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Ex6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uca2\Desktop\Excel Project\"/>
    </mc:Choice>
  </mc:AlternateContent>
  <xr:revisionPtr revIDLastSave="0" documentId="13_ncr:1_{6A30522C-B9F1-47B5-80F3-A01AC0AB4A12}" xr6:coauthVersionLast="47" xr6:coauthVersionMax="47" xr10:uidLastSave="{00000000-0000-0000-0000-000000000000}"/>
  <bookViews>
    <workbookView xWindow="-120" yWindow="-120" windowWidth="25440" windowHeight="15990" activeTab="3" xr2:uid="{F9FEB91A-EB08-480D-B1B5-A0CA3F0D6F3E}"/>
  </bookViews>
  <sheets>
    <sheet name="Tables" sheetId="3" r:id="rId1"/>
    <sheet name="Calculations" sheetId="4" r:id="rId2"/>
    <sheet name="EDA" sheetId="1" r:id="rId3"/>
    <sheet name="Dashboard" sheetId="5" r:id="rId4"/>
  </sheets>
  <definedNames>
    <definedName name="_xlchart.v1.0" hidden="1">Tables!$I$2:$I$14468</definedName>
    <definedName name="_xlchart.v1.1" hidden="1">Tables!$B$14617:$B$29082</definedName>
    <definedName name="_xlchart.v1.4" hidden="1">Tables!$D$2:$D$14143</definedName>
    <definedName name="_xlchart.v1.5" hidden="1">Tables!$E$1</definedName>
    <definedName name="_xlchart.v1.6" hidden="1">Tables!$E$2:$E$14143</definedName>
    <definedName name="_xlchart.v1.7" hidden="1">Tables!$S$2:$S$14468</definedName>
    <definedName name="_xlchart.v1.8" hidden="1">Calculations!$H$20:$H$23</definedName>
    <definedName name="_xlchart.v1.9" hidden="1">Calculations!$I$20:$I$23</definedName>
    <definedName name="_xlchart.v2.2" hidden="1">EDA!$AC$5:$AC$8</definedName>
    <definedName name="_xlchart.v2.3" hidden="1">EDA!$AE$5:$AE$8</definedName>
    <definedName name="ExternalData_1" localSheetId="0" hidden="1">Tables!$H$1:$R$14468</definedName>
    <definedName name="solver_adj" localSheetId="1" hidden="1">Calculations!$B$2</definedName>
    <definedName name="solver_adj" localSheetId="3" hidden="1">Dashboard!$CS$7</definedName>
    <definedName name="solver_cvg" localSheetId="1" hidden="1">"""""""0,0001"""""""</definedName>
    <definedName name="solver_cvg" localSheetId="3" hidden="1">"0,0001"</definedName>
    <definedName name="solver_drv" localSheetId="1" hidden="1">1</definedName>
    <definedName name="solver_drv" localSheetId="3" hidden="1">1</definedName>
    <definedName name="solver_eng" localSheetId="1" hidden="1">1</definedName>
    <definedName name="solver_eng" localSheetId="3" hidden="1">1</definedName>
    <definedName name="solver_est" localSheetId="1" hidden="1">1</definedName>
    <definedName name="solver_est" localSheetId="3" hidden="1">1</definedName>
    <definedName name="solver_itr" localSheetId="1" hidden="1">2147483647</definedName>
    <definedName name="solver_itr" localSheetId="3" hidden="1">2147483647</definedName>
    <definedName name="solver_mip" localSheetId="1" hidden="1">2147483647</definedName>
    <definedName name="solver_mip" localSheetId="3" hidden="1">2147483647</definedName>
    <definedName name="solver_mni" localSheetId="1" hidden="1">30</definedName>
    <definedName name="solver_mni" localSheetId="3" hidden="1">30</definedName>
    <definedName name="solver_mrt" localSheetId="1" hidden="1">"""""""0,075"""""""</definedName>
    <definedName name="solver_mrt" localSheetId="3" hidden="1">"0,075"</definedName>
    <definedName name="solver_msl" localSheetId="1" hidden="1">2</definedName>
    <definedName name="solver_msl" localSheetId="3" hidden="1">2</definedName>
    <definedName name="solver_neg" localSheetId="1" hidden="1">1</definedName>
    <definedName name="solver_neg" localSheetId="3" hidden="1">1</definedName>
    <definedName name="solver_nod" localSheetId="1" hidden="1">2147483647</definedName>
    <definedName name="solver_nod" localSheetId="3" hidden="1">2147483647</definedName>
    <definedName name="solver_num" localSheetId="1" hidden="1">0</definedName>
    <definedName name="solver_num" localSheetId="3" hidden="1">0</definedName>
    <definedName name="solver_nwt" localSheetId="1" hidden="1">1</definedName>
    <definedName name="solver_nwt" localSheetId="3" hidden="1">1</definedName>
    <definedName name="solver_opt" localSheetId="1" hidden="1">Calculations!$I$25</definedName>
    <definedName name="solver_opt" localSheetId="3" hidden="1">Dashboard!$DC$23</definedName>
    <definedName name="solver_pre" localSheetId="1" hidden="1">"""""""0,000001"""""""</definedName>
    <definedName name="solver_pre" localSheetId="3" hidden="1">"0,000001"</definedName>
    <definedName name="solver_rbv" localSheetId="1" hidden="1">1</definedName>
    <definedName name="solver_rbv" localSheetId="3" hidden="1">1</definedName>
    <definedName name="solver_rlx" localSheetId="1" hidden="1">2</definedName>
    <definedName name="solver_rlx" localSheetId="3" hidden="1">2</definedName>
    <definedName name="solver_rsd" localSheetId="1" hidden="1">0</definedName>
    <definedName name="solver_rsd" localSheetId="3" hidden="1">0</definedName>
    <definedName name="solver_scl" localSheetId="1" hidden="1">1</definedName>
    <definedName name="solver_scl" localSheetId="3" hidden="1">1</definedName>
    <definedName name="solver_sho" localSheetId="1" hidden="1">2</definedName>
    <definedName name="solver_sho" localSheetId="3" hidden="1">2</definedName>
    <definedName name="solver_ssz" localSheetId="1" hidden="1">100</definedName>
    <definedName name="solver_ssz" localSheetId="3" hidden="1">100</definedName>
    <definedName name="solver_tim" localSheetId="1" hidden="1">2147483647</definedName>
    <definedName name="solver_tim" localSheetId="3" hidden="1">2147483647</definedName>
    <definedName name="solver_tol" localSheetId="1" hidden="1">1</definedName>
    <definedName name="solver_tol" localSheetId="3" hidden="1">0.01</definedName>
    <definedName name="solver_typ" localSheetId="1" hidden="1">1</definedName>
    <definedName name="solver_typ" localSheetId="3" hidden="1">1</definedName>
    <definedName name="solver_val" localSheetId="1" hidden="1">0</definedName>
    <definedName name="solver_val" localSheetId="3" hidden="1">0</definedName>
    <definedName name="solver_ver" localSheetId="1" hidden="1">3</definedName>
    <definedName name="solver_ver" localSheetId="3" hidden="1">3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ffers_timeline_60dd3d61-04dd-47b7-bd24-1f89558d67cb" name="offers_timeline" connection="Query - offers_timeline"/>
          <x15:modelTable id="portfolio_ebd44449-f763-42eb-97f6-7fbbe2598b71" name="portfolio" connection="Query - portfolio"/>
          <x15:modelTable id="transactions_5335a29f-2070-4aa0-934e-01859239b3b1" name="transactions" connection="Query - transactions"/>
          <x15:modelTable id="profile_85dc1cab-8188-4656-b1b0-307c83a8cfdf" name="profile" connection="Query - profile(1)"/>
          <x15:modelTable id="_Measures_4a8565c7-d9a9-430b-b318-ccba944f958a" name="_Measures" connection="Query - _Measures"/>
        </x15:modelTables>
        <x15:modelRelationships>
          <x15:modelRelationship fromTable="offers_timeline" fromColumn="person" toTable="profile" toColumn="id"/>
          <x15:modelRelationship fromTable="offers_timeline" fromColumn="offer id" toTable="portfolio" toColumn="id"/>
          <x15:modelRelationship fromTable="transactions" fromColumn="person" toTable="profile" toColumn="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7" i="1" l="1"/>
  <c r="A14617" i="3" s="1" a="1"/>
  <c r="B2" i="4"/>
  <c r="C32" i="4" s="1"/>
  <c r="B4" i="4"/>
  <c r="B3" i="4"/>
  <c r="B6" i="4"/>
  <c r="B5" i="4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38" i="3"/>
  <c r="S1539" i="3"/>
  <c r="S1540" i="3"/>
  <c r="S1541" i="3"/>
  <c r="S1542" i="3"/>
  <c r="S1543" i="3"/>
  <c r="S1544" i="3"/>
  <c r="S1545" i="3"/>
  <c r="S1546" i="3"/>
  <c r="S1547" i="3"/>
  <c r="S1548" i="3"/>
  <c r="S1549" i="3"/>
  <c r="S1550" i="3"/>
  <c r="S1551" i="3"/>
  <c r="S1552" i="3"/>
  <c r="S1553" i="3"/>
  <c r="S1554" i="3"/>
  <c r="S1555" i="3"/>
  <c r="S1556" i="3"/>
  <c r="S1557" i="3"/>
  <c r="S1558" i="3"/>
  <c r="S1559" i="3"/>
  <c r="S1560" i="3"/>
  <c r="S1561" i="3"/>
  <c r="S1562" i="3"/>
  <c r="S1563" i="3"/>
  <c r="S1564" i="3"/>
  <c r="S1565" i="3"/>
  <c r="S1566" i="3"/>
  <c r="S1567" i="3"/>
  <c r="S1568" i="3"/>
  <c r="S1569" i="3"/>
  <c r="S1570" i="3"/>
  <c r="S1571" i="3"/>
  <c r="S1572" i="3"/>
  <c r="S1573" i="3"/>
  <c r="S1574" i="3"/>
  <c r="S1575" i="3"/>
  <c r="S1576" i="3"/>
  <c r="S1577" i="3"/>
  <c r="S1578" i="3"/>
  <c r="S1579" i="3"/>
  <c r="S1580" i="3"/>
  <c r="S1581" i="3"/>
  <c r="S1582" i="3"/>
  <c r="S1583" i="3"/>
  <c r="S1584" i="3"/>
  <c r="S1585" i="3"/>
  <c r="S1586" i="3"/>
  <c r="S1587" i="3"/>
  <c r="S1588" i="3"/>
  <c r="S1589" i="3"/>
  <c r="S1590" i="3"/>
  <c r="S1591" i="3"/>
  <c r="S1592" i="3"/>
  <c r="S1593" i="3"/>
  <c r="S1594" i="3"/>
  <c r="S1595" i="3"/>
  <c r="S1596" i="3"/>
  <c r="S1597" i="3"/>
  <c r="S1598" i="3"/>
  <c r="S1599" i="3"/>
  <c r="S1600" i="3"/>
  <c r="S1601" i="3"/>
  <c r="S1602" i="3"/>
  <c r="S1603" i="3"/>
  <c r="S1604" i="3"/>
  <c r="S1605" i="3"/>
  <c r="S1606" i="3"/>
  <c r="S1607" i="3"/>
  <c r="S1608" i="3"/>
  <c r="S1609" i="3"/>
  <c r="S1610" i="3"/>
  <c r="S1611" i="3"/>
  <c r="S1612" i="3"/>
  <c r="S1613" i="3"/>
  <c r="S1614" i="3"/>
  <c r="S1615" i="3"/>
  <c r="S1616" i="3"/>
  <c r="S1617" i="3"/>
  <c r="S1618" i="3"/>
  <c r="S1619" i="3"/>
  <c r="S1620" i="3"/>
  <c r="S1621" i="3"/>
  <c r="S1622" i="3"/>
  <c r="S1623" i="3"/>
  <c r="S1624" i="3"/>
  <c r="S1625" i="3"/>
  <c r="S1626" i="3"/>
  <c r="S1627" i="3"/>
  <c r="S1628" i="3"/>
  <c r="S1629" i="3"/>
  <c r="S1630" i="3"/>
  <c r="S1631" i="3"/>
  <c r="S1632" i="3"/>
  <c r="S1633" i="3"/>
  <c r="S1634" i="3"/>
  <c r="S1635" i="3"/>
  <c r="S1636" i="3"/>
  <c r="S1637" i="3"/>
  <c r="S1638" i="3"/>
  <c r="S1639" i="3"/>
  <c r="S1640" i="3"/>
  <c r="S1641" i="3"/>
  <c r="S1642" i="3"/>
  <c r="S1643" i="3"/>
  <c r="S1644" i="3"/>
  <c r="S1645" i="3"/>
  <c r="S1646" i="3"/>
  <c r="S1647" i="3"/>
  <c r="S1648" i="3"/>
  <c r="S1649" i="3"/>
  <c r="S1650" i="3"/>
  <c r="S1651" i="3"/>
  <c r="S1652" i="3"/>
  <c r="S1653" i="3"/>
  <c r="S1654" i="3"/>
  <c r="S1655" i="3"/>
  <c r="S1656" i="3"/>
  <c r="S1657" i="3"/>
  <c r="S1658" i="3"/>
  <c r="S1659" i="3"/>
  <c r="S1660" i="3"/>
  <c r="S1661" i="3"/>
  <c r="S1662" i="3"/>
  <c r="S1663" i="3"/>
  <c r="S1664" i="3"/>
  <c r="S1665" i="3"/>
  <c r="S1666" i="3"/>
  <c r="S1667" i="3"/>
  <c r="S1668" i="3"/>
  <c r="S1669" i="3"/>
  <c r="S1670" i="3"/>
  <c r="S1671" i="3"/>
  <c r="S1672" i="3"/>
  <c r="S1673" i="3"/>
  <c r="S1674" i="3"/>
  <c r="S1675" i="3"/>
  <c r="S1676" i="3"/>
  <c r="S1677" i="3"/>
  <c r="S1678" i="3"/>
  <c r="S1679" i="3"/>
  <c r="S1680" i="3"/>
  <c r="S1681" i="3"/>
  <c r="S1682" i="3"/>
  <c r="S1683" i="3"/>
  <c r="S1684" i="3"/>
  <c r="S1685" i="3"/>
  <c r="S1686" i="3"/>
  <c r="S1687" i="3"/>
  <c r="S1688" i="3"/>
  <c r="S1689" i="3"/>
  <c r="S1690" i="3"/>
  <c r="S1691" i="3"/>
  <c r="S1692" i="3"/>
  <c r="S1693" i="3"/>
  <c r="S1694" i="3"/>
  <c r="S1695" i="3"/>
  <c r="S1696" i="3"/>
  <c r="S1697" i="3"/>
  <c r="S1698" i="3"/>
  <c r="S1699" i="3"/>
  <c r="S1700" i="3"/>
  <c r="S1701" i="3"/>
  <c r="S1702" i="3"/>
  <c r="S1703" i="3"/>
  <c r="S1704" i="3"/>
  <c r="S1705" i="3"/>
  <c r="S1706" i="3"/>
  <c r="S1707" i="3"/>
  <c r="S1708" i="3"/>
  <c r="S1709" i="3"/>
  <c r="S1710" i="3"/>
  <c r="S1711" i="3"/>
  <c r="S1712" i="3"/>
  <c r="S1713" i="3"/>
  <c r="S1714" i="3"/>
  <c r="S1715" i="3"/>
  <c r="S1716" i="3"/>
  <c r="S1717" i="3"/>
  <c r="S1718" i="3"/>
  <c r="S1719" i="3"/>
  <c r="S1720" i="3"/>
  <c r="S1721" i="3"/>
  <c r="S1722" i="3"/>
  <c r="S1723" i="3"/>
  <c r="S1724" i="3"/>
  <c r="S1725" i="3"/>
  <c r="S1726" i="3"/>
  <c r="S1727" i="3"/>
  <c r="S1728" i="3"/>
  <c r="S1729" i="3"/>
  <c r="S1730" i="3"/>
  <c r="S1731" i="3"/>
  <c r="S1732" i="3"/>
  <c r="S1733" i="3"/>
  <c r="S1734" i="3"/>
  <c r="S1735" i="3"/>
  <c r="S1736" i="3"/>
  <c r="S1737" i="3"/>
  <c r="S1738" i="3"/>
  <c r="S1739" i="3"/>
  <c r="S1740" i="3"/>
  <c r="S1741" i="3"/>
  <c r="S1742" i="3"/>
  <c r="S1743" i="3"/>
  <c r="S1744" i="3"/>
  <c r="S1745" i="3"/>
  <c r="S1746" i="3"/>
  <c r="S1747" i="3"/>
  <c r="S1748" i="3"/>
  <c r="S1749" i="3"/>
  <c r="S1750" i="3"/>
  <c r="S1751" i="3"/>
  <c r="S1752" i="3"/>
  <c r="S1753" i="3"/>
  <c r="S1754" i="3"/>
  <c r="S1755" i="3"/>
  <c r="S1756" i="3"/>
  <c r="S1757" i="3"/>
  <c r="S1758" i="3"/>
  <c r="S1759" i="3"/>
  <c r="S1760" i="3"/>
  <c r="S1761" i="3"/>
  <c r="S1762" i="3"/>
  <c r="S1763" i="3"/>
  <c r="S1764" i="3"/>
  <c r="S1765" i="3"/>
  <c r="S1766" i="3"/>
  <c r="S1767" i="3"/>
  <c r="S1768" i="3"/>
  <c r="S1769" i="3"/>
  <c r="S1770" i="3"/>
  <c r="S1771" i="3"/>
  <c r="S1772" i="3"/>
  <c r="S1773" i="3"/>
  <c r="S1774" i="3"/>
  <c r="S1775" i="3"/>
  <c r="S1776" i="3"/>
  <c r="S1777" i="3"/>
  <c r="S1778" i="3"/>
  <c r="S1779" i="3"/>
  <c r="S1780" i="3"/>
  <c r="S1781" i="3"/>
  <c r="S1782" i="3"/>
  <c r="S1783" i="3"/>
  <c r="S1784" i="3"/>
  <c r="S1785" i="3"/>
  <c r="S1786" i="3"/>
  <c r="S1787" i="3"/>
  <c r="S1788" i="3"/>
  <c r="S1789" i="3"/>
  <c r="S1790" i="3"/>
  <c r="S1791" i="3"/>
  <c r="S1792" i="3"/>
  <c r="S1793" i="3"/>
  <c r="S1794" i="3"/>
  <c r="S1795" i="3"/>
  <c r="S1796" i="3"/>
  <c r="S1797" i="3"/>
  <c r="S1798" i="3"/>
  <c r="S1799" i="3"/>
  <c r="S1800" i="3"/>
  <c r="S1801" i="3"/>
  <c r="S1802" i="3"/>
  <c r="S1803" i="3"/>
  <c r="S1804" i="3"/>
  <c r="S1805" i="3"/>
  <c r="S1806" i="3"/>
  <c r="S1807" i="3"/>
  <c r="S1808" i="3"/>
  <c r="S1809" i="3"/>
  <c r="S1810" i="3"/>
  <c r="S1811" i="3"/>
  <c r="S1812" i="3"/>
  <c r="S1813" i="3"/>
  <c r="S1814" i="3"/>
  <c r="S1815" i="3"/>
  <c r="S1816" i="3"/>
  <c r="S1817" i="3"/>
  <c r="S1818" i="3"/>
  <c r="S1819" i="3"/>
  <c r="S1820" i="3"/>
  <c r="S1821" i="3"/>
  <c r="S1822" i="3"/>
  <c r="S1823" i="3"/>
  <c r="S1824" i="3"/>
  <c r="S1825" i="3"/>
  <c r="S1826" i="3"/>
  <c r="S1827" i="3"/>
  <c r="S1828" i="3"/>
  <c r="S1829" i="3"/>
  <c r="S1830" i="3"/>
  <c r="S1831" i="3"/>
  <c r="S1832" i="3"/>
  <c r="S1833" i="3"/>
  <c r="S1834" i="3"/>
  <c r="S1835" i="3"/>
  <c r="S1836" i="3"/>
  <c r="S1837" i="3"/>
  <c r="S1838" i="3"/>
  <c r="S1839" i="3"/>
  <c r="S1840" i="3"/>
  <c r="S1841" i="3"/>
  <c r="S1842" i="3"/>
  <c r="S1843" i="3"/>
  <c r="S1844" i="3"/>
  <c r="S1845" i="3"/>
  <c r="S1846" i="3"/>
  <c r="S1847" i="3"/>
  <c r="S1848" i="3"/>
  <c r="S1849" i="3"/>
  <c r="S1850" i="3"/>
  <c r="S1851" i="3"/>
  <c r="S1852" i="3"/>
  <c r="S1853" i="3"/>
  <c r="S1854" i="3"/>
  <c r="S1855" i="3"/>
  <c r="S1856" i="3"/>
  <c r="S1857" i="3"/>
  <c r="S1858" i="3"/>
  <c r="S1859" i="3"/>
  <c r="S1860" i="3"/>
  <c r="S1861" i="3"/>
  <c r="S1862" i="3"/>
  <c r="S1863" i="3"/>
  <c r="S1864" i="3"/>
  <c r="S1865" i="3"/>
  <c r="S1866" i="3"/>
  <c r="S1867" i="3"/>
  <c r="S1868" i="3"/>
  <c r="S1869" i="3"/>
  <c r="S1870" i="3"/>
  <c r="S1871" i="3"/>
  <c r="S1872" i="3"/>
  <c r="S1873" i="3"/>
  <c r="S1874" i="3"/>
  <c r="S1875" i="3"/>
  <c r="S1876" i="3"/>
  <c r="S1877" i="3"/>
  <c r="S1878" i="3"/>
  <c r="S1879" i="3"/>
  <c r="S1880" i="3"/>
  <c r="S1881" i="3"/>
  <c r="S1882" i="3"/>
  <c r="S1883" i="3"/>
  <c r="S1884" i="3"/>
  <c r="S1885" i="3"/>
  <c r="S1886" i="3"/>
  <c r="S1887" i="3"/>
  <c r="S1888" i="3"/>
  <c r="S1889" i="3"/>
  <c r="S1890" i="3"/>
  <c r="S1891" i="3"/>
  <c r="S1892" i="3"/>
  <c r="S1893" i="3"/>
  <c r="S1894" i="3"/>
  <c r="S1895" i="3"/>
  <c r="S1896" i="3"/>
  <c r="S1897" i="3"/>
  <c r="S1898" i="3"/>
  <c r="S1899" i="3"/>
  <c r="S1900" i="3"/>
  <c r="S1901" i="3"/>
  <c r="S1902" i="3"/>
  <c r="S1903" i="3"/>
  <c r="S1904" i="3"/>
  <c r="S1905" i="3"/>
  <c r="S1906" i="3"/>
  <c r="S1907" i="3"/>
  <c r="S1908" i="3"/>
  <c r="S1909" i="3"/>
  <c r="S1910" i="3"/>
  <c r="S1911" i="3"/>
  <c r="S1912" i="3"/>
  <c r="S1913" i="3"/>
  <c r="S1914" i="3"/>
  <c r="S1915" i="3"/>
  <c r="S1916" i="3"/>
  <c r="S1917" i="3"/>
  <c r="S1918" i="3"/>
  <c r="S1919" i="3"/>
  <c r="S1920" i="3"/>
  <c r="S1921" i="3"/>
  <c r="S1922" i="3"/>
  <c r="S1923" i="3"/>
  <c r="S1924" i="3"/>
  <c r="S1925" i="3"/>
  <c r="S1926" i="3"/>
  <c r="S1927" i="3"/>
  <c r="S1928" i="3"/>
  <c r="S1929" i="3"/>
  <c r="S1930" i="3"/>
  <c r="S1931" i="3"/>
  <c r="S1932" i="3"/>
  <c r="S1933" i="3"/>
  <c r="S1934" i="3"/>
  <c r="S1935" i="3"/>
  <c r="S1936" i="3"/>
  <c r="S1937" i="3"/>
  <c r="S1938" i="3"/>
  <c r="S1939" i="3"/>
  <c r="S1940" i="3"/>
  <c r="S1941" i="3"/>
  <c r="S1942" i="3"/>
  <c r="S1943" i="3"/>
  <c r="S1944" i="3"/>
  <c r="S1945" i="3"/>
  <c r="S1946" i="3"/>
  <c r="S1947" i="3"/>
  <c r="S1948" i="3"/>
  <c r="S1949" i="3"/>
  <c r="S1950" i="3"/>
  <c r="S1951" i="3"/>
  <c r="S1952" i="3"/>
  <c r="S1953" i="3"/>
  <c r="S1954" i="3"/>
  <c r="S1955" i="3"/>
  <c r="S1956" i="3"/>
  <c r="S1957" i="3"/>
  <c r="S1958" i="3"/>
  <c r="S1959" i="3"/>
  <c r="S1960" i="3"/>
  <c r="S1961" i="3"/>
  <c r="S1962" i="3"/>
  <c r="S1963" i="3"/>
  <c r="S1964" i="3"/>
  <c r="S1965" i="3"/>
  <c r="S1966" i="3"/>
  <c r="S1967" i="3"/>
  <c r="S1968" i="3"/>
  <c r="S1969" i="3"/>
  <c r="S1970" i="3"/>
  <c r="S1971" i="3"/>
  <c r="S1972" i="3"/>
  <c r="S1973" i="3"/>
  <c r="S1974" i="3"/>
  <c r="S1975" i="3"/>
  <c r="S1976" i="3"/>
  <c r="S1977" i="3"/>
  <c r="S1978" i="3"/>
  <c r="S1979" i="3"/>
  <c r="S1980" i="3"/>
  <c r="S1981" i="3"/>
  <c r="S1982" i="3"/>
  <c r="S1983" i="3"/>
  <c r="S1984" i="3"/>
  <c r="S1985" i="3"/>
  <c r="S1986" i="3"/>
  <c r="S1987" i="3"/>
  <c r="S1988" i="3"/>
  <c r="S1989" i="3"/>
  <c r="S1990" i="3"/>
  <c r="S1991" i="3"/>
  <c r="S1992" i="3"/>
  <c r="S1993" i="3"/>
  <c r="S1994" i="3"/>
  <c r="S1995" i="3"/>
  <c r="S1996" i="3"/>
  <c r="S1997" i="3"/>
  <c r="S1998" i="3"/>
  <c r="S1999" i="3"/>
  <c r="S2000" i="3"/>
  <c r="S2001" i="3"/>
  <c r="S2002" i="3"/>
  <c r="S2003" i="3"/>
  <c r="S2004" i="3"/>
  <c r="S2005" i="3"/>
  <c r="S2006" i="3"/>
  <c r="S2007" i="3"/>
  <c r="S2008" i="3"/>
  <c r="S2009" i="3"/>
  <c r="S2010" i="3"/>
  <c r="S2011" i="3"/>
  <c r="S2012" i="3"/>
  <c r="S2013" i="3"/>
  <c r="S2014" i="3"/>
  <c r="S2015" i="3"/>
  <c r="S2016" i="3"/>
  <c r="S2017" i="3"/>
  <c r="S2018" i="3"/>
  <c r="S2019" i="3"/>
  <c r="S2020" i="3"/>
  <c r="S2021" i="3"/>
  <c r="S2022" i="3"/>
  <c r="S2023" i="3"/>
  <c r="S2024" i="3"/>
  <c r="S2025" i="3"/>
  <c r="S2026" i="3"/>
  <c r="S2027" i="3"/>
  <c r="S2028" i="3"/>
  <c r="S2029" i="3"/>
  <c r="S2030" i="3"/>
  <c r="S2031" i="3"/>
  <c r="S2032" i="3"/>
  <c r="S2033" i="3"/>
  <c r="S2034" i="3"/>
  <c r="S2035" i="3"/>
  <c r="S2036" i="3"/>
  <c r="S2037" i="3"/>
  <c r="S2038" i="3"/>
  <c r="S2039" i="3"/>
  <c r="S2040" i="3"/>
  <c r="S2041" i="3"/>
  <c r="S2042" i="3"/>
  <c r="S2043" i="3"/>
  <c r="S2044" i="3"/>
  <c r="S2045" i="3"/>
  <c r="S2046" i="3"/>
  <c r="S2047" i="3"/>
  <c r="S2048" i="3"/>
  <c r="S2049" i="3"/>
  <c r="S2050" i="3"/>
  <c r="S2051" i="3"/>
  <c r="S2052" i="3"/>
  <c r="S2053" i="3"/>
  <c r="S2054" i="3"/>
  <c r="S2055" i="3"/>
  <c r="S2056" i="3"/>
  <c r="S2057" i="3"/>
  <c r="S2058" i="3"/>
  <c r="S2059" i="3"/>
  <c r="S2060" i="3"/>
  <c r="S2061" i="3"/>
  <c r="S2062" i="3"/>
  <c r="S2063" i="3"/>
  <c r="S2064" i="3"/>
  <c r="S2065" i="3"/>
  <c r="S2066" i="3"/>
  <c r="S2067" i="3"/>
  <c r="S2068" i="3"/>
  <c r="S2069" i="3"/>
  <c r="S2070" i="3"/>
  <c r="S2071" i="3"/>
  <c r="S2072" i="3"/>
  <c r="S2073" i="3"/>
  <c r="S2074" i="3"/>
  <c r="S2075" i="3"/>
  <c r="S2076" i="3"/>
  <c r="S2077" i="3"/>
  <c r="S2078" i="3"/>
  <c r="S2079" i="3"/>
  <c r="S2080" i="3"/>
  <c r="S2081" i="3"/>
  <c r="S2082" i="3"/>
  <c r="S2083" i="3"/>
  <c r="S2084" i="3"/>
  <c r="S2085" i="3"/>
  <c r="S2086" i="3"/>
  <c r="S2087" i="3"/>
  <c r="S2088" i="3"/>
  <c r="S2089" i="3"/>
  <c r="S2090" i="3"/>
  <c r="S2091" i="3"/>
  <c r="S2092" i="3"/>
  <c r="S2093" i="3"/>
  <c r="S2094" i="3"/>
  <c r="S2095" i="3"/>
  <c r="S2096" i="3"/>
  <c r="S2097" i="3"/>
  <c r="S2098" i="3"/>
  <c r="S2099" i="3"/>
  <c r="S2100" i="3"/>
  <c r="S2101" i="3"/>
  <c r="S2102" i="3"/>
  <c r="S2103" i="3"/>
  <c r="S2104" i="3"/>
  <c r="S2105" i="3"/>
  <c r="S2106" i="3"/>
  <c r="S2107" i="3"/>
  <c r="S2108" i="3"/>
  <c r="S2109" i="3"/>
  <c r="S2110" i="3"/>
  <c r="S2111" i="3"/>
  <c r="S2112" i="3"/>
  <c r="S2113" i="3"/>
  <c r="S2114" i="3"/>
  <c r="S2115" i="3"/>
  <c r="S2116" i="3"/>
  <c r="S2117" i="3"/>
  <c r="S2118" i="3"/>
  <c r="S2119" i="3"/>
  <c r="S2120" i="3"/>
  <c r="S2121" i="3"/>
  <c r="S2122" i="3"/>
  <c r="S2123" i="3"/>
  <c r="S2124" i="3"/>
  <c r="S2125" i="3"/>
  <c r="S2126" i="3"/>
  <c r="S2127" i="3"/>
  <c r="S2128" i="3"/>
  <c r="S2129" i="3"/>
  <c r="S2130" i="3"/>
  <c r="S2131" i="3"/>
  <c r="S2132" i="3"/>
  <c r="S2133" i="3"/>
  <c r="S2134" i="3"/>
  <c r="S2135" i="3"/>
  <c r="S2136" i="3"/>
  <c r="S2137" i="3"/>
  <c r="S2138" i="3"/>
  <c r="S2139" i="3"/>
  <c r="S2140" i="3"/>
  <c r="S2141" i="3"/>
  <c r="S2142" i="3"/>
  <c r="S2143" i="3"/>
  <c r="S2144" i="3"/>
  <c r="S2145" i="3"/>
  <c r="S2146" i="3"/>
  <c r="S2147" i="3"/>
  <c r="S2148" i="3"/>
  <c r="S2149" i="3"/>
  <c r="S2150" i="3"/>
  <c r="S2151" i="3"/>
  <c r="S2152" i="3"/>
  <c r="S2153" i="3"/>
  <c r="S2154" i="3"/>
  <c r="S2155" i="3"/>
  <c r="S2156" i="3"/>
  <c r="S2157" i="3"/>
  <c r="S2158" i="3"/>
  <c r="S2159" i="3"/>
  <c r="S2160" i="3"/>
  <c r="S2161" i="3"/>
  <c r="S2162" i="3"/>
  <c r="S2163" i="3"/>
  <c r="S2164" i="3"/>
  <c r="S2165" i="3"/>
  <c r="S2166" i="3"/>
  <c r="S2167" i="3"/>
  <c r="S2168" i="3"/>
  <c r="S2169" i="3"/>
  <c r="S2170" i="3"/>
  <c r="S2171" i="3"/>
  <c r="S2172" i="3"/>
  <c r="S2173" i="3"/>
  <c r="S2174" i="3"/>
  <c r="S2175" i="3"/>
  <c r="S2176" i="3"/>
  <c r="S2177" i="3"/>
  <c r="S2178" i="3"/>
  <c r="S2179" i="3"/>
  <c r="S2180" i="3"/>
  <c r="S2181" i="3"/>
  <c r="S2182" i="3"/>
  <c r="S2183" i="3"/>
  <c r="S2184" i="3"/>
  <c r="S2185" i="3"/>
  <c r="S2186" i="3"/>
  <c r="S2187" i="3"/>
  <c r="S2188" i="3"/>
  <c r="S2189" i="3"/>
  <c r="S2190" i="3"/>
  <c r="S2191" i="3"/>
  <c r="S2192" i="3"/>
  <c r="S2193" i="3"/>
  <c r="S2194" i="3"/>
  <c r="S2195" i="3"/>
  <c r="S2196" i="3"/>
  <c r="S2197" i="3"/>
  <c r="S2198" i="3"/>
  <c r="S2199" i="3"/>
  <c r="S2200" i="3"/>
  <c r="S2201" i="3"/>
  <c r="S2202" i="3"/>
  <c r="S2203" i="3"/>
  <c r="S2204" i="3"/>
  <c r="S2205" i="3"/>
  <c r="S2206" i="3"/>
  <c r="S2207" i="3"/>
  <c r="S2208" i="3"/>
  <c r="S2209" i="3"/>
  <c r="S2210" i="3"/>
  <c r="S2211" i="3"/>
  <c r="S2212" i="3"/>
  <c r="S2213" i="3"/>
  <c r="S2214" i="3"/>
  <c r="S2215" i="3"/>
  <c r="S2216" i="3"/>
  <c r="S2217" i="3"/>
  <c r="S2218" i="3"/>
  <c r="S2219" i="3"/>
  <c r="S2220" i="3"/>
  <c r="S2221" i="3"/>
  <c r="S2222" i="3"/>
  <c r="S2223" i="3"/>
  <c r="S2224" i="3"/>
  <c r="S2225" i="3"/>
  <c r="S2226" i="3"/>
  <c r="S2227" i="3"/>
  <c r="S2228" i="3"/>
  <c r="S2229" i="3"/>
  <c r="S2230" i="3"/>
  <c r="S2231" i="3"/>
  <c r="S2232" i="3"/>
  <c r="S2233" i="3"/>
  <c r="S2234" i="3"/>
  <c r="S2235" i="3"/>
  <c r="S2236" i="3"/>
  <c r="S2237" i="3"/>
  <c r="S2238" i="3"/>
  <c r="S2239" i="3"/>
  <c r="S2240" i="3"/>
  <c r="S2241" i="3"/>
  <c r="S2242" i="3"/>
  <c r="S2243" i="3"/>
  <c r="S2244" i="3"/>
  <c r="S2245" i="3"/>
  <c r="S2246" i="3"/>
  <c r="S2247" i="3"/>
  <c r="S2248" i="3"/>
  <c r="S2249" i="3"/>
  <c r="S2250" i="3"/>
  <c r="S2251" i="3"/>
  <c r="S2252" i="3"/>
  <c r="S2253" i="3"/>
  <c r="S2254" i="3"/>
  <c r="S2255" i="3"/>
  <c r="S2256" i="3"/>
  <c r="S2257" i="3"/>
  <c r="S2258" i="3"/>
  <c r="S2259" i="3"/>
  <c r="S2260" i="3"/>
  <c r="S2261" i="3"/>
  <c r="S2262" i="3"/>
  <c r="S2263" i="3"/>
  <c r="S2264" i="3"/>
  <c r="S2265" i="3"/>
  <c r="S2266" i="3"/>
  <c r="S2267" i="3"/>
  <c r="S2268" i="3"/>
  <c r="S2269" i="3"/>
  <c r="S2270" i="3"/>
  <c r="S2271" i="3"/>
  <c r="S2272" i="3"/>
  <c r="S2273" i="3"/>
  <c r="S2274" i="3"/>
  <c r="S2275" i="3"/>
  <c r="S2276" i="3"/>
  <c r="S2277" i="3"/>
  <c r="S2278" i="3"/>
  <c r="S2279" i="3"/>
  <c r="S2280" i="3"/>
  <c r="S2281" i="3"/>
  <c r="S2282" i="3"/>
  <c r="S2283" i="3"/>
  <c r="S2284" i="3"/>
  <c r="S2285" i="3"/>
  <c r="S2286" i="3"/>
  <c r="S2287" i="3"/>
  <c r="S2288" i="3"/>
  <c r="S2289" i="3"/>
  <c r="S2290" i="3"/>
  <c r="S2291" i="3"/>
  <c r="S2292" i="3"/>
  <c r="S2293" i="3"/>
  <c r="S2294" i="3"/>
  <c r="S2295" i="3"/>
  <c r="S2296" i="3"/>
  <c r="S2297" i="3"/>
  <c r="S2298" i="3"/>
  <c r="S2299" i="3"/>
  <c r="S2300" i="3"/>
  <c r="S2301" i="3"/>
  <c r="S2302" i="3"/>
  <c r="S2303" i="3"/>
  <c r="S2304" i="3"/>
  <c r="S2305" i="3"/>
  <c r="S2306" i="3"/>
  <c r="S2307" i="3"/>
  <c r="S2308" i="3"/>
  <c r="S2309" i="3"/>
  <c r="S2310" i="3"/>
  <c r="S2311" i="3"/>
  <c r="S2312" i="3"/>
  <c r="S2313" i="3"/>
  <c r="S2314" i="3"/>
  <c r="S2315" i="3"/>
  <c r="S2316" i="3"/>
  <c r="S2317" i="3"/>
  <c r="S2318" i="3"/>
  <c r="S2319" i="3"/>
  <c r="S2320" i="3"/>
  <c r="S2321" i="3"/>
  <c r="S2322" i="3"/>
  <c r="S2323" i="3"/>
  <c r="S2324" i="3"/>
  <c r="S2325" i="3"/>
  <c r="S2326" i="3"/>
  <c r="S2327" i="3"/>
  <c r="S2328" i="3"/>
  <c r="S2329" i="3"/>
  <c r="S2330" i="3"/>
  <c r="S2331" i="3"/>
  <c r="S2332" i="3"/>
  <c r="S2333" i="3"/>
  <c r="S2334" i="3"/>
  <c r="S2335" i="3"/>
  <c r="S2336" i="3"/>
  <c r="S2337" i="3"/>
  <c r="S2338" i="3"/>
  <c r="S2339" i="3"/>
  <c r="S2340" i="3"/>
  <c r="S2341" i="3"/>
  <c r="S2342" i="3"/>
  <c r="S2343" i="3"/>
  <c r="S2344" i="3"/>
  <c r="S2345" i="3"/>
  <c r="S2346" i="3"/>
  <c r="S2347" i="3"/>
  <c r="S2348" i="3"/>
  <c r="S2349" i="3"/>
  <c r="S2350" i="3"/>
  <c r="S2351" i="3"/>
  <c r="S2352" i="3"/>
  <c r="S2353" i="3"/>
  <c r="S2354" i="3"/>
  <c r="S2355" i="3"/>
  <c r="S2356" i="3"/>
  <c r="S2357" i="3"/>
  <c r="S2358" i="3"/>
  <c r="S2359" i="3"/>
  <c r="S2360" i="3"/>
  <c r="S2361" i="3"/>
  <c r="S2362" i="3"/>
  <c r="S2363" i="3"/>
  <c r="S2364" i="3"/>
  <c r="S2365" i="3"/>
  <c r="S2366" i="3"/>
  <c r="S2367" i="3"/>
  <c r="S2368" i="3"/>
  <c r="S2369" i="3"/>
  <c r="S2370" i="3"/>
  <c r="S2371" i="3"/>
  <c r="S2372" i="3"/>
  <c r="S2373" i="3"/>
  <c r="S2374" i="3"/>
  <c r="S2375" i="3"/>
  <c r="S2376" i="3"/>
  <c r="S2377" i="3"/>
  <c r="S2378" i="3"/>
  <c r="S2379" i="3"/>
  <c r="S2380" i="3"/>
  <c r="S2381" i="3"/>
  <c r="S2382" i="3"/>
  <c r="S2383" i="3"/>
  <c r="S2384" i="3"/>
  <c r="S2385" i="3"/>
  <c r="S2386" i="3"/>
  <c r="S2387" i="3"/>
  <c r="S2388" i="3"/>
  <c r="S2389" i="3"/>
  <c r="S2390" i="3"/>
  <c r="S2391" i="3"/>
  <c r="S2392" i="3"/>
  <c r="S2393" i="3"/>
  <c r="S2394" i="3"/>
  <c r="S2395" i="3"/>
  <c r="S2396" i="3"/>
  <c r="S2397" i="3"/>
  <c r="S2398" i="3"/>
  <c r="S2399" i="3"/>
  <c r="S2400" i="3"/>
  <c r="S2401" i="3"/>
  <c r="S2402" i="3"/>
  <c r="S2403" i="3"/>
  <c r="S2404" i="3"/>
  <c r="S2405" i="3"/>
  <c r="S2406" i="3"/>
  <c r="S2407" i="3"/>
  <c r="S2408" i="3"/>
  <c r="S2409" i="3"/>
  <c r="S2410" i="3"/>
  <c r="S2411" i="3"/>
  <c r="S2412" i="3"/>
  <c r="S2413" i="3"/>
  <c r="S2414" i="3"/>
  <c r="S2415" i="3"/>
  <c r="S2416" i="3"/>
  <c r="S2417" i="3"/>
  <c r="S2418" i="3"/>
  <c r="S2419" i="3"/>
  <c r="S2420" i="3"/>
  <c r="S2421" i="3"/>
  <c r="S2422" i="3"/>
  <c r="S2423" i="3"/>
  <c r="S2424" i="3"/>
  <c r="S2425" i="3"/>
  <c r="S2426" i="3"/>
  <c r="S2427" i="3"/>
  <c r="S2428" i="3"/>
  <c r="S2429" i="3"/>
  <c r="S2430" i="3"/>
  <c r="S2431" i="3"/>
  <c r="S2432" i="3"/>
  <c r="S2433" i="3"/>
  <c r="S2434" i="3"/>
  <c r="S2435" i="3"/>
  <c r="S2436" i="3"/>
  <c r="S2437" i="3"/>
  <c r="S2438" i="3"/>
  <c r="S2439" i="3"/>
  <c r="S2440" i="3"/>
  <c r="S2441" i="3"/>
  <c r="S2442" i="3"/>
  <c r="S2443" i="3"/>
  <c r="S2444" i="3"/>
  <c r="S2445" i="3"/>
  <c r="S2446" i="3"/>
  <c r="S2447" i="3"/>
  <c r="S2448" i="3"/>
  <c r="S2449" i="3"/>
  <c r="S2450" i="3"/>
  <c r="S2451" i="3"/>
  <c r="S2452" i="3"/>
  <c r="S2453" i="3"/>
  <c r="S2454" i="3"/>
  <c r="S2455" i="3"/>
  <c r="S2456" i="3"/>
  <c r="S2457" i="3"/>
  <c r="S2458" i="3"/>
  <c r="S2459" i="3"/>
  <c r="S2460" i="3"/>
  <c r="S2461" i="3"/>
  <c r="S2462" i="3"/>
  <c r="S2463" i="3"/>
  <c r="S2464" i="3"/>
  <c r="S2465" i="3"/>
  <c r="S2466" i="3"/>
  <c r="S2467" i="3"/>
  <c r="S2468" i="3"/>
  <c r="S2469" i="3"/>
  <c r="S2470" i="3"/>
  <c r="S2471" i="3"/>
  <c r="S2472" i="3"/>
  <c r="S2473" i="3"/>
  <c r="S2474" i="3"/>
  <c r="S2475" i="3"/>
  <c r="S2476" i="3"/>
  <c r="S2477" i="3"/>
  <c r="S2478" i="3"/>
  <c r="S2479" i="3"/>
  <c r="S2480" i="3"/>
  <c r="S2481" i="3"/>
  <c r="S2482" i="3"/>
  <c r="S2483" i="3"/>
  <c r="S2484" i="3"/>
  <c r="S2485" i="3"/>
  <c r="S2486" i="3"/>
  <c r="S2487" i="3"/>
  <c r="S2488" i="3"/>
  <c r="S2489" i="3"/>
  <c r="S2490" i="3"/>
  <c r="S2491" i="3"/>
  <c r="S2492" i="3"/>
  <c r="S2493" i="3"/>
  <c r="S2494" i="3"/>
  <c r="S2495" i="3"/>
  <c r="S2496" i="3"/>
  <c r="S2497" i="3"/>
  <c r="S2498" i="3"/>
  <c r="S2499" i="3"/>
  <c r="S2500" i="3"/>
  <c r="S2501" i="3"/>
  <c r="S2502" i="3"/>
  <c r="S2503" i="3"/>
  <c r="S2504" i="3"/>
  <c r="S2505" i="3"/>
  <c r="S2506" i="3"/>
  <c r="S2507" i="3"/>
  <c r="S2508" i="3"/>
  <c r="S2509" i="3"/>
  <c r="S2510" i="3"/>
  <c r="S2511" i="3"/>
  <c r="S2512" i="3"/>
  <c r="S2513" i="3"/>
  <c r="S2514" i="3"/>
  <c r="S2515" i="3"/>
  <c r="S2516" i="3"/>
  <c r="S2517" i="3"/>
  <c r="S2518" i="3"/>
  <c r="S2519" i="3"/>
  <c r="S2520" i="3"/>
  <c r="S2521" i="3"/>
  <c r="S2522" i="3"/>
  <c r="S2523" i="3"/>
  <c r="S2524" i="3"/>
  <c r="S2525" i="3"/>
  <c r="S2526" i="3"/>
  <c r="S2527" i="3"/>
  <c r="S2528" i="3"/>
  <c r="S2529" i="3"/>
  <c r="S2530" i="3"/>
  <c r="S2531" i="3"/>
  <c r="S2532" i="3"/>
  <c r="S2533" i="3"/>
  <c r="S2534" i="3"/>
  <c r="S2535" i="3"/>
  <c r="S2536" i="3"/>
  <c r="S2537" i="3"/>
  <c r="S2538" i="3"/>
  <c r="S2539" i="3"/>
  <c r="S2540" i="3"/>
  <c r="S2541" i="3"/>
  <c r="S2542" i="3"/>
  <c r="S2543" i="3"/>
  <c r="S2544" i="3"/>
  <c r="S2545" i="3"/>
  <c r="S2546" i="3"/>
  <c r="S2547" i="3"/>
  <c r="S2548" i="3"/>
  <c r="S2549" i="3"/>
  <c r="S2550" i="3"/>
  <c r="S2551" i="3"/>
  <c r="S2552" i="3"/>
  <c r="S2553" i="3"/>
  <c r="S2554" i="3"/>
  <c r="S2555" i="3"/>
  <c r="S2556" i="3"/>
  <c r="S2557" i="3"/>
  <c r="S2558" i="3"/>
  <c r="S2559" i="3"/>
  <c r="S2560" i="3"/>
  <c r="S2561" i="3"/>
  <c r="S2562" i="3"/>
  <c r="S2563" i="3"/>
  <c r="S2564" i="3"/>
  <c r="S2565" i="3"/>
  <c r="S2566" i="3"/>
  <c r="S2567" i="3"/>
  <c r="S2568" i="3"/>
  <c r="S2569" i="3"/>
  <c r="S2570" i="3"/>
  <c r="S2571" i="3"/>
  <c r="S2572" i="3"/>
  <c r="S2573" i="3"/>
  <c r="S2574" i="3"/>
  <c r="S2575" i="3"/>
  <c r="S2576" i="3"/>
  <c r="S2577" i="3"/>
  <c r="S2578" i="3"/>
  <c r="S2579" i="3"/>
  <c r="S2580" i="3"/>
  <c r="S2581" i="3"/>
  <c r="S2582" i="3"/>
  <c r="S2583" i="3"/>
  <c r="S2584" i="3"/>
  <c r="S2585" i="3"/>
  <c r="S2586" i="3"/>
  <c r="S2587" i="3"/>
  <c r="S2588" i="3"/>
  <c r="S2589" i="3"/>
  <c r="S2590" i="3"/>
  <c r="S2591" i="3"/>
  <c r="S2592" i="3"/>
  <c r="S2593" i="3"/>
  <c r="S2594" i="3"/>
  <c r="S2595" i="3"/>
  <c r="S2596" i="3"/>
  <c r="S2597" i="3"/>
  <c r="S2598" i="3"/>
  <c r="S2599" i="3"/>
  <c r="S2600" i="3"/>
  <c r="S2601" i="3"/>
  <c r="S2602" i="3"/>
  <c r="S2603" i="3"/>
  <c r="S2604" i="3"/>
  <c r="S2605" i="3"/>
  <c r="S2606" i="3"/>
  <c r="S2607" i="3"/>
  <c r="S2608" i="3"/>
  <c r="S2609" i="3"/>
  <c r="S2610" i="3"/>
  <c r="S2611" i="3"/>
  <c r="S2612" i="3"/>
  <c r="S2613" i="3"/>
  <c r="S2614" i="3"/>
  <c r="S2615" i="3"/>
  <c r="S2616" i="3"/>
  <c r="S2617" i="3"/>
  <c r="S2618" i="3"/>
  <c r="S2619" i="3"/>
  <c r="S2620" i="3"/>
  <c r="S2621" i="3"/>
  <c r="S2622" i="3"/>
  <c r="S2623" i="3"/>
  <c r="S2624" i="3"/>
  <c r="S2625" i="3"/>
  <c r="S2626" i="3"/>
  <c r="S2627" i="3"/>
  <c r="S2628" i="3"/>
  <c r="S2629" i="3"/>
  <c r="S2630" i="3"/>
  <c r="S2631" i="3"/>
  <c r="S2632" i="3"/>
  <c r="S2633" i="3"/>
  <c r="S2634" i="3"/>
  <c r="S2635" i="3"/>
  <c r="S2636" i="3"/>
  <c r="S2637" i="3"/>
  <c r="S2638" i="3"/>
  <c r="S2639" i="3"/>
  <c r="S2640" i="3"/>
  <c r="S2641" i="3"/>
  <c r="S2642" i="3"/>
  <c r="S2643" i="3"/>
  <c r="S2644" i="3"/>
  <c r="S2645" i="3"/>
  <c r="S2646" i="3"/>
  <c r="S2647" i="3"/>
  <c r="S2648" i="3"/>
  <c r="S2649" i="3"/>
  <c r="S2650" i="3"/>
  <c r="S2651" i="3"/>
  <c r="S2652" i="3"/>
  <c r="S2653" i="3"/>
  <c r="S2654" i="3"/>
  <c r="S2655" i="3"/>
  <c r="S2656" i="3"/>
  <c r="S2657" i="3"/>
  <c r="S2658" i="3"/>
  <c r="S2659" i="3"/>
  <c r="S2660" i="3"/>
  <c r="S2661" i="3"/>
  <c r="S2662" i="3"/>
  <c r="S2663" i="3"/>
  <c r="S2664" i="3"/>
  <c r="S2665" i="3"/>
  <c r="S2666" i="3"/>
  <c r="S2667" i="3"/>
  <c r="S2668" i="3"/>
  <c r="S2669" i="3"/>
  <c r="S2670" i="3"/>
  <c r="S2671" i="3"/>
  <c r="S2672" i="3"/>
  <c r="S2673" i="3"/>
  <c r="S2674" i="3"/>
  <c r="S2675" i="3"/>
  <c r="S2676" i="3"/>
  <c r="S2677" i="3"/>
  <c r="S2678" i="3"/>
  <c r="S2679" i="3"/>
  <c r="S2680" i="3"/>
  <c r="S2681" i="3"/>
  <c r="S2682" i="3"/>
  <c r="S2683" i="3"/>
  <c r="S2684" i="3"/>
  <c r="S2685" i="3"/>
  <c r="S2686" i="3"/>
  <c r="S2687" i="3"/>
  <c r="S2688" i="3"/>
  <c r="S2689" i="3"/>
  <c r="S2690" i="3"/>
  <c r="S2691" i="3"/>
  <c r="S2692" i="3"/>
  <c r="S2693" i="3"/>
  <c r="S2694" i="3"/>
  <c r="S2695" i="3"/>
  <c r="S2696" i="3"/>
  <c r="S2697" i="3"/>
  <c r="S2698" i="3"/>
  <c r="S2699" i="3"/>
  <c r="S2700" i="3"/>
  <c r="S2701" i="3"/>
  <c r="S2702" i="3"/>
  <c r="S2703" i="3"/>
  <c r="S2704" i="3"/>
  <c r="S2705" i="3"/>
  <c r="S2706" i="3"/>
  <c r="S2707" i="3"/>
  <c r="S2708" i="3"/>
  <c r="S2709" i="3"/>
  <c r="S2710" i="3"/>
  <c r="S2711" i="3"/>
  <c r="S2712" i="3"/>
  <c r="S2713" i="3"/>
  <c r="S2714" i="3"/>
  <c r="S2715" i="3"/>
  <c r="S2716" i="3"/>
  <c r="S2717" i="3"/>
  <c r="S2718" i="3"/>
  <c r="S2719" i="3"/>
  <c r="S2720" i="3"/>
  <c r="S2721" i="3"/>
  <c r="S2722" i="3"/>
  <c r="S2723" i="3"/>
  <c r="S2724" i="3"/>
  <c r="S2725" i="3"/>
  <c r="S2726" i="3"/>
  <c r="S2727" i="3"/>
  <c r="S2728" i="3"/>
  <c r="S2729" i="3"/>
  <c r="S2730" i="3"/>
  <c r="S2731" i="3"/>
  <c r="S2732" i="3"/>
  <c r="S2733" i="3"/>
  <c r="S2734" i="3"/>
  <c r="S2735" i="3"/>
  <c r="S2736" i="3"/>
  <c r="S2737" i="3"/>
  <c r="S2738" i="3"/>
  <c r="S2739" i="3"/>
  <c r="S2740" i="3"/>
  <c r="S2741" i="3"/>
  <c r="S2742" i="3"/>
  <c r="S2743" i="3"/>
  <c r="S2744" i="3"/>
  <c r="S2745" i="3"/>
  <c r="S2746" i="3"/>
  <c r="S2747" i="3"/>
  <c r="S2748" i="3"/>
  <c r="S2749" i="3"/>
  <c r="S2750" i="3"/>
  <c r="S2751" i="3"/>
  <c r="S2752" i="3"/>
  <c r="S2753" i="3"/>
  <c r="S2754" i="3"/>
  <c r="S2755" i="3"/>
  <c r="S2756" i="3"/>
  <c r="S2757" i="3"/>
  <c r="S2758" i="3"/>
  <c r="S2759" i="3"/>
  <c r="S2760" i="3"/>
  <c r="S2761" i="3"/>
  <c r="S2762" i="3"/>
  <c r="S2763" i="3"/>
  <c r="S2764" i="3"/>
  <c r="S2765" i="3"/>
  <c r="S2766" i="3"/>
  <c r="S2767" i="3"/>
  <c r="S2768" i="3"/>
  <c r="S2769" i="3"/>
  <c r="S2770" i="3"/>
  <c r="S2771" i="3"/>
  <c r="S2772" i="3"/>
  <c r="S2773" i="3"/>
  <c r="S2774" i="3"/>
  <c r="S2775" i="3"/>
  <c r="S2776" i="3"/>
  <c r="S2777" i="3"/>
  <c r="S2778" i="3"/>
  <c r="S2779" i="3"/>
  <c r="S2780" i="3"/>
  <c r="S2781" i="3"/>
  <c r="S2782" i="3"/>
  <c r="S2783" i="3"/>
  <c r="S2784" i="3"/>
  <c r="S2785" i="3"/>
  <c r="S2786" i="3"/>
  <c r="S2787" i="3"/>
  <c r="S2788" i="3"/>
  <c r="S2789" i="3"/>
  <c r="S2790" i="3"/>
  <c r="S2791" i="3"/>
  <c r="S2792" i="3"/>
  <c r="S2793" i="3"/>
  <c r="S2794" i="3"/>
  <c r="S2795" i="3"/>
  <c r="S2796" i="3"/>
  <c r="S2797" i="3"/>
  <c r="S2798" i="3"/>
  <c r="S2799" i="3"/>
  <c r="S2800" i="3"/>
  <c r="S2801" i="3"/>
  <c r="S2802" i="3"/>
  <c r="S2803" i="3"/>
  <c r="S2804" i="3"/>
  <c r="S2805" i="3"/>
  <c r="S2806" i="3"/>
  <c r="S2807" i="3"/>
  <c r="S2808" i="3"/>
  <c r="S2809" i="3"/>
  <c r="S2810" i="3"/>
  <c r="S2811" i="3"/>
  <c r="S2812" i="3"/>
  <c r="S2813" i="3"/>
  <c r="S2814" i="3"/>
  <c r="S2815" i="3"/>
  <c r="S2816" i="3"/>
  <c r="S2817" i="3"/>
  <c r="S2818" i="3"/>
  <c r="S2819" i="3"/>
  <c r="S2820" i="3"/>
  <c r="S2821" i="3"/>
  <c r="S2822" i="3"/>
  <c r="S2823" i="3"/>
  <c r="S2824" i="3"/>
  <c r="S2825" i="3"/>
  <c r="S2826" i="3"/>
  <c r="S2827" i="3"/>
  <c r="S2828" i="3"/>
  <c r="S2829" i="3"/>
  <c r="S2830" i="3"/>
  <c r="S2831" i="3"/>
  <c r="S2832" i="3"/>
  <c r="S2833" i="3"/>
  <c r="S2834" i="3"/>
  <c r="S2835" i="3"/>
  <c r="S2836" i="3"/>
  <c r="S2837" i="3"/>
  <c r="S2838" i="3"/>
  <c r="S2839" i="3"/>
  <c r="S2840" i="3"/>
  <c r="S2841" i="3"/>
  <c r="S2842" i="3"/>
  <c r="S2843" i="3"/>
  <c r="S2844" i="3"/>
  <c r="S2845" i="3"/>
  <c r="S2846" i="3"/>
  <c r="S2847" i="3"/>
  <c r="S2848" i="3"/>
  <c r="S2849" i="3"/>
  <c r="S2850" i="3"/>
  <c r="S2851" i="3"/>
  <c r="S2852" i="3"/>
  <c r="S2853" i="3"/>
  <c r="S2854" i="3"/>
  <c r="S2855" i="3"/>
  <c r="S2856" i="3"/>
  <c r="S2857" i="3"/>
  <c r="S2858" i="3"/>
  <c r="S2859" i="3"/>
  <c r="S2860" i="3"/>
  <c r="S2861" i="3"/>
  <c r="S2862" i="3"/>
  <c r="S2863" i="3"/>
  <c r="S2864" i="3"/>
  <c r="S2865" i="3"/>
  <c r="S2866" i="3"/>
  <c r="S2867" i="3"/>
  <c r="S2868" i="3"/>
  <c r="S2869" i="3"/>
  <c r="S2870" i="3"/>
  <c r="S2871" i="3"/>
  <c r="S2872" i="3"/>
  <c r="S2873" i="3"/>
  <c r="S2874" i="3"/>
  <c r="S2875" i="3"/>
  <c r="S2876" i="3"/>
  <c r="S2877" i="3"/>
  <c r="S2878" i="3"/>
  <c r="S2879" i="3"/>
  <c r="S2880" i="3"/>
  <c r="S2881" i="3"/>
  <c r="S2882" i="3"/>
  <c r="S2883" i="3"/>
  <c r="S2884" i="3"/>
  <c r="S2885" i="3"/>
  <c r="S2886" i="3"/>
  <c r="S2887" i="3"/>
  <c r="S2888" i="3"/>
  <c r="S2889" i="3"/>
  <c r="S2890" i="3"/>
  <c r="S2891" i="3"/>
  <c r="S2892" i="3"/>
  <c r="S2893" i="3"/>
  <c r="S2894" i="3"/>
  <c r="S2895" i="3"/>
  <c r="S2896" i="3"/>
  <c r="S2897" i="3"/>
  <c r="S2898" i="3"/>
  <c r="S2899" i="3"/>
  <c r="S2900" i="3"/>
  <c r="S2901" i="3"/>
  <c r="S2902" i="3"/>
  <c r="S2903" i="3"/>
  <c r="S2904" i="3"/>
  <c r="S2905" i="3"/>
  <c r="S2906" i="3"/>
  <c r="S2907" i="3"/>
  <c r="S2908" i="3"/>
  <c r="S2909" i="3"/>
  <c r="S2910" i="3"/>
  <c r="S2911" i="3"/>
  <c r="S2912" i="3"/>
  <c r="S2913" i="3"/>
  <c r="S2914" i="3"/>
  <c r="S2915" i="3"/>
  <c r="S2916" i="3"/>
  <c r="S2917" i="3"/>
  <c r="S2918" i="3"/>
  <c r="S2919" i="3"/>
  <c r="S2920" i="3"/>
  <c r="S2921" i="3"/>
  <c r="S2922" i="3"/>
  <c r="S2923" i="3"/>
  <c r="S2924" i="3"/>
  <c r="S2925" i="3"/>
  <c r="S2926" i="3"/>
  <c r="S2927" i="3"/>
  <c r="S2928" i="3"/>
  <c r="S2929" i="3"/>
  <c r="S2930" i="3"/>
  <c r="S2931" i="3"/>
  <c r="S2932" i="3"/>
  <c r="S2933" i="3"/>
  <c r="S2934" i="3"/>
  <c r="S2935" i="3"/>
  <c r="S2936" i="3"/>
  <c r="S2937" i="3"/>
  <c r="S2938" i="3"/>
  <c r="S2939" i="3"/>
  <c r="S2940" i="3"/>
  <c r="S2941" i="3"/>
  <c r="S2942" i="3"/>
  <c r="S2943" i="3"/>
  <c r="S2944" i="3"/>
  <c r="S2945" i="3"/>
  <c r="S2946" i="3"/>
  <c r="S2947" i="3"/>
  <c r="S2948" i="3"/>
  <c r="S2949" i="3"/>
  <c r="S2950" i="3"/>
  <c r="S2951" i="3"/>
  <c r="S2952" i="3"/>
  <c r="S2953" i="3"/>
  <c r="S2954" i="3"/>
  <c r="S2955" i="3"/>
  <c r="S2956" i="3"/>
  <c r="S2957" i="3"/>
  <c r="S2958" i="3"/>
  <c r="S2959" i="3"/>
  <c r="S2960" i="3"/>
  <c r="S2961" i="3"/>
  <c r="S2962" i="3"/>
  <c r="S2963" i="3"/>
  <c r="S2964" i="3"/>
  <c r="S2965" i="3"/>
  <c r="S2966" i="3"/>
  <c r="S2967" i="3"/>
  <c r="S2968" i="3"/>
  <c r="S2969" i="3"/>
  <c r="S2970" i="3"/>
  <c r="S2971" i="3"/>
  <c r="S2972" i="3"/>
  <c r="S2973" i="3"/>
  <c r="S2974" i="3"/>
  <c r="S2975" i="3"/>
  <c r="S2976" i="3"/>
  <c r="S2977" i="3"/>
  <c r="S2978" i="3"/>
  <c r="S2979" i="3"/>
  <c r="S2980" i="3"/>
  <c r="S2981" i="3"/>
  <c r="S2982" i="3"/>
  <c r="S2983" i="3"/>
  <c r="S2984" i="3"/>
  <c r="S2985" i="3"/>
  <c r="S2986" i="3"/>
  <c r="S2987" i="3"/>
  <c r="S2988" i="3"/>
  <c r="S2989" i="3"/>
  <c r="S2990" i="3"/>
  <c r="S2991" i="3"/>
  <c r="S2992" i="3"/>
  <c r="S2993" i="3"/>
  <c r="S2994" i="3"/>
  <c r="S2995" i="3"/>
  <c r="S2996" i="3"/>
  <c r="S2997" i="3"/>
  <c r="S2998" i="3"/>
  <c r="S2999" i="3"/>
  <c r="S3000" i="3"/>
  <c r="S3001" i="3"/>
  <c r="S3002" i="3"/>
  <c r="S3003" i="3"/>
  <c r="S3004" i="3"/>
  <c r="S3005" i="3"/>
  <c r="S3006" i="3"/>
  <c r="S3007" i="3"/>
  <c r="S3008" i="3"/>
  <c r="S3009" i="3"/>
  <c r="S3010" i="3"/>
  <c r="S3011" i="3"/>
  <c r="S3012" i="3"/>
  <c r="S3013" i="3"/>
  <c r="S3014" i="3"/>
  <c r="S3015" i="3"/>
  <c r="S3016" i="3"/>
  <c r="S3017" i="3"/>
  <c r="S3018" i="3"/>
  <c r="S3019" i="3"/>
  <c r="S3020" i="3"/>
  <c r="S3021" i="3"/>
  <c r="S3022" i="3"/>
  <c r="S3023" i="3"/>
  <c r="S3024" i="3"/>
  <c r="S3025" i="3"/>
  <c r="S3026" i="3"/>
  <c r="S3027" i="3"/>
  <c r="S3028" i="3"/>
  <c r="S3029" i="3"/>
  <c r="S3030" i="3"/>
  <c r="S3031" i="3"/>
  <c r="S3032" i="3"/>
  <c r="S3033" i="3"/>
  <c r="S3034" i="3"/>
  <c r="S3035" i="3"/>
  <c r="S3036" i="3"/>
  <c r="S3037" i="3"/>
  <c r="S3038" i="3"/>
  <c r="S3039" i="3"/>
  <c r="S3040" i="3"/>
  <c r="S3041" i="3"/>
  <c r="S3042" i="3"/>
  <c r="S3043" i="3"/>
  <c r="S3044" i="3"/>
  <c r="S3045" i="3"/>
  <c r="S3046" i="3"/>
  <c r="S3047" i="3"/>
  <c r="S3048" i="3"/>
  <c r="S3049" i="3"/>
  <c r="S3050" i="3"/>
  <c r="S3051" i="3"/>
  <c r="S3052" i="3"/>
  <c r="S3053" i="3"/>
  <c r="S3054" i="3"/>
  <c r="S3055" i="3"/>
  <c r="S3056" i="3"/>
  <c r="S3057" i="3"/>
  <c r="S3058" i="3"/>
  <c r="S3059" i="3"/>
  <c r="S3060" i="3"/>
  <c r="S3061" i="3"/>
  <c r="S3062" i="3"/>
  <c r="S3063" i="3"/>
  <c r="S3064" i="3"/>
  <c r="S3065" i="3"/>
  <c r="S3066" i="3"/>
  <c r="S3067" i="3"/>
  <c r="S3068" i="3"/>
  <c r="S3069" i="3"/>
  <c r="S3070" i="3"/>
  <c r="S3071" i="3"/>
  <c r="S3072" i="3"/>
  <c r="S3073" i="3"/>
  <c r="S3074" i="3"/>
  <c r="S3075" i="3"/>
  <c r="S3076" i="3"/>
  <c r="S3077" i="3"/>
  <c r="S3078" i="3"/>
  <c r="S3079" i="3"/>
  <c r="S3080" i="3"/>
  <c r="S3081" i="3"/>
  <c r="S3082" i="3"/>
  <c r="S3083" i="3"/>
  <c r="S3084" i="3"/>
  <c r="S3085" i="3"/>
  <c r="S3086" i="3"/>
  <c r="S3087" i="3"/>
  <c r="S3088" i="3"/>
  <c r="S3089" i="3"/>
  <c r="S3090" i="3"/>
  <c r="S3091" i="3"/>
  <c r="S3092" i="3"/>
  <c r="S3093" i="3"/>
  <c r="S3094" i="3"/>
  <c r="S3095" i="3"/>
  <c r="S3096" i="3"/>
  <c r="S3097" i="3"/>
  <c r="S3098" i="3"/>
  <c r="S3099" i="3"/>
  <c r="S3100" i="3"/>
  <c r="S3101" i="3"/>
  <c r="S3102" i="3"/>
  <c r="S3103" i="3"/>
  <c r="S3104" i="3"/>
  <c r="S3105" i="3"/>
  <c r="S3106" i="3"/>
  <c r="S3107" i="3"/>
  <c r="S3108" i="3"/>
  <c r="S3109" i="3"/>
  <c r="S3110" i="3"/>
  <c r="S3111" i="3"/>
  <c r="S3112" i="3"/>
  <c r="S3113" i="3"/>
  <c r="S3114" i="3"/>
  <c r="S3115" i="3"/>
  <c r="S3116" i="3"/>
  <c r="S3117" i="3"/>
  <c r="S3118" i="3"/>
  <c r="S3119" i="3"/>
  <c r="S3120" i="3"/>
  <c r="S3121" i="3"/>
  <c r="S3122" i="3"/>
  <c r="S3123" i="3"/>
  <c r="S3124" i="3"/>
  <c r="S3125" i="3"/>
  <c r="S3126" i="3"/>
  <c r="S3127" i="3"/>
  <c r="S3128" i="3"/>
  <c r="S3129" i="3"/>
  <c r="S3130" i="3"/>
  <c r="S3131" i="3"/>
  <c r="S3132" i="3"/>
  <c r="S3133" i="3"/>
  <c r="S3134" i="3"/>
  <c r="S3135" i="3"/>
  <c r="S3136" i="3"/>
  <c r="S3137" i="3"/>
  <c r="S3138" i="3"/>
  <c r="S3139" i="3"/>
  <c r="S3140" i="3"/>
  <c r="S3141" i="3"/>
  <c r="S3142" i="3"/>
  <c r="S3143" i="3"/>
  <c r="S3144" i="3"/>
  <c r="S3145" i="3"/>
  <c r="S3146" i="3"/>
  <c r="S3147" i="3"/>
  <c r="S3148" i="3"/>
  <c r="S3149" i="3"/>
  <c r="S3150" i="3"/>
  <c r="S3151" i="3"/>
  <c r="S3152" i="3"/>
  <c r="S3153" i="3"/>
  <c r="S3154" i="3"/>
  <c r="S3155" i="3"/>
  <c r="S3156" i="3"/>
  <c r="S3157" i="3"/>
  <c r="S3158" i="3"/>
  <c r="S3159" i="3"/>
  <c r="S3160" i="3"/>
  <c r="S3161" i="3"/>
  <c r="S3162" i="3"/>
  <c r="S3163" i="3"/>
  <c r="S3164" i="3"/>
  <c r="S3165" i="3"/>
  <c r="S3166" i="3"/>
  <c r="S3167" i="3"/>
  <c r="S3168" i="3"/>
  <c r="S3169" i="3"/>
  <c r="S3170" i="3"/>
  <c r="S3171" i="3"/>
  <c r="S3172" i="3"/>
  <c r="S3173" i="3"/>
  <c r="S3174" i="3"/>
  <c r="S3175" i="3"/>
  <c r="S3176" i="3"/>
  <c r="S3177" i="3"/>
  <c r="S3178" i="3"/>
  <c r="S3179" i="3"/>
  <c r="S3180" i="3"/>
  <c r="S3181" i="3"/>
  <c r="S3182" i="3"/>
  <c r="S3183" i="3"/>
  <c r="S3184" i="3"/>
  <c r="S3185" i="3"/>
  <c r="S3186" i="3"/>
  <c r="S3187" i="3"/>
  <c r="S3188" i="3"/>
  <c r="S3189" i="3"/>
  <c r="S3190" i="3"/>
  <c r="S3191" i="3"/>
  <c r="S3192" i="3"/>
  <c r="S3193" i="3"/>
  <c r="S3194" i="3"/>
  <c r="S3195" i="3"/>
  <c r="S3196" i="3"/>
  <c r="S3197" i="3"/>
  <c r="S3198" i="3"/>
  <c r="S3199" i="3"/>
  <c r="S3200" i="3"/>
  <c r="S3201" i="3"/>
  <c r="S3202" i="3"/>
  <c r="S3203" i="3"/>
  <c r="S3204" i="3"/>
  <c r="S3205" i="3"/>
  <c r="S3206" i="3"/>
  <c r="S3207" i="3"/>
  <c r="S3208" i="3"/>
  <c r="S3209" i="3"/>
  <c r="S3210" i="3"/>
  <c r="S3211" i="3"/>
  <c r="S3212" i="3"/>
  <c r="S3213" i="3"/>
  <c r="S3214" i="3"/>
  <c r="S3215" i="3"/>
  <c r="S3216" i="3"/>
  <c r="S3217" i="3"/>
  <c r="S3218" i="3"/>
  <c r="S3219" i="3"/>
  <c r="S3220" i="3"/>
  <c r="S3221" i="3"/>
  <c r="S3222" i="3"/>
  <c r="S3223" i="3"/>
  <c r="S3224" i="3"/>
  <c r="S3225" i="3"/>
  <c r="S3226" i="3"/>
  <c r="S3227" i="3"/>
  <c r="S3228" i="3"/>
  <c r="S3229" i="3"/>
  <c r="S3230" i="3"/>
  <c r="S3231" i="3"/>
  <c r="S3232" i="3"/>
  <c r="S3233" i="3"/>
  <c r="S3234" i="3"/>
  <c r="S3235" i="3"/>
  <c r="S3236" i="3"/>
  <c r="S3237" i="3"/>
  <c r="S3238" i="3"/>
  <c r="S3239" i="3"/>
  <c r="S3240" i="3"/>
  <c r="S3241" i="3"/>
  <c r="S3242" i="3"/>
  <c r="S3243" i="3"/>
  <c r="S3244" i="3"/>
  <c r="S3245" i="3"/>
  <c r="S3246" i="3"/>
  <c r="S3247" i="3"/>
  <c r="S3248" i="3"/>
  <c r="S3249" i="3"/>
  <c r="S3250" i="3"/>
  <c r="S3251" i="3"/>
  <c r="S3252" i="3"/>
  <c r="S3253" i="3"/>
  <c r="S3254" i="3"/>
  <c r="S3255" i="3"/>
  <c r="S3256" i="3"/>
  <c r="S3257" i="3"/>
  <c r="S3258" i="3"/>
  <c r="S3259" i="3"/>
  <c r="S3260" i="3"/>
  <c r="S3261" i="3"/>
  <c r="S3262" i="3"/>
  <c r="S3263" i="3"/>
  <c r="S3264" i="3"/>
  <c r="S3265" i="3"/>
  <c r="S3266" i="3"/>
  <c r="S3267" i="3"/>
  <c r="S3268" i="3"/>
  <c r="S3269" i="3"/>
  <c r="S3270" i="3"/>
  <c r="S3271" i="3"/>
  <c r="S3272" i="3"/>
  <c r="S3273" i="3"/>
  <c r="S3274" i="3"/>
  <c r="S3275" i="3"/>
  <c r="S3276" i="3"/>
  <c r="S3277" i="3"/>
  <c r="S3278" i="3"/>
  <c r="S3279" i="3"/>
  <c r="S3280" i="3"/>
  <c r="S3281" i="3"/>
  <c r="S3282" i="3"/>
  <c r="S3283" i="3"/>
  <c r="S3284" i="3"/>
  <c r="S3285" i="3"/>
  <c r="S3286" i="3"/>
  <c r="S3287" i="3"/>
  <c r="S3288" i="3"/>
  <c r="S3289" i="3"/>
  <c r="S3290" i="3"/>
  <c r="S3291" i="3"/>
  <c r="S3292" i="3"/>
  <c r="S3293" i="3"/>
  <c r="S3294" i="3"/>
  <c r="S3295" i="3"/>
  <c r="S3296" i="3"/>
  <c r="S3297" i="3"/>
  <c r="S3298" i="3"/>
  <c r="S3299" i="3"/>
  <c r="S3300" i="3"/>
  <c r="S3301" i="3"/>
  <c r="S3302" i="3"/>
  <c r="S3303" i="3"/>
  <c r="S3304" i="3"/>
  <c r="S3305" i="3"/>
  <c r="S3306" i="3"/>
  <c r="S3307" i="3"/>
  <c r="S3308" i="3"/>
  <c r="S3309" i="3"/>
  <c r="S3310" i="3"/>
  <c r="S3311" i="3"/>
  <c r="S3312" i="3"/>
  <c r="S3313" i="3"/>
  <c r="S3314" i="3"/>
  <c r="S3315" i="3"/>
  <c r="S3316" i="3"/>
  <c r="S3317" i="3"/>
  <c r="S3318" i="3"/>
  <c r="S3319" i="3"/>
  <c r="S3320" i="3"/>
  <c r="S3321" i="3"/>
  <c r="S3322" i="3"/>
  <c r="S3323" i="3"/>
  <c r="S3324" i="3"/>
  <c r="S3325" i="3"/>
  <c r="S3326" i="3"/>
  <c r="S3327" i="3"/>
  <c r="S3328" i="3"/>
  <c r="S3329" i="3"/>
  <c r="S3330" i="3"/>
  <c r="S3331" i="3"/>
  <c r="S3332" i="3"/>
  <c r="S3333" i="3"/>
  <c r="S3334" i="3"/>
  <c r="S3335" i="3"/>
  <c r="S3336" i="3"/>
  <c r="S3337" i="3"/>
  <c r="S3338" i="3"/>
  <c r="S3339" i="3"/>
  <c r="S3340" i="3"/>
  <c r="S3341" i="3"/>
  <c r="S3342" i="3"/>
  <c r="S3343" i="3"/>
  <c r="S3344" i="3"/>
  <c r="S3345" i="3"/>
  <c r="S3346" i="3"/>
  <c r="S3347" i="3"/>
  <c r="S3348" i="3"/>
  <c r="S3349" i="3"/>
  <c r="S3350" i="3"/>
  <c r="S3351" i="3"/>
  <c r="S3352" i="3"/>
  <c r="S3353" i="3"/>
  <c r="S3354" i="3"/>
  <c r="S3355" i="3"/>
  <c r="S3356" i="3"/>
  <c r="S3357" i="3"/>
  <c r="S3358" i="3"/>
  <c r="S3359" i="3"/>
  <c r="S3360" i="3"/>
  <c r="S3361" i="3"/>
  <c r="S3362" i="3"/>
  <c r="S3363" i="3"/>
  <c r="S3364" i="3"/>
  <c r="S3365" i="3"/>
  <c r="S3366" i="3"/>
  <c r="S3367" i="3"/>
  <c r="S3368" i="3"/>
  <c r="S3369" i="3"/>
  <c r="S3370" i="3"/>
  <c r="S3371" i="3"/>
  <c r="S3372" i="3"/>
  <c r="S3373" i="3"/>
  <c r="S3374" i="3"/>
  <c r="S3375" i="3"/>
  <c r="S3376" i="3"/>
  <c r="S3377" i="3"/>
  <c r="S3378" i="3"/>
  <c r="S3379" i="3"/>
  <c r="S3380" i="3"/>
  <c r="S3381" i="3"/>
  <c r="S3382" i="3"/>
  <c r="S3383" i="3"/>
  <c r="S3384" i="3"/>
  <c r="S3385" i="3"/>
  <c r="S3386" i="3"/>
  <c r="S3387" i="3"/>
  <c r="S3388" i="3"/>
  <c r="S3389" i="3"/>
  <c r="S3390" i="3"/>
  <c r="S3391" i="3"/>
  <c r="S3392" i="3"/>
  <c r="S3393" i="3"/>
  <c r="S3394" i="3"/>
  <c r="S3395" i="3"/>
  <c r="S3396" i="3"/>
  <c r="S3397" i="3"/>
  <c r="S3398" i="3"/>
  <c r="S3399" i="3"/>
  <c r="S3400" i="3"/>
  <c r="S3401" i="3"/>
  <c r="S3402" i="3"/>
  <c r="S3403" i="3"/>
  <c r="S3404" i="3"/>
  <c r="S3405" i="3"/>
  <c r="S3406" i="3"/>
  <c r="S3407" i="3"/>
  <c r="S3408" i="3"/>
  <c r="S3409" i="3"/>
  <c r="S3410" i="3"/>
  <c r="S3411" i="3"/>
  <c r="S3412" i="3"/>
  <c r="S3413" i="3"/>
  <c r="S3414" i="3"/>
  <c r="S3415" i="3"/>
  <c r="S3416" i="3"/>
  <c r="S3417" i="3"/>
  <c r="S3418" i="3"/>
  <c r="S3419" i="3"/>
  <c r="S3420" i="3"/>
  <c r="S3421" i="3"/>
  <c r="S3422" i="3"/>
  <c r="S3423" i="3"/>
  <c r="S3424" i="3"/>
  <c r="S3425" i="3"/>
  <c r="S3426" i="3"/>
  <c r="S3427" i="3"/>
  <c r="S3428" i="3"/>
  <c r="S3429" i="3"/>
  <c r="S3430" i="3"/>
  <c r="S3431" i="3"/>
  <c r="S3432" i="3"/>
  <c r="S3433" i="3"/>
  <c r="S3434" i="3"/>
  <c r="S3435" i="3"/>
  <c r="S3436" i="3"/>
  <c r="S3437" i="3"/>
  <c r="S3438" i="3"/>
  <c r="S3439" i="3"/>
  <c r="S3440" i="3"/>
  <c r="S3441" i="3"/>
  <c r="S3442" i="3"/>
  <c r="S3443" i="3"/>
  <c r="S3444" i="3"/>
  <c r="S3445" i="3"/>
  <c r="S3446" i="3"/>
  <c r="S3447" i="3"/>
  <c r="S3448" i="3"/>
  <c r="S3449" i="3"/>
  <c r="S3450" i="3"/>
  <c r="S3451" i="3"/>
  <c r="S3452" i="3"/>
  <c r="S3453" i="3"/>
  <c r="S3454" i="3"/>
  <c r="S3455" i="3"/>
  <c r="S3456" i="3"/>
  <c r="S3457" i="3"/>
  <c r="S3458" i="3"/>
  <c r="S3459" i="3"/>
  <c r="S3460" i="3"/>
  <c r="S3461" i="3"/>
  <c r="S3462" i="3"/>
  <c r="S3463" i="3"/>
  <c r="S3464" i="3"/>
  <c r="S3465" i="3"/>
  <c r="S3466" i="3"/>
  <c r="S3467" i="3"/>
  <c r="S3468" i="3"/>
  <c r="S3469" i="3"/>
  <c r="S3470" i="3"/>
  <c r="S3471" i="3"/>
  <c r="S3472" i="3"/>
  <c r="S3473" i="3"/>
  <c r="S3474" i="3"/>
  <c r="S3475" i="3"/>
  <c r="S3476" i="3"/>
  <c r="S3477" i="3"/>
  <c r="S3478" i="3"/>
  <c r="S3479" i="3"/>
  <c r="S3480" i="3"/>
  <c r="S3481" i="3"/>
  <c r="S3482" i="3"/>
  <c r="S3483" i="3"/>
  <c r="S3484" i="3"/>
  <c r="S3485" i="3"/>
  <c r="S3486" i="3"/>
  <c r="S3487" i="3"/>
  <c r="S3488" i="3"/>
  <c r="S3489" i="3"/>
  <c r="S3490" i="3"/>
  <c r="S3491" i="3"/>
  <c r="S3492" i="3"/>
  <c r="S3493" i="3"/>
  <c r="S3494" i="3"/>
  <c r="S3495" i="3"/>
  <c r="S3496" i="3"/>
  <c r="S3497" i="3"/>
  <c r="S3498" i="3"/>
  <c r="S3499" i="3"/>
  <c r="S3500" i="3"/>
  <c r="S3501" i="3"/>
  <c r="S3502" i="3"/>
  <c r="S3503" i="3"/>
  <c r="S3504" i="3"/>
  <c r="S3505" i="3"/>
  <c r="S3506" i="3"/>
  <c r="S3507" i="3"/>
  <c r="S3508" i="3"/>
  <c r="S3509" i="3"/>
  <c r="S3510" i="3"/>
  <c r="S3511" i="3"/>
  <c r="S3512" i="3"/>
  <c r="S3513" i="3"/>
  <c r="S3514" i="3"/>
  <c r="S3515" i="3"/>
  <c r="S3516" i="3"/>
  <c r="S3517" i="3"/>
  <c r="S3518" i="3"/>
  <c r="S3519" i="3"/>
  <c r="S3520" i="3"/>
  <c r="S3521" i="3"/>
  <c r="S3522" i="3"/>
  <c r="S3523" i="3"/>
  <c r="S3524" i="3"/>
  <c r="S3525" i="3"/>
  <c r="S3526" i="3"/>
  <c r="S3527" i="3"/>
  <c r="S3528" i="3"/>
  <c r="S3529" i="3"/>
  <c r="S3530" i="3"/>
  <c r="S3531" i="3"/>
  <c r="S3532" i="3"/>
  <c r="S3533" i="3"/>
  <c r="S3534" i="3"/>
  <c r="S3535" i="3"/>
  <c r="S3536" i="3"/>
  <c r="S3537" i="3"/>
  <c r="S3538" i="3"/>
  <c r="S3539" i="3"/>
  <c r="S3540" i="3"/>
  <c r="S3541" i="3"/>
  <c r="S3542" i="3"/>
  <c r="S3543" i="3"/>
  <c r="S3544" i="3"/>
  <c r="S3545" i="3"/>
  <c r="S3546" i="3"/>
  <c r="S3547" i="3"/>
  <c r="S3548" i="3"/>
  <c r="S3549" i="3"/>
  <c r="S3550" i="3"/>
  <c r="S3551" i="3"/>
  <c r="S3552" i="3"/>
  <c r="S3553" i="3"/>
  <c r="S3554" i="3"/>
  <c r="S3555" i="3"/>
  <c r="S3556" i="3"/>
  <c r="S3557" i="3"/>
  <c r="S3558" i="3"/>
  <c r="S3559" i="3"/>
  <c r="S3560" i="3"/>
  <c r="S3561" i="3"/>
  <c r="S3562" i="3"/>
  <c r="S3563" i="3"/>
  <c r="S3564" i="3"/>
  <c r="S3565" i="3"/>
  <c r="S3566" i="3"/>
  <c r="S3567" i="3"/>
  <c r="S3568" i="3"/>
  <c r="S3569" i="3"/>
  <c r="S3570" i="3"/>
  <c r="S3571" i="3"/>
  <c r="S3572" i="3"/>
  <c r="S3573" i="3"/>
  <c r="S3574" i="3"/>
  <c r="S3575" i="3"/>
  <c r="S3576" i="3"/>
  <c r="S3577" i="3"/>
  <c r="S3578" i="3"/>
  <c r="S3579" i="3"/>
  <c r="S3580" i="3"/>
  <c r="S3581" i="3"/>
  <c r="S3582" i="3"/>
  <c r="S3583" i="3"/>
  <c r="S3584" i="3"/>
  <c r="S3585" i="3"/>
  <c r="S3586" i="3"/>
  <c r="S3587" i="3"/>
  <c r="S3588" i="3"/>
  <c r="S3589" i="3"/>
  <c r="S3590" i="3"/>
  <c r="S3591" i="3"/>
  <c r="S3592" i="3"/>
  <c r="S3593" i="3"/>
  <c r="S3594" i="3"/>
  <c r="S3595" i="3"/>
  <c r="S3596" i="3"/>
  <c r="S3597" i="3"/>
  <c r="S3598" i="3"/>
  <c r="S3599" i="3"/>
  <c r="S3600" i="3"/>
  <c r="S3601" i="3"/>
  <c r="S3602" i="3"/>
  <c r="S3603" i="3"/>
  <c r="S3604" i="3"/>
  <c r="S3605" i="3"/>
  <c r="S3606" i="3"/>
  <c r="S3607" i="3"/>
  <c r="S3608" i="3"/>
  <c r="S3609" i="3"/>
  <c r="S3610" i="3"/>
  <c r="S3611" i="3"/>
  <c r="S3612" i="3"/>
  <c r="S3613" i="3"/>
  <c r="S3614" i="3"/>
  <c r="S3615" i="3"/>
  <c r="S3616" i="3"/>
  <c r="S3617" i="3"/>
  <c r="S3618" i="3"/>
  <c r="S3619" i="3"/>
  <c r="S3620" i="3"/>
  <c r="S3621" i="3"/>
  <c r="S3622" i="3"/>
  <c r="S3623" i="3"/>
  <c r="S3624" i="3"/>
  <c r="S3625" i="3"/>
  <c r="S3626" i="3"/>
  <c r="S3627" i="3"/>
  <c r="S3628" i="3"/>
  <c r="S3629" i="3"/>
  <c r="S3630" i="3"/>
  <c r="S3631" i="3"/>
  <c r="S3632" i="3"/>
  <c r="S3633" i="3"/>
  <c r="S3634" i="3"/>
  <c r="S3635" i="3"/>
  <c r="S3636" i="3"/>
  <c r="S3637" i="3"/>
  <c r="S3638" i="3"/>
  <c r="S3639" i="3"/>
  <c r="S3640" i="3"/>
  <c r="S3641" i="3"/>
  <c r="S3642" i="3"/>
  <c r="S3643" i="3"/>
  <c r="S3644" i="3"/>
  <c r="S3645" i="3"/>
  <c r="S3646" i="3"/>
  <c r="S3647" i="3"/>
  <c r="S3648" i="3"/>
  <c r="S3649" i="3"/>
  <c r="S3650" i="3"/>
  <c r="S3651" i="3"/>
  <c r="S3652" i="3"/>
  <c r="S3653" i="3"/>
  <c r="S3654" i="3"/>
  <c r="S3655" i="3"/>
  <c r="S3656" i="3"/>
  <c r="S3657" i="3"/>
  <c r="S3658" i="3"/>
  <c r="S3659" i="3"/>
  <c r="S3660" i="3"/>
  <c r="S3661" i="3"/>
  <c r="S3662" i="3"/>
  <c r="S3663" i="3"/>
  <c r="S3664" i="3"/>
  <c r="S3665" i="3"/>
  <c r="S3666" i="3"/>
  <c r="S3667" i="3"/>
  <c r="S3668" i="3"/>
  <c r="S3669" i="3"/>
  <c r="S3670" i="3"/>
  <c r="S3671" i="3"/>
  <c r="S3672" i="3"/>
  <c r="S3673" i="3"/>
  <c r="S3674" i="3"/>
  <c r="S3675" i="3"/>
  <c r="S3676" i="3"/>
  <c r="S3677" i="3"/>
  <c r="S3678" i="3"/>
  <c r="S3679" i="3"/>
  <c r="S3680" i="3"/>
  <c r="S3681" i="3"/>
  <c r="S3682" i="3"/>
  <c r="S3683" i="3"/>
  <c r="S3684" i="3"/>
  <c r="S3685" i="3"/>
  <c r="S3686" i="3"/>
  <c r="S3687" i="3"/>
  <c r="S3688" i="3"/>
  <c r="S3689" i="3"/>
  <c r="S3690" i="3"/>
  <c r="S3691" i="3"/>
  <c r="S3692" i="3"/>
  <c r="S3693" i="3"/>
  <c r="S3694" i="3"/>
  <c r="S3695" i="3"/>
  <c r="S3696" i="3"/>
  <c r="S3697" i="3"/>
  <c r="S3698" i="3"/>
  <c r="S3699" i="3"/>
  <c r="S3700" i="3"/>
  <c r="S3701" i="3"/>
  <c r="S3702" i="3"/>
  <c r="S3703" i="3"/>
  <c r="S3704" i="3"/>
  <c r="S3705" i="3"/>
  <c r="S3706" i="3"/>
  <c r="S3707" i="3"/>
  <c r="S3708" i="3"/>
  <c r="S3709" i="3"/>
  <c r="S3710" i="3"/>
  <c r="S3711" i="3"/>
  <c r="S3712" i="3"/>
  <c r="S3713" i="3"/>
  <c r="S3714" i="3"/>
  <c r="S3715" i="3"/>
  <c r="S3716" i="3"/>
  <c r="S3717" i="3"/>
  <c r="S3718" i="3"/>
  <c r="S3719" i="3"/>
  <c r="S3720" i="3"/>
  <c r="S3721" i="3"/>
  <c r="S3722" i="3"/>
  <c r="S3723" i="3"/>
  <c r="S3724" i="3"/>
  <c r="S3725" i="3"/>
  <c r="S3726" i="3"/>
  <c r="S3727" i="3"/>
  <c r="S3728" i="3"/>
  <c r="S3729" i="3"/>
  <c r="S3730" i="3"/>
  <c r="S3731" i="3"/>
  <c r="S3732" i="3"/>
  <c r="S3733" i="3"/>
  <c r="S3734" i="3"/>
  <c r="S3735" i="3"/>
  <c r="S3736" i="3"/>
  <c r="S3737" i="3"/>
  <c r="S3738" i="3"/>
  <c r="S3739" i="3"/>
  <c r="S3740" i="3"/>
  <c r="S3741" i="3"/>
  <c r="S3742" i="3"/>
  <c r="S3743" i="3"/>
  <c r="S3744" i="3"/>
  <c r="S3745" i="3"/>
  <c r="S3746" i="3"/>
  <c r="S3747" i="3"/>
  <c r="S3748" i="3"/>
  <c r="S3749" i="3"/>
  <c r="S3750" i="3"/>
  <c r="S3751" i="3"/>
  <c r="S3752" i="3"/>
  <c r="S3753" i="3"/>
  <c r="S3754" i="3"/>
  <c r="S3755" i="3"/>
  <c r="S3756" i="3"/>
  <c r="S3757" i="3"/>
  <c r="S3758" i="3"/>
  <c r="S3759" i="3"/>
  <c r="S3760" i="3"/>
  <c r="S3761" i="3"/>
  <c r="S3762" i="3"/>
  <c r="S3763" i="3"/>
  <c r="S3764" i="3"/>
  <c r="S3765" i="3"/>
  <c r="S3766" i="3"/>
  <c r="S3767" i="3"/>
  <c r="S3768" i="3"/>
  <c r="S3769" i="3"/>
  <c r="S3770" i="3"/>
  <c r="S3771" i="3"/>
  <c r="S3772" i="3"/>
  <c r="S3773" i="3"/>
  <c r="S3774" i="3"/>
  <c r="S3775" i="3"/>
  <c r="S3776" i="3"/>
  <c r="S3777" i="3"/>
  <c r="S3778" i="3"/>
  <c r="S3779" i="3"/>
  <c r="S3780" i="3"/>
  <c r="S3781" i="3"/>
  <c r="S3782" i="3"/>
  <c r="S3783" i="3"/>
  <c r="S3784" i="3"/>
  <c r="S3785" i="3"/>
  <c r="S3786" i="3"/>
  <c r="S3787" i="3"/>
  <c r="S3788" i="3"/>
  <c r="S3789" i="3"/>
  <c r="S3790" i="3"/>
  <c r="S3791" i="3"/>
  <c r="S3792" i="3"/>
  <c r="S3793" i="3"/>
  <c r="S3794" i="3"/>
  <c r="S3795" i="3"/>
  <c r="S3796" i="3"/>
  <c r="S3797" i="3"/>
  <c r="S3798" i="3"/>
  <c r="S3799" i="3"/>
  <c r="S3800" i="3"/>
  <c r="S3801" i="3"/>
  <c r="S3802" i="3"/>
  <c r="S3803" i="3"/>
  <c r="S3804" i="3"/>
  <c r="S3805" i="3"/>
  <c r="S3806" i="3"/>
  <c r="S3807" i="3"/>
  <c r="S3808" i="3"/>
  <c r="S3809" i="3"/>
  <c r="S3810" i="3"/>
  <c r="S3811" i="3"/>
  <c r="S3812" i="3"/>
  <c r="S3813" i="3"/>
  <c r="S3814" i="3"/>
  <c r="S3815" i="3"/>
  <c r="S3816" i="3"/>
  <c r="S3817" i="3"/>
  <c r="S3818" i="3"/>
  <c r="S3819" i="3"/>
  <c r="S3820" i="3"/>
  <c r="S3821" i="3"/>
  <c r="S3822" i="3"/>
  <c r="S3823" i="3"/>
  <c r="S3824" i="3"/>
  <c r="S3825" i="3"/>
  <c r="S3826" i="3"/>
  <c r="S3827" i="3"/>
  <c r="S3828" i="3"/>
  <c r="S3829" i="3"/>
  <c r="S3830" i="3"/>
  <c r="S3831" i="3"/>
  <c r="S3832" i="3"/>
  <c r="S3833" i="3"/>
  <c r="S3834" i="3"/>
  <c r="S3835" i="3"/>
  <c r="S3836" i="3"/>
  <c r="S3837" i="3"/>
  <c r="S3838" i="3"/>
  <c r="S3839" i="3"/>
  <c r="S3840" i="3"/>
  <c r="S3841" i="3"/>
  <c r="S3842" i="3"/>
  <c r="S3843" i="3"/>
  <c r="S3844" i="3"/>
  <c r="S3845" i="3"/>
  <c r="S3846" i="3"/>
  <c r="S3847" i="3"/>
  <c r="S3848" i="3"/>
  <c r="S3849" i="3"/>
  <c r="S3850" i="3"/>
  <c r="S3851" i="3"/>
  <c r="S3852" i="3"/>
  <c r="S3853" i="3"/>
  <c r="S3854" i="3"/>
  <c r="S3855" i="3"/>
  <c r="S3856" i="3"/>
  <c r="S3857" i="3"/>
  <c r="S3858" i="3"/>
  <c r="S3859" i="3"/>
  <c r="S3860" i="3"/>
  <c r="S3861" i="3"/>
  <c r="S3862" i="3"/>
  <c r="S3863" i="3"/>
  <c r="S3864" i="3"/>
  <c r="S3865" i="3"/>
  <c r="S3866" i="3"/>
  <c r="S3867" i="3"/>
  <c r="S3868" i="3"/>
  <c r="S3869" i="3"/>
  <c r="S3870" i="3"/>
  <c r="S3871" i="3"/>
  <c r="S3872" i="3"/>
  <c r="S3873" i="3"/>
  <c r="S3874" i="3"/>
  <c r="S3875" i="3"/>
  <c r="S3876" i="3"/>
  <c r="S3877" i="3"/>
  <c r="S3878" i="3"/>
  <c r="S3879" i="3"/>
  <c r="S3880" i="3"/>
  <c r="S3881" i="3"/>
  <c r="S3882" i="3"/>
  <c r="S3883" i="3"/>
  <c r="S3884" i="3"/>
  <c r="S3885" i="3"/>
  <c r="S3886" i="3"/>
  <c r="S3887" i="3"/>
  <c r="S3888" i="3"/>
  <c r="S3889" i="3"/>
  <c r="S3890" i="3"/>
  <c r="S3891" i="3"/>
  <c r="S3892" i="3"/>
  <c r="S3893" i="3"/>
  <c r="S3894" i="3"/>
  <c r="S3895" i="3"/>
  <c r="S3896" i="3"/>
  <c r="S3897" i="3"/>
  <c r="S3898" i="3"/>
  <c r="S3899" i="3"/>
  <c r="S3900" i="3"/>
  <c r="S3901" i="3"/>
  <c r="S3902" i="3"/>
  <c r="S3903" i="3"/>
  <c r="S3904" i="3"/>
  <c r="S3905" i="3"/>
  <c r="S3906" i="3"/>
  <c r="S3907" i="3"/>
  <c r="S3908" i="3"/>
  <c r="S3909" i="3"/>
  <c r="S3910" i="3"/>
  <c r="S3911" i="3"/>
  <c r="S3912" i="3"/>
  <c r="S3913" i="3"/>
  <c r="S3914" i="3"/>
  <c r="S3915" i="3"/>
  <c r="S3916" i="3"/>
  <c r="S3917" i="3"/>
  <c r="S3918" i="3"/>
  <c r="S3919" i="3"/>
  <c r="S3920" i="3"/>
  <c r="S3921" i="3"/>
  <c r="S3922" i="3"/>
  <c r="S3923" i="3"/>
  <c r="S3924" i="3"/>
  <c r="S3925" i="3"/>
  <c r="S3926" i="3"/>
  <c r="S3927" i="3"/>
  <c r="S3928" i="3"/>
  <c r="S3929" i="3"/>
  <c r="S3930" i="3"/>
  <c r="S3931" i="3"/>
  <c r="S3932" i="3"/>
  <c r="S3933" i="3"/>
  <c r="S3934" i="3"/>
  <c r="S3935" i="3"/>
  <c r="S3936" i="3"/>
  <c r="S3937" i="3"/>
  <c r="S3938" i="3"/>
  <c r="S3939" i="3"/>
  <c r="S3940" i="3"/>
  <c r="S3941" i="3"/>
  <c r="S3942" i="3"/>
  <c r="S3943" i="3"/>
  <c r="S3944" i="3"/>
  <c r="S3945" i="3"/>
  <c r="S3946" i="3"/>
  <c r="S3947" i="3"/>
  <c r="S3948" i="3"/>
  <c r="S3949" i="3"/>
  <c r="S3950" i="3"/>
  <c r="S3951" i="3"/>
  <c r="S3952" i="3"/>
  <c r="S3953" i="3"/>
  <c r="S3954" i="3"/>
  <c r="S3955" i="3"/>
  <c r="S3956" i="3"/>
  <c r="S3957" i="3"/>
  <c r="S3958" i="3"/>
  <c r="S3959" i="3"/>
  <c r="S3960" i="3"/>
  <c r="S3961" i="3"/>
  <c r="S3962" i="3"/>
  <c r="S3963" i="3"/>
  <c r="S3964" i="3"/>
  <c r="S3965" i="3"/>
  <c r="S3966" i="3"/>
  <c r="S3967" i="3"/>
  <c r="S3968" i="3"/>
  <c r="S3969" i="3"/>
  <c r="S3970" i="3"/>
  <c r="S3971" i="3"/>
  <c r="S3972" i="3"/>
  <c r="S3973" i="3"/>
  <c r="S3974" i="3"/>
  <c r="S3975" i="3"/>
  <c r="S3976" i="3"/>
  <c r="S3977" i="3"/>
  <c r="S3978" i="3"/>
  <c r="S3979" i="3"/>
  <c r="S3980" i="3"/>
  <c r="S3981" i="3"/>
  <c r="S3982" i="3"/>
  <c r="S3983" i="3"/>
  <c r="S3984" i="3"/>
  <c r="S3985" i="3"/>
  <c r="S3986" i="3"/>
  <c r="S3987" i="3"/>
  <c r="S3988" i="3"/>
  <c r="S3989" i="3"/>
  <c r="S3990" i="3"/>
  <c r="S3991" i="3"/>
  <c r="S3992" i="3"/>
  <c r="S3993" i="3"/>
  <c r="S3994" i="3"/>
  <c r="S3995" i="3"/>
  <c r="S3996" i="3"/>
  <c r="S3997" i="3"/>
  <c r="S3998" i="3"/>
  <c r="S3999" i="3"/>
  <c r="S4000" i="3"/>
  <c r="S4001" i="3"/>
  <c r="S4002" i="3"/>
  <c r="S4003" i="3"/>
  <c r="S4004" i="3"/>
  <c r="S4005" i="3"/>
  <c r="S4006" i="3"/>
  <c r="S4007" i="3"/>
  <c r="S4008" i="3"/>
  <c r="S4009" i="3"/>
  <c r="S4010" i="3"/>
  <c r="S4011" i="3"/>
  <c r="S4012" i="3"/>
  <c r="S4013" i="3"/>
  <c r="S4014" i="3"/>
  <c r="S4015" i="3"/>
  <c r="S4016" i="3"/>
  <c r="S4017" i="3"/>
  <c r="S4018" i="3"/>
  <c r="S4019" i="3"/>
  <c r="S4020" i="3"/>
  <c r="S4021" i="3"/>
  <c r="S4022" i="3"/>
  <c r="S4023" i="3"/>
  <c r="S4024" i="3"/>
  <c r="S4025" i="3"/>
  <c r="S4026" i="3"/>
  <c r="S4027" i="3"/>
  <c r="S4028" i="3"/>
  <c r="S4029" i="3"/>
  <c r="S4030" i="3"/>
  <c r="S4031" i="3"/>
  <c r="S4032" i="3"/>
  <c r="S4033" i="3"/>
  <c r="S4034" i="3"/>
  <c r="S4035" i="3"/>
  <c r="S4036" i="3"/>
  <c r="S4037" i="3"/>
  <c r="S4038" i="3"/>
  <c r="S4039" i="3"/>
  <c r="S4040" i="3"/>
  <c r="S4041" i="3"/>
  <c r="S4042" i="3"/>
  <c r="S4043" i="3"/>
  <c r="S4044" i="3"/>
  <c r="S4045" i="3"/>
  <c r="S4046" i="3"/>
  <c r="S4047" i="3"/>
  <c r="S4048" i="3"/>
  <c r="S4049" i="3"/>
  <c r="S4050" i="3"/>
  <c r="S4051" i="3"/>
  <c r="S4052" i="3"/>
  <c r="S4053" i="3"/>
  <c r="S4054" i="3"/>
  <c r="S4055" i="3"/>
  <c r="S4056" i="3"/>
  <c r="S4057" i="3"/>
  <c r="S4058" i="3"/>
  <c r="S4059" i="3"/>
  <c r="S4060" i="3"/>
  <c r="S4061" i="3"/>
  <c r="S4062" i="3"/>
  <c r="S4063" i="3"/>
  <c r="S4064" i="3"/>
  <c r="S4065" i="3"/>
  <c r="S4066" i="3"/>
  <c r="S4067" i="3"/>
  <c r="S4068" i="3"/>
  <c r="S4069" i="3"/>
  <c r="S4070" i="3"/>
  <c r="S4071" i="3"/>
  <c r="S4072" i="3"/>
  <c r="S4073" i="3"/>
  <c r="S4074" i="3"/>
  <c r="S4075" i="3"/>
  <c r="S4076" i="3"/>
  <c r="S4077" i="3"/>
  <c r="S4078" i="3"/>
  <c r="S4079" i="3"/>
  <c r="S4080" i="3"/>
  <c r="S4081" i="3"/>
  <c r="S4082" i="3"/>
  <c r="S4083" i="3"/>
  <c r="S4084" i="3"/>
  <c r="S4085" i="3"/>
  <c r="S4086" i="3"/>
  <c r="S4087" i="3"/>
  <c r="S4088" i="3"/>
  <c r="S4089" i="3"/>
  <c r="S4090" i="3"/>
  <c r="S4091" i="3"/>
  <c r="S4092" i="3"/>
  <c r="S4093" i="3"/>
  <c r="S4094" i="3"/>
  <c r="S4095" i="3"/>
  <c r="S4096" i="3"/>
  <c r="S4097" i="3"/>
  <c r="S4098" i="3"/>
  <c r="S4099" i="3"/>
  <c r="S4100" i="3"/>
  <c r="S4101" i="3"/>
  <c r="S4102" i="3"/>
  <c r="S4103" i="3"/>
  <c r="S4104" i="3"/>
  <c r="S4105" i="3"/>
  <c r="S4106" i="3"/>
  <c r="S4107" i="3"/>
  <c r="S4108" i="3"/>
  <c r="S4109" i="3"/>
  <c r="S4110" i="3"/>
  <c r="S4111" i="3"/>
  <c r="S4112" i="3"/>
  <c r="S4113" i="3"/>
  <c r="S4114" i="3"/>
  <c r="S4115" i="3"/>
  <c r="S4116" i="3"/>
  <c r="S4117" i="3"/>
  <c r="S4118" i="3"/>
  <c r="S4119" i="3"/>
  <c r="S4120" i="3"/>
  <c r="S4121" i="3"/>
  <c r="S4122" i="3"/>
  <c r="S4123" i="3"/>
  <c r="S4124" i="3"/>
  <c r="S4125" i="3"/>
  <c r="S4126" i="3"/>
  <c r="S4127" i="3"/>
  <c r="S4128" i="3"/>
  <c r="S4129" i="3"/>
  <c r="S4130" i="3"/>
  <c r="S4131" i="3"/>
  <c r="S4132" i="3"/>
  <c r="S4133" i="3"/>
  <c r="S4134" i="3"/>
  <c r="S4135" i="3"/>
  <c r="S4136" i="3"/>
  <c r="S4137" i="3"/>
  <c r="S4138" i="3"/>
  <c r="S4139" i="3"/>
  <c r="S4140" i="3"/>
  <c r="S4141" i="3"/>
  <c r="S4142" i="3"/>
  <c r="S4143" i="3"/>
  <c r="S4144" i="3"/>
  <c r="S4145" i="3"/>
  <c r="S4146" i="3"/>
  <c r="S4147" i="3"/>
  <c r="S4148" i="3"/>
  <c r="S4149" i="3"/>
  <c r="S4150" i="3"/>
  <c r="S4151" i="3"/>
  <c r="S4152" i="3"/>
  <c r="S4153" i="3"/>
  <c r="S4154" i="3"/>
  <c r="S4155" i="3"/>
  <c r="S4156" i="3"/>
  <c r="S4157" i="3"/>
  <c r="S4158" i="3"/>
  <c r="S4159" i="3"/>
  <c r="S4160" i="3"/>
  <c r="S4161" i="3"/>
  <c r="S4162" i="3"/>
  <c r="S4163" i="3"/>
  <c r="S4164" i="3"/>
  <c r="S4165" i="3"/>
  <c r="S4166" i="3"/>
  <c r="S4167" i="3"/>
  <c r="S4168" i="3"/>
  <c r="S4169" i="3"/>
  <c r="S4170" i="3"/>
  <c r="S4171" i="3"/>
  <c r="S4172" i="3"/>
  <c r="S4173" i="3"/>
  <c r="S4174" i="3"/>
  <c r="S4175" i="3"/>
  <c r="S4176" i="3"/>
  <c r="S4177" i="3"/>
  <c r="S4178" i="3"/>
  <c r="S4179" i="3"/>
  <c r="S4180" i="3"/>
  <c r="S4181" i="3"/>
  <c r="S4182" i="3"/>
  <c r="S4183" i="3"/>
  <c r="S4184" i="3"/>
  <c r="S4185" i="3"/>
  <c r="S4186" i="3"/>
  <c r="S4187" i="3"/>
  <c r="S4188" i="3"/>
  <c r="S4189" i="3"/>
  <c r="S4190" i="3"/>
  <c r="S4191" i="3"/>
  <c r="S4192" i="3"/>
  <c r="S4193" i="3"/>
  <c r="S4194" i="3"/>
  <c r="S4195" i="3"/>
  <c r="S4196" i="3"/>
  <c r="S4197" i="3"/>
  <c r="S4198" i="3"/>
  <c r="S4199" i="3"/>
  <c r="S4200" i="3"/>
  <c r="S4201" i="3"/>
  <c r="S4202" i="3"/>
  <c r="S4203" i="3"/>
  <c r="S4204" i="3"/>
  <c r="S4205" i="3"/>
  <c r="S4206" i="3"/>
  <c r="S4207" i="3"/>
  <c r="S4208" i="3"/>
  <c r="S4209" i="3"/>
  <c r="S4210" i="3"/>
  <c r="S4211" i="3"/>
  <c r="S4212" i="3"/>
  <c r="S4213" i="3"/>
  <c r="S4214" i="3"/>
  <c r="S4215" i="3"/>
  <c r="S4216" i="3"/>
  <c r="S4217" i="3"/>
  <c r="S4218" i="3"/>
  <c r="S4219" i="3"/>
  <c r="S4220" i="3"/>
  <c r="S4221" i="3"/>
  <c r="S4222" i="3"/>
  <c r="S4223" i="3"/>
  <c r="S4224" i="3"/>
  <c r="S4225" i="3"/>
  <c r="S4226" i="3"/>
  <c r="S4227" i="3"/>
  <c r="S4228" i="3"/>
  <c r="S4229" i="3"/>
  <c r="S4230" i="3"/>
  <c r="S4231" i="3"/>
  <c r="S4232" i="3"/>
  <c r="S4233" i="3"/>
  <c r="S4234" i="3"/>
  <c r="S4235" i="3"/>
  <c r="S4236" i="3"/>
  <c r="S4237" i="3"/>
  <c r="S4238" i="3"/>
  <c r="S4239" i="3"/>
  <c r="S4240" i="3"/>
  <c r="S4241" i="3"/>
  <c r="S4242" i="3"/>
  <c r="S4243" i="3"/>
  <c r="S4244" i="3"/>
  <c r="S4245" i="3"/>
  <c r="S4246" i="3"/>
  <c r="S4247" i="3"/>
  <c r="S4248" i="3"/>
  <c r="S4249" i="3"/>
  <c r="S4250" i="3"/>
  <c r="S4251" i="3"/>
  <c r="S4252" i="3"/>
  <c r="S4253" i="3"/>
  <c r="S4254" i="3"/>
  <c r="S4255" i="3"/>
  <c r="S4256" i="3"/>
  <c r="S4257" i="3"/>
  <c r="S4258" i="3"/>
  <c r="S4259" i="3"/>
  <c r="S4260" i="3"/>
  <c r="S4261" i="3"/>
  <c r="S4262" i="3"/>
  <c r="S4263" i="3"/>
  <c r="S4264" i="3"/>
  <c r="S4265" i="3"/>
  <c r="S4266" i="3"/>
  <c r="S4267" i="3"/>
  <c r="S4268" i="3"/>
  <c r="S4269" i="3"/>
  <c r="S4270" i="3"/>
  <c r="S4271" i="3"/>
  <c r="S4272" i="3"/>
  <c r="S4273" i="3"/>
  <c r="S4274" i="3"/>
  <c r="S4275" i="3"/>
  <c r="S4276" i="3"/>
  <c r="S4277" i="3"/>
  <c r="S4278" i="3"/>
  <c r="S4279" i="3"/>
  <c r="S4280" i="3"/>
  <c r="S4281" i="3"/>
  <c r="S4282" i="3"/>
  <c r="S4283" i="3"/>
  <c r="S4284" i="3"/>
  <c r="S4285" i="3"/>
  <c r="S4286" i="3"/>
  <c r="S4287" i="3"/>
  <c r="S4288" i="3"/>
  <c r="S4289" i="3"/>
  <c r="S4290" i="3"/>
  <c r="S4291" i="3"/>
  <c r="S4292" i="3"/>
  <c r="S4293" i="3"/>
  <c r="S4294" i="3"/>
  <c r="S4295" i="3"/>
  <c r="S4296" i="3"/>
  <c r="S4297" i="3"/>
  <c r="S4298" i="3"/>
  <c r="S4299" i="3"/>
  <c r="S4300" i="3"/>
  <c r="S4301" i="3"/>
  <c r="S4302" i="3"/>
  <c r="S4303" i="3"/>
  <c r="S4304" i="3"/>
  <c r="S4305" i="3"/>
  <c r="S4306" i="3"/>
  <c r="S4307" i="3"/>
  <c r="S4308" i="3"/>
  <c r="S4309" i="3"/>
  <c r="S4310" i="3"/>
  <c r="S4311" i="3"/>
  <c r="S4312" i="3"/>
  <c r="S4313" i="3"/>
  <c r="S4314" i="3"/>
  <c r="S4315" i="3"/>
  <c r="S4316" i="3"/>
  <c r="S4317" i="3"/>
  <c r="S4318" i="3"/>
  <c r="S4319" i="3"/>
  <c r="S4320" i="3"/>
  <c r="S4321" i="3"/>
  <c r="S4322" i="3"/>
  <c r="S4323" i="3"/>
  <c r="S4324" i="3"/>
  <c r="S4325" i="3"/>
  <c r="S4326" i="3"/>
  <c r="S4327" i="3"/>
  <c r="S4328" i="3"/>
  <c r="S4329" i="3"/>
  <c r="S4330" i="3"/>
  <c r="S4331" i="3"/>
  <c r="S4332" i="3"/>
  <c r="S4333" i="3"/>
  <c r="S4334" i="3"/>
  <c r="S4335" i="3"/>
  <c r="S4336" i="3"/>
  <c r="S4337" i="3"/>
  <c r="S4338" i="3"/>
  <c r="S4339" i="3"/>
  <c r="S4340" i="3"/>
  <c r="S4341" i="3"/>
  <c r="S4342" i="3"/>
  <c r="S4343" i="3"/>
  <c r="S4344" i="3"/>
  <c r="S4345" i="3"/>
  <c r="S4346" i="3"/>
  <c r="S4347" i="3"/>
  <c r="S4348" i="3"/>
  <c r="S4349" i="3"/>
  <c r="S4350" i="3"/>
  <c r="S4351" i="3"/>
  <c r="S4352" i="3"/>
  <c r="S4353" i="3"/>
  <c r="S4354" i="3"/>
  <c r="S4355" i="3"/>
  <c r="S4356" i="3"/>
  <c r="S4357" i="3"/>
  <c r="S4358" i="3"/>
  <c r="S4359" i="3"/>
  <c r="S4360" i="3"/>
  <c r="S4361" i="3"/>
  <c r="S4362" i="3"/>
  <c r="S4363" i="3"/>
  <c r="S4364" i="3"/>
  <c r="S4365" i="3"/>
  <c r="S4366" i="3"/>
  <c r="S4367" i="3"/>
  <c r="S4368" i="3"/>
  <c r="S4369" i="3"/>
  <c r="S4370" i="3"/>
  <c r="S4371" i="3"/>
  <c r="S4372" i="3"/>
  <c r="S4373" i="3"/>
  <c r="S4374" i="3"/>
  <c r="S4375" i="3"/>
  <c r="S4376" i="3"/>
  <c r="S4377" i="3"/>
  <c r="S4378" i="3"/>
  <c r="S4379" i="3"/>
  <c r="S4380" i="3"/>
  <c r="S4381" i="3"/>
  <c r="S4382" i="3"/>
  <c r="S4383" i="3"/>
  <c r="S4384" i="3"/>
  <c r="S4385" i="3"/>
  <c r="S4386" i="3"/>
  <c r="S4387" i="3"/>
  <c r="S4388" i="3"/>
  <c r="S4389" i="3"/>
  <c r="S4390" i="3"/>
  <c r="S4391" i="3"/>
  <c r="S4392" i="3"/>
  <c r="S4393" i="3"/>
  <c r="S4394" i="3"/>
  <c r="S4395" i="3"/>
  <c r="S4396" i="3"/>
  <c r="S4397" i="3"/>
  <c r="S4398" i="3"/>
  <c r="S4399" i="3"/>
  <c r="S4400" i="3"/>
  <c r="S4401" i="3"/>
  <c r="S4402" i="3"/>
  <c r="S4403" i="3"/>
  <c r="S4404" i="3"/>
  <c r="S4405" i="3"/>
  <c r="S4406" i="3"/>
  <c r="S4407" i="3"/>
  <c r="S4408" i="3"/>
  <c r="S4409" i="3"/>
  <c r="S4410" i="3"/>
  <c r="S4411" i="3"/>
  <c r="S4412" i="3"/>
  <c r="S4413" i="3"/>
  <c r="S4414" i="3"/>
  <c r="S4415" i="3"/>
  <c r="S4416" i="3"/>
  <c r="S4417" i="3"/>
  <c r="S4418" i="3"/>
  <c r="S4419" i="3"/>
  <c r="S4420" i="3"/>
  <c r="S4421" i="3"/>
  <c r="S4422" i="3"/>
  <c r="S4423" i="3"/>
  <c r="S4424" i="3"/>
  <c r="S4425" i="3"/>
  <c r="S4426" i="3"/>
  <c r="S4427" i="3"/>
  <c r="S4428" i="3"/>
  <c r="S4429" i="3"/>
  <c r="S4430" i="3"/>
  <c r="S4431" i="3"/>
  <c r="S4432" i="3"/>
  <c r="S4433" i="3"/>
  <c r="S4434" i="3"/>
  <c r="S4435" i="3"/>
  <c r="S4436" i="3"/>
  <c r="S4437" i="3"/>
  <c r="S4438" i="3"/>
  <c r="S4439" i="3"/>
  <c r="S4440" i="3"/>
  <c r="S4441" i="3"/>
  <c r="S4442" i="3"/>
  <c r="S4443" i="3"/>
  <c r="S4444" i="3"/>
  <c r="S4445" i="3"/>
  <c r="S4446" i="3"/>
  <c r="S4447" i="3"/>
  <c r="S4448" i="3"/>
  <c r="S4449" i="3"/>
  <c r="S4450" i="3"/>
  <c r="S4451" i="3"/>
  <c r="S4452" i="3"/>
  <c r="S4453" i="3"/>
  <c r="S4454" i="3"/>
  <c r="S4455" i="3"/>
  <c r="S4456" i="3"/>
  <c r="S4457" i="3"/>
  <c r="S4458" i="3"/>
  <c r="S4459" i="3"/>
  <c r="S4460" i="3"/>
  <c r="S4461" i="3"/>
  <c r="S4462" i="3"/>
  <c r="S4463" i="3"/>
  <c r="S4464" i="3"/>
  <c r="S4465" i="3"/>
  <c r="S4466" i="3"/>
  <c r="S4467" i="3"/>
  <c r="S4468" i="3"/>
  <c r="S4469" i="3"/>
  <c r="S4470" i="3"/>
  <c r="S4471" i="3"/>
  <c r="S4472" i="3"/>
  <c r="S4473" i="3"/>
  <c r="S4474" i="3"/>
  <c r="S4475" i="3"/>
  <c r="S4476" i="3"/>
  <c r="S4477" i="3"/>
  <c r="S4478" i="3"/>
  <c r="S4479" i="3"/>
  <c r="S4480" i="3"/>
  <c r="S4481" i="3"/>
  <c r="S4482" i="3"/>
  <c r="S4483" i="3"/>
  <c r="S4484" i="3"/>
  <c r="S4485" i="3"/>
  <c r="S4486" i="3"/>
  <c r="S4487" i="3"/>
  <c r="S4488" i="3"/>
  <c r="S4489" i="3"/>
  <c r="S4490" i="3"/>
  <c r="S4491" i="3"/>
  <c r="S4492" i="3"/>
  <c r="S4493" i="3"/>
  <c r="S4494" i="3"/>
  <c r="S4495" i="3"/>
  <c r="S4496" i="3"/>
  <c r="S4497" i="3"/>
  <c r="S4498" i="3"/>
  <c r="S4499" i="3"/>
  <c r="S4500" i="3"/>
  <c r="S4501" i="3"/>
  <c r="S4502" i="3"/>
  <c r="S4503" i="3"/>
  <c r="S4504" i="3"/>
  <c r="S4505" i="3"/>
  <c r="S4506" i="3"/>
  <c r="S4507" i="3"/>
  <c r="S4508" i="3"/>
  <c r="S4509" i="3"/>
  <c r="S4510" i="3"/>
  <c r="S4511" i="3"/>
  <c r="S4512" i="3"/>
  <c r="S4513" i="3"/>
  <c r="S4514" i="3"/>
  <c r="S4515" i="3"/>
  <c r="S4516" i="3"/>
  <c r="S4517" i="3"/>
  <c r="S4518" i="3"/>
  <c r="S4519" i="3"/>
  <c r="S4520" i="3"/>
  <c r="S4521" i="3"/>
  <c r="S4522" i="3"/>
  <c r="S4523" i="3"/>
  <c r="S4524" i="3"/>
  <c r="S4525" i="3"/>
  <c r="S4526" i="3"/>
  <c r="S4527" i="3"/>
  <c r="S4528" i="3"/>
  <c r="S4529" i="3"/>
  <c r="S4530" i="3"/>
  <c r="S4531" i="3"/>
  <c r="S4532" i="3"/>
  <c r="S4533" i="3"/>
  <c r="S4534" i="3"/>
  <c r="S4535" i="3"/>
  <c r="S4536" i="3"/>
  <c r="S4537" i="3"/>
  <c r="S4538" i="3"/>
  <c r="S4539" i="3"/>
  <c r="S4540" i="3"/>
  <c r="S4541" i="3"/>
  <c r="S4542" i="3"/>
  <c r="S4543" i="3"/>
  <c r="S4544" i="3"/>
  <c r="S4545" i="3"/>
  <c r="S4546" i="3"/>
  <c r="S4547" i="3"/>
  <c r="S4548" i="3"/>
  <c r="S4549" i="3"/>
  <c r="S4550" i="3"/>
  <c r="S4551" i="3"/>
  <c r="S4552" i="3"/>
  <c r="S4553" i="3"/>
  <c r="S4554" i="3"/>
  <c r="S4555" i="3"/>
  <c r="S4556" i="3"/>
  <c r="S4557" i="3"/>
  <c r="S4558" i="3"/>
  <c r="S4559" i="3"/>
  <c r="S4560" i="3"/>
  <c r="S4561" i="3"/>
  <c r="S4562" i="3"/>
  <c r="S4563" i="3"/>
  <c r="S4564" i="3"/>
  <c r="S4565" i="3"/>
  <c r="S4566" i="3"/>
  <c r="S4567" i="3"/>
  <c r="S4568" i="3"/>
  <c r="S4569" i="3"/>
  <c r="S4570" i="3"/>
  <c r="S4571" i="3"/>
  <c r="S4572" i="3"/>
  <c r="S4573" i="3"/>
  <c r="S4574" i="3"/>
  <c r="S4575" i="3"/>
  <c r="S4576" i="3"/>
  <c r="S4577" i="3"/>
  <c r="S4578" i="3"/>
  <c r="S4579" i="3"/>
  <c r="S4580" i="3"/>
  <c r="S4581" i="3"/>
  <c r="S4582" i="3"/>
  <c r="S4583" i="3"/>
  <c r="S4584" i="3"/>
  <c r="S4585" i="3"/>
  <c r="S4586" i="3"/>
  <c r="S4587" i="3"/>
  <c r="S4588" i="3"/>
  <c r="S4589" i="3"/>
  <c r="S4590" i="3"/>
  <c r="S4591" i="3"/>
  <c r="S4592" i="3"/>
  <c r="S4593" i="3"/>
  <c r="S4594" i="3"/>
  <c r="S4595" i="3"/>
  <c r="S4596" i="3"/>
  <c r="S4597" i="3"/>
  <c r="S4598" i="3"/>
  <c r="S4599" i="3"/>
  <c r="S4600" i="3"/>
  <c r="S4601" i="3"/>
  <c r="S4602" i="3"/>
  <c r="S4603" i="3"/>
  <c r="S4604" i="3"/>
  <c r="S4605" i="3"/>
  <c r="S4606" i="3"/>
  <c r="S4607" i="3"/>
  <c r="S4608" i="3"/>
  <c r="S4609" i="3"/>
  <c r="S4610" i="3"/>
  <c r="S4611" i="3"/>
  <c r="S4612" i="3"/>
  <c r="S4613" i="3"/>
  <c r="S4614" i="3"/>
  <c r="S4615" i="3"/>
  <c r="S4616" i="3"/>
  <c r="S4617" i="3"/>
  <c r="S4618" i="3"/>
  <c r="S4619" i="3"/>
  <c r="S4620" i="3"/>
  <c r="S4621" i="3"/>
  <c r="S4622" i="3"/>
  <c r="S4623" i="3"/>
  <c r="S4624" i="3"/>
  <c r="S4625" i="3"/>
  <c r="S4626" i="3"/>
  <c r="S4627" i="3"/>
  <c r="S4628" i="3"/>
  <c r="S4629" i="3"/>
  <c r="S4630" i="3"/>
  <c r="S4631" i="3"/>
  <c r="S4632" i="3"/>
  <c r="S4633" i="3"/>
  <c r="S4634" i="3"/>
  <c r="S4635" i="3"/>
  <c r="S4636" i="3"/>
  <c r="S4637" i="3"/>
  <c r="S4638" i="3"/>
  <c r="S4639" i="3"/>
  <c r="S4640" i="3"/>
  <c r="S4641" i="3"/>
  <c r="S4642" i="3"/>
  <c r="S4643" i="3"/>
  <c r="S4644" i="3"/>
  <c r="S4645" i="3"/>
  <c r="S4646" i="3"/>
  <c r="S4647" i="3"/>
  <c r="S4648" i="3"/>
  <c r="S4649" i="3"/>
  <c r="S4650" i="3"/>
  <c r="S4651" i="3"/>
  <c r="S4652" i="3"/>
  <c r="S4653" i="3"/>
  <c r="S4654" i="3"/>
  <c r="S4655" i="3"/>
  <c r="S4656" i="3"/>
  <c r="S4657" i="3"/>
  <c r="S4658" i="3"/>
  <c r="S4659" i="3"/>
  <c r="S4660" i="3"/>
  <c r="S4661" i="3"/>
  <c r="S4662" i="3"/>
  <c r="S4663" i="3"/>
  <c r="S4664" i="3"/>
  <c r="S4665" i="3"/>
  <c r="S4666" i="3"/>
  <c r="S4667" i="3"/>
  <c r="S4668" i="3"/>
  <c r="S4669" i="3"/>
  <c r="S4670" i="3"/>
  <c r="S4671" i="3"/>
  <c r="S4672" i="3"/>
  <c r="S4673" i="3"/>
  <c r="S4674" i="3"/>
  <c r="S4675" i="3"/>
  <c r="S4676" i="3"/>
  <c r="S4677" i="3"/>
  <c r="S4678" i="3"/>
  <c r="S4679" i="3"/>
  <c r="S4680" i="3"/>
  <c r="S4681" i="3"/>
  <c r="S4682" i="3"/>
  <c r="S4683" i="3"/>
  <c r="S4684" i="3"/>
  <c r="S4685" i="3"/>
  <c r="S4686" i="3"/>
  <c r="S4687" i="3"/>
  <c r="S4688" i="3"/>
  <c r="S4689" i="3"/>
  <c r="S4690" i="3"/>
  <c r="S4691" i="3"/>
  <c r="S4692" i="3"/>
  <c r="S4693" i="3"/>
  <c r="S4694" i="3"/>
  <c r="S4695" i="3"/>
  <c r="S4696" i="3"/>
  <c r="S4697" i="3"/>
  <c r="S4698" i="3"/>
  <c r="S4699" i="3"/>
  <c r="S4700" i="3"/>
  <c r="S4701" i="3"/>
  <c r="S4702" i="3"/>
  <c r="S4703" i="3"/>
  <c r="S4704" i="3"/>
  <c r="S4705" i="3"/>
  <c r="S4706" i="3"/>
  <c r="S4707" i="3"/>
  <c r="S4708" i="3"/>
  <c r="S4709" i="3"/>
  <c r="S4710" i="3"/>
  <c r="S4711" i="3"/>
  <c r="S4712" i="3"/>
  <c r="S4713" i="3"/>
  <c r="S4714" i="3"/>
  <c r="S4715" i="3"/>
  <c r="S4716" i="3"/>
  <c r="S4717" i="3"/>
  <c r="S4718" i="3"/>
  <c r="S4719" i="3"/>
  <c r="S4720" i="3"/>
  <c r="S4721" i="3"/>
  <c r="S4722" i="3"/>
  <c r="S4723" i="3"/>
  <c r="S4724" i="3"/>
  <c r="S4725" i="3"/>
  <c r="S4726" i="3"/>
  <c r="S4727" i="3"/>
  <c r="S4728" i="3"/>
  <c r="S4729" i="3"/>
  <c r="S4730" i="3"/>
  <c r="S4731" i="3"/>
  <c r="S4732" i="3"/>
  <c r="S4733" i="3"/>
  <c r="S4734" i="3"/>
  <c r="S4735" i="3"/>
  <c r="S4736" i="3"/>
  <c r="S4737" i="3"/>
  <c r="S4738" i="3"/>
  <c r="S4739" i="3"/>
  <c r="S4740" i="3"/>
  <c r="S4741" i="3"/>
  <c r="S4742" i="3"/>
  <c r="S4743" i="3"/>
  <c r="S4744" i="3"/>
  <c r="S4745" i="3"/>
  <c r="S4746" i="3"/>
  <c r="S4747" i="3"/>
  <c r="S4748" i="3"/>
  <c r="S4749" i="3"/>
  <c r="S4750" i="3"/>
  <c r="S4751" i="3"/>
  <c r="S4752" i="3"/>
  <c r="S4753" i="3"/>
  <c r="S4754" i="3"/>
  <c r="S4755" i="3"/>
  <c r="S4756" i="3"/>
  <c r="S4757" i="3"/>
  <c r="S4758" i="3"/>
  <c r="S4759" i="3"/>
  <c r="S4760" i="3"/>
  <c r="S4761" i="3"/>
  <c r="S4762" i="3"/>
  <c r="S4763" i="3"/>
  <c r="S4764" i="3"/>
  <c r="S4765" i="3"/>
  <c r="S4766" i="3"/>
  <c r="S4767" i="3"/>
  <c r="S4768" i="3"/>
  <c r="S4769" i="3"/>
  <c r="S4770" i="3"/>
  <c r="S4771" i="3"/>
  <c r="S4772" i="3"/>
  <c r="S4773" i="3"/>
  <c r="S4774" i="3"/>
  <c r="S4775" i="3"/>
  <c r="S4776" i="3"/>
  <c r="S4777" i="3"/>
  <c r="S4778" i="3"/>
  <c r="S4779" i="3"/>
  <c r="S4780" i="3"/>
  <c r="S4781" i="3"/>
  <c r="S4782" i="3"/>
  <c r="S4783" i="3"/>
  <c r="S4784" i="3"/>
  <c r="S4785" i="3"/>
  <c r="S4786" i="3"/>
  <c r="S4787" i="3"/>
  <c r="S4788" i="3"/>
  <c r="S4789" i="3"/>
  <c r="S4790" i="3"/>
  <c r="S4791" i="3"/>
  <c r="S4792" i="3"/>
  <c r="S4793" i="3"/>
  <c r="S4794" i="3"/>
  <c r="S4795" i="3"/>
  <c r="S4796" i="3"/>
  <c r="S4797" i="3"/>
  <c r="S4798" i="3"/>
  <c r="S4799" i="3"/>
  <c r="S4800" i="3"/>
  <c r="S4801" i="3"/>
  <c r="S4802" i="3"/>
  <c r="S4803" i="3"/>
  <c r="S4804" i="3"/>
  <c r="S4805" i="3"/>
  <c r="S4806" i="3"/>
  <c r="S4807" i="3"/>
  <c r="S4808" i="3"/>
  <c r="S4809" i="3"/>
  <c r="S4810" i="3"/>
  <c r="S4811" i="3"/>
  <c r="S4812" i="3"/>
  <c r="S4813" i="3"/>
  <c r="S4814" i="3"/>
  <c r="S4815" i="3"/>
  <c r="S4816" i="3"/>
  <c r="S4817" i="3"/>
  <c r="S4818" i="3"/>
  <c r="S4819" i="3"/>
  <c r="S4820" i="3"/>
  <c r="S4821" i="3"/>
  <c r="S4822" i="3"/>
  <c r="S4823" i="3"/>
  <c r="S4824" i="3"/>
  <c r="S4825" i="3"/>
  <c r="S4826" i="3"/>
  <c r="S4827" i="3"/>
  <c r="S4828" i="3"/>
  <c r="S4829" i="3"/>
  <c r="S4830" i="3"/>
  <c r="S4831" i="3"/>
  <c r="S4832" i="3"/>
  <c r="S4833" i="3"/>
  <c r="S4834" i="3"/>
  <c r="S4835" i="3"/>
  <c r="S4836" i="3"/>
  <c r="S4837" i="3"/>
  <c r="S4838" i="3"/>
  <c r="S4839" i="3"/>
  <c r="S4840" i="3"/>
  <c r="S4841" i="3"/>
  <c r="S4842" i="3"/>
  <c r="S4843" i="3"/>
  <c r="S4844" i="3"/>
  <c r="S4845" i="3"/>
  <c r="S4846" i="3"/>
  <c r="S4847" i="3"/>
  <c r="S4848" i="3"/>
  <c r="S4849" i="3"/>
  <c r="S4850" i="3"/>
  <c r="S4851" i="3"/>
  <c r="S4852" i="3"/>
  <c r="S4853" i="3"/>
  <c r="S4854" i="3"/>
  <c r="S4855" i="3"/>
  <c r="S4856" i="3"/>
  <c r="S4857" i="3"/>
  <c r="S4858" i="3"/>
  <c r="S4859" i="3"/>
  <c r="S4860" i="3"/>
  <c r="S4861" i="3"/>
  <c r="S4862" i="3"/>
  <c r="S4863" i="3"/>
  <c r="S4864" i="3"/>
  <c r="S4865" i="3"/>
  <c r="S4866" i="3"/>
  <c r="S4867" i="3"/>
  <c r="S4868" i="3"/>
  <c r="S4869" i="3"/>
  <c r="S4870" i="3"/>
  <c r="S4871" i="3"/>
  <c r="S4872" i="3"/>
  <c r="S4873" i="3"/>
  <c r="S4874" i="3"/>
  <c r="S4875" i="3"/>
  <c r="S4876" i="3"/>
  <c r="S4877" i="3"/>
  <c r="S4878" i="3"/>
  <c r="S4879" i="3"/>
  <c r="S4880" i="3"/>
  <c r="S4881" i="3"/>
  <c r="S4882" i="3"/>
  <c r="S4883" i="3"/>
  <c r="S4884" i="3"/>
  <c r="S4885" i="3"/>
  <c r="S4886" i="3"/>
  <c r="S4887" i="3"/>
  <c r="S4888" i="3"/>
  <c r="S4889" i="3"/>
  <c r="S4890" i="3"/>
  <c r="S4891" i="3"/>
  <c r="S4892" i="3"/>
  <c r="S4893" i="3"/>
  <c r="S4894" i="3"/>
  <c r="S4895" i="3"/>
  <c r="S4896" i="3"/>
  <c r="S4897" i="3"/>
  <c r="S4898" i="3"/>
  <c r="S4899" i="3"/>
  <c r="S4900" i="3"/>
  <c r="S4901" i="3"/>
  <c r="S4902" i="3"/>
  <c r="S4903" i="3"/>
  <c r="S4904" i="3"/>
  <c r="S4905" i="3"/>
  <c r="S4906" i="3"/>
  <c r="S4907" i="3"/>
  <c r="S4908" i="3"/>
  <c r="S4909" i="3"/>
  <c r="S4910" i="3"/>
  <c r="S4911" i="3"/>
  <c r="S4912" i="3"/>
  <c r="S4913" i="3"/>
  <c r="S4914" i="3"/>
  <c r="S4915" i="3"/>
  <c r="S4916" i="3"/>
  <c r="S4917" i="3"/>
  <c r="S4918" i="3"/>
  <c r="S4919" i="3"/>
  <c r="S4920" i="3"/>
  <c r="S4921" i="3"/>
  <c r="S4922" i="3"/>
  <c r="S4923" i="3"/>
  <c r="S4924" i="3"/>
  <c r="S4925" i="3"/>
  <c r="S4926" i="3"/>
  <c r="S4927" i="3"/>
  <c r="S4928" i="3"/>
  <c r="S4929" i="3"/>
  <c r="S4930" i="3"/>
  <c r="S4931" i="3"/>
  <c r="S4932" i="3"/>
  <c r="S4933" i="3"/>
  <c r="S4934" i="3"/>
  <c r="S4935" i="3"/>
  <c r="S4936" i="3"/>
  <c r="S4937" i="3"/>
  <c r="S4938" i="3"/>
  <c r="S4939" i="3"/>
  <c r="S4940" i="3"/>
  <c r="S4941" i="3"/>
  <c r="S4942" i="3"/>
  <c r="S4943" i="3"/>
  <c r="S4944" i="3"/>
  <c r="S4945" i="3"/>
  <c r="S4946" i="3"/>
  <c r="S4947" i="3"/>
  <c r="S4948" i="3"/>
  <c r="S4949" i="3"/>
  <c r="S4950" i="3"/>
  <c r="S4951" i="3"/>
  <c r="S4952" i="3"/>
  <c r="S4953" i="3"/>
  <c r="S4954" i="3"/>
  <c r="S4955" i="3"/>
  <c r="S4956" i="3"/>
  <c r="S4957" i="3"/>
  <c r="S4958" i="3"/>
  <c r="S4959" i="3"/>
  <c r="S4960" i="3"/>
  <c r="S4961" i="3"/>
  <c r="S4962" i="3"/>
  <c r="S4963" i="3"/>
  <c r="S4964" i="3"/>
  <c r="S4965" i="3"/>
  <c r="S4966" i="3"/>
  <c r="S4967" i="3"/>
  <c r="S4968" i="3"/>
  <c r="S4969" i="3"/>
  <c r="S4970" i="3"/>
  <c r="S4971" i="3"/>
  <c r="S4972" i="3"/>
  <c r="S4973" i="3"/>
  <c r="S4974" i="3"/>
  <c r="S4975" i="3"/>
  <c r="S4976" i="3"/>
  <c r="S4977" i="3"/>
  <c r="S4978" i="3"/>
  <c r="S4979" i="3"/>
  <c r="S4980" i="3"/>
  <c r="S4981" i="3"/>
  <c r="S4982" i="3"/>
  <c r="S4983" i="3"/>
  <c r="S4984" i="3"/>
  <c r="S4985" i="3"/>
  <c r="S4986" i="3"/>
  <c r="S4987" i="3"/>
  <c r="S4988" i="3"/>
  <c r="S4989" i="3"/>
  <c r="S4990" i="3"/>
  <c r="S4991" i="3"/>
  <c r="S4992" i="3"/>
  <c r="S4993" i="3"/>
  <c r="S4994" i="3"/>
  <c r="S4995" i="3"/>
  <c r="S4996" i="3"/>
  <c r="S4997" i="3"/>
  <c r="S4998" i="3"/>
  <c r="S4999" i="3"/>
  <c r="S5000" i="3"/>
  <c r="S5001" i="3"/>
  <c r="S5002" i="3"/>
  <c r="S5003" i="3"/>
  <c r="S5004" i="3"/>
  <c r="S5005" i="3"/>
  <c r="S5006" i="3"/>
  <c r="S5007" i="3"/>
  <c r="S5008" i="3"/>
  <c r="S5009" i="3"/>
  <c r="S5010" i="3"/>
  <c r="S5011" i="3"/>
  <c r="S5012" i="3"/>
  <c r="S5013" i="3"/>
  <c r="S5014" i="3"/>
  <c r="S5015" i="3"/>
  <c r="S5016" i="3"/>
  <c r="S5017" i="3"/>
  <c r="S5018" i="3"/>
  <c r="S5019" i="3"/>
  <c r="S5020" i="3"/>
  <c r="S5021" i="3"/>
  <c r="S5022" i="3"/>
  <c r="S5023" i="3"/>
  <c r="S5024" i="3"/>
  <c r="S5025" i="3"/>
  <c r="S5026" i="3"/>
  <c r="S5027" i="3"/>
  <c r="S5028" i="3"/>
  <c r="S5029" i="3"/>
  <c r="S5030" i="3"/>
  <c r="S5031" i="3"/>
  <c r="S5032" i="3"/>
  <c r="S5033" i="3"/>
  <c r="S5034" i="3"/>
  <c r="S5035" i="3"/>
  <c r="S5036" i="3"/>
  <c r="S5037" i="3"/>
  <c r="S5038" i="3"/>
  <c r="S5039" i="3"/>
  <c r="S5040" i="3"/>
  <c r="S5041" i="3"/>
  <c r="S5042" i="3"/>
  <c r="S5043" i="3"/>
  <c r="S5044" i="3"/>
  <c r="S5045" i="3"/>
  <c r="S5046" i="3"/>
  <c r="S5047" i="3"/>
  <c r="S5048" i="3"/>
  <c r="S5049" i="3"/>
  <c r="S5050" i="3"/>
  <c r="S5051" i="3"/>
  <c r="S5052" i="3"/>
  <c r="S5053" i="3"/>
  <c r="S5054" i="3"/>
  <c r="S5055" i="3"/>
  <c r="S5056" i="3"/>
  <c r="S5057" i="3"/>
  <c r="S5058" i="3"/>
  <c r="S5059" i="3"/>
  <c r="S5060" i="3"/>
  <c r="S5061" i="3"/>
  <c r="S5062" i="3"/>
  <c r="S5063" i="3"/>
  <c r="S5064" i="3"/>
  <c r="S5065" i="3"/>
  <c r="S5066" i="3"/>
  <c r="S5067" i="3"/>
  <c r="S5068" i="3"/>
  <c r="S5069" i="3"/>
  <c r="S5070" i="3"/>
  <c r="S5071" i="3"/>
  <c r="S5072" i="3"/>
  <c r="S5073" i="3"/>
  <c r="S5074" i="3"/>
  <c r="S5075" i="3"/>
  <c r="S5076" i="3"/>
  <c r="S5077" i="3"/>
  <c r="S5078" i="3"/>
  <c r="S5079" i="3"/>
  <c r="S5080" i="3"/>
  <c r="S5081" i="3"/>
  <c r="S5082" i="3"/>
  <c r="S5083" i="3"/>
  <c r="S5084" i="3"/>
  <c r="S5085" i="3"/>
  <c r="S5086" i="3"/>
  <c r="S5087" i="3"/>
  <c r="S5088" i="3"/>
  <c r="S5089" i="3"/>
  <c r="S5090" i="3"/>
  <c r="S5091" i="3"/>
  <c r="S5092" i="3"/>
  <c r="S5093" i="3"/>
  <c r="S5094" i="3"/>
  <c r="S5095" i="3"/>
  <c r="S5096" i="3"/>
  <c r="S5097" i="3"/>
  <c r="S5098" i="3"/>
  <c r="S5099" i="3"/>
  <c r="S5100" i="3"/>
  <c r="S5101" i="3"/>
  <c r="S5102" i="3"/>
  <c r="S5103" i="3"/>
  <c r="S5104" i="3"/>
  <c r="S5105" i="3"/>
  <c r="S5106" i="3"/>
  <c r="S5107" i="3"/>
  <c r="S5108" i="3"/>
  <c r="S5109" i="3"/>
  <c r="S5110" i="3"/>
  <c r="S5111" i="3"/>
  <c r="S5112" i="3"/>
  <c r="S5113" i="3"/>
  <c r="S5114" i="3"/>
  <c r="S5115" i="3"/>
  <c r="S5116" i="3"/>
  <c r="S5117" i="3"/>
  <c r="S5118" i="3"/>
  <c r="S5119" i="3"/>
  <c r="S5120" i="3"/>
  <c r="S5121" i="3"/>
  <c r="S5122" i="3"/>
  <c r="S5123" i="3"/>
  <c r="S5124" i="3"/>
  <c r="S5125" i="3"/>
  <c r="S5126" i="3"/>
  <c r="S5127" i="3"/>
  <c r="S5128" i="3"/>
  <c r="S5129" i="3"/>
  <c r="S5130" i="3"/>
  <c r="S5131" i="3"/>
  <c r="S5132" i="3"/>
  <c r="S5133" i="3"/>
  <c r="S5134" i="3"/>
  <c r="S5135" i="3"/>
  <c r="S5136" i="3"/>
  <c r="S5137" i="3"/>
  <c r="S5138" i="3"/>
  <c r="S5139" i="3"/>
  <c r="S5140" i="3"/>
  <c r="S5141" i="3"/>
  <c r="S5142" i="3"/>
  <c r="S5143" i="3"/>
  <c r="S5144" i="3"/>
  <c r="S5145" i="3"/>
  <c r="S5146" i="3"/>
  <c r="S5147" i="3"/>
  <c r="S5148" i="3"/>
  <c r="S5149" i="3"/>
  <c r="S5150" i="3"/>
  <c r="S5151" i="3"/>
  <c r="S5152" i="3"/>
  <c r="S5153" i="3"/>
  <c r="S5154" i="3"/>
  <c r="S5155" i="3"/>
  <c r="S5156" i="3"/>
  <c r="S5157" i="3"/>
  <c r="S5158" i="3"/>
  <c r="S5159" i="3"/>
  <c r="S5160" i="3"/>
  <c r="S5161" i="3"/>
  <c r="S5162" i="3"/>
  <c r="S5163" i="3"/>
  <c r="S5164" i="3"/>
  <c r="S5165" i="3"/>
  <c r="S5166" i="3"/>
  <c r="S5167" i="3"/>
  <c r="S5168" i="3"/>
  <c r="S5169" i="3"/>
  <c r="S5170" i="3"/>
  <c r="S5171" i="3"/>
  <c r="S5172" i="3"/>
  <c r="S5173" i="3"/>
  <c r="S5174" i="3"/>
  <c r="S5175" i="3"/>
  <c r="S5176" i="3"/>
  <c r="S5177" i="3"/>
  <c r="S5178" i="3"/>
  <c r="S5179" i="3"/>
  <c r="S5180" i="3"/>
  <c r="S5181" i="3"/>
  <c r="S5182" i="3"/>
  <c r="S5183" i="3"/>
  <c r="S5184" i="3"/>
  <c r="S5185" i="3"/>
  <c r="S5186" i="3"/>
  <c r="S5187" i="3"/>
  <c r="S5188" i="3"/>
  <c r="S5189" i="3"/>
  <c r="S5190" i="3"/>
  <c r="S5191" i="3"/>
  <c r="S5192" i="3"/>
  <c r="S5193" i="3"/>
  <c r="S5194" i="3"/>
  <c r="S5195" i="3"/>
  <c r="S5196" i="3"/>
  <c r="S5197" i="3"/>
  <c r="S5198" i="3"/>
  <c r="S5199" i="3"/>
  <c r="S5200" i="3"/>
  <c r="S5201" i="3"/>
  <c r="S5202" i="3"/>
  <c r="S5203" i="3"/>
  <c r="S5204" i="3"/>
  <c r="S5205" i="3"/>
  <c r="S5206" i="3"/>
  <c r="S5207" i="3"/>
  <c r="S5208" i="3"/>
  <c r="S5209" i="3"/>
  <c r="S5210" i="3"/>
  <c r="S5211" i="3"/>
  <c r="S5212" i="3"/>
  <c r="S5213" i="3"/>
  <c r="S5214" i="3"/>
  <c r="S5215" i="3"/>
  <c r="S5216" i="3"/>
  <c r="S5217" i="3"/>
  <c r="S5218" i="3"/>
  <c r="S5219" i="3"/>
  <c r="S5220" i="3"/>
  <c r="S5221" i="3"/>
  <c r="S5222" i="3"/>
  <c r="S5223" i="3"/>
  <c r="S5224" i="3"/>
  <c r="S5225" i="3"/>
  <c r="S5226" i="3"/>
  <c r="S5227" i="3"/>
  <c r="S5228" i="3"/>
  <c r="S5229" i="3"/>
  <c r="S5230" i="3"/>
  <c r="S5231" i="3"/>
  <c r="S5232" i="3"/>
  <c r="S5233" i="3"/>
  <c r="S5234" i="3"/>
  <c r="S5235" i="3"/>
  <c r="S5236" i="3"/>
  <c r="S5237" i="3"/>
  <c r="S5238" i="3"/>
  <c r="S5239" i="3"/>
  <c r="S5240" i="3"/>
  <c r="S5241" i="3"/>
  <c r="S5242" i="3"/>
  <c r="S5243" i="3"/>
  <c r="S5244" i="3"/>
  <c r="S5245" i="3"/>
  <c r="S5246" i="3"/>
  <c r="S5247" i="3"/>
  <c r="S5248" i="3"/>
  <c r="S5249" i="3"/>
  <c r="S5250" i="3"/>
  <c r="S5251" i="3"/>
  <c r="S5252" i="3"/>
  <c r="S5253" i="3"/>
  <c r="S5254" i="3"/>
  <c r="S5255" i="3"/>
  <c r="S5256" i="3"/>
  <c r="S5257" i="3"/>
  <c r="S5258" i="3"/>
  <c r="S5259" i="3"/>
  <c r="S5260" i="3"/>
  <c r="S5261" i="3"/>
  <c r="S5262" i="3"/>
  <c r="S5263" i="3"/>
  <c r="S5264" i="3"/>
  <c r="S5265" i="3"/>
  <c r="S5266" i="3"/>
  <c r="S5267" i="3"/>
  <c r="S5268" i="3"/>
  <c r="S5269" i="3"/>
  <c r="S5270" i="3"/>
  <c r="S5271" i="3"/>
  <c r="S5272" i="3"/>
  <c r="S5273" i="3"/>
  <c r="S5274" i="3"/>
  <c r="S5275" i="3"/>
  <c r="S5276" i="3"/>
  <c r="S5277" i="3"/>
  <c r="S5278" i="3"/>
  <c r="S5279" i="3"/>
  <c r="S5280" i="3"/>
  <c r="S5281" i="3"/>
  <c r="S5282" i="3"/>
  <c r="S5283" i="3"/>
  <c r="S5284" i="3"/>
  <c r="S5285" i="3"/>
  <c r="S5286" i="3"/>
  <c r="S5287" i="3"/>
  <c r="S5288" i="3"/>
  <c r="S5289" i="3"/>
  <c r="S5290" i="3"/>
  <c r="S5291" i="3"/>
  <c r="S5292" i="3"/>
  <c r="S5293" i="3"/>
  <c r="S5294" i="3"/>
  <c r="S5295" i="3"/>
  <c r="S5296" i="3"/>
  <c r="S5297" i="3"/>
  <c r="S5298" i="3"/>
  <c r="S5299" i="3"/>
  <c r="S5300" i="3"/>
  <c r="S5301" i="3"/>
  <c r="S5302" i="3"/>
  <c r="S5303" i="3"/>
  <c r="S5304" i="3"/>
  <c r="S5305" i="3"/>
  <c r="S5306" i="3"/>
  <c r="S5307" i="3"/>
  <c r="S5308" i="3"/>
  <c r="S5309" i="3"/>
  <c r="S5310" i="3"/>
  <c r="S5311" i="3"/>
  <c r="S5312" i="3"/>
  <c r="S5313" i="3"/>
  <c r="S5314" i="3"/>
  <c r="S5315" i="3"/>
  <c r="S5316" i="3"/>
  <c r="S5317" i="3"/>
  <c r="S5318" i="3"/>
  <c r="S5319" i="3"/>
  <c r="S5320" i="3"/>
  <c r="S5321" i="3"/>
  <c r="S5322" i="3"/>
  <c r="S5323" i="3"/>
  <c r="S5324" i="3"/>
  <c r="S5325" i="3"/>
  <c r="S5326" i="3"/>
  <c r="S5327" i="3"/>
  <c r="S5328" i="3"/>
  <c r="S5329" i="3"/>
  <c r="S5330" i="3"/>
  <c r="S5331" i="3"/>
  <c r="S5332" i="3"/>
  <c r="S5333" i="3"/>
  <c r="S5334" i="3"/>
  <c r="S5335" i="3"/>
  <c r="S5336" i="3"/>
  <c r="S5337" i="3"/>
  <c r="S5338" i="3"/>
  <c r="S5339" i="3"/>
  <c r="S5340" i="3"/>
  <c r="S5341" i="3"/>
  <c r="S5342" i="3"/>
  <c r="S5343" i="3"/>
  <c r="S5344" i="3"/>
  <c r="S5345" i="3"/>
  <c r="S5346" i="3"/>
  <c r="S5347" i="3"/>
  <c r="S5348" i="3"/>
  <c r="S5349" i="3"/>
  <c r="S5350" i="3"/>
  <c r="S5351" i="3"/>
  <c r="S5352" i="3"/>
  <c r="S5353" i="3"/>
  <c r="S5354" i="3"/>
  <c r="S5355" i="3"/>
  <c r="S5356" i="3"/>
  <c r="S5357" i="3"/>
  <c r="S5358" i="3"/>
  <c r="S5359" i="3"/>
  <c r="S5360" i="3"/>
  <c r="S5361" i="3"/>
  <c r="S5362" i="3"/>
  <c r="S5363" i="3"/>
  <c r="S5364" i="3"/>
  <c r="S5365" i="3"/>
  <c r="S5366" i="3"/>
  <c r="S5367" i="3"/>
  <c r="S5368" i="3"/>
  <c r="S5369" i="3"/>
  <c r="S5370" i="3"/>
  <c r="S5371" i="3"/>
  <c r="S5372" i="3"/>
  <c r="S5373" i="3"/>
  <c r="S5374" i="3"/>
  <c r="S5375" i="3"/>
  <c r="S5376" i="3"/>
  <c r="S5377" i="3"/>
  <c r="S5378" i="3"/>
  <c r="S5379" i="3"/>
  <c r="S5380" i="3"/>
  <c r="S5381" i="3"/>
  <c r="S5382" i="3"/>
  <c r="S5383" i="3"/>
  <c r="S5384" i="3"/>
  <c r="S5385" i="3"/>
  <c r="S5386" i="3"/>
  <c r="S5387" i="3"/>
  <c r="S5388" i="3"/>
  <c r="S5389" i="3"/>
  <c r="S5390" i="3"/>
  <c r="S5391" i="3"/>
  <c r="S5392" i="3"/>
  <c r="S5393" i="3"/>
  <c r="S5394" i="3"/>
  <c r="S5395" i="3"/>
  <c r="S5396" i="3"/>
  <c r="S5397" i="3"/>
  <c r="S5398" i="3"/>
  <c r="S5399" i="3"/>
  <c r="S5400" i="3"/>
  <c r="S5401" i="3"/>
  <c r="S5402" i="3"/>
  <c r="S5403" i="3"/>
  <c r="S5404" i="3"/>
  <c r="S5405" i="3"/>
  <c r="S5406" i="3"/>
  <c r="S5407" i="3"/>
  <c r="S5408" i="3"/>
  <c r="S5409" i="3"/>
  <c r="S5410" i="3"/>
  <c r="S5411" i="3"/>
  <c r="S5412" i="3"/>
  <c r="S5413" i="3"/>
  <c r="S5414" i="3"/>
  <c r="S5415" i="3"/>
  <c r="S5416" i="3"/>
  <c r="S5417" i="3"/>
  <c r="S5418" i="3"/>
  <c r="S5419" i="3"/>
  <c r="S5420" i="3"/>
  <c r="S5421" i="3"/>
  <c r="S5422" i="3"/>
  <c r="S5423" i="3"/>
  <c r="S5424" i="3"/>
  <c r="S5425" i="3"/>
  <c r="S5426" i="3"/>
  <c r="S5427" i="3"/>
  <c r="S5428" i="3"/>
  <c r="S5429" i="3"/>
  <c r="S5430" i="3"/>
  <c r="S5431" i="3"/>
  <c r="S5432" i="3"/>
  <c r="S5433" i="3"/>
  <c r="S5434" i="3"/>
  <c r="S5435" i="3"/>
  <c r="S5436" i="3"/>
  <c r="S5437" i="3"/>
  <c r="S5438" i="3"/>
  <c r="S5439" i="3"/>
  <c r="S5440" i="3"/>
  <c r="S5441" i="3"/>
  <c r="S5442" i="3"/>
  <c r="S5443" i="3"/>
  <c r="S5444" i="3"/>
  <c r="S5445" i="3"/>
  <c r="S5446" i="3"/>
  <c r="S5447" i="3"/>
  <c r="S5448" i="3"/>
  <c r="S5449" i="3"/>
  <c r="S5450" i="3"/>
  <c r="S5451" i="3"/>
  <c r="S5452" i="3"/>
  <c r="S5453" i="3"/>
  <c r="S5454" i="3"/>
  <c r="S5455" i="3"/>
  <c r="S5456" i="3"/>
  <c r="S5457" i="3"/>
  <c r="S5458" i="3"/>
  <c r="S5459" i="3"/>
  <c r="S5460" i="3"/>
  <c r="S5461" i="3"/>
  <c r="S5462" i="3"/>
  <c r="S5463" i="3"/>
  <c r="S5464" i="3"/>
  <c r="S5465" i="3"/>
  <c r="S5466" i="3"/>
  <c r="S5467" i="3"/>
  <c r="S5468" i="3"/>
  <c r="S5469" i="3"/>
  <c r="S5470" i="3"/>
  <c r="S5471" i="3"/>
  <c r="S5472" i="3"/>
  <c r="S5473" i="3"/>
  <c r="S5474" i="3"/>
  <c r="S5475" i="3"/>
  <c r="S5476" i="3"/>
  <c r="S5477" i="3"/>
  <c r="S5478" i="3"/>
  <c r="S5479" i="3"/>
  <c r="S5480" i="3"/>
  <c r="S5481" i="3"/>
  <c r="S5482" i="3"/>
  <c r="S5483" i="3"/>
  <c r="S5484" i="3"/>
  <c r="S5485" i="3"/>
  <c r="S5486" i="3"/>
  <c r="S5487" i="3"/>
  <c r="S5488" i="3"/>
  <c r="S5489" i="3"/>
  <c r="S5490" i="3"/>
  <c r="S5491" i="3"/>
  <c r="S5492" i="3"/>
  <c r="S5493" i="3"/>
  <c r="S5494" i="3"/>
  <c r="S5495" i="3"/>
  <c r="S5496" i="3"/>
  <c r="S5497" i="3"/>
  <c r="S5498" i="3"/>
  <c r="S5499" i="3"/>
  <c r="S5500" i="3"/>
  <c r="S5501" i="3"/>
  <c r="S5502" i="3"/>
  <c r="S5503" i="3"/>
  <c r="S5504" i="3"/>
  <c r="S5505" i="3"/>
  <c r="S5506" i="3"/>
  <c r="S5507" i="3"/>
  <c r="S5508" i="3"/>
  <c r="S5509" i="3"/>
  <c r="S5510" i="3"/>
  <c r="S5511" i="3"/>
  <c r="S5512" i="3"/>
  <c r="S5513" i="3"/>
  <c r="S5514" i="3"/>
  <c r="S5515" i="3"/>
  <c r="S5516" i="3"/>
  <c r="S5517" i="3"/>
  <c r="S5518" i="3"/>
  <c r="S5519" i="3"/>
  <c r="S5520" i="3"/>
  <c r="S5521" i="3"/>
  <c r="S5522" i="3"/>
  <c r="S5523" i="3"/>
  <c r="S5524" i="3"/>
  <c r="S5525" i="3"/>
  <c r="S5526" i="3"/>
  <c r="S5527" i="3"/>
  <c r="S5528" i="3"/>
  <c r="S5529" i="3"/>
  <c r="S5530" i="3"/>
  <c r="S5531" i="3"/>
  <c r="S5532" i="3"/>
  <c r="S5533" i="3"/>
  <c r="S5534" i="3"/>
  <c r="S5535" i="3"/>
  <c r="S5536" i="3"/>
  <c r="S5537" i="3"/>
  <c r="S5538" i="3"/>
  <c r="S5539" i="3"/>
  <c r="S5540" i="3"/>
  <c r="S5541" i="3"/>
  <c r="S5542" i="3"/>
  <c r="S5543" i="3"/>
  <c r="S5544" i="3"/>
  <c r="S5545" i="3"/>
  <c r="S5546" i="3"/>
  <c r="S5547" i="3"/>
  <c r="S5548" i="3"/>
  <c r="S5549" i="3"/>
  <c r="S5550" i="3"/>
  <c r="S5551" i="3"/>
  <c r="S5552" i="3"/>
  <c r="S5553" i="3"/>
  <c r="S5554" i="3"/>
  <c r="S5555" i="3"/>
  <c r="S5556" i="3"/>
  <c r="S5557" i="3"/>
  <c r="S5558" i="3"/>
  <c r="S5559" i="3"/>
  <c r="S5560" i="3"/>
  <c r="S5561" i="3"/>
  <c r="S5562" i="3"/>
  <c r="S5563" i="3"/>
  <c r="S5564" i="3"/>
  <c r="S5565" i="3"/>
  <c r="S5566" i="3"/>
  <c r="S5567" i="3"/>
  <c r="S5568" i="3"/>
  <c r="S5569" i="3"/>
  <c r="S5570" i="3"/>
  <c r="S5571" i="3"/>
  <c r="S5572" i="3"/>
  <c r="S5573" i="3"/>
  <c r="S5574" i="3"/>
  <c r="S5575" i="3"/>
  <c r="S5576" i="3"/>
  <c r="S5577" i="3"/>
  <c r="S5578" i="3"/>
  <c r="S5579" i="3"/>
  <c r="S5580" i="3"/>
  <c r="S5581" i="3"/>
  <c r="S5582" i="3"/>
  <c r="S5583" i="3"/>
  <c r="S5584" i="3"/>
  <c r="S5585" i="3"/>
  <c r="S5586" i="3"/>
  <c r="S5587" i="3"/>
  <c r="S5588" i="3"/>
  <c r="S5589" i="3"/>
  <c r="S5590" i="3"/>
  <c r="S5591" i="3"/>
  <c r="S5592" i="3"/>
  <c r="S5593" i="3"/>
  <c r="S5594" i="3"/>
  <c r="S5595" i="3"/>
  <c r="S5596" i="3"/>
  <c r="S5597" i="3"/>
  <c r="S5598" i="3"/>
  <c r="S5599" i="3"/>
  <c r="S5600" i="3"/>
  <c r="S5601" i="3"/>
  <c r="S5602" i="3"/>
  <c r="S5603" i="3"/>
  <c r="S5604" i="3"/>
  <c r="S5605" i="3"/>
  <c r="S5606" i="3"/>
  <c r="S5607" i="3"/>
  <c r="S5608" i="3"/>
  <c r="S5609" i="3"/>
  <c r="S5610" i="3"/>
  <c r="S5611" i="3"/>
  <c r="S5612" i="3"/>
  <c r="S5613" i="3"/>
  <c r="S5614" i="3"/>
  <c r="S5615" i="3"/>
  <c r="S5616" i="3"/>
  <c r="S5617" i="3"/>
  <c r="S5618" i="3"/>
  <c r="S5619" i="3"/>
  <c r="S5620" i="3"/>
  <c r="S5621" i="3"/>
  <c r="S5622" i="3"/>
  <c r="S5623" i="3"/>
  <c r="S5624" i="3"/>
  <c r="S5625" i="3"/>
  <c r="S5626" i="3"/>
  <c r="S5627" i="3"/>
  <c r="S5628" i="3"/>
  <c r="S5629" i="3"/>
  <c r="S5630" i="3"/>
  <c r="S5631" i="3"/>
  <c r="S5632" i="3"/>
  <c r="S5633" i="3"/>
  <c r="S5634" i="3"/>
  <c r="S5635" i="3"/>
  <c r="S5636" i="3"/>
  <c r="S5637" i="3"/>
  <c r="S5638" i="3"/>
  <c r="S5639" i="3"/>
  <c r="S5640" i="3"/>
  <c r="S5641" i="3"/>
  <c r="S5642" i="3"/>
  <c r="S5643" i="3"/>
  <c r="S5644" i="3"/>
  <c r="S5645" i="3"/>
  <c r="S5646" i="3"/>
  <c r="S5647" i="3"/>
  <c r="S5648" i="3"/>
  <c r="S5649" i="3"/>
  <c r="S5650" i="3"/>
  <c r="S5651" i="3"/>
  <c r="S5652" i="3"/>
  <c r="S5653" i="3"/>
  <c r="S5654" i="3"/>
  <c r="S5655" i="3"/>
  <c r="S5656" i="3"/>
  <c r="S5657" i="3"/>
  <c r="S5658" i="3"/>
  <c r="S5659" i="3"/>
  <c r="S5660" i="3"/>
  <c r="S5661" i="3"/>
  <c r="S5662" i="3"/>
  <c r="S5663" i="3"/>
  <c r="S5664" i="3"/>
  <c r="S5665" i="3"/>
  <c r="S5666" i="3"/>
  <c r="S5667" i="3"/>
  <c r="S5668" i="3"/>
  <c r="S5669" i="3"/>
  <c r="S5670" i="3"/>
  <c r="S5671" i="3"/>
  <c r="S5672" i="3"/>
  <c r="S5673" i="3"/>
  <c r="S5674" i="3"/>
  <c r="S5675" i="3"/>
  <c r="S5676" i="3"/>
  <c r="S5677" i="3"/>
  <c r="S5678" i="3"/>
  <c r="S5679" i="3"/>
  <c r="S5680" i="3"/>
  <c r="S5681" i="3"/>
  <c r="S5682" i="3"/>
  <c r="S5683" i="3"/>
  <c r="S5684" i="3"/>
  <c r="S5685" i="3"/>
  <c r="S5686" i="3"/>
  <c r="S5687" i="3"/>
  <c r="S5688" i="3"/>
  <c r="S5689" i="3"/>
  <c r="S5690" i="3"/>
  <c r="S5691" i="3"/>
  <c r="S5692" i="3"/>
  <c r="S5693" i="3"/>
  <c r="S5694" i="3"/>
  <c r="S5695" i="3"/>
  <c r="S5696" i="3"/>
  <c r="S5697" i="3"/>
  <c r="S5698" i="3"/>
  <c r="S5699" i="3"/>
  <c r="S5700" i="3"/>
  <c r="S5701" i="3"/>
  <c r="S5702" i="3"/>
  <c r="S5703" i="3"/>
  <c r="S5704" i="3"/>
  <c r="S5705" i="3"/>
  <c r="S5706" i="3"/>
  <c r="S5707" i="3"/>
  <c r="S5708" i="3"/>
  <c r="S5709" i="3"/>
  <c r="S5710" i="3"/>
  <c r="S5711" i="3"/>
  <c r="S5712" i="3"/>
  <c r="S5713" i="3"/>
  <c r="S5714" i="3"/>
  <c r="S5715" i="3"/>
  <c r="S5716" i="3"/>
  <c r="S5717" i="3"/>
  <c r="S5718" i="3"/>
  <c r="S5719" i="3"/>
  <c r="S5720" i="3"/>
  <c r="S5721" i="3"/>
  <c r="S5722" i="3"/>
  <c r="S5723" i="3"/>
  <c r="S5724" i="3"/>
  <c r="S5725" i="3"/>
  <c r="S5726" i="3"/>
  <c r="S5727" i="3"/>
  <c r="S5728" i="3"/>
  <c r="S5729" i="3"/>
  <c r="S5730" i="3"/>
  <c r="S5731" i="3"/>
  <c r="S5732" i="3"/>
  <c r="S5733" i="3"/>
  <c r="S5734" i="3"/>
  <c r="S5735" i="3"/>
  <c r="S5736" i="3"/>
  <c r="S5737" i="3"/>
  <c r="S5738" i="3"/>
  <c r="S5739" i="3"/>
  <c r="S5740" i="3"/>
  <c r="S5741" i="3"/>
  <c r="S5742" i="3"/>
  <c r="S5743" i="3"/>
  <c r="S5744" i="3"/>
  <c r="S5745" i="3"/>
  <c r="S5746" i="3"/>
  <c r="S5747" i="3"/>
  <c r="S5748" i="3"/>
  <c r="S5749" i="3"/>
  <c r="S5750" i="3"/>
  <c r="S5751" i="3"/>
  <c r="S5752" i="3"/>
  <c r="S5753" i="3"/>
  <c r="S5754" i="3"/>
  <c r="S5755" i="3"/>
  <c r="S5756" i="3"/>
  <c r="S5757" i="3"/>
  <c r="S5758" i="3"/>
  <c r="S5759" i="3"/>
  <c r="S5760" i="3"/>
  <c r="S5761" i="3"/>
  <c r="S5762" i="3"/>
  <c r="S5763" i="3"/>
  <c r="S5764" i="3"/>
  <c r="S5765" i="3"/>
  <c r="S5766" i="3"/>
  <c r="S5767" i="3"/>
  <c r="S5768" i="3"/>
  <c r="S5769" i="3"/>
  <c r="S5770" i="3"/>
  <c r="S5771" i="3"/>
  <c r="S5772" i="3"/>
  <c r="S5773" i="3"/>
  <c r="S5774" i="3"/>
  <c r="S5775" i="3"/>
  <c r="S5776" i="3"/>
  <c r="S5777" i="3"/>
  <c r="S5778" i="3"/>
  <c r="S5779" i="3"/>
  <c r="S5780" i="3"/>
  <c r="S5781" i="3"/>
  <c r="S5782" i="3"/>
  <c r="S5783" i="3"/>
  <c r="S5784" i="3"/>
  <c r="S5785" i="3"/>
  <c r="S5786" i="3"/>
  <c r="S5787" i="3"/>
  <c r="S5788" i="3"/>
  <c r="S5789" i="3"/>
  <c r="S5790" i="3"/>
  <c r="S5791" i="3"/>
  <c r="S5792" i="3"/>
  <c r="S5793" i="3"/>
  <c r="S5794" i="3"/>
  <c r="S5795" i="3"/>
  <c r="S5796" i="3"/>
  <c r="S5797" i="3"/>
  <c r="S5798" i="3"/>
  <c r="S5799" i="3"/>
  <c r="S5800" i="3"/>
  <c r="S5801" i="3"/>
  <c r="S5802" i="3"/>
  <c r="S5803" i="3"/>
  <c r="S5804" i="3"/>
  <c r="S5805" i="3"/>
  <c r="S5806" i="3"/>
  <c r="S5807" i="3"/>
  <c r="S5808" i="3"/>
  <c r="S5809" i="3"/>
  <c r="S5810" i="3"/>
  <c r="S5811" i="3"/>
  <c r="S5812" i="3"/>
  <c r="S5813" i="3"/>
  <c r="S5814" i="3"/>
  <c r="S5815" i="3"/>
  <c r="S5816" i="3"/>
  <c r="S5817" i="3"/>
  <c r="S5818" i="3"/>
  <c r="S5819" i="3"/>
  <c r="S5820" i="3"/>
  <c r="S5821" i="3"/>
  <c r="S5822" i="3"/>
  <c r="S5823" i="3"/>
  <c r="S5824" i="3"/>
  <c r="S5825" i="3"/>
  <c r="S5826" i="3"/>
  <c r="S5827" i="3"/>
  <c r="S5828" i="3"/>
  <c r="S5829" i="3"/>
  <c r="S5830" i="3"/>
  <c r="S5831" i="3"/>
  <c r="S5832" i="3"/>
  <c r="S5833" i="3"/>
  <c r="S5834" i="3"/>
  <c r="S5835" i="3"/>
  <c r="S5836" i="3"/>
  <c r="S5837" i="3"/>
  <c r="S5838" i="3"/>
  <c r="S5839" i="3"/>
  <c r="S5840" i="3"/>
  <c r="S5841" i="3"/>
  <c r="S5842" i="3"/>
  <c r="S5843" i="3"/>
  <c r="S5844" i="3"/>
  <c r="S5845" i="3"/>
  <c r="S5846" i="3"/>
  <c r="S5847" i="3"/>
  <c r="S5848" i="3"/>
  <c r="S5849" i="3"/>
  <c r="S5850" i="3"/>
  <c r="S5851" i="3"/>
  <c r="S5852" i="3"/>
  <c r="S5853" i="3"/>
  <c r="S5854" i="3"/>
  <c r="S5855" i="3"/>
  <c r="S5856" i="3"/>
  <c r="S5857" i="3"/>
  <c r="S5858" i="3"/>
  <c r="S5859" i="3"/>
  <c r="S5860" i="3"/>
  <c r="S5861" i="3"/>
  <c r="S5862" i="3"/>
  <c r="S5863" i="3"/>
  <c r="S5864" i="3"/>
  <c r="S5865" i="3"/>
  <c r="S5866" i="3"/>
  <c r="S5867" i="3"/>
  <c r="S5868" i="3"/>
  <c r="S5869" i="3"/>
  <c r="S5870" i="3"/>
  <c r="S5871" i="3"/>
  <c r="S5872" i="3"/>
  <c r="S5873" i="3"/>
  <c r="S5874" i="3"/>
  <c r="S5875" i="3"/>
  <c r="S5876" i="3"/>
  <c r="S5877" i="3"/>
  <c r="S5878" i="3"/>
  <c r="S5879" i="3"/>
  <c r="S5880" i="3"/>
  <c r="S5881" i="3"/>
  <c r="S5882" i="3"/>
  <c r="S5883" i="3"/>
  <c r="S5884" i="3"/>
  <c r="S5885" i="3"/>
  <c r="S5886" i="3"/>
  <c r="S5887" i="3"/>
  <c r="S5888" i="3"/>
  <c r="S5889" i="3"/>
  <c r="S5890" i="3"/>
  <c r="S5891" i="3"/>
  <c r="S5892" i="3"/>
  <c r="S5893" i="3"/>
  <c r="S5894" i="3"/>
  <c r="S5895" i="3"/>
  <c r="S5896" i="3"/>
  <c r="S5897" i="3"/>
  <c r="S5898" i="3"/>
  <c r="S5899" i="3"/>
  <c r="S5900" i="3"/>
  <c r="S5901" i="3"/>
  <c r="S5902" i="3"/>
  <c r="S5903" i="3"/>
  <c r="S5904" i="3"/>
  <c r="S5905" i="3"/>
  <c r="S5906" i="3"/>
  <c r="S5907" i="3"/>
  <c r="S5908" i="3"/>
  <c r="S5909" i="3"/>
  <c r="S5910" i="3"/>
  <c r="S5911" i="3"/>
  <c r="S5912" i="3"/>
  <c r="S5913" i="3"/>
  <c r="S5914" i="3"/>
  <c r="S5915" i="3"/>
  <c r="S5916" i="3"/>
  <c r="S5917" i="3"/>
  <c r="S5918" i="3"/>
  <c r="S5919" i="3"/>
  <c r="S5920" i="3"/>
  <c r="S5921" i="3"/>
  <c r="S5922" i="3"/>
  <c r="S5923" i="3"/>
  <c r="S5924" i="3"/>
  <c r="S5925" i="3"/>
  <c r="S5926" i="3"/>
  <c r="S5927" i="3"/>
  <c r="S5928" i="3"/>
  <c r="S5929" i="3"/>
  <c r="S5930" i="3"/>
  <c r="S5931" i="3"/>
  <c r="S5932" i="3"/>
  <c r="S5933" i="3"/>
  <c r="S5934" i="3"/>
  <c r="S5935" i="3"/>
  <c r="S5936" i="3"/>
  <c r="S5937" i="3"/>
  <c r="S5938" i="3"/>
  <c r="S5939" i="3"/>
  <c r="S5940" i="3"/>
  <c r="S5941" i="3"/>
  <c r="S5942" i="3"/>
  <c r="S5943" i="3"/>
  <c r="S5944" i="3"/>
  <c r="S5945" i="3"/>
  <c r="S5946" i="3"/>
  <c r="S5947" i="3"/>
  <c r="S5948" i="3"/>
  <c r="S5949" i="3"/>
  <c r="S5950" i="3"/>
  <c r="S5951" i="3"/>
  <c r="S5952" i="3"/>
  <c r="S5953" i="3"/>
  <c r="S5954" i="3"/>
  <c r="S5955" i="3"/>
  <c r="S5956" i="3"/>
  <c r="S5957" i="3"/>
  <c r="S5958" i="3"/>
  <c r="S5959" i="3"/>
  <c r="S5960" i="3"/>
  <c r="S5961" i="3"/>
  <c r="S5962" i="3"/>
  <c r="S5963" i="3"/>
  <c r="S5964" i="3"/>
  <c r="S5965" i="3"/>
  <c r="S5966" i="3"/>
  <c r="S5967" i="3"/>
  <c r="S5968" i="3"/>
  <c r="S5969" i="3"/>
  <c r="S5970" i="3"/>
  <c r="S5971" i="3"/>
  <c r="S5972" i="3"/>
  <c r="S5973" i="3"/>
  <c r="S5974" i="3"/>
  <c r="S5975" i="3"/>
  <c r="S5976" i="3"/>
  <c r="S5977" i="3"/>
  <c r="S5978" i="3"/>
  <c r="S5979" i="3"/>
  <c r="S5980" i="3"/>
  <c r="S5981" i="3"/>
  <c r="S5982" i="3"/>
  <c r="S5983" i="3"/>
  <c r="S5984" i="3"/>
  <c r="S5985" i="3"/>
  <c r="S5986" i="3"/>
  <c r="S5987" i="3"/>
  <c r="S5988" i="3"/>
  <c r="S5989" i="3"/>
  <c r="S5990" i="3"/>
  <c r="S5991" i="3"/>
  <c r="S5992" i="3"/>
  <c r="S5993" i="3"/>
  <c r="S5994" i="3"/>
  <c r="S5995" i="3"/>
  <c r="S5996" i="3"/>
  <c r="S5997" i="3"/>
  <c r="S5998" i="3"/>
  <c r="S5999" i="3"/>
  <c r="S6000" i="3"/>
  <c r="S6001" i="3"/>
  <c r="S6002" i="3"/>
  <c r="S6003" i="3"/>
  <c r="S6004" i="3"/>
  <c r="S6005" i="3"/>
  <c r="S6006" i="3"/>
  <c r="S6007" i="3"/>
  <c r="S6008" i="3"/>
  <c r="S6009" i="3"/>
  <c r="S6010" i="3"/>
  <c r="S6011" i="3"/>
  <c r="S6012" i="3"/>
  <c r="S6013" i="3"/>
  <c r="S6014" i="3"/>
  <c r="S6015" i="3"/>
  <c r="S6016" i="3"/>
  <c r="S6017" i="3"/>
  <c r="S6018" i="3"/>
  <c r="S6019" i="3"/>
  <c r="S6020" i="3"/>
  <c r="S6021" i="3"/>
  <c r="S6022" i="3"/>
  <c r="S6023" i="3"/>
  <c r="S6024" i="3"/>
  <c r="S6025" i="3"/>
  <c r="S6026" i="3"/>
  <c r="S6027" i="3"/>
  <c r="S6028" i="3"/>
  <c r="S6029" i="3"/>
  <c r="S6030" i="3"/>
  <c r="S6031" i="3"/>
  <c r="S6032" i="3"/>
  <c r="S6033" i="3"/>
  <c r="S6034" i="3"/>
  <c r="S6035" i="3"/>
  <c r="S6036" i="3"/>
  <c r="S6037" i="3"/>
  <c r="S6038" i="3"/>
  <c r="S6039" i="3"/>
  <c r="S6040" i="3"/>
  <c r="S6041" i="3"/>
  <c r="S6042" i="3"/>
  <c r="S6043" i="3"/>
  <c r="S6044" i="3"/>
  <c r="S6045" i="3"/>
  <c r="S6046" i="3"/>
  <c r="S6047" i="3"/>
  <c r="S6048" i="3"/>
  <c r="S6049" i="3"/>
  <c r="S6050" i="3"/>
  <c r="S6051" i="3"/>
  <c r="S6052" i="3"/>
  <c r="S6053" i="3"/>
  <c r="S6054" i="3"/>
  <c r="S6055" i="3"/>
  <c r="S6056" i="3"/>
  <c r="S6057" i="3"/>
  <c r="S6058" i="3"/>
  <c r="S6059" i="3"/>
  <c r="S6060" i="3"/>
  <c r="S6061" i="3"/>
  <c r="S6062" i="3"/>
  <c r="S6063" i="3"/>
  <c r="S6064" i="3"/>
  <c r="S6065" i="3"/>
  <c r="S6066" i="3"/>
  <c r="S6067" i="3"/>
  <c r="S6068" i="3"/>
  <c r="S6069" i="3"/>
  <c r="S6070" i="3"/>
  <c r="S6071" i="3"/>
  <c r="S6072" i="3"/>
  <c r="S6073" i="3"/>
  <c r="S6074" i="3"/>
  <c r="S6075" i="3"/>
  <c r="S6076" i="3"/>
  <c r="S6077" i="3"/>
  <c r="S6078" i="3"/>
  <c r="S6079" i="3"/>
  <c r="S6080" i="3"/>
  <c r="S6081" i="3"/>
  <c r="S6082" i="3"/>
  <c r="S6083" i="3"/>
  <c r="S6084" i="3"/>
  <c r="S6085" i="3"/>
  <c r="S6086" i="3"/>
  <c r="S6087" i="3"/>
  <c r="S6088" i="3"/>
  <c r="S6089" i="3"/>
  <c r="S6090" i="3"/>
  <c r="S6091" i="3"/>
  <c r="S6092" i="3"/>
  <c r="S6093" i="3"/>
  <c r="S6094" i="3"/>
  <c r="S6095" i="3"/>
  <c r="S6096" i="3"/>
  <c r="S6097" i="3"/>
  <c r="S6098" i="3"/>
  <c r="S6099" i="3"/>
  <c r="S6100" i="3"/>
  <c r="S6101" i="3"/>
  <c r="S6102" i="3"/>
  <c r="S6103" i="3"/>
  <c r="S6104" i="3"/>
  <c r="S6105" i="3"/>
  <c r="S6106" i="3"/>
  <c r="S6107" i="3"/>
  <c r="S6108" i="3"/>
  <c r="S6109" i="3"/>
  <c r="S6110" i="3"/>
  <c r="S6111" i="3"/>
  <c r="S6112" i="3"/>
  <c r="S6113" i="3"/>
  <c r="S6114" i="3"/>
  <c r="S6115" i="3"/>
  <c r="S6116" i="3"/>
  <c r="S6117" i="3"/>
  <c r="S6118" i="3"/>
  <c r="S6119" i="3"/>
  <c r="S6120" i="3"/>
  <c r="S6121" i="3"/>
  <c r="S6122" i="3"/>
  <c r="S6123" i="3"/>
  <c r="S6124" i="3"/>
  <c r="S6125" i="3"/>
  <c r="S6126" i="3"/>
  <c r="S6127" i="3"/>
  <c r="S6128" i="3"/>
  <c r="S6129" i="3"/>
  <c r="S6130" i="3"/>
  <c r="S6131" i="3"/>
  <c r="S6132" i="3"/>
  <c r="S6133" i="3"/>
  <c r="S6134" i="3"/>
  <c r="S6135" i="3"/>
  <c r="S6136" i="3"/>
  <c r="S6137" i="3"/>
  <c r="S6138" i="3"/>
  <c r="S6139" i="3"/>
  <c r="S6140" i="3"/>
  <c r="S6141" i="3"/>
  <c r="S6142" i="3"/>
  <c r="S6143" i="3"/>
  <c r="S6144" i="3"/>
  <c r="S6145" i="3"/>
  <c r="S6146" i="3"/>
  <c r="S6147" i="3"/>
  <c r="S6148" i="3"/>
  <c r="S6149" i="3"/>
  <c r="S6150" i="3"/>
  <c r="S6151" i="3"/>
  <c r="S6152" i="3"/>
  <c r="S6153" i="3"/>
  <c r="S6154" i="3"/>
  <c r="S6155" i="3"/>
  <c r="S6156" i="3"/>
  <c r="S6157" i="3"/>
  <c r="S6158" i="3"/>
  <c r="S6159" i="3"/>
  <c r="S6160" i="3"/>
  <c r="S6161" i="3"/>
  <c r="S6162" i="3"/>
  <c r="S6163" i="3"/>
  <c r="S6164" i="3"/>
  <c r="S6165" i="3"/>
  <c r="S6166" i="3"/>
  <c r="S6167" i="3"/>
  <c r="S6168" i="3"/>
  <c r="S6169" i="3"/>
  <c r="S6170" i="3"/>
  <c r="S6171" i="3"/>
  <c r="S6172" i="3"/>
  <c r="S6173" i="3"/>
  <c r="S6174" i="3"/>
  <c r="S6175" i="3"/>
  <c r="S6176" i="3"/>
  <c r="S6177" i="3"/>
  <c r="S6178" i="3"/>
  <c r="S6179" i="3"/>
  <c r="S6180" i="3"/>
  <c r="S6181" i="3"/>
  <c r="S6182" i="3"/>
  <c r="S6183" i="3"/>
  <c r="S6184" i="3"/>
  <c r="S6185" i="3"/>
  <c r="S6186" i="3"/>
  <c r="S6187" i="3"/>
  <c r="S6188" i="3"/>
  <c r="S6189" i="3"/>
  <c r="S6190" i="3"/>
  <c r="S6191" i="3"/>
  <c r="S6192" i="3"/>
  <c r="S6193" i="3"/>
  <c r="S6194" i="3"/>
  <c r="S6195" i="3"/>
  <c r="S6196" i="3"/>
  <c r="S6197" i="3"/>
  <c r="S6198" i="3"/>
  <c r="S6199" i="3"/>
  <c r="S6200" i="3"/>
  <c r="S6201" i="3"/>
  <c r="S6202" i="3"/>
  <c r="S6203" i="3"/>
  <c r="S6204" i="3"/>
  <c r="S6205" i="3"/>
  <c r="S6206" i="3"/>
  <c r="S6207" i="3"/>
  <c r="S6208" i="3"/>
  <c r="S6209" i="3"/>
  <c r="S6210" i="3"/>
  <c r="S6211" i="3"/>
  <c r="S6212" i="3"/>
  <c r="S6213" i="3"/>
  <c r="S6214" i="3"/>
  <c r="S6215" i="3"/>
  <c r="S6216" i="3"/>
  <c r="S6217" i="3"/>
  <c r="S6218" i="3"/>
  <c r="S6219" i="3"/>
  <c r="S6220" i="3"/>
  <c r="S6221" i="3"/>
  <c r="S6222" i="3"/>
  <c r="S6223" i="3"/>
  <c r="S6224" i="3"/>
  <c r="S6225" i="3"/>
  <c r="S6226" i="3"/>
  <c r="S6227" i="3"/>
  <c r="S6228" i="3"/>
  <c r="S6229" i="3"/>
  <c r="S6230" i="3"/>
  <c r="S6231" i="3"/>
  <c r="S6232" i="3"/>
  <c r="S6233" i="3"/>
  <c r="S6234" i="3"/>
  <c r="S6235" i="3"/>
  <c r="S6236" i="3"/>
  <c r="S6237" i="3"/>
  <c r="S6238" i="3"/>
  <c r="S6239" i="3"/>
  <c r="S6240" i="3"/>
  <c r="S6241" i="3"/>
  <c r="S6242" i="3"/>
  <c r="S6243" i="3"/>
  <c r="S6244" i="3"/>
  <c r="S6245" i="3"/>
  <c r="S6246" i="3"/>
  <c r="S6247" i="3"/>
  <c r="S6248" i="3"/>
  <c r="S6249" i="3"/>
  <c r="S6250" i="3"/>
  <c r="S6251" i="3"/>
  <c r="S6252" i="3"/>
  <c r="S6253" i="3"/>
  <c r="S6254" i="3"/>
  <c r="S6255" i="3"/>
  <c r="S6256" i="3"/>
  <c r="S6257" i="3"/>
  <c r="S6258" i="3"/>
  <c r="S6259" i="3"/>
  <c r="S6260" i="3"/>
  <c r="S6261" i="3"/>
  <c r="S6262" i="3"/>
  <c r="S6263" i="3"/>
  <c r="S6264" i="3"/>
  <c r="S6265" i="3"/>
  <c r="S6266" i="3"/>
  <c r="S6267" i="3"/>
  <c r="S6268" i="3"/>
  <c r="S6269" i="3"/>
  <c r="S6270" i="3"/>
  <c r="S6271" i="3"/>
  <c r="S6272" i="3"/>
  <c r="S6273" i="3"/>
  <c r="S6274" i="3"/>
  <c r="S6275" i="3"/>
  <c r="S6276" i="3"/>
  <c r="S6277" i="3"/>
  <c r="S6278" i="3"/>
  <c r="S6279" i="3"/>
  <c r="S6280" i="3"/>
  <c r="S6281" i="3"/>
  <c r="S6282" i="3"/>
  <c r="S6283" i="3"/>
  <c r="S6284" i="3"/>
  <c r="S6285" i="3"/>
  <c r="S6286" i="3"/>
  <c r="S6287" i="3"/>
  <c r="S6288" i="3"/>
  <c r="S6289" i="3"/>
  <c r="S6290" i="3"/>
  <c r="S6291" i="3"/>
  <c r="S6292" i="3"/>
  <c r="S6293" i="3"/>
  <c r="S6294" i="3"/>
  <c r="S6295" i="3"/>
  <c r="S6296" i="3"/>
  <c r="S6297" i="3"/>
  <c r="S6298" i="3"/>
  <c r="S6299" i="3"/>
  <c r="S6300" i="3"/>
  <c r="S6301" i="3"/>
  <c r="S6302" i="3"/>
  <c r="S6303" i="3"/>
  <c r="S6304" i="3"/>
  <c r="S6305" i="3"/>
  <c r="S6306" i="3"/>
  <c r="S6307" i="3"/>
  <c r="S6308" i="3"/>
  <c r="S6309" i="3"/>
  <c r="S6310" i="3"/>
  <c r="S6311" i="3"/>
  <c r="S6312" i="3"/>
  <c r="S6313" i="3"/>
  <c r="S6314" i="3"/>
  <c r="S6315" i="3"/>
  <c r="S6316" i="3"/>
  <c r="S6317" i="3"/>
  <c r="S6318" i="3"/>
  <c r="S6319" i="3"/>
  <c r="S6320" i="3"/>
  <c r="S6321" i="3"/>
  <c r="S6322" i="3"/>
  <c r="S6323" i="3"/>
  <c r="S6324" i="3"/>
  <c r="S6325" i="3"/>
  <c r="S6326" i="3"/>
  <c r="S6327" i="3"/>
  <c r="S6328" i="3"/>
  <c r="S6329" i="3"/>
  <c r="S6330" i="3"/>
  <c r="S6331" i="3"/>
  <c r="S6332" i="3"/>
  <c r="S6333" i="3"/>
  <c r="S6334" i="3"/>
  <c r="S6335" i="3"/>
  <c r="S6336" i="3"/>
  <c r="S6337" i="3"/>
  <c r="S6338" i="3"/>
  <c r="S6339" i="3"/>
  <c r="S6340" i="3"/>
  <c r="S6341" i="3"/>
  <c r="S6342" i="3"/>
  <c r="S6343" i="3"/>
  <c r="S6344" i="3"/>
  <c r="S6345" i="3"/>
  <c r="S6346" i="3"/>
  <c r="S6347" i="3"/>
  <c r="S6348" i="3"/>
  <c r="S6349" i="3"/>
  <c r="S6350" i="3"/>
  <c r="S6351" i="3"/>
  <c r="S6352" i="3"/>
  <c r="S6353" i="3"/>
  <c r="S6354" i="3"/>
  <c r="S6355" i="3"/>
  <c r="S6356" i="3"/>
  <c r="S6357" i="3"/>
  <c r="S6358" i="3"/>
  <c r="S6359" i="3"/>
  <c r="S6360" i="3"/>
  <c r="S6361" i="3"/>
  <c r="S6362" i="3"/>
  <c r="S6363" i="3"/>
  <c r="S6364" i="3"/>
  <c r="S6365" i="3"/>
  <c r="S6366" i="3"/>
  <c r="S6367" i="3"/>
  <c r="S6368" i="3"/>
  <c r="S6369" i="3"/>
  <c r="S6370" i="3"/>
  <c r="S6371" i="3"/>
  <c r="S6372" i="3"/>
  <c r="S6373" i="3"/>
  <c r="S6374" i="3"/>
  <c r="S6375" i="3"/>
  <c r="S6376" i="3"/>
  <c r="S6377" i="3"/>
  <c r="S6378" i="3"/>
  <c r="S6379" i="3"/>
  <c r="S6380" i="3"/>
  <c r="S6381" i="3"/>
  <c r="S6382" i="3"/>
  <c r="S6383" i="3"/>
  <c r="S6384" i="3"/>
  <c r="S6385" i="3"/>
  <c r="S6386" i="3"/>
  <c r="S6387" i="3"/>
  <c r="S6388" i="3"/>
  <c r="S6389" i="3"/>
  <c r="S6390" i="3"/>
  <c r="S6391" i="3"/>
  <c r="S6392" i="3"/>
  <c r="S6393" i="3"/>
  <c r="S6394" i="3"/>
  <c r="S6395" i="3"/>
  <c r="S6396" i="3"/>
  <c r="S6397" i="3"/>
  <c r="S6398" i="3"/>
  <c r="S6399" i="3"/>
  <c r="S6400" i="3"/>
  <c r="S6401" i="3"/>
  <c r="S6402" i="3"/>
  <c r="S6403" i="3"/>
  <c r="S6404" i="3"/>
  <c r="S6405" i="3"/>
  <c r="S6406" i="3"/>
  <c r="S6407" i="3"/>
  <c r="S6408" i="3"/>
  <c r="S6409" i="3"/>
  <c r="S6410" i="3"/>
  <c r="S6411" i="3"/>
  <c r="S6412" i="3"/>
  <c r="S6413" i="3"/>
  <c r="S6414" i="3"/>
  <c r="S6415" i="3"/>
  <c r="S6416" i="3"/>
  <c r="S6417" i="3"/>
  <c r="S6418" i="3"/>
  <c r="S6419" i="3"/>
  <c r="S6420" i="3"/>
  <c r="S6421" i="3"/>
  <c r="S6422" i="3"/>
  <c r="S6423" i="3"/>
  <c r="S6424" i="3"/>
  <c r="S6425" i="3"/>
  <c r="S6426" i="3"/>
  <c r="S6427" i="3"/>
  <c r="S6428" i="3"/>
  <c r="S6429" i="3"/>
  <c r="S6430" i="3"/>
  <c r="S6431" i="3"/>
  <c r="S6432" i="3"/>
  <c r="S6433" i="3"/>
  <c r="S6434" i="3"/>
  <c r="S6435" i="3"/>
  <c r="S6436" i="3"/>
  <c r="S6437" i="3"/>
  <c r="S6438" i="3"/>
  <c r="S6439" i="3"/>
  <c r="S6440" i="3"/>
  <c r="S6441" i="3"/>
  <c r="S6442" i="3"/>
  <c r="S6443" i="3"/>
  <c r="S6444" i="3"/>
  <c r="S6445" i="3"/>
  <c r="S6446" i="3"/>
  <c r="S6447" i="3"/>
  <c r="S6448" i="3"/>
  <c r="S6449" i="3"/>
  <c r="S6450" i="3"/>
  <c r="S6451" i="3"/>
  <c r="S6452" i="3"/>
  <c r="S6453" i="3"/>
  <c r="S6454" i="3"/>
  <c r="S6455" i="3"/>
  <c r="S6456" i="3"/>
  <c r="S6457" i="3"/>
  <c r="S6458" i="3"/>
  <c r="S6459" i="3"/>
  <c r="S6460" i="3"/>
  <c r="S6461" i="3"/>
  <c r="S6462" i="3"/>
  <c r="S6463" i="3"/>
  <c r="S6464" i="3"/>
  <c r="S6465" i="3"/>
  <c r="S6466" i="3"/>
  <c r="S6467" i="3"/>
  <c r="S6468" i="3"/>
  <c r="S6469" i="3"/>
  <c r="S6470" i="3"/>
  <c r="S6471" i="3"/>
  <c r="S6472" i="3"/>
  <c r="S6473" i="3"/>
  <c r="S6474" i="3"/>
  <c r="S6475" i="3"/>
  <c r="S6476" i="3"/>
  <c r="S6477" i="3"/>
  <c r="S6478" i="3"/>
  <c r="S6479" i="3"/>
  <c r="S6480" i="3"/>
  <c r="S6481" i="3"/>
  <c r="S6482" i="3"/>
  <c r="S6483" i="3"/>
  <c r="S6484" i="3"/>
  <c r="S6485" i="3"/>
  <c r="S6486" i="3"/>
  <c r="S6487" i="3"/>
  <c r="S6488" i="3"/>
  <c r="S6489" i="3"/>
  <c r="S6490" i="3"/>
  <c r="S6491" i="3"/>
  <c r="S6492" i="3"/>
  <c r="S6493" i="3"/>
  <c r="S6494" i="3"/>
  <c r="S6495" i="3"/>
  <c r="S6496" i="3"/>
  <c r="S6497" i="3"/>
  <c r="S6498" i="3"/>
  <c r="S6499" i="3"/>
  <c r="S6500" i="3"/>
  <c r="S6501" i="3"/>
  <c r="S6502" i="3"/>
  <c r="S6503" i="3"/>
  <c r="S6504" i="3"/>
  <c r="S6505" i="3"/>
  <c r="S6506" i="3"/>
  <c r="S6507" i="3"/>
  <c r="S6508" i="3"/>
  <c r="S6509" i="3"/>
  <c r="S6510" i="3"/>
  <c r="S6511" i="3"/>
  <c r="S6512" i="3"/>
  <c r="S6513" i="3"/>
  <c r="S6514" i="3"/>
  <c r="S6515" i="3"/>
  <c r="S6516" i="3"/>
  <c r="S6517" i="3"/>
  <c r="S6518" i="3"/>
  <c r="S6519" i="3"/>
  <c r="S6520" i="3"/>
  <c r="S6521" i="3"/>
  <c r="S6522" i="3"/>
  <c r="S6523" i="3"/>
  <c r="S6524" i="3"/>
  <c r="S6525" i="3"/>
  <c r="S6526" i="3"/>
  <c r="S6527" i="3"/>
  <c r="S6528" i="3"/>
  <c r="S6529" i="3"/>
  <c r="S6530" i="3"/>
  <c r="S6531" i="3"/>
  <c r="S6532" i="3"/>
  <c r="S6533" i="3"/>
  <c r="S6534" i="3"/>
  <c r="S6535" i="3"/>
  <c r="S6536" i="3"/>
  <c r="S6537" i="3"/>
  <c r="S6538" i="3"/>
  <c r="S6539" i="3"/>
  <c r="S6540" i="3"/>
  <c r="S6541" i="3"/>
  <c r="S6542" i="3"/>
  <c r="S6543" i="3"/>
  <c r="S6544" i="3"/>
  <c r="S6545" i="3"/>
  <c r="S6546" i="3"/>
  <c r="S6547" i="3"/>
  <c r="S6548" i="3"/>
  <c r="S6549" i="3"/>
  <c r="S6550" i="3"/>
  <c r="S6551" i="3"/>
  <c r="S6552" i="3"/>
  <c r="S6553" i="3"/>
  <c r="S6554" i="3"/>
  <c r="S6555" i="3"/>
  <c r="S6556" i="3"/>
  <c r="S6557" i="3"/>
  <c r="S6558" i="3"/>
  <c r="S6559" i="3"/>
  <c r="S6560" i="3"/>
  <c r="S6561" i="3"/>
  <c r="S6562" i="3"/>
  <c r="S6563" i="3"/>
  <c r="S6564" i="3"/>
  <c r="S6565" i="3"/>
  <c r="S6566" i="3"/>
  <c r="S6567" i="3"/>
  <c r="S6568" i="3"/>
  <c r="S6569" i="3"/>
  <c r="S6570" i="3"/>
  <c r="S6571" i="3"/>
  <c r="S6572" i="3"/>
  <c r="S6573" i="3"/>
  <c r="S6574" i="3"/>
  <c r="S6575" i="3"/>
  <c r="S6576" i="3"/>
  <c r="S6577" i="3"/>
  <c r="S6578" i="3"/>
  <c r="S6579" i="3"/>
  <c r="S6580" i="3"/>
  <c r="S6581" i="3"/>
  <c r="S6582" i="3"/>
  <c r="S6583" i="3"/>
  <c r="S6584" i="3"/>
  <c r="S6585" i="3"/>
  <c r="S6586" i="3"/>
  <c r="S6587" i="3"/>
  <c r="S6588" i="3"/>
  <c r="S6589" i="3"/>
  <c r="S6590" i="3"/>
  <c r="S6591" i="3"/>
  <c r="S6592" i="3"/>
  <c r="S6593" i="3"/>
  <c r="S6594" i="3"/>
  <c r="S6595" i="3"/>
  <c r="S6596" i="3"/>
  <c r="S6597" i="3"/>
  <c r="S6598" i="3"/>
  <c r="S6599" i="3"/>
  <c r="S6600" i="3"/>
  <c r="S6601" i="3"/>
  <c r="S6602" i="3"/>
  <c r="S6603" i="3"/>
  <c r="S6604" i="3"/>
  <c r="S6605" i="3"/>
  <c r="S6606" i="3"/>
  <c r="S6607" i="3"/>
  <c r="S6608" i="3"/>
  <c r="S6609" i="3"/>
  <c r="S6610" i="3"/>
  <c r="S6611" i="3"/>
  <c r="S6612" i="3"/>
  <c r="S6613" i="3"/>
  <c r="S6614" i="3"/>
  <c r="S6615" i="3"/>
  <c r="S6616" i="3"/>
  <c r="S6617" i="3"/>
  <c r="S6618" i="3"/>
  <c r="S6619" i="3"/>
  <c r="S6620" i="3"/>
  <c r="S6621" i="3"/>
  <c r="S6622" i="3"/>
  <c r="S6623" i="3"/>
  <c r="S6624" i="3"/>
  <c r="S6625" i="3"/>
  <c r="S6626" i="3"/>
  <c r="S6627" i="3"/>
  <c r="S6628" i="3"/>
  <c r="S6629" i="3"/>
  <c r="S6630" i="3"/>
  <c r="S6631" i="3"/>
  <c r="S6632" i="3"/>
  <c r="S6633" i="3"/>
  <c r="S6634" i="3"/>
  <c r="S6635" i="3"/>
  <c r="S6636" i="3"/>
  <c r="S6637" i="3"/>
  <c r="S6638" i="3"/>
  <c r="S6639" i="3"/>
  <c r="S6640" i="3"/>
  <c r="S6641" i="3"/>
  <c r="S6642" i="3"/>
  <c r="S6643" i="3"/>
  <c r="S6644" i="3"/>
  <c r="S6645" i="3"/>
  <c r="S6646" i="3"/>
  <c r="S6647" i="3"/>
  <c r="S6648" i="3"/>
  <c r="S6649" i="3"/>
  <c r="S6650" i="3"/>
  <c r="S6651" i="3"/>
  <c r="S6652" i="3"/>
  <c r="S6653" i="3"/>
  <c r="S6654" i="3"/>
  <c r="S6655" i="3"/>
  <c r="S6656" i="3"/>
  <c r="S6657" i="3"/>
  <c r="S6658" i="3"/>
  <c r="S6659" i="3"/>
  <c r="S6660" i="3"/>
  <c r="S6661" i="3"/>
  <c r="S6662" i="3"/>
  <c r="S6663" i="3"/>
  <c r="S6664" i="3"/>
  <c r="S6665" i="3"/>
  <c r="S6666" i="3"/>
  <c r="S6667" i="3"/>
  <c r="S6668" i="3"/>
  <c r="S6669" i="3"/>
  <c r="S6670" i="3"/>
  <c r="S6671" i="3"/>
  <c r="S6672" i="3"/>
  <c r="S6673" i="3"/>
  <c r="S6674" i="3"/>
  <c r="S6675" i="3"/>
  <c r="S6676" i="3"/>
  <c r="S6677" i="3"/>
  <c r="S6678" i="3"/>
  <c r="S6679" i="3"/>
  <c r="S6680" i="3"/>
  <c r="S6681" i="3"/>
  <c r="S6682" i="3"/>
  <c r="S6683" i="3"/>
  <c r="S6684" i="3"/>
  <c r="S6685" i="3"/>
  <c r="S6686" i="3"/>
  <c r="S6687" i="3"/>
  <c r="S6688" i="3"/>
  <c r="S6689" i="3"/>
  <c r="S6690" i="3"/>
  <c r="S6691" i="3"/>
  <c r="S6692" i="3"/>
  <c r="S6693" i="3"/>
  <c r="S6694" i="3"/>
  <c r="S6695" i="3"/>
  <c r="S6696" i="3"/>
  <c r="S6697" i="3"/>
  <c r="S6698" i="3"/>
  <c r="S6699" i="3"/>
  <c r="S6700" i="3"/>
  <c r="S6701" i="3"/>
  <c r="S6702" i="3"/>
  <c r="S6703" i="3"/>
  <c r="S6704" i="3"/>
  <c r="S6705" i="3"/>
  <c r="S6706" i="3"/>
  <c r="S6707" i="3"/>
  <c r="S6708" i="3"/>
  <c r="S6709" i="3"/>
  <c r="S6710" i="3"/>
  <c r="S6711" i="3"/>
  <c r="S6712" i="3"/>
  <c r="S6713" i="3"/>
  <c r="S6714" i="3"/>
  <c r="S6715" i="3"/>
  <c r="S6716" i="3"/>
  <c r="S6717" i="3"/>
  <c r="S6718" i="3"/>
  <c r="S6719" i="3"/>
  <c r="S6720" i="3"/>
  <c r="S6721" i="3"/>
  <c r="S6722" i="3"/>
  <c r="S6723" i="3"/>
  <c r="S6724" i="3"/>
  <c r="S6725" i="3"/>
  <c r="S6726" i="3"/>
  <c r="S6727" i="3"/>
  <c r="S6728" i="3"/>
  <c r="S6729" i="3"/>
  <c r="S6730" i="3"/>
  <c r="S6731" i="3"/>
  <c r="S6732" i="3"/>
  <c r="S6733" i="3"/>
  <c r="S6734" i="3"/>
  <c r="S6735" i="3"/>
  <c r="S6736" i="3"/>
  <c r="S6737" i="3"/>
  <c r="S6738" i="3"/>
  <c r="S6739" i="3"/>
  <c r="S6740" i="3"/>
  <c r="S6741" i="3"/>
  <c r="S6742" i="3"/>
  <c r="S6743" i="3"/>
  <c r="S6744" i="3"/>
  <c r="S6745" i="3"/>
  <c r="S6746" i="3"/>
  <c r="S6747" i="3"/>
  <c r="S6748" i="3"/>
  <c r="S6749" i="3"/>
  <c r="S6750" i="3"/>
  <c r="S6751" i="3"/>
  <c r="S6752" i="3"/>
  <c r="S6753" i="3"/>
  <c r="S6754" i="3"/>
  <c r="S6755" i="3"/>
  <c r="S6756" i="3"/>
  <c r="S6757" i="3"/>
  <c r="S6758" i="3"/>
  <c r="S6759" i="3"/>
  <c r="S6760" i="3"/>
  <c r="S6761" i="3"/>
  <c r="S6762" i="3"/>
  <c r="S6763" i="3"/>
  <c r="S6764" i="3"/>
  <c r="S6765" i="3"/>
  <c r="S6766" i="3"/>
  <c r="S6767" i="3"/>
  <c r="S6768" i="3"/>
  <c r="S6769" i="3"/>
  <c r="S6770" i="3"/>
  <c r="S6771" i="3"/>
  <c r="S6772" i="3"/>
  <c r="S6773" i="3"/>
  <c r="S6774" i="3"/>
  <c r="S6775" i="3"/>
  <c r="S6776" i="3"/>
  <c r="S6777" i="3"/>
  <c r="S6778" i="3"/>
  <c r="S6779" i="3"/>
  <c r="S6780" i="3"/>
  <c r="S6781" i="3"/>
  <c r="S6782" i="3"/>
  <c r="S6783" i="3"/>
  <c r="S6784" i="3"/>
  <c r="S6785" i="3"/>
  <c r="S6786" i="3"/>
  <c r="S6787" i="3"/>
  <c r="S6788" i="3"/>
  <c r="S6789" i="3"/>
  <c r="S6790" i="3"/>
  <c r="S6791" i="3"/>
  <c r="S6792" i="3"/>
  <c r="S6793" i="3"/>
  <c r="S6794" i="3"/>
  <c r="S6795" i="3"/>
  <c r="S6796" i="3"/>
  <c r="S6797" i="3"/>
  <c r="S6798" i="3"/>
  <c r="S6799" i="3"/>
  <c r="S6800" i="3"/>
  <c r="S6801" i="3"/>
  <c r="S6802" i="3"/>
  <c r="S6803" i="3"/>
  <c r="S6804" i="3"/>
  <c r="S6805" i="3"/>
  <c r="S6806" i="3"/>
  <c r="S6807" i="3"/>
  <c r="S6808" i="3"/>
  <c r="S6809" i="3"/>
  <c r="S6810" i="3"/>
  <c r="S6811" i="3"/>
  <c r="S6812" i="3"/>
  <c r="S6813" i="3"/>
  <c r="S6814" i="3"/>
  <c r="S6815" i="3"/>
  <c r="S6816" i="3"/>
  <c r="S6817" i="3"/>
  <c r="S6818" i="3"/>
  <c r="S6819" i="3"/>
  <c r="S6820" i="3"/>
  <c r="S6821" i="3"/>
  <c r="S6822" i="3"/>
  <c r="S6823" i="3"/>
  <c r="S6824" i="3"/>
  <c r="S6825" i="3"/>
  <c r="S6826" i="3"/>
  <c r="S6827" i="3"/>
  <c r="S6828" i="3"/>
  <c r="S6829" i="3"/>
  <c r="S6830" i="3"/>
  <c r="S6831" i="3"/>
  <c r="S6832" i="3"/>
  <c r="S6833" i="3"/>
  <c r="S6834" i="3"/>
  <c r="S6835" i="3"/>
  <c r="S6836" i="3"/>
  <c r="S6837" i="3"/>
  <c r="S6838" i="3"/>
  <c r="S6839" i="3"/>
  <c r="S6840" i="3"/>
  <c r="S6841" i="3"/>
  <c r="S6842" i="3"/>
  <c r="S6843" i="3"/>
  <c r="S6844" i="3"/>
  <c r="S6845" i="3"/>
  <c r="S6846" i="3"/>
  <c r="S6847" i="3"/>
  <c r="S6848" i="3"/>
  <c r="S6849" i="3"/>
  <c r="S6850" i="3"/>
  <c r="S6851" i="3"/>
  <c r="S6852" i="3"/>
  <c r="S6853" i="3"/>
  <c r="S6854" i="3"/>
  <c r="S6855" i="3"/>
  <c r="S6856" i="3"/>
  <c r="S6857" i="3"/>
  <c r="S6858" i="3"/>
  <c r="S6859" i="3"/>
  <c r="S6860" i="3"/>
  <c r="S6861" i="3"/>
  <c r="S6862" i="3"/>
  <c r="S6863" i="3"/>
  <c r="S6864" i="3"/>
  <c r="S6865" i="3"/>
  <c r="S6866" i="3"/>
  <c r="S6867" i="3"/>
  <c r="S6868" i="3"/>
  <c r="S6869" i="3"/>
  <c r="S6870" i="3"/>
  <c r="S6871" i="3"/>
  <c r="S6872" i="3"/>
  <c r="S6873" i="3"/>
  <c r="S6874" i="3"/>
  <c r="S6875" i="3"/>
  <c r="S6876" i="3"/>
  <c r="S6877" i="3"/>
  <c r="S6878" i="3"/>
  <c r="S6879" i="3"/>
  <c r="S6880" i="3"/>
  <c r="S6881" i="3"/>
  <c r="S6882" i="3"/>
  <c r="S6883" i="3"/>
  <c r="S6884" i="3"/>
  <c r="S6885" i="3"/>
  <c r="S6886" i="3"/>
  <c r="S6887" i="3"/>
  <c r="S6888" i="3"/>
  <c r="S6889" i="3"/>
  <c r="S6890" i="3"/>
  <c r="S6891" i="3"/>
  <c r="S6892" i="3"/>
  <c r="S6893" i="3"/>
  <c r="S6894" i="3"/>
  <c r="S6895" i="3"/>
  <c r="S6896" i="3"/>
  <c r="S6897" i="3"/>
  <c r="S6898" i="3"/>
  <c r="S6899" i="3"/>
  <c r="S6900" i="3"/>
  <c r="S6901" i="3"/>
  <c r="S6902" i="3"/>
  <c r="S6903" i="3"/>
  <c r="S6904" i="3"/>
  <c r="S6905" i="3"/>
  <c r="S6906" i="3"/>
  <c r="S6907" i="3"/>
  <c r="S6908" i="3"/>
  <c r="S6909" i="3"/>
  <c r="S6910" i="3"/>
  <c r="S6911" i="3"/>
  <c r="S6912" i="3"/>
  <c r="S6913" i="3"/>
  <c r="S6914" i="3"/>
  <c r="S6915" i="3"/>
  <c r="S6916" i="3"/>
  <c r="S6917" i="3"/>
  <c r="S6918" i="3"/>
  <c r="S6919" i="3"/>
  <c r="S6920" i="3"/>
  <c r="S6921" i="3"/>
  <c r="S6922" i="3"/>
  <c r="S6923" i="3"/>
  <c r="S6924" i="3"/>
  <c r="S6925" i="3"/>
  <c r="S6926" i="3"/>
  <c r="S6927" i="3"/>
  <c r="S6928" i="3"/>
  <c r="S6929" i="3"/>
  <c r="S6930" i="3"/>
  <c r="S6931" i="3"/>
  <c r="S6932" i="3"/>
  <c r="S6933" i="3"/>
  <c r="S6934" i="3"/>
  <c r="S6935" i="3"/>
  <c r="S6936" i="3"/>
  <c r="S6937" i="3"/>
  <c r="S6938" i="3"/>
  <c r="S6939" i="3"/>
  <c r="S6940" i="3"/>
  <c r="S6941" i="3"/>
  <c r="S6942" i="3"/>
  <c r="S6943" i="3"/>
  <c r="S6944" i="3"/>
  <c r="S6945" i="3"/>
  <c r="S6946" i="3"/>
  <c r="S6947" i="3"/>
  <c r="S6948" i="3"/>
  <c r="S6949" i="3"/>
  <c r="S6950" i="3"/>
  <c r="S6951" i="3"/>
  <c r="S6952" i="3"/>
  <c r="S6953" i="3"/>
  <c r="S6954" i="3"/>
  <c r="S6955" i="3"/>
  <c r="S6956" i="3"/>
  <c r="S6957" i="3"/>
  <c r="S6958" i="3"/>
  <c r="S6959" i="3"/>
  <c r="S6960" i="3"/>
  <c r="S6961" i="3"/>
  <c r="S6962" i="3"/>
  <c r="S6963" i="3"/>
  <c r="S6964" i="3"/>
  <c r="S6965" i="3"/>
  <c r="S6966" i="3"/>
  <c r="S6967" i="3"/>
  <c r="S6968" i="3"/>
  <c r="S6969" i="3"/>
  <c r="S6970" i="3"/>
  <c r="S6971" i="3"/>
  <c r="S6972" i="3"/>
  <c r="S6973" i="3"/>
  <c r="S6974" i="3"/>
  <c r="S6975" i="3"/>
  <c r="S6976" i="3"/>
  <c r="S6977" i="3"/>
  <c r="S6978" i="3"/>
  <c r="S6979" i="3"/>
  <c r="S6980" i="3"/>
  <c r="S6981" i="3"/>
  <c r="S6982" i="3"/>
  <c r="S6983" i="3"/>
  <c r="S6984" i="3"/>
  <c r="S6985" i="3"/>
  <c r="S6986" i="3"/>
  <c r="S6987" i="3"/>
  <c r="S6988" i="3"/>
  <c r="S6989" i="3"/>
  <c r="S6990" i="3"/>
  <c r="S6991" i="3"/>
  <c r="S6992" i="3"/>
  <c r="S6993" i="3"/>
  <c r="S6994" i="3"/>
  <c r="S6995" i="3"/>
  <c r="S6996" i="3"/>
  <c r="S6997" i="3"/>
  <c r="S6998" i="3"/>
  <c r="S6999" i="3"/>
  <c r="S7000" i="3"/>
  <c r="S7001" i="3"/>
  <c r="S7002" i="3"/>
  <c r="S7003" i="3"/>
  <c r="S7004" i="3"/>
  <c r="S7005" i="3"/>
  <c r="S7006" i="3"/>
  <c r="S7007" i="3"/>
  <c r="S7008" i="3"/>
  <c r="S7009" i="3"/>
  <c r="S7010" i="3"/>
  <c r="S7011" i="3"/>
  <c r="S7012" i="3"/>
  <c r="S7013" i="3"/>
  <c r="S7014" i="3"/>
  <c r="S7015" i="3"/>
  <c r="S7016" i="3"/>
  <c r="S7017" i="3"/>
  <c r="S7018" i="3"/>
  <c r="S7019" i="3"/>
  <c r="S7020" i="3"/>
  <c r="S7021" i="3"/>
  <c r="S7022" i="3"/>
  <c r="S7023" i="3"/>
  <c r="S7024" i="3"/>
  <c r="S7025" i="3"/>
  <c r="S7026" i="3"/>
  <c r="S7027" i="3"/>
  <c r="S7028" i="3"/>
  <c r="S7029" i="3"/>
  <c r="S7030" i="3"/>
  <c r="S7031" i="3"/>
  <c r="S7032" i="3"/>
  <c r="S7033" i="3"/>
  <c r="S7034" i="3"/>
  <c r="S7035" i="3"/>
  <c r="S7036" i="3"/>
  <c r="S7037" i="3"/>
  <c r="S7038" i="3"/>
  <c r="S7039" i="3"/>
  <c r="S7040" i="3"/>
  <c r="S7041" i="3"/>
  <c r="S7042" i="3"/>
  <c r="S7043" i="3"/>
  <c r="S7044" i="3"/>
  <c r="S7045" i="3"/>
  <c r="S7046" i="3"/>
  <c r="S7047" i="3"/>
  <c r="S7048" i="3"/>
  <c r="S7049" i="3"/>
  <c r="S7050" i="3"/>
  <c r="S7051" i="3"/>
  <c r="S7052" i="3"/>
  <c r="S7053" i="3"/>
  <c r="S7054" i="3"/>
  <c r="S7055" i="3"/>
  <c r="S7056" i="3"/>
  <c r="S7057" i="3"/>
  <c r="S7058" i="3"/>
  <c r="S7059" i="3"/>
  <c r="S7060" i="3"/>
  <c r="S7061" i="3"/>
  <c r="S7062" i="3"/>
  <c r="S7063" i="3"/>
  <c r="S7064" i="3"/>
  <c r="S7065" i="3"/>
  <c r="S7066" i="3"/>
  <c r="S7067" i="3"/>
  <c r="S7068" i="3"/>
  <c r="S7069" i="3"/>
  <c r="S7070" i="3"/>
  <c r="S7071" i="3"/>
  <c r="S7072" i="3"/>
  <c r="S7073" i="3"/>
  <c r="S7074" i="3"/>
  <c r="S7075" i="3"/>
  <c r="S7076" i="3"/>
  <c r="S7077" i="3"/>
  <c r="S7078" i="3"/>
  <c r="S7079" i="3"/>
  <c r="S7080" i="3"/>
  <c r="S7081" i="3"/>
  <c r="S7082" i="3"/>
  <c r="S7083" i="3"/>
  <c r="S7084" i="3"/>
  <c r="S7085" i="3"/>
  <c r="S7086" i="3"/>
  <c r="S7087" i="3"/>
  <c r="S7088" i="3"/>
  <c r="S7089" i="3"/>
  <c r="S7090" i="3"/>
  <c r="S7091" i="3"/>
  <c r="S7092" i="3"/>
  <c r="S7093" i="3"/>
  <c r="S7094" i="3"/>
  <c r="S7095" i="3"/>
  <c r="S7096" i="3"/>
  <c r="S7097" i="3"/>
  <c r="S7098" i="3"/>
  <c r="S7099" i="3"/>
  <c r="S7100" i="3"/>
  <c r="S7101" i="3"/>
  <c r="S7102" i="3"/>
  <c r="S7103" i="3"/>
  <c r="S7104" i="3"/>
  <c r="S7105" i="3"/>
  <c r="S7106" i="3"/>
  <c r="S7107" i="3"/>
  <c r="S7108" i="3"/>
  <c r="S7109" i="3"/>
  <c r="S7110" i="3"/>
  <c r="S7111" i="3"/>
  <c r="S7112" i="3"/>
  <c r="S7113" i="3"/>
  <c r="S7114" i="3"/>
  <c r="S7115" i="3"/>
  <c r="S7116" i="3"/>
  <c r="S7117" i="3"/>
  <c r="S7118" i="3"/>
  <c r="S7119" i="3"/>
  <c r="S7120" i="3"/>
  <c r="S7121" i="3"/>
  <c r="S7122" i="3"/>
  <c r="S7123" i="3"/>
  <c r="S7124" i="3"/>
  <c r="S7125" i="3"/>
  <c r="S7126" i="3"/>
  <c r="S7127" i="3"/>
  <c r="S7128" i="3"/>
  <c r="S7129" i="3"/>
  <c r="S7130" i="3"/>
  <c r="S7131" i="3"/>
  <c r="S7132" i="3"/>
  <c r="S7133" i="3"/>
  <c r="S7134" i="3"/>
  <c r="S7135" i="3"/>
  <c r="S7136" i="3"/>
  <c r="S7137" i="3"/>
  <c r="S7138" i="3"/>
  <c r="S7139" i="3"/>
  <c r="S7140" i="3"/>
  <c r="S7141" i="3"/>
  <c r="S7142" i="3"/>
  <c r="S7143" i="3"/>
  <c r="S7144" i="3"/>
  <c r="S7145" i="3"/>
  <c r="S7146" i="3"/>
  <c r="S7147" i="3"/>
  <c r="S7148" i="3"/>
  <c r="S7149" i="3"/>
  <c r="S7150" i="3"/>
  <c r="S7151" i="3"/>
  <c r="S7152" i="3"/>
  <c r="S7153" i="3"/>
  <c r="S7154" i="3"/>
  <c r="S7155" i="3"/>
  <c r="S7156" i="3"/>
  <c r="S7157" i="3"/>
  <c r="S7158" i="3"/>
  <c r="S7159" i="3"/>
  <c r="S7160" i="3"/>
  <c r="S7161" i="3"/>
  <c r="S7162" i="3"/>
  <c r="S7163" i="3"/>
  <c r="S7164" i="3"/>
  <c r="S7165" i="3"/>
  <c r="S7166" i="3"/>
  <c r="S7167" i="3"/>
  <c r="S7168" i="3"/>
  <c r="S7169" i="3"/>
  <c r="S7170" i="3"/>
  <c r="S7171" i="3"/>
  <c r="S7172" i="3"/>
  <c r="S7173" i="3"/>
  <c r="S7174" i="3"/>
  <c r="S7175" i="3"/>
  <c r="S7176" i="3"/>
  <c r="S7177" i="3"/>
  <c r="S7178" i="3"/>
  <c r="S7179" i="3"/>
  <c r="S7180" i="3"/>
  <c r="S7181" i="3"/>
  <c r="S7182" i="3"/>
  <c r="S7183" i="3"/>
  <c r="S7184" i="3"/>
  <c r="S7185" i="3"/>
  <c r="S7186" i="3"/>
  <c r="S7187" i="3"/>
  <c r="S7188" i="3"/>
  <c r="S7189" i="3"/>
  <c r="S7190" i="3"/>
  <c r="S7191" i="3"/>
  <c r="S7192" i="3"/>
  <c r="S7193" i="3"/>
  <c r="S7194" i="3"/>
  <c r="S7195" i="3"/>
  <c r="S7196" i="3"/>
  <c r="S7197" i="3"/>
  <c r="S7198" i="3"/>
  <c r="S7199" i="3"/>
  <c r="S7200" i="3"/>
  <c r="S7201" i="3"/>
  <c r="S7202" i="3"/>
  <c r="S7203" i="3"/>
  <c r="S7204" i="3"/>
  <c r="S7205" i="3"/>
  <c r="S7206" i="3"/>
  <c r="S7207" i="3"/>
  <c r="S7208" i="3"/>
  <c r="S7209" i="3"/>
  <c r="S7210" i="3"/>
  <c r="S7211" i="3"/>
  <c r="S7212" i="3"/>
  <c r="S7213" i="3"/>
  <c r="S7214" i="3"/>
  <c r="S7215" i="3"/>
  <c r="S7216" i="3"/>
  <c r="S7217" i="3"/>
  <c r="S7218" i="3"/>
  <c r="S7219" i="3"/>
  <c r="S7220" i="3"/>
  <c r="S7221" i="3"/>
  <c r="S7222" i="3"/>
  <c r="S7223" i="3"/>
  <c r="S7224" i="3"/>
  <c r="S7225" i="3"/>
  <c r="S7226" i="3"/>
  <c r="S7227" i="3"/>
  <c r="S7228" i="3"/>
  <c r="S7229" i="3"/>
  <c r="S7230" i="3"/>
  <c r="S7231" i="3"/>
  <c r="S7232" i="3"/>
  <c r="S7233" i="3"/>
  <c r="S7234" i="3"/>
  <c r="S7235" i="3"/>
  <c r="S7236" i="3"/>
  <c r="S7237" i="3"/>
  <c r="S7238" i="3"/>
  <c r="S7239" i="3"/>
  <c r="S7240" i="3"/>
  <c r="S7241" i="3"/>
  <c r="S7242" i="3"/>
  <c r="S7243" i="3"/>
  <c r="S7244" i="3"/>
  <c r="S7245" i="3"/>
  <c r="S7246" i="3"/>
  <c r="S7247" i="3"/>
  <c r="S7248" i="3"/>
  <c r="S7249" i="3"/>
  <c r="S7250" i="3"/>
  <c r="S7251" i="3"/>
  <c r="S7252" i="3"/>
  <c r="S7253" i="3"/>
  <c r="S7254" i="3"/>
  <c r="S7255" i="3"/>
  <c r="S7256" i="3"/>
  <c r="S7257" i="3"/>
  <c r="S7258" i="3"/>
  <c r="S7259" i="3"/>
  <c r="S7260" i="3"/>
  <c r="S7261" i="3"/>
  <c r="S7262" i="3"/>
  <c r="S7263" i="3"/>
  <c r="S7264" i="3"/>
  <c r="S7265" i="3"/>
  <c r="S7266" i="3"/>
  <c r="S7267" i="3"/>
  <c r="S7268" i="3"/>
  <c r="S7269" i="3"/>
  <c r="S7270" i="3"/>
  <c r="S7271" i="3"/>
  <c r="S7272" i="3"/>
  <c r="S7273" i="3"/>
  <c r="S7274" i="3"/>
  <c r="S7275" i="3"/>
  <c r="S7276" i="3"/>
  <c r="S7277" i="3"/>
  <c r="S7278" i="3"/>
  <c r="S7279" i="3"/>
  <c r="S7280" i="3"/>
  <c r="S7281" i="3"/>
  <c r="S7282" i="3"/>
  <c r="S7283" i="3"/>
  <c r="S7284" i="3"/>
  <c r="S7285" i="3"/>
  <c r="S7286" i="3"/>
  <c r="S7287" i="3"/>
  <c r="S7288" i="3"/>
  <c r="S7289" i="3"/>
  <c r="S7290" i="3"/>
  <c r="S7291" i="3"/>
  <c r="S7292" i="3"/>
  <c r="S7293" i="3"/>
  <c r="S7294" i="3"/>
  <c r="S7295" i="3"/>
  <c r="S7296" i="3"/>
  <c r="S7297" i="3"/>
  <c r="S7298" i="3"/>
  <c r="S7299" i="3"/>
  <c r="S7300" i="3"/>
  <c r="S7301" i="3"/>
  <c r="S7302" i="3"/>
  <c r="S7303" i="3"/>
  <c r="S7304" i="3"/>
  <c r="S7305" i="3"/>
  <c r="S7306" i="3"/>
  <c r="S7307" i="3"/>
  <c r="S7308" i="3"/>
  <c r="S7309" i="3"/>
  <c r="S7310" i="3"/>
  <c r="S7311" i="3"/>
  <c r="S7312" i="3"/>
  <c r="S7313" i="3"/>
  <c r="S7314" i="3"/>
  <c r="S7315" i="3"/>
  <c r="S7316" i="3"/>
  <c r="S7317" i="3"/>
  <c r="S7318" i="3"/>
  <c r="S7319" i="3"/>
  <c r="S7320" i="3"/>
  <c r="S7321" i="3"/>
  <c r="S7322" i="3"/>
  <c r="S7323" i="3"/>
  <c r="S7324" i="3"/>
  <c r="S7325" i="3"/>
  <c r="S7326" i="3"/>
  <c r="S7327" i="3"/>
  <c r="S7328" i="3"/>
  <c r="S7329" i="3"/>
  <c r="S7330" i="3"/>
  <c r="S7331" i="3"/>
  <c r="S7332" i="3"/>
  <c r="S7333" i="3"/>
  <c r="S7334" i="3"/>
  <c r="S7335" i="3"/>
  <c r="S7336" i="3"/>
  <c r="S7337" i="3"/>
  <c r="S7338" i="3"/>
  <c r="S7339" i="3"/>
  <c r="S7340" i="3"/>
  <c r="S7341" i="3"/>
  <c r="S7342" i="3"/>
  <c r="S7343" i="3"/>
  <c r="S7344" i="3"/>
  <c r="S7345" i="3"/>
  <c r="S7346" i="3"/>
  <c r="S7347" i="3"/>
  <c r="S7348" i="3"/>
  <c r="S7349" i="3"/>
  <c r="S7350" i="3"/>
  <c r="S7351" i="3"/>
  <c r="S7352" i="3"/>
  <c r="S7353" i="3"/>
  <c r="S7354" i="3"/>
  <c r="S7355" i="3"/>
  <c r="S7356" i="3"/>
  <c r="S7357" i="3"/>
  <c r="S7358" i="3"/>
  <c r="S7359" i="3"/>
  <c r="S7360" i="3"/>
  <c r="S7361" i="3"/>
  <c r="S7362" i="3"/>
  <c r="S7363" i="3"/>
  <c r="S7364" i="3"/>
  <c r="S7365" i="3"/>
  <c r="S7366" i="3"/>
  <c r="S7367" i="3"/>
  <c r="S7368" i="3"/>
  <c r="S7369" i="3"/>
  <c r="S7370" i="3"/>
  <c r="S7371" i="3"/>
  <c r="S7372" i="3"/>
  <c r="S7373" i="3"/>
  <c r="S7374" i="3"/>
  <c r="S7375" i="3"/>
  <c r="S7376" i="3"/>
  <c r="S7377" i="3"/>
  <c r="S7378" i="3"/>
  <c r="S7379" i="3"/>
  <c r="S7380" i="3"/>
  <c r="S7381" i="3"/>
  <c r="S7382" i="3"/>
  <c r="S7383" i="3"/>
  <c r="S7384" i="3"/>
  <c r="S7385" i="3"/>
  <c r="S7386" i="3"/>
  <c r="S7387" i="3"/>
  <c r="S7388" i="3"/>
  <c r="S7389" i="3"/>
  <c r="S7390" i="3"/>
  <c r="S7391" i="3"/>
  <c r="S7392" i="3"/>
  <c r="S7393" i="3"/>
  <c r="S7394" i="3"/>
  <c r="S7395" i="3"/>
  <c r="S7396" i="3"/>
  <c r="S7397" i="3"/>
  <c r="S7398" i="3"/>
  <c r="S7399" i="3"/>
  <c r="S7400" i="3"/>
  <c r="S7401" i="3"/>
  <c r="S7402" i="3"/>
  <c r="S7403" i="3"/>
  <c r="S7404" i="3"/>
  <c r="S7405" i="3"/>
  <c r="S7406" i="3"/>
  <c r="S7407" i="3"/>
  <c r="S7408" i="3"/>
  <c r="S7409" i="3"/>
  <c r="S7410" i="3"/>
  <c r="S7411" i="3"/>
  <c r="S7412" i="3"/>
  <c r="S7413" i="3"/>
  <c r="S7414" i="3"/>
  <c r="S7415" i="3"/>
  <c r="S7416" i="3"/>
  <c r="S7417" i="3"/>
  <c r="S7418" i="3"/>
  <c r="S7419" i="3"/>
  <c r="S7420" i="3"/>
  <c r="S7421" i="3"/>
  <c r="S7422" i="3"/>
  <c r="S7423" i="3"/>
  <c r="S7424" i="3"/>
  <c r="S7425" i="3"/>
  <c r="S7426" i="3"/>
  <c r="S7427" i="3"/>
  <c r="S7428" i="3"/>
  <c r="S7429" i="3"/>
  <c r="S7430" i="3"/>
  <c r="S7431" i="3"/>
  <c r="S7432" i="3"/>
  <c r="S7433" i="3"/>
  <c r="S7434" i="3"/>
  <c r="S7435" i="3"/>
  <c r="S7436" i="3"/>
  <c r="S7437" i="3"/>
  <c r="S7438" i="3"/>
  <c r="S7439" i="3"/>
  <c r="S7440" i="3"/>
  <c r="S7441" i="3"/>
  <c r="S7442" i="3"/>
  <c r="S7443" i="3"/>
  <c r="S7444" i="3"/>
  <c r="S7445" i="3"/>
  <c r="S7446" i="3"/>
  <c r="S7447" i="3"/>
  <c r="S7448" i="3"/>
  <c r="S7449" i="3"/>
  <c r="S7450" i="3"/>
  <c r="S7451" i="3"/>
  <c r="S7452" i="3"/>
  <c r="S7453" i="3"/>
  <c r="S7454" i="3"/>
  <c r="S7455" i="3"/>
  <c r="S7456" i="3"/>
  <c r="S7457" i="3"/>
  <c r="S7458" i="3"/>
  <c r="S7459" i="3"/>
  <c r="S7460" i="3"/>
  <c r="S7461" i="3"/>
  <c r="S7462" i="3"/>
  <c r="S7463" i="3"/>
  <c r="S7464" i="3"/>
  <c r="S7465" i="3"/>
  <c r="S7466" i="3"/>
  <c r="S7467" i="3"/>
  <c r="S7468" i="3"/>
  <c r="S7469" i="3"/>
  <c r="S7470" i="3"/>
  <c r="S7471" i="3"/>
  <c r="S7472" i="3"/>
  <c r="S7473" i="3"/>
  <c r="S7474" i="3"/>
  <c r="S7475" i="3"/>
  <c r="S7476" i="3"/>
  <c r="S7477" i="3"/>
  <c r="S7478" i="3"/>
  <c r="S7479" i="3"/>
  <c r="S7480" i="3"/>
  <c r="S7481" i="3"/>
  <c r="S7482" i="3"/>
  <c r="S7483" i="3"/>
  <c r="S7484" i="3"/>
  <c r="S7485" i="3"/>
  <c r="S7486" i="3"/>
  <c r="S7487" i="3"/>
  <c r="S7488" i="3"/>
  <c r="S7489" i="3"/>
  <c r="S7490" i="3"/>
  <c r="S7491" i="3"/>
  <c r="S7492" i="3"/>
  <c r="S7493" i="3"/>
  <c r="S7494" i="3"/>
  <c r="S7495" i="3"/>
  <c r="S7496" i="3"/>
  <c r="S7497" i="3"/>
  <c r="S7498" i="3"/>
  <c r="S7499" i="3"/>
  <c r="S7500" i="3"/>
  <c r="S7501" i="3"/>
  <c r="S7502" i="3"/>
  <c r="S7503" i="3"/>
  <c r="S7504" i="3"/>
  <c r="S7505" i="3"/>
  <c r="S7506" i="3"/>
  <c r="S7507" i="3"/>
  <c r="S7508" i="3"/>
  <c r="S7509" i="3"/>
  <c r="S7510" i="3"/>
  <c r="S7511" i="3"/>
  <c r="S7512" i="3"/>
  <c r="S7513" i="3"/>
  <c r="S7514" i="3"/>
  <c r="S7515" i="3"/>
  <c r="S7516" i="3"/>
  <c r="S7517" i="3"/>
  <c r="S7518" i="3"/>
  <c r="S7519" i="3"/>
  <c r="S7520" i="3"/>
  <c r="S7521" i="3"/>
  <c r="S7522" i="3"/>
  <c r="S7523" i="3"/>
  <c r="S7524" i="3"/>
  <c r="S7525" i="3"/>
  <c r="S7526" i="3"/>
  <c r="S7527" i="3"/>
  <c r="S7528" i="3"/>
  <c r="S7529" i="3"/>
  <c r="S7530" i="3"/>
  <c r="S7531" i="3"/>
  <c r="S7532" i="3"/>
  <c r="S7533" i="3"/>
  <c r="S7534" i="3"/>
  <c r="S7535" i="3"/>
  <c r="S7536" i="3"/>
  <c r="S7537" i="3"/>
  <c r="S7538" i="3"/>
  <c r="S7539" i="3"/>
  <c r="S7540" i="3"/>
  <c r="S7541" i="3"/>
  <c r="S7542" i="3"/>
  <c r="S7543" i="3"/>
  <c r="S7544" i="3"/>
  <c r="S7545" i="3"/>
  <c r="S7546" i="3"/>
  <c r="S7547" i="3"/>
  <c r="S7548" i="3"/>
  <c r="S7549" i="3"/>
  <c r="S7550" i="3"/>
  <c r="S7551" i="3"/>
  <c r="S7552" i="3"/>
  <c r="S7553" i="3"/>
  <c r="S7554" i="3"/>
  <c r="S7555" i="3"/>
  <c r="S7556" i="3"/>
  <c r="S7557" i="3"/>
  <c r="S7558" i="3"/>
  <c r="S7559" i="3"/>
  <c r="S7560" i="3"/>
  <c r="S7561" i="3"/>
  <c r="S7562" i="3"/>
  <c r="S7563" i="3"/>
  <c r="S7564" i="3"/>
  <c r="S7565" i="3"/>
  <c r="S7566" i="3"/>
  <c r="S7567" i="3"/>
  <c r="S7568" i="3"/>
  <c r="S7569" i="3"/>
  <c r="S7570" i="3"/>
  <c r="S7571" i="3"/>
  <c r="S7572" i="3"/>
  <c r="S7573" i="3"/>
  <c r="S7574" i="3"/>
  <c r="S7575" i="3"/>
  <c r="S7576" i="3"/>
  <c r="S7577" i="3"/>
  <c r="S7578" i="3"/>
  <c r="S7579" i="3"/>
  <c r="S7580" i="3"/>
  <c r="S7581" i="3"/>
  <c r="S7582" i="3"/>
  <c r="S7583" i="3"/>
  <c r="S7584" i="3"/>
  <c r="S7585" i="3"/>
  <c r="S7586" i="3"/>
  <c r="S7587" i="3"/>
  <c r="S7588" i="3"/>
  <c r="S7589" i="3"/>
  <c r="S7590" i="3"/>
  <c r="S7591" i="3"/>
  <c r="S7592" i="3"/>
  <c r="S7593" i="3"/>
  <c r="S7594" i="3"/>
  <c r="S7595" i="3"/>
  <c r="S7596" i="3"/>
  <c r="S7597" i="3"/>
  <c r="S7598" i="3"/>
  <c r="S7599" i="3"/>
  <c r="S7600" i="3"/>
  <c r="S7601" i="3"/>
  <c r="S7602" i="3"/>
  <c r="S7603" i="3"/>
  <c r="S7604" i="3"/>
  <c r="S7605" i="3"/>
  <c r="S7606" i="3"/>
  <c r="S7607" i="3"/>
  <c r="S7608" i="3"/>
  <c r="S7609" i="3"/>
  <c r="S7610" i="3"/>
  <c r="S7611" i="3"/>
  <c r="S7612" i="3"/>
  <c r="S7613" i="3"/>
  <c r="S7614" i="3"/>
  <c r="S7615" i="3"/>
  <c r="S7616" i="3"/>
  <c r="S7617" i="3"/>
  <c r="S7618" i="3"/>
  <c r="S7619" i="3"/>
  <c r="S7620" i="3"/>
  <c r="S7621" i="3"/>
  <c r="S7622" i="3"/>
  <c r="S7623" i="3"/>
  <c r="S7624" i="3"/>
  <c r="S7625" i="3"/>
  <c r="S7626" i="3"/>
  <c r="S7627" i="3"/>
  <c r="S7628" i="3"/>
  <c r="S7629" i="3"/>
  <c r="S7630" i="3"/>
  <c r="S7631" i="3"/>
  <c r="S7632" i="3"/>
  <c r="S7633" i="3"/>
  <c r="S7634" i="3"/>
  <c r="S7635" i="3"/>
  <c r="S7636" i="3"/>
  <c r="S7637" i="3"/>
  <c r="S7638" i="3"/>
  <c r="S7639" i="3"/>
  <c r="S7640" i="3"/>
  <c r="S7641" i="3"/>
  <c r="S7642" i="3"/>
  <c r="S7643" i="3"/>
  <c r="S7644" i="3"/>
  <c r="S7645" i="3"/>
  <c r="S7646" i="3"/>
  <c r="S7647" i="3"/>
  <c r="S7648" i="3"/>
  <c r="S7649" i="3"/>
  <c r="S7650" i="3"/>
  <c r="S7651" i="3"/>
  <c r="S7652" i="3"/>
  <c r="S7653" i="3"/>
  <c r="S7654" i="3"/>
  <c r="S7655" i="3"/>
  <c r="S7656" i="3"/>
  <c r="S7657" i="3"/>
  <c r="S7658" i="3"/>
  <c r="S7659" i="3"/>
  <c r="S7660" i="3"/>
  <c r="S7661" i="3"/>
  <c r="S7662" i="3"/>
  <c r="S7663" i="3"/>
  <c r="S7664" i="3"/>
  <c r="S7665" i="3"/>
  <c r="S7666" i="3"/>
  <c r="S7667" i="3"/>
  <c r="S7668" i="3"/>
  <c r="S7669" i="3"/>
  <c r="S7670" i="3"/>
  <c r="S7671" i="3"/>
  <c r="S7672" i="3"/>
  <c r="S7673" i="3"/>
  <c r="S7674" i="3"/>
  <c r="S7675" i="3"/>
  <c r="S7676" i="3"/>
  <c r="S7677" i="3"/>
  <c r="S7678" i="3"/>
  <c r="S7679" i="3"/>
  <c r="S7680" i="3"/>
  <c r="S7681" i="3"/>
  <c r="S7682" i="3"/>
  <c r="S7683" i="3"/>
  <c r="S7684" i="3"/>
  <c r="S7685" i="3"/>
  <c r="S7686" i="3"/>
  <c r="S7687" i="3"/>
  <c r="S7688" i="3"/>
  <c r="S7689" i="3"/>
  <c r="S7690" i="3"/>
  <c r="S7691" i="3"/>
  <c r="S7692" i="3"/>
  <c r="S7693" i="3"/>
  <c r="S7694" i="3"/>
  <c r="S7695" i="3"/>
  <c r="S7696" i="3"/>
  <c r="S7697" i="3"/>
  <c r="S7698" i="3"/>
  <c r="S7699" i="3"/>
  <c r="S7700" i="3"/>
  <c r="S7701" i="3"/>
  <c r="S7702" i="3"/>
  <c r="S7703" i="3"/>
  <c r="S7704" i="3"/>
  <c r="S7705" i="3"/>
  <c r="S7706" i="3"/>
  <c r="S7707" i="3"/>
  <c r="S7708" i="3"/>
  <c r="S7709" i="3"/>
  <c r="S7710" i="3"/>
  <c r="S7711" i="3"/>
  <c r="S7712" i="3"/>
  <c r="S7713" i="3"/>
  <c r="S7714" i="3"/>
  <c r="S7715" i="3"/>
  <c r="S7716" i="3"/>
  <c r="S7717" i="3"/>
  <c r="S7718" i="3"/>
  <c r="S7719" i="3"/>
  <c r="S7720" i="3"/>
  <c r="S7721" i="3"/>
  <c r="S7722" i="3"/>
  <c r="S7723" i="3"/>
  <c r="S7724" i="3"/>
  <c r="S7725" i="3"/>
  <c r="S7726" i="3"/>
  <c r="S7727" i="3"/>
  <c r="S7728" i="3"/>
  <c r="S7729" i="3"/>
  <c r="S7730" i="3"/>
  <c r="S7731" i="3"/>
  <c r="S7732" i="3"/>
  <c r="S7733" i="3"/>
  <c r="S7734" i="3"/>
  <c r="S7735" i="3"/>
  <c r="S7736" i="3"/>
  <c r="S7737" i="3"/>
  <c r="S7738" i="3"/>
  <c r="S7739" i="3"/>
  <c r="S7740" i="3"/>
  <c r="S7741" i="3"/>
  <c r="S7742" i="3"/>
  <c r="S7743" i="3"/>
  <c r="S7744" i="3"/>
  <c r="S7745" i="3"/>
  <c r="S7746" i="3"/>
  <c r="S7747" i="3"/>
  <c r="S7748" i="3"/>
  <c r="S7749" i="3"/>
  <c r="S7750" i="3"/>
  <c r="S7751" i="3"/>
  <c r="S7752" i="3"/>
  <c r="S7753" i="3"/>
  <c r="S7754" i="3"/>
  <c r="S7755" i="3"/>
  <c r="S7756" i="3"/>
  <c r="S7757" i="3"/>
  <c r="S7758" i="3"/>
  <c r="S7759" i="3"/>
  <c r="S7760" i="3"/>
  <c r="S7761" i="3"/>
  <c r="S7762" i="3"/>
  <c r="S7763" i="3"/>
  <c r="S7764" i="3"/>
  <c r="S7765" i="3"/>
  <c r="S7766" i="3"/>
  <c r="S7767" i="3"/>
  <c r="S7768" i="3"/>
  <c r="S7769" i="3"/>
  <c r="S7770" i="3"/>
  <c r="S7771" i="3"/>
  <c r="S7772" i="3"/>
  <c r="S7773" i="3"/>
  <c r="S7774" i="3"/>
  <c r="S7775" i="3"/>
  <c r="S7776" i="3"/>
  <c r="S7777" i="3"/>
  <c r="S7778" i="3"/>
  <c r="S7779" i="3"/>
  <c r="S7780" i="3"/>
  <c r="S7781" i="3"/>
  <c r="S7782" i="3"/>
  <c r="S7783" i="3"/>
  <c r="S7784" i="3"/>
  <c r="S7785" i="3"/>
  <c r="S7786" i="3"/>
  <c r="S7787" i="3"/>
  <c r="S7788" i="3"/>
  <c r="S7789" i="3"/>
  <c r="S7790" i="3"/>
  <c r="S7791" i="3"/>
  <c r="S7792" i="3"/>
  <c r="S7793" i="3"/>
  <c r="S7794" i="3"/>
  <c r="S7795" i="3"/>
  <c r="S7796" i="3"/>
  <c r="S7797" i="3"/>
  <c r="S7798" i="3"/>
  <c r="S7799" i="3"/>
  <c r="S7800" i="3"/>
  <c r="S7801" i="3"/>
  <c r="S7802" i="3"/>
  <c r="S7803" i="3"/>
  <c r="S7804" i="3"/>
  <c r="S7805" i="3"/>
  <c r="S7806" i="3"/>
  <c r="S7807" i="3"/>
  <c r="S7808" i="3"/>
  <c r="S7809" i="3"/>
  <c r="S7810" i="3"/>
  <c r="S7811" i="3"/>
  <c r="S7812" i="3"/>
  <c r="S7813" i="3"/>
  <c r="S7814" i="3"/>
  <c r="S7815" i="3"/>
  <c r="S7816" i="3"/>
  <c r="S7817" i="3"/>
  <c r="S7818" i="3"/>
  <c r="S7819" i="3"/>
  <c r="S7820" i="3"/>
  <c r="S7821" i="3"/>
  <c r="S7822" i="3"/>
  <c r="S7823" i="3"/>
  <c r="S7824" i="3"/>
  <c r="S7825" i="3"/>
  <c r="S7826" i="3"/>
  <c r="S7827" i="3"/>
  <c r="S7828" i="3"/>
  <c r="S7829" i="3"/>
  <c r="S7830" i="3"/>
  <c r="S7831" i="3"/>
  <c r="S7832" i="3"/>
  <c r="S7833" i="3"/>
  <c r="S7834" i="3"/>
  <c r="S7835" i="3"/>
  <c r="S7836" i="3"/>
  <c r="S7837" i="3"/>
  <c r="S7838" i="3"/>
  <c r="S7839" i="3"/>
  <c r="S7840" i="3"/>
  <c r="S7841" i="3"/>
  <c r="S7842" i="3"/>
  <c r="S7843" i="3"/>
  <c r="S7844" i="3"/>
  <c r="S7845" i="3"/>
  <c r="S7846" i="3"/>
  <c r="S7847" i="3"/>
  <c r="S7848" i="3"/>
  <c r="S7849" i="3"/>
  <c r="S7850" i="3"/>
  <c r="S7851" i="3"/>
  <c r="S7852" i="3"/>
  <c r="S7853" i="3"/>
  <c r="S7854" i="3"/>
  <c r="S7855" i="3"/>
  <c r="S7856" i="3"/>
  <c r="S7857" i="3"/>
  <c r="S7858" i="3"/>
  <c r="S7859" i="3"/>
  <c r="S7860" i="3"/>
  <c r="S7861" i="3"/>
  <c r="S7862" i="3"/>
  <c r="S7863" i="3"/>
  <c r="S7864" i="3"/>
  <c r="S7865" i="3"/>
  <c r="S7866" i="3"/>
  <c r="S7867" i="3"/>
  <c r="S7868" i="3"/>
  <c r="S7869" i="3"/>
  <c r="S7870" i="3"/>
  <c r="S7871" i="3"/>
  <c r="S7872" i="3"/>
  <c r="S7873" i="3"/>
  <c r="S7874" i="3"/>
  <c r="S7875" i="3"/>
  <c r="S7876" i="3"/>
  <c r="S7877" i="3"/>
  <c r="S7878" i="3"/>
  <c r="S7879" i="3"/>
  <c r="S7880" i="3"/>
  <c r="S7881" i="3"/>
  <c r="S7882" i="3"/>
  <c r="S7883" i="3"/>
  <c r="S7884" i="3"/>
  <c r="S7885" i="3"/>
  <c r="S7886" i="3"/>
  <c r="S7887" i="3"/>
  <c r="S7888" i="3"/>
  <c r="S7889" i="3"/>
  <c r="S7890" i="3"/>
  <c r="S7891" i="3"/>
  <c r="S7892" i="3"/>
  <c r="S7893" i="3"/>
  <c r="S7894" i="3"/>
  <c r="S7895" i="3"/>
  <c r="S7896" i="3"/>
  <c r="S7897" i="3"/>
  <c r="S7898" i="3"/>
  <c r="S7899" i="3"/>
  <c r="S7900" i="3"/>
  <c r="S7901" i="3"/>
  <c r="S7902" i="3"/>
  <c r="S7903" i="3"/>
  <c r="S7904" i="3"/>
  <c r="S7905" i="3"/>
  <c r="S7906" i="3"/>
  <c r="S7907" i="3"/>
  <c r="S7908" i="3"/>
  <c r="S7909" i="3"/>
  <c r="S7910" i="3"/>
  <c r="S7911" i="3"/>
  <c r="S7912" i="3"/>
  <c r="S7913" i="3"/>
  <c r="S7914" i="3"/>
  <c r="S7915" i="3"/>
  <c r="S7916" i="3"/>
  <c r="S7917" i="3"/>
  <c r="S7918" i="3"/>
  <c r="S7919" i="3"/>
  <c r="S7920" i="3"/>
  <c r="S7921" i="3"/>
  <c r="S7922" i="3"/>
  <c r="S7923" i="3"/>
  <c r="S7924" i="3"/>
  <c r="S7925" i="3"/>
  <c r="S7926" i="3"/>
  <c r="S7927" i="3"/>
  <c r="S7928" i="3"/>
  <c r="S7929" i="3"/>
  <c r="S7930" i="3"/>
  <c r="S7931" i="3"/>
  <c r="S7932" i="3"/>
  <c r="S7933" i="3"/>
  <c r="S7934" i="3"/>
  <c r="S7935" i="3"/>
  <c r="S7936" i="3"/>
  <c r="S7937" i="3"/>
  <c r="S7938" i="3"/>
  <c r="S7939" i="3"/>
  <c r="S7940" i="3"/>
  <c r="S7941" i="3"/>
  <c r="S7942" i="3"/>
  <c r="S7943" i="3"/>
  <c r="S7944" i="3"/>
  <c r="S7945" i="3"/>
  <c r="S7946" i="3"/>
  <c r="S7947" i="3"/>
  <c r="S7948" i="3"/>
  <c r="S7949" i="3"/>
  <c r="S7950" i="3"/>
  <c r="S7951" i="3"/>
  <c r="S7952" i="3"/>
  <c r="S7953" i="3"/>
  <c r="S7954" i="3"/>
  <c r="S7955" i="3"/>
  <c r="S7956" i="3"/>
  <c r="S7957" i="3"/>
  <c r="S7958" i="3"/>
  <c r="S7959" i="3"/>
  <c r="S7960" i="3"/>
  <c r="S7961" i="3"/>
  <c r="S7962" i="3"/>
  <c r="S7963" i="3"/>
  <c r="S7964" i="3"/>
  <c r="S7965" i="3"/>
  <c r="S7966" i="3"/>
  <c r="S7967" i="3"/>
  <c r="S7968" i="3"/>
  <c r="S7969" i="3"/>
  <c r="S7970" i="3"/>
  <c r="S7971" i="3"/>
  <c r="S7972" i="3"/>
  <c r="S7973" i="3"/>
  <c r="S7974" i="3"/>
  <c r="S7975" i="3"/>
  <c r="S7976" i="3"/>
  <c r="S7977" i="3"/>
  <c r="S7978" i="3"/>
  <c r="S7979" i="3"/>
  <c r="S7980" i="3"/>
  <c r="S7981" i="3"/>
  <c r="S7982" i="3"/>
  <c r="S7983" i="3"/>
  <c r="S7984" i="3"/>
  <c r="S7985" i="3"/>
  <c r="S7986" i="3"/>
  <c r="S7987" i="3"/>
  <c r="S7988" i="3"/>
  <c r="S7989" i="3"/>
  <c r="S7990" i="3"/>
  <c r="S7991" i="3"/>
  <c r="S7992" i="3"/>
  <c r="S7993" i="3"/>
  <c r="S7994" i="3"/>
  <c r="S7995" i="3"/>
  <c r="S7996" i="3"/>
  <c r="S7997" i="3"/>
  <c r="S7998" i="3"/>
  <c r="S7999" i="3"/>
  <c r="S8000" i="3"/>
  <c r="S8001" i="3"/>
  <c r="S8002" i="3"/>
  <c r="S8003" i="3"/>
  <c r="S8004" i="3"/>
  <c r="S8005" i="3"/>
  <c r="S8006" i="3"/>
  <c r="S8007" i="3"/>
  <c r="S8008" i="3"/>
  <c r="S8009" i="3"/>
  <c r="S8010" i="3"/>
  <c r="S8011" i="3"/>
  <c r="S8012" i="3"/>
  <c r="S8013" i="3"/>
  <c r="S8014" i="3"/>
  <c r="S8015" i="3"/>
  <c r="S8016" i="3"/>
  <c r="S8017" i="3"/>
  <c r="S8018" i="3"/>
  <c r="S8019" i="3"/>
  <c r="S8020" i="3"/>
  <c r="S8021" i="3"/>
  <c r="S8022" i="3"/>
  <c r="S8023" i="3"/>
  <c r="S8024" i="3"/>
  <c r="S8025" i="3"/>
  <c r="S8026" i="3"/>
  <c r="S8027" i="3"/>
  <c r="S8028" i="3"/>
  <c r="S8029" i="3"/>
  <c r="S8030" i="3"/>
  <c r="S8031" i="3"/>
  <c r="S8032" i="3"/>
  <c r="S8033" i="3"/>
  <c r="S8034" i="3"/>
  <c r="S8035" i="3"/>
  <c r="S8036" i="3"/>
  <c r="S8037" i="3"/>
  <c r="S8038" i="3"/>
  <c r="S8039" i="3"/>
  <c r="S8040" i="3"/>
  <c r="S8041" i="3"/>
  <c r="S8042" i="3"/>
  <c r="S8043" i="3"/>
  <c r="S8044" i="3"/>
  <c r="S8045" i="3"/>
  <c r="S8046" i="3"/>
  <c r="S8047" i="3"/>
  <c r="S8048" i="3"/>
  <c r="S8049" i="3"/>
  <c r="S8050" i="3"/>
  <c r="S8051" i="3"/>
  <c r="S8052" i="3"/>
  <c r="S8053" i="3"/>
  <c r="S8054" i="3"/>
  <c r="S8055" i="3"/>
  <c r="S8056" i="3"/>
  <c r="S8057" i="3"/>
  <c r="S8058" i="3"/>
  <c r="S8059" i="3"/>
  <c r="S8060" i="3"/>
  <c r="S8061" i="3"/>
  <c r="S8062" i="3"/>
  <c r="S8063" i="3"/>
  <c r="S8064" i="3"/>
  <c r="S8065" i="3"/>
  <c r="S8066" i="3"/>
  <c r="S8067" i="3"/>
  <c r="S8068" i="3"/>
  <c r="S8069" i="3"/>
  <c r="S8070" i="3"/>
  <c r="S8071" i="3"/>
  <c r="S8072" i="3"/>
  <c r="S8073" i="3"/>
  <c r="S8074" i="3"/>
  <c r="S8075" i="3"/>
  <c r="S8076" i="3"/>
  <c r="S8077" i="3"/>
  <c r="S8078" i="3"/>
  <c r="S8079" i="3"/>
  <c r="S8080" i="3"/>
  <c r="S8081" i="3"/>
  <c r="S8082" i="3"/>
  <c r="S8083" i="3"/>
  <c r="S8084" i="3"/>
  <c r="S8085" i="3"/>
  <c r="S8086" i="3"/>
  <c r="S8087" i="3"/>
  <c r="S8088" i="3"/>
  <c r="S8089" i="3"/>
  <c r="S8090" i="3"/>
  <c r="S8091" i="3"/>
  <c r="S8092" i="3"/>
  <c r="S8093" i="3"/>
  <c r="S8094" i="3"/>
  <c r="S8095" i="3"/>
  <c r="S8096" i="3"/>
  <c r="S8097" i="3"/>
  <c r="S8098" i="3"/>
  <c r="S8099" i="3"/>
  <c r="S8100" i="3"/>
  <c r="S8101" i="3"/>
  <c r="S8102" i="3"/>
  <c r="S8103" i="3"/>
  <c r="S8104" i="3"/>
  <c r="S8105" i="3"/>
  <c r="S8106" i="3"/>
  <c r="S8107" i="3"/>
  <c r="S8108" i="3"/>
  <c r="S8109" i="3"/>
  <c r="S8110" i="3"/>
  <c r="S8111" i="3"/>
  <c r="S8112" i="3"/>
  <c r="S8113" i="3"/>
  <c r="S8114" i="3"/>
  <c r="S8115" i="3"/>
  <c r="S8116" i="3"/>
  <c r="S8117" i="3"/>
  <c r="S8118" i="3"/>
  <c r="S8119" i="3"/>
  <c r="S8120" i="3"/>
  <c r="S8121" i="3"/>
  <c r="S8122" i="3"/>
  <c r="S8123" i="3"/>
  <c r="S8124" i="3"/>
  <c r="S8125" i="3"/>
  <c r="S8126" i="3"/>
  <c r="S8127" i="3"/>
  <c r="S8128" i="3"/>
  <c r="S8129" i="3"/>
  <c r="S8130" i="3"/>
  <c r="S8131" i="3"/>
  <c r="S8132" i="3"/>
  <c r="S8133" i="3"/>
  <c r="S8134" i="3"/>
  <c r="S8135" i="3"/>
  <c r="S8136" i="3"/>
  <c r="S8137" i="3"/>
  <c r="S8138" i="3"/>
  <c r="S8139" i="3"/>
  <c r="S8140" i="3"/>
  <c r="S8141" i="3"/>
  <c r="S8142" i="3"/>
  <c r="S8143" i="3"/>
  <c r="S8144" i="3"/>
  <c r="S8145" i="3"/>
  <c r="S8146" i="3"/>
  <c r="S8147" i="3"/>
  <c r="S8148" i="3"/>
  <c r="S8149" i="3"/>
  <c r="S8150" i="3"/>
  <c r="S8151" i="3"/>
  <c r="S8152" i="3"/>
  <c r="S8153" i="3"/>
  <c r="S8154" i="3"/>
  <c r="S8155" i="3"/>
  <c r="S8156" i="3"/>
  <c r="S8157" i="3"/>
  <c r="S8158" i="3"/>
  <c r="S8159" i="3"/>
  <c r="S8160" i="3"/>
  <c r="S8161" i="3"/>
  <c r="S8162" i="3"/>
  <c r="S8163" i="3"/>
  <c r="S8164" i="3"/>
  <c r="S8165" i="3"/>
  <c r="S8166" i="3"/>
  <c r="S8167" i="3"/>
  <c r="S8168" i="3"/>
  <c r="S8169" i="3"/>
  <c r="S8170" i="3"/>
  <c r="S8171" i="3"/>
  <c r="S8172" i="3"/>
  <c r="S8173" i="3"/>
  <c r="S8174" i="3"/>
  <c r="S8175" i="3"/>
  <c r="S8176" i="3"/>
  <c r="S8177" i="3"/>
  <c r="S8178" i="3"/>
  <c r="S8179" i="3"/>
  <c r="S8180" i="3"/>
  <c r="S8181" i="3"/>
  <c r="S8182" i="3"/>
  <c r="S8183" i="3"/>
  <c r="S8184" i="3"/>
  <c r="S8185" i="3"/>
  <c r="S8186" i="3"/>
  <c r="S8187" i="3"/>
  <c r="S8188" i="3"/>
  <c r="S8189" i="3"/>
  <c r="S8190" i="3"/>
  <c r="S8191" i="3"/>
  <c r="S8192" i="3"/>
  <c r="S8193" i="3"/>
  <c r="S8194" i="3"/>
  <c r="S8195" i="3"/>
  <c r="S8196" i="3"/>
  <c r="S8197" i="3"/>
  <c r="S8198" i="3"/>
  <c r="S8199" i="3"/>
  <c r="S8200" i="3"/>
  <c r="S8201" i="3"/>
  <c r="S8202" i="3"/>
  <c r="S8203" i="3"/>
  <c r="S8204" i="3"/>
  <c r="S8205" i="3"/>
  <c r="S8206" i="3"/>
  <c r="S8207" i="3"/>
  <c r="S8208" i="3"/>
  <c r="S8209" i="3"/>
  <c r="S8210" i="3"/>
  <c r="S8211" i="3"/>
  <c r="S8212" i="3"/>
  <c r="S8213" i="3"/>
  <c r="S8214" i="3"/>
  <c r="S8215" i="3"/>
  <c r="S8216" i="3"/>
  <c r="S8217" i="3"/>
  <c r="S8218" i="3"/>
  <c r="S8219" i="3"/>
  <c r="S8220" i="3"/>
  <c r="S8221" i="3"/>
  <c r="S8222" i="3"/>
  <c r="S8223" i="3"/>
  <c r="S8224" i="3"/>
  <c r="S8225" i="3"/>
  <c r="S8226" i="3"/>
  <c r="S8227" i="3"/>
  <c r="S8228" i="3"/>
  <c r="S8229" i="3"/>
  <c r="S8230" i="3"/>
  <c r="S8231" i="3"/>
  <c r="S8232" i="3"/>
  <c r="S8233" i="3"/>
  <c r="S8234" i="3"/>
  <c r="S8235" i="3"/>
  <c r="S8236" i="3"/>
  <c r="S8237" i="3"/>
  <c r="S8238" i="3"/>
  <c r="S8239" i="3"/>
  <c r="S8240" i="3"/>
  <c r="S8241" i="3"/>
  <c r="S8242" i="3"/>
  <c r="S8243" i="3"/>
  <c r="S8244" i="3"/>
  <c r="S8245" i="3"/>
  <c r="S8246" i="3"/>
  <c r="S8247" i="3"/>
  <c r="S8248" i="3"/>
  <c r="S8249" i="3"/>
  <c r="S8250" i="3"/>
  <c r="S8251" i="3"/>
  <c r="S8252" i="3"/>
  <c r="S8253" i="3"/>
  <c r="S8254" i="3"/>
  <c r="S8255" i="3"/>
  <c r="S8256" i="3"/>
  <c r="S8257" i="3"/>
  <c r="S8258" i="3"/>
  <c r="S8259" i="3"/>
  <c r="S8260" i="3"/>
  <c r="S8261" i="3"/>
  <c r="S8262" i="3"/>
  <c r="S8263" i="3"/>
  <c r="S8264" i="3"/>
  <c r="S8265" i="3"/>
  <c r="S8266" i="3"/>
  <c r="S8267" i="3"/>
  <c r="S8268" i="3"/>
  <c r="S8269" i="3"/>
  <c r="S8270" i="3"/>
  <c r="S8271" i="3"/>
  <c r="S8272" i="3"/>
  <c r="S8273" i="3"/>
  <c r="S8274" i="3"/>
  <c r="S8275" i="3"/>
  <c r="S8276" i="3"/>
  <c r="S8277" i="3"/>
  <c r="S8278" i="3"/>
  <c r="S8279" i="3"/>
  <c r="S8280" i="3"/>
  <c r="S8281" i="3"/>
  <c r="S8282" i="3"/>
  <c r="S8283" i="3"/>
  <c r="S8284" i="3"/>
  <c r="S8285" i="3"/>
  <c r="S8286" i="3"/>
  <c r="S8287" i="3"/>
  <c r="S8288" i="3"/>
  <c r="S8289" i="3"/>
  <c r="S8290" i="3"/>
  <c r="S8291" i="3"/>
  <c r="S8292" i="3"/>
  <c r="S8293" i="3"/>
  <c r="S8294" i="3"/>
  <c r="S8295" i="3"/>
  <c r="S8296" i="3"/>
  <c r="S8297" i="3"/>
  <c r="S8298" i="3"/>
  <c r="S8299" i="3"/>
  <c r="S8300" i="3"/>
  <c r="S8301" i="3"/>
  <c r="S8302" i="3"/>
  <c r="S8303" i="3"/>
  <c r="S8304" i="3"/>
  <c r="S8305" i="3"/>
  <c r="S8306" i="3"/>
  <c r="S8307" i="3"/>
  <c r="S8308" i="3"/>
  <c r="S8309" i="3"/>
  <c r="S8310" i="3"/>
  <c r="S8311" i="3"/>
  <c r="S8312" i="3"/>
  <c r="S8313" i="3"/>
  <c r="S8314" i="3"/>
  <c r="S8315" i="3"/>
  <c r="S8316" i="3"/>
  <c r="S8317" i="3"/>
  <c r="S8318" i="3"/>
  <c r="S8319" i="3"/>
  <c r="S8320" i="3"/>
  <c r="S8321" i="3"/>
  <c r="S8322" i="3"/>
  <c r="S8323" i="3"/>
  <c r="S8324" i="3"/>
  <c r="S8325" i="3"/>
  <c r="S8326" i="3"/>
  <c r="S8327" i="3"/>
  <c r="S8328" i="3"/>
  <c r="S8329" i="3"/>
  <c r="S8330" i="3"/>
  <c r="S8331" i="3"/>
  <c r="S8332" i="3"/>
  <c r="S8333" i="3"/>
  <c r="S8334" i="3"/>
  <c r="S8335" i="3"/>
  <c r="S8336" i="3"/>
  <c r="S8337" i="3"/>
  <c r="S8338" i="3"/>
  <c r="S8339" i="3"/>
  <c r="S8340" i="3"/>
  <c r="S8341" i="3"/>
  <c r="S8342" i="3"/>
  <c r="S8343" i="3"/>
  <c r="S8344" i="3"/>
  <c r="S8345" i="3"/>
  <c r="S8346" i="3"/>
  <c r="S8347" i="3"/>
  <c r="S8348" i="3"/>
  <c r="S8349" i="3"/>
  <c r="S8350" i="3"/>
  <c r="S8351" i="3"/>
  <c r="S8352" i="3"/>
  <c r="S8353" i="3"/>
  <c r="S8354" i="3"/>
  <c r="S8355" i="3"/>
  <c r="S8356" i="3"/>
  <c r="S8357" i="3"/>
  <c r="S8358" i="3"/>
  <c r="S8359" i="3"/>
  <c r="S8360" i="3"/>
  <c r="S8361" i="3"/>
  <c r="S8362" i="3"/>
  <c r="S8363" i="3"/>
  <c r="S8364" i="3"/>
  <c r="S8365" i="3"/>
  <c r="S8366" i="3"/>
  <c r="S8367" i="3"/>
  <c r="S8368" i="3"/>
  <c r="S8369" i="3"/>
  <c r="S8370" i="3"/>
  <c r="S8371" i="3"/>
  <c r="S8372" i="3"/>
  <c r="S8373" i="3"/>
  <c r="S8374" i="3"/>
  <c r="S8375" i="3"/>
  <c r="S8376" i="3"/>
  <c r="S8377" i="3"/>
  <c r="S8378" i="3"/>
  <c r="S8379" i="3"/>
  <c r="S8380" i="3"/>
  <c r="S8381" i="3"/>
  <c r="S8382" i="3"/>
  <c r="S8383" i="3"/>
  <c r="S8384" i="3"/>
  <c r="S8385" i="3"/>
  <c r="S8386" i="3"/>
  <c r="S8387" i="3"/>
  <c r="S8388" i="3"/>
  <c r="S8389" i="3"/>
  <c r="S8390" i="3"/>
  <c r="S8391" i="3"/>
  <c r="S8392" i="3"/>
  <c r="S8393" i="3"/>
  <c r="S8394" i="3"/>
  <c r="S8395" i="3"/>
  <c r="S8396" i="3"/>
  <c r="S8397" i="3"/>
  <c r="S8398" i="3"/>
  <c r="S8399" i="3"/>
  <c r="S8400" i="3"/>
  <c r="S8401" i="3"/>
  <c r="S8402" i="3"/>
  <c r="S8403" i="3"/>
  <c r="S8404" i="3"/>
  <c r="S8405" i="3"/>
  <c r="S8406" i="3"/>
  <c r="S8407" i="3"/>
  <c r="S8408" i="3"/>
  <c r="S8409" i="3"/>
  <c r="S8410" i="3"/>
  <c r="S8411" i="3"/>
  <c r="S8412" i="3"/>
  <c r="S8413" i="3"/>
  <c r="S8414" i="3"/>
  <c r="S8415" i="3"/>
  <c r="S8416" i="3"/>
  <c r="S8417" i="3"/>
  <c r="S8418" i="3"/>
  <c r="S8419" i="3"/>
  <c r="S8420" i="3"/>
  <c r="S8421" i="3"/>
  <c r="S8422" i="3"/>
  <c r="S8423" i="3"/>
  <c r="S8424" i="3"/>
  <c r="S8425" i="3"/>
  <c r="S8426" i="3"/>
  <c r="S8427" i="3"/>
  <c r="S8428" i="3"/>
  <c r="S8429" i="3"/>
  <c r="S8430" i="3"/>
  <c r="S8431" i="3"/>
  <c r="S8432" i="3"/>
  <c r="S8433" i="3"/>
  <c r="S8434" i="3"/>
  <c r="S8435" i="3"/>
  <c r="S8436" i="3"/>
  <c r="S8437" i="3"/>
  <c r="S8438" i="3"/>
  <c r="S8439" i="3"/>
  <c r="S8440" i="3"/>
  <c r="S8441" i="3"/>
  <c r="S8442" i="3"/>
  <c r="S8443" i="3"/>
  <c r="S8444" i="3"/>
  <c r="S8445" i="3"/>
  <c r="S8446" i="3"/>
  <c r="S8447" i="3"/>
  <c r="S8448" i="3"/>
  <c r="S8449" i="3"/>
  <c r="S8450" i="3"/>
  <c r="S8451" i="3"/>
  <c r="S8452" i="3"/>
  <c r="S8453" i="3"/>
  <c r="S8454" i="3"/>
  <c r="S8455" i="3"/>
  <c r="S8456" i="3"/>
  <c r="S8457" i="3"/>
  <c r="S8458" i="3"/>
  <c r="S8459" i="3"/>
  <c r="S8460" i="3"/>
  <c r="S8461" i="3"/>
  <c r="S8462" i="3"/>
  <c r="S8463" i="3"/>
  <c r="S8464" i="3"/>
  <c r="S8465" i="3"/>
  <c r="S8466" i="3"/>
  <c r="S8467" i="3"/>
  <c r="S8468" i="3"/>
  <c r="S8469" i="3"/>
  <c r="S8470" i="3"/>
  <c r="S8471" i="3"/>
  <c r="S8472" i="3"/>
  <c r="S8473" i="3"/>
  <c r="S8474" i="3"/>
  <c r="S8475" i="3"/>
  <c r="S8476" i="3"/>
  <c r="S8477" i="3"/>
  <c r="S8478" i="3"/>
  <c r="S8479" i="3"/>
  <c r="S8480" i="3"/>
  <c r="S8481" i="3"/>
  <c r="S8482" i="3"/>
  <c r="S8483" i="3"/>
  <c r="S8484" i="3"/>
  <c r="S8485" i="3"/>
  <c r="S8486" i="3"/>
  <c r="S8487" i="3"/>
  <c r="S8488" i="3"/>
  <c r="S8489" i="3"/>
  <c r="S8490" i="3"/>
  <c r="S8491" i="3"/>
  <c r="S8492" i="3"/>
  <c r="S8493" i="3"/>
  <c r="S8494" i="3"/>
  <c r="S8495" i="3"/>
  <c r="S8496" i="3"/>
  <c r="S8497" i="3"/>
  <c r="S8498" i="3"/>
  <c r="S8499" i="3"/>
  <c r="S8500" i="3"/>
  <c r="S8501" i="3"/>
  <c r="S8502" i="3"/>
  <c r="S8503" i="3"/>
  <c r="S8504" i="3"/>
  <c r="S8505" i="3"/>
  <c r="S8506" i="3"/>
  <c r="S8507" i="3"/>
  <c r="S8508" i="3"/>
  <c r="S8509" i="3"/>
  <c r="S8510" i="3"/>
  <c r="S8511" i="3"/>
  <c r="S8512" i="3"/>
  <c r="S8513" i="3"/>
  <c r="S8514" i="3"/>
  <c r="S8515" i="3"/>
  <c r="S8516" i="3"/>
  <c r="S8517" i="3"/>
  <c r="S8518" i="3"/>
  <c r="S8519" i="3"/>
  <c r="S8520" i="3"/>
  <c r="S8521" i="3"/>
  <c r="S8522" i="3"/>
  <c r="S8523" i="3"/>
  <c r="S8524" i="3"/>
  <c r="S8525" i="3"/>
  <c r="S8526" i="3"/>
  <c r="S8527" i="3"/>
  <c r="S8528" i="3"/>
  <c r="S8529" i="3"/>
  <c r="S8530" i="3"/>
  <c r="S8531" i="3"/>
  <c r="S8532" i="3"/>
  <c r="S8533" i="3"/>
  <c r="S8534" i="3"/>
  <c r="S8535" i="3"/>
  <c r="S8536" i="3"/>
  <c r="S8537" i="3"/>
  <c r="S8538" i="3"/>
  <c r="S8539" i="3"/>
  <c r="S8540" i="3"/>
  <c r="S8541" i="3"/>
  <c r="S8542" i="3"/>
  <c r="S8543" i="3"/>
  <c r="S8544" i="3"/>
  <c r="S8545" i="3"/>
  <c r="S8546" i="3"/>
  <c r="S8547" i="3"/>
  <c r="S8548" i="3"/>
  <c r="S8549" i="3"/>
  <c r="S8550" i="3"/>
  <c r="S8551" i="3"/>
  <c r="S8552" i="3"/>
  <c r="S8553" i="3"/>
  <c r="S8554" i="3"/>
  <c r="S8555" i="3"/>
  <c r="S8556" i="3"/>
  <c r="S8557" i="3"/>
  <c r="S8558" i="3"/>
  <c r="S8559" i="3"/>
  <c r="S8560" i="3"/>
  <c r="S8561" i="3"/>
  <c r="S8562" i="3"/>
  <c r="S8563" i="3"/>
  <c r="S8564" i="3"/>
  <c r="S8565" i="3"/>
  <c r="S8566" i="3"/>
  <c r="S8567" i="3"/>
  <c r="S8568" i="3"/>
  <c r="S8569" i="3"/>
  <c r="S8570" i="3"/>
  <c r="S8571" i="3"/>
  <c r="S8572" i="3"/>
  <c r="S8573" i="3"/>
  <c r="S8574" i="3"/>
  <c r="S8575" i="3"/>
  <c r="S8576" i="3"/>
  <c r="S8577" i="3"/>
  <c r="S8578" i="3"/>
  <c r="S8579" i="3"/>
  <c r="S8580" i="3"/>
  <c r="S8581" i="3"/>
  <c r="S8582" i="3"/>
  <c r="S8583" i="3"/>
  <c r="S8584" i="3"/>
  <c r="S8585" i="3"/>
  <c r="S8586" i="3"/>
  <c r="S8587" i="3"/>
  <c r="S8588" i="3"/>
  <c r="S8589" i="3"/>
  <c r="S8590" i="3"/>
  <c r="S8591" i="3"/>
  <c r="S8592" i="3"/>
  <c r="S8593" i="3"/>
  <c r="S8594" i="3"/>
  <c r="S8595" i="3"/>
  <c r="S8596" i="3"/>
  <c r="S8597" i="3"/>
  <c r="S8598" i="3"/>
  <c r="S8599" i="3"/>
  <c r="S8600" i="3"/>
  <c r="S8601" i="3"/>
  <c r="S8602" i="3"/>
  <c r="S8603" i="3"/>
  <c r="S8604" i="3"/>
  <c r="S8605" i="3"/>
  <c r="S8606" i="3"/>
  <c r="S8607" i="3"/>
  <c r="S8608" i="3"/>
  <c r="S8609" i="3"/>
  <c r="S8610" i="3"/>
  <c r="S8611" i="3"/>
  <c r="S8612" i="3"/>
  <c r="S8613" i="3"/>
  <c r="S8614" i="3"/>
  <c r="S8615" i="3"/>
  <c r="S8616" i="3"/>
  <c r="S8617" i="3"/>
  <c r="S8618" i="3"/>
  <c r="S8619" i="3"/>
  <c r="S8620" i="3"/>
  <c r="S8621" i="3"/>
  <c r="S8622" i="3"/>
  <c r="S8623" i="3"/>
  <c r="S8624" i="3"/>
  <c r="S8625" i="3"/>
  <c r="S8626" i="3"/>
  <c r="S8627" i="3"/>
  <c r="S8628" i="3"/>
  <c r="S8629" i="3"/>
  <c r="S8630" i="3"/>
  <c r="S8631" i="3"/>
  <c r="S8632" i="3"/>
  <c r="S8633" i="3"/>
  <c r="S8634" i="3"/>
  <c r="S8635" i="3"/>
  <c r="S8636" i="3"/>
  <c r="S8637" i="3"/>
  <c r="S8638" i="3"/>
  <c r="S8639" i="3"/>
  <c r="S8640" i="3"/>
  <c r="S8641" i="3"/>
  <c r="S8642" i="3"/>
  <c r="S8643" i="3"/>
  <c r="S8644" i="3"/>
  <c r="S8645" i="3"/>
  <c r="S8646" i="3"/>
  <c r="S8647" i="3"/>
  <c r="S8648" i="3"/>
  <c r="S8649" i="3"/>
  <c r="S8650" i="3"/>
  <c r="S8651" i="3"/>
  <c r="S8652" i="3"/>
  <c r="S8653" i="3"/>
  <c r="S8654" i="3"/>
  <c r="S8655" i="3"/>
  <c r="S8656" i="3"/>
  <c r="S8657" i="3"/>
  <c r="S8658" i="3"/>
  <c r="S8659" i="3"/>
  <c r="S8660" i="3"/>
  <c r="S8661" i="3"/>
  <c r="S8662" i="3"/>
  <c r="S8663" i="3"/>
  <c r="S8664" i="3"/>
  <c r="S8665" i="3"/>
  <c r="S8666" i="3"/>
  <c r="S8667" i="3"/>
  <c r="S8668" i="3"/>
  <c r="S8669" i="3"/>
  <c r="S8670" i="3"/>
  <c r="S8671" i="3"/>
  <c r="S8672" i="3"/>
  <c r="S8673" i="3"/>
  <c r="S8674" i="3"/>
  <c r="S8675" i="3"/>
  <c r="S8676" i="3"/>
  <c r="S8677" i="3"/>
  <c r="S8678" i="3"/>
  <c r="S8679" i="3"/>
  <c r="S8680" i="3"/>
  <c r="S8681" i="3"/>
  <c r="S8682" i="3"/>
  <c r="S8683" i="3"/>
  <c r="S8684" i="3"/>
  <c r="S8685" i="3"/>
  <c r="S8686" i="3"/>
  <c r="S8687" i="3"/>
  <c r="S8688" i="3"/>
  <c r="S8689" i="3"/>
  <c r="S8690" i="3"/>
  <c r="S8691" i="3"/>
  <c r="S8692" i="3"/>
  <c r="S8693" i="3"/>
  <c r="S8694" i="3"/>
  <c r="S8695" i="3"/>
  <c r="S8696" i="3"/>
  <c r="S8697" i="3"/>
  <c r="S8698" i="3"/>
  <c r="S8699" i="3"/>
  <c r="S8700" i="3"/>
  <c r="S8701" i="3"/>
  <c r="S8702" i="3"/>
  <c r="S8703" i="3"/>
  <c r="S8704" i="3"/>
  <c r="S8705" i="3"/>
  <c r="S8706" i="3"/>
  <c r="S8707" i="3"/>
  <c r="S8708" i="3"/>
  <c r="S8709" i="3"/>
  <c r="S8710" i="3"/>
  <c r="S8711" i="3"/>
  <c r="S8712" i="3"/>
  <c r="S8713" i="3"/>
  <c r="S8714" i="3"/>
  <c r="S8715" i="3"/>
  <c r="S8716" i="3"/>
  <c r="S8717" i="3"/>
  <c r="S8718" i="3"/>
  <c r="S8719" i="3"/>
  <c r="S8720" i="3"/>
  <c r="S8721" i="3"/>
  <c r="S8722" i="3"/>
  <c r="S8723" i="3"/>
  <c r="S8724" i="3"/>
  <c r="S8725" i="3"/>
  <c r="S8726" i="3"/>
  <c r="S8727" i="3"/>
  <c r="S8728" i="3"/>
  <c r="S8729" i="3"/>
  <c r="S8730" i="3"/>
  <c r="S8731" i="3"/>
  <c r="S8732" i="3"/>
  <c r="S8733" i="3"/>
  <c r="S8734" i="3"/>
  <c r="S8735" i="3"/>
  <c r="S8736" i="3"/>
  <c r="S8737" i="3"/>
  <c r="S8738" i="3"/>
  <c r="S8739" i="3"/>
  <c r="S8740" i="3"/>
  <c r="S8741" i="3"/>
  <c r="S8742" i="3"/>
  <c r="S8743" i="3"/>
  <c r="S8744" i="3"/>
  <c r="S8745" i="3"/>
  <c r="S8746" i="3"/>
  <c r="S8747" i="3"/>
  <c r="S8748" i="3"/>
  <c r="S8749" i="3"/>
  <c r="S8750" i="3"/>
  <c r="S8751" i="3"/>
  <c r="S8752" i="3"/>
  <c r="S8753" i="3"/>
  <c r="S8754" i="3"/>
  <c r="S8755" i="3"/>
  <c r="S8756" i="3"/>
  <c r="S8757" i="3"/>
  <c r="S8758" i="3"/>
  <c r="S8759" i="3"/>
  <c r="S8760" i="3"/>
  <c r="S8761" i="3"/>
  <c r="S8762" i="3"/>
  <c r="S8763" i="3"/>
  <c r="S8764" i="3"/>
  <c r="S8765" i="3"/>
  <c r="S8766" i="3"/>
  <c r="S8767" i="3"/>
  <c r="S8768" i="3"/>
  <c r="S8769" i="3"/>
  <c r="S8770" i="3"/>
  <c r="S8771" i="3"/>
  <c r="S8772" i="3"/>
  <c r="S8773" i="3"/>
  <c r="S8774" i="3"/>
  <c r="S8775" i="3"/>
  <c r="S8776" i="3"/>
  <c r="S8777" i="3"/>
  <c r="S8778" i="3"/>
  <c r="S8779" i="3"/>
  <c r="S8780" i="3"/>
  <c r="S8781" i="3"/>
  <c r="S8782" i="3"/>
  <c r="S8783" i="3"/>
  <c r="S8784" i="3"/>
  <c r="S8785" i="3"/>
  <c r="S8786" i="3"/>
  <c r="S8787" i="3"/>
  <c r="S8788" i="3"/>
  <c r="S8789" i="3"/>
  <c r="S8790" i="3"/>
  <c r="S8791" i="3"/>
  <c r="S8792" i="3"/>
  <c r="S8793" i="3"/>
  <c r="S8794" i="3"/>
  <c r="S8795" i="3"/>
  <c r="S8796" i="3"/>
  <c r="S8797" i="3"/>
  <c r="S8798" i="3"/>
  <c r="S8799" i="3"/>
  <c r="S8800" i="3"/>
  <c r="S8801" i="3"/>
  <c r="S8802" i="3"/>
  <c r="S8803" i="3"/>
  <c r="S8804" i="3"/>
  <c r="S8805" i="3"/>
  <c r="S8806" i="3"/>
  <c r="S8807" i="3"/>
  <c r="S8808" i="3"/>
  <c r="S8809" i="3"/>
  <c r="S8810" i="3"/>
  <c r="S8811" i="3"/>
  <c r="S8812" i="3"/>
  <c r="S8813" i="3"/>
  <c r="S8814" i="3"/>
  <c r="S8815" i="3"/>
  <c r="S8816" i="3"/>
  <c r="S8817" i="3"/>
  <c r="S8818" i="3"/>
  <c r="S8819" i="3"/>
  <c r="S8820" i="3"/>
  <c r="S8821" i="3"/>
  <c r="S8822" i="3"/>
  <c r="S8823" i="3"/>
  <c r="S8824" i="3"/>
  <c r="S8825" i="3"/>
  <c r="S8826" i="3"/>
  <c r="S8827" i="3"/>
  <c r="S8828" i="3"/>
  <c r="S8829" i="3"/>
  <c r="S8830" i="3"/>
  <c r="S8831" i="3"/>
  <c r="S8832" i="3"/>
  <c r="S8833" i="3"/>
  <c r="S8834" i="3"/>
  <c r="S8835" i="3"/>
  <c r="S8836" i="3"/>
  <c r="S8837" i="3"/>
  <c r="S8838" i="3"/>
  <c r="S8839" i="3"/>
  <c r="S8840" i="3"/>
  <c r="S8841" i="3"/>
  <c r="S8842" i="3"/>
  <c r="S8843" i="3"/>
  <c r="S8844" i="3"/>
  <c r="S8845" i="3"/>
  <c r="S8846" i="3"/>
  <c r="S8847" i="3"/>
  <c r="S8848" i="3"/>
  <c r="S8849" i="3"/>
  <c r="S8850" i="3"/>
  <c r="S8851" i="3"/>
  <c r="S8852" i="3"/>
  <c r="S8853" i="3"/>
  <c r="S8854" i="3"/>
  <c r="S8855" i="3"/>
  <c r="S8856" i="3"/>
  <c r="S8857" i="3"/>
  <c r="S8858" i="3"/>
  <c r="S8859" i="3"/>
  <c r="S8860" i="3"/>
  <c r="S8861" i="3"/>
  <c r="S8862" i="3"/>
  <c r="S8863" i="3"/>
  <c r="S8864" i="3"/>
  <c r="S8865" i="3"/>
  <c r="S8866" i="3"/>
  <c r="S8867" i="3"/>
  <c r="S8868" i="3"/>
  <c r="S8869" i="3"/>
  <c r="S8870" i="3"/>
  <c r="S8871" i="3"/>
  <c r="S8872" i="3"/>
  <c r="S8873" i="3"/>
  <c r="S8874" i="3"/>
  <c r="S8875" i="3"/>
  <c r="S8876" i="3"/>
  <c r="S8877" i="3"/>
  <c r="S8878" i="3"/>
  <c r="S8879" i="3"/>
  <c r="S8880" i="3"/>
  <c r="S8881" i="3"/>
  <c r="S8882" i="3"/>
  <c r="S8883" i="3"/>
  <c r="S8884" i="3"/>
  <c r="S8885" i="3"/>
  <c r="S8886" i="3"/>
  <c r="S8887" i="3"/>
  <c r="S8888" i="3"/>
  <c r="S8889" i="3"/>
  <c r="S8890" i="3"/>
  <c r="S8891" i="3"/>
  <c r="S8892" i="3"/>
  <c r="S8893" i="3"/>
  <c r="S8894" i="3"/>
  <c r="S8895" i="3"/>
  <c r="S8896" i="3"/>
  <c r="S8897" i="3"/>
  <c r="S8898" i="3"/>
  <c r="S8899" i="3"/>
  <c r="S8900" i="3"/>
  <c r="S8901" i="3"/>
  <c r="S8902" i="3"/>
  <c r="S8903" i="3"/>
  <c r="S8904" i="3"/>
  <c r="S8905" i="3"/>
  <c r="S8906" i="3"/>
  <c r="S8907" i="3"/>
  <c r="S8908" i="3"/>
  <c r="S8909" i="3"/>
  <c r="S8910" i="3"/>
  <c r="S8911" i="3"/>
  <c r="S8912" i="3"/>
  <c r="S8913" i="3"/>
  <c r="S8914" i="3"/>
  <c r="S8915" i="3"/>
  <c r="S8916" i="3"/>
  <c r="S8917" i="3"/>
  <c r="S8918" i="3"/>
  <c r="S8919" i="3"/>
  <c r="S8920" i="3"/>
  <c r="S8921" i="3"/>
  <c r="S8922" i="3"/>
  <c r="S8923" i="3"/>
  <c r="S8924" i="3"/>
  <c r="S8925" i="3"/>
  <c r="S8926" i="3"/>
  <c r="S8927" i="3"/>
  <c r="S8928" i="3"/>
  <c r="S8929" i="3"/>
  <c r="S8930" i="3"/>
  <c r="S8931" i="3"/>
  <c r="S8932" i="3"/>
  <c r="S8933" i="3"/>
  <c r="S8934" i="3"/>
  <c r="S8935" i="3"/>
  <c r="S8936" i="3"/>
  <c r="S8937" i="3"/>
  <c r="S8938" i="3"/>
  <c r="S8939" i="3"/>
  <c r="S8940" i="3"/>
  <c r="S8941" i="3"/>
  <c r="S8942" i="3"/>
  <c r="S8943" i="3"/>
  <c r="S8944" i="3"/>
  <c r="S8945" i="3"/>
  <c r="S8946" i="3"/>
  <c r="S8947" i="3"/>
  <c r="S8948" i="3"/>
  <c r="S8949" i="3"/>
  <c r="S8950" i="3"/>
  <c r="S8951" i="3"/>
  <c r="S8952" i="3"/>
  <c r="S8953" i="3"/>
  <c r="S8954" i="3"/>
  <c r="S8955" i="3"/>
  <c r="S8956" i="3"/>
  <c r="S8957" i="3"/>
  <c r="S8958" i="3"/>
  <c r="S8959" i="3"/>
  <c r="S8960" i="3"/>
  <c r="S8961" i="3"/>
  <c r="S8962" i="3"/>
  <c r="S8963" i="3"/>
  <c r="S8964" i="3"/>
  <c r="S8965" i="3"/>
  <c r="S8966" i="3"/>
  <c r="S8967" i="3"/>
  <c r="S8968" i="3"/>
  <c r="S8969" i="3"/>
  <c r="S8970" i="3"/>
  <c r="S8971" i="3"/>
  <c r="S8972" i="3"/>
  <c r="S8973" i="3"/>
  <c r="S8974" i="3"/>
  <c r="S8975" i="3"/>
  <c r="S8976" i="3"/>
  <c r="S8977" i="3"/>
  <c r="S8978" i="3"/>
  <c r="S8979" i="3"/>
  <c r="S8980" i="3"/>
  <c r="S8981" i="3"/>
  <c r="S8982" i="3"/>
  <c r="S8983" i="3"/>
  <c r="S8984" i="3"/>
  <c r="S8985" i="3"/>
  <c r="S8986" i="3"/>
  <c r="S8987" i="3"/>
  <c r="S8988" i="3"/>
  <c r="S8989" i="3"/>
  <c r="S8990" i="3"/>
  <c r="S8991" i="3"/>
  <c r="S8992" i="3"/>
  <c r="S8993" i="3"/>
  <c r="S8994" i="3"/>
  <c r="S8995" i="3"/>
  <c r="S8996" i="3"/>
  <c r="S8997" i="3"/>
  <c r="S8998" i="3"/>
  <c r="S8999" i="3"/>
  <c r="S9000" i="3"/>
  <c r="S9001" i="3"/>
  <c r="S9002" i="3"/>
  <c r="S9003" i="3"/>
  <c r="S9004" i="3"/>
  <c r="S9005" i="3"/>
  <c r="S9006" i="3"/>
  <c r="S9007" i="3"/>
  <c r="S9008" i="3"/>
  <c r="S9009" i="3"/>
  <c r="S9010" i="3"/>
  <c r="S9011" i="3"/>
  <c r="S9012" i="3"/>
  <c r="S9013" i="3"/>
  <c r="S9014" i="3"/>
  <c r="S9015" i="3"/>
  <c r="S9016" i="3"/>
  <c r="S9017" i="3"/>
  <c r="S9018" i="3"/>
  <c r="S9019" i="3"/>
  <c r="S9020" i="3"/>
  <c r="S9021" i="3"/>
  <c r="S9022" i="3"/>
  <c r="S9023" i="3"/>
  <c r="S9024" i="3"/>
  <c r="S9025" i="3"/>
  <c r="S9026" i="3"/>
  <c r="S9027" i="3"/>
  <c r="S9028" i="3"/>
  <c r="S9029" i="3"/>
  <c r="S9030" i="3"/>
  <c r="S9031" i="3"/>
  <c r="S9032" i="3"/>
  <c r="S9033" i="3"/>
  <c r="S9034" i="3"/>
  <c r="S9035" i="3"/>
  <c r="S9036" i="3"/>
  <c r="S9037" i="3"/>
  <c r="S9038" i="3"/>
  <c r="S9039" i="3"/>
  <c r="S9040" i="3"/>
  <c r="S9041" i="3"/>
  <c r="S9042" i="3"/>
  <c r="S9043" i="3"/>
  <c r="S9044" i="3"/>
  <c r="S9045" i="3"/>
  <c r="S9046" i="3"/>
  <c r="S9047" i="3"/>
  <c r="S9048" i="3"/>
  <c r="S9049" i="3"/>
  <c r="S9050" i="3"/>
  <c r="S9051" i="3"/>
  <c r="S9052" i="3"/>
  <c r="S9053" i="3"/>
  <c r="S9054" i="3"/>
  <c r="S9055" i="3"/>
  <c r="S9056" i="3"/>
  <c r="S9057" i="3"/>
  <c r="S9058" i="3"/>
  <c r="S9059" i="3"/>
  <c r="S9060" i="3"/>
  <c r="S9061" i="3"/>
  <c r="S9062" i="3"/>
  <c r="S9063" i="3"/>
  <c r="S9064" i="3"/>
  <c r="S9065" i="3"/>
  <c r="S9066" i="3"/>
  <c r="S9067" i="3"/>
  <c r="S9068" i="3"/>
  <c r="S9069" i="3"/>
  <c r="S9070" i="3"/>
  <c r="S9071" i="3"/>
  <c r="S9072" i="3"/>
  <c r="S9073" i="3"/>
  <c r="S9074" i="3"/>
  <c r="S9075" i="3"/>
  <c r="S9076" i="3"/>
  <c r="S9077" i="3"/>
  <c r="S9078" i="3"/>
  <c r="S9079" i="3"/>
  <c r="S9080" i="3"/>
  <c r="S9081" i="3"/>
  <c r="S9082" i="3"/>
  <c r="S9083" i="3"/>
  <c r="S9084" i="3"/>
  <c r="S9085" i="3"/>
  <c r="S9086" i="3"/>
  <c r="S9087" i="3"/>
  <c r="S9088" i="3"/>
  <c r="S9089" i="3"/>
  <c r="S9090" i="3"/>
  <c r="S9091" i="3"/>
  <c r="S9092" i="3"/>
  <c r="S9093" i="3"/>
  <c r="S9094" i="3"/>
  <c r="S9095" i="3"/>
  <c r="S9096" i="3"/>
  <c r="S9097" i="3"/>
  <c r="S9098" i="3"/>
  <c r="S9099" i="3"/>
  <c r="S9100" i="3"/>
  <c r="S9101" i="3"/>
  <c r="S9102" i="3"/>
  <c r="S9103" i="3"/>
  <c r="S9104" i="3"/>
  <c r="S9105" i="3"/>
  <c r="S9106" i="3"/>
  <c r="S9107" i="3"/>
  <c r="S9108" i="3"/>
  <c r="S9109" i="3"/>
  <c r="S9110" i="3"/>
  <c r="S9111" i="3"/>
  <c r="S9112" i="3"/>
  <c r="S9113" i="3"/>
  <c r="S9114" i="3"/>
  <c r="S9115" i="3"/>
  <c r="S9116" i="3"/>
  <c r="S9117" i="3"/>
  <c r="S9118" i="3"/>
  <c r="S9119" i="3"/>
  <c r="S9120" i="3"/>
  <c r="S9121" i="3"/>
  <c r="S9122" i="3"/>
  <c r="S9123" i="3"/>
  <c r="S9124" i="3"/>
  <c r="S9125" i="3"/>
  <c r="S9126" i="3"/>
  <c r="S9127" i="3"/>
  <c r="S9128" i="3"/>
  <c r="S9129" i="3"/>
  <c r="S9130" i="3"/>
  <c r="S9131" i="3"/>
  <c r="S9132" i="3"/>
  <c r="S9133" i="3"/>
  <c r="S9134" i="3"/>
  <c r="S9135" i="3"/>
  <c r="S9136" i="3"/>
  <c r="S9137" i="3"/>
  <c r="S9138" i="3"/>
  <c r="S9139" i="3"/>
  <c r="S9140" i="3"/>
  <c r="S9141" i="3"/>
  <c r="S9142" i="3"/>
  <c r="S9143" i="3"/>
  <c r="S9144" i="3"/>
  <c r="S9145" i="3"/>
  <c r="S9146" i="3"/>
  <c r="S9147" i="3"/>
  <c r="S9148" i="3"/>
  <c r="S9149" i="3"/>
  <c r="S9150" i="3"/>
  <c r="S9151" i="3"/>
  <c r="S9152" i="3"/>
  <c r="S9153" i="3"/>
  <c r="S9154" i="3"/>
  <c r="S9155" i="3"/>
  <c r="S9156" i="3"/>
  <c r="S9157" i="3"/>
  <c r="S9158" i="3"/>
  <c r="S9159" i="3"/>
  <c r="S9160" i="3"/>
  <c r="S9161" i="3"/>
  <c r="S9162" i="3"/>
  <c r="S9163" i="3"/>
  <c r="S9164" i="3"/>
  <c r="S9165" i="3"/>
  <c r="S9166" i="3"/>
  <c r="S9167" i="3"/>
  <c r="S9168" i="3"/>
  <c r="S9169" i="3"/>
  <c r="S9170" i="3"/>
  <c r="S9171" i="3"/>
  <c r="S9172" i="3"/>
  <c r="S9173" i="3"/>
  <c r="S9174" i="3"/>
  <c r="S9175" i="3"/>
  <c r="S9176" i="3"/>
  <c r="S9177" i="3"/>
  <c r="S9178" i="3"/>
  <c r="S9179" i="3"/>
  <c r="S9180" i="3"/>
  <c r="S9181" i="3"/>
  <c r="S9182" i="3"/>
  <c r="S9183" i="3"/>
  <c r="S9184" i="3"/>
  <c r="S9185" i="3"/>
  <c r="S9186" i="3"/>
  <c r="S9187" i="3"/>
  <c r="S9188" i="3"/>
  <c r="S9189" i="3"/>
  <c r="S9190" i="3"/>
  <c r="S9191" i="3"/>
  <c r="S9192" i="3"/>
  <c r="S9193" i="3"/>
  <c r="S9194" i="3"/>
  <c r="S9195" i="3"/>
  <c r="S9196" i="3"/>
  <c r="S9197" i="3"/>
  <c r="S9198" i="3"/>
  <c r="S9199" i="3"/>
  <c r="S9200" i="3"/>
  <c r="S9201" i="3"/>
  <c r="S9202" i="3"/>
  <c r="S9203" i="3"/>
  <c r="S9204" i="3"/>
  <c r="S9205" i="3"/>
  <c r="S9206" i="3"/>
  <c r="S9207" i="3"/>
  <c r="S9208" i="3"/>
  <c r="S9209" i="3"/>
  <c r="S9210" i="3"/>
  <c r="S9211" i="3"/>
  <c r="S9212" i="3"/>
  <c r="S9213" i="3"/>
  <c r="S9214" i="3"/>
  <c r="S9215" i="3"/>
  <c r="S9216" i="3"/>
  <c r="S9217" i="3"/>
  <c r="S9218" i="3"/>
  <c r="S9219" i="3"/>
  <c r="S9220" i="3"/>
  <c r="S9221" i="3"/>
  <c r="S9222" i="3"/>
  <c r="S9223" i="3"/>
  <c r="S9224" i="3"/>
  <c r="S9225" i="3"/>
  <c r="S9226" i="3"/>
  <c r="S9227" i="3"/>
  <c r="S9228" i="3"/>
  <c r="S9229" i="3"/>
  <c r="S9230" i="3"/>
  <c r="S9231" i="3"/>
  <c r="S9232" i="3"/>
  <c r="S9233" i="3"/>
  <c r="S9234" i="3"/>
  <c r="S9235" i="3"/>
  <c r="S9236" i="3"/>
  <c r="S9237" i="3"/>
  <c r="S9238" i="3"/>
  <c r="S9239" i="3"/>
  <c r="S9240" i="3"/>
  <c r="S9241" i="3"/>
  <c r="S9242" i="3"/>
  <c r="S9243" i="3"/>
  <c r="S9244" i="3"/>
  <c r="S9245" i="3"/>
  <c r="S9246" i="3"/>
  <c r="S9247" i="3"/>
  <c r="S9248" i="3"/>
  <c r="S9249" i="3"/>
  <c r="S9250" i="3"/>
  <c r="S9251" i="3"/>
  <c r="S9252" i="3"/>
  <c r="S9253" i="3"/>
  <c r="S9254" i="3"/>
  <c r="S9255" i="3"/>
  <c r="S9256" i="3"/>
  <c r="S9257" i="3"/>
  <c r="S9258" i="3"/>
  <c r="S9259" i="3"/>
  <c r="S9260" i="3"/>
  <c r="S9261" i="3"/>
  <c r="S9262" i="3"/>
  <c r="S9263" i="3"/>
  <c r="S9264" i="3"/>
  <c r="S9265" i="3"/>
  <c r="S9266" i="3"/>
  <c r="S9267" i="3"/>
  <c r="S9268" i="3"/>
  <c r="S9269" i="3"/>
  <c r="S9270" i="3"/>
  <c r="S9271" i="3"/>
  <c r="S9272" i="3"/>
  <c r="S9273" i="3"/>
  <c r="S9274" i="3"/>
  <c r="S9275" i="3"/>
  <c r="S9276" i="3"/>
  <c r="S9277" i="3"/>
  <c r="S9278" i="3"/>
  <c r="S9279" i="3"/>
  <c r="S9280" i="3"/>
  <c r="S9281" i="3"/>
  <c r="S9282" i="3"/>
  <c r="S9283" i="3"/>
  <c r="S9284" i="3"/>
  <c r="S9285" i="3"/>
  <c r="S9286" i="3"/>
  <c r="S9287" i="3"/>
  <c r="S9288" i="3"/>
  <c r="S9289" i="3"/>
  <c r="S9290" i="3"/>
  <c r="S9291" i="3"/>
  <c r="S9292" i="3"/>
  <c r="S9293" i="3"/>
  <c r="S9294" i="3"/>
  <c r="S9295" i="3"/>
  <c r="S9296" i="3"/>
  <c r="S9297" i="3"/>
  <c r="S9298" i="3"/>
  <c r="S9299" i="3"/>
  <c r="S9300" i="3"/>
  <c r="S9301" i="3"/>
  <c r="S9302" i="3"/>
  <c r="S9303" i="3"/>
  <c r="S9304" i="3"/>
  <c r="S9305" i="3"/>
  <c r="S9306" i="3"/>
  <c r="S9307" i="3"/>
  <c r="S9308" i="3"/>
  <c r="S9309" i="3"/>
  <c r="S9310" i="3"/>
  <c r="S9311" i="3"/>
  <c r="S9312" i="3"/>
  <c r="S9313" i="3"/>
  <c r="S9314" i="3"/>
  <c r="S9315" i="3"/>
  <c r="S9316" i="3"/>
  <c r="S9317" i="3"/>
  <c r="S9318" i="3"/>
  <c r="S9319" i="3"/>
  <c r="S9320" i="3"/>
  <c r="S9321" i="3"/>
  <c r="S9322" i="3"/>
  <c r="S9323" i="3"/>
  <c r="S9324" i="3"/>
  <c r="S9325" i="3"/>
  <c r="S9326" i="3"/>
  <c r="S9327" i="3"/>
  <c r="S9328" i="3"/>
  <c r="S9329" i="3"/>
  <c r="S9330" i="3"/>
  <c r="S9331" i="3"/>
  <c r="S9332" i="3"/>
  <c r="S9333" i="3"/>
  <c r="S9334" i="3"/>
  <c r="S9335" i="3"/>
  <c r="S9336" i="3"/>
  <c r="S9337" i="3"/>
  <c r="S9338" i="3"/>
  <c r="S9339" i="3"/>
  <c r="S9340" i="3"/>
  <c r="S9341" i="3"/>
  <c r="S9342" i="3"/>
  <c r="S9343" i="3"/>
  <c r="S9344" i="3"/>
  <c r="S9345" i="3"/>
  <c r="S9346" i="3"/>
  <c r="S9347" i="3"/>
  <c r="S9348" i="3"/>
  <c r="S9349" i="3"/>
  <c r="S9350" i="3"/>
  <c r="S9351" i="3"/>
  <c r="S9352" i="3"/>
  <c r="S9353" i="3"/>
  <c r="S9354" i="3"/>
  <c r="S9355" i="3"/>
  <c r="S9356" i="3"/>
  <c r="S9357" i="3"/>
  <c r="S9358" i="3"/>
  <c r="S9359" i="3"/>
  <c r="S9360" i="3"/>
  <c r="S9361" i="3"/>
  <c r="S9362" i="3"/>
  <c r="S9363" i="3"/>
  <c r="S9364" i="3"/>
  <c r="S9365" i="3"/>
  <c r="S9366" i="3"/>
  <c r="S9367" i="3"/>
  <c r="S9368" i="3"/>
  <c r="S9369" i="3"/>
  <c r="S9370" i="3"/>
  <c r="S9371" i="3"/>
  <c r="S9372" i="3"/>
  <c r="S9373" i="3"/>
  <c r="S9374" i="3"/>
  <c r="S9375" i="3"/>
  <c r="S9376" i="3"/>
  <c r="S9377" i="3"/>
  <c r="S9378" i="3"/>
  <c r="S9379" i="3"/>
  <c r="S9380" i="3"/>
  <c r="S9381" i="3"/>
  <c r="S9382" i="3"/>
  <c r="S9383" i="3"/>
  <c r="S9384" i="3"/>
  <c r="S9385" i="3"/>
  <c r="S9386" i="3"/>
  <c r="S9387" i="3"/>
  <c r="S9388" i="3"/>
  <c r="S9389" i="3"/>
  <c r="S9390" i="3"/>
  <c r="S9391" i="3"/>
  <c r="S9392" i="3"/>
  <c r="S9393" i="3"/>
  <c r="S9394" i="3"/>
  <c r="S9395" i="3"/>
  <c r="S9396" i="3"/>
  <c r="S9397" i="3"/>
  <c r="S9398" i="3"/>
  <c r="S9399" i="3"/>
  <c r="S9400" i="3"/>
  <c r="S9401" i="3"/>
  <c r="S9402" i="3"/>
  <c r="S9403" i="3"/>
  <c r="S9404" i="3"/>
  <c r="S9405" i="3"/>
  <c r="S9406" i="3"/>
  <c r="S9407" i="3"/>
  <c r="S9408" i="3"/>
  <c r="S9409" i="3"/>
  <c r="S9410" i="3"/>
  <c r="S9411" i="3"/>
  <c r="S9412" i="3"/>
  <c r="S9413" i="3"/>
  <c r="S9414" i="3"/>
  <c r="S9415" i="3"/>
  <c r="S9416" i="3"/>
  <c r="S9417" i="3"/>
  <c r="S9418" i="3"/>
  <c r="S9419" i="3"/>
  <c r="S9420" i="3"/>
  <c r="S9421" i="3"/>
  <c r="S9422" i="3"/>
  <c r="S9423" i="3"/>
  <c r="S9424" i="3"/>
  <c r="S9425" i="3"/>
  <c r="S9426" i="3"/>
  <c r="S9427" i="3"/>
  <c r="S9428" i="3"/>
  <c r="S9429" i="3"/>
  <c r="S9430" i="3"/>
  <c r="S9431" i="3"/>
  <c r="S9432" i="3"/>
  <c r="S9433" i="3"/>
  <c r="S9434" i="3"/>
  <c r="S9435" i="3"/>
  <c r="S9436" i="3"/>
  <c r="S9437" i="3"/>
  <c r="S9438" i="3"/>
  <c r="S9439" i="3"/>
  <c r="S9440" i="3"/>
  <c r="S9441" i="3"/>
  <c r="S9442" i="3"/>
  <c r="S9443" i="3"/>
  <c r="S9444" i="3"/>
  <c r="S9445" i="3"/>
  <c r="S9446" i="3"/>
  <c r="S9447" i="3"/>
  <c r="S9448" i="3"/>
  <c r="S9449" i="3"/>
  <c r="S9450" i="3"/>
  <c r="S9451" i="3"/>
  <c r="S9452" i="3"/>
  <c r="S9453" i="3"/>
  <c r="S9454" i="3"/>
  <c r="S9455" i="3"/>
  <c r="S9456" i="3"/>
  <c r="S9457" i="3"/>
  <c r="S9458" i="3"/>
  <c r="S9459" i="3"/>
  <c r="S9460" i="3"/>
  <c r="S9461" i="3"/>
  <c r="S9462" i="3"/>
  <c r="S9463" i="3"/>
  <c r="S9464" i="3"/>
  <c r="S9465" i="3"/>
  <c r="S9466" i="3"/>
  <c r="S9467" i="3"/>
  <c r="S9468" i="3"/>
  <c r="S9469" i="3"/>
  <c r="S9470" i="3"/>
  <c r="S9471" i="3"/>
  <c r="S9472" i="3"/>
  <c r="S9473" i="3"/>
  <c r="S9474" i="3"/>
  <c r="S9475" i="3"/>
  <c r="S9476" i="3"/>
  <c r="S9477" i="3"/>
  <c r="S9478" i="3"/>
  <c r="S9479" i="3"/>
  <c r="S9480" i="3"/>
  <c r="S9481" i="3"/>
  <c r="S9482" i="3"/>
  <c r="S9483" i="3"/>
  <c r="S9484" i="3"/>
  <c r="S9485" i="3"/>
  <c r="S9486" i="3"/>
  <c r="S9487" i="3"/>
  <c r="S9488" i="3"/>
  <c r="S9489" i="3"/>
  <c r="S9490" i="3"/>
  <c r="S9491" i="3"/>
  <c r="S9492" i="3"/>
  <c r="S9493" i="3"/>
  <c r="S9494" i="3"/>
  <c r="S9495" i="3"/>
  <c r="S9496" i="3"/>
  <c r="S9497" i="3"/>
  <c r="S9498" i="3"/>
  <c r="S9499" i="3"/>
  <c r="S9500" i="3"/>
  <c r="S9501" i="3"/>
  <c r="S9502" i="3"/>
  <c r="S9503" i="3"/>
  <c r="S9504" i="3"/>
  <c r="S9505" i="3"/>
  <c r="S9506" i="3"/>
  <c r="S9507" i="3"/>
  <c r="S9508" i="3"/>
  <c r="S9509" i="3"/>
  <c r="S9510" i="3"/>
  <c r="S9511" i="3"/>
  <c r="S9512" i="3"/>
  <c r="S9513" i="3"/>
  <c r="S9514" i="3"/>
  <c r="S9515" i="3"/>
  <c r="S9516" i="3"/>
  <c r="S9517" i="3"/>
  <c r="S9518" i="3"/>
  <c r="S9519" i="3"/>
  <c r="S9520" i="3"/>
  <c r="S9521" i="3"/>
  <c r="S9522" i="3"/>
  <c r="S9523" i="3"/>
  <c r="S9524" i="3"/>
  <c r="S9525" i="3"/>
  <c r="S9526" i="3"/>
  <c r="S9527" i="3"/>
  <c r="S9528" i="3"/>
  <c r="S9529" i="3"/>
  <c r="S9530" i="3"/>
  <c r="S9531" i="3"/>
  <c r="S9532" i="3"/>
  <c r="S9533" i="3"/>
  <c r="S9534" i="3"/>
  <c r="S9535" i="3"/>
  <c r="S9536" i="3"/>
  <c r="S9537" i="3"/>
  <c r="S9538" i="3"/>
  <c r="S9539" i="3"/>
  <c r="S9540" i="3"/>
  <c r="S9541" i="3"/>
  <c r="S9542" i="3"/>
  <c r="S9543" i="3"/>
  <c r="S9544" i="3"/>
  <c r="S9545" i="3"/>
  <c r="S9546" i="3"/>
  <c r="S9547" i="3"/>
  <c r="S9548" i="3"/>
  <c r="S9549" i="3"/>
  <c r="S9550" i="3"/>
  <c r="S9551" i="3"/>
  <c r="S9552" i="3"/>
  <c r="S9553" i="3"/>
  <c r="S9554" i="3"/>
  <c r="S9555" i="3"/>
  <c r="S9556" i="3"/>
  <c r="S9557" i="3"/>
  <c r="S9558" i="3"/>
  <c r="S9559" i="3"/>
  <c r="S9560" i="3"/>
  <c r="S9561" i="3"/>
  <c r="S9562" i="3"/>
  <c r="S9563" i="3"/>
  <c r="S9564" i="3"/>
  <c r="S9565" i="3"/>
  <c r="S9566" i="3"/>
  <c r="S9567" i="3"/>
  <c r="S9568" i="3"/>
  <c r="S9569" i="3"/>
  <c r="S9570" i="3"/>
  <c r="S9571" i="3"/>
  <c r="S9572" i="3"/>
  <c r="S9573" i="3"/>
  <c r="S9574" i="3"/>
  <c r="S9575" i="3"/>
  <c r="S9576" i="3"/>
  <c r="S9577" i="3"/>
  <c r="S9578" i="3"/>
  <c r="S9579" i="3"/>
  <c r="S9580" i="3"/>
  <c r="S9581" i="3"/>
  <c r="S9582" i="3"/>
  <c r="S9583" i="3"/>
  <c r="S9584" i="3"/>
  <c r="S9585" i="3"/>
  <c r="S9586" i="3"/>
  <c r="S9587" i="3"/>
  <c r="S9588" i="3"/>
  <c r="S9589" i="3"/>
  <c r="S9590" i="3"/>
  <c r="S9591" i="3"/>
  <c r="S9592" i="3"/>
  <c r="S9593" i="3"/>
  <c r="S9594" i="3"/>
  <c r="S9595" i="3"/>
  <c r="S9596" i="3"/>
  <c r="S9597" i="3"/>
  <c r="S9598" i="3"/>
  <c r="S9599" i="3"/>
  <c r="S9600" i="3"/>
  <c r="S9601" i="3"/>
  <c r="S9602" i="3"/>
  <c r="S9603" i="3"/>
  <c r="S9604" i="3"/>
  <c r="S9605" i="3"/>
  <c r="S9606" i="3"/>
  <c r="S9607" i="3"/>
  <c r="S9608" i="3"/>
  <c r="S9609" i="3"/>
  <c r="S9610" i="3"/>
  <c r="S9611" i="3"/>
  <c r="S9612" i="3"/>
  <c r="S9613" i="3"/>
  <c r="S9614" i="3"/>
  <c r="S9615" i="3"/>
  <c r="S9616" i="3"/>
  <c r="S9617" i="3"/>
  <c r="S9618" i="3"/>
  <c r="S9619" i="3"/>
  <c r="S9620" i="3"/>
  <c r="S9621" i="3"/>
  <c r="S9622" i="3"/>
  <c r="S9623" i="3"/>
  <c r="S9624" i="3"/>
  <c r="S9625" i="3"/>
  <c r="S9626" i="3"/>
  <c r="S9627" i="3"/>
  <c r="S9628" i="3"/>
  <c r="S9629" i="3"/>
  <c r="S9630" i="3"/>
  <c r="S9631" i="3"/>
  <c r="S9632" i="3"/>
  <c r="S9633" i="3"/>
  <c r="S9634" i="3"/>
  <c r="S9635" i="3"/>
  <c r="S9636" i="3"/>
  <c r="S9637" i="3"/>
  <c r="S9638" i="3"/>
  <c r="S9639" i="3"/>
  <c r="S9640" i="3"/>
  <c r="S9641" i="3"/>
  <c r="S9642" i="3"/>
  <c r="S9643" i="3"/>
  <c r="S9644" i="3"/>
  <c r="S9645" i="3"/>
  <c r="S9646" i="3"/>
  <c r="S9647" i="3"/>
  <c r="S9648" i="3"/>
  <c r="S9649" i="3"/>
  <c r="S9650" i="3"/>
  <c r="S9651" i="3"/>
  <c r="S9652" i="3"/>
  <c r="S9653" i="3"/>
  <c r="S9654" i="3"/>
  <c r="S9655" i="3"/>
  <c r="S9656" i="3"/>
  <c r="S9657" i="3"/>
  <c r="S9658" i="3"/>
  <c r="S9659" i="3"/>
  <c r="S9660" i="3"/>
  <c r="S9661" i="3"/>
  <c r="S9662" i="3"/>
  <c r="S9663" i="3"/>
  <c r="S9664" i="3"/>
  <c r="S9665" i="3"/>
  <c r="S9666" i="3"/>
  <c r="S9667" i="3"/>
  <c r="S9668" i="3"/>
  <c r="S9669" i="3"/>
  <c r="S9670" i="3"/>
  <c r="S9671" i="3"/>
  <c r="S9672" i="3"/>
  <c r="S9673" i="3"/>
  <c r="S9674" i="3"/>
  <c r="S9675" i="3"/>
  <c r="S9676" i="3"/>
  <c r="S9677" i="3"/>
  <c r="S9678" i="3"/>
  <c r="S9679" i="3"/>
  <c r="S9680" i="3"/>
  <c r="S9681" i="3"/>
  <c r="S9682" i="3"/>
  <c r="S9683" i="3"/>
  <c r="S9684" i="3"/>
  <c r="S9685" i="3"/>
  <c r="S9686" i="3"/>
  <c r="S9687" i="3"/>
  <c r="S9688" i="3"/>
  <c r="S9689" i="3"/>
  <c r="S9690" i="3"/>
  <c r="S9691" i="3"/>
  <c r="S9692" i="3"/>
  <c r="S9693" i="3"/>
  <c r="S9694" i="3"/>
  <c r="S9695" i="3"/>
  <c r="S9696" i="3"/>
  <c r="S9697" i="3"/>
  <c r="S9698" i="3"/>
  <c r="S9699" i="3"/>
  <c r="S9700" i="3"/>
  <c r="S9701" i="3"/>
  <c r="S9702" i="3"/>
  <c r="S9703" i="3"/>
  <c r="S9704" i="3"/>
  <c r="S9705" i="3"/>
  <c r="S9706" i="3"/>
  <c r="S9707" i="3"/>
  <c r="S9708" i="3"/>
  <c r="S9709" i="3"/>
  <c r="S9710" i="3"/>
  <c r="S9711" i="3"/>
  <c r="S9712" i="3"/>
  <c r="S9713" i="3"/>
  <c r="S9714" i="3"/>
  <c r="S9715" i="3"/>
  <c r="S9716" i="3"/>
  <c r="S9717" i="3"/>
  <c r="S9718" i="3"/>
  <c r="S9719" i="3"/>
  <c r="S9720" i="3"/>
  <c r="S9721" i="3"/>
  <c r="S9722" i="3"/>
  <c r="S9723" i="3"/>
  <c r="S9724" i="3"/>
  <c r="S9725" i="3"/>
  <c r="S9726" i="3"/>
  <c r="S9727" i="3"/>
  <c r="S9728" i="3"/>
  <c r="S9729" i="3"/>
  <c r="S9730" i="3"/>
  <c r="S9731" i="3"/>
  <c r="S9732" i="3"/>
  <c r="S9733" i="3"/>
  <c r="S9734" i="3"/>
  <c r="S9735" i="3"/>
  <c r="S9736" i="3"/>
  <c r="S9737" i="3"/>
  <c r="S9738" i="3"/>
  <c r="S9739" i="3"/>
  <c r="S9740" i="3"/>
  <c r="S9741" i="3"/>
  <c r="S9742" i="3"/>
  <c r="S9743" i="3"/>
  <c r="S9744" i="3"/>
  <c r="S9745" i="3"/>
  <c r="S9746" i="3"/>
  <c r="S9747" i="3"/>
  <c r="S9748" i="3"/>
  <c r="S9749" i="3"/>
  <c r="S9750" i="3"/>
  <c r="S9751" i="3"/>
  <c r="S9752" i="3"/>
  <c r="S9753" i="3"/>
  <c r="S9754" i="3"/>
  <c r="S9755" i="3"/>
  <c r="S9756" i="3"/>
  <c r="S9757" i="3"/>
  <c r="S9758" i="3"/>
  <c r="S9759" i="3"/>
  <c r="S9760" i="3"/>
  <c r="S9761" i="3"/>
  <c r="S9762" i="3"/>
  <c r="S9763" i="3"/>
  <c r="S9764" i="3"/>
  <c r="S9765" i="3"/>
  <c r="S9766" i="3"/>
  <c r="S9767" i="3"/>
  <c r="S9768" i="3"/>
  <c r="S9769" i="3"/>
  <c r="S9770" i="3"/>
  <c r="S9771" i="3"/>
  <c r="S9772" i="3"/>
  <c r="S9773" i="3"/>
  <c r="S9774" i="3"/>
  <c r="S9775" i="3"/>
  <c r="S9776" i="3"/>
  <c r="S9777" i="3"/>
  <c r="S9778" i="3"/>
  <c r="S9779" i="3"/>
  <c r="S9780" i="3"/>
  <c r="S9781" i="3"/>
  <c r="S9782" i="3"/>
  <c r="S9783" i="3"/>
  <c r="S9784" i="3"/>
  <c r="S9785" i="3"/>
  <c r="S9786" i="3"/>
  <c r="S9787" i="3"/>
  <c r="S9788" i="3"/>
  <c r="S9789" i="3"/>
  <c r="S9790" i="3"/>
  <c r="S9791" i="3"/>
  <c r="S9792" i="3"/>
  <c r="S9793" i="3"/>
  <c r="S9794" i="3"/>
  <c r="S9795" i="3"/>
  <c r="S9796" i="3"/>
  <c r="S9797" i="3"/>
  <c r="S9798" i="3"/>
  <c r="S9799" i="3"/>
  <c r="S9800" i="3"/>
  <c r="S9801" i="3"/>
  <c r="S9802" i="3"/>
  <c r="S9803" i="3"/>
  <c r="S9804" i="3"/>
  <c r="S9805" i="3"/>
  <c r="S9806" i="3"/>
  <c r="S9807" i="3"/>
  <c r="S9808" i="3"/>
  <c r="S9809" i="3"/>
  <c r="S9810" i="3"/>
  <c r="S9811" i="3"/>
  <c r="S9812" i="3"/>
  <c r="S9813" i="3"/>
  <c r="S9814" i="3"/>
  <c r="S9815" i="3"/>
  <c r="S9816" i="3"/>
  <c r="S9817" i="3"/>
  <c r="S9818" i="3"/>
  <c r="S9819" i="3"/>
  <c r="S9820" i="3"/>
  <c r="S9821" i="3"/>
  <c r="S9822" i="3"/>
  <c r="S9823" i="3"/>
  <c r="S9824" i="3"/>
  <c r="S9825" i="3"/>
  <c r="S9826" i="3"/>
  <c r="S9827" i="3"/>
  <c r="S9828" i="3"/>
  <c r="S9829" i="3"/>
  <c r="S9830" i="3"/>
  <c r="S9831" i="3"/>
  <c r="S9832" i="3"/>
  <c r="S9833" i="3"/>
  <c r="S9834" i="3"/>
  <c r="S9835" i="3"/>
  <c r="S9836" i="3"/>
  <c r="S9837" i="3"/>
  <c r="S9838" i="3"/>
  <c r="S9839" i="3"/>
  <c r="S9840" i="3"/>
  <c r="S9841" i="3"/>
  <c r="S9842" i="3"/>
  <c r="S9843" i="3"/>
  <c r="S9844" i="3"/>
  <c r="S9845" i="3"/>
  <c r="S9846" i="3"/>
  <c r="S9847" i="3"/>
  <c r="S9848" i="3"/>
  <c r="S9849" i="3"/>
  <c r="S9850" i="3"/>
  <c r="S9851" i="3"/>
  <c r="S9852" i="3"/>
  <c r="S9853" i="3"/>
  <c r="S9854" i="3"/>
  <c r="S9855" i="3"/>
  <c r="S9856" i="3"/>
  <c r="S9857" i="3"/>
  <c r="S9858" i="3"/>
  <c r="S9859" i="3"/>
  <c r="S9860" i="3"/>
  <c r="S9861" i="3"/>
  <c r="S9862" i="3"/>
  <c r="S9863" i="3"/>
  <c r="S9864" i="3"/>
  <c r="S9865" i="3"/>
  <c r="S9866" i="3"/>
  <c r="S9867" i="3"/>
  <c r="S9868" i="3"/>
  <c r="S9869" i="3"/>
  <c r="S9870" i="3"/>
  <c r="S9871" i="3"/>
  <c r="S9872" i="3"/>
  <c r="S9873" i="3"/>
  <c r="S9874" i="3"/>
  <c r="S9875" i="3"/>
  <c r="S9876" i="3"/>
  <c r="S9877" i="3"/>
  <c r="S9878" i="3"/>
  <c r="S9879" i="3"/>
  <c r="S9880" i="3"/>
  <c r="S9881" i="3"/>
  <c r="S9882" i="3"/>
  <c r="S9883" i="3"/>
  <c r="S9884" i="3"/>
  <c r="S9885" i="3"/>
  <c r="S9886" i="3"/>
  <c r="S9887" i="3"/>
  <c r="S9888" i="3"/>
  <c r="S9889" i="3"/>
  <c r="S9890" i="3"/>
  <c r="S9891" i="3"/>
  <c r="S9892" i="3"/>
  <c r="S9893" i="3"/>
  <c r="S9894" i="3"/>
  <c r="S9895" i="3"/>
  <c r="S9896" i="3"/>
  <c r="S9897" i="3"/>
  <c r="S9898" i="3"/>
  <c r="S9899" i="3"/>
  <c r="S9900" i="3"/>
  <c r="S9901" i="3"/>
  <c r="S9902" i="3"/>
  <c r="S9903" i="3"/>
  <c r="S9904" i="3"/>
  <c r="S9905" i="3"/>
  <c r="S9906" i="3"/>
  <c r="S9907" i="3"/>
  <c r="S9908" i="3"/>
  <c r="S9909" i="3"/>
  <c r="S9910" i="3"/>
  <c r="S9911" i="3"/>
  <c r="S9912" i="3"/>
  <c r="S9913" i="3"/>
  <c r="S9914" i="3"/>
  <c r="S9915" i="3"/>
  <c r="S9916" i="3"/>
  <c r="S9917" i="3"/>
  <c r="S9918" i="3"/>
  <c r="S9919" i="3"/>
  <c r="S9920" i="3"/>
  <c r="S9921" i="3"/>
  <c r="S9922" i="3"/>
  <c r="S9923" i="3"/>
  <c r="S9924" i="3"/>
  <c r="S9925" i="3"/>
  <c r="S9926" i="3"/>
  <c r="S9927" i="3"/>
  <c r="S9928" i="3"/>
  <c r="S9929" i="3"/>
  <c r="S9930" i="3"/>
  <c r="S9931" i="3"/>
  <c r="S9932" i="3"/>
  <c r="S9933" i="3"/>
  <c r="S9934" i="3"/>
  <c r="S9935" i="3"/>
  <c r="S9936" i="3"/>
  <c r="S9937" i="3"/>
  <c r="S9938" i="3"/>
  <c r="S9939" i="3"/>
  <c r="S9940" i="3"/>
  <c r="S9941" i="3"/>
  <c r="S9942" i="3"/>
  <c r="S9943" i="3"/>
  <c r="S9944" i="3"/>
  <c r="S9945" i="3"/>
  <c r="S9946" i="3"/>
  <c r="S9947" i="3"/>
  <c r="S9948" i="3"/>
  <c r="S9949" i="3"/>
  <c r="S9950" i="3"/>
  <c r="S9951" i="3"/>
  <c r="S9952" i="3"/>
  <c r="S9953" i="3"/>
  <c r="S9954" i="3"/>
  <c r="S9955" i="3"/>
  <c r="S9956" i="3"/>
  <c r="S9957" i="3"/>
  <c r="S9958" i="3"/>
  <c r="S9959" i="3"/>
  <c r="S9960" i="3"/>
  <c r="S9961" i="3"/>
  <c r="S9962" i="3"/>
  <c r="S9963" i="3"/>
  <c r="S9964" i="3"/>
  <c r="S9965" i="3"/>
  <c r="S9966" i="3"/>
  <c r="S9967" i="3"/>
  <c r="S9968" i="3"/>
  <c r="S9969" i="3"/>
  <c r="S9970" i="3"/>
  <c r="S9971" i="3"/>
  <c r="S9972" i="3"/>
  <c r="S9973" i="3"/>
  <c r="S9974" i="3"/>
  <c r="S9975" i="3"/>
  <c r="S9976" i="3"/>
  <c r="S9977" i="3"/>
  <c r="S9978" i="3"/>
  <c r="S9979" i="3"/>
  <c r="S9980" i="3"/>
  <c r="S9981" i="3"/>
  <c r="S9982" i="3"/>
  <c r="S9983" i="3"/>
  <c r="S9984" i="3"/>
  <c r="S9985" i="3"/>
  <c r="S9986" i="3"/>
  <c r="S9987" i="3"/>
  <c r="S9988" i="3"/>
  <c r="S9989" i="3"/>
  <c r="S9990" i="3"/>
  <c r="S9991" i="3"/>
  <c r="S9992" i="3"/>
  <c r="S9993" i="3"/>
  <c r="S9994" i="3"/>
  <c r="S9995" i="3"/>
  <c r="S9996" i="3"/>
  <c r="S9997" i="3"/>
  <c r="S9998" i="3"/>
  <c r="S9999" i="3"/>
  <c r="S10000" i="3"/>
  <c r="S10001" i="3"/>
  <c r="S10002" i="3"/>
  <c r="S10003" i="3"/>
  <c r="S10004" i="3"/>
  <c r="S10005" i="3"/>
  <c r="S10006" i="3"/>
  <c r="S10007" i="3"/>
  <c r="S10008" i="3"/>
  <c r="S10009" i="3"/>
  <c r="S10010" i="3"/>
  <c r="S10011" i="3"/>
  <c r="S10012" i="3"/>
  <c r="S10013" i="3"/>
  <c r="S10014" i="3"/>
  <c r="S10015" i="3"/>
  <c r="S10016" i="3"/>
  <c r="S10017" i="3"/>
  <c r="S10018" i="3"/>
  <c r="S10019" i="3"/>
  <c r="S10020" i="3"/>
  <c r="S10021" i="3"/>
  <c r="S10022" i="3"/>
  <c r="S10023" i="3"/>
  <c r="S10024" i="3"/>
  <c r="S10025" i="3"/>
  <c r="S10026" i="3"/>
  <c r="S10027" i="3"/>
  <c r="S10028" i="3"/>
  <c r="S10029" i="3"/>
  <c r="S10030" i="3"/>
  <c r="S10031" i="3"/>
  <c r="S10032" i="3"/>
  <c r="S10033" i="3"/>
  <c r="S10034" i="3"/>
  <c r="S10035" i="3"/>
  <c r="S10036" i="3"/>
  <c r="S10037" i="3"/>
  <c r="S10038" i="3"/>
  <c r="S10039" i="3"/>
  <c r="S10040" i="3"/>
  <c r="S10041" i="3"/>
  <c r="S10042" i="3"/>
  <c r="S10043" i="3"/>
  <c r="S10044" i="3"/>
  <c r="S10045" i="3"/>
  <c r="S10046" i="3"/>
  <c r="S10047" i="3"/>
  <c r="S10048" i="3"/>
  <c r="S10049" i="3"/>
  <c r="S10050" i="3"/>
  <c r="S10051" i="3"/>
  <c r="S10052" i="3"/>
  <c r="S10053" i="3"/>
  <c r="S10054" i="3"/>
  <c r="S10055" i="3"/>
  <c r="S10056" i="3"/>
  <c r="S10057" i="3"/>
  <c r="S10058" i="3"/>
  <c r="S10059" i="3"/>
  <c r="S10060" i="3"/>
  <c r="S10061" i="3"/>
  <c r="S10062" i="3"/>
  <c r="S10063" i="3"/>
  <c r="S10064" i="3"/>
  <c r="S10065" i="3"/>
  <c r="S10066" i="3"/>
  <c r="S10067" i="3"/>
  <c r="S10068" i="3"/>
  <c r="S10069" i="3"/>
  <c r="S10070" i="3"/>
  <c r="S10071" i="3"/>
  <c r="S10072" i="3"/>
  <c r="S10073" i="3"/>
  <c r="S10074" i="3"/>
  <c r="S10075" i="3"/>
  <c r="S10076" i="3"/>
  <c r="S10077" i="3"/>
  <c r="S10078" i="3"/>
  <c r="S10079" i="3"/>
  <c r="S10080" i="3"/>
  <c r="S10081" i="3"/>
  <c r="S10082" i="3"/>
  <c r="S10083" i="3"/>
  <c r="S10084" i="3"/>
  <c r="S10085" i="3"/>
  <c r="S10086" i="3"/>
  <c r="S10087" i="3"/>
  <c r="S10088" i="3"/>
  <c r="S10089" i="3"/>
  <c r="S10090" i="3"/>
  <c r="S10091" i="3"/>
  <c r="S10092" i="3"/>
  <c r="S10093" i="3"/>
  <c r="S10094" i="3"/>
  <c r="S10095" i="3"/>
  <c r="S10096" i="3"/>
  <c r="S10097" i="3"/>
  <c r="S10098" i="3"/>
  <c r="S10099" i="3"/>
  <c r="S10100" i="3"/>
  <c r="S10101" i="3"/>
  <c r="S10102" i="3"/>
  <c r="S10103" i="3"/>
  <c r="S10104" i="3"/>
  <c r="S10105" i="3"/>
  <c r="S10106" i="3"/>
  <c r="S10107" i="3"/>
  <c r="S10108" i="3"/>
  <c r="S10109" i="3"/>
  <c r="S10110" i="3"/>
  <c r="S10111" i="3"/>
  <c r="S10112" i="3"/>
  <c r="S10113" i="3"/>
  <c r="S10114" i="3"/>
  <c r="S10115" i="3"/>
  <c r="S10116" i="3"/>
  <c r="S10117" i="3"/>
  <c r="S10118" i="3"/>
  <c r="S10119" i="3"/>
  <c r="S10120" i="3"/>
  <c r="S10121" i="3"/>
  <c r="S10122" i="3"/>
  <c r="S10123" i="3"/>
  <c r="S10124" i="3"/>
  <c r="S10125" i="3"/>
  <c r="S10126" i="3"/>
  <c r="S10127" i="3"/>
  <c r="S10128" i="3"/>
  <c r="S10129" i="3"/>
  <c r="S10130" i="3"/>
  <c r="S10131" i="3"/>
  <c r="S10132" i="3"/>
  <c r="S10133" i="3"/>
  <c r="S10134" i="3"/>
  <c r="S10135" i="3"/>
  <c r="S10136" i="3"/>
  <c r="S10137" i="3"/>
  <c r="S10138" i="3"/>
  <c r="S10139" i="3"/>
  <c r="S10140" i="3"/>
  <c r="S10141" i="3"/>
  <c r="S10142" i="3"/>
  <c r="S10143" i="3"/>
  <c r="S10144" i="3"/>
  <c r="S10145" i="3"/>
  <c r="S10146" i="3"/>
  <c r="S10147" i="3"/>
  <c r="S10148" i="3"/>
  <c r="S10149" i="3"/>
  <c r="S10150" i="3"/>
  <c r="S10151" i="3"/>
  <c r="S10152" i="3"/>
  <c r="S10153" i="3"/>
  <c r="S10154" i="3"/>
  <c r="S10155" i="3"/>
  <c r="S10156" i="3"/>
  <c r="S10157" i="3"/>
  <c r="S10158" i="3"/>
  <c r="S10159" i="3"/>
  <c r="S10160" i="3"/>
  <c r="S10161" i="3"/>
  <c r="S10162" i="3"/>
  <c r="S10163" i="3"/>
  <c r="S10164" i="3"/>
  <c r="S10165" i="3"/>
  <c r="S10166" i="3"/>
  <c r="S10167" i="3"/>
  <c r="S10168" i="3"/>
  <c r="S10169" i="3"/>
  <c r="S10170" i="3"/>
  <c r="S10171" i="3"/>
  <c r="S10172" i="3"/>
  <c r="S10173" i="3"/>
  <c r="S10174" i="3"/>
  <c r="S10175" i="3"/>
  <c r="S10176" i="3"/>
  <c r="S10177" i="3"/>
  <c r="S10178" i="3"/>
  <c r="S10179" i="3"/>
  <c r="S10180" i="3"/>
  <c r="S10181" i="3"/>
  <c r="S10182" i="3"/>
  <c r="S10183" i="3"/>
  <c r="S10184" i="3"/>
  <c r="S10185" i="3"/>
  <c r="S10186" i="3"/>
  <c r="S10187" i="3"/>
  <c r="S10188" i="3"/>
  <c r="S10189" i="3"/>
  <c r="S10190" i="3"/>
  <c r="S10191" i="3"/>
  <c r="S10192" i="3"/>
  <c r="S10193" i="3"/>
  <c r="S10194" i="3"/>
  <c r="S10195" i="3"/>
  <c r="S10196" i="3"/>
  <c r="S10197" i="3"/>
  <c r="S10198" i="3"/>
  <c r="S10199" i="3"/>
  <c r="S10200" i="3"/>
  <c r="S10201" i="3"/>
  <c r="S10202" i="3"/>
  <c r="S10203" i="3"/>
  <c r="S10204" i="3"/>
  <c r="S10205" i="3"/>
  <c r="S10206" i="3"/>
  <c r="S10207" i="3"/>
  <c r="S10208" i="3"/>
  <c r="S10209" i="3"/>
  <c r="S10210" i="3"/>
  <c r="S10211" i="3"/>
  <c r="S10212" i="3"/>
  <c r="S10213" i="3"/>
  <c r="S10214" i="3"/>
  <c r="S10215" i="3"/>
  <c r="S10216" i="3"/>
  <c r="S10217" i="3"/>
  <c r="S10218" i="3"/>
  <c r="S10219" i="3"/>
  <c r="S10220" i="3"/>
  <c r="S10221" i="3"/>
  <c r="S10222" i="3"/>
  <c r="S10223" i="3"/>
  <c r="S10224" i="3"/>
  <c r="S10225" i="3"/>
  <c r="S10226" i="3"/>
  <c r="S10227" i="3"/>
  <c r="S10228" i="3"/>
  <c r="S10229" i="3"/>
  <c r="S10230" i="3"/>
  <c r="S10231" i="3"/>
  <c r="S10232" i="3"/>
  <c r="S10233" i="3"/>
  <c r="S10234" i="3"/>
  <c r="S10235" i="3"/>
  <c r="S10236" i="3"/>
  <c r="S10237" i="3"/>
  <c r="S10238" i="3"/>
  <c r="S10239" i="3"/>
  <c r="S10240" i="3"/>
  <c r="S10241" i="3"/>
  <c r="S10242" i="3"/>
  <c r="S10243" i="3"/>
  <c r="S10244" i="3"/>
  <c r="S10245" i="3"/>
  <c r="S10246" i="3"/>
  <c r="S10247" i="3"/>
  <c r="S10248" i="3"/>
  <c r="S10249" i="3"/>
  <c r="S10250" i="3"/>
  <c r="S10251" i="3"/>
  <c r="S10252" i="3"/>
  <c r="S10253" i="3"/>
  <c r="S10254" i="3"/>
  <c r="S10255" i="3"/>
  <c r="S10256" i="3"/>
  <c r="S10257" i="3"/>
  <c r="S10258" i="3"/>
  <c r="S10259" i="3"/>
  <c r="S10260" i="3"/>
  <c r="S10261" i="3"/>
  <c r="S10262" i="3"/>
  <c r="S10263" i="3"/>
  <c r="S10264" i="3"/>
  <c r="S10265" i="3"/>
  <c r="S10266" i="3"/>
  <c r="S10267" i="3"/>
  <c r="S10268" i="3"/>
  <c r="S10269" i="3"/>
  <c r="S10270" i="3"/>
  <c r="S10271" i="3"/>
  <c r="S10272" i="3"/>
  <c r="S10273" i="3"/>
  <c r="S10274" i="3"/>
  <c r="S10275" i="3"/>
  <c r="S10276" i="3"/>
  <c r="S10277" i="3"/>
  <c r="S10278" i="3"/>
  <c r="S10279" i="3"/>
  <c r="S10280" i="3"/>
  <c r="S10281" i="3"/>
  <c r="S10282" i="3"/>
  <c r="S10283" i="3"/>
  <c r="S10284" i="3"/>
  <c r="S10285" i="3"/>
  <c r="S10286" i="3"/>
  <c r="S10287" i="3"/>
  <c r="S10288" i="3"/>
  <c r="S10289" i="3"/>
  <c r="S10290" i="3"/>
  <c r="S10291" i="3"/>
  <c r="S10292" i="3"/>
  <c r="S10293" i="3"/>
  <c r="S10294" i="3"/>
  <c r="S10295" i="3"/>
  <c r="S10296" i="3"/>
  <c r="S10297" i="3"/>
  <c r="S10298" i="3"/>
  <c r="S10299" i="3"/>
  <c r="S10300" i="3"/>
  <c r="S10301" i="3"/>
  <c r="S10302" i="3"/>
  <c r="S10303" i="3"/>
  <c r="S10304" i="3"/>
  <c r="S10305" i="3"/>
  <c r="S10306" i="3"/>
  <c r="S10307" i="3"/>
  <c r="S10308" i="3"/>
  <c r="S10309" i="3"/>
  <c r="S10310" i="3"/>
  <c r="S10311" i="3"/>
  <c r="S10312" i="3"/>
  <c r="S10313" i="3"/>
  <c r="S10314" i="3"/>
  <c r="S10315" i="3"/>
  <c r="S10316" i="3"/>
  <c r="S10317" i="3"/>
  <c r="S10318" i="3"/>
  <c r="S10319" i="3"/>
  <c r="S10320" i="3"/>
  <c r="S10321" i="3"/>
  <c r="S10322" i="3"/>
  <c r="S10323" i="3"/>
  <c r="S10324" i="3"/>
  <c r="S10325" i="3"/>
  <c r="S10326" i="3"/>
  <c r="S10327" i="3"/>
  <c r="S10328" i="3"/>
  <c r="S10329" i="3"/>
  <c r="S10330" i="3"/>
  <c r="S10331" i="3"/>
  <c r="S10332" i="3"/>
  <c r="S10333" i="3"/>
  <c r="S10334" i="3"/>
  <c r="S10335" i="3"/>
  <c r="S10336" i="3"/>
  <c r="S10337" i="3"/>
  <c r="S10338" i="3"/>
  <c r="S10339" i="3"/>
  <c r="S10340" i="3"/>
  <c r="S10341" i="3"/>
  <c r="S10342" i="3"/>
  <c r="S10343" i="3"/>
  <c r="S10344" i="3"/>
  <c r="S10345" i="3"/>
  <c r="S10346" i="3"/>
  <c r="S10347" i="3"/>
  <c r="S10348" i="3"/>
  <c r="S10349" i="3"/>
  <c r="S10350" i="3"/>
  <c r="S10351" i="3"/>
  <c r="S10352" i="3"/>
  <c r="S10353" i="3"/>
  <c r="S10354" i="3"/>
  <c r="S10355" i="3"/>
  <c r="S10356" i="3"/>
  <c r="S10357" i="3"/>
  <c r="S10358" i="3"/>
  <c r="S10359" i="3"/>
  <c r="S10360" i="3"/>
  <c r="S10361" i="3"/>
  <c r="S10362" i="3"/>
  <c r="S10363" i="3"/>
  <c r="S10364" i="3"/>
  <c r="S10365" i="3"/>
  <c r="S10366" i="3"/>
  <c r="S10367" i="3"/>
  <c r="S10368" i="3"/>
  <c r="S10369" i="3"/>
  <c r="S10370" i="3"/>
  <c r="S10371" i="3"/>
  <c r="S10372" i="3"/>
  <c r="S10373" i="3"/>
  <c r="S10374" i="3"/>
  <c r="S10375" i="3"/>
  <c r="S10376" i="3"/>
  <c r="S10377" i="3"/>
  <c r="S10378" i="3"/>
  <c r="S10379" i="3"/>
  <c r="S10380" i="3"/>
  <c r="S10381" i="3"/>
  <c r="S10382" i="3"/>
  <c r="S10383" i="3"/>
  <c r="S10384" i="3"/>
  <c r="S10385" i="3"/>
  <c r="S10386" i="3"/>
  <c r="S10387" i="3"/>
  <c r="S10388" i="3"/>
  <c r="S10389" i="3"/>
  <c r="S10390" i="3"/>
  <c r="S10391" i="3"/>
  <c r="S10392" i="3"/>
  <c r="S10393" i="3"/>
  <c r="S10394" i="3"/>
  <c r="S10395" i="3"/>
  <c r="S10396" i="3"/>
  <c r="S10397" i="3"/>
  <c r="S10398" i="3"/>
  <c r="S10399" i="3"/>
  <c r="S10400" i="3"/>
  <c r="S10401" i="3"/>
  <c r="S10402" i="3"/>
  <c r="S10403" i="3"/>
  <c r="S10404" i="3"/>
  <c r="S10405" i="3"/>
  <c r="S10406" i="3"/>
  <c r="S10407" i="3"/>
  <c r="S10408" i="3"/>
  <c r="S10409" i="3"/>
  <c r="S10410" i="3"/>
  <c r="S10411" i="3"/>
  <c r="S10412" i="3"/>
  <c r="S10413" i="3"/>
  <c r="S10414" i="3"/>
  <c r="S10415" i="3"/>
  <c r="S10416" i="3"/>
  <c r="S10417" i="3"/>
  <c r="S10418" i="3"/>
  <c r="S10419" i="3"/>
  <c r="S10420" i="3"/>
  <c r="S10421" i="3"/>
  <c r="S10422" i="3"/>
  <c r="S10423" i="3"/>
  <c r="S10424" i="3"/>
  <c r="S10425" i="3"/>
  <c r="S10426" i="3"/>
  <c r="S10427" i="3"/>
  <c r="S10428" i="3"/>
  <c r="S10429" i="3"/>
  <c r="S10430" i="3"/>
  <c r="S10431" i="3"/>
  <c r="S10432" i="3"/>
  <c r="S10433" i="3"/>
  <c r="S10434" i="3"/>
  <c r="S10435" i="3"/>
  <c r="S10436" i="3"/>
  <c r="S10437" i="3"/>
  <c r="S10438" i="3"/>
  <c r="S10439" i="3"/>
  <c r="S10440" i="3"/>
  <c r="S10441" i="3"/>
  <c r="S10442" i="3"/>
  <c r="S10443" i="3"/>
  <c r="S10444" i="3"/>
  <c r="S10445" i="3"/>
  <c r="S10446" i="3"/>
  <c r="S10447" i="3"/>
  <c r="S10448" i="3"/>
  <c r="S10449" i="3"/>
  <c r="S10450" i="3"/>
  <c r="S10451" i="3"/>
  <c r="S10452" i="3"/>
  <c r="S10453" i="3"/>
  <c r="S10454" i="3"/>
  <c r="S10455" i="3"/>
  <c r="S10456" i="3"/>
  <c r="S10457" i="3"/>
  <c r="S10458" i="3"/>
  <c r="S10459" i="3"/>
  <c r="S10460" i="3"/>
  <c r="S10461" i="3"/>
  <c r="S10462" i="3"/>
  <c r="S10463" i="3"/>
  <c r="S10464" i="3"/>
  <c r="S10465" i="3"/>
  <c r="S10466" i="3"/>
  <c r="S10467" i="3"/>
  <c r="S10468" i="3"/>
  <c r="S10469" i="3"/>
  <c r="S10470" i="3"/>
  <c r="S10471" i="3"/>
  <c r="S10472" i="3"/>
  <c r="S10473" i="3"/>
  <c r="S10474" i="3"/>
  <c r="S10475" i="3"/>
  <c r="S10476" i="3"/>
  <c r="S10477" i="3"/>
  <c r="S10478" i="3"/>
  <c r="S10479" i="3"/>
  <c r="S10480" i="3"/>
  <c r="S10481" i="3"/>
  <c r="S10482" i="3"/>
  <c r="S10483" i="3"/>
  <c r="S10484" i="3"/>
  <c r="S10485" i="3"/>
  <c r="S10486" i="3"/>
  <c r="S10487" i="3"/>
  <c r="S10488" i="3"/>
  <c r="S10489" i="3"/>
  <c r="S10490" i="3"/>
  <c r="S10491" i="3"/>
  <c r="S10492" i="3"/>
  <c r="S10493" i="3"/>
  <c r="S10494" i="3"/>
  <c r="S10495" i="3"/>
  <c r="S10496" i="3"/>
  <c r="S10497" i="3"/>
  <c r="S10498" i="3"/>
  <c r="S10499" i="3"/>
  <c r="S10500" i="3"/>
  <c r="S10501" i="3"/>
  <c r="S10502" i="3"/>
  <c r="S10503" i="3"/>
  <c r="S10504" i="3"/>
  <c r="S10505" i="3"/>
  <c r="S10506" i="3"/>
  <c r="S10507" i="3"/>
  <c r="S10508" i="3"/>
  <c r="S10509" i="3"/>
  <c r="S10510" i="3"/>
  <c r="S10511" i="3"/>
  <c r="S10512" i="3"/>
  <c r="S10513" i="3"/>
  <c r="S10514" i="3"/>
  <c r="S10515" i="3"/>
  <c r="S10516" i="3"/>
  <c r="S10517" i="3"/>
  <c r="S10518" i="3"/>
  <c r="S10519" i="3"/>
  <c r="S10520" i="3"/>
  <c r="S10521" i="3"/>
  <c r="S10522" i="3"/>
  <c r="S10523" i="3"/>
  <c r="S10524" i="3"/>
  <c r="S10525" i="3"/>
  <c r="S10526" i="3"/>
  <c r="S10527" i="3"/>
  <c r="S10528" i="3"/>
  <c r="S10529" i="3"/>
  <c r="S10530" i="3"/>
  <c r="S10531" i="3"/>
  <c r="S10532" i="3"/>
  <c r="S10533" i="3"/>
  <c r="S10534" i="3"/>
  <c r="S10535" i="3"/>
  <c r="S10536" i="3"/>
  <c r="S10537" i="3"/>
  <c r="S10538" i="3"/>
  <c r="S10539" i="3"/>
  <c r="S10540" i="3"/>
  <c r="S10541" i="3"/>
  <c r="S10542" i="3"/>
  <c r="S10543" i="3"/>
  <c r="S10544" i="3"/>
  <c r="S10545" i="3"/>
  <c r="S10546" i="3"/>
  <c r="S10547" i="3"/>
  <c r="S10548" i="3"/>
  <c r="S10549" i="3"/>
  <c r="S10550" i="3"/>
  <c r="S10551" i="3"/>
  <c r="S10552" i="3"/>
  <c r="S10553" i="3"/>
  <c r="S10554" i="3"/>
  <c r="S10555" i="3"/>
  <c r="S10556" i="3"/>
  <c r="S10557" i="3"/>
  <c r="S10558" i="3"/>
  <c r="S10559" i="3"/>
  <c r="S10560" i="3"/>
  <c r="S10561" i="3"/>
  <c r="S10562" i="3"/>
  <c r="S10563" i="3"/>
  <c r="S10564" i="3"/>
  <c r="S10565" i="3"/>
  <c r="S10566" i="3"/>
  <c r="S10567" i="3"/>
  <c r="S10568" i="3"/>
  <c r="S10569" i="3"/>
  <c r="S10570" i="3"/>
  <c r="S10571" i="3"/>
  <c r="S10572" i="3"/>
  <c r="S10573" i="3"/>
  <c r="S10574" i="3"/>
  <c r="S10575" i="3"/>
  <c r="S10576" i="3"/>
  <c r="S10577" i="3"/>
  <c r="S10578" i="3"/>
  <c r="S10579" i="3"/>
  <c r="S10580" i="3"/>
  <c r="S10581" i="3"/>
  <c r="S10582" i="3"/>
  <c r="S10583" i="3"/>
  <c r="S10584" i="3"/>
  <c r="S10585" i="3"/>
  <c r="S10586" i="3"/>
  <c r="S10587" i="3"/>
  <c r="S10588" i="3"/>
  <c r="S10589" i="3"/>
  <c r="S10590" i="3"/>
  <c r="S10591" i="3"/>
  <c r="S10592" i="3"/>
  <c r="S10593" i="3"/>
  <c r="S10594" i="3"/>
  <c r="S10595" i="3"/>
  <c r="S10596" i="3"/>
  <c r="S10597" i="3"/>
  <c r="S10598" i="3"/>
  <c r="S10599" i="3"/>
  <c r="S10600" i="3"/>
  <c r="S10601" i="3"/>
  <c r="S10602" i="3"/>
  <c r="S10603" i="3"/>
  <c r="S10604" i="3"/>
  <c r="S10605" i="3"/>
  <c r="S10606" i="3"/>
  <c r="S10607" i="3"/>
  <c r="S10608" i="3"/>
  <c r="S10609" i="3"/>
  <c r="S10610" i="3"/>
  <c r="S10611" i="3"/>
  <c r="S10612" i="3"/>
  <c r="S10613" i="3"/>
  <c r="S10614" i="3"/>
  <c r="S10615" i="3"/>
  <c r="S10616" i="3"/>
  <c r="S10617" i="3"/>
  <c r="S10618" i="3"/>
  <c r="S10619" i="3"/>
  <c r="S10620" i="3"/>
  <c r="S10621" i="3"/>
  <c r="S10622" i="3"/>
  <c r="S10623" i="3"/>
  <c r="S10624" i="3"/>
  <c r="S10625" i="3"/>
  <c r="S10626" i="3"/>
  <c r="S10627" i="3"/>
  <c r="S10628" i="3"/>
  <c r="S10629" i="3"/>
  <c r="S10630" i="3"/>
  <c r="S10631" i="3"/>
  <c r="S10632" i="3"/>
  <c r="S10633" i="3"/>
  <c r="S10634" i="3"/>
  <c r="S10635" i="3"/>
  <c r="S10636" i="3"/>
  <c r="S10637" i="3"/>
  <c r="S10638" i="3"/>
  <c r="S10639" i="3"/>
  <c r="S10640" i="3"/>
  <c r="S10641" i="3"/>
  <c r="S10642" i="3"/>
  <c r="S10643" i="3"/>
  <c r="S10644" i="3"/>
  <c r="S10645" i="3"/>
  <c r="S10646" i="3"/>
  <c r="S10647" i="3"/>
  <c r="S10648" i="3"/>
  <c r="S10649" i="3"/>
  <c r="S10650" i="3"/>
  <c r="S10651" i="3"/>
  <c r="S10652" i="3"/>
  <c r="S10653" i="3"/>
  <c r="S10654" i="3"/>
  <c r="S10655" i="3"/>
  <c r="S10656" i="3"/>
  <c r="S10657" i="3"/>
  <c r="S10658" i="3"/>
  <c r="S10659" i="3"/>
  <c r="S10660" i="3"/>
  <c r="S10661" i="3"/>
  <c r="S10662" i="3"/>
  <c r="S10663" i="3"/>
  <c r="S10664" i="3"/>
  <c r="S10665" i="3"/>
  <c r="S10666" i="3"/>
  <c r="S10667" i="3"/>
  <c r="S10668" i="3"/>
  <c r="S10669" i="3"/>
  <c r="S10670" i="3"/>
  <c r="S10671" i="3"/>
  <c r="S10672" i="3"/>
  <c r="S10673" i="3"/>
  <c r="S10674" i="3"/>
  <c r="S10675" i="3"/>
  <c r="S10676" i="3"/>
  <c r="S10677" i="3"/>
  <c r="S10678" i="3"/>
  <c r="S10679" i="3"/>
  <c r="S10680" i="3"/>
  <c r="S10681" i="3"/>
  <c r="S10682" i="3"/>
  <c r="S10683" i="3"/>
  <c r="S10684" i="3"/>
  <c r="S10685" i="3"/>
  <c r="S10686" i="3"/>
  <c r="S10687" i="3"/>
  <c r="S10688" i="3"/>
  <c r="S10689" i="3"/>
  <c r="S10690" i="3"/>
  <c r="S10691" i="3"/>
  <c r="S10692" i="3"/>
  <c r="S10693" i="3"/>
  <c r="S10694" i="3"/>
  <c r="S10695" i="3"/>
  <c r="S10696" i="3"/>
  <c r="S10697" i="3"/>
  <c r="S10698" i="3"/>
  <c r="S10699" i="3"/>
  <c r="S10700" i="3"/>
  <c r="S10701" i="3"/>
  <c r="S10702" i="3"/>
  <c r="S10703" i="3"/>
  <c r="S10704" i="3"/>
  <c r="S10705" i="3"/>
  <c r="S10706" i="3"/>
  <c r="S10707" i="3"/>
  <c r="S10708" i="3"/>
  <c r="S10709" i="3"/>
  <c r="S10710" i="3"/>
  <c r="S10711" i="3"/>
  <c r="S10712" i="3"/>
  <c r="S10713" i="3"/>
  <c r="S10714" i="3"/>
  <c r="S10715" i="3"/>
  <c r="S10716" i="3"/>
  <c r="S10717" i="3"/>
  <c r="S10718" i="3"/>
  <c r="S10719" i="3"/>
  <c r="S10720" i="3"/>
  <c r="S10721" i="3"/>
  <c r="S10722" i="3"/>
  <c r="S10723" i="3"/>
  <c r="S10724" i="3"/>
  <c r="S10725" i="3"/>
  <c r="S10726" i="3"/>
  <c r="S10727" i="3"/>
  <c r="S10728" i="3"/>
  <c r="S10729" i="3"/>
  <c r="S10730" i="3"/>
  <c r="S10731" i="3"/>
  <c r="S10732" i="3"/>
  <c r="S10733" i="3"/>
  <c r="S10734" i="3"/>
  <c r="S10735" i="3"/>
  <c r="S10736" i="3"/>
  <c r="S10737" i="3"/>
  <c r="S10738" i="3"/>
  <c r="S10739" i="3"/>
  <c r="S10740" i="3"/>
  <c r="S10741" i="3"/>
  <c r="S10742" i="3"/>
  <c r="S10743" i="3"/>
  <c r="S10744" i="3"/>
  <c r="S10745" i="3"/>
  <c r="S10746" i="3"/>
  <c r="S10747" i="3"/>
  <c r="S10748" i="3"/>
  <c r="S10749" i="3"/>
  <c r="S10750" i="3"/>
  <c r="S10751" i="3"/>
  <c r="S10752" i="3"/>
  <c r="S10753" i="3"/>
  <c r="S10754" i="3"/>
  <c r="S10755" i="3"/>
  <c r="S10756" i="3"/>
  <c r="S10757" i="3"/>
  <c r="S10758" i="3"/>
  <c r="S10759" i="3"/>
  <c r="S10760" i="3"/>
  <c r="S10761" i="3"/>
  <c r="S10762" i="3"/>
  <c r="S10763" i="3"/>
  <c r="S10764" i="3"/>
  <c r="S10765" i="3"/>
  <c r="S10766" i="3"/>
  <c r="S10767" i="3"/>
  <c r="S10768" i="3"/>
  <c r="S10769" i="3"/>
  <c r="S10770" i="3"/>
  <c r="S10771" i="3"/>
  <c r="S10772" i="3"/>
  <c r="S10773" i="3"/>
  <c r="S10774" i="3"/>
  <c r="S10775" i="3"/>
  <c r="S10776" i="3"/>
  <c r="S10777" i="3"/>
  <c r="S10778" i="3"/>
  <c r="S10779" i="3"/>
  <c r="S10780" i="3"/>
  <c r="S10781" i="3"/>
  <c r="S10782" i="3"/>
  <c r="S10783" i="3"/>
  <c r="S10784" i="3"/>
  <c r="S10785" i="3"/>
  <c r="S10786" i="3"/>
  <c r="S10787" i="3"/>
  <c r="S10788" i="3"/>
  <c r="S10789" i="3"/>
  <c r="S10790" i="3"/>
  <c r="S10791" i="3"/>
  <c r="S10792" i="3"/>
  <c r="S10793" i="3"/>
  <c r="S10794" i="3"/>
  <c r="S10795" i="3"/>
  <c r="S10796" i="3"/>
  <c r="S10797" i="3"/>
  <c r="S10798" i="3"/>
  <c r="S10799" i="3"/>
  <c r="S10800" i="3"/>
  <c r="S10801" i="3"/>
  <c r="S10802" i="3"/>
  <c r="S10803" i="3"/>
  <c r="S10804" i="3"/>
  <c r="S10805" i="3"/>
  <c r="S10806" i="3"/>
  <c r="S10807" i="3"/>
  <c r="S10808" i="3"/>
  <c r="S10809" i="3"/>
  <c r="S10810" i="3"/>
  <c r="S10811" i="3"/>
  <c r="S10812" i="3"/>
  <c r="S10813" i="3"/>
  <c r="S10814" i="3"/>
  <c r="S10815" i="3"/>
  <c r="S10816" i="3"/>
  <c r="S10817" i="3"/>
  <c r="S10818" i="3"/>
  <c r="S10819" i="3"/>
  <c r="S10820" i="3"/>
  <c r="S10821" i="3"/>
  <c r="S10822" i="3"/>
  <c r="S10823" i="3"/>
  <c r="S10824" i="3"/>
  <c r="S10825" i="3"/>
  <c r="S10826" i="3"/>
  <c r="S10827" i="3"/>
  <c r="S10828" i="3"/>
  <c r="S10829" i="3"/>
  <c r="S10830" i="3"/>
  <c r="S10831" i="3"/>
  <c r="S10832" i="3"/>
  <c r="S10833" i="3"/>
  <c r="S10834" i="3"/>
  <c r="S10835" i="3"/>
  <c r="S10836" i="3"/>
  <c r="S10837" i="3"/>
  <c r="S10838" i="3"/>
  <c r="S10839" i="3"/>
  <c r="S10840" i="3"/>
  <c r="S10841" i="3"/>
  <c r="S10842" i="3"/>
  <c r="S10843" i="3"/>
  <c r="S10844" i="3"/>
  <c r="S10845" i="3"/>
  <c r="S10846" i="3"/>
  <c r="S10847" i="3"/>
  <c r="S10848" i="3"/>
  <c r="S10849" i="3"/>
  <c r="S10850" i="3"/>
  <c r="S10851" i="3"/>
  <c r="S10852" i="3"/>
  <c r="S10853" i="3"/>
  <c r="S10854" i="3"/>
  <c r="S10855" i="3"/>
  <c r="S10856" i="3"/>
  <c r="S10857" i="3"/>
  <c r="S10858" i="3"/>
  <c r="S10859" i="3"/>
  <c r="S10860" i="3"/>
  <c r="S10861" i="3"/>
  <c r="S10862" i="3"/>
  <c r="S10863" i="3"/>
  <c r="S10864" i="3"/>
  <c r="S10865" i="3"/>
  <c r="S10866" i="3"/>
  <c r="S10867" i="3"/>
  <c r="S10868" i="3"/>
  <c r="S10869" i="3"/>
  <c r="S10870" i="3"/>
  <c r="S10871" i="3"/>
  <c r="S10872" i="3"/>
  <c r="S10873" i="3"/>
  <c r="S10874" i="3"/>
  <c r="S10875" i="3"/>
  <c r="S10876" i="3"/>
  <c r="S10877" i="3"/>
  <c r="S10878" i="3"/>
  <c r="S10879" i="3"/>
  <c r="S10880" i="3"/>
  <c r="S10881" i="3"/>
  <c r="S10882" i="3"/>
  <c r="S10883" i="3"/>
  <c r="S10884" i="3"/>
  <c r="S10885" i="3"/>
  <c r="S10886" i="3"/>
  <c r="S10887" i="3"/>
  <c r="S10888" i="3"/>
  <c r="S10889" i="3"/>
  <c r="S10890" i="3"/>
  <c r="S10891" i="3"/>
  <c r="S10892" i="3"/>
  <c r="S10893" i="3"/>
  <c r="S10894" i="3"/>
  <c r="S10895" i="3"/>
  <c r="S10896" i="3"/>
  <c r="S10897" i="3"/>
  <c r="S10898" i="3"/>
  <c r="S10899" i="3"/>
  <c r="S10900" i="3"/>
  <c r="S10901" i="3"/>
  <c r="S10902" i="3"/>
  <c r="S10903" i="3"/>
  <c r="S10904" i="3"/>
  <c r="S10905" i="3"/>
  <c r="S10906" i="3"/>
  <c r="S10907" i="3"/>
  <c r="S10908" i="3"/>
  <c r="S10909" i="3"/>
  <c r="S10910" i="3"/>
  <c r="S10911" i="3"/>
  <c r="S10912" i="3"/>
  <c r="S10913" i="3"/>
  <c r="S10914" i="3"/>
  <c r="S10915" i="3"/>
  <c r="S10916" i="3"/>
  <c r="S10917" i="3"/>
  <c r="S10918" i="3"/>
  <c r="S10919" i="3"/>
  <c r="S10920" i="3"/>
  <c r="S10921" i="3"/>
  <c r="S10922" i="3"/>
  <c r="S10923" i="3"/>
  <c r="S10924" i="3"/>
  <c r="S10925" i="3"/>
  <c r="S10926" i="3"/>
  <c r="S10927" i="3"/>
  <c r="S10928" i="3"/>
  <c r="S10929" i="3"/>
  <c r="S10930" i="3"/>
  <c r="S10931" i="3"/>
  <c r="S10932" i="3"/>
  <c r="S10933" i="3"/>
  <c r="S10934" i="3"/>
  <c r="S10935" i="3"/>
  <c r="S10936" i="3"/>
  <c r="S10937" i="3"/>
  <c r="S10938" i="3"/>
  <c r="S10939" i="3"/>
  <c r="S10940" i="3"/>
  <c r="S10941" i="3"/>
  <c r="S10942" i="3"/>
  <c r="S10943" i="3"/>
  <c r="S10944" i="3"/>
  <c r="S10945" i="3"/>
  <c r="S10946" i="3"/>
  <c r="S10947" i="3"/>
  <c r="S10948" i="3"/>
  <c r="S10949" i="3"/>
  <c r="S10950" i="3"/>
  <c r="S10951" i="3"/>
  <c r="S10952" i="3"/>
  <c r="S10953" i="3"/>
  <c r="S10954" i="3"/>
  <c r="S10955" i="3"/>
  <c r="S10956" i="3"/>
  <c r="S10957" i="3"/>
  <c r="S10958" i="3"/>
  <c r="S10959" i="3"/>
  <c r="S10960" i="3"/>
  <c r="S10961" i="3"/>
  <c r="S10962" i="3"/>
  <c r="S10963" i="3"/>
  <c r="S10964" i="3"/>
  <c r="S10965" i="3"/>
  <c r="S10966" i="3"/>
  <c r="S10967" i="3"/>
  <c r="S10968" i="3"/>
  <c r="S10969" i="3"/>
  <c r="S10970" i="3"/>
  <c r="S10971" i="3"/>
  <c r="S10972" i="3"/>
  <c r="S10973" i="3"/>
  <c r="S10974" i="3"/>
  <c r="S10975" i="3"/>
  <c r="S10976" i="3"/>
  <c r="S10977" i="3"/>
  <c r="S10978" i="3"/>
  <c r="S10979" i="3"/>
  <c r="S10980" i="3"/>
  <c r="S10981" i="3"/>
  <c r="S10982" i="3"/>
  <c r="S10983" i="3"/>
  <c r="S10984" i="3"/>
  <c r="S10985" i="3"/>
  <c r="S10986" i="3"/>
  <c r="S10987" i="3"/>
  <c r="S10988" i="3"/>
  <c r="S10989" i="3"/>
  <c r="S10990" i="3"/>
  <c r="S10991" i="3"/>
  <c r="S10992" i="3"/>
  <c r="S10993" i="3"/>
  <c r="S10994" i="3"/>
  <c r="S10995" i="3"/>
  <c r="S10996" i="3"/>
  <c r="S10997" i="3"/>
  <c r="S10998" i="3"/>
  <c r="S10999" i="3"/>
  <c r="S11000" i="3"/>
  <c r="S11001" i="3"/>
  <c r="S11002" i="3"/>
  <c r="S11003" i="3"/>
  <c r="S11004" i="3"/>
  <c r="S11005" i="3"/>
  <c r="S11006" i="3"/>
  <c r="S11007" i="3"/>
  <c r="S11008" i="3"/>
  <c r="S11009" i="3"/>
  <c r="S11010" i="3"/>
  <c r="S11011" i="3"/>
  <c r="S11012" i="3"/>
  <c r="S11013" i="3"/>
  <c r="S11014" i="3"/>
  <c r="S11015" i="3"/>
  <c r="S11016" i="3"/>
  <c r="S11017" i="3"/>
  <c r="S11018" i="3"/>
  <c r="S11019" i="3"/>
  <c r="S11020" i="3"/>
  <c r="S11021" i="3"/>
  <c r="S11022" i="3"/>
  <c r="S11023" i="3"/>
  <c r="S11024" i="3"/>
  <c r="S11025" i="3"/>
  <c r="S11026" i="3"/>
  <c r="S11027" i="3"/>
  <c r="S11028" i="3"/>
  <c r="S11029" i="3"/>
  <c r="S11030" i="3"/>
  <c r="S11031" i="3"/>
  <c r="S11032" i="3"/>
  <c r="S11033" i="3"/>
  <c r="S11034" i="3"/>
  <c r="S11035" i="3"/>
  <c r="S11036" i="3"/>
  <c r="S11037" i="3"/>
  <c r="S11038" i="3"/>
  <c r="S11039" i="3"/>
  <c r="S11040" i="3"/>
  <c r="S11041" i="3"/>
  <c r="S11042" i="3"/>
  <c r="S11043" i="3"/>
  <c r="S11044" i="3"/>
  <c r="S11045" i="3"/>
  <c r="S11046" i="3"/>
  <c r="S11047" i="3"/>
  <c r="S11048" i="3"/>
  <c r="S11049" i="3"/>
  <c r="S11050" i="3"/>
  <c r="S11051" i="3"/>
  <c r="S11052" i="3"/>
  <c r="S11053" i="3"/>
  <c r="S11054" i="3"/>
  <c r="S11055" i="3"/>
  <c r="S11056" i="3"/>
  <c r="S11057" i="3"/>
  <c r="S11058" i="3"/>
  <c r="S11059" i="3"/>
  <c r="S11060" i="3"/>
  <c r="S11061" i="3"/>
  <c r="S11062" i="3"/>
  <c r="S11063" i="3"/>
  <c r="S11064" i="3"/>
  <c r="S11065" i="3"/>
  <c r="S11066" i="3"/>
  <c r="S11067" i="3"/>
  <c r="S11068" i="3"/>
  <c r="S11069" i="3"/>
  <c r="S11070" i="3"/>
  <c r="S11071" i="3"/>
  <c r="S11072" i="3"/>
  <c r="S11073" i="3"/>
  <c r="S11074" i="3"/>
  <c r="S11075" i="3"/>
  <c r="S11076" i="3"/>
  <c r="S11077" i="3"/>
  <c r="S11078" i="3"/>
  <c r="S11079" i="3"/>
  <c r="S11080" i="3"/>
  <c r="S11081" i="3"/>
  <c r="S11082" i="3"/>
  <c r="S11083" i="3"/>
  <c r="S11084" i="3"/>
  <c r="S11085" i="3"/>
  <c r="S11086" i="3"/>
  <c r="S11087" i="3"/>
  <c r="S11088" i="3"/>
  <c r="S11089" i="3"/>
  <c r="S11090" i="3"/>
  <c r="S11091" i="3"/>
  <c r="S11092" i="3"/>
  <c r="S11093" i="3"/>
  <c r="S11094" i="3"/>
  <c r="S11095" i="3"/>
  <c r="S11096" i="3"/>
  <c r="S11097" i="3"/>
  <c r="S11098" i="3"/>
  <c r="S11099" i="3"/>
  <c r="S11100" i="3"/>
  <c r="S11101" i="3"/>
  <c r="S11102" i="3"/>
  <c r="S11103" i="3"/>
  <c r="S11104" i="3"/>
  <c r="S11105" i="3"/>
  <c r="S11106" i="3"/>
  <c r="S11107" i="3"/>
  <c r="S11108" i="3"/>
  <c r="S11109" i="3"/>
  <c r="S11110" i="3"/>
  <c r="S11111" i="3"/>
  <c r="S11112" i="3"/>
  <c r="S11113" i="3"/>
  <c r="S11114" i="3"/>
  <c r="S11115" i="3"/>
  <c r="S11116" i="3"/>
  <c r="S11117" i="3"/>
  <c r="S11118" i="3"/>
  <c r="S11119" i="3"/>
  <c r="S11120" i="3"/>
  <c r="S11121" i="3"/>
  <c r="S11122" i="3"/>
  <c r="S11123" i="3"/>
  <c r="S11124" i="3"/>
  <c r="S11125" i="3"/>
  <c r="S11126" i="3"/>
  <c r="S11127" i="3"/>
  <c r="S11128" i="3"/>
  <c r="S11129" i="3"/>
  <c r="S11130" i="3"/>
  <c r="S11131" i="3"/>
  <c r="S11132" i="3"/>
  <c r="S11133" i="3"/>
  <c r="S11134" i="3"/>
  <c r="S11135" i="3"/>
  <c r="S11136" i="3"/>
  <c r="S11137" i="3"/>
  <c r="S11138" i="3"/>
  <c r="S11139" i="3"/>
  <c r="S11140" i="3"/>
  <c r="S11141" i="3"/>
  <c r="S11142" i="3"/>
  <c r="S11143" i="3"/>
  <c r="S11144" i="3"/>
  <c r="S11145" i="3"/>
  <c r="S11146" i="3"/>
  <c r="S11147" i="3"/>
  <c r="S11148" i="3"/>
  <c r="S11149" i="3"/>
  <c r="S11150" i="3"/>
  <c r="S11151" i="3"/>
  <c r="S11152" i="3"/>
  <c r="S11153" i="3"/>
  <c r="S11154" i="3"/>
  <c r="S11155" i="3"/>
  <c r="S11156" i="3"/>
  <c r="S11157" i="3"/>
  <c r="S11158" i="3"/>
  <c r="S11159" i="3"/>
  <c r="S11160" i="3"/>
  <c r="S11161" i="3"/>
  <c r="S11162" i="3"/>
  <c r="S11163" i="3"/>
  <c r="S11164" i="3"/>
  <c r="S11165" i="3"/>
  <c r="S11166" i="3"/>
  <c r="S11167" i="3"/>
  <c r="S11168" i="3"/>
  <c r="S11169" i="3"/>
  <c r="S11170" i="3"/>
  <c r="S11171" i="3"/>
  <c r="S11172" i="3"/>
  <c r="S11173" i="3"/>
  <c r="S11174" i="3"/>
  <c r="S11175" i="3"/>
  <c r="S11176" i="3"/>
  <c r="S11177" i="3"/>
  <c r="S11178" i="3"/>
  <c r="S11179" i="3"/>
  <c r="S11180" i="3"/>
  <c r="S11181" i="3"/>
  <c r="S11182" i="3"/>
  <c r="S11183" i="3"/>
  <c r="S11184" i="3"/>
  <c r="S11185" i="3"/>
  <c r="S11186" i="3"/>
  <c r="S11187" i="3"/>
  <c r="S11188" i="3"/>
  <c r="S11189" i="3"/>
  <c r="S11190" i="3"/>
  <c r="S11191" i="3"/>
  <c r="S11192" i="3"/>
  <c r="S11193" i="3"/>
  <c r="S11194" i="3"/>
  <c r="S11195" i="3"/>
  <c r="S11196" i="3"/>
  <c r="S11197" i="3"/>
  <c r="S11198" i="3"/>
  <c r="S11199" i="3"/>
  <c r="S11200" i="3"/>
  <c r="S11201" i="3"/>
  <c r="S11202" i="3"/>
  <c r="S11203" i="3"/>
  <c r="S11204" i="3"/>
  <c r="S11205" i="3"/>
  <c r="S11206" i="3"/>
  <c r="S11207" i="3"/>
  <c r="S11208" i="3"/>
  <c r="S11209" i="3"/>
  <c r="S11210" i="3"/>
  <c r="S11211" i="3"/>
  <c r="S11212" i="3"/>
  <c r="S11213" i="3"/>
  <c r="S11214" i="3"/>
  <c r="S11215" i="3"/>
  <c r="S11216" i="3"/>
  <c r="S11217" i="3"/>
  <c r="S11218" i="3"/>
  <c r="S11219" i="3"/>
  <c r="S11220" i="3"/>
  <c r="S11221" i="3"/>
  <c r="S11222" i="3"/>
  <c r="S11223" i="3"/>
  <c r="S11224" i="3"/>
  <c r="S11225" i="3"/>
  <c r="S11226" i="3"/>
  <c r="S11227" i="3"/>
  <c r="S11228" i="3"/>
  <c r="S11229" i="3"/>
  <c r="S11230" i="3"/>
  <c r="S11231" i="3"/>
  <c r="S11232" i="3"/>
  <c r="S11233" i="3"/>
  <c r="S11234" i="3"/>
  <c r="S11235" i="3"/>
  <c r="S11236" i="3"/>
  <c r="S11237" i="3"/>
  <c r="S11238" i="3"/>
  <c r="S11239" i="3"/>
  <c r="S11240" i="3"/>
  <c r="S11241" i="3"/>
  <c r="S11242" i="3"/>
  <c r="S11243" i="3"/>
  <c r="S11244" i="3"/>
  <c r="S11245" i="3"/>
  <c r="S11246" i="3"/>
  <c r="S11247" i="3"/>
  <c r="S11248" i="3"/>
  <c r="S11249" i="3"/>
  <c r="S11250" i="3"/>
  <c r="S11251" i="3"/>
  <c r="S11252" i="3"/>
  <c r="S11253" i="3"/>
  <c r="S11254" i="3"/>
  <c r="S11255" i="3"/>
  <c r="S11256" i="3"/>
  <c r="S11257" i="3"/>
  <c r="S11258" i="3"/>
  <c r="S11259" i="3"/>
  <c r="S11260" i="3"/>
  <c r="S11261" i="3"/>
  <c r="S11262" i="3"/>
  <c r="S11263" i="3"/>
  <c r="S11264" i="3"/>
  <c r="S11265" i="3"/>
  <c r="S11266" i="3"/>
  <c r="S11267" i="3"/>
  <c r="S11268" i="3"/>
  <c r="S11269" i="3"/>
  <c r="S11270" i="3"/>
  <c r="S11271" i="3"/>
  <c r="S11272" i="3"/>
  <c r="S11273" i="3"/>
  <c r="S11274" i="3"/>
  <c r="S11275" i="3"/>
  <c r="S11276" i="3"/>
  <c r="S11277" i="3"/>
  <c r="S11278" i="3"/>
  <c r="S11279" i="3"/>
  <c r="S11280" i="3"/>
  <c r="S11281" i="3"/>
  <c r="S11282" i="3"/>
  <c r="S11283" i="3"/>
  <c r="S11284" i="3"/>
  <c r="S11285" i="3"/>
  <c r="S11286" i="3"/>
  <c r="S11287" i="3"/>
  <c r="S11288" i="3"/>
  <c r="S11289" i="3"/>
  <c r="S11290" i="3"/>
  <c r="S11291" i="3"/>
  <c r="S11292" i="3"/>
  <c r="S11293" i="3"/>
  <c r="S11294" i="3"/>
  <c r="S11295" i="3"/>
  <c r="S11296" i="3"/>
  <c r="S11297" i="3"/>
  <c r="S11298" i="3"/>
  <c r="S11299" i="3"/>
  <c r="S11300" i="3"/>
  <c r="S11301" i="3"/>
  <c r="S11302" i="3"/>
  <c r="S11303" i="3"/>
  <c r="S11304" i="3"/>
  <c r="S11305" i="3"/>
  <c r="S11306" i="3"/>
  <c r="S11307" i="3"/>
  <c r="S11308" i="3"/>
  <c r="S11309" i="3"/>
  <c r="S11310" i="3"/>
  <c r="S11311" i="3"/>
  <c r="S11312" i="3"/>
  <c r="S11313" i="3"/>
  <c r="S11314" i="3"/>
  <c r="S11315" i="3"/>
  <c r="S11316" i="3"/>
  <c r="S11317" i="3"/>
  <c r="S11318" i="3"/>
  <c r="S11319" i="3"/>
  <c r="S11320" i="3"/>
  <c r="S11321" i="3"/>
  <c r="S11322" i="3"/>
  <c r="S11323" i="3"/>
  <c r="S11324" i="3"/>
  <c r="S11325" i="3"/>
  <c r="S11326" i="3"/>
  <c r="S11327" i="3"/>
  <c r="S11328" i="3"/>
  <c r="S11329" i="3"/>
  <c r="S11330" i="3"/>
  <c r="S11331" i="3"/>
  <c r="S11332" i="3"/>
  <c r="S11333" i="3"/>
  <c r="S11334" i="3"/>
  <c r="S11335" i="3"/>
  <c r="S11336" i="3"/>
  <c r="S11337" i="3"/>
  <c r="S11338" i="3"/>
  <c r="S11339" i="3"/>
  <c r="S11340" i="3"/>
  <c r="S11341" i="3"/>
  <c r="S11342" i="3"/>
  <c r="S11343" i="3"/>
  <c r="S11344" i="3"/>
  <c r="S11345" i="3"/>
  <c r="S11346" i="3"/>
  <c r="S11347" i="3"/>
  <c r="S11348" i="3"/>
  <c r="S11349" i="3"/>
  <c r="S11350" i="3"/>
  <c r="S11351" i="3"/>
  <c r="S11352" i="3"/>
  <c r="S11353" i="3"/>
  <c r="S11354" i="3"/>
  <c r="S11355" i="3"/>
  <c r="S11356" i="3"/>
  <c r="S11357" i="3"/>
  <c r="S11358" i="3"/>
  <c r="S11359" i="3"/>
  <c r="S11360" i="3"/>
  <c r="S11361" i="3"/>
  <c r="S11362" i="3"/>
  <c r="S11363" i="3"/>
  <c r="S11364" i="3"/>
  <c r="S11365" i="3"/>
  <c r="S11366" i="3"/>
  <c r="S11367" i="3"/>
  <c r="S11368" i="3"/>
  <c r="S11369" i="3"/>
  <c r="S11370" i="3"/>
  <c r="S11371" i="3"/>
  <c r="S11372" i="3"/>
  <c r="S11373" i="3"/>
  <c r="S11374" i="3"/>
  <c r="S11375" i="3"/>
  <c r="S11376" i="3"/>
  <c r="S11377" i="3"/>
  <c r="S11378" i="3"/>
  <c r="S11379" i="3"/>
  <c r="S11380" i="3"/>
  <c r="S11381" i="3"/>
  <c r="S11382" i="3"/>
  <c r="S11383" i="3"/>
  <c r="S11384" i="3"/>
  <c r="S11385" i="3"/>
  <c r="S11386" i="3"/>
  <c r="S11387" i="3"/>
  <c r="S11388" i="3"/>
  <c r="S11389" i="3"/>
  <c r="S11390" i="3"/>
  <c r="S11391" i="3"/>
  <c r="S11392" i="3"/>
  <c r="S11393" i="3"/>
  <c r="S11394" i="3"/>
  <c r="S11395" i="3"/>
  <c r="S11396" i="3"/>
  <c r="S11397" i="3"/>
  <c r="S11398" i="3"/>
  <c r="S11399" i="3"/>
  <c r="S11400" i="3"/>
  <c r="S11401" i="3"/>
  <c r="S11402" i="3"/>
  <c r="S11403" i="3"/>
  <c r="S11404" i="3"/>
  <c r="S11405" i="3"/>
  <c r="S11406" i="3"/>
  <c r="S11407" i="3"/>
  <c r="S11408" i="3"/>
  <c r="S11409" i="3"/>
  <c r="S11410" i="3"/>
  <c r="S11411" i="3"/>
  <c r="S11412" i="3"/>
  <c r="S11413" i="3"/>
  <c r="S11414" i="3"/>
  <c r="S11415" i="3"/>
  <c r="S11416" i="3"/>
  <c r="S11417" i="3"/>
  <c r="S11418" i="3"/>
  <c r="S11419" i="3"/>
  <c r="S11420" i="3"/>
  <c r="S11421" i="3"/>
  <c r="S11422" i="3"/>
  <c r="S11423" i="3"/>
  <c r="S11424" i="3"/>
  <c r="S11425" i="3"/>
  <c r="S11426" i="3"/>
  <c r="S11427" i="3"/>
  <c r="S11428" i="3"/>
  <c r="S11429" i="3"/>
  <c r="S11430" i="3"/>
  <c r="S11431" i="3"/>
  <c r="S11432" i="3"/>
  <c r="S11433" i="3"/>
  <c r="S11434" i="3"/>
  <c r="S11435" i="3"/>
  <c r="S11436" i="3"/>
  <c r="S11437" i="3"/>
  <c r="S11438" i="3"/>
  <c r="S11439" i="3"/>
  <c r="S11440" i="3"/>
  <c r="S11441" i="3"/>
  <c r="S11442" i="3"/>
  <c r="S11443" i="3"/>
  <c r="S11444" i="3"/>
  <c r="S11445" i="3"/>
  <c r="S11446" i="3"/>
  <c r="S11447" i="3"/>
  <c r="S11448" i="3"/>
  <c r="S11449" i="3"/>
  <c r="S11450" i="3"/>
  <c r="S11451" i="3"/>
  <c r="S11452" i="3"/>
  <c r="S11453" i="3"/>
  <c r="S11454" i="3"/>
  <c r="S11455" i="3"/>
  <c r="S11456" i="3"/>
  <c r="S11457" i="3"/>
  <c r="S11458" i="3"/>
  <c r="S11459" i="3"/>
  <c r="S11460" i="3"/>
  <c r="S11461" i="3"/>
  <c r="S11462" i="3"/>
  <c r="S11463" i="3"/>
  <c r="S11464" i="3"/>
  <c r="S11465" i="3"/>
  <c r="S11466" i="3"/>
  <c r="S11467" i="3"/>
  <c r="S11468" i="3"/>
  <c r="S11469" i="3"/>
  <c r="S11470" i="3"/>
  <c r="S11471" i="3"/>
  <c r="S11472" i="3"/>
  <c r="S11473" i="3"/>
  <c r="S11474" i="3"/>
  <c r="S11475" i="3"/>
  <c r="S11476" i="3"/>
  <c r="S11477" i="3"/>
  <c r="S11478" i="3"/>
  <c r="S11479" i="3"/>
  <c r="S11480" i="3"/>
  <c r="S11481" i="3"/>
  <c r="S11482" i="3"/>
  <c r="S11483" i="3"/>
  <c r="S11484" i="3"/>
  <c r="S11485" i="3"/>
  <c r="S11486" i="3"/>
  <c r="S11487" i="3"/>
  <c r="S11488" i="3"/>
  <c r="S11489" i="3"/>
  <c r="S11490" i="3"/>
  <c r="S11491" i="3"/>
  <c r="S11492" i="3"/>
  <c r="S11493" i="3"/>
  <c r="S11494" i="3"/>
  <c r="S11495" i="3"/>
  <c r="S11496" i="3"/>
  <c r="S11497" i="3"/>
  <c r="S11498" i="3"/>
  <c r="S11499" i="3"/>
  <c r="S11500" i="3"/>
  <c r="S11501" i="3"/>
  <c r="S11502" i="3"/>
  <c r="S11503" i="3"/>
  <c r="S11504" i="3"/>
  <c r="S11505" i="3"/>
  <c r="S11506" i="3"/>
  <c r="S11507" i="3"/>
  <c r="S11508" i="3"/>
  <c r="S11509" i="3"/>
  <c r="S11510" i="3"/>
  <c r="S11511" i="3"/>
  <c r="S11512" i="3"/>
  <c r="S11513" i="3"/>
  <c r="S11514" i="3"/>
  <c r="S11515" i="3"/>
  <c r="S11516" i="3"/>
  <c r="S11517" i="3"/>
  <c r="S11518" i="3"/>
  <c r="S11519" i="3"/>
  <c r="S11520" i="3"/>
  <c r="S11521" i="3"/>
  <c r="S11522" i="3"/>
  <c r="S11523" i="3"/>
  <c r="S11524" i="3"/>
  <c r="S11525" i="3"/>
  <c r="S11526" i="3"/>
  <c r="S11527" i="3"/>
  <c r="S11528" i="3"/>
  <c r="S11529" i="3"/>
  <c r="S11530" i="3"/>
  <c r="S11531" i="3"/>
  <c r="S11532" i="3"/>
  <c r="S11533" i="3"/>
  <c r="S11534" i="3"/>
  <c r="S11535" i="3"/>
  <c r="S11536" i="3"/>
  <c r="S11537" i="3"/>
  <c r="S11538" i="3"/>
  <c r="S11539" i="3"/>
  <c r="S11540" i="3"/>
  <c r="S11541" i="3"/>
  <c r="S11542" i="3"/>
  <c r="S11543" i="3"/>
  <c r="S11544" i="3"/>
  <c r="S11545" i="3"/>
  <c r="S11546" i="3"/>
  <c r="S11547" i="3"/>
  <c r="S11548" i="3"/>
  <c r="S11549" i="3"/>
  <c r="S11550" i="3"/>
  <c r="S11551" i="3"/>
  <c r="S11552" i="3"/>
  <c r="S11553" i="3"/>
  <c r="S11554" i="3"/>
  <c r="S11555" i="3"/>
  <c r="S11556" i="3"/>
  <c r="S11557" i="3"/>
  <c r="S11558" i="3"/>
  <c r="S11559" i="3"/>
  <c r="S11560" i="3"/>
  <c r="S11561" i="3"/>
  <c r="S11562" i="3"/>
  <c r="S11563" i="3"/>
  <c r="S11564" i="3"/>
  <c r="S11565" i="3"/>
  <c r="S11566" i="3"/>
  <c r="S11567" i="3"/>
  <c r="S11568" i="3"/>
  <c r="S11569" i="3"/>
  <c r="S11570" i="3"/>
  <c r="S11571" i="3"/>
  <c r="S11572" i="3"/>
  <c r="S11573" i="3"/>
  <c r="S11574" i="3"/>
  <c r="S11575" i="3"/>
  <c r="S11576" i="3"/>
  <c r="S11577" i="3"/>
  <c r="S11578" i="3"/>
  <c r="S11579" i="3"/>
  <c r="S11580" i="3"/>
  <c r="S11581" i="3"/>
  <c r="S11582" i="3"/>
  <c r="S11583" i="3"/>
  <c r="S11584" i="3"/>
  <c r="S11585" i="3"/>
  <c r="S11586" i="3"/>
  <c r="S11587" i="3"/>
  <c r="S11588" i="3"/>
  <c r="S11589" i="3"/>
  <c r="S11590" i="3"/>
  <c r="S11591" i="3"/>
  <c r="S11592" i="3"/>
  <c r="S11593" i="3"/>
  <c r="S11594" i="3"/>
  <c r="S11595" i="3"/>
  <c r="S11596" i="3"/>
  <c r="S11597" i="3"/>
  <c r="S11598" i="3"/>
  <c r="S11599" i="3"/>
  <c r="S11600" i="3"/>
  <c r="S11601" i="3"/>
  <c r="S11602" i="3"/>
  <c r="S11603" i="3"/>
  <c r="S11604" i="3"/>
  <c r="S11605" i="3"/>
  <c r="S11606" i="3"/>
  <c r="S11607" i="3"/>
  <c r="S11608" i="3"/>
  <c r="S11609" i="3"/>
  <c r="S11610" i="3"/>
  <c r="S11611" i="3"/>
  <c r="S11612" i="3"/>
  <c r="S11613" i="3"/>
  <c r="S11614" i="3"/>
  <c r="S11615" i="3"/>
  <c r="S11616" i="3"/>
  <c r="S11617" i="3"/>
  <c r="S11618" i="3"/>
  <c r="S11619" i="3"/>
  <c r="S11620" i="3"/>
  <c r="S11621" i="3"/>
  <c r="S11622" i="3"/>
  <c r="S11623" i="3"/>
  <c r="S11624" i="3"/>
  <c r="S11625" i="3"/>
  <c r="S11626" i="3"/>
  <c r="S11627" i="3"/>
  <c r="S11628" i="3"/>
  <c r="S11629" i="3"/>
  <c r="S11630" i="3"/>
  <c r="S11631" i="3"/>
  <c r="S11632" i="3"/>
  <c r="S11633" i="3"/>
  <c r="S11634" i="3"/>
  <c r="S11635" i="3"/>
  <c r="S11636" i="3"/>
  <c r="S11637" i="3"/>
  <c r="S11638" i="3"/>
  <c r="S11639" i="3"/>
  <c r="S11640" i="3"/>
  <c r="S11641" i="3"/>
  <c r="S11642" i="3"/>
  <c r="S11643" i="3"/>
  <c r="S11644" i="3"/>
  <c r="S11645" i="3"/>
  <c r="S11646" i="3"/>
  <c r="S11647" i="3"/>
  <c r="S11648" i="3"/>
  <c r="S11649" i="3"/>
  <c r="S11650" i="3"/>
  <c r="S11651" i="3"/>
  <c r="S11652" i="3"/>
  <c r="S11653" i="3"/>
  <c r="S11654" i="3"/>
  <c r="S11655" i="3"/>
  <c r="S11656" i="3"/>
  <c r="S11657" i="3"/>
  <c r="S11658" i="3"/>
  <c r="S11659" i="3"/>
  <c r="S11660" i="3"/>
  <c r="S11661" i="3"/>
  <c r="S11662" i="3"/>
  <c r="S11663" i="3"/>
  <c r="S11664" i="3"/>
  <c r="S11665" i="3"/>
  <c r="S11666" i="3"/>
  <c r="S11667" i="3"/>
  <c r="S11668" i="3"/>
  <c r="S11669" i="3"/>
  <c r="S11670" i="3"/>
  <c r="S11671" i="3"/>
  <c r="S11672" i="3"/>
  <c r="S11673" i="3"/>
  <c r="S11674" i="3"/>
  <c r="S11675" i="3"/>
  <c r="S11676" i="3"/>
  <c r="S11677" i="3"/>
  <c r="S11678" i="3"/>
  <c r="S11679" i="3"/>
  <c r="S11680" i="3"/>
  <c r="S11681" i="3"/>
  <c r="S11682" i="3"/>
  <c r="S11683" i="3"/>
  <c r="S11684" i="3"/>
  <c r="S11685" i="3"/>
  <c r="S11686" i="3"/>
  <c r="S11687" i="3"/>
  <c r="S11688" i="3"/>
  <c r="S11689" i="3"/>
  <c r="S11690" i="3"/>
  <c r="S11691" i="3"/>
  <c r="S11692" i="3"/>
  <c r="S11693" i="3"/>
  <c r="S11694" i="3"/>
  <c r="S11695" i="3"/>
  <c r="S11696" i="3"/>
  <c r="S11697" i="3"/>
  <c r="S11698" i="3"/>
  <c r="S11699" i="3"/>
  <c r="S11700" i="3"/>
  <c r="S11701" i="3"/>
  <c r="S11702" i="3"/>
  <c r="S11703" i="3"/>
  <c r="S11704" i="3"/>
  <c r="S11705" i="3"/>
  <c r="S11706" i="3"/>
  <c r="S11707" i="3"/>
  <c r="S11708" i="3"/>
  <c r="S11709" i="3"/>
  <c r="S11710" i="3"/>
  <c r="S11711" i="3"/>
  <c r="S11712" i="3"/>
  <c r="S11713" i="3"/>
  <c r="S11714" i="3"/>
  <c r="S11715" i="3"/>
  <c r="S11716" i="3"/>
  <c r="S11717" i="3"/>
  <c r="S11718" i="3"/>
  <c r="S11719" i="3"/>
  <c r="S11720" i="3"/>
  <c r="S11721" i="3"/>
  <c r="S11722" i="3"/>
  <c r="S11723" i="3"/>
  <c r="S11724" i="3"/>
  <c r="S11725" i="3"/>
  <c r="S11726" i="3"/>
  <c r="S11727" i="3"/>
  <c r="S11728" i="3"/>
  <c r="S11729" i="3"/>
  <c r="S11730" i="3"/>
  <c r="S11731" i="3"/>
  <c r="S11732" i="3"/>
  <c r="S11733" i="3"/>
  <c r="S11734" i="3"/>
  <c r="S11735" i="3"/>
  <c r="S11736" i="3"/>
  <c r="S11737" i="3"/>
  <c r="S11738" i="3"/>
  <c r="S11739" i="3"/>
  <c r="S11740" i="3"/>
  <c r="S11741" i="3"/>
  <c r="S11742" i="3"/>
  <c r="S11743" i="3"/>
  <c r="S11744" i="3"/>
  <c r="S11745" i="3"/>
  <c r="S11746" i="3"/>
  <c r="S11747" i="3"/>
  <c r="S11748" i="3"/>
  <c r="S11749" i="3"/>
  <c r="S11750" i="3"/>
  <c r="S11751" i="3"/>
  <c r="S11752" i="3"/>
  <c r="S11753" i="3"/>
  <c r="S11754" i="3"/>
  <c r="S11755" i="3"/>
  <c r="S11756" i="3"/>
  <c r="S11757" i="3"/>
  <c r="S11758" i="3"/>
  <c r="S11759" i="3"/>
  <c r="S11760" i="3"/>
  <c r="S11761" i="3"/>
  <c r="S11762" i="3"/>
  <c r="S11763" i="3"/>
  <c r="S11764" i="3"/>
  <c r="S11765" i="3"/>
  <c r="S11766" i="3"/>
  <c r="S11767" i="3"/>
  <c r="S11768" i="3"/>
  <c r="S11769" i="3"/>
  <c r="S11770" i="3"/>
  <c r="S11771" i="3"/>
  <c r="S11772" i="3"/>
  <c r="S11773" i="3"/>
  <c r="S11774" i="3"/>
  <c r="S11775" i="3"/>
  <c r="S11776" i="3"/>
  <c r="S11777" i="3"/>
  <c r="S11778" i="3"/>
  <c r="S11779" i="3"/>
  <c r="S11780" i="3"/>
  <c r="S11781" i="3"/>
  <c r="S11782" i="3"/>
  <c r="S11783" i="3"/>
  <c r="S11784" i="3"/>
  <c r="S11785" i="3"/>
  <c r="S11786" i="3"/>
  <c r="S11787" i="3"/>
  <c r="S11788" i="3"/>
  <c r="S11789" i="3"/>
  <c r="S11790" i="3"/>
  <c r="S11791" i="3"/>
  <c r="S11792" i="3"/>
  <c r="S11793" i="3"/>
  <c r="S11794" i="3"/>
  <c r="S11795" i="3"/>
  <c r="S11796" i="3"/>
  <c r="S11797" i="3"/>
  <c r="S11798" i="3"/>
  <c r="S11799" i="3"/>
  <c r="S11800" i="3"/>
  <c r="S11801" i="3"/>
  <c r="S11802" i="3"/>
  <c r="S11803" i="3"/>
  <c r="S11804" i="3"/>
  <c r="S11805" i="3"/>
  <c r="S11806" i="3"/>
  <c r="S11807" i="3"/>
  <c r="S11808" i="3"/>
  <c r="S11809" i="3"/>
  <c r="S11810" i="3"/>
  <c r="S11811" i="3"/>
  <c r="S11812" i="3"/>
  <c r="S11813" i="3"/>
  <c r="S11814" i="3"/>
  <c r="S11815" i="3"/>
  <c r="S11816" i="3"/>
  <c r="S11817" i="3"/>
  <c r="S11818" i="3"/>
  <c r="S11819" i="3"/>
  <c r="S11820" i="3"/>
  <c r="S11821" i="3"/>
  <c r="S11822" i="3"/>
  <c r="S11823" i="3"/>
  <c r="S11824" i="3"/>
  <c r="S11825" i="3"/>
  <c r="S11826" i="3"/>
  <c r="S11827" i="3"/>
  <c r="S11828" i="3"/>
  <c r="S11829" i="3"/>
  <c r="S11830" i="3"/>
  <c r="S11831" i="3"/>
  <c r="S11832" i="3"/>
  <c r="S11833" i="3"/>
  <c r="S11834" i="3"/>
  <c r="S11835" i="3"/>
  <c r="S11836" i="3"/>
  <c r="S11837" i="3"/>
  <c r="S11838" i="3"/>
  <c r="S11839" i="3"/>
  <c r="S11840" i="3"/>
  <c r="S11841" i="3"/>
  <c r="S11842" i="3"/>
  <c r="S11843" i="3"/>
  <c r="S11844" i="3"/>
  <c r="S11845" i="3"/>
  <c r="S11846" i="3"/>
  <c r="S11847" i="3"/>
  <c r="S11848" i="3"/>
  <c r="S11849" i="3"/>
  <c r="S11850" i="3"/>
  <c r="S11851" i="3"/>
  <c r="S11852" i="3"/>
  <c r="S11853" i="3"/>
  <c r="S11854" i="3"/>
  <c r="S11855" i="3"/>
  <c r="S11856" i="3"/>
  <c r="S11857" i="3"/>
  <c r="S11858" i="3"/>
  <c r="S11859" i="3"/>
  <c r="S11860" i="3"/>
  <c r="S11861" i="3"/>
  <c r="S11862" i="3"/>
  <c r="S11863" i="3"/>
  <c r="S11864" i="3"/>
  <c r="S11865" i="3"/>
  <c r="S11866" i="3"/>
  <c r="S11867" i="3"/>
  <c r="S11868" i="3"/>
  <c r="S11869" i="3"/>
  <c r="S11870" i="3"/>
  <c r="S11871" i="3"/>
  <c r="S11872" i="3"/>
  <c r="S11873" i="3"/>
  <c r="S11874" i="3"/>
  <c r="S11875" i="3"/>
  <c r="S11876" i="3"/>
  <c r="S11877" i="3"/>
  <c r="S11878" i="3"/>
  <c r="S11879" i="3"/>
  <c r="S11880" i="3"/>
  <c r="S11881" i="3"/>
  <c r="S11882" i="3"/>
  <c r="S11883" i="3"/>
  <c r="S11884" i="3"/>
  <c r="S11885" i="3"/>
  <c r="S11886" i="3"/>
  <c r="S11887" i="3"/>
  <c r="S11888" i="3"/>
  <c r="S11889" i="3"/>
  <c r="S11890" i="3"/>
  <c r="S11891" i="3"/>
  <c r="S11892" i="3"/>
  <c r="S11893" i="3"/>
  <c r="S11894" i="3"/>
  <c r="S11895" i="3"/>
  <c r="S11896" i="3"/>
  <c r="S11897" i="3"/>
  <c r="S11898" i="3"/>
  <c r="S11899" i="3"/>
  <c r="S11900" i="3"/>
  <c r="S11901" i="3"/>
  <c r="S11902" i="3"/>
  <c r="S11903" i="3"/>
  <c r="S11904" i="3"/>
  <c r="S11905" i="3"/>
  <c r="S11906" i="3"/>
  <c r="S11907" i="3"/>
  <c r="S11908" i="3"/>
  <c r="S11909" i="3"/>
  <c r="S11910" i="3"/>
  <c r="S11911" i="3"/>
  <c r="S11912" i="3"/>
  <c r="S11913" i="3"/>
  <c r="S11914" i="3"/>
  <c r="S11915" i="3"/>
  <c r="S11916" i="3"/>
  <c r="S11917" i="3"/>
  <c r="S11918" i="3"/>
  <c r="S11919" i="3"/>
  <c r="S11920" i="3"/>
  <c r="S11921" i="3"/>
  <c r="S11922" i="3"/>
  <c r="S11923" i="3"/>
  <c r="S11924" i="3"/>
  <c r="S11925" i="3"/>
  <c r="S11926" i="3"/>
  <c r="S11927" i="3"/>
  <c r="S11928" i="3"/>
  <c r="S11929" i="3"/>
  <c r="S11930" i="3"/>
  <c r="S11931" i="3"/>
  <c r="S11932" i="3"/>
  <c r="S11933" i="3"/>
  <c r="S11934" i="3"/>
  <c r="S11935" i="3"/>
  <c r="S11936" i="3"/>
  <c r="S11937" i="3"/>
  <c r="S11938" i="3"/>
  <c r="S11939" i="3"/>
  <c r="S11940" i="3"/>
  <c r="S11941" i="3"/>
  <c r="S11942" i="3"/>
  <c r="S11943" i="3"/>
  <c r="S11944" i="3"/>
  <c r="S11945" i="3"/>
  <c r="S11946" i="3"/>
  <c r="S11947" i="3"/>
  <c r="S11948" i="3"/>
  <c r="S11949" i="3"/>
  <c r="S11950" i="3"/>
  <c r="S11951" i="3"/>
  <c r="S11952" i="3"/>
  <c r="S11953" i="3"/>
  <c r="S11954" i="3"/>
  <c r="S11955" i="3"/>
  <c r="S11956" i="3"/>
  <c r="S11957" i="3"/>
  <c r="S11958" i="3"/>
  <c r="S11959" i="3"/>
  <c r="S11960" i="3"/>
  <c r="S11961" i="3"/>
  <c r="S11962" i="3"/>
  <c r="S11963" i="3"/>
  <c r="S11964" i="3"/>
  <c r="S11965" i="3"/>
  <c r="S11966" i="3"/>
  <c r="S11967" i="3"/>
  <c r="S11968" i="3"/>
  <c r="S11969" i="3"/>
  <c r="S11970" i="3"/>
  <c r="S11971" i="3"/>
  <c r="S11972" i="3"/>
  <c r="S11973" i="3"/>
  <c r="S11974" i="3"/>
  <c r="S11975" i="3"/>
  <c r="S11976" i="3"/>
  <c r="S11977" i="3"/>
  <c r="S11978" i="3"/>
  <c r="S11979" i="3"/>
  <c r="S11980" i="3"/>
  <c r="S11981" i="3"/>
  <c r="S11982" i="3"/>
  <c r="S11983" i="3"/>
  <c r="S11984" i="3"/>
  <c r="S11985" i="3"/>
  <c r="S11986" i="3"/>
  <c r="S11987" i="3"/>
  <c r="S11988" i="3"/>
  <c r="S11989" i="3"/>
  <c r="S11990" i="3"/>
  <c r="S11991" i="3"/>
  <c r="S11992" i="3"/>
  <c r="S11993" i="3"/>
  <c r="S11994" i="3"/>
  <c r="S11995" i="3"/>
  <c r="S11996" i="3"/>
  <c r="S11997" i="3"/>
  <c r="S11998" i="3"/>
  <c r="S11999" i="3"/>
  <c r="S12000" i="3"/>
  <c r="S12001" i="3"/>
  <c r="S12002" i="3"/>
  <c r="S12003" i="3"/>
  <c r="S12004" i="3"/>
  <c r="S12005" i="3"/>
  <c r="S12006" i="3"/>
  <c r="S12007" i="3"/>
  <c r="S12008" i="3"/>
  <c r="S12009" i="3"/>
  <c r="S12010" i="3"/>
  <c r="S12011" i="3"/>
  <c r="S12012" i="3"/>
  <c r="S12013" i="3"/>
  <c r="S12014" i="3"/>
  <c r="S12015" i="3"/>
  <c r="S12016" i="3"/>
  <c r="S12017" i="3"/>
  <c r="S12018" i="3"/>
  <c r="S12019" i="3"/>
  <c r="S12020" i="3"/>
  <c r="S12021" i="3"/>
  <c r="S12022" i="3"/>
  <c r="S12023" i="3"/>
  <c r="S12024" i="3"/>
  <c r="S12025" i="3"/>
  <c r="S12026" i="3"/>
  <c r="S12027" i="3"/>
  <c r="S12028" i="3"/>
  <c r="S12029" i="3"/>
  <c r="S12030" i="3"/>
  <c r="S12031" i="3"/>
  <c r="S12032" i="3"/>
  <c r="S12033" i="3"/>
  <c r="S12034" i="3"/>
  <c r="S12035" i="3"/>
  <c r="S12036" i="3"/>
  <c r="S12037" i="3"/>
  <c r="S12038" i="3"/>
  <c r="S12039" i="3"/>
  <c r="S12040" i="3"/>
  <c r="S12041" i="3"/>
  <c r="S12042" i="3"/>
  <c r="S12043" i="3"/>
  <c r="S12044" i="3"/>
  <c r="S12045" i="3"/>
  <c r="S12046" i="3"/>
  <c r="S12047" i="3"/>
  <c r="S12048" i="3"/>
  <c r="S12049" i="3"/>
  <c r="S12050" i="3"/>
  <c r="S12051" i="3"/>
  <c r="S12052" i="3"/>
  <c r="S12053" i="3"/>
  <c r="S12054" i="3"/>
  <c r="S12055" i="3"/>
  <c r="S12056" i="3"/>
  <c r="S12057" i="3"/>
  <c r="S12058" i="3"/>
  <c r="S12059" i="3"/>
  <c r="S12060" i="3"/>
  <c r="S12061" i="3"/>
  <c r="S12062" i="3"/>
  <c r="S12063" i="3"/>
  <c r="S12064" i="3"/>
  <c r="S12065" i="3"/>
  <c r="S12066" i="3"/>
  <c r="S12067" i="3"/>
  <c r="S12068" i="3"/>
  <c r="S12069" i="3"/>
  <c r="S12070" i="3"/>
  <c r="S12071" i="3"/>
  <c r="S12072" i="3"/>
  <c r="S12073" i="3"/>
  <c r="S12074" i="3"/>
  <c r="S12075" i="3"/>
  <c r="S12076" i="3"/>
  <c r="S12077" i="3"/>
  <c r="S12078" i="3"/>
  <c r="S12079" i="3"/>
  <c r="S12080" i="3"/>
  <c r="S12081" i="3"/>
  <c r="S12082" i="3"/>
  <c r="S12083" i="3"/>
  <c r="S12084" i="3"/>
  <c r="S12085" i="3"/>
  <c r="S12086" i="3"/>
  <c r="S12087" i="3"/>
  <c r="S12088" i="3"/>
  <c r="S12089" i="3"/>
  <c r="S12090" i="3"/>
  <c r="S12091" i="3"/>
  <c r="S12092" i="3"/>
  <c r="S12093" i="3"/>
  <c r="S12094" i="3"/>
  <c r="S12095" i="3"/>
  <c r="S12096" i="3"/>
  <c r="S12097" i="3"/>
  <c r="S12098" i="3"/>
  <c r="S12099" i="3"/>
  <c r="S12100" i="3"/>
  <c r="S12101" i="3"/>
  <c r="S12102" i="3"/>
  <c r="S12103" i="3"/>
  <c r="S12104" i="3"/>
  <c r="S12105" i="3"/>
  <c r="S12106" i="3"/>
  <c r="S12107" i="3"/>
  <c r="S12108" i="3"/>
  <c r="S12109" i="3"/>
  <c r="S12110" i="3"/>
  <c r="S12111" i="3"/>
  <c r="S12112" i="3"/>
  <c r="S12113" i="3"/>
  <c r="S12114" i="3"/>
  <c r="S12115" i="3"/>
  <c r="S12116" i="3"/>
  <c r="S12117" i="3"/>
  <c r="S12118" i="3"/>
  <c r="S12119" i="3"/>
  <c r="S12120" i="3"/>
  <c r="S12121" i="3"/>
  <c r="S12122" i="3"/>
  <c r="S12123" i="3"/>
  <c r="S12124" i="3"/>
  <c r="S12125" i="3"/>
  <c r="S12126" i="3"/>
  <c r="S12127" i="3"/>
  <c r="S12128" i="3"/>
  <c r="S12129" i="3"/>
  <c r="S12130" i="3"/>
  <c r="S12131" i="3"/>
  <c r="S12132" i="3"/>
  <c r="S12133" i="3"/>
  <c r="S12134" i="3"/>
  <c r="S12135" i="3"/>
  <c r="S12136" i="3"/>
  <c r="S12137" i="3"/>
  <c r="S12138" i="3"/>
  <c r="S12139" i="3"/>
  <c r="S12140" i="3"/>
  <c r="S12141" i="3"/>
  <c r="S12142" i="3"/>
  <c r="S12143" i="3"/>
  <c r="S12144" i="3"/>
  <c r="S12145" i="3"/>
  <c r="S12146" i="3"/>
  <c r="S12147" i="3"/>
  <c r="S12148" i="3"/>
  <c r="S12149" i="3"/>
  <c r="S12150" i="3"/>
  <c r="S12151" i="3"/>
  <c r="S12152" i="3"/>
  <c r="S12153" i="3"/>
  <c r="S12154" i="3"/>
  <c r="S12155" i="3"/>
  <c r="S12156" i="3"/>
  <c r="S12157" i="3"/>
  <c r="S12158" i="3"/>
  <c r="S12159" i="3"/>
  <c r="S12160" i="3"/>
  <c r="S12161" i="3"/>
  <c r="S12162" i="3"/>
  <c r="S12163" i="3"/>
  <c r="S12164" i="3"/>
  <c r="S12165" i="3"/>
  <c r="S12166" i="3"/>
  <c r="S12167" i="3"/>
  <c r="S12168" i="3"/>
  <c r="S12169" i="3"/>
  <c r="S12170" i="3"/>
  <c r="S12171" i="3"/>
  <c r="S12172" i="3"/>
  <c r="S12173" i="3"/>
  <c r="S12174" i="3"/>
  <c r="S12175" i="3"/>
  <c r="S12176" i="3"/>
  <c r="S12177" i="3"/>
  <c r="S12178" i="3"/>
  <c r="S12179" i="3"/>
  <c r="S12180" i="3"/>
  <c r="S12181" i="3"/>
  <c r="S12182" i="3"/>
  <c r="S12183" i="3"/>
  <c r="S12184" i="3"/>
  <c r="S12185" i="3"/>
  <c r="S12186" i="3"/>
  <c r="S12187" i="3"/>
  <c r="S12188" i="3"/>
  <c r="S12189" i="3"/>
  <c r="S12190" i="3"/>
  <c r="S12191" i="3"/>
  <c r="S12192" i="3"/>
  <c r="S12193" i="3"/>
  <c r="S12194" i="3"/>
  <c r="S12195" i="3"/>
  <c r="S12196" i="3"/>
  <c r="S12197" i="3"/>
  <c r="S12198" i="3"/>
  <c r="S12199" i="3"/>
  <c r="S12200" i="3"/>
  <c r="S12201" i="3"/>
  <c r="S12202" i="3"/>
  <c r="S12203" i="3"/>
  <c r="S12204" i="3"/>
  <c r="S12205" i="3"/>
  <c r="S12206" i="3"/>
  <c r="S12207" i="3"/>
  <c r="S12208" i="3"/>
  <c r="S12209" i="3"/>
  <c r="S12210" i="3"/>
  <c r="S12211" i="3"/>
  <c r="S12212" i="3"/>
  <c r="S12213" i="3"/>
  <c r="S12214" i="3"/>
  <c r="S12215" i="3"/>
  <c r="S12216" i="3"/>
  <c r="S12217" i="3"/>
  <c r="S12218" i="3"/>
  <c r="S12219" i="3"/>
  <c r="S12220" i="3"/>
  <c r="S12221" i="3"/>
  <c r="S12222" i="3"/>
  <c r="S12223" i="3"/>
  <c r="S12224" i="3"/>
  <c r="S12225" i="3"/>
  <c r="S12226" i="3"/>
  <c r="S12227" i="3"/>
  <c r="S12228" i="3"/>
  <c r="S12229" i="3"/>
  <c r="S12230" i="3"/>
  <c r="S12231" i="3"/>
  <c r="S12232" i="3"/>
  <c r="S12233" i="3"/>
  <c r="S12234" i="3"/>
  <c r="S12235" i="3"/>
  <c r="S12236" i="3"/>
  <c r="S12237" i="3"/>
  <c r="S12238" i="3"/>
  <c r="S12239" i="3"/>
  <c r="S12240" i="3"/>
  <c r="S12241" i="3"/>
  <c r="S12242" i="3"/>
  <c r="S12243" i="3"/>
  <c r="S12244" i="3"/>
  <c r="S12245" i="3"/>
  <c r="S12246" i="3"/>
  <c r="S12247" i="3"/>
  <c r="S12248" i="3"/>
  <c r="S12249" i="3"/>
  <c r="S12250" i="3"/>
  <c r="S12251" i="3"/>
  <c r="S12252" i="3"/>
  <c r="S12253" i="3"/>
  <c r="S12254" i="3"/>
  <c r="S12255" i="3"/>
  <c r="S12256" i="3"/>
  <c r="S12257" i="3"/>
  <c r="S12258" i="3"/>
  <c r="S12259" i="3"/>
  <c r="S12260" i="3"/>
  <c r="S12261" i="3"/>
  <c r="S12262" i="3"/>
  <c r="S12263" i="3"/>
  <c r="S12264" i="3"/>
  <c r="S12265" i="3"/>
  <c r="S12266" i="3"/>
  <c r="S12267" i="3"/>
  <c r="S12268" i="3"/>
  <c r="S12269" i="3"/>
  <c r="S12270" i="3"/>
  <c r="S12271" i="3"/>
  <c r="S12272" i="3"/>
  <c r="S12273" i="3"/>
  <c r="S12274" i="3"/>
  <c r="S12275" i="3"/>
  <c r="S12276" i="3"/>
  <c r="S12277" i="3"/>
  <c r="S12278" i="3"/>
  <c r="S12279" i="3"/>
  <c r="S12280" i="3"/>
  <c r="S12281" i="3"/>
  <c r="S12282" i="3"/>
  <c r="S12283" i="3"/>
  <c r="S12284" i="3"/>
  <c r="S12285" i="3"/>
  <c r="S12286" i="3"/>
  <c r="S12287" i="3"/>
  <c r="S12288" i="3"/>
  <c r="S12289" i="3"/>
  <c r="S12290" i="3"/>
  <c r="S12291" i="3"/>
  <c r="S12292" i="3"/>
  <c r="S12293" i="3"/>
  <c r="S12294" i="3"/>
  <c r="S12295" i="3"/>
  <c r="S12296" i="3"/>
  <c r="S12297" i="3"/>
  <c r="S12298" i="3"/>
  <c r="S12299" i="3"/>
  <c r="S12300" i="3"/>
  <c r="S12301" i="3"/>
  <c r="S12302" i="3"/>
  <c r="S12303" i="3"/>
  <c r="S12304" i="3"/>
  <c r="S12305" i="3"/>
  <c r="S12306" i="3"/>
  <c r="S12307" i="3"/>
  <c r="S12308" i="3"/>
  <c r="S12309" i="3"/>
  <c r="S12310" i="3"/>
  <c r="S12311" i="3"/>
  <c r="S12312" i="3"/>
  <c r="S12313" i="3"/>
  <c r="S12314" i="3"/>
  <c r="S12315" i="3"/>
  <c r="S12316" i="3"/>
  <c r="S12317" i="3"/>
  <c r="S12318" i="3"/>
  <c r="S12319" i="3"/>
  <c r="S12320" i="3"/>
  <c r="S12321" i="3"/>
  <c r="S12322" i="3"/>
  <c r="S12323" i="3"/>
  <c r="S12324" i="3"/>
  <c r="S12325" i="3"/>
  <c r="S12326" i="3"/>
  <c r="S12327" i="3"/>
  <c r="S12328" i="3"/>
  <c r="S12329" i="3"/>
  <c r="S12330" i="3"/>
  <c r="S12331" i="3"/>
  <c r="S12332" i="3"/>
  <c r="S12333" i="3"/>
  <c r="S12334" i="3"/>
  <c r="S12335" i="3"/>
  <c r="S12336" i="3"/>
  <c r="S12337" i="3"/>
  <c r="S12338" i="3"/>
  <c r="S12339" i="3"/>
  <c r="S12340" i="3"/>
  <c r="S12341" i="3"/>
  <c r="S12342" i="3"/>
  <c r="S12343" i="3"/>
  <c r="S12344" i="3"/>
  <c r="S12345" i="3"/>
  <c r="S12346" i="3"/>
  <c r="S12347" i="3"/>
  <c r="S12348" i="3"/>
  <c r="S12349" i="3"/>
  <c r="S12350" i="3"/>
  <c r="S12351" i="3"/>
  <c r="S12352" i="3"/>
  <c r="S12353" i="3"/>
  <c r="S12354" i="3"/>
  <c r="S12355" i="3"/>
  <c r="S12356" i="3"/>
  <c r="S12357" i="3"/>
  <c r="S12358" i="3"/>
  <c r="S12359" i="3"/>
  <c r="S12360" i="3"/>
  <c r="S12361" i="3"/>
  <c r="S12362" i="3"/>
  <c r="S12363" i="3"/>
  <c r="S12364" i="3"/>
  <c r="S12365" i="3"/>
  <c r="S12366" i="3"/>
  <c r="S12367" i="3"/>
  <c r="S12368" i="3"/>
  <c r="S12369" i="3"/>
  <c r="S12370" i="3"/>
  <c r="S12371" i="3"/>
  <c r="S12372" i="3"/>
  <c r="S12373" i="3"/>
  <c r="S12374" i="3"/>
  <c r="S12375" i="3"/>
  <c r="S12376" i="3"/>
  <c r="S12377" i="3"/>
  <c r="S12378" i="3"/>
  <c r="S12379" i="3"/>
  <c r="S12380" i="3"/>
  <c r="S12381" i="3"/>
  <c r="S12382" i="3"/>
  <c r="S12383" i="3"/>
  <c r="S12384" i="3"/>
  <c r="S12385" i="3"/>
  <c r="S12386" i="3"/>
  <c r="S12387" i="3"/>
  <c r="S12388" i="3"/>
  <c r="S12389" i="3"/>
  <c r="S12390" i="3"/>
  <c r="S12391" i="3"/>
  <c r="S12392" i="3"/>
  <c r="S12393" i="3"/>
  <c r="S12394" i="3"/>
  <c r="S12395" i="3"/>
  <c r="S12396" i="3"/>
  <c r="S12397" i="3"/>
  <c r="S12398" i="3"/>
  <c r="S12399" i="3"/>
  <c r="S12400" i="3"/>
  <c r="S12401" i="3"/>
  <c r="S12402" i="3"/>
  <c r="S12403" i="3"/>
  <c r="S12404" i="3"/>
  <c r="S12405" i="3"/>
  <c r="S12406" i="3"/>
  <c r="S12407" i="3"/>
  <c r="S12408" i="3"/>
  <c r="S12409" i="3"/>
  <c r="S12410" i="3"/>
  <c r="S12411" i="3"/>
  <c r="S12412" i="3"/>
  <c r="S12413" i="3"/>
  <c r="S12414" i="3"/>
  <c r="S12415" i="3"/>
  <c r="S12416" i="3"/>
  <c r="S12417" i="3"/>
  <c r="S12418" i="3"/>
  <c r="S12419" i="3"/>
  <c r="S12420" i="3"/>
  <c r="S12421" i="3"/>
  <c r="S12422" i="3"/>
  <c r="S12423" i="3"/>
  <c r="S12424" i="3"/>
  <c r="S12425" i="3"/>
  <c r="S12426" i="3"/>
  <c r="S12427" i="3"/>
  <c r="S12428" i="3"/>
  <c r="S12429" i="3"/>
  <c r="S12430" i="3"/>
  <c r="S12431" i="3"/>
  <c r="S12432" i="3"/>
  <c r="S12433" i="3"/>
  <c r="S12434" i="3"/>
  <c r="S12435" i="3"/>
  <c r="S12436" i="3"/>
  <c r="S12437" i="3"/>
  <c r="S12438" i="3"/>
  <c r="S12439" i="3"/>
  <c r="S12440" i="3"/>
  <c r="S12441" i="3"/>
  <c r="S12442" i="3"/>
  <c r="S12443" i="3"/>
  <c r="S12444" i="3"/>
  <c r="S12445" i="3"/>
  <c r="S12446" i="3"/>
  <c r="S12447" i="3"/>
  <c r="S12448" i="3"/>
  <c r="S12449" i="3"/>
  <c r="S12450" i="3"/>
  <c r="S12451" i="3"/>
  <c r="S12452" i="3"/>
  <c r="S12453" i="3"/>
  <c r="S12454" i="3"/>
  <c r="S12455" i="3"/>
  <c r="S12456" i="3"/>
  <c r="S12457" i="3"/>
  <c r="S12458" i="3"/>
  <c r="S12459" i="3"/>
  <c r="S12460" i="3"/>
  <c r="S12461" i="3"/>
  <c r="S12462" i="3"/>
  <c r="S12463" i="3"/>
  <c r="S12464" i="3"/>
  <c r="S12465" i="3"/>
  <c r="S12466" i="3"/>
  <c r="S12467" i="3"/>
  <c r="S12468" i="3"/>
  <c r="S12469" i="3"/>
  <c r="S12470" i="3"/>
  <c r="S12471" i="3"/>
  <c r="S12472" i="3"/>
  <c r="S12473" i="3"/>
  <c r="S12474" i="3"/>
  <c r="S12475" i="3"/>
  <c r="S12476" i="3"/>
  <c r="S12477" i="3"/>
  <c r="S12478" i="3"/>
  <c r="S12479" i="3"/>
  <c r="S12480" i="3"/>
  <c r="S12481" i="3"/>
  <c r="S12482" i="3"/>
  <c r="S12483" i="3"/>
  <c r="S12484" i="3"/>
  <c r="S12485" i="3"/>
  <c r="S12486" i="3"/>
  <c r="S12487" i="3"/>
  <c r="S12488" i="3"/>
  <c r="S12489" i="3"/>
  <c r="S12490" i="3"/>
  <c r="S12491" i="3"/>
  <c r="S12492" i="3"/>
  <c r="S12493" i="3"/>
  <c r="S12494" i="3"/>
  <c r="S12495" i="3"/>
  <c r="S12496" i="3"/>
  <c r="S12497" i="3"/>
  <c r="S12498" i="3"/>
  <c r="S12499" i="3"/>
  <c r="S12500" i="3"/>
  <c r="S12501" i="3"/>
  <c r="S12502" i="3"/>
  <c r="S12503" i="3"/>
  <c r="S12504" i="3"/>
  <c r="S12505" i="3"/>
  <c r="S12506" i="3"/>
  <c r="S12507" i="3"/>
  <c r="S12508" i="3"/>
  <c r="S12509" i="3"/>
  <c r="S12510" i="3"/>
  <c r="S12511" i="3"/>
  <c r="S12512" i="3"/>
  <c r="S12513" i="3"/>
  <c r="S12514" i="3"/>
  <c r="S12515" i="3"/>
  <c r="S12516" i="3"/>
  <c r="S12517" i="3"/>
  <c r="S12518" i="3"/>
  <c r="S12519" i="3"/>
  <c r="S12520" i="3"/>
  <c r="S12521" i="3"/>
  <c r="S12522" i="3"/>
  <c r="S12523" i="3"/>
  <c r="S12524" i="3"/>
  <c r="S12525" i="3"/>
  <c r="S12526" i="3"/>
  <c r="S12527" i="3"/>
  <c r="S12528" i="3"/>
  <c r="S12529" i="3"/>
  <c r="S12530" i="3"/>
  <c r="S12531" i="3"/>
  <c r="S12532" i="3"/>
  <c r="S12533" i="3"/>
  <c r="S12534" i="3"/>
  <c r="S12535" i="3"/>
  <c r="S12536" i="3"/>
  <c r="S12537" i="3"/>
  <c r="S12538" i="3"/>
  <c r="S12539" i="3"/>
  <c r="S12540" i="3"/>
  <c r="S12541" i="3"/>
  <c r="S12542" i="3"/>
  <c r="S12543" i="3"/>
  <c r="S12544" i="3"/>
  <c r="S12545" i="3"/>
  <c r="S12546" i="3"/>
  <c r="S12547" i="3"/>
  <c r="S12548" i="3"/>
  <c r="S12549" i="3"/>
  <c r="S12550" i="3"/>
  <c r="S12551" i="3"/>
  <c r="S12552" i="3"/>
  <c r="S12553" i="3"/>
  <c r="S12554" i="3"/>
  <c r="S12555" i="3"/>
  <c r="S12556" i="3"/>
  <c r="S12557" i="3"/>
  <c r="S12558" i="3"/>
  <c r="S12559" i="3"/>
  <c r="S12560" i="3"/>
  <c r="S12561" i="3"/>
  <c r="S12562" i="3"/>
  <c r="S12563" i="3"/>
  <c r="S12564" i="3"/>
  <c r="S12565" i="3"/>
  <c r="S12566" i="3"/>
  <c r="S12567" i="3"/>
  <c r="S12568" i="3"/>
  <c r="S12569" i="3"/>
  <c r="S12570" i="3"/>
  <c r="S12571" i="3"/>
  <c r="S12572" i="3"/>
  <c r="S12573" i="3"/>
  <c r="S12574" i="3"/>
  <c r="S12575" i="3"/>
  <c r="S12576" i="3"/>
  <c r="S12577" i="3"/>
  <c r="S12578" i="3"/>
  <c r="S12579" i="3"/>
  <c r="S12580" i="3"/>
  <c r="S12581" i="3"/>
  <c r="S12582" i="3"/>
  <c r="S12583" i="3"/>
  <c r="S12584" i="3"/>
  <c r="S12585" i="3"/>
  <c r="S12586" i="3"/>
  <c r="S12587" i="3"/>
  <c r="S12588" i="3"/>
  <c r="S12589" i="3"/>
  <c r="S12590" i="3"/>
  <c r="S12591" i="3"/>
  <c r="S12592" i="3"/>
  <c r="S12593" i="3"/>
  <c r="S12594" i="3"/>
  <c r="S12595" i="3"/>
  <c r="S12596" i="3"/>
  <c r="S12597" i="3"/>
  <c r="S12598" i="3"/>
  <c r="S12599" i="3"/>
  <c r="S12600" i="3"/>
  <c r="S12601" i="3"/>
  <c r="S12602" i="3"/>
  <c r="S12603" i="3"/>
  <c r="S12604" i="3"/>
  <c r="S12605" i="3"/>
  <c r="S12606" i="3"/>
  <c r="S12607" i="3"/>
  <c r="S12608" i="3"/>
  <c r="S12609" i="3"/>
  <c r="S12610" i="3"/>
  <c r="S12611" i="3"/>
  <c r="S12612" i="3"/>
  <c r="S12613" i="3"/>
  <c r="S12614" i="3"/>
  <c r="S12615" i="3"/>
  <c r="S12616" i="3"/>
  <c r="S12617" i="3"/>
  <c r="S12618" i="3"/>
  <c r="S12619" i="3"/>
  <c r="S12620" i="3"/>
  <c r="S12621" i="3"/>
  <c r="S12622" i="3"/>
  <c r="S12623" i="3"/>
  <c r="S12624" i="3"/>
  <c r="S12625" i="3"/>
  <c r="S12626" i="3"/>
  <c r="S12627" i="3"/>
  <c r="S12628" i="3"/>
  <c r="S12629" i="3"/>
  <c r="S12630" i="3"/>
  <c r="S12631" i="3"/>
  <c r="S12632" i="3"/>
  <c r="S12633" i="3"/>
  <c r="S12634" i="3"/>
  <c r="S12635" i="3"/>
  <c r="S12636" i="3"/>
  <c r="S12637" i="3"/>
  <c r="S12638" i="3"/>
  <c r="S12639" i="3"/>
  <c r="S12640" i="3"/>
  <c r="S12641" i="3"/>
  <c r="S12642" i="3"/>
  <c r="S12643" i="3"/>
  <c r="S12644" i="3"/>
  <c r="S12645" i="3"/>
  <c r="S12646" i="3"/>
  <c r="S12647" i="3"/>
  <c r="S12648" i="3"/>
  <c r="S12649" i="3"/>
  <c r="S12650" i="3"/>
  <c r="S12651" i="3"/>
  <c r="S12652" i="3"/>
  <c r="S12653" i="3"/>
  <c r="S12654" i="3"/>
  <c r="S12655" i="3"/>
  <c r="S12656" i="3"/>
  <c r="S12657" i="3"/>
  <c r="S12658" i="3"/>
  <c r="S12659" i="3"/>
  <c r="S12660" i="3"/>
  <c r="S12661" i="3"/>
  <c r="S12662" i="3"/>
  <c r="S12663" i="3"/>
  <c r="S12664" i="3"/>
  <c r="S12665" i="3"/>
  <c r="S12666" i="3"/>
  <c r="S12667" i="3"/>
  <c r="S12668" i="3"/>
  <c r="S12669" i="3"/>
  <c r="S12670" i="3"/>
  <c r="S12671" i="3"/>
  <c r="S12672" i="3"/>
  <c r="S12673" i="3"/>
  <c r="S12674" i="3"/>
  <c r="S12675" i="3"/>
  <c r="S12676" i="3"/>
  <c r="S12677" i="3"/>
  <c r="S12678" i="3"/>
  <c r="S12679" i="3"/>
  <c r="S12680" i="3"/>
  <c r="S12681" i="3"/>
  <c r="S12682" i="3"/>
  <c r="S12683" i="3"/>
  <c r="S12684" i="3"/>
  <c r="S12685" i="3"/>
  <c r="S12686" i="3"/>
  <c r="S12687" i="3"/>
  <c r="S12688" i="3"/>
  <c r="S12689" i="3"/>
  <c r="S12690" i="3"/>
  <c r="S12691" i="3"/>
  <c r="S12692" i="3"/>
  <c r="S12693" i="3"/>
  <c r="S12694" i="3"/>
  <c r="S12695" i="3"/>
  <c r="S12696" i="3"/>
  <c r="S12697" i="3"/>
  <c r="S12698" i="3"/>
  <c r="S12699" i="3"/>
  <c r="S12700" i="3"/>
  <c r="S12701" i="3"/>
  <c r="S12702" i="3"/>
  <c r="S12703" i="3"/>
  <c r="S12704" i="3"/>
  <c r="S12705" i="3"/>
  <c r="S12706" i="3"/>
  <c r="S12707" i="3"/>
  <c r="S12708" i="3"/>
  <c r="S12709" i="3"/>
  <c r="S12710" i="3"/>
  <c r="S12711" i="3"/>
  <c r="S12712" i="3"/>
  <c r="S12713" i="3"/>
  <c r="S12714" i="3"/>
  <c r="S12715" i="3"/>
  <c r="S12716" i="3"/>
  <c r="S12717" i="3"/>
  <c r="S12718" i="3"/>
  <c r="S12719" i="3"/>
  <c r="S12720" i="3"/>
  <c r="S12721" i="3"/>
  <c r="S12722" i="3"/>
  <c r="S12723" i="3"/>
  <c r="S12724" i="3"/>
  <c r="S12725" i="3"/>
  <c r="S12726" i="3"/>
  <c r="S12727" i="3"/>
  <c r="S12728" i="3"/>
  <c r="S12729" i="3"/>
  <c r="S12730" i="3"/>
  <c r="S12731" i="3"/>
  <c r="S12732" i="3"/>
  <c r="S12733" i="3"/>
  <c r="S12734" i="3"/>
  <c r="S12735" i="3"/>
  <c r="S12736" i="3"/>
  <c r="S12737" i="3"/>
  <c r="S12738" i="3"/>
  <c r="S12739" i="3"/>
  <c r="S12740" i="3"/>
  <c r="S12741" i="3"/>
  <c r="S12742" i="3"/>
  <c r="S12743" i="3"/>
  <c r="S12744" i="3"/>
  <c r="S12745" i="3"/>
  <c r="S12746" i="3"/>
  <c r="S12747" i="3"/>
  <c r="S12748" i="3"/>
  <c r="S12749" i="3"/>
  <c r="S12750" i="3"/>
  <c r="S12751" i="3"/>
  <c r="S12752" i="3"/>
  <c r="S12753" i="3"/>
  <c r="S12754" i="3"/>
  <c r="S12755" i="3"/>
  <c r="S12756" i="3"/>
  <c r="S12757" i="3"/>
  <c r="S12758" i="3"/>
  <c r="S12759" i="3"/>
  <c r="S12760" i="3"/>
  <c r="S12761" i="3"/>
  <c r="S12762" i="3"/>
  <c r="S12763" i="3"/>
  <c r="S12764" i="3"/>
  <c r="S12765" i="3"/>
  <c r="S12766" i="3"/>
  <c r="S12767" i="3"/>
  <c r="S12768" i="3"/>
  <c r="S12769" i="3"/>
  <c r="S12770" i="3"/>
  <c r="S12771" i="3"/>
  <c r="S12772" i="3"/>
  <c r="S12773" i="3"/>
  <c r="S12774" i="3"/>
  <c r="S12775" i="3"/>
  <c r="S12776" i="3"/>
  <c r="S12777" i="3"/>
  <c r="S12778" i="3"/>
  <c r="S12779" i="3"/>
  <c r="S12780" i="3"/>
  <c r="S12781" i="3"/>
  <c r="S12782" i="3"/>
  <c r="S12783" i="3"/>
  <c r="S12784" i="3"/>
  <c r="S12785" i="3"/>
  <c r="S12786" i="3"/>
  <c r="S12787" i="3"/>
  <c r="S12788" i="3"/>
  <c r="S12789" i="3"/>
  <c r="S12790" i="3"/>
  <c r="S12791" i="3"/>
  <c r="S12792" i="3"/>
  <c r="S12793" i="3"/>
  <c r="S12794" i="3"/>
  <c r="S12795" i="3"/>
  <c r="S12796" i="3"/>
  <c r="S12797" i="3"/>
  <c r="S12798" i="3"/>
  <c r="S12799" i="3"/>
  <c r="S12800" i="3"/>
  <c r="S12801" i="3"/>
  <c r="S12802" i="3"/>
  <c r="S12803" i="3"/>
  <c r="S12804" i="3"/>
  <c r="S12805" i="3"/>
  <c r="S12806" i="3"/>
  <c r="S12807" i="3"/>
  <c r="S12808" i="3"/>
  <c r="S12809" i="3"/>
  <c r="S12810" i="3"/>
  <c r="S12811" i="3"/>
  <c r="S12812" i="3"/>
  <c r="S12813" i="3"/>
  <c r="S12814" i="3"/>
  <c r="S12815" i="3"/>
  <c r="S12816" i="3"/>
  <c r="S12817" i="3"/>
  <c r="S12818" i="3"/>
  <c r="S12819" i="3"/>
  <c r="S12820" i="3"/>
  <c r="S12821" i="3"/>
  <c r="S12822" i="3"/>
  <c r="S12823" i="3"/>
  <c r="S12824" i="3"/>
  <c r="S12825" i="3"/>
  <c r="S12826" i="3"/>
  <c r="S12827" i="3"/>
  <c r="S12828" i="3"/>
  <c r="S12829" i="3"/>
  <c r="S12830" i="3"/>
  <c r="S12831" i="3"/>
  <c r="S12832" i="3"/>
  <c r="S12833" i="3"/>
  <c r="S12834" i="3"/>
  <c r="S12835" i="3"/>
  <c r="S12836" i="3"/>
  <c r="S12837" i="3"/>
  <c r="S12838" i="3"/>
  <c r="S12839" i="3"/>
  <c r="S12840" i="3"/>
  <c r="S12841" i="3"/>
  <c r="S12842" i="3"/>
  <c r="S12843" i="3"/>
  <c r="S12844" i="3"/>
  <c r="S12845" i="3"/>
  <c r="S12846" i="3"/>
  <c r="S12847" i="3"/>
  <c r="S12848" i="3"/>
  <c r="S12849" i="3"/>
  <c r="S12850" i="3"/>
  <c r="S12851" i="3"/>
  <c r="S12852" i="3"/>
  <c r="S12853" i="3"/>
  <c r="S12854" i="3"/>
  <c r="S12855" i="3"/>
  <c r="S12856" i="3"/>
  <c r="S12857" i="3"/>
  <c r="S12858" i="3"/>
  <c r="S12859" i="3"/>
  <c r="S12860" i="3"/>
  <c r="S12861" i="3"/>
  <c r="S12862" i="3"/>
  <c r="S12863" i="3"/>
  <c r="S12864" i="3"/>
  <c r="S12865" i="3"/>
  <c r="S12866" i="3"/>
  <c r="S12867" i="3"/>
  <c r="S12868" i="3"/>
  <c r="S12869" i="3"/>
  <c r="S12870" i="3"/>
  <c r="S12871" i="3"/>
  <c r="S12872" i="3"/>
  <c r="S12873" i="3"/>
  <c r="S12874" i="3"/>
  <c r="S12875" i="3"/>
  <c r="S12876" i="3"/>
  <c r="S12877" i="3"/>
  <c r="S12878" i="3"/>
  <c r="S12879" i="3"/>
  <c r="S12880" i="3"/>
  <c r="S12881" i="3"/>
  <c r="S12882" i="3"/>
  <c r="S12883" i="3"/>
  <c r="S12884" i="3"/>
  <c r="S12885" i="3"/>
  <c r="S12886" i="3"/>
  <c r="S12887" i="3"/>
  <c r="S12888" i="3"/>
  <c r="S12889" i="3"/>
  <c r="S12890" i="3"/>
  <c r="S12891" i="3"/>
  <c r="S12892" i="3"/>
  <c r="S12893" i="3"/>
  <c r="S12894" i="3"/>
  <c r="S12895" i="3"/>
  <c r="S12896" i="3"/>
  <c r="S12897" i="3"/>
  <c r="S12898" i="3"/>
  <c r="S12899" i="3"/>
  <c r="S12900" i="3"/>
  <c r="S12901" i="3"/>
  <c r="S12902" i="3"/>
  <c r="S12903" i="3"/>
  <c r="S12904" i="3"/>
  <c r="S12905" i="3"/>
  <c r="S12906" i="3"/>
  <c r="S12907" i="3"/>
  <c r="S12908" i="3"/>
  <c r="S12909" i="3"/>
  <c r="S12910" i="3"/>
  <c r="S12911" i="3"/>
  <c r="S12912" i="3"/>
  <c r="S12913" i="3"/>
  <c r="S12914" i="3"/>
  <c r="S12915" i="3"/>
  <c r="S12916" i="3"/>
  <c r="S12917" i="3"/>
  <c r="S12918" i="3"/>
  <c r="S12919" i="3"/>
  <c r="S12920" i="3"/>
  <c r="S12921" i="3"/>
  <c r="S12922" i="3"/>
  <c r="S12923" i="3"/>
  <c r="S12924" i="3"/>
  <c r="S12925" i="3"/>
  <c r="S12926" i="3"/>
  <c r="S12927" i="3"/>
  <c r="S12928" i="3"/>
  <c r="S12929" i="3"/>
  <c r="S12930" i="3"/>
  <c r="S12931" i="3"/>
  <c r="S12932" i="3"/>
  <c r="S12933" i="3"/>
  <c r="S12934" i="3"/>
  <c r="S12935" i="3"/>
  <c r="S12936" i="3"/>
  <c r="S12937" i="3"/>
  <c r="S12938" i="3"/>
  <c r="S12939" i="3"/>
  <c r="S12940" i="3"/>
  <c r="S12941" i="3"/>
  <c r="S12942" i="3"/>
  <c r="S12943" i="3"/>
  <c r="S12944" i="3"/>
  <c r="S12945" i="3"/>
  <c r="S12946" i="3"/>
  <c r="S12947" i="3"/>
  <c r="S12948" i="3"/>
  <c r="S12949" i="3"/>
  <c r="S12950" i="3"/>
  <c r="S12951" i="3"/>
  <c r="S12952" i="3"/>
  <c r="S12953" i="3"/>
  <c r="S12954" i="3"/>
  <c r="S12955" i="3"/>
  <c r="S12956" i="3"/>
  <c r="S12957" i="3"/>
  <c r="S12958" i="3"/>
  <c r="S12959" i="3"/>
  <c r="S12960" i="3"/>
  <c r="S12961" i="3"/>
  <c r="S12962" i="3"/>
  <c r="S12963" i="3"/>
  <c r="S12964" i="3"/>
  <c r="S12965" i="3"/>
  <c r="S12966" i="3"/>
  <c r="S12967" i="3"/>
  <c r="S12968" i="3"/>
  <c r="S12969" i="3"/>
  <c r="S12970" i="3"/>
  <c r="S12971" i="3"/>
  <c r="S12972" i="3"/>
  <c r="S12973" i="3"/>
  <c r="S12974" i="3"/>
  <c r="S12975" i="3"/>
  <c r="S12976" i="3"/>
  <c r="S12977" i="3"/>
  <c r="S12978" i="3"/>
  <c r="S12979" i="3"/>
  <c r="S12980" i="3"/>
  <c r="S12981" i="3"/>
  <c r="S12982" i="3"/>
  <c r="S12983" i="3"/>
  <c r="S12984" i="3"/>
  <c r="S12985" i="3"/>
  <c r="S12986" i="3"/>
  <c r="S12987" i="3"/>
  <c r="S12988" i="3"/>
  <c r="S12989" i="3"/>
  <c r="S12990" i="3"/>
  <c r="S12991" i="3"/>
  <c r="S12992" i="3"/>
  <c r="S12993" i="3"/>
  <c r="S12994" i="3"/>
  <c r="S12995" i="3"/>
  <c r="S12996" i="3"/>
  <c r="S12997" i="3"/>
  <c r="S12998" i="3"/>
  <c r="S12999" i="3"/>
  <c r="S13000" i="3"/>
  <c r="S13001" i="3"/>
  <c r="S13002" i="3"/>
  <c r="S13003" i="3"/>
  <c r="S13004" i="3"/>
  <c r="S13005" i="3"/>
  <c r="S13006" i="3"/>
  <c r="S13007" i="3"/>
  <c r="S13008" i="3"/>
  <c r="S13009" i="3"/>
  <c r="S13010" i="3"/>
  <c r="S13011" i="3"/>
  <c r="S13012" i="3"/>
  <c r="S13013" i="3"/>
  <c r="S13014" i="3"/>
  <c r="S13015" i="3"/>
  <c r="S13016" i="3"/>
  <c r="S13017" i="3"/>
  <c r="S13018" i="3"/>
  <c r="S13019" i="3"/>
  <c r="S13020" i="3"/>
  <c r="S13021" i="3"/>
  <c r="S13022" i="3"/>
  <c r="S13023" i="3"/>
  <c r="S13024" i="3"/>
  <c r="S13025" i="3"/>
  <c r="S13026" i="3"/>
  <c r="S13027" i="3"/>
  <c r="S13028" i="3"/>
  <c r="S13029" i="3"/>
  <c r="S13030" i="3"/>
  <c r="S13031" i="3"/>
  <c r="S13032" i="3"/>
  <c r="S13033" i="3"/>
  <c r="S13034" i="3"/>
  <c r="S13035" i="3"/>
  <c r="S13036" i="3"/>
  <c r="S13037" i="3"/>
  <c r="S13038" i="3"/>
  <c r="S13039" i="3"/>
  <c r="S13040" i="3"/>
  <c r="S13041" i="3"/>
  <c r="S13042" i="3"/>
  <c r="S13043" i="3"/>
  <c r="S13044" i="3"/>
  <c r="S13045" i="3"/>
  <c r="S13046" i="3"/>
  <c r="S13047" i="3"/>
  <c r="S13048" i="3"/>
  <c r="S13049" i="3"/>
  <c r="S13050" i="3"/>
  <c r="S13051" i="3"/>
  <c r="S13052" i="3"/>
  <c r="S13053" i="3"/>
  <c r="S13054" i="3"/>
  <c r="S13055" i="3"/>
  <c r="S13056" i="3"/>
  <c r="S13057" i="3"/>
  <c r="S13058" i="3"/>
  <c r="S13059" i="3"/>
  <c r="S13060" i="3"/>
  <c r="S13061" i="3"/>
  <c r="S13062" i="3"/>
  <c r="S13063" i="3"/>
  <c r="S13064" i="3"/>
  <c r="S13065" i="3"/>
  <c r="S13066" i="3"/>
  <c r="S13067" i="3"/>
  <c r="S13068" i="3"/>
  <c r="S13069" i="3"/>
  <c r="S13070" i="3"/>
  <c r="S13071" i="3"/>
  <c r="S13072" i="3"/>
  <c r="S13073" i="3"/>
  <c r="S13074" i="3"/>
  <c r="S13075" i="3"/>
  <c r="S13076" i="3"/>
  <c r="S13077" i="3"/>
  <c r="S13078" i="3"/>
  <c r="S13079" i="3"/>
  <c r="S13080" i="3"/>
  <c r="S13081" i="3"/>
  <c r="S13082" i="3"/>
  <c r="S13083" i="3"/>
  <c r="S13084" i="3"/>
  <c r="S13085" i="3"/>
  <c r="S13086" i="3"/>
  <c r="S13087" i="3"/>
  <c r="S13088" i="3"/>
  <c r="S13089" i="3"/>
  <c r="S13090" i="3"/>
  <c r="S13091" i="3"/>
  <c r="S13092" i="3"/>
  <c r="S13093" i="3"/>
  <c r="S13094" i="3"/>
  <c r="S13095" i="3"/>
  <c r="S13096" i="3"/>
  <c r="S13097" i="3"/>
  <c r="S13098" i="3"/>
  <c r="S13099" i="3"/>
  <c r="S13100" i="3"/>
  <c r="S13101" i="3"/>
  <c r="S13102" i="3"/>
  <c r="S13103" i="3"/>
  <c r="S13104" i="3"/>
  <c r="S13105" i="3"/>
  <c r="S13106" i="3"/>
  <c r="S13107" i="3"/>
  <c r="S13108" i="3"/>
  <c r="S13109" i="3"/>
  <c r="S13110" i="3"/>
  <c r="S13111" i="3"/>
  <c r="S13112" i="3"/>
  <c r="S13113" i="3"/>
  <c r="S13114" i="3"/>
  <c r="S13115" i="3"/>
  <c r="S13116" i="3"/>
  <c r="S13117" i="3"/>
  <c r="S13118" i="3"/>
  <c r="S13119" i="3"/>
  <c r="S13120" i="3"/>
  <c r="S13121" i="3"/>
  <c r="S13122" i="3"/>
  <c r="S13123" i="3"/>
  <c r="S13124" i="3"/>
  <c r="S13125" i="3"/>
  <c r="S13126" i="3"/>
  <c r="S13127" i="3"/>
  <c r="S13128" i="3"/>
  <c r="S13129" i="3"/>
  <c r="S13130" i="3"/>
  <c r="S13131" i="3"/>
  <c r="S13132" i="3"/>
  <c r="S13133" i="3"/>
  <c r="S13134" i="3"/>
  <c r="S13135" i="3"/>
  <c r="S13136" i="3"/>
  <c r="S13137" i="3"/>
  <c r="S13138" i="3"/>
  <c r="S13139" i="3"/>
  <c r="S13140" i="3"/>
  <c r="S13141" i="3"/>
  <c r="S13142" i="3"/>
  <c r="S13143" i="3"/>
  <c r="S13144" i="3"/>
  <c r="S13145" i="3"/>
  <c r="S13146" i="3"/>
  <c r="S13147" i="3"/>
  <c r="S13148" i="3"/>
  <c r="S13149" i="3"/>
  <c r="S13150" i="3"/>
  <c r="S13151" i="3"/>
  <c r="S13152" i="3"/>
  <c r="S13153" i="3"/>
  <c r="S13154" i="3"/>
  <c r="S13155" i="3"/>
  <c r="S13156" i="3"/>
  <c r="S13157" i="3"/>
  <c r="S13158" i="3"/>
  <c r="S13159" i="3"/>
  <c r="S13160" i="3"/>
  <c r="S13161" i="3"/>
  <c r="S13162" i="3"/>
  <c r="S13163" i="3"/>
  <c r="S13164" i="3"/>
  <c r="S13165" i="3"/>
  <c r="S13166" i="3"/>
  <c r="S13167" i="3"/>
  <c r="S13168" i="3"/>
  <c r="S13169" i="3"/>
  <c r="S13170" i="3"/>
  <c r="S13171" i="3"/>
  <c r="S13172" i="3"/>
  <c r="S13173" i="3"/>
  <c r="S13174" i="3"/>
  <c r="S13175" i="3"/>
  <c r="S13176" i="3"/>
  <c r="S13177" i="3"/>
  <c r="S13178" i="3"/>
  <c r="S13179" i="3"/>
  <c r="S13180" i="3"/>
  <c r="S13181" i="3"/>
  <c r="S13182" i="3"/>
  <c r="S13183" i="3"/>
  <c r="S13184" i="3"/>
  <c r="S13185" i="3"/>
  <c r="S13186" i="3"/>
  <c r="S13187" i="3"/>
  <c r="S13188" i="3"/>
  <c r="S13189" i="3"/>
  <c r="S13190" i="3"/>
  <c r="S13191" i="3"/>
  <c r="S13192" i="3"/>
  <c r="S13193" i="3"/>
  <c r="S13194" i="3"/>
  <c r="S13195" i="3"/>
  <c r="S13196" i="3"/>
  <c r="S13197" i="3"/>
  <c r="S13198" i="3"/>
  <c r="S13199" i="3"/>
  <c r="S13200" i="3"/>
  <c r="S13201" i="3"/>
  <c r="S13202" i="3"/>
  <c r="S13203" i="3"/>
  <c r="S13204" i="3"/>
  <c r="S13205" i="3"/>
  <c r="S13206" i="3"/>
  <c r="S13207" i="3"/>
  <c r="S13208" i="3"/>
  <c r="S13209" i="3"/>
  <c r="S13210" i="3"/>
  <c r="S13211" i="3"/>
  <c r="S13212" i="3"/>
  <c r="S13213" i="3"/>
  <c r="S13214" i="3"/>
  <c r="S13215" i="3"/>
  <c r="S13216" i="3"/>
  <c r="S13217" i="3"/>
  <c r="S13218" i="3"/>
  <c r="S13219" i="3"/>
  <c r="S13220" i="3"/>
  <c r="S13221" i="3"/>
  <c r="S13222" i="3"/>
  <c r="S13223" i="3"/>
  <c r="S13224" i="3"/>
  <c r="S13225" i="3"/>
  <c r="S13226" i="3"/>
  <c r="S13227" i="3"/>
  <c r="S13228" i="3"/>
  <c r="S13229" i="3"/>
  <c r="S13230" i="3"/>
  <c r="S13231" i="3"/>
  <c r="S13232" i="3"/>
  <c r="S13233" i="3"/>
  <c r="S13234" i="3"/>
  <c r="S13235" i="3"/>
  <c r="S13236" i="3"/>
  <c r="S13237" i="3"/>
  <c r="S13238" i="3"/>
  <c r="S13239" i="3"/>
  <c r="S13240" i="3"/>
  <c r="S13241" i="3"/>
  <c r="S13242" i="3"/>
  <c r="S13243" i="3"/>
  <c r="S13244" i="3"/>
  <c r="S13245" i="3"/>
  <c r="S13246" i="3"/>
  <c r="S13247" i="3"/>
  <c r="S13248" i="3"/>
  <c r="S13249" i="3"/>
  <c r="S13250" i="3"/>
  <c r="S13251" i="3"/>
  <c r="S13252" i="3"/>
  <c r="S13253" i="3"/>
  <c r="S13254" i="3"/>
  <c r="S13255" i="3"/>
  <c r="S13256" i="3"/>
  <c r="S13257" i="3"/>
  <c r="S13258" i="3"/>
  <c r="S13259" i="3"/>
  <c r="S13260" i="3"/>
  <c r="S13261" i="3"/>
  <c r="S13262" i="3"/>
  <c r="S13263" i="3"/>
  <c r="S13264" i="3"/>
  <c r="S13265" i="3"/>
  <c r="S13266" i="3"/>
  <c r="S13267" i="3"/>
  <c r="S13268" i="3"/>
  <c r="S13269" i="3"/>
  <c r="S13270" i="3"/>
  <c r="S13271" i="3"/>
  <c r="S13272" i="3"/>
  <c r="S13273" i="3"/>
  <c r="S13274" i="3"/>
  <c r="S13275" i="3"/>
  <c r="S13276" i="3"/>
  <c r="S13277" i="3"/>
  <c r="S13278" i="3"/>
  <c r="S13279" i="3"/>
  <c r="S13280" i="3"/>
  <c r="S13281" i="3"/>
  <c r="S13282" i="3"/>
  <c r="S13283" i="3"/>
  <c r="S13284" i="3"/>
  <c r="S13285" i="3"/>
  <c r="S13286" i="3"/>
  <c r="S13287" i="3"/>
  <c r="S13288" i="3"/>
  <c r="S13289" i="3"/>
  <c r="S13290" i="3"/>
  <c r="S13291" i="3"/>
  <c r="S13292" i="3"/>
  <c r="S13293" i="3"/>
  <c r="S13294" i="3"/>
  <c r="S13295" i="3"/>
  <c r="S13296" i="3"/>
  <c r="S13297" i="3"/>
  <c r="S13298" i="3"/>
  <c r="S13299" i="3"/>
  <c r="S13300" i="3"/>
  <c r="S13301" i="3"/>
  <c r="S13302" i="3"/>
  <c r="S13303" i="3"/>
  <c r="S13304" i="3"/>
  <c r="S13305" i="3"/>
  <c r="S13306" i="3"/>
  <c r="S13307" i="3"/>
  <c r="S13308" i="3"/>
  <c r="S13309" i="3"/>
  <c r="S13310" i="3"/>
  <c r="S13311" i="3"/>
  <c r="S13312" i="3"/>
  <c r="S13313" i="3"/>
  <c r="S13314" i="3"/>
  <c r="S13315" i="3"/>
  <c r="S13316" i="3"/>
  <c r="S13317" i="3"/>
  <c r="S13318" i="3"/>
  <c r="S13319" i="3"/>
  <c r="S13320" i="3"/>
  <c r="S13321" i="3"/>
  <c r="S13322" i="3"/>
  <c r="S13323" i="3"/>
  <c r="S13324" i="3"/>
  <c r="S13325" i="3"/>
  <c r="S13326" i="3"/>
  <c r="S13327" i="3"/>
  <c r="S13328" i="3"/>
  <c r="S13329" i="3"/>
  <c r="S13330" i="3"/>
  <c r="S13331" i="3"/>
  <c r="S13332" i="3"/>
  <c r="S13333" i="3"/>
  <c r="S13334" i="3"/>
  <c r="S13335" i="3"/>
  <c r="S13336" i="3"/>
  <c r="S13337" i="3"/>
  <c r="S13338" i="3"/>
  <c r="S13339" i="3"/>
  <c r="S13340" i="3"/>
  <c r="S13341" i="3"/>
  <c r="S13342" i="3"/>
  <c r="S13343" i="3"/>
  <c r="S13344" i="3"/>
  <c r="S13345" i="3"/>
  <c r="S13346" i="3"/>
  <c r="S13347" i="3"/>
  <c r="S13348" i="3"/>
  <c r="S13349" i="3"/>
  <c r="S13350" i="3"/>
  <c r="S13351" i="3"/>
  <c r="S13352" i="3"/>
  <c r="S13353" i="3"/>
  <c r="S13354" i="3"/>
  <c r="S13355" i="3"/>
  <c r="S13356" i="3"/>
  <c r="S13357" i="3"/>
  <c r="S13358" i="3"/>
  <c r="S13359" i="3"/>
  <c r="S13360" i="3"/>
  <c r="S13361" i="3"/>
  <c r="S13362" i="3"/>
  <c r="S13363" i="3"/>
  <c r="S13364" i="3"/>
  <c r="S13365" i="3"/>
  <c r="S13366" i="3"/>
  <c r="S13367" i="3"/>
  <c r="S13368" i="3"/>
  <c r="S13369" i="3"/>
  <c r="S13370" i="3"/>
  <c r="S13371" i="3"/>
  <c r="S13372" i="3"/>
  <c r="S13373" i="3"/>
  <c r="S13374" i="3"/>
  <c r="S13375" i="3"/>
  <c r="S13376" i="3"/>
  <c r="S13377" i="3"/>
  <c r="S13378" i="3"/>
  <c r="S13379" i="3"/>
  <c r="S13380" i="3"/>
  <c r="S13381" i="3"/>
  <c r="S13382" i="3"/>
  <c r="S13383" i="3"/>
  <c r="S13384" i="3"/>
  <c r="S13385" i="3"/>
  <c r="S13386" i="3"/>
  <c r="S13387" i="3"/>
  <c r="S13388" i="3"/>
  <c r="S13389" i="3"/>
  <c r="S13390" i="3"/>
  <c r="S13391" i="3"/>
  <c r="S13392" i="3"/>
  <c r="S13393" i="3"/>
  <c r="S13394" i="3"/>
  <c r="S13395" i="3"/>
  <c r="S13396" i="3"/>
  <c r="S13397" i="3"/>
  <c r="S13398" i="3"/>
  <c r="S13399" i="3"/>
  <c r="S13400" i="3"/>
  <c r="S13401" i="3"/>
  <c r="S13402" i="3"/>
  <c r="S13403" i="3"/>
  <c r="S13404" i="3"/>
  <c r="S13405" i="3"/>
  <c r="S13406" i="3"/>
  <c r="S13407" i="3"/>
  <c r="S13408" i="3"/>
  <c r="S13409" i="3"/>
  <c r="S13410" i="3"/>
  <c r="S13411" i="3"/>
  <c r="S13412" i="3"/>
  <c r="S13413" i="3"/>
  <c r="S13414" i="3"/>
  <c r="S13415" i="3"/>
  <c r="S13416" i="3"/>
  <c r="S13417" i="3"/>
  <c r="S13418" i="3"/>
  <c r="S13419" i="3"/>
  <c r="S13420" i="3"/>
  <c r="S13421" i="3"/>
  <c r="S13422" i="3"/>
  <c r="S13423" i="3"/>
  <c r="S13424" i="3"/>
  <c r="S13425" i="3"/>
  <c r="S13426" i="3"/>
  <c r="S13427" i="3"/>
  <c r="S13428" i="3"/>
  <c r="S13429" i="3"/>
  <c r="S13430" i="3"/>
  <c r="S13431" i="3"/>
  <c r="S13432" i="3"/>
  <c r="S13433" i="3"/>
  <c r="S13434" i="3"/>
  <c r="S13435" i="3"/>
  <c r="S13436" i="3"/>
  <c r="S13437" i="3"/>
  <c r="S13438" i="3"/>
  <c r="S13439" i="3"/>
  <c r="S13440" i="3"/>
  <c r="S13441" i="3"/>
  <c r="S13442" i="3"/>
  <c r="S13443" i="3"/>
  <c r="S13444" i="3"/>
  <c r="S13445" i="3"/>
  <c r="S13446" i="3"/>
  <c r="S13447" i="3"/>
  <c r="S13448" i="3"/>
  <c r="S13449" i="3"/>
  <c r="S13450" i="3"/>
  <c r="S13451" i="3"/>
  <c r="S13452" i="3"/>
  <c r="S13453" i="3"/>
  <c r="S13454" i="3"/>
  <c r="S13455" i="3"/>
  <c r="S13456" i="3"/>
  <c r="S13457" i="3"/>
  <c r="S13458" i="3"/>
  <c r="S13459" i="3"/>
  <c r="S13460" i="3"/>
  <c r="S13461" i="3"/>
  <c r="S13462" i="3"/>
  <c r="S13463" i="3"/>
  <c r="S13464" i="3"/>
  <c r="S13465" i="3"/>
  <c r="S13466" i="3"/>
  <c r="S13467" i="3"/>
  <c r="S13468" i="3"/>
  <c r="S13469" i="3"/>
  <c r="S13470" i="3"/>
  <c r="S13471" i="3"/>
  <c r="S13472" i="3"/>
  <c r="S13473" i="3"/>
  <c r="S13474" i="3"/>
  <c r="S13475" i="3"/>
  <c r="S13476" i="3"/>
  <c r="S13477" i="3"/>
  <c r="S13478" i="3"/>
  <c r="S13479" i="3"/>
  <c r="S13480" i="3"/>
  <c r="S13481" i="3"/>
  <c r="S13482" i="3"/>
  <c r="S13483" i="3"/>
  <c r="S13484" i="3"/>
  <c r="S13485" i="3"/>
  <c r="S13486" i="3"/>
  <c r="S13487" i="3"/>
  <c r="S13488" i="3"/>
  <c r="S13489" i="3"/>
  <c r="S13490" i="3"/>
  <c r="S13491" i="3"/>
  <c r="S13492" i="3"/>
  <c r="S13493" i="3"/>
  <c r="S13494" i="3"/>
  <c r="S13495" i="3"/>
  <c r="S13496" i="3"/>
  <c r="S13497" i="3"/>
  <c r="S13498" i="3"/>
  <c r="S13499" i="3"/>
  <c r="S13500" i="3"/>
  <c r="S13501" i="3"/>
  <c r="S13502" i="3"/>
  <c r="S13503" i="3"/>
  <c r="S13504" i="3"/>
  <c r="S13505" i="3"/>
  <c r="S13506" i="3"/>
  <c r="S13507" i="3"/>
  <c r="S13508" i="3"/>
  <c r="S13509" i="3"/>
  <c r="S13510" i="3"/>
  <c r="S13511" i="3"/>
  <c r="S13512" i="3"/>
  <c r="S13513" i="3"/>
  <c r="S13514" i="3"/>
  <c r="S13515" i="3"/>
  <c r="S13516" i="3"/>
  <c r="S13517" i="3"/>
  <c r="S13518" i="3"/>
  <c r="S13519" i="3"/>
  <c r="S13520" i="3"/>
  <c r="S13521" i="3"/>
  <c r="S13522" i="3"/>
  <c r="S13523" i="3"/>
  <c r="S13524" i="3"/>
  <c r="S13525" i="3"/>
  <c r="S13526" i="3"/>
  <c r="S13527" i="3"/>
  <c r="S13528" i="3"/>
  <c r="S13529" i="3"/>
  <c r="S13530" i="3"/>
  <c r="S13531" i="3"/>
  <c r="S13532" i="3"/>
  <c r="S13533" i="3"/>
  <c r="S13534" i="3"/>
  <c r="S13535" i="3"/>
  <c r="S13536" i="3"/>
  <c r="S13537" i="3"/>
  <c r="S13538" i="3"/>
  <c r="S13539" i="3"/>
  <c r="S13540" i="3"/>
  <c r="S13541" i="3"/>
  <c r="S13542" i="3"/>
  <c r="S13543" i="3"/>
  <c r="S13544" i="3"/>
  <c r="S13545" i="3"/>
  <c r="S13546" i="3"/>
  <c r="S13547" i="3"/>
  <c r="S13548" i="3"/>
  <c r="S13549" i="3"/>
  <c r="S13550" i="3"/>
  <c r="S13551" i="3"/>
  <c r="S13552" i="3"/>
  <c r="S13553" i="3"/>
  <c r="S13554" i="3"/>
  <c r="S13555" i="3"/>
  <c r="S13556" i="3"/>
  <c r="S13557" i="3"/>
  <c r="S13558" i="3"/>
  <c r="S13559" i="3"/>
  <c r="S13560" i="3"/>
  <c r="S13561" i="3"/>
  <c r="S13562" i="3"/>
  <c r="S13563" i="3"/>
  <c r="S13564" i="3"/>
  <c r="S13565" i="3"/>
  <c r="S13566" i="3"/>
  <c r="S13567" i="3"/>
  <c r="S13568" i="3"/>
  <c r="S13569" i="3"/>
  <c r="S13570" i="3"/>
  <c r="S13571" i="3"/>
  <c r="S13572" i="3"/>
  <c r="S13573" i="3"/>
  <c r="S13574" i="3"/>
  <c r="S13575" i="3"/>
  <c r="S13576" i="3"/>
  <c r="S13577" i="3"/>
  <c r="S13578" i="3"/>
  <c r="S13579" i="3"/>
  <c r="S13580" i="3"/>
  <c r="S13581" i="3"/>
  <c r="S13582" i="3"/>
  <c r="S13583" i="3"/>
  <c r="S13584" i="3"/>
  <c r="S13585" i="3"/>
  <c r="S13586" i="3"/>
  <c r="S13587" i="3"/>
  <c r="S13588" i="3"/>
  <c r="S13589" i="3"/>
  <c r="S13590" i="3"/>
  <c r="S13591" i="3"/>
  <c r="S13592" i="3"/>
  <c r="S13593" i="3"/>
  <c r="S13594" i="3"/>
  <c r="S13595" i="3"/>
  <c r="S13596" i="3"/>
  <c r="S13597" i="3"/>
  <c r="S13598" i="3"/>
  <c r="S13599" i="3"/>
  <c r="S13600" i="3"/>
  <c r="S13601" i="3"/>
  <c r="S13602" i="3"/>
  <c r="S13603" i="3"/>
  <c r="S13604" i="3"/>
  <c r="S13605" i="3"/>
  <c r="S13606" i="3"/>
  <c r="S13607" i="3"/>
  <c r="S13608" i="3"/>
  <c r="S13609" i="3"/>
  <c r="S13610" i="3"/>
  <c r="S13611" i="3"/>
  <c r="S13612" i="3"/>
  <c r="S13613" i="3"/>
  <c r="S13614" i="3"/>
  <c r="S13615" i="3"/>
  <c r="S13616" i="3"/>
  <c r="S13617" i="3"/>
  <c r="S13618" i="3"/>
  <c r="S13619" i="3"/>
  <c r="S13620" i="3"/>
  <c r="S13621" i="3"/>
  <c r="S13622" i="3"/>
  <c r="S13623" i="3"/>
  <c r="S13624" i="3"/>
  <c r="S13625" i="3"/>
  <c r="S13626" i="3"/>
  <c r="S13627" i="3"/>
  <c r="S13628" i="3"/>
  <c r="S13629" i="3"/>
  <c r="S13630" i="3"/>
  <c r="S13631" i="3"/>
  <c r="S13632" i="3"/>
  <c r="S13633" i="3"/>
  <c r="S13634" i="3"/>
  <c r="S13635" i="3"/>
  <c r="S13636" i="3"/>
  <c r="S13637" i="3"/>
  <c r="S13638" i="3"/>
  <c r="S13639" i="3"/>
  <c r="S13640" i="3"/>
  <c r="S13641" i="3"/>
  <c r="S13642" i="3"/>
  <c r="S13643" i="3"/>
  <c r="S13644" i="3"/>
  <c r="S13645" i="3"/>
  <c r="S13646" i="3"/>
  <c r="S13647" i="3"/>
  <c r="S13648" i="3"/>
  <c r="S13649" i="3"/>
  <c r="S13650" i="3"/>
  <c r="S13651" i="3"/>
  <c r="S13652" i="3"/>
  <c r="S13653" i="3"/>
  <c r="S13654" i="3"/>
  <c r="S13655" i="3"/>
  <c r="S13656" i="3"/>
  <c r="S13657" i="3"/>
  <c r="S13658" i="3"/>
  <c r="S13659" i="3"/>
  <c r="S13660" i="3"/>
  <c r="S13661" i="3"/>
  <c r="S13662" i="3"/>
  <c r="S13663" i="3"/>
  <c r="S13664" i="3"/>
  <c r="S13665" i="3"/>
  <c r="S13666" i="3"/>
  <c r="S13667" i="3"/>
  <c r="S13668" i="3"/>
  <c r="S13669" i="3"/>
  <c r="S13670" i="3"/>
  <c r="S13671" i="3"/>
  <c r="S13672" i="3"/>
  <c r="S13673" i="3"/>
  <c r="S13674" i="3"/>
  <c r="S13675" i="3"/>
  <c r="S13676" i="3"/>
  <c r="S13677" i="3"/>
  <c r="S13678" i="3"/>
  <c r="S13679" i="3"/>
  <c r="S13680" i="3"/>
  <c r="S13681" i="3"/>
  <c r="S13682" i="3"/>
  <c r="S13683" i="3"/>
  <c r="S13684" i="3"/>
  <c r="S13685" i="3"/>
  <c r="S13686" i="3"/>
  <c r="S13687" i="3"/>
  <c r="S13688" i="3"/>
  <c r="S13689" i="3"/>
  <c r="S13690" i="3"/>
  <c r="S13691" i="3"/>
  <c r="S13692" i="3"/>
  <c r="S13693" i="3"/>
  <c r="S13694" i="3"/>
  <c r="S13695" i="3"/>
  <c r="S13696" i="3"/>
  <c r="S13697" i="3"/>
  <c r="S13698" i="3"/>
  <c r="S13699" i="3"/>
  <c r="S13700" i="3"/>
  <c r="S13701" i="3"/>
  <c r="S13702" i="3"/>
  <c r="S13703" i="3"/>
  <c r="S13704" i="3"/>
  <c r="S13705" i="3"/>
  <c r="S13706" i="3"/>
  <c r="S13707" i="3"/>
  <c r="S13708" i="3"/>
  <c r="S13709" i="3"/>
  <c r="S13710" i="3"/>
  <c r="S13711" i="3"/>
  <c r="S13712" i="3"/>
  <c r="S13713" i="3"/>
  <c r="S13714" i="3"/>
  <c r="S13715" i="3"/>
  <c r="S13716" i="3"/>
  <c r="S13717" i="3"/>
  <c r="S13718" i="3"/>
  <c r="S13719" i="3"/>
  <c r="S13720" i="3"/>
  <c r="S13721" i="3"/>
  <c r="S13722" i="3"/>
  <c r="S13723" i="3"/>
  <c r="S13724" i="3"/>
  <c r="S13725" i="3"/>
  <c r="S13726" i="3"/>
  <c r="S13727" i="3"/>
  <c r="S13728" i="3"/>
  <c r="S13729" i="3"/>
  <c r="S13730" i="3"/>
  <c r="S13731" i="3"/>
  <c r="S13732" i="3"/>
  <c r="S13733" i="3"/>
  <c r="S13734" i="3"/>
  <c r="S13735" i="3"/>
  <c r="S13736" i="3"/>
  <c r="S13737" i="3"/>
  <c r="S13738" i="3"/>
  <c r="S13739" i="3"/>
  <c r="S13740" i="3"/>
  <c r="S13741" i="3"/>
  <c r="S13742" i="3"/>
  <c r="S13743" i="3"/>
  <c r="S13744" i="3"/>
  <c r="S13745" i="3"/>
  <c r="S13746" i="3"/>
  <c r="S13747" i="3"/>
  <c r="S13748" i="3"/>
  <c r="S13749" i="3"/>
  <c r="S13750" i="3"/>
  <c r="S13751" i="3"/>
  <c r="S13752" i="3"/>
  <c r="S13753" i="3"/>
  <c r="S13754" i="3"/>
  <c r="S13755" i="3"/>
  <c r="S13756" i="3"/>
  <c r="S13757" i="3"/>
  <c r="S13758" i="3"/>
  <c r="S13759" i="3"/>
  <c r="S13760" i="3"/>
  <c r="S13761" i="3"/>
  <c r="S13762" i="3"/>
  <c r="S13763" i="3"/>
  <c r="S13764" i="3"/>
  <c r="S13765" i="3"/>
  <c r="S13766" i="3"/>
  <c r="S13767" i="3"/>
  <c r="S13768" i="3"/>
  <c r="S13769" i="3"/>
  <c r="S13770" i="3"/>
  <c r="S13771" i="3"/>
  <c r="S13772" i="3"/>
  <c r="S13773" i="3"/>
  <c r="S13774" i="3"/>
  <c r="S13775" i="3"/>
  <c r="S13776" i="3"/>
  <c r="S13777" i="3"/>
  <c r="S13778" i="3"/>
  <c r="S13779" i="3"/>
  <c r="S13780" i="3"/>
  <c r="S13781" i="3"/>
  <c r="S13782" i="3"/>
  <c r="S13783" i="3"/>
  <c r="S13784" i="3"/>
  <c r="S13785" i="3"/>
  <c r="S13786" i="3"/>
  <c r="S13787" i="3"/>
  <c r="S13788" i="3"/>
  <c r="S13789" i="3"/>
  <c r="S13790" i="3"/>
  <c r="S13791" i="3"/>
  <c r="S13792" i="3"/>
  <c r="S13793" i="3"/>
  <c r="S13794" i="3"/>
  <c r="S13795" i="3"/>
  <c r="S13796" i="3"/>
  <c r="S13797" i="3"/>
  <c r="S13798" i="3"/>
  <c r="S13799" i="3"/>
  <c r="S13800" i="3"/>
  <c r="S13801" i="3"/>
  <c r="S13802" i="3"/>
  <c r="S13803" i="3"/>
  <c r="S13804" i="3"/>
  <c r="S13805" i="3"/>
  <c r="S13806" i="3"/>
  <c r="S13807" i="3"/>
  <c r="S13808" i="3"/>
  <c r="S13809" i="3"/>
  <c r="S13810" i="3"/>
  <c r="S13811" i="3"/>
  <c r="S13812" i="3"/>
  <c r="S13813" i="3"/>
  <c r="S13814" i="3"/>
  <c r="S13815" i="3"/>
  <c r="S13816" i="3"/>
  <c r="S13817" i="3"/>
  <c r="S13818" i="3"/>
  <c r="S13819" i="3"/>
  <c r="S13820" i="3"/>
  <c r="S13821" i="3"/>
  <c r="S13822" i="3"/>
  <c r="S13823" i="3"/>
  <c r="S13824" i="3"/>
  <c r="S13825" i="3"/>
  <c r="S13826" i="3"/>
  <c r="S13827" i="3"/>
  <c r="S13828" i="3"/>
  <c r="S13829" i="3"/>
  <c r="S13830" i="3"/>
  <c r="S13831" i="3"/>
  <c r="S13832" i="3"/>
  <c r="S13833" i="3"/>
  <c r="S13834" i="3"/>
  <c r="S13835" i="3"/>
  <c r="S13836" i="3"/>
  <c r="S13837" i="3"/>
  <c r="S13838" i="3"/>
  <c r="S13839" i="3"/>
  <c r="S13840" i="3"/>
  <c r="S13841" i="3"/>
  <c r="S13842" i="3"/>
  <c r="S13843" i="3"/>
  <c r="S13844" i="3"/>
  <c r="S13845" i="3"/>
  <c r="S13846" i="3"/>
  <c r="S13847" i="3"/>
  <c r="S13848" i="3"/>
  <c r="S13849" i="3"/>
  <c r="S13850" i="3"/>
  <c r="S13851" i="3"/>
  <c r="S13852" i="3"/>
  <c r="S13853" i="3"/>
  <c r="S13854" i="3"/>
  <c r="S13855" i="3"/>
  <c r="S13856" i="3"/>
  <c r="S13857" i="3"/>
  <c r="S13858" i="3"/>
  <c r="S13859" i="3"/>
  <c r="S13860" i="3"/>
  <c r="S13861" i="3"/>
  <c r="S13862" i="3"/>
  <c r="S13863" i="3"/>
  <c r="S13864" i="3"/>
  <c r="S13865" i="3"/>
  <c r="S13866" i="3"/>
  <c r="S13867" i="3"/>
  <c r="S13868" i="3"/>
  <c r="S13869" i="3"/>
  <c r="S13870" i="3"/>
  <c r="S13871" i="3"/>
  <c r="S13872" i="3"/>
  <c r="S13873" i="3"/>
  <c r="S13874" i="3"/>
  <c r="S13875" i="3"/>
  <c r="S13876" i="3"/>
  <c r="S13877" i="3"/>
  <c r="S13878" i="3"/>
  <c r="S13879" i="3"/>
  <c r="S13880" i="3"/>
  <c r="S13881" i="3"/>
  <c r="S13882" i="3"/>
  <c r="S13883" i="3"/>
  <c r="S13884" i="3"/>
  <c r="S13885" i="3"/>
  <c r="S13886" i="3"/>
  <c r="S13887" i="3"/>
  <c r="S13888" i="3"/>
  <c r="S13889" i="3"/>
  <c r="S13890" i="3"/>
  <c r="S13891" i="3"/>
  <c r="S13892" i="3"/>
  <c r="S13893" i="3"/>
  <c r="S13894" i="3"/>
  <c r="S13895" i="3"/>
  <c r="S13896" i="3"/>
  <c r="S13897" i="3"/>
  <c r="S13898" i="3"/>
  <c r="S13899" i="3"/>
  <c r="S13900" i="3"/>
  <c r="S13901" i="3"/>
  <c r="S13902" i="3"/>
  <c r="S13903" i="3"/>
  <c r="S13904" i="3"/>
  <c r="S13905" i="3"/>
  <c r="S13906" i="3"/>
  <c r="S13907" i="3"/>
  <c r="S13908" i="3"/>
  <c r="S13909" i="3"/>
  <c r="S13910" i="3"/>
  <c r="S13911" i="3"/>
  <c r="S13912" i="3"/>
  <c r="S13913" i="3"/>
  <c r="S13914" i="3"/>
  <c r="S13915" i="3"/>
  <c r="S13916" i="3"/>
  <c r="S13917" i="3"/>
  <c r="S13918" i="3"/>
  <c r="S13919" i="3"/>
  <c r="S13920" i="3"/>
  <c r="S13921" i="3"/>
  <c r="S13922" i="3"/>
  <c r="S13923" i="3"/>
  <c r="S13924" i="3"/>
  <c r="S13925" i="3"/>
  <c r="S13926" i="3"/>
  <c r="S13927" i="3"/>
  <c r="S13928" i="3"/>
  <c r="S13929" i="3"/>
  <c r="S13930" i="3"/>
  <c r="S13931" i="3"/>
  <c r="S13932" i="3"/>
  <c r="S13933" i="3"/>
  <c r="S13934" i="3"/>
  <c r="S13935" i="3"/>
  <c r="S13936" i="3"/>
  <c r="S13937" i="3"/>
  <c r="S13938" i="3"/>
  <c r="S13939" i="3"/>
  <c r="S13940" i="3"/>
  <c r="S13941" i="3"/>
  <c r="S13942" i="3"/>
  <c r="S13943" i="3"/>
  <c r="S13944" i="3"/>
  <c r="S13945" i="3"/>
  <c r="S13946" i="3"/>
  <c r="S13947" i="3"/>
  <c r="S13948" i="3"/>
  <c r="S13949" i="3"/>
  <c r="S13950" i="3"/>
  <c r="S13951" i="3"/>
  <c r="S13952" i="3"/>
  <c r="S13953" i="3"/>
  <c r="S13954" i="3"/>
  <c r="S13955" i="3"/>
  <c r="S13956" i="3"/>
  <c r="S13957" i="3"/>
  <c r="S13958" i="3"/>
  <c r="S13959" i="3"/>
  <c r="S13960" i="3"/>
  <c r="S13961" i="3"/>
  <c r="S13962" i="3"/>
  <c r="S13963" i="3"/>
  <c r="S13964" i="3"/>
  <c r="S13965" i="3"/>
  <c r="S13966" i="3"/>
  <c r="S13967" i="3"/>
  <c r="S13968" i="3"/>
  <c r="S13969" i="3"/>
  <c r="S13970" i="3"/>
  <c r="S13971" i="3"/>
  <c r="S13972" i="3"/>
  <c r="S13973" i="3"/>
  <c r="S13974" i="3"/>
  <c r="S13975" i="3"/>
  <c r="S13976" i="3"/>
  <c r="S13977" i="3"/>
  <c r="S13978" i="3"/>
  <c r="S13979" i="3"/>
  <c r="S13980" i="3"/>
  <c r="S13981" i="3"/>
  <c r="S13982" i="3"/>
  <c r="S13983" i="3"/>
  <c r="S13984" i="3"/>
  <c r="S13985" i="3"/>
  <c r="S13986" i="3"/>
  <c r="S13987" i="3"/>
  <c r="S13988" i="3"/>
  <c r="S13989" i="3"/>
  <c r="S13990" i="3"/>
  <c r="S13991" i="3"/>
  <c r="S13992" i="3"/>
  <c r="S13993" i="3"/>
  <c r="S13994" i="3"/>
  <c r="S13995" i="3"/>
  <c r="S13996" i="3"/>
  <c r="S13997" i="3"/>
  <c r="S13998" i="3"/>
  <c r="S13999" i="3"/>
  <c r="S14000" i="3"/>
  <c r="S14001" i="3"/>
  <c r="S14002" i="3"/>
  <c r="S14003" i="3"/>
  <c r="S14004" i="3"/>
  <c r="S14005" i="3"/>
  <c r="S14006" i="3"/>
  <c r="S14007" i="3"/>
  <c r="S14008" i="3"/>
  <c r="S14009" i="3"/>
  <c r="S14010" i="3"/>
  <c r="S14011" i="3"/>
  <c r="S14012" i="3"/>
  <c r="S14013" i="3"/>
  <c r="S14014" i="3"/>
  <c r="S14015" i="3"/>
  <c r="S14016" i="3"/>
  <c r="S14017" i="3"/>
  <c r="S14018" i="3"/>
  <c r="S14019" i="3"/>
  <c r="S14020" i="3"/>
  <c r="S14021" i="3"/>
  <c r="S14022" i="3"/>
  <c r="S14023" i="3"/>
  <c r="S14024" i="3"/>
  <c r="S14025" i="3"/>
  <c r="S14026" i="3"/>
  <c r="S14027" i="3"/>
  <c r="S14028" i="3"/>
  <c r="S14029" i="3"/>
  <c r="S14030" i="3"/>
  <c r="S14031" i="3"/>
  <c r="S14032" i="3"/>
  <c r="S14033" i="3"/>
  <c r="S14034" i="3"/>
  <c r="S14035" i="3"/>
  <c r="S14036" i="3"/>
  <c r="S14037" i="3"/>
  <c r="S14038" i="3"/>
  <c r="S14039" i="3"/>
  <c r="S14040" i="3"/>
  <c r="S14041" i="3"/>
  <c r="S14042" i="3"/>
  <c r="S14043" i="3"/>
  <c r="S14044" i="3"/>
  <c r="S14045" i="3"/>
  <c r="S14046" i="3"/>
  <c r="S14047" i="3"/>
  <c r="S14048" i="3"/>
  <c r="S14049" i="3"/>
  <c r="S14050" i="3"/>
  <c r="S14051" i="3"/>
  <c r="S14052" i="3"/>
  <c r="S14053" i="3"/>
  <c r="S14054" i="3"/>
  <c r="S14055" i="3"/>
  <c r="S14056" i="3"/>
  <c r="S14057" i="3"/>
  <c r="S14058" i="3"/>
  <c r="S14059" i="3"/>
  <c r="S14060" i="3"/>
  <c r="S14061" i="3"/>
  <c r="S14062" i="3"/>
  <c r="S14063" i="3"/>
  <c r="S14064" i="3"/>
  <c r="S14065" i="3"/>
  <c r="S14066" i="3"/>
  <c r="S14067" i="3"/>
  <c r="S14068" i="3"/>
  <c r="S14069" i="3"/>
  <c r="S14070" i="3"/>
  <c r="S14071" i="3"/>
  <c r="S14072" i="3"/>
  <c r="S14073" i="3"/>
  <c r="S14074" i="3"/>
  <c r="S14075" i="3"/>
  <c r="S14076" i="3"/>
  <c r="S14077" i="3"/>
  <c r="S14078" i="3"/>
  <c r="S14079" i="3"/>
  <c r="S14080" i="3"/>
  <c r="S14081" i="3"/>
  <c r="S14082" i="3"/>
  <c r="S14083" i="3"/>
  <c r="S14084" i="3"/>
  <c r="S14085" i="3"/>
  <c r="S14086" i="3"/>
  <c r="S14087" i="3"/>
  <c r="S14088" i="3"/>
  <c r="S14089" i="3"/>
  <c r="S14090" i="3"/>
  <c r="S14091" i="3"/>
  <c r="S14092" i="3"/>
  <c r="S14093" i="3"/>
  <c r="S14094" i="3"/>
  <c r="S14095" i="3"/>
  <c r="S14096" i="3"/>
  <c r="S14097" i="3"/>
  <c r="S14098" i="3"/>
  <c r="S14099" i="3"/>
  <c r="S14100" i="3"/>
  <c r="S14101" i="3"/>
  <c r="S14102" i="3"/>
  <c r="S14103" i="3"/>
  <c r="S14104" i="3"/>
  <c r="S14105" i="3"/>
  <c r="S14106" i="3"/>
  <c r="S14107" i="3"/>
  <c r="S14108" i="3"/>
  <c r="S14109" i="3"/>
  <c r="S14110" i="3"/>
  <c r="S14111" i="3"/>
  <c r="S14112" i="3"/>
  <c r="S14113" i="3"/>
  <c r="S14114" i="3"/>
  <c r="S14115" i="3"/>
  <c r="S14116" i="3"/>
  <c r="S14117" i="3"/>
  <c r="S14118" i="3"/>
  <c r="S14119" i="3"/>
  <c r="S14120" i="3"/>
  <c r="S14121" i="3"/>
  <c r="S14122" i="3"/>
  <c r="S14123" i="3"/>
  <c r="S14124" i="3"/>
  <c r="S14125" i="3"/>
  <c r="S14126" i="3"/>
  <c r="S14127" i="3"/>
  <c r="S14128" i="3"/>
  <c r="S14129" i="3"/>
  <c r="S14130" i="3"/>
  <c r="S14131" i="3"/>
  <c r="S14132" i="3"/>
  <c r="S14133" i="3"/>
  <c r="S14134" i="3"/>
  <c r="S14135" i="3"/>
  <c r="S14136" i="3"/>
  <c r="S14137" i="3"/>
  <c r="S14138" i="3"/>
  <c r="S14139" i="3"/>
  <c r="S14140" i="3"/>
  <c r="S14141" i="3"/>
  <c r="S14142" i="3"/>
  <c r="S14143" i="3"/>
  <c r="S14144" i="3"/>
  <c r="S14145" i="3"/>
  <c r="S14146" i="3"/>
  <c r="S14147" i="3"/>
  <c r="S14148" i="3"/>
  <c r="S14149" i="3"/>
  <c r="S14150" i="3"/>
  <c r="S14151" i="3"/>
  <c r="S14152" i="3"/>
  <c r="S14153" i="3"/>
  <c r="S14154" i="3"/>
  <c r="S14155" i="3"/>
  <c r="S14156" i="3"/>
  <c r="S14157" i="3"/>
  <c r="S14158" i="3"/>
  <c r="S14159" i="3"/>
  <c r="S14160" i="3"/>
  <c r="S14161" i="3"/>
  <c r="S14162" i="3"/>
  <c r="S14163" i="3"/>
  <c r="S14164" i="3"/>
  <c r="S14165" i="3"/>
  <c r="S14166" i="3"/>
  <c r="S14167" i="3"/>
  <c r="S14168" i="3"/>
  <c r="S14169" i="3"/>
  <c r="S14170" i="3"/>
  <c r="S14171" i="3"/>
  <c r="S14172" i="3"/>
  <c r="S14173" i="3"/>
  <c r="S14174" i="3"/>
  <c r="S14175" i="3"/>
  <c r="S14176" i="3"/>
  <c r="S14177" i="3"/>
  <c r="S14178" i="3"/>
  <c r="S14179" i="3"/>
  <c r="S14180" i="3"/>
  <c r="S14181" i="3"/>
  <c r="S14182" i="3"/>
  <c r="S14183" i="3"/>
  <c r="S14184" i="3"/>
  <c r="S14185" i="3"/>
  <c r="S14186" i="3"/>
  <c r="S14187" i="3"/>
  <c r="S14188" i="3"/>
  <c r="S14189" i="3"/>
  <c r="S14190" i="3"/>
  <c r="S14191" i="3"/>
  <c r="S14192" i="3"/>
  <c r="S14193" i="3"/>
  <c r="S14194" i="3"/>
  <c r="S14195" i="3"/>
  <c r="S14196" i="3"/>
  <c r="S14197" i="3"/>
  <c r="S14198" i="3"/>
  <c r="S14199" i="3"/>
  <c r="S14200" i="3"/>
  <c r="S14201" i="3"/>
  <c r="S14202" i="3"/>
  <c r="S14203" i="3"/>
  <c r="S14204" i="3"/>
  <c r="S14205" i="3"/>
  <c r="S14206" i="3"/>
  <c r="S14207" i="3"/>
  <c r="S14208" i="3"/>
  <c r="S14209" i="3"/>
  <c r="S14210" i="3"/>
  <c r="S14211" i="3"/>
  <c r="S14212" i="3"/>
  <c r="S14213" i="3"/>
  <c r="S14214" i="3"/>
  <c r="S14215" i="3"/>
  <c r="S14216" i="3"/>
  <c r="S14217" i="3"/>
  <c r="S14218" i="3"/>
  <c r="S14219" i="3"/>
  <c r="S14220" i="3"/>
  <c r="S14221" i="3"/>
  <c r="S14222" i="3"/>
  <c r="S14223" i="3"/>
  <c r="S14224" i="3"/>
  <c r="S14225" i="3"/>
  <c r="S14226" i="3"/>
  <c r="S14227" i="3"/>
  <c r="S14228" i="3"/>
  <c r="S14229" i="3"/>
  <c r="S14230" i="3"/>
  <c r="S14231" i="3"/>
  <c r="S14232" i="3"/>
  <c r="S14233" i="3"/>
  <c r="S14234" i="3"/>
  <c r="S14235" i="3"/>
  <c r="S14236" i="3"/>
  <c r="S14237" i="3"/>
  <c r="S14238" i="3"/>
  <c r="S14239" i="3"/>
  <c r="S14240" i="3"/>
  <c r="S14241" i="3"/>
  <c r="S14242" i="3"/>
  <c r="S14243" i="3"/>
  <c r="S14244" i="3"/>
  <c r="S14245" i="3"/>
  <c r="S14246" i="3"/>
  <c r="S14247" i="3"/>
  <c r="S14248" i="3"/>
  <c r="S14249" i="3"/>
  <c r="S14250" i="3"/>
  <c r="S14251" i="3"/>
  <c r="S14252" i="3"/>
  <c r="S14253" i="3"/>
  <c r="S14254" i="3"/>
  <c r="S14255" i="3"/>
  <c r="S14256" i="3"/>
  <c r="S14257" i="3"/>
  <c r="S14258" i="3"/>
  <c r="S14259" i="3"/>
  <c r="S14260" i="3"/>
  <c r="S14261" i="3"/>
  <c r="S14262" i="3"/>
  <c r="S14263" i="3"/>
  <c r="S14264" i="3"/>
  <c r="S14265" i="3"/>
  <c r="S14266" i="3"/>
  <c r="S14267" i="3"/>
  <c r="S14268" i="3"/>
  <c r="S14269" i="3"/>
  <c r="S14270" i="3"/>
  <c r="S14271" i="3"/>
  <c r="S14272" i="3"/>
  <c r="S14273" i="3"/>
  <c r="S14274" i="3"/>
  <c r="S14275" i="3"/>
  <c r="S14276" i="3"/>
  <c r="S14277" i="3"/>
  <c r="S14278" i="3"/>
  <c r="S14279" i="3"/>
  <c r="S14280" i="3"/>
  <c r="S14281" i="3"/>
  <c r="S14282" i="3"/>
  <c r="S14283" i="3"/>
  <c r="S14284" i="3"/>
  <c r="S14285" i="3"/>
  <c r="S14286" i="3"/>
  <c r="S14287" i="3"/>
  <c r="S14288" i="3"/>
  <c r="S14289" i="3"/>
  <c r="S14290" i="3"/>
  <c r="S14291" i="3"/>
  <c r="S14292" i="3"/>
  <c r="S14293" i="3"/>
  <c r="S14294" i="3"/>
  <c r="S14295" i="3"/>
  <c r="S14296" i="3"/>
  <c r="S14297" i="3"/>
  <c r="S14298" i="3"/>
  <c r="S14299" i="3"/>
  <c r="S14300" i="3"/>
  <c r="S14301" i="3"/>
  <c r="S14302" i="3"/>
  <c r="S14303" i="3"/>
  <c r="S14304" i="3"/>
  <c r="S14305" i="3"/>
  <c r="S14306" i="3"/>
  <c r="S14307" i="3"/>
  <c r="S14308" i="3"/>
  <c r="S14309" i="3"/>
  <c r="S14310" i="3"/>
  <c r="S14311" i="3"/>
  <c r="S14312" i="3"/>
  <c r="S14313" i="3"/>
  <c r="S14314" i="3"/>
  <c r="S14315" i="3"/>
  <c r="S14316" i="3"/>
  <c r="S14317" i="3"/>
  <c r="S14318" i="3"/>
  <c r="S14319" i="3"/>
  <c r="S14320" i="3"/>
  <c r="S14321" i="3"/>
  <c r="S14322" i="3"/>
  <c r="S14323" i="3"/>
  <c r="S14324" i="3"/>
  <c r="S14325" i="3"/>
  <c r="S14326" i="3"/>
  <c r="S14327" i="3"/>
  <c r="S14328" i="3"/>
  <c r="S14329" i="3"/>
  <c r="S14330" i="3"/>
  <c r="S14331" i="3"/>
  <c r="S14332" i="3"/>
  <c r="S14333" i="3"/>
  <c r="S14334" i="3"/>
  <c r="S14335" i="3"/>
  <c r="S14336" i="3"/>
  <c r="S14337" i="3"/>
  <c r="S14338" i="3"/>
  <c r="S14339" i="3"/>
  <c r="S14340" i="3"/>
  <c r="S14341" i="3"/>
  <c r="S14342" i="3"/>
  <c r="S14343" i="3"/>
  <c r="S14344" i="3"/>
  <c r="S14345" i="3"/>
  <c r="S14346" i="3"/>
  <c r="S14347" i="3"/>
  <c r="S14348" i="3"/>
  <c r="S14349" i="3"/>
  <c r="S14350" i="3"/>
  <c r="S14351" i="3"/>
  <c r="S14352" i="3"/>
  <c r="S14353" i="3"/>
  <c r="S14354" i="3"/>
  <c r="S14355" i="3"/>
  <c r="S14356" i="3"/>
  <c r="S14357" i="3"/>
  <c r="S14358" i="3"/>
  <c r="S14359" i="3"/>
  <c r="S14360" i="3"/>
  <c r="S14361" i="3"/>
  <c r="S14362" i="3"/>
  <c r="S14363" i="3"/>
  <c r="S14364" i="3"/>
  <c r="S14365" i="3"/>
  <c r="S14366" i="3"/>
  <c r="S14367" i="3"/>
  <c r="S14368" i="3"/>
  <c r="S14369" i="3"/>
  <c r="S14370" i="3"/>
  <c r="S14371" i="3"/>
  <c r="S14372" i="3"/>
  <c r="S14373" i="3"/>
  <c r="S14374" i="3"/>
  <c r="S14375" i="3"/>
  <c r="S14376" i="3"/>
  <c r="S14377" i="3"/>
  <c r="S14378" i="3"/>
  <c r="S14379" i="3"/>
  <c r="S14380" i="3"/>
  <c r="S14381" i="3"/>
  <c r="S14382" i="3"/>
  <c r="S14383" i="3"/>
  <c r="S14384" i="3"/>
  <c r="S14385" i="3"/>
  <c r="S14386" i="3"/>
  <c r="S14387" i="3"/>
  <c r="S14388" i="3"/>
  <c r="S14389" i="3"/>
  <c r="S14390" i="3"/>
  <c r="S14391" i="3"/>
  <c r="S14392" i="3"/>
  <c r="S14393" i="3"/>
  <c r="S14394" i="3"/>
  <c r="S14395" i="3"/>
  <c r="S14396" i="3"/>
  <c r="S14397" i="3"/>
  <c r="S14398" i="3"/>
  <c r="S14399" i="3"/>
  <c r="S14400" i="3"/>
  <c r="S14401" i="3"/>
  <c r="S14402" i="3"/>
  <c r="S14403" i="3"/>
  <c r="S14404" i="3"/>
  <c r="S14405" i="3"/>
  <c r="S14406" i="3"/>
  <c r="S14407" i="3"/>
  <c r="S14408" i="3"/>
  <c r="S14409" i="3"/>
  <c r="S14410" i="3"/>
  <c r="S14411" i="3"/>
  <c r="S14412" i="3"/>
  <c r="S14413" i="3"/>
  <c r="S14414" i="3"/>
  <c r="S14415" i="3"/>
  <c r="S14416" i="3"/>
  <c r="S14417" i="3"/>
  <c r="S14418" i="3"/>
  <c r="S14419" i="3"/>
  <c r="S14420" i="3"/>
  <c r="S14421" i="3"/>
  <c r="S14422" i="3"/>
  <c r="S14423" i="3"/>
  <c r="S14424" i="3"/>
  <c r="S14425" i="3"/>
  <c r="S14426" i="3"/>
  <c r="S14427" i="3"/>
  <c r="S14428" i="3"/>
  <c r="S14429" i="3"/>
  <c r="S14430" i="3"/>
  <c r="S14431" i="3"/>
  <c r="S14432" i="3"/>
  <c r="S14433" i="3"/>
  <c r="S14434" i="3"/>
  <c r="S14435" i="3"/>
  <c r="S14436" i="3"/>
  <c r="S14437" i="3"/>
  <c r="S14438" i="3"/>
  <c r="S14439" i="3"/>
  <c r="S14440" i="3"/>
  <c r="S14441" i="3"/>
  <c r="S14442" i="3"/>
  <c r="S14443" i="3"/>
  <c r="S14444" i="3"/>
  <c r="S14445" i="3"/>
  <c r="S14446" i="3"/>
  <c r="S14447" i="3"/>
  <c r="S14448" i="3"/>
  <c r="S14449" i="3"/>
  <c r="S14450" i="3"/>
  <c r="S14451" i="3"/>
  <c r="S14452" i="3"/>
  <c r="S14453" i="3"/>
  <c r="S14454" i="3"/>
  <c r="S14455" i="3"/>
  <c r="S14456" i="3"/>
  <c r="S14457" i="3"/>
  <c r="S14458" i="3"/>
  <c r="S14459" i="3"/>
  <c r="S14460" i="3"/>
  <c r="S14461" i="3"/>
  <c r="S14462" i="3"/>
  <c r="S14463" i="3"/>
  <c r="S14464" i="3"/>
  <c r="S14465" i="3"/>
  <c r="S14466" i="3"/>
  <c r="S14467" i="3"/>
  <c r="S14468" i="3"/>
  <c r="AC33" i="1"/>
  <c r="AC32" i="1"/>
  <c r="AC31" i="1"/>
  <c r="AC30" i="1"/>
  <c r="AD30" i="1" s="1"/>
  <c r="AE8" i="1"/>
  <c r="AE7" i="1"/>
  <c r="AE6" i="1"/>
  <c r="AE5" i="1"/>
  <c r="A32" i="4" l="1"/>
  <c r="B32" i="4"/>
  <c r="E32" i="4"/>
  <c r="D32" i="4"/>
  <c r="CS23" i="5"/>
  <c r="CS25" i="5"/>
  <c r="F23" i="4"/>
  <c r="F24" i="4"/>
  <c r="F19" i="4"/>
  <c r="F2" i="4" s="1"/>
  <c r="F22" i="4"/>
  <c r="F11" i="4" s="1"/>
  <c r="F21" i="4"/>
  <c r="B25" i="4" s="1"/>
  <c r="F20" i="4"/>
  <c r="F10" i="4" s="1"/>
  <c r="F26" i="4"/>
  <c r="B26" i="4" s="1"/>
  <c r="AD31" i="1"/>
  <c r="AD32" i="1"/>
  <c r="AD33" i="1"/>
  <c r="F3" i="4" l="1"/>
  <c r="G3" i="4" l="1"/>
  <c r="F4" i="4"/>
  <c r="F6" i="4"/>
  <c r="I22" i="4" l="1"/>
  <c r="I20" i="4"/>
  <c r="F8" i="4"/>
  <c r="F12" i="4" l="1"/>
  <c r="F5" i="4"/>
  <c r="F7" i="4" s="1"/>
  <c r="A36" i="4" s="1"/>
  <c r="I23" i="4" l="1"/>
  <c r="I21" i="4"/>
  <c r="F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41861D-C6FB-4E3D-A44F-D25F1172A73C}" keepAlive="1" name="ModelConnection_ExternalData_1" description="Data Model" type="5" refreshedVersion="8" minRefreshableVersion="5" saveData="1">
    <dbPr connection="Data Model Connection" command="profil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432AD1F7-0701-44F7-AAAA-CFC584E2305A}" name="Query - _Measures" description="Connection to the '_Measures' query in the workbook." type="100" refreshedVersion="8" minRefreshableVersion="5">
    <extLst>
      <ext xmlns:x15="http://schemas.microsoft.com/office/spreadsheetml/2010/11/main" uri="{DE250136-89BD-433C-8126-D09CA5730AF9}">
        <x15:connection id="2c8ce297-eab3-41db-abb9-dfd611c5cec6">
          <x15:oledbPr connection="Provider=Microsoft.Mashup.OleDb.1;Data Source=$Workbook$;Location=_Measures;Extended Properties=&quot;&quot;">
            <x15:dbTables>
              <x15:dbTable name="_Measures"/>
            </x15:dbTables>
          </x15:oledbPr>
        </x15:connection>
      </ext>
    </extLst>
  </connection>
  <connection id="3" xr16:uid="{FCDCFE5B-BAEF-44FC-9120-30E30EEF1F0C}" name="Query - offers_timeline" description="Connection to the 'offers_timeline' query in the workbook." type="100" refreshedVersion="8" minRefreshableVersion="5">
    <extLst>
      <ext xmlns:x15="http://schemas.microsoft.com/office/spreadsheetml/2010/11/main" uri="{DE250136-89BD-433C-8126-D09CA5730AF9}">
        <x15:connection id="763d3fba-95c4-45a6-bb1d-707a37f715f7">
          <x15:oledbPr connection="Provider=Microsoft.Mashup.OleDb.1;Data Source=$Workbook$;Location=offers_timeline;Extended Properties=&quot;&quot;">
            <x15:dbTables>
              <x15:dbTable name="offers_timeline"/>
            </x15:dbTables>
          </x15:oledbPr>
        </x15:connection>
      </ext>
    </extLst>
  </connection>
  <connection id="4" xr16:uid="{CFC32F73-A0F9-4ED5-98D1-BC3528E4D462}" name="Query - portfolio" description="Connection to the 'portfolio' query in the workbook." type="100" refreshedVersion="8" minRefreshableVersion="5">
    <extLst>
      <ext xmlns:x15="http://schemas.microsoft.com/office/spreadsheetml/2010/11/main" uri="{DE250136-89BD-433C-8126-D09CA5730AF9}">
        <x15:connection id="32b7c8d0-ccf2-4b43-a31c-ec21f0bf5770">
          <x15:oledbPr connection="Provider=Microsoft.Mashup.OleDb.1;Data Source=$Workbook$;Location=portfolio;Extended Properties=&quot;&quot;">
            <x15:dbTables>
              <x15:dbTable name="portfolio"/>
            </x15:dbTables>
          </x15:oledbPr>
        </x15:connection>
      </ext>
    </extLst>
  </connection>
  <connection id="5" xr16:uid="{6A0A3F5C-AE60-465F-B9A1-36BE7F59FE94}" name="Query - profile(1)" description="Connection to the 'profile' query in the workbook." type="100" refreshedVersion="8" minRefreshableVersion="5">
    <extLst>
      <ext xmlns:x15="http://schemas.microsoft.com/office/spreadsheetml/2010/11/main" uri="{DE250136-89BD-433C-8126-D09CA5730AF9}">
        <x15:connection id="6f5573c7-3e5d-4b62-8040-acc17d77d69e">
          <x15:oledbPr connection="Provider=Microsoft.Mashup.OleDb.1;Data Source=$Workbook$;Location=profile;Extended Properties=&quot;&quot;">
            <x15:dbTables>
              <x15:dbTable name="profile"/>
            </x15:dbTables>
          </x15:oledbPr>
        </x15:connection>
      </ext>
    </extLst>
  </connection>
  <connection id="6" xr16:uid="{0ECC0A3B-53A2-404B-840D-12E9311DA1FD}" name="Query - transactions" description="Connection to the 'transactions' query in the workbook." type="100" refreshedVersion="8" minRefreshableVersion="5">
    <extLst>
      <ext xmlns:x15="http://schemas.microsoft.com/office/spreadsheetml/2010/11/main" uri="{DE250136-89BD-433C-8126-D09CA5730AF9}">
        <x15:connection id="ec94d32d-efac-441e-b858-f9035b75fc1c"/>
      </ext>
    </extLst>
  </connection>
  <connection id="7" xr16:uid="{3819E7E1-4BD0-4060-B835-34008A1799D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</metadataTypes>
  <metadataStrings count="15">
    <s v="ThisWorkbookDataModel"/>
    <s v="[Measures].[Conversion Rate]"/>
    <s v="0.00%;-0.00%;0.00%"/>
    <s v="[Measures].[Average spent (during offers)]"/>
    <s v="#,0.00 &quot;€&quot;;-#,0.00 &quot;€&quot;;#,0.00 &quot;€&quot;"/>
    <s v="[Measures].[Average Reward]"/>
    <s v="[Measures].[ROAS (adjusted)]"/>
    <s v="0%;-0%;0%"/>
    <s v="[Measures].[Total Transactions (during offers)]"/>
    <s v="#,0"/>
    <s v="[Measures].[Average spent (outside offers)]"/>
    <s v="[Measures].[Total Users]"/>
    <s v="0"/>
    <s v="[portfolio].[offer_type].&amp;[discount]"/>
    <s v="[profile].[Segment].&amp;[Deal Hunters]"/>
  </metadataStrings>
  <mdxMetadata count="7">
    <mdx n="0" f="v">
      <t c="3" si="2">
        <n x="1"/>
        <n x="14"/>
        <n x="13"/>
      </t>
    </mdx>
    <mdx n="0" f="v">
      <t c="3" si="7">
        <n x="6"/>
        <n x="14"/>
        <n x="13"/>
      </t>
    </mdx>
    <mdx n="0" f="v">
      <t c="3" si="4">
        <n x="10"/>
        <n x="14"/>
        <n x="13"/>
      </t>
    </mdx>
    <mdx n="0" f="v">
      <t c="3" si="4">
        <n x="3"/>
        <n x="14"/>
        <n x="13"/>
      </t>
    </mdx>
    <mdx n="0" f="v">
      <t c="3" si="9">
        <n x="8"/>
        <n x="14"/>
        <n x="13"/>
      </t>
    </mdx>
    <mdx n="0" f="v">
      <t c="3" si="4">
        <n x="5"/>
        <n x="14"/>
        <n x="13"/>
      </t>
    </mdx>
    <mdx n="0" f="v">
      <t c="2" si="12">
        <n x="11"/>
        <n x="14"/>
      </t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  <valueMetadata count="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</valueMetadata>
</metadata>
</file>

<file path=xl/sharedStrings.xml><?xml version="1.0" encoding="utf-8"?>
<sst xmlns="http://schemas.openxmlformats.org/spreadsheetml/2006/main" count="86754" uniqueCount="14715">
  <si>
    <t>0009655768c64bdeb2e877511632db8f</t>
  </si>
  <si>
    <t>0020c2b971eb4e9188eac86d93036a77</t>
  </si>
  <si>
    <t>0020ccbbb6d84e358d3414a3ff76cffd</t>
  </si>
  <si>
    <t>003d66b6608740288d6cc97a6903f4f0</t>
  </si>
  <si>
    <t>00426fe3ffde4c6b9cb9ad6d077a13ea</t>
  </si>
  <si>
    <t>004b041fbfe44859945daa2c7f79ee64</t>
  </si>
  <si>
    <t>004c5799adbf42868b9cff0396190900</t>
  </si>
  <si>
    <t>005500a7188546ff8a767329a2f7c76a</t>
  </si>
  <si>
    <t>0056df74b63b4298809f0b375a304cf4</t>
  </si>
  <si>
    <t>00715b6e55c3431cb56ff7307eb19675</t>
  </si>
  <si>
    <t>0082fd87c18f45f2be70dbcbb0fb8aad</t>
  </si>
  <si>
    <t>00840a2ca5d2408e982d56544dc14ffd</t>
  </si>
  <si>
    <t>00857b24b13f4fe0ad17b605f00357f5</t>
  </si>
  <si>
    <t>008d7088107b468893889da0ede0df5c</t>
  </si>
  <si>
    <t>0091d2b6a5ea4defaa8393e4e816db60</t>
  </si>
  <si>
    <t>0099bf30e4cb4265875266eb3eb25eab</t>
  </si>
  <si>
    <t>00a794f62b9a48beb58f8f6c02c2f1a6</t>
  </si>
  <si>
    <t>00ae03011f9f49b8a4b3e6d416678b0b</t>
  </si>
  <si>
    <t>00aee28bbb3848dd8a31f0c91dc267dd</t>
  </si>
  <si>
    <t>00b18b535d6d4f779dea4dc9ac451478</t>
  </si>
  <si>
    <t>00b3400e4ff64ee68ce9ada1d0c222f0</t>
  </si>
  <si>
    <t>00b3c376db2a4115af3aef34a02f61d6</t>
  </si>
  <si>
    <t>00b901d68f8f4fd68075184cd0f772d2</t>
  </si>
  <si>
    <t>00bbce6533f44ddeaf4dd32bcab55441</t>
  </si>
  <si>
    <t>00bc42a62f884b41a13cc595856cf7c3</t>
  </si>
  <si>
    <t>00bc983061d3471e8c8e74d31b7c8b6f</t>
  </si>
  <si>
    <t>00c2f812f4604c8893152a5c6572030e</t>
  </si>
  <si>
    <t>00c32a104f0c4065b5b552895fb22e34</t>
  </si>
  <si>
    <t>00c5a385c71a4d3db5e9b4e31e430943</t>
  </si>
  <si>
    <t>00c6035df45840038a72766c6d27a0db</t>
  </si>
  <si>
    <t>00c91f31f5f74e769fa7a359b63e1a9f</t>
  </si>
  <si>
    <t>00ceaf16a40341e6996d543d04daa2c2</t>
  </si>
  <si>
    <t>00cf1bbec83f4a658f8994e556db4633</t>
  </si>
  <si>
    <t>00cf471ed1aa42a8bdde5561d67da2b1</t>
  </si>
  <si>
    <t>00d6dc87be4146ceb47fcd4baaaf6477</t>
  </si>
  <si>
    <t>00d791e20c564add8056498e40eb56cc</t>
  </si>
  <si>
    <t>00d7c95f793a4212af44e632fdc1e431</t>
  </si>
  <si>
    <t>00d91c5919514448bc4f718e4e3f26ab</t>
  </si>
  <si>
    <t>00e20b4ca129458aaab0f4727ef3513a</t>
  </si>
  <si>
    <t>00e52682848542c3a6f59b7824e9a5c5</t>
  </si>
  <si>
    <t>00e8d701c583461e81cc10053681a12b</t>
  </si>
  <si>
    <t>00e9f403afa641889cd034ee7c7ca6e9</t>
  </si>
  <si>
    <t>00ed7e22b32749cfafbfd88592d401d4</t>
  </si>
  <si>
    <t>00ee2ca6421c4af0aeca60a1b3e00f6c</t>
  </si>
  <si>
    <t>00ee69db83964d6da32f8109b32a1ce7</t>
  </si>
  <si>
    <t>00fac72fd6ad448e8019b175267023df</t>
  </si>
  <si>
    <t>00fbb9b5edb94f02afbaf1eb49bb4d7d</t>
  </si>
  <si>
    <t>00fdd4416dec40b49180814c0a7c8d76</t>
  </si>
  <si>
    <t>0103de989e084e0fab400e80678d7591</t>
  </si>
  <si>
    <t>01162252405b4524a8fa1bf8e6d5f04b</t>
  </si>
  <si>
    <t>01176ee7289b48e39ee6261d5c071a07</t>
  </si>
  <si>
    <t>0118fbb66dd2443a9dd407d2c99a7672</t>
  </si>
  <si>
    <t>0121fe001b7a404fa9cbe486f8944baf</t>
  </si>
  <si>
    <t>0123564dbaf144a88a418c33b6350c17</t>
  </si>
  <si>
    <t>013094309e1b49e095c098df412d125d</t>
  </si>
  <si>
    <t>01380da907f8495496679c795867790b</t>
  </si>
  <si>
    <t>013f2c82889f4641a9b847a48861cce0</t>
  </si>
  <si>
    <t>0141d3870a424c03a20390040efad826</t>
  </si>
  <si>
    <t>01443a2afce54939a323c978f467c540</t>
  </si>
  <si>
    <t>014899c751254a62a96ce676eb11ddc2</t>
  </si>
  <si>
    <t>0157e63b39c5456393026c6c03f3d84a</t>
  </si>
  <si>
    <t>015c3d28c67e46aa95e9ec97c27220e8</t>
  </si>
  <si>
    <t>015ef929e016415098eeae8ce59da721</t>
  </si>
  <si>
    <t>015fb0b3fbaa4aceb910fbdf272f7547</t>
  </si>
  <si>
    <t>016086228d58476599d0b47881c25509</t>
  </si>
  <si>
    <t>01613170f679422a8acfa96f0f19fdf2</t>
  </si>
  <si>
    <t>01633b71b3a2457aa7d35d8bcc3afb5a</t>
  </si>
  <si>
    <t>016871ea865d4338975026ae08d221d0</t>
  </si>
  <si>
    <t>016b37032984457fb33ba2767fcc8c9f</t>
  </si>
  <si>
    <t>016edb1d1d67477391c5337545a5d98a</t>
  </si>
  <si>
    <t>017160c1cdb845d48abec3c330b4427e</t>
  </si>
  <si>
    <t>01772eae932447f9a853461a60820dc6</t>
  </si>
  <si>
    <t>01784d3e205548a594ba3fcdbdaaf17d</t>
  </si>
  <si>
    <t>017a93d1204f457bbe85f5e7de062b56</t>
  </si>
  <si>
    <t>017febbe52e64ac19cf28cf0d44386e4</t>
  </si>
  <si>
    <t>01873cc8de734961949af7c04b2e9872</t>
  </si>
  <si>
    <t>01887dcd32b64feb807e2436548b6c87</t>
  </si>
  <si>
    <t>018a49ffb8cf4812903e7c1f56fbb0b0</t>
  </si>
  <si>
    <t>018b8f83176d471db63d9733c741fc8a</t>
  </si>
  <si>
    <t>01925607d99c460996c281f17cdbb9e2</t>
  </si>
  <si>
    <t>01956670cf414b309675aa73368b94a9</t>
  </si>
  <si>
    <t>0196d2062b8d4d019b8d96292266e8a4</t>
  </si>
  <si>
    <t>0199681637524988a14245632b8376af</t>
  </si>
  <si>
    <t>019be0c6f8fd4000b1967c7308b4bdf4</t>
  </si>
  <si>
    <t>019cc78d8fed432ca6df71c132c72a99</t>
  </si>
  <si>
    <t>019ed95d987446e3947da0246cdab831</t>
  </si>
  <si>
    <t>01a202a9021e40aeaa5451a5d134c16c</t>
  </si>
  <si>
    <t>01a5e8b57bc04e0292525f3e2817fa17</t>
  </si>
  <si>
    <t>01ab25c31f034f85bc4ac9d286fb7a76</t>
  </si>
  <si>
    <t>01ac633821f0498893320b41b5b22dfc</t>
  </si>
  <si>
    <t>01b6d7e8f0884deb936a8a7f15dba895</t>
  </si>
  <si>
    <t>01d26f638c274aa0b965d24cefe3183f</t>
  </si>
  <si>
    <t>01d7da27b8934ba1b3602a0153e4415f</t>
  </si>
  <si>
    <t>01de69b5edab4b89859ea8a7214ba35a</t>
  </si>
  <si>
    <t>01e09d713abe4a36a70a33fe4b40534e</t>
  </si>
  <si>
    <t>01e57718fc6b49b2875a9c02b32905b1</t>
  </si>
  <si>
    <t>01e8739670a042b3877f8e843bdf55a7</t>
  </si>
  <si>
    <t>01e97a4633bf4963838a4aa9ed1dce3e</t>
  </si>
  <si>
    <t>01ef4c6618b64334a15914ff9963eaac</t>
  </si>
  <si>
    <t>01f33ff554d0443a9841adfd66d253f6</t>
  </si>
  <si>
    <t>01f663b988964a4caca8b19abecb551d</t>
  </si>
  <si>
    <t>01fe5ec668f241608eb2f7ec374cb1b7</t>
  </si>
  <si>
    <t>01ff6c5d8d014dbd8c120e2b43a065ea</t>
  </si>
  <si>
    <t>0200f61c69da4c2ea078842cdaf234e6</t>
  </si>
  <si>
    <t>0206e1388c34454caba2b7fce3123943</t>
  </si>
  <si>
    <t>020be6e9805649858595dfbaab15ccd7</t>
  </si>
  <si>
    <t>020be8b0fafa446ebcce6449b20bc92c</t>
  </si>
  <si>
    <t>020cd0f8047142e18a754303f9337d53</t>
  </si>
  <si>
    <t>020d72e77c704c42bb0a858c1aaa3bcd</t>
  </si>
  <si>
    <t>0215efe5136d4a038cb81eae92d59368</t>
  </si>
  <si>
    <t>021616b8deea46438e3badc7fca5894d</t>
  </si>
  <si>
    <t>0217c4393fd54e74a523b63c0fcc3da5</t>
  </si>
  <si>
    <t>0218964095c94da0bfac44cf40c9343f</t>
  </si>
  <si>
    <t>021adce38ab34ede96422ae107643fd5</t>
  </si>
  <si>
    <t>021c1940868647efbcb40ccdb942813b</t>
  </si>
  <si>
    <t>0222d267445f4f078bc325224e471766</t>
  </si>
  <si>
    <t>0225045e245f4b7289cc55c0b5870ae2</t>
  </si>
  <si>
    <t>022f5553a0704b53ba26f2d23cb1234d</t>
  </si>
  <si>
    <t>0231c913a51e420783be6bdeb75aa842</t>
  </si>
  <si>
    <t>023411b8a45a4715979dae6cec425a8b</t>
  </si>
  <si>
    <t>023a42cf62f742b795a975d56955e220</t>
  </si>
  <si>
    <t>023fd15e56184ec19e23ed5a31c87543</t>
  </si>
  <si>
    <t>024218e67fa549a4a0a99b32b7b6fbf9</t>
  </si>
  <si>
    <t>0246e7cc7a3d4a98a940cb13776b5b55</t>
  </si>
  <si>
    <t>0246f8fdf0b64014a98822b70231c58d</t>
  </si>
  <si>
    <t>0247953d899b4a99acab74fa0a807c0f</t>
  </si>
  <si>
    <t>0251876076024444864473545adce065</t>
  </si>
  <si>
    <t>0252aa6f0dee4585ba886945c60f48f5</t>
  </si>
  <si>
    <t>02557fafcf334c30a22c312c5647f71a</t>
  </si>
  <si>
    <t>026876bc8c6a4e0c8e330342c92cc844</t>
  </si>
  <si>
    <t>027596e6ed19471392923eb833b25fd3</t>
  </si>
  <si>
    <t>02765747959045a0a7c452888b2f31eb</t>
  </si>
  <si>
    <t>027c18923c0146e58ccd615f6a62d82f</t>
  </si>
  <si>
    <t>02865fee714e466e99f9bb7a7203887b</t>
  </si>
  <si>
    <t>028a12f0ee584455850300886174f3d7</t>
  </si>
  <si>
    <t>028c88a958e54c36a31c4800fd6e887b</t>
  </si>
  <si>
    <t>029e063479234fb1b6c8727c3d45de62</t>
  </si>
  <si>
    <t>02a3aa431c1047be8eafec3dcd6b5fd0</t>
  </si>
  <si>
    <t>02a458e1233342b79caff81edbcc30a9</t>
  </si>
  <si>
    <t>02abd909ebc94aca8766f3f0ee39db80</t>
  </si>
  <si>
    <t>02b5aa5725f94bcb94ca58208015b7bc</t>
  </si>
  <si>
    <t>02b6895b3cab4f79a116bddc1c70b5c3</t>
  </si>
  <si>
    <t>02b7a80a321c4b078af92d494cc0f012</t>
  </si>
  <si>
    <t>02ba8c272f284139abef53e0290bfb67</t>
  </si>
  <si>
    <t>02c083884c7d45b39cc68e1314fec56c</t>
  </si>
  <si>
    <t>02c6daf74a49491ca397f105ef944784</t>
  </si>
  <si>
    <t>02c89861ce2c4010bf4ed63f6f6d5df3</t>
  </si>
  <si>
    <t>02c8c9806a8c44f792a218fb2e8756b3</t>
  </si>
  <si>
    <t>02db8af535e54416a01aff51836d166f</t>
  </si>
  <si>
    <t>02dd040b77914163b1fd02efc3976d55</t>
  </si>
  <si>
    <t>02e2211319524b9e8bd09794d00d8513</t>
  </si>
  <si>
    <t>02e4c9dff62e4857a429a4be3ba73ed0</t>
  </si>
  <si>
    <t>02e5396559f94469b6d03e40d85830c7</t>
  </si>
  <si>
    <t>02e6dbe7c694441a88f9160b6b0e1a35</t>
  </si>
  <si>
    <t>02e6dd10b22c43fcb5a2dfc0038dac22</t>
  </si>
  <si>
    <t>02eba2268a3640bb8e85880e12617c5f</t>
  </si>
  <si>
    <t>02efe2a67be247a686f79ba1cbce42f1</t>
  </si>
  <si>
    <t>02efe413dd194069ab58abde38ab5e02</t>
  </si>
  <si>
    <t>02f638a6c98241c98b24a06ca489aac0</t>
  </si>
  <si>
    <t>03019e49a5164723ae527bbd6949e0c1</t>
  </si>
  <si>
    <t>0305b52a24744a9bb660bffc6b39e884</t>
  </si>
  <si>
    <t>030c30c1955f4a17be09b692caf5ec5f</t>
  </si>
  <si>
    <t>03118ab70a404fada1a433cd6abaa491</t>
  </si>
  <si>
    <t>031387fa9cfd47e88f4e4b4b4cb71925</t>
  </si>
  <si>
    <t>03257d4fcb6641aebaa46d5605d205ca</t>
  </si>
  <si>
    <t>0335d274249f4eb6b3c51527f02a3216</t>
  </si>
  <si>
    <t>03374e3f14564b36a7138154ed8c194a</t>
  </si>
  <si>
    <t>033bf5269a494dd787e5e9f4a45b843c</t>
  </si>
  <si>
    <t>033d0a511a5c452ea2be37a23f8c6dcb</t>
  </si>
  <si>
    <t>033f0ee2250e475b87f70115e7895957</t>
  </si>
  <si>
    <t>033fed8bb1504885b866429db25543a0</t>
  </si>
  <si>
    <t>0340f0361285411ab60a24823b020112</t>
  </si>
  <si>
    <t>0342c7c449a84440b3f7a80ad095761a</t>
  </si>
  <si>
    <t>0345b2da6507473ca4400ed84dc6725a</t>
  </si>
  <si>
    <t>034946bd82b34a219b556a47f1200828</t>
  </si>
  <si>
    <t>034b962ed61d4da1bb0baaec84cc2e85</t>
  </si>
  <si>
    <t>034ce97360c6485ab990d903343f9f08</t>
  </si>
  <si>
    <t>034dcdec0a0547a19d77dcf2bc8ecc48</t>
  </si>
  <si>
    <t>0355c6a5fdbc429ea5b05e8a9ecd2eae</t>
  </si>
  <si>
    <t>03566626393f43a88c55de21c61761d0</t>
  </si>
  <si>
    <t>03568fe0e51b41a9bd752ec8be307ba5</t>
  </si>
  <si>
    <t>03575a43a3da4691998de01fff617f99</t>
  </si>
  <si>
    <t>035d5aa3c23a4059ae663b4c07aa26ce</t>
  </si>
  <si>
    <t>03637e48ffda4bf9b73b079d03c0bbe3</t>
  </si>
  <si>
    <t>03676dc08a0a4899b0af5030bb6da6f5</t>
  </si>
  <si>
    <t>036c34e6a32a463db11ebb398a8719b6</t>
  </si>
  <si>
    <t>036e4bedca2045afad50fda2d3b505ab</t>
  </si>
  <si>
    <t>036f1e5cca91478685c8cef24cc8b076</t>
  </si>
  <si>
    <t>03716dbf46394867ba126ebe1ebc202e</t>
  </si>
  <si>
    <t>0375600415e24e0a9fd83ec191d5955d</t>
  </si>
  <si>
    <t>037c3e0c1cd6477dbe15812a05619fc5</t>
  </si>
  <si>
    <t>0383a12d3a2d4fbb86ec83bd0c25eead</t>
  </si>
  <si>
    <t>03887756866f4ea9b74b7e1b83ffac44</t>
  </si>
  <si>
    <t>038d32f25cff4833ab44c5123e42583a</t>
  </si>
  <si>
    <t>0390715ee2a4443eac8582a5941d61a9</t>
  </si>
  <si>
    <t>03922ce960124f4a8c4acd2a332ef296</t>
  </si>
  <si>
    <t>039e0c539c2f4fc582423412a8bceb40</t>
  </si>
  <si>
    <t>03a6837af25144b18936719d7afd5a58</t>
  </si>
  <si>
    <t>03adb16f61e44e6594d6d8e38d0a3e64</t>
  </si>
  <si>
    <t>03af4a51012e4a00809df85c9279e4e4</t>
  </si>
  <si>
    <t>03b0358ba8d945b3ac283f25969a0cca</t>
  </si>
  <si>
    <t>03b326a99f5345df8b4d21ed26bdb0da</t>
  </si>
  <si>
    <t>03b810ec338c4a85b063449f40c7b9cc</t>
  </si>
  <si>
    <t>03bbce97de8240359c2706a4c9f537f2</t>
  </si>
  <si>
    <t>03c0b69b3db24c70bba1622bc8dd8459</t>
  </si>
  <si>
    <t>03c23b2ec84f4c5296e99c939288bcd4</t>
  </si>
  <si>
    <t>03cc530b458e4fb180c222777916e9b5</t>
  </si>
  <si>
    <t>03cd7c3f955a4c47bd3caf4e9a2db37c</t>
  </si>
  <si>
    <t>03deb7cf0ebd4c7889a8a9e44df1c50a</t>
  </si>
  <si>
    <t>03e507f56bd34d3dacdecb5eb87111f7</t>
  </si>
  <si>
    <t>03e67807671e4cb4bb34f2ebabc97d28</t>
  </si>
  <si>
    <t>03e866224ec641c58bc93a69be00de9c</t>
  </si>
  <si>
    <t>03ef53e2d3e1436eb3b2042a4825adec</t>
  </si>
  <si>
    <t>03f1ad04292f47b2b1299cc92f8f2a5d</t>
  </si>
  <si>
    <t>03f75ac6db7a457dbd6086e6b86a4fd1</t>
  </si>
  <si>
    <t>03fbbeecf81b468684b50dbe63ac4587</t>
  </si>
  <si>
    <t>03fe8e9f855846c88fd01c4b7b147db7</t>
  </si>
  <si>
    <t>03ff3cf4aec84162be697c28346bdd5a</t>
  </si>
  <si>
    <t>040704e99ab84cd08977858fab9b9276</t>
  </si>
  <si>
    <t>0409252539634eca8a8d1b5407caa582</t>
  </si>
  <si>
    <t>0409df7f3af74e8c813d975fbd4ceb02</t>
  </si>
  <si>
    <t>040b2e6d3e914d609f6764b34b5a3a88</t>
  </si>
  <si>
    <t>0414fcebbd7f4a19bca352622b1c84e2</t>
  </si>
  <si>
    <t>04189492f0aa46f2b6fefe34ffbc7062</t>
  </si>
  <si>
    <t>041967ceb80841ddbd306958d4f744ac</t>
  </si>
  <si>
    <t>041fd7c6b796430a867c4e03d2ff8f4d</t>
  </si>
  <si>
    <t>042d7ab61d1143fe9230bcb1af34aa5a</t>
  </si>
  <si>
    <t>04326bc8a2e94fe09557d30388647e52</t>
  </si>
  <si>
    <t>04362cece3104f4ebcb3d49ef0bc7e9c</t>
  </si>
  <si>
    <t>043702ae29bc426e9f65ef7beb6cd08a</t>
  </si>
  <si>
    <t>043b6b6be98c412d901f7f376e0548d0</t>
  </si>
  <si>
    <t>043bcfeacb874bbc837300701ce25870</t>
  </si>
  <si>
    <t>04452c214f5f401bb1418313c1526cbb</t>
  </si>
  <si>
    <t>044a7e5bbe7f4c66a898ad1dc4bc0049</t>
  </si>
  <si>
    <t>044f41cfd98940119477d73c81f973a3</t>
  </si>
  <si>
    <t>0454292436bd4cee98e8ec873e30433e</t>
  </si>
  <si>
    <t>0456cf6870f849cc9e1ac5ea9e02dccd</t>
  </si>
  <si>
    <t>04698a1182a24807ad4c36f12b67c5ef</t>
  </si>
  <si>
    <t>046a2f9c32c14e7e9ad508f811ebfa2e</t>
  </si>
  <si>
    <t>0471fe94846d40e9b5bc8ec77293720c</t>
  </si>
  <si>
    <t>047a2de0c17849c89d04248c357cab52</t>
  </si>
  <si>
    <t>047ad0135cfe4c0ea5ba019da4de9c52</t>
  </si>
  <si>
    <t>047db31ef98140149f97667abee20860</t>
  </si>
  <si>
    <t>04837bcb97e241769a747cd71c50fe2f</t>
  </si>
  <si>
    <t>0494aa6671414fab9837fa3cd45e72bc</t>
  </si>
  <si>
    <t>04a19ef08c9c4648a587d64ff72bf6df</t>
  </si>
  <si>
    <t>04aa84f9a46a4920b70386c3fe60165d</t>
  </si>
  <si>
    <t>04bd9be0d1374492800aca71e512ed51</t>
  </si>
  <si>
    <t>04c143b7068e4c32995e1031173bea43</t>
  </si>
  <si>
    <t>04c3b99e274c40b4898ed7653e09cb62</t>
  </si>
  <si>
    <t>04c4f933a8864cccbd4560e090355657</t>
  </si>
  <si>
    <t>04c66db4925042a5bb103fec87225370</t>
  </si>
  <si>
    <t>04ca4f4a66934cec9d3bbd8833572cf7</t>
  </si>
  <si>
    <t>04ca68b26ef14fbc96eb01ab1f2d1fc2</t>
  </si>
  <si>
    <t>04cb9d0033f142efa2a367f4ef273460</t>
  </si>
  <si>
    <t>04cfc7c495c1419f9a316c2a9876af97</t>
  </si>
  <si>
    <t>04dc393b52714269877cf4ceda3f78f8</t>
  </si>
  <si>
    <t>04dc7c54fc8147069875a5def52d711e</t>
  </si>
  <si>
    <t>04e0842b079c4113a759aa6e09ea17ed</t>
  </si>
  <si>
    <t>04e0eff0b4704fc291bbe1275f01fb7a</t>
  </si>
  <si>
    <t>04e34b1c5fe64fbcb76bfe47ebbbf015</t>
  </si>
  <si>
    <t>04e39b3e8fc449cfbcafd7dba2429f1c</t>
  </si>
  <si>
    <t>04e5255c9e754c66b83c06ec70f62203</t>
  </si>
  <si>
    <t>04ea45ec66574a618b0918834ee08fed</t>
  </si>
  <si>
    <t>04ec49d81d154a70b3f0d5f280da3756</t>
  </si>
  <si>
    <t>04f1f44632cd409cace939fa62b5fc7a</t>
  </si>
  <si>
    <t>04f2e86f182d4fc4b7b1a1858c280a38</t>
  </si>
  <si>
    <t>04f59344d54947ed8aa82c25effc9487</t>
  </si>
  <si>
    <t>04fa747cd2d841bcaf08f0a64e82bbef</t>
  </si>
  <si>
    <t>04fad15f96d446f483823ad08857e752</t>
  </si>
  <si>
    <t>04fb6b47e11640139f3ef5d74d7a79a1</t>
  </si>
  <si>
    <t>04fcbc5e1faf4b7bba20116ecb30ca17</t>
  </si>
  <si>
    <t>05018c82b3d241328a5b0558dada3286</t>
  </si>
  <si>
    <t>05037de294c540d3ba92aa627b992066</t>
  </si>
  <si>
    <t>050a57f4d675402ba1a06c8c49a4a200</t>
  </si>
  <si>
    <t>050cdb2d5b4b4bb3b1c612e17e0e8c1b</t>
  </si>
  <si>
    <t>051006a0cddf40e0a973d9317c032086</t>
  </si>
  <si>
    <t>051066a2c1284e23a1e3a2cc1389f23f</t>
  </si>
  <si>
    <t>0514e61ffb1c4b52b8f0bf5ed2a348c7</t>
  </si>
  <si>
    <t>0517e2aca44d4327875c3bb8478e492e</t>
  </si>
  <si>
    <t>051b92f5a9f94328a8721e86905c1d3d</t>
  </si>
  <si>
    <t>051e221bbd75481c8d935f6adcee2edc</t>
  </si>
  <si>
    <t>05298f5390c7417c8dbbcbef9f081800</t>
  </si>
  <si>
    <t>052f1e4cb527405facdb09a0b7e70861</t>
  </si>
  <si>
    <t>05313b089485492aa50683d7f00fcbdd</t>
  </si>
  <si>
    <t>0537e8df8a5a418ab1fd28c2063ad6f8</t>
  </si>
  <si>
    <t>0538071eb35247af8c2816ec75a3c87c</t>
  </si>
  <si>
    <t>053ba80f39aa4e4394ecf2d64d8ca85f</t>
  </si>
  <si>
    <t>053de26a38684d628b83fef38eae0c69</t>
  </si>
  <si>
    <t>054244238c794ca380a197a21b2fd6e6</t>
  </si>
  <si>
    <t>054a387e28fb4939abfe484ea801ff3f</t>
  </si>
  <si>
    <t>054cfa16ec4a4757a41b1a4d0fb8add7</t>
  </si>
  <si>
    <t>0552370c278345298835cc70e616c96c</t>
  </si>
  <si>
    <t>0555eeabf1284cfd85c306caf9360d05</t>
  </si>
  <si>
    <t>055640cd12d04eb4b8a51ec67d451fc7</t>
  </si>
  <si>
    <t>055a06b9a6ad42fcaa1fe7706b5e21aa</t>
  </si>
  <si>
    <t>055eab487b874f38b65f3edf31b5eb41</t>
  </si>
  <si>
    <t>055fe39c422643d89a93cf05cf610b2e</t>
  </si>
  <si>
    <t>0561e602225b441aac45ff6e5bb74037</t>
  </si>
  <si>
    <t>056495e7cd754a6c81b25d4ae5ca5e02</t>
  </si>
  <si>
    <t>0565285a6b374513b887f9a6af7fa5bb</t>
  </si>
  <si>
    <t>05703c17280649238ea5005898dc7076</t>
  </si>
  <si>
    <t>0578d2389a8f4e4a81f4d2648b85293e</t>
  </si>
  <si>
    <t>057f6741e0e0438e827cc0b18c601160</t>
  </si>
  <si>
    <t>0580b842b328497ea4bd463af56c17e2</t>
  </si>
  <si>
    <t>0581b31e87c64c92a64e1eb91bca5dc7</t>
  </si>
  <si>
    <t>058406afd91541fbae0060827c0ac156</t>
  </si>
  <si>
    <t>0585b57db9514fc786b29008e693a49d</t>
  </si>
  <si>
    <t>05894078f0a84797a81049d3c3f04402</t>
  </si>
  <si>
    <t>058b4e5020734ba7b48b0b43119bab0f</t>
  </si>
  <si>
    <t>058e689c3b554eaf868897c8cef80c82</t>
  </si>
  <si>
    <t>058e76ac9080489993e6adfbb943fd8d</t>
  </si>
  <si>
    <t>059de3bbf78b497fa190ecbc20d26521</t>
  </si>
  <si>
    <t>059df2ccba4a442eb5537fbd8519569b</t>
  </si>
  <si>
    <t>05a009c95e8d477cbed5c1661343bbb9</t>
  </si>
  <si>
    <t>05a490c5df01453fb33e6ddd7e1744be</t>
  </si>
  <si>
    <t>05a4da5c46034e42abb4495507d293bd</t>
  </si>
  <si>
    <t>05a4f70725804ceab1daa9dc73734827</t>
  </si>
  <si>
    <t>05aca359cfb04309a05362db256954ae</t>
  </si>
  <si>
    <t>05ad6da25fcf4ea483562a4233cc345f</t>
  </si>
  <si>
    <t>05b0cd60c07e4ffdb1829da2010b55ee</t>
  </si>
  <si>
    <t>05b1e22c61c849c4bddd497795f2ac37</t>
  </si>
  <si>
    <t>05bbe7decb6d43b684221df448979612</t>
  </si>
  <si>
    <t>05bedc6bbcc64a41b1745f6efe00776d</t>
  </si>
  <si>
    <t>05beec1cbeb8481d9bfb5844343ba374</t>
  </si>
  <si>
    <t>05c001b0be8a436dba8f7fdb7ac9273b</t>
  </si>
  <si>
    <t>05c64ce569db467a939173b41889a77a</t>
  </si>
  <si>
    <t>05dedca5b2034055a64979a2c28b3477</t>
  </si>
  <si>
    <t>05e14ffbb5234affb70068da5fafbb25</t>
  </si>
  <si>
    <t>05e3b4ecea3b45adb9734a2793eeb26f</t>
  </si>
  <si>
    <t>05e42f14818d4e82911557052b334e05</t>
  </si>
  <si>
    <t>05e96e45ce6045edbf84b14a6b557a18</t>
  </si>
  <si>
    <t>05ea8d8a95eb4b209a6e048878470df1</t>
  </si>
  <si>
    <t>05f33951bb1047f2a5b277d84c675cab</t>
  </si>
  <si>
    <t>05f4d69f73024172a23a350e611166b4</t>
  </si>
  <si>
    <t>05fc000adcf544ed9a726f45adac5896</t>
  </si>
  <si>
    <t>05fc9b1280454d84a712d8cb763c7c79</t>
  </si>
  <si>
    <t>0607b32041f94d65a07835fc9a13416a</t>
  </si>
  <si>
    <t>060f8becdb7543ed82d9ef1afd10e274</t>
  </si>
  <si>
    <t>0610b486422d4921ae7d2bf64640c50b</t>
  </si>
  <si>
    <t>06131d1c0a154320bd9b24af9f51f76d</t>
  </si>
  <si>
    <t>06186260c2554978a92be071e4fe3c79</t>
  </si>
  <si>
    <t>061afeca89524537b960b57b0a609533</t>
  </si>
  <si>
    <t>061e7367906a4d0087b8e8f2f92a313e</t>
  </si>
  <si>
    <t>0622afdf88de4cb4b0b59f08312c344c</t>
  </si>
  <si>
    <t>062964a129f64110a3919595cd731141</t>
  </si>
  <si>
    <t>062bebd7d15a422aacfbe41412c1bbd5</t>
  </si>
  <si>
    <t>062d468f10ff4489822fbdd647e57398</t>
  </si>
  <si>
    <t>0632e74a24484c819d06eb086298c406</t>
  </si>
  <si>
    <t>06476b6b8d2a46a4a6a010ad0bb41698</t>
  </si>
  <si>
    <t>0647d8018845486094ce99b6ca99eb6c</t>
  </si>
  <si>
    <t>064c75dd2f664b5f9c1daa3d588d3073</t>
  </si>
  <si>
    <t>064fd993498c4d628348de2085e9d569</t>
  </si>
  <si>
    <t>0650c7a4df92429f8b695a4b646aa195</t>
  </si>
  <si>
    <t>0651e2ab376f4608886a5b4a310944fc</t>
  </si>
  <si>
    <t>0653f4c3e0524329896a2cbb7a423090</t>
  </si>
  <si>
    <t>065467da18c743a7b8a87c9fd2d536d9</t>
  </si>
  <si>
    <t>06546973bb7942f9bac814496d70678c</t>
  </si>
  <si>
    <t>06609f295aba4e42abdaf07c2f758303</t>
  </si>
  <si>
    <t>066146d1b92b4bd88ca2e7e0729bce5c</t>
  </si>
  <si>
    <t>06647904f5c84f299ec20efa1cf923f4</t>
  </si>
  <si>
    <t>066eb63659fa4f63b80eb829237dfbc4</t>
  </si>
  <si>
    <t>0671319b6dde4602abbab1278752768d</t>
  </si>
  <si>
    <t>0673e9690e874b7b842da2be63d2de84</t>
  </si>
  <si>
    <t>0679b66105224a0c960efdb95f19ee1d</t>
  </si>
  <si>
    <t>067d00749d234d72946b07f1f472fcba</t>
  </si>
  <si>
    <t>067d163ebd2748cf954bd1ccc4cfa4af</t>
  </si>
  <si>
    <t>067ee299952e49328b06da73e2ba1965</t>
  </si>
  <si>
    <t>0681388282b14555ac390bef6c526ed7</t>
  </si>
  <si>
    <t>06833436ed1a4cc1bda33978472e4444</t>
  </si>
  <si>
    <t>06ab01a0775d4b35bceca2d607271874</t>
  </si>
  <si>
    <t>06b14580b3d44014b99214631b841e66</t>
  </si>
  <si>
    <t>06b99e8cc24b426f8a578c749974b88a</t>
  </si>
  <si>
    <t>06c2a531fef542cd89877cb9fb10aaeb</t>
  </si>
  <si>
    <t>06ccdaa9fbaa4c21b4321c83bcd2a000</t>
  </si>
  <si>
    <t>06d34b0fb66e4feea9b2c765755a8e1f</t>
  </si>
  <si>
    <t>06d7f5abc31b4a02836349333ac02f33</t>
  </si>
  <si>
    <t>06d95051c47a42f1a0704fca3be979be</t>
  </si>
  <si>
    <t>06de851506d44f9f803058b8e01d4392</t>
  </si>
  <si>
    <t>06e2f7db27064b629f73908f6b187561</t>
  </si>
  <si>
    <t>06ed8e3c641e4e8e803f336e5b20ddd7</t>
  </si>
  <si>
    <t>06f4bfb1cb4c4c968add3d9980a279fa</t>
  </si>
  <si>
    <t>0707c762ab764cb2a29fec7f1cb798ba</t>
  </si>
  <si>
    <t>070a3bb5f2874b9da388626c84b4b64a</t>
  </si>
  <si>
    <t>070c6e10c833437d9e28ea80b0af48d8</t>
  </si>
  <si>
    <t>07220f70535d46459cbe0ca0e2c85dec</t>
  </si>
  <si>
    <t>07223b7cc9d448b196562395c8f8d4c7</t>
  </si>
  <si>
    <t>072731be403a472883bed6c38a8e7aa8</t>
  </si>
  <si>
    <t>072ee847d4c348db9c24669902dc6abb</t>
  </si>
  <si>
    <t>073190b534ba4e36803151ebe0e5ee27</t>
  </si>
  <si>
    <t>073e3ef64e344bc8891732b558582492</t>
  </si>
  <si>
    <t>073fce5708884b30a28b65b3cb15a919</t>
  </si>
  <si>
    <t>073ff5dc4bee4e8c97ab421c19e50549</t>
  </si>
  <si>
    <t>07455479fc8c4b5aba6c50955a5ca60f</t>
  </si>
  <si>
    <t>074b758a424a4d618f97e18bf3e2e4a8</t>
  </si>
  <si>
    <t>074c30edf3194b0e9cebaf64256bcfe1</t>
  </si>
  <si>
    <t>074c9939731945d5a71735d8997a22c5</t>
  </si>
  <si>
    <t>074e7e5b342a4254ad649dc6aeb6fa04</t>
  </si>
  <si>
    <t>0750f076ecc945a99bcec8c00d1291e9</t>
  </si>
  <si>
    <t>0758cd8721ca4bb88a32162e244d715f</t>
  </si>
  <si>
    <t>075d0096867d4a08901e1715c038eaa5</t>
  </si>
  <si>
    <t>07636351f331428d8dca7e8c29efa73b</t>
  </si>
  <si>
    <t>07637d5afb234025bc95687f69fc6356</t>
  </si>
  <si>
    <t>076c88aa6fcb464f801327263f961370</t>
  </si>
  <si>
    <t>0777ced8b2004b7e8e33a3cbe0ee3be6</t>
  </si>
  <si>
    <t>07805efd53494b8fa08f661e311dad9e</t>
  </si>
  <si>
    <t>0785f1fce0b04ba08e01c7d2ebab4917</t>
  </si>
  <si>
    <t>078808d49ac341a0a303212f258a3410</t>
  </si>
  <si>
    <t>078e2d4d278f4525ac4c2ea51bdb66e6</t>
  </si>
  <si>
    <t>0794f1312de44cc3afca03add293fb24</t>
  </si>
  <si>
    <t>0799a98aeb994b8d9a719deccd90ed39</t>
  </si>
  <si>
    <t>079a60e8e7694ffb8d9a4ddf45e85897</t>
  </si>
  <si>
    <t>079bc7a16fe94907911fcac3b93754d5</t>
  </si>
  <si>
    <t>07a00827302441ee968555e2fd20dbcd</t>
  </si>
  <si>
    <t>07adfad3f0c54e738d60fd5a51285486</t>
  </si>
  <si>
    <t>07b37c82377e4e5ba8cf8eb6ed39d052</t>
  </si>
  <si>
    <t>07b3cbbeea81414b9024bea5bc229daa</t>
  </si>
  <si>
    <t>07b78a8616714b58ad3a9ed94126c459</t>
  </si>
  <si>
    <t>07b89f3fed16463b9fb391f40d6e1c58</t>
  </si>
  <si>
    <t>07b9aa69f88a493f91add35a5a87d426</t>
  </si>
  <si>
    <t>07bdb81f215b4ef19653675c6eb2c447</t>
  </si>
  <si>
    <t>07be3211a22c4ff7a09a1944693fefb7</t>
  </si>
  <si>
    <t>07c21f323f2b41e7abf75e9b66d7ec2c</t>
  </si>
  <si>
    <t>07c44df054f241aab553723ed855ca21</t>
  </si>
  <si>
    <t>07d157fd060949a38730a1872b668c05</t>
  </si>
  <si>
    <t>07d1d0df6d1e467ba9e23844145b1477</t>
  </si>
  <si>
    <t>07dc543bf5d24eb9893c1a3f199f275f</t>
  </si>
  <si>
    <t>07df8065f7894333b51f57c1999dfb6c</t>
  </si>
  <si>
    <t>07e29d02d0074da28b430e1dc40cc1fc</t>
  </si>
  <si>
    <t>07e7d74b98e9496eae8226d4af05f33b</t>
  </si>
  <si>
    <t>07ebe89c877e4328b60f4e5676452ee1</t>
  </si>
  <si>
    <t>07f1d6d949634863bb93b0e9fd0dc8f0</t>
  </si>
  <si>
    <t>07f4ec4a70cd456583e224bb6d2d1787</t>
  </si>
  <si>
    <t>08031f6005104429b664b7abd3a54136</t>
  </si>
  <si>
    <t>08081f80dad246c29d7ef266ff3f4765</t>
  </si>
  <si>
    <t>08083d179b0b4c1e895c27261aca17a7</t>
  </si>
  <si>
    <t>0809ff2ff8fe461ea8996377a7abd46d</t>
  </si>
  <si>
    <t>080fc5e11b2a4dbeb88e1ffa952cb638</t>
  </si>
  <si>
    <t>0821c517c4544631b2f540933caeb98b</t>
  </si>
  <si>
    <t>08243bf7c8df469591c0b9d29074463d</t>
  </si>
  <si>
    <t>082624ed9a14484e914323d0cd586ca8</t>
  </si>
  <si>
    <t>083145b8b0004b21bd4433134747c6b2</t>
  </si>
  <si>
    <t>08331c061bd140c2ae27b8d735763e79</t>
  </si>
  <si>
    <t>08377118255f4374b173879fa81b8100</t>
  </si>
  <si>
    <t>083977ebbd00410dbc2054e7fd62513b</t>
  </si>
  <si>
    <t>083d316ee57640689731e5e7be9d5c20</t>
  </si>
  <si>
    <t>0842bae0ce7f4dd283c868b01a19f793</t>
  </si>
  <si>
    <t>0844b119bdc542cdb54188f4f10b7eb1</t>
  </si>
  <si>
    <t>0846873e9e4d4d19afa993278b1e8f3d</t>
  </si>
  <si>
    <t>084afe9e774d4e54b5ccaf786cd29f67</t>
  </si>
  <si>
    <t>084c6cf4cd3a46a288e55ab2213e644c</t>
  </si>
  <si>
    <t>0854b236fc3b422d88cee4cb6d44ce0c</t>
  </si>
  <si>
    <t>08579355f46b49efa8412ddacc4ac832</t>
  </si>
  <si>
    <t>0860d25635e84c6a95c6f32cae8b9c37</t>
  </si>
  <si>
    <t>0861b9ca31b741bb8b411b18f82d18f6</t>
  </si>
  <si>
    <t>0864b88ddd1945ff8982d042d520c7fb</t>
  </si>
  <si>
    <t>086948f6255845fca809c982f452e311</t>
  </si>
  <si>
    <t>086dc8a56e3d467d81bf7e47efca0404</t>
  </si>
  <si>
    <t>086f6cec7c6e4f5c9d401b015f39c764</t>
  </si>
  <si>
    <t>0872d0fa41104fcaaf143ddc1b81a420</t>
  </si>
  <si>
    <t>0873c38c2c804bc18f5559e4531f2068</t>
  </si>
  <si>
    <t>087d0fcdbf294f7494a96d8d6a56cf41</t>
  </si>
  <si>
    <t>088debab4050432abc4817f192abc702</t>
  </si>
  <si>
    <t>088fe373367145d291e5b03d483accd7</t>
  </si>
  <si>
    <t>08926f1f08c34a4a9681ab3d6a5ef17e</t>
  </si>
  <si>
    <t>08954e2b550f423a98b664ace2d26c7f</t>
  </si>
  <si>
    <t>089884c069654beba55de2442e32ea82</t>
  </si>
  <si>
    <t>089d00cfd1fc45258ce97ebd2e4779f8</t>
  </si>
  <si>
    <t>08a2693d053b4a18ac8276fdf1b396c7</t>
  </si>
  <si>
    <t>08a5adf50a9b40a9b5bb24019d0a55fc</t>
  </si>
  <si>
    <t>08adbb1879624d0bbe54ecc9748fcd57</t>
  </si>
  <si>
    <t>08b352c3e09a42e1900892a317f2b84e</t>
  </si>
  <si>
    <t>08d03b9d8e3c4e33b87df24433217301</t>
  </si>
  <si>
    <t>08d06b602c844926a037b0b253901d52</t>
  </si>
  <si>
    <t>08d655efbe574f538c445adac44085b3</t>
  </si>
  <si>
    <t>08dc093548804971b6049d7a50a78f21</t>
  </si>
  <si>
    <t>08df8f2800684b3ba9e1e18d76ef51dd</t>
  </si>
  <si>
    <t>08e5303c6da84aeba3cefb6e8fe370eb</t>
  </si>
  <si>
    <t>08e66f9936c545d4aedf21d35b96baf6</t>
  </si>
  <si>
    <t>08e7c2a166ff44e4a009a18b5e8e4b81</t>
  </si>
  <si>
    <t>08e9830fef754fc7aa560823d6127259</t>
  </si>
  <si>
    <t>08eae23115f745e6a388307d62261686</t>
  </si>
  <si>
    <t>08eb126ad33f447ca3ad076482445c05</t>
  </si>
  <si>
    <t>08eb3d097916423f9649e0be727c7d84</t>
  </si>
  <si>
    <t>08f5b62adc9143de953cf983f435536b</t>
  </si>
  <si>
    <t>08fd4c97526a46b58919a0d48ec65434</t>
  </si>
  <si>
    <t>08ff04fc9e9243869a95e447674c31e0</t>
  </si>
  <si>
    <t>090025d59b7d41b590b246ae806a19a9</t>
  </si>
  <si>
    <t>09020cacd73b48a7b1d1310dd9ca004b</t>
  </si>
  <si>
    <t>09064dd864994ff19040ad8c2b2572ee</t>
  </si>
  <si>
    <t>090787edb9ca42a7ac812641fe2ab118</t>
  </si>
  <si>
    <t>091c007c27584fb4850eb5fa0ff890e5</t>
  </si>
  <si>
    <t>09218129551d4929a3beea8d3eafd787</t>
  </si>
  <si>
    <t>0922ba5634c748439e91d5c6ed793d8e</t>
  </si>
  <si>
    <t>09271091511549778c0979d64bf3dfac</t>
  </si>
  <si>
    <t>0934678d34c54056b8fb1203d8bad8ab</t>
  </si>
  <si>
    <t>0934fd310ac249179c6b61292cc14e8c</t>
  </si>
  <si>
    <t>09367ecb1ea4474b8810b7ece379e60c</t>
  </si>
  <si>
    <t>093f0c09cc7242228edbb0e52ca14af6</t>
  </si>
  <si>
    <t>094630a89b2e45129af4384494385492</t>
  </si>
  <si>
    <t>09516b73ace043c395bd5292845912f1</t>
  </si>
  <si>
    <t>0951cc66d2f841e99cce016730c3f6da</t>
  </si>
  <si>
    <t>09533b07fec7435d97fe33fc9aca6428</t>
  </si>
  <si>
    <t>095387dd9436426fa454cda037297d0a</t>
  </si>
  <si>
    <t>0955202f20fc49e0b7d1c2a6843a9011</t>
  </si>
  <si>
    <t>095bc1a9b5f64d0f88ed616df292a3ec</t>
  </si>
  <si>
    <t>095cc9fc7aaa428b99c0ad42b3949fc5</t>
  </si>
  <si>
    <t>0964d4f3fa2344409e792c5ac6885a88</t>
  </si>
  <si>
    <t>0969a11464224731b03c60f287c192e1</t>
  </si>
  <si>
    <t>096d06b35e534a08b20bc00850c31919</t>
  </si>
  <si>
    <t>0973a73fb67147e09659b92bc511eb78</t>
  </si>
  <si>
    <t>09752271072d4a259ee5f35e077bbe3e</t>
  </si>
  <si>
    <t>0975267d50f7470da79d18591352e13d</t>
  </si>
  <si>
    <t>0976fd3ecfb84e1ca92d90b6adc2001c</t>
  </si>
  <si>
    <t>0978745a7e524deeabd326d6e5a13d0c</t>
  </si>
  <si>
    <t>097be133b42b4be1963a109e7ab62417</t>
  </si>
  <si>
    <t>097e0be7292b4349a952e59ee82bab73</t>
  </si>
  <si>
    <t>0982f641668e470d9946a58b8c3ccb88</t>
  </si>
  <si>
    <t>09840ad0df884a18910af206fd90e597</t>
  </si>
  <si>
    <t>098b861b283940bcb24ec4dc78f16cc0</t>
  </si>
  <si>
    <t>098d957407b44982a3debf3337aa6b9c</t>
  </si>
  <si>
    <t>0990624579434298afa4aa83a1202e72</t>
  </si>
  <si>
    <t>09916e16312345b6a9bed4b77e0211c3</t>
  </si>
  <si>
    <t>09926978a42248f08791fe53fc7ac085</t>
  </si>
  <si>
    <t>0999506e6713408b96827816f547f0ff</t>
  </si>
  <si>
    <t>09a232cdf36d4d2b9d23a860493ce998</t>
  </si>
  <si>
    <t>09a5c16b6b9d4aa8a6d1301620c0e900</t>
  </si>
  <si>
    <t>09a6798f587a404c8c44a2cd5fd2d940</t>
  </si>
  <si>
    <t>09ac1d69e9f74deb835ecdfac30ae8f1</t>
  </si>
  <si>
    <t>09bed795bc814b4e9ab2cad8f8b78fc0</t>
  </si>
  <si>
    <t>09c361194dfa428e9b859561d7ea8188</t>
  </si>
  <si>
    <t>09c944213971466cba17010979413eaa</t>
  </si>
  <si>
    <t>09c957e5a4ac4c339b25fe08b12cd921</t>
  </si>
  <si>
    <t>09cb1b009f154a9a93af117920ddb353</t>
  </si>
  <si>
    <t>09ccb706f86c4d1ca7a35d054caa9fb5</t>
  </si>
  <si>
    <t>09ccc48287ba46f59a92d9ed89dec344</t>
  </si>
  <si>
    <t>09d4dc01d9d74d5d87f8b537f2e248b4</t>
  </si>
  <si>
    <t>09dc6bc32ad74886b405dc2f455ddb4e</t>
  </si>
  <si>
    <t>09dee7958cca49c3b32e3b3cf8ed1165</t>
  </si>
  <si>
    <t>09e73eeb14874fe69467f8c123091f50</t>
  </si>
  <si>
    <t>09e7e40eb89943458f4f79fe2e023dd6</t>
  </si>
  <si>
    <t>09eb3e5e84224d018376b4d92b00b815</t>
  </si>
  <si>
    <t>09f02acdfa6f44818fc46ecbbcb7356b</t>
  </si>
  <si>
    <t>09f6c78df51047dbb554388ca1e514b9</t>
  </si>
  <si>
    <t>09f9c7a696c340cf988d9a38c8a495e2</t>
  </si>
  <si>
    <t>0a0034a3fe9644d49d77729378751043</t>
  </si>
  <si>
    <t>0a00603b2632477983033b51a5a05a73</t>
  </si>
  <si>
    <t>0a03ef333feb47db93bf30d6ef41b239</t>
  </si>
  <si>
    <t>0a0730c8bc904102a088b1e2e9b6e7a7</t>
  </si>
  <si>
    <t>0a080bbcdf104247b383fa8fe4e99385</t>
  </si>
  <si>
    <t>0a08679f042649e6b771d3fd7f6d69e7</t>
  </si>
  <si>
    <t>0a0bb27cb9904b638d376ad1c6d09e81</t>
  </si>
  <si>
    <t>0a0e0f2c65304dd2ae36d854baac2cbe</t>
  </si>
  <si>
    <t>0a13150de06440bea92ed6aeaadf5b9d</t>
  </si>
  <si>
    <t>0a16939f97dd42e39272e5ea36163a64</t>
  </si>
  <si>
    <t>0a197ecc873f4c04998372999e80ce79</t>
  </si>
  <si>
    <t>0a225a4c15904951b5b31d949a0d968a</t>
  </si>
  <si>
    <t>0a28210b220047fb88b58fe001f940c0</t>
  </si>
  <si>
    <t>0a2d08c3970c4d2181711b61f4f9cb31</t>
  </si>
  <si>
    <t>0a2d35d038d04a3698c382cc9cb976f9</t>
  </si>
  <si>
    <t>0a331bcbd92f4719ab8ad2223fd588fe</t>
  </si>
  <si>
    <t>0a34323c7f254960979fb7c6cafa6b3c</t>
  </si>
  <si>
    <t>0a3a378dedac4d5f80aa616e5c8007b3</t>
  </si>
  <si>
    <t>0a3a8cc5e3d64253b7300797cb07c818</t>
  </si>
  <si>
    <t>0a3b7be9b7d44dbc9e02db3b86d19e28</t>
  </si>
  <si>
    <t>0a3c4a0c066d49f1ad4eb52987a0fb05</t>
  </si>
  <si>
    <t>0a3e6bcfc66445babbaeee2ce9a9fd85</t>
  </si>
  <si>
    <t>0a3fe7f225ef42798190a1654b9a43ac</t>
  </si>
  <si>
    <t>0a4153113a484ad8bf54b623d9ab3504</t>
  </si>
  <si>
    <t>0a43626c07724771836f653098a19ec8</t>
  </si>
  <si>
    <t>0a445954a2f749df8f0811d466dd31e0</t>
  </si>
  <si>
    <t>0a47df892c774c7aae037b231baae5db</t>
  </si>
  <si>
    <t>0a4a8c491ba646b89638bd32cb9ed0e3</t>
  </si>
  <si>
    <t>0a514b89adbc4ace99b6c22782c6fd71</t>
  </si>
  <si>
    <t>0a53d7787b594ba79e69cf19de80a8c9</t>
  </si>
  <si>
    <t>0a5431e766764fc09ef2e123c930b212</t>
  </si>
  <si>
    <t>0a56a31dc8614353abf47c5a027e657b</t>
  </si>
  <si>
    <t>0a56aac1e1b34467aabab91930db6786</t>
  </si>
  <si>
    <t>0a570779782948acb54f2f8e31a49c21</t>
  </si>
  <si>
    <t>0a59aabdf1fc4f999711d65fb84c4f90</t>
  </si>
  <si>
    <t>0a5bf99f04044a00b1c51b0ab02201af</t>
  </si>
  <si>
    <t>0a68034a1858477e8053ca18a05c213c</t>
  </si>
  <si>
    <t>0a6d56d11a9b43bdb6aec1be26ae3f52</t>
  </si>
  <si>
    <t>0a73c45eda784402957f033343dabeed</t>
  </si>
  <si>
    <t>0a79a089b9d543438ba577e66e0eea82</t>
  </si>
  <si>
    <t>0a7ac081fbc147cf827c5df27db32f00</t>
  </si>
  <si>
    <t>0a7c7af5e814481b8e4a4a3b6e2f8697</t>
  </si>
  <si>
    <t>0a85562cbc1d4e92b66d6ff67e629d55</t>
  </si>
  <si>
    <t>0a892db1033e4da3bc8ac7435f1646d9</t>
  </si>
  <si>
    <t>0a93a485420b4285949568ff618d10df</t>
  </si>
  <si>
    <t>0a947767586e4587b06b8ca3efc3c8e7</t>
  </si>
  <si>
    <t>0a94b618de1b435dbcfa1989e8c43ce8</t>
  </si>
  <si>
    <t>0a9749f5782748e2933622664a8309af</t>
  </si>
  <si>
    <t>0a97bf47a35e4668bd43d5d9dde64148</t>
  </si>
  <si>
    <t>0a9fe790648c471bb8ee7bd554ce3122</t>
  </si>
  <si>
    <t>0aad47034065492095f29d3a6003c9f2</t>
  </si>
  <si>
    <t>0aaeeafa15f44a7fbd10feb66bb9534e</t>
  </si>
  <si>
    <t>0ab26a89e3494acd922ea9fd0ff938e5</t>
  </si>
  <si>
    <t>0ab5c869c82648e88d2780562e7835d8</t>
  </si>
  <si>
    <t>0ab68614da78404e978ce963c230bd45</t>
  </si>
  <si>
    <t>0abb3f3cf3634fd4866a22052f8c9e5f</t>
  </si>
  <si>
    <t>0abc1b42c9bb48398c8b774e1be725bc</t>
  </si>
  <si>
    <t>0abf09a9470a46c392425e988493ecef</t>
  </si>
  <si>
    <t>0ac22ea0a7234c7898ce445e9a67a73b</t>
  </si>
  <si>
    <t>0ac4004c9f854997b8c9697dc9bbdd8f</t>
  </si>
  <si>
    <t>0ac4ad9e2a114350a35d4bd48cb92617</t>
  </si>
  <si>
    <t>0ac4cc504d9047d3aac00d5c8417f784</t>
  </si>
  <si>
    <t>0ac5ffb0f1624297a453494b845e1a91</t>
  </si>
  <si>
    <t>0ac73ba2449646378b3f72a7a677cc3a</t>
  </si>
  <si>
    <t>0acaa564f18b418ba642e2a4ff3e028d</t>
  </si>
  <si>
    <t>0acca8aae113433999f7de6a5c32497c</t>
  </si>
  <si>
    <t>0ad738158c52421eb5db2d42a1ad166c</t>
  </si>
  <si>
    <t>0ad8a9771c59432f9641e48212b2ccb9</t>
  </si>
  <si>
    <t>0ae0111e8e394788879bd78cd520d8a0</t>
  </si>
  <si>
    <t>0ae29213aca44708a61a65ddac56b0d1</t>
  </si>
  <si>
    <t>0ae3f297443a40f9b081f5dec14e6ad6</t>
  </si>
  <si>
    <t>0ae565c6ebc5417db7f6d2ee5eaabe72</t>
  </si>
  <si>
    <t>0aea37c300ba4262b523881c7112484d</t>
  </si>
  <si>
    <t>0afacad54c614b348139fcf6a6e19c7a</t>
  </si>
  <si>
    <t>0b0e7c84cee54feebc11f81bb2aa8fb9</t>
  </si>
  <si>
    <t>0b1b8fa8117043b09e75518860f3ee8d</t>
  </si>
  <si>
    <t>0b21a1c16247452ba0cb77ad3a8bb370</t>
  </si>
  <si>
    <t>0b250fe9fab14dac96ba542a572da081</t>
  </si>
  <si>
    <t>0b254a1b95384340af47130bc63ee76b</t>
  </si>
  <si>
    <t>0b265c689a2b406095d5aec5b33bded9</t>
  </si>
  <si>
    <t>0b2c053116874c8abe7c1c4aa9af7e24</t>
  </si>
  <si>
    <t>0b321fdc45364a67858a81b59da7f943</t>
  </si>
  <si>
    <t>0b38476159e746b58c10c4090c69fe65</t>
  </si>
  <si>
    <t>0b3878783eed4009993f706e51f19d9e</t>
  </si>
  <si>
    <t>0b46f27233cf4f56b5ed434eccf401aa</t>
  </si>
  <si>
    <t>0b4c43b9cba1408a91dbf48c44b8026a</t>
  </si>
  <si>
    <t>0b506f0a7c814c5f8bddd0634f9fa90c</t>
  </si>
  <si>
    <t>0b538fb7a1b44847a237b9f7eb825755</t>
  </si>
  <si>
    <t>0b54aa822f7b44e6b023cea1a0e8d8a0</t>
  </si>
  <si>
    <t>0b5849cbbac74a1baa249064988f89f1</t>
  </si>
  <si>
    <t>0b5dbd14f53748c0b91f7d72b4ee60e6</t>
  </si>
  <si>
    <t>0b5e0b7de9bb42d9bc4a728be1626509</t>
  </si>
  <si>
    <t>0b5f7c9086c24311a971fef614bafd22</t>
  </si>
  <si>
    <t>0b63d4cabf5f4c1eab0277c6c1b09362</t>
  </si>
  <si>
    <t>0b64be3b241c4407a5c9a71781173829</t>
  </si>
  <si>
    <t>0b680efe1a0a40788ebb6fb2c587b4a7</t>
  </si>
  <si>
    <t>0b6b453772ea4c3a963e92ae2b0817a2</t>
  </si>
  <si>
    <t>0b6c775f84a8435a9083900e1cb43ec9</t>
  </si>
  <si>
    <t>0b73997a269247088b2a63355f53ee58</t>
  </si>
  <si>
    <t>0b7b452e6b9042839d3d6d15c057d23e</t>
  </si>
  <si>
    <t>0b83ad12131140a9bd1b2e5e1ae457e4</t>
  </si>
  <si>
    <t>0b8503be108149b58bdd5f1827612fdc</t>
  </si>
  <si>
    <t>0b854279718f4295a7a6bae7cd7ee2e3</t>
  </si>
  <si>
    <t>0b8684abe074418d9ec08eee090f1859</t>
  </si>
  <si>
    <t>0b86e2ad1f2140db8dc4db1b71e1e73a</t>
  </si>
  <si>
    <t>0b9248aa06a24ff991321150b8b56098</t>
  </si>
  <si>
    <t>0b931f3c0c9049dd825fc371e4d759f9</t>
  </si>
  <si>
    <t>0b99a9ca8c8946cda19fe7b27df89a2b</t>
  </si>
  <si>
    <t>0b99c75c3e0e424fafe2975a64d66e00</t>
  </si>
  <si>
    <t>0b9c42f29edd4e0cbbcdc22ebdeb937c</t>
  </si>
  <si>
    <t>0b9cac742f534951b5af48395dfe6879</t>
  </si>
  <si>
    <t>0b9d749dd7c4461c8b4547eea2ddaa65</t>
  </si>
  <si>
    <t>0ba0d7ac80a94d28b831018681656c8d</t>
  </si>
  <si>
    <t>0ba55f2ffeef4c70b34e1838ee36f920</t>
  </si>
  <si>
    <t>0ba6584a372247e68f0ddcbf98316a0a</t>
  </si>
  <si>
    <t>0ba6e2ad781c4429afd26cf0b35f2d11</t>
  </si>
  <si>
    <t>0ba8b605e9ab4114b55d26c267fdff7f</t>
  </si>
  <si>
    <t>0bab4b4713984db0ac68a9a42f6af163</t>
  </si>
  <si>
    <t>0bb2879db8a0458fa7cb17280a54847f</t>
  </si>
  <si>
    <t>0bb50a84fe1040c69f941f6f34f751b2</t>
  </si>
  <si>
    <t>0bb56cebce3342c0a71fd5aca70abab2</t>
  </si>
  <si>
    <t>0bbcf0985bd04fc4bbf77b4500ada512</t>
  </si>
  <si>
    <t>0bc0a681c7a74a4abd36563d3f3646b2</t>
  </si>
  <si>
    <t>0bc7c49f736c4a7fb104595df8c54d74</t>
  </si>
  <si>
    <t>0bcecfedf7e448b08e5ed4c00f47217d</t>
  </si>
  <si>
    <t>0bd0abaa6fca42d8b186c24c78358fa6</t>
  </si>
  <si>
    <t>0bdd63f5331b4c7eb571a9cbecfb4fb7</t>
  </si>
  <si>
    <t>0be4d6e6e5a64e4eaca901db0b124fbe</t>
  </si>
  <si>
    <t>0be57c9e9b2048a7b769669347c6c138</t>
  </si>
  <si>
    <t>0be7a1517b0549c991926c94869d8fb5</t>
  </si>
  <si>
    <t>0bea4d4182784e1386cb56e0eb3cc35d</t>
  </si>
  <si>
    <t>0bfbad000b9844b3bc6753262251ecd2</t>
  </si>
  <si>
    <t>0bfbcb94ca614b198f1786bd29fc9b4b</t>
  </si>
  <si>
    <t>0bfc794e24c146ceb5c899579e77b940</t>
  </si>
  <si>
    <t>0c027f5f34dd4b9eba0a25785c611273</t>
  </si>
  <si>
    <t>0c0af42e1e804ded94eb5d73dfffbb6f</t>
  </si>
  <si>
    <t>0c1c3ea43216407eb168841c1a140337</t>
  </si>
  <si>
    <t>0c1f4e74e76849b08588f8b5cd3aade7</t>
  </si>
  <si>
    <t>0c286a286b4a4ed982768df3a7e8a8d1</t>
  </si>
  <si>
    <t>0c2ade08c3324036901605a050fc3c69</t>
  </si>
  <si>
    <t>0c3b3be85e534b709670a6652fb30527</t>
  </si>
  <si>
    <t>0c3e283397d74cd9a3f535c7dd1d188c</t>
  </si>
  <si>
    <t>0c41798831f44abfbe474aba2ee0a802</t>
  </si>
  <si>
    <t>0c4469885bf54976a3a595ec6acc3847</t>
  </si>
  <si>
    <t>0c4823420e2a4d53801e6d71874aaa65</t>
  </si>
  <si>
    <t>0c48cec9c44b4b47923a70dcb0641662</t>
  </si>
  <si>
    <t>0c57fbefe3fd4fdf8c275ed3da65f871</t>
  </si>
  <si>
    <t>0c643a90af774f3eb7f730f80f3e5b4c</t>
  </si>
  <si>
    <t>0c6831f7dc144972882bbeaf710e2034</t>
  </si>
  <si>
    <t>0c6ba803d2c84d71b0f0980a03912398</t>
  </si>
  <si>
    <t>0c6ef3d7dde644c897e95f6129b55d86</t>
  </si>
  <si>
    <t>0c74d9a15b9f4b4aa85e150e55b9beb6</t>
  </si>
  <si>
    <t>0c7ba4aca9f3477ba0d105f3763f5871</t>
  </si>
  <si>
    <t>0c88140597254428ba857b1e6782bce1</t>
  </si>
  <si>
    <t>0c89378f14804b42b6e63e4dc26e8d3e</t>
  </si>
  <si>
    <t>0c8cb8d4ccdd4aa2a9bb93c3bf4b3dc4</t>
  </si>
  <si>
    <t>0c8e04f373a04738969178acc25b3238</t>
  </si>
  <si>
    <t>0c8f2163ee564e05a6b07a27adea0ca9</t>
  </si>
  <si>
    <t>0c945946715c4d2d98af6d20786c28e8</t>
  </si>
  <si>
    <t>0c9c4852f7a04dc8be4865dac3e75d5d</t>
  </si>
  <si>
    <t>0c9fe9389f694052a6296b425cdb0d86</t>
  </si>
  <si>
    <t>0ca46c6ce97a4f0eb2b64423527f86b5</t>
  </si>
  <si>
    <t>0caa5fbb22264d78a9608ce3761761e7</t>
  </si>
  <si>
    <t>0cade469f8204713a1ea0ad29d578c0d</t>
  </si>
  <si>
    <t>0cb948aa329f4902afa2e3f19af6dec9</t>
  </si>
  <si>
    <t>0cbb467090b142ca89d238bf9a9a3b4d</t>
  </si>
  <si>
    <t>0cc0066758e647e3adb2e9d06eb7de59</t>
  </si>
  <si>
    <t>0cc00e05b6be41e78d8385f64ccb5e15</t>
  </si>
  <si>
    <t>0cc13b3094c7473aa4fd1a6b35d25652</t>
  </si>
  <si>
    <t>0cc67e089ff64108a2fa117971f666f9</t>
  </si>
  <si>
    <t>0cc6e8553c844c02ab525bc466aa569b</t>
  </si>
  <si>
    <t>0cca2a7a1b6c44c9b0c7b78856dfd40b</t>
  </si>
  <si>
    <t>0cdb6f990b804f3fa1ee88c757bfff86</t>
  </si>
  <si>
    <t>0cdbae04f7394db9b09a905291336ea6</t>
  </si>
  <si>
    <t>0cdc033bb1f44552a01956cbe57a43a6</t>
  </si>
  <si>
    <t>0ce0ba52448e482590a6ddd885050b3d</t>
  </si>
  <si>
    <t>0ce9a07602cc40c298a27089b5f2175a</t>
  </si>
  <si>
    <t>0cebf0c50b1f4aa7a403380b2851109b</t>
  </si>
  <si>
    <t>0cec20d571574e2d810148b0e26b2047</t>
  </si>
  <si>
    <t>0cf6244daee84b73afb0c96ff4ad3454</t>
  </si>
  <si>
    <t>0cfa52f4335642c9a7602854eb509d9c</t>
  </si>
  <si>
    <t>0cfb5a7caa0e4bc89aeff1849c4f4fe3</t>
  </si>
  <si>
    <t>0cfc8087b52b413f98f20f433ca54b23</t>
  </si>
  <si>
    <t>0cfc87a1aec942fd9c6055add7179075</t>
  </si>
  <si>
    <t>0cfff5bcbc2c4da8b633fb7b06593625</t>
  </si>
  <si>
    <t>0d069e0def304114b261daa9695433ba</t>
  </si>
  <si>
    <t>0d090272e52845acab67d8eaf8960366</t>
  </si>
  <si>
    <t>0d0c8b66f0954686ad82e5eb8a61baf6</t>
  </si>
  <si>
    <t>0d13a6068f4448799bd2faf79a6f2e95</t>
  </si>
  <si>
    <t>0d15aeb66e044f26b1a50c678cef7fe4</t>
  </si>
  <si>
    <t>0d18c37c8b58459f8aa6af2f7b541357</t>
  </si>
  <si>
    <t>0d1f4bc41883493ba6f72af2485bab65</t>
  </si>
  <si>
    <t>0d20a089f54045539b2ee9b292c0cdc8</t>
  </si>
  <si>
    <t>0d21bafce46a417d9488c090367278e1</t>
  </si>
  <si>
    <t>0d24a49bc2ca4b38834bd30114979ee9</t>
  </si>
  <si>
    <t>0d24afa153544549ac3117f32fdd9072</t>
  </si>
  <si>
    <t>0d2aa8fa2faf49a383bf5b02d67d62da</t>
  </si>
  <si>
    <t>0d2c8f6e2cd441bbbbfaf0036c41630d</t>
  </si>
  <si>
    <t>0d3451dbd862480caf1f408154c18887</t>
  </si>
  <si>
    <t>0d3dc68161a243b3931832164030ff8b</t>
  </si>
  <si>
    <t>0d430e04265c4049809fe2ce680940ee</t>
  </si>
  <si>
    <t>0d50a9abf52442e29e484474cc8d0d68</t>
  </si>
  <si>
    <t>0d52476253874872970140a42a277a2b</t>
  </si>
  <si>
    <t>0d56277b07ed4a8bb3a19325803e3579</t>
  </si>
  <si>
    <t>0d58682ece0e4b788eff41f6d805314e</t>
  </si>
  <si>
    <t>0d5b03d6662f4a789fa24f8383ace671</t>
  </si>
  <si>
    <t>0d5c1536f389406fb476f63658c20fda</t>
  </si>
  <si>
    <t>0d5eac9a9e284f75b81b6d664a65c188</t>
  </si>
  <si>
    <t>0d6c058f1193416781734b5886fcbc4e</t>
  </si>
  <si>
    <t>0d6cc5eb3fb84a05aaa042abfd286945</t>
  </si>
  <si>
    <t>0d71469761604d3688ca099ff09a403f</t>
  </si>
  <si>
    <t>0d732f0791d34ef393aa6dee0b260ede</t>
  </si>
  <si>
    <t>0d74b166a5e54b269795dbaf38c6dfae</t>
  </si>
  <si>
    <t>0d78e1683bdb47f2919a8b4a62e6488d</t>
  </si>
  <si>
    <t>0d837358d66749459ddafd22b85f722f</t>
  </si>
  <si>
    <t>0d8d6d7dbda1470792c74b8fb1f82f36</t>
  </si>
  <si>
    <t>0d8ed206607c4ff98c9222339de108f2</t>
  </si>
  <si>
    <t>0d92e7575a224263927f4f0307284441</t>
  </si>
  <si>
    <t>0d9532ebd7394223a47f93849cc8eee1</t>
  </si>
  <si>
    <t>0d9a55f4493544deaf6b1dbc007373b8</t>
  </si>
  <si>
    <t>0d9a6758e02e4e11a68d48c22ccd8901</t>
  </si>
  <si>
    <t>0daad40a375348329d90f625a13a1e3f</t>
  </si>
  <si>
    <t>0dab5a72d09e42ee957a574567a5ad3f</t>
  </si>
  <si>
    <t>0dae72f0da8849e9b0f95050e6c69856</t>
  </si>
  <si>
    <t>0db38d21da2e4d17b1b0b43320b7ebab</t>
  </si>
  <si>
    <t>0dc5a10c6c654387b7e1298724a464e1</t>
  </si>
  <si>
    <t>0dc85918181e4c3eb0e412d37fa8a552</t>
  </si>
  <si>
    <t>0dcdc92ac2c74dacb1e53bb046398cec</t>
  </si>
  <si>
    <t>0dce458d31ae427cb2fe83841dc236b4</t>
  </si>
  <si>
    <t>0dd489ee7a524f6c81947243b4ced288</t>
  </si>
  <si>
    <t>0dd96a99c8814d0c9ce06a4f1aadbb9c</t>
  </si>
  <si>
    <t>0de1bbba4f4c4723a088e5739d2fd592</t>
  </si>
  <si>
    <t>0de7e5bda8e84fcfa7c67bf87170c88e</t>
  </si>
  <si>
    <t>0de88a1f670a470ab5dda5e4242bcbb9</t>
  </si>
  <si>
    <t>0def8320fc9e4ec1a74e75bd3e1a993f</t>
  </si>
  <si>
    <t>0df14ab3f3274a0bbc4c76acef224f02</t>
  </si>
  <si>
    <t>0dffd428f9f94f60aaf80dd5ac210206</t>
  </si>
  <si>
    <t>0e03241e165b4686a2e5e546d499e637</t>
  </si>
  <si>
    <t>0e0b661dcd6e456c816747eaf0342057</t>
  </si>
  <si>
    <t>0e14aee174bf42e6821720e733e112de</t>
  </si>
  <si>
    <t>0e1578217ad7455d8cb08509eeee1aee</t>
  </si>
  <si>
    <t>0e18338db3524564870a52ee5cfe68a4</t>
  </si>
  <si>
    <t>0e1ba2f7bef34c4788328679e52fd56c</t>
  </si>
  <si>
    <t>0e1bcbaa5ca64055a1ebc360886b1c17</t>
  </si>
  <si>
    <t>0e1c6bc99dc34d8d82d7a0048de8501e</t>
  </si>
  <si>
    <t>0e1d61a719e54bf596e45f1b4948b3d0</t>
  </si>
  <si>
    <t>0e28b22b5f68463baff0f9e4d8353797</t>
  </si>
  <si>
    <t>0e2a283e9c2247678cd7fb69009b13ac</t>
  </si>
  <si>
    <t>0e3186ea9b0b4c378f89e413ee6ff69b</t>
  </si>
  <si>
    <t>0e389daa5f5b428489ddabfdc0eb9f7b</t>
  </si>
  <si>
    <t>0e3b4b66438c4b52a1b050daa1ae8cc7</t>
  </si>
  <si>
    <t>0e3dc1b57ab447199f7e7f223981a37c</t>
  </si>
  <si>
    <t>0e40f7b94c2b424285625d310311f3d6</t>
  </si>
  <si>
    <t>0e4e14ea66044a9eaee0b5efbff6ca62</t>
  </si>
  <si>
    <t>0e5242be49104c608825b24ee7b85fad</t>
  </si>
  <si>
    <t>0e5b96f4d09a4bad94da8b04b0ed9a4e</t>
  </si>
  <si>
    <t>0e6943735578469cada541e3654a5693</t>
  </si>
  <si>
    <t>0e6d0e08329c4d0c90987d234f0983d2</t>
  </si>
  <si>
    <t>0e6e271d144946de863574da082c1837</t>
  </si>
  <si>
    <t>0e6f81eb2b924f55abc1d7ddcf9e0424</t>
  </si>
  <si>
    <t>0e72fad934a74c2c97a98c525d64f738</t>
  </si>
  <si>
    <t>0e7599f5c84247ea82c1495180158042</t>
  </si>
  <si>
    <t>0e75eea1fe5d40dd822e9f311738400e</t>
  </si>
  <si>
    <t>0e7642435a514809ab74563c86245c61</t>
  </si>
  <si>
    <t>0e79ee043ba442189e07d907c5590c98</t>
  </si>
  <si>
    <t>0e7a9c1d1ebd4ed4a77dee9edaad8093</t>
  </si>
  <si>
    <t>0e7dbeabb5bb42ccafdca4aa7f155485</t>
  </si>
  <si>
    <t>0e7e49b5e82f4003a070c7ba7e5c41ba</t>
  </si>
  <si>
    <t>0e7f9c775784453d8504e4a480d56c8e</t>
  </si>
  <si>
    <t>0e845251823e427c90265e3ca04f1e2f</t>
  </si>
  <si>
    <t>0e881591e52e48c6bf80c9e02e6a2aa8</t>
  </si>
  <si>
    <t>0e957fd8c76e40b8bf5beb169a575412</t>
  </si>
  <si>
    <t>0ea0f06e30bf4802afd33b531f871e6e</t>
  </si>
  <si>
    <t>0ea1f0bb1ba245abbf709b962d326dd7</t>
  </si>
  <si>
    <t>0ea6ca65121843f4832440ccd6c28973</t>
  </si>
  <si>
    <t>0eaa2ea23fff4edaacc67bfad21553e0</t>
  </si>
  <si>
    <t>0eaa9e50ca864649b365f7da4121ed31</t>
  </si>
  <si>
    <t>0eab0b968b7e46898abd1567ad1f7539</t>
  </si>
  <si>
    <t>0eaf4d62f1254762a37507c33aff24dc</t>
  </si>
  <si>
    <t>0eb1e015491241889fd6bfdf0794f052</t>
  </si>
  <si>
    <t>0eb51351d07c4bdba4ed8db8b3fb2392</t>
  </si>
  <si>
    <t>0ebc3c4c39234ab6a2701fe2525705a9</t>
  </si>
  <si>
    <t>0ebdcb7cf7454897882063fcaf6ef948</t>
  </si>
  <si>
    <t>0ebe2aec9774444a9be339aadbb817b4</t>
  </si>
  <si>
    <t>0ec30c57402945a6af2418582bf2c570</t>
  </si>
  <si>
    <t>0ec49da4a6d54229ad3c450cba7701f4</t>
  </si>
  <si>
    <t>0ec92c145b6e46e4b453b0a12099b404</t>
  </si>
  <si>
    <t>0eca500cc9b449f2a134bcd37990d539</t>
  </si>
  <si>
    <t>0ecc8a63f8ce437aaec064b14cd5813f</t>
  </si>
  <si>
    <t>0ed8629b96cf4b1bb5d7375660cd9b04</t>
  </si>
  <si>
    <t>0eda310a2b0c4e808af13f68afc81eea</t>
  </si>
  <si>
    <t>0edd6d3a7fdc444d9a00efe6a024e925</t>
  </si>
  <si>
    <t>0ee730ab06b448d29aff60a13d0709dc</t>
  </si>
  <si>
    <t>0eea703cbb0a47eeace88cfcde0ac89a</t>
  </si>
  <si>
    <t>0eed1b43c7924182a635f0597fdf2adf</t>
  </si>
  <si>
    <t>0ef5270c4e634eccbfcf23a172921a8d</t>
  </si>
  <si>
    <t>0efb3efdcd0d4d8296e1c47265b07660</t>
  </si>
  <si>
    <t>0eff8ea94ef445e09ce45cb22e5f09f8</t>
  </si>
  <si>
    <t>0f0c770d5eaa4ebe9ca67f8c5c240f76</t>
  </si>
  <si>
    <t>0f0d1325cdf646bea396a91d4868f7dd</t>
  </si>
  <si>
    <t>0f1423b731ae48a2a82253abfc8d8c54</t>
  </si>
  <si>
    <t>0f14c97e012049359320876b8dffef58</t>
  </si>
  <si>
    <t>0f174c618a6f42d59388c6f07d1ef9a6</t>
  </si>
  <si>
    <t>0f1927ad064b43f4ae26d06a9d52416f</t>
  </si>
  <si>
    <t>0f1a6784bf944bd886e4ddcbd229a224</t>
  </si>
  <si>
    <t>0f1af368427e4edb931bf92763762812</t>
  </si>
  <si>
    <t>0f1c35c45ffa45deb5f96ca742409dc1</t>
  </si>
  <si>
    <t>0f1d40baf5fd438ea8d699a721467c1b</t>
  </si>
  <si>
    <t>0f2c815583284499a7045ebb875a4237</t>
  </si>
  <si>
    <t>0f323f6a9ad945fa9fdf0a9085c39ed4</t>
  </si>
  <si>
    <t>0f457f3ccf254eb0af0921ddd996b504</t>
  </si>
  <si>
    <t>0f45882b7ebf44be98626ba118e034a4</t>
  </si>
  <si>
    <t>0f46a272dd8b4b789e31f910653fc8f4</t>
  </si>
  <si>
    <t>0f4a68826e204f45be2a1103dcc5b014</t>
  </si>
  <si>
    <t>0f4a7a715cfc440796175a7c5afb168f</t>
  </si>
  <si>
    <t>0f4ea68d60614ce2a683c039425f160c</t>
  </si>
  <si>
    <t>0f514f07701a4ae99075ba8826c9ba44</t>
  </si>
  <si>
    <t>0f54094029ca4107bfd36203aeb3ed14</t>
  </si>
  <si>
    <t>0f5cb923d0a74415aca9ce5dd0c60e46</t>
  </si>
  <si>
    <t>0f5cd14cf15242bfabac7836af6b1653</t>
  </si>
  <si>
    <t>0f5f04b19ad149eab00dca33360fb8e2</t>
  </si>
  <si>
    <t>0f628df0d3fb4e1192f156de98ec4a0b</t>
  </si>
  <si>
    <t>0f637145a20445b1bfb484df49062340</t>
  </si>
  <si>
    <t>0f6496ef526940d3a2e091ed2a3056d7</t>
  </si>
  <si>
    <t>0f6b76564fbb446c977f5330b3d8567c</t>
  </si>
  <si>
    <t>0f6cf9619c4341e89a099e951300a2ea</t>
  </si>
  <si>
    <t>0f6ff347c72c45ecb8a10010061419cb</t>
  </si>
  <si>
    <t>0f7594c807334a22a181ffe7a0e6f1b9</t>
  </si>
  <si>
    <t>0f792a0ea8cb4a6c86cf52c055f1510f</t>
  </si>
  <si>
    <t>0f805acee74a41569d7a467285231bf0</t>
  </si>
  <si>
    <t>0f876bcb1d2f48b9bb905d31e72ea01c</t>
  </si>
  <si>
    <t>0fa86ae026dc4ed3a9ec0f4676239e9d</t>
  </si>
  <si>
    <t>0fa904f04da74ef5bd2bd52cd22fc792</t>
  </si>
  <si>
    <t>0fa9cb0814914f778995e061d4460e1a</t>
  </si>
  <si>
    <t>0faa918444744117808623014e14ce7e</t>
  </si>
  <si>
    <t>0fb53c5429d54a50a82803a7e1f03f25</t>
  </si>
  <si>
    <t>0fb6a9f16f5d4ef19645892199b798a1</t>
  </si>
  <si>
    <t>0fc637442b954432b13c360af61d4256</t>
  </si>
  <si>
    <t>0fc77fd7b2b24809826e1d3825fed3d8</t>
  </si>
  <si>
    <t>0fc796ac46bb4532bf8d4ef0e43851cc</t>
  </si>
  <si>
    <t>0fc95fc35cb146e7a494f12c47081d20</t>
  </si>
  <si>
    <t>0fca718a20f74f078c4fb7cc1cbd7c77</t>
  </si>
  <si>
    <t>0fd8305cb5f94b369ed682d8940176c9</t>
  </si>
  <si>
    <t>0fd94650b0bd46c29140b2742eed0bea</t>
  </si>
  <si>
    <t>0fda2dbf2fc047ffb6910ca2134cbdd3</t>
  </si>
  <si>
    <t>0fe1d8274f7f42d1b211529b939c7b08</t>
  </si>
  <si>
    <t>0fe517e9c3c841518e39be9bf741807a</t>
  </si>
  <si>
    <t>0feae7e549c7437e9f8d8dfb65423fc6</t>
  </si>
  <si>
    <t>0fef5deff281421ea470b939ffce1e30</t>
  </si>
  <si>
    <t>0ff208c9b551457db756758715073af5</t>
  </si>
  <si>
    <t>0ff34474e5b245b79f396d4c5ddef96c</t>
  </si>
  <si>
    <t>0ff3736229e8441782cd2ff18571e2c5</t>
  </si>
  <si>
    <t>0ff55591a7c54f74b0c125c9ba18590d</t>
  </si>
  <si>
    <t>0ff807928b5a4975befa9d967f31120a</t>
  </si>
  <si>
    <t>100a681a8c534df095ee4aedfe9fdc22</t>
  </si>
  <si>
    <t>100c2a889ba6424f9237fbfe0347c526</t>
  </si>
  <si>
    <t>10293859aee544a8910d06dc0c62c7e7</t>
  </si>
  <si>
    <t>1029b283ed2d4fa8b3a97e2063fc8d4e</t>
  </si>
  <si>
    <t>102e9454054946fda62242d2e176fdce</t>
  </si>
  <si>
    <t>102f765955ad4c28b922dc7858729f16</t>
  </si>
  <si>
    <t>10316535e185400fb093c371d62254e3</t>
  </si>
  <si>
    <t>1037671bee8d419d8bbc2105f4cd00ba</t>
  </si>
  <si>
    <t>1037d130e5e14c1a8b40bbf7219fb9a8</t>
  </si>
  <si>
    <t>103e3c78ecbe43b49640ce8368fae444</t>
  </si>
  <si>
    <t>1040712c862d47c2acd6bc1288e15648</t>
  </si>
  <si>
    <t>1042af9d04334a29beb957a03a850b9e</t>
  </si>
  <si>
    <t>1044403864ed41af9cc17577c185abc4</t>
  </si>
  <si>
    <t>104a73b6d8f049f0bdc9388ef4998526</t>
  </si>
  <si>
    <t>1058819f0dc84deabaa8efb0cba592a8</t>
  </si>
  <si>
    <t>1063ada827b040238f9d076ba71e6522</t>
  </si>
  <si>
    <t>106a0aa3ec754404b210cfce31790970</t>
  </si>
  <si>
    <t>106b6653b9814b478fccecb0a22546f0</t>
  </si>
  <si>
    <t>106c1ac833bc4bf7a9a8a1bf22340cac</t>
  </si>
  <si>
    <t>106ebd92bff94148b4948f52079e87dc</t>
  </si>
  <si>
    <t>1070b290f0474d14ae9c3ea18900662f</t>
  </si>
  <si>
    <t>1072640954974f2a9b4aff013d6c827f</t>
  </si>
  <si>
    <t>107ac28a201644068086b76c5de02fc8</t>
  </si>
  <si>
    <t>107c2d7acb4749428bc169dc0c29733b</t>
  </si>
  <si>
    <t>107e20bafe4c43b9ac081307cb37f9ac</t>
  </si>
  <si>
    <t>108651eb092b490d85cb4f8e492040a4</t>
  </si>
  <si>
    <t>10866c6b50f8488c90749df891cc31ef</t>
  </si>
  <si>
    <t>10983bae435748a3a300222adc9ee9ed</t>
  </si>
  <si>
    <t>109847d6d26e41999625e2db5bacf2ef</t>
  </si>
  <si>
    <t>1099fec5d4bd4c9caf1d9c29619b5a4c</t>
  </si>
  <si>
    <t>109c657e856f4722b46a9183aaaf8c95</t>
  </si>
  <si>
    <t>10a22481775043e1ba9776077e46c483</t>
  </si>
  <si>
    <t>10a5da9c4e80439286db884a52de6618</t>
  </si>
  <si>
    <t>10af934bbfb641a49d9376d61dcb203a</t>
  </si>
  <si>
    <t>10b64048925443fd8ec2792ea63de78c</t>
  </si>
  <si>
    <t>10b65a9ff6c24c45b07de5d3bdcd8e33</t>
  </si>
  <si>
    <t>10b82c47a87a403abe13dde32c5af8fc</t>
  </si>
  <si>
    <t>10ba807d1eba42c1a308633e8918bed3</t>
  </si>
  <si>
    <t>10ba891b9e464523b07bef8eceba125c</t>
  </si>
  <si>
    <t>10c4dfe0dd3940a4bc00b19c3e750764</t>
  </si>
  <si>
    <t>10c7525110514c32bf1b726e5274defe</t>
  </si>
  <si>
    <t>10c856f91710429d96c76e1cb4e0c3a5</t>
  </si>
  <si>
    <t>10c8734cbcc744a1975c581e4382d168</t>
  </si>
  <si>
    <t>10c9361517054a538aade27e19884bbc</t>
  </si>
  <si>
    <t>10cbaa18d359457d899edf285d85a9b4</t>
  </si>
  <si>
    <t>10cdcf9677bf4ee382d6395f4715686a</t>
  </si>
  <si>
    <t>10d6b9fa4ba04fcf81fae5bbf6ccedcb</t>
  </si>
  <si>
    <t>10dd862f7cdf4de196f567140f23d7f6</t>
  </si>
  <si>
    <t>10df5013f7904a138b004993150e4c8a</t>
  </si>
  <si>
    <t>10df92b3876142e8a6745c86276057e7</t>
  </si>
  <si>
    <t>10e91caab3de4d23aa61963754483a33</t>
  </si>
  <si>
    <t>10f3c43478264fbab57b9e13c701c05b</t>
  </si>
  <si>
    <t>10f65c82431e4b73bb74ec02be0b60e4</t>
  </si>
  <si>
    <t>10f7af1a6eb943e58c133d1043866c35</t>
  </si>
  <si>
    <t>10f8311374194911a882362458020ebd</t>
  </si>
  <si>
    <t>11035b3619104703a57e7bafeb165163</t>
  </si>
  <si>
    <t>110afab45a7f46d8be78a01b954ad3e7</t>
  </si>
  <si>
    <t>110c4dd23ecd4d5f8fe5d462f4157120</t>
  </si>
  <si>
    <t>1113ece8623c4158abba83a8d6ff280d</t>
  </si>
  <si>
    <t>111b40bd65784e179b2e7ba13c481ca2</t>
  </si>
  <si>
    <t>111b775a2e034c70b33a94936c2a0a73</t>
  </si>
  <si>
    <t>111c0a4934bb4e2d8fb18ced11c5206e</t>
  </si>
  <si>
    <t>111c8272538f468c9801fd22d16ffcdc</t>
  </si>
  <si>
    <t>111e7c7f12e44468be1b5cba95e95a23</t>
  </si>
  <si>
    <t>112332d9986546f8a58ca5b77f9d823e</t>
  </si>
  <si>
    <t>1126f32b64ae44e9af6e0c8ce5f75dd9</t>
  </si>
  <si>
    <t>112b5ae4463b41acac4d1a10fcefe67b</t>
  </si>
  <si>
    <t>112cc38e64174facabfd265a62fc44c5</t>
  </si>
  <si>
    <t>11397ef4dbd94143819baaae093e621a</t>
  </si>
  <si>
    <t>113e6ab5018445b7a02f53e2362df509</t>
  </si>
  <si>
    <t>113f6d5a97c645d7b548104dff643738</t>
  </si>
  <si>
    <t>11423ed89bbb4f78943e6667fa9eee86</t>
  </si>
  <si>
    <t>1148ad32c9a74c2096e4cbbbf8bf681f</t>
  </si>
  <si>
    <t>11502ba3e3604bc1a1eb8b945c3f1eb5</t>
  </si>
  <si>
    <t>115bb87faca04ed7b545f8b8e95b2dd7</t>
  </si>
  <si>
    <t>115ef694cb0b4dd99dbfeebd15cd3b0f</t>
  </si>
  <si>
    <t>11642a741bf64c9f917cb5439cb4d580</t>
  </si>
  <si>
    <t>1166e30906394c4dba2e6dfa7cd7b465</t>
  </si>
  <si>
    <t>116f72494d5e45b794be3caaa31f4675</t>
  </si>
  <si>
    <t>1171d3d36718435a8a69c8c9e7a04867</t>
  </si>
  <si>
    <t>1171da73059e4fc0847181bfcc0fce7f</t>
  </si>
  <si>
    <t>11739d2b18cb43eeaeefb9806a252874</t>
  </si>
  <si>
    <t>1174368d584d4d019b50eae0719b46d1</t>
  </si>
  <si>
    <t>119883e8c6b04528a91360e82d4f07c6</t>
  </si>
  <si>
    <t>1198b4f74e174c48b89a45b877c9d039</t>
  </si>
  <si>
    <t>1199ff8c90064e139db511cca3d3340c</t>
  </si>
  <si>
    <t>119a7e0359554181b0f9a502ac351ad5</t>
  </si>
  <si>
    <t>119b2ae20bb64d1da0f961920a9e9b10</t>
  </si>
  <si>
    <t>119f5c7a948046198be6173e377d4bc3</t>
  </si>
  <si>
    <t>11a06fa900d847199ef85e01be50d839</t>
  </si>
  <si>
    <t>11a827d5954740588312dd6246076f78</t>
  </si>
  <si>
    <t>11b036bfa2cc4671bf7c338bf5be3784</t>
  </si>
  <si>
    <t>11b57777124f4b5485ed3826aeea3e6c</t>
  </si>
  <si>
    <t>11b7e48f97cc4237a996e3ca88bc447d</t>
  </si>
  <si>
    <t>11bfa14bbbdc43a0a9007c7e71dd48ba</t>
  </si>
  <si>
    <t>11bfc66cfc5b421ab0e1a8cb8ef7fd5c</t>
  </si>
  <si>
    <t>11bfe79e5bdb4db7b08b0a8d0314cc2f</t>
  </si>
  <si>
    <t>11c7fc9221c44955b43579d2e33c2ad5</t>
  </si>
  <si>
    <t>11d6d468b2674f859538e26d601f745f</t>
  </si>
  <si>
    <t>11d7a9296e35432f8a34b21e337529fb</t>
  </si>
  <si>
    <t>11da2f066d3943699d10b61fd276fd1a</t>
  </si>
  <si>
    <t>11dc382abae4401f86c3f8517236cfbd</t>
  </si>
  <si>
    <t>11e2d9f6ef474d13bcf1db21f5c7bb62</t>
  </si>
  <si>
    <t>11e648deac3b4a98ad5c10bb398fd393</t>
  </si>
  <si>
    <t>11eb0a3d24ed4032b2cc358b4508c85d</t>
  </si>
  <si>
    <t>11edb6a7da284f19a8a1da5e7c0c9652</t>
  </si>
  <si>
    <t>11fe137500b44584b5216902c274f0cb</t>
  </si>
  <si>
    <t>11ff03cea2e6497fa70fbd9986d5d1dd</t>
  </si>
  <si>
    <t>1202fceb1b8e40ffb03ed9d664cd34fc</t>
  </si>
  <si>
    <t>120a5a55d3d9498294bfb5b892179f95</t>
  </si>
  <si>
    <t>120b9858bd7b4a3cb47a35e23333346e</t>
  </si>
  <si>
    <t>121640db35dc4acb805382c52875321d</t>
  </si>
  <si>
    <t>121a62fa7f5349ad90d97dad47e7194d</t>
  </si>
  <si>
    <t>12279fadfd514607871f8b525780edc4</t>
  </si>
  <si>
    <t>122a741031304528b505e950ad3ad748</t>
  </si>
  <si>
    <t>122c0c2a3c2540848f8c3fdc37e97639</t>
  </si>
  <si>
    <t>122d6efefb634edeb6a7199163a012d5</t>
  </si>
  <si>
    <t>12341913d35341438259baf2bd237be6</t>
  </si>
  <si>
    <t>123b82af56404ec3bece3de96b947fc2</t>
  </si>
  <si>
    <t>123f3eb373ef4cdbbe21b3988b5dfe41</t>
  </si>
  <si>
    <t>124178989b474b3a9e8779885faaa0dc</t>
  </si>
  <si>
    <t>12437b2c02be4105aec2d09db79c3c21</t>
  </si>
  <si>
    <t>1244856fff3b4103a8ff296a0d0681b1</t>
  </si>
  <si>
    <t>1250358a301d4494807df7e9ffc18fa9</t>
  </si>
  <si>
    <t>12583497d042470499110e831f8f3d0c</t>
  </si>
  <si>
    <t>1261cf51692541a5bdf39f0aa36b65f7</t>
  </si>
  <si>
    <t>126c69fbba93498dbb0e353b27121ec9</t>
  </si>
  <si>
    <t>126dc0f131804b21b2714172adf149e7</t>
  </si>
  <si>
    <t>126e7904f9114eff8bead85a217ffb85</t>
  </si>
  <si>
    <t>1277b08cb40e4abd8cf9d78519e82a56</t>
  </si>
  <si>
    <t>1278a41a8ae24324a17ca2c69b3023ab</t>
  </si>
  <si>
    <t>127cc245611447968a42df9c164bcd48</t>
  </si>
  <si>
    <t>127cd9d95e6247e5b92bff64d6205a94</t>
  </si>
  <si>
    <t>127f660955454bd0a5a0d7b0a6a48c62</t>
  </si>
  <si>
    <t>1280b4c8aa2a47dbbc1a7c79d0c9484d</t>
  </si>
  <si>
    <t>1281df3965944f7391bac503fda3eb4a</t>
  </si>
  <si>
    <t>1285ce3d9f68495c841b5c1d3b29386f</t>
  </si>
  <si>
    <t>128b2581fc6a4eecb542dd071fd5ea33</t>
  </si>
  <si>
    <t>129947f06ff74c92938e0aed5e9eead7</t>
  </si>
  <si>
    <t>129a51fbc04449c08c5ed69cac7d82a7</t>
  </si>
  <si>
    <t>129a650c4d0c4346b5155c0fe2e1fb23</t>
  </si>
  <si>
    <t>129c8e3d44f34dde917a5715428cbbb8</t>
  </si>
  <si>
    <t>129d54616fba45cda310d24179b0643d</t>
  </si>
  <si>
    <t>12a3b3c97bbf403da5e61b3dfb77cc74</t>
  </si>
  <si>
    <t>12a442b1eef2476faee1829aa6e2e1b5</t>
  </si>
  <si>
    <t>12a82446825e42e49146be6ae6c3c80c</t>
  </si>
  <si>
    <t>12a98cfa75fb456d9a04e251a3c9084a</t>
  </si>
  <si>
    <t>12adf13711144814b9dabf37838edb47</t>
  </si>
  <si>
    <t>12b2135de4d041a4a1d6a090d8977dc1</t>
  </si>
  <si>
    <t>12b94bd1574647a8a7ffcb4ddbf3f044</t>
  </si>
  <si>
    <t>12b9cb85aae74e15aa3e81950f5980cd</t>
  </si>
  <si>
    <t>12bb28f74cc24c788113326105629a9b</t>
  </si>
  <si>
    <t>12c783f75d5847c08e1a0e582a6b735a</t>
  </si>
  <si>
    <t>12d9987683864a7ab8a6739a2a10aff2</t>
  </si>
  <si>
    <t>12e0c95d8db54ee48800073d5b0a1269</t>
  </si>
  <si>
    <t>12ede229379747bd8d74ccdc20097ca3</t>
  </si>
  <si>
    <t>12ef8b74a72d489a9aa37d9228e6c1b8</t>
  </si>
  <si>
    <t>12f0142f294c4977add82252007556b8</t>
  </si>
  <si>
    <t>12f7dc81c39a4db59177faaa1769a0dc</t>
  </si>
  <si>
    <t>12f80d3087144ef8ae3de90220cd0b2d</t>
  </si>
  <si>
    <t>12fcc893d40147d7bc0183ef93fbe80e</t>
  </si>
  <si>
    <t>13032878f513409bb503d79069bd8779</t>
  </si>
  <si>
    <t>13033baa9d294c3c9165a00d71b72614</t>
  </si>
  <si>
    <t>130a423ffae24fc09c6cf91590e336d3</t>
  </si>
  <si>
    <t>131a2c60165f4ff8995e0dadbcf090e9</t>
  </si>
  <si>
    <t>131acac3f21b430bb6c0df9fa77b4b08</t>
  </si>
  <si>
    <t>131bde0240b4492ebca42f488ba8df56</t>
  </si>
  <si>
    <t>131d42c477cf4ea9a4823922d1f3f831</t>
  </si>
  <si>
    <t>131ecf81d424411b88d504a6dd35bc74</t>
  </si>
  <si>
    <t>1320d4d9ff6c47e18ed75785d7569137</t>
  </si>
  <si>
    <t>1335347b43344f7883370a9b71fe42e7</t>
  </si>
  <si>
    <t>133806412d2a4ebd813370359f357878</t>
  </si>
  <si>
    <t>133924ae2c774c84973a00d6b4687529</t>
  </si>
  <si>
    <t>133a58e4ebdf45dd9e8f48325bdb22f4</t>
  </si>
  <si>
    <t>133d2f38d79b40b6a047374a4e1b1cdc</t>
  </si>
  <si>
    <t>1342d779e7594c899f9ce936e55790d7</t>
  </si>
  <si>
    <t>134befa315d24b59a267013a8cfcbde9</t>
  </si>
  <si>
    <t>13536ef79ed1420c92fa9bc851cf4cd0</t>
  </si>
  <si>
    <t>1353dbe91e7d487ea07d84376ed1a221</t>
  </si>
  <si>
    <t>1354b9d1ecc94f90ae55b0f5e892de62</t>
  </si>
  <si>
    <t>13587a53e9c24b40ae442536930f2448</t>
  </si>
  <si>
    <t>1359818aa5bc4becaad9c18df5dbf776</t>
  </si>
  <si>
    <t>135b0e8d3c7c4440be4ebca74ea9fb84</t>
  </si>
  <si>
    <t>135ceb57c67d4f768bf20cb33b887e24</t>
  </si>
  <si>
    <t>1360c2518d56433ea2edd28c0cf9261b</t>
  </si>
  <si>
    <t>13629eb02b5b4b429c469ca53a5931aa</t>
  </si>
  <si>
    <t>136baefea7364ff5925cb81dedbd9bf1</t>
  </si>
  <si>
    <t>136c7a6bca81442db22d5d341e05a21d</t>
  </si>
  <si>
    <t>136d774c59da4d0b9c8f88225e2b0be1</t>
  </si>
  <si>
    <t>13712893fcb34bd691d9a1dfd0d155bd</t>
  </si>
  <si>
    <t>13848328f35a4366919ac44f579eadd2</t>
  </si>
  <si>
    <t>13853a0e60ad42bea59e490fb39b0044</t>
  </si>
  <si>
    <t>138ed93630ec4e59bda8aed2d92f42eb</t>
  </si>
  <si>
    <t>1394e70df1d44d6ab9e7e413f4157dae</t>
  </si>
  <si>
    <t>139ba634b97a48699224973289e3b484</t>
  </si>
  <si>
    <t>139ec5adeeac4afcbcff62bc3c867330</t>
  </si>
  <si>
    <t>13a2ad14d1344fe7a192eb4a8366f928</t>
  </si>
  <si>
    <t>13a72ada365b4840b71371917fa0f462</t>
  </si>
  <si>
    <t>13aaa1bfcbaa4ae092d311e6beeba695</t>
  </si>
  <si>
    <t>13ab3fcafae84cb7856cdff7f71c43fa</t>
  </si>
  <si>
    <t>13b05afb8c4249179074ce931636fc70</t>
  </si>
  <si>
    <t>13b7b2eccf664a329d83d2a238a9a11d</t>
  </si>
  <si>
    <t>13b9a30150f94769aa55535001893d4e</t>
  </si>
  <si>
    <t>13bbddb500e54ab392c8da22ae7a41cd</t>
  </si>
  <si>
    <t>13bda8fbd70a4814b956df1d55320398</t>
  </si>
  <si>
    <t>13c3884c80ee4878ad15e81ab63cb95c</t>
  </si>
  <si>
    <t>13c3c9b11acd4d509efc39eb928248f6</t>
  </si>
  <si>
    <t>13c74d6492014fa4b08723bc55b87579</t>
  </si>
  <si>
    <t>13cdf9272a05460aa0d30a22d6a8b432</t>
  </si>
  <si>
    <t>13d3c1b4461a418ea65dd9ddc7ab77bf</t>
  </si>
  <si>
    <t>13d551f1c2084eb584d6f5cad4c1348f</t>
  </si>
  <si>
    <t>13d9215510ae4f5087c6d26485656ab0</t>
  </si>
  <si>
    <t>13dbf409912748af89dc3d4aafbfd222</t>
  </si>
  <si>
    <t>13df477da33a44899ba8d50e3710d723</t>
  </si>
  <si>
    <t>13e0d788744c413e99fe60f4f571233b</t>
  </si>
  <si>
    <t>13e5fe4f6d76406f89bb6c1d2ce88fe6</t>
  </si>
  <si>
    <t>13e66726ced74ce1b6312b7f194667e0</t>
  </si>
  <si>
    <t>13f26e369c1240c08200f4f1bcf26456</t>
  </si>
  <si>
    <t>13f6f5de4fda4f118134e32353df8b83</t>
  </si>
  <si>
    <t>13f95724ed4042aaa8953e8ed5d073c9</t>
  </si>
  <si>
    <t>13f997b9e6384b809bfe26cb6fa9f8af</t>
  </si>
  <si>
    <t>13fb2c20d4b3441f958f4b9a77823ffe</t>
  </si>
  <si>
    <t>13fec8f3cfae4ca186eab06b75cb3cec</t>
  </si>
  <si>
    <t>140d73b7ee7d4d75aefe61b2d823d19e</t>
  </si>
  <si>
    <t>1410e1ea947d4ee2853edbdc9ba89f08</t>
  </si>
  <si>
    <t>14124920a71f47b0aafe3af220107cfe</t>
  </si>
  <si>
    <t>1416ccd4f3414854ab10e75e9e2f1fba</t>
  </si>
  <si>
    <t>1418e71469474b7fa160cd76b198cb08</t>
  </si>
  <si>
    <t>141e082d59ef48759823ab1ddcfe1f7a</t>
  </si>
  <si>
    <t>142a2b3df84841599071107326368f2b</t>
  </si>
  <si>
    <t>14379f3522ed480098b880f2ed071058</t>
  </si>
  <si>
    <t>143c28deab3f41f1ae3aa9a6670877b0</t>
  </si>
  <si>
    <t>143cf71b0ced4ada88c9ff92e7c16758</t>
  </si>
  <si>
    <t>144581d274654cf3a6af4de58603f08d</t>
  </si>
  <si>
    <t>144c6d2b074d4984965f3361da611b7b</t>
  </si>
  <si>
    <t>144f2b2e5def415b88d3de6b10461d26</t>
  </si>
  <si>
    <t>145de283cf9c4377a3dea3afb87774f3</t>
  </si>
  <si>
    <t>145e5748cf504c1a82adb8bd8d57ae2f</t>
  </si>
  <si>
    <t>146228b7a92045e2883fbefee7a15608</t>
  </si>
  <si>
    <t>146533f0231848a7a8046f858681353d</t>
  </si>
  <si>
    <t>14674d9431784374962739bef56aa7f9</t>
  </si>
  <si>
    <t>147118864d59460989e5db374690d1bf</t>
  </si>
  <si>
    <t>1473097b38ef4af2baa785f83d10b95a</t>
  </si>
  <si>
    <t>147342333fb24de68e8e7a3ee22b267c</t>
  </si>
  <si>
    <t>1474f106266144e19ed6a01bbf48a462</t>
  </si>
  <si>
    <t>1476bfc85b584e30a79790be39f7929f</t>
  </si>
  <si>
    <t>147be99d763240b4b7cbe0e024693807</t>
  </si>
  <si>
    <t>147f86d957754e9398f223d178ee95b4</t>
  </si>
  <si>
    <t>1486070ef4014e37bccc2522646991fa</t>
  </si>
  <si>
    <t>148756e9c5ef42219e3e8acf7c35d608</t>
  </si>
  <si>
    <t>148e376617234f048dc6744258037926</t>
  </si>
  <si>
    <t>149712de2ae24c219b992cb3a5f432bc</t>
  </si>
  <si>
    <t>14a0ac6daabd41e49a79fb4c2a413c94</t>
  </si>
  <si>
    <t>14a38d48392643d1b31ac56ec7d7ad00</t>
  </si>
  <si>
    <t>14aec0282fa74553920a36eecf20a478</t>
  </si>
  <si>
    <t>14b0f8a0f7024e9094869bccc14150f4</t>
  </si>
  <si>
    <t>14b3fa95de4f404a8c46709ef16ec58f</t>
  </si>
  <si>
    <t>14b8e91e01a348198b6f4fb0f28d9ab1</t>
  </si>
  <si>
    <t>14bcdc3f115d416d95df1c413343826c</t>
  </si>
  <si>
    <t>14beaba5927246a8891d3c74257a9a99</t>
  </si>
  <si>
    <t>14c1ac91fa394e92914df905706b04fb</t>
  </si>
  <si>
    <t>14c466243c9a453584eb73a1de6236d0</t>
  </si>
  <si>
    <t>14c4f0dfa9074925a904d66ab61b9ee6</t>
  </si>
  <si>
    <t>14cc1ff21534463d9e9fce6570753307</t>
  </si>
  <si>
    <t>14cc83b46cfa444daf2782492648db5a</t>
  </si>
  <si>
    <t>14ccd761d68248979e0fb857ae5e9aa5</t>
  </si>
  <si>
    <t>14cd68209b934834afcbc6f217ddde0a</t>
  </si>
  <si>
    <t>14d2c0a1d5bb4ffa87ad74b5c41189a9</t>
  </si>
  <si>
    <t>14da6197d53d4ca49f4ce75367bb06cc</t>
  </si>
  <si>
    <t>14db1791468d4472b6926830ac29a5ba</t>
  </si>
  <si>
    <t>14dc22654684405b9c4ece23bf234330</t>
  </si>
  <si>
    <t>14eeeab1e08f47fc96b290ba90d9a46f</t>
  </si>
  <si>
    <t>14f12efd9aa04c009e9bde68d66509e5</t>
  </si>
  <si>
    <t>14f1815167fa4890a31cc4456d1c53c2</t>
  </si>
  <si>
    <t>14f7070a8987467baed8df67c54dfd88</t>
  </si>
  <si>
    <t>150164d1030149b58fe5f3278141ad18</t>
  </si>
  <si>
    <t>1502afeb47294f6c912e1449f6cf83ff</t>
  </si>
  <si>
    <t>1502fe1c8f9c4973bc0631d34f5147bf</t>
  </si>
  <si>
    <t>1512f8872f5443d69b4416bbf672dcb9</t>
  </si>
  <si>
    <t>151b12c2cfa5443f9c92a53ba9ada28b</t>
  </si>
  <si>
    <t>151bf5881ab14c338cca17471db41d6a</t>
  </si>
  <si>
    <t>1521099582ed45d396410703c972d147</t>
  </si>
  <si>
    <t>1523002bd35e4ac086900a316e58935e</t>
  </si>
  <si>
    <t>153151dae7fd416588690a91ec81cbba</t>
  </si>
  <si>
    <t>1533c010743a4577b89618b93ff14e85</t>
  </si>
  <si>
    <t>15340eb06d624fa486d5f3853191e9a1</t>
  </si>
  <si>
    <t>153572326a8340aca794bd6ff01b24c1</t>
  </si>
  <si>
    <t>153e3e2d8ca342eeb5bcdbaeb7552568</t>
  </si>
  <si>
    <t>153e3fba42944ee78b570d202a0494ef</t>
  </si>
  <si>
    <t>153f7ce19d8f4c8294fdc8d758c880c7</t>
  </si>
  <si>
    <t>15400aee4fb24ab78f2a8f754a3c5f43</t>
  </si>
  <si>
    <t>1541564cf2d14ec0ab27872f19acc4ba</t>
  </si>
  <si>
    <t>15423c3dc40b4ef980962328103c18be</t>
  </si>
  <si>
    <t>154dfaa196014a438640028a7e4101d4</t>
  </si>
  <si>
    <t>1557b5b0908a4ef185af8295f50f16c4</t>
  </si>
  <si>
    <t>155a3cc8647a4d74ad15111d2b569e63</t>
  </si>
  <si>
    <t>155d4c0d4c744ad6bd663f71dea3d5d4</t>
  </si>
  <si>
    <t>15618710293b44e59b72aae0f5827725</t>
  </si>
  <si>
    <t>1561efceb87d412c904fd89698118fd5</t>
  </si>
  <si>
    <t>156991c53ab349b199fb03958d4e5c1f</t>
  </si>
  <si>
    <t>156e898fd57b431683d6e72e4ab6eb9c</t>
  </si>
  <si>
    <t>157007f029214fc4a3051c5ac5fb92c1</t>
  </si>
  <si>
    <t>157034648e3b422f8f7af11778bacb69</t>
  </si>
  <si>
    <t>15705f6ebfe4407991e5707d830aacb7</t>
  </si>
  <si>
    <t>157bb920966e4ec5a9d4bf5b533a47f2</t>
  </si>
  <si>
    <t>158937e9d76e4ca7923a8b5499564f5d</t>
  </si>
  <si>
    <t>158bda11c34644708c175d7bb5f5c20e</t>
  </si>
  <si>
    <t>158ccf2ed90541e7973106134cb1bba3</t>
  </si>
  <si>
    <t>158d8edca3b443c7a65eaffd591bdc27</t>
  </si>
  <si>
    <t>1593d617fac246ef8e50dbb0ffd77f5f</t>
  </si>
  <si>
    <t>15953663abf54181adf1fd4c39442b85</t>
  </si>
  <si>
    <t>159ba13189d54daeaa55f4f8399d9779</t>
  </si>
  <si>
    <t>15a66e8f26b84db694ca65e8b9935ddb</t>
  </si>
  <si>
    <t>15a6fffc8d7b41c99d26209731abffb7</t>
  </si>
  <si>
    <t>15a95216e2cd4a14b45fc182adb81dc6</t>
  </si>
  <si>
    <t>15ab73bf4cc4467db865911592678b38</t>
  </si>
  <si>
    <t>15aed3a0e4254b22b554089abd1d129c</t>
  </si>
  <si>
    <t>15ba5144af0048679ec28a1f13848adb</t>
  </si>
  <si>
    <t>15bd287f8a4949b48719bc44cd8d7656</t>
  </si>
  <si>
    <t>15c0c8d1534340888a61a94f4fe05a44</t>
  </si>
  <si>
    <t>15c7845f03444fd19d70057a48f01aed</t>
  </si>
  <si>
    <t>15cc0c4a2c2949e588cba43fae8fd01f</t>
  </si>
  <si>
    <t>15ce94fa75264b5ebfc65f5944c482a9</t>
  </si>
  <si>
    <t>15cf7300fd004c4ca10ede6f729f3136</t>
  </si>
  <si>
    <t>15d02d3266d14a3ea21b016fc045726d</t>
  </si>
  <si>
    <t>15d906eaa284480fb8120f0589368b1d</t>
  </si>
  <si>
    <t>15da75aeaaa14963b2caaf00d3f69457</t>
  </si>
  <si>
    <t>15dd8bf6064e4a67a0693496cde0c4bc</t>
  </si>
  <si>
    <t>15e53cabc5a2440faa9c4a03de081b49</t>
  </si>
  <si>
    <t>15e8cabbde0f40228658245d340af15d</t>
  </si>
  <si>
    <t>15ed3d6a20b5481b8e988e792b37ece7</t>
  </si>
  <si>
    <t>15ee92c07c2f48e0b8a5afbf6f2edfa0</t>
  </si>
  <si>
    <t>15f68a59b74546f892bd9f277c9a42ae</t>
  </si>
  <si>
    <t>1607d225fdd44e888d860c5cbc224da8</t>
  </si>
  <si>
    <t>1611963423fa42e3b470e2372366f159</t>
  </si>
  <si>
    <t>16139902096142f4ac67725cd01eabfe</t>
  </si>
  <si>
    <t>1615981b0a114e42bc1b0f65b2ac4c8b</t>
  </si>
  <si>
    <t>16260251a55e4812b74e48b3b8bd64db</t>
  </si>
  <si>
    <t>16276bb500e04cc7bb2647ad5768255c</t>
  </si>
  <si>
    <t>162e7d9c644b438ea4606e337df0d3d1</t>
  </si>
  <si>
    <t>162f5e28092d48d4b37507159a82cf16</t>
  </si>
  <si>
    <t>1638610e7df249a39e26d8fdde87874a</t>
  </si>
  <si>
    <t>1647711182da47e3a819a5cf5f1307f0</t>
  </si>
  <si>
    <t>164eb906d6254ccf9e7a1a9c76dcda23</t>
  </si>
  <si>
    <t>1651e5b1270448a8a401790745bd1c6c</t>
  </si>
  <si>
    <t>1654447916154439bc1e1cb1bd7b1118</t>
  </si>
  <si>
    <t>1654a9cbd4054d309fadc6c8fb158dc4</t>
  </si>
  <si>
    <t>16583c228fb94fb098951ad54997ac2c</t>
  </si>
  <si>
    <t>1658a9c4b49b43ea830639d0b26eb1ce</t>
  </si>
  <si>
    <t>165faf21d18549ed802e14b605f6db08</t>
  </si>
  <si>
    <t>1661d8802f16412b9bade2f1aea0e64e</t>
  </si>
  <si>
    <t>1661fd9fb3b64231953f181f582e6edb</t>
  </si>
  <si>
    <t>166a75c9081b47c29dd292f227da93c4</t>
  </si>
  <si>
    <t>166c4c4030a4424ab04980efac8328df</t>
  </si>
  <si>
    <t>166cb562db664b1b9058d8d12667697f</t>
  </si>
  <si>
    <t>167594819bb84f848528d759e6253827</t>
  </si>
  <si>
    <t>1679b7af5a294c6d9ae961232318ad55</t>
  </si>
  <si>
    <t>167b19678df54338b4ee6879b3e2591a</t>
  </si>
  <si>
    <t>167faa409a14464ea65b1769aa0f7095</t>
  </si>
  <si>
    <t>168137b38a0541e19ad0f6bf8c550602</t>
  </si>
  <si>
    <t>16943b16c68041a79b0edd556c808fab</t>
  </si>
  <si>
    <t>1698291a4a474d84b7d7fc2e24ab684a</t>
  </si>
  <si>
    <t>1699455e1ef7457589b875f864ef7fcd</t>
  </si>
  <si>
    <t>1699f732aae74e71bcb7f1384cc88fde</t>
  </si>
  <si>
    <t>169ad543fdaa433a820d84502c32a826</t>
  </si>
  <si>
    <t>16a48bdaf5834965b67dc0a53cc02721</t>
  </si>
  <si>
    <t>16afd8e1303e4b01a889aadc26651711</t>
  </si>
  <si>
    <t>16bb0c6f3b1d456eb1637e0e59b68b99</t>
  </si>
  <si>
    <t>16c4978e01db484db6b3000a6427f0dd</t>
  </si>
  <si>
    <t>16cb0a8fbc52448db414cf3fce1cd082</t>
  </si>
  <si>
    <t>16dc4306258b4fef90ffe99f53ed7952</t>
  </si>
  <si>
    <t>16ed3ce3996c4f729d597126b8200203</t>
  </si>
  <si>
    <t>16ef305881c543cbac323569beb79d3e</t>
  </si>
  <si>
    <t>16f15408b87e48b18985c96ec758aaf3</t>
  </si>
  <si>
    <t>16fb582d943d42c4a8a9865aaacf51d6</t>
  </si>
  <si>
    <t>16fd6bf8ff6946ef93d84851eaa1399c</t>
  </si>
  <si>
    <t>17056c2cfb384ba1aae130fe0044fe79</t>
  </si>
  <si>
    <t>170cc62f13654f1a85a4d9f54b117bff</t>
  </si>
  <si>
    <t>170fb4372d3a4cf3a09df0e5504546ee</t>
  </si>
  <si>
    <t>1719f6842add4adb962c9d91dc53b3b0</t>
  </si>
  <si>
    <t>172078490b5d4027add9d498e5a8db95</t>
  </si>
  <si>
    <t>1722b68468334f8fa8ab22180b63d577</t>
  </si>
  <si>
    <t>1724d26fd9a443c78123fe057ab33733</t>
  </si>
  <si>
    <t>17360c8e66a840fb82441f6c0eb8bf47</t>
  </si>
  <si>
    <t>1738163ca571451b9ea0cd9df19f2a6f</t>
  </si>
  <si>
    <t>1739cf3e7afb4300aa703b32261cd0bd</t>
  </si>
  <si>
    <t>173b015909cc4dd5b74baaf3320a1646</t>
  </si>
  <si>
    <t>173eddd1c93340e0a8e7f8ef010831e8</t>
  </si>
  <si>
    <t>1749b32be60343f4bc0b098bbd7eab74</t>
  </si>
  <si>
    <t>174a4dbebb74441da5adf64bca5e5c36</t>
  </si>
  <si>
    <t>174bf67f032c44b3bd4bc273b4ecf700</t>
  </si>
  <si>
    <t>174f1571d41543d4b11cc523342352a2</t>
  </si>
  <si>
    <t>174fee0b94e54cc3b1904965d2fb1209</t>
  </si>
  <si>
    <t>1758511afba94e54939a010294f4c4a5</t>
  </si>
  <si>
    <t>175f0366e6d5451da2eb17a94b7fa314</t>
  </si>
  <si>
    <t>176291c5e59040c8b904b19a1ba7adcb</t>
  </si>
  <si>
    <t>1765353e2e2c492a9224bbfd67f500e8</t>
  </si>
  <si>
    <t>17688188fc61487d98f1cafdaa32c08b</t>
  </si>
  <si>
    <t>176d29d85df847a090aae1b8ac24f87d</t>
  </si>
  <si>
    <t>176fd16693b9474fbf857090caf80d32</t>
  </si>
  <si>
    <t>1770fd147f2342b8b647ef5f42141fc9</t>
  </si>
  <si>
    <t>1775c6a3acb04982b2c8c1d68c3da7d0</t>
  </si>
  <si>
    <t>17762dabd76b4a5e998233a437c14030</t>
  </si>
  <si>
    <t>1776c732e6b64ec48a9a53a8348b977d</t>
  </si>
  <si>
    <t>17804e6e49634635b254ed31bee29d3c</t>
  </si>
  <si>
    <t>17863ebbeb9e4fdbbca481612034a767</t>
  </si>
  <si>
    <t>17886bc7528448fb92f70ff2c5676bac</t>
  </si>
  <si>
    <t>1792e4aafac94412ae1cd299353c8e15</t>
  </si>
  <si>
    <t>1793d1eadd7f40998f69eff43c7cd3c3</t>
  </si>
  <si>
    <t>1794e0fdfb414ac8a63bf0f26aa01c42</t>
  </si>
  <si>
    <t>17a83b17fa7b4293989b830cfa30546a</t>
  </si>
  <si>
    <t>17a9bd8d58644ff390a1b5458a62e383</t>
  </si>
  <si>
    <t>17af917bb842480e925e49a8ca08c1f8</t>
  </si>
  <si>
    <t>17b29dcb0f924294a0d1de2ca59c763f</t>
  </si>
  <si>
    <t>17b2a48d368b417c8acabacac1f98440</t>
  </si>
  <si>
    <t>17b2c631360648afa044912d9959615f</t>
  </si>
  <si>
    <t>17b54033df5847bfa228b652fc770cef</t>
  </si>
  <si>
    <t>17c0490a3b724ae6b5c109a20e890fce</t>
  </si>
  <si>
    <t>17c803219d1348d4a016691c947de0ed</t>
  </si>
  <si>
    <t>17c90aeaed6f4f91991eaa59ad2805b0</t>
  </si>
  <si>
    <t>17d196b8409e49269702efcca3a90153</t>
  </si>
  <si>
    <t>17dddcba2e9443bb97cafb78f51ebdbe</t>
  </si>
  <si>
    <t>17de6561a3004989bc30f9e2a45e5a3d</t>
  </si>
  <si>
    <t>17e3df325db64f959f8e359e186d0c32</t>
  </si>
  <si>
    <t>17e445a1d599462983560919c20009df</t>
  </si>
  <si>
    <t>17e5210da8624744beac53de7d9e94a0</t>
  </si>
  <si>
    <t>17f8b8a8f4dd48c0925343e28d5e484a</t>
  </si>
  <si>
    <t>17fc3f18cb5e4b1cbebe921a69c95c05</t>
  </si>
  <si>
    <t>1806c09a830840f9983b0443f687a4ba</t>
  </si>
  <si>
    <t>1808ae5afa61471ca4676755b5eeabf9</t>
  </si>
  <si>
    <t>18092256c2d048369482b10bc2a5589e</t>
  </si>
  <si>
    <t>1815f561a304441886c75af2aedbf6f9</t>
  </si>
  <si>
    <t>18174519037241e9b1ddcb627ca4dc41</t>
  </si>
  <si>
    <t>181a9ffd330e4f89a93a812ae2653880</t>
  </si>
  <si>
    <t>181d57f0f1df463aa40e6198307df980</t>
  </si>
  <si>
    <t>1823f88cc0df46bbbdad2e82afd3c9b7</t>
  </si>
  <si>
    <t>1826d954b48745759d27e9fb773bdb07</t>
  </si>
  <si>
    <t>1827da57bb924833a6f73c79b5f2bbc5</t>
  </si>
  <si>
    <t>183c40dad627489f9826f5cd85f5649a</t>
  </si>
  <si>
    <t>183f6a92dc794fdab0070c3f6c64f8bb</t>
  </si>
  <si>
    <t>184368dab2ce4be0a196e3f6bf72fd9b</t>
  </si>
  <si>
    <t>1845024a271d49b586a9041c19602472</t>
  </si>
  <si>
    <t>184543d59b834277b5e95d1b912ffab7</t>
  </si>
  <si>
    <t>1845602260c648c8a308952233f249a1</t>
  </si>
  <si>
    <t>184c1819ba144e4784667f14f7e7ba08</t>
  </si>
  <si>
    <t>18502222e97f4a03b15b0e8e0768544d</t>
  </si>
  <si>
    <t>1852fd4c322746798b6128917e068aa7</t>
  </si>
  <si>
    <t>1853362ad12c41bc8d7fefc8bafbe90a</t>
  </si>
  <si>
    <t>185ba3e9804549e7a095fb2635402bd7</t>
  </si>
  <si>
    <t>18681f0a49a84ae9a0fa7a0c23816137</t>
  </si>
  <si>
    <t>186d6403f5824c739555b732f4af3f16</t>
  </si>
  <si>
    <t>1870af776ea8402cb8dc598e7205a44a</t>
  </si>
  <si>
    <t>1875988cccd94a7bb92f092eb5cef117</t>
  </si>
  <si>
    <t>187b3bf0d99f40c585166d98cadc941c</t>
  </si>
  <si>
    <t>187bc1f183174e6799994488d7b2bf2b</t>
  </si>
  <si>
    <t>187dbd09f0f24bdc8c3089dfeed3f847</t>
  </si>
  <si>
    <t>187ebc42824943319ad8ba9de644106e</t>
  </si>
  <si>
    <t>18808ae8de7e4c1e8754085a5c48013c</t>
  </si>
  <si>
    <t>188540a144304408b5ce19148b295f31</t>
  </si>
  <si>
    <t>1885c809d58447988f532ff93c41d8e5</t>
  </si>
  <si>
    <t>188c44a489374810aa61fdaeb47802e4</t>
  </si>
  <si>
    <t>18929cd7445c4604bb987f4b0cbb036c</t>
  </si>
  <si>
    <t>1892a57537ef4d90b83e9c1c0fdc9341</t>
  </si>
  <si>
    <t>189bdb80e3174d7c8de4d554ef37acb4</t>
  </si>
  <si>
    <t>189e8aa0b33d45e8bd8f8bbb551e4ad2</t>
  </si>
  <si>
    <t>18a0d61beab64b218454834f068f3f52</t>
  </si>
  <si>
    <t>18a4097b43f548c3a34efb2699fdcfcb</t>
  </si>
  <si>
    <t>18a6ec6f4a534611bdbfda76d3244852</t>
  </si>
  <si>
    <t>18a8640cb1584c9f8c862cc1004bfe15</t>
  </si>
  <si>
    <t>18a9f2cef2ef4de6a6157041cc492e43</t>
  </si>
  <si>
    <t>18ab1df4b5524a988089ea95595dfa27</t>
  </si>
  <si>
    <t>18b386bf37a141318ad125282f3a58f9</t>
  </si>
  <si>
    <t>18b6d5247da54b0b8a9ae35505852d77</t>
  </si>
  <si>
    <t>18bd0776b46a498594fb139a9f7613a7</t>
  </si>
  <si>
    <t>18be5f6fa8cb4a2eb06c64a66b616469</t>
  </si>
  <si>
    <t>18bffae1579b4f8598420ec807052cfa</t>
  </si>
  <si>
    <t>18c129ae024e4a089710006ed83e04d0</t>
  </si>
  <si>
    <t>18cc6dbe8e124c20b7bc93c39e854cdd</t>
  </si>
  <si>
    <t>18d0ef3f15b5463aba2717969f6629a7</t>
  </si>
  <si>
    <t>18d309bd61ca40b8b5885c8d3d11e83a</t>
  </si>
  <si>
    <t>18dc0436a2e546cb86fb4be6783ba79d</t>
  </si>
  <si>
    <t>18e563ab170d4e6f9f8548ee5488b4c9</t>
  </si>
  <si>
    <t>18ea06a87d364a408719768aafb486da</t>
  </si>
  <si>
    <t>18eb8fa6fd8a4416a62569f5e16709e5</t>
  </si>
  <si>
    <t>18eddb1a60504a63ba4d200fab4cb36b</t>
  </si>
  <si>
    <t>18f0c7f9cd194e96a6505e2732c29ef3</t>
  </si>
  <si>
    <t>18f2c2bbef9f448388485fe6388cf18e</t>
  </si>
  <si>
    <t>18f2f42d216c4f499f0e7896945236ca</t>
  </si>
  <si>
    <t>18f6d43ce45c41b398606753c3412f60</t>
  </si>
  <si>
    <t>18f86ba6bba845f9bd35931e12122a16</t>
  </si>
  <si>
    <t>18f94408dda0458ea33edaba677981ee</t>
  </si>
  <si>
    <t>18f9f62683bf41278dca98799df7e581</t>
  </si>
  <si>
    <t>18fa7725c20248e7a2131d197522a0de</t>
  </si>
  <si>
    <t>18fc7f5237ff466ebfe2aeb5bfebf1b4</t>
  </si>
  <si>
    <t>18fee09ab17e4b559149279ac12f2491</t>
  </si>
  <si>
    <t>190fcd45fd074de8b41531fc6ffa6f42</t>
  </si>
  <si>
    <t>19123568af6b42d4a99e5be64b2d7bfb</t>
  </si>
  <si>
    <t>1912954c9e4e455a832078c4452004ba</t>
  </si>
  <si>
    <t>192099bfe35c4712bf91333009d9d108</t>
  </si>
  <si>
    <t>1922e62c02ec4664979eaeb8653d6fc5</t>
  </si>
  <si>
    <t>1929135b8300410d879b00b07ffe2012</t>
  </si>
  <si>
    <t>192e253ecece40778a40ddc4aec12b1c</t>
  </si>
  <si>
    <t>1936f739ed654bc1b45eb2cd795fd82d</t>
  </si>
  <si>
    <t>193fb0f3de9144b6b195d7164de6325a</t>
  </si>
  <si>
    <t>193ffaca5cd745f284f6c51df0f9412e</t>
  </si>
  <si>
    <t>1943d34100274155a01626b5940fbf38</t>
  </si>
  <si>
    <t>19446b361caa43de84c2aed517457a47</t>
  </si>
  <si>
    <t>1945d447057244ac986fa6d07c278304</t>
  </si>
  <si>
    <t>1948b3c194c542d0a2a084a558f31834</t>
  </si>
  <si>
    <t>194c17ebab614744a501d5ef67c3b010</t>
  </si>
  <si>
    <t>194db18d77dd4fbda2ab91114be082a7</t>
  </si>
  <si>
    <t>195b77a04cc04442957929bbe806dd52</t>
  </si>
  <si>
    <t>195e944f93a345639e7ad4ffe9ad8a1c</t>
  </si>
  <si>
    <t>19626bf0c0ab416492d1ac3af4d7e06a</t>
  </si>
  <si>
    <t>196651959ba44f8d98d7730dfa820beb</t>
  </si>
  <si>
    <t>1966fa40d2f84620b2b1b9b64f8e0209</t>
  </si>
  <si>
    <t>196707e58dd34889905f2c4c3089ed5a</t>
  </si>
  <si>
    <t>196cdd07f88b486a81cd5aaaea6d022d</t>
  </si>
  <si>
    <t>197888a844c545b6af91b740b8d65dd2</t>
  </si>
  <si>
    <t>197a4afbf77245cfa84c0a4659f47c48</t>
  </si>
  <si>
    <t>197d46b7352e44868664494da872267d</t>
  </si>
  <si>
    <t>197de214500b4cd5ad8b4a01b2a53cf4</t>
  </si>
  <si>
    <t>1981c9ebfc3c4e1fa532035806a8c60e</t>
  </si>
  <si>
    <t>1985ab106b354a9792bfa699ab62955f</t>
  </si>
  <si>
    <t>198c5f49fe6e40828b4d6c5bbcc17110</t>
  </si>
  <si>
    <t>198ef6216d2a4db2b1661c351d91cbc1</t>
  </si>
  <si>
    <t>1997b4c538804d42bac6d58c32ec26b4</t>
  </si>
  <si>
    <t>199a0cb9068941d5a520b891e0d1e9ae</t>
  </si>
  <si>
    <t>199eef49d00f45ba9b9d76007a05c069</t>
  </si>
  <si>
    <t>19a0510b9ce24b9da44618f7161ae72d</t>
  </si>
  <si>
    <t>19a08da2770940e0bfe301c1ef062b57</t>
  </si>
  <si>
    <t>19afb26b9a10447a8a2f86fa9f65c75d</t>
  </si>
  <si>
    <t>19b675ce8cea454d8b849fbff3c0ff75</t>
  </si>
  <si>
    <t>19bb40e11c9e42079bce038db361cf2b</t>
  </si>
  <si>
    <t>19bd6684c9ff4f9492bee610f6acb511</t>
  </si>
  <si>
    <t>19ca1205d83f46e0bd2a44d5e3813e02</t>
  </si>
  <si>
    <t>19d4aa13259544d89c5bb381252c2f27</t>
  </si>
  <si>
    <t>19d4ada4982f455eae1915f01e7b0577</t>
  </si>
  <si>
    <t>19da4a0ddf6541b1b293f12487e0baff</t>
  </si>
  <si>
    <t>19e1a88e7e3b4e3d84f9a43e706822fc</t>
  </si>
  <si>
    <t>19e23fd8962b4b04934e410e8e134833</t>
  </si>
  <si>
    <t>19e3065907254d26a27dffe11d0adeaf</t>
  </si>
  <si>
    <t>19e780c4144945b4915b3c1fc59947cc</t>
  </si>
  <si>
    <t>19eff2554d094649a115ea5320dd9e8a</t>
  </si>
  <si>
    <t>19f07806b6844a41824e3fa9bf240189</t>
  </si>
  <si>
    <t>19f2291e32b04fc78acbfc1c3b8a39d2</t>
  </si>
  <si>
    <t>1a15ca5f9e854874b2535c287e3ebc13</t>
  </si>
  <si>
    <t>1a15d81c06e74971aad99a8048b874e7</t>
  </si>
  <si>
    <t>1a17eef552164fa79276342fc46c9364</t>
  </si>
  <si>
    <t>1a1b7a0a9c6a400f837c4c06a41bf2e5</t>
  </si>
  <si>
    <t>1a22d7cf63ae41dcb521c1b6da28adfc</t>
  </si>
  <si>
    <t>1a297cc7262d42b59fb3e34fe0166702</t>
  </si>
  <si>
    <t>1a2c6fd57fad4250b35c1b0903ed34ea</t>
  </si>
  <si>
    <t>1a2dafb01354452292804547c74f2330</t>
  </si>
  <si>
    <t>1a2e8a10d5704ce899abf3d840c39d91</t>
  </si>
  <si>
    <t>1a3180ae6909486f9c260dcd30d6e795</t>
  </si>
  <si>
    <t>1a34d70b3d4e4d948f60d5ffc3ec5b43</t>
  </si>
  <si>
    <t>1a353048b0884fc5a0afa27677ef1e80</t>
  </si>
  <si>
    <t>1a364e463cdf43499d94281477a4cf0e</t>
  </si>
  <si>
    <t>1a39a01830e44e4aaa9aa037c23b4bcc</t>
  </si>
  <si>
    <t>1a3ce9685b6c46038d190352c6031516</t>
  </si>
  <si>
    <t>1a3e35ba8cd34e9286af057604fd410a</t>
  </si>
  <si>
    <t>1a43f12c497f4ea0aa3897252b84d3dd</t>
  </si>
  <si>
    <t>1a44317508de4e529c5f5e65b583a971</t>
  </si>
  <si>
    <t>1a48bd756120466b8798e92872118932</t>
  </si>
  <si>
    <t>1a49aea4859d48feb21e10cf4ed241cd</t>
  </si>
  <si>
    <t>1a4ccb4a49884ce5bb5006b416842d1d</t>
  </si>
  <si>
    <t>1a55c37ef53944cda20b4f98f11ef0d8</t>
  </si>
  <si>
    <t>1a580590aced42e1a80647a28d025826</t>
  </si>
  <si>
    <t>1a5e5fbad60f4435909b3fe0c3936082</t>
  </si>
  <si>
    <t>1a6441a8ccd74a81a388841d357b8c0d</t>
  </si>
  <si>
    <t>1a70d2330cbe4f6cb1eb1a8cc6e8b214</t>
  </si>
  <si>
    <t>1a749877a4ff40aabf1a4554647a3b1b</t>
  </si>
  <si>
    <t>1a79f623402a4e53908e254531e04f26</t>
  </si>
  <si>
    <t>1a7fdb93120148cf97b649418c4093a6</t>
  </si>
  <si>
    <t>1a7fdc0727d644bfbd8f1283fdd73e64</t>
  </si>
  <si>
    <t>1a8037f8a94a4b889fa53ee83e753477</t>
  </si>
  <si>
    <t>1a80ad14c7f7425ab5445f68c7c297e6</t>
  </si>
  <si>
    <t>1a81867c3c594ebda22b1ddfd5168a96</t>
  </si>
  <si>
    <t>1a85ed00b630425aba646b057c6b0f18</t>
  </si>
  <si>
    <t>1a8e25a2abe04bc4aa13f91b45c369db</t>
  </si>
  <si>
    <t>1a907d3e0ceb4edaa490f896d14f25d6</t>
  </si>
  <si>
    <t>1a9cc4b4f763429b9cb006bd78cd7a7b</t>
  </si>
  <si>
    <t>1aa1f1278bdb4ed0abb9d0fb04ead90c</t>
  </si>
  <si>
    <t>1aa26e8aea6440de9acb1edd6085ce64</t>
  </si>
  <si>
    <t>1aa4e69892454c308421ad7dacac366a</t>
  </si>
  <si>
    <t>1aaaa029f2ca474ab241731095baf6fd</t>
  </si>
  <si>
    <t>1aaf0bb7f4f34c828a75c62caf4140ce</t>
  </si>
  <si>
    <t>1ab040cd863d4f5284899e8e3a29fea9</t>
  </si>
  <si>
    <t>1ab5e1d8f3fa4588af94253e2a09520f</t>
  </si>
  <si>
    <t>1abb54815cc3448fb16d28f60abe955f</t>
  </si>
  <si>
    <t>1abeb816d9fa49b4b5b5ae51bc3d24c3</t>
  </si>
  <si>
    <t>1abf52a6ee1f44dd90ef5308bc8aa959</t>
  </si>
  <si>
    <t>1ac0142abefa459aa275aeb9410b6109</t>
  </si>
  <si>
    <t>1ac83a504e56462f9b574e9b845a32e0</t>
  </si>
  <si>
    <t>1ac8b6a96fdb46ef882e0d41818f8f2d</t>
  </si>
  <si>
    <t>1acb3e87e3304271a3c917cc80a53780</t>
  </si>
  <si>
    <t>1accf81e2f4147668910a4c09079556f</t>
  </si>
  <si>
    <t>1acf2c2567854a3f83bc6f80abd2795a</t>
  </si>
  <si>
    <t>1ad7cd46c9864ac989f13901b7af0001</t>
  </si>
  <si>
    <t>1adc7b1c849a4b048097148dcad4272d</t>
  </si>
  <si>
    <t>1ae03282faed4ef5b54c17dabaa4e03e</t>
  </si>
  <si>
    <t>1aea6a116ce141f689a3d8651b978ba7</t>
  </si>
  <si>
    <t>1af14c6190374b5090361b4dcc6384ca</t>
  </si>
  <si>
    <t>1af1aacd7d07413d898f49a643b1294f</t>
  </si>
  <si>
    <t>1af61b6a58934ebd85f84ffcaedb52a2</t>
  </si>
  <si>
    <t>1af90a8ffd3340979ec578b8c2acf431</t>
  </si>
  <si>
    <t>1afa3c131c8842b78fd580f6f6c66a6f</t>
  </si>
  <si>
    <t>1aff8e2861e24253adb452503d372850</t>
  </si>
  <si>
    <t>1b1ca1a1ece440c7aac02b9f7ccf2f5a</t>
  </si>
  <si>
    <t>1b23e716c7ce45e38ffc2abd3e335028</t>
  </si>
  <si>
    <t>1b24e887d980450497b631d8756128e6</t>
  </si>
  <si>
    <t>1b280e5d01d444ddba1b3871e0ac3bbe</t>
  </si>
  <si>
    <t>1b38189ba6f6427ca67bf106911956f8</t>
  </si>
  <si>
    <t>1b3ad49a387943bcb2aa9b5d21d24715</t>
  </si>
  <si>
    <t>1b3ed725e78f4f67aaf3d3f6af445b91</t>
  </si>
  <si>
    <t>1b3ed8f0be194fe29ec3003832c2de1f</t>
  </si>
  <si>
    <t>1b3fcb16f7fe41e5806bd22d5eb494f2</t>
  </si>
  <si>
    <t>1b414e7bd29e48e28eeb12d681a0cad4</t>
  </si>
  <si>
    <t>1b45f1b2f293458e91782ed6bc41ed76</t>
  </si>
  <si>
    <t>1b47b94d748f4d389575d84e80a611e3</t>
  </si>
  <si>
    <t>1b4df4b48bf64727a4c445909aea1251</t>
  </si>
  <si>
    <t>1b52491afe674078990ce237da344fb2</t>
  </si>
  <si>
    <t>1b536edccc10480a838c5098ce4ca695</t>
  </si>
  <si>
    <t>1b5ad32f9861469c923ec8f065cdd9d3</t>
  </si>
  <si>
    <t>1b60c7f201324499ae707537200b5934</t>
  </si>
  <si>
    <t>1b71097607df424785b1c65f89c60aba</t>
  </si>
  <si>
    <t>1b710ab9262c480380b05b9e3578f618</t>
  </si>
  <si>
    <t>1b7a81560a7c489fb80865bcc4e10ddd</t>
  </si>
  <si>
    <t>1b7b9be435284b25a2fccd34981aef47</t>
  </si>
  <si>
    <t>1b978feee51d4afe83ecde1ae78907cc</t>
  </si>
  <si>
    <t>1b9818d88f7e4282b46d7481e952f9ce</t>
  </si>
  <si>
    <t>1ba42813a57b42acbb3f64ae93f9b4d8</t>
  </si>
  <si>
    <t>1ba58dab3cae4787ad26d8d77ab7380f</t>
  </si>
  <si>
    <t>1bb6878ed4ed4e5e804829102ad73113</t>
  </si>
  <si>
    <t>1bc293f211a84d2c970e085e551a1c7a</t>
  </si>
  <si>
    <t>1bc6fd5df70a489e9cc4641f3dab8688</t>
  </si>
  <si>
    <t>1bc9c50db8e849e78f6491bda9e9f7cb</t>
  </si>
  <si>
    <t>1bca62faa50442dea56311a4988dd5c7</t>
  </si>
  <si>
    <t>1bcb6dc1180845efb56cd0c57d34b12f</t>
  </si>
  <si>
    <t>1bd0ff7244cb49cc94a6cb99ed822432</t>
  </si>
  <si>
    <t>1bd39a23d8434c07b9da5664191d017d</t>
  </si>
  <si>
    <t>1bd41beee6624c11a3c8948ab7df415e</t>
  </si>
  <si>
    <t>1bd4211f13814808b1eb71c087e9b391</t>
  </si>
  <si>
    <t>1bde4b674a1a442cbe6af847c9d6f2cc</t>
  </si>
  <si>
    <t>1be96fc7edd14e428addbbdc7eccdd27</t>
  </si>
  <si>
    <t>1bead1cdfe3c4be1a0840deceb396be6</t>
  </si>
  <si>
    <t>1bebaaa3918947ce8ce8b204b48a22b1</t>
  </si>
  <si>
    <t>1bf7115943f34e228d47a9e5a707cda7</t>
  </si>
  <si>
    <t>1bf9370f3a6447fe9bd8f17320daa385</t>
  </si>
  <si>
    <t>1bfc2ea950f4466aab1e0b9ff3958d3d</t>
  </si>
  <si>
    <t>1bfcd756898445fbb1cf02cbe082b89e</t>
  </si>
  <si>
    <t>1c02de7f5703489293709fc1a9708197</t>
  </si>
  <si>
    <t>1c0392ee64b3495abdebc3d6002f027c</t>
  </si>
  <si>
    <t>1c04235d9afb4f098436aa8d8cb2589a</t>
  </si>
  <si>
    <t>1c0447a9d17f4d338711cbb6c475f2e1</t>
  </si>
  <si>
    <t>1c05e4a68fc04d3da27454cb7eaa6144</t>
  </si>
  <si>
    <t>1c0e43ccf8a749c4b0d7737afac2072a</t>
  </si>
  <si>
    <t>1c14ac6976fc4f39aacd34c1899e8ead</t>
  </si>
  <si>
    <t>1c1a3243eaed47058cc3167b282fd83a</t>
  </si>
  <si>
    <t>1c1d9326ccde4c2e9834f8adc187096e</t>
  </si>
  <si>
    <t>1c284a07aef445cba96d097daae3ec75</t>
  </si>
  <si>
    <t>1c35792f115f4d06b138a63edf84ee4d</t>
  </si>
  <si>
    <t>1c4760d0d9ed47898c460370387c8918</t>
  </si>
  <si>
    <t>1c48906ea3674e5ea5d4392e556c250c</t>
  </si>
  <si>
    <t>1c518fa4dd634c508d76786db0533600</t>
  </si>
  <si>
    <t>1c52cb8ec73a4b76bf01bfcf0823aee0</t>
  </si>
  <si>
    <t>1c587de019994f93a242c6864fd7bc55</t>
  </si>
  <si>
    <t>1c5bff3f58604e84a6473111e3073292</t>
  </si>
  <si>
    <t>1c5fc9dd3e144e5e9dab86d0c12b3225</t>
  </si>
  <si>
    <t>1c686db7faf7458d918652c13d38d09f</t>
  </si>
  <si>
    <t>1c6d78d003044f79b8fe208e971f22ce</t>
  </si>
  <si>
    <t>1c71315203b746b786c43ce12d7e97fe</t>
  </si>
  <si>
    <t>1c75105c782c4834b6deb20dd8790f3c</t>
  </si>
  <si>
    <t>1c780ef3de0d4397ae1d854771813a66</t>
  </si>
  <si>
    <t>1c786950082a4e3c9a8c87b14fac0f0c</t>
  </si>
  <si>
    <t>1c79e428cf124617aad6f62c6cf496ba</t>
  </si>
  <si>
    <t>1c82551d7efb49e78be619e175979085</t>
  </si>
  <si>
    <t>1c8824395cc444fc99c6a2fbf295786c</t>
  </si>
  <si>
    <t>1c8b3756397541c7b4dade350741a9ed</t>
  </si>
  <si>
    <t>1c8cf4af93464dcaa971cfcffc2cc1e5</t>
  </si>
  <si>
    <t>1c90aacc726a4c6b8f8481465af0108e</t>
  </si>
  <si>
    <t>1c915596914b4931b6dd2386601ae325</t>
  </si>
  <si>
    <t>1c9477cf75a24b52af9918938d19d93c</t>
  </si>
  <si>
    <t>1c963da68f7c42ab92d35c1f04e03181</t>
  </si>
  <si>
    <t>1c9b9ecc88ba4983b6ecec2fa2636d49</t>
  </si>
  <si>
    <t>1cb38fd0d87f416ebb598072f22a7c66</t>
  </si>
  <si>
    <t>1cb3a1e696f3495795deb0a17c07d869</t>
  </si>
  <si>
    <t>1cb7a63568154dbf9ef628c3aafad253</t>
  </si>
  <si>
    <t>1cb9e98e7a29426eb30becdf850727d0</t>
  </si>
  <si>
    <t>1cbc184a0c1e4bb2b42ef19f6bd0d031</t>
  </si>
  <si>
    <t>1cbfd373096845c4bb59819f39546dbb</t>
  </si>
  <si>
    <t>1cc5af27bd1f4f40943e3894e486f1ee</t>
  </si>
  <si>
    <t>1cc6f40d610e4b66a697f932b0993c1e</t>
  </si>
  <si>
    <t>1ccdd48ea41247248269cb0c5805ca12</t>
  </si>
  <si>
    <t>1cd71346353146b4b3516f5fa7516558</t>
  </si>
  <si>
    <t>1cdca1852f1541419ba03f60a140a3ca</t>
  </si>
  <si>
    <t>1ce8e5faa25f4daabdf8c43c1168cb17</t>
  </si>
  <si>
    <t>1cef17e117c642948c32374abe506067</t>
  </si>
  <si>
    <t>1cf1fe1505544d9a9b81ca6fa287101a</t>
  </si>
  <si>
    <t>1cf24c771801476294824c4387196508</t>
  </si>
  <si>
    <t>1cf4f9506adb416c8d5baf81349fe4bc</t>
  </si>
  <si>
    <t>1cf78b092c964dbbaf4fc82cbaed6c54</t>
  </si>
  <si>
    <t>1cfcd68cdb744c0eaae1b4147bcd425c</t>
  </si>
  <si>
    <t>1d153ab70650433091710e2fb3146409</t>
  </si>
  <si>
    <t>1d1798e8389c4012aaaa7cbebd529bc4</t>
  </si>
  <si>
    <t>1d19314760704243bdcf289e962df5a9</t>
  </si>
  <si>
    <t>1d1e648b281840e18d98a54ee56f28bf</t>
  </si>
  <si>
    <t>1d2018a7775c4c73b084e9c701560092</t>
  </si>
  <si>
    <t>1d24185e453d4aa0af79d730aca24a59</t>
  </si>
  <si>
    <t>1d24926e53f343b5a1f5581480c66a8d</t>
  </si>
  <si>
    <t>1d26d16100774ea88008e8c26eb655cf</t>
  </si>
  <si>
    <t>1d291157df5847e78dbae8d1003e37ca</t>
  </si>
  <si>
    <t>1d2bac27fdf84d6aac5f19d3f8f6d3a0</t>
  </si>
  <si>
    <t>1d324572a0874ef480cc121408eb72d0</t>
  </si>
  <si>
    <t>1d3403d458b14e10a25e189cd21ecfd7</t>
  </si>
  <si>
    <t>1d34870285e9470bac93313e3ae6d381</t>
  </si>
  <si>
    <t>1d36a7ddbd114574a804c5c4eb2ecb4d</t>
  </si>
  <si>
    <t>1d3acfc18ee04b70b51e5fa1826c9621</t>
  </si>
  <si>
    <t>1d3bcbc58d134bb492636485923aa49e</t>
  </si>
  <si>
    <t>1d4accd4959644ffbf54d95ce72ce03b</t>
  </si>
  <si>
    <t>1d5ac44f1f604c2490aaa10f2a1280ea</t>
  </si>
  <si>
    <t>1d5ca3b421ac463885d12dd0389fd628</t>
  </si>
  <si>
    <t>1d5dae211e884cdca86a17ee60dc4820</t>
  </si>
  <si>
    <t>1d5ed98fe8004fe685b0d4e8d2626e7c</t>
  </si>
  <si>
    <t>1d62a7b6d4fb4defb8ae6ddf300600e5</t>
  </si>
  <si>
    <t>1d664b08fd784d308ace6b9dd42432b3</t>
  </si>
  <si>
    <t>1d6bfc684bbf435ab2397e9586e5a20c</t>
  </si>
  <si>
    <t>1d72c517c8404527a34f7431b3f0ba93</t>
  </si>
  <si>
    <t>1d73f97bdc234e77a2b6047e124a0afb</t>
  </si>
  <si>
    <t>1d755c218f714559a57ee7df7e6b1ca0</t>
  </si>
  <si>
    <t>1d8065fbc9e848f280796c837ed76f81</t>
  </si>
  <si>
    <t>1d81586ec7f64ab7b28e4594030f003e</t>
  </si>
  <si>
    <t>1d81c236a9e74a7995a2c9d009dd2ba1</t>
  </si>
  <si>
    <t>1d832bb5ffc6420ea7cea524ccdd45e1</t>
  </si>
  <si>
    <t>1d84fdd33fb343c7ab78e504a40f0187</t>
  </si>
  <si>
    <t>1d8a7055b6fd48b49c47693770a2fdd1</t>
  </si>
  <si>
    <t>1d94e4a29ad845a897b0dd593d86b51c</t>
  </si>
  <si>
    <t>1da6a18e01c643d0bd7fa6cfbc645b41</t>
  </si>
  <si>
    <t>1da9869eff9c44cdbac2f1e4b9567df3</t>
  </si>
  <si>
    <t>1daa1946d8ba40c7b6502bc679426f13</t>
  </si>
  <si>
    <t>1db96a9e1efe4c9bb28b5a610e735ec4</t>
  </si>
  <si>
    <t>1dbb8d4481aa4b0c8c9b8912fb340c76</t>
  </si>
  <si>
    <t>1dbc248dfdbe4c5a966bb5dd5a63f899</t>
  </si>
  <si>
    <t>1dc32f55d93b43fca718323b0fa6f87b</t>
  </si>
  <si>
    <t>1dc38ca39f8440399792bedbf3e4ee84</t>
  </si>
  <si>
    <t>1dc461d98e5c4a5a9b320b78e0ca1efd</t>
  </si>
  <si>
    <t>1dc9b41fe5164221a7f77010aeae449c</t>
  </si>
  <si>
    <t>1dd1b1640ba24bd0807997b9f924d0a6</t>
  </si>
  <si>
    <t>1dd75afbc234487b9f1adbdb38e07179</t>
  </si>
  <si>
    <t>1dd9b77fc6f44e0fb4e8b44487848510</t>
  </si>
  <si>
    <t>1dda4872e30d4539adee5a507065bf3e</t>
  </si>
  <si>
    <t>1df8639582174541b6585b2d07715157</t>
  </si>
  <si>
    <t>1df88b34a02446e8accf51cb8e712a6a</t>
  </si>
  <si>
    <t>1e067b4016cf4f2ebe59438a73aad17f</t>
  </si>
  <si>
    <t>1e0e4e6416164848b930f12d2719e750</t>
  </si>
  <si>
    <t>1e17186fd10c4f5389721f01cb4e8364</t>
  </si>
  <si>
    <t>1e1a141536a24fc9a50064d972cbf76e</t>
  </si>
  <si>
    <t>1e1bbc0184534a5180015c5e138ef85a</t>
  </si>
  <si>
    <t>1e1c90f7f2a547f58221627486d01c78</t>
  </si>
  <si>
    <t>1e2259a131074464851efe535dd17634</t>
  </si>
  <si>
    <t>1e2409f59ddc41789a97580bc0b9a9db</t>
  </si>
  <si>
    <t>1e265f450f4240c8b2846c85f06e4e85</t>
  </si>
  <si>
    <t>1e29d753cc1247979132b3b86acf2adc</t>
  </si>
  <si>
    <t>1e2ad9f03fad4369a78e871b807885d4</t>
  </si>
  <si>
    <t>1e31703717f6436d837dafa37fd1a4b9</t>
  </si>
  <si>
    <t>1e31fe91b54e41f98c146158fe404f1f</t>
  </si>
  <si>
    <t>1e3b669e7c8c4d9c8e2acfe32b2e484f</t>
  </si>
  <si>
    <t>1e412bdce0494e42a0e00ae5002be78d</t>
  </si>
  <si>
    <t>1e41c43e184e46759f01317e69f5cfcd</t>
  </si>
  <si>
    <t>1e43fc8b6d1948798f4a4472765783ab</t>
  </si>
  <si>
    <t>1e449ed491f64f1498d25b4160274edc</t>
  </si>
  <si>
    <t>1e5a0fd021664f5a8b53afbba9403f68</t>
  </si>
  <si>
    <t>1e5c891935874502ab33b318a047cd09</t>
  </si>
  <si>
    <t>1e5d6388b5214fefb090a9a2a4d21983</t>
  </si>
  <si>
    <t>1e6dce312d96492db8be3ae7b9ee9b45</t>
  </si>
  <si>
    <t>1e6e2ef76ef741309f8e6970e393c6d7</t>
  </si>
  <si>
    <t>1e6f629ef9dd4ab685797348487832a8</t>
  </si>
  <si>
    <t>1e6f7c2016d64c6c9ffc21e8b320e65b</t>
  </si>
  <si>
    <t>1e755e8f01854c829d42acb22eab03ee</t>
  </si>
  <si>
    <t>1e78f244cac34e758dff086f30dbc1be</t>
  </si>
  <si>
    <t>1e79314ada3445fc9fdd08739ee457e0</t>
  </si>
  <si>
    <t>1e7f8996c341413aa707fc95bc3482ff</t>
  </si>
  <si>
    <t>1e8555612cf545938953a8a648705185</t>
  </si>
  <si>
    <t>1e8af5a2bf7f40a0b72ecfd9f7d58edf</t>
  </si>
  <si>
    <t>1e8afbff73494145a26f9b5475dfc9f6</t>
  </si>
  <si>
    <t>1e8fa28875f84db89e0b7a9a7d99f639</t>
  </si>
  <si>
    <t>1e90d5a75b1d47e6ac495c37399705da</t>
  </si>
  <si>
    <t>1e917541b9324d93bde2bf5ec7ee21a7</t>
  </si>
  <si>
    <t>1e9420836d554513ab90eba98552d0a9</t>
  </si>
  <si>
    <t>1e949fc1f3fe4c49af2bbe36e1b8cdf4</t>
  </si>
  <si>
    <t>1e99a5d7cda04316ab07978b5fa641e4</t>
  </si>
  <si>
    <t>1ea1a86f17234a249151ea3785925c4c</t>
  </si>
  <si>
    <t>1ea253cf07404bf4a12e604c3c7840c6</t>
  </si>
  <si>
    <t>1ea7547159ae462192c3576d258c2bb7</t>
  </si>
  <si>
    <t>1ea8fb8df7364b6da72bb893e05ed6d1</t>
  </si>
  <si>
    <t>1eab10bfe6e84352813a29ef0001f2f2</t>
  </si>
  <si>
    <t>1eae2b68358845a497404afcea2f0aa0</t>
  </si>
  <si>
    <t>1ebff9c4dddc439e864de60c6fe01fb6</t>
  </si>
  <si>
    <t>1ec7a24b1f7e40fa87897299d839aa3e</t>
  </si>
  <si>
    <t>1ecaa4a4ecd046e7bd41d3858041244b</t>
  </si>
  <si>
    <t>1ece3bb3428d4bedab519e239110e0a3</t>
  </si>
  <si>
    <t>1ed4a5aa68d441f9b6b3fc2af09e76e1</t>
  </si>
  <si>
    <t>1edd693f0c7b49dfa8b33d5e28740151</t>
  </si>
  <si>
    <t>1edf0aed2dcf4efc93a419a7535d5744</t>
  </si>
  <si>
    <t>1edf94daffb04923b77056e7d3791a6c</t>
  </si>
  <si>
    <t>1ee0970f9afc424f83e2db60599d8f07</t>
  </si>
  <si>
    <t>1ee329eb41e148db8d9fb4cc3091028f</t>
  </si>
  <si>
    <t>1ee3e36220f5437fb0523779f9318b85</t>
  </si>
  <si>
    <t>1ee6879d8f294adaa5bc6cbc0f609df1</t>
  </si>
  <si>
    <t>1ee7f93a43754db1993f50e6a877bc01</t>
  </si>
  <si>
    <t>1eeb590787164a088942327775c335e4</t>
  </si>
  <si>
    <t>1eed89c11cc749a4bb93d8cef032821d</t>
  </si>
  <si>
    <t>1ef06f08c9e14ce9aa768ef16171869c</t>
  </si>
  <si>
    <t>1ef140951a044165a8ef3e3e26ec0f16</t>
  </si>
  <si>
    <t>1f01b421fdb14346ba1efa9a8884d3d0</t>
  </si>
  <si>
    <t>1f03595b20254b86b7d11344ad8493c9</t>
  </si>
  <si>
    <t>1f190fc9ded94d448f1061b27521285a</t>
  </si>
  <si>
    <t>1f1c409789c247cba9b50d63aa078fcc</t>
  </si>
  <si>
    <t>1f3375bf55ad4d6d9fe17395db638f98</t>
  </si>
  <si>
    <t>1f40222bfa09464e96ad1a885beddba5</t>
  </si>
  <si>
    <t>1f4313727a514c138b8523b0f2cfbba8</t>
  </si>
  <si>
    <t>1f47e62e6e224220b1e15b79c621f54b</t>
  </si>
  <si>
    <t>1f4d1cf98b944a498765e80224e0ee8a</t>
  </si>
  <si>
    <t>1f4d50d43cfe4547b3dd37d318a83b0a</t>
  </si>
  <si>
    <t>1f58df02bcc84df397834d6dd15710d0</t>
  </si>
  <si>
    <t>1f5904646e364d8e9e2a6bcc4566f5d6</t>
  </si>
  <si>
    <t>1f59385fcefd4cd38bbceefa8b273ad7</t>
  </si>
  <si>
    <t>1f59796079a04371b380b2fbf2be6f73</t>
  </si>
  <si>
    <t>1f5a8953d3db4e02b8e7ea4705f6aefb</t>
  </si>
  <si>
    <t>1f5c961416e64c5d88098b02b1bdf246</t>
  </si>
  <si>
    <t>1f5e62e325d047f4833d1b7aed437f31</t>
  </si>
  <si>
    <t>1f6ad0a8def240b3ad633f83032dedd8</t>
  </si>
  <si>
    <t>1f72799b1a53458f9615837f6c7eaddd</t>
  </si>
  <si>
    <t>1f7289c15fe14adab43983d43d4a0390</t>
  </si>
  <si>
    <t>1f72aa042368414d90fb3de6801238ac</t>
  </si>
  <si>
    <t>1f7835d6032d406bb85d6abc09ce1d5d</t>
  </si>
  <si>
    <t>1f7e721ece654f62a8fd629f59dfd60e</t>
  </si>
  <si>
    <t>1f816dc54c0144849c0a8154ba61a64f</t>
  </si>
  <si>
    <t>1f88b300c65e42e382aee3b6fef0dc9a</t>
  </si>
  <si>
    <t>1f91f4ea7db74b4e9926080aef934e0f</t>
  </si>
  <si>
    <t>1f994e3caecd4d75ad1cb0e8809c6892</t>
  </si>
  <si>
    <t>1f99f39237164b17a8b6848f4ce881c3</t>
  </si>
  <si>
    <t>1f9b1f3349f545eeb5dab2cb68e9a26e</t>
  </si>
  <si>
    <t>1f9b6e1cebeb48dcb6cd5965b408c989</t>
  </si>
  <si>
    <t>1f9e0510404c44a38d0d826f8f9e1dfc</t>
  </si>
  <si>
    <t>1fa18ac894ce457686b3d3264eb192f5</t>
  </si>
  <si>
    <t>1fa42955dab44401b9f5c9a6c637e82e</t>
  </si>
  <si>
    <t>1fa45d0a243c4303b070877b7e161d85</t>
  </si>
  <si>
    <t>1fa6bb2a2891447490ee9bf77f7319c0</t>
  </si>
  <si>
    <t>1fa82206929541b6bc0f19f01cd04aa6</t>
  </si>
  <si>
    <t>1fc09b00cfc0448fa944d65f40aab67e</t>
  </si>
  <si>
    <t>1fc1b2cb8a7d4fc8966c12a56aea8585</t>
  </si>
  <si>
    <t>1fc251202c494f6993cfcafa754290ac</t>
  </si>
  <si>
    <t>1fc3062abe934ba3b6744ea281ef4696</t>
  </si>
  <si>
    <t>1fc56d7bf27d4d3888625d67fb2ea306</t>
  </si>
  <si>
    <t>1fcce9d0dccd421a97b74987fcdb0980</t>
  </si>
  <si>
    <t>1fd6b0fdf50841f9b5c18941b6294e5d</t>
  </si>
  <si>
    <t>1fee18e1122e4e8b9588e88a182695b7</t>
  </si>
  <si>
    <t>1ff988aa1d75494292e08eeb2069af18</t>
  </si>
  <si>
    <t>1ffbfe62d38f4a0ebae49a79b1dd8601</t>
  </si>
  <si>
    <t>20080fae77d94491bb0827a255bff246</t>
  </si>
  <si>
    <t>200a75cc38b94c5ba7d07c6ab2f39ee5</t>
  </si>
  <si>
    <t>201969e0f3a7480eba5a291687c45cb9</t>
  </si>
  <si>
    <t>201c6079c8fa4c9fbef610cdef58317f</t>
  </si>
  <si>
    <t>201cefe2f67f4dc18656189efbb46c46</t>
  </si>
  <si>
    <t>201db3555de347b5b0f247054ca19dce</t>
  </si>
  <si>
    <t>201e187acb924b2c8c73f28b18d03892</t>
  </si>
  <si>
    <t>202089fa67c3493fb14b0d882713b9bd</t>
  </si>
  <si>
    <t>2022184e5eb84a7d83a85d4d9fbcad82</t>
  </si>
  <si>
    <t>2022ae93abb14db5bf829d7fcf1358aa</t>
  </si>
  <si>
    <t>20260caf2ea641a882c2127ed2073a4e</t>
  </si>
  <si>
    <t>2029ecce8bc14065a7c757cbee6f58b3</t>
  </si>
  <si>
    <t>202e4e3daea448269c22f900b6328edf</t>
  </si>
  <si>
    <t>203316e559bf4fcbb95d490ed36e630e</t>
  </si>
  <si>
    <t>203831402e2b49a8bf1fa35263f17165</t>
  </si>
  <si>
    <t>203ab9102e074287ada8046058bc6114</t>
  </si>
  <si>
    <t>20476d940d3a4ac5ab495104ba9b7dd1</t>
  </si>
  <si>
    <t>204f7655e1a347338ede1d3f875b8db0</t>
  </si>
  <si>
    <t>2055789c04024c25b7768b265ff91ac0</t>
  </si>
  <si>
    <t>20570cb0c03947699a75887bb6a65145</t>
  </si>
  <si>
    <t>2059cc920c6f493c811776fbf72d2017</t>
  </si>
  <si>
    <t>2059ee3cdfbd46bba6102eb3e8ad2deb</t>
  </si>
  <si>
    <t>2065e9227d294ed88eac6bab55304e9f</t>
  </si>
  <si>
    <t>206ce5f33eb14623888263d2b945d089</t>
  </si>
  <si>
    <t>2070b9fd7b9e49ed8e797a81f16562d1</t>
  </si>
  <si>
    <t>207333c76c074708b82abdea3883e76e</t>
  </si>
  <si>
    <t>2073b670f77040db9854ed363895fbc5</t>
  </si>
  <si>
    <t>208662b6e1194f939912d490f345f76c</t>
  </si>
  <si>
    <t>208774c819704d538c82f1d2b67a757d</t>
  </si>
  <si>
    <t>208bf54c363a4542bfe02328b47b9912</t>
  </si>
  <si>
    <t>208d11d3c6a54e84b546b628c9528f43</t>
  </si>
  <si>
    <t>2091c0756edc4046a3cd3032522f6657</t>
  </si>
  <si>
    <t>20964a5536b2413f92757429b5edc714</t>
  </si>
  <si>
    <t>2096848bba8f49d98344be3fdc433798</t>
  </si>
  <si>
    <t>209ace4ec61a4a32819f3f772a37a134</t>
  </si>
  <si>
    <t>20a4a0f9ffd04f619283d6e469d9d3ba</t>
  </si>
  <si>
    <t>20a6deffb59145a181e9640ed2b2c228</t>
  </si>
  <si>
    <t>20aa810bd0574208bfa7a7f066d0af5e</t>
  </si>
  <si>
    <t>20abb9f45993499caf8a9712cbbe2695</t>
  </si>
  <si>
    <t>20b3452f733e43c39e6775b07bc270e7</t>
  </si>
  <si>
    <t>20b3771f1f144a8d95610a19cd65d8d3</t>
  </si>
  <si>
    <t>20ba03a88c4e4ee6aef6201a94b8e67d</t>
  </si>
  <si>
    <t>20bdd36e61ab4b13ad5fbecb2c5653bb</t>
  </si>
  <si>
    <t>20c24058cc124023bdd454eae5228357</t>
  </si>
  <si>
    <t>20c89886415b4f97a374cee3ace34fae</t>
  </si>
  <si>
    <t>20cd258497c24a47b2345af5811b2af0</t>
  </si>
  <si>
    <t>20d1314754e849899f8e0acb33c9bb9c</t>
  </si>
  <si>
    <t>20e1db51ebe94cd9a823bfb84cca99da</t>
  </si>
  <si>
    <t>20e6b5b7907a41d589576012963bde5d</t>
  </si>
  <si>
    <t>20e750ef548a41628be433e37b508b34</t>
  </si>
  <si>
    <t>20ed2ff30ba54901beb1accd472a013f</t>
  </si>
  <si>
    <t>20efc9d4efc84eb89275621ccdfefea4</t>
  </si>
  <si>
    <t>20f1659c701047519c46cb50d9af3aa0</t>
  </si>
  <si>
    <t>20f2e89032764c0cb8212ae268f324bf</t>
  </si>
  <si>
    <t>20f36dd2ffeb423b893bcfa92ce1e30d</t>
  </si>
  <si>
    <t>20f7fdd12cc34df7b9ecb67ecd6b05ea</t>
  </si>
  <si>
    <t>20fce895bebe4d5c9ce55fe83ea9ef90</t>
  </si>
  <si>
    <t>20fe5847b1a84141ba23bc430bc89768</t>
  </si>
  <si>
    <t>2100a915e90a4078b87eefe030c6aba3</t>
  </si>
  <si>
    <t>2101e44b28084a37b9021a15902c629d</t>
  </si>
  <si>
    <t>210fe4b56f4c4e868cebde8685add8d9</t>
  </si>
  <si>
    <t>2119673616e04d3eb001c92dee19ddc5</t>
  </si>
  <si>
    <t>211c1b601543428198d735c2526e6225</t>
  </si>
  <si>
    <t>211c1fdfe7e047e3b88cf267824ca6df</t>
  </si>
  <si>
    <t>2129d7ccc38a4a5384e6f17ab29d1efc</t>
  </si>
  <si>
    <t>212bda8c6fce4258b64f62bd28006e42</t>
  </si>
  <si>
    <t>212c3e980998440fba3ebe06a62e9828</t>
  </si>
  <si>
    <t>2149edc8436c49bf8ed9712ca0373b5a</t>
  </si>
  <si>
    <t>2150365f365b47d4ac6a667ea4c8fc72</t>
  </si>
  <si>
    <t>21557b6e602841c089563a39feaf691e</t>
  </si>
  <si>
    <t>21597bbcf823440eaa59ce4810de6c9a</t>
  </si>
  <si>
    <t>2170ec957f354a51a6e41ecd1a9a8f36</t>
  </si>
  <si>
    <t>2172dc3aa5ca4e68819ed402a2f91a9e</t>
  </si>
  <si>
    <t>21768fb046e74ad7bd5555e39a850ed2</t>
  </si>
  <si>
    <t>217c3e3cb05b41509d1d7d362e01b7e7</t>
  </si>
  <si>
    <t>218c1302fe7e494283dce3c253d1104c</t>
  </si>
  <si>
    <t>21928f294b2b414c8ecd694538393567</t>
  </si>
  <si>
    <t>2193267a91d747dfa7197bb39c78b2e5</t>
  </si>
  <si>
    <t>219ed3e7994242509a7933bd6379d6cb</t>
  </si>
  <si>
    <t>21a18c971c42452092d674464e04c43e</t>
  </si>
  <si>
    <t>21a5e7ee56c742308fdc0f33a86ba500</t>
  </si>
  <si>
    <t>21a8e90d61c246a992135c38f564891d</t>
  </si>
  <si>
    <t>21a99497925443ebbee1cf7239f7e902</t>
  </si>
  <si>
    <t>21b02228cd4441b49bf0b5ff046f4b75</t>
  </si>
  <si>
    <t>21b41488766a4a3dacccf244653a9f46</t>
  </si>
  <si>
    <t>21c0a28f6b8c4de08536ecf97aea4286</t>
  </si>
  <si>
    <t>21c16cf0c293423ca08647079f1783c7</t>
  </si>
  <si>
    <t>21c73d53e2a74bb1b4dc172bff2b1aad</t>
  </si>
  <si>
    <t>21c94eb7999a490dbdd2594efd24b699</t>
  </si>
  <si>
    <t>21ce757cdf2441f3921014edc2775e6c</t>
  </si>
  <si>
    <t>21d4070aeb3b459580e2b21db2a2ed06</t>
  </si>
  <si>
    <t>21d44aab69eb494ca5d48250257a9e42</t>
  </si>
  <si>
    <t>21d6159dc3e749c698da8a6affb68412</t>
  </si>
  <si>
    <t>21da6ca3b11e4949b917f750cc886c63</t>
  </si>
  <si>
    <t>21e19edf3a9a42c5865c4778eecf22ec</t>
  </si>
  <si>
    <t>21e1f3e157e74c028418d85d4365a5e6</t>
  </si>
  <si>
    <t>21e4f5128ff94baf89619d6be8bdc77f</t>
  </si>
  <si>
    <t>21ee2f128a5948728158fb28b5761bb9</t>
  </si>
  <si>
    <t>21eef0356f42406c9e70c5e1c03ab378</t>
  </si>
  <si>
    <t>21ef657d74c5446987e8b18d8166d0ed</t>
  </si>
  <si>
    <t>21f4bbed85a84be0a1e0d52bab666678</t>
  </si>
  <si>
    <t>21f58f38b6ac4f67acd2959072adaa7c</t>
  </si>
  <si>
    <t>21fa118bc6b84650976fed5df7d3040c</t>
  </si>
  <si>
    <t>21fbd00c84bc49e59278f2c8448a5a9c</t>
  </si>
  <si>
    <t>21fcea983a6c451d9daea0e2d6e6cc07</t>
  </si>
  <si>
    <t>2201a5d7a57b4430b803c34926a7f1a2</t>
  </si>
  <si>
    <t>2202161defd14ab9a089cdc5e9c48f3c</t>
  </si>
  <si>
    <t>220275bd508641738fb2f8051c2ae47f</t>
  </si>
  <si>
    <t>2204f8ff966f48db90246bd7b5918a7f</t>
  </si>
  <si>
    <t>2205bf5738d14d27885473b2c50ae110</t>
  </si>
  <si>
    <t>220a39cdfd6b41268c43a2e588fcb7e0</t>
  </si>
  <si>
    <t>220b34699e5b45d2839a02f333afcbec</t>
  </si>
  <si>
    <t>220b8961b1824689a570c6767311fc8b</t>
  </si>
  <si>
    <t>2210c471e13e49539d624a8f2b04f682</t>
  </si>
  <si>
    <t>221bad1632444b8bb6e2409d2bc7df48</t>
  </si>
  <si>
    <t>221c346cff9146378dda2bcfe13ebd72</t>
  </si>
  <si>
    <t>22212a9457f544d099841ab698d2a5ef</t>
  </si>
  <si>
    <t>2226814ccd8f47bea074abfeb466cf4b</t>
  </si>
  <si>
    <t>2231e76532d04361a0474b84822f9860</t>
  </si>
  <si>
    <t>2232ca2abd9548e6b33b2a45909f2600</t>
  </si>
  <si>
    <t>2234fe1f1b6549f69b40bab5152238f7</t>
  </si>
  <si>
    <t>2236b2acf3404128bbcd87f526b4e23a</t>
  </si>
  <si>
    <t>223d38b1853347c1a90823d2b775dc68</t>
  </si>
  <si>
    <t>223d9000d7bd4e72af8ac193c1760be1</t>
  </si>
  <si>
    <t>224d8d1b5af746b4b145bd00e4eefd76</t>
  </si>
  <si>
    <t>22617705eec442e0b7b43e5c5f56fb17</t>
  </si>
  <si>
    <t>226260d7327d484abff1d8668fe4be65</t>
  </si>
  <si>
    <t>226a51a4d1204398949b0fd51cdf8a10</t>
  </si>
  <si>
    <t>226fc5b19c124d79983942fb0985ee15</t>
  </si>
  <si>
    <t>2277f0026d4546969e5a564354d3664c</t>
  </si>
  <si>
    <t>227ce6b51df94aeaa83ce2701eb2963c</t>
  </si>
  <si>
    <t>227f2d69e46a4899b70d48182822cff6</t>
  </si>
  <si>
    <t>227f56602add4665a5c3633f08a08656</t>
  </si>
  <si>
    <t>227f7c7fcd3f445691431763078d39b1</t>
  </si>
  <si>
    <t>2282d0c4726b4e9fad5ea8c69002ae9a</t>
  </si>
  <si>
    <t>2290f2fb303e46579ecb6d79b0409d0c</t>
  </si>
  <si>
    <t>229191ca2b9d4620bd61677fd7f328c4</t>
  </si>
  <si>
    <t>2297b19f7fdb4ca3bcb1cbf74209b77b</t>
  </si>
  <si>
    <t>2299335033194047a20685e608f230d8</t>
  </si>
  <si>
    <t>22a4183650a2469c9b969a69ad6cfb66</t>
  </si>
  <si>
    <t>22a945be84664ab59b5bff02429bf462</t>
  </si>
  <si>
    <t>22b37ea6807e45688983ffb664b963a0</t>
  </si>
  <si>
    <t>22b7db076ce44fd1926cdb1fd04013ff</t>
  </si>
  <si>
    <t>22bf244c38734ce38a6e8d99499bc504</t>
  </si>
  <si>
    <t>22bf8639f8ec4434964afdd5a74209ab</t>
  </si>
  <si>
    <t>22c01c0918664a3788e4dbbac842936d</t>
  </si>
  <si>
    <t>22ce932a14c34f2fbd3d36d4f3a598d5</t>
  </si>
  <si>
    <t>22d072830a384100928fbbc313e6184a</t>
  </si>
  <si>
    <t>22d289f1beb24a989d9f3dbe8a6f4caf</t>
  </si>
  <si>
    <t>22d87f4f3e2b42f49a9af68a350cf3ef</t>
  </si>
  <si>
    <t>22dab61857c84270944fc34e8c72c764</t>
  </si>
  <si>
    <t>22e2a6aa912b439082c7e0f7a2f3cf65</t>
  </si>
  <si>
    <t>22e3c0dba818435e900668eb591d45e3</t>
  </si>
  <si>
    <t>22f9700db0f341a7b522af25fa2627ec</t>
  </si>
  <si>
    <t>22fb7286392241b5a8c92be7a23a04a9</t>
  </si>
  <si>
    <t>2300b9fba71048488b040245ffa14709</t>
  </si>
  <si>
    <t>230aae2a26df47adbbd1e02a6d3d0cc0</t>
  </si>
  <si>
    <t>2317e6d093a94ffd88614160e828c3e3</t>
  </si>
  <si>
    <t>231e1e33467647bbba31f6ba36d88541</t>
  </si>
  <si>
    <t>231f39abf1c14080916f5f81856f7d05</t>
  </si>
  <si>
    <t>231f415c3b34446ca71fa8cf0b2b974f</t>
  </si>
  <si>
    <t>232112641049495689718e27bfe5924d</t>
  </si>
  <si>
    <t>23222e141aae4ba9b8efd19138d8f30f</t>
  </si>
  <si>
    <t>23264960b6724afeaf89b61af7b0662d</t>
  </si>
  <si>
    <t>2326ed8eb9be4b4b8ddc8f98a816d8ba</t>
  </si>
  <si>
    <t>2329b14ec2ea4f979f82e66b057b16d6</t>
  </si>
  <si>
    <t>232aded1c7bc40f8baf89f8ea81706a4</t>
  </si>
  <si>
    <t>233135b25fbe42b6afc24081d9caf06a</t>
  </si>
  <si>
    <t>2332714b1fb54741b3a7b27f259dc994</t>
  </si>
  <si>
    <t>23365b418a414700802724e13020d73b</t>
  </si>
  <si>
    <t>233c4cb4bd5b48e1bf461e4e7774d5c7</t>
  </si>
  <si>
    <t>233c98816834413bb63abbc821a047d9</t>
  </si>
  <si>
    <t>234492f138c344fc8dd499718b16dd61</t>
  </si>
  <si>
    <t>2349cf9c53bb49e09b23e4684cdcd86a</t>
  </si>
  <si>
    <t>234f3b42e14245349935d57b937300dd</t>
  </si>
  <si>
    <t>23546fb2449845b6b5a09bd9d33e900c</t>
  </si>
  <si>
    <t>235a873ed1d14c9c9d2ecb28aa27b0cf</t>
  </si>
  <si>
    <t>235b49cfcbff4da581d9ec3a70f39a1d</t>
  </si>
  <si>
    <t>2366b169d6de42f084c7a64c1b938f9d</t>
  </si>
  <si>
    <t>23670c58129045a19d02cff135cd48ba</t>
  </si>
  <si>
    <t>23675894e69749f0bfaf7c1e26d0cb12</t>
  </si>
  <si>
    <t>236a66dab68243f5bfde1277386b4e6c</t>
  </si>
  <si>
    <t>2372a5dd677842478b5318e4ea525969</t>
  </si>
  <si>
    <t>23734b1dfcb94f9a8295153317a77c8c</t>
  </si>
  <si>
    <t>237e788a772b49eeaf825faa1ad6838b</t>
  </si>
  <si>
    <t>2383a507a78d46d4ba188f89de1a3cdc</t>
  </si>
  <si>
    <t>238c41e0560d4334bf9a6734351c660c</t>
  </si>
  <si>
    <t>2397aed85a7142a8b463bfb15642b0e1</t>
  </si>
  <si>
    <t>2399b6b4f8bb4fecb3cfd9cb986922b7</t>
  </si>
  <si>
    <t>239c9131068f4e2fa79e384726827bd9</t>
  </si>
  <si>
    <t>239f99fbeec1414482a02223af0e9702</t>
  </si>
  <si>
    <t>23a16856970749c186398bdfa5d8318c</t>
  </si>
  <si>
    <t>23a5ad19280748efb6e49781c6042e1a</t>
  </si>
  <si>
    <t>23a674ce0edb4458a1d8fdb1d8ed067c</t>
  </si>
  <si>
    <t>23ac8f87960b45fb90e30a57850b2e4d</t>
  </si>
  <si>
    <t>23b724c1f63849088971c3f94cc839af</t>
  </si>
  <si>
    <t>23bc15e276d247669fd7d1c08a8fb678</t>
  </si>
  <si>
    <t>23be2bae33d54da884c7ff0230fc241f</t>
  </si>
  <si>
    <t>23c4b658871a4d47802b3b148444560a</t>
  </si>
  <si>
    <t>23c90b19c0754fedba9ce517ff067213</t>
  </si>
  <si>
    <t>23ca13cb82874a869fa16b0b617ca877</t>
  </si>
  <si>
    <t>23cac9b547fe47048c0fe8ac758dc7a7</t>
  </si>
  <si>
    <t>23ce738b421d4731a8f8c09dea537aea</t>
  </si>
  <si>
    <t>23d166014997487fa0a937ba68e140ea</t>
  </si>
  <si>
    <t>23d57185ce92402b9c67300bd5775f77</t>
  </si>
  <si>
    <t>23d67a23296a485781e69c109a10a1cf</t>
  </si>
  <si>
    <t>23dfcdb8237347dca870bf78d7fa823c</t>
  </si>
  <si>
    <t>23e86a023f81441db473f5dfb47a8d7e</t>
  </si>
  <si>
    <t>23e92c97bc984b23b7dfc48e9c692566</t>
  </si>
  <si>
    <t>23e9ff13012844d2b66bed7c0195469b</t>
  </si>
  <si>
    <t>23f9e3baf42b43148fee9bbbc3530c7a</t>
  </si>
  <si>
    <t>23fe1476e9154136b5b55eed413743a6</t>
  </si>
  <si>
    <t>24022eeb90164d86b193086aebe1f642</t>
  </si>
  <si>
    <t>240b9202dcfc477cab8dfde33f0df699</t>
  </si>
  <si>
    <t>240eaede0a3c438ca9e85bfcc2fac550</t>
  </si>
  <si>
    <t>240f9e161db24e10bbcc963e3a3f80f9</t>
  </si>
  <si>
    <t>24115a61df25473e84a8a03f3c98de1a</t>
  </si>
  <si>
    <t>2415d4b87264461d871e81513edc4fb0</t>
  </si>
  <si>
    <t>2415e94667fb46cc815d1092ae5fa760</t>
  </si>
  <si>
    <t>2419fe087def431fb74653819fe2a2b7</t>
  </si>
  <si>
    <t>24206c31fa2f492080d941db22b1a195</t>
  </si>
  <si>
    <t>2423ad34c87244f9a6dba4f1d139531f</t>
  </si>
  <si>
    <t>2427b30ffe91466dbb0189aa74c64253</t>
  </si>
  <si>
    <t>242ae46c55a74e1797499e12308c3965</t>
  </si>
  <si>
    <t>24306c53db4a41aca1c2e10cc4f935da</t>
  </si>
  <si>
    <t>2430f060c40a4ab9915b763d075b36ab</t>
  </si>
  <si>
    <t>24319b0f9bdf43709d92140f202c7549</t>
  </si>
  <si>
    <t>2436d6f5405d4684adbe768aa7d12001</t>
  </si>
  <si>
    <t>243a4e2c782d4a5484d62062e9960055</t>
  </si>
  <si>
    <t>2443e88307574f2e84baa52e41142232</t>
  </si>
  <si>
    <t>2445224464874d4386da659054a2847c</t>
  </si>
  <si>
    <t>2449f2f011d24c849f72b15303f89f4b</t>
  </si>
  <si>
    <t>244b3b12df524021b73a4ba9f2381001</t>
  </si>
  <si>
    <t>244d3bc4a9bf4483a7c769b7f1079744</t>
  </si>
  <si>
    <t>24501d31d7464c30ba2b44fc5126ddf5</t>
  </si>
  <si>
    <t>2457e3daf5e74fbbbdfe90f2b2ee8212</t>
  </si>
  <si>
    <t>2459a2c15aa6485786c095a1d5b39d18</t>
  </si>
  <si>
    <t>245f68e8b7734ccb9e43e43063cf2c7c</t>
  </si>
  <si>
    <t>246094ce7b5f4bfab1e3e91a9127ec3b</t>
  </si>
  <si>
    <t>246126838bba45659893c568a5abbb9c</t>
  </si>
  <si>
    <t>246541d803784db28d206473119c6233</t>
  </si>
  <si>
    <t>2465878cae3d4d7eac6813ffafd01414</t>
  </si>
  <si>
    <t>2472b0a245024b37bc45e6b902a4a801</t>
  </si>
  <si>
    <t>24768f77cf174c6d9cd7a8c5b7f7a4c3</t>
  </si>
  <si>
    <t>247b5e234272439594e9b4024d7a6eea</t>
  </si>
  <si>
    <t>2481f1fcfbcb4b288e5a03af02d95373</t>
  </si>
  <si>
    <t>248299cb7b7c4aa184e23eb2d5969b6d</t>
  </si>
  <si>
    <t>248bbe21f980472db713800afcc46816</t>
  </si>
  <si>
    <t>248dc37acf3f4197b0a92bda480e57a5</t>
  </si>
  <si>
    <t>24917beca55343b0803f7791b126d399</t>
  </si>
  <si>
    <t>2491a9329c6549e499227359135bba92</t>
  </si>
  <si>
    <t>249acca93b064e4a81a41c8340e2ef84</t>
  </si>
  <si>
    <t>249f8b93457642ccb1e8a22f956887e1</t>
  </si>
  <si>
    <t>24a3df24be334727a9b6a704a1b536e6</t>
  </si>
  <si>
    <t>24ab1d9c55254e8eb9d263f3bf3d98fc</t>
  </si>
  <si>
    <t>24ade653d9a4485c89f31a8316367930</t>
  </si>
  <si>
    <t>24af8aec316e4416ac96ddefba45b873</t>
  </si>
  <si>
    <t>24b13db9ecca4db1b18a86c2bbc64b03</t>
  </si>
  <si>
    <t>24b7186006df42968b948016dda0030a</t>
  </si>
  <si>
    <t>24bc961aac694468975e6c3cb4d49755</t>
  </si>
  <si>
    <t>24be0137591244c7b191b11c0da21218</t>
  </si>
  <si>
    <t>24bfa125f2ba493f9b5f7abacc83f796</t>
  </si>
  <si>
    <t>24c1287eb7a84cfd80472a82e05b1d57</t>
  </si>
  <si>
    <t>24c6acb661704e08aa8f57c497edc663</t>
  </si>
  <si>
    <t>24ca691f4052491ab91968123408266b</t>
  </si>
  <si>
    <t>24cfb4077ad847f29a04b1299ebf40f6</t>
  </si>
  <si>
    <t>24d448bb96b64b958edd6ba2f4f767c5</t>
  </si>
  <si>
    <t>24d7eab2cde84fc5a770373b672ef8fa</t>
  </si>
  <si>
    <t>24e6f5617531403cb019e7995822c6fb</t>
  </si>
  <si>
    <t>24e97f8491804e43ac0865ae93b54ca9</t>
  </si>
  <si>
    <t>24eb364cc1914ee386aa13bd836a2ee2</t>
  </si>
  <si>
    <t>24f0bf1e24774167853ce2e31623f25c</t>
  </si>
  <si>
    <t>24f1885ca61046c4b86b19858d3ae911</t>
  </si>
  <si>
    <t>24f56b5e1849462093931b164eb803b5</t>
  </si>
  <si>
    <t>24ffb1b73fcc4f6bba82a9354eaf7744</t>
  </si>
  <si>
    <t>250032cbd1b94b2b822f036f18fb407c</t>
  </si>
  <si>
    <t>2500fe5284fe48bda992027d36355059</t>
  </si>
  <si>
    <t>25015650d5fb4a8b96e6d289e76cc892</t>
  </si>
  <si>
    <t>250cb99fa6aa4f428aef102c557c954d</t>
  </si>
  <si>
    <t>251d8e61db61415fbb3eee0b89ef40e1</t>
  </si>
  <si>
    <t>251dba96cd2949c4ba222e1b66838ea1</t>
  </si>
  <si>
    <t>2520c1ca400d43f4bf52ed6f482a6a75</t>
  </si>
  <si>
    <t>2524958e4c684e508ec5c42e5600ec20</t>
  </si>
  <si>
    <t>2526704eb7f24f4a8b1c2487912baa17</t>
  </si>
  <si>
    <t>25289293a27140a6884abcf45087e8a2</t>
  </si>
  <si>
    <t>252940e2b1a94d668fc1673aa83632c0</t>
  </si>
  <si>
    <t>25298fbc021146faad360b5e0a5f92d1</t>
  </si>
  <si>
    <t>2529c86c1fe24e559affca836422208f</t>
  </si>
  <si>
    <t>252f458eaf1c4358b390f6bdcba12b58</t>
  </si>
  <si>
    <t>2531d3b6001a4d48bff0a91ceceb97a0</t>
  </si>
  <si>
    <t>2535a0b4c6514f7f9bfee402516da719</t>
  </si>
  <si>
    <t>2537d7d802c84a44875012770887c4e9</t>
  </si>
  <si>
    <t>2538662ed6de430bbfffbc230a12d740</t>
  </si>
  <si>
    <t>253928e13e194249af6f2ff4003498cb</t>
  </si>
  <si>
    <t>25417089cb08467a94811abf01e1796f</t>
  </si>
  <si>
    <t>2546722a0e4c47c4a7133bd185b3c6c9</t>
  </si>
  <si>
    <t>2548f467373b4f4cb328308a90974718</t>
  </si>
  <si>
    <t>254900378b9e4560b301eac38f5166d7</t>
  </si>
  <si>
    <t>254d56f6bfe74a61b256b17fbfd15fca</t>
  </si>
  <si>
    <t>254e6c47c1a84907a3d21fb3593d569d</t>
  </si>
  <si>
    <t>2551b0b1ec404ea89fbaae4c9cce7232</t>
  </si>
  <si>
    <t>25540a042d7d4aabbc464105e6489efb</t>
  </si>
  <si>
    <t>2555d3d05bdd4d65b3cd2fe3c9b24d12</t>
  </si>
  <si>
    <t>2556369f205a4df3a98576db534801a9</t>
  </si>
  <si>
    <t>2556c2b37ede4b10ab71be2fe6a32d7f</t>
  </si>
  <si>
    <t>25656382424241009698120962046477</t>
  </si>
  <si>
    <t>25728973953247e0967b02785afeed97</t>
  </si>
  <si>
    <t>2572edba34644161b70d0d0f0a4f08f8</t>
  </si>
  <si>
    <t>257cdf8cf4ff419ba42b2baa13f5da17</t>
  </si>
  <si>
    <t>257ea016615b44b9ba7caca046d0261a</t>
  </si>
  <si>
    <t>2584539e0cdc4fb2b3e5f96a4926be39</t>
  </si>
  <si>
    <t>2587453d93c142a78c51f667214ad874</t>
  </si>
  <si>
    <t>2587a4254c8744288dc5e472119a4274</t>
  </si>
  <si>
    <t>2592eba5061344858194f091dea0af7b</t>
  </si>
  <si>
    <t>2593fc0f13c24edc8455c68de6b38eab</t>
  </si>
  <si>
    <t>25a132b5f6604288a53d48a5f2792735</t>
  </si>
  <si>
    <t>25a6a2df56ba4a4a9ad898dbf083c6b5</t>
  </si>
  <si>
    <t>25a6a84ea8f74fcaac3768c839b1a8a6</t>
  </si>
  <si>
    <t>25a6c63aec2747b39c62a7a0565ed7b0</t>
  </si>
  <si>
    <t>25aa446cf4ff48b18c9de45c182840d4</t>
  </si>
  <si>
    <t>25adc7b5ab704fcc9f8777ed914234ff</t>
  </si>
  <si>
    <t>25af91e1d87248c387b17bcba16372b8</t>
  </si>
  <si>
    <t>25b16f192a9c418cbc29c814abd62062</t>
  </si>
  <si>
    <t>25b56c38ef4e4a138d857697262d6294</t>
  </si>
  <si>
    <t>25b6b459f09a4f93841faabcb78a24e5</t>
  </si>
  <si>
    <t>25c258df0487470c8d1cfed9feca14cd</t>
  </si>
  <si>
    <t>25c34888681c46acb8aff3ef0a842aca</t>
  </si>
  <si>
    <t>25c89cd833a04d51b76510b1ae335476</t>
  </si>
  <si>
    <t>25cbf4fb784e463a99bf0c24588c0aba</t>
  </si>
  <si>
    <t>25ce0d7c643f4044bd8da5ddd0d3e861</t>
  </si>
  <si>
    <t>25d13cfaeaa94d1e9c72eac919a40e64</t>
  </si>
  <si>
    <t>25d1e76f7c0b43579b0e5a07cc827bf5</t>
  </si>
  <si>
    <t>25d81869d43045c09ebf32a6696908e6</t>
  </si>
  <si>
    <t>25e01569a79f4bf080b447a94cc92e31</t>
  </si>
  <si>
    <t>25ea68fd0d5541c4a4b24b16d02e88df</t>
  </si>
  <si>
    <t>25f66f03dbcb42f89a31b53d15a8f729</t>
  </si>
  <si>
    <t>25ff4f5d2d354e599980dc5fd3f50021</t>
  </si>
  <si>
    <t>260e79fc9c0e4c9aad32752767e9d74d</t>
  </si>
  <si>
    <t>260f7d2ea4c146fca9760a1c54e8ecd4</t>
  </si>
  <si>
    <t>2617bb645c38463ab5b0353e8e83ce3e</t>
  </si>
  <si>
    <t>261a27512c6b4c8aaa8cfc6fa465f463</t>
  </si>
  <si>
    <t>261e8e8518ef4383b1b1f3243a29c337</t>
  </si>
  <si>
    <t>262277a4539a4ebda2d262bd0f6e438b</t>
  </si>
  <si>
    <t>26275bfb01394582b7b5e49f9d0b7d27</t>
  </si>
  <si>
    <t>262ad0fb526a4d53b572007da60cce24</t>
  </si>
  <si>
    <t>262f64385fbf4b1081b62fcc19e74982</t>
  </si>
  <si>
    <t>2633bf11fcfa48ae8a94398d5239e88d</t>
  </si>
  <si>
    <t>26451d397a1b44889c7adcc3a50268df</t>
  </si>
  <si>
    <t>264f1758fc9744a9badd3906364a598a</t>
  </si>
  <si>
    <t>264f876fe2ff4fbfb9e417dd7c140e96</t>
  </si>
  <si>
    <t>265189106dc54eb9863e31f174e66d64</t>
  </si>
  <si>
    <t>2651b50d3ae04065b8ee3df543db734e</t>
  </si>
  <si>
    <t>26597fda4cf64c70961450d5a5f515a3</t>
  </si>
  <si>
    <t>266271257b10422199198067f9773df6</t>
  </si>
  <si>
    <t>2663c7215b864922b7c1675cb9c626f3</t>
  </si>
  <si>
    <t>2675f5b204f74dfa8f1ea3ed3282ce8c</t>
  </si>
  <si>
    <t>267b167e0b714ae3b4c4216fe0deb31f</t>
  </si>
  <si>
    <t>267e47de94fd46b1afa96dea1c9d3cbf</t>
  </si>
  <si>
    <t>26829118683847c8ae5374b27a1e774d</t>
  </si>
  <si>
    <t>2682bb50eda949cfafb70837c61270d9</t>
  </si>
  <si>
    <t>268462c0904d48b0b2db3c3d27ea8dd3</t>
  </si>
  <si>
    <t>26873f30a4b740e1b1831fc5e76d2fd3</t>
  </si>
  <si>
    <t>269022e1a85746a59d0c6bd1ec8634ab</t>
  </si>
  <si>
    <t>269424f345f6478e822a0ec4aebb97fe</t>
  </si>
  <si>
    <t>2698c067b1d74815bc3a899e301f93e8</t>
  </si>
  <si>
    <t>269dce9ba8004504ae3a587a7df9db13</t>
  </si>
  <si>
    <t>26a07f495d214125a9c20158be2afda5</t>
  </si>
  <si>
    <t>26a2ab820a234213818a1a15e15eafee</t>
  </si>
  <si>
    <t>26a94cd349bc4367a5d43e7ae4de3355</t>
  </si>
  <si>
    <t>26b829cb9bf64ee7b5fe79a7a7ba1c4d</t>
  </si>
  <si>
    <t>26bfddab97dc45948c64ee63b7be2111</t>
  </si>
  <si>
    <t>26c210f0e0c249f597a2a5663d4fead2</t>
  </si>
  <si>
    <t>26c3b335700e432d9e2c7d3b4808c197</t>
  </si>
  <si>
    <t>26d5c5a4bd894eddbcac85fa88c7e0d8</t>
  </si>
  <si>
    <t>26d9fdcb7d1b4b2eb60c7a65f5ba5266</t>
  </si>
  <si>
    <t>26dc576d0d0746ddb3c3fd18dce6c904</t>
  </si>
  <si>
    <t>26de843918834f53b73844559b4b90f2</t>
  </si>
  <si>
    <t>26df95a49cbd48f3b18bfbb31d240c7c</t>
  </si>
  <si>
    <t>26e2866577a944acbf38038321a3dec4</t>
  </si>
  <si>
    <t>26e3b1d4b03740bfadb3a245c852548f</t>
  </si>
  <si>
    <t>26e8ef90d9d64c919ebbe964781c122f</t>
  </si>
  <si>
    <t>26fcd3c2c294477ea0cca9c5906850df</t>
  </si>
  <si>
    <t>26fd17f8610343a9863c5fe6c287f4e5</t>
  </si>
  <si>
    <t>26ffde4f42334fe7b162f2186070fe53</t>
  </si>
  <si>
    <t>2702f042f8f7405893d0c562e9813342</t>
  </si>
  <si>
    <t>2704e553ed8143569367e34c7c620f5f</t>
  </si>
  <si>
    <t>270c6126f02b4419a443f7b0e0c4d276</t>
  </si>
  <si>
    <t>2712ab2dbb1d412aa69adba136ef2f7c</t>
  </si>
  <si>
    <t>27228232d0a649a1abb48246eb5616f9</t>
  </si>
  <si>
    <t>27245e1e8db44beaaaf08b20083cc824</t>
  </si>
  <si>
    <t>2728be6b92094e9caa4a5c1dae801de6</t>
  </si>
  <si>
    <t>272dc7a93ed646f1ac585836e869ed02</t>
  </si>
  <si>
    <t>27345a9ee74f4ed08dc85495daafddc2</t>
  </si>
  <si>
    <t>2740d12ff4d046c0a45a27652d85963d</t>
  </si>
  <si>
    <t>2741670cdc3e414586958f319321148e</t>
  </si>
  <si>
    <t>274d1c34654b44e18c63042367453f60</t>
  </si>
  <si>
    <t>27573d3ebc154a48a9cd245ae16b71a2</t>
  </si>
  <si>
    <t>27586221a0a5482b960ac41506d2c316</t>
  </si>
  <si>
    <t>275d6ac7d0c84a43a54d4645daa913fd</t>
  </si>
  <si>
    <t>2768c4eb6ffb4dd09c94f9fb04252d22</t>
  </si>
  <si>
    <t>276f46b068304479b621af1a0dcc6f95</t>
  </si>
  <si>
    <t>277334e21978461f9da3d71a36522fe4</t>
  </si>
  <si>
    <t>277895e472da4d1e9eb851b8be60b707</t>
  </si>
  <si>
    <t>27793a3c6dfe47cda8ee29432c6f6603</t>
  </si>
  <si>
    <t>277bbd0786eb43818805598ba5640253</t>
  </si>
  <si>
    <t>277be19fac5f4e9bb5baeb665cc55873</t>
  </si>
  <si>
    <t>277d5c3110104e278963d796465f45a8</t>
  </si>
  <si>
    <t>27846a455b1b43a9a4f01b70b37dd781</t>
  </si>
  <si>
    <t>27877b28fd5743e6a8b828227e878113</t>
  </si>
  <si>
    <t>2791079b898e42e8aa9af29483eb1d35</t>
  </si>
  <si>
    <t>27920c5d12634b278ff089b05772f013</t>
  </si>
  <si>
    <t>27955fd02c4249469d4a74cc5475029c</t>
  </si>
  <si>
    <t>27a28354145d4e26b5cc34c61e414ebc</t>
  </si>
  <si>
    <t>27a40cc752e647a48175cf58244187ba</t>
  </si>
  <si>
    <t>27a46d6249d1469686d1a3ef57486d06</t>
  </si>
  <si>
    <t>27aa749a6f5f448e91327028a2ac7fb5</t>
  </si>
  <si>
    <t>27af52d345d4495fa34cf88ae428e768</t>
  </si>
  <si>
    <t>27b1ef03d0b24290bd6eb37a30431e80</t>
  </si>
  <si>
    <t>27b2dc1b194f4451b0966de7a29c55a9</t>
  </si>
  <si>
    <t>27bfffa9acd44dcb8fb69066190fb935</t>
  </si>
  <si>
    <t>27cb665ec6754c2b8731f37deefb229c</t>
  </si>
  <si>
    <t>27d083732f2d4b74bbd1d31f94dbbb41</t>
  </si>
  <si>
    <t>27d2cbe01e6b4732b02dd7988f4bc695</t>
  </si>
  <si>
    <t>27dc0c59b79c4ceeb2ef08f91c51a70e</t>
  </si>
  <si>
    <t>27dcaf139e2f42cc8325f09ea090cdf9</t>
  </si>
  <si>
    <t>27e24d4d58c0473894035e6e0a74849e</t>
  </si>
  <si>
    <t>27e698850e99408abf02b46f834083f5</t>
  </si>
  <si>
    <t>27e7bc8c5bae4b8b908de6de1fb818f5</t>
  </si>
  <si>
    <t>27e9b15f6003425495278e6aa2ea2366</t>
  </si>
  <si>
    <t>27e9d546d7bb4bd2afcf63dd2363e684</t>
  </si>
  <si>
    <t>27fc2e4cd78a4a258b9ef58be528beda</t>
  </si>
  <si>
    <t>280288f242a04a76a154edc65c315d82</t>
  </si>
  <si>
    <t>2814e3e30f2749a1bab4c14ee51de542</t>
  </si>
  <si>
    <t>2819204bee6744448230fc8e6d0d098e</t>
  </si>
  <si>
    <t>281c7fdffd2b4b3eb4662a3b0039b197</t>
  </si>
  <si>
    <t>281d18c6603f43beb05270eb41d8c2f0</t>
  </si>
  <si>
    <t>281d463f31e74ecaa4451d169868c5d7</t>
  </si>
  <si>
    <t>2825186736d4433c98653bcea5957cb3</t>
  </si>
  <si>
    <t>28254160875943e883e1ed9460f8d65f</t>
  </si>
  <si>
    <t>2826b466083844f89c89e2a9214d8e2a</t>
  </si>
  <si>
    <t>28314b79ec35499eb1bddc7eb88e2601</t>
  </si>
  <si>
    <t>28416b56bdc94890a4996dd2dcc598b4</t>
  </si>
  <si>
    <t>28416e7d96d746fb9c1fb8223d9e4914</t>
  </si>
  <si>
    <t>284650de773c461da7dd5c547e5ac590</t>
  </si>
  <si>
    <t>28465f0342684a99ab71310eda19c789</t>
  </si>
  <si>
    <t>2848a8cd6c3c426ba8c4cf8b23249044</t>
  </si>
  <si>
    <t>2851967ed02f4f49a2c8f7ce6b84a8a1</t>
  </si>
  <si>
    <t>28572d280d7d444797645548193497b7</t>
  </si>
  <si>
    <t>28572e7d6527436db8221edf46c01888</t>
  </si>
  <si>
    <t>285bbb626b184a4584ac5ede74925f7c</t>
  </si>
  <si>
    <t>285dce542f474db69e1217f094161a9f</t>
  </si>
  <si>
    <t>285fc1b40f194fafbe95c9cfbc6b3d6f</t>
  </si>
  <si>
    <t>286247110a534b28a223ce97782e84e4</t>
  </si>
  <si>
    <t>2862b9171ce643b791ccfb527a9397e9</t>
  </si>
  <si>
    <t>286411d1df244cb4a18d1542834e3d8f</t>
  </si>
  <si>
    <t>286424d90dee4e23a07e1f374c69a89e</t>
  </si>
  <si>
    <t>28681c16026943e68f26feaccab0907f</t>
  </si>
  <si>
    <t>28729ac457114d80bbb5854231e97fb5</t>
  </si>
  <si>
    <t>28765f822e7f477b90a226ee29bcc473</t>
  </si>
  <si>
    <t>2878b20520494107befe181e682a906f</t>
  </si>
  <si>
    <t>2889214639664320b1c74db66c47d3fd</t>
  </si>
  <si>
    <t>288bd96665ae45c287dec85634f318dd</t>
  </si>
  <si>
    <t>2894765b4ac64256a0a17a6aeca42369</t>
  </si>
  <si>
    <t>28975833b334404e9fecc2e1522a5eb4</t>
  </si>
  <si>
    <t>289dc52e39c04fdaaff331dff8529d00</t>
  </si>
  <si>
    <t>28a45a9bab2c4a4bb3160af39053318a</t>
  </si>
  <si>
    <t>28ae5599449d43288b3e0983080ad04c</t>
  </si>
  <si>
    <t>28b230b668d04ec7ad17f95562d2ec5e</t>
  </si>
  <si>
    <t>28b3976a307449579b63b27029baae63</t>
  </si>
  <si>
    <t>28b3a891cbfa45b1b4f242a8ae561cca</t>
  </si>
  <si>
    <t>28b4168756ee40559f8d8a98762f28ab</t>
  </si>
  <si>
    <t>28b76b8d5fca4472843858b69a9ad5f3</t>
  </si>
  <si>
    <t>28bbebb2b76f4057b1115dd80441e37a</t>
  </si>
  <si>
    <t>28be7b9a77ee43569a5f7773127fc47b</t>
  </si>
  <si>
    <t>28cc0c2d82474a929113d297cc109163</t>
  </si>
  <si>
    <t>28d2a4892f5b42c7afd7583c26fbfe21</t>
  </si>
  <si>
    <t>28d4c05648fc455c9797496f3bdf8105</t>
  </si>
  <si>
    <t>28d6452ecc534860b70ab53d92dd1acf</t>
  </si>
  <si>
    <t>28de174a5c854dd1be3187dc6edae45b</t>
  </si>
  <si>
    <t>28e0ef07b9ac4d4cb26c9182979c1069</t>
  </si>
  <si>
    <t>28e1cc20d9eb4e77ba81846057def62e</t>
  </si>
  <si>
    <t>28e43ca045f648d2a2824bb22c2d8962</t>
  </si>
  <si>
    <t>28e4688dc0dc45b5a85b7ef2c538a7e3</t>
  </si>
  <si>
    <t>28e5db14f6fb4b83880350bbe155a731</t>
  </si>
  <si>
    <t>28e8bc827dff4f0c92164efa3dd48804</t>
  </si>
  <si>
    <t>28e8c5a9884e4e6d988d19c59c51c4e2</t>
  </si>
  <si>
    <t>28eb1aa28ee4478985329d822186ab0a</t>
  </si>
  <si>
    <t>28f851eeb2f24f8da3742aa72065d342</t>
  </si>
  <si>
    <t>28f9666945804ab0bfc63f3ec6ae9af1</t>
  </si>
  <si>
    <t>29033cded35c48d99cf6ef99f91fad66</t>
  </si>
  <si>
    <t>29074c62ec28408e94c2bfe22e6e2c37</t>
  </si>
  <si>
    <t>29164c64f2134a9c929075ff3340662a</t>
  </si>
  <si>
    <t>291689651ce14d62a5efe33e5706ce12</t>
  </si>
  <si>
    <t>291846e5c1564e708c4f0b3a1e251dd7</t>
  </si>
  <si>
    <t>291b4bd6461c42ff8cac640f351a2c70</t>
  </si>
  <si>
    <t>291cba1be979478ca1aa0ba29bc0c849</t>
  </si>
  <si>
    <t>292117548f3e4adebb5b5f896e479f13</t>
  </si>
  <si>
    <t>29238e21ecf4463d82316a6f610915e1</t>
  </si>
  <si>
    <t>2928b8cbd396410ea3da4f70aa4657fa</t>
  </si>
  <si>
    <t>292fc9b98199494cb55c027f5bfac8aa</t>
  </si>
  <si>
    <t>2930ffc2783e420985e350bc5a52a4d1</t>
  </si>
  <si>
    <t>29326f9f93194d8fb98d4d60532b9056</t>
  </si>
  <si>
    <t>293c579998c6419883d2014a26c49415</t>
  </si>
  <si>
    <t>293cbd7d0073404b9b1a05ee27da4745</t>
  </si>
  <si>
    <t>29429c50dbba41029257421ba4135139</t>
  </si>
  <si>
    <t>294322df5f564e1593de66a0ec955135</t>
  </si>
  <si>
    <t>294b0267a8934742bbd924c037896f3a</t>
  </si>
  <si>
    <t>294cf687eb654e13a768e92644eaab9f</t>
  </si>
  <si>
    <t>294d70ffce184eefaf78cda29870d280</t>
  </si>
  <si>
    <t>2951d232091740aba36fffbe039f36ca</t>
  </si>
  <si>
    <t>2951d79a56f5493cb001ea5b613378ab</t>
  </si>
  <si>
    <t>2956c29de4bb442cb1959389dfc541ca</t>
  </si>
  <si>
    <t>2958d18923e240bab72e26106c210bdd</t>
  </si>
  <si>
    <t>295b2fae25c2477bba8d22d6e41ede2d</t>
  </si>
  <si>
    <t>2963fdca412b439fa4e928ad4cb052f7</t>
  </si>
  <si>
    <t>29655cba61a04d079efde18203b4f232</t>
  </si>
  <si>
    <t>29659fd0eabe4103a54d273118f1aa35</t>
  </si>
  <si>
    <t>29678127a7de48cbadef66dd77771635</t>
  </si>
  <si>
    <t>296ac05d3dcc40e9a00398fe6cb29efb</t>
  </si>
  <si>
    <t>2975799195d449efaa81e495cdabd1ed</t>
  </si>
  <si>
    <t>297a08c1d05b405496e2c42bf2ea21d6</t>
  </si>
  <si>
    <t>297b3345329e48958386be1e8086e99f</t>
  </si>
  <si>
    <t>2980c5c014da4c8eaab2e80092278eda</t>
  </si>
  <si>
    <t>298453e8cb78470089918b8e0ccb023a</t>
  </si>
  <si>
    <t>2989c58e050a4d06998e2b587f66473b</t>
  </si>
  <si>
    <t>2989ffb9c4d0431b8c7f21368b21f804</t>
  </si>
  <si>
    <t>2993452c14c14cc5abad4702764fe403</t>
  </si>
  <si>
    <t>2997992e556b44cf9a69bbf92bf35690</t>
  </si>
  <si>
    <t>2999a95f137240ed802890b38f0466e5</t>
  </si>
  <si>
    <t>29af019fe4d542f4a2ca2e1f98e54eff</t>
  </si>
  <si>
    <t>29b2d42d18e24a68960fdd073d95fb48</t>
  </si>
  <si>
    <t>29b4fa639b7240f5893a612207d16eef</t>
  </si>
  <si>
    <t>29b68d3623ed4ca191ec0d0f54fb37d7</t>
  </si>
  <si>
    <t>29c0a91cdcd441288a95dfd1b743c0fc</t>
  </si>
  <si>
    <t>29d278d4ccde42efbebc43454befd07f</t>
  </si>
  <si>
    <t>29d30b36b320430f9a00ceee99b7a5d2</t>
  </si>
  <si>
    <t>29d98cd0cb034b09ae19208225509fba</t>
  </si>
  <si>
    <t>29db318517364f93b8df18c093fe6f2f</t>
  </si>
  <si>
    <t>29ea6182e40a4369bc6e6574cf069812</t>
  </si>
  <si>
    <t>29f206c56f414159bf31ab8feac7bc66</t>
  </si>
  <si>
    <t>29fdfc06b7ea4373907b1f26389a675a</t>
  </si>
  <si>
    <t>2a01c11fdcc441bcbdc842c35adccb2f</t>
  </si>
  <si>
    <t>2a01fc19e5c942efa247588405f43b7a</t>
  </si>
  <si>
    <t>2a0473cd36954527979c9e35f5509d6c</t>
  </si>
  <si>
    <t>2a048f2c29474efcaf0f59ce9c4fc169</t>
  </si>
  <si>
    <t>2a070c1a63e348fda6f9772df48f4c85</t>
  </si>
  <si>
    <t>2a0e53dc299749af9cb7aa1f56036ec7</t>
  </si>
  <si>
    <t>2a0f0b1bd6804dc8b6201760657ce20f</t>
  </si>
  <si>
    <t>2a109589d81b49fb891bd526e121c1c9</t>
  </si>
  <si>
    <t>2a11c6a53ad84a60975313a3a0774287</t>
  </si>
  <si>
    <t>2a13705c79fd44bc91207deb5374b7ad</t>
  </si>
  <si>
    <t>2a1cb179fd8f4dc8b44949eeced7d7b1</t>
  </si>
  <si>
    <t>2a1cb19a9fa64200b4a636f18f4946de</t>
  </si>
  <si>
    <t>2a1f35a3e38b4b5a83aef753f2653263</t>
  </si>
  <si>
    <t>2a1ffbba888a44f3bddf215bffe039ab</t>
  </si>
  <si>
    <t>2a20232e16304ded9a6795390c7b182e</t>
  </si>
  <si>
    <t>2a250c4bd80c4f60b6c3c7cdf322cca1</t>
  </si>
  <si>
    <t>2a2d1dea7f614c1f8c307d11218fa2c2</t>
  </si>
  <si>
    <t>2a38139dd22a4239b09faac733155063</t>
  </si>
  <si>
    <t>2a396eb0dba0431abd59e701ebe28cb9</t>
  </si>
  <si>
    <t>2a3b1de405ea43fc8823bfd1d954db95</t>
  </si>
  <si>
    <t>2a4d94828f484c368909d5c799123758</t>
  </si>
  <si>
    <t>2a50927670714f1f9307e29bd5f50c37</t>
  </si>
  <si>
    <t>2a53683ea9f64d37a628d769595da42a</t>
  </si>
  <si>
    <t>2a58f4504c2b49649502109d11143144</t>
  </si>
  <si>
    <t>2a5c1037bf364a80ba6dfaec80c02572</t>
  </si>
  <si>
    <t>2a5f89c79a104198b302c1cb2fd406d9</t>
  </si>
  <si>
    <t>2a63c44715f44f728e0fb3b999b63e4d</t>
  </si>
  <si>
    <t>2a682331dab741ceb8ee5b118810f937</t>
  </si>
  <si>
    <t>2a6a245ac0ea47f9bfec11a176ea1645</t>
  </si>
  <si>
    <t>2a6bb506b41540378b1d373985502233</t>
  </si>
  <si>
    <t>2a7014d0d87945a1aa9e4748ff7ee6df</t>
  </si>
  <si>
    <t>2a7830d1ce83474487c2c8f8d7355f4b</t>
  </si>
  <si>
    <t>2a793c13ad9d43eb95da32e8b7a5a079</t>
  </si>
  <si>
    <t>2a8947296a3c4fb1b592ec2693a5fc04</t>
  </si>
  <si>
    <t>2a978956672a456480361cd568298185</t>
  </si>
  <si>
    <t>2aac0e21d07947ab9acdf09382590e4d</t>
  </si>
  <si>
    <t>2ab20d5f9e6e47b7aacc05dec0758cb9</t>
  </si>
  <si>
    <t>2ab61c2469b74c17b79992f4aaeee110</t>
  </si>
  <si>
    <t>2abf5b9e31404a1aacb919cf7ce3d1a3</t>
  </si>
  <si>
    <t>2ac20da42e704b4bae0a799018096259</t>
  </si>
  <si>
    <t>2ac49dfdf85e40e38185b5e62744bd86</t>
  </si>
  <si>
    <t>2ac533ce2ba246c9b3ad32aeb2579a8e</t>
  </si>
  <si>
    <t>2ac75236fce847fb9a9206b812269212</t>
  </si>
  <si>
    <t>2ac8945a47504c42be8a9091ea5f0edb</t>
  </si>
  <si>
    <t>2ac9262963ed4785a37f0230330e390d</t>
  </si>
  <si>
    <t>2acc7c8939034af1b712b3568af31a44</t>
  </si>
  <si>
    <t>2ad0a53e743d4aa19cca32b3a1651019</t>
  </si>
  <si>
    <t>2ad2dec8831146b3a0680d9f3126a6d7</t>
  </si>
  <si>
    <t>2ad98e767e5c472cbdf9e44a87366ef7</t>
  </si>
  <si>
    <t>2ad9a1463cca40ed994e2a0dde0ffb08</t>
  </si>
  <si>
    <t>2ada553b48184508bad9b4bca1ff13f5</t>
  </si>
  <si>
    <t>2ae0eb4401a244b7b81a88f47539e82e</t>
  </si>
  <si>
    <t>2ae32e87e5cb48a281a60e75e088f4d3</t>
  </si>
  <si>
    <t>2af6c4b492064929ad2089ec418ceab1</t>
  </si>
  <si>
    <t>2afd6f11beba4470bdb8cc4cca19cec2</t>
  </si>
  <si>
    <t>2afddead3edc4fcd9c6c1840c3de2950</t>
  </si>
  <si>
    <t>2b05fa3fb6d042d6abbc803653e7399c</t>
  </si>
  <si>
    <t>2b06f7ce3561428e9de6d9d081787f14</t>
  </si>
  <si>
    <t>2b0833cb5a284182ba1ff23909de6890</t>
  </si>
  <si>
    <t>2b0e65d33583415487093673a0c8a0ac</t>
  </si>
  <si>
    <t>2b0e698462194cd787308c7e2a7a8bfd</t>
  </si>
  <si>
    <t>2b118451992848a5a6684b9ad39c3220</t>
  </si>
  <si>
    <t>2b154713de07457db1e61bbf5b904d5e</t>
  </si>
  <si>
    <t>2b1f7d53e01c4e22bb65d4551fdb03ab</t>
  </si>
  <si>
    <t>2b1fc2e40c0a4f8ba4a03357319879c1</t>
  </si>
  <si>
    <t>2b2bcbb0b9974cfba76d291fe52d153e</t>
  </si>
  <si>
    <t>2b305dbf84dd441ab8ea26242bcced60</t>
  </si>
  <si>
    <t>2b321c0f7eca47b8801150323638bcc0</t>
  </si>
  <si>
    <t>2b35195501e44aefa41907f385aff3b6</t>
  </si>
  <si>
    <t>2b3712f73fe941a186ca8a77f67d03c3</t>
  </si>
  <si>
    <t>2b3a88b3ad454a72aa4392569307f6ff</t>
  </si>
  <si>
    <t>2b42d0e8b0d844dcb07920dffe764bc8</t>
  </si>
  <si>
    <t>2b44d5abc6db471abdf04615463f1ba1</t>
  </si>
  <si>
    <t>2b45d1b9f77440538af83122e3d14a6c</t>
  </si>
  <si>
    <t>2b484f47c647418898a58835c3b8e207</t>
  </si>
  <si>
    <t>2b4bfbda411041ef84ee39bae91fb229</t>
  </si>
  <si>
    <t>2b50d8e66de14044ad46ca57417faadf</t>
  </si>
  <si>
    <t>2b538cb81add42819dd88b12c42b023f</t>
  </si>
  <si>
    <t>2b539f377ad24c0fad2dc5d1034bebd7</t>
  </si>
  <si>
    <t>2b5f2abb89e44c208bb88e64cce13f43</t>
  </si>
  <si>
    <t>2b60cd285b1a4f488ead327963f4cbf8</t>
  </si>
  <si>
    <t>2b63ac345e394f4aa0e6138c1ac8988c</t>
  </si>
  <si>
    <t>2b69a8e9e0034b10acd605d3f32f03d1</t>
  </si>
  <si>
    <t>2b6d8eb54c964e73aa022301f51a621a</t>
  </si>
  <si>
    <t>2b783424dd2e471a95c062b826c0c473</t>
  </si>
  <si>
    <t>2b7c18169e88411596f4231ccda5d15b</t>
  </si>
  <si>
    <t>2b821853a0004ab29af8967082663985</t>
  </si>
  <si>
    <t>2b826162a0bd4690b318fd430d2adef2</t>
  </si>
  <si>
    <t>2b853f7d325f4e5da3c222174975f74f</t>
  </si>
  <si>
    <t>2b8b6feda8da4f069a1b4e07a9004b7e</t>
  </si>
  <si>
    <t>2b8d86f2e1624d09a8c14d80aee5a517</t>
  </si>
  <si>
    <t>2b8d8f56a0254af5b64d6a41928cc57e</t>
  </si>
  <si>
    <t>2b90cc782a274391be191cd221be2546</t>
  </si>
  <si>
    <t>2b91e3c00a424185ab261b2a204c9718</t>
  </si>
  <si>
    <t>2b9346b366f54865ac8436867d969f7d</t>
  </si>
  <si>
    <t>2b9476ff747d4974af5679ac8485e5f2</t>
  </si>
  <si>
    <t>2ba1d65405594702af723081531011ef</t>
  </si>
  <si>
    <t>2ba2a88be5b349769ce3d3d411064075</t>
  </si>
  <si>
    <t>2bb0e9f57c184c7591db7f92b3b734e1</t>
  </si>
  <si>
    <t>2bb22e7931aa49ebabff26b9cbc6260a</t>
  </si>
  <si>
    <t>2bb93a2ba2444644bfb33cd38beac0d9</t>
  </si>
  <si>
    <t>2bb9ae13afd749f6bcfd45b95430b02a</t>
  </si>
  <si>
    <t>2bbae8d1517449c8bbc87077c05e5170</t>
  </si>
  <si>
    <t>2bbc0f9fcc974e6c98b0ea5081f5cc74</t>
  </si>
  <si>
    <t>2bbe19e5b04c487a859834b30845f4c8</t>
  </si>
  <si>
    <t>2bbe484f9f9f4f0daa52a76fcc16e27a</t>
  </si>
  <si>
    <t>2bbf156c08fc447fa2e5eb7a54c02baf</t>
  </si>
  <si>
    <t>2bc6fd80957c42368bece11dfd3e3737</t>
  </si>
  <si>
    <t>2bc8d01ed07943b9ad06b426dcf73a71</t>
  </si>
  <si>
    <t>2bd1b8cdd34f4e6d99c1d243cb7b1707</t>
  </si>
  <si>
    <t>2bd6a1c9019240538939db7fc83fb95b</t>
  </si>
  <si>
    <t>2bd89e48c6b44c2c8f4742c4188af542</t>
  </si>
  <si>
    <t>2bddb0daae10444f9ed9494ecea36bb3</t>
  </si>
  <si>
    <t>2be082235f73404caabf535d3f44a1a3</t>
  </si>
  <si>
    <t>2be23fa758d245089009b7b0b726a4eb</t>
  </si>
  <si>
    <t>2be2489db35e4ac7873e295cc2f4914b</t>
  </si>
  <si>
    <t>2be369a184c5446da2ac9563b36370b9</t>
  </si>
  <si>
    <t>2be977c63b8a41ffa2d6138f692cd7b7</t>
  </si>
  <si>
    <t>2bede4f12a214358b3257112cf869411</t>
  </si>
  <si>
    <t>2bf411e1c0af461b919ef8f703551ee3</t>
  </si>
  <si>
    <t>2c0737ea75b447de9dbe111886335593</t>
  </si>
  <si>
    <t>2c0c244b5b0c4b2b96e9cfaaa82eb499</t>
  </si>
  <si>
    <t>2c0ded0b5165485b9b529271b155c9a6</t>
  </si>
  <si>
    <t>2c107d718e614961ae18c8ef2af37b03</t>
  </si>
  <si>
    <t>2c1887da9b9147d79f4dc52942a11b73</t>
  </si>
  <si>
    <t>2c1c0c45d25d43099388a97204878874</t>
  </si>
  <si>
    <t>2c240a2c74d5450e9c32dacc88ab7cff</t>
  </si>
  <si>
    <t>2c27087a479a4919828666d633de6a68</t>
  </si>
  <si>
    <t>2c28280400be4ffd86ee4caef0b759f7</t>
  </si>
  <si>
    <t>2c2a1a03e7bf49febd39594ce9eb08bb</t>
  </si>
  <si>
    <t>2c2af24d040a41b6829e4239c812dbac</t>
  </si>
  <si>
    <t>2c2d6fcf6ba84ae78cd3b145107a486f</t>
  </si>
  <si>
    <t>2c330787e6bc44d99d9c4465b070e246</t>
  </si>
  <si>
    <t>2c356d1a3dab479aac70311dc9c01c42</t>
  </si>
  <si>
    <t>2c38043147564d189ca3ae755b835851</t>
  </si>
  <si>
    <t>2c390f344d874779b998d62e8e87faad</t>
  </si>
  <si>
    <t>2c39fda360714a40a5a37bbfc2a10584</t>
  </si>
  <si>
    <t>2c3a15a27abf4226bd0390441af59fd7</t>
  </si>
  <si>
    <t>2c3a4de659584bed8d27cfd865f06928</t>
  </si>
  <si>
    <t>2c4204deed88461cb5d84f962fbc0b69</t>
  </si>
  <si>
    <t>2c44d54d50914317a8d09bd305b04e72</t>
  </si>
  <si>
    <t>2c49fcc99b194fbd98c68f159a01da87</t>
  </si>
  <si>
    <t>2c4a39db7685477a8a8c142706b2e8ff</t>
  </si>
  <si>
    <t>2c4cee9819af47e78a2a9fc5030921a8</t>
  </si>
  <si>
    <t>2c4e9f96a5ac4df69ba3b26c194ab5b7</t>
  </si>
  <si>
    <t>2c4f8a7e0933415ca5ceda66946c1255</t>
  </si>
  <si>
    <t>2c4fb0413a3f414bbaf0c6738b99a4de</t>
  </si>
  <si>
    <t>2c5210dd46944160a6dec652f8a1b771</t>
  </si>
  <si>
    <t>2c56d5ce389242758d766cf3cd021d96</t>
  </si>
  <si>
    <t>2c57db8a0bce4a03b15190fc64177cc8</t>
  </si>
  <si>
    <t>2c59e2f53601408b9ac19d1ee5183dd4</t>
  </si>
  <si>
    <t>2c5c63e5124e417b8504f76c868a4190</t>
  </si>
  <si>
    <t>2c5c71b7bfaa4e3e8088fc177e6e559b</t>
  </si>
  <si>
    <t>2c5dca26dcf54b7b9f39275548c84832</t>
  </si>
  <si>
    <t>2c6431b854a748d48b8b694c92875f46</t>
  </si>
  <si>
    <t>2c65d9b169b5466ab3c3bba3f4dbd169</t>
  </si>
  <si>
    <t>2c65ec7f25ba4e03b32e5c3041d1ec27</t>
  </si>
  <si>
    <t>2c676585ebb244a08805a15db998c37d</t>
  </si>
  <si>
    <t>2c682b0e760d41e2a686dadade37ea74</t>
  </si>
  <si>
    <t>2c69dce992ea45a583a47b0f25386bab</t>
  </si>
  <si>
    <t>2c6d717ac83a44e3bdac1a09b2c1b3a7</t>
  </si>
  <si>
    <t>2c6f50c1c07a444896e2a4e31d724f92</t>
  </si>
  <si>
    <t>2c73097022014523a15cf9cb61d68703</t>
  </si>
  <si>
    <t>2c7f7d16d67442158d99ee0a5ea6ab6c</t>
  </si>
  <si>
    <t>2c810363d6e2458f82bf4c9030661aa6</t>
  </si>
  <si>
    <t>2c849dc4ca6d4d4f8510804723fc5dac</t>
  </si>
  <si>
    <t>2c84eb07bc4c4480862ef63a3826c4b0</t>
  </si>
  <si>
    <t>2c85c30557bb4b61b27f5dac9a81c117</t>
  </si>
  <si>
    <t>2c92470dae4648e6aa187fc5bf7668e8</t>
  </si>
  <si>
    <t>2c934e05d8fe4b3580e54ddaf20fb559</t>
  </si>
  <si>
    <t>2c94cfa1e2544b5aa43ba37306d5c79f</t>
  </si>
  <si>
    <t>2c969df103ad4ed5a4e9fc6ba6daa8ed</t>
  </si>
  <si>
    <t>2c97c8fc03e046f2aa9c4504d0d719dc</t>
  </si>
  <si>
    <t>2c9a9137efff4820a47d56dbf0fa555f</t>
  </si>
  <si>
    <t>2c9ec1cdc2ba4b58b227882cc59246b1</t>
  </si>
  <si>
    <t>2ca5b62f17e14ed5ad31fa4d94a2c16e</t>
  </si>
  <si>
    <t>2ca6147969524c5a8ce2b48aade075ab</t>
  </si>
  <si>
    <t>2ca7c5c20ba34cedb79bffa170360813</t>
  </si>
  <si>
    <t>2cad48dcddc44f9dac43c2d9b476535b</t>
  </si>
  <si>
    <t>2cb270bb65c04a3c8af51fcdb47f3388</t>
  </si>
  <si>
    <t>2cb4d7a40765483cb808ce28107a3775</t>
  </si>
  <si>
    <t>2cb4f97358b841b9a9773a7aa05a9d77</t>
  </si>
  <si>
    <t>2cc70c829b5340e78e376565adeb59e3</t>
  </si>
  <si>
    <t>2cd5f607cfbe40b4bde244ff22f0771a</t>
  </si>
  <si>
    <t>2cd61834c34d4127b161568aa8104d10</t>
  </si>
  <si>
    <t>2cdf3535ec3844369a583321b0ef363d</t>
  </si>
  <si>
    <t>2ce2e03319c7446ca9c379b4589da19b</t>
  </si>
  <si>
    <t>2ce5368d5fe144288f84f5d9f834855d</t>
  </si>
  <si>
    <t>2ce987015ec0404a97ba333e8e814090</t>
  </si>
  <si>
    <t>2ce9f318ad764a00b24c6a771ae0bf8b</t>
  </si>
  <si>
    <t>2cec68f40dd4472aaebddeb1308e8a61</t>
  </si>
  <si>
    <t>2cef524a7be341e0b51ff1a3b1228a78</t>
  </si>
  <si>
    <t>2cf11dc12eb14bec91363b1a67807206</t>
  </si>
  <si>
    <t>2cf5895bddf9467e878c6d51a622d5fb</t>
  </si>
  <si>
    <t>2cfc6a4a5fe643f4b3fe7635cd5af6dd</t>
  </si>
  <si>
    <t>2cfce78dccaa45caaa497961213f81b9</t>
  </si>
  <si>
    <t>2cfd7c204f744227b147546e36c961b0</t>
  </si>
  <si>
    <t>2cfed4742a6444eba3d8c18ebb4bc0fb</t>
  </si>
  <si>
    <t>2d0074b84a99445dab755f246f533f59</t>
  </si>
  <si>
    <t>2d05ba02bca448b3a9432aa8ff7f4415</t>
  </si>
  <si>
    <t>2d073f4324f44580b5bbc2acdb9d95cf</t>
  </si>
  <si>
    <t>2d0884ac790148f3a57e97a84eb3d302</t>
  </si>
  <si>
    <t>2d0d9d73a5b14aeb972b3f87d042e598</t>
  </si>
  <si>
    <t>2d1456de0cca44e99e5cb4cad0c1bc02</t>
  </si>
  <si>
    <t>2d1539be73cb468f87f8c39718061a44</t>
  </si>
  <si>
    <t>2d1c168b35f14b7cb0d4c0601cf7c2d2</t>
  </si>
  <si>
    <t>2d1e693eab9142c79236a507eeda45d0</t>
  </si>
  <si>
    <t>2d1f6cb7b6c345d0b238197d1c003fba</t>
  </si>
  <si>
    <t>2d22aa1312114d02967a62cf4e5b37db</t>
  </si>
  <si>
    <t>2d2682d1b32942229b9d7a6be3274db6</t>
  </si>
  <si>
    <t>2d2908d5f81b4a0690002877cb35fd43</t>
  </si>
  <si>
    <t>2d2a9b0c54b04b2bb545a0158de57896</t>
  </si>
  <si>
    <t>2d2be61916c34745b4aef0818345a780</t>
  </si>
  <si>
    <t>2d36cda33cb8495a9ce38c0dc53d64eb</t>
  </si>
  <si>
    <t>2d3788d960ad4fa6977a4cdbef566199</t>
  </si>
  <si>
    <t>2d3c956111ad434786e39ed79354dd5a</t>
  </si>
  <si>
    <t>2d40e25b82b94b37bbad2332e90a1034</t>
  </si>
  <si>
    <t>2d417224c49c4d1eb3ad45275ae43662</t>
  </si>
  <si>
    <t>2d422052c9634638b4ef7505801a0168</t>
  </si>
  <si>
    <t>2d4802e12d7a4ae698f76b5134ab12d3</t>
  </si>
  <si>
    <t>2d49e5a5886c4b9fb82c62a420dd2e85</t>
  </si>
  <si>
    <t>2d4bd960ee8045a7b79327ba3225b395</t>
  </si>
  <si>
    <t>2d4ca96dc1584507a5187a054d781623</t>
  </si>
  <si>
    <t>2d4d590ae66645c389c879f77f3e91b4</t>
  </si>
  <si>
    <t>2d4eaf25aa8f45ffbbcebcce5082cad2</t>
  </si>
  <si>
    <t>2d4ece84e65741a68e02656bddf4d336</t>
  </si>
  <si>
    <t>2d567d7e1ca546c69208142a66ae2c2c</t>
  </si>
  <si>
    <t>2d585be7e0224c54a6c5525f703a48c6</t>
  </si>
  <si>
    <t>2d59f307fcbf4f4dab5218893231e522</t>
  </si>
  <si>
    <t>2d5b8dfaa968465b89949bc63fd0cf6b</t>
  </si>
  <si>
    <t>2d5ba4affbf143bfa45deb4b6418eb65</t>
  </si>
  <si>
    <t>2d681721c6b44e99b8f9b2bde904e1a5</t>
  </si>
  <si>
    <t>2d6ed5cd4f2347d1a381e9e938824e29</t>
  </si>
  <si>
    <t>2d7d36f30d094fdbba602b64e7f69d60</t>
  </si>
  <si>
    <t>2d7d3c1ae1d74058be407c1f6b0371ab</t>
  </si>
  <si>
    <t>2d7e19d6760d4f94b6a84ddd487d5dac</t>
  </si>
  <si>
    <t>2d868dda028f445b8c7f592d33077229</t>
  </si>
  <si>
    <t>2d8696d3ff4047c68cc5b1dc694b9b71</t>
  </si>
  <si>
    <t>2d8bf69e95804ebbb1be4f87d7ed387a</t>
  </si>
  <si>
    <t>2da420b2fc494ad8b15dd1252b4731be</t>
  </si>
  <si>
    <t>2dab8c385a2440b78b432ecb72d68787</t>
  </si>
  <si>
    <t>2db0f863824b49a599926b5a8b24cdf9</t>
  </si>
  <si>
    <t>2db15c88abc743109a09cd8c066eb5da</t>
  </si>
  <si>
    <t>2db368b372e4405aaed6b6904a9e2ec0</t>
  </si>
  <si>
    <t>2db574f9885b44fbbb99396ffd60511a</t>
  </si>
  <si>
    <t>2db7b4739e3a4fc0964fce535ec05d96</t>
  </si>
  <si>
    <t>2db807a13372444b9eb716d66479433b</t>
  </si>
  <si>
    <t>2dbab8bd18a340eea8fe57fc492d6bdd</t>
  </si>
  <si>
    <t>2dbb5a86750d4f589ef19c4bf0dd1b3a</t>
  </si>
  <si>
    <t>2dc367220e584b32a18da8375a3e9a56</t>
  </si>
  <si>
    <t>2dc47c1cd79e4854a875610848e995e5</t>
  </si>
  <si>
    <t>2dc4ef0c0d1047ed81645078844b2e06</t>
  </si>
  <si>
    <t>2dc57aa3c24c4468841be4b02ac54fe3</t>
  </si>
  <si>
    <t>2dd1b6e599de471689ee7b9778814298</t>
  </si>
  <si>
    <t>2dd53b01b13044e59a9a44577a86ded9</t>
  </si>
  <si>
    <t>2dd5daa8a5e14fcd8fca67457541fc48</t>
  </si>
  <si>
    <t>2dd914f52a0a40f59d1911a6bd61393d</t>
  </si>
  <si>
    <t>2de5d49cd5c740a39aa3637228ca39d9</t>
  </si>
  <si>
    <t>2de68905470540e6a991f0763654d3c4</t>
  </si>
  <si>
    <t>2de7643cf12640fa84ea83c9fb4e375c</t>
  </si>
  <si>
    <t>2deb5383c1af41029f861cb3b56e2e4f</t>
  </si>
  <si>
    <t>2dec7ddbf2194fa4919b6bd2022b3508</t>
  </si>
  <si>
    <t>2defab656c8242e09e7ded6bcba9854f</t>
  </si>
  <si>
    <t>2df2ed63d4ad4ddf9c3e0a3d7d1fb4dd</t>
  </si>
  <si>
    <t>2dfb4bd2746d441393a3f2ed9ef03ce5</t>
  </si>
  <si>
    <t>2dfba4dbfa934a22883eaa3778cadf66</t>
  </si>
  <si>
    <t>2dfe5e7f16ee453b9eef8d0cc51fc54e</t>
  </si>
  <si>
    <t>2e046f3450bf4307881be2258ad81fcc</t>
  </si>
  <si>
    <t>2e09ec8fe20b4e2db9fc1c2022dcd3d7</t>
  </si>
  <si>
    <t>2e0a05df6cda443285f34b30650351fe</t>
  </si>
  <si>
    <t>2e15fd08e3864682a76c7e81e12e7c3a</t>
  </si>
  <si>
    <t>2e1e9244533443949f90b74a1985f9a6</t>
  </si>
  <si>
    <t>2e24567caebc4fecb582efc09a26403c</t>
  </si>
  <si>
    <t>2e2c0c6ab3974732b31ff74869932e84</t>
  </si>
  <si>
    <t>2e2d6fece51b4669a82f5cb248f9a867</t>
  </si>
  <si>
    <t>2e33545f0a764d27b2ccff95fc8d72c4</t>
  </si>
  <si>
    <t>2e382077cdab4424875259228614b75c</t>
  </si>
  <si>
    <t>2e3cd445c56249779436d732f8b04e12</t>
  </si>
  <si>
    <t>2e40baf0355a41329025e8da10bc7c54</t>
  </si>
  <si>
    <t>2e4954fe70524b6dbaa24816e040ab42</t>
  </si>
  <si>
    <t>2e4fa11a577f4e75a3d1c31340c0827f</t>
  </si>
  <si>
    <t>2e513a8850e148aa8399e57baa12e2e0</t>
  </si>
  <si>
    <t>2e5b38e0d2054a01a7b08d21cf6d39ad</t>
  </si>
  <si>
    <t>2e5b856461cd46d1b4fa139ac4741135</t>
  </si>
  <si>
    <t>2e5bb126e19f4fd6933f8b1fe35b7034</t>
  </si>
  <si>
    <t>2e5cbaf69f254079b136da55020cac9a</t>
  </si>
  <si>
    <t>2e60dab0d4ce46faa0cd690ac315c440</t>
  </si>
  <si>
    <t>2e631fd482d247039518d74c7baebe47</t>
  </si>
  <si>
    <t>2e6aab1dfef6443aa00ab9567c72e4b5</t>
  </si>
  <si>
    <t>2e6e7d46ac314375a832a2a954c4233a</t>
  </si>
  <si>
    <t>2e6f1b4a2bea4207bcfbcee2b6efcdbc</t>
  </si>
  <si>
    <t>2e792741fcd548889f45c3399a1d6f69</t>
  </si>
  <si>
    <t>2e7dd52a1b9b49dd90f5cd3cd8ad9636</t>
  </si>
  <si>
    <t>2e8155ddda4f4f6683b9759ced75431f</t>
  </si>
  <si>
    <t>2e836907db404018824dcff77519a867</t>
  </si>
  <si>
    <t>2e87ba0fba1a4d1a8614af771f07a94d</t>
  </si>
  <si>
    <t>2e8c6f012b6a49208dd76bf9428c4342</t>
  </si>
  <si>
    <t>2e900e4e6e0f412d927997c0551f2cf7</t>
  </si>
  <si>
    <t>2e95b8880d164ad3bc92102b57ccfd3e</t>
  </si>
  <si>
    <t>2e9660f6e83b49bbb9d533b9317359c4</t>
  </si>
  <si>
    <t>2e9706d0fa50450886771fec089ef775</t>
  </si>
  <si>
    <t>2e971027f5ae47f0bc67248629c19afd</t>
  </si>
  <si>
    <t>2e9928d5dc2648e28ee57f745bbdc753</t>
  </si>
  <si>
    <t>2e9d0f3e4f3e412fb8e079de715bf4f7</t>
  </si>
  <si>
    <t>2ea73e6c54a24ada860f42fd56a80b3b</t>
  </si>
  <si>
    <t>2ea7de75534145b0be0f49a30842e6e4</t>
  </si>
  <si>
    <t>2eaa6fa869894289b9bee7325b352c22</t>
  </si>
  <si>
    <t>2eab0e7827794dba9634144fb7722379</t>
  </si>
  <si>
    <t>2eac364f988e474ba0a4fd9b905ee220</t>
  </si>
  <si>
    <t>2eb00c21064745de9a81539ded506dca</t>
  </si>
  <si>
    <t>2eb115563ebe4784986c3af78a41ea79</t>
  </si>
  <si>
    <t>2eb1f939e4e44b11b753af7c44aa6f7f</t>
  </si>
  <si>
    <t>2eb501be079b40ef818089b92a30b119</t>
  </si>
  <si>
    <t>2eb58d916d6a4ade98f4d29c748ffec2</t>
  </si>
  <si>
    <t>2eb67e28af804a62a7d5de4a39c2646c</t>
  </si>
  <si>
    <t>2eb7ed92af71400fa3148056c388ca1b</t>
  </si>
  <si>
    <t>2ec241c96c134e0eb35e4b99b6dda9d6</t>
  </si>
  <si>
    <t>2ec52ca9f97f4feb9b5790ee4e0bce8c</t>
  </si>
  <si>
    <t>2ec6176c4b194d20ab83a27a6560d79c</t>
  </si>
  <si>
    <t>2ecc1d321e4241f38124bc703dcdf63e</t>
  </si>
  <si>
    <t>2eccae70cd904a3dacec70a38016cb8c</t>
  </si>
  <si>
    <t>2ed61a019cb546b4ab9c6d3bd4a792f8</t>
  </si>
  <si>
    <t>2ed716a7260e4460a62282bd9ed57a96</t>
  </si>
  <si>
    <t>2eea41ee8697476d9bd837d63333182c</t>
  </si>
  <si>
    <t>2eeac8d8feae4a8cad5a6af0499a211d</t>
  </si>
  <si>
    <t>2eebc59bf4a64f83974dfe044be368a2</t>
  </si>
  <si>
    <t>2eede32dd09743bdb5e6143dd8db7b10</t>
  </si>
  <si>
    <t>2ef3b060a3b040b7af60ab85ac88ffa8</t>
  </si>
  <si>
    <t>2ef3df712274436380108e1227506fcd</t>
  </si>
  <si>
    <t>2ef6271f45ea4127ba134f49bafad2d2</t>
  </si>
  <si>
    <t>2ef99d1b091649ceb0c81f18c788d327</t>
  </si>
  <si>
    <t>2efa56bdd66f404299852e789396daf7</t>
  </si>
  <si>
    <t>2efcae731db8472cbac17b3bea07a808</t>
  </si>
  <si>
    <t>2f007244bb814eeb870be68472232cae</t>
  </si>
  <si>
    <t>2f0f5c02a4904ecba7972ae8f9f979c0</t>
  </si>
  <si>
    <t>2f10c8022a9342ce8303cca33023c303</t>
  </si>
  <si>
    <t>2f19903570834d9ea2c103c8575f71ba</t>
  </si>
  <si>
    <t>2f19dfa70eef432380ec50165be2f884</t>
  </si>
  <si>
    <t>2f21c13819b044c99351a70a0eeccb2d</t>
  </si>
  <si>
    <t>2f21db46b5f84be5b4d14cac584cdc0d</t>
  </si>
  <si>
    <t>2f2289042c584e1abdcd4828ce5d5354</t>
  </si>
  <si>
    <t>2f27c0cf98054f49a0ff9d98e4e7fcb3</t>
  </si>
  <si>
    <t>2f2944599998469e969b997825137257</t>
  </si>
  <si>
    <t>2f31ca6bc8f741f2b1a809a38971d6bb</t>
  </si>
  <si>
    <t>2f34a9bfb1c343adb97d9176ac5ebb1e</t>
  </si>
  <si>
    <t>2f3d4b6c868e4f3cad94f81fe2da536f</t>
  </si>
  <si>
    <t>2f3f59d11c714c678173aeca762e5a9b</t>
  </si>
  <si>
    <t>2f429d0f591845e48eaead903fed2c3b</t>
  </si>
  <si>
    <t>2f442d5255324bbd9438b8a213544532</t>
  </si>
  <si>
    <t>2f4973b4196e40db82756cbb0b7f0884</t>
  </si>
  <si>
    <t>2f4bde67035f445d9c805e09bef359fe</t>
  </si>
  <si>
    <t>2f4dbdcbd3b6442bbb0cbed5f935abd5</t>
  </si>
  <si>
    <t>2f5d16f82c0d4ff397f19610e1dbc40c</t>
  </si>
  <si>
    <t>2f62fe8c53e04f828e25f57df9d56282</t>
  </si>
  <si>
    <t>2f634444cfdf456bb1f4061964d74189</t>
  </si>
  <si>
    <t>2f65240473124bfb8299b23330683cb4</t>
  </si>
  <si>
    <t>2f657abf30dd4b039f3c492dc61b19af</t>
  </si>
  <si>
    <t>2f6623e657b24825a063f8e0ec8e368a</t>
  </si>
  <si>
    <t>2f6770821c1a401cb773d390936faf38</t>
  </si>
  <si>
    <t>2f6a5c576b1e4fa1b079500322ef096b</t>
  </si>
  <si>
    <t>2f6af3c3d37d4d448fa08b28cb805aa0</t>
  </si>
  <si>
    <t>2f6d96b10004494c95e433373c28134c</t>
  </si>
  <si>
    <t>2f6dabc41d1549419cc3b25ea794b878</t>
  </si>
  <si>
    <t>2f72bdccc4644c9f822995ba69ecf312</t>
  </si>
  <si>
    <t>2f76a037321141649bffd73c5f661b88</t>
  </si>
  <si>
    <t>2f772790746c49409d01ccc87e05e10b</t>
  </si>
  <si>
    <t>2f7a17a522474ba7ab3acf8c0bad2c62</t>
  </si>
  <si>
    <t>2f7c926f7ef44165b0e2b635ea745af7</t>
  </si>
  <si>
    <t>2f811436e81b461e882079479c68e72d</t>
  </si>
  <si>
    <t>2f81287ac4074fcfae3be447a3c19950</t>
  </si>
  <si>
    <t>2f82a2f3eaf54975839e12f4b7dba1ed</t>
  </si>
  <si>
    <t>2f86acaa1362417ba1ac6fa2abf35998</t>
  </si>
  <si>
    <t>2f86dc0c78c543ce9f01561fd5798bd4</t>
  </si>
  <si>
    <t>2f888cf4ae2f40429917e7c7c41fff40</t>
  </si>
  <si>
    <t>2f88e87250a942f99f1b6f405fa5b8dc</t>
  </si>
  <si>
    <t>2f91bf9a9b3f4ec79d586373327ee0b7</t>
  </si>
  <si>
    <t>2f937953414c4fc5aae319f8ba4d441c</t>
  </si>
  <si>
    <t>2f9beaaecbd641ff9da53e045b591d33</t>
  </si>
  <si>
    <t>2fa49d8723524e559323c9b9508dd5f8</t>
  </si>
  <si>
    <t>2fa79c1a37b24336aeaa4a839e9f336f</t>
  </si>
  <si>
    <t>2fac89b60ff34e1fbd1a9d354f5e9859</t>
  </si>
  <si>
    <t>2fb4578848f34ce4b779cdf4e7baa732</t>
  </si>
  <si>
    <t>2fbaa23354c04e298e1e731d7f4ff098</t>
  </si>
  <si>
    <t>2fc1802083e74da8bba628008577c050</t>
  </si>
  <si>
    <t>2fc2ef210bdd44b1bbebf4f5e809c871</t>
  </si>
  <si>
    <t>2fc548b045ae4cc0baec39e7e3aa5999</t>
  </si>
  <si>
    <t>2fc5fa0b50f944e398b903b0be851678</t>
  </si>
  <si>
    <t>2fc9777afb5a4dae94037543a9dfc4d2</t>
  </si>
  <si>
    <t>2fca63280f1d4bc2800844dc3a20023f</t>
  </si>
  <si>
    <t>2fd55b2564c54db191185409836f81e5</t>
  </si>
  <si>
    <t>2fd7a38e7640433facbad7081668f671</t>
  </si>
  <si>
    <t>2fdc2ef2bd9547a2b2327de3b045d9bc</t>
  </si>
  <si>
    <t>2fdcc7d377aa4afebdcbcc0fca5424fc</t>
  </si>
  <si>
    <t>2fdfcd0aaf854c288e8a88c22eb067b3</t>
  </si>
  <si>
    <t>2feaa017e8c04633ac6b4d951b9d9e70</t>
  </si>
  <si>
    <t>2fef3d75176e4b42b57a201a46950aba</t>
  </si>
  <si>
    <t>2ff1c4d5acd94d7ab037c7b35f2374e6</t>
  </si>
  <si>
    <t>2ff22c34acd448d583f05fa2461358a2</t>
  </si>
  <si>
    <t>2ff3c54224a249e38457548ee4ddb01f</t>
  </si>
  <si>
    <t>30002046af73413ea8e4f61e8c79793f</t>
  </si>
  <si>
    <t>3001246acc004275b4a08a37fa8785fd</t>
  </si>
  <si>
    <t>3004ddb762fe4b399a1839a648568095</t>
  </si>
  <si>
    <t>300c6f4a9b0043e8a3b2928f90893eea</t>
  </si>
  <si>
    <t>30105215903d4eefbfe3ac8bb02ca786</t>
  </si>
  <si>
    <t>3019637618be4339ab60283b94e9ea46</t>
  </si>
  <si>
    <t>301f39f69efa4bdea4468c6059191d53</t>
  </si>
  <si>
    <t>30230e56beb04882aacc6b233a84698a</t>
  </si>
  <si>
    <t>3027ea16075548fb8e761021b3a4f684</t>
  </si>
  <si>
    <t>30333ea9ee1e4405adf1b5c54dd60553</t>
  </si>
  <si>
    <t>303466174d714fa3b39704f93ae3f155</t>
  </si>
  <si>
    <t>3038d4fadabf4764af31c6699ea287be</t>
  </si>
  <si>
    <t>303b2c1b751640c78419cd8288944419</t>
  </si>
  <si>
    <t>303bff336e8449d6a2fb84ed67d48602</t>
  </si>
  <si>
    <t>30402635a14942bb8b108c5bc3509ce6</t>
  </si>
  <si>
    <t>304183fd053441f0a13bc4d648b7cff1</t>
  </si>
  <si>
    <t>3044e3dd3805485e9d39bcda615c6be5</t>
  </si>
  <si>
    <t>3045af4e98794a04a5542d3eac939b1f</t>
  </si>
  <si>
    <t>30466298a6d64c24ac6d5a54185013b7</t>
  </si>
  <si>
    <t>30478a4c1e884a63a822aa87b833ed7a</t>
  </si>
  <si>
    <t>30519457866a494788c5a48494776ce5</t>
  </si>
  <si>
    <t>3061f75d2b3b4a92b6b97019341d4f19</t>
  </si>
  <si>
    <t>3063a61dfbd6445182690171c722fb16</t>
  </si>
  <si>
    <t>3063fd31679246569290695afa24f5b8</t>
  </si>
  <si>
    <t>30656ebd73d84c0ba0b8784ed2b27bbe</t>
  </si>
  <si>
    <t>3066af53fe4e4a2b9fc107b538bd5529</t>
  </si>
  <si>
    <t>3069fa61e49643aa8554d080dcdddf41</t>
  </si>
  <si>
    <t>306cd06bf8424bc9839ab2d631a902a4</t>
  </si>
  <si>
    <t>306f60b7ff784c2eaa236a24498c8507</t>
  </si>
  <si>
    <t>306fcc2f329e4061bd1756c36c322175</t>
  </si>
  <si>
    <t>307245a5204947e5a9f952daffcad5f2</t>
  </si>
  <si>
    <t>307a80e25d7440b68fbff4b14e2cc5d5</t>
  </si>
  <si>
    <t>308ff34e79a94ca481c8c7876872147c</t>
  </si>
  <si>
    <t>3091fdb6abd64e72b9622c14950937b7</t>
  </si>
  <si>
    <t>3095383d82d44cd1bbbdc09170c5b8ac</t>
  </si>
  <si>
    <t>3098787d8924438bb74e11685c6a6657</t>
  </si>
  <si>
    <t>309e6ef35e8746ec9031a781304bd5cd</t>
  </si>
  <si>
    <t>30a5ebaf192842c3a31b8fbb90529ac2</t>
  </si>
  <si>
    <t>30a7268e872746cc8d26a28faa8cec16</t>
  </si>
  <si>
    <t>30ab390d4075402483ff3162de6dd84a</t>
  </si>
  <si>
    <t>30b6bdaf06b84019b0ef65c69fa5b478</t>
  </si>
  <si>
    <t>30b98e23337b4e98815b8a0e2472a9ff</t>
  </si>
  <si>
    <t>30bd5034559c4890a78f4f668dd03fb0</t>
  </si>
  <si>
    <t>30bed78a8a3e4a5ca596a84c0e7da8a1</t>
  </si>
  <si>
    <t>30c4f5737b634ac2b634865329d8859e</t>
  </si>
  <si>
    <t>30cc0cf8376e4f6aa773188e17265f01</t>
  </si>
  <si>
    <t>30d1da64d80a40d5ab3fc81611f367f7</t>
  </si>
  <si>
    <t>30d56c0b77ef4c819dfec73e63418a74</t>
  </si>
  <si>
    <t>30da5c9bc6d24263a2e113a2e3103c1c</t>
  </si>
  <si>
    <t>30e1c4e2158a4aed8656781077bfe1fc</t>
  </si>
  <si>
    <t>30e4256f433d4d3c8c5c5f2bec9f8b5b</t>
  </si>
  <si>
    <t>30e6fc01376140c6b08cb328f049a42d</t>
  </si>
  <si>
    <t>30ebcea068b94518b2e5c7f4bdb6b142</t>
  </si>
  <si>
    <t>30f3d9f353184acb99e8ab35f1db3745</t>
  </si>
  <si>
    <t>30f52ab1af5c4f91bfab5a3982d15869</t>
  </si>
  <si>
    <t>30f564f21a894030bed7a6e6f1b143e6</t>
  </si>
  <si>
    <t>30f768e59835437d86743fd5daad69e3</t>
  </si>
  <si>
    <t>30fadd9896cf48c6ace28bd1e88e172f</t>
  </si>
  <si>
    <t>30fae86966114f6e83c3043b22b6b7c4</t>
  </si>
  <si>
    <t>310481d911904e7893fac7229a608be8</t>
  </si>
  <si>
    <t>31059a17549d4229b8418b785bb65ce7</t>
  </si>
  <si>
    <t>31077b00ab16454f82fe462e57ed6d56</t>
  </si>
  <si>
    <t>31143749023b4c86a17f2842eeb42232</t>
  </si>
  <si>
    <t>3115295d227b45ba918d691687350672</t>
  </si>
  <si>
    <t>3123fd5a5838464f953a5d406dcc79a7</t>
  </si>
  <si>
    <t>3124144d8d414799aa9a384fb62be3f3</t>
  </si>
  <si>
    <t>31280a68f3a44b2bacefc09740dba099</t>
  </si>
  <si>
    <t>312a522266084c29b1b92c1a35f6de82</t>
  </si>
  <si>
    <t>31310171303d44bda447029144b42614</t>
  </si>
  <si>
    <t>31354ecceecf4db08643385734a2b4aa</t>
  </si>
  <si>
    <t>3136a7b5dda645718108505f7aa4fdaf</t>
  </si>
  <si>
    <t>3137f87f060e4600a77e54bc745f2569</t>
  </si>
  <si>
    <t>3138a130abe44829aa77c9bfc25544a5</t>
  </si>
  <si>
    <t>313b01db6d7441d8814cd7926e114b34</t>
  </si>
  <si>
    <t>313f11a99c9e45aaab99f3af379349ad</t>
  </si>
  <si>
    <t>313fac53644243e49cb3153e34176463</t>
  </si>
  <si>
    <t>3140394265a54ddcbc564184645df3b7</t>
  </si>
  <si>
    <t>3144307f20fa4971ad796f6839058e18</t>
  </si>
  <si>
    <t>3149365bc86c4f71ad6c665df05e6f6f</t>
  </si>
  <si>
    <t>314d862acaa645b7ac4ab4cb9c966854</t>
  </si>
  <si>
    <t>314eb4ef03394eb98b4f784c10fbf915</t>
  </si>
  <si>
    <t>31527ffd95be47e490798c647b663cc0</t>
  </si>
  <si>
    <t>3157f795b27c49218a5869d850a62807</t>
  </si>
  <si>
    <t>315a53ae710942a89c5351d1c05dce8b</t>
  </si>
  <si>
    <t>3161e6fb534d4148b746a9f3cd0ab5c7</t>
  </si>
  <si>
    <t>316f9251e7564cc095ba1654556b9315</t>
  </si>
  <si>
    <t>316ff0fdde4547b68c6aefe8d362f4f6</t>
  </si>
  <si>
    <t>317109d3d22e4ed9b972ae8bc49d94cc</t>
  </si>
  <si>
    <t>3176a9b487b94539a391a3bbea9f08ab</t>
  </si>
  <si>
    <t>31784f1dcba14dc58d35b97e664b1544</t>
  </si>
  <si>
    <t>317a2d6210ac4d019b73372b6269f1f0</t>
  </si>
  <si>
    <t>317a43edb99943e9a0629f858b06d956</t>
  </si>
  <si>
    <t>317c811d010e4103b96458f2104282a5</t>
  </si>
  <si>
    <t>31846e4bf3d5452697931379dfa28cfa</t>
  </si>
  <si>
    <t>3189cbd23b2d44938a71fd178d23d625</t>
  </si>
  <si>
    <t>318e17ecccad4be291978efac19618bb</t>
  </si>
  <si>
    <t>3191b724d3fc4f4d9c5c9bf7ff66e4e6</t>
  </si>
  <si>
    <t>3193b8e2bafd48859069d1ec891ff92a</t>
  </si>
  <si>
    <t>31943ca096f1439596b2dff3da2448e0</t>
  </si>
  <si>
    <t>319ab9063a6348b087696874d0853f0e</t>
  </si>
  <si>
    <t>319abe74a62949209cb8a5531f89b3fd</t>
  </si>
  <si>
    <t>31a2d76eb6594488967214b82e762223</t>
  </si>
  <si>
    <t>31a3b5300e7447b4810469399193e052</t>
  </si>
  <si>
    <t>31a99f67ed9f4b859c4279e55e11d3fb</t>
  </si>
  <si>
    <t>31aaa0fa063549759eed0d800c5a26bb</t>
  </si>
  <si>
    <t>31b1bf63e5774b38b98457142e1e4191</t>
  </si>
  <si>
    <t>31b65857c50d4e5db8261ebce6061b4b</t>
  </si>
  <si>
    <t>31bdced401d14c93991b6f187b5daf0e</t>
  </si>
  <si>
    <t>31c17c442b3c4cf8ae311ecac03b6dde</t>
  </si>
  <si>
    <t>31cad73d4c524897a39722ec598aeb75</t>
  </si>
  <si>
    <t>31d1e732e37a4cd78cb405f8cb85a314</t>
  </si>
  <si>
    <t>31db9ac5fd334f65bd0598d85b7e9d4a</t>
  </si>
  <si>
    <t>31dda685af34476cad5bc968bdb01c53</t>
  </si>
  <si>
    <t>31e36de1923e40dfb2f37ccd67989c7a</t>
  </si>
  <si>
    <t>31e915c24163436790b97c1d45b545f6</t>
  </si>
  <si>
    <t>31ec4e8ff18446ea8d2cc78d832bc089</t>
  </si>
  <si>
    <t>31f3eb29ed064366bff38292d1629190</t>
  </si>
  <si>
    <t>31f4ecdde5b74471a33137bd0a926ec2</t>
  </si>
  <si>
    <t>31f72426dff344ed8b1b1258366caf8d</t>
  </si>
  <si>
    <t>32042db985ad426a8e3c792b1585291a</t>
  </si>
  <si>
    <t>320d4c1b14e44406ad03ed720991c2d7</t>
  </si>
  <si>
    <t>320dd0b116d4427487c7d828e4b3e1be</t>
  </si>
  <si>
    <t>32100e4e903741d49b4372c5ec7d8ca9</t>
  </si>
  <si>
    <t>32189735a963491082e35dd4c3221690</t>
  </si>
  <si>
    <t>3218f620e3c84a109891170e8d71f8fb</t>
  </si>
  <si>
    <t>322e2846ec574c6e8aee62fef3eea33e</t>
  </si>
  <si>
    <t>3231ee42aa2146149db779076f1a4dae</t>
  </si>
  <si>
    <t>3236b3087cf1400290c121083d879efc</t>
  </si>
  <si>
    <t>3250c1d211c041ef88c4c6121d72f804</t>
  </si>
  <si>
    <t>325401ecec2e4570833f25eafccf16da</t>
  </si>
  <si>
    <t>325537b6384f433faa01da3fda84e1c1</t>
  </si>
  <si>
    <t>325a76dbd5de4f62b1230ea9659f26fa</t>
  </si>
  <si>
    <t>325da16cf16c4d72972f28281f752201</t>
  </si>
  <si>
    <t>3261154a28c6470697c8b2b96d51bdeb</t>
  </si>
  <si>
    <t>3262e55fe1c0449ead17fe470167d12a</t>
  </si>
  <si>
    <t>3269f677f2964ad482de5f00d866293a</t>
  </si>
  <si>
    <t>3271e4cc3f8e4cb88e9a4a8ac0dd7f89</t>
  </si>
  <si>
    <t>327cf20d527444aa9a7547f4aec21bb2</t>
  </si>
  <si>
    <t>327d08559d564f13b6aaf681700c2e6e</t>
  </si>
  <si>
    <t>327eb6591ffc43ef8bbc550d878891ce</t>
  </si>
  <si>
    <t>3282a2d093e040ac9250233349c9888c</t>
  </si>
  <si>
    <t>328327009f0a4bea89599727905a2d54</t>
  </si>
  <si>
    <t>3291ed985095484ea54d148ad372b4c0</t>
  </si>
  <si>
    <t>329a972654024b8ab295235ee55b5930</t>
  </si>
  <si>
    <t>329a9b32e7e0475cb2643125919c4d90</t>
  </si>
  <si>
    <t>329b390a8e19481ab081d99e4e813835</t>
  </si>
  <si>
    <t>329baea6cdfe4b42ac0479f38a0e50ad</t>
  </si>
  <si>
    <t>32a0cf5c6ddd432d954fec79056e90a9</t>
  </si>
  <si>
    <t>32a0f871e17c4cfdb238a3da76ec0cb8</t>
  </si>
  <si>
    <t>32a64af8eb9d49fa9081dd8069e95375</t>
  </si>
  <si>
    <t>32abe62781144404b03c19c1c4696d6e</t>
  </si>
  <si>
    <t>32b75c4b529442d7a23f912a6db8581f</t>
  </si>
  <si>
    <t>32babf07d3914d4996a62d14d3cb6fef</t>
  </si>
  <si>
    <t>32baca2d19234be59eebc422471193e7</t>
  </si>
  <si>
    <t>32d10ac327d341989541e004215cf8b8</t>
  </si>
  <si>
    <t>32d2e1cc3f46442c8992f359385bd032</t>
  </si>
  <si>
    <t>32d4cf1c3c61452f99bfe9b193cc656a</t>
  </si>
  <si>
    <t>32d6cf84f7f24e5eaa606023cd6c39b2</t>
  </si>
  <si>
    <t>32dbb66bafd84f1995aa59b2587b3bf3</t>
  </si>
  <si>
    <t>32e149f18abe4a0a8555707ea9e99749</t>
  </si>
  <si>
    <t>32e3600cea4544f097e10f9ba784ef74</t>
  </si>
  <si>
    <t>32e5369a5e5542d08ef80e3a3b408015</t>
  </si>
  <si>
    <t>32e59b6fff2f4343936b29dff4703a89</t>
  </si>
  <si>
    <t>32ecc5fca98e4005aca1a2976ea3df32</t>
  </si>
  <si>
    <t>32f08cbbcf93435d9c32b29833e47d55</t>
  </si>
  <si>
    <t>32fb5f395ecc4929a84f7662c456ff72</t>
  </si>
  <si>
    <t>32fbf97e89274e8a935903f2ad095e1f</t>
  </si>
  <si>
    <t>32fedc747de04e508c6a538f78b130f0</t>
  </si>
  <si>
    <t>33019dc9074843f5be84c2bba9c2438a</t>
  </si>
  <si>
    <t>330392fa98824cdebfcbdb514aa786dd</t>
  </si>
  <si>
    <t>330cfed337f84788b32ebd5d4702a7b3</t>
  </si>
  <si>
    <t>3313c400a5d5467e81e4ce274a0e35a4</t>
  </si>
  <si>
    <t>33152c020d074dfbb0e44ab32bcd26a3</t>
  </si>
  <si>
    <t>331597393f414b0285918854d8ac292a</t>
  </si>
  <si>
    <t>3318abd380904f28a05d90a5514a2375</t>
  </si>
  <si>
    <t>33197221621d45a586260daa593cde36</t>
  </si>
  <si>
    <t>331bb33911fb4351a37f10624a9f8c47</t>
  </si>
  <si>
    <t>331c92564c2d4a2f8ca31bbc61305153</t>
  </si>
  <si>
    <t>331cf431a99b4f9c9b4e63fcb3779fd9</t>
  </si>
  <si>
    <t>33207f5c13f34087b2e5c9b1cdc83ee6</t>
  </si>
  <si>
    <t>332451cecb364d3b90c53a5e683c6234</t>
  </si>
  <si>
    <t>3325f77da8814ce3b51cfdaded50c1c2</t>
  </si>
  <si>
    <t>332aa1f51a7643199d9d60f885230511</t>
  </si>
  <si>
    <t>332ff81fccdc4ac4a719f16ce9d5f683</t>
  </si>
  <si>
    <t>3332985e282b4de49efb1becced8d9cb</t>
  </si>
  <si>
    <t>3335d2b1136d4359b9b394728f6d1a27</t>
  </si>
  <si>
    <t>33363cabd4a94bb181a90dd22b572f65</t>
  </si>
  <si>
    <t>3339d9d8f5ff4664bd259572330c5dbf</t>
  </si>
  <si>
    <t>333cf5c11c9744eab6382fd046bb1453</t>
  </si>
  <si>
    <t>3347e14dfe1f4526b14f3f849b2fc669</t>
  </si>
  <si>
    <t>3347e6cc276f45d6b7a3b18e955f7bb9</t>
  </si>
  <si>
    <t>334a43e0c6614e79958061ff36a566ad</t>
  </si>
  <si>
    <t>334cc7c1d8304406a35bed523963f136</t>
  </si>
  <si>
    <t>3355c0c60b6d4ba4bf31d83f47af9dab</t>
  </si>
  <si>
    <t>336120016f7a436fae04b6859f991d38</t>
  </si>
  <si>
    <t>336b4fbe09bd4d74bf0ecd376b53d4d9</t>
  </si>
  <si>
    <t>336c749589434bbbb8b5849004eadaaf</t>
  </si>
  <si>
    <t>337013cf783b4d13965c36a1053a3be9</t>
  </si>
  <si>
    <t>3371649d9e1743acb1b060c6a7c24de1</t>
  </si>
  <si>
    <t>33785f9c9aa74a629b20b21a524a2984</t>
  </si>
  <si>
    <t>3381f8550e8944c89cdadf97a3461823</t>
  </si>
  <si>
    <t>33834c812b4e47e4955093ad03f6117a</t>
  </si>
  <si>
    <t>3389da76083a40d399af9642163b5cd3</t>
  </si>
  <si>
    <t>338cc645ee5e42a5b61b78ab018f0445</t>
  </si>
  <si>
    <t>33927699ba914e78a5dbd4ac3965fc01</t>
  </si>
  <si>
    <t>3396faea6acd42538d1ab5f76ba1a942</t>
  </si>
  <si>
    <t>339c7eb096244e51aaa85016bb68fa66</t>
  </si>
  <si>
    <t>339ce280165b40cb856d943db119499a</t>
  </si>
  <si>
    <t>33a250936721451c90b4280f3bcf7cd4</t>
  </si>
  <si>
    <t>33a640f69ca54196b956726fb42c7477</t>
  </si>
  <si>
    <t>33abc51707a648e5901b6d519ad07b36</t>
  </si>
  <si>
    <t>33b3748d50284c35a2060f56bcc62307</t>
  </si>
  <si>
    <t>33b72f542d964a07b287e69d33eb380f</t>
  </si>
  <si>
    <t>33b8b0d84d9f4717bdc26785c7779552</t>
  </si>
  <si>
    <t>33b98f82f88d4775ad8abc05cbeb7c8b</t>
  </si>
  <si>
    <t>33be916683434fa3b66027d490a33e2c</t>
  </si>
  <si>
    <t>33c0f47831494a07880bfa248b9c0680</t>
  </si>
  <si>
    <t>33ca79edeaf946929d96acd1d4c1d4eb</t>
  </si>
  <si>
    <t>33cb21065cc5451ab45154d31e88178b</t>
  </si>
  <si>
    <t>33cc2d9ac6d544b6a3dc2cc2a9eae11a</t>
  </si>
  <si>
    <t>33ccbda880444190b6f69186eb5ac8cb</t>
  </si>
  <si>
    <t>33d7ceb44c7d41b59eb7b3387deb2c90</t>
  </si>
  <si>
    <t>33d7d058b31f473ea2e2a1b53971ee8a</t>
  </si>
  <si>
    <t>33d933f005aa41a39673220662db5294</t>
  </si>
  <si>
    <t>33dbe11cf12d46b6a1c746d5529f8ee9</t>
  </si>
  <si>
    <t>33e0c7e2ff0743d99192c9b2fce01f6b</t>
  </si>
  <si>
    <t>33e4e9352ea04b559e0d0a210642ecb3</t>
  </si>
  <si>
    <t>33e69e3b0e7e46299c2d1547e181786c</t>
  </si>
  <si>
    <t>33f120eee1ab4a989cb5ad82c0f428a8</t>
  </si>
  <si>
    <t>33f94bb3043b445aaf283946b4b5f3a1</t>
  </si>
  <si>
    <t>33fe336e26ed40c38b69e0c59618820f</t>
  </si>
  <si>
    <t>34033b32f2124d099cf8e1bd8cfe28d1</t>
  </si>
  <si>
    <t>34033bd14aa2441f944909a4906c23c5</t>
  </si>
  <si>
    <t>3403ae9e2e7943a6a4cf242471c66e6f</t>
  </si>
  <si>
    <t>34064317a1c84e2f8872964d1d5a2a59</t>
  </si>
  <si>
    <t>3408fd05c781401f8442fb6dbaaea9c7</t>
  </si>
  <si>
    <t>341276cb09ac42ad8473be091b52b082</t>
  </si>
  <si>
    <t>34133498709c4f2b95af0cc334171602</t>
  </si>
  <si>
    <t>341788ffa12b4673b36e93f92716c016</t>
  </si>
  <si>
    <t>341961ce048a4429a5fcf5e746375370</t>
  </si>
  <si>
    <t>3423953f128c4cdc84b123eb6f5f4c40</t>
  </si>
  <si>
    <t>34290ee4c4db45c3bae89de9ad7a4e8b</t>
  </si>
  <si>
    <t>342d282824ff455c924338fedf996076</t>
  </si>
  <si>
    <t>3431e2d3d22e4bb2816244a7ac7c4721</t>
  </si>
  <si>
    <t>343a60997ee54bd58cc3601ddcb053ea</t>
  </si>
  <si>
    <t>343e4bfac5aa46ad92d6d02b874a879d</t>
  </si>
  <si>
    <t>3446d272fcef4bd28e88300d1163840a</t>
  </si>
  <si>
    <t>3451f04e7ee5436597ed24c765333699</t>
  </si>
  <si>
    <t>345b2431ce28457b97e7492506803d2e</t>
  </si>
  <si>
    <t>345f9431137a49b3963221a55567c4a8</t>
  </si>
  <si>
    <t>346ca0b690b44443a4fc2bd747964066</t>
  </si>
  <si>
    <t>346f86f3e8fd439a83e741e67e3fb74d</t>
  </si>
  <si>
    <t>3478c81d15234db3b702cefcf7c4afbe</t>
  </si>
  <si>
    <t>3479b8d7e29a48409a04db7318a065f3</t>
  </si>
  <si>
    <t>347a75e83b70480ba7b53c7f737ebb4a</t>
  </si>
  <si>
    <t>347f24ff65324864b9f9ab3e3adc3b5c</t>
  </si>
  <si>
    <t>348bdc19d65f49b8b98f72c59e64cd89</t>
  </si>
  <si>
    <t>348ebeefcf1d407fa9c00ff05255963b</t>
  </si>
  <si>
    <t>3494b039530c491a9dba3d132aa4bbec</t>
  </si>
  <si>
    <t>34962645e76943bab69e9aa8c335e574</t>
  </si>
  <si>
    <t>3497bd1dd534441bb31d5f8949fde980</t>
  </si>
  <si>
    <t>34a1ee1454ef46d0b02567e8bb5f65a7</t>
  </si>
  <si>
    <t>34ac11b8099c4b248979bae48616b3c2</t>
  </si>
  <si>
    <t>34ae07af2aaf458aaf4763c0c658a20a</t>
  </si>
  <si>
    <t>34b216d046e74a53adf47e99b819c882</t>
  </si>
  <si>
    <t>34b8b6c78bd042538c9ce74b7d8e40ca</t>
  </si>
  <si>
    <t>34bdd53626264062ad7789ca342122a1</t>
  </si>
  <si>
    <t>34c0f36f5f504ead86c1378c7d41d8f6</t>
  </si>
  <si>
    <t>34c439da06614b38aaf261fc448d5c28</t>
  </si>
  <si>
    <t>34c9104c14094b4bae602630e09021cf</t>
  </si>
  <si>
    <t>34d70d84fd3b4fa19a10e0d21836ee08</t>
  </si>
  <si>
    <t>34e19e3dc5ea431a810374298da4d28b</t>
  </si>
  <si>
    <t>34e4608290b94a0d9da68bd262f2ad3a</t>
  </si>
  <si>
    <t>34e99d0c0bf242ef8cc4bb601c93fd16</t>
  </si>
  <si>
    <t>34f4506ab17044b19e562b8d3381e19b</t>
  </si>
  <si>
    <t>34f83b5c0b134f59bdbd1871c960a8ab</t>
  </si>
  <si>
    <t>34f8936517d14baa92a4fb3af6c1e705</t>
  </si>
  <si>
    <t>34fd8ac2a1414a1eace74ed3245517fe</t>
  </si>
  <si>
    <t>34fe7c1f20874ccc81e2c4506407fa72</t>
  </si>
  <si>
    <t>35047ada557b416395fdb9e342c97c6f</t>
  </si>
  <si>
    <t>3504fbcd34474688ac705a18dbf6f9f9</t>
  </si>
  <si>
    <t>35055ff4289447df8c93739196163b01</t>
  </si>
  <si>
    <t>35075a458f4043c8bdd3dc33c728826b</t>
  </si>
  <si>
    <t>350805c5003c4cc3b19495c8ae62a21c</t>
  </si>
  <si>
    <t>350ff0b961e34333b7653f6877e821e1</t>
  </si>
  <si>
    <t>351781dd504142eca4ffa7c3c0b20d0f</t>
  </si>
  <si>
    <t>351cc28e444941879e3bd3bc041beaa2</t>
  </si>
  <si>
    <t>352237925fae412d801ac31a531cca82</t>
  </si>
  <si>
    <t>352365e0b86342689793a4be4841d920</t>
  </si>
  <si>
    <t>3526938fb466470190a504a751ec07b0</t>
  </si>
  <si>
    <t>352ccf90feeb4c92a54834c7ad2b66bf</t>
  </si>
  <si>
    <t>352d5ef7eadd4933907c8a1428fca571</t>
  </si>
  <si>
    <t>352ecb6e34b347a6bda73ebcc684ed4f</t>
  </si>
  <si>
    <t>3539a34f6b894c9e8a0d52742f9a21f8</t>
  </si>
  <si>
    <t>35430f8b711c4813a7ede5552b41a802</t>
  </si>
  <si>
    <t>354463459f134bd3874bd62d9b1f3625</t>
  </si>
  <si>
    <t>3548505401f44bc79c3f71980d8731fe</t>
  </si>
  <si>
    <t>3557bf585abc4baab8c51d3dba48d3fa</t>
  </si>
  <si>
    <t>355ab404fc63416cbb0692b7ab9d51b6</t>
  </si>
  <si>
    <t>356436b5eac54cfe8541a9e5fedf4d21</t>
  </si>
  <si>
    <t>356470bccf484ce5a626f5122852087e</t>
  </si>
  <si>
    <t>3573256082544869b1fc649e2e3c7e74</t>
  </si>
  <si>
    <t>3573e62539284ca6b4a68ba723613523</t>
  </si>
  <si>
    <t>3577fe12bcdc4ae480feb3bd325f3f47</t>
  </si>
  <si>
    <t>3579056d94644a9481e05012b48fe252</t>
  </si>
  <si>
    <t>3587049edaf84b8f963ecdbb65beb24e</t>
  </si>
  <si>
    <t>358ac3d8f34c424a88d08e18505b606b</t>
  </si>
  <si>
    <t>358dd6e10a994567ab25da15b9e5529e</t>
  </si>
  <si>
    <t>358f73bcc2fd4f4988e0eddf31e79531</t>
  </si>
  <si>
    <t>3597f1f307134a28894afe960cae8f0b</t>
  </si>
  <si>
    <t>359aa75bac3e4b15b0df6b1ade7f08a6</t>
  </si>
  <si>
    <t>359b82a36b544b5cbbe1cb3054942385</t>
  </si>
  <si>
    <t>35a6fbe3a39c4d58ba1996d3691eda18</t>
  </si>
  <si>
    <t>35ad0c309d7743e6bb03025ee6008100</t>
  </si>
  <si>
    <t>35ad794c4a8b44418ee9376529b7052f</t>
  </si>
  <si>
    <t>35b3206b05304a518114bee3e113af09</t>
  </si>
  <si>
    <t>35b3a8920b38468e89f73cb2a034c24a</t>
  </si>
  <si>
    <t>35c32f6820fa4be782d5f2d1bb8e7aa2</t>
  </si>
  <si>
    <t>35c748fc365a4295a3445fda28fc31b1</t>
  </si>
  <si>
    <t>35c79602f58a40b3a7bec8c53c715535</t>
  </si>
  <si>
    <t>35c863d477084f7fb46e4b309cf3ea5d</t>
  </si>
  <si>
    <t>35d901988c884e41896d66088ab9d258</t>
  </si>
  <si>
    <t>35d9949d3e214b24b3cba6e45ef2552c</t>
  </si>
  <si>
    <t>35d9cbc99e7c419c9bd8d2d067203ed4</t>
  </si>
  <si>
    <t>35dd2c597c7e43d8b8c53ade81e8350f</t>
  </si>
  <si>
    <t>35dd7d2deb184c159756d2132964448b</t>
  </si>
  <si>
    <t>35e08db3a77f4b348d04de610b9ac4b7</t>
  </si>
  <si>
    <t>35e371655ddb472ea707489a4d92f183</t>
  </si>
  <si>
    <t>35e4e3fce7054c91adb114c4a9320c39</t>
  </si>
  <si>
    <t>35eb0f1497704afb9ac82350d1d903a8</t>
  </si>
  <si>
    <t>35ebf54706f14bdc9b7e611707398168</t>
  </si>
  <si>
    <t>35eeee7421b84784921a243b16adbac8</t>
  </si>
  <si>
    <t>35f0a49ba7784141a3adadef2ad8fc35</t>
  </si>
  <si>
    <t>35f2d25487e04bf09865c4be7497d184</t>
  </si>
  <si>
    <t>35f39fb3476249988ddc964f24e41edc</t>
  </si>
  <si>
    <t>35faf6c136ac4eff95cb298191d4dcbe</t>
  </si>
  <si>
    <t>3604067a5af745549b026cc2f4434567</t>
  </si>
  <si>
    <t>3604bb2fce684eb8ba96f2c7d1fffa92</t>
  </si>
  <si>
    <t>36099f26eb164d25b1214e7fbe508200</t>
  </si>
  <si>
    <t>361539b15a6243dc834c6b25e481570b</t>
  </si>
  <si>
    <t>361aa97b97f147fdaef592a61081b3fa</t>
  </si>
  <si>
    <t>361da3e85e3f447cb8239a4ca6852f6e</t>
  </si>
  <si>
    <t>3622ada8c6394b32a8d7ba31c737e926</t>
  </si>
  <si>
    <t>3622ea602ea242a68bf3bf73df66bbb9</t>
  </si>
  <si>
    <t>3625554b70d8411bbb8e556f686565ce</t>
  </si>
  <si>
    <t>36255bae71ec409ab1d037eba4030154</t>
  </si>
  <si>
    <t>362858ec6f754ad39c3dfd0923a677f2</t>
  </si>
  <si>
    <t>362dba5b1edd42029646aeb9efc3e674</t>
  </si>
  <si>
    <t>36309ec0551e4e6f8f8ff08bad4eeb8e</t>
  </si>
  <si>
    <t>36329126ff414cb08add9e80e25410a2</t>
  </si>
  <si>
    <t>36329ff7770243fbbec5a8f2c3600494</t>
  </si>
  <si>
    <t>3636eb17c0634c65933e2d90600e8462</t>
  </si>
  <si>
    <t>3638eaf178e9435390ce46b75900b2dd</t>
  </si>
  <si>
    <t>36399e0a45554cafabaab01cdb80c480</t>
  </si>
  <si>
    <t>363c28b57ad34b468e3a687fd904b6c1</t>
  </si>
  <si>
    <t>363c76c8cc6e4554ba17d25349e03db8</t>
  </si>
  <si>
    <t>3648c1ab78f0419f9abfccbe19be26f4</t>
  </si>
  <si>
    <t>3649084b4fe2446ca9d781e7b9300678</t>
  </si>
  <si>
    <t>364cab7a418340f6914ceb874db58a54</t>
  </si>
  <si>
    <t>365078962f7c45e0ad5423c31deab4fd</t>
  </si>
  <si>
    <t>365462cbdbc54610bf5ff657b444b1c5</t>
  </si>
  <si>
    <t>3655dd06092b4cf28edf80f4daee8d93</t>
  </si>
  <si>
    <t>365c954d08074683a4bfa8a55f373f86</t>
  </si>
  <si>
    <t>3661f1afd29a4990a798f3215eca133f</t>
  </si>
  <si>
    <t>366fe99ee1c14def823cae2c5df14fb8</t>
  </si>
  <si>
    <t>3671e62b64104ba49147706fb33087ff</t>
  </si>
  <si>
    <t>36747348fbca4cdfb6532cbbb4179154</t>
  </si>
  <si>
    <t>3676a7a0cb7c40ab98ab010e3f15ef89</t>
  </si>
  <si>
    <t>3676d09f2a6142c1afcebf8f75f4c5ec</t>
  </si>
  <si>
    <t>368b266ba48447dfb5342504d0fd7fb0</t>
  </si>
  <si>
    <t>3693bd7f86844b51abf47b035fe3bc0a</t>
  </si>
  <si>
    <t>3697a921add94ccd8a91c735875932df</t>
  </si>
  <si>
    <t>369802800cf0416faada0b21b50da22d</t>
  </si>
  <si>
    <t>369820dc6a5f42c5b82e95d95b58ec9f</t>
  </si>
  <si>
    <t>369f3b700935491eae8d3c41a3c47f97</t>
  </si>
  <si>
    <t>36ad26ff59a54c4aa02309eecbc945ca</t>
  </si>
  <si>
    <t>36bac1cacf514f7db5f090015a289a4d</t>
  </si>
  <si>
    <t>36bec22ad9ac4632b79ad50bf8e42f1d</t>
  </si>
  <si>
    <t>36c3f21fa1ea4c15966a04e8ee375a34</t>
  </si>
  <si>
    <t>36cc0745b3924bcab5a16ee7d27bdade</t>
  </si>
  <si>
    <t>36ccfdf3474f472484327c266ef4fa84</t>
  </si>
  <si>
    <t>36d0673ea98c4cafac89e8813c3324f1</t>
  </si>
  <si>
    <t>36d5a70069e04c0b80bdb2feec41a2db</t>
  </si>
  <si>
    <t>36db5f33ad944cb095d20ecbdede53f9</t>
  </si>
  <si>
    <t>36e18fa7d9f64956bc84770a085243e3</t>
  </si>
  <si>
    <t>36e34555c04b4996856a9cdb83f701f7</t>
  </si>
  <si>
    <t>36e540dd327144b58b77729db6167af4</t>
  </si>
  <si>
    <t>36e719e6fc9f4d01a2d96f27f7ae0b8a</t>
  </si>
  <si>
    <t>36ea4804e0ae4172a87bdde21e91d360</t>
  </si>
  <si>
    <t>36eb085074e14cda95725ccceaa7a334</t>
  </si>
  <si>
    <t>36ef980d4deb42ee9f3bf88fcf137c01</t>
  </si>
  <si>
    <t>36f521d12abf490aa6aefc524c928bf0</t>
  </si>
  <si>
    <t>36f8574d192946a1a68dd0c666fce6e4</t>
  </si>
  <si>
    <t>370233c3d82c45aea4cbf8fe0ccb922e</t>
  </si>
  <si>
    <t>37052ed3ff944ac291e47696cffb8efd</t>
  </si>
  <si>
    <t>3706f0e6065f445d8cf6ee400e5ecfb8</t>
  </si>
  <si>
    <t>370f76ff7fd349098772754c803cfe22</t>
  </si>
  <si>
    <t>3713b8ef49c541beaa07ed83ed0136d5</t>
  </si>
  <si>
    <t>37155a5f4ff248529399c95472186879</t>
  </si>
  <si>
    <t>37187b0b31654a66a5b657832dfea94f</t>
  </si>
  <si>
    <t>371942bd84494c0380b8ce6afc99031e</t>
  </si>
  <si>
    <t>371c782cc0b64bc5a7e473715bac0253</t>
  </si>
  <si>
    <t>371d6b3a983547709252bbbcbedda147</t>
  </si>
  <si>
    <t>3723ab433eb44fa9b236768166f7e1e6</t>
  </si>
  <si>
    <t>3734be2a864546b8acd7b44dd626759b</t>
  </si>
  <si>
    <t>3737d713353449fa84851caa757c359f</t>
  </si>
  <si>
    <t>373993860d4c4f859828acb6ac2c140a</t>
  </si>
  <si>
    <t>373e42d973c04afb80cef6763b7fe6eb</t>
  </si>
  <si>
    <t>373f17b5f22c4934b0d512126389f800</t>
  </si>
  <si>
    <t>374007b9d7d547f0ba956cf84039ca8f</t>
  </si>
  <si>
    <t>374aabad10e04cc2a5a8669e93b26f7f</t>
  </si>
  <si>
    <t>374d2aa462594508849014e92881115e</t>
  </si>
  <si>
    <t>375043f439a44a65b4fec6e5a0a5a63b</t>
  </si>
  <si>
    <t>3750a54af7cf42659cea773004dca8e3</t>
  </si>
  <si>
    <t>375b452ee0b64a4fbac92e61670f961d</t>
  </si>
  <si>
    <t>375c47b35ff048bbb3e6bdea03ed0a69</t>
  </si>
  <si>
    <t>3762aacc8c144385a1d58a9fe2317af2</t>
  </si>
  <si>
    <t>3769424ea9c84d198882174e8759614d</t>
  </si>
  <si>
    <t>376ca2bef2a64d12af12d1ce52423eed</t>
  </si>
  <si>
    <t>376f7a629535453eb42099aca0819332</t>
  </si>
  <si>
    <t>377b9773bf3945589b144f0feabeccbb</t>
  </si>
  <si>
    <t>377ffe635d9d4b4fbddc04fff4db2128</t>
  </si>
  <si>
    <t>37818e0cd6f445d09cb815cd50bc1b65</t>
  </si>
  <si>
    <t>3782219ab99b42ffb9dad962b6cd02b8</t>
  </si>
  <si>
    <t>37914e7098564748881057bfa6ffc070</t>
  </si>
  <si>
    <t>37952de9ff3e4da7b332185597217e93</t>
  </si>
  <si>
    <t>3798869304074ff1b1bb1cbf1b352676</t>
  </si>
  <si>
    <t>379bdc8a080b4b14b70d0468e6ce9a75</t>
  </si>
  <si>
    <t>379c3d188896452bb3ce05c91801e191</t>
  </si>
  <si>
    <t>379ef2e7156d4e339bc81b29e38548f6</t>
  </si>
  <si>
    <t>37a286492a574090a662386d13968cd2</t>
  </si>
  <si>
    <t>37a60351fd89457d8ea4b19df2b0b75f</t>
  </si>
  <si>
    <t>37a97f6e09784a07bbb67bc6539f1a00</t>
  </si>
  <si>
    <t>37aa48f7035f4b808d8292f5c95fd55f</t>
  </si>
  <si>
    <t>37aafe9fc59444e3b10a36ad9e6eb406</t>
  </si>
  <si>
    <t>37b14902e6304dc59a77e272dc86cf3a</t>
  </si>
  <si>
    <t>37b5159d686c4e55bfabcaf5e602e79e</t>
  </si>
  <si>
    <t>37b5aee227434185b8f4a4ba716a033f</t>
  </si>
  <si>
    <t>37b7ebdce49b45a3aaadf1020021d2fb</t>
  </si>
  <si>
    <t>37bd6bf1df364b9d9bc6a8efc70c5d63</t>
  </si>
  <si>
    <t>37bd8088aaa14e7c8e3c6cbff6b744c3</t>
  </si>
  <si>
    <t>37c4697ca9c144f1b11d3418db4b5efe</t>
  </si>
  <si>
    <t>37c5d270f84c4a4ca153b617d0523782</t>
  </si>
  <si>
    <t>37c6c9268f3b4b6ab340266bb0177d9e</t>
  </si>
  <si>
    <t>37c79e54b8184b8e973696453772ffd4</t>
  </si>
  <si>
    <t>37c9f91a586f471487c0b8e5d38cf87e</t>
  </si>
  <si>
    <t>37ce604e20bc4bcdb601605c736ae38a</t>
  </si>
  <si>
    <t>37d27dc053ea481a94009b7e5ec92308</t>
  </si>
  <si>
    <t>37dee128b84b4300ad61e198f5039524</t>
  </si>
  <si>
    <t>37dfdf86ca2044d4a4e0a2eb2904c12c</t>
  </si>
  <si>
    <t>37e2ab4175504521a00f1f2a8a9e5a63</t>
  </si>
  <si>
    <t>37e7f871553149c1860eab122d59e374</t>
  </si>
  <si>
    <t>37f17911d9c24f9e81f97fc250e7a2dc</t>
  </si>
  <si>
    <t>37f62826a6564d34a61b146ea6e90887</t>
  </si>
  <si>
    <t>37f7b59a483e4201bf5fc0d99978622f</t>
  </si>
  <si>
    <t>37f7c5629f5e4908ac73b1c7e9aa4403</t>
  </si>
  <si>
    <t>37f8e630c86646ee9e6de41857a70be3</t>
  </si>
  <si>
    <t>37fb22256b2b48c5a0c56e80bfdc0e4d</t>
  </si>
  <si>
    <t>37fc4360c23544fdafbb9f3ccf612457</t>
  </si>
  <si>
    <t>37fe1a9de1c1480e8557d097835d7c0f</t>
  </si>
  <si>
    <t>3801445b29d242819b5ad3215975f038</t>
  </si>
  <si>
    <t>380b49a656034958a35e036ed4168e48</t>
  </si>
  <si>
    <t>380fba077d8d4289a787f3c9e0f01d33</t>
  </si>
  <si>
    <t>3811a4ccb2d14bd39fb2249e5a67aea9</t>
  </si>
  <si>
    <t>38197aa576534853acc113f11fb86b62</t>
  </si>
  <si>
    <t>382199dc87f34bb2b01b2d3deea9d9b3</t>
  </si>
  <si>
    <t>382e9ed67d2f4d80b9223d16a5d7344a</t>
  </si>
  <si>
    <t>3834698bb4164d349a2aee2cf0e7b9d7</t>
  </si>
  <si>
    <t>3834df40d4f544f186de0e1149511127</t>
  </si>
  <si>
    <t>3835f3a19c534c359faaf72b0861c32a</t>
  </si>
  <si>
    <t>383a3a796f3242a7bcded87c3f4af1b7</t>
  </si>
  <si>
    <t>3843cfc019184860945b173f90e03b93</t>
  </si>
  <si>
    <t>384509036b2542289469f450779208e0</t>
  </si>
  <si>
    <t>384d9bff1d834770afac84e4944bfd93</t>
  </si>
  <si>
    <t>384e45d8529446baa852dd8e24767054</t>
  </si>
  <si>
    <t>3859d1e1029149639e33ba3a33aa8748</t>
  </si>
  <si>
    <t>385bcabcfd854890b8fa60d58971ed0e</t>
  </si>
  <si>
    <t>385c991ad75d41038ccba90107e6fadf</t>
  </si>
  <si>
    <t>385fb8422832476dbe480b47bcb20732</t>
  </si>
  <si>
    <t>386c579db7b84dc1ae1ffd88e2f94097</t>
  </si>
  <si>
    <t>386d9947e96a428b91132d3455d17976</t>
  </si>
  <si>
    <t>386feea26f434f559cb91d02679c4c3a</t>
  </si>
  <si>
    <t>3873fe915496482eb589fa316ae7b0db</t>
  </si>
  <si>
    <t>3874c70761894a869f17aadaaf97f014</t>
  </si>
  <si>
    <t>38812cf51ef241e5ab97910212be4ac5</t>
  </si>
  <si>
    <t>38862b09048e4b1289d233f2b42dcfac</t>
  </si>
  <si>
    <t>3889324c08c44aaaa40cbd2fe19964db</t>
  </si>
  <si>
    <t>388bda1fea454949abd8d927b04cbd6b</t>
  </si>
  <si>
    <t>388d3a387a714cbb91d87aa41a52fd3b</t>
  </si>
  <si>
    <t>38999f1dd0d44dc2b2f8278d2409681a</t>
  </si>
  <si>
    <t>389bc3fa690240e798340f5a15918d5c</t>
  </si>
  <si>
    <t>38a9ec4b59a549b786ae49c5af104c7f</t>
  </si>
  <si>
    <t>38b7030d582540d3947f83a043c762bc</t>
  </si>
  <si>
    <t>38b88497b30940358be44bd78bdbd071</t>
  </si>
  <si>
    <t>38bf225453dd48369e079aada6f5d392</t>
  </si>
  <si>
    <t>38c0949ebf6d4424b28cc1b7ba40aa8f</t>
  </si>
  <si>
    <t>38c97d85297f457b840598663093b3ad</t>
  </si>
  <si>
    <t>38d65f5c05444db5a04a90fd5330e40e</t>
  </si>
  <si>
    <t>38d70ac6778f4aeca33e219f0456d2e9</t>
  </si>
  <si>
    <t>38e17daa16b5474bb8d5de4b69e207b3</t>
  </si>
  <si>
    <t>38e48296b33941d29f28ece6a2868fa9</t>
  </si>
  <si>
    <t>38ea624a365d479c8ddf28c5492ba136</t>
  </si>
  <si>
    <t>38eda181869f4bf195ae5c9dd759050d</t>
  </si>
  <si>
    <t>38f02eb17af04d55b4cff9dacba7e54c</t>
  </si>
  <si>
    <t>38fb8fcee71f4a039d2ccd8e039f8e35</t>
  </si>
  <si>
    <t>38fd7e72884849348f4c46ee282868d7</t>
  </si>
  <si>
    <t>38fe17dd8f41408385bd67c0d06df2d1</t>
  </si>
  <si>
    <t>38feae8a6b564476977e348198ed57b5</t>
  </si>
  <si>
    <t>39069e7cd52e474d8c97d8162609bca1</t>
  </si>
  <si>
    <t>390a4aa6b19a42d7b90a877529fc3cbf</t>
  </si>
  <si>
    <t>390e1e6505e64e64836f27d502522059</t>
  </si>
  <si>
    <t>3915674b75774fd8a5dccf50bc871d60</t>
  </si>
  <si>
    <t>391d8ec364374b38b3b2573d9e6b7d07</t>
  </si>
  <si>
    <t>39200c5f788949ea9293c4bdbfd89767</t>
  </si>
  <si>
    <t>3920a1ca88314ed499376cd42514e6ab</t>
  </si>
  <si>
    <t>39287b12a7834648ba2193874e34eb67</t>
  </si>
  <si>
    <t>392a50ac00844c7580d741f3004cb70e</t>
  </si>
  <si>
    <t>392d23b2c958493197f647bedfe4f418</t>
  </si>
  <si>
    <t>393041633e9e4d1c834537ae4ecf063d</t>
  </si>
  <si>
    <t>3933f5b9dd7f410297f139668858ace2</t>
  </si>
  <si>
    <t>3938125799fc4ebca4d77ca64701926e</t>
  </si>
  <si>
    <t>393833837038441aa4eb172c1220ad2a</t>
  </si>
  <si>
    <t>393d784a3dcd4957a5c729fb3177e42a</t>
  </si>
  <si>
    <t>393e6938e7eb46cb86bcb04f231efc0f</t>
  </si>
  <si>
    <t>393e8a6c83dd4d4d9afac6dd2115f807</t>
  </si>
  <si>
    <t>39437fa966ad4de0bc8afe8906778822</t>
  </si>
  <si>
    <t>3945da252ea34e7f964537e00c053b2e</t>
  </si>
  <si>
    <t>394775ef5c614facb20af9e4fc9a9f23</t>
  </si>
  <si>
    <t>394959bac98241098e68e063d28687e0</t>
  </si>
  <si>
    <t>39547839a4a54db1a8c7ecab159182b5</t>
  </si>
  <si>
    <t>3959ea9e1eb04b949624159af55ea993</t>
  </si>
  <si>
    <t>395c06704b624b889bcf8c39489889dc</t>
  </si>
  <si>
    <t>395c07808e974aa7b2b5c2e80c944a7b</t>
  </si>
  <si>
    <t>395d93dc9b9d4cb7bce9901fa07f27ec</t>
  </si>
  <si>
    <t>395e0cbee77f4249900b23f277424691</t>
  </si>
  <si>
    <t>395f017a7b4748c6b0d1195d2e44623f</t>
  </si>
  <si>
    <t>3966806a938b466bba287ee9fbcf1a37</t>
  </si>
  <si>
    <t>396722966f6e42479c777091550e49df</t>
  </si>
  <si>
    <t>3971f0bafa78424ea2361204747cb108</t>
  </si>
  <si>
    <t>397363559b35488cb7f52f79b055a331</t>
  </si>
  <si>
    <t>39736eee807a4ab1a9a08c642e530538</t>
  </si>
  <si>
    <t>39744f47a979429e9b2dd5d3aace439b</t>
  </si>
  <si>
    <t>397d071d24a646489bbe7d499c6cf77f</t>
  </si>
  <si>
    <t>397e33ebb12e4a3aa1e8ec840c84d104</t>
  </si>
  <si>
    <t>398a7192ff1f4667b7489399788debf3</t>
  </si>
  <si>
    <t>398a990a97b34420b06bf2ce8cec0364</t>
  </si>
  <si>
    <t>398ceac221bb474daba2d1b05780130f</t>
  </si>
  <si>
    <t>398d2fec9c9f4d759c5565caf97d1f80</t>
  </si>
  <si>
    <t>399136d18bb5403aa52729510325412f</t>
  </si>
  <si>
    <t>3992a086bf2646ddae7821ed3e9424a3</t>
  </si>
  <si>
    <t>39932598278d4ebdbba91d6e0786aa07</t>
  </si>
  <si>
    <t>39947a0397b94f40a25767c32babfc88</t>
  </si>
  <si>
    <t>39955389408147049b03b1f1c4e063af</t>
  </si>
  <si>
    <t>39a50f9f9c944fa99f695666826889eb</t>
  </si>
  <si>
    <t>39a967f20dd8425f9b1544f461323e2c</t>
  </si>
  <si>
    <t>39acdc5599654f6ebcd61c50c7fb7046</t>
  </si>
  <si>
    <t>39af105b5ff94f609fcd37297911791d</t>
  </si>
  <si>
    <t>39b382d5b1274ed5b0032225cd71afdb</t>
  </si>
  <si>
    <t>39b5141021e94f5ab6ac11139e61b582</t>
  </si>
  <si>
    <t>39b57fdfee50434d8225541b7bc06a62</t>
  </si>
  <si>
    <t>39b819c47d2e4b11b42140eb962b03b5</t>
  </si>
  <si>
    <t>39c275d2c1c346b29bfb3c453740ecc9</t>
  </si>
  <si>
    <t>39c58ff2c54e4a9ba2063ff3629a1b0a</t>
  </si>
  <si>
    <t>39c7d60098ba42f683cfb654e642ac2a</t>
  </si>
  <si>
    <t>39d1604b571b46a0ab365531ff42f799</t>
  </si>
  <si>
    <t>39d1621259f34cbd971d7633e89b8d92</t>
  </si>
  <si>
    <t>39d20ed2014a4631812f12548621e5bb</t>
  </si>
  <si>
    <t>39d2d4db61e341bfa1387efa5f5125d3</t>
  </si>
  <si>
    <t>39d3b10040b44a28ab0295abb619479b</t>
  </si>
  <si>
    <t>39d43317563d4e11b71d5e514f08860e</t>
  </si>
  <si>
    <t>39d63fe475894b0888e256ced6af85a9</t>
  </si>
  <si>
    <t>39dbcf43e24d41f4bbf0f134157e0e1e</t>
  </si>
  <si>
    <t>39dc79d51dd54a5189a94fafd69c0125</t>
  </si>
  <si>
    <t>39df77129bb648a4a7de07edea1df461</t>
  </si>
  <si>
    <t>39e169565ff64c0796f8136fb9ba08d9</t>
  </si>
  <si>
    <t>39e957fab64b41d38a8cd85d98bb3980</t>
  </si>
  <si>
    <t>39f0ce98d4ba48e98737b8fa051c5b97</t>
  </si>
  <si>
    <t>39f3ab7b97af467997b59b0edb017555</t>
  </si>
  <si>
    <t>3a0e6a7edb4a49fe93136e9ed360b051</t>
  </si>
  <si>
    <t>3a1242dda16248728e350c4bdeb21972</t>
  </si>
  <si>
    <t>3a1552ec261d409e846c11fdf44bdb0c</t>
  </si>
  <si>
    <t>3a16f36ede6d41b8b2ff466de14b32d2</t>
  </si>
  <si>
    <t>3a17105cc12e4fc9aabc7c324835ba9c</t>
  </si>
  <si>
    <t>3a1747f3e741449387bb614da8e0171c</t>
  </si>
  <si>
    <t>3a19b640335a4674859c23ee5354ac99</t>
  </si>
  <si>
    <t>3a1ba750f9e94800b68427f34027ccd0</t>
  </si>
  <si>
    <t>3a1c0ab4be6740a19085d3d9c9685845</t>
  </si>
  <si>
    <t>3a1cca6c614e4541b8b7478afbb72ac9</t>
  </si>
  <si>
    <t>3a1fa4f6336d4b77baf0be29c57a73d5</t>
  </si>
  <si>
    <t>3a298dbf99ef4a23b9b46a1500e56101</t>
  </si>
  <si>
    <t>3a2f309ab7f24014b7d4a061742cb0cc</t>
  </si>
  <si>
    <t>3a3359289baf4fea995a0e9bb2972198</t>
  </si>
  <si>
    <t>3a34a62146b040e3ac783d58c2b69bfe</t>
  </si>
  <si>
    <t>3a365b06f4ed44f7bd75f2c71fc26915</t>
  </si>
  <si>
    <t>3a3aa6529e4d4567bce67cfe80f93e5e</t>
  </si>
  <si>
    <t>3a429a87c92e430483b85e50c168bc7f</t>
  </si>
  <si>
    <t>3a44faa8642a47f2bec31cf91371b13a</t>
  </si>
  <si>
    <t>3a4874d8f0ef42b9a1b72294902afea9</t>
  </si>
  <si>
    <t>3a4d1e41dbc143119460fd35f25cec31</t>
  </si>
  <si>
    <t>3a4e53046c544134bb1e7782248631d1</t>
  </si>
  <si>
    <t>3a506f9fe2c04048829ef0fc3fa49cc8</t>
  </si>
  <si>
    <t>3a50b4edf0294d22b5a3400e349cb0a6</t>
  </si>
  <si>
    <t>3a53a6aa0b7642be9f387c9573a136fd</t>
  </si>
  <si>
    <t>3a58b97700eb428fa009d78d0fd1f367</t>
  </si>
  <si>
    <t>3a5f7dc3827a479d90069e3cae0d4d54</t>
  </si>
  <si>
    <t>3a606d52b1c74929a0670c935b317ce0</t>
  </si>
  <si>
    <t>3a688a86648b4d30826d23c53006eb42</t>
  </si>
  <si>
    <t>3a737ce429364b7499a51bdcf3ba43f2</t>
  </si>
  <si>
    <t>3a75488ebd534a7197d7e74fe87b01fc</t>
  </si>
  <si>
    <t>3a784bfb5b0340138f8eafe4ec5aa6ef</t>
  </si>
  <si>
    <t>3a7959e6b03b409f8e1e8c1b4db7b29b</t>
  </si>
  <si>
    <t>3a810b40b5814e57ac6fb8ebebec9d3f</t>
  </si>
  <si>
    <t>3a81d2ae9b694b308874cff5e4505290</t>
  </si>
  <si>
    <t>3a87d23281d14467af49851aae1c538a</t>
  </si>
  <si>
    <t>3a87f570d4d643c5bac694b2a830d252</t>
  </si>
  <si>
    <t>3a8d37c666d648a0b263ebacabcaa6e8</t>
  </si>
  <si>
    <t>3a912dda124a43719e766fe8af45f565</t>
  </si>
  <si>
    <t>3a930c2785294c8e9bc5d9e0a888bdac</t>
  </si>
  <si>
    <t>3a94b435ee0647ceb716a182fdf82c7b</t>
  </si>
  <si>
    <t>3a97e25f6f4c4bdca5507037f985b4f6</t>
  </si>
  <si>
    <t>3a97fdd1f1aa42ca989e9fcec3f6e043</t>
  </si>
  <si>
    <t>3a9a6ee0506c49dcbad7ce26a99cb90d</t>
  </si>
  <si>
    <t>3a9a78a58d3548798dc4b1b518ea64cf</t>
  </si>
  <si>
    <t>3a9c2c2900ee46eeabe75cc34068bc53</t>
  </si>
  <si>
    <t>3a9e4c24c37648eaa7787ebd7871417c</t>
  </si>
  <si>
    <t>3aa26d03b7d143fca0bce655ee4937c0</t>
  </si>
  <si>
    <t>3aa29450812341d4a13b714443c633d3</t>
  </si>
  <si>
    <t>3aa2a0ca945b444dae348a678a218fad</t>
  </si>
  <si>
    <t>3aa54c01c96340e28684468587bf7fba</t>
  </si>
  <si>
    <t>3aa54f04700d463c835464208bcdcc99</t>
  </si>
  <si>
    <t>3aa6ad0fcd274a6db2c8a64ca54d9a58</t>
  </si>
  <si>
    <t>3aa8345e1d7646ee81d2ae0cd8d3a2b1</t>
  </si>
  <si>
    <t>3ab73b41e2ac4e67bb20be75543c1d78</t>
  </si>
  <si>
    <t>3ab94c67c9324d37aaf478e61c028438</t>
  </si>
  <si>
    <t>3abb020e9b25490c820a77f12b469d9b</t>
  </si>
  <si>
    <t>3ac579bdfd8945f6a045eaa0f1ef5b9f</t>
  </si>
  <si>
    <t>3aceb78293b742efbcf93b03af4c83fc</t>
  </si>
  <si>
    <t>3ad56441bfc14636832f038a2d52419e</t>
  </si>
  <si>
    <t>3add99f440924505bead6fcc818445ba</t>
  </si>
  <si>
    <t>3ade1139f5ba498087716e9735366da3</t>
  </si>
  <si>
    <t>3ae3b5f2473b40cc807427b31cc8ad4b</t>
  </si>
  <si>
    <t>3ae61bb2d55341d082bddb6938d494db</t>
  </si>
  <si>
    <t>3aea87f652824e64bf09b040566722bc</t>
  </si>
  <si>
    <t>3aed39e33d8d432f9286ebea81b38639</t>
  </si>
  <si>
    <t>3af27298abd14366aa4568bdd1253c38</t>
  </si>
  <si>
    <t>3af42d89de7447a4a49de71b9247b8d3</t>
  </si>
  <si>
    <t>3afe03f081f54aa5a0f3f526b76a1628</t>
  </si>
  <si>
    <t>3aff21d59ada4ca5a6786dbe5596823a</t>
  </si>
  <si>
    <t>3b064d30a3ac42fc98f90021af70557e</t>
  </si>
  <si>
    <t>3b0daacc4b0842fcb83ff8a4e842fa81</t>
  </si>
  <si>
    <t>3b10bda2377043e282d01eff7e989424</t>
  </si>
  <si>
    <t>3b11836dae49422d8ee4110d8e2fbde4</t>
  </si>
  <si>
    <t>3b13ea0c378c485ba7ab038ee08bed44</t>
  </si>
  <si>
    <t>3b163517605a48a6a80dcf59cbad3b6f</t>
  </si>
  <si>
    <t>3b1a315cf9514f15af2822e15e6a7964</t>
  </si>
  <si>
    <t>3b1a3f100da944c1aa0fc7b954e02648</t>
  </si>
  <si>
    <t>3b20451865674e2f8d94b0efd850b16e</t>
  </si>
  <si>
    <t>3b21d61216c04080aa01aa46c2c076ac</t>
  </si>
  <si>
    <t>3b23884e551e45ffbd81a7370170180a</t>
  </si>
  <si>
    <t>3b252e95f95744ebbfbbc47f38d427ca</t>
  </si>
  <si>
    <t>3b28568258854d9a98781aa1486c414c</t>
  </si>
  <si>
    <t>3b34370727654cfca5322bca2aba9ffd</t>
  </si>
  <si>
    <t>3b346dd87f574892b5080d676b4e69ff</t>
  </si>
  <si>
    <t>3b34800e101b4f6d90ec2b2f8f969013</t>
  </si>
  <si>
    <t>3b3587f4f23240dcb20b871d7e02de27</t>
  </si>
  <si>
    <t>3b3ae55adad84178bbce0728975906ac</t>
  </si>
  <si>
    <t>3b3e4f3238db42eebb04b1f658b55a9f</t>
  </si>
  <si>
    <t>3b3f484e876f475eae9d6879cf4c15f1</t>
  </si>
  <si>
    <t>3b3f94dcf71d4d87884b335b9301b1c6</t>
  </si>
  <si>
    <t>3b42be7e9a5e4d21ae24d9194c0a4c5e</t>
  </si>
  <si>
    <t>3b4bf29b2b50465193dfcaf395c5b451</t>
  </si>
  <si>
    <t>3b4c0581404d4a8a809d83423212d77d</t>
  </si>
  <si>
    <t>3b4d2c0594a04f13b7b0eca54cb3435a</t>
  </si>
  <si>
    <t>3b55c82b756646458d17dcdae6d66847</t>
  </si>
  <si>
    <t>3b56ff4480254568aae59542e420463c</t>
  </si>
  <si>
    <t>3b61ad3edcab45dd839f15e3fb1727e2</t>
  </si>
  <si>
    <t>3b65578368194a428d38390dd27cd447</t>
  </si>
  <si>
    <t>3b6a6519f1454fb88f32e3693c420739</t>
  </si>
  <si>
    <t>3b6bc47c90a142189229cb903d3d9131</t>
  </si>
  <si>
    <t>3b78a727167b432d8e1935227b286def</t>
  </si>
  <si>
    <t>3b84fac9ca1148bb96b133ced98f565a</t>
  </si>
  <si>
    <t>3b8553d86d9d461eb54236ed123e3bd4</t>
  </si>
  <si>
    <t>3b88b75cc2444adeaed87401ce7471d1</t>
  </si>
  <si>
    <t>3b899227f99e466a8d77b4d7519bde11</t>
  </si>
  <si>
    <t>3b9dd46d45664a94b829246a1b840a40</t>
  </si>
  <si>
    <t>3b9e53675c964a78a3f49e0870f671ac</t>
  </si>
  <si>
    <t>3b9ebae44a96429fb841f985502aa0b9</t>
  </si>
  <si>
    <t>3b9ec536e4224688950913b9cf53362c</t>
  </si>
  <si>
    <t>3ba4e03ddb1f4a12af4da9942b563df2</t>
  </si>
  <si>
    <t>3ba7c14d1f9141ff92444054bd3fe79b</t>
  </si>
  <si>
    <t>3baa1149bbe94e8f9deb70024f50ae2e</t>
  </si>
  <si>
    <t>3bab734e6b3e4c2a9a643cc9a1d970c1</t>
  </si>
  <si>
    <t>3bac1d9011f041f299f828a72b16a16a</t>
  </si>
  <si>
    <t>3baff2dcedd0478697886626a163903d</t>
  </si>
  <si>
    <t>3bb72efdf482469ca06f1fee368c4897</t>
  </si>
  <si>
    <t>3bbce1ae7d1f43e098beda1a1c78913a</t>
  </si>
  <si>
    <t>3bbeb88ccbec431c8d3177b81fb33a92</t>
  </si>
  <si>
    <t>3bc615dbfcdd40039113a5f9824c892f</t>
  </si>
  <si>
    <t>3bc7544c64164046a017fa6c20d65a6c</t>
  </si>
  <si>
    <t>3bcc51fdde354eb1949c813dbc905182</t>
  </si>
  <si>
    <t>3bd3b7ffb14d49f5bc6dac95ede945aa</t>
  </si>
  <si>
    <t>3bd5ba038a5c46cc94e8cd5e5739c967</t>
  </si>
  <si>
    <t>3be15bacb2064198874cbf898ca5cf82</t>
  </si>
  <si>
    <t>3bec59fe9dd4432fae040fc312570868</t>
  </si>
  <si>
    <t>3bee268f105f4c5397ff326fcee03f7f</t>
  </si>
  <si>
    <t>3bf266ed72ec4b73a84d8f7029f0fb72</t>
  </si>
  <si>
    <t>3bf3ea16a2ed4ec3ba5b927a2a6d7535</t>
  </si>
  <si>
    <t>3bfb6c8c7d8d42e68c9f66d296a1c96b</t>
  </si>
  <si>
    <t>3bfbcda65e154844999b3229cf99bc18</t>
  </si>
  <si>
    <t>3bfe2bf209d94bdc98a2ddf559fbed78</t>
  </si>
  <si>
    <t>3c00f55fff34497a8c2bdf00106b3c3d</t>
  </si>
  <si>
    <t>3c08c9c72bd743bea16f48d167dfe0e7</t>
  </si>
  <si>
    <t>3c08e4668bc34bda9f4ae4853defe255</t>
  </si>
  <si>
    <t>3c0aab5ec5c84358ae54619b88df5b2e</t>
  </si>
  <si>
    <t>3c0eb58dc0d7443fa97c4cdc2996728a</t>
  </si>
  <si>
    <t>3c1242f9a15a402a98184fb10cb766b3</t>
  </si>
  <si>
    <t>3c1672777a574c51ac6a07df33da9577</t>
  </si>
  <si>
    <t>3c16de2e3b41458b94d2d11eba1d74f7</t>
  </si>
  <si>
    <t>3c1725273b204c25ae79f896588fda39</t>
  </si>
  <si>
    <t>3c18c8aca33849569b36c6636a44834c</t>
  </si>
  <si>
    <t>3c1e9922033e41189c6beb76c6e3edc0</t>
  </si>
  <si>
    <t>3c200e7c8ef34733aa5dd1ab6d308cc3</t>
  </si>
  <si>
    <t>3c2269793b184633ada861340aaeb9ff</t>
  </si>
  <si>
    <t>3c2f772174ea4c4fa501a2275a614876</t>
  </si>
  <si>
    <t>3c33fa89263b423688c611b3879a85ce</t>
  </si>
  <si>
    <t>3c3b4bfed4214419902f08ba81910bb5</t>
  </si>
  <si>
    <t>3c3f422206914e7dbc91af612257a376</t>
  </si>
  <si>
    <t>3c44371962d546f5b7188da99ff630d7</t>
  </si>
  <si>
    <t>3c485ad21d8648ec8e99278656fde174</t>
  </si>
  <si>
    <t>3c487d3686d642c687c14eaf3fbd0f15</t>
  </si>
  <si>
    <t>3c491daa80324700ab0a5495c32c7c7c</t>
  </si>
  <si>
    <t>3c4fd3642bbb47b285cec7816104649c</t>
  </si>
  <si>
    <t>3c55dbc0fe1a487c9743dfa6170d20e8</t>
  </si>
  <si>
    <t>3c58128ef72145af98aa1d3b7d6b6906</t>
  </si>
  <si>
    <t>3c58bbec34a04e02b0e3fa85038584c9</t>
  </si>
  <si>
    <t>3c5e22dca5164b0ca1203e2ba2a31ca7</t>
  </si>
  <si>
    <t>3c614a56b49f4cad85569da0c814f4b2</t>
  </si>
  <si>
    <t>3c64a2c74fd944b5bdf392d7f7731c21</t>
  </si>
  <si>
    <t>3c65635c6c984c3280fcfc39382452dd</t>
  </si>
  <si>
    <t>3c6a74ea7f044bfb99291be2a38e4607</t>
  </si>
  <si>
    <t>3c7108e2cf594134ac0bb027e040afb5</t>
  </si>
  <si>
    <t>3c71d5db7aec446cb6dfbae3631fc058</t>
  </si>
  <si>
    <t>3c73cc2b1d7a4d32841995ccc27886d5</t>
  </si>
  <si>
    <t>3c765494acae43d48f69cc29794dfa1a</t>
  </si>
  <si>
    <t>3c7e0f5ed941481ebd0bdf5aa27be1d6</t>
  </si>
  <si>
    <t>3c826c4141944d9aade15534216105f5</t>
  </si>
  <si>
    <t>3c8359ab6ad5409c99e72a9bff9684f5</t>
  </si>
  <si>
    <t>3c88696ac23741cb8a709d656fe5ccdf</t>
  </si>
  <si>
    <t>3c8b13e129d44befaf5ca29994a484c5</t>
  </si>
  <si>
    <t>3c8d541112a74af99e88abbd0692f00e</t>
  </si>
  <si>
    <t>3c92e46731364dd1b4d07ed2f9393364</t>
  </si>
  <si>
    <t>3c9568abe3584e80940440d2c51402b3</t>
  </si>
  <si>
    <t>3c9afb70b2cb42a1ac2e5ff8cdc5be29</t>
  </si>
  <si>
    <t>3ca04833f5c546bd8a215faa3d5d09b4</t>
  </si>
  <si>
    <t>3ca20862e3af4c93a769d3876ff8b48c</t>
  </si>
  <si>
    <t>3ca81d378ae04fa0b597aa70ef98c403</t>
  </si>
  <si>
    <t>3ca8487c414d477ca7ecbf2762f6c582</t>
  </si>
  <si>
    <t>3cabd0099961416b9810043e7eb0f743</t>
  </si>
  <si>
    <t>3cac8e47e1664b48af241c168346a404</t>
  </si>
  <si>
    <t>3caceb24b79847aeaa0dfceb69d5fb2c</t>
  </si>
  <si>
    <t>3cb2907fc9d54e61a9cf6fa050237690</t>
  </si>
  <si>
    <t>3cc18472ed634128b409baa2a48700f4</t>
  </si>
  <si>
    <t>3cc1e660bd3b48ad903ba2c6550c84ba</t>
  </si>
  <si>
    <t>3cc438553d9343ce9e10cfddd81b03b3</t>
  </si>
  <si>
    <t>3cc622f76e464bc1809a71e871579d6c</t>
  </si>
  <si>
    <t>3ccc9efe36dc4f13a8a5fc3f3f655f2a</t>
  </si>
  <si>
    <t>3ccea2fc4ef74d01842d3edc32d99b4d</t>
  </si>
  <si>
    <t>3cd6e00ce10940d58c61d60647820d5d</t>
  </si>
  <si>
    <t>3cdcb601f0934a8483a4c5e7ce92cf17</t>
  </si>
  <si>
    <t>3cded3f0894749648ccf3159d2bd9c79</t>
  </si>
  <si>
    <t>3cdf490843d244fead8d84dd2ab599df</t>
  </si>
  <si>
    <t>3ce891b51f7e40f180ca685abc28e4ce</t>
  </si>
  <si>
    <t>3cea9c09fefb4c33ae2f0aa604af7eb4</t>
  </si>
  <si>
    <t>3cef1cefdbfe47fd8b065987de93ae4a</t>
  </si>
  <si>
    <t>3cf6464fe3bb4f6eb50a67063e1d842b</t>
  </si>
  <si>
    <t>3cf6c70acf1f4035bd7aa8d272655a94</t>
  </si>
  <si>
    <t>3cfc6932523b436db8db848edbedec8b</t>
  </si>
  <si>
    <t>3d073e2d43f04815a4c84e53b36e3a5c</t>
  </si>
  <si>
    <t>3d0c678a6223450ea396886cfab2993a</t>
  </si>
  <si>
    <t>3d0fece0ce584b8c9a2820da552fdbab</t>
  </si>
  <si>
    <t>3d121dd5684f4898855405839f9c1a45</t>
  </si>
  <si>
    <t>3d1738283537455290b473b991ff557b</t>
  </si>
  <si>
    <t>3d19526685174baa8bcc3e9a952cab18</t>
  </si>
  <si>
    <t>3d1ef55f27c34307805ff0120b99397a</t>
  </si>
  <si>
    <t>3d2196a1593a441984b14dfcb9f4f07a</t>
  </si>
  <si>
    <t>3d28370352d642c7a3223284c83d9bdc</t>
  </si>
  <si>
    <t>3d29f05a4e2140f7822b78f7934a0ac1</t>
  </si>
  <si>
    <t>3d2ae0a586794fbe881dace3aa2258c6</t>
  </si>
  <si>
    <t>3d2d54ddebaf4d39ae02b96ff65ec727</t>
  </si>
  <si>
    <t>3d30c8c79e85402bab39c0c5adfa2b08</t>
  </si>
  <si>
    <t>3d31954ee12140f28e329cca019a516f</t>
  </si>
  <si>
    <t>3d33b994206241a3be3cdf2c030c9b89</t>
  </si>
  <si>
    <t>3d3bad0437e3459d873772f8023653ac</t>
  </si>
  <si>
    <t>3d4191b097e74f099a9be33af7d67d6d</t>
  </si>
  <si>
    <t>3d43c355a4bb4d5e8d86a80a87408925</t>
  </si>
  <si>
    <t>3d4733dfe1cb4d50ae194572f801c31a</t>
  </si>
  <si>
    <t>3d48ea8b03644af2aeddd6804491f144</t>
  </si>
  <si>
    <t>3d49100a7a3840dea1226cffe0bec553</t>
  </si>
  <si>
    <t>3d4ceca8f12848a28c346e9067470b05</t>
  </si>
  <si>
    <t>3d50b3815c8e4f3b84f46be4d1b64cd3</t>
  </si>
  <si>
    <t>3d55cea8d1bd4066b6e733035caa9821</t>
  </si>
  <si>
    <t>3d59ceeb962e4903baaaab85cfdb9ebd</t>
  </si>
  <si>
    <t>3d654c4678684f5683da800f53e55422</t>
  </si>
  <si>
    <t>3d6838fcab094b999a032af69d635f89</t>
  </si>
  <si>
    <t>3d6ae9ec18294a539edf597fb57afc26</t>
  </si>
  <si>
    <t>3d6b84ec992941ef9ed4d684cb160edd</t>
  </si>
  <si>
    <t>3d6ea609611147dd8a7a75dc5a154f11</t>
  </si>
  <si>
    <t>3d73e5d5d34d4ea3ab376065e9bd327b</t>
  </si>
  <si>
    <t>3d74fcd396a24a9e8662c81315e26cdb</t>
  </si>
  <si>
    <t>3d78362d314b43179af19945cfba03db</t>
  </si>
  <si>
    <t>3d9147dad37e4543804cebd0891c6438</t>
  </si>
  <si>
    <t>3d92ee9eb0b444a6bc99e01c46e043ce</t>
  </si>
  <si>
    <t>3d959df8ad83496a86d88e02018dc6e6</t>
  </si>
  <si>
    <t>3d96145e23b34d41a358fbe428292761</t>
  </si>
  <si>
    <t>3d96ff3b4318488ba83f2c27aff66e2e</t>
  </si>
  <si>
    <t>3d9a80a23be6486687c5c4433834b030</t>
  </si>
  <si>
    <t>3d9dd4ecd59c4b4db7b788d6c6d12126</t>
  </si>
  <si>
    <t>3da3248fc0c2453fbc0246e3df717cf2</t>
  </si>
  <si>
    <t>3da6cffee8f84e9d87896f154988cd55</t>
  </si>
  <si>
    <t>3daa3d4af82f4fdda3d70b11b4c6d29f</t>
  </si>
  <si>
    <t>3dacb18c17fe43a7893f2f241231e647</t>
  </si>
  <si>
    <t>3dace629913c4771809eea9c48bdc1ec</t>
  </si>
  <si>
    <t>3dae0eadb47149b0b9b548d14548524b</t>
  </si>
  <si>
    <t>3db2add6525849fe9232085feda62d60</t>
  </si>
  <si>
    <t>3db51a2e2530430aae0f8a7b2157fdf6</t>
  </si>
  <si>
    <t>3db61fc5bd9c415bac6d1a9859707445</t>
  </si>
  <si>
    <t>3dbbfc8fc19d40df9877aa53a91e601b</t>
  </si>
  <si>
    <t>3dc0ff03f78948c7b0c9db474bde3485</t>
  </si>
  <si>
    <t>3dc3a03a40254297ac72836a40895ff1</t>
  </si>
  <si>
    <t>3dc5ea64f9d845e99ddb552ae153b9f3</t>
  </si>
  <si>
    <t>3dc88f458e6449d2a42f78561991ccc7</t>
  </si>
  <si>
    <t>3dce0870a6e64739ba99ac1bdb5ff744</t>
  </si>
  <si>
    <t>3dde94fa581145cb9f206624f1a94d5a</t>
  </si>
  <si>
    <t>3de0f837e72d42799c8e8cdd0f26ea39</t>
  </si>
  <si>
    <t>3de34e36962a47f988fa0136f8ae22a9</t>
  </si>
  <si>
    <t>3de3dd15821b4d0bac9ab28deb6b3eb5</t>
  </si>
  <si>
    <t>3de934a628584d3aad45781044acf062</t>
  </si>
  <si>
    <t>3dfb16c7592048699d72aba5307fc67d</t>
  </si>
  <si>
    <t>3dfb840baf28434d8865be3c2f96c3f6</t>
  </si>
  <si>
    <t>3dfbb9216e3f4be7be709bec72faed0f</t>
  </si>
  <si>
    <t>3dfc442e93894be19a3f5e8cf7e9c779</t>
  </si>
  <si>
    <t>3e031fe2de2a43ccabdc881ac5d619a8</t>
  </si>
  <si>
    <t>3e05c8f651b34f42b666dcf682b2ce5e</t>
  </si>
  <si>
    <t>3e0f399609df4ee0ab837b6c17891126</t>
  </si>
  <si>
    <t>3e0f710fad95478d80eb266390c24aeb</t>
  </si>
  <si>
    <t>3e1bceba9b6e4dd2964bc101a58baec9</t>
  </si>
  <si>
    <t>3e1effbd211642999badda14b42e9a11</t>
  </si>
  <si>
    <t>3e1f861274834e59a88d4f721c747806</t>
  </si>
  <si>
    <t>3e2654232d3c479e88b817fbf3cf6ee1</t>
  </si>
  <si>
    <t>3e38743dd0cf4af5890441cbccd0bff4</t>
  </si>
  <si>
    <t>3e449851dce64101a09e5e11ec1aded9</t>
  </si>
  <si>
    <t>3e4efd19f31641a3a094c584a79f96cb</t>
  </si>
  <si>
    <t>3e517aecc99e4a6caa35ab6253df51ff</t>
  </si>
  <si>
    <t>3e53b5f8dd95442ab475df8a21906839</t>
  </si>
  <si>
    <t>3e58e7fc4eb14005ae29e766f859f038</t>
  </si>
  <si>
    <t>3e621194f72e40d7a0b695ee9b7c38b7</t>
  </si>
  <si>
    <t>3e641280c5314650bf65285d7054c074</t>
  </si>
  <si>
    <t>3e6571afb8b242a09de76e353a2b3fc7</t>
  </si>
  <si>
    <t>3e71633fb9fa489ba6396c1e72807eed</t>
  </si>
  <si>
    <t>3e721d353367455e9a614a8ad85be101</t>
  </si>
  <si>
    <t>3e73ba9f97144addb9cb17ac324b77ff</t>
  </si>
  <si>
    <t>3e77c15494784d63a32919926925d33f</t>
  </si>
  <si>
    <t>3e7cfcff56634b7fb78b7eea015040f3</t>
  </si>
  <si>
    <t>3e83066be8ad466c9e8a8ca4476e9a52</t>
  </si>
  <si>
    <t>3e84b6633c9d4f41b7168799859a3398</t>
  </si>
  <si>
    <t>3e9a640a3de64d88977b09e45e442d8d</t>
  </si>
  <si>
    <t>3e9d8e91ee7d4669b4ceaed416819c2b</t>
  </si>
  <si>
    <t>3e9e889fc54c412fb7d032421f4890c7</t>
  </si>
  <si>
    <t>3ea2335f4a264a9894a845eddd0f30c7</t>
  </si>
  <si>
    <t>3ea76abfb09c4a7db2c38abcb993f862</t>
  </si>
  <si>
    <t>3ead7d94371041fcab4db5fb57ced95c</t>
  </si>
  <si>
    <t>3eaf1550d25f450e93faeb5a4ab744c1</t>
  </si>
  <si>
    <t>3ebc5de1f681499e894fd5e388a2b987</t>
  </si>
  <si>
    <t>3ec0c229ed4f423aa2b5fbf55593a8e2</t>
  </si>
  <si>
    <t>3ec1a7cf9bc348e79ba5c7d6db46100a</t>
  </si>
  <si>
    <t>3ec2d72341234a4780b7932048c35b6b</t>
  </si>
  <si>
    <t>3ec4bc73b77a46db89e5b738c8fd668c</t>
  </si>
  <si>
    <t>3ec9fd96e0024dd396c0f0492db033b2</t>
  </si>
  <si>
    <t>3ecb372184104ff7bad0f0f60cb56e29</t>
  </si>
  <si>
    <t>3ecd6653a2d145a4b2bc3b35e8aece7a</t>
  </si>
  <si>
    <t>3eceb9642019459cbe7dbe9b169cda9d</t>
  </si>
  <si>
    <t>3ed178e8e86541adb4d80fbe8f527590</t>
  </si>
  <si>
    <t>3ed83ba735d64c53ba97dbf5d22e6e94</t>
  </si>
  <si>
    <t>3ed995ed43a641c1a282760dab603f1f</t>
  </si>
  <si>
    <t>3edd406b1d9c42fcb78cd5e38906d2eb</t>
  </si>
  <si>
    <t>3ede3a9841e64eadb5b9abcc6be35b5c</t>
  </si>
  <si>
    <t>3ee1c588015f405eb0cc8aea95fd9daa</t>
  </si>
  <si>
    <t>3eeffc8464744d07a823d24b5e7facb9</t>
  </si>
  <si>
    <t>3efe20b923644413a8b16912410ff6ed</t>
  </si>
  <si>
    <t>3eff72c196ce4c02bd4e8bf216f76e8e</t>
  </si>
  <si>
    <t>3f0081b6b7cb4ad4af44d3472e54da51</t>
  </si>
  <si>
    <t>3f0364013f1d4a45af81f5926222fd50</t>
  </si>
  <si>
    <t>3f044daa78164ef1a7ce38efaa236667</t>
  </si>
  <si>
    <t>3f08e8eeb88e43079a103ed1af07e220</t>
  </si>
  <si>
    <t>3f0ee4aacad648a2b800641dc09003ad</t>
  </si>
  <si>
    <t>3f1b4a673fe648248e2f14e1256aff2e</t>
  </si>
  <si>
    <t>3f1e5b456ba6415d9bd9940324dc66d4</t>
  </si>
  <si>
    <t>3f244f4dea654688ace14acb4f0257bb</t>
  </si>
  <si>
    <t>3f2535f288c0412b9f62ab9703d4b66a</t>
  </si>
  <si>
    <t>3f279ee9fd0d4195b0b9574ce0ae6923</t>
  </si>
  <si>
    <t>3f27c3b329964bd086ec215d8a9cd9ff</t>
  </si>
  <si>
    <t>3f28f2a9c1bc40c6bf4e110fdfb05fcd</t>
  </si>
  <si>
    <t>3f297d8938564fdbbcd73db63bc8ce54</t>
  </si>
  <si>
    <t>3f2a5ab7168645479b7b11be3147d4dc</t>
  </si>
  <si>
    <t>3f3494f3234e4206a279662bef81fe85</t>
  </si>
  <si>
    <t>3f36bc1d5fc0499b9f96f62348f0f9b0</t>
  </si>
  <si>
    <t>3f36f34387ec4050bd1b0b2a5180f234</t>
  </si>
  <si>
    <t>3f3a1d522acf412c90704e3cf464f96b</t>
  </si>
  <si>
    <t>3f412742bf944b8a9e00715c8e0c485b</t>
  </si>
  <si>
    <t>3f42ec0d1791410b86ced8f3700a1f25</t>
  </si>
  <si>
    <t>3f48b128c5e34a82bc2fa283e9ddd005</t>
  </si>
  <si>
    <t>3f4aabdf7c1f430a94982ba13b1c5db3</t>
  </si>
  <si>
    <t>3f4c69d24e2948b996d6417f98514c98</t>
  </si>
  <si>
    <t>3f4cf7d14e744e18a4912b9662c04152</t>
  </si>
  <si>
    <t>3f4e408b0b2d4ea89dd16d7437d867c1</t>
  </si>
  <si>
    <t>3f4fe9a8c2564b509fa28fbd4ca689ae</t>
  </si>
  <si>
    <t>3f5dc181f374492f8d1a84fb7d68ec3d</t>
  </si>
  <si>
    <t>3f7455c3e73f420f870336592072879c</t>
  </si>
  <si>
    <t>3f7e959b337040a9ab991a7f0b7c74b1</t>
  </si>
  <si>
    <t>3f820d0634534281bc4b26dfc721806b</t>
  </si>
  <si>
    <t>3f847ffaf144413d9227c4d9f5286d6b</t>
  </si>
  <si>
    <t>3f89b8f80ebc4f94b7074f28071aa8d4</t>
  </si>
  <si>
    <t>3f89dacd54434508aa3f0b7c66b9ff14</t>
  </si>
  <si>
    <t>3f8c5f1b8df44548b99ff6659e572b65</t>
  </si>
  <si>
    <t>3f9029ee39a1483c9b33d6675f3aa43d</t>
  </si>
  <si>
    <t>3f99f807bf7e4cc7b2186183e30da851</t>
  </si>
  <si>
    <t>3f9da79caafe40478a8a661e53b7299b</t>
  </si>
  <si>
    <t>3f9ea03fd3194ef288a1afb4affb926d</t>
  </si>
  <si>
    <t>3fa1eb81473c41459439cd5749c49cb4</t>
  </si>
  <si>
    <t>3fa48336a6cb4c80a081423d20598e3d</t>
  </si>
  <si>
    <t>3fa6a23cfb1b47a4a1bffd4a2e227f1c</t>
  </si>
  <si>
    <t>3fab840fa8cd489faf5b86ae7e49b340</t>
  </si>
  <si>
    <t>3fba68733d3c4428909baf16a3613724</t>
  </si>
  <si>
    <t>3fbd4946157c40da802c32ef55b52523</t>
  </si>
  <si>
    <t>3fc4d0e0b39b4d51a22c20e782d0d31b</t>
  </si>
  <si>
    <t>3fc54fb18cd94422bd02b5550002535b</t>
  </si>
  <si>
    <t>3fc7776cf5734e0093ddd19a4f8f6586</t>
  </si>
  <si>
    <t>3fce031043224fd49c51a75022d7ace2</t>
  </si>
  <si>
    <t>3fce5f7edeaf4ad1baf119ed8a92c3b6</t>
  </si>
  <si>
    <t>3fd0c8cfb67c49aa8e4c998638e463cd</t>
  </si>
  <si>
    <t>3fd0feaf8a5344d1a17be1707205814b</t>
  </si>
  <si>
    <t>3fd1c26b6323485da797981fe792204c</t>
  </si>
  <si>
    <t>3fd3adbc4ff84f48b23f0d49b333a2e1</t>
  </si>
  <si>
    <t>3fd9651d967c44cea221b3a5f645df1e</t>
  </si>
  <si>
    <t>3fe342e44bcc4bbc8d1771e1cf9d9ca3</t>
  </si>
  <si>
    <t>3fe73b31a03a42f69522e65364e1b83d</t>
  </si>
  <si>
    <t>3ff318b1f700424897bb15fd18c8ebff</t>
  </si>
  <si>
    <t>3ff3ba62ae5b46e3b81d6c505bbae67c</t>
  </si>
  <si>
    <t>3ff6de008af14b92ae5ce70dc89fb2b4</t>
  </si>
  <si>
    <t>3ff81199253748819121dcd14361b248</t>
  </si>
  <si>
    <t>3ff89db5f5a3407f9c33b215bdde0208</t>
  </si>
  <si>
    <t>3ffcb9554e0f48d0b927548b8d6588d2</t>
  </si>
  <si>
    <t>3fff50f2183a4f04b7a174c0c31ec78c</t>
  </si>
  <si>
    <t>4005b2a20d104eba881cb73a75dac3d8</t>
  </si>
  <si>
    <t>400b0b26df05490381f988a896541cf6</t>
  </si>
  <si>
    <t>400b14d6db8e419fb7e9b8ee738dab3e</t>
  </si>
  <si>
    <t>400d0536e8794cbb855b0d882d67cbda</t>
  </si>
  <si>
    <t>400ec2d34163424787f1c23e14822e73</t>
  </si>
  <si>
    <t>40145bb3b5fa40308142041742753599</t>
  </si>
  <si>
    <t>4018381562d645bca291b2ea87413258</t>
  </si>
  <si>
    <t>401b7219cb274c57ae4d07232f029e0f</t>
  </si>
  <si>
    <t>401f773670d94a7488581e99777c6c8f</t>
  </si>
  <si>
    <t>402643d64e3941c6acd9b00798a8c07d</t>
  </si>
  <si>
    <t>402c544727ae422bbe2d1ad7efcaf49a</t>
  </si>
  <si>
    <t>402d0d57aacc4533ab4384581d0fae61</t>
  </si>
  <si>
    <t>4032939f81d0437db6b79b1eadbdb8c4</t>
  </si>
  <si>
    <t>403903dd849c4fb7932d2e0baa001b5d</t>
  </si>
  <si>
    <t>40399df768594afaa13aaca0b273608d</t>
  </si>
  <si>
    <t>403aa8e5b89e4f48a38b055e6237aee8</t>
  </si>
  <si>
    <t>40442f4692e4493d93ca58a439ff6b50</t>
  </si>
  <si>
    <t>404756e217724ffba736b5b820323d58</t>
  </si>
  <si>
    <t>404ba9109a7f4aa384329a925f76c47d</t>
  </si>
  <si>
    <t>404bff404fbc4024bfd1da1134594b3f</t>
  </si>
  <si>
    <t>404f4a94472540d0a7871513a07f375e</t>
  </si>
  <si>
    <t>4050e4bc05604491956d59f91d96d4d0</t>
  </si>
  <si>
    <t>4051d8962dfd4b39ab77d39f6440ccb8</t>
  </si>
  <si>
    <t>4055bb9c2f3c410a88da90791b9253e5</t>
  </si>
  <si>
    <t>4056d15bfaf94aca9600d139493cee45</t>
  </si>
  <si>
    <t>40610dc7b61f4e6abaa83bd2ade8d231</t>
  </si>
  <si>
    <t>406324ecb02d4fb6997b78e9455bc659</t>
  </si>
  <si>
    <t>406b1422299944039e05c12a48dba84a</t>
  </si>
  <si>
    <t>406e02eb805440949a9c37122c75d2f8</t>
  </si>
  <si>
    <t>4071653f161042b2bf21a1c18c093a33</t>
  </si>
  <si>
    <t>40843c1d01874dfb9b93f5daa639c2f9</t>
  </si>
  <si>
    <t>408c1015bbf04d6b975f374c00f69dcd</t>
  </si>
  <si>
    <t>408d9cb496c148a199e4df7cd31452ce</t>
  </si>
  <si>
    <t>409c069b95af4a6f91c708eaa7e90714</t>
  </si>
  <si>
    <t>40a030abad2b480d8ef6a31b6238a0e8</t>
  </si>
  <si>
    <t>40a3787d59a64cc9bddfff505cbcc554</t>
  </si>
  <si>
    <t>40add65eeccb484eb5567ac2c81601f2</t>
  </si>
  <si>
    <t>40b18766e22647e3ac27f7ae7c4844d5</t>
  </si>
  <si>
    <t>40b746a0008f476e92c356dd8a3ec666</t>
  </si>
  <si>
    <t>40bbc83401e74e71ace9e09af32c516e</t>
  </si>
  <si>
    <t>40bc3cf593394618b90f6d79e198867a</t>
  </si>
  <si>
    <t>40c068d24b4c48e995bbbc6351429157</t>
  </si>
  <si>
    <t>40c15d841bd9499f885a2b485fcb689a</t>
  </si>
  <si>
    <t>40c7f044b1cb4eda9de3789b08025b7e</t>
  </si>
  <si>
    <t>40ca4949bc5d4567b2521ce9a1ddd6e8</t>
  </si>
  <si>
    <t>40cbde3c5aed4be6840e68dcf3168def</t>
  </si>
  <si>
    <t>40ce078d5b2a43d19138a788754520be</t>
  </si>
  <si>
    <t>40ce68d83c7b4edc95b47317fb4b6e70</t>
  </si>
  <si>
    <t>40d8739cf2ac400d85efe192c3b41a34</t>
  </si>
  <si>
    <t>40e4c7bfcfd6412595eb854d5db28e1e</t>
  </si>
  <si>
    <t>40e6454455f941338a10f99206e0ff0d</t>
  </si>
  <si>
    <t>40fd005893554e0085a00baa8649d841</t>
  </si>
  <si>
    <t>40ffe62904854748b1b19de2233e38e5</t>
  </si>
  <si>
    <t>4109b7b0a77a4f5ab2d2ae906290110d</t>
  </si>
  <si>
    <t>4115d8c8857844df976f78f9456c9b8e</t>
  </si>
  <si>
    <t>411df4b79900411c959c0cb5fa1a7564</t>
  </si>
  <si>
    <t>411fed1076014817b31b204ab3b32d93</t>
  </si>
  <si>
    <t>4123b9264671440298be32ac008f7249</t>
  </si>
  <si>
    <t>412db1d3f66d4380882ae5b42e082b18</t>
  </si>
  <si>
    <t>4130eeb519384c549daa23a49141bcde</t>
  </si>
  <si>
    <t>41354aa288d14c75b25b41f5781a0a90</t>
  </si>
  <si>
    <t>4142f5e23db741b1af4be0287dc91c1c</t>
  </si>
  <si>
    <t>41432b5e320846288781470dcc1ce194</t>
  </si>
  <si>
    <t>4145ed547ce34076a7aa44125654e170</t>
  </si>
  <si>
    <t>41486bbaab7a49e2afc05d2b48d3b00f</t>
  </si>
  <si>
    <t>414cb3b80a7a44bdba702129160c4b9e</t>
  </si>
  <si>
    <t>414fa303c4454d7c83660df0603d153c</t>
  </si>
  <si>
    <t>4150dd859f444e338eadb7e570a0e183</t>
  </si>
  <si>
    <t>415414bb037949cdad37ac07d89f3deb</t>
  </si>
  <si>
    <t>41576d9278374b85be60bb9c2ebb2db1</t>
  </si>
  <si>
    <t>416289a8e8e04d50b5fb4c5c0a5a0564</t>
  </si>
  <si>
    <t>416454937dd042e7b7b74b99535a74f4</t>
  </si>
  <si>
    <t>4169cc2f33c24b429bef7b33124b0d16</t>
  </si>
  <si>
    <t>416fa60078fd4121b15416f2806d7a7c</t>
  </si>
  <si>
    <t>4174e26000f542c6bc5dfb2b1aadbd50</t>
  </si>
  <si>
    <t>417528c290084ab0aaf37a3f8b164212</t>
  </si>
  <si>
    <t>41759218f61546e49f0c02e98f24028e</t>
  </si>
  <si>
    <t>4178b9ae5e874f48b27514bf09f1437c</t>
  </si>
  <si>
    <t>417c8e42cba54dd0ba1ea7ee079ef87a</t>
  </si>
  <si>
    <t>4180446d6f81480cbc467b969b9559bc</t>
  </si>
  <si>
    <t>4181890d96874b49a39fbcb22cb48853</t>
  </si>
  <si>
    <t>4188dff279ec47e085789223c8d1264b</t>
  </si>
  <si>
    <t>418a662338a24c1281854e49bfd9269e</t>
  </si>
  <si>
    <t>419bafec9bda42e58305020f3108358c</t>
  </si>
  <si>
    <t>41a140a85d05424489c6d0c264ba68d8</t>
  </si>
  <si>
    <t>41aee69895c341108f1e4d65a711f8b9</t>
  </si>
  <si>
    <t>41afeb5ecf2b493282ee6e71942cb029</t>
  </si>
  <si>
    <t>41b41a91a8c54404950837d458c3a41a</t>
  </si>
  <si>
    <t>41b596c1f10d48f293227c259f141d42</t>
  </si>
  <si>
    <t>41c277ecffe74f16be9c7033c632340c</t>
  </si>
  <si>
    <t>41c5f4d2e62b47058a65cdeddede89dd</t>
  </si>
  <si>
    <t>41ca7dbb0a4a487da4f9969f7cd6984b</t>
  </si>
  <si>
    <t>41cc688935334060b619a4e9e35578cd</t>
  </si>
  <si>
    <t>41e399128ba248569157f70a30379f65</t>
  </si>
  <si>
    <t>41e4610d1aa74853b2d590e321699b1c</t>
  </si>
  <si>
    <t>41e8409476044c8cae5d146960eaf88f</t>
  </si>
  <si>
    <t>41ebfd4601c44c69a53bb4359e2d3666</t>
  </si>
  <si>
    <t>41ec861919494c089c4ff9ddad44bc4d</t>
  </si>
  <si>
    <t>41ed54800a2042988866ecd7d971e2e5</t>
  </si>
  <si>
    <t>41f309195094400fa971fe39673b35c7</t>
  </si>
  <si>
    <t>41f7c11743e14922b4b66b941d894354</t>
  </si>
  <si>
    <t>41f80ce7d1034e3d8ca1d2768f7b3e09</t>
  </si>
  <si>
    <t>41fa5270894247bd86a50a0b072449df</t>
  </si>
  <si>
    <t>41fb0042a8cf41799cbdba83425478a1</t>
  </si>
  <si>
    <t>42023cd8387840388f7df528de2dbbe2</t>
  </si>
  <si>
    <t>4202b82c9a504e048d7e5f20fe687c6a</t>
  </si>
  <si>
    <t>4202baa282014408a665fcbb58941620</t>
  </si>
  <si>
    <t>42047da7b4444c408754ec94d113ee5f</t>
  </si>
  <si>
    <t>4207564081d246028df41d9dc0f4f6e5</t>
  </si>
  <si>
    <t>4208fdb8007e44f989539c206e9c277c</t>
  </si>
  <si>
    <t>42096ce6b92542d2a8f8250f260f8a08</t>
  </si>
  <si>
    <t>421260f3c6cf49018be314fa93446ff9</t>
  </si>
  <si>
    <t>421b51d693fa439aa002c60317056901</t>
  </si>
  <si>
    <t>421ed5bbb1ee49bcac53da61d1d02c4f</t>
  </si>
  <si>
    <t>422466659dc94890a4e044633de07d39</t>
  </si>
  <si>
    <t>4225e40a26b24128890708144eab8a5e</t>
  </si>
  <si>
    <t>422631a65e9242009e76974de2e350d3</t>
  </si>
  <si>
    <t>422a5be8f91e4a65854b715254db72e4</t>
  </si>
  <si>
    <t>422b5109db734d52825cc7e02ba5ab7c</t>
  </si>
  <si>
    <t>42356a716cc04449888a67939d08a18b</t>
  </si>
  <si>
    <t>423dcd0eef994564a5eb93b450cd13c5</t>
  </si>
  <si>
    <t>42432413aab94bb4ae54d7d097c371f5</t>
  </si>
  <si>
    <t>424fa072fc4347a38a85285591e5821a</t>
  </si>
  <si>
    <t>4250e698f1e942f68baa7ebbe033ad65</t>
  </si>
  <si>
    <t>4255371be3b243fd842bc88be8d80ff0</t>
  </si>
  <si>
    <t>4255c07360cd4efb9fcc401dfcc995ae</t>
  </si>
  <si>
    <t>425baccbe9154f13844934c24b68b38e</t>
  </si>
  <si>
    <t>425ca6cede40446280b4368d9bf8de72</t>
  </si>
  <si>
    <t>4264b1d027cc493281bba4f44bfedaca</t>
  </si>
  <si>
    <t>4272f84fac8744f39cca36e2b957926b</t>
  </si>
  <si>
    <t>427ad78ade6547a49e59cd1fb2ca3302</t>
  </si>
  <si>
    <t>427b6f492f62468cb53ad6c040002b88</t>
  </si>
  <si>
    <t>428111c5138a4a4c8131e5d2f258fa95</t>
  </si>
  <si>
    <t>428a7a141ea14071828d4011ea6c1091</t>
  </si>
  <si>
    <t>429091528c174175a468c0de6a7deea6</t>
  </si>
  <si>
    <t>42923cf2f39a4bb49820a3fe12928ade</t>
  </si>
  <si>
    <t>4293153650e04742b310ac06cd3810e9</t>
  </si>
  <si>
    <t>429e00f2242445c4b34e612ec99e85e5</t>
  </si>
  <si>
    <t>42a5a6e8af08402db9ce09603c856a5d</t>
  </si>
  <si>
    <t>42b08cfe20c54e15ab6815c4a1d9d2cf</t>
  </si>
  <si>
    <t>42b0a99fe41e4809a552628314decebd</t>
  </si>
  <si>
    <t>42b0b986cedd4da1baec612aea5dee43</t>
  </si>
  <si>
    <t>42b57a678bda41d88dd6adfa2e5f8d5d</t>
  </si>
  <si>
    <t>42bb26c6f1704c9482a0a949801fee7f</t>
  </si>
  <si>
    <t>42c58541871e4062bfc7c30f7fa266d5</t>
  </si>
  <si>
    <t>42c904a1bc8a4791a42ae78ac03682f6</t>
  </si>
  <si>
    <t>42cf2edf73e04c69af82aa01d6756491</t>
  </si>
  <si>
    <t>42d1b66fa6ea43d1a808494b6fd1162b</t>
  </si>
  <si>
    <t>42d9221a82654037aedacd9ea24dd709</t>
  </si>
  <si>
    <t>42de30f65a554db2b2928ab318de7390</t>
  </si>
  <si>
    <t>42e17b916ce44fbb9ffcf4793f654a75</t>
  </si>
  <si>
    <t>42e511d82add46d4b0038ab71015f1b5</t>
  </si>
  <si>
    <t>42ee9df85c43446b99f37a7ee3296c5f</t>
  </si>
  <si>
    <t>42ef6b1a574d43e69750a3c7fd378ef4</t>
  </si>
  <si>
    <t>42f00b6b150e45149c50db9bd642bca6</t>
  </si>
  <si>
    <t>42f0d273d2914b0192bd37a37888df36</t>
  </si>
  <si>
    <t>42f2d7c55fe84b68bf9e743e8992fd8c</t>
  </si>
  <si>
    <t>42f35f86d08c45b39814fb3e4dbe8c07</t>
  </si>
  <si>
    <t>42f8d287efa7489c9c13f94b2cec5fc5</t>
  </si>
  <si>
    <t>42fd8e1e7c4548c9b4c151a1c3af134b</t>
  </si>
  <si>
    <t>43005ea0767043898ec9ae15e0a64e33</t>
  </si>
  <si>
    <t>4300a41fca2143a38b46941de668f6d6</t>
  </si>
  <si>
    <t>4306f7eff9f14072833008e7b63ac535</t>
  </si>
  <si>
    <t>430e42dcf5fd434c8de633467765b0eb</t>
  </si>
  <si>
    <t>430f2cedb60c4585bda4c36106db73d5</t>
  </si>
  <si>
    <t>431a9ec074b44e80886ba3dfed6dfe2f</t>
  </si>
  <si>
    <t>431c1dedcdf348b8bb6aa51c00d46219</t>
  </si>
  <si>
    <t>431c402015e141ef9946fc80ae6b27ce</t>
  </si>
  <si>
    <t>431c4c38270f43aba599470ac6ec0e7a</t>
  </si>
  <si>
    <t>431cf1d3f64f438f9fc21a04e2a10afb</t>
  </si>
  <si>
    <t>4321403798a84772b2c721ff18860a5b</t>
  </si>
  <si>
    <t>4324b549f593457696d336c2925ee12f</t>
  </si>
  <si>
    <t>432d46d47f4d4db6832de94d77f7876d</t>
  </si>
  <si>
    <t>433615d15b654fc99fefa9cd1d0b1a48</t>
  </si>
  <si>
    <t>433a0d9532eb4aa39e91a12f12bb1d99</t>
  </si>
  <si>
    <t>43417e1318e84492888dc8a6aa6cc48d</t>
  </si>
  <si>
    <t>4344c0e231a545769e1bd581d1569d6b</t>
  </si>
  <si>
    <t>4346a6782c8a444ab83c212674613d28</t>
  </si>
  <si>
    <t>43471d98a3a84930ab5bb1cd7c09f108</t>
  </si>
  <si>
    <t>434895bf1bd14ee4b064961958b9d1a4</t>
  </si>
  <si>
    <t>434acfcc8e9944868678a10201b50b7c</t>
  </si>
  <si>
    <t>4357cb4e15f04f988045c5a7e37c5775</t>
  </si>
  <si>
    <t>4358fa2c11d84f268b83940efbf85816</t>
  </si>
  <si>
    <t>4359a6d4c78c40cebeab11bbf77d992e</t>
  </si>
  <si>
    <t>435afc43755d4bd5ab56ec38dcc152ff</t>
  </si>
  <si>
    <t>435caadc48d940d08c9c241add12e8de</t>
  </si>
  <si>
    <t>435e8d41374d4c9ca365a90566f28e0a</t>
  </si>
  <si>
    <t>436320ed13aa4d0b9bab3363e5e3c1ee</t>
  </si>
  <si>
    <t>436552d254074769ad35ed793c30953e</t>
  </si>
  <si>
    <t>436605b486e34d1bba60174774eac593</t>
  </si>
  <si>
    <t>436bbac7c82742b1bf5e484c0c6bbede</t>
  </si>
  <si>
    <t>436e0674e0094943aef62cfcfdb9d3c3</t>
  </si>
  <si>
    <t>4377157cf3664707b667bc74073c6ca6</t>
  </si>
  <si>
    <t>4377b1d9dd5d4d5098bd81720a4b7523</t>
  </si>
  <si>
    <t>437d60b0eb6c43fdb874df11231f4198</t>
  </si>
  <si>
    <t>4384b18804874776b628f5d6a390e2d4</t>
  </si>
  <si>
    <t>4386efbbacd145eaa621a5f008ffd0c3</t>
  </si>
  <si>
    <t>438754025de24239a4561429155a7e36</t>
  </si>
  <si>
    <t>438b72c4145340d0951e2009351b2163</t>
  </si>
  <si>
    <t>438bd46f2bb843498a3e296103423d6a</t>
  </si>
  <si>
    <t>43926e6dd27749ceb73a1e851679aa66</t>
  </si>
  <si>
    <t>439493c46a814ea6928f444db5eff0aa</t>
  </si>
  <si>
    <t>4394b8bc2235422dbdeb3cdc4908b6c1</t>
  </si>
  <si>
    <t>439607c704aa4e598883966c1dacc51e</t>
  </si>
  <si>
    <t>4399fd7521de4731838ac1215975a5d8</t>
  </si>
  <si>
    <t>43a1ff5a741c499b91b6c026d0d93f81</t>
  </si>
  <si>
    <t>43a2fb8785594b128e771ca380718e90</t>
  </si>
  <si>
    <t>43a50d7e5c8547a9aa1ec31291b9fc30</t>
  </si>
  <si>
    <t>43a5c67728a441a78664d2dcbb6a265b</t>
  </si>
  <si>
    <t>43a78c110de64f5c98d01f13d02332df</t>
  </si>
  <si>
    <t>43aae84d54144c1bacf027bbb00f4ffa</t>
  </si>
  <si>
    <t>43ab1831aeb0431f98efd3578f14bf67</t>
  </si>
  <si>
    <t>43ae63b5a3fb43958427cde7ccdb202c</t>
  </si>
  <si>
    <t>43b1ca5826de42a48707d29dcfa7d7ad</t>
  </si>
  <si>
    <t>43b53afc1f254f16962cedd850c030b6</t>
  </si>
  <si>
    <t>43ba16ae14404ada9c749043c66f3741</t>
  </si>
  <si>
    <t>43bd55b2d84447b592dcd9b2e04f392b</t>
  </si>
  <si>
    <t>43c18a0cc9fc4e02bbc1bedd52c7859b</t>
  </si>
  <si>
    <t>43d31551643c4dc181cd13204b2dcff9</t>
  </si>
  <si>
    <t>43d7a676c9a443c68dd2213c2243de66</t>
  </si>
  <si>
    <t>43d95ea16fb942d284f8b7304bc46616</t>
  </si>
  <si>
    <t>43da96fd377b468d81bf13f425a07164</t>
  </si>
  <si>
    <t>43daf8fb68d147d38cb1eb669d7916c5</t>
  </si>
  <si>
    <t>43ddc0d38ac4481e9bbf42310114fea3</t>
  </si>
  <si>
    <t>43e85b465c6c446396adb3293b3aeb8d</t>
  </si>
  <si>
    <t>43e90787bd3a47b1a6963bb87ffdfda5</t>
  </si>
  <si>
    <t>43ed353933c144caa4efffd219bb17a1</t>
  </si>
  <si>
    <t>43ef5ce699df45d4bb4eda5037f82c1d</t>
  </si>
  <si>
    <t>43f4759ebb394301af177bba53db7f77</t>
  </si>
  <si>
    <t>43f9776020c542c293d8b296a33ea91f</t>
  </si>
  <si>
    <t>43fbc1418ee14268a5d3797006cc69be</t>
  </si>
  <si>
    <t>43ffb6ce475d4ccba9828e4a07a4c31f</t>
  </si>
  <si>
    <t>440244d2fe344c3c99478e7aefc1facd</t>
  </si>
  <si>
    <t>44053ee4929b4070943b71698b5d8b9c</t>
  </si>
  <si>
    <t>4405bf5b70f44eb9b6ee3ab6a713f0cd</t>
  </si>
  <si>
    <t>44083cf2677f463781fdb414aa6e700b</t>
  </si>
  <si>
    <t>4409c9f2144b4599b4a8cffba0dc903f</t>
  </si>
  <si>
    <t>440a11b6a970418880fbce74d0770a97</t>
  </si>
  <si>
    <t>440cf1fd7580490c971d8c651ed962af</t>
  </si>
  <si>
    <t>44105dcb88e949789e6d649027966d7b</t>
  </si>
  <si>
    <t>441542bccea446c99b03ce7bae9146d3</t>
  </si>
  <si>
    <t>4415e9934c0e4f029be35752cbf17cd4</t>
  </si>
  <si>
    <t>441d7217bbd24a3a8ff178ff33fc09a6</t>
  </si>
  <si>
    <t>44247056e17d4ae38a1fdf92202b38de</t>
  </si>
  <si>
    <t>4429b18a9761470d921cb74bba65470e</t>
  </si>
  <si>
    <t>442a16999bca4c9aa0da75ffe17cd043</t>
  </si>
  <si>
    <t>442af5048da845bcaa94262c2b9c716f</t>
  </si>
  <si>
    <t>442f3da7855f4086ab047ee5d69e30f3</t>
  </si>
  <si>
    <t>44302ac6a6c34a55aec6de40b61e286f</t>
  </si>
  <si>
    <t>4438fece00ed4f1a8b108c3cd85b19c1</t>
  </si>
  <si>
    <t>443df2c8935d456a9f8b60c249bb7ca1</t>
  </si>
  <si>
    <t>4442993b339f48d2b8cf3f2af357cfa3</t>
  </si>
  <si>
    <t>44444c221fd1473ca79ea107f85ba10d</t>
  </si>
  <si>
    <t>44486736d4af4299924ffbf4ac734555</t>
  </si>
  <si>
    <t>444990e4558e4ff4aca87fae72c04034</t>
  </si>
  <si>
    <t>444de670c39b46c0a0a878d4788d499d</t>
  </si>
  <si>
    <t>445142fe73dc423a8f165765d831debb</t>
  </si>
  <si>
    <t>4455e61955bf4b6ba269ed2856f504e8</t>
  </si>
  <si>
    <t>445649ee453c4633a1e6af2b38d90881</t>
  </si>
  <si>
    <t>4468048bdc5548238d2ee46de738eb39</t>
  </si>
  <si>
    <t>446e72bac11142bb80dc448117119b6a</t>
  </si>
  <si>
    <t>447140e4760b4faf9551166cb9935058</t>
  </si>
  <si>
    <t>44750d9c9cec4dedbcc5cc6de4dae6f2</t>
  </si>
  <si>
    <t>447600a6896d47e1bc24b473006ccebc</t>
  </si>
  <si>
    <t>4479fe4518fd4367bda5be3ff8592c59</t>
  </si>
  <si>
    <t>447a13f9a0124f0098574ee85af55d13</t>
  </si>
  <si>
    <t>448dabde725040978b8a247a20bac126</t>
  </si>
  <si>
    <t>448e7ec51aff47b5aa87edecca3a51ae</t>
  </si>
  <si>
    <t>44940fac0451459992c4fe4d6b1d1d08</t>
  </si>
  <si>
    <t>44960a76fc1f4626b9c55f8b4acd39c4</t>
  </si>
  <si>
    <t>4496e29ba0e54152a44eff6fde4949f7</t>
  </si>
  <si>
    <t>4496f97242ac4fd19d0acbc30bdbe137</t>
  </si>
  <si>
    <t>449998edcac44f3b82af0af9f36aedc7</t>
  </si>
  <si>
    <t>44a49d74b66041c397dc80b225a7ddad</t>
  </si>
  <si>
    <t>44a4a4331353432f9700d131b1f18376</t>
  </si>
  <si>
    <t>44a9a41a439e4a8ba747667f498d4eac</t>
  </si>
  <si>
    <t>44aafdbee1944c2cb759500928bb7a76</t>
  </si>
  <si>
    <t>44b9160551264277abe81b1937fcb5bb</t>
  </si>
  <si>
    <t>44c270fc6c344e9ea396ca78c49c1d09</t>
  </si>
  <si>
    <t>44c9de00cece4d7bbbd50fc8f0858131</t>
  </si>
  <si>
    <t>44cd266479b04e20abf7b4abeeaba92e</t>
  </si>
  <si>
    <t>44e30e38a2a146edb83819aad2d1e32c</t>
  </si>
  <si>
    <t>44e5b09e92984d37a11a8b5252dba3ea</t>
  </si>
  <si>
    <t>44e7bf6460ce490bb012e70ce4d772c4</t>
  </si>
  <si>
    <t>44eae499188b4c5c849741ac698aed4b</t>
  </si>
  <si>
    <t>44edb985180445a487dcd237d8074f6a</t>
  </si>
  <si>
    <t>44ef9fb6b6094e588b4c75e5963c9834</t>
  </si>
  <si>
    <t>44efaa157376440b95b679b29718e001</t>
  </si>
  <si>
    <t>44f1f503047642ac83f70785c4992032</t>
  </si>
  <si>
    <t>44faf2bbc467467fb273e5cdb6e9e690</t>
  </si>
  <si>
    <t>44fd7e4d927149a88ea9c45ea624dddf</t>
  </si>
  <si>
    <t>45005ff2d18b42ccae85b5d125fffcf9</t>
  </si>
  <si>
    <t>4501daafe01e4311b657ffa87aa69e0d</t>
  </si>
  <si>
    <t>45026d2d71df47a4bab0d378a1500f81</t>
  </si>
  <si>
    <t>450b891b1e3b4123b453d34d2c1d187b</t>
  </si>
  <si>
    <t>451af661f9114dc383ac247d74238b5e</t>
  </si>
  <si>
    <t>4520caf5f7ac4436b2b536e1315bd6df</t>
  </si>
  <si>
    <t>45231f3dbbb346f6902b268a4169eaa3</t>
  </si>
  <si>
    <t>4526ede6c97943c7ba22e20da6c88777</t>
  </si>
  <si>
    <t>452cdae2c68e4732a4177d3929562690</t>
  </si>
  <si>
    <t>4533dac76ee147678e3c7a862da32376</t>
  </si>
  <si>
    <t>45407d4bb6de4e7da3302f931eaa0e87</t>
  </si>
  <si>
    <t>45411f95eb0c44a7813d1533a2ed5722</t>
  </si>
  <si>
    <t>454587f835b74fa1aa422f76c57373c7</t>
  </si>
  <si>
    <t>454b00bdd77c4f588eb9f6cafd81dc5d</t>
  </si>
  <si>
    <t>454f568904744e3b9ac0d3049c07da0e</t>
  </si>
  <si>
    <t>45546c203f724e3ba885b4e84518bca9</t>
  </si>
  <si>
    <t>4554899ee8d84cda8d45c64858e287d7</t>
  </si>
  <si>
    <t>45581487709045ceb2ecdcc9aa0744fd</t>
  </si>
  <si>
    <t>455a7c0dc2cc41b1a30c8722fc8b4c39</t>
  </si>
  <si>
    <t>4560558e02fe4f519e2ebe64287c77a3</t>
  </si>
  <si>
    <t>4567e14c0ed14bb6b68405dc523a0424</t>
  </si>
  <si>
    <t>456f5d7fe4f14732b01a85b3a584ab82</t>
  </si>
  <si>
    <t>45732be078d146118d0e123eede47771</t>
  </si>
  <si>
    <t>457629ccb85f4ae08d108c839ea513a3</t>
  </si>
  <si>
    <t>457a42a34c094847af06957361041750</t>
  </si>
  <si>
    <t>457bb303e71f4624bad5afbb2b9a087f</t>
  </si>
  <si>
    <t>458339942fd54a30ab1c685d6d854358</t>
  </si>
  <si>
    <t>45893c3890f14906a2143e55fd3cbf6f</t>
  </si>
  <si>
    <t>45894d525a1240919347e335d25d76a8</t>
  </si>
  <si>
    <t>45897e699bfe49fe8283bbaf06ec1049</t>
  </si>
  <si>
    <t>458ab43bba82460396cd9cc7afc3d12f</t>
  </si>
  <si>
    <t>45979ca39db84f0b8392b43093d0311e</t>
  </si>
  <si>
    <t>459b0d3c1d6f4cc49b71dde16206585c</t>
  </si>
  <si>
    <t>459b23e2c3614672af6ae4c6132ec402</t>
  </si>
  <si>
    <t>459f7ae5e84e40abbd083dca7919e152</t>
  </si>
  <si>
    <t>45a3e440f28e49c7a52d6b73df3c2143</t>
  </si>
  <si>
    <t>45b6182ff1d14c8cad5ab2403abe1dd2</t>
  </si>
  <si>
    <t>45b992ec94974dd690d1ad47104e9dd9</t>
  </si>
  <si>
    <t>45c001285cb7499e8fb0b61feba3ebac</t>
  </si>
  <si>
    <t>45c24e5049954c21a4036de66ab1ee24</t>
  </si>
  <si>
    <t>45c5b119449a495d8c47c1fb1bc65244</t>
  </si>
  <si>
    <t>45c8771f67dd43de858235f6a28a7323</t>
  </si>
  <si>
    <t>45c8c009996b4a8d81126b230a5ecbce</t>
  </si>
  <si>
    <t>45cd1a36dae04428a949857ede724b06</t>
  </si>
  <si>
    <t>45d0952c88fe49b8aad291b21e086293</t>
  </si>
  <si>
    <t>45d635a8e75f4bc89c7d81fbb676dc97</t>
  </si>
  <si>
    <t>45d7bce929cf4356955170d2f94ca405</t>
  </si>
  <si>
    <t>45da79fb1a6040c0864e788ddce7af10</t>
  </si>
  <si>
    <t>45e2468f58724b53bfeaeeb739fa2fc3</t>
  </si>
  <si>
    <t>45e3a2a1a6544f789af6dbd25cc8d305</t>
  </si>
  <si>
    <t>45e5d63c00cc41bd8d8d6f11e43b4d67</t>
  </si>
  <si>
    <t>45e9124340c0406caffef709370d831c</t>
  </si>
  <si>
    <t>45ec9ac5c7414fe4baa51d9e68d2df75</t>
  </si>
  <si>
    <t>45f2ec3384a8485c83d874637fd14852</t>
  </si>
  <si>
    <t>45f40a890913478c990857db415c109e</t>
  </si>
  <si>
    <t>45f7001a234a41d3b55d24f40cdc1f0b</t>
  </si>
  <si>
    <t>45fa90832abf45f09b92fbb6826bf9ed</t>
  </si>
  <si>
    <t>45fb5dc7960c4f38b458b4facc4cbd61</t>
  </si>
  <si>
    <t>46086ec643294e21a7a885c1683a0867</t>
  </si>
  <si>
    <t>460d98ce023d4352b296a8c348b16af8</t>
  </si>
  <si>
    <t>4614855c7b0b4e17be3c378431a88d25</t>
  </si>
  <si>
    <t>461c8478728a47969f3b97b406b274cc</t>
  </si>
  <si>
    <t>461e13a14a074077b3ebd7ad0174e02b</t>
  </si>
  <si>
    <t>461f33f4bfad4209944e465e620039eb</t>
  </si>
  <si>
    <t>461fb9eddb8244f0a7485f9b6baee3d5</t>
  </si>
  <si>
    <t>461fbe5e921044c9a31b1cd5cf27c4a6</t>
  </si>
  <si>
    <t>4622ef62f1294411a6e2550b4a509df7</t>
  </si>
  <si>
    <t>4625e6efd16e4dc5948837def0090cdb</t>
  </si>
  <si>
    <t>46294c7cfef2496a8f570241057db337</t>
  </si>
  <si>
    <t>46298e83bf0148a2ab87021c9e1e42cf</t>
  </si>
  <si>
    <t>462bee4de62b4c5bad10ae72d93616ec</t>
  </si>
  <si>
    <t>4634f9d3a56942638f7296b5789e5522</t>
  </si>
  <si>
    <t>463c1a5a56ab49249ebc2963f82e6271</t>
  </si>
  <si>
    <t>463fead979df403484f2d357f3619aea</t>
  </si>
  <si>
    <t>46444d6ef3d54998a3bbfc5e1afa2e66</t>
  </si>
  <si>
    <t>464738f7360847adb55de84c859ba8af</t>
  </si>
  <si>
    <t>46475307923d4193af6e22bf9cba1a06</t>
  </si>
  <si>
    <t>464d2302b99b46ad8eb3e42e1b849c24</t>
  </si>
  <si>
    <t>464dad60900a47e9bd225fd15f612313</t>
  </si>
  <si>
    <t>464e449ab76a487091e3389d7fee346e</t>
  </si>
  <si>
    <t>464fcd7b30524d6d9e94c6cabcd106e1</t>
  </si>
  <si>
    <t>465483f661a0447abc902ebb66710b9d</t>
  </si>
  <si>
    <t>46564e7141b0463e91a502e825c861ca</t>
  </si>
  <si>
    <t>465719629b714c2ebdd2b55505a1a3fc</t>
  </si>
  <si>
    <t>46589de520eb4087a4715abf072ed490</t>
  </si>
  <si>
    <t>465cb36be7564b2898ebee8f54aff24d</t>
  </si>
  <si>
    <t>4666b78dc3c7425c9043f1c492c6c765</t>
  </si>
  <si>
    <t>466b34ff0ca8477c8e4c36c74d8d6fdf</t>
  </si>
  <si>
    <t>46793479567542f2af5582f99653338e</t>
  </si>
  <si>
    <t>467a59bf46d0461fb56c7f48477716de</t>
  </si>
  <si>
    <t>467aa2e59d2d495aab6f57930ed42cd4</t>
  </si>
  <si>
    <t>467f071abbdd4c98862b90d00c0a630b</t>
  </si>
  <si>
    <t>467f5f3edc6c407ebb189d57e839bfd3</t>
  </si>
  <si>
    <t>46812f3fc07549908327d169eede2c50</t>
  </si>
  <si>
    <t>46889a6766494b97aafbf9d75505e45a</t>
  </si>
  <si>
    <t>468bb5ff07704786ba4cd4a7611e72f3</t>
  </si>
  <si>
    <t>469227d170274de18bf33e6bebe8bcd0</t>
  </si>
  <si>
    <t>469320284e26444187c5d4949e7fdfc6</t>
  </si>
  <si>
    <t>46932b6613b7405a975d4b4ef1ef9669</t>
  </si>
  <si>
    <t>469531c522214f68af000a09a8056fe9</t>
  </si>
  <si>
    <t>4697d3c0b15148428fb25f3587650739</t>
  </si>
  <si>
    <t>469b32f79f5f4c9ca6f05ddabc6ba6e0</t>
  </si>
  <si>
    <t>46a3e9647acb42f2be893268f7dd7b9c</t>
  </si>
  <si>
    <t>46a8553f78b0444c859579017100c0ae</t>
  </si>
  <si>
    <t>46aeb00f90d24417bf50714359cd0ea5</t>
  </si>
  <si>
    <t>46b029d501fa4cffb6180e62a3f3129c</t>
  </si>
  <si>
    <t>46b3c686bbbd4495940b4da488e10ed6</t>
  </si>
  <si>
    <t>46b5bd87fe804d0fa0d96b809857a30d</t>
  </si>
  <si>
    <t>46b8e16a60024d658f1df0d48883d8cb</t>
  </si>
  <si>
    <t>46bb9d595d9a475cbdd435e2bb253944</t>
  </si>
  <si>
    <t>46bd6133c6424c98900cd78801428d37</t>
  </si>
  <si>
    <t>46bf4e6285494863808969a127d66138</t>
  </si>
  <si>
    <t>46bff6d3b8fb462880a0d476c3945c33</t>
  </si>
  <si>
    <t>46c1046acb4b4f29840ba3d55ba5682d</t>
  </si>
  <si>
    <t>46c68b0d9eb74bff8666bdb2f86a620d</t>
  </si>
  <si>
    <t>46c83dc0af064389b29ccf97d9c7ed57</t>
  </si>
  <si>
    <t>46cae479b56c479597ff23bbcdc95693</t>
  </si>
  <si>
    <t>46ce64b2811143158f593051795485ec</t>
  </si>
  <si>
    <t>46d35f0ae7b8436cb23ae3b2af0296f4</t>
  </si>
  <si>
    <t>46d60875eab5470187ac6f439c3b81b0</t>
  </si>
  <si>
    <t>46d8c002b7de4b49919b476a6be4a1ee</t>
  </si>
  <si>
    <t>46e3831f06254440a99bf4c371e378ff</t>
  </si>
  <si>
    <t>46e53f29fdc94cc19eb9368a2785680d</t>
  </si>
  <si>
    <t>46eb2598375a4042bf31580470ea36f9</t>
  </si>
  <si>
    <t>46f14dabab414aadaf119bc1e633ea3e</t>
  </si>
  <si>
    <t>46f43532df824788bee55a1d14b6b39b</t>
  </si>
  <si>
    <t>46f60f79a7ad46b4ac99d4dfe250814c</t>
  </si>
  <si>
    <t>46f6c92a6ae84f21bd70bad9bc4d7101</t>
  </si>
  <si>
    <t>4706d17c79434626a92481776335fc61</t>
  </si>
  <si>
    <t>471126123fb940acbed5cb8c0f395d0d</t>
  </si>
  <si>
    <t>471938c318674a30afea015be6396cbd</t>
  </si>
  <si>
    <t>471b265931d34361aee6f5b7a62f9a94</t>
  </si>
  <si>
    <t>47240f21c56c43729387fc41281c5041</t>
  </si>
  <si>
    <t>47334841cdb24a5785678093a453356b</t>
  </si>
  <si>
    <t>47360ba339474b9695398e4fe56773bd</t>
  </si>
  <si>
    <t>4737b1f97a49491283ac0e0cced6051e</t>
  </si>
  <si>
    <t>473e00da3d8b465ea0b9261ef2f696ae</t>
  </si>
  <si>
    <t>4744cfa970244d629b0a279fd2a468b2</t>
  </si>
  <si>
    <t>47483cc87abf474c925f31bc8589d9eb</t>
  </si>
  <si>
    <t>475733bc4d89458691ca25a4348e6934</t>
  </si>
  <si>
    <t>4757f0969cb440e0883c7dda26151cb2</t>
  </si>
  <si>
    <t>4758968e20074f35b26f96694867bef0</t>
  </si>
  <si>
    <t>475c43062aa14e3680fb4affaf7225dc</t>
  </si>
  <si>
    <t>47621e81a9bc41459044c0ed409dfa9e</t>
  </si>
  <si>
    <t>476546d2bdc34a8fbb07bb916f1505aa</t>
  </si>
  <si>
    <t>4766970299d3411f8ff1296ee5fbcc58</t>
  </si>
  <si>
    <t>4767f009712f47e2a60cf75bd1de8175</t>
  </si>
  <si>
    <t>47683732768a4f7db7abb710ca22e66e</t>
  </si>
  <si>
    <t>476bce5ff4194f9cafa2bb4aad0d9ad1</t>
  </si>
  <si>
    <t>476c7dc6eaa04c3b8a9ea0aa4ccc814e</t>
  </si>
  <si>
    <t>47716f813c0542deae34ba454312db39</t>
  </si>
  <si>
    <t>4775a5d49fe74984a7a43e26c4114c8a</t>
  </si>
  <si>
    <t>478363276f6f4c37afaa3684d14fd833</t>
  </si>
  <si>
    <t>4786c65ce3d944c09d1562bf9363541a</t>
  </si>
  <si>
    <t>4788579ab245498e86c76354d69c03dc</t>
  </si>
  <si>
    <t>478ab63a6e7049678c89fbc616fc14dc</t>
  </si>
  <si>
    <t>478f3d690f8640e8b017e13a794936a0</t>
  </si>
  <si>
    <t>478ffc2902e948118e3bffbf524be33d</t>
  </si>
  <si>
    <t>479134f6760f4d69b5f368075ac1aca1</t>
  </si>
  <si>
    <t>47959423adb741e1985fe1face3c27b4</t>
  </si>
  <si>
    <t>47996f735e14433cb112c6621ab13b80</t>
  </si>
  <si>
    <t>47abadbd4d4c42e2b38f71808f9c6cf3</t>
  </si>
  <si>
    <t>47b014746315472f8127c2031441506e</t>
  </si>
  <si>
    <t>47ba5d6d618e4e4a8c1baeff7047a44f</t>
  </si>
  <si>
    <t>47bbfabcf1e447a79b7f189d2b197b05</t>
  </si>
  <si>
    <t>47c3bbca508b4069b009c676c7260b52</t>
  </si>
  <si>
    <t>47ca45c8529e43f29d9a2f285d07ffbe</t>
  </si>
  <si>
    <t>47cdb6b555e44e2a90c6321d35186ac6</t>
  </si>
  <si>
    <t>47ce5043eeb2422b99445aae29a50e24</t>
  </si>
  <si>
    <t>47d0715418674cad8b1bd06959e51d15</t>
  </si>
  <si>
    <t>47d694f8d8ad41b69fc1b6dd2fe2a5ce</t>
  </si>
  <si>
    <t>47dbd4e810d646e99061327ee0b066f5</t>
  </si>
  <si>
    <t>47e28072fc414f54bf1aa27be3a19d32</t>
  </si>
  <si>
    <t>47e5786909ce4681a09655a8c04de607</t>
  </si>
  <si>
    <t>47e6f5aafe7d4fdf86d744558ceeb7aa</t>
  </si>
  <si>
    <t>47e925c3997c4781b36d5b16047dd4cb</t>
  </si>
  <si>
    <t>47e9f9fcd7a248aca993ab995f072552</t>
  </si>
  <si>
    <t>47eb14d1e8514ffe89fa66e5ee351404</t>
  </si>
  <si>
    <t>47f266d632c242cda245628afff06cbf</t>
  </si>
  <si>
    <t>47f654b9ff57453d890a690bbb491d56</t>
  </si>
  <si>
    <t>47f9ba133a714edc8f22930b1e1faa68</t>
  </si>
  <si>
    <t>480000c67d2747669ef9a0c1adec344e</t>
  </si>
  <si>
    <t>480189cc30094b66a1ff0de0816f5f4b</t>
  </si>
  <si>
    <t>480519fde86e440ba1757c554d1c374f</t>
  </si>
  <si>
    <t>48097759c72e460c92b705183d5c5f58</t>
  </si>
  <si>
    <t>481bcb3261a548bdb59df61d5e2a9ce3</t>
  </si>
  <si>
    <t>481c613b661e45588e6a16dacb2dc8a4</t>
  </si>
  <si>
    <t>4823862f061a4e9daad966176dfe9607</t>
  </si>
  <si>
    <t>4828935e6d8c449195b5cf5692ebba0d</t>
  </si>
  <si>
    <t>482ad6ac48684fd89647d11e02223dc0</t>
  </si>
  <si>
    <t>4833c82a254f4c4b97f01ca24d8a5f2d</t>
  </si>
  <si>
    <t>48343aa8784f40e8a0582038379f1da8</t>
  </si>
  <si>
    <t>483e71a167bf492d9d8d3380ac737205</t>
  </si>
  <si>
    <t>48417b7360864a43b62877fc15d17af8</t>
  </si>
  <si>
    <t>4849391c6fd14d47adc33353fbde6d82</t>
  </si>
  <si>
    <t>484e1baf58db4496943ceb9fc29935a3</t>
  </si>
  <si>
    <t>48531c4b9b334fb4a864029aee709293</t>
  </si>
  <si>
    <t>4854ec4591d14861a009094685279a5b</t>
  </si>
  <si>
    <t>48573df4fa094a87838a22bd069efbef</t>
  </si>
  <si>
    <t>485b31a94d774513a2ef39daeb405cb2</t>
  </si>
  <si>
    <t>48609f44985a47159c17a4d7c82f5a39</t>
  </si>
  <si>
    <t>486561a21b064e0ea7cfc4430297ca4c</t>
  </si>
  <si>
    <t>486599adb78f432cb7e1016331360701</t>
  </si>
  <si>
    <t>4865d53b473d4f72a8198a1ccd59c230</t>
  </si>
  <si>
    <t>4866a2c8fedd46b98dc2c695f8cc5840</t>
  </si>
  <si>
    <t>4869681400d94bfabe9d3923cc251b26</t>
  </si>
  <si>
    <t>4869e94778c849d8a23915d7a26f87a8</t>
  </si>
  <si>
    <t>4871ca7042a840bdad336f5266a36528</t>
  </si>
  <si>
    <t>48740c646d234e87bd31148087c0eeec</t>
  </si>
  <si>
    <t>487ad048c0e248a8bf6eb1545f5be4c6</t>
  </si>
  <si>
    <t>488066aa0ba04029a5867546d19b97d1</t>
  </si>
  <si>
    <t>4883c82a80f54b5d897b1066076d8440</t>
  </si>
  <si>
    <t>488847b396ed4cbbbfbc31d93bfcf33c</t>
  </si>
  <si>
    <t>488c0e5d5c2b42dda5d6b7946b33f804</t>
  </si>
  <si>
    <t>4890b60e3de4446988fbaae25f8b4dce</t>
  </si>
  <si>
    <t>4891d061d63e492789b971c55d7b806c</t>
  </si>
  <si>
    <t>48931b15ed76473f84216f5d2f3980b1</t>
  </si>
  <si>
    <t>489b497d9b0c44a3b6292525e71cec57</t>
  </si>
  <si>
    <t>489f08a011894421991b8cc0e6e0a946</t>
  </si>
  <si>
    <t>48a05a4f4ac5402fa3d1ec33ae052db4</t>
  </si>
  <si>
    <t>48a31c17273d476c87571c44ddf3e667</t>
  </si>
  <si>
    <t>48a358a70d024eafbe791dcbff0d36ab</t>
  </si>
  <si>
    <t>48a3787358ed4cc6978d805dbcbcf46b</t>
  </si>
  <si>
    <t>48a6e49849bd4375a4463eda85789a29</t>
  </si>
  <si>
    <t>48a9bdb1362148c9b4c6fe6197145604</t>
  </si>
  <si>
    <t>48abffc29515485f8419c6ad9c894e33</t>
  </si>
  <si>
    <t>48ac29f822344b00b182704aacf1e773</t>
  </si>
  <si>
    <t>48b8603bf05b443b831ed824b789923d</t>
  </si>
  <si>
    <t>48bdd89fafec4a548a03363b94f300c0</t>
  </si>
  <si>
    <t>48c1ee6a10d74a20a411ba8fa7c08f03</t>
  </si>
  <si>
    <t>48c1f1b492d3451b804b81877bf957f5</t>
  </si>
  <si>
    <t>48c41e01e161412a873fd288621850c1</t>
  </si>
  <si>
    <t>48cccb98c9484f0f99c351b4c1b88e50</t>
  </si>
  <si>
    <t>48d781b45b1f454b9d19f5144864eebc</t>
  </si>
  <si>
    <t>48dbc372c7164fe99b9a90f0249b6024</t>
  </si>
  <si>
    <t>48e4a6aa9b3246f0b59d9ae7bc91c707</t>
  </si>
  <si>
    <t>48e8eebb89814e9495460ebe04734cf8</t>
  </si>
  <si>
    <t>48f095b4534c4a0d8bf7e739e0242609</t>
  </si>
  <si>
    <t>48f2a019ef4940b1863ca3d5967f2944</t>
  </si>
  <si>
    <t>48f619684f974654b7643f28dfd8e1ea</t>
  </si>
  <si>
    <t>48f9bfb155e64ccf94d613af903b9baa</t>
  </si>
  <si>
    <t>48fe136d44a84d59a84c56a975672368</t>
  </si>
  <si>
    <t>4903da2095b74faaab207861c91128c4</t>
  </si>
  <si>
    <t>4909ec987247437ebf6dca3e34704b8b</t>
  </si>
  <si>
    <t>490b282bfc3945df8ac3bbe54dd400fe</t>
  </si>
  <si>
    <t>490ca12f690d413aaf75d08c56067ea4</t>
  </si>
  <si>
    <t>491eb273ba74499ea1257775a317f2e3</t>
  </si>
  <si>
    <t>49205a132a7e4cc3a28b5de8286300c3</t>
  </si>
  <si>
    <t>492496e9c9244a2eac7d4e15bdcb2c5e</t>
  </si>
  <si>
    <t>49295418cdfb40aba2dba760b44a0a08</t>
  </si>
  <si>
    <t>492a8df7d5e44c019fbb85992ac58862</t>
  </si>
  <si>
    <t>492e3e3adea34fdf907cabaa222cf27c</t>
  </si>
  <si>
    <t>4934f3d9d8464fdebde561bad5bacbc2</t>
  </si>
  <si>
    <t>4937e1347bff497d85a9c9a3794fae46</t>
  </si>
  <si>
    <t>494386e4423d41f09fd67a0937e558b5</t>
  </si>
  <si>
    <t>494878fa78c34b3190387f5a989c9d47</t>
  </si>
  <si>
    <t>494cadc736824ab0ae5d8cc490b3b58d</t>
  </si>
  <si>
    <t>494fdf36c8c0414ab6b2cb49c057b5a5</t>
  </si>
  <si>
    <t>4957ce23e5594b26a7b374b20271ed47</t>
  </si>
  <si>
    <t>4958530655ba44628943a75680c4c376</t>
  </si>
  <si>
    <t>49589dc19aec449f813a3486fc004af3</t>
  </si>
  <si>
    <t>495e14130e604f1a8439423ccf69f38e</t>
  </si>
  <si>
    <t>4961c0b5df364aafb70615a1c5203714</t>
  </si>
  <si>
    <t>496ac7798e9d49e68468823dad0f43df</t>
  </si>
  <si>
    <t>4972685b8b39473782a14f7709afe8b3</t>
  </si>
  <si>
    <t>497661c41c2c412b89e33f3403712cee</t>
  </si>
  <si>
    <t>497df214da72420182e7f95e245ec479</t>
  </si>
  <si>
    <t>4987202c490a4c5b8c4fe1387dd6e888</t>
  </si>
  <si>
    <t>4988ee1221ea4be0a779d8bc29171f44</t>
  </si>
  <si>
    <t>498e3d2746644f029c11d302ec235750</t>
  </si>
  <si>
    <t>499508df5d6f4a009fa4f8443a7efa2b</t>
  </si>
  <si>
    <t>499adb0c765b4c248016fe4d4929cbd6</t>
  </si>
  <si>
    <t>499c63d1cf77406b91a7ee5a6699cbcc</t>
  </si>
  <si>
    <t>49a0367c0c93404e808c77f423759eff</t>
  </si>
  <si>
    <t>49a05df13cd3434885c23a4a5115f373</t>
  </si>
  <si>
    <t>49ab0b1075fb43deacf520733e260ed5</t>
  </si>
  <si>
    <t>49ae517b9f4c4ee1a07418b28ea549c2</t>
  </si>
  <si>
    <t>49afe30951c14805820817f3488ff656</t>
  </si>
  <si>
    <t>49b14f63a9cf43b99b2ef9a2596388c0</t>
  </si>
  <si>
    <t>49bb3957101248c5bacbdeba1265c2f6</t>
  </si>
  <si>
    <t>49c0fa1ac99140d8a0964e9afcec5955</t>
  </si>
  <si>
    <t>49c35bb44a394433a1216dd757cda867</t>
  </si>
  <si>
    <t>49c3b42ff4c84f589edafa6e7b6ce3d2</t>
  </si>
  <si>
    <t>49c4a0965ad04077bac189d20a88ec4e</t>
  </si>
  <si>
    <t>49c5988bb0ea488c9897b6d1a88a7cd7</t>
  </si>
  <si>
    <t>49cef4f5a3e642579a8633f87645794b</t>
  </si>
  <si>
    <t>49d41439112e48d18d5119a99af8c3d7</t>
  </si>
  <si>
    <t>49d9271badce4a45bbecb5cf7ab07994</t>
  </si>
  <si>
    <t>49dbb5995ab543968648ffc5500c609c</t>
  </si>
  <si>
    <t>49dca978505c4ab98af51313edf2bd7d</t>
  </si>
  <si>
    <t>49f22e86d2db41878778d70958dc744e</t>
  </si>
  <si>
    <t>49fc32bb19f24c608a04b573d183bf0d</t>
  </si>
  <si>
    <t>4a05c64a2047466a9bd8f4fa5d0dbafa</t>
  </si>
  <si>
    <t>4a07eb5a13f44caaa15c867b65df2be7</t>
  </si>
  <si>
    <t>4a0b380c3fc14b30a8cc577eeeaa0c3c</t>
  </si>
  <si>
    <t>4a0d86f143f147cdbdd84ae1123151b1</t>
  </si>
  <si>
    <t>4a1595c602c847a287c57bd1cf73fd0d</t>
  </si>
  <si>
    <t>4a19f19fda344e3bbbf3eb27201a46bc</t>
  </si>
  <si>
    <t>4a240ee8ef664c6eb589494f8f25379e</t>
  </si>
  <si>
    <t>4a28b6d05e6145aaa004088131840b0c</t>
  </si>
  <si>
    <t>4a340d20e0054ce38458860c6c5e5197</t>
  </si>
  <si>
    <t>4a3579f62ba94e8eb1cc6657d51a5deb</t>
  </si>
  <si>
    <t>4a36af35403c411ab8ae52cee940b624</t>
  </si>
  <si>
    <t>4a4d6200c3fb49ffa5a6cb3fbb19073d</t>
  </si>
  <si>
    <t>4a5047d74835436898f1eab6e0fc8d2a</t>
  </si>
  <si>
    <t>4a589fd32b3d4f60905efd0705bc19bd</t>
  </si>
  <si>
    <t>4a5960fb3b054de39299788f537162d9</t>
  </si>
  <si>
    <t>4a63ea5abbb1401e877d73e7e9398e13</t>
  </si>
  <si>
    <t>4a652d9f45234df1b94aeddc46c66c77</t>
  </si>
  <si>
    <t>4a679284ed0241fdad87541ec0321066</t>
  </si>
  <si>
    <t>4a6c571c09d84d4e839ea7978e1f5827</t>
  </si>
  <si>
    <t>4a737483c1f947d0b06e5b898448b3e8</t>
  </si>
  <si>
    <t>4a74c87b845e49b7b73a2674e09798e5</t>
  </si>
  <si>
    <t>4a76f22eecc644958bc404927be632f3</t>
  </si>
  <si>
    <t>4a77318aff504e48837d945af45d6727</t>
  </si>
  <si>
    <t>4a7ce2339afc405dbd70ca9d07d98b97</t>
  </si>
  <si>
    <t>4a7fd076914f4107ba019e37ab1c1902</t>
  </si>
  <si>
    <t>4a8175a1b299409596276f93dd55a199</t>
  </si>
  <si>
    <t>4a8b0e879455408ebe48794920568747</t>
  </si>
  <si>
    <t>4a8ee6675cbf4929833a61b6f0e5c539</t>
  </si>
  <si>
    <t>4a985493e3b141c1b2040b0ab56c62fb</t>
  </si>
  <si>
    <t>4a9bc1f40ff94099b16b010c4ba12ef3</t>
  </si>
  <si>
    <t>4a9f3922ddae423493e28b8b38c90444</t>
  </si>
  <si>
    <t>4aa1f99e130341f28045d29207c3b2ac</t>
  </si>
  <si>
    <t>4aa37c271d454d9b883b3fb007cf0dc6</t>
  </si>
  <si>
    <t>4aa52739e1e44cc48133aab0e9e594f8</t>
  </si>
  <si>
    <t>4aa865cd6fa5422d9ccc35e534272912</t>
  </si>
  <si>
    <t>4aad295cdf4d4c129fe89678f5a860a6</t>
  </si>
  <si>
    <t>4aae0550a3ad45ca86191318b27d3ae4</t>
  </si>
  <si>
    <t>4ac501588722457a8bc357dc2a500aae</t>
  </si>
  <si>
    <t>4ac814a6d8dd461690c0bfeba4ab698e</t>
  </si>
  <si>
    <t>4acdbe18bbbc467b804ca376ac74e0a1</t>
  </si>
  <si>
    <t>4acef5f30b3c468facf21c59294d4285</t>
  </si>
  <si>
    <t>4ad3748475204cf99571183f05b5e2f7</t>
  </si>
  <si>
    <t>4adca6b0329140879c17601716a03e33</t>
  </si>
  <si>
    <t>4ae0c58f714a414a98456d847aef9b09</t>
  </si>
  <si>
    <t>4ae4c3dec40f41a6a4077e5027ba7f24</t>
  </si>
  <si>
    <t>4ae6edb337f14ce4956c53de1f0289cb</t>
  </si>
  <si>
    <t>4aeff89b3b8d4781b451ed293c122f4c</t>
  </si>
  <si>
    <t>4af072ea19dd4d87be88f04be942a4d5</t>
  </si>
  <si>
    <t>4af246b9ea5844fcbf16ca1fbf5f9a74</t>
  </si>
  <si>
    <t>4af768dd63d84185b062e559728163c8</t>
  </si>
  <si>
    <t>4af9cd0e7a6746908f0ef09628ff3f84</t>
  </si>
  <si>
    <t>4afbf8d631374590b0eae18c659375c9</t>
  </si>
  <si>
    <t>4afe1aa2c8194d9e92ef51aa892d4a53</t>
  </si>
  <si>
    <t>4affa3ba745a4d2ab94abe96d963d3ac</t>
  </si>
  <si>
    <t>4b02006a03994e368ec5e3ac0bcccfe1</t>
  </si>
  <si>
    <t>4b026d0cd4584db1ac8dca47598aa196</t>
  </si>
  <si>
    <t>4b0a951e183f4f1192f6549e28be0f36</t>
  </si>
  <si>
    <t>4b0da7e80e5945209a1fdddfe813dbe0</t>
  </si>
  <si>
    <t>4b0ecb39760341969f642b815093f018</t>
  </si>
  <si>
    <t>4b0f48bf4b8b4ebb90cac7156b242932</t>
  </si>
  <si>
    <t>4b169bec1aba4aed81b70657da3d8e61</t>
  </si>
  <si>
    <t>4b1be8c2a1b74929b0afc81570a511dd</t>
  </si>
  <si>
    <t>4b23443348ea45c48bc162aea36a1ed2</t>
  </si>
  <si>
    <t>4b2a9054c3024ff5be7b0b7196159b62</t>
  </si>
  <si>
    <t>4b31e509bb5c400b9047c2c42035c0b6</t>
  </si>
  <si>
    <t>4b34026864b64d00ad0a5fa9d7dcdec2</t>
  </si>
  <si>
    <t>4b4be4fd3baf4e8b834fccd38ca81fbd</t>
  </si>
  <si>
    <t>4b4e9b38af2a492ebc9af02ea88a44b9</t>
  </si>
  <si>
    <t>4b54746836c34bc9a0db105b7d144de8</t>
  </si>
  <si>
    <t>4b56c0a9cb964885b665c0881e0fc45b</t>
  </si>
  <si>
    <t>4b59509988d34c7298119a840c946453</t>
  </si>
  <si>
    <t>4b5fb27e891149cba6e54cccc18f4526</t>
  </si>
  <si>
    <t>4b72995c52ab4cd5ab407924b09e1ab4</t>
  </si>
  <si>
    <t>4b72d9b8182f45f0bef5758ffbc3c1eb</t>
  </si>
  <si>
    <t>4b7be2796f514ae285933f42f859d30b</t>
  </si>
  <si>
    <t>4b7c259051134278b2b28b9691c65286</t>
  </si>
  <si>
    <t>4b87d49921244410b007ad6af8c90096</t>
  </si>
  <si>
    <t>4b8d0a6769ca4ea8b7cdad45299f5b54</t>
  </si>
  <si>
    <t>4b8e062fcfd447c2b68c8a183d96a4b4</t>
  </si>
  <si>
    <t>4b9a3bf77bb64f4ca41e314aa24fc36a</t>
  </si>
  <si>
    <t>4b9c06f540a64949a316b804dbb3a822</t>
  </si>
  <si>
    <t>4b9ff777788d4a36965b02257758b7f8</t>
  </si>
  <si>
    <t>4ba713ee6b984909b89b01b7d078948e</t>
  </si>
  <si>
    <t>4ba9515c05534f1b8852c0e5cd7c0ef9</t>
  </si>
  <si>
    <t>4bac622e595b441cab3875bc868c28f7</t>
  </si>
  <si>
    <t>4bade2c2f3c84c518ed78d983858a621</t>
  </si>
  <si>
    <t>4bb5f51772484e36a52aa567b680327d</t>
  </si>
  <si>
    <t>4bb79288fb344a16908d9541fdc842e7</t>
  </si>
  <si>
    <t>4bbc98fd8048429eb9dbfd856e1288d7</t>
  </si>
  <si>
    <t>4bbcb71a7f75455e9957413cf743fef7</t>
  </si>
  <si>
    <t>4bc3176e2d9a444dbb4a8e91c2c957c3</t>
  </si>
  <si>
    <t>4bc9647278a1470ba0dbe96de0d50cb2</t>
  </si>
  <si>
    <t>4bcd890290d446239306584a3eb0d3fb</t>
  </si>
  <si>
    <t>4bd1a214aec84909a400b8529f6b6dca</t>
  </si>
  <si>
    <t>4bd40b2cd6914ca482abae2958827909</t>
  </si>
  <si>
    <t>4bdbd489583245e6a3a39456dccfc1d2</t>
  </si>
  <si>
    <t>4bdd34a262b24807a6f327967aa42ea6</t>
  </si>
  <si>
    <t>4be19dff9783459eaeaa990e7f569897</t>
  </si>
  <si>
    <t>4be349f768874b9cbd3cf3c822f4443e</t>
  </si>
  <si>
    <t>4be45187b24d479fbccaf1f6293ebff8</t>
  </si>
  <si>
    <t>4bec2db791814ddfbc51ee4d7ccca5c4</t>
  </si>
  <si>
    <t>4bed8f61e4124992bbdcb03778839986</t>
  </si>
  <si>
    <t>4bf0b33a8dbf4db2bf9f4a82a3ba6b6c</t>
  </si>
  <si>
    <t>4bf4cc77f2e344e690f7d4e6191337ac</t>
  </si>
  <si>
    <t>4bf5c6046fc54b788844c76c8b081daf</t>
  </si>
  <si>
    <t>4bffdccc6681472b9b61da924657de14</t>
  </si>
  <si>
    <t>4c0b938c4e994b168f0062d7dbb79796</t>
  </si>
  <si>
    <t>4c0cb786ea8145a6a56a158dc1c858bd</t>
  </si>
  <si>
    <t>4c0f0e94e78c46baa2d06445a5af0546</t>
  </si>
  <si>
    <t>4c145c0fd7cd47b2bb246e3ef9ee7f64</t>
  </si>
  <si>
    <t>4c1c14245a1f4b138ae662fe2243342f</t>
  </si>
  <si>
    <t>4c1cf47e14104d4295f59db8621f8539</t>
  </si>
  <si>
    <t>4c27f8abefe14962be39ee6d446a2f68</t>
  </si>
  <si>
    <t>4c29d22467af4d7faa137c4eedd65340</t>
  </si>
  <si>
    <t>4c2a9b684dde4658b71073d1432fac91</t>
  </si>
  <si>
    <t>4c32068a51694bec9513ad4888e0ed28</t>
  </si>
  <si>
    <t>4c334d1bf6164df59383174c7310803f</t>
  </si>
  <si>
    <t>4c42cb7dd7594e4b993f1f6b27a80775</t>
  </si>
  <si>
    <t>4c4367386def4953b29bf9248de2d950</t>
  </si>
  <si>
    <t>4c4638eb3825433f991261e052c148a3</t>
  </si>
  <si>
    <t>4c47f03256264fce9077667148dfcac4</t>
  </si>
  <si>
    <t>4c48d368ead5483e99b1b97c5e4d4481</t>
  </si>
  <si>
    <t>4c4ef31a68624cbbb92d813c24b1aef8</t>
  </si>
  <si>
    <t>4c4f170b362f4e539e89251a27cb37cc</t>
  </si>
  <si>
    <t>4c51ba3886b84781996ca15d42af505d</t>
  </si>
  <si>
    <t>4c556d1a6e1b4e619e78d8ac15214e24</t>
  </si>
  <si>
    <t>4c5b17e8e7d2417eaa10cdfb3bb89214</t>
  </si>
  <si>
    <t>4c5bf23156084110866bdc8d2ba64c9c</t>
  </si>
  <si>
    <t>4c5cf94009ff49439ceec4969da5ee2b</t>
  </si>
  <si>
    <t>4c604cf407254d0a851267bcc1987a7b</t>
  </si>
  <si>
    <t>4c64918bc4de493a8c995fb47e7ec4c0</t>
  </si>
  <si>
    <t>4c6523b95f094c258015c96a35e231b0</t>
  </si>
  <si>
    <t>4c6617c0224240e0b44b272a7b8de3a6</t>
  </si>
  <si>
    <t>4c6f75b2201b48a7a531ad06549b1ede</t>
  </si>
  <si>
    <t>4c72fcb9d54045bc9dcc776782fff8d7</t>
  </si>
  <si>
    <t>4c7588114f90431095e3ee47988ff530</t>
  </si>
  <si>
    <t>4c759691ba1e48fe9b74b3272a48771b</t>
  </si>
  <si>
    <t>4c75bfae0f064ea3a28b13c90e6d362f</t>
  </si>
  <si>
    <t>4c796b09e5c04b0195036a60ff8f7fb5</t>
  </si>
  <si>
    <t>4c894e805ca04bda81f7f383b275042c</t>
  </si>
  <si>
    <t>4c8c8baa36a04042b79fff64ef10f802</t>
  </si>
  <si>
    <t>4c8e591aef3c4b19ab58a85993521061</t>
  </si>
  <si>
    <t>4c91a808ad98436d80e12c92a6d23dd7</t>
  </si>
  <si>
    <t>4c933453dd3b42eea553ec2985c050db</t>
  </si>
  <si>
    <t>4c93b5932a95434d95305b8d2717bc87</t>
  </si>
  <si>
    <t>4c96ca31cb434fb2a0aaecc2c1961cb0</t>
  </si>
  <si>
    <t>4c96ee37b5bb4d389177ca83222d5d84</t>
  </si>
  <si>
    <t>4c9c818067914caba08ca3cebadab165</t>
  </si>
  <si>
    <t>4ca0653cb7bc425b9689f79226a59be7</t>
  </si>
  <si>
    <t>4caa9fa951a3419084570450dfd6daa3</t>
  </si>
  <si>
    <t>4cadc694491e471c85ab22030dc0d0ff</t>
  </si>
  <si>
    <t>4cbe33c601a5407f8202086565c55111</t>
  </si>
  <si>
    <t>4cbe49f99f584c309d0402bc9d507478</t>
  </si>
  <si>
    <t>4cc297817a5c412bbb5dfa98c4afd210</t>
  </si>
  <si>
    <t>4cc3ffb5a6d24497a714c9bdebb580a0</t>
  </si>
  <si>
    <t>4cc6c5def8b947a0a681456316553f78</t>
  </si>
  <si>
    <t>4cce01bbc3d742c994f654f8c1ecd6b4</t>
  </si>
  <si>
    <t>4cd5bafcaf6b4f42a1fd16d19d14b6c4</t>
  </si>
  <si>
    <t>4cd8bb9655804dceab1b3fd78434f183</t>
  </si>
  <si>
    <t>4ceaf68ebb40427c942bf6cc390e999e</t>
  </si>
  <si>
    <t>4ceb1cd14e60495a9f6a7726ea34f4db</t>
  </si>
  <si>
    <t>4ced743325e347cd888c4244620043bc</t>
  </si>
  <si>
    <t>4cf2c16cdda4428eadfa633d545517f1</t>
  </si>
  <si>
    <t>4cf3fba7ec604ceab2dfbf74a8d435db</t>
  </si>
  <si>
    <t>4cf4752a514e458192cbc49a4577f6e3</t>
  </si>
  <si>
    <t>4cf8d3d4d5fb42889826b3de0cd74f7c</t>
  </si>
  <si>
    <t>4cf9058a291e477eb73a0bc646361074</t>
  </si>
  <si>
    <t>4cfaa26c8d4f4fabaf9017861d152634</t>
  </si>
  <si>
    <t>4d007985991543f586384b54f5157c9e</t>
  </si>
  <si>
    <t>4d0142b1561949a289acbcf0245cbbc6</t>
  </si>
  <si>
    <t>4d034de6d0de4b08a1f44929300bc077</t>
  </si>
  <si>
    <t>4d09daca61dc49b49e9e97b03ee3fe27</t>
  </si>
  <si>
    <t>4d0ebb94a5a94fe6afd9350c7b1477e4</t>
  </si>
  <si>
    <t>4d116a23b9af4885834a3e717a5fa397</t>
  </si>
  <si>
    <t>4d15a2a5ac134c58971b910b859bec24</t>
  </si>
  <si>
    <t>4d17f173ee4d460f9e51ecfe83a45f8e</t>
  </si>
  <si>
    <t>4d20573b5dee49718990534338be745e</t>
  </si>
  <si>
    <t>4d2ccfcbbebf4bd9baf4b7e433d0e288</t>
  </si>
  <si>
    <t>4d361ae9efea4d1383a233e5853da745</t>
  </si>
  <si>
    <t>4d36d82f2945426ba7a5ea413fe6159f</t>
  </si>
  <si>
    <t>4d3e33d680e04a57a565c847948bf1ca</t>
  </si>
  <si>
    <t>4d4216b868fe43ddb9c9f0b77212c0cb</t>
  </si>
  <si>
    <t>4d45002346f646838f4715df634354d7</t>
  </si>
  <si>
    <t>4d451f223dbf4ded9a50fea5bfb0d4f9</t>
  </si>
  <si>
    <t>4d452ab867ed4895b280552cf89af297</t>
  </si>
  <si>
    <t>4d4b39a2d9cc49179bec569879c8d319</t>
  </si>
  <si>
    <t>4d4b57c45d834cd79bf78f6fcc7c1c2c</t>
  </si>
  <si>
    <t>4d532ed0e6de4994a4eb3d04de0b3bc7</t>
  </si>
  <si>
    <t>4d5618b1bd0c4d1693b860e5b4daac40</t>
  </si>
  <si>
    <t>4d57a232827b47519527089f322ab1a2</t>
  </si>
  <si>
    <t>4d5c56fde0e440e1bb838a86a26726fe</t>
  </si>
  <si>
    <t>4d6012820ac14c799000736b3f631259</t>
  </si>
  <si>
    <t>4d6950947fb448e3891542dc26a2c389</t>
  </si>
  <si>
    <t>4d6ff24523d74ea1b558312278fadcaf</t>
  </si>
  <si>
    <t>4d70dd97b0004d47ad520d33da69b6da</t>
  </si>
  <si>
    <t>4d7b50337cdb4ccfb7d13474ababdcc0</t>
  </si>
  <si>
    <t>4d7d361757ce4f79bffdc7a7c2bbb803</t>
  </si>
  <si>
    <t>4d7d5a156adf4aa4b4a1f5b8851d1e7a</t>
  </si>
  <si>
    <t>4d7e0b1f90584b2f961ce43774692d6f</t>
  </si>
  <si>
    <t>4d8589d290e440c3b314b59b4443e5e8</t>
  </si>
  <si>
    <t>4d87aabb26bd45a9acdaec688cac7e20</t>
  </si>
  <si>
    <t>4d8877931b854bbb90e6103840b2a16f</t>
  </si>
  <si>
    <t>4d92b09622154b3e91408fc407d34aae</t>
  </si>
  <si>
    <t>4d98b7f2489241ce83e363f6862b0961</t>
  </si>
  <si>
    <t>4d994848a31f4ef1b9017c794b5a743a</t>
  </si>
  <si>
    <t>4d9fd6ec260e4063b2408b28bc0c9676</t>
  </si>
  <si>
    <t>4db0d031f3f44fb78be43bd2ffcccdad</t>
  </si>
  <si>
    <t>4db19c668503480794c5f97c1a50ae69</t>
  </si>
  <si>
    <t>4dbbeeaf72d641529940af9b1be1bca9</t>
  </si>
  <si>
    <t>4dc0c5a72d7344b2beddf539149fa29d</t>
  </si>
  <si>
    <t>4dcdeff447114aec9536721085d3aefb</t>
  </si>
  <si>
    <t>4dd36aac57224132844a8efbc2fee817</t>
  </si>
  <si>
    <t>4ddaa5065f754bf19f90a87af8f448f5</t>
  </si>
  <si>
    <t>4dddef8b7d3d45f2a8027ee2779467f3</t>
  </si>
  <si>
    <t>4dde15db514d4db680ac4e9bbd9c0459</t>
  </si>
  <si>
    <t>4de18cbefc364c78875fb6cedfde946f</t>
  </si>
  <si>
    <t>4de211af52924cd39a24f0dac1914632</t>
  </si>
  <si>
    <t>4de38d89a91c4286a583085d909817f9</t>
  </si>
  <si>
    <t>4de40fe3c0584dc3ab113d87c1e77904</t>
  </si>
  <si>
    <t>4de618ca398b4a89aefef5ffaed7443f</t>
  </si>
  <si>
    <t>4de995d854f94b3492f743cc1e98ec29</t>
  </si>
  <si>
    <t>4df393f2978e499db9b6a0f85dbdc9c8</t>
  </si>
  <si>
    <t>4df5936da9e348668fa5aba9e9de7994</t>
  </si>
  <si>
    <t>4df7791248754e999696b3a4880a995f</t>
  </si>
  <si>
    <t>4dfdf796b60e475fbfd690d1bc1e938f</t>
  </si>
  <si>
    <t>4dff5aacb2a1459f8a408a2907fec185</t>
  </si>
  <si>
    <t>4e07135858ca4eaf829cc6e74b010016</t>
  </si>
  <si>
    <t>4e0c572ecc674f99bb14bfe96f5aa65d</t>
  </si>
  <si>
    <t>4e0d84ccaeb2468d93417121730145ef</t>
  </si>
  <si>
    <t>4e0f4afd7d524c049f2829c9ad611ab0</t>
  </si>
  <si>
    <t>4e10162162e04db9a8762949c7239d04</t>
  </si>
  <si>
    <t>4e1113bcc74c466abd0fba7036560c08</t>
  </si>
  <si>
    <t>4e2187e9a8194447943fbb5559438682</t>
  </si>
  <si>
    <t>4e233f02eff840c7a3e5ec15d55d7d23</t>
  </si>
  <si>
    <t>4e31b61bc1514801aac0dce9920ef365</t>
  </si>
  <si>
    <t>4e3afc3a5bd54635b938093420edf973</t>
  </si>
  <si>
    <t>4e3cfb3b10cb4832b72871f60c0630d0</t>
  </si>
  <si>
    <t>4e3e0c39910f4af693e539455b4ca22f</t>
  </si>
  <si>
    <t>4e3f3a3401ae4b50837665179b6d7415</t>
  </si>
  <si>
    <t>4e3fa85725f141f6b4bf3bae3a485986</t>
  </si>
  <si>
    <t>4e44a658d07f417dbba5ce73b6496194</t>
  </si>
  <si>
    <t>4e46337117a043c181b644414d2aa5f7</t>
  </si>
  <si>
    <t>4e4c47b460b1414c8ddd459b61f84b9e</t>
  </si>
  <si>
    <t>4e508a822cfc46d683cb7358f5baafdf</t>
  </si>
  <si>
    <t>4e5923e5deab4d5cb1624a0b1cc9909c</t>
  </si>
  <si>
    <t>4e5a3992df3949ec8e5b2577496c2570</t>
  </si>
  <si>
    <t>4e5ad0392a914bbb9c421d4e00746862</t>
  </si>
  <si>
    <t>4e5c30a071914472b24cbdf7c0d4f609</t>
  </si>
  <si>
    <t>4e5ff81ab9d946f390252fa8adc740a2</t>
  </si>
  <si>
    <t>4e61c5266747430e950bbdb0e522722b</t>
  </si>
  <si>
    <t>4e62bddf5aa24d75875216715b2d241c</t>
  </si>
  <si>
    <t>4e6458c5eade4beb9b1f7d16dd8decae</t>
  </si>
  <si>
    <t>4e64f9ddfbe84c0e8c848d57af2e5c9d</t>
  </si>
  <si>
    <t>4e65c61c4757476b958d3ef488924c26</t>
  </si>
  <si>
    <t>4e693ba097c74caf883313147d7fe79e</t>
  </si>
  <si>
    <t>4e6bba79666b414f933e0a2b25bf17bd</t>
  </si>
  <si>
    <t>4e6bbe4637574c219d97b8eb0436bec7</t>
  </si>
  <si>
    <t>4e6eb10de9744995be7496f5b1cc7bcf</t>
  </si>
  <si>
    <t>4e6f8c1f15fd4c0ab0ae2e5f4fff6b26</t>
  </si>
  <si>
    <t>4e70d45d74d644ea875cce26a1f4066b</t>
  </si>
  <si>
    <t>4e755b41845349b4bc3c2ae60902ee13</t>
  </si>
  <si>
    <t>4e7cc49365484bdcb17cef7b9bf6476b</t>
  </si>
  <si>
    <t>4e7d4faae08241dabb6d2c1b6857830c</t>
  </si>
  <si>
    <t>4e7faafbade946d1a77833a96461b8c7</t>
  </si>
  <si>
    <t>4e898d4f879740d8a2d630b20f864b16</t>
  </si>
  <si>
    <t>4e8b65bc8e964b8f96750fb00de1e90c</t>
  </si>
  <si>
    <t>4e916af218a84f8383172af0979d201f</t>
  </si>
  <si>
    <t>4e921e366a964cd7a6ff3ea0513aa8e3</t>
  </si>
  <si>
    <t>4e9ba44fd1f54cfea60e2ef903c71b7f</t>
  </si>
  <si>
    <t>4e9ca31f5b424043b12eb4f695b8bc9b</t>
  </si>
  <si>
    <t>4ea1e3ac9e044be8bd7057014bcf87f0</t>
  </si>
  <si>
    <t>4ea6530ba3a54fb286b431f959a9527b</t>
  </si>
  <si>
    <t>4ea8b6e0463240ff8f60427a54463f15</t>
  </si>
  <si>
    <t>4eab02d70ac241a8911502dc1954069d</t>
  </si>
  <si>
    <t>4eb63ea0263c491ea60e718d8c2051d4</t>
  </si>
  <si>
    <t>4eb736ce28c64c09854653fc13f3fc23</t>
  </si>
  <si>
    <t>4eb8052c9a3543db822018461431ab21</t>
  </si>
  <si>
    <t>4eb999a6a45a4f3896e250e531ae90fb</t>
  </si>
  <si>
    <t>4ebf3a190a1848119826a7e2ed3cbcc1</t>
  </si>
  <si>
    <t>4ec6918e0583443eb141b1bdea4a21b0</t>
  </si>
  <si>
    <t>4ecbfa77f6f84e779ea318682295cbdb</t>
  </si>
  <si>
    <t>4ecc12e5805548f88a651633fc52e99e</t>
  </si>
  <si>
    <t>4ed81a6649494adf87bd8a910521e845</t>
  </si>
  <si>
    <t>4edd4c3dc0e64b4885e61b1d20267e67</t>
  </si>
  <si>
    <t>4ee75462df554af99b7ea4d5edb7f369</t>
  </si>
  <si>
    <t>4eeaab922a754d58a14733cfd2952279</t>
  </si>
  <si>
    <t>4eeb7adcea7c4be7802014985754090c</t>
  </si>
  <si>
    <t>4ef68b2af4dd4e088bacf5b790bffd6f</t>
  </si>
  <si>
    <t>4ef77229d26e47bf81aa052ecf0921ca</t>
  </si>
  <si>
    <t>4eff60b798854f09924ef683d0479f89</t>
  </si>
  <si>
    <t>4f033f31c7374f69806e8bf90a5161e5</t>
  </si>
  <si>
    <t>4f0dcdd442f845248a28fe45f85ec9a6</t>
  </si>
  <si>
    <t>4f1676b2b52549fb9ffd6c9980437df9</t>
  </si>
  <si>
    <t>4f17683973c440d6a4775e796ed14dd3</t>
  </si>
  <si>
    <t>4f1932bb4f1440e397f33a19ecce2f47</t>
  </si>
  <si>
    <t>4f22fc211ee54956aa919acd8d05dfda</t>
  </si>
  <si>
    <t>4f32d6947d4e4e07bb37c04bd8976316</t>
  </si>
  <si>
    <t>4f374d02714a405a94859370caba25ad</t>
  </si>
  <si>
    <t>4f377a507bfd448f9d0bc5b27d621014</t>
  </si>
  <si>
    <t>4f3a81d69e5a4c6eb15f4a2fe2e628b1</t>
  </si>
  <si>
    <t>4f3aab9a035e4e73b8b6842031ccddb4</t>
  </si>
  <si>
    <t>4f3c4f6ad9b6482c9f427491d509576c</t>
  </si>
  <si>
    <t>4f45721bf9ff4529b59b3308b9cef902</t>
  </si>
  <si>
    <t>4f47639209234af293ca702bf4eaaac3</t>
  </si>
  <si>
    <t>4f4777c7c22648f58098e89a34426e07</t>
  </si>
  <si>
    <t>4f499c198dc2449fb30e7cb82af2ea42</t>
  </si>
  <si>
    <t>4f4e4347594e4f898199f898eebcefd8</t>
  </si>
  <si>
    <t>4f519b617c554988b17714a0a4ac767e</t>
  </si>
  <si>
    <t>4f5c87ca142c4461bfac0cf851d35f7a</t>
  </si>
  <si>
    <t>4f5ed6eff38644a58be2e1083cd967d7</t>
  </si>
  <si>
    <t>4f6aa13b967c4bd9821588923c49bee3</t>
  </si>
  <si>
    <t>4f6c19059908429eb5335d9790f26d9a</t>
  </si>
  <si>
    <t>4f74f4ade74b43bdb17c98a941c6b502</t>
  </si>
  <si>
    <t>4f7557d8237644248df653277ac6bce4</t>
  </si>
  <si>
    <t>4f822bd53d0d4af2b511355890d33c07</t>
  </si>
  <si>
    <t>4f91386f0811499f82809bbe2035f9c5</t>
  </si>
  <si>
    <t>4fa5fba731c94e74918af175bf6f6bac</t>
  </si>
  <si>
    <t>4fa7957dda024f56b6d211dd8cca6c4d</t>
  </si>
  <si>
    <t>4fae756d7eb543bf99ab8530eface30e</t>
  </si>
  <si>
    <t>4fb0ad91097a4e6984f2ba6891274520</t>
  </si>
  <si>
    <t>4fb65757dc0c48e19008422711af52ba</t>
  </si>
  <si>
    <t>4fb7bba3da924b569eab6b6f1c5fd7b0</t>
  </si>
  <si>
    <t>4fbb451301b54298a24590359c56c93b</t>
  </si>
  <si>
    <t>4fbbbb71a0c241278de01e4e12859f7e</t>
  </si>
  <si>
    <t>4fbc1ad572014f0296e97df32208f2e6</t>
  </si>
  <si>
    <t>4fbd9e7d7f824ddeb7e61f3d13c7937e</t>
  </si>
  <si>
    <t>4fd7abad5827432d8baa4efcdcc9b6e0</t>
  </si>
  <si>
    <t>4fd8b68d55fb4469a3cfb235b078063c</t>
  </si>
  <si>
    <t>4fda0bf111d142f596acc1b73bd0dc8d</t>
  </si>
  <si>
    <t>4fda52477b9c4371b1383c21047e46ab</t>
  </si>
  <si>
    <t>4fdcc8e361ac445fa4c3c655745d151f</t>
  </si>
  <si>
    <t>4fdfb0cfb2164596ac8df0661a13330a</t>
  </si>
  <si>
    <t>4fe634565ad74b97b8b1412ca69914d6</t>
  </si>
  <si>
    <t>4fe72daa82624a3e8970d096f5f72f25</t>
  </si>
  <si>
    <t>4ff02e654412402ba891d0593ec34e6e</t>
  </si>
  <si>
    <t>4ff2d2ebfa2a447a9a33acff4f6a1106</t>
  </si>
  <si>
    <t>4ff459a228be43a5b23d59b12f4cfbe6</t>
  </si>
  <si>
    <t>4ff9be4a461b4130ae28887591c15915</t>
  </si>
  <si>
    <t>4ffabbe645864029af2415cff4e05065</t>
  </si>
  <si>
    <t>4ffaeb221c214a6285349fe755d811d3</t>
  </si>
  <si>
    <t>4ffeee15f92b482aa4db8427136874b8</t>
  </si>
  <si>
    <t>5000aa9e8fc84433a6bb022471ec1578</t>
  </si>
  <si>
    <t>5006ee4969274e748cb817d2433c65ab</t>
  </si>
  <si>
    <t>50095794662343b7a642f27224a9fed4</t>
  </si>
  <si>
    <t>500e5fb6aae54e70a9fc81c5b7cc43f2</t>
  </si>
  <si>
    <t>50125c58c6794f84bd12049eb1f60239</t>
  </si>
  <si>
    <t>501b5637836047bfba730b7cb27d3f70</t>
  </si>
  <si>
    <t>5020a1a69f4c48749526643389e7e8c3</t>
  </si>
  <si>
    <t>502fe9a3e84b43c5a1d2109012dc2eed</t>
  </si>
  <si>
    <t>503053089f114898b546bc6740d8e978</t>
  </si>
  <si>
    <t>503678ffaf3f4034aa5101fc69d47c34</t>
  </si>
  <si>
    <t>5039b2f4623d41528eebe7b4bcd2d903</t>
  </si>
  <si>
    <t>503a8a0dc54e434da1b2f1e2d0035e67</t>
  </si>
  <si>
    <t>503caff4d83a40309d1a7877e4a8dda6</t>
  </si>
  <si>
    <t>503fef82528c45d6964b9b7ac5bbb24b</t>
  </si>
  <si>
    <t>504290d601394e6e8125490580594eaa</t>
  </si>
  <si>
    <t>50429444a86a4298a64522417070096b</t>
  </si>
  <si>
    <t>5042e872687e45fcad0387934dd1a928</t>
  </si>
  <si>
    <t>5051dacd105a4660b161bb23ad545134</t>
  </si>
  <si>
    <t>505672e0c12e4f77a4461641b004bd5d</t>
  </si>
  <si>
    <t>5056803f965d4fdcbe06362c75a42231</t>
  </si>
  <si>
    <t>505776eee3dc4730a3fdeaa62b685931</t>
  </si>
  <si>
    <t>50614e5122744402ab4d1c0f158c0c05</t>
  </si>
  <si>
    <t>5063e15e15b849e9a05c49ab68e9f2d9</t>
  </si>
  <si>
    <t>5063e84165654c068290aa0ec015e219</t>
  </si>
  <si>
    <t>506dcab40dd749db8d7e87ae35b69412</t>
  </si>
  <si>
    <t>5073e5cffae1428d8e461e686e448b96</t>
  </si>
  <si>
    <t>507e271f7d2f43458ba0162db5c41b3f</t>
  </si>
  <si>
    <t>5084c3bf96464d63bc54f298ce45aef0</t>
  </si>
  <si>
    <t>508b330b7044450994026448138b0020</t>
  </si>
  <si>
    <t>508c159f58ac47dcab09cc3b522b2559</t>
  </si>
  <si>
    <t>508e507b462a4f6cb3dd48bcd3118521</t>
  </si>
  <si>
    <t>50957b9a771f4e5d9df530c13a1184f1</t>
  </si>
  <si>
    <t>50a22661fb2440808dd6e4a38d8cc2e6</t>
  </si>
  <si>
    <t>50a2b91918ba45b6bcd2556f70c75aa0</t>
  </si>
  <si>
    <t>50a2c5e0f8b4414fa10bd868b0af5492</t>
  </si>
  <si>
    <t>50a348b8e0994cf6847e72e1bd22ff4d</t>
  </si>
  <si>
    <t>50a671a5d048478d8ec66275f0fa7256</t>
  </si>
  <si>
    <t>50ab42e0bca04c33955eae16f004aae1</t>
  </si>
  <si>
    <t>50af182d9e074539b7d6ed8035e1e16e</t>
  </si>
  <si>
    <t>50af1c2d62584c06ad8058ea5701fd05</t>
  </si>
  <si>
    <t>50b1183f583b4b848182c50e4e812caa</t>
  </si>
  <si>
    <t>50b72821aa1a459698ad47ff4058c1ed</t>
  </si>
  <si>
    <t>50bc8904c8624ff885dafb0f2856079e</t>
  </si>
  <si>
    <t>50bdc1d7a6a1486b85bf1a2312ef70dc</t>
  </si>
  <si>
    <t>50c3063af3c04074b817b1488e238e66</t>
  </si>
  <si>
    <t>50cc4b9fae4d4e85a57923e1717ee5f6</t>
  </si>
  <si>
    <t>50d8a688a88b41b195c73d0d1a85633f</t>
  </si>
  <si>
    <t>50d964e03e2d4b52ba7d8265e3d9f18a</t>
  </si>
  <si>
    <t>50da793cb34a42978a6b74ff8c90ff00</t>
  </si>
  <si>
    <t>50db32c4a95345ab93b8b5119f819970</t>
  </si>
  <si>
    <t>50de807eb2234a74a5daf0f7daef6fac</t>
  </si>
  <si>
    <t>50df26fae8ea4fed859b18218e6c3ebc</t>
  </si>
  <si>
    <t>50e16a4b452048809ff8d2703d01b5d4</t>
  </si>
  <si>
    <t>50e273dc67134760b08bfe7e933099c0</t>
  </si>
  <si>
    <t>50e5377100774af28329fc40966a98c0</t>
  </si>
  <si>
    <t>50e9743f9ba744c8b12ee3b68dffa27d</t>
  </si>
  <si>
    <t>50ea5fb747ee4f8a846acee4c3d8366f</t>
  </si>
  <si>
    <t>50f26d1787444bb6a1e1b8be501f6877</t>
  </si>
  <si>
    <t>50f4cc9c76be42dcb51805d48c033408</t>
  </si>
  <si>
    <t>50f4cde8df10498c8938f936ab1a030d</t>
  </si>
  <si>
    <t>50fb5c0c6b1b4f43bd5f4a818dddb513</t>
  </si>
  <si>
    <t>50fba1b9344343fda7a24d9ff40a7dc5</t>
  </si>
  <si>
    <t>50fdb631f99144c7bd726a1b7d3b7618</t>
  </si>
  <si>
    <t>51031b000489411c834ff3c2b088faf0</t>
  </si>
  <si>
    <t>510590b1f8b840078d1cd85862ff119a</t>
  </si>
  <si>
    <t>5106103faf6b4040b9e9484b1dfee472</t>
  </si>
  <si>
    <t>5113f5c8e57b4a0d9b42d4919562abd0</t>
  </si>
  <si>
    <t>51153c28086f4c6aa45c00a0c4d1f73d</t>
  </si>
  <si>
    <t>5115fdb314fe41619fda3e5d8060a8b5</t>
  </si>
  <si>
    <t>5120299298b74644b086860f48787d6d</t>
  </si>
  <si>
    <t>512191a2ec58463fafd3fd544bf7bed6</t>
  </si>
  <si>
    <t>5129a2a8e182466a9599c80e7226ea29</t>
  </si>
  <si>
    <t>512aa3fc65d14cbeb4dee9e6132a4139</t>
  </si>
  <si>
    <t>512d897db7674d48b10c717f2e195e20</t>
  </si>
  <si>
    <t>5135ef4c1dbe47c2ac534a57675a2c32</t>
  </si>
  <si>
    <t>5137dcb4eff644888b63af6dcaf8b560</t>
  </si>
  <si>
    <t>5139d8d43e674e5d9dcd6773d9684462</t>
  </si>
  <si>
    <t>513e6bbe878c4b199c1d813fd54461a4</t>
  </si>
  <si>
    <t>51440246462b4043a92cf168fc7d50db</t>
  </si>
  <si>
    <t>5152fa6375184287b06e2fd0d5abed34</t>
  </si>
  <si>
    <t>5157d24679154335ae752d9cb5845fb1</t>
  </si>
  <si>
    <t>5159b0aa366e4b9b9e55c737839bea23</t>
  </si>
  <si>
    <t>515d4d9094964a188166571ec1f72c1d</t>
  </si>
  <si>
    <t>5163b5cab2f74c678ec170cec67b6cd0</t>
  </si>
  <si>
    <t>5164a5b8f90d4d4d8404d645af18193d</t>
  </si>
  <si>
    <t>5167094eab4d4b59a225b0453ba8b633</t>
  </si>
  <si>
    <t>51675276c5014149adb6afbab8396dbf</t>
  </si>
  <si>
    <t>516deb12c5e249ea9cea3a55ef8ce20b</t>
  </si>
  <si>
    <t>516e91869c8546d8a885401e850ce66c</t>
  </si>
  <si>
    <t>5171e17869f041659f696bfafb8dca86</t>
  </si>
  <si>
    <t>51754218bcf043cb9e6fad0ee5e90703</t>
  </si>
  <si>
    <t>5180d955d076408dac0e7a3004756889</t>
  </si>
  <si>
    <t>518435261fa246a9ab8f734ea42b3b27</t>
  </si>
  <si>
    <t>518cb6f8b21c4c319427c0bde6a8f09f</t>
  </si>
  <si>
    <t>519535de1dd84ed79b9ddbdf00e9002b</t>
  </si>
  <si>
    <t>519ae2c224ad4ff491e02352baa38804</t>
  </si>
  <si>
    <t>519ca71f10f241af964d9ca3cbda6b8c</t>
  </si>
  <si>
    <t>519cffe93312403daa2834c2b9ef92c0</t>
  </si>
  <si>
    <t>51a0f921d4824943be7f6accabed58df</t>
  </si>
  <si>
    <t>51a798763c81413ca71c4f1f0530a61c</t>
  </si>
  <si>
    <t>51a9153b1a664f708398fc0e8927892b</t>
  </si>
  <si>
    <t>51a96d6cabd644ae905dc762588b15f8</t>
  </si>
  <si>
    <t>51adc00878c347ceac3fba0ca2b7b608</t>
  </si>
  <si>
    <t>51b0f831aa104090be06c964881db04a</t>
  </si>
  <si>
    <t>51b53860777c4e978b1f8cfcd5508ece</t>
  </si>
  <si>
    <t>51b78fab74014eec803261b88fe2955f</t>
  </si>
  <si>
    <t>51b89098f92f47e3a3139a1046f00695</t>
  </si>
  <si>
    <t>51b8d05d5f35469987e359913a92848a</t>
  </si>
  <si>
    <t>51c72503a69b4e469c61a3823dd12f16</t>
  </si>
  <si>
    <t>51cc938740184e4a8eaf3423dc4fb662</t>
  </si>
  <si>
    <t>51cfd7f4d2314c66b85de0b7399a9975</t>
  </si>
  <si>
    <t>51d24a88e6fb4395b670ec41ab687ad2</t>
  </si>
  <si>
    <t>51d6dce2d36b4185a13d0ae5bff178c6</t>
  </si>
  <si>
    <t>51db724d68504ec18a007f9c8daee285</t>
  </si>
  <si>
    <t>51dc61d8c3d04328b36984d6817f73d6</t>
  </si>
  <si>
    <t>51e862d3d8ba482f8bc35be0a0254c35</t>
  </si>
  <si>
    <t>51eaf17e8ec64aae87e10d35baf4ad7d</t>
  </si>
  <si>
    <t>51f2b803865e48808101dedd24683381</t>
  </si>
  <si>
    <t>51f5192107fd4fd6a5bf0aa434e659ce</t>
  </si>
  <si>
    <t>51f706a26f3e4f1ab5750ece1ccacbfc</t>
  </si>
  <si>
    <t>51fa027ebbc14391b15c9458fc09ba46</t>
  </si>
  <si>
    <t>5205c76a56b248a1ac86ed72090a29a0</t>
  </si>
  <si>
    <t>520d03e7c62d42bcbfa07c02021d88b4</t>
  </si>
  <si>
    <t>52154874678e4232850ccddb5d7f008c</t>
  </si>
  <si>
    <t>52173904e1f146cc800d9bc433c9ee70</t>
  </si>
  <si>
    <t>522b6498c8d542059a50e4b09e3ed599</t>
  </si>
  <si>
    <t>522b72f9438c4075907733273f11f07e</t>
  </si>
  <si>
    <t>522c3cb8b22e4b1daa25ebf62d22645f</t>
  </si>
  <si>
    <t>5231af830b174aef98790a75b95f00f3</t>
  </si>
  <si>
    <t>523212d63efa48a7b7e495e3149ef72d</t>
  </si>
  <si>
    <t>523426eccf2848f2a0341527a6b970fe</t>
  </si>
  <si>
    <t>523532800a0842348bf1dc1c2f3d754f</t>
  </si>
  <si>
    <t>523e2d85f3d94eefbca7970e2b16b234</t>
  </si>
  <si>
    <t>523e4e31038742ea8b4c93afa7afad92</t>
  </si>
  <si>
    <t>523e72f640ea4855a1648326440d1368</t>
  </si>
  <si>
    <t>5241b828fa6544c0891e8ae839423b7c</t>
  </si>
  <si>
    <t>5253087d9deb4d2c81f8bd6690ec229e</t>
  </si>
  <si>
    <t>5258f977542b49e5ab596382341b3a29</t>
  </si>
  <si>
    <t>526338768a7c454788df15d68766a35f</t>
  </si>
  <si>
    <t>526344b8d63d412fa9014ce5f6d12fc7</t>
  </si>
  <si>
    <t>52653083249447be81b2d37a79d7f003</t>
  </si>
  <si>
    <t>5265f933778d4350b21b2199f432521d</t>
  </si>
  <si>
    <t>526d6347752e465b9cbe3a62c449ccb4</t>
  </si>
  <si>
    <t>526e671b8ab44f2a89501e24c8f37f31</t>
  </si>
  <si>
    <t>5271c540bcec404eace3f82088f3a197</t>
  </si>
  <si>
    <t>52734c230b984fcdb282ec42f5223dea</t>
  </si>
  <si>
    <t>52795bbd3ca440acb6c213dc17628b99</t>
  </si>
  <si>
    <t>5282271a59824265a35c85cbc68f6191</t>
  </si>
  <si>
    <t>52828a714b6643159c91c341d63945a6</t>
  </si>
  <si>
    <t>528339af535e43aaaa128fc5044fb46d</t>
  </si>
  <si>
    <t>5285331356c148d5a1346881567a2334</t>
  </si>
  <si>
    <t>528e528df85f418c912cd34d010b97d7</t>
  </si>
  <si>
    <t>5291d2e620fa4733834501c8ad5df4c2</t>
  </si>
  <si>
    <t>5293428f33b0427e8dcbbf9c46d77d6e</t>
  </si>
  <si>
    <t>52959f19113e4241a8cb3bef486c6412</t>
  </si>
  <si>
    <t>5296796ca91f4f20bc8942a582acbea7</t>
  </si>
  <si>
    <t>529dbd88764343b2a89758dd6c05cd29</t>
  </si>
  <si>
    <t>529e1c51dd7443aeadfcee9ce10d8de9</t>
  </si>
  <si>
    <t>529e725338614c8fb3f02d160651c2d9</t>
  </si>
  <si>
    <t>52a185bd92f640dd8ff7dc6ac792cb23</t>
  </si>
  <si>
    <t>52a646954a6a4da28fa687d927edee8b</t>
  </si>
  <si>
    <t>52b2a5ea8b29461a93f1640f73b47dbe</t>
  </si>
  <si>
    <t>52b5fdc10569443ea1cf3393baa732a4</t>
  </si>
  <si>
    <t>52b7e9e5a1144ec987edc213833142f1</t>
  </si>
  <si>
    <t>52bba0edb9fd44459b6a72c1a6d0752c</t>
  </si>
  <si>
    <t>52be991e8fdf406799829a4ed69f70ad</t>
  </si>
  <si>
    <t>52c254913e884e67ab2c9112c606cef7</t>
  </si>
  <si>
    <t>52c2656e7b3a47638981e1da2f9b2743</t>
  </si>
  <si>
    <t>52c3de46fb154851b6b4b47e5e519cc4</t>
  </si>
  <si>
    <t>52ca1a63c646427d8fe5b1c2c633c86c</t>
  </si>
  <si>
    <t>52ca3e12464d464bad3ac645ef6f1030</t>
  </si>
  <si>
    <t>52cf32e43195474b8d9514ea9d0bdd56</t>
  </si>
  <si>
    <t>52ddffcfe3b94288a958af3b48fdbcc1</t>
  </si>
  <si>
    <t>52dfe129878a4e869f8fa90365630183</t>
  </si>
  <si>
    <t>52e27ce4fb99466dab3e0666e10dc0e8</t>
  </si>
  <si>
    <t>52e757485b5c4fc2b4b3fe9297aa1a14</t>
  </si>
  <si>
    <t>52eb99f0838e4d69b3a33cdfd899f5a6</t>
  </si>
  <si>
    <t>52f0bd64403f4958ab8fe9a6947c13c3</t>
  </si>
  <si>
    <t>52f2882d9d7b457f914589fcd20ed1b3</t>
  </si>
  <si>
    <t>52f38ce55d464df793f2ec6f56cdf785</t>
  </si>
  <si>
    <t>52f3ac705f5e44f0a95a4ac13c04f97a</t>
  </si>
  <si>
    <t>52f3d00658ea420e9680e3bacc0c93f6</t>
  </si>
  <si>
    <t>52f580603df04b61a98368626b50dcf8</t>
  </si>
  <si>
    <t>530063b1a5944d648edf20dfac404650</t>
  </si>
  <si>
    <t>53037c5ec1e5495d87242be14ed88ca3</t>
  </si>
  <si>
    <t>5304a3435a7a46c1b5da05729f1282b5</t>
  </si>
  <si>
    <t>530cc2d0fec84812acccc4214cd87fef</t>
  </si>
  <si>
    <t>531085ca92504ea3a06d84fdbfadc7c7</t>
  </si>
  <si>
    <t>5312d41f8b894531863a6b507786d802</t>
  </si>
  <si>
    <t>531720b83d944bceb9f2eb96c590c5a6</t>
  </si>
  <si>
    <t>531c99e0acc949cda66f3c9984197cbf</t>
  </si>
  <si>
    <t>53200e21c20a43c0be21eed71eb0f5af</t>
  </si>
  <si>
    <t>532571ad78ae4715960d27bf653d2308</t>
  </si>
  <si>
    <t>532638c9f8d942a5bb39688d2f8bac20</t>
  </si>
  <si>
    <t>5328aad35dd747da9dd21c31b137069c</t>
  </si>
  <si>
    <t>532f86d3011846bfa0df878a19f9fc3f</t>
  </si>
  <si>
    <t>533342f427824eb59adc4aa9949fe666</t>
  </si>
  <si>
    <t>533435d3beb342c69c8d6a00947b7a4a</t>
  </si>
  <si>
    <t>5334e0dbf1aa4d43a4d07e2a4a5d095f</t>
  </si>
  <si>
    <t>53396c0045fc48f9a89f58f7716b0a70</t>
  </si>
  <si>
    <t>533a3cb9f021483e8d2be814a23180d4</t>
  </si>
  <si>
    <t>533a4239021f415b8870ca91f0fadc5c</t>
  </si>
  <si>
    <t>533c24cdc0904ea1955909565ae507a9</t>
  </si>
  <si>
    <t>533c4b3ab22e4284a5f80d6661ce9082</t>
  </si>
  <si>
    <t>533ebfc687094b419d7a1148cb9616bf</t>
  </si>
  <si>
    <t>534041374d564f06ad470c46a851464a</t>
  </si>
  <si>
    <t>53419283a339400fa4d3f9f350e9137b</t>
  </si>
  <si>
    <t>53426d80b1f7435284264b934478a750</t>
  </si>
  <si>
    <t>5344678347cc48e48e72d0f25e3e8465</t>
  </si>
  <si>
    <t>534adfdce3b64611953a0579c9a18844</t>
  </si>
  <si>
    <t>535966e0a95d45389d4b8e935723b046</t>
  </si>
  <si>
    <t>5359ca16190a4a27b65e850b05f8c129</t>
  </si>
  <si>
    <t>535af760b9b743618f3f7f3ff6bb770b</t>
  </si>
  <si>
    <t>535b7a61cbaf44b18057a564ea3fa32b</t>
  </si>
  <si>
    <t>5364a900796543c08f90984f8d6880a1</t>
  </si>
  <si>
    <t>53696ba3fa0d4cada4b9aed2b61b5b22</t>
  </si>
  <si>
    <t>536ab076982d4b10aea44b4a4624ebe9</t>
  </si>
  <si>
    <t>5372ee6f2b524b36b4d7008e4e120f72</t>
  </si>
  <si>
    <t>53752b0f3fc94815be87d75f7d6b5d0c</t>
  </si>
  <si>
    <t>537cb01b85034adda92399a285704c14</t>
  </si>
  <si>
    <t>537d1682c42740218162e3bca53b9552</t>
  </si>
  <si>
    <t>53801ced6c2041d6a7264f07e12ed493</t>
  </si>
  <si>
    <t>53879247fce049dd9e8d55da657fe9a1</t>
  </si>
  <si>
    <t>53919def9c5c4cafa62d7503db871706</t>
  </si>
  <si>
    <t>53927958788f47459ce6daf04687f904</t>
  </si>
  <si>
    <t>5393e8c9ce154c8aa2fbd35d7863d87d</t>
  </si>
  <si>
    <t>53a0acfd6e3541148d37a6f47185560f</t>
  </si>
  <si>
    <t>53a2acf674384a5784743e8b1b9cc2b5</t>
  </si>
  <si>
    <t>53adc06cd9224225968728dbef4a20a6</t>
  </si>
  <si>
    <t>53b235564f694bcb9a5967ccf699822e</t>
  </si>
  <si>
    <t>53b793bee2d9403bb7e561120f2b3622</t>
  </si>
  <si>
    <t>53b88f94ff6648389768c4a0a53c8b27</t>
  </si>
  <si>
    <t>53bd1a40dbf44d708b6f2428298c3a49</t>
  </si>
  <si>
    <t>53bf4fb4f7da4d23aa55d7db3450bdfc</t>
  </si>
  <si>
    <t>53df362c15624e65ba73c38367ca1735</t>
  </si>
  <si>
    <t>53e0f764b9454fa2bf382703341848ba</t>
  </si>
  <si>
    <t>53e8bb88915e405db140e25ae136bf1d</t>
  </si>
  <si>
    <t>53ea5c4a167140e7afbe5afcc56d1107</t>
  </si>
  <si>
    <t>53ee066c1c7540d9b447d19d152e354e</t>
  </si>
  <si>
    <t>53effdfc05c3449294944ef8e7ee9194</t>
  </si>
  <si>
    <t>53f76524edee44fd80b801a709ade2a0</t>
  </si>
  <si>
    <t>53fb2887a85740458623a509143ee3c0</t>
  </si>
  <si>
    <t>5404741ead9442bdbd4b9aa2273e85af</t>
  </si>
  <si>
    <t>5405936fa4ac46aead4dbfb87b9e3d2f</t>
  </si>
  <si>
    <t>540b03515bf14d0ca0dba46eb780ad45</t>
  </si>
  <si>
    <t>540c7c9167ee422d9c9e8291dc62bd37</t>
  </si>
  <si>
    <t>540ce6c66b624537b95720b1abad235b</t>
  </si>
  <si>
    <t>5410d280863e48739983498509fdf3c4</t>
  </si>
  <si>
    <t>54158fcb0bf14a53af8d659b16b0ace4</t>
  </si>
  <si>
    <t>5419d29bda4e48e68165a57e3e78370a</t>
  </si>
  <si>
    <t>541c158d0fb041f69c9d457c0ca25ef2</t>
  </si>
  <si>
    <t>542ecf31aa394b3f80113058986bfcff</t>
  </si>
  <si>
    <t>5431d49609b44ecf95a5a406fac90544</t>
  </si>
  <si>
    <t>5433b75812d94a7faf79c6b81a10c506</t>
  </si>
  <si>
    <t>543ea0deb4dc4234ac6f5237eedffc9f</t>
  </si>
  <si>
    <t>543fda4e7a1842c589960b0304e8ecde</t>
  </si>
  <si>
    <t>5443eb16574045d7a7c3b4b2d990944d</t>
  </si>
  <si>
    <t>5444d82e1e524248931ecb326b8c5ff8</t>
  </si>
  <si>
    <t>54463e5d95124b7fb3133fc1eae71952</t>
  </si>
  <si>
    <t>54570dbe1e5a43ec8036fff68d1a1a10</t>
  </si>
  <si>
    <t>546267273d6041f48946369c65c11531</t>
  </si>
  <si>
    <t>54658f58643948239b5f782535922002</t>
  </si>
  <si>
    <t>5465e844845a4a5c82864a608b79e940</t>
  </si>
  <si>
    <t>546aa883983743f88d20c6c2d3f8f990</t>
  </si>
  <si>
    <t>546e724e2f474bea9d1c94c0590a45ef</t>
  </si>
  <si>
    <t>5473ed61767547b5b6a337872d69dfae</t>
  </si>
  <si>
    <t>547be58788cf4ae495506d1dcc0cb2fe</t>
  </si>
  <si>
    <t>548282598f884537b30d6c2cd3173df6</t>
  </si>
  <si>
    <t>5485849d917a4311b8c28b2dea9ad7e0</t>
  </si>
  <si>
    <t>54890f68699049c2a04d415abc25e717</t>
  </si>
  <si>
    <t>5492e7c1b49e421a85fef5b4b23c1487</t>
  </si>
  <si>
    <t>5495db54251e492d989822a1444ac7d7</t>
  </si>
  <si>
    <t>549917c84f5d4f30ad2052e8e7210578</t>
  </si>
  <si>
    <t>5499b8b628354735bd656d900fec8179</t>
  </si>
  <si>
    <t>549dcda4abdb4803aa423e1d982a5f30</t>
  </si>
  <si>
    <t>549df1c62c18418483554a394f7cc4c8</t>
  </si>
  <si>
    <t>54a637c5dd8b429d82815e71d3f4ac26</t>
  </si>
  <si>
    <t>54a7bb02e8e84d028346d004cc461224</t>
  </si>
  <si>
    <t>54ac605ec4354bbfa726012d5236f4a1</t>
  </si>
  <si>
    <t>54acb0dd3f7c4dcc981afe7080a2f7da</t>
  </si>
  <si>
    <t>54b2518cb4684008a29d18137369eeb5</t>
  </si>
  <si>
    <t>54b33c0fc40448338ef24516672bd472</t>
  </si>
  <si>
    <t>54b38aa97c7f4ce8829830725f67f167</t>
  </si>
  <si>
    <t>54bb578eff2946808f0ac8c33f641883</t>
  </si>
  <si>
    <t>54be86b2561e4e379e6446663e4d8935</t>
  </si>
  <si>
    <t>54bead4179c44b71acc4e8398181d183</t>
  </si>
  <si>
    <t>54c7dd73acc945cbba13de64ec9a5c99</t>
  </si>
  <si>
    <t>54cd64837ce04f0ab2d7c1153091dc53</t>
  </si>
  <si>
    <t>54ce16dc2b7b4fbb8d540a7d1161f92e</t>
  </si>
  <si>
    <t>54d60cf626294a1685867c5f31dbf7b8</t>
  </si>
  <si>
    <t>54d83f2098c644179b836195324833a8</t>
  </si>
  <si>
    <t>54d9d921c59540fba0e5aea4b7079da0</t>
  </si>
  <si>
    <t>54dba2373eff450da96ce96e27753202</t>
  </si>
  <si>
    <t>54dd0ebf9ac74e7b876341509876e06a</t>
  </si>
  <si>
    <t>54ddebb6c4a744fab1b222aabf7581f6</t>
  </si>
  <si>
    <t>54dedf2f67614b3b801a67cde46c8ea7</t>
  </si>
  <si>
    <t>54e7916b52204385a432562ababa6cc3</t>
  </si>
  <si>
    <t>54e8ee4932f94d1aa18eecf7c15ef616</t>
  </si>
  <si>
    <t>54eaf9f5ddc04ce6a91d8385bb0a8d17</t>
  </si>
  <si>
    <t>54f2fd27d5aa4cfd822219e833cc2af3</t>
  </si>
  <si>
    <t>54f3e89d8e054759917edc94ad6a2344</t>
  </si>
  <si>
    <t>54f9d74bfac742c2bda750340476af30</t>
  </si>
  <si>
    <t>550628b94af7485aa1b9a742146c28e3</t>
  </si>
  <si>
    <t>5507b146d8db47c298843f45e128b9e2</t>
  </si>
  <si>
    <t>5508e87b5a874f5fb73492a7e3e25309</t>
  </si>
  <si>
    <t>55103915b4bf48d1b8b51117f426dcb5</t>
  </si>
  <si>
    <t>5519acfc31b94c0e84f78c71bd993b77</t>
  </si>
  <si>
    <t>5529078d0e9a4fbb8a4c1f5f17018cc9</t>
  </si>
  <si>
    <t>552ad5b22185465c9623c57019f72c26</t>
  </si>
  <si>
    <t>552c4891951446c8a6098caa6b6d15d2</t>
  </si>
  <si>
    <t>552d9d2c23f34ce8bf2f352378b4ca46</t>
  </si>
  <si>
    <t>5532539d40724979849cc7b6e8cda9a9</t>
  </si>
  <si>
    <t>5532d4074ad946a8bc19ad1b1d4347ac</t>
  </si>
  <si>
    <t>553434851ace417eba0ac1d9865de521</t>
  </si>
  <si>
    <t>553a8dee90b6460c8470b37da533cf12</t>
  </si>
  <si>
    <t>553f27ac698849a9995b114817e85818</t>
  </si>
  <si>
    <t>5542548657844f19994f31c720c418e9</t>
  </si>
  <si>
    <t>5549b705af144f9aa6ff76a1515fc908</t>
  </si>
  <si>
    <t>554ce26d4b544cdaa6246b63ed42aa3a</t>
  </si>
  <si>
    <t>554e8f98231e467e9c8809de0d6de40e</t>
  </si>
  <si>
    <t>55540073b2be424a9729852465b1b8df</t>
  </si>
  <si>
    <t>555be575c91041cbaa47eb24744cc724</t>
  </si>
  <si>
    <t>5565f2c4d97543038e81496ae63255ed</t>
  </si>
  <si>
    <t>5572f20d70d84447b09413776106aea1</t>
  </si>
  <si>
    <t>557c81e66883458687bd6c75f95e3afb</t>
  </si>
  <si>
    <t>557e2c8128334f00bbe020595885b9c4</t>
  </si>
  <si>
    <t>557ecb1cb868494385af086cb3f459b8</t>
  </si>
  <si>
    <t>5589f5c4d6164cb4bd1feaca5384315e</t>
  </si>
  <si>
    <t>558b5f855ed1445c85a65dd2e55e86e3</t>
  </si>
  <si>
    <t>558cb2d5299f4ddd99d684ccc3c8b189</t>
  </si>
  <si>
    <t>558dc65c7aa747deabd4faa52db7b002</t>
  </si>
  <si>
    <t>559082c5907547069a80e23d8cfc7c35</t>
  </si>
  <si>
    <t>559621f9efde479a9f88f62207c852b8</t>
  </si>
  <si>
    <t>5598e3ad9e6c470abf0c7e8371fbfb53</t>
  </si>
  <si>
    <t>559943eeb754463e844624a47d469253</t>
  </si>
  <si>
    <t>559cbc7b630f4925b89084c02b906864</t>
  </si>
  <si>
    <t>55a7b5983358434db2bd1d0f5d4418f2</t>
  </si>
  <si>
    <t>55aa9aa9fcae40889d6ed3260a69ae52</t>
  </si>
  <si>
    <t>55aff3035b87496c91b2e916ab120dfd</t>
  </si>
  <si>
    <t>55b54d41425842879fa466286364dfcd</t>
  </si>
  <si>
    <t>55b7b860b3f14ff1bb7e317532de78d0</t>
  </si>
  <si>
    <t>55b8653d0c614b5884b6da92d9e90c2a</t>
  </si>
  <si>
    <t>55bca2d11db84ccbaffec703025f80f2</t>
  </si>
  <si>
    <t>55bf1c027bdc465c9592c20995f136ca</t>
  </si>
  <si>
    <t>55c135963d2648dbb1e8ff49405e54f9</t>
  </si>
  <si>
    <t>55c44f36cd9a46079ba4ece24ebd1773</t>
  </si>
  <si>
    <t>55c69bafc66d4bf6a7df7f1f752c1b38</t>
  </si>
  <si>
    <t>55c6fbd642b748a395bf83c8dec3f684</t>
  </si>
  <si>
    <t>55c6ffab59fb4204b766d0dcf4db8882</t>
  </si>
  <si>
    <t>55d3ed806a6e4adaaec2df934fc9d8eb</t>
  </si>
  <si>
    <t>55d520968b7b47b0ba131dc9403aedd2</t>
  </si>
  <si>
    <t>55d72207fe92480a8cd03bdd46e1fe84</t>
  </si>
  <si>
    <t>55d77afdd5fd481aafc282f23516d7c0</t>
  </si>
  <si>
    <t>55f752ed98374cc8bc85126766e66236</t>
  </si>
  <si>
    <t>55ff74cf7c3a44f3bd97002c9ed363dc</t>
  </si>
  <si>
    <t>5601e8f808a649d4a0c2851fbacdf992</t>
  </si>
  <si>
    <t>56043d23beea4853a7614156d5a8943f</t>
  </si>
  <si>
    <t>5610caca3fbf496b8a36e1bd51baeb19</t>
  </si>
  <si>
    <t>56110239c1b1409498e6f318d1c06bb3</t>
  </si>
  <si>
    <t>5615d27ed41b42cd8fdd59ac060c3286</t>
  </si>
  <si>
    <t>56163abfe5a848debe17c970e7f0c2d1</t>
  </si>
  <si>
    <t>562479f01f69488bb4e79e3c2937bfa9</t>
  </si>
  <si>
    <t>5625e7a083cc42079b2cd60831d81e94</t>
  </si>
  <si>
    <t>5627d082d908490aaac42034255a91b5</t>
  </si>
  <si>
    <t>562b9efc809b4bd897ce0381347aaea2</t>
  </si>
  <si>
    <t>562ff18436674676a31a183ee0e367a6</t>
  </si>
  <si>
    <t>5631d406ccde4e8099f1ac4ed77ac193</t>
  </si>
  <si>
    <t>5635bb18ab9c4a048311f91f803138f1</t>
  </si>
  <si>
    <t>5638a1d0d55a4556a64a87118fdfe695</t>
  </si>
  <si>
    <t>563a535e24da4c248b9c7c9a181b77a8</t>
  </si>
  <si>
    <t>5647967694bb4af49ea07dd2dc835ea8</t>
  </si>
  <si>
    <t>565001cd51f84213b39cc32402aa15a9</t>
  </si>
  <si>
    <t>565496e182914da8a2750e1cace612a0</t>
  </si>
  <si>
    <t>565a185d08da42c0bd5d05d23c2520f0</t>
  </si>
  <si>
    <t>565b9eafa54447e997bf424897adc007</t>
  </si>
  <si>
    <t>565d92b886b44ac09d4b80d2e7f0dffe</t>
  </si>
  <si>
    <t>566145cd56b14c8dbac2e473114a777d</t>
  </si>
  <si>
    <t>56630668a08842a38f32bf4f7bfa4125</t>
  </si>
  <si>
    <t>566e10b4f3a34accbe28f4de00a24d03</t>
  </si>
  <si>
    <t>56739325813347bbbb0d0ad96bc03de3</t>
  </si>
  <si>
    <t>5682c5153c7d4ef7b3eb08208c546dde</t>
  </si>
  <si>
    <t>56871362d8494eeb9b802704e1b9821d</t>
  </si>
  <si>
    <t>568ef95aa1cd4c11b9d2957865df672c</t>
  </si>
  <si>
    <t>569875718e4e4d5aa05eb9ce7740736b</t>
  </si>
  <si>
    <t>569ae3091eaa4c0c8378680dbff44d71</t>
  </si>
  <si>
    <t>569bd9890e74463f84e96f4b4951f45a</t>
  </si>
  <si>
    <t>56a02aabb8cb4568b9b86998c0b5369c</t>
  </si>
  <si>
    <t>56a0a16286e84bea84442d0581105459</t>
  </si>
  <si>
    <t>56a24501a23f4d34b70d88ab867b65e2</t>
  </si>
  <si>
    <t>56a30c95a6cf4950b5dcade44b0b5dac</t>
  </si>
  <si>
    <t>56a3e1fc679c4300baeb279b3a638837</t>
  </si>
  <si>
    <t>56a3ee101c3b45cdaae583bc4097197a</t>
  </si>
  <si>
    <t>56a55d6511be4a808bacbee058fa71e2</t>
  </si>
  <si>
    <t>56a80c7c0d0947948e12441d5ee8d0ab</t>
  </si>
  <si>
    <t>56b466556017430eb54250f26e444ec4</t>
  </si>
  <si>
    <t>56be387667484ed98219c34cad38d8c7</t>
  </si>
  <si>
    <t>56c0519eb78d404e8648e0b634648b77</t>
  </si>
  <si>
    <t>56c1574caaa24a07b4962967f2dcc1fa</t>
  </si>
  <si>
    <t>56d7808ea6a041aabe04eb3f49753948</t>
  </si>
  <si>
    <t>56da581dabe243b3b77b2696647cbb96</t>
  </si>
  <si>
    <t>56de06199bdb423aac04651e3af0c9d7</t>
  </si>
  <si>
    <t>56e176508938490395aececa40d957ad</t>
  </si>
  <si>
    <t>56e40ad16d764253874f5cab88a0c949</t>
  </si>
  <si>
    <t>56e7eed3e35a44dbb222d792cda320b7</t>
  </si>
  <si>
    <t>56f2507a596946c79c16f5fb262544de</t>
  </si>
  <si>
    <t>56f39ccd002548d0ac80dba59b095991</t>
  </si>
  <si>
    <t>56fdfb2d2ffd46749286cf22f63029ca</t>
  </si>
  <si>
    <t>570a49383dce4bd59f2c3212fff57036</t>
  </si>
  <si>
    <t>5710f347d305499b8a54b667a99baad4</t>
  </si>
  <si>
    <t>5714ec08853e40f4b15a509a125ff61c</t>
  </si>
  <si>
    <t>5715c4f7a6854e9995d10d86a195dea7</t>
  </si>
  <si>
    <t>5717b60079fd48b0a66f184540b4cfad</t>
  </si>
  <si>
    <t>571b739ada3041fb8fbd20f23ce034f7</t>
  </si>
  <si>
    <t>572063614a93442cb937f13d104ecc23</t>
  </si>
  <si>
    <t>5725b27c56ce42bb86569bd965ab35eb</t>
  </si>
  <si>
    <t>572a08d7ec2b4947b3cb9ea0d8d0c9a0</t>
  </si>
  <si>
    <t>5733053c80004117bd3b617ab7503825</t>
  </si>
  <si>
    <t>5734abd21bba4eecbbe6ff11574c8e61</t>
  </si>
  <si>
    <t>573580dbf2f9437e97863a8e102435db</t>
  </si>
  <si>
    <t>57391d56972f435090fb2b6cb5db6af9</t>
  </si>
  <si>
    <t>573b1978dcb242d49f287b15c1c73ab3</t>
  </si>
  <si>
    <t>573b3ad921ad4f3e9a717210f461ea29</t>
  </si>
  <si>
    <t>573be1fbaa5c459a9644e10e1ebb07a0</t>
  </si>
  <si>
    <t>573d6ba3a80b4f89877b0ddc2eda6616</t>
  </si>
  <si>
    <t>574ff7f342ef446fa7a84d2cc7897184</t>
  </si>
  <si>
    <t>57511dc6539d41a8a2f2f2ced131eb92</t>
  </si>
  <si>
    <t>5761c67b1cbc46bb812b5c47bfbfb787</t>
  </si>
  <si>
    <t>576206f0abd54a8f9a6458d49ffc07ff</t>
  </si>
  <si>
    <t>576442c0de6747d292794dbb200c25d1</t>
  </si>
  <si>
    <t>57665306c0504df6a8f59dc3fcbfb888</t>
  </si>
  <si>
    <t>576e6eed3c6a4ac682ebd35b7ea672f4</t>
  </si>
  <si>
    <t>5770f870cc264f5da99dc233025f2d83</t>
  </si>
  <si>
    <t>57742106c75b4a2082a223f6d86ab942</t>
  </si>
  <si>
    <t>57760e0d402d41ea970481bd848d1f51</t>
  </si>
  <si>
    <t>5777ef0464bf44d79c451d29ed494a29</t>
  </si>
  <si>
    <t>577c19a3495947d8bace5f3f7ad4f0ed</t>
  </si>
  <si>
    <t>577dbfb64274452ab6b330346f7fdcf0</t>
  </si>
  <si>
    <t>5790832a6dd84f66a44c550fa1a98127</t>
  </si>
  <si>
    <t>57a0102ba8be4739b05dd3974c5ee2c6</t>
  </si>
  <si>
    <t>57a7eb726b754233aeb70873c7a7d126</t>
  </si>
  <si>
    <t>57accabdb8df429d983a7ac0ddd50892</t>
  </si>
  <si>
    <t>57b591069ad24965ba32f0b224583f97</t>
  </si>
  <si>
    <t>57b6aab7967146d88ff5645f56e2dd07</t>
  </si>
  <si>
    <t>57b7fde2c00c4927b78dcb591ea7bd2f</t>
  </si>
  <si>
    <t>57b9d3a0e2ba40969ce4caf7b98fd2f6</t>
  </si>
  <si>
    <t>57bb7331c81a4add94819c7c49566a17</t>
  </si>
  <si>
    <t>57bf3a38bbbb4c299c4072519a279b3b</t>
  </si>
  <si>
    <t>57c96b5ca2da4b868f89c70ab07aef81</t>
  </si>
  <si>
    <t>57dd18ec5ddc46828afb81ec5977bef2</t>
  </si>
  <si>
    <t>57e737efcebc4fc5b5f9f2f8c58763ce</t>
  </si>
  <si>
    <t>57ea1ae16cb243929600d52d2d95a7e0</t>
  </si>
  <si>
    <t>57ef306fc0524abcabbb59f074dc5490</t>
  </si>
  <si>
    <t>57f4db3b5b2a46b8b06db07840a02fb5</t>
  </si>
  <si>
    <t>580282318a424572b41b1ad3516eb976</t>
  </si>
  <si>
    <t>5807ddcd40ce4cd588ae5f58e7ed76b7</t>
  </si>
  <si>
    <t>580a6914426040de911bbc5fc154f1b7</t>
  </si>
  <si>
    <t>5815c214a1de4b1584fcbf7d0ee607ac</t>
  </si>
  <si>
    <t>5815f91679c443cc9b18a980282b218d</t>
  </si>
  <si>
    <t>58181a9005da442bb9372127e3d1d584</t>
  </si>
  <si>
    <t>581ad5ee9b9f438a8856a94b9710ec45</t>
  </si>
  <si>
    <t>581ce9a79b764f5c8a42290e9487bab1</t>
  </si>
  <si>
    <t>5835a7842e97470daa32e6dbd3006e8e</t>
  </si>
  <si>
    <t>584d1995b883496fafd060f65ca831e6</t>
  </si>
  <si>
    <t>585a0bbfeba2460faac73d8e4f98e1a6</t>
  </si>
  <si>
    <t>585c5622c6344b8cb9f9ce80157b8776</t>
  </si>
  <si>
    <t>585fb2dc600d4a0f912d8911aba11203</t>
  </si>
  <si>
    <t>5864b4a317b24832b511a7a3416d849e</t>
  </si>
  <si>
    <t>5867e3c0c7f54063bfca9b1c98806a00</t>
  </si>
  <si>
    <t>58685d6f468c4410bda5757c71039d60</t>
  </si>
  <si>
    <t>586b6d599e654e369c3d4690f0f3fc30</t>
  </si>
  <si>
    <t>586f34cfc4ac462bb6d87026c7bc3aad</t>
  </si>
  <si>
    <t>58704ea7375d4c0e97cc6c6d1569c05e</t>
  </si>
  <si>
    <t>5871252c52ca470ea8ebddc48f0ea988</t>
  </si>
  <si>
    <t>587251b423ad4a96a9a4c572b11ea5f9</t>
  </si>
  <si>
    <t>5875bed7d3644a4db418a92e65dfc070</t>
  </si>
  <si>
    <t>58820704150d4a71b3a343a148794141</t>
  </si>
  <si>
    <t>588ceea482344c3ab6845c83aaed4ac0</t>
  </si>
  <si>
    <t>588ef63b83604b9985a4d90f5033fe86</t>
  </si>
  <si>
    <t>58946f6fe2b54f2ba4aaa95931b77d9e</t>
  </si>
  <si>
    <t>589b798b4cfd4429b42f139490f97708</t>
  </si>
  <si>
    <t>58a2c076c79141da9c0ec5e46d010a02</t>
  </si>
  <si>
    <t>58a2e3a01a5743d4900d6ad067f515f7</t>
  </si>
  <si>
    <t>58a4e015bea149deaf751f1bb59a9606</t>
  </si>
  <si>
    <t>58a71e7f7f554b08bf9fc57d3540c0d9</t>
  </si>
  <si>
    <t>58ad7189fe54463fa221873e553f3173</t>
  </si>
  <si>
    <t>58b8ef5107474c15ac723f0746037631</t>
  </si>
  <si>
    <t>58b96ca152d946e98090e277a183e08f</t>
  </si>
  <si>
    <t>58b9dc870d07463398df595e9ca6b98c</t>
  </si>
  <si>
    <t>58bf211b359f468db12ae9be587a0c38</t>
  </si>
  <si>
    <t>58bfdfbb982144a09e4a94eabfc521d3</t>
  </si>
  <si>
    <t>58c60f3d0ec14ced9d2a6985d3b6a95e</t>
  </si>
  <si>
    <t>58d199bd8c0142529feffe3cb00a9da7</t>
  </si>
  <si>
    <t>58ddbf7074aa492694bf793799f7fbc9</t>
  </si>
  <si>
    <t>58e34617d75a4091bf31cdb7670db7a5</t>
  </si>
  <si>
    <t>58e87f3a869142f592332fbdf0181869</t>
  </si>
  <si>
    <t>58eae2da4bb2452894dc65f636053d46</t>
  </si>
  <si>
    <t>58fea7c2de2c4070974b407667a26880</t>
  </si>
  <si>
    <t>5902c7eb48c4438c90b17439f2f6988c</t>
  </si>
  <si>
    <t>5903d05c8a724ebba7dacad6d6f8cd89</t>
  </si>
  <si>
    <t>5904d97a58774a35b16cce7227f2aafb</t>
  </si>
  <si>
    <t>59071e549a544cb7a89b4ab5bc88b57e</t>
  </si>
  <si>
    <t>5909ea92965f4a4bb1cb0374dead0ff5</t>
  </si>
  <si>
    <t>590eea12a5ca4e45ae75805e08195dd4</t>
  </si>
  <si>
    <t>5910e7afd00b49e1aa8dec7b2afbb08b</t>
  </si>
  <si>
    <t>59117e97e0424ab89455dc9607b9b7e7</t>
  </si>
  <si>
    <t>591223b3a2fa436c823836732f45dfb5</t>
  </si>
  <si>
    <t>5914d17eefa641a29579c972d2b29e60</t>
  </si>
  <si>
    <t>5917ca26c4984c5f8e950da09aaf46ce</t>
  </si>
  <si>
    <t>5917d13f6fa04286abdf95f4d5cefb1e</t>
  </si>
  <si>
    <t>591b17b5a24a44f7a23bd2296e46e0c4</t>
  </si>
  <si>
    <t>591c00f08b1641a8b7e9826ba360f93c</t>
  </si>
  <si>
    <t>5922ee9b83594cc6931c06952d5a2ee6</t>
  </si>
  <si>
    <t>59234786075e4b508bad7075122dc23e</t>
  </si>
  <si>
    <t>5928432f5baa4459b9c7e9a1dff46377</t>
  </si>
  <si>
    <t>592c5c82eacf47c7b989afcee87c604f</t>
  </si>
  <si>
    <t>59393ca60d444709b6051c43c98fb66e</t>
  </si>
  <si>
    <t>593c3cd7ab1e4a10a6f9279544da7df3</t>
  </si>
  <si>
    <t>593d57f1035840a6902722ac7c123e9c</t>
  </si>
  <si>
    <t>594a2f88b60b442f8c305531e446ee6b</t>
  </si>
  <si>
    <t>594a54b30903443eaed92514ea9960c7</t>
  </si>
  <si>
    <t>594bea74b95e4cc1b6a2f95550c62b6e</t>
  </si>
  <si>
    <t>5956a3014010475fb534b5939fd1c0ff</t>
  </si>
  <si>
    <t>5956b48eb2dc4f3f9ee56615a2c1e3c0</t>
  </si>
  <si>
    <t>595aecedf6d44d039db036bf6c1c839d</t>
  </si>
  <si>
    <t>596596b70ca8479fa54cb1a2fa3959fe</t>
  </si>
  <si>
    <t>59666a6db88e468d86adfca691cbdb3f</t>
  </si>
  <si>
    <t>596a2b442d6d4d04b724c3ade26b6d6d</t>
  </si>
  <si>
    <t>596bd8f29e87418a8f0a8c21f3ce6365</t>
  </si>
  <si>
    <t>596e79d7f6734196acb386c83f768e04</t>
  </si>
  <si>
    <t>5979ee1e3e744c98afd9f72d9be32546</t>
  </si>
  <si>
    <t>597bcbdab11c4236aaf895ca94d9aa60</t>
  </si>
  <si>
    <t>597ce4eaeba1442b97d0f910bba0b5b8</t>
  </si>
  <si>
    <t>597ebda5954741909a583df17c61c94b</t>
  </si>
  <si>
    <t>597fe6d5f1a94c338b3ed0cc2c5e4b75</t>
  </si>
  <si>
    <t>59806ef86a9641e1b0c59af2c2bfb2a6</t>
  </si>
  <si>
    <t>598bd781d2a242b6be006823cd161ca8</t>
  </si>
  <si>
    <t>5991a7c29e594df2aa22b14628e2c094</t>
  </si>
  <si>
    <t>5993d49a03d84413af60e41de67b134c</t>
  </si>
  <si>
    <t>5998802507bd4845b0531295cafaa2a4</t>
  </si>
  <si>
    <t>5998ba2c95564f6d8140d71e21c08664</t>
  </si>
  <si>
    <t>5999bdedf9c4403391d892255579f927</t>
  </si>
  <si>
    <t>599dffb0d78a429383e5603a7c57f027</t>
  </si>
  <si>
    <t>59a46ccbaeb64ab0a33feef55ad07222</t>
  </si>
  <si>
    <t>59ae2384f0e24fbc83b31ad0de02b96a</t>
  </si>
  <si>
    <t>59b08bdcf7e045e78a6ed4ab6afa66fe</t>
  </si>
  <si>
    <t>59b6234e35764770aa608bcdc9648825</t>
  </si>
  <si>
    <t>59b7fa7b6be14a97b04cd274b2bdcf0a</t>
  </si>
  <si>
    <t>59c67065789548db84e40c9f709d4909</t>
  </si>
  <si>
    <t>59c695f79cbd4d56b8011c7ce13c5c39</t>
  </si>
  <si>
    <t>59ca814fa68848b7ac24c6accdbd7113</t>
  </si>
  <si>
    <t>59cfbf8463ab4b03a374198c1fd765e3</t>
  </si>
  <si>
    <t>59d01620b8c04fdbb630040c6deeb0a1</t>
  </si>
  <si>
    <t>59d88f8c7bc44544b795f3c804137ec2</t>
  </si>
  <si>
    <t>59e2cdcdc01841a9a2311df5e3cc4937</t>
  </si>
  <si>
    <t>59e3fff22368473f97da192b3b2ab00e</t>
  </si>
  <si>
    <t>59e8af4b2fbf4d119611450e20d8bbc2</t>
  </si>
  <si>
    <t>59ee82e069fc4a2084f3c784cc702d33</t>
  </si>
  <si>
    <t>59f3d232e63e4963a3855130683f38ce</t>
  </si>
  <si>
    <t>59fab127b63a4e44a88607cd683f7888</t>
  </si>
  <si>
    <t>59fbf8362d894ad99ba29f42ac99c07e</t>
  </si>
  <si>
    <t>59fbfecd71ad41e08c10707d9855b104</t>
  </si>
  <si>
    <t>59fde45044d84818943e73278d73ad14</t>
  </si>
  <si>
    <t>5a16683f3bf14ea9aa0b79b0cf8cbf40</t>
  </si>
  <si>
    <t>5a170594b50f41d9bcacc6c05e6271dd</t>
  </si>
  <si>
    <t>5a19b36b99dc48308a2597564fcc3498</t>
  </si>
  <si>
    <t>5a1eb960daed4810a66297792844e0de</t>
  </si>
  <si>
    <t>5a1fba0d6d0e4cb183abc82b4ed586df</t>
  </si>
  <si>
    <t>5a2660b89e314721b25f2b966846a497</t>
  </si>
  <si>
    <t>5a29a79ecd3d42df9b1ae8d332452780</t>
  </si>
  <si>
    <t>5a2b2d10e2de43d3bb4bb67d8ce3b1df</t>
  </si>
  <si>
    <t>5a2ee75088994187bed4cb8404acb54a</t>
  </si>
  <si>
    <t>5a37cb8ebd134bd8b6d1b45024e106d5</t>
  </si>
  <si>
    <t>5a3d291f75984396b6eb2800206ec716</t>
  </si>
  <si>
    <t>5a3f7fcb450a4cb693ab5267b4d49b40</t>
  </si>
  <si>
    <t>5a465d97711f4c34a2442a353ea30327</t>
  </si>
  <si>
    <t>5a52e27405c84e58a0d7414562df9e10</t>
  </si>
  <si>
    <t>5a5657e28a384f17a4cfae36852e2abe</t>
  </si>
  <si>
    <t>5a56cfe9903e420d965a451e84f2bf69</t>
  </si>
  <si>
    <t>5a5b3673afd1461a947a4b5deaaefd1c</t>
  </si>
  <si>
    <t>5a5bffb68f8d4527b532dbfb19da7d3f</t>
  </si>
  <si>
    <t>5a5f5e54f76249b38c884d35a4cca242</t>
  </si>
  <si>
    <t>5a6e0c3dae854f4b92c8529f9da24c41</t>
  </si>
  <si>
    <t>5a7136999fa240838c28e52359f6533d</t>
  </si>
  <si>
    <t>5a7201882b9744a2a469676c762a3c22</t>
  </si>
  <si>
    <t>5a72c88daab343ab89b3432e7ab11317</t>
  </si>
  <si>
    <t>5a7af629a0244c35b98846d4fc8d4603</t>
  </si>
  <si>
    <t>5a7fd20781d64e8baaef972ac4c9e7ce</t>
  </si>
  <si>
    <t>5a8427053973447e9f888e58b2ced8b2</t>
  </si>
  <si>
    <t>5a8632617ff644e995d3044c07f749b6</t>
  </si>
  <si>
    <t>5a89064374c249dd8fea4bda91e88ec7</t>
  </si>
  <si>
    <t>5a89bd9fa2374a81bba2373dee6ffbc9</t>
  </si>
  <si>
    <t>5a90d3a4a21b4262b75ad9533bdf162b</t>
  </si>
  <si>
    <t>5a9e1c3a28374ead8c74b7038831cfde</t>
  </si>
  <si>
    <t>5aa21eff9e6c4ab7b7d6519bbb2275c9</t>
  </si>
  <si>
    <t>5aa466a27dfd48e78c95f6ba3ce5fd8e</t>
  </si>
  <si>
    <t>5aaf3703f172407387e01798d46d57bd</t>
  </si>
  <si>
    <t>5ab73cc199824b2ea9d232c21c0a10e8</t>
  </si>
  <si>
    <t>5abdf66930f3406d9fe2dbb72f175ed3</t>
  </si>
  <si>
    <t>5abe3df001c14294a1796c4f78225fa0</t>
  </si>
  <si>
    <t>5ac2ac8754d4450e89e19a7dae63f706</t>
  </si>
  <si>
    <t>5ac4423ab67a4421bf0747b90c645049</t>
  </si>
  <si>
    <t>5ac7d237705543b49134faefd523fd80</t>
  </si>
  <si>
    <t>5acab800ef7f495a91fde113f8924f6f</t>
  </si>
  <si>
    <t>5ad59daa0d6b41f0a0c115443c1d8828</t>
  </si>
  <si>
    <t>5ad6172a9cef4e848559f38d10feab02</t>
  </si>
  <si>
    <t>5ad8ccb7be774a8cb4a08371147b2cde</t>
  </si>
  <si>
    <t>5ada584c1ae54a2b8dcdfbcf0096d015</t>
  </si>
  <si>
    <t>5aebac28abda47acb93da649367e95c8</t>
  </si>
  <si>
    <t>5af71c1246834a02b6d671e3b93f8695</t>
  </si>
  <si>
    <t>5aff0af6169e476692a5a68648e9f9cc</t>
  </si>
  <si>
    <t>5aff1ed327694a849b9b51e8125e2be9</t>
  </si>
  <si>
    <t>5b080efe6d0c4472b60827197bf93e49</t>
  </si>
  <si>
    <t>5b0ce237da4f4feaafd1cd7e22167e90</t>
  </si>
  <si>
    <t>5b10f651961b441d9bcce72e90056260</t>
  </si>
  <si>
    <t>5b19fce5498142acbc57faa281c82d6e</t>
  </si>
  <si>
    <t>5b1b4f692c15495ba46d7ffcc692abe5</t>
  </si>
  <si>
    <t>5b1c218059d044d588c5563ac7c82a6f</t>
  </si>
  <si>
    <t>5b2b9990e9274efa8332626ef7d0220b</t>
  </si>
  <si>
    <t>5b36a2e916bd41ed8e708384df094e77</t>
  </si>
  <si>
    <t>5b38aee166ce4085b324b01e01b0a808</t>
  </si>
  <si>
    <t>5b38d876f0b449e58efee9f9f611dfac</t>
  </si>
  <si>
    <t>5b4113bf2dd14ca6b4219cea5984e812</t>
  </si>
  <si>
    <t>5b4191f947974c44859ef4b205d3f3e0</t>
  </si>
  <si>
    <t>5b4235d326004522b491b98b0eb2ef40</t>
  </si>
  <si>
    <t>5b4c24de054a48e8bca2015cc6d583d2</t>
  </si>
  <si>
    <t>5b4d5dff4aa24812a05a86b616165b36</t>
  </si>
  <si>
    <t>5b502a6854534ca588eb13ab59c3c5ad</t>
  </si>
  <si>
    <t>5b517f08e89c4e2d8d2c379f0eb311c4</t>
  </si>
  <si>
    <t>5b545e1908744a4798c7c4318be843e8</t>
  </si>
  <si>
    <t>5b5888cf8fb346378ff0f3d42139a9db</t>
  </si>
  <si>
    <t>5b6a385fbe5741c7b9ba20f9227bcda1</t>
  </si>
  <si>
    <t>5b6af3aac7b046fface51ffb1eeefe70</t>
  </si>
  <si>
    <t>5b6c387277ba43e99c8f27dc92916cfb</t>
  </si>
  <si>
    <t>5b71399c438d4b7788d02c109cf7acaf</t>
  </si>
  <si>
    <t>5b7ecf123fc742b2b45b2435750926e1</t>
  </si>
  <si>
    <t>5b840b03cb2e48f0968e6df6260cd89d</t>
  </si>
  <si>
    <t>5b8d1108a0d84f6c8d26a9dbacc85ba0</t>
  </si>
  <si>
    <t>5b92502b4fcb4f65975d66fa7e275ce3</t>
  </si>
  <si>
    <t>5b97dfd6f8a74a9892e8f9113ee1672d</t>
  </si>
  <si>
    <t>5b9c1a35c0144b6ab584e666dec7c531</t>
  </si>
  <si>
    <t>5b9d0f58c558420fb1c34cf5256c6ea9</t>
  </si>
  <si>
    <t>5ba3453b92c04d02937e446e4155256d</t>
  </si>
  <si>
    <t>5ba3a50bd56d4309954af2555b32e536</t>
  </si>
  <si>
    <t>5baa1513c06b4f419dc762c11791f618</t>
  </si>
  <si>
    <t>5bab2beb0b884d209db0b530b26f2363</t>
  </si>
  <si>
    <t>5bac5bde72194d3d886ef94552e3ee32</t>
  </si>
  <si>
    <t>5baef2b5cb3a4aee8534e0d4a2e399e4</t>
  </si>
  <si>
    <t>5bb5a7b516994c52a55fe29945769597</t>
  </si>
  <si>
    <t>5bb68945637b469ab9b46c3853085550</t>
  </si>
  <si>
    <t>5bb87082fa804056bac72c2f59980064</t>
  </si>
  <si>
    <t>5bba0d9b9afa4179a8d90e1f66054178</t>
  </si>
  <si>
    <t>5bbadf84eabe4fa3a7da35e3f44f8a2c</t>
  </si>
  <si>
    <t>5bc03149267147edbcd6a778742b708b</t>
  </si>
  <si>
    <t>5bc3122cebbd489d863cb87770ea95f0</t>
  </si>
  <si>
    <t>5bc9c0751f1548a1a92bf2708cd7fa75</t>
  </si>
  <si>
    <t>5bc9f27518b64163be2f236dcfcb9ce7</t>
  </si>
  <si>
    <t>5bd17c16030740319c34b308c5144cf3</t>
  </si>
  <si>
    <t>5bd256d63385406b94de643992856231</t>
  </si>
  <si>
    <t>5bd3810a64fd4a55bbd6d2240769357f</t>
  </si>
  <si>
    <t>5bd4ef761f804ba4be5f96bb0c59e7b3</t>
  </si>
  <si>
    <t>5bd7a2745d0641d89d174521080558eb</t>
  </si>
  <si>
    <t>5bd88351ca0d483cbae4651cb09d8b9e</t>
  </si>
  <si>
    <t>5bde1a82680d41aba0eb33627e188eaf</t>
  </si>
  <si>
    <t>5be2d81081b64d6c8825ae9fe780b79f</t>
  </si>
  <si>
    <t>5be42bf19dd44c9cbb68ef25c1fce9a5</t>
  </si>
  <si>
    <t>5be5efe41a974a2aafce169cbb6f1cc9</t>
  </si>
  <si>
    <t>5be88f96bada400cbc6216018b249a01</t>
  </si>
  <si>
    <t>5be985879764422ebc1142e867d1bfb0</t>
  </si>
  <si>
    <t>5bf1841520a24a789b8addd9b383dad1</t>
  </si>
  <si>
    <t>5bfbf2afd12c4f49931e100c26506855</t>
  </si>
  <si>
    <t>5bfda10afe2846a6980b72988b28d144</t>
  </si>
  <si>
    <t>5c0aa6d30a3d47f38d30cf72d180e75d</t>
  </si>
  <si>
    <t>5c0d7f5f799c4f808819e01db246e0a0</t>
  </si>
  <si>
    <t>5c0de6ba95024e6d8717f13e5beae19b</t>
  </si>
  <si>
    <t>5c1113029907478db64fc389e9d19a9e</t>
  </si>
  <si>
    <t>5c156a85d48045cca4e1673a59d65792</t>
  </si>
  <si>
    <t>5c28ba3c71c840bb82962961c2564499</t>
  </si>
  <si>
    <t>5c29ee406ced442ca7fe5523b4160412</t>
  </si>
  <si>
    <t>5c2a03a9d03145cc9bf953faa2c51fc1</t>
  </si>
  <si>
    <t>5c36a3b1ae58409aae940938d81ac22c</t>
  </si>
  <si>
    <t>5c3b7c7a7f104adea1b558ab2ad6e3ef</t>
  </si>
  <si>
    <t>5c4236ce34e845cab4c90167ec59fa30</t>
  </si>
  <si>
    <t>5c43939d39324efab6ac3e0665934ffc</t>
  </si>
  <si>
    <t>5c501c6fa5e944e6a613bf4c481a18d1</t>
  </si>
  <si>
    <t>5c59075ce60b48029123d6a466604e44</t>
  </si>
  <si>
    <t>5c5c3d24e80348938935a2e2e0a1cfc6</t>
  </si>
  <si>
    <t>5c6903504e664d24a98f452116869836</t>
  </si>
  <si>
    <t>5c6c1b8f33b5457893a00b94f5895afb</t>
  </si>
  <si>
    <t>5c6ff1c1f3d04f08a414419119bbcb38</t>
  </si>
  <si>
    <t>5c73c99208e449129397591e045e641f</t>
  </si>
  <si>
    <t>5c76370980e54446ada45f7891cfacb3</t>
  </si>
  <si>
    <t>5c779552566740b7a0a6c79225964cb4</t>
  </si>
  <si>
    <t>5c77da0f5e12463aaff3215de53b711a</t>
  </si>
  <si>
    <t>5c7c87fe62614cef84805e832e322874</t>
  </si>
  <si>
    <t>5c834d27c5154648b435d58145775898</t>
  </si>
  <si>
    <t>5c851531055e412395def06f0dae03b3</t>
  </si>
  <si>
    <t>5c887483f2a44a8f88771962c8f07f9b</t>
  </si>
  <si>
    <t>5c8c624f4fae480998be25aeea535b7c</t>
  </si>
  <si>
    <t>5c8f38fcda98451e9d6d3f8df0598846</t>
  </si>
  <si>
    <t>5c97e730f62d4a8abb44dbd111255378</t>
  </si>
  <si>
    <t>5c98968403e94c7e8aa98086655554bf</t>
  </si>
  <si>
    <t>5c9d241ac80b49219c257368eebd0d2b</t>
  </si>
  <si>
    <t>5c9f1db7c52b47be8edf5144d7406bca</t>
  </si>
  <si>
    <t>5ca3fe3523ff45caa2f98bbc3f347000</t>
  </si>
  <si>
    <t>5ca5e50473174b0881a29bf633e2dd18</t>
  </si>
  <si>
    <t>5cabc218a7714ddaad595e50d76b139b</t>
  </si>
  <si>
    <t>5cb65af515664bb0b39cdaa089244dc7</t>
  </si>
  <si>
    <t>5cb66742213541f09cf8ed95e4e1c0d8</t>
  </si>
  <si>
    <t>5cb68688b66b42db8d1985340c289eb7</t>
  </si>
  <si>
    <t>5cb74b1c1e6b4a05adfa8387b2ad968c</t>
  </si>
  <si>
    <t>5cb9255f3b964c5a817cc6b44cda3945</t>
  </si>
  <si>
    <t>5cbb77c95e4e4371a82ac774d9ad35d5</t>
  </si>
  <si>
    <t>5cbf9a8a153249c19534afd142693483</t>
  </si>
  <si>
    <t>5cc1bd3f5c374619af785107a9fe684f</t>
  </si>
  <si>
    <t>5cc737397b384d559a097db907980242</t>
  </si>
  <si>
    <t>5cca371ebf3a4f3aa349e6736d3bc096</t>
  </si>
  <si>
    <t>5ccc9ec750834277812d9a81d44debb7</t>
  </si>
  <si>
    <t>5cccab62e4f3456f9824f1930e1da5dc</t>
  </si>
  <si>
    <t>5ccce479813742e199111fcfcf2d5be8</t>
  </si>
  <si>
    <t>5ccd41b525974b16aa806a4cb96f66f8</t>
  </si>
  <si>
    <t>5cd3b3a0e5284df1adf8cca2f59ed28f</t>
  </si>
  <si>
    <t>5cd6577aca5d4b419e452f9f505ffce7</t>
  </si>
  <si>
    <t>5cd966bc5ef04cb6b3aaad696d06444f</t>
  </si>
  <si>
    <t>5cde3ff726b7416888212a7547a13d5a</t>
  </si>
  <si>
    <t>5ce0b5f887af47b49389a34d2bc0b9e5</t>
  </si>
  <si>
    <t>5ce0eac0d7fa4bf8bf8d190dc85001d6</t>
  </si>
  <si>
    <t>5ce485cd9a894815aeee59210dd61b5c</t>
  </si>
  <si>
    <t>5ce6404308c14d17b48eb0b06efd9d87</t>
  </si>
  <si>
    <t>5cef0c15057e493d8e90eaa4fb85b4c3</t>
  </si>
  <si>
    <t>5cf0e01dffc14e419fe6110ead56c509</t>
  </si>
  <si>
    <t>5cf68e37d5a147b3b778a2a42142d575</t>
  </si>
  <si>
    <t>5cf81c740fc9409ba28508894680bf0e</t>
  </si>
  <si>
    <t>5cfc907778a9457382cf0731819cebe2</t>
  </si>
  <si>
    <t>5d02e48e7b974a69875d0c6ab097928e</t>
  </si>
  <si>
    <t>5d02eeee2ca447b38e0e47c5e7466872</t>
  </si>
  <si>
    <t>5d048a36203c483facb5ed09983ab388</t>
  </si>
  <si>
    <t>5d05e39fbc074051af5494d89040ed7b</t>
  </si>
  <si>
    <t>5d11397d0ca0464d8ed1a3ca3cb99c0c</t>
  </si>
  <si>
    <t>5d12c9d4e787401f97e1d41b2f154705</t>
  </si>
  <si>
    <t>5d1e22706c3b401a8947cc64c484c932</t>
  </si>
  <si>
    <t>5d212c185b63411faff45618e357ac9b</t>
  </si>
  <si>
    <t>5d24f240be6a451896e2a82a824f2a1a</t>
  </si>
  <si>
    <t>5d26e4cc7a9c47af96abca48de7745d9</t>
  </si>
  <si>
    <t>5d284d8835db4300b257e44ae7b51ce6</t>
  </si>
  <si>
    <t>5d28963ef122466e9bbd9b3fb8ee31eb</t>
  </si>
  <si>
    <t>5d2f087490ac4617a10bf9a9febc75b5</t>
  </si>
  <si>
    <t>5d3f09e7ccb5466d875925d63db35f72</t>
  </si>
  <si>
    <t>5d413da3f98b48a68dd3e8f2c61f85ad</t>
  </si>
  <si>
    <t>5d56b814133a40bfa410e8b18bb67617</t>
  </si>
  <si>
    <t>5d5832cc35ff467e8c88401b8d0d8c40</t>
  </si>
  <si>
    <t>5d5944be78cf49bca0263fb25c848217</t>
  </si>
  <si>
    <t>5d5a65281fea4922aba7fbc22dcf4f4b</t>
  </si>
  <si>
    <t>5d5acd4ed83c4527ab3400ebc623e05e</t>
  </si>
  <si>
    <t>5d6346117b314a87b94492d04fa2d71e</t>
  </si>
  <si>
    <t>5d6a854b87274cc6af6f95a83d321af5</t>
  </si>
  <si>
    <t>5d6d0390dd3a477fbcb360f0b2e8928d</t>
  </si>
  <si>
    <t>5d6fe66ee0764083ba82abc7af9f7a97</t>
  </si>
  <si>
    <t>5d700ca89b394ca4a7695a6b97626b46</t>
  </si>
  <si>
    <t>5d723a03f904445dae97c69756507a8f</t>
  </si>
  <si>
    <t>5d730591f70c4e509382bd553d6e10a6</t>
  </si>
  <si>
    <t>5d76760708034059b9ab31eba227e14b</t>
  </si>
  <si>
    <t>5d7ddc0af73b4307b7b9149fd2192455</t>
  </si>
  <si>
    <t>5d7e42935f4f4d57845a51b91d2f76fb</t>
  </si>
  <si>
    <t>5d83a12dcf044d6fa1b5ee3f2fe91bcc</t>
  </si>
  <si>
    <t>5d8729b17d7243bfbd65dfc3a608090a</t>
  </si>
  <si>
    <t>5d95b3dd0944488c8f9c0e045db65f74</t>
  </si>
  <si>
    <t>5da06c89165842058885d81018a7ced6</t>
  </si>
  <si>
    <t>5da12276a82b4cdb908cb4977877d3b4</t>
  </si>
  <si>
    <t>5da599f0f0ca40a6916e28487a55e655</t>
  </si>
  <si>
    <t>5dab8e57f86842ecb438ad9099c61166</t>
  </si>
  <si>
    <t>5db55c030129497396446c4d07e15380</t>
  </si>
  <si>
    <t>5dc074a4f3e54a51965feaada51c0bd8</t>
  </si>
  <si>
    <t>5dc54e027521458c8f26c15633d374ff</t>
  </si>
  <si>
    <t>5dc737bd51ca4ce59d841310cb44408b</t>
  </si>
  <si>
    <t>5dc748040e5f4194aaba8465e14dbd99</t>
  </si>
  <si>
    <t>5dca502de36e41f4b37c7f4795078b28</t>
  </si>
  <si>
    <t>5dcea5d448b34b1d99ee161cc76b51aa</t>
  </si>
  <si>
    <t>5dd229138aca45f29ee9d6d4417f199a</t>
  </si>
  <si>
    <t>5dd3c0d6576944cc91574ee4118bd008</t>
  </si>
  <si>
    <t>5dd9c771297b4b8e92a07c66cf1995d9</t>
  </si>
  <si>
    <t>5dda3558f4704bf9a5e46c115cf2f6b7</t>
  </si>
  <si>
    <t>5ddf4a03ebfc442b8e3963d7ad7025e0</t>
  </si>
  <si>
    <t>5de2b57a16f64cc187415744b93d9ff6</t>
  </si>
  <si>
    <t>5dfdad4241764dfe959f51b7460e42b1</t>
  </si>
  <si>
    <t>5e001d57a6a84c35bd508a700fe8aca0</t>
  </si>
  <si>
    <t>5e06d34a6048486f8f72e8dd1bcca9e6</t>
  </si>
  <si>
    <t>5e0a634cd188466e9def2ac76632dc2b</t>
  </si>
  <si>
    <t>5e0b5936762042f898ce56737694318e</t>
  </si>
  <si>
    <t>5e0cac0673884c67b9eec062a30473f3</t>
  </si>
  <si>
    <t>5e188ec73c3e40c894ef0ff0aa847ec0</t>
  </si>
  <si>
    <t>5e19e1cf9fbf430680d752ee2003b404</t>
  </si>
  <si>
    <t>5e1ea01c509c48c5bdf6ed653b380f51</t>
  </si>
  <si>
    <t>5e1f40e330ea403a97ffa5356eb481d4</t>
  </si>
  <si>
    <t>5e22919da66445a08049240dff0c3aee</t>
  </si>
  <si>
    <t>5e2305fd5d664411934961ed18b50d88</t>
  </si>
  <si>
    <t>5e2b7a1c76eb4c7c825c331b9a9f696e</t>
  </si>
  <si>
    <t>5e2eb77f49054cffb58e279330e58cf3</t>
  </si>
  <si>
    <t>5e318339b10a4578b1937bc06b9b4cca</t>
  </si>
  <si>
    <t>5e332332b3fe442381e1059080868aa3</t>
  </si>
  <si>
    <t>5e442aa81ab043168496fa9d8dc207f8</t>
  </si>
  <si>
    <t>5e44bc50a2b84b0a89d7246f5a85617e</t>
  </si>
  <si>
    <t>5e452db01ef54a7b8da1ca79eec02975</t>
  </si>
  <si>
    <t>5e49e14374c74ac790ee69107c2134a3</t>
  </si>
  <si>
    <t>5e4c04da5ccb48beab8b5644c14dabb2</t>
  </si>
  <si>
    <t>5e4ddeaf09be4610a9b755c5137e4608</t>
  </si>
  <si>
    <t>5e4f7ab0a1b84d1d90b77926280c6fa3</t>
  </si>
  <si>
    <t>5e500209728e453db41f0928a75adf00</t>
  </si>
  <si>
    <t>5e5cd2f11f6642aa9dbe82854d77ef34</t>
  </si>
  <si>
    <t>5e60c6aa3b834e44b822ea43a3efea26</t>
  </si>
  <si>
    <t>5e6b3df1c36b4987a0707be5a5288ab2</t>
  </si>
  <si>
    <t>5e729e38e6fb430188dee2aad9427200</t>
  </si>
  <si>
    <t>5e7f3b6e761841f3af81213e4bdf4225</t>
  </si>
  <si>
    <t>5e88942907df43d5b8f4bc1534d32903</t>
  </si>
  <si>
    <t>5e8d0ba2daa149a2a6e40495e03ea0c7</t>
  </si>
  <si>
    <t>5e96817ba222461badbf789a149689de</t>
  </si>
  <si>
    <t>5e97488a58c641ea8ecb05a8e27fddc4</t>
  </si>
  <si>
    <t>5e99701702ba4902bd8e8a6f2976cae0</t>
  </si>
  <si>
    <t>5e9a4c806a604ef5afb25001f83a217c</t>
  </si>
  <si>
    <t>5e9a9e575ff44d2eb2144da629428121</t>
  </si>
  <si>
    <t>5e9e648ac1924ed19cc9665f000c0309</t>
  </si>
  <si>
    <t>5ea3a25585c1450f951021fffe2e4237</t>
  </si>
  <si>
    <t>5ea46e14782047beb43f7b2a26e7d4e6</t>
  </si>
  <si>
    <t>5ea4af19f47c421f8e20f80ee441e859</t>
  </si>
  <si>
    <t>5ea9dae714d2486c81898c5d2a988213</t>
  </si>
  <si>
    <t>5eade4be36b747868769ca1899919f8f</t>
  </si>
  <si>
    <t>5eb5877aa40744bdb8b147b60295dd61</t>
  </si>
  <si>
    <t>5eb8f0103c2b46d88e96be8beecbb6ef</t>
  </si>
  <si>
    <t>5ebe9f31969a453da31dd70fedd6c1eb</t>
  </si>
  <si>
    <t>5ec47474a7244d7c8be5d44e99c39c35</t>
  </si>
  <si>
    <t>5ec9aeb4a48e4c5abfa6732d73ca3f7b</t>
  </si>
  <si>
    <t>5ecaea5c8bf44ae4a65838d9d066c909</t>
  </si>
  <si>
    <t>5ecc390bdbd24e4cbafffdcbdb90b4f1</t>
  </si>
  <si>
    <t>5ed0135d7ad9443f82a69861cb2fdb3e</t>
  </si>
  <si>
    <t>5ed60175a25c4fdf9c1b6ca43409e03b</t>
  </si>
  <si>
    <t>5ed6fe9d9589427e8838b278d61732fe</t>
  </si>
  <si>
    <t>5ed8e801cac342548714a22575e0d4c3</t>
  </si>
  <si>
    <t>5edbee2c32e64698a6d6d4ba9012b829</t>
  </si>
  <si>
    <t>5ee1d22dc9884df8bdf38171a69095d1</t>
  </si>
  <si>
    <t>5eedd919fe494103b0aad8a02e89ca7c</t>
  </si>
  <si>
    <t>5ef310c880ca4d61baff81a90c67515f</t>
  </si>
  <si>
    <t>5ef3411586ca469b89a28e1fa38a03bd</t>
  </si>
  <si>
    <t>5efdbcebe71146e18c5a228906e0a231</t>
  </si>
  <si>
    <t>5f08198a18a9456a8b3ea8b82fd8a5a8</t>
  </si>
  <si>
    <t>5f0915fb818e42f89c80e87cdf9a3527</t>
  </si>
  <si>
    <t>5f09a6df644648f8bd5a7160b9b44487</t>
  </si>
  <si>
    <t>5f0dbe20f801408480b7e9f086ba09c3</t>
  </si>
  <si>
    <t>5f0e1a1858824e2fb5d0ffe530f520bf</t>
  </si>
  <si>
    <t>5f102735c1ca4dffb40d7c34631d4ad5</t>
  </si>
  <si>
    <t>5f15c9e2974742c2a050b62254f71278</t>
  </si>
  <si>
    <t>5f175e9475c74967a4d84b5126c5342d</t>
  </si>
  <si>
    <t>5f18c5754dc04baaa1267c823f877a85</t>
  </si>
  <si>
    <t>5f1b9037df3740af9f300d987513af8f</t>
  </si>
  <si>
    <t>5f2122ef940944e79f5461db0c65f949</t>
  </si>
  <si>
    <t>5f2847f9dfa74266a305b1b32f3943de</t>
  </si>
  <si>
    <t>5f29fa9bbadd4010b698f16b89b1fd80</t>
  </si>
  <si>
    <t>5f30c36ecf5f47eba13fad31c9e5eeb9</t>
  </si>
  <si>
    <t>5f32718d07b64338a5517eed5c1eb232</t>
  </si>
  <si>
    <t>5f378ab8fdbe4a1b9a4aabe79e9e9e73</t>
  </si>
  <si>
    <t>5f387e6735474f63af34bf59f73c5124</t>
  </si>
  <si>
    <t>5f3a2554e64d4280a1158464bfd36c72</t>
  </si>
  <si>
    <t>5f3fd777708140238e54f27f6a667751</t>
  </si>
  <si>
    <t>5f469f5989044aaba5c6a5ca12116516</t>
  </si>
  <si>
    <t>5f4e00dd55a64825b3e377336fbf71db</t>
  </si>
  <si>
    <t>5f511d72e7dc4f1990b05d298d43e8d0</t>
  </si>
  <si>
    <t>5f5725a407c54a6db113c221644936f6</t>
  </si>
  <si>
    <t>5f5c91807f7f475f85fc241e45e23ed2</t>
  </si>
  <si>
    <t>5f5e8bfb91a048978d583d9312afa7ba</t>
  </si>
  <si>
    <t>5f66347585054300a7cf5a9718a651c1</t>
  </si>
  <si>
    <t>5f6c5be2b4f646e6b4dede651bd79ed8</t>
  </si>
  <si>
    <t>5f6d23897c9e4efc8f7ba028238edefa</t>
  </si>
  <si>
    <t>5f74c613b57747988d01acb6006dbc7f</t>
  </si>
  <si>
    <t>5f770fb2f5524860a0a3ff77a7d88c59</t>
  </si>
  <si>
    <t>5f83c29712164b40827cc3268858aa28</t>
  </si>
  <si>
    <t>5f88e57cbbcb4021a47075134922efb9</t>
  </si>
  <si>
    <t>5f945410e9c9402f9438e94d3743c25c</t>
  </si>
  <si>
    <t>5f99f2a855484c3884f043c592d96447</t>
  </si>
  <si>
    <t>5fa8b71b28e1485d9d3fc1368c469bcd</t>
  </si>
  <si>
    <t>5fa9eb21b0c64674a7d5ad666e85d384</t>
  </si>
  <si>
    <t>5faae0835a8049c1b917d6d34316cc87</t>
  </si>
  <si>
    <t>5fb237f59b6949be808137f1b09caeb1</t>
  </si>
  <si>
    <t>5fba278a9397401092b2aeb712925597</t>
  </si>
  <si>
    <t>5fbc773d97144aed8afd89209516e163</t>
  </si>
  <si>
    <t>5fc5ab86de364cdb87da02f0b2489143</t>
  </si>
  <si>
    <t>5fc8181b4b6646df8f4c9f22f0cf0f63</t>
  </si>
  <si>
    <t>5fc8a1b567864ebc86bc8fe1672a5238</t>
  </si>
  <si>
    <t>5fc90103b7f74459bcbb2778c223d02e</t>
  </si>
  <si>
    <t>5fc96150a4994e3c982e723d06d35e8b</t>
  </si>
  <si>
    <t>5fce0de14c7646639694ff7abc71a39d</t>
  </si>
  <si>
    <t>5fd5740cc7c7433caa24e38316277557</t>
  </si>
  <si>
    <t>5fdc1b6ce86e467db2e6de154e98af9f</t>
  </si>
  <si>
    <t>5fdd893c9bed4baa89e1439c3f2a4348</t>
  </si>
  <si>
    <t>5fe0c3ba7e3f49d499ddd2734fd6bbee</t>
  </si>
  <si>
    <t>5fe83ce42be24f2282e4ea6b3424d6f5</t>
  </si>
  <si>
    <t>5feffcc783814110a640ad40ccea3af4</t>
  </si>
  <si>
    <t>5ff1dfe459bb47b3987be79eabe8b49d</t>
  </si>
  <si>
    <t>5ff23c5696454a21a6284d9ce9ae8234</t>
  </si>
  <si>
    <t>5ffdab087e674149a89324a732b4f993</t>
  </si>
  <si>
    <t>5ffe185c9f154f88b34fa3542acdb0d9</t>
  </si>
  <si>
    <t>600110e8ae6643c693aa32401008422f</t>
  </si>
  <si>
    <t>6006641a7b15444fae1ae0a7e27a88dd</t>
  </si>
  <si>
    <t>6015ae2b3e4742d185a45f5f9abe2848</t>
  </si>
  <si>
    <t>601bb5be1d574b91a3672cf11af6236b</t>
  </si>
  <si>
    <t>60329034e2bb4715a8a56f6b4d3e1708</t>
  </si>
  <si>
    <t>60342056f16c4bebb9e7bc1565b5abb4</t>
  </si>
  <si>
    <t>603d8e96f2be422480ef3b29d899d94f</t>
  </si>
  <si>
    <t>6046562b4893477b95a0710c089c7130</t>
  </si>
  <si>
    <t>605093ef48be4ffe8b18614a9a69bb41</t>
  </si>
  <si>
    <t>605799ea4d6541a2894e39e9498cdaa6</t>
  </si>
  <si>
    <t>606fe87353b44c77987b5b17c0669129</t>
  </si>
  <si>
    <t>608952646fc1467ca0b4c385344db80a</t>
  </si>
  <si>
    <t>608c020e793c41aabc2570557ab38551</t>
  </si>
  <si>
    <t>608ca8124fef4fdd876899bc3df4d072</t>
  </si>
  <si>
    <t>6091d5074b14477c8e9740f4daf6e978</t>
  </si>
  <si>
    <t>60993a86043f47e9b6b9bab948e19db0</t>
  </si>
  <si>
    <t>609a44418b6a44baa130521d083c78c1</t>
  </si>
  <si>
    <t>609aa5301d1244b28a6c246af0083ec0</t>
  </si>
  <si>
    <t>609dffa9eb714e3281a9aca1e5ce48f0</t>
  </si>
  <si>
    <t>609e2aa9b7624f7295e0d574b9c3f4a1</t>
  </si>
  <si>
    <t>60a1a053d1534f59b354bd6e52e1a755</t>
  </si>
  <si>
    <t>60a1c4380a2744a5a73ff315147e073c</t>
  </si>
  <si>
    <t>60ae06998f034851b0c571f8fb4e1165</t>
  </si>
  <si>
    <t>60b53f17b08d4e8b98421694746ab524</t>
  </si>
  <si>
    <t>60b7692b124f4de99279cf046d036092</t>
  </si>
  <si>
    <t>60b8a75638d2461b988ba4f089f8ad24</t>
  </si>
  <si>
    <t>60c0f65a8d49497e86c58a37c596a551</t>
  </si>
  <si>
    <t>60c1304c8cee4e1fac2d0e094957b1a8</t>
  </si>
  <si>
    <t>60c70060356f410ca290c7b15b58605a</t>
  </si>
  <si>
    <t>60ce7058fd174a128b48371bd1dbd61b</t>
  </si>
  <si>
    <t>60d0b2ba8ea3482f894c634b80801631</t>
  </si>
  <si>
    <t>60e0bbc13e8e49dcb6ce51f811a84b46</t>
  </si>
  <si>
    <t>60e115418b204beea2ca20d3cc82e65d</t>
  </si>
  <si>
    <t>60e61c3c045b4df7b3beac7178f3e2d5</t>
  </si>
  <si>
    <t>60e738bee5ae4f92b437b863736c0cea</t>
  </si>
  <si>
    <t>60f30fc1cd8b468b91ad5a0531f971c7</t>
  </si>
  <si>
    <t>60f5adf150c7473b96b25438a7bdf70b</t>
  </si>
  <si>
    <t>60f9f0df41b544a5b243952d8a89541c</t>
  </si>
  <si>
    <t>610196ade89b4e45bf7c07f18c403071</t>
  </si>
  <si>
    <t>6102a98c9f354bb087d6c560d147e397</t>
  </si>
  <si>
    <t>6103ebe6617f40c19295e9f2c88868d6</t>
  </si>
  <si>
    <t>61044604637a46f79bb8cc370d09eb4b</t>
  </si>
  <si>
    <t>61047f86ce9c4dd79951d46a021d6904</t>
  </si>
  <si>
    <t>610500b982684ab6b45cec0f5ed4fb80</t>
  </si>
  <si>
    <t>610d28575297498cba95d3dbb85f2478</t>
  </si>
  <si>
    <t>610f1494f05e4bb68cc1fab2908b6fbb</t>
  </si>
  <si>
    <t>610f5f7bca334cb9986dfd61a60b9164</t>
  </si>
  <si>
    <t>61164923e8924fc080b37880c5685898</t>
  </si>
  <si>
    <t>611846bccd6b4c35ba48ed6b165b2c2d</t>
  </si>
  <si>
    <t>6118ca1b782a4df0a852406b194219b2</t>
  </si>
  <si>
    <t>61194c489c9f4d39bc0afd2d76b2cf8c</t>
  </si>
  <si>
    <t>611bebc503f94bc39fb2816948bd98e0</t>
  </si>
  <si>
    <t>612051c717ce457dafc8fe967f504dbc</t>
  </si>
  <si>
    <t>612071e0a69046acb1fff4d8762d264b</t>
  </si>
  <si>
    <t>612a181c5c1347f093acf67a78cee40e</t>
  </si>
  <si>
    <t>612b51c917404bd4a62d46e5b2fedfca</t>
  </si>
  <si>
    <t>612fd8cc4c5c4ad8ad2912462b227089</t>
  </si>
  <si>
    <t>613083a03d7c44978ebf6ba0ad7c23be</t>
  </si>
  <si>
    <t>613264e64735440194fdb2bfbea37bf6</t>
  </si>
  <si>
    <t>613561aed3684c3f9834544e43fa67d8</t>
  </si>
  <si>
    <t>6139c5f6837844ea81a3fa72fdd7152f</t>
  </si>
  <si>
    <t>614061b6bc56480f99271dd3b3402a69</t>
  </si>
  <si>
    <t>61426a58378543e0b56b2836dc94967d</t>
  </si>
  <si>
    <t>614abc1d5cfa4e0a8c60ef2c87f71143</t>
  </si>
  <si>
    <t>614c0569deff45ab990b0f423675490f</t>
  </si>
  <si>
    <t>614ec3d641654c2d9d5c2a15e329c774</t>
  </si>
  <si>
    <t>6155e0b447074e4a98c4b78e26686246</t>
  </si>
  <si>
    <t>615925c2e1394f50862005e5a1190585</t>
  </si>
  <si>
    <t>616feaab99fa45408eee67528234d5f6</t>
  </si>
  <si>
    <t>6172e41c53b94070a9cf21e6103f6b3d</t>
  </si>
  <si>
    <t>6173007b6ae64babb187f60c2c75283b</t>
  </si>
  <si>
    <t>61734abecbcf4018a4003af9adffdb27</t>
  </si>
  <si>
    <t>61747cb0da434feb9225e15cf3271175</t>
  </si>
  <si>
    <t>61767761f4f44c368b5b069170b28bd6</t>
  </si>
  <si>
    <t>61785b6cf44c47fc822622f965696647</t>
  </si>
  <si>
    <t>617a8fe20e1643dc9dac7a8f8d8f7a99</t>
  </si>
  <si>
    <t>617d731ade3348bb8236f2910cd92fdb</t>
  </si>
  <si>
    <t>618b57b6b4d744d7a05781aef81f917f</t>
  </si>
  <si>
    <t>618c94a38a344db7b5ba17bca6dd7beb</t>
  </si>
  <si>
    <t>6199786808c6495796b8620f6fbac986</t>
  </si>
  <si>
    <t>61a136642c9641f4b8fa67aba63affde</t>
  </si>
  <si>
    <t>61a76bde04df41f1ad058395b87a0b16</t>
  </si>
  <si>
    <t>61a90cab1e9a48e79734e2ec652c65a0</t>
  </si>
  <si>
    <t>61ab10334b19403a9afb9e02ad05c08b</t>
  </si>
  <si>
    <t>61ad68aa96884ddb92c2b0573cba4574</t>
  </si>
  <si>
    <t>61b2f0a885cf423c83d1395a362ffc01</t>
  </si>
  <si>
    <t>61b362601d934a5998c6d40737f5a62e</t>
  </si>
  <si>
    <t>61b8c67126e2471892b7336b0bb58f11</t>
  </si>
  <si>
    <t>61bc0cd091d6413f88bedab9a30ed07e</t>
  </si>
  <si>
    <t>61c38b9b8ab4496397199c26b5d34a59</t>
  </si>
  <si>
    <t>61c781eeef254be58c28148e536ce5e4</t>
  </si>
  <si>
    <t>61c9306f27f9423d9630b95cf66c266d</t>
  </si>
  <si>
    <t>61cdbc24ad5f47b8b165e6b4295c2658</t>
  </si>
  <si>
    <t>61cee6f526084729850eb09629ad69d2</t>
  </si>
  <si>
    <t>61d78b3d76d742b5b50f5f8379c21cf3</t>
  </si>
  <si>
    <t>61d79cf529ce4062a022736158c7530f</t>
  </si>
  <si>
    <t>61d7edeec0114a9197aa11bef76e227d</t>
  </si>
  <si>
    <t>61dbd2514d7947f8be212794e4dd56ed</t>
  </si>
  <si>
    <t>61dc3aeeb2264c6288b702608e50813f</t>
  </si>
  <si>
    <t>61e18c335a324e0fbadf97cfc07ddb22</t>
  </si>
  <si>
    <t>61e3b59b13ad4cce9c3e92bc612de8b8</t>
  </si>
  <si>
    <t>61e51bc52f4d4c8b930db40be1cdd083</t>
  </si>
  <si>
    <t>61e7bf20af4c434ab2d89cdc565d8046</t>
  </si>
  <si>
    <t>61e81e0f321d49e7a62c44a2595c3bab</t>
  </si>
  <si>
    <t>61f4ece6c6a7441487e79f9bb558c8f3</t>
  </si>
  <si>
    <t>61f661b7070c4063880a85b22f1fe0e4</t>
  </si>
  <si>
    <t>61fe324417804f37a5c60a911c15f2f1</t>
  </si>
  <si>
    <t>6200620f3420479c9a00f5481fa4f0a3</t>
  </si>
  <si>
    <t>621408d17b3a4271ae3c0f1aa9603391</t>
  </si>
  <si>
    <t>6214c2d95e244226b1235cf26c4aa097</t>
  </si>
  <si>
    <t>6214d18adaa3410f917af1aaa1bf546e</t>
  </si>
  <si>
    <t>6221d58674e941de9e0cf04168078534</t>
  </si>
  <si>
    <t>62243cd711cd44238bd266c3cce4dd7f</t>
  </si>
  <si>
    <t>62274260252f4b04962ec2f85295b447</t>
  </si>
  <si>
    <t>6236b58ac7e0460693a9070b1f79be08</t>
  </si>
  <si>
    <t>623a7bc9b0964d0eb3a341bdc6d157e4</t>
  </si>
  <si>
    <t>6242d849cb3e401aa398ef3aefd21846</t>
  </si>
  <si>
    <t>6243a283a715407f8115809b5673390d</t>
  </si>
  <si>
    <t>624863537e7b4e00ada0ef2cdef30148</t>
  </si>
  <si>
    <t>6248fb7c3d234f09bd3de7b7c8b83f08</t>
  </si>
  <si>
    <t>624eb75515b74d8bb10eb74725a78a31</t>
  </si>
  <si>
    <t>62522bf645fa414484552ae80ab467de</t>
  </si>
  <si>
    <t>6255fc72d0194be9b83b21395c6c500e</t>
  </si>
  <si>
    <t>62588251267643b79dddb88cc9d4bd1d</t>
  </si>
  <si>
    <t>625b2edda53f4e5db514565ee8c11e17</t>
  </si>
  <si>
    <t>625c603b60d64af5ab974556fa8697fc</t>
  </si>
  <si>
    <t>625d12f6c0ff481ca23ebefddd0e8d0a</t>
  </si>
  <si>
    <t>625f7566c5ec44e7a6fd3e42ae1f256f</t>
  </si>
  <si>
    <t>6263d948f09b4cfc87b0b59955f269f1</t>
  </si>
  <si>
    <t>626c385a5ea447c9b921c35fcec21a9c</t>
  </si>
  <si>
    <t>626d9e6450504fe1a39461cb63c61202</t>
  </si>
  <si>
    <t>626df8678e2a4953b9098246418c9cfa</t>
  </si>
  <si>
    <t>627236eb17a64e0cbcab138e3864bc02</t>
  </si>
  <si>
    <t>62762d7ff1c3464cbf159661670d53ce</t>
  </si>
  <si>
    <t>62780c3ed4554cc79bd6eed86533a05f</t>
  </si>
  <si>
    <t>627a7c893df24d839dae7b89e49bc86d</t>
  </si>
  <si>
    <t>6280ae4ee7844024bbcdb9d339d2d859</t>
  </si>
  <si>
    <t>62811a87189d467b81a809a886742e85</t>
  </si>
  <si>
    <t>62824d9c3f4446e281db36585b6d65c2</t>
  </si>
  <si>
    <t>6282cafdf03544f1956b3596bb3156cc</t>
  </si>
  <si>
    <t>6289ff263b164a0a8bbb33b60247604f</t>
  </si>
  <si>
    <t>628d90cb330a4c42aca731c80e06f7ec</t>
  </si>
  <si>
    <t>629dd4429347452f9e70fa9cf8821acf</t>
  </si>
  <si>
    <t>629e6cc6ce414012a7b6a398b4dd4050</t>
  </si>
  <si>
    <t>629fc02d56414d91bca360decdfa9288</t>
  </si>
  <si>
    <t>62a18972d8bf47eabd3b5b90485f6ed5</t>
  </si>
  <si>
    <t>62a461b2daf54da2af4351e6ed0151e2</t>
  </si>
  <si>
    <t>62b12261e5a34e81ba0a6259b5d6ba90</t>
  </si>
  <si>
    <t>62b40d5ce00d410eac78e25c8e5a4eaf</t>
  </si>
  <si>
    <t>62b56c5998d74cb88df21747d7c50dba</t>
  </si>
  <si>
    <t>62b82a6507554dfca4ca1c9775f1fabe</t>
  </si>
  <si>
    <t>62c2e5535e4045a480a52cf68ab72e3e</t>
  </si>
  <si>
    <t>62c45627e26048fc9a0aadc842c91cd9</t>
  </si>
  <si>
    <t>62c99873e4364232955db9f0ebaf042c</t>
  </si>
  <si>
    <t>62ca3ef8900946739da97145222e3107</t>
  </si>
  <si>
    <t>62cf5e10845442329191fc246e7bcea3</t>
  </si>
  <si>
    <t>62d559a3f7274bc9809b514c41d2475e</t>
  </si>
  <si>
    <t>62d5b9f500494d5293e71f2be052962b</t>
  </si>
  <si>
    <t>62d72f03f21c4cdb9f43b6d5bfa005c5</t>
  </si>
  <si>
    <t>62d8f760122a4a9caed68677357ead15</t>
  </si>
  <si>
    <t>62db888b21974136981082c0b8ec6d64</t>
  </si>
  <si>
    <t>62dbec024c124381a31d36ee1b09c74b</t>
  </si>
  <si>
    <t>62e0a89f636546a784c46ed29e80393c</t>
  </si>
  <si>
    <t>62e9e139251d42ca9ca10e7fad190a98</t>
  </si>
  <si>
    <t>62e9e17c69784b6a82f6630ee3e3e82b</t>
  </si>
  <si>
    <t>62eab59fc118460c81ad6688e5532e9f</t>
  </si>
  <si>
    <t>62f82083cfb64929bfb7e6d91bd178e3</t>
  </si>
  <si>
    <t>62f918cdbfef4e4c89220fec49a98969</t>
  </si>
  <si>
    <t>62fb072537a647a89f99fb9ea66a7c00</t>
  </si>
  <si>
    <t>62fb1a65bc6d480e8d235299780a0814</t>
  </si>
  <si>
    <t>62fc04236fbd4ea9a8402f0cca70942d</t>
  </si>
  <si>
    <t>630397a8eb8e48bc8169767588897b22</t>
  </si>
  <si>
    <t>630877cab20f4a3dae2c9e01cb8e0880</t>
  </si>
  <si>
    <t>630945c648c048fc950fcb2453782607</t>
  </si>
  <si>
    <t>6315392db2274a1f89ad516e9071bce0</t>
  </si>
  <si>
    <t>6317f18c59d54a429d8d2dc2998bd394</t>
  </si>
  <si>
    <t>632b544911b5482c89d73988161ea899</t>
  </si>
  <si>
    <t>63305b7efae44338a6d7c6c78c996a1e</t>
  </si>
  <si>
    <t>6332d144d8d54f08927de3c92363946d</t>
  </si>
  <si>
    <t>6336013a90cf4971ab0e41ad08a858db</t>
  </si>
  <si>
    <t>6336d3be58b24cd0b30f8ebade7247e9</t>
  </si>
  <si>
    <t>63372429ab224b8f8b1939a70a77ea7d</t>
  </si>
  <si>
    <t>633815975da245bb83537702f1ffa118</t>
  </si>
  <si>
    <t>6338c7b7d2df459babc678a80ff57721</t>
  </si>
  <si>
    <t>6339f9c7b49a45a3b9b2da957d3453a4</t>
  </si>
  <si>
    <t>633a389e01f949ebb864ab967903c45d</t>
  </si>
  <si>
    <t>633c42afdb4d44599ca2683c720dc69b</t>
  </si>
  <si>
    <t>633cd1a34e2f4731b2c6aa82c461e731</t>
  </si>
  <si>
    <t>633eb7d6e333473ab3ab87313a220835</t>
  </si>
  <si>
    <t>633ff3f733414923aa6cf207a232febe</t>
  </si>
  <si>
    <t>634811d506f1486bb16981d7194be30b</t>
  </si>
  <si>
    <t>6349163e4f06471aa8aee64cd3aeccc1</t>
  </si>
  <si>
    <t>635457c253cf48a1884618e4d7658c9a</t>
  </si>
  <si>
    <t>635496668630432eb2a7256c34873c6c</t>
  </si>
  <si>
    <t>6360f3969da049e0b2376868c4dbe3b5</t>
  </si>
  <si>
    <t>636215d9a3464f0b80201b2c378cbfbf</t>
  </si>
  <si>
    <t>6363b3defa2840238002a35b719010a7</t>
  </si>
  <si>
    <t>63674022d72c4993a8f6c5edcbf01dcc</t>
  </si>
  <si>
    <t>6367775d7ee246e6b027a6272f379508</t>
  </si>
  <si>
    <t>63682fd0e2454fe098a3aad2c76e0054</t>
  </si>
  <si>
    <t>6368c154e8014fa49bc178a60f453b04</t>
  </si>
  <si>
    <t>636f585d6b924f29bd263e7cebb3ec90</t>
  </si>
  <si>
    <t>6374af35bb1f4f8dacae61d5072e3113</t>
  </si>
  <si>
    <t>6377c06cd63b404b92a831d2ebf8e541</t>
  </si>
  <si>
    <t>6378be36570a42c7a372c246918da8ee</t>
  </si>
  <si>
    <t>637b71c75f1444e38e2e361746590e5a</t>
  </si>
  <si>
    <t>638940b23fa540c69cbe92c000b0ff70</t>
  </si>
  <si>
    <t>638eb4b1d24b48e1bbcb15e5b5326650</t>
  </si>
  <si>
    <t>63914affd9bd417dba43bf335b6fa254</t>
  </si>
  <si>
    <t>639314daa82a46558c17020fd84d03f6</t>
  </si>
  <si>
    <t>63996e7147c44a208bfdcd92ef0f49f7</t>
  </si>
  <si>
    <t>639f9a6b3b7343e8a0e9e1851c30b867</t>
  </si>
  <si>
    <t>63a85354016448938688f593b47358a2</t>
  </si>
  <si>
    <t>63ab5f221a76472ebeb73b19c6782a0f</t>
  </si>
  <si>
    <t>63afb3c7812c414abd5f50c81b4688e8</t>
  </si>
  <si>
    <t>63b1186a5399405087fe6a9f604bb9d4</t>
  </si>
  <si>
    <t>63bab4a396d4412793e7d04daac7e72b</t>
  </si>
  <si>
    <t>63bead43dc4a40f9a8da24856f98367b</t>
  </si>
  <si>
    <t>63cadfdb7b6f4dcc8603b47c3259348d</t>
  </si>
  <si>
    <t>63cc0b4e3d2c44a792b6c50c0ec41727</t>
  </si>
  <si>
    <t>63cc4769f45547d78064e85504daa1cd</t>
  </si>
  <si>
    <t>63d46fdaecaa442cadb7d21e2b920386</t>
  </si>
  <si>
    <t>63d80d59c27a4f89bc3a9d5ad28bebe6</t>
  </si>
  <si>
    <t>63ddf6b407714dc9bcaf6e386190d360</t>
  </si>
  <si>
    <t>63de418bea27420ab6485d524cb3464b</t>
  </si>
  <si>
    <t>63e89a3c5744490595a4bdc12194b538</t>
  </si>
  <si>
    <t>63eaa9228f4f43768943df0ba2b1428c</t>
  </si>
  <si>
    <t>63ee1bb377864f1481f45819e3c7ce76</t>
  </si>
  <si>
    <t>63f15b2c4c504f119c5b0a7245d2d7e2</t>
  </si>
  <si>
    <t>63f1bfb1a79949bf9bc0d0b8b184fe4e</t>
  </si>
  <si>
    <t>63f8b1b31337467389f1bb10eb8ee300</t>
  </si>
  <si>
    <t>63fab1f9826144968c8d4ff729e37ecb</t>
  </si>
  <si>
    <t>63fc9cc612e146a3bed220e03c888cd4</t>
  </si>
  <si>
    <t>63fcd3b7b0e64166ac6b8d6cc4c5f23e</t>
  </si>
  <si>
    <t>640052628384401ea425fba9441a8d2f</t>
  </si>
  <si>
    <t>6406abad8e2c4b8584e4f68003de148d</t>
  </si>
  <si>
    <t>6408b3305f764ac185eef495e79349d1</t>
  </si>
  <si>
    <t>641906bd7aae4b78b083928043c26ff8</t>
  </si>
  <si>
    <t>64197e79d3034a5683b8effa845ce2fe</t>
  </si>
  <si>
    <t>641eff6a55404458899c9ed37ca9f4b9</t>
  </si>
  <si>
    <t>641fd68d04af4384bdf2ed46453a94ea</t>
  </si>
  <si>
    <t>64230b90b4b7447bac7901cf71778288</t>
  </si>
  <si>
    <t>64257c0ea273425d8821644f040b79d9</t>
  </si>
  <si>
    <t>642b6f1bf61040efb73e1859cf00e79e</t>
  </si>
  <si>
    <t>642dcbae782b41409fe3dfee949800ef</t>
  </si>
  <si>
    <t>6432b493b1e8473db258f5bbad1b5984</t>
  </si>
  <si>
    <t>6443155ea95d4ee3afb60fbfbe6d2d73</t>
  </si>
  <si>
    <t>6445de3b47274c759400cd68131d91b4</t>
  </si>
  <si>
    <t>6448a78512404a3baa0f2180d5e9b22f</t>
  </si>
  <si>
    <t>645584b4fa3e45da9bffe712a63898da</t>
  </si>
  <si>
    <t>645bdee43b0f43899320fcb0b427084c</t>
  </si>
  <si>
    <t>646797fb6f194a698086d585c7d60cc3</t>
  </si>
  <si>
    <t>64690cf032fa44a8b1e0d001eeb65084</t>
  </si>
  <si>
    <t>646937b75c244db49e7ff6247fd51ae2</t>
  </si>
  <si>
    <t>6472c4fee5004a70a14cff948130ab6a</t>
  </si>
  <si>
    <t>6474c222349f46b59cdbcd273b335dd8</t>
  </si>
  <si>
    <t>64763980a84b4d7d898a734898b82f93</t>
  </si>
  <si>
    <t>647970f8d1874fb69962663a59462745</t>
  </si>
  <si>
    <t>647ef228030343db8598e2198e5a451f</t>
  </si>
  <si>
    <t>647fc3ba0eca4cc089cb1189072e08fb</t>
  </si>
  <si>
    <t>64819ea1d8b64913a80d8ea0b9f071c5</t>
  </si>
  <si>
    <t>6482dbabe4164aecbb83a3286a42ad29</t>
  </si>
  <si>
    <t>64878f55f0e64c88ba6af9e168896b48</t>
  </si>
  <si>
    <t>648bf85977494f6592d776c42896c3bf</t>
  </si>
  <si>
    <t>64ae595aca2445fba9831b04823af134</t>
  </si>
  <si>
    <t>64b862c5043f4c47bb53d5e2570291e3</t>
  </si>
  <si>
    <t>64c201171fbd4b67b7b38987fa9c7c5a</t>
  </si>
  <si>
    <t>64c72566e51c4ccbb1847794e1c9765e</t>
  </si>
  <si>
    <t>64c7b16c67474a048f835ee40800ff2f</t>
  </si>
  <si>
    <t>64c9cc76688e4ce29b482e211165b5e6</t>
  </si>
  <si>
    <t>64d40fa1a5fa4879b4938a8dd502ea6c</t>
  </si>
  <si>
    <t>64d7e480ce5d4b2992e5ea46082b8752</t>
  </si>
  <si>
    <t>64debcaed4a14d6997444bbecb27b055</t>
  </si>
  <si>
    <t>64e635ff9c654309b42c9ae6405bd56d</t>
  </si>
  <si>
    <t>64ebaad21838474d9ee5cab5e5f33cca</t>
  </si>
  <si>
    <t>64f17d7bcbd1454ab842557581d79fe4</t>
  </si>
  <si>
    <t>64f242d712a44375b735ad8a8135228a</t>
  </si>
  <si>
    <t>64f2b7a9b500432bb6977afd6b88e54d</t>
  </si>
  <si>
    <t>64fdf1c65c4a4e59bc18f5b3cb84ed75</t>
  </si>
  <si>
    <t>6501f7863265467284c18e136e4d76ac</t>
  </si>
  <si>
    <t>6505cfc00ad24925a449efc329b33065</t>
  </si>
  <si>
    <t>650d5ff0145c46fe992689c137c79b02</t>
  </si>
  <si>
    <t>650fae5efd544b3d941d0d076028053b</t>
  </si>
  <si>
    <t>651f312a47b54b7da7aedb5ff9dfa6bb</t>
  </si>
  <si>
    <t>653697fc1d184a3695475b9ecab28a95</t>
  </si>
  <si>
    <t>654250dd0ada40ec8bab4e7f17ce9ce2</t>
  </si>
  <si>
    <t>6545703d7db34d2ea96ff20e21bb83c3</t>
  </si>
  <si>
    <t>654aba7621fe44dd8c498b75c5229b5d</t>
  </si>
  <si>
    <t>654c2fc759ce42659ef8e61d6e03ee00</t>
  </si>
  <si>
    <t>6554060879714a809f2a3f2f781fb233</t>
  </si>
  <si>
    <t>655e69c1a733416c983ad91f1230d6e1</t>
  </si>
  <si>
    <t>655ed241ef95444da9e71fd07e799751</t>
  </si>
  <si>
    <t>655f294ab8154d3ebffaa801f241271c</t>
  </si>
  <si>
    <t>6563b069be9741189ad1ebed59ed1b4c</t>
  </si>
  <si>
    <t>65662d07621d408eab4f81f7ac19d1f2</t>
  </si>
  <si>
    <t>6567a7e869724cd38c3b3d9dc05f64a3</t>
  </si>
  <si>
    <t>6572b652ace849bf96762f8d7c61edf9</t>
  </si>
  <si>
    <t>6573f79f3cbc499baafe7e3093640fc3</t>
  </si>
  <si>
    <t>65744b44aa9a415bb0d1dcd84b29395f</t>
  </si>
  <si>
    <t>65754f3b7ac94c1b8309e22162bb5c17</t>
  </si>
  <si>
    <t>6579197d0b2f491db0ccf26c74b9b311</t>
  </si>
  <si>
    <t>65792a70a5174dd484ef549a6bab7db4</t>
  </si>
  <si>
    <t>657a6b7784da4710925c2b2ebd0cd80d</t>
  </si>
  <si>
    <t>65824e7a3bd14f29a344c0a9f3f47e8d</t>
  </si>
  <si>
    <t>658338d6ac9742dd9ff8a67675e2b3f6</t>
  </si>
  <si>
    <t>6597e5ab63754726b83ba2032f008d26</t>
  </si>
  <si>
    <t>659c2598aaf34b2ab23852a2796e5a12</t>
  </si>
  <si>
    <t>65a2ce9907344054a3efbb03e6abb813</t>
  </si>
  <si>
    <t>65a9ceafbc3a42c696cf7ff2e45a3363</t>
  </si>
  <si>
    <t>65b016b2a4b5404187395c8ca9a8e00d</t>
  </si>
  <si>
    <t>65b28828b1c54ded8cc31b803dec748a</t>
  </si>
  <si>
    <t>65bb0e2b7efa45c8b1d80fcdf2a862aa</t>
  </si>
  <si>
    <t>65be73a0dfed45dc98fac81e0e6f2d71</t>
  </si>
  <si>
    <t>65c97638799b492db492986bcd100c4a</t>
  </si>
  <si>
    <t>65cc4124fc4c4007b7fa8c1052d2ede7</t>
  </si>
  <si>
    <t>65d0bcbe731d4be093adfb2cf13711e3</t>
  </si>
  <si>
    <t>65d4a94bef0841cc9b02753119742ccc</t>
  </si>
  <si>
    <t>65d7ea412761456a9f1878ddd1d1cee6</t>
  </si>
  <si>
    <t>65daaf0f413744789903a355d6370b9d</t>
  </si>
  <si>
    <t>65df8f20c8d94f7284c6e94556320a11</t>
  </si>
  <si>
    <t>65e2053ce3b241e0a6738fd8026e46fe</t>
  </si>
  <si>
    <t>65e2bf7869e64803ba1b1cb0ccb3c783</t>
  </si>
  <si>
    <t>65e595b8049a4c7b9911e09e52ee5f89</t>
  </si>
  <si>
    <t>65e5f48999544aedada20102086918f7</t>
  </si>
  <si>
    <t>65e75ab0e33742858ee0bc5368f5eaa4</t>
  </si>
  <si>
    <t>65e8796e81f2400ea600a24519054a5e</t>
  </si>
  <si>
    <t>65f06566a2a14f64b003964f211635e1</t>
  </si>
  <si>
    <t>65f238eb5d1745729cc0d839e8409756</t>
  </si>
  <si>
    <t>65fe3e1feeb1458abd54d955820572ec</t>
  </si>
  <si>
    <t>66016c0bd39a45dfb7a90e0d4ba5a839</t>
  </si>
  <si>
    <t>66126a3b16544863b08b9c97c2a8ec90</t>
  </si>
  <si>
    <t>66134805cd1741a2bb5d9f7003de5500</t>
  </si>
  <si>
    <t>6613c82a3acd4cbca267d7b056b35780</t>
  </si>
  <si>
    <t>661aae5a22f046a1ab5c656f5d3e3849</t>
  </si>
  <si>
    <t>66232943a1624fa280a83dfcf5e4077b</t>
  </si>
  <si>
    <t>6626b0fcb1f5451b89c2011c9c01e186</t>
  </si>
  <si>
    <t>66274f96d647482991cda04a382c3509</t>
  </si>
  <si>
    <t>66275050f9a44ba28c9008f6e284eeac</t>
  </si>
  <si>
    <t>662befefa806458398069d386265009d</t>
  </si>
  <si>
    <t>662f3247f37c4ae7a2abb8f6e266a633</t>
  </si>
  <si>
    <t>6637c362108d43b89e711ab4ec3b00f0</t>
  </si>
  <si>
    <t>663a3eb67a9245ba9ed86162a7f1e801</t>
  </si>
  <si>
    <t>663c5a9d7fed499d97b23b514137fecd</t>
  </si>
  <si>
    <t>6643d7c8ca724345ba607f282f2788c2</t>
  </si>
  <si>
    <t>664c0533a818495781cb3a3a1c5cc5e6</t>
  </si>
  <si>
    <t>664cdcbcc8b442078bcedac94dc227bb</t>
  </si>
  <si>
    <t>664f862d4d7b4d779778bf49d694697f</t>
  </si>
  <si>
    <t>6652c51fcf5d4f56a6a8c43140781f98</t>
  </si>
  <si>
    <t>6654aee73c3b477da42ca1b585562e95</t>
  </si>
  <si>
    <t>6656fa4416e241c69a4610d6e464d916</t>
  </si>
  <si>
    <t>6657deb028d34827be886ae482e96e19</t>
  </si>
  <si>
    <t>665b6493546141518af2f3a0bf316800</t>
  </si>
  <si>
    <t>665c35dd54e84ef582cfb1edf8858efe</t>
  </si>
  <si>
    <t>6669e4f5e2904f19b091c3792a6187d8</t>
  </si>
  <si>
    <t>666b852ffc9f4a6d9d989d320330583e</t>
  </si>
  <si>
    <t>6670183cd98c4922aa31fff4f934ff66</t>
  </si>
  <si>
    <t>6671bb69613249e595e42e0594444789</t>
  </si>
  <si>
    <t>66742f0ef36d41a49051a0ec0caece82</t>
  </si>
  <si>
    <t>66752b26bfb04090b4e45623cca9aa42</t>
  </si>
  <si>
    <t>6676062b996d42499314026f12c2efac</t>
  </si>
  <si>
    <t>66774cae6d32493aa52a22c368b74f7f</t>
  </si>
  <si>
    <t>667e1e1a4c8849d5879bc1d830e5a6b3</t>
  </si>
  <si>
    <t>6684c575f70549c19c85baab3bebae8c</t>
  </si>
  <si>
    <t>668540a7741a465ba9e1b763c30a369d</t>
  </si>
  <si>
    <t>66897badf9c641d1925af5fdbefe1308</t>
  </si>
  <si>
    <t>668a6a51df4b454b93c31c945bc5eb76</t>
  </si>
  <si>
    <t>668d781e8fe74af087c0f35490f12a67</t>
  </si>
  <si>
    <t>6690f94587ec4b50abda164a6dc6d99a</t>
  </si>
  <si>
    <t>66927a6c10fd4e52a73e0e1720ba4361</t>
  </si>
  <si>
    <t>6697228b72e44e988a59fd0096558be1</t>
  </si>
  <si>
    <t>6697f1cd4a774a0c93a6bf43462343c4</t>
  </si>
  <si>
    <t>669964ce3fe24c18b24092f5e4ad05de</t>
  </si>
  <si>
    <t>669f556d7fb7408cb8fb0a5cdd7012fa</t>
  </si>
  <si>
    <t>66a04ad46d83408ea8e2e28e8ccf3300</t>
  </si>
  <si>
    <t>66a2061eca094dc3bea2ab2ceb9b7659</t>
  </si>
  <si>
    <t>66a446eb3e314d1ab554933e5a9f46c6</t>
  </si>
  <si>
    <t>66ad7d1394f24c789a3ea768727bf07b</t>
  </si>
  <si>
    <t>66aeed8c3b3a46ad8ebae6810d201736</t>
  </si>
  <si>
    <t>66af9e9ba5224128a37f2b0db9f7c982</t>
  </si>
  <si>
    <t>66c016f1f99b4be8b4610121f4311144</t>
  </si>
  <si>
    <t>66c9c5773a8444a79abce6644401de88</t>
  </si>
  <si>
    <t>66ca11d7c3ff4161ac6bf9024a59d316</t>
  </si>
  <si>
    <t>66cc4672d6b6417aadd7ce75c6ce7b63</t>
  </si>
  <si>
    <t>66cc83ad312a4b728956e888e0812051</t>
  </si>
  <si>
    <t>66ccb31b29da4e9db3337fcfd5039c17</t>
  </si>
  <si>
    <t>66d1029a42db4fe0a4367a7b940fd25f</t>
  </si>
  <si>
    <t>66e315fee08a48aa858187a93887b3cc</t>
  </si>
  <si>
    <t>66e5459d394e418f94411e88ff43f8da</t>
  </si>
  <si>
    <t>66e876e1037346e281c43081d92310ad</t>
  </si>
  <si>
    <t>66ecd4054d85452fbdc84086586d7203</t>
  </si>
  <si>
    <t>66f09abc2d924907b5c49e01b1ad6d79</t>
  </si>
  <si>
    <t>66f5ffa82c1d49019aa884922d0c3c92</t>
  </si>
  <si>
    <t>66f8c81f38e94b889aca39805b44ea06</t>
  </si>
  <si>
    <t>66fa85292a0b43868f1041efdf4c6d27</t>
  </si>
  <si>
    <t>66fcab7f93714bb88603096b1fdd72b1</t>
  </si>
  <si>
    <t>66fdddf3162d4da1b01f351810a18516</t>
  </si>
  <si>
    <t>66fe4f4db59647d7adacba5ae780590f</t>
  </si>
  <si>
    <t>6704bc23d820491cbc247af0b78b6959</t>
  </si>
  <si>
    <t>670626b55bfb4ba39c85b27cc7cca527</t>
  </si>
  <si>
    <t>67093eb0f6e341f5999abc9038686bab</t>
  </si>
  <si>
    <t>67099b811d6346189251010654f8f22b</t>
  </si>
  <si>
    <t>670a656d1f634d6da4c605919b0908e3</t>
  </si>
  <si>
    <t>670e88a883124c71b74c854e964270c1</t>
  </si>
  <si>
    <t>67107ab1953649f98cea6977b6018707</t>
  </si>
  <si>
    <t>67122ee1161147c6a50797c6d0084373</t>
  </si>
  <si>
    <t>671a142bc07e47389b920cb0c37793bd</t>
  </si>
  <si>
    <t>671b83835e9c48b6a9282e5008b012ae</t>
  </si>
  <si>
    <t>671bfb63ca6548839a2891d437d7ffa3</t>
  </si>
  <si>
    <t>67262718a9d84484abd5e59073bfc05b</t>
  </si>
  <si>
    <t>67270b961f1c422e991373e75a4f2f40</t>
  </si>
  <si>
    <t>672871c78e154a02a2b1a8d055010aa2</t>
  </si>
  <si>
    <t>67293ef49e0941b3a9a23ee5de634052</t>
  </si>
  <si>
    <t>672ea74b67fc44dc8ffa6ebe935c5c64</t>
  </si>
  <si>
    <t>672f9ec4a89b42f08bfc06905d316e0a</t>
  </si>
  <si>
    <t>6731c03f14924f00b9c7507d9490657c</t>
  </si>
  <si>
    <t>673e057084654257bc73e542f1f71ee2</t>
  </si>
  <si>
    <t>67401af8aa0a40eb9946d62c0bc19571</t>
  </si>
  <si>
    <t>67451389c5ca4494b12b74042b1de0e3</t>
  </si>
  <si>
    <t>6746ff7ff11040338898c98b10c84d05</t>
  </si>
  <si>
    <t>6747dda08bed46298c23e05b64820a3a</t>
  </si>
  <si>
    <t>6747faa91f384df58721b0f942a1f76c</t>
  </si>
  <si>
    <t>674ec949e69948f493d910ab163eb142</t>
  </si>
  <si>
    <t>6754504014ab4a7e8fce507acf566f9f</t>
  </si>
  <si>
    <t>67577a6f27c34de29db389d4a476b96e</t>
  </si>
  <si>
    <t>676506bad68e4161b9bbaffeb039626b</t>
  </si>
  <si>
    <t>67655738b1624f5bb5890cbea090fe45</t>
  </si>
  <si>
    <t>6765989bf3aa45b388e1ebf578fccdc8</t>
  </si>
  <si>
    <t>6779114475a84348a20ae39e694522b3</t>
  </si>
  <si>
    <t>677b68c6df3449c2a2853d551c8b2ac3</t>
  </si>
  <si>
    <t>677c77412ea34f8e9c7db948b6ac685a</t>
  </si>
  <si>
    <t>677d86af9c3a41d7bbe03b087705ea99</t>
  </si>
  <si>
    <t>67819e7df4754ccc8e3386db19411ed1</t>
  </si>
  <si>
    <t>679cc1c408734de58d166dcc7118f600</t>
  </si>
  <si>
    <t>67a106e2dbcc4c2bb411c7e027b6acc5</t>
  </si>
  <si>
    <t>67a480913cbf4cd08093889b545181c3</t>
  </si>
  <si>
    <t>67a899449da64a6287cb68b6fee98b32</t>
  </si>
  <si>
    <t>67b31048efcc438a9eca49db012a2b45</t>
  </si>
  <si>
    <t>67b3dd9298174ec5bcbe56f30b31a34e</t>
  </si>
  <si>
    <t>67b46eb0be1b40a1aeca1803eac58792</t>
  </si>
  <si>
    <t>67b51df867b040ba8f97525907a8550c</t>
  </si>
  <si>
    <t>67b61dd5047246a99a5966acd9253f0f</t>
  </si>
  <si>
    <t>67c19b4c8145412b8c89528d6e1d36f1</t>
  </si>
  <si>
    <t>67ce04ebd36048d7a0dbc0dbca18db89</t>
  </si>
  <si>
    <t>67ce1a3e90f748b2b21723186529bdc2</t>
  </si>
  <si>
    <t>67dbaaa6f68a4c029eec9a4d51b6ba5a</t>
  </si>
  <si>
    <t>67dd3aa9a8d64c91b2bb41dfaee546f5</t>
  </si>
  <si>
    <t>67e081badab74950badc43b31cd14abe</t>
  </si>
  <si>
    <t>67e28b7e5ee54bd9a1c1ced1cb359148</t>
  </si>
  <si>
    <t>67e6be3bd5c44381b3e2dfe9170ada94</t>
  </si>
  <si>
    <t>67f05b562e2b49ce9063c9457bc83159</t>
  </si>
  <si>
    <t>67f0ab11e5694035baa4a0a956ad0500</t>
  </si>
  <si>
    <t>67f1a9d497ee467ca2a679c84bb387a0</t>
  </si>
  <si>
    <t>67fc25500b6b42fd923318fea3c136cb</t>
  </si>
  <si>
    <t>68012cc999eb42fda88b5f9b54603d9c</t>
  </si>
  <si>
    <t>6808135c7f4b49a5991b1eabb4f2b51b</t>
  </si>
  <si>
    <t>68081ac19eae44ba99b47c8e1d4161a4</t>
  </si>
  <si>
    <t>680c57ee0e6e46c49c1f701e4c371d0c</t>
  </si>
  <si>
    <t>680e1703781a4f93a7a4616fc22e260d</t>
  </si>
  <si>
    <t>680eaabd027747e88cf77ac89a978778</t>
  </si>
  <si>
    <t>680fc72906a1408abdb350adc8c35667</t>
  </si>
  <si>
    <t>68154504800c4e51a52accf34f155ff5</t>
  </si>
  <si>
    <t>681634754d6e499f9d87ab72e5759b66</t>
  </si>
  <si>
    <t>681ad9de9d854246a517376db27d4cc1</t>
  </si>
  <si>
    <t>681f57254d5541e0a9b5948929811bce</t>
  </si>
  <si>
    <t>68213b08d99a4ae1b0dcb72aebd9aa35</t>
  </si>
  <si>
    <t>68275bf750654990bf5e7479aed56241</t>
  </si>
  <si>
    <t>682db591325946118a74447bdb891603</t>
  </si>
  <si>
    <t>682de3c9fe1a4356978e1b2be4521fdf</t>
  </si>
  <si>
    <t>682e67b90c0d42a1bf05b01c9f676be4</t>
  </si>
  <si>
    <t>6833c0c2069842cdbfda43ea47e64620</t>
  </si>
  <si>
    <t>6835293ad93c4b2daa148395a0729408</t>
  </si>
  <si>
    <t>683acb8bd8f5406ea3ee9cdf1d49c96a</t>
  </si>
  <si>
    <t>683cc3d7e6974945ae2b60244d3c3b80</t>
  </si>
  <si>
    <t>683e5e45c24849fdb1b0bcde6121cc28</t>
  </si>
  <si>
    <t>6843c2efb2214938a304a6cd52389c08</t>
  </si>
  <si>
    <t>684644265732451ba78dbcb6b639c1c6</t>
  </si>
  <si>
    <t>684d8959375740619546c0700835d7b3</t>
  </si>
  <si>
    <t>684db2c7aa474355ab2cc55a7b5af3ce</t>
  </si>
  <si>
    <t>6851449a9192478d86ae6c22e8b93200</t>
  </si>
  <si>
    <t>68560c1706df4cb6829ac27d92160289</t>
  </si>
  <si>
    <t>68579057911f48b697145c2ca1bb4783</t>
  </si>
  <si>
    <t>6858582744714e488a0bc74f40b1f079</t>
  </si>
  <si>
    <t>685a085e74d0496a82def0e0962289ab</t>
  </si>
  <si>
    <t>685b8642b2dd48b382e8829c8f8d38ad</t>
  </si>
  <si>
    <t>685bdb99ecfa4cbcb0ee9dbb71bd4e90</t>
  </si>
  <si>
    <t>6860d544db4d41debe162f7f89747f35</t>
  </si>
  <si>
    <t>6862fd33a76f45d9989378116a1be4a9</t>
  </si>
  <si>
    <t>686337f3cd1d4f548af8dcf79b727954</t>
  </si>
  <si>
    <t>686c4f4215c34e9e97cabd991bfe3abf</t>
  </si>
  <si>
    <t>687124db30ef49628aa8f13c2149397c</t>
  </si>
  <si>
    <t>6871a52c4c1a49dbbe88b6a04f43de37</t>
  </si>
  <si>
    <t>6873c87e6d94458ab9f0217dec258344</t>
  </si>
  <si>
    <t>687647a3973e4acb80441a1a1e6aee3a</t>
  </si>
  <si>
    <t>6879bd496adb4c2599146ddfba829d14</t>
  </si>
  <si>
    <t>687fa57eccb44de6be932b262ac97140</t>
  </si>
  <si>
    <t>6886b54723024200abba01cc65818a90</t>
  </si>
  <si>
    <t>68890545a1f541c5b8eb6c69682596ab</t>
  </si>
  <si>
    <t>688e4f2487d44ad8bbcc0f96936f42d6</t>
  </si>
  <si>
    <t>68a3a01d31064af1aee2925064e99a3e</t>
  </si>
  <si>
    <t>68a537d08baa4a7f89b0bc4c246453f4</t>
  </si>
  <si>
    <t>68aa156c761e40bf8a0f8d859379c89d</t>
  </si>
  <si>
    <t>68ad3d39d2e041e7a1e4655bc023f0c8</t>
  </si>
  <si>
    <t>68bab9dee0394863a2d15eeffa64d2fb</t>
  </si>
  <si>
    <t>68c6b1e667634868a940fcd4e84a6096</t>
  </si>
  <si>
    <t>68d2e48c14c948a3ad6f852d4459bcad</t>
  </si>
  <si>
    <t>68e6132e0d4847f9920c0152dd5a3642</t>
  </si>
  <si>
    <t>68ebf5feb8d54d3bb95bdcac1f33efb7</t>
  </si>
  <si>
    <t>68eee228713c429ebe1300155ad1fb33</t>
  </si>
  <si>
    <t>68f0b93fd7cc40c0bec906c13dd2ee4b</t>
  </si>
  <si>
    <t>68f32c01b6b144c6be1bd18ac2c319c3</t>
  </si>
  <si>
    <t>68f42565785b4e23aac93af7759bd0dd</t>
  </si>
  <si>
    <t>68f47ee760824c4295daa45e0f5a29cb</t>
  </si>
  <si>
    <t>6906ebbf5a1a4d2aa2e193ccb4dea609</t>
  </si>
  <si>
    <t>690ce015f65549f693d69593f3bd4663</t>
  </si>
  <si>
    <t>690d6c1f6dc449d7bb71c1711800925a</t>
  </si>
  <si>
    <t>691070d9519a40f8ad205ee75093269d</t>
  </si>
  <si>
    <t>6917cdddf4ba496c9338f817950effcd</t>
  </si>
  <si>
    <t>691cbd0619b740f1b94f78f8bffe5abd</t>
  </si>
  <si>
    <t>6924192984cf4a17ac5e5b1a937af4b2</t>
  </si>
  <si>
    <t>6929334cd7fd46abb467f475896ee1c6</t>
  </si>
  <si>
    <t>692e3eaba5854ad5bbdd51d241647830</t>
  </si>
  <si>
    <t>693082e8ccf9458a88c428779cf556a6</t>
  </si>
  <si>
    <t>693e16a8afe24167b2e8e605498e7d42</t>
  </si>
  <si>
    <t>693ee6a87ad2452a8162a6b8c63fc087</t>
  </si>
  <si>
    <t>693f27280c58443eb4177ee91d67dfb9</t>
  </si>
  <si>
    <t>693fe2f8e247468ca3a4b581fa66f499</t>
  </si>
  <si>
    <t>69414d30b77e4e9181a08909630e41c2</t>
  </si>
  <si>
    <t>69519c33ae124ef9bb84135555a33452</t>
  </si>
  <si>
    <t>6951ddadd1654d718a41335d0a7bbc1c</t>
  </si>
  <si>
    <t>6955267a2151491882b0c660267691d2</t>
  </si>
  <si>
    <t>6959ae9c142a45e8ac7fe34505cc0d41</t>
  </si>
  <si>
    <t>6960918e3a944a9687ed10c529f5e7eb</t>
  </si>
  <si>
    <t>696493b9f616411a878d4a9b946e6196</t>
  </si>
  <si>
    <t>6966b1d94b8a48f3b0fbfd14dda579ac</t>
  </si>
  <si>
    <t>69743d51492d4173b0e054fd5d8f943c</t>
  </si>
  <si>
    <t>69745775e68245c59f9d7b04f60ec04d</t>
  </si>
  <si>
    <t>6975f4adaa1649cba79eef8d60f4644a</t>
  </si>
  <si>
    <t>6977bad0cfbb44f695eb569af87d85ea</t>
  </si>
  <si>
    <t>69838acae199421ca9971239c1a39ece</t>
  </si>
  <si>
    <t>6985f5feb03d419591be91df02575ed6</t>
  </si>
  <si>
    <t>6985f8323a844af198c08899683ee172</t>
  </si>
  <si>
    <t>6986b3f2011342948d2b6ba41f60aad4</t>
  </si>
  <si>
    <t>698cefe7f12c46b0b73cf9b4c9f41729</t>
  </si>
  <si>
    <t>69911cfaccc44f958cdeed304c5a9f3f</t>
  </si>
  <si>
    <t>6994d35034504f6caeacc956d95b3eaa</t>
  </si>
  <si>
    <t>699b6139aae54432a21ce41f0ad77fc6</t>
  </si>
  <si>
    <t>69a65bc782114db4be5a14baa823aba5</t>
  </si>
  <si>
    <t>69addd8913974e6eae56b6e789acf2ca</t>
  </si>
  <si>
    <t>69ae1510a06443fc94d44898b5be4462</t>
  </si>
  <si>
    <t>69b02748e2864894b9a425d079d806ca</t>
  </si>
  <si>
    <t>69b38766bae441d5a6f5ebb8304e7e58</t>
  </si>
  <si>
    <t>69b3c27361614e65a256095798155f54</t>
  </si>
  <si>
    <t>69b3cb78fe97445caaa5cbd0a01c1e6e</t>
  </si>
  <si>
    <t>69ba4dacbb2d4421ba1edf46197122f8</t>
  </si>
  <si>
    <t>69c15bc685ef47bc91b850ffe90949d8</t>
  </si>
  <si>
    <t>69c574a951d744498e2ef3a6d9d35588</t>
  </si>
  <si>
    <t>69cc8fb8c5d34d18aa8237014204ac17</t>
  </si>
  <si>
    <t>69ccf389b1674da9a9b2cfdf685de4be</t>
  </si>
  <si>
    <t>69d148898a80483babb0f9b2f2cccf5a</t>
  </si>
  <si>
    <t>69d2fbf20a124c91a75e9938c85e2fde</t>
  </si>
  <si>
    <t>69d403d505774311ae10bf5bbe4269c4</t>
  </si>
  <si>
    <t>69d75d7a2d354401b851152b857c063d</t>
  </si>
  <si>
    <t>69d92a8045434be1aac3a9aede35d961</t>
  </si>
  <si>
    <t>69da9853477043e6bdfdddc640787db5</t>
  </si>
  <si>
    <t>69db4ab5361045ce8cccdfbdd2cb5121</t>
  </si>
  <si>
    <t>69e6c4ed12ca4b6194317ece94122792</t>
  </si>
  <si>
    <t>69e91f44f04e47c9856b00d77c7736f4</t>
  </si>
  <si>
    <t>69f32a7aa7c747f691996d31c271c6bf</t>
  </si>
  <si>
    <t>69f965c1424d4b479a66639ea4e92285</t>
  </si>
  <si>
    <t>6a001ab9e3e94acf8cb025af31d5c631</t>
  </si>
  <si>
    <t>6a048964e72d420eb28dcacabdfe4526</t>
  </si>
  <si>
    <t>6a0b499af13647149bb1b7ac322a5f50</t>
  </si>
  <si>
    <t>6a178900ec8149958962927b1f35fbd4</t>
  </si>
  <si>
    <t>6a1a4dcb646140af9ac2dc7ac1f8d63f</t>
  </si>
  <si>
    <t>6a23779165724b11b1d95ac4a6a94989</t>
  </si>
  <si>
    <t>6a3176bdc38a41b39b7c186f6b2457a9</t>
  </si>
  <si>
    <t>6a34efdf439f4ef3bc13bf6b81d7ae3c</t>
  </si>
  <si>
    <t>6a3c9777a6fe4dcd8271eb0a67c8b533</t>
  </si>
  <si>
    <t>6a4066d776b64dde8c0444d2f1c14f5f</t>
  </si>
  <si>
    <t>6a442cfd2a7146afae3086f4a1745e7f</t>
  </si>
  <si>
    <t>6a48b513dabb4424b82b27ddf5609cf8</t>
  </si>
  <si>
    <t>6a4b3abb28894446a49e55602ffa9caf</t>
  </si>
  <si>
    <t>6a5420fc4698440da6a12cb0f00cc7d0</t>
  </si>
  <si>
    <t>6a56c46485824ba798ded1a0aac96e02</t>
  </si>
  <si>
    <t>6a5ed94c6f93499a8964a7fcc34167c9</t>
  </si>
  <si>
    <t>6a619d10e88f489eae05ceb9a8f5b178</t>
  </si>
  <si>
    <t>6a6412f9489146c5ac95a6a96ad40381</t>
  </si>
  <si>
    <t>6a6eace355604449a77fc84db4561f38</t>
  </si>
  <si>
    <t>6a71281072f7470785e859df21d3c2c5</t>
  </si>
  <si>
    <t>6a79b214080d4afbaa10e9d0fc5a5e90</t>
  </si>
  <si>
    <t>6a79d85eea1d41c28864cc95f5048670</t>
  </si>
  <si>
    <t>6a86a62e33ad4d17b8f5a0b58efdca86</t>
  </si>
  <si>
    <t>6a8b0facbdf34e45bbf6d1f82fa6fc79</t>
  </si>
  <si>
    <t>6a8bb00f18204adb8a7c73d60f503853</t>
  </si>
  <si>
    <t>6a8e49db5013461e80bc476507b75dd9</t>
  </si>
  <si>
    <t>6a8e83b6175e4611935554d202d26994</t>
  </si>
  <si>
    <t>6a991b2e30c848a9a4765f18d3531633</t>
  </si>
  <si>
    <t>6a9b36e67753482fbcedbb1502779f2b</t>
  </si>
  <si>
    <t>6a9bf46cabbe4420b66e595caf57538d</t>
  </si>
  <si>
    <t>6a9d101b27954da8b9617d3a64991f35</t>
  </si>
  <si>
    <t>6a9fc468f1b344e4bed4893777bcd6a4</t>
  </si>
  <si>
    <t>6aaa34e41698451e910b971123fd0d69</t>
  </si>
  <si>
    <t>6ab082b797c54160b62417326d5f0c39</t>
  </si>
  <si>
    <t>6ac3a35e06d848e9b02ec09e74d1ff7b</t>
  </si>
  <si>
    <t>6ad02da4d1c54c92accb983f41251859</t>
  </si>
  <si>
    <t>6ad061a0de7049a194735a19eff2279d</t>
  </si>
  <si>
    <t>6ad15a55a2b746b180e18c1757d2c4be</t>
  </si>
  <si>
    <t>6adb73e4bdd1460e805f0f38a17ae29e</t>
  </si>
  <si>
    <t>6adfab79d9114248b0e7295149bf98d8</t>
  </si>
  <si>
    <t>6ae314aa48e844db97e07f3ea857fee0</t>
  </si>
  <si>
    <t>6ae4f7f014eb47e9a059839788cd8de3</t>
  </si>
  <si>
    <t>6ae744eab03d4b16b9a8a46a8c2d353d</t>
  </si>
  <si>
    <t>6ae9d756b8674a1989c93d361bc226e9</t>
  </si>
  <si>
    <t>6aea2f1dd8ab4ff68ce6230ca39af67d</t>
  </si>
  <si>
    <t>6aebaf984fd845acaad2aa4de51c362e</t>
  </si>
  <si>
    <t>6aee3fa27e9f4699ad712a351e812ca3</t>
  </si>
  <si>
    <t>6af5559d4f5441919ac219fd4fb493f9</t>
  </si>
  <si>
    <t>6af556ad6e3a4046b8eec8156295d9e9</t>
  </si>
  <si>
    <t>6af6ebeae23445e08771216db222ee25</t>
  </si>
  <si>
    <t>6afa642622ef46e1b92f4135748e5fd8</t>
  </si>
  <si>
    <t>6afb16929af541568b5a78b5d1039810</t>
  </si>
  <si>
    <t>6afc72ae958d4e67af53f81be77bd398</t>
  </si>
  <si>
    <t>6afe3125e05245c3afbac4f9a9d8e29c</t>
  </si>
  <si>
    <t>6b01eb4a81834a829cc5f8d031920642</t>
  </si>
  <si>
    <t>6b05f96fe4c84347a007eadc4439e1f8</t>
  </si>
  <si>
    <t>6b183c579aa649e8801e730cdd8ee302</t>
  </si>
  <si>
    <t>6b1a859eaad74f6d9f566b467c258e99</t>
  </si>
  <si>
    <t>6b1c9e0cc8a54186a4129131a1726738</t>
  </si>
  <si>
    <t>6b247ba48509456eb57b24f878f313ea</t>
  </si>
  <si>
    <t>6b28342aae4443aa8beb1356a0cd4654</t>
  </si>
  <si>
    <t>6b2b7e8a31b742d7b9440b4a7ae9c075</t>
  </si>
  <si>
    <t>6b2b97b27010464eb55e3c9ce06ec585</t>
  </si>
  <si>
    <t>6b3371ef96d4438ea6f987ebd0f4c4f4</t>
  </si>
  <si>
    <t>6b36a1deee924d688236c11416854db0</t>
  </si>
  <si>
    <t>6b3b82ebed4e471e81e199ffdc32c52e</t>
  </si>
  <si>
    <t>6b3ca453ee1546819530e5863d0042e8</t>
  </si>
  <si>
    <t>6b3d6732ed1b4acd8dd1e0b3512d42d9</t>
  </si>
  <si>
    <t>6b44b3e1ade7466fb73824b4898f8716</t>
  </si>
  <si>
    <t>6b460739406d4d67aa15755fc238322d</t>
  </si>
  <si>
    <t>6b49e02272f84e3fa02207f58a1b1aa9</t>
  </si>
  <si>
    <t>6b4d182cc5e84be695cc26d01b9aafe2</t>
  </si>
  <si>
    <t>6b5014d5e4ae40299b6da3be06b361fb</t>
  </si>
  <si>
    <t>6b5233bd6a1144daabc42ce226f5443d</t>
  </si>
  <si>
    <t>6b55fde85bdd4ed088a6fb7399c4ae99</t>
  </si>
  <si>
    <t>6b5d1d6d11a84186aa8962945aa842fd</t>
  </si>
  <si>
    <t>6b63e903b8f9425aa25b1b223106352b</t>
  </si>
  <si>
    <t>6b64bd90a25b4c1399eb9f6e29a4d6f4</t>
  </si>
  <si>
    <t>6b6ff823e27d4a84bd1760e772092125</t>
  </si>
  <si>
    <t>6b715ac1dfaa41b49a463cabb73cbe52</t>
  </si>
  <si>
    <t>6b8b31812a7942889ed976892ba4b000</t>
  </si>
  <si>
    <t>6b9047f3d8434afc8d4183a2abe774dc</t>
  </si>
  <si>
    <t>6b91411fca31438dbb986a6056291bbd</t>
  </si>
  <si>
    <t>6b9147327e3f48c7bdfa531ed522bb48</t>
  </si>
  <si>
    <t>6b953f2664034c1cbdfbfdc6c81a7707</t>
  </si>
  <si>
    <t>6b979cb1a50745ca9b2cea296b0918c3</t>
  </si>
  <si>
    <t>6b98cb99c8b848f09dc7dc717b1f82ed</t>
  </si>
  <si>
    <t>6b998810e66244229bffd413f677bae0</t>
  </si>
  <si>
    <t>6ba2450a438540999e633a5d99c7c7a0</t>
  </si>
  <si>
    <t>6ba58d2b211847d999213ea0b56b7f6a</t>
  </si>
  <si>
    <t>6ba699c43fd64dc598ceec20b4575ea1</t>
  </si>
  <si>
    <t>6bb33215d6c549f3afc5e743b8ff3a85</t>
  </si>
  <si>
    <t>6bb5eb49068a4912b19b38e92b3bffa0</t>
  </si>
  <si>
    <t>6bb901d063a64c779320265b2aaeaee9</t>
  </si>
  <si>
    <t>6bb9186fb03e4d99a4c7f10ce849c65b</t>
  </si>
  <si>
    <t>6bbba83ef9204264a0ad9e9a73153886</t>
  </si>
  <si>
    <t>6bbd651cf5cb4fb0b4f523bec77c83f9</t>
  </si>
  <si>
    <t>6bc3ae7560a74586ae8ad8ec5b120a7d</t>
  </si>
  <si>
    <t>6bc467b314ff4cfe95180d38cb7ee863</t>
  </si>
  <si>
    <t>6bd1af2841a6412ebce35605cc4c394b</t>
  </si>
  <si>
    <t>6bd2abed3d9e42b6aea077de959b4198</t>
  </si>
  <si>
    <t>6bdd08b358ac44cbb9b379ff6ad6e9cc</t>
  </si>
  <si>
    <t>6be0513109fe4d738e2af7fb252fefb7</t>
  </si>
  <si>
    <t>6be5ebbe8b2e420c88437abc6d92b00b</t>
  </si>
  <si>
    <t>6be998814d624a4c807221ef2f8999ec</t>
  </si>
  <si>
    <t>6bec9e231a224ce6adfe9fd3d8ce7d89</t>
  </si>
  <si>
    <t>6bf6090ce6bf4dfa8c572d3f5fb1acc9</t>
  </si>
  <si>
    <t>6c0c0bacbe0b455c9c0a4ed0f72eb2f9</t>
  </si>
  <si>
    <t>6c0f89d1092545bbb522281d8337dd2b</t>
  </si>
  <si>
    <t>6c1a4e344d4b4215a07e2a3dfd655069</t>
  </si>
  <si>
    <t>6c1f1d11a0f344a58559c93bf519963f</t>
  </si>
  <si>
    <t>6c2504661149460d8a44d95e99ca3186</t>
  </si>
  <si>
    <t>6c2842afc12b4406a2632c1d8c87ae96</t>
  </si>
  <si>
    <t>6c2c85ad5b244122a70425e6be34e0fd</t>
  </si>
  <si>
    <t>6c2f16e45e8442309672bcd9b50940ea</t>
  </si>
  <si>
    <t>6c38253ffb414473a86838e84915a609</t>
  </si>
  <si>
    <t>6c3846ea64974f65bfa6611706e769a5</t>
  </si>
  <si>
    <t>6c3eb0c4198c49aaa109a3bc4bb0acbe</t>
  </si>
  <si>
    <t>6c41ad039d5f47aba485ff9ca71726b1</t>
  </si>
  <si>
    <t>6c4a514015c94ac689f7f58251463827</t>
  </si>
  <si>
    <t>6c4abc320a254d92abb79080f70521fd</t>
  </si>
  <si>
    <t>6c4ff893f85842f9a2bb625fab182825</t>
  </si>
  <si>
    <t>6c59b151e1c04bc9970b0ed30d82f0ac</t>
  </si>
  <si>
    <t>6c5bbcee7e4e4e60b093c7b4ecee8309</t>
  </si>
  <si>
    <t>6c5c1fbb4f974671ae6df61d4d2888b7</t>
  </si>
  <si>
    <t>6c5e611cd1284709b634ff1740d13265</t>
  </si>
  <si>
    <t>6c5e96c7d498491081939556c9857384</t>
  </si>
  <si>
    <t>6c5f8fc4bf034e959727d3e4cefcc53f</t>
  </si>
  <si>
    <t>6c6ea548f9884790846f4917e494c65a</t>
  </si>
  <si>
    <t>6c7327b693134629b2e5d1ab778d630b</t>
  </si>
  <si>
    <t>6c7731b9138b40b6a4bc4a8b0d708fff</t>
  </si>
  <si>
    <t>6c785ed987254d2bb2897431e3de7c97</t>
  </si>
  <si>
    <t>6c7eda4aff42485d8a6c4868c0739857</t>
  </si>
  <si>
    <t>6c8474da5eb440a6a782a3a9dc632dd4</t>
  </si>
  <si>
    <t>6c91c43f2a1c422dba831c60e7306ac0</t>
  </si>
  <si>
    <t>6c95222abddf42a3a28fe1425c7e173e</t>
  </si>
  <si>
    <t>6c9b18ecc7054a3fa2e56d793a09f46b</t>
  </si>
  <si>
    <t>6c9fc742d9d649f886b4f4767cc989dd</t>
  </si>
  <si>
    <t>6ca5531adfd6499e992a9b9d87f33f42</t>
  </si>
  <si>
    <t>6ca5cfd2dc874a1da29d3bae917515f5</t>
  </si>
  <si>
    <t>6cabe7c6741e4f0eb048ca7db74aadc3</t>
  </si>
  <si>
    <t>6cac9ac049e84da5a6172f82b92a00a7</t>
  </si>
  <si>
    <t>6cacb0af4f064cb6b25e4180c8af1136</t>
  </si>
  <si>
    <t>6caf1079774c415283b0db6790aaab66</t>
  </si>
  <si>
    <t>6cb064f1f93c47bd9e1b92c8256ca5f3</t>
  </si>
  <si>
    <t>6cb26ad67f5e43ffb4f9b435d96f6615</t>
  </si>
  <si>
    <t>6cb5028f502a40f2b444e2000b085723</t>
  </si>
  <si>
    <t>6cbc092fb84a437f9a248420129ca1f2</t>
  </si>
  <si>
    <t>6cbe797a80d348d1a927031aa4e3ab5e</t>
  </si>
  <si>
    <t>6cc3bcb7161c4c7ab50f1961b43d5fc4</t>
  </si>
  <si>
    <t>6cc4f71a24d04eca9ea44abfc018f15a</t>
  </si>
  <si>
    <t>6cc6953adbe241bdabd0b950f11a35e9</t>
  </si>
  <si>
    <t>6cc7905aff274c08be9a1424bf2d1342</t>
  </si>
  <si>
    <t>6ccb470af2244c5c9f68bf225984c9d3</t>
  </si>
  <si>
    <t>6cceccb6720b4256a7dd2361f8d4deb3</t>
  </si>
  <si>
    <t>6ccf170a9dc044b7947456417852bc43</t>
  </si>
  <si>
    <t>6cd32ababc644c6c8a2644368c795728</t>
  </si>
  <si>
    <t>6cd36bc95f1a4606ba2e432bc1e11911</t>
  </si>
  <si>
    <t>6cd48577abfe4c0abc8d3c0dedd1ab5c</t>
  </si>
  <si>
    <t>6cdaca9000bc4408921453abfafcc6d2</t>
  </si>
  <si>
    <t>6cde0dadd1154cf89694618ce6f249da</t>
  </si>
  <si>
    <t>6ce10f73aa954c7e8211f4fbce7606b6</t>
  </si>
  <si>
    <t>6ce15c0fb9e84fe68e53cbbb98d2f049</t>
  </si>
  <si>
    <t>6cf51740b6e94bd09e738b70f3d6c1c8</t>
  </si>
  <si>
    <t>6cf57647983849ac831a87f0c5baafc5</t>
  </si>
  <si>
    <t>6cf884a6c5ae4b2daccb6d3108028fef</t>
  </si>
  <si>
    <t>6cfbe26d81d54108acb5061fbe1c867e</t>
  </si>
  <si>
    <t>6cfbefc2990e424ab2f23ed967d5f4c0</t>
  </si>
  <si>
    <t>6d11a027be6c4fac98d27eec516ad2f6</t>
  </si>
  <si>
    <t>6d1b4ddc6746413e94754ee176a20ac6</t>
  </si>
  <si>
    <t>6d1db7102dbd4acbacc4f40b25cee1d8</t>
  </si>
  <si>
    <t>6d1ebb4a12294423ae8511092abe9db8</t>
  </si>
  <si>
    <t>6d205d5d2c71498688a3d8c4cd561c0a</t>
  </si>
  <si>
    <t>6d28f18e91324d358d69d1e4b01f1ace</t>
  </si>
  <si>
    <t>6d2db3aad94648259e539920fc2cf2a6</t>
  </si>
  <si>
    <t>6d2dd677fd624c6aadfa5be303242c6e</t>
  </si>
  <si>
    <t>6d3b0836d650474aafc8aa0fb5f20cb3</t>
  </si>
  <si>
    <t>6d3dc459d8fb4b1fac243b858b5f3653</t>
  </si>
  <si>
    <t>6d41378f12aa4fe8ad4d7be90fb9cff6</t>
  </si>
  <si>
    <t>6d43ca076aef48c3a20af0ce5cce1a52</t>
  </si>
  <si>
    <t>6d45fac16b3d477e822bb9147b3238a9</t>
  </si>
  <si>
    <t>6d4a7f37c83c4d158cf5afa0a08a52e9</t>
  </si>
  <si>
    <t>6d4e6ed6cbab412ab8b50074ffdddcd6</t>
  </si>
  <si>
    <t>6d55fb547a5a486f84d0561e6ada9b6d</t>
  </si>
  <si>
    <t>6d5d091c50874123930d2031dec502e9</t>
  </si>
  <si>
    <t>6d5d3deb2fa5428dbed81510623b83e1</t>
  </si>
  <si>
    <t>6d5da41e6c85436782eafe2fedd00dad</t>
  </si>
  <si>
    <t>6d5f3a774f3d4714ab0c092238f3a1d7</t>
  </si>
  <si>
    <t>6d645153138f49cc8adf6bc2abde35ab</t>
  </si>
  <si>
    <t>6d6463d70635442d80d99dcca6a47133</t>
  </si>
  <si>
    <t>6d649a9004cc46baa932e87a84dab6f6</t>
  </si>
  <si>
    <t>6d66909ef05a413fb279cfd75160d284</t>
  </si>
  <si>
    <t>6d6c0aa032064438b97ab5dc28fd1b61</t>
  </si>
  <si>
    <t>6d78e73a854c433ca63effc96cedb6c0</t>
  </si>
  <si>
    <t>6d7aa10b26f64ad9afd6a1dd233e0884</t>
  </si>
  <si>
    <t>6d7d3d2ca20040aeb276d494923c9f2e</t>
  </si>
  <si>
    <t>6d7d772a795641ceb849c9cf357b4958</t>
  </si>
  <si>
    <t>6d86fa31d7bb49a1be3197271181d5cf</t>
  </si>
  <si>
    <t>6d8a255c4ce64314afab49e51914c7c7</t>
  </si>
  <si>
    <t>6d8a45614bea44658e131c8d66b21cf8</t>
  </si>
  <si>
    <t>6d8ee9fcbfb14508a2a7fe4f3f65ce61</t>
  </si>
  <si>
    <t>6d935793707b44c494e73659dfb42f61</t>
  </si>
  <si>
    <t>6d93d0f88895420d8dfdca9ff5390bce</t>
  </si>
  <si>
    <t>6d9ab08312224d7699d7c2a10e01d1d6</t>
  </si>
  <si>
    <t>6d9ee24c5889452e800b7d700f29b01e</t>
  </si>
  <si>
    <t>6d9eecd1322c4bb8aeedfe691178b96c</t>
  </si>
  <si>
    <t>6d9f997f587349d1b3977558dda3e2af</t>
  </si>
  <si>
    <t>6da230f857a54b8da221aa05f9e652af</t>
  </si>
  <si>
    <t>6da3d0b813734fa3b1697119c6d75c8b</t>
  </si>
  <si>
    <t>6da8765ed47745959fd67865d3799206</t>
  </si>
  <si>
    <t>6daa587dc49545a8b0d9d4e61d66cc8c</t>
  </si>
  <si>
    <t>6daa614ce185462287c3cef447780a92</t>
  </si>
  <si>
    <t>6dade9e548494aeaa2574e3b08380b13</t>
  </si>
  <si>
    <t>6dae9375dafb4329b4d69ebbd04fdca7</t>
  </si>
  <si>
    <t>6dba14f698ae4030ab7354cd5cfe7119</t>
  </si>
  <si>
    <t>6dbfa6983e324cf08c64e52f3b790117</t>
  </si>
  <si>
    <t>6dd31be298a84bc0801838852bee2fbe</t>
  </si>
  <si>
    <t>6dd47b62e0ed48239a529539174865ae</t>
  </si>
  <si>
    <t>6ddaf7e78aac465fb7863c71b84c9f44</t>
  </si>
  <si>
    <t>6de30e8fd97447cd9cf5adc41ddf0c88</t>
  </si>
  <si>
    <t>6de6f7e081af455886287068f1b40419</t>
  </si>
  <si>
    <t>6de841e1175f443882c17a8c90c018f8</t>
  </si>
  <si>
    <t>6de8c3d6952c4868a5a0cc540cf4dca1</t>
  </si>
  <si>
    <t>6de9de1e918648bcb0b69a72d12f6a74</t>
  </si>
  <si>
    <t>6dea9f16bfc8483088a8f04e4ae4daa2</t>
  </si>
  <si>
    <t>6dfa8f6398064341b55b4bf04338ce9d</t>
  </si>
  <si>
    <t>6e014185620b49bd98749f728747572f</t>
  </si>
  <si>
    <t>6e04a90a0e074496b5f229eb1f553433</t>
  </si>
  <si>
    <t>6e084f6ef50c46f0af01e02060a7c1a0</t>
  </si>
  <si>
    <t>6e0b0d6db74942b49007e6ff4699f32c</t>
  </si>
  <si>
    <t>6e0cc5feb3f744119323d15a2c2a69c3</t>
  </si>
  <si>
    <t>6e0dc8e3541a4673bbea288b933f4c2b</t>
  </si>
  <si>
    <t>6e12730af9b847d78306af690de456c9</t>
  </si>
  <si>
    <t>6e17206f31b14b708883823bdea8a227</t>
  </si>
  <si>
    <t>6e181712f6db470eabb4ec79881f5340</t>
  </si>
  <si>
    <t>6e1a80d19c8c446e88c582e7b99eeecd</t>
  </si>
  <si>
    <t>6e23a5486c6f424ba3ea13019f6a5806</t>
  </si>
  <si>
    <t>6e24cb5465134c8a8f46d9f6fa1bc1fe</t>
  </si>
  <si>
    <t>6e2848db7c654376ad1da5616bba5395</t>
  </si>
  <si>
    <t>6e30c103b3c446d58513c19a4da6e39b</t>
  </si>
  <si>
    <t>6e3adde58aa54299b5ed23ae474c9ea0</t>
  </si>
  <si>
    <t>6e3e06d5cd9c478e86894e50289f9ef9</t>
  </si>
  <si>
    <t>6e43570e4517416cb3bcadd49d3da70f</t>
  </si>
  <si>
    <t>6e474f09fda042cf9d084ba51c829017</t>
  </si>
  <si>
    <t>6e4ad98a2a14451e97775878b5498f76</t>
  </si>
  <si>
    <t>6e4c670bbce3479a90f5bf214496cd64</t>
  </si>
  <si>
    <t>6e4f665720fb49e0840a29d2e48ac040</t>
  </si>
  <si>
    <t>6e51792cc50a4df3be356d38cbe5d692</t>
  </si>
  <si>
    <t>6e6132df38b84767848eabd6e0f12c08</t>
  </si>
  <si>
    <t>6e61c8875aa94d219e9ff0aebbb6817e</t>
  </si>
  <si>
    <t>6e62fe9276624cffa4c8f6ca0e41742d</t>
  </si>
  <si>
    <t>6e63df67194c449d8e5aacebc45db63c</t>
  </si>
  <si>
    <t>6e6ab84f8a074fb38a69234134785b92</t>
  </si>
  <si>
    <t>6e71b66784844d1ab8376ac8ab096d4b</t>
  </si>
  <si>
    <t>6e7a3b3499324084b562ca674d681f81</t>
  </si>
  <si>
    <t>6e7d42fc10ee466c80a4056b3ec0b072</t>
  </si>
  <si>
    <t>6e81b647b6d84966b63e0d4fc45fc4f6</t>
  </si>
  <si>
    <t>6e82ae1b9d9e43eea712397f21f749b9</t>
  </si>
  <si>
    <t>6e87a4c200b141ad972f623c6b534286</t>
  </si>
  <si>
    <t>6e87b7b5b49b4f6b91e50e7141cd5a21</t>
  </si>
  <si>
    <t>6e87e9e5ecc847849e15939467ac7d4c</t>
  </si>
  <si>
    <t>6e89f03e9bb94a0697104ded595c721e</t>
  </si>
  <si>
    <t>6e92f1561dab4dc180245974f546f5b5</t>
  </si>
  <si>
    <t>6e98e2519dec4e7d843ed4df0261b401</t>
  </si>
  <si>
    <t>6ea0220ab2be49dfabfeee118bbb78a1</t>
  </si>
  <si>
    <t>6ea211a1598745da8b477684e619fad2</t>
  </si>
  <si>
    <t>6ea759e2e1234242a48a575597924934</t>
  </si>
  <si>
    <t>6eaa05f587bb47d4aaec6b8adf978501</t>
  </si>
  <si>
    <t>6eb244501c7641c58587846c8812e0b5</t>
  </si>
  <si>
    <t>6eb33af1541241f9b986c48fef3822ca</t>
  </si>
  <si>
    <t>6ec2b241ddc0404eb3bcf22cb324b69e</t>
  </si>
  <si>
    <t>6ec36134940f43aeb43cffa2011a6d26</t>
  </si>
  <si>
    <t>6ed0fdde1b3644159eb78309c347e4c8</t>
  </si>
  <si>
    <t>6ed1b52f1db249c9b0db544e1e521eec</t>
  </si>
  <si>
    <t>6ee0b1897e384005a28b666ead6075ff</t>
  </si>
  <si>
    <t>6ee360b5c2ed4232b41fa2cc677b23f7</t>
  </si>
  <si>
    <t>6ee3ec9c34ad44f78f537a7a80094127</t>
  </si>
  <si>
    <t>6ee8f0c8b1a143108e0b5e2cdc761365</t>
  </si>
  <si>
    <t>6eea5ba7675c40819cf15dbeacc8897f</t>
  </si>
  <si>
    <t>6eedf99e00464397b518a54ee6ebe0e6</t>
  </si>
  <si>
    <t>6ef732d213f2406fb1af286e738df9e2</t>
  </si>
  <si>
    <t>6ef8a5ad165246d681f4399437fa2ab9</t>
  </si>
  <si>
    <t>6efb398bbf994e2390f7f5063fb54702</t>
  </si>
  <si>
    <t>6effdc34e55b400b8866ba32067bdf9d</t>
  </si>
  <si>
    <t>6f04a68e93df44d1b2329a399016452b</t>
  </si>
  <si>
    <t>6f089fe142874843bb1d7bf83d56746e</t>
  </si>
  <si>
    <t>6f0b32521605444bbba40d794480cd0a</t>
  </si>
  <si>
    <t>6f0c4bdf02a445d880fccc965710c6ee</t>
  </si>
  <si>
    <t>6f1d2b5cc01446d19f17a5b6bd4ee41b</t>
  </si>
  <si>
    <t>6f2138ce57eb4d8d9fefae4bdb824a44</t>
  </si>
  <si>
    <t>6f2be1f4e8574becaa4ac61cfdb0a971</t>
  </si>
  <si>
    <t>6f2fad7188ca4e378162b754a877a0fd</t>
  </si>
  <si>
    <t>6f342b3100534c42bd8cd4763b368abe</t>
  </si>
  <si>
    <t>6f3c2ed30e5949fab679209ce8dacd77</t>
  </si>
  <si>
    <t>6f3d8c186bc6431f87c401446dc728d4</t>
  </si>
  <si>
    <t>6f3fe50d1f26409f94489a85c766f79e</t>
  </si>
  <si>
    <t>6f4665ef722b42fcaf867479445d9d2d</t>
  </si>
  <si>
    <t>6f4a8b6d5cdb46cf80e56a416e43e7b3</t>
  </si>
  <si>
    <t>6f4c35aae5164c67bd28e9eff9a3b673</t>
  </si>
  <si>
    <t>6f4dce8dbb044c0eb773d40fb2604bc3</t>
  </si>
  <si>
    <t>6f4fd07ef632425a84ec57c29fd8e8ff</t>
  </si>
  <si>
    <t>6f5ac5f259344c518bca1ab0e24f9d5e</t>
  </si>
  <si>
    <t>6f6778a3d3ac40b1bc13893c226a3f97</t>
  </si>
  <si>
    <t>6f6a3bba7af74d05b7a2a422021755a2</t>
  </si>
  <si>
    <t>6f6d0c5ddfdb431d962677551aa87cce</t>
  </si>
  <si>
    <t>6f6f3af3a32d49aa9f1303c2c11333e7</t>
  </si>
  <si>
    <t>6f72b97a722449dba554f7c78a9112ca</t>
  </si>
  <si>
    <t>6f736bd23374450cb7180d5a570b53a4</t>
  </si>
  <si>
    <t>6f7930563f024a839e1836b8e56292ea</t>
  </si>
  <si>
    <t>6f8055786d0a4605bd11d75e4af8413e</t>
  </si>
  <si>
    <t>6f8fa95ae5c24a7aa9ff491b18cb66dc</t>
  </si>
  <si>
    <t>6f9c0edc272d4457986e63abfbfa2f41</t>
  </si>
  <si>
    <t>6f9d1182f4054f4f871064b42a2d7f29</t>
  </si>
  <si>
    <t>6fa9ef8890bc467699ce92f2679a4178</t>
  </si>
  <si>
    <t>6fab5f957f8a45ceac92c3dd4bb62f9c</t>
  </si>
  <si>
    <t>6fae0fe809b34a45bd87deb5e317adec</t>
  </si>
  <si>
    <t>6fae6620749949e1a2211d8e16887bea</t>
  </si>
  <si>
    <t>6fb5a191d0d6459fbfb659bb14a3101e</t>
  </si>
  <si>
    <t>6fb81a16e4fa49b9b522908334920d08</t>
  </si>
  <si>
    <t>6fb8202f2b8f406197f1ef9e4c30c8d1</t>
  </si>
  <si>
    <t>6fb9bdf5ad7e43eea5133d3621cd1f4d</t>
  </si>
  <si>
    <t>6fbd611055b84f45bb23eb003742207c</t>
  </si>
  <si>
    <t>6fbfb3e6edb94e6eb953aeed4a7971cb</t>
  </si>
  <si>
    <t>6fc37c7b127242d8a8c3d5e62c8c5872</t>
  </si>
  <si>
    <t>6fc4b2ee5d844566aafeaa209fe11de1</t>
  </si>
  <si>
    <t>6fc5509d00634baf8afe57c185a81ab2</t>
  </si>
  <si>
    <t>6fd0e04fecdb4a629a46ed4e60601f80</t>
  </si>
  <si>
    <t>6fd0fff2a0df4c8da26b5658d220a96a</t>
  </si>
  <si>
    <t>6fe3abd5fa1e4914b9e04ba3d8d0de3f</t>
  </si>
  <si>
    <t>6ff0609fb8394bde8695e81d4809e3ba</t>
  </si>
  <si>
    <t>6ff6a067acc848e29f7c1b926925741d</t>
  </si>
  <si>
    <t>7002342f48214d5bb4d7ec33e0c9e3db</t>
  </si>
  <si>
    <t>70099a19c8e54552a9fdf2eb417913a9</t>
  </si>
  <si>
    <t>700f2b3ea88643e0a65722cfb71f543b</t>
  </si>
  <si>
    <t>7010572eb9a14fa690ff8219ebe09dbd</t>
  </si>
  <si>
    <t>7014f7a0150f47a8a187af8249c21bc5</t>
  </si>
  <si>
    <t>701ad251cb8d46d49662b912ee2e3f6d</t>
  </si>
  <si>
    <t>701f5a2770694eff9d3863d73d5402f8</t>
  </si>
  <si>
    <t>7020bdbf369b49469b7f4959de1cca35</t>
  </si>
  <si>
    <t>702b17d2b3754788b4008985343633d8</t>
  </si>
  <si>
    <t>7037aabfcf9a452796d3cb2e9805b0a0</t>
  </si>
  <si>
    <t>703c7a7aeb594f54a462cb5ec1f4e796</t>
  </si>
  <si>
    <t>703e3ddbbb824a3f9cfd737dcc479743</t>
  </si>
  <si>
    <t>7041ef23a7a64e6e8b9abfe34f455cf6</t>
  </si>
  <si>
    <t>70423d22f29c4aedb42df7aeb75acb1a</t>
  </si>
  <si>
    <t>70425153d8ec410d823ee209aa49700b</t>
  </si>
  <si>
    <t>70438cb55afa42dbbea1e62163fa3504</t>
  </si>
  <si>
    <t>70441988d38d4a27bd51d46b18ab4d19</t>
  </si>
  <si>
    <t>7047452b0e9344e7b7d7e2e63162ac6b</t>
  </si>
  <si>
    <t>7048354f736544c99137de27a7cd0450</t>
  </si>
  <si>
    <t>704bff5432104453be90144d46323275</t>
  </si>
  <si>
    <t>704e20780ec04b1f94b371f740274ac6</t>
  </si>
  <si>
    <t>7050f8f80cf446259d7ceedb69e452a8</t>
  </si>
  <si>
    <t>7055b5fa5f8647618aa14e220b7c6b5c</t>
  </si>
  <si>
    <t>705644ad87c44c09bfc8162c85ec7368</t>
  </si>
  <si>
    <t>705dafd0d518463ead91bf8d525e688a</t>
  </si>
  <si>
    <t>705fed9a6292424288c3e6f09264027a</t>
  </si>
  <si>
    <t>7061e49179e34a4d8699b4f88c0ef085</t>
  </si>
  <si>
    <t>7062ce16eeda41048694c24c8c23e857</t>
  </si>
  <si>
    <t>7065e5bd01f54bdd9ac511586276b4f7</t>
  </si>
  <si>
    <t>706efd5e510f47ddac5d8ec9d31474ed</t>
  </si>
  <si>
    <t>70743262fadd4895adf8e5907da3c654</t>
  </si>
  <si>
    <t>707751baa4864f26b172acd343e19f87</t>
  </si>
  <si>
    <t>707d2e552b044cc1b1a047e8b14eb793</t>
  </si>
  <si>
    <t>708402c969f04eada7ecf3ec7a69c00f</t>
  </si>
  <si>
    <t>7085f1da461144378c92631a65c93eda</t>
  </si>
  <si>
    <t>70899cfb617f4c2ab58c9ac658f7604a</t>
  </si>
  <si>
    <t>708d8271f758417e9555313e8de385ce</t>
  </si>
  <si>
    <t>708e0932c3044c04b2b273f6a49f4e08</t>
  </si>
  <si>
    <t>708efcc16c1244a596b8a21b0fb471f4</t>
  </si>
  <si>
    <t>708ffad259b64663b7eb45c39da72bcb</t>
  </si>
  <si>
    <t>709189c4727342a782cd28ad41c1b316</t>
  </si>
  <si>
    <t>70938b2cdda040a4b513a39d9ac381ed</t>
  </si>
  <si>
    <t>7094d2b126a443369ad99924696810bd</t>
  </si>
  <si>
    <t>7097889fe4874f428905d2ecff9a6f91</t>
  </si>
  <si>
    <t>709a73a7b8e941c097c51211da03ee8d</t>
  </si>
  <si>
    <t>709b5c9e392a4bd0bfa7c41e1b86fae4</t>
  </si>
  <si>
    <t>70a2de25ae034581944b0dcc04d1f7f6</t>
  </si>
  <si>
    <t>70a5c4916ce045de9ebd71a7c49668c3</t>
  </si>
  <si>
    <t>70a8ee36b52648268a2b81ce05d48ffb</t>
  </si>
  <si>
    <t>70ad38ba603b4703a521c46554fda1c5</t>
  </si>
  <si>
    <t>70ae0b8c6a3f46888d5bd7c33759d7be</t>
  </si>
  <si>
    <t>70b101d6e43e48efb30af0569413eb9a</t>
  </si>
  <si>
    <t>70bac9e7c9ed40669e71bcb07124fe27</t>
  </si>
  <si>
    <t>70d03d804b1f4cdd9b807ef0572fcecf</t>
  </si>
  <si>
    <t>70d480706e914cac81b54666d246edc2</t>
  </si>
  <si>
    <t>70dd84bdef064ba6905b85f4ff132afb</t>
  </si>
  <si>
    <t>70e5c106ec084acabc0644f12ced1069</t>
  </si>
  <si>
    <t>70e89b09554b457598b077139ef10585</t>
  </si>
  <si>
    <t>70e9b529f05c4cd09ae347f9537307df</t>
  </si>
  <si>
    <t>70ec2536b3cc4bb2804424ff791d9e95</t>
  </si>
  <si>
    <t>70f0cba2dfeb48d2817d789ba39b1939</t>
  </si>
  <si>
    <t>70f115dc7bf84a2ca3b1481639590f2b</t>
  </si>
  <si>
    <t>70f8c587fcf9433b8ca366eaf480f814</t>
  </si>
  <si>
    <t>710171df9a834bc9b4b4217572d688f5</t>
  </si>
  <si>
    <t>7103a340ed8244e1bee58a9639b7678b</t>
  </si>
  <si>
    <t>7104c937e25148bda396c5a0cbdf3959</t>
  </si>
  <si>
    <t>7106cfb2dfd74991ad5b5fbde4707408</t>
  </si>
  <si>
    <t>7106e78bb41f4e5fab74c2c9cf1e459f</t>
  </si>
  <si>
    <t>710d668e9aa84e07a9d5cedc915197f2</t>
  </si>
  <si>
    <t>710e32b6343144959b71c323a87d443d</t>
  </si>
  <si>
    <t>710fc3e852a0475f8aba61dd69ef08e3</t>
  </si>
  <si>
    <t>7117a7713dfa4941bf653b99926cd28d</t>
  </si>
  <si>
    <t>711ddbe357b447c0ae2aa054a6166213</t>
  </si>
  <si>
    <t>7121aa6e546f47beb9fe2642fc49a4d1</t>
  </si>
  <si>
    <t>7127e3ab3285454d8c8c512cbf1d4ad1</t>
  </si>
  <si>
    <t>713a1ea744ee4267a741645078845eac</t>
  </si>
  <si>
    <t>713ea3c455b14fa3b18d47f15ef150a9</t>
  </si>
  <si>
    <t>714074e087534d908f4ca450f4efa52a</t>
  </si>
  <si>
    <t>714a2a8785fa4e2eadbb69b51f1369ac</t>
  </si>
  <si>
    <t>714fc5d966a249ae92794992198dae5c</t>
  </si>
  <si>
    <t>71579e6d0aa04d4ab583b0f2f4d776a0</t>
  </si>
  <si>
    <t>7159a65a128b4e63b2e708b119414195</t>
  </si>
  <si>
    <t>715b22238df84b9fbad9485f23192c4d</t>
  </si>
  <si>
    <t>71616972113d4b2e98603941709cadd1</t>
  </si>
  <si>
    <t>7162f34d38404b539ce4f1a853e360a3</t>
  </si>
  <si>
    <t>71679c29984041a5b72297f2bdfcf6c2</t>
  </si>
  <si>
    <t>716975ce1c6d4ea68b135158ece95bdd</t>
  </si>
  <si>
    <t>716a4a753ef345beaf8d57e266b930bd</t>
  </si>
  <si>
    <t>716a961d2afb4c1d8307522a8cbb4f07</t>
  </si>
  <si>
    <t>716bbdabd4d0498da48299483c7046d2</t>
  </si>
  <si>
    <t>716cff13fcd44dc2a96c138950dc48bd</t>
  </si>
  <si>
    <t>7170e85765bb4fd580035c6469620252</t>
  </si>
  <si>
    <t>71721bc113e246aea2209b2aa7a5d58f</t>
  </si>
  <si>
    <t>7172905d28774ee196a599a883065be5</t>
  </si>
  <si>
    <t>7174aa5c3c4040a090fd8101bf596f3f</t>
  </si>
  <si>
    <t>717a423a31284ce1b767cad1c471d968</t>
  </si>
  <si>
    <t>717eee391dc44e9aba4315b917ebaa35</t>
  </si>
  <si>
    <t>718dc2350f494ec4be31f8c3d0ee661c</t>
  </si>
  <si>
    <t>7195944f0cc34115b0a5e7b4a62055f2</t>
  </si>
  <si>
    <t>7197df6ea5844a46981740fdda211f64</t>
  </si>
  <si>
    <t>719b59ab411d4d43a904b69d869670b7</t>
  </si>
  <si>
    <t>71a3f4dc3640421c99453850f4a9933e</t>
  </si>
  <si>
    <t>71a5dd25d3704dafa598b9cc2ca7028a</t>
  </si>
  <si>
    <t>71a8f3d1c1dd4c0ab44c4680d4041a17</t>
  </si>
  <si>
    <t>71ab9fdb4c6944bfbfe6aba76336a14e</t>
  </si>
  <si>
    <t>71b61cc2a3004060b66070ff75168a17</t>
  </si>
  <si>
    <t>71b819d3ae214e9eb680bbbcb37b75de</t>
  </si>
  <si>
    <t>71bd1fe16f264d9086ca3296e73a86f3</t>
  </si>
  <si>
    <t>71c05b9c8f4e49adb536806b374f1aa0</t>
  </si>
  <si>
    <t>71c3efbfee2a40808e98911ae6d08df3</t>
  </si>
  <si>
    <t>71c5266938b8447f88fe1d93d561d523</t>
  </si>
  <si>
    <t>71cc8181505c462181140e584b9d9dd7</t>
  </si>
  <si>
    <t>71ce0f1aa7174e96bf1ddf16aa05bd30</t>
  </si>
  <si>
    <t>71ce5de6f6e74f8b97086c55385f54c0</t>
  </si>
  <si>
    <t>71d13b84b3994184a122978fc5857b08</t>
  </si>
  <si>
    <t>71d2e0a7ae8942ac9ad23b5e5db04ddd</t>
  </si>
  <si>
    <t>71d3c278485543f4a7e4f5581f4414e5</t>
  </si>
  <si>
    <t>71d616e5417b486985e763b8f88ffe3d</t>
  </si>
  <si>
    <t>71de1f697e3142b685847eabb040440e</t>
  </si>
  <si>
    <t>71df811afca5451aba08b85656da3d45</t>
  </si>
  <si>
    <t>71e3816e189044ba8808f54e50070ecb</t>
  </si>
  <si>
    <t>71f3c9ba5cc14787b931f16542e07733</t>
  </si>
  <si>
    <t>7200dd171ed4422bb27cd6a46c40d189</t>
  </si>
  <si>
    <t>720d1757d1d8444294aea1f0b05cf3fc</t>
  </si>
  <si>
    <t>72151d82bbba4be3bcf20ba8b451e332</t>
  </si>
  <si>
    <t>721808c1895b400f9925d67aba485a62</t>
  </si>
  <si>
    <t>721c9c2c81be46188253cdcaa2d50fcf</t>
  </si>
  <si>
    <t>721eb06ac285463aa6e1184e0ea9b7f0</t>
  </si>
  <si>
    <t>72238c93bdfb4272a1f104a59ccc3a37</t>
  </si>
  <si>
    <t>72257b80d8c1407ead2b3af3e7891c25</t>
  </si>
  <si>
    <t>7227754af5ed4d9e94833eb9f1d9d543</t>
  </si>
  <si>
    <t>722861f1006e4bd19439516cce98fbfd</t>
  </si>
  <si>
    <t>722c090fe88445eeb9f32ad8bcdbc05a</t>
  </si>
  <si>
    <t>7236a35b4970427cb85791371e40d96a</t>
  </si>
  <si>
    <t>723eb3f991e946b9883e08aeb6d78fac</t>
  </si>
  <si>
    <t>723fbd0d623f47f7a36671d7ac92014d</t>
  </si>
  <si>
    <t>72412f41d944472dbba2183ae9af8a8e</t>
  </si>
  <si>
    <t>72458fa98466484c85dd63393a243250</t>
  </si>
  <si>
    <t>7248fc98eb6c4b1fb0f1a2cec6ba2f93</t>
  </si>
  <si>
    <t>725ba86b92fc4a1ea4aa4bbefcadf3e0</t>
  </si>
  <si>
    <t>725faa874f884a12997de861d5afc09b</t>
  </si>
  <si>
    <t>72701f155fdd41698c130081571d9680</t>
  </si>
  <si>
    <t>727a658b33b34d39ab14fc30bcd9eed9</t>
  </si>
  <si>
    <t>728036f087b945e9add781c1bfb8d885</t>
  </si>
  <si>
    <t>728314043f324cb0aac7c45b7a6b8b19</t>
  </si>
  <si>
    <t>7285ee7e1e824b4c9914f3245bb4839c</t>
  </si>
  <si>
    <t>7286558fde4642518fcd9a35e377cb56</t>
  </si>
  <si>
    <t>7289d4edea3843f28c2ceeddcff360d2</t>
  </si>
  <si>
    <t>728ba6d3ee6740fa89492922dcc3e292</t>
  </si>
  <si>
    <t>728ef546ef9b4010aef1ad85482cac4c</t>
  </si>
  <si>
    <t>72900a2f80e043d189ef1f5b1bda7c37</t>
  </si>
  <si>
    <t>72958ed8766f495f96ec310000d9307c</t>
  </si>
  <si>
    <t>72997ae4a938456ea6f2e3fcad1aea44</t>
  </si>
  <si>
    <t>729c1f00743e418891985f43cdfc8cf5</t>
  </si>
  <si>
    <t>729edf023aa244919d6bb973901614cc</t>
  </si>
  <si>
    <t>72a114d05d1d48afbc82d9ea8d9a35b0</t>
  </si>
  <si>
    <t>72a6687fa7f0480bb1df59c8325b66b6</t>
  </si>
  <si>
    <t>72a6a2e611c04533bec280d3700fbf3d</t>
  </si>
  <si>
    <t>72a6fe3e1adc4346bb49e8cdddabd760</t>
  </si>
  <si>
    <t>72a8d616d5384b718bd1caab46ae2a8f</t>
  </si>
  <si>
    <t>72a8eb3e9a40479faabc6be1b1bc872e</t>
  </si>
  <si>
    <t>72b40f47cf284501b0f32c6ec0bfd069</t>
  </si>
  <si>
    <t>72b5a6743ee84f01a40fd6f1a378c560</t>
  </si>
  <si>
    <t>72badd9799484051b932f217a75f11b5</t>
  </si>
  <si>
    <t>72c2e3e12e4e42ccabcff144c2a30a84</t>
  </si>
  <si>
    <t>72c31f4851d14c85aef4fe06f9c13c4a</t>
  </si>
  <si>
    <t>72c8c0516a79419cac2c8f7f8fbaa14c</t>
  </si>
  <si>
    <t>72c8dfba6eb44158af1115edbdc3dd8c</t>
  </si>
  <si>
    <t>72cb17e8c761445f8b1a6782c39c9831</t>
  </si>
  <si>
    <t>72d8321b934b4e09952001bcd87662a3</t>
  </si>
  <si>
    <t>72dce064370f4acaadfd975eec70ff56</t>
  </si>
  <si>
    <t>72dd638d5a1d4f1f8fc4e99d0859f8a9</t>
  </si>
  <si>
    <t>72e932abc2e34e699c2d4dfe6529cd28</t>
  </si>
  <si>
    <t>72ec9b3887e249c2bce05d2a262877f2</t>
  </si>
  <si>
    <t>72f6338d8b124f06be857d656019e0f8</t>
  </si>
  <si>
    <t>72f7f399be0e4ea9898fd761b1d0780c</t>
  </si>
  <si>
    <t>72faeca8924a4501ab16088c3de45173</t>
  </si>
  <si>
    <t>72fcd95be391459aa3eb3ae99babdc23</t>
  </si>
  <si>
    <t>72fd89b126944b1488c0ae385c75e707</t>
  </si>
  <si>
    <t>7308c738e39b4e4e9b6beec61ef4cf3c</t>
  </si>
  <si>
    <t>730a4c52e0ff4efab6531d6d77e33fe5</t>
  </si>
  <si>
    <t>73111c40112f4b0ca1efd2cba5713d2d</t>
  </si>
  <si>
    <t>7317a38ea30a43ea9a72a923e98e0359</t>
  </si>
  <si>
    <t>731b213fd7c844fbab2e6f02f23e3114</t>
  </si>
  <si>
    <t>731b3f8dd6e2404cb9d7dd508e4c43f1</t>
  </si>
  <si>
    <t>731bc41295b343c5b3828ff0bfe7a494</t>
  </si>
  <si>
    <t>731cf81d68a641019a2da3fc97459223</t>
  </si>
  <si>
    <t>7322a6c01c874585b342ee85d245cdfe</t>
  </si>
  <si>
    <t>732335156d0f4c629b0f55cee1592337</t>
  </si>
  <si>
    <t>732a4252e2e94f4f9b77e4aac5748cf9</t>
  </si>
  <si>
    <t>732bd0b897334fe1ae49ccad7dd3ae61</t>
  </si>
  <si>
    <t>7336c1e98e9149f7b38a987c1c72614c</t>
  </si>
  <si>
    <t>733f987dec114c5fb3488ba8256e2939</t>
  </si>
  <si>
    <t>73431ebf15d14003a86f2bf15e8cdb57</t>
  </si>
  <si>
    <t>7344225181ed4dea95b15cd053483382</t>
  </si>
  <si>
    <t>7348577e36674179a876f247204655b4</t>
  </si>
  <si>
    <t>7350b05fbf9047c5a4ce4969aa04cb7b</t>
  </si>
  <si>
    <t>735283da85944373871631c53835558a</t>
  </si>
  <si>
    <t>7354195da3024460a43e54e3f7143726</t>
  </si>
  <si>
    <t>735f456dacaa4734a3862d099d26c683</t>
  </si>
  <si>
    <t>7361856a7d644fd1adbf326194a278d9</t>
  </si>
  <si>
    <t>7366bef4c288476dab78b09a33d0e692</t>
  </si>
  <si>
    <t>736b9b540036473985913edde51ed7b5</t>
  </si>
  <si>
    <t>736d5d74b22f4a9584827d8dc2e1f5b2</t>
  </si>
  <si>
    <t>737789ee6eb143639c8dd7c58ab40253</t>
  </si>
  <si>
    <t>7378619969094009af10e2097b4a5f76</t>
  </si>
  <si>
    <t>737e1188e9a64612a104bb2adc669d8b</t>
  </si>
  <si>
    <t>738410e6d6044fbca05d6dad73bd6382</t>
  </si>
  <si>
    <t>738943cdecfd4534853c159569fa9e49</t>
  </si>
  <si>
    <t>7398c8784f3b436e9d7e312f1472ce26</t>
  </si>
  <si>
    <t>739e166b5cef4225a9bcf89234f02607</t>
  </si>
  <si>
    <t>73acdf97f74e4223a793bee5d26cff7c</t>
  </si>
  <si>
    <t>73adeca7df934d9a888ddfcdaad2dff0</t>
  </si>
  <si>
    <t>73afdeca19e349b98f09e928644610f8</t>
  </si>
  <si>
    <t>73b42a67a9a04b0980a687cdb7d82e8c</t>
  </si>
  <si>
    <t>73b9c54e91524342b00f769a7525c25f</t>
  </si>
  <si>
    <t>73c157a4b8e342fcb5d8479d8cb41e81</t>
  </si>
  <si>
    <t>73c27012b82d4d6da8bee4b0eea67aef</t>
  </si>
  <si>
    <t>73c5add7117c43b3b13a17cb05ae15ad</t>
  </si>
  <si>
    <t>73ceb3c59745462e9caa9cb2dec21925</t>
  </si>
  <si>
    <t>73d249175a594096b82528817cb483db</t>
  </si>
  <si>
    <t>73d2f55a6c8240a2815efbe3ff95d171</t>
  </si>
  <si>
    <t>73d69d9ca6614a74aa22018020d33587</t>
  </si>
  <si>
    <t>73dba771a9354118b7bcd1832c55545f</t>
  </si>
  <si>
    <t>73df95a605be49f18eafaab4b756d928</t>
  </si>
  <si>
    <t>73e1f6bb3fe04429bf3ffc04c89ff7f9</t>
  </si>
  <si>
    <t>73ec3a37053c4d5893efedf53e0473eb</t>
  </si>
  <si>
    <t>73f25ac9f11a4a95b37e247fe7a5f553</t>
  </si>
  <si>
    <t>73ffefd41e9a4ca3ab26b2b3697c6eb7</t>
  </si>
  <si>
    <t>7406d9710fe84954a89246bf5e8dc409</t>
  </si>
  <si>
    <t>7408d4ccd82040cabb2901613e3f4d1a</t>
  </si>
  <si>
    <t>741d5560b72c438092cffca139177734</t>
  </si>
  <si>
    <t>7425c781fb554b79a7a06095c1f813a8</t>
  </si>
  <si>
    <t>7429a044884842d6862f516c38b1156f</t>
  </si>
  <si>
    <t>742a238ad3ae45ddb0b8c09f13c7fd43</t>
  </si>
  <si>
    <t>742c578425d4439c959925de7d219397</t>
  </si>
  <si>
    <t>742d4ed2ba5545fdb8dc320020f38cc3</t>
  </si>
  <si>
    <t>742e6e64fc7646d7a616ec47ae6e9479</t>
  </si>
  <si>
    <t>74325dadf8174ef3a03d6a88e802f4cc</t>
  </si>
  <si>
    <t>74332b3675714b6ca36e9ef95e5feb8a</t>
  </si>
  <si>
    <t>74352900d7464cc1a6385b226c10e6b1</t>
  </si>
  <si>
    <t>7439916badf344848ffa1ceb0567b773</t>
  </si>
  <si>
    <t>7442737db478422b8db9f223f2c1ddd0</t>
  </si>
  <si>
    <t>74429a966afd4d5baa2c31700c782e1b</t>
  </si>
  <si>
    <t>74450de8dc654737b2373105c94386a0</t>
  </si>
  <si>
    <t>74466f2b45604db6ae5b5e0289313997</t>
  </si>
  <si>
    <t>744a1660071c48f2bb2d1d1d2fe162cf</t>
  </si>
  <si>
    <t>744b4ba3c8104f72a77f097bb0b96de7</t>
  </si>
  <si>
    <t>744da648d82d4ba0be8126168402496d</t>
  </si>
  <si>
    <t>745317293ddf44fa853a38aee9d1e032</t>
  </si>
  <si>
    <t>74565e746984484d9600d596980fda12</t>
  </si>
  <si>
    <t>746e444adffa448587530c0d57729c1b</t>
  </si>
  <si>
    <t>74763e4ccbf549c6bc1205f4378f5747</t>
  </si>
  <si>
    <t>747ef5ce4cb94dc7998c86f8d3b3d24a</t>
  </si>
  <si>
    <t>747f706b685144b29bbc8a0f209432ec</t>
  </si>
  <si>
    <t>74852352b3b04438afc82dfe09e4e960</t>
  </si>
  <si>
    <t>748b3ef956ed4a84aec1517a0347a7d5</t>
  </si>
  <si>
    <t>748eacbcc50a4ef1b0fe0c0e15eb9e1c</t>
  </si>
  <si>
    <t>74968a0cd5754f85810a74374b05334e</t>
  </si>
  <si>
    <t>74b8a279433a4750b8568ae7478ac2fe</t>
  </si>
  <si>
    <t>74ba9f5fa5394f4c87885867339f8c65</t>
  </si>
  <si>
    <t>74baf5c00ec246b19efd321ce3873352</t>
  </si>
  <si>
    <t>74bf36d7ea324ea8bd199ac48c2a667e</t>
  </si>
  <si>
    <t>74bf65900a924dcdbd6cbaba921fcd80</t>
  </si>
  <si>
    <t>74c1406fb3ea45eb9fe5c9cce54243ea</t>
  </si>
  <si>
    <t>74cbaa788c4e43bf993236bd51bd5577</t>
  </si>
  <si>
    <t>74ccb76227df479081448d2cc69407d9</t>
  </si>
  <si>
    <t>74d216ad116c4ea198245bf22ff0d26b</t>
  </si>
  <si>
    <t>74e06417ac8043b08b5f66b3a0a16c4a</t>
  </si>
  <si>
    <t>74e413dfd6f2437788286abfe2bc3f8a</t>
  </si>
  <si>
    <t>74e5b57030914e5e9e7ec1e7f89da357</t>
  </si>
  <si>
    <t>74f83b0e94cf4af1bc5f09d98fdf8e3e</t>
  </si>
  <si>
    <t>74f9d4f1f1814709a8ea99f1d231596d</t>
  </si>
  <si>
    <t>74fcd98b46fc47cba9423e23ce0b294f</t>
  </si>
  <si>
    <t>750668ec40b54828a3712880f6236fea</t>
  </si>
  <si>
    <t>750899eaedae4f2c99a6cc0e54412875</t>
  </si>
  <si>
    <t>7509608052504dd9acf88845c25f5b6b</t>
  </si>
  <si>
    <t>751048788026442e9229ea6d510d638a</t>
  </si>
  <si>
    <t>7511dba4166d42dfa5c3373e85bc9f2b</t>
  </si>
  <si>
    <t>751c9dd9226043c9a0d9206d53729936</t>
  </si>
  <si>
    <t>752045b74388467d99a44eac9501116e</t>
  </si>
  <si>
    <t>75225655a1c44546a18f100f7c864f98</t>
  </si>
  <si>
    <t>75228097dd5247c29170d85b78201346</t>
  </si>
  <si>
    <t>7522ec8814e74a22a5b46e8cca449f8c</t>
  </si>
  <si>
    <t>752703458de14e35b72c8030b8548eab</t>
  </si>
  <si>
    <t>752738011508463c81bafe999393e3fa</t>
  </si>
  <si>
    <t>7529b345609843b18d2cdd10ab4c0a8e</t>
  </si>
  <si>
    <t>752afe8a3f9b492c9a8d2d051cf879e9</t>
  </si>
  <si>
    <t>752ee2a844b24237b8742d27aa2db775</t>
  </si>
  <si>
    <t>7532ccd6e2ff4a8c9b9c06eac9fcb8a5</t>
  </si>
  <si>
    <t>75334bb6264545a0bc7bef79102f9608</t>
  </si>
  <si>
    <t>75346ec64fd44dd196e782cbeab000ef</t>
  </si>
  <si>
    <t>7539eacefcfb4a3db7226fe0056e3f3f</t>
  </si>
  <si>
    <t>753c2a4d4db44ad4bab177c0c122d85e</t>
  </si>
  <si>
    <t>753ee920be274fc8a74eb9e326dbc9e8</t>
  </si>
  <si>
    <t>754876debbb94994a6c4e45510eeb124</t>
  </si>
  <si>
    <t>754bb232d09c4cadbee345cedadf3b01</t>
  </si>
  <si>
    <t>755c3aab55a0423bb2142c97e0b3fd63</t>
  </si>
  <si>
    <t>755cfe5c915747d8b949a41e8ae8e1c9</t>
  </si>
  <si>
    <t>7561a0a081e64e118bbc78818c890ab7</t>
  </si>
  <si>
    <t>756418e9da164ec9bd7af9886df13d2a</t>
  </si>
  <si>
    <t>7568a4e8eaa746ec8e1bb57d255a8eae</t>
  </si>
  <si>
    <t>756ce344d7be4595bb4bab1646d2ee8d</t>
  </si>
  <si>
    <t>7571804b4d544975a9450893feea891f</t>
  </si>
  <si>
    <t>7576b74764e3443d9a3589e0e68fce89</t>
  </si>
  <si>
    <t>7578b690bf9844f4a7814266ce8ae527</t>
  </si>
  <si>
    <t>75847bb70727423b9c198191391761e4</t>
  </si>
  <si>
    <t>7584948ea6d04f94b8798624706261c2</t>
  </si>
  <si>
    <t>7584bd98a6a5473496c723a31e5898b0</t>
  </si>
  <si>
    <t>7594bc509b914aa19f35ed3fbf7b0c81</t>
  </si>
  <si>
    <t>759c2269abc44dfdb8e6d140d4060856</t>
  </si>
  <si>
    <t>759ec3a510e84d9598cf238f719dbda5</t>
  </si>
  <si>
    <t>759f8e1cbc6c4bd1aba03e860622ab37</t>
  </si>
  <si>
    <t>75a0fc86af484cecb5add717eda7c025</t>
  </si>
  <si>
    <t>75a147f153b74a3c9168b657a901aa3c</t>
  </si>
  <si>
    <t>75a1a1dc85de4b3481ddf9e74c5355e0</t>
  </si>
  <si>
    <t>75aeac978c2348cfbc9ffe6cd2586653</t>
  </si>
  <si>
    <t>75b137f86e5c480e95aa83c097eb1d5a</t>
  </si>
  <si>
    <t>75b430097f4c409a8236d49ddfe5117b</t>
  </si>
  <si>
    <t>75b598c650514c7f9c29e99c021df25f</t>
  </si>
  <si>
    <t>75b5d446508a428bb0c661b9a5a9db0e</t>
  </si>
  <si>
    <t>75bb371cf36d4a9186397a9866ed2fbe</t>
  </si>
  <si>
    <t>75bc7856f9d843a3a9f6eecf651070a0</t>
  </si>
  <si>
    <t>75c6aaed068b47968b4916342184b0dd</t>
  </si>
  <si>
    <t>75c9b63cd43a4c7887b08e1519be5823</t>
  </si>
  <si>
    <t>75ce7d71302e4e97af9bbeaebdd9ca9f</t>
  </si>
  <si>
    <t>75d093ff36594695b4b7ca45e04233e6</t>
  </si>
  <si>
    <t>75d248be69924f96abe06b644dd0b1c6</t>
  </si>
  <si>
    <t>75da3f6ef64b4bdebc1045dfa2bbb546</t>
  </si>
  <si>
    <t>75e2d1dcb1bf44499951000cfd50a88d</t>
  </si>
  <si>
    <t>75e8dd3225aa47908891329611068ae7</t>
  </si>
  <si>
    <t>75ebf737270f4aed850374986aac7333</t>
  </si>
  <si>
    <t>75efdd36cf344333bdbe06686d5b70ed</t>
  </si>
  <si>
    <t>75f1a3a88b5845feba167c6380f4dba2</t>
  </si>
  <si>
    <t>75f1de7394a045a69850e79798ba094a</t>
  </si>
  <si>
    <t>75ff6fb8558a4794833ca4bd8a943e14</t>
  </si>
  <si>
    <t>76018bc0dfd64ccc8f2e7959bf627ba7</t>
  </si>
  <si>
    <t>7607344774c5401ba68325ef359be7fd</t>
  </si>
  <si>
    <t>760786cb5e2d4df1affeb9dc6a3b8e86</t>
  </si>
  <si>
    <t>760c9957f7a54ac2ae79f63ac460c80f</t>
  </si>
  <si>
    <t>760fe67c2f7f4a67b6e10fe5c8d129e3</t>
  </si>
  <si>
    <t>7612d9106ce94b26970c2ae2adf13773</t>
  </si>
  <si>
    <t>761517f4583d4e30a0fcdd210b108f33</t>
  </si>
  <si>
    <t>76172675d243465ab55abbfb2785092d</t>
  </si>
  <si>
    <t>761e483441e942d6ad4a8c84a79605ce</t>
  </si>
  <si>
    <t>7621fdd5fc4a4693a86c5f5aad73f7a4</t>
  </si>
  <si>
    <t>762384c7198a4af8b1773400d8ec0335</t>
  </si>
  <si>
    <t>76244aaaebc54b67b4d0e236a58c6ff3</t>
  </si>
  <si>
    <t>762822c51407472b9b10f3520e7b6198</t>
  </si>
  <si>
    <t>762f6c4f07154cca81e7fca143f3d2de</t>
  </si>
  <si>
    <t>762f6e8d212d4535b8ea682e49b3f80c</t>
  </si>
  <si>
    <t>76341c0cc6684b3eb23661e195dfc9a3</t>
  </si>
  <si>
    <t>76358128b4bb47fcb712c0198f5121d1</t>
  </si>
  <si>
    <t>763d64d761ce40d2adb1c5525c2c3d87</t>
  </si>
  <si>
    <t>763fa29914a941f98d8b84b539b9afef</t>
  </si>
  <si>
    <t>7642279c17b84e97821a33d8321c41ab</t>
  </si>
  <si>
    <t>76446d5eb24a4c718418c48ff9ff1027</t>
  </si>
  <si>
    <t>765536546ea044059829ad3a1f81c3dd</t>
  </si>
  <si>
    <t>76572f8a2bf44a3f93a2d6cd9693bc86</t>
  </si>
  <si>
    <t>765933047a044e79a4b557b8b7955744</t>
  </si>
  <si>
    <t>765c03129b634508b2362ec01262f815</t>
  </si>
  <si>
    <t>7662f341972d48bfbdb8f63e66988630</t>
  </si>
  <si>
    <t>7668305685624445b135d38c43344985</t>
  </si>
  <si>
    <t>7670b6c0b39f40dd9871463d0ebe0829</t>
  </si>
  <si>
    <t>7672e40c6c21477ea1cd8f2abe6edb5c</t>
  </si>
  <si>
    <t>767cbf2cf50f462782d60d411f6c4e4c</t>
  </si>
  <si>
    <t>767f0a2faf754fba81af8705f50bece8</t>
  </si>
  <si>
    <t>7682790c53ef4f11bb467662fa40549d</t>
  </si>
  <si>
    <t>76830f4119594aa79e6d7627d96e00fc</t>
  </si>
  <si>
    <t>7685603a1b034f12b5b682f483c316d6</t>
  </si>
  <si>
    <t>768bd25218294a0f940bc535c9e3c022</t>
  </si>
  <si>
    <t>76919022666747ffb747b52151ba992b</t>
  </si>
  <si>
    <t>769c873b9e4b4c6a84e6276ee6683ae9</t>
  </si>
  <si>
    <t>76a1188b80194067b76275c18ae9d321</t>
  </si>
  <si>
    <t>76a5b67f65764c71bc6304500ade2028</t>
  </si>
  <si>
    <t>76abf2e2aa304441987f859f20229378</t>
  </si>
  <si>
    <t>76bd8ff0850b46c3bb5b309fb44c4b81</t>
  </si>
  <si>
    <t>76bd939360294478b7082aed25ff5ae4</t>
  </si>
  <si>
    <t>76c6c3ae70a949419ee150069922bdf5</t>
  </si>
  <si>
    <t>76c72a341fa54a778501002270f37cef</t>
  </si>
  <si>
    <t>76d3f11f0c614119a5c3d96dc28013be</t>
  </si>
  <si>
    <t>76db3f94e9d54bedb413f0937b57b8a7</t>
  </si>
  <si>
    <t>76ddbd6576844afe811f1a3c0fbb5bec</t>
  </si>
  <si>
    <t>76e4c32f141f4bd1b1a905cf6b28bcfa</t>
  </si>
  <si>
    <t>76ec013980994d9d9ab7d077c326ef0a</t>
  </si>
  <si>
    <t>76f1746d47634fb6a1372d798f81d2e4</t>
  </si>
  <si>
    <t>76f2d0fd5c084f6e9ef847c096225fcf</t>
  </si>
  <si>
    <t>76fb9cbfc6364c768ce577226a2e03f2</t>
  </si>
  <si>
    <t>77062b74e4b5481f81ff34b48d870a7f</t>
  </si>
  <si>
    <t>770bcac8d5d343f28dcb598905b08a06</t>
  </si>
  <si>
    <t>7718656997f3453db0f5aeca9cd35240</t>
  </si>
  <si>
    <t>7718d57d46044f1d911d6bd4f73dc533</t>
  </si>
  <si>
    <t>77192c9efc644e21a1f9a12b7e3847cc</t>
  </si>
  <si>
    <t>7719c053fd5d4947b57494f041cdb1df</t>
  </si>
  <si>
    <t>771cd819d2b04bf9943ba632b97c7239</t>
  </si>
  <si>
    <t>77285ad5e23b4777929521ff377719d0</t>
  </si>
  <si>
    <t>7729cff13e7e48689ca9333265497ff1</t>
  </si>
  <si>
    <t>772e849945e24482b88b25800fa17f55</t>
  </si>
  <si>
    <t>77319fb963f74b25832afcd269a8735a</t>
  </si>
  <si>
    <t>77320a68605841169979f8b497ba0ca1</t>
  </si>
  <si>
    <t>773305e8c17e45558a5e03c86826b116</t>
  </si>
  <si>
    <t>7734c710b32945208a8a32109912fb46</t>
  </si>
  <si>
    <t>7737b85f7f5e4b2c8b7d9003015c73d4</t>
  </si>
  <si>
    <t>77388a70eaf14433b4efc5d01fa947bf</t>
  </si>
  <si>
    <t>773b9b57713f470fbfe74ab32a41a945</t>
  </si>
  <si>
    <t>773bec02e0ce497ca404dff3e236c9f7</t>
  </si>
  <si>
    <t>773f79d725d040deae4782ec3d2efda8</t>
  </si>
  <si>
    <t>7740653a3e084590871a522555c19ae5</t>
  </si>
  <si>
    <t>7742d6d657ae456390edceea069a5244</t>
  </si>
  <si>
    <t>77433277a3e7435aa5dabac8168a3d44</t>
  </si>
  <si>
    <t>774527ea5eb640e89704e3a350966558</t>
  </si>
  <si>
    <t>774850c7a7054920b8ad02fd25ff5ee0</t>
  </si>
  <si>
    <t>774c3d38d56d4748a52ce49801ae876b</t>
  </si>
  <si>
    <t>774d4dd8316449afb52b3121f296aec6</t>
  </si>
  <si>
    <t>774d6223fea8418a92c5742a4f55b7a9</t>
  </si>
  <si>
    <t>7755e54d9154452dadfa55e74f9bbaae</t>
  </si>
  <si>
    <t>7763d39cfc854962be19b6969cc01f16</t>
  </si>
  <si>
    <t>776776cd1717444c89dc11101ae4a21f</t>
  </si>
  <si>
    <t>776f4d3d73e44a2cb6be31ac6940ff51</t>
  </si>
  <si>
    <t>7774e6b6c61f4691bbe22622ebfe2679</t>
  </si>
  <si>
    <t>7775200e6d2e45a6b99b5c3530264669</t>
  </si>
  <si>
    <t>77757e0333ce4cdaae519df31d3aed3a</t>
  </si>
  <si>
    <t>77789c5386674540b7ba942cdb099467</t>
  </si>
  <si>
    <t>7778fe787e7240cd8684ca67ca72eeba</t>
  </si>
  <si>
    <t>777a1d8f93bb4884829eead23fd6fb53</t>
  </si>
  <si>
    <t>7781f37512cc47e5af0287084f857b56</t>
  </si>
  <si>
    <t>7784652beb5d4a26955c561b63f3099b</t>
  </si>
  <si>
    <t>7789e842ce3842b981e853caf9368d06</t>
  </si>
  <si>
    <t>77927096ab4144fa930b4cadd4773cc2</t>
  </si>
  <si>
    <t>77961f4298bd4340a3988bde6754d19d</t>
  </si>
  <si>
    <t>7797083d5f114bdda43638d1ee927624</t>
  </si>
  <si>
    <t>77988077b7d14c7c94981ca77929756c</t>
  </si>
  <si>
    <t>7798d98a070845328d838312b65ba846</t>
  </si>
  <si>
    <t>7798e0c17e124ecda35b1530d4761145</t>
  </si>
  <si>
    <t>779e672dfddc4efa9c9430eda8e1a89b</t>
  </si>
  <si>
    <t>77a02de10fd64530a6ec57afdb17daa0</t>
  </si>
  <si>
    <t>77a05cdcda3e431eba0cbf280450ff17</t>
  </si>
  <si>
    <t>77a9cdd365284c90bf828a2b86e9ba95</t>
  </si>
  <si>
    <t>77b27d5f09db42cf9c844ab58d132e85</t>
  </si>
  <si>
    <t>77bbb4f6faf4499e8652e7879c0f314c</t>
  </si>
  <si>
    <t>77bd92cabd144697906127ad2327e697</t>
  </si>
  <si>
    <t>77c24ffc80f94a088aa031324fd7e11a</t>
  </si>
  <si>
    <t>77c449768ead487b963f3c4171f2ad86</t>
  </si>
  <si>
    <t>77caa79f70754278b0b1fdd68e7796b9</t>
  </si>
  <si>
    <t>77cc94689f2f4312b79321f415da78f4</t>
  </si>
  <si>
    <t>77cce09afacf466c84681f7cca06cf07</t>
  </si>
  <si>
    <t>77cd4ac72569483c915e8bcbacbd3e1e</t>
  </si>
  <si>
    <t>77d4d551006948a0986b31dcdb302a14</t>
  </si>
  <si>
    <t>77dfca1b5bc9475892771001cff49869</t>
  </si>
  <si>
    <t>77e2665e47184ad79d1705fe09f15730</t>
  </si>
  <si>
    <t>77e305a254014a9a9f03a9f61c80ff03</t>
  </si>
  <si>
    <t>77e3d01c729d46d5b35ec8f7d74e7c42</t>
  </si>
  <si>
    <t>77e4e977834d4eb1ba2a5755731dcf83</t>
  </si>
  <si>
    <t>77e591b6c9244f4e9eee93d69531033f</t>
  </si>
  <si>
    <t>77ee9531c0934d6f9f1bf7e10f02a5f7</t>
  </si>
  <si>
    <t>77fa13a472824e33aaeb9aaeb2c23408</t>
  </si>
  <si>
    <t>77fd8a09cbeb4dbaba14115a53f2bfd1</t>
  </si>
  <si>
    <t>77fddc4c2ed4441197473f9fd32346ac</t>
  </si>
  <si>
    <t>77fef96c3b8a4a89a43c4127b9b23adf</t>
  </si>
  <si>
    <t>78027d93ad9c4bb4bd3f314f13bdc493</t>
  </si>
  <si>
    <t>780896df71d247de8ab23edd1201d34d</t>
  </si>
  <si>
    <t>780b53dde0774138b7feb0506f0bc84d</t>
  </si>
  <si>
    <t>78194eee53f94df98cb8c18faf392029</t>
  </si>
  <si>
    <t>78263466042f4dfa91bd390107158277</t>
  </si>
  <si>
    <t>782e48b0e782467eacad949132f74525</t>
  </si>
  <si>
    <t>7833bbd264454be68861e014745a8982</t>
  </si>
  <si>
    <t>78364f0145d342c2bd44a169cfb9c332</t>
  </si>
  <si>
    <t>783da01b03104fa1ba526d683dd63d7f</t>
  </si>
  <si>
    <t>783ff751a56c454ba0b2777a4f4e8c4f</t>
  </si>
  <si>
    <t>784bc75af56e403e9030470bd9c49fcf</t>
  </si>
  <si>
    <t>78506ec87c8a40eea0520907e21d7cb5</t>
  </si>
  <si>
    <t>785231f27bc642aaba43022e1dcdd72b</t>
  </si>
  <si>
    <t>7864a58fc3da452ab7ec1b5cd230ee15</t>
  </si>
  <si>
    <t>7866c9c9dc284d36899b0839a70ced6c</t>
  </si>
  <si>
    <t>78787ca4fcff43b99e908dd217de8562</t>
  </si>
  <si>
    <t>787aa7b9aba44503b587ad158bd80627</t>
  </si>
  <si>
    <t>787c1f76fcbb417394f951c87dc4c3d9</t>
  </si>
  <si>
    <t>787d7fac9488408b99bc4be662ae2655</t>
  </si>
  <si>
    <t>787e30f168fb4f1f811c352fd041b590</t>
  </si>
  <si>
    <t>7895d80887054803a8d035d48552cb87</t>
  </si>
  <si>
    <t>78afa995795e4d85b5d9ceeca43f5fef</t>
  </si>
  <si>
    <t>78b9c23c475d4b84bf771557f356acae</t>
  </si>
  <si>
    <t>78bb7e19ab9b42b09d3744089d2b6a32</t>
  </si>
  <si>
    <t>78c2d93381464a3f9032eb9a643e25fe</t>
  </si>
  <si>
    <t>78c4b77f63c448019948da62d44b6390</t>
  </si>
  <si>
    <t>78c5db2455164e2fbaa6020eba48a736</t>
  </si>
  <si>
    <t>78c662ecde44429da8ab2521a4a983c9</t>
  </si>
  <si>
    <t>78d3cf9592744e0591fc6d003d20e58d</t>
  </si>
  <si>
    <t>78d968c803724eb5812a988d5156f943</t>
  </si>
  <si>
    <t>78de990355734b7285eb503c012b4703</t>
  </si>
  <si>
    <t>78df48f9dc174700bce78abb1a785a44</t>
  </si>
  <si>
    <t>78e6f6001f3f41de934361b11b7ed158</t>
  </si>
  <si>
    <t>78e971bddb2842208b226249593b424f</t>
  </si>
  <si>
    <t>78e9be059fce46a1b610f74e0e812a4a</t>
  </si>
  <si>
    <t>78f65b688ec8419886f12ba1cc3224d8</t>
  </si>
  <si>
    <t>78f6ac1eb6c240368c54284c682e4224</t>
  </si>
  <si>
    <t>7905b7568f024849b27b7af94969d78a</t>
  </si>
  <si>
    <t>79088aadb4854755b4555ef8a9644519</t>
  </si>
  <si>
    <t>7909c2934c6e41eca309e865cb401b00</t>
  </si>
  <si>
    <t>790b4a1a2c104f9ebbb17375640a6e4f</t>
  </si>
  <si>
    <t>7915f1af7f464835b7967dbb625112f0</t>
  </si>
  <si>
    <t>791a4a295d1744baa879d9c3be42255e</t>
  </si>
  <si>
    <t>791c42c7a024458eae95a5540f69df14</t>
  </si>
  <si>
    <t>791ffe6d3dc848d2b233129a8096f7ab</t>
  </si>
  <si>
    <t>7924f921b7f04e34aafd37c1b58a4ca9</t>
  </si>
  <si>
    <t>79258dac19b04f8297d03ffdaf1e80ba</t>
  </si>
  <si>
    <t>7926db9d939e49d4a2cd189aab24e4c0</t>
  </si>
  <si>
    <t>793913a9f33c4ae596cfa55ef3bfd901</t>
  </si>
  <si>
    <t>7939926d26104fe08b6ebe8f39667dbd</t>
  </si>
  <si>
    <t>793a0463fc47489fa20bc46178315d66</t>
  </si>
  <si>
    <t>793a91c8f72d450294f732f60cc2071b</t>
  </si>
  <si>
    <t>793cd4827125468498cb9050fad17882</t>
  </si>
  <si>
    <t>79416cb1e6274d2c9263fe3064283073</t>
  </si>
  <si>
    <t>7941e15cbe26430ba70599b24aba588e</t>
  </si>
  <si>
    <t>7941f95f04c6481695b764fd8c0ebeb0</t>
  </si>
  <si>
    <t>794c8bf1fe184162a739c835a168d6c0</t>
  </si>
  <si>
    <t>79501c86985d4ea08eded43b1cbc3a8c</t>
  </si>
  <si>
    <t>79526521cf4e4f45ad218c7ce25409f3</t>
  </si>
  <si>
    <t>7954b384115343c3acba5b745d8c5a5e</t>
  </si>
  <si>
    <t>79580f0d57314cce9c8e05312f857c95</t>
  </si>
  <si>
    <t>795b52d3603c466b90ff2186a3281997</t>
  </si>
  <si>
    <t>795d12941c3f4b3693d656831f962249</t>
  </si>
  <si>
    <t>795dcd7d60f34b53bf43e826578f26ef</t>
  </si>
  <si>
    <t>79653b5bcdb64f4a8a0f5231e0c5ab1e</t>
  </si>
  <si>
    <t>796cc7c1e8534e78bdff45f9e11494d6</t>
  </si>
  <si>
    <t>796cfeeb5d7d4c0b8468c20d589b9903</t>
  </si>
  <si>
    <t>79776c8e8f81405aa08a16273ee7e1be</t>
  </si>
  <si>
    <t>79790a9f1dba499e93964e8eeb52fe67</t>
  </si>
  <si>
    <t>797a3cf770b645759d9a188dc53b674d</t>
  </si>
  <si>
    <t>797b15c1a31f4de39696400b7f768567</t>
  </si>
  <si>
    <t>798033d6679e4a4abb6417400998126c</t>
  </si>
  <si>
    <t>7986640ceede4113872bcfa8c2bc69dc</t>
  </si>
  <si>
    <t>798bd7ef7d4749f5b4cac3289b35c757</t>
  </si>
  <si>
    <t>798d915dfb6a4477adf06802ba29477e</t>
  </si>
  <si>
    <t>79904d30eb8a4763b5011a010e53fb97</t>
  </si>
  <si>
    <t>79916dbaccb643f1af5b3c8cf8e729b2</t>
  </si>
  <si>
    <t>7997baebfd55418e82320d095834af8d</t>
  </si>
  <si>
    <t>79a0f1ea3c354d6ba8c10bc4f86380b1</t>
  </si>
  <si>
    <t>79a1b2e7bab8420c98a59530a783155d</t>
  </si>
  <si>
    <t>79a375382ffb4a7281ddfb5a0b3ac86d</t>
  </si>
  <si>
    <t>79a8bff95b8c40fdb763aef74206c0a3</t>
  </si>
  <si>
    <t>79a9aee9ab64434999e6b2c134bc799d</t>
  </si>
  <si>
    <t>79aa711ee90c4297b1c6cb6f7d40421a</t>
  </si>
  <si>
    <t>79b174cbc5004c84a5ade3eab1aa409a</t>
  </si>
  <si>
    <t>79b6efb03873466e93714c376b1f1d1a</t>
  </si>
  <si>
    <t>79b88cd0cbd841bf8bf6f80c0a478c4a</t>
  </si>
  <si>
    <t>79bfd96879f449a8a32c34947de5638b</t>
  </si>
  <si>
    <t>79c36656b086480fbd7b0fa43a18e762</t>
  </si>
  <si>
    <t>79c8b1dbf8e8408e85c4f7473412788e</t>
  </si>
  <si>
    <t>79d11d2ad203425b9133357ae3840019</t>
  </si>
  <si>
    <t>79d6e0ec46a8486a9df7b24552be074b</t>
  </si>
  <si>
    <t>79d9d4f86aca4bed9290350fb43817c2</t>
  </si>
  <si>
    <t>79db0317008e43eca747f2a25a2d2d87</t>
  </si>
  <si>
    <t>79e0e0838fb4443e8fcd50efd81c0648</t>
  </si>
  <si>
    <t>79e166993dd74c438266c11887d6b783</t>
  </si>
  <si>
    <t>79e1f110dd9243a2862acd4221689373</t>
  </si>
  <si>
    <t>79e3b16de4964b6c82e45e0014a42502</t>
  </si>
  <si>
    <t>79e9755d1f764049b027dc209bd2a85d</t>
  </si>
  <si>
    <t>79ea356b335a4afc937872d51d604065</t>
  </si>
  <si>
    <t>79eaf61750c645b9b986d5b627755f11</t>
  </si>
  <si>
    <t>79edb810789c447e8d212a324b44cc16</t>
  </si>
  <si>
    <t>79f083ca34ce4d27a37d98a5ceb83592</t>
  </si>
  <si>
    <t>79f39385e8324ae794b9d54c22c66aa8</t>
  </si>
  <si>
    <t>79fd2e6ffce44b4da0f8a767537c1ee9</t>
  </si>
  <si>
    <t>79fe0bc4d34b4497846bf7e6222dd484</t>
  </si>
  <si>
    <t>7a00ea76cff14905bd3586600d7f8a08</t>
  </si>
  <si>
    <t>7a05e9c1b0e64acdb40b0ecba4b0ba9d</t>
  </si>
  <si>
    <t>7a153a17d9754d3686c37684146fb681</t>
  </si>
  <si>
    <t>7a15a54a09f9428b95690ad0ccddd751</t>
  </si>
  <si>
    <t>7a217a13b2ff4413814e6c9cf1b3b927</t>
  </si>
  <si>
    <t>7a25184a373140418490fb812f520902</t>
  </si>
  <si>
    <t>7a26250ec6ff4941a7415e1366b6fb3c</t>
  </si>
  <si>
    <t>7a2d9f2a66154c2581112814777dfe3a</t>
  </si>
  <si>
    <t>7a30763c05734cb3bd14123e1b6b9d63</t>
  </si>
  <si>
    <t>7a33f05f6f0449b0b9df2d6baf7c3652</t>
  </si>
  <si>
    <t>7a3ae920f38f49de8f24a976991b7060</t>
  </si>
  <si>
    <t>7a3eebb9cf884900a9576e4dcbd82ab5</t>
  </si>
  <si>
    <t>7a3f7b744de042fbadf2fe7f72619bda</t>
  </si>
  <si>
    <t>7a3ff07c09ee43f4b46cd92ca13d7718</t>
  </si>
  <si>
    <t>7a45906126bd453c84e186fbc17112d9</t>
  </si>
  <si>
    <t>7a4f2c4d9ddd4279a83ad86b4b5a81f2</t>
  </si>
  <si>
    <t>7a56861a370245858596a08b07c43780</t>
  </si>
  <si>
    <t>7a57aafe16ed4462a2d388277719ffd2</t>
  </si>
  <si>
    <t>7a59e21bd1c04f6886fd3a27e92af676</t>
  </si>
  <si>
    <t>7a5b9a18071a4e6fb821d59689b6fa56</t>
  </si>
  <si>
    <t>7a5d5424fa60427b83be6b9ea98927de</t>
  </si>
  <si>
    <t>7a5f624f754d4fceb346887164425f1d</t>
  </si>
  <si>
    <t>7a5f837ad609476cb17734d90f2e0ed8</t>
  </si>
  <si>
    <t>7a6ef9ad24324dbfaf780486ce829400</t>
  </si>
  <si>
    <t>7a710c5819f148e4aa837628684ec5fc</t>
  </si>
  <si>
    <t>7a7aece75d5347bd869fbcf707aea6b1</t>
  </si>
  <si>
    <t>7a88c1b8eb654e98b4595c642193d50d</t>
  </si>
  <si>
    <t>7a8c5a6d09564c919ea5f770287dc3a5</t>
  </si>
  <si>
    <t>7a910b1814714b69b40ba0cb0fe75870</t>
  </si>
  <si>
    <t>7a96cdb7ae6047f7ad042e8f97e66ae0</t>
  </si>
  <si>
    <t>7a984e5d61aa4a68a0466fc52dc7dfd5</t>
  </si>
  <si>
    <t>7a9aaff7143a487084111ccd2c54f448</t>
  </si>
  <si>
    <t>7a9ad3ee82b54845b6cefd3de13e6ac6</t>
  </si>
  <si>
    <t>7a9b77c89125493fac8428c5935fbe9f</t>
  </si>
  <si>
    <t>7a9c803dd43c4bafaabed460b7325961</t>
  </si>
  <si>
    <t>7a9cb68e36734c11832570a3f4b3c316</t>
  </si>
  <si>
    <t>7a9d39b1142e4f1898fdf2358958197a</t>
  </si>
  <si>
    <t>7a9f8ceadd1449e9b83e072dc4bbb870</t>
  </si>
  <si>
    <t>7aa3e5382a9f45de820accd86d8e444b</t>
  </si>
  <si>
    <t>7aa4ca53ed8148cda070d75f8ba0e080</t>
  </si>
  <si>
    <t>7aab7ea9d2784d52875b24773e08bf95</t>
  </si>
  <si>
    <t>7aabd3e693e94246be8cfe31adec3b86</t>
  </si>
  <si>
    <t>7ab0a96a6eab4c908a20abc15ddf2f9b</t>
  </si>
  <si>
    <t>7ab11da4e8264a84a6bd949f13be626f</t>
  </si>
  <si>
    <t>7ab18944c33e4813812592d9b1fedd9e</t>
  </si>
  <si>
    <t>7ab8b28bc5044b56b13aa5ed2f12bc40</t>
  </si>
  <si>
    <t>7ab94387072343aabaa1ffc5c1048d9e</t>
  </si>
  <si>
    <t>7abeaafc50754789be2215e5c6322ecd</t>
  </si>
  <si>
    <t>7ac313e99d684c7e830dd6e2d0968d93</t>
  </si>
  <si>
    <t>7ac5250da1b746e6b56a9e6d8a7b3fd4</t>
  </si>
  <si>
    <t>7ad57acd1d7c46ce8972d2661b46e395</t>
  </si>
  <si>
    <t>7adf372300e344acb9f5970c5adfcaff</t>
  </si>
  <si>
    <t>7ae4e97c23a04faeba71fb89f59da759</t>
  </si>
  <si>
    <t>7ae53e296cc74fcbabb9e1c6932b2906</t>
  </si>
  <si>
    <t>7ae5c11ed91f401faac9d8817f456994</t>
  </si>
  <si>
    <t>7aec89b2f28d41bb963701d1c501f39f</t>
  </si>
  <si>
    <t>7af54ea6250c4aa0941733ec8a18b821</t>
  </si>
  <si>
    <t>7af65c35e04d48378b73e9134e1bdfba</t>
  </si>
  <si>
    <t>7afb4b47e3724959922eac347ac7b860</t>
  </si>
  <si>
    <t>7afd804bab1a4408868bb5f493169e48</t>
  </si>
  <si>
    <t>7afdac3fe5994698bad7cde3e7cf19aa</t>
  </si>
  <si>
    <t>7b00bec0eed84ed0b5ef5dd75cfe520f</t>
  </si>
  <si>
    <t>7b044f4a5a4d4a62a356f3bd4aae6c69</t>
  </si>
  <si>
    <t>7b08d79bc4104676b792f80ea4aeb332</t>
  </si>
  <si>
    <t>7b0f4835144346f189e3dddfac46efed</t>
  </si>
  <si>
    <t>7b0fe46288a44fb98514bbcd83db3c6c</t>
  </si>
  <si>
    <t>7b0feb2ed3d340ceadb37a19e884c382</t>
  </si>
  <si>
    <t>7b15f6c17d194e3bbb6ab48bd20c8a48</t>
  </si>
  <si>
    <t>7b16ed6d6af641b48ff87971211ee60f</t>
  </si>
  <si>
    <t>7b1af561e4654f41a6f33d9df4651b0e</t>
  </si>
  <si>
    <t>7b1b0b6cbce6475ebb6c8945c29cd79f</t>
  </si>
  <si>
    <t>7b1e090edcd34615a6063d21dd90c7dd</t>
  </si>
  <si>
    <t>7b221e9580134a8aac4f31f7562f079d</t>
  </si>
  <si>
    <t>7b22cfa199094dafb728bc210cf0909a</t>
  </si>
  <si>
    <t>7b249c93b5194a65911b9851729caa4b</t>
  </si>
  <si>
    <t>7b262b5d16eb491e8681f2e44106d70e</t>
  </si>
  <si>
    <t>7b28112f90184eec8c38f7d7b2052a9d</t>
  </si>
  <si>
    <t>7b28acaeabb6479a82d9dfa4a0e7a9e1</t>
  </si>
  <si>
    <t>7b2939e61c324b2087328c4b6fee2632</t>
  </si>
  <si>
    <t>7b3013395130445e86119ed2ced29284</t>
  </si>
  <si>
    <t>7b32d67348b6462fad4f0f59ee3bd8af</t>
  </si>
  <si>
    <t>7b3739a66500477c8cc59e0e708f185c</t>
  </si>
  <si>
    <t>7b3a3c6a202a43d487286aa6681a00ac</t>
  </si>
  <si>
    <t>7b3aaef71abf4aa0b4e9c920c7f1940e</t>
  </si>
  <si>
    <t>7b3b36fdf2da4b9485571026a4c1a128</t>
  </si>
  <si>
    <t>7b3dbbd8313d47a588535e26b9e3ae5d</t>
  </si>
  <si>
    <t>7b42b5bbe237406aaf2748a09050f745</t>
  </si>
  <si>
    <t>7b43ed93020a45128170e3bf491652dd</t>
  </si>
  <si>
    <t>7b47ee92e2f640adb32f2116291f1643</t>
  </si>
  <si>
    <t>7b4acaf2040e4c9baacc4ec45f47091f</t>
  </si>
  <si>
    <t>7b4e445f110c475b9f6d22175fb60e5a</t>
  </si>
  <si>
    <t>7b52863118c2444ba6e9ab332f70c1bd</t>
  </si>
  <si>
    <t>7b53d7ddc0d64a929d216857837bdab6</t>
  </si>
  <si>
    <t>7b566bc827bf4cc8bf4ceccee470731d</t>
  </si>
  <si>
    <t>7b58f6fe0a654970a4299a84fc36d8be</t>
  </si>
  <si>
    <t>7b5cb84db67d455ab4a8e970677f7dce</t>
  </si>
  <si>
    <t>7b617719add74bb4a161376cf419c023</t>
  </si>
  <si>
    <t>7b68d6af2973442584f5ac4e116ab369</t>
  </si>
  <si>
    <t>7b6f942b3a5c48ebab92b47f4608e171</t>
  </si>
  <si>
    <t>7b74e68b25754abb968231adc71c7e3a</t>
  </si>
  <si>
    <t>7b7f2e6d79f8480a9872535c492adec9</t>
  </si>
  <si>
    <t>7b83fb0794de40ea850c6c6653fcf244</t>
  </si>
  <si>
    <t>7b864e6e295f4b4b8da46f9f43ef673e</t>
  </si>
  <si>
    <t>7b88b4c2198a4bfabf062d2c28d94514</t>
  </si>
  <si>
    <t>7b8d950572954f79b8f47809099c77e9</t>
  </si>
  <si>
    <t>7b943337ec0547bd8967e111d1b794d4</t>
  </si>
  <si>
    <t>7b979f53512747b4a195dd7bf0867010</t>
  </si>
  <si>
    <t>7b9d17a806b840ea9ca60c4fc83d9a9f</t>
  </si>
  <si>
    <t>7b9ecafad61242e5a1bc2177fe97f09b</t>
  </si>
  <si>
    <t>7b9f34e773b8420ba7a254db36a147ed</t>
  </si>
  <si>
    <t>7ba2327c339f4081b2a94293df048b4d</t>
  </si>
  <si>
    <t>7ba3599e588744af8c0f51d135b35d4d</t>
  </si>
  <si>
    <t>7bb31864f78149fdb3eb9d49d05b3b1c</t>
  </si>
  <si>
    <t>7bbc25282b1c4f07a2c2bf2495b0f252</t>
  </si>
  <si>
    <t>7bbd5819b029482b84527d5982ab51ff</t>
  </si>
  <si>
    <t>7bbf4459bc914a1497ff5c264d95f1ba</t>
  </si>
  <si>
    <t>7bc09afcd2424080830fb57d2483c8ca</t>
  </si>
  <si>
    <t>7bc193b923044908a09dcb938151de01</t>
  </si>
  <si>
    <t>7bc77922ea884ca0a795810918b2e833</t>
  </si>
  <si>
    <t>7bd0d9a569a74eb3949955b4548f34db</t>
  </si>
  <si>
    <t>7bd1351f0f364e33a81e1e2736397a25</t>
  </si>
  <si>
    <t>7bd149ccf9af497fa01366cf2237f568</t>
  </si>
  <si>
    <t>7bd5eb568781460c9d49a2a3e3e59494</t>
  </si>
  <si>
    <t>7bdffd5958b345c89b2d48544c9c6917</t>
  </si>
  <si>
    <t>7be179f1e5374a198adde3ca4efb894b</t>
  </si>
  <si>
    <t>7be1a8232b6246fca072ff64f43d5863</t>
  </si>
  <si>
    <t>7be5dd52d7d540429299a9ee454774e7</t>
  </si>
  <si>
    <t>7be78ebad1ac4467bbe93813fe0b7d28</t>
  </si>
  <si>
    <t>7be9450df7d045f1b7bf07991a193315</t>
  </si>
  <si>
    <t>7be982d4b27645bea95eeb8f71fb5ec0</t>
  </si>
  <si>
    <t>7bf4db64845f45fd82b12b3dde653427</t>
  </si>
  <si>
    <t>7bf785bb8b6c4a5bb14815ca85ceb87b</t>
  </si>
  <si>
    <t>7bf9c60b5ed84997869b1cd220de1149</t>
  </si>
  <si>
    <t>7bfa3b9308be4d40a0d8ec4ca87df770</t>
  </si>
  <si>
    <t>7c0215df3417415ca0c150bed1f88ca4</t>
  </si>
  <si>
    <t>7c03888c7d2442c3bf00bdc22716e534</t>
  </si>
  <si>
    <t>7c0407a5b3bb4ea39bf1291e59682da5</t>
  </si>
  <si>
    <t>7c04f1c0d5764d878c4301062c245ecd</t>
  </si>
  <si>
    <t>7c05c2442570465b8b15352f397c7862</t>
  </si>
  <si>
    <t>7c0744d096494b7f9f7277a2cf04272a</t>
  </si>
  <si>
    <t>7c0a8f9b191f40d3b5b478905495864a</t>
  </si>
  <si>
    <t>7c17d1868a3b47fe9326f601a544a59e</t>
  </si>
  <si>
    <t>7c2384d9cb1d4226991554fc942a0963</t>
  </si>
  <si>
    <t>7c258d18115d4641a3a18c14db7cd1c1</t>
  </si>
  <si>
    <t>7c25d44106054da2887c0e8864b71185</t>
  </si>
  <si>
    <t>7c26e974fad34c159fbd3804e82e701e</t>
  </si>
  <si>
    <t>7c28c02a5067425dbaf0533a7bb4b053</t>
  </si>
  <si>
    <t>7c31e176638845f9b36b3b1b8ab574a1</t>
  </si>
  <si>
    <t>7c32f0e77e6d4b1d894030cb2de2c304</t>
  </si>
  <si>
    <t>7c41da1a3b0840e59be7c540a25a1b97</t>
  </si>
  <si>
    <t>7c440751900c47b09434d4cf2695a392</t>
  </si>
  <si>
    <t>7c4bd6eae0fd44428505bbea97ea43d7</t>
  </si>
  <si>
    <t>7c4c409ef7c34512bd3b5cc149dd7476</t>
  </si>
  <si>
    <t>7c4d81fe67c04d2a85a315b4c6f6b140</t>
  </si>
  <si>
    <t>7c56d46290a54a3292077fd06ee66249</t>
  </si>
  <si>
    <t>7c6e3fb8f20a444b949c6d94ace44f02</t>
  </si>
  <si>
    <t>7c71f8ffe26d47d996e8d2ac54cda7c6</t>
  </si>
  <si>
    <t>7c7a0ab010024560945dd156099f3e28</t>
  </si>
  <si>
    <t>7c7b10eebc78403589efb52b42a2caa1</t>
  </si>
  <si>
    <t>7c7c606f0d884e90a07fa2b1702d811c</t>
  </si>
  <si>
    <t>7c8479d8241344f6a0c306621e191c75</t>
  </si>
  <si>
    <t>7c8a7b0fc3724280a05585cec13c8a23</t>
  </si>
  <si>
    <t>7c8e3c3dcf2849ec90b7b45a53b34812</t>
  </si>
  <si>
    <t>7c8feb28723b4ef4922459f35a490a27</t>
  </si>
  <si>
    <t>7c93c4f106ce44c588022a2aa08df8ca</t>
  </si>
  <si>
    <t>7c94c07c6760484a91be5c4da75f3e0a</t>
  </si>
  <si>
    <t>7c95e8f2829e4dea92e1b42a9a935bca</t>
  </si>
  <si>
    <t>7c96df2772e7475dbc39fdb0137635af</t>
  </si>
  <si>
    <t>7ca26be2427d4ca6916d5798997361c6</t>
  </si>
  <si>
    <t>7ca436d899d34e97baa0ef25dcc7918e</t>
  </si>
  <si>
    <t>7ca6bcfd20fc4b8488d8e7e590f0d44e</t>
  </si>
  <si>
    <t>7ca7aeaf87024c27bceba0e700a0d9cc</t>
  </si>
  <si>
    <t>7ca8a3cfaa7a4628a9523502c8af804f</t>
  </si>
  <si>
    <t>7cad9f630e4d47918d2b6160678db2f8</t>
  </si>
  <si>
    <t>7cb1337e00ce4e6388650c06b1ce0eee</t>
  </si>
  <si>
    <t>7cb8642dbbd34261babbce3da1ab8e33</t>
  </si>
  <si>
    <t>7cbb10262ba7413da4d733b919d9c11d</t>
  </si>
  <si>
    <t>7cbd6bb87cb14d0998be226523da3a21</t>
  </si>
  <si>
    <t>7cc4980b7d9448c29b6895350467afb5</t>
  </si>
  <si>
    <t>7ccc24617d014c90b96dda1ccb6aa90c</t>
  </si>
  <si>
    <t>7ccf7223c7e74779942493f85fee6b6d</t>
  </si>
  <si>
    <t>7cd10d543a89477a80a758fc4d3657a1</t>
  </si>
  <si>
    <t>7cd7d18183fb45d1b5845c30810863d1</t>
  </si>
  <si>
    <t>7cd890d4d691465aa25b683943a1c056</t>
  </si>
  <si>
    <t>7cd93021f0324c289aeb1521a9425fbf</t>
  </si>
  <si>
    <t>7cdea57245a842028ef6e87b255868a9</t>
  </si>
  <si>
    <t>7ce0945d275b42a3ac29da1bd24cea07</t>
  </si>
  <si>
    <t>7ce198d5265d469c9425cc91320e431b</t>
  </si>
  <si>
    <t>7cf26de9d6324edab6b15e19bda2bec7</t>
  </si>
  <si>
    <t>7cf6b89464fb460c9b3a2458d2471ab7</t>
  </si>
  <si>
    <t>7cfe16f1771d49949bb1003075194e27</t>
  </si>
  <si>
    <t>7d074f93492e43e6aa923e6516b449ab</t>
  </si>
  <si>
    <t>7d13a4dbfdba4791a52aae70f57e9551</t>
  </si>
  <si>
    <t>7d14c8ecf4ed4f0e8b817a8614bfaaa4</t>
  </si>
  <si>
    <t>7d170c59cd1e466982fc5a4dd852b3a7</t>
  </si>
  <si>
    <t>7d183634e42642e182e49f146a985fa0</t>
  </si>
  <si>
    <t>7d1c2653fbf846d59a5dbedbeaadafa6</t>
  </si>
  <si>
    <t>7d1dac0eb66147b89636f9e4aacb3d74</t>
  </si>
  <si>
    <t>7d1dd620977d4d61a5a8c172b3b68147</t>
  </si>
  <si>
    <t>7d1f81064589437591e0bf7d9e794e30</t>
  </si>
  <si>
    <t>7d23acce1bc9453096e79e8d2095a699</t>
  </si>
  <si>
    <t>7d28b5aabc264034809df7217d8b371f</t>
  </si>
  <si>
    <t>7d2c8f16e3fe45fc87dfd2d3112e5773</t>
  </si>
  <si>
    <t>7d2d942131924c128c6374264dfd34ed</t>
  </si>
  <si>
    <t>7d2f4592e232437d92e875ba21c03bc4</t>
  </si>
  <si>
    <t>7d2f82de830043ceb3791cdd78bc2a31</t>
  </si>
  <si>
    <t>7d30ff83c4c141d79231d53be5101d9d</t>
  </si>
  <si>
    <t>7d382450e3b241748bbe665661bc4273</t>
  </si>
  <si>
    <t>7d3a9f861ef44f6eae2f6d005fae524e</t>
  </si>
  <si>
    <t>7d42182778104595bb6d5e920a767eca</t>
  </si>
  <si>
    <t>7d47f3a573e34dadb223d70389da903f</t>
  </si>
  <si>
    <t>7d49c4c7bf1846b28fbc84151d51f458</t>
  </si>
  <si>
    <t>7d4b80a7ba3541f49fbccbdade389014</t>
  </si>
  <si>
    <t>7d4d5d017ac54e688e9aa20d6a01af81</t>
  </si>
  <si>
    <t>7d54b36f7d65453094592e734f3b1f5d</t>
  </si>
  <si>
    <t>7d650753a27846f5a7d9b1f5eb748291</t>
  </si>
  <si>
    <t>7d66deb1596942dbb626b4f31a4b44f8</t>
  </si>
  <si>
    <t>7d67d5d41bd547548da28696201afc21</t>
  </si>
  <si>
    <t>7d69e7992a9643a28c7a0ff78e250201</t>
  </si>
  <si>
    <t>7d7329e9dfa2463cb1ce7218e9ed3dd9</t>
  </si>
  <si>
    <t>7d76c5a597f7490e84f915a1f8984786</t>
  </si>
  <si>
    <t>7d7f271652d244f78b97c73cd734c553</t>
  </si>
  <si>
    <t>7d838fbaa68e4c37a5a30fa1691c71c7</t>
  </si>
  <si>
    <t>7d8a87a1607d43889a6a5d02138c0e3d</t>
  </si>
  <si>
    <t>7d91899d3b73484b9d23340fd04f7b83</t>
  </si>
  <si>
    <t>7da25b87262f4c75bac253cf5e5d9039</t>
  </si>
  <si>
    <t>7da4476ec7234c0fa8f05d2336669212</t>
  </si>
  <si>
    <t>7da713655c874687a7faec49bb938e44</t>
  </si>
  <si>
    <t>7da737495ffd4370be31a6871bef5eb8</t>
  </si>
  <si>
    <t>7dac59962c6d45d7947c17cd997626a2</t>
  </si>
  <si>
    <t>7dacdd20bc9143ccb6c1a08391970d44</t>
  </si>
  <si>
    <t>7dae1b05e9ec481c81ccd2186e7ec3d0</t>
  </si>
  <si>
    <t>7db3bb908e13482498a69df15cf012b5</t>
  </si>
  <si>
    <t>7db3f8507200415eac97160ae57bc688</t>
  </si>
  <si>
    <t>7dbce81651b545a2960b635f7d85db4d</t>
  </si>
  <si>
    <t>7dbea37e1a154a888802eaa7da0097e0</t>
  </si>
  <si>
    <t>7dc394b25e2c43c4bd9f00f45fa5cead</t>
  </si>
  <si>
    <t>7dc62a0a1736432f9a2dbafae8a7687c</t>
  </si>
  <si>
    <t>7dc97406d2ff4ae4a9fc049d988e9c15</t>
  </si>
  <si>
    <t>7dc9f81c5d1542b192c3af2bc70924e1</t>
  </si>
  <si>
    <t>7dd5e5a95fea44f98af8c2c8d4c85e17</t>
  </si>
  <si>
    <t>7dd8cdc6dc4341dd8e66ecf6382fb08f</t>
  </si>
  <si>
    <t>7dd8f1f777494b70a41fa2f6ac9901a4</t>
  </si>
  <si>
    <t>7de1f163b6244e66ba414a8d50d073b4</t>
  </si>
  <si>
    <t>7de67c6eb7ca46d7af5b9072727337ca</t>
  </si>
  <si>
    <t>7deb3dfb68834b0ba0d8913d54acabfa</t>
  </si>
  <si>
    <t>7deb44388feb4a9ea7681464bf16b8dd</t>
  </si>
  <si>
    <t>7df6c8ca03074f69aed1e52ed9b89fe4</t>
  </si>
  <si>
    <t>7dfe7355623a45988127c78ac7504bbc</t>
  </si>
  <si>
    <t>7e083546bac84daf82bd16003aacc008</t>
  </si>
  <si>
    <t>7e0d5afd8f7c44178185a363ae80801c</t>
  </si>
  <si>
    <t>7e1fd7832b164d13ab29d1da3b72caf6</t>
  </si>
  <si>
    <t>7e20102a702848b18c100b8695f5d21a</t>
  </si>
  <si>
    <t>7e26dcda0b9e44a7b3ea29d858324166</t>
  </si>
  <si>
    <t>7e2849c81e194680851104abc3169c9c</t>
  </si>
  <si>
    <t>7e2cd8acad534cf88280fb2944da4658</t>
  </si>
  <si>
    <t>7e3009f88c254c89af4f99e5068f9e26</t>
  </si>
  <si>
    <t>7e38a7ef322b4e1ca4f14221af478d26</t>
  </si>
  <si>
    <t>7e45faba0a8346379d0c296f1df8ae1d</t>
  </si>
  <si>
    <t>7e47f4f53c7d4f7eb4cb1d5c848f03fb</t>
  </si>
  <si>
    <t>7e4e0269683741eda11c7590db744bbd</t>
  </si>
  <si>
    <t>7e527b19f70b4aeeb1e99ed78aca1598</t>
  </si>
  <si>
    <t>7e567d349dee4ca6a85805cff8b65c35</t>
  </si>
  <si>
    <t>7e57c2338dce4bcf801316ecc2bcde36</t>
  </si>
  <si>
    <t>7e5b86cde767403b85683543c5183817</t>
  </si>
  <si>
    <t>7e5e7db0dea54e8ea8ecd051d0720898</t>
  </si>
  <si>
    <t>7e615c3c67df488ba50514e36189aeaa</t>
  </si>
  <si>
    <t>7e64162008094cfa8afdc46831d20683</t>
  </si>
  <si>
    <t>7e66f9d836bd42ad9a6a89ab2128313e</t>
  </si>
  <si>
    <t>7e684e29d55d4003a95a8e70c04d973f</t>
  </si>
  <si>
    <t>7e7519aef57544a9a3b18703ce7a2fb7</t>
  </si>
  <si>
    <t>7e7598e16a454124bf675d37b1a2c265</t>
  </si>
  <si>
    <t>7e762e3fc76c4def85609cf1b70e499c</t>
  </si>
  <si>
    <t>7e795099f75645b997a137f4a63fcde4</t>
  </si>
  <si>
    <t>7e7ad81e2c414839a93b27373c2cbc20</t>
  </si>
  <si>
    <t>7e8da1599cce45e4beaa2e0480636076</t>
  </si>
  <si>
    <t>7e9387535eef47bc8e2efc3263be69de</t>
  </si>
  <si>
    <t>7e94edf82d51458a9972412f0befd1dd</t>
  </si>
  <si>
    <t>7e977aa0ba834fe5b07ad04e6908a6ca</t>
  </si>
  <si>
    <t>7e9b24bdae7244bb87dfc730bea9112e</t>
  </si>
  <si>
    <t>7ea422e760d54a41be4030be27bc1d62</t>
  </si>
  <si>
    <t>7ea7b6c717e045b8b82a28a7f96957fe</t>
  </si>
  <si>
    <t>7eac0ad97cc04bb2b23dc6139fe12821</t>
  </si>
  <si>
    <t>7eb248dd7ac546a4931a3e0ad67d0286</t>
  </si>
  <si>
    <t>7eb42a9d454c4cb8b18d363026192959</t>
  </si>
  <si>
    <t>7eb85a133c7e4a7d9cac1df25e50d9c8</t>
  </si>
  <si>
    <t>7ebd228eba9d45a08d23932227fc551c</t>
  </si>
  <si>
    <t>7ebd2a16443643df84eb390a09275a3b</t>
  </si>
  <si>
    <t>7ec292cf2eeb41288582c056fbe7775d</t>
  </si>
  <si>
    <t>7ec5285f77754736a3a5720efae7a5ed</t>
  </si>
  <si>
    <t>7ec8a869c7714a429adeede431a04881</t>
  </si>
  <si>
    <t>7ecd0a2b41794a5ba7cc1b7c6d916df3</t>
  </si>
  <si>
    <t>7ed2f2883b4245beaf0d19d9af29aa01</t>
  </si>
  <si>
    <t>7ed6855e376d43b4b1541c91fefaf427</t>
  </si>
  <si>
    <t>7eda09a65f65444988ac102bc112ed5b</t>
  </si>
  <si>
    <t>7eda3d5a77e14c64b340d08068d989cb</t>
  </si>
  <si>
    <t>7eda905fad7a4efcbcf9673b5bea1219</t>
  </si>
  <si>
    <t>7eda9728df624f09b3aec88e0aebcf6a</t>
  </si>
  <si>
    <t>7ede8e7cf9184907820365ce64bb8f7a</t>
  </si>
  <si>
    <t>7ee0436c7abc4526a1d97f598701b4a8</t>
  </si>
  <si>
    <t>7ee8608d770e4c469c1589c1fe5869f9</t>
  </si>
  <si>
    <t>7eef6a95040a49e2aa8863beb943d381</t>
  </si>
  <si>
    <t>7ef2690d6df648e287f09a7f0a1b4c25</t>
  </si>
  <si>
    <t>7ef823f67ccd43a499f365d896e779b2</t>
  </si>
  <si>
    <t>7f0124b2a6e94e8fba10c4055d8edde3</t>
  </si>
  <si>
    <t>7f04a0c0c4da4da184ecdbae67ee6acb</t>
  </si>
  <si>
    <t>7f07308a062844c3bd54012ccdc3fb81</t>
  </si>
  <si>
    <t>7f078c43ff38496b9857c1c69de586e9</t>
  </si>
  <si>
    <t>7f09dd8ae6994415ada38d63383cf086</t>
  </si>
  <si>
    <t>7f0a35bd2554457db3ea5b48303807ba</t>
  </si>
  <si>
    <t>7f0d9541dc284bb5b390c863644f04cd</t>
  </si>
  <si>
    <t>7f0df9ea520a40e2ad30d0c4f6f30161</t>
  </si>
  <si>
    <t>7f0f4f70ce834918828bd074dfa41e85</t>
  </si>
  <si>
    <t>7f11b9f1960f4516ac628a07622cf833</t>
  </si>
  <si>
    <t>7f123c0ec1b94da19a428243ca8c8f82</t>
  </si>
  <si>
    <t>7f1384fd82e8409fac9bae5e07e23e63</t>
  </si>
  <si>
    <t>7f1551c4db4e4c42ad75c3337b16ff70</t>
  </si>
  <si>
    <t>7f1ac3e0d4944426b99adb55e3b74028</t>
  </si>
  <si>
    <t>7f22a3ef50594700ab5096e9b0fc5298</t>
  </si>
  <si>
    <t>7f26bb62f8f346f2804f1394b92f85c8</t>
  </si>
  <si>
    <t>7f27070d07eb44cb89b9a547074ca343</t>
  </si>
  <si>
    <t>7f370edef8ae471bb1e3067f84f5a9d0</t>
  </si>
  <si>
    <t>7f388ca9590a41ef8e1c69a9bee83f06</t>
  </si>
  <si>
    <t>7f40846c42db4c4db3c03080f9f476d7</t>
  </si>
  <si>
    <t>7f417d6b1ac249078d5ab3e2528536d2</t>
  </si>
  <si>
    <t>7f495962e50f40b1b76393c7c5343135</t>
  </si>
  <si>
    <t>7f4ee7812fe042ba95548f0e8bbf5973</t>
  </si>
  <si>
    <t>7f4fc4cfd74a404a93b1a411cb906067</t>
  </si>
  <si>
    <t>7f5700bba86d4ef48c5419d090e530ff</t>
  </si>
  <si>
    <t>7f57c1760524405f8e23871c1d80694a</t>
  </si>
  <si>
    <t>7f57df80b1574599b86df7c54f937cfc</t>
  </si>
  <si>
    <t>7f5905d614894995a7e0d51331097d52</t>
  </si>
  <si>
    <t>7f59f46597664378baf74b05de3a0e9e</t>
  </si>
  <si>
    <t>7f5d06ea8470483084f4b838227a6c7e</t>
  </si>
  <si>
    <t>7f63df7e34f0450f81bdb65c3ab57295</t>
  </si>
  <si>
    <t>7f7278ffc3d44f85a1082dec893be26f</t>
  </si>
  <si>
    <t>7f794e27322240bda4d1c3b456e0cb97</t>
  </si>
  <si>
    <t>7f7a6c151930485f9cf1b47ecfe0ad2c</t>
  </si>
  <si>
    <t>7f7ec04e9cae4375a5b2c9bc2fc25232</t>
  </si>
  <si>
    <t>7f86cd6de8f84ec7a8fbdcc530537799</t>
  </si>
  <si>
    <t>7f872e820d574862bfb79fdb3b2da602</t>
  </si>
  <si>
    <t>7f881de7bb3a4e55b51230bf4daa0994</t>
  </si>
  <si>
    <t>7f8c08f37eeb4e88885295e3c1c8429e</t>
  </si>
  <si>
    <t>7f8ca265c7b54f1592b8720a3d7a7c9e</t>
  </si>
  <si>
    <t>7f8ed4803bd74d96b7159959ec73a42e</t>
  </si>
  <si>
    <t>7fa4dff92dce46e1bf9bbc1fb7074a3d</t>
  </si>
  <si>
    <t>7faec15c440b47eab0968e90dea5b281</t>
  </si>
  <si>
    <t>7fb2ca83a6e44523a9bd52760ca2a51e</t>
  </si>
  <si>
    <t>7fb6bf3c081b41ceb3609d53c87110d7</t>
  </si>
  <si>
    <t>7fba4434434a4872b4b98d3639a75de3</t>
  </si>
  <si>
    <t>7fbdb682e1cb47b8aa05b7d05cd5d3a6</t>
  </si>
  <si>
    <t>7fc0bf97fd3e4153b7a4022d7266e9f7</t>
  </si>
  <si>
    <t>7fc12dee8c9144f3b3ae0a93f9406c31</t>
  </si>
  <si>
    <t>7fc68410576445c78d3c287599ae098d</t>
  </si>
  <si>
    <t>7fc6d7fa5f6f43dc919b043f612dda50</t>
  </si>
  <si>
    <t>7fc83dab9a6844ca82aca3f72e2e9c43</t>
  </si>
  <si>
    <t>7fcd4abb32c04fda8f47cea49680195f</t>
  </si>
  <si>
    <t>7fce537469484239b350dec843c1eaac</t>
  </si>
  <si>
    <t>7fd1bdfdb0a9430c919ba908dddf0254</t>
  </si>
  <si>
    <t>7fd4168b70e64c4a8d1fc3488fad4164</t>
  </si>
  <si>
    <t>7fdae244f0904adda1fdd08edab20e9a</t>
  </si>
  <si>
    <t>7fdc6386e3e3460d8bab1f8f31bc72d6</t>
  </si>
  <si>
    <t>7fddc08603794c7fafac15dc17d8f264</t>
  </si>
  <si>
    <t>7fe74546855c43a48936e6554caae7aa</t>
  </si>
  <si>
    <t>7ff81ab337d843649dc58aef1b9874e7</t>
  </si>
  <si>
    <t>7ffb3bc618ad453b9bce311ec88e481d</t>
  </si>
  <si>
    <t>7ffb3da7ed254a35bea25b35d40c47b9</t>
  </si>
  <si>
    <t>7ffb919d222447e2af22712b28cf1a60</t>
  </si>
  <si>
    <t>7ffbb6f34b834970966214e754b5a35a</t>
  </si>
  <si>
    <t>80026cff61554dc7975051cf9f99d8a3</t>
  </si>
  <si>
    <t>80075a0461514da78ad51661c1109ae9</t>
  </si>
  <si>
    <t>800a7b1aa057418f9d8e35bbc50a7880</t>
  </si>
  <si>
    <t>800bd6ddc21449118a2c4b95a332c42b</t>
  </si>
  <si>
    <t>800e77c142bd420a986810da209db2f3</t>
  </si>
  <si>
    <t>800e86604d1f479884f25cb9b7230f20</t>
  </si>
  <si>
    <t>801ce107d1d44aafa77237b6fd338672</t>
  </si>
  <si>
    <t>8022a26a53f44603831e8c96aed676f5</t>
  </si>
  <si>
    <t>80242cc3d985484fbeeeb7d3cf828b71</t>
  </si>
  <si>
    <t>80277bc9a67b48a2868c740036d7cbd4</t>
  </si>
  <si>
    <t>802a2012e6d74aba86a98c0322d20b19</t>
  </si>
  <si>
    <t>802b43a3d74c44c9b79e86b022f5f136</t>
  </si>
  <si>
    <t>802db9afacd145d9bdf337abe02d714c</t>
  </si>
  <si>
    <t>8037cd9c2a4447d2a206f279877dcc7d</t>
  </si>
  <si>
    <t>8039db6f3c2e4b7787ec0aa5a14b68d3</t>
  </si>
  <si>
    <t>8045834137dc47faa24f2c4547969f33</t>
  </si>
  <si>
    <t>8048b38920d94ae687bd10f24028372f</t>
  </si>
  <si>
    <t>80511cb0cd344d51a19df8b5af324fc5</t>
  </si>
  <si>
    <t>805576ae0d834276b5c1fdc86b1fca73</t>
  </si>
  <si>
    <t>8056b33d6a8147f198c4d48b1791a38e</t>
  </si>
  <si>
    <t>8066e4b8aeae4023b29d901552b4eb91</t>
  </si>
  <si>
    <t>8067654a47084fcfb911ef14a4f46ba7</t>
  </si>
  <si>
    <t>80712efd45a84787b08074798ac40429</t>
  </si>
  <si>
    <t>807199e7716f4d78974416f917582b78</t>
  </si>
  <si>
    <t>8078ce6ccca94976874e61cfbf6c06e7</t>
  </si>
  <si>
    <t>80837e7715e14c8dbb9fafeb02575ab7</t>
  </si>
  <si>
    <t>8084fe0e8aef475bb4e5debc684ee705</t>
  </si>
  <si>
    <t>8087bee1c6164205804a1e5459138752</t>
  </si>
  <si>
    <t>808d7d2d38784160aca7a43b7d04eb6f</t>
  </si>
  <si>
    <t>80914d5e89db497d9a9bfafaea38ce3a</t>
  </si>
  <si>
    <t>80922b67c3724d10bf79006af85087e6</t>
  </si>
  <si>
    <t>8092493c92674dfabe1023681ae4f837</t>
  </si>
  <si>
    <t>80940f2781e3428c922cd1fe2c8b490e</t>
  </si>
  <si>
    <t>809a3b0436e1445bac1bdaa24ef7c982</t>
  </si>
  <si>
    <t>809c95971f964f0eb4c9bc08738b07b3</t>
  </si>
  <si>
    <t>80a081a487514d7582afd7b4addd7027</t>
  </si>
  <si>
    <t>80b787ccf0a947ab9da3a982ef4a3f9a</t>
  </si>
  <si>
    <t>80bc3a67e3ff43c491da0f3cd28bc3fa</t>
  </si>
  <si>
    <t>80bccfe5f7124a2992fb35426a84ab50</t>
  </si>
  <si>
    <t>80c8a3abd35c47baafb20b4f0fc8702d</t>
  </si>
  <si>
    <t>80d91a0adda54866a74399da38129f9f</t>
  </si>
  <si>
    <t>80dd8428e215496688f007494fff6600</t>
  </si>
  <si>
    <t>80df0308856f4207be404ae750b73399</t>
  </si>
  <si>
    <t>80e68e62c02847f784266d7d6f0e75f5</t>
  </si>
  <si>
    <t>80ea72d3b2034082a0a2159179becaa7</t>
  </si>
  <si>
    <t>80ecc904eba4456483aee9913250cba6</t>
  </si>
  <si>
    <t>80f68f9a907847cb827ca1ce0b30f935</t>
  </si>
  <si>
    <t>8101f91fe14b4311a1253873934a1255</t>
  </si>
  <si>
    <t>8104ee2ff11d4121b0249712a0b4a799</t>
  </si>
  <si>
    <t>8105eb8d626e4ff48a26083d48256158</t>
  </si>
  <si>
    <t>8119a36f32e94a8ab2d1e94cd5df0a99</t>
  </si>
  <si>
    <t>8121823454154aca8766a4753fe0c26d</t>
  </si>
  <si>
    <t>8124f214cc314a44941899319f412502</t>
  </si>
  <si>
    <t>81330e0811304b41bbf253fca975dd4f</t>
  </si>
  <si>
    <t>813422fc4c964d13bd89e4362789842b</t>
  </si>
  <si>
    <t>8137f5769cc64efe8cec7a0c4430e5f9</t>
  </si>
  <si>
    <t>813f7ade94c14226b49b3ec4ace58718</t>
  </si>
  <si>
    <t>8140d90b53c54b0687ddd58ee64bd9d6</t>
  </si>
  <si>
    <t>814182679a48426f9a1a6db0e7b1799a</t>
  </si>
  <si>
    <t>8142c6f808944e7a87a18950c71b18ae</t>
  </si>
  <si>
    <t>814349c44a664eb8a27cd7c72a408b1f</t>
  </si>
  <si>
    <t>81490637e5c04c5295e735deed02fe33</t>
  </si>
  <si>
    <t>814cc407a8c848f3a5e81d786ed6d356</t>
  </si>
  <si>
    <t>815a706d3ee74c0d83f66c1967221f2a</t>
  </si>
  <si>
    <t>815b2181c57b438086c2661cc6c33d78</t>
  </si>
  <si>
    <t>816afd4505d047cf893275fbfe825590</t>
  </si>
  <si>
    <t>816d4d12cff3412e9083f034badcf201</t>
  </si>
  <si>
    <t>816f33d96b624c84a890f87694ac4172</t>
  </si>
  <si>
    <t>817a4167a4a14b9aa5ed27fb7ba9802b</t>
  </si>
  <si>
    <t>81837e891cb6445894f7cf90e36d6e2e</t>
  </si>
  <si>
    <t>81848348d5584aef9e7374a07ebe6ea1</t>
  </si>
  <si>
    <t>8184c15e16704a54a32705a4f10caec6</t>
  </si>
  <si>
    <t>819820580bb040c690d702555dde04dc</t>
  </si>
  <si>
    <t>819cb059e86f4a8a92beca0fd172d36c</t>
  </si>
  <si>
    <t>81a263ee0b8544b6a8910ee690cc6edd</t>
  </si>
  <si>
    <t>81a3bc296c884642b2b3b7db8b39d412</t>
  </si>
  <si>
    <t>81a3cf0f43134a70ad4a7c5ff3d575c0</t>
  </si>
  <si>
    <t>81ac1acab0de4c979f56cab686a67e29</t>
  </si>
  <si>
    <t>81af83e08a7d48deaaf764753e2810b3</t>
  </si>
  <si>
    <t>81b07b3a6150443f9d0fece90b754d4c</t>
  </si>
  <si>
    <t>81b188b9750245ff9b7df38dffe2493a</t>
  </si>
  <si>
    <t>81c0b2bd5d2b4fb29c6c10f1e7eab179</t>
  </si>
  <si>
    <t>81c7b04f3f344301bb6c578db4886da1</t>
  </si>
  <si>
    <t>81d1298cca294146801c6c086a616399</t>
  </si>
  <si>
    <t>81d8b9eb710c49f6ada2ae0af9fa9be1</t>
  </si>
  <si>
    <t>81dde9589b9e417f94565accd54c50e4</t>
  </si>
  <si>
    <t>81df0ebb860a487ca63771b53d5a3375</t>
  </si>
  <si>
    <t>81df57a262b347ec93f12b09ec813b57</t>
  </si>
  <si>
    <t>81e459ab24434db99f657b928338c88c</t>
  </si>
  <si>
    <t>81e6836cba764009a168d84bb936c56a</t>
  </si>
  <si>
    <t>81e9ad5fa55a4884b65e01a5db8f1b4e</t>
  </si>
  <si>
    <t>81e9b730f99948d1908d1370bd87e58d</t>
  </si>
  <si>
    <t>81ebe0a0044444329ceb952e45ba3a22</t>
  </si>
  <si>
    <t>81f18e0b118342069adfe3c16be8dc2e</t>
  </si>
  <si>
    <t>81f457a1eccb48fe971c3255279fa395</t>
  </si>
  <si>
    <t>81f948e3a4134729ba5c0e15d221ce5d</t>
  </si>
  <si>
    <t>8206aac80c904134b094de0d55b6f37e</t>
  </si>
  <si>
    <t>820d7441ce7e470493ee37e5fc7487c8</t>
  </si>
  <si>
    <t>8210573590c443edac928eff65b93424</t>
  </si>
  <si>
    <t>8210654993b94915bd22ab5cd5d8c470</t>
  </si>
  <si>
    <t>8214a0d3138c47ee8397379d15178fd3</t>
  </si>
  <si>
    <t>821c95b0750a4e88b68f9c9e3045d69c</t>
  </si>
  <si>
    <t>821da2e4b19a4807ab2e68a7c0112789</t>
  </si>
  <si>
    <t>821e106b2f2d4eb3a6c693732a54231d</t>
  </si>
  <si>
    <t>822034470c124edc94fdaba2a20ec4ac</t>
  </si>
  <si>
    <t>82212ba0e8a74861bf1e20cd6f2e41ba</t>
  </si>
  <si>
    <t>822184e755d342f0b4900a1f054d9de0</t>
  </si>
  <si>
    <t>822415f7e4874367af290069124672e3</t>
  </si>
  <si>
    <t>82243dd9efde4424bf39e2367fc11bd2</t>
  </si>
  <si>
    <t>82309d6b4dad4c40af6fb781f08a15cc</t>
  </si>
  <si>
    <t>8236c41047204aa5b194a394aa4785a4</t>
  </si>
  <si>
    <t>82402ee635014ca1b864a7c13eee33ed</t>
  </si>
  <si>
    <t>8242c1a47ab04f29b1bcac3a3722d568</t>
  </si>
  <si>
    <t>824359f40dec4e3e93835b62d466efbb</t>
  </si>
  <si>
    <t>824f23da8cf2499ca499d8a8ca068842</t>
  </si>
  <si>
    <t>824f8432c34e4adcbc82cfca38f03636</t>
  </si>
  <si>
    <t>8250821311ad4d33becbc761e76b12f7</t>
  </si>
  <si>
    <t>8250c64315774018ad3e61d9da2e318e</t>
  </si>
  <si>
    <t>8252f22e50cd4b24a453713c61b1c236</t>
  </si>
  <si>
    <t>825af41b833a4bcfb41a5a11005dbb48</t>
  </si>
  <si>
    <t>825c2c2bb7aa4f29b1e882f40f0f8250</t>
  </si>
  <si>
    <t>8268b14682ad4957bef35e39aaf3eba8</t>
  </si>
  <si>
    <t>8273598337b24b1f967141e2e43c316f</t>
  </si>
  <si>
    <t>827cab95d40d4336ab0d1cd38172d755</t>
  </si>
  <si>
    <t>8284624d7cda4e2aaefc2e24c0031e51</t>
  </si>
  <si>
    <t>8286ac169418406d8845180f46634ade</t>
  </si>
  <si>
    <t>828ad37083a54120b6d74194a386bd28</t>
  </si>
  <si>
    <t>828dac4565f347c08ec68791043a536c</t>
  </si>
  <si>
    <t>828f238d7f554fff94d07de50faff45c</t>
  </si>
  <si>
    <t>82952ad407be4d74b9686bdaf77fad97</t>
  </si>
  <si>
    <t>8296312262cd4cc19872e53ad1e10345</t>
  </si>
  <si>
    <t>82971acb386c480bb8e0e7644b1e380b</t>
  </si>
  <si>
    <t>82980813d7094cf5878dd906a6734307</t>
  </si>
  <si>
    <t>829a8d14daf34f9299b21440c085ff49</t>
  </si>
  <si>
    <t>829e2363d8764ef98a8aee9159028621</t>
  </si>
  <si>
    <t>829f9e6e7d92409e8e5040adb6d386ad</t>
  </si>
  <si>
    <t>82a45f1e6e5a47a69378f42943ad3c12</t>
  </si>
  <si>
    <t>82a4721d25fa4f6b8f3450fb6d327854</t>
  </si>
  <si>
    <t>82ae17a3de0e42428cf651a91e23fb00</t>
  </si>
  <si>
    <t>82b13a64bcba4a59a11d5323f9e04134</t>
  </si>
  <si>
    <t>82bd3f2f916d4e5bbc4b1ac9aa88d5a9</t>
  </si>
  <si>
    <t>82c5881eb4814d25ba4927a563d719e2</t>
  </si>
  <si>
    <t>82cc7adbd8ae46348273e75f0025288a</t>
  </si>
  <si>
    <t>82ce2b069c8a4daf924c20f36294cada</t>
  </si>
  <si>
    <t>82d01ab3310b4244a3651583ac185ec3</t>
  </si>
  <si>
    <t>82db188ed88e4737abc50f4b5bfc3a72</t>
  </si>
  <si>
    <t>82dba81cc2c04623bb1cf3c0b1fe8e17</t>
  </si>
  <si>
    <t>82ddc1fd11034218843be79a8598816f</t>
  </si>
  <si>
    <t>82eafcbf423a47c49d111695f03d31b5</t>
  </si>
  <si>
    <t>82f1d31dc1a340f58262316928882210</t>
  </si>
  <si>
    <t>82feefcd3f904269afdabda68c9b73e2</t>
  </si>
  <si>
    <t>8301e94e8a2a48f69402ba0c23df3fd7</t>
  </si>
  <si>
    <t>8301eb9427774c7a96198934af818093</t>
  </si>
  <si>
    <t>83050d3e8f1841469a596565018383f1</t>
  </si>
  <si>
    <t>830ba72e0f144c43abe5b5a1eb23f911</t>
  </si>
  <si>
    <t>8310a75026694e7bacb4f117486d5b93</t>
  </si>
  <si>
    <t>8314fd32f6a14efe9c47e79005fbe795</t>
  </si>
  <si>
    <t>83168b0328154e1e8219da9488f2dc7c</t>
  </si>
  <si>
    <t>831756172c1f4d7cb4f3cbc848aecd35</t>
  </si>
  <si>
    <t>8319fc0fd5294e6daf21fe0b1116c71e</t>
  </si>
  <si>
    <t>8327c7a472974fbb9569532a55c07204</t>
  </si>
  <si>
    <t>832a77a5875c4de7bcf915d64ae58df2</t>
  </si>
  <si>
    <t>832b8ef69ffa4cf8ab3777df62f0233d</t>
  </si>
  <si>
    <t>83313f9487fe41ca990d393127406161</t>
  </si>
  <si>
    <t>83327947e3af4841ad1d3e1d65300d16</t>
  </si>
  <si>
    <t>83329bdf308e466482cbeeebcd4979dc</t>
  </si>
  <si>
    <t>83377d650e4246fa96240dcdfe44e3be</t>
  </si>
  <si>
    <t>833e4bee0440486b91100263e4d4f53b</t>
  </si>
  <si>
    <t>833eb5f0337f4537ae99588663b3a370</t>
  </si>
  <si>
    <t>8342730171dc4deb8e6ee3804fa34b5b</t>
  </si>
  <si>
    <t>8348766a2f6846f195b63ae4a0ea899b</t>
  </si>
  <si>
    <t>834911fe7c4b4f418817c5e51f2e99e7</t>
  </si>
  <si>
    <t>834a55ab031d486791547c954124bd70</t>
  </si>
  <si>
    <t>834dede1a06246598ffddc82d4ef02e9</t>
  </si>
  <si>
    <t>834f038d4c50414892ada61f7437ad3f</t>
  </si>
  <si>
    <t>834f4242952a468f94501936eb33ce69</t>
  </si>
  <si>
    <t>8353ac3c08714ad2912302ac5c7868e5</t>
  </si>
  <si>
    <t>8357d06bb1b54416ac7579127de07a7c</t>
  </si>
  <si>
    <t>835b5ab3d7124f86b64984318ca7b456</t>
  </si>
  <si>
    <t>835be7d521dd4165a8c176ab92d629f5</t>
  </si>
  <si>
    <t>835f7241a8d84203b54c28b3b2334584</t>
  </si>
  <si>
    <t>8364ddc3bc524a7d9eb872e70fda3e0d</t>
  </si>
  <si>
    <t>8367e554cb424796852ff85af18388de</t>
  </si>
  <si>
    <t>836abcc3e924415489c548e63d274fa4</t>
  </si>
  <si>
    <t>8376484728e64b80bfb197c145adef3e</t>
  </si>
  <si>
    <t>8376fc5062bf46be963ae813903ecdad</t>
  </si>
  <si>
    <t>837a4b11ae21474d9e9da767de98616a</t>
  </si>
  <si>
    <t>837b35813eaa47499092f681a8f4a025</t>
  </si>
  <si>
    <t>83805c3df6a14fe3be8e680e3d3fedb6</t>
  </si>
  <si>
    <t>8380a35f5a384b318c43f2ca64b0de46</t>
  </si>
  <si>
    <t>8385b27841f341428fe6d2d5fe4fb50d</t>
  </si>
  <si>
    <t>838772a672304524a86cf9b465b9bd5d</t>
  </si>
  <si>
    <t>839649618a584369a51d594acbd1e80d</t>
  </si>
  <si>
    <t>83998670898c4604af38d23e74e52269</t>
  </si>
  <si>
    <t>839ab35f5a3e4379a76902eac5b10165</t>
  </si>
  <si>
    <t>839daabf53df41939a812124a8e0e7aa</t>
  </si>
  <si>
    <t>839eddd85f264fad8df353f882f68585</t>
  </si>
  <si>
    <t>83a90ada486d4e18a3fb81b3a26ac6d7</t>
  </si>
  <si>
    <t>83a9176f7ea9473fb8b93dcac68003e5</t>
  </si>
  <si>
    <t>83abd8407034461782483fb32d3d5f5c</t>
  </si>
  <si>
    <t>83ac33743b594a78a1f114fffbd860f8</t>
  </si>
  <si>
    <t>83adb767081d49fb8e362fcbc6038f83</t>
  </si>
  <si>
    <t>83af4833e00143e19e212250ccaabcbb</t>
  </si>
  <si>
    <t>83b1bc5c6c4242cfb39f889e57ce47c7</t>
  </si>
  <si>
    <t>83b26151b9c9487d897a67be32d2eba4</t>
  </si>
  <si>
    <t>83b27ffbd87341f1acb229d4f7983642</t>
  </si>
  <si>
    <t>83bf3a32a41b4f34bbf6530cb377d725</t>
  </si>
  <si>
    <t>83c2f8b74eb94d3aa06be3beb1b3a2fd</t>
  </si>
  <si>
    <t>83cd960ba3094a70a854aaca8232510b</t>
  </si>
  <si>
    <t>83ced1e7b3a84583a9dde0783e2190c1</t>
  </si>
  <si>
    <t>83d25e2f43e1468eae4fc9111b61a9df</t>
  </si>
  <si>
    <t>83d2641895054948946aa6e898b85632</t>
  </si>
  <si>
    <t>83d46d42789c42d3bfca525ce3ea8c17</t>
  </si>
  <si>
    <t>83de7542018d455d9afa423626d7f5d3</t>
  </si>
  <si>
    <t>83e2ccc1d4374c14865e8e2cf16007dd</t>
  </si>
  <si>
    <t>83e65dfdda80471991a6f1fa12c76b19</t>
  </si>
  <si>
    <t>83e6dac7cbc7490e896a60bfd3154398</t>
  </si>
  <si>
    <t>83e7e1162b2c447494a37edc5a4a00a5</t>
  </si>
  <si>
    <t>83f56199b07249b69029948015cdf146</t>
  </si>
  <si>
    <t>83f7a1c222b240efa169e3ce318460af</t>
  </si>
  <si>
    <t>83fdc79d9f0b418585987414dcdab348</t>
  </si>
  <si>
    <t>84075839276d4b06a2b842001e527822</t>
  </si>
  <si>
    <t>84094fc68cbf49bfb16755dbe5d4642f</t>
  </si>
  <si>
    <t>840c0482bdef409e80de947eb97c5355</t>
  </si>
  <si>
    <t>840c1483e58f464ca46a05670f085679</t>
  </si>
  <si>
    <t>840cc4f0ccbb4ba7af0c511ec023ee85</t>
  </si>
  <si>
    <t>84163a1b1490474e9bab09607df67c9c</t>
  </si>
  <si>
    <t>8419c37c46704c1c8f5b8c19fb36ff64</t>
  </si>
  <si>
    <t>841b3d5eb0c4435e95161cb47da4e0d7</t>
  </si>
  <si>
    <t>841eb4e9167b4ba88e77906ff60d4b5f</t>
  </si>
  <si>
    <t>8422716ca87044e794939f102092c428</t>
  </si>
  <si>
    <t>8422ffcfcd22449d9fb004a0dd26aac9</t>
  </si>
  <si>
    <t>842d5869a6764e1f9582470653fde953</t>
  </si>
  <si>
    <t>842e92322fbd4314abdd73561b694b53</t>
  </si>
  <si>
    <t>842f6309498349c384c691cea552c52c</t>
  </si>
  <si>
    <t>842fda9faeff4c42a708e20adbccd1dc</t>
  </si>
  <si>
    <t>8431c16f8e1d440880db371a68f82dd0</t>
  </si>
  <si>
    <t>84333d7042914c2b97fa9f9b0a1a4e4b</t>
  </si>
  <si>
    <t>84424c04a84547da9c5b2d60056c0540</t>
  </si>
  <si>
    <t>8446a78d4c3d41d6a5382bc5060a0819</t>
  </si>
  <si>
    <t>8451b02773df4cd8b1c3e7f2ed3c69de</t>
  </si>
  <si>
    <t>8451f1219264411b9555ff7d97d8c9a7</t>
  </si>
  <si>
    <t>8454b4952f6e45638023503445508a7a</t>
  </si>
  <si>
    <t>8456266c53894990829027cd1ea102ad</t>
  </si>
  <si>
    <t>845981c6227545baa17d71990c9fa09b</t>
  </si>
  <si>
    <t>845aa30576434be8a3895c2ad40848fd</t>
  </si>
  <si>
    <t>845c31e647b449479f30b36eac5c5856</t>
  </si>
  <si>
    <t>8461a62a2a4d404e8baca56e5a4dc20f</t>
  </si>
  <si>
    <t>8465309631bd485dabc3b1c207f7dfd6</t>
  </si>
  <si>
    <t>846e2a96fe3249c4903cf333a15b08e5</t>
  </si>
  <si>
    <t>84729eeb5f64452eb8d0b4202f13c6e7</t>
  </si>
  <si>
    <t>8473f9b56d92467c98e27741cb144838</t>
  </si>
  <si>
    <t>84771b14c92d4c299f9295d9a4ea0a14</t>
  </si>
  <si>
    <t>847c7af48a2e46ba98d14d766b436a9d</t>
  </si>
  <si>
    <t>847d5d396c3f49bb887e74c1fd9a5270</t>
  </si>
  <si>
    <t>8486e692a5f94d179d507eaca848ecbd</t>
  </si>
  <si>
    <t>848aafbe1942420988505c4670838a41</t>
  </si>
  <si>
    <t>848b8e9245f240b18d39ca69fc481c5a</t>
  </si>
  <si>
    <t>848c8765940b4de69b0d199d2b02e3c7</t>
  </si>
  <si>
    <t>848d42f1ff704218827e8efeadca474d</t>
  </si>
  <si>
    <t>849233fe4a5946f39969dbb008b4b8d0</t>
  </si>
  <si>
    <t>84a43ae3265546f7a39950f9d321ca71</t>
  </si>
  <si>
    <t>84a64f55640543db95c7f53a460fcb39</t>
  </si>
  <si>
    <t>84a6a4196352468bbd9f59c830f7c5da</t>
  </si>
  <si>
    <t>84ad352984b04b73b6dbff8d719de321</t>
  </si>
  <si>
    <t>84ad9c0237b24550b36491ab21cfdf7d</t>
  </si>
  <si>
    <t>84b312074efd4a458cc21cd32dae7454</t>
  </si>
  <si>
    <t>84b74412fc934aed89b6904fcc4f9c3c</t>
  </si>
  <si>
    <t>84bc9c5c4bed4d15a9565f5321e53df7</t>
  </si>
  <si>
    <t>84be43a1f66b4abfa2d57321036e2559</t>
  </si>
  <si>
    <t>84bef07948ce495a8b9d260d46756028</t>
  </si>
  <si>
    <t>84bfaf462c614a21a2c916bbb5396796</t>
  </si>
  <si>
    <t>84c428f8c96e47738f53fc6a63ecb776</t>
  </si>
  <si>
    <t>84c5b62c4f4c405dbc338315dc07309f</t>
  </si>
  <si>
    <t>84c5e2d3edd44d17b72928cf4a1ca033</t>
  </si>
  <si>
    <t>84c753e586094a35b2086af8ffea63b2</t>
  </si>
  <si>
    <t>84cf0f0cd78e423d9390df1d07a6590e</t>
  </si>
  <si>
    <t>84d9707ab6fe4f36a4b19a7a4a1c0cc8</t>
  </si>
  <si>
    <t>84dbb83b9c0d4e1f9e94e2a6ed901814</t>
  </si>
  <si>
    <t>84df7379c5ef440c95487180a6901ee6</t>
  </si>
  <si>
    <t>84e1bb6e797041729b43d0be2607081f</t>
  </si>
  <si>
    <t>84e28239d81b42188c27d974007dbfce</t>
  </si>
  <si>
    <t>84ea71fb031940868ed5fbe70fc67edd</t>
  </si>
  <si>
    <t>84eb11751c674c5ab910f3bebe78586d</t>
  </si>
  <si>
    <t>84f2c6d75f6e4e188d3cb7503fbbc03c</t>
  </si>
  <si>
    <t>84f75d1db57648e5a2de3dcc4a4ab3b6</t>
  </si>
  <si>
    <t>84f810c79d184d55bffdead69db2e9d6</t>
  </si>
  <si>
    <t>84f92efc819047ec88e3544570c8da30</t>
  </si>
  <si>
    <t>84fb57a7fe8045a8bf6236738ee73a0f</t>
  </si>
  <si>
    <t>85075c1419734eb4a3705470a70bf14b</t>
  </si>
  <si>
    <t>850e5abd6b5346708926727e82579e94</t>
  </si>
  <si>
    <t>8513fc703ac44ea8816648e2b378b524</t>
  </si>
  <si>
    <t>8517d144931f47bd8d439dfbb3ce744b</t>
  </si>
  <si>
    <t>851c418e09a64e35bd2a84790b8d53e1</t>
  </si>
  <si>
    <t>8520250f42bb44c5965e0d1e7e8cd6a4</t>
  </si>
  <si>
    <t>8524d450673b4c24869b6c94380006de</t>
  </si>
  <si>
    <t>852944650a6c453f8f638807b5185b37</t>
  </si>
  <si>
    <t>853a9df9409047f19797e77c09c20477</t>
  </si>
  <si>
    <t>854128de8f934c7ab4c967829fe53711</t>
  </si>
  <si>
    <t>8546396e46394221a3d889aba0593e5a</t>
  </si>
  <si>
    <t>8546af2069ef41d2adbb52db78b93e47</t>
  </si>
  <si>
    <t>85471205af46440093b68bf72f1c2a93</t>
  </si>
  <si>
    <t>8559e6ba6e4c430c8e054bc65106dd20</t>
  </si>
  <si>
    <t>855a636c057e4a32aa50b7d39f24d769</t>
  </si>
  <si>
    <t>855ab85b5bac4be0a9c9aff8cf9d83e2</t>
  </si>
  <si>
    <t>855dc7295b6745ce8a2791ac508193b5</t>
  </si>
  <si>
    <t>855dfb133f2a43229b7bc0936118cb18</t>
  </si>
  <si>
    <t>85634b9657234480a332e9b3f13a465e</t>
  </si>
  <si>
    <t>8566b2214dae406a8ba77923e348de05</t>
  </si>
  <si>
    <t>8569444509e1462abe0310cbbd323a86</t>
  </si>
  <si>
    <t>856f018e2ae94741a673c3acbd9e1b88</t>
  </si>
  <si>
    <t>8570f31ec1734e9ebd87e8c268e5d3f3</t>
  </si>
  <si>
    <t>8571868385524806bcacd7e73c1ae5e1</t>
  </si>
  <si>
    <t>8571e6de79a84bcf9b211546b27d5293</t>
  </si>
  <si>
    <t>85727ebd2e324b60839c149682294ba7</t>
  </si>
  <si>
    <t>8578196a074a4f328976e334fa9383a3</t>
  </si>
  <si>
    <t>857ae53b4f1f4461b2001ed57673f984</t>
  </si>
  <si>
    <t>857fc6e18cf74f7b8ebce26bbfbd3028</t>
  </si>
  <si>
    <t>8583bb774d2e4496a96c1550a036c8b8</t>
  </si>
  <si>
    <t>85946e9f691445c08d4b60de426c0247</t>
  </si>
  <si>
    <t>85a4b98da3254e0986fc5a1ee9d5c1cc</t>
  </si>
  <si>
    <t>85ae2af96ee240309010dcb847135e70</t>
  </si>
  <si>
    <t>85ba195ec59d433e81b89e72803b11b0</t>
  </si>
  <si>
    <t>85ba6a30e364496999cd41ca45c0704b</t>
  </si>
  <si>
    <t>85bad724041c414bb4b2655758b1b076</t>
  </si>
  <si>
    <t>85bed66eecbf4340af74bbf0a363e1e0</t>
  </si>
  <si>
    <t>85c02c202b7548e096b4a742368b7e5e</t>
  </si>
  <si>
    <t>85cca17ba1414d76b9382420a0d869d1</t>
  </si>
  <si>
    <t>85cd46f955af4aeb856e34a83125fc75</t>
  </si>
  <si>
    <t>85cea1156af244d58a343f7f808b144a</t>
  </si>
  <si>
    <t>85d51ac3c81f49b9a179e80cf11d41f1</t>
  </si>
  <si>
    <t>85d67cfaf71f4a41b9598c1cfd7934cb</t>
  </si>
  <si>
    <t>85da22ce7b74421090ebe459efef9958</t>
  </si>
  <si>
    <t>85ded7079699430e9d768c6052baa41c</t>
  </si>
  <si>
    <t>85e0cbf553fb4ad5a4c081a15948a6f7</t>
  </si>
  <si>
    <t>85e598f6dff54af2a6167cdd3fdca7de</t>
  </si>
  <si>
    <t>85eeecda70f54cc2aace0bbdb1771293</t>
  </si>
  <si>
    <t>85ef34b9c19a43d8923c8e0ec3d752a8</t>
  </si>
  <si>
    <t>85f135f7794a40daa01d288d4c096f01</t>
  </si>
  <si>
    <t>85f1eddf0c854c5abc0b92fbd7fc9dc2</t>
  </si>
  <si>
    <t>85f4e5ea5c0044619482bfe16ae32c01</t>
  </si>
  <si>
    <t>86044a1798d646e18b43cd813f7a79c5</t>
  </si>
  <si>
    <t>8604cf2f2bc6438e8fe53c125a40997c</t>
  </si>
  <si>
    <t>860bff95cb66440e864321194558bc89</t>
  </si>
  <si>
    <t>86114b8f1921463f8991c68520ccf5c4</t>
  </si>
  <si>
    <t>861832bd241b43fd8a8005046bad9efc</t>
  </si>
  <si>
    <t>861917423ae744b694e28a0353b7d3ac</t>
  </si>
  <si>
    <t>8619c8b196d44521a0102307117162c1</t>
  </si>
  <si>
    <t>8628ceaae12a465f8172aff1071a4438</t>
  </si>
  <si>
    <t>862c3631c8ab452791168d54be0a8823</t>
  </si>
  <si>
    <t>862ea30ca6cf4050b66349d7551bce9c</t>
  </si>
  <si>
    <t>86343006f3564aea8ea69f036a3d69b5</t>
  </si>
  <si>
    <t>86393faabf374030a53989634fd94933</t>
  </si>
  <si>
    <t>8640a7e770b34c52b3f43fac228ec341</t>
  </si>
  <si>
    <t>864162f4e89942f6a1391ac5f2142fc3</t>
  </si>
  <si>
    <t>8643949d9b514915a52701d974bc34e9</t>
  </si>
  <si>
    <t>86471d9ea6ec4567919e24d693e52b87</t>
  </si>
  <si>
    <t>86511f2423364a9899c14ac91b712d75</t>
  </si>
  <si>
    <t>86545afdcdd543b4adbd6c0c4961db1b</t>
  </si>
  <si>
    <t>8654992551964472a654f68702ee5156</t>
  </si>
  <si>
    <t>8655e66b9a2646578304712399483158</t>
  </si>
  <si>
    <t>8656a80ea2584f04963317d19f63a40c</t>
  </si>
  <si>
    <t>86576f8e85354106bbe76f99d928b454</t>
  </si>
  <si>
    <t>8665a1d8b4de45ae852f16d916b23e78</t>
  </si>
  <si>
    <t>867702310b6f44578ba40450198dfc55</t>
  </si>
  <si>
    <t>867ec930f3d34fd3a907b5ef074b2c39</t>
  </si>
  <si>
    <t>867ff25c35e148c5b159368354b846bd</t>
  </si>
  <si>
    <t>868317b9be554cb18e50bc68484749a2</t>
  </si>
  <si>
    <t>8683df2fbc284da1a4efdd75d9c81089</t>
  </si>
  <si>
    <t>868bb47ae89949f4b688981971d9a695</t>
  </si>
  <si>
    <t>8692060470dd472385a617029e19fc91</t>
  </si>
  <si>
    <t>869273c231804c919cb159c536b60483</t>
  </si>
  <si>
    <t>869877ca821a4a0c8398e47cdc4b4312</t>
  </si>
  <si>
    <t>86991c80bbb043b4b8553a2b29690218</t>
  </si>
  <si>
    <t>869a091cca2840ef8d6d416e6667daba</t>
  </si>
  <si>
    <t>869d2477356644029b281d24097cd079</t>
  </si>
  <si>
    <t>86a00bb1fc2f4034b0f54374a6b42c1b</t>
  </si>
  <si>
    <t>86a32235141948dd85e67ad2a3b530c6</t>
  </si>
  <si>
    <t>86a612903b4b4b3f982eeae088dee3cb</t>
  </si>
  <si>
    <t>86a6e833386742f48b1e0c2bca561568</t>
  </si>
  <si>
    <t>86a96adc8ef04d288c05ee416f92adb3</t>
  </si>
  <si>
    <t>86ac6c4a83b44cf7b1bdf87ea65e62a4</t>
  </si>
  <si>
    <t>86af78e030294e2890685a44ed0e5319</t>
  </si>
  <si>
    <t>86b32116a2364361a0c6fb793194887b</t>
  </si>
  <si>
    <t>86b493a2b7554a11aedf51eca0c6b033</t>
  </si>
  <si>
    <t>86ba10b8d7ac49b1a5db909a986b3688</t>
  </si>
  <si>
    <t>86bb1d4a590f44ccabaef642015e70db</t>
  </si>
  <si>
    <t>86c04f5536bb458b9194374bad66d22c</t>
  </si>
  <si>
    <t>86c83f7d6bd748a7b580f1c22b48e375</t>
  </si>
  <si>
    <t>86c8ba18ecd94da382a23716c33b0bf8</t>
  </si>
  <si>
    <t>86cd0fa338aa4d73a57d55c3801d7f2a</t>
  </si>
  <si>
    <t>86ce672ce3264c8d9bf4bcf2411834e0</t>
  </si>
  <si>
    <t>86d03d35d7e0434b935e7743e83be3a0</t>
  </si>
  <si>
    <t>86d160e4f466409d92e666a945268a89</t>
  </si>
  <si>
    <t>86dc646050b24398977579e08ea4d7f4</t>
  </si>
  <si>
    <t>86dcec400ac24eae9d4757774a0e1d83</t>
  </si>
  <si>
    <t>86dd4706a3054adbbaf7287b7fa9aade</t>
  </si>
  <si>
    <t>86dd79d82f244f10ba7e7b92e567af14</t>
  </si>
  <si>
    <t>86e247f4637741d698eade285d30fa73</t>
  </si>
  <si>
    <t>86e85d52b66549dd866e69eda19919c2</t>
  </si>
  <si>
    <t>86e90326d79b49488c0b8e1e8bcfc3c1</t>
  </si>
  <si>
    <t>86e93af7ea904060b6a9d69c5f83f264</t>
  </si>
  <si>
    <t>86e9bda5c9ef4d70a54dc708266dafe2</t>
  </si>
  <si>
    <t>86e9d338b85b4177b369fe6b0ad4fed3</t>
  </si>
  <si>
    <t>86ec8c77b62f4177ba87752875897fcd</t>
  </si>
  <si>
    <t>86ee5a4052274038a6eb8f22838e2438</t>
  </si>
  <si>
    <t>86f7d146694c4fbfb8b32cdc137da219</t>
  </si>
  <si>
    <t>86fb239553534f148a6fcb762cf7aefc</t>
  </si>
  <si>
    <t>86fe51a6a415402f879ce912fc678f1e</t>
  </si>
  <si>
    <t>86ff8cbc870d4dbfabd9122c64cc9c6c</t>
  </si>
  <si>
    <t>87065822536a4ee182b931dc15c029be</t>
  </si>
  <si>
    <t>87091420f60c4c2fb515e859f7a42b93</t>
  </si>
  <si>
    <t>870b63c0d08b4ce5b5e99fd10785242b</t>
  </si>
  <si>
    <t>870d8277c06542b49834c8723e2d5567</t>
  </si>
  <si>
    <t>87141e2759034395b0fd029a2c3fa449</t>
  </si>
  <si>
    <t>8714307476d8480e802d2c23065e5a0d</t>
  </si>
  <si>
    <t>871459b0d34542dfb159773a95d5adb9</t>
  </si>
  <si>
    <t>871f839ad65c4bb9bfd6ed4baf7b4193</t>
  </si>
  <si>
    <t>8720b63cb4fe4aa39fce537860356bdc</t>
  </si>
  <si>
    <t>872683bcd7534cebbed03becb39014d9</t>
  </si>
  <si>
    <t>872a3cbeb41a47ccabbd7408ac774672</t>
  </si>
  <si>
    <t>872b4afbb72f4aed8629e5ac9d81ed57</t>
  </si>
  <si>
    <t>872d1991ddc74b8081fcea3482a6526c</t>
  </si>
  <si>
    <t>872e5259cef8468fb5975a3402e14176</t>
  </si>
  <si>
    <t>87360e453d234d65a71d3b2f38958bbb</t>
  </si>
  <si>
    <t>873f0e0caae14b9fba66f6db4e715aa4</t>
  </si>
  <si>
    <t>87434c4438e945e78107fc4fcf0c6a9f</t>
  </si>
  <si>
    <t>874882329892408b82c97732674db8cb</t>
  </si>
  <si>
    <t>8750853c02784cd280b35bc7f7c59b43</t>
  </si>
  <si>
    <t>875bf22eeaba436a840e2a658cd8aab9</t>
  </si>
  <si>
    <t>875cc24b75544ba5adf81e64cec57d1b</t>
  </si>
  <si>
    <t>875ee9ed0b014865aea69a3157bbb4aa</t>
  </si>
  <si>
    <t>8761fec65f35489582dc34b2597556dd</t>
  </si>
  <si>
    <t>876b4845bc1f425ca282fc6d3bdfaf85</t>
  </si>
  <si>
    <t>876b9e48f855451dab78445f28381fed</t>
  </si>
  <si>
    <t>876ca8a8eacf44cda53c1403b98e53e9</t>
  </si>
  <si>
    <t>876d0b304eca45a496e7fcdc8e37af02</t>
  </si>
  <si>
    <t>8771f96bc7f947c09a8f78ee2e14a1a7</t>
  </si>
  <si>
    <t>877863724c474a61a11755c97640f48d</t>
  </si>
  <si>
    <t>877ad365e45440a1beeaefe2a7ea717b</t>
  </si>
  <si>
    <t>878a89abc3bd43a8841629c4e84187aa</t>
  </si>
  <si>
    <t>878aa359ce5742e4b2f47af62c998f5d</t>
  </si>
  <si>
    <t>878adaf38ab74ed39fd287be074ef1a0</t>
  </si>
  <si>
    <t>87945e8bfd1c46d69cfb85c2030616db</t>
  </si>
  <si>
    <t>879be03973684f469619e086feba5b86</t>
  </si>
  <si>
    <t>879be27695d74227bc9974662ec74852</t>
  </si>
  <si>
    <t>87ab31c624964083bb6a4e3a64fd7c55</t>
  </si>
  <si>
    <t>87b2124d7bb04ec1b1cbca7942261d91</t>
  </si>
  <si>
    <t>87b31f82fd6540f99fd24e368ee6743b</t>
  </si>
  <si>
    <t>87b3c5bd31874eec883fcaddc54cac6c</t>
  </si>
  <si>
    <t>87b495683ce645ea96131505c5855947</t>
  </si>
  <si>
    <t>87b78dddf0c6444bb3f435a91fcbe238</t>
  </si>
  <si>
    <t>87baffa663b24a639035a82459834c62</t>
  </si>
  <si>
    <t>87c14d061aad41638bc2d153158b008f</t>
  </si>
  <si>
    <t>87c6f338c6eb4e37899325caa5bd5f38</t>
  </si>
  <si>
    <t>87c72040408847a9a7b563946867c051</t>
  </si>
  <si>
    <t>87cd8024319544c18c17e3045ddfd83a</t>
  </si>
  <si>
    <t>87cef380122f4b21bd8b60979340eb2b</t>
  </si>
  <si>
    <t>87d77223236342d5983c7d7c5e598ef6</t>
  </si>
  <si>
    <t>87deb7387c0f4ef7bbf8239665a23e1b</t>
  </si>
  <si>
    <t>87eec09bfcda4a95a7100b6e77f066a9</t>
  </si>
  <si>
    <t>87ef3f7155fb4ea9b5e1249c22d0240a</t>
  </si>
  <si>
    <t>87efa556dd48400cb4231a273e088bcf</t>
  </si>
  <si>
    <t>87f1cb5ed8fb4cfc90f0b80c3cb14fe1</t>
  </si>
  <si>
    <t>87f6c3825bbf4a6db67dc6186963de06</t>
  </si>
  <si>
    <t>87fbf08570954a3bbbfa53062a68d232</t>
  </si>
  <si>
    <t>87fdae2050aa4033b2aed90983a6d3be</t>
  </si>
  <si>
    <t>87fe85865202490f86637755fa438f54</t>
  </si>
  <si>
    <t>88039391f4304a0a9cc2ce1f64b92eb4</t>
  </si>
  <si>
    <t>88054a37ec84477a84a9473844069827</t>
  </si>
  <si>
    <t>8807861d85f24d7c8d888f33e96d940e</t>
  </si>
  <si>
    <t>88159d335dab4d4f8d75d49e0de29dcf</t>
  </si>
  <si>
    <t>881f59885b5845fd8c1b56502018befd</t>
  </si>
  <si>
    <t>882346bfc610473c8505199a5179d302</t>
  </si>
  <si>
    <t>8827be85fca64a43bb6459f4099e16f9</t>
  </si>
  <si>
    <t>8828821b64b24731a6da16806b3f50c5</t>
  </si>
  <si>
    <t>882b3c371f384c79b7688960ca35d7ad</t>
  </si>
  <si>
    <t>882f6c59750843a08acea27df6815789</t>
  </si>
  <si>
    <t>883154b582374762a496c60758780d64</t>
  </si>
  <si>
    <t>8836295fb69f4c53aa23c7b614cff7bf</t>
  </si>
  <si>
    <t>8838cec17e724568b03c6206dc166a71</t>
  </si>
  <si>
    <t>883df6ab4b364bbd85c2373430e12c7e</t>
  </si>
  <si>
    <t>8842ff584c2847678f78f459800fea65</t>
  </si>
  <si>
    <t>884a4f84900746388eac0d67a194ab27</t>
  </si>
  <si>
    <t>885d8e7de35e4b7abb7c6f494c82c271</t>
  </si>
  <si>
    <t>885f2524dae5453680f8767a3816ac23</t>
  </si>
  <si>
    <t>8862db7534f44d65bd9e6ba75e899a94</t>
  </si>
  <si>
    <t>886a279ebca346daa13bcfd1aa0d8fae</t>
  </si>
  <si>
    <t>886e98d7b2b34db7a122121e0760b05d</t>
  </si>
  <si>
    <t>887235ab5787412a82ec2995d27395c8</t>
  </si>
  <si>
    <t>887307808066435ea25fa51c5a6924bf</t>
  </si>
  <si>
    <t>8875068083504a07acb73e37eaf0a048</t>
  </si>
  <si>
    <t>88876be460544c19a852db9c55a04099</t>
  </si>
  <si>
    <t>888b4c8271d7405099787146343929e8</t>
  </si>
  <si>
    <t>888be69e68ae4fada02ae67a4ec95e41</t>
  </si>
  <si>
    <t>888c4bee1cb5473a975e73150c6b40e1</t>
  </si>
  <si>
    <t>888df122aac141adb08b7983ce2d9405</t>
  </si>
  <si>
    <t>8890c7a47a05491b8c1ec3c0ce573f5c</t>
  </si>
  <si>
    <t>8891ef7c303b464984be4829e525b394</t>
  </si>
  <si>
    <t>88963e5003024882a14691daf105fca9</t>
  </si>
  <si>
    <t>8899cbcaf33d4e4d87a3f761b5ff8cf2</t>
  </si>
  <si>
    <t>889aaae24e8a4df7a128f20029aa8422</t>
  </si>
  <si>
    <t>889bc16ffb064e889da9f5813dd34357</t>
  </si>
  <si>
    <t>889d81fe350643e280f90c0faff01118</t>
  </si>
  <si>
    <t>88a5c73f15144c5fae93006b818adb79</t>
  </si>
  <si>
    <t>88aa10c94fe343c3af26533143dcd1f2</t>
  </si>
  <si>
    <t>88baa20c29a94178a43a7d68e5f039d4</t>
  </si>
  <si>
    <t>88bdb42252694d1e8f404c78d332d582</t>
  </si>
  <si>
    <t>88bea58132ac473792740d342db3d460</t>
  </si>
  <si>
    <t>88c7a3b182be47a29cd928be5ffd1fe8</t>
  </si>
  <si>
    <t>88cf5e1ed50b4c0782060c2cc16e5910</t>
  </si>
  <si>
    <t>88d9dc7a5c504f51baa0094af43bf774</t>
  </si>
  <si>
    <t>88db910b5b2f414ca7038d8df1faf251</t>
  </si>
  <si>
    <t>88dbd4e3b5514e43834f0e8edeeadace</t>
  </si>
  <si>
    <t>88ed0c64fb0d474ebca47efa94d623eb</t>
  </si>
  <si>
    <t>88f1f621a99a4c0684862b018be3a6bd</t>
  </si>
  <si>
    <t>88f63e6b5de440cfa91a609403fc6993</t>
  </si>
  <si>
    <t>8912f2b9af0c488fb2045d7ca5f5dfb9</t>
  </si>
  <si>
    <t>891ce7b6861f49f09260c9b7bfcf14c8</t>
  </si>
  <si>
    <t>8920a6cf47f04be299c12ac6dc43b925</t>
  </si>
  <si>
    <t>8926b53cd61d466db79a40b007183a46</t>
  </si>
  <si>
    <t>892a5522371f4e199fc5b9cc514c1ff9</t>
  </si>
  <si>
    <t>893131691a9a492585d9ea3afbdb37a0</t>
  </si>
  <si>
    <t>89370c66451e40fba2f398f298bfa2e0</t>
  </si>
  <si>
    <t>893a121f16cb48e89711a566f291bc57</t>
  </si>
  <si>
    <t>893b57dbbabb48e38e1746b3710cdcff</t>
  </si>
  <si>
    <t>894669a32ec14a2fac839e636f807768</t>
  </si>
  <si>
    <t>89471970d2fc4f5ebe1712424467d0b5</t>
  </si>
  <si>
    <t>894777c790cc4a13b4e7b0a6ce0b138e</t>
  </si>
  <si>
    <t>894a6c4b725e46da8a322de4753d31e6</t>
  </si>
  <si>
    <t>894aeaa49f19443db64c880ae47cea93</t>
  </si>
  <si>
    <t>894d620373384c5f8c25e28d15de7959</t>
  </si>
  <si>
    <t>894d8541362847b49306ac751ccf90e8</t>
  </si>
  <si>
    <t>89507aca336640968fbee05111d881da</t>
  </si>
  <si>
    <t>8956d5a699344f2ca654cda962b0d953</t>
  </si>
  <si>
    <t>8957e167deef47f1aa157fb7a9891379</t>
  </si>
  <si>
    <t>895cedf9adcc4c8ab3767b70f03cad69</t>
  </si>
  <si>
    <t>89642012bc3d47ed87d655ae269a7989</t>
  </si>
  <si>
    <t>8964bdf23d544301846b95a02d27e45c</t>
  </si>
  <si>
    <t>8968b3baa32549ec93539f93c817d122</t>
  </si>
  <si>
    <t>89719ea684b3419a92c79a4660985a15</t>
  </si>
  <si>
    <t>897514ffebfe49999ffdcead112a5b01</t>
  </si>
  <si>
    <t>89753fc1ad8640108a21cba0606e0050</t>
  </si>
  <si>
    <t>8978c47b823e465a82a576a32680585f</t>
  </si>
  <si>
    <t>8981e545b60a4a33a060cdc25c4e7ada</t>
  </si>
  <si>
    <t>8985ccca4f1b460abff0c89049762ef2</t>
  </si>
  <si>
    <t>89939d40a29c4cec90827c6a370306a6</t>
  </si>
  <si>
    <t>8997d5d133d54e91b320923db642dc42</t>
  </si>
  <si>
    <t>899cf3ca38d44cbfa92849b78b415b5c</t>
  </si>
  <si>
    <t>899ed0c4994f47c4b3dd71eb929870bc</t>
  </si>
  <si>
    <t>89a8daaab84d46b9ba605584cbef53eb</t>
  </si>
  <si>
    <t>89b1040ec5854ce185fcb507ae1afc4c</t>
  </si>
  <si>
    <t>89c2291ba9ca46be92016b8e0b17fca0</t>
  </si>
  <si>
    <t>89c233f3e4f04464ac5cc15e55caa1a1</t>
  </si>
  <si>
    <t>89c440131f9347a1910d940e46cb4056</t>
  </si>
  <si>
    <t>89c8755ad5ec49daa18dc0a680532341</t>
  </si>
  <si>
    <t>89c9fbf3aad047dc83d820cb84d5de63</t>
  </si>
  <si>
    <t>89cb4f28d063441ea3ae870e6b4f45a5</t>
  </si>
  <si>
    <t>89cf536cbae74755a29d55a89ed175b9</t>
  </si>
  <si>
    <t>89d303af649a4e679955cd25733977c4</t>
  </si>
  <si>
    <t>89d8a13cb46b40c59407f5c02b1a8696</t>
  </si>
  <si>
    <t>89db9e6efae9458cb649a6474671d039</t>
  </si>
  <si>
    <t>89df998636e744a981d7c907e778bea7</t>
  </si>
  <si>
    <t>89e71ea899a44ec39624a4b522b4fa9b</t>
  </si>
  <si>
    <t>89e87fe900f941e58b903eb6c444b50f</t>
  </si>
  <si>
    <t>89e9a5e6f27047778c01feb80f4dd00c</t>
  </si>
  <si>
    <t>89ea78d702ef425e8802f4dbfc4790f0</t>
  </si>
  <si>
    <t>89f451a5a8c64683b57aca2a334117ef</t>
  </si>
  <si>
    <t>89f98f35964f49559951177fdfebaba2</t>
  </si>
  <si>
    <t>89f9b9f794f34b34b0f1b6bceac07883</t>
  </si>
  <si>
    <t>89fd5aeb57554bb8995f553444691d90</t>
  </si>
  <si>
    <t>8a002fad73574409a600ae538b4e254b</t>
  </si>
  <si>
    <t>8a0218a6c58345558d776dd45979af38</t>
  </si>
  <si>
    <t>8a04ab4063e94628b5bbd86781639430</t>
  </si>
  <si>
    <t>8a0b4d0294d4466eb708bd52a6852821</t>
  </si>
  <si>
    <t>8a0ec2e1e3ea44ba8eaea09e516e1fef</t>
  </si>
  <si>
    <t>8a106b139eb84a1fbd81d66f002426cc</t>
  </si>
  <si>
    <t>8a1b1c081de1473b8b0712b093fee49f</t>
  </si>
  <si>
    <t>8a2103352aa4448c94010e741b8d438f</t>
  </si>
  <si>
    <t>8a2190fd8657481f8f5e0a10cbe29930</t>
  </si>
  <si>
    <t>8a25b97de310488ca4b84c0c11c7d410</t>
  </si>
  <si>
    <t>8a2a5663b6f7405a9ac33e3370701f28</t>
  </si>
  <si>
    <t>8a37057f57c4495fb98dfcc8b909b09f</t>
  </si>
  <si>
    <t>8a46d8fc3d2a48e89e37352ac5e96e65</t>
  </si>
  <si>
    <t>8a4bc602e4424ab6b16f0b907f2f22af</t>
  </si>
  <si>
    <t>8a504d8980764110bd0a6ce89213e097</t>
  </si>
  <si>
    <t>8a53db56e2a84dd1b0b3b64743f4a1c9</t>
  </si>
  <si>
    <t>8a540a35d6fd4a68ba49e03c8f52955f</t>
  </si>
  <si>
    <t>8a5a1b0ec1114a56be3551e5783130ea</t>
  </si>
  <si>
    <t>8a5f808f0e164782aa421b1c81fb119a</t>
  </si>
  <si>
    <t>8a60eeb9a6184dd9a19075aebbc1ec71</t>
  </si>
  <si>
    <t>8a61b3953f244ff1aecd5ea5e48ac74d</t>
  </si>
  <si>
    <t>8a62338653f44844815b4d5d3ee92456</t>
  </si>
  <si>
    <t>8a6a2df8be214007991afb612eb64c1c</t>
  </si>
  <si>
    <t>8a6e50368e144a38927b820256da1c34</t>
  </si>
  <si>
    <t>8a766d047c674575932b88d3095e33fa</t>
  </si>
  <si>
    <t>8a776d222f174aa089866b2725721eec</t>
  </si>
  <si>
    <t>8a7902df445a4c12933923a02d467928</t>
  </si>
  <si>
    <t>8a7df45d2a2c472aaba9c652d1b8c65d</t>
  </si>
  <si>
    <t>8a7e74c511794384ad9b20aebea96419</t>
  </si>
  <si>
    <t>8a85673fa3ab46948e6468f7916f7c6e</t>
  </si>
  <si>
    <t>8a87d8d7ec2b4946b6e935bcdab873ba</t>
  </si>
  <si>
    <t>8a87fda1a6644337b4394a4c3cd0946c</t>
  </si>
  <si>
    <t>8a9802d7d16a4e4f90aaf35cb40998d5</t>
  </si>
  <si>
    <t>8a996d5d5b444fad9f5d36c7673cdbe5</t>
  </si>
  <si>
    <t>8a9994eaa2164d08a8a21488139b2239</t>
  </si>
  <si>
    <t>8aa7a381391c4ef9a7d3c0e2edfdd3e9</t>
  </si>
  <si>
    <t>8aa88bcb47254fe8940501f64f706574</t>
  </si>
  <si>
    <t>8aaa90b4d04143cf9e4b482f31e648bc</t>
  </si>
  <si>
    <t>8aabde4b5b4b4ab593a05c8607086a0a</t>
  </si>
  <si>
    <t>8aadb3b013e84e0fa3c3aad6f8e372a2</t>
  </si>
  <si>
    <t>8ab8d058d86e4d4e95eb0a9ece36be33</t>
  </si>
  <si>
    <t>8abc4447ac6a4ca999853e166b710f2d</t>
  </si>
  <si>
    <t>8abeef412ed1475ca9ad7b0288ae8b1e</t>
  </si>
  <si>
    <t>8ac2b458d2284e4485976925b74cb205</t>
  </si>
  <si>
    <t>8acd6ccac3404cc2b84dca738d77db59</t>
  </si>
  <si>
    <t>8ace2c1d3b8340fbad55cddde9f55524</t>
  </si>
  <si>
    <t>8acf438172ca4227a316f54b8f4d5477</t>
  </si>
  <si>
    <t>8ae377b128c54a469964ac5df53144b8</t>
  </si>
  <si>
    <t>8aef76b765204f9ab1b63d601dd8be63</t>
  </si>
  <si>
    <t>8af6963021ce40e78a2281e17fb186f7</t>
  </si>
  <si>
    <t>8af7297bcc744dcfa1956385eeb891c4</t>
  </si>
  <si>
    <t>8af85470a76f4caa8f9db515a71df7e2</t>
  </si>
  <si>
    <t>8afd61052075479bacfe7dec6a27111c</t>
  </si>
  <si>
    <t>8afe5b98fadd4671835b6ed6d9d52755</t>
  </si>
  <si>
    <t>8b0b0b61299343ceb6a4bede74aecd43</t>
  </si>
  <si>
    <t>8b0face3a7e14e35b332a362eade8176</t>
  </si>
  <si>
    <t>8b113c0c1ccb4650ac550e3a7a7710f4</t>
  </si>
  <si>
    <t>8b15b7b0e20a4ee7b6c0104a4347056b</t>
  </si>
  <si>
    <t>8b175435fc16431aa46f5d708abd6c28</t>
  </si>
  <si>
    <t>8b187d58d8444911946608dba1a89619</t>
  </si>
  <si>
    <t>8b187db07b274a9583550f15a397c0d0</t>
  </si>
  <si>
    <t>8b27a4a3a2454af2999ccf5bb8963ba6</t>
  </si>
  <si>
    <t>8b2d6ad23225442db3506ad54019c501</t>
  </si>
  <si>
    <t>8b32527512f641f9a5447ba5a811f3af</t>
  </si>
  <si>
    <t>8b368de8525b4af69cfe1e06a191bb95</t>
  </si>
  <si>
    <t>8b3bb691b50448628be21791196b5822</t>
  </si>
  <si>
    <t>8b478e70d97043cea2ac68c8072fcc13</t>
  </si>
  <si>
    <t>8b4c51c57f8348008a1f063e6ec2e079</t>
  </si>
  <si>
    <t>8b4fdc40b3fa43e0a3c392cc4048150e</t>
  </si>
  <si>
    <t>8b52e9bd7cf1409ca13519014132a239</t>
  </si>
  <si>
    <t>8b5580e6781646439a91b7865da79899</t>
  </si>
  <si>
    <t>8b5aaf543de840899da63544d596074d</t>
  </si>
  <si>
    <t>8b5ae6d6547745d5adae0b0828de3f7d</t>
  </si>
  <si>
    <t>8b5c15b62ddf404da88012ef8327bc1d</t>
  </si>
  <si>
    <t>8b5ced0708ef473291264e708f8aa90c</t>
  </si>
  <si>
    <t>8b5e47fbff5841518a90dee08cf42313</t>
  </si>
  <si>
    <t>8b5f5a1b1c43427ba7fb1e8e307a05e3</t>
  </si>
  <si>
    <t>8b6427bb8a2a423f92aeb27e22345449</t>
  </si>
  <si>
    <t>8b686e3e4eb74869b082d6f965412a23</t>
  </si>
  <si>
    <t>8b6d74dd44514004b4c720c1d0693d17</t>
  </si>
  <si>
    <t>8b704836fd074c569c86918c58fd5617</t>
  </si>
  <si>
    <t>8b70ca1f5f5a45bdac2ac2f990b71526</t>
  </si>
  <si>
    <t>8b77111979174c3881d688972c62cd4e</t>
  </si>
  <si>
    <t>8b7cb825575046b49bac1174259f446b</t>
  </si>
  <si>
    <t>8b7d6291add449f7812b3435e77bc304</t>
  </si>
  <si>
    <t>8b7f0794dd894757bb6ca592bd3fce39</t>
  </si>
  <si>
    <t>8b806f1d213f4204bcfc71b8a636fe7c</t>
  </si>
  <si>
    <t>8b84feacae464c8c9fff28100ad134a4</t>
  </si>
  <si>
    <t>8b8b0843867b4acfae4dd33b777d975c</t>
  </si>
  <si>
    <t>8b9201594bed4f78b15cb30e4ef4a23a</t>
  </si>
  <si>
    <t>8b9c4b3e870f4b9e89a24d8d1ff8689a</t>
  </si>
  <si>
    <t>8b9d3f738e7e499b9e820de07c16bc62</t>
  </si>
  <si>
    <t>8b9d8c10bfd24944bede476aa86a5a85</t>
  </si>
  <si>
    <t>8ba1268e963c48ddaebbe453bb9d3cb4</t>
  </si>
  <si>
    <t>8ba283a95f6c419daa338eccdd19e77d</t>
  </si>
  <si>
    <t>8ba88f5a415f49d6be2eb2ffa484cf56</t>
  </si>
  <si>
    <t>8bad0c89bddb49c4acf5c73c93657731</t>
  </si>
  <si>
    <t>8bb69effdb0140a2b18280fc70814315</t>
  </si>
  <si>
    <t>8bc20a496b6d4a33bf6bb801fb1d95ea</t>
  </si>
  <si>
    <t>8bc3f515046a4d56917e6876238ad8f1</t>
  </si>
  <si>
    <t>8bc8bdf4e1644273a2d9ea34cab2507c</t>
  </si>
  <si>
    <t>8bcf7e0fc92d450db1452276da0e78ae</t>
  </si>
  <si>
    <t>8bd0c7b1cb984131b72e148a9fd98f3a</t>
  </si>
  <si>
    <t>8bd4f1323743436a8cd57db497090a2d</t>
  </si>
  <si>
    <t>8bd6cb446f1d401289c02c97c4427b77</t>
  </si>
  <si>
    <t>8bd89a4fa5914510bbae8d884cc27c3b</t>
  </si>
  <si>
    <t>8bdaca43bc4b4446ad8e86a82489fd23</t>
  </si>
  <si>
    <t>8bde85edb35d4fa89c69631204b3da1d</t>
  </si>
  <si>
    <t>8bdec7a2b2264f52b7d3e168a291f429</t>
  </si>
  <si>
    <t>8be1c2fa06c04e15b380249ff9be040b</t>
  </si>
  <si>
    <t>8be1e5efe600413ba7e0eb768dc37cd5</t>
  </si>
  <si>
    <t>8be58f600459402b9ec6f2c80bd7d364</t>
  </si>
  <si>
    <t>8be9ebed6d7d4b7b865e8e495e83b83d</t>
  </si>
  <si>
    <t>8bebee2768f2436abcf9cffc1a777ecc</t>
  </si>
  <si>
    <t>8bec0354cd574c96894f406c2f7d2174</t>
  </si>
  <si>
    <t>8bed51efb97049b581fab4772fc78843</t>
  </si>
  <si>
    <t>8bf054c6db1a44f1acfb4c40fdd59100</t>
  </si>
  <si>
    <t>8bf4d373bdff4dbfbe230364ad2b1fa4</t>
  </si>
  <si>
    <t>8bf702aaba5244bfaa580aca1189922b</t>
  </si>
  <si>
    <t>8bfd007e762f49e88eb8c1dbdbe9cab5</t>
  </si>
  <si>
    <t>8bfe091b23b94182933df251c97f147b</t>
  </si>
  <si>
    <t>8c03c9716ffa4825b57af6b5cfee0f82</t>
  </si>
  <si>
    <t>8c0641caa08e4a38b8a58c7643f3698e</t>
  </si>
  <si>
    <t>8c0b5eb519bb497783bdc41ebddefa04</t>
  </si>
  <si>
    <t>8c0d20f40f014e8b882c40ee7b2f2d8c</t>
  </si>
  <si>
    <t>8c0d71b9f13b4906a7be84a55cc57e27</t>
  </si>
  <si>
    <t>8c0f4174520148829ec36fbc7444204a</t>
  </si>
  <si>
    <t>8c1414ceb830439e886e299f4a27cc12</t>
  </si>
  <si>
    <t>8c14daeddfbe41c4bc574cfc6acdf2ff</t>
  </si>
  <si>
    <t>8c156fed0fca4e888ef352496d715494</t>
  </si>
  <si>
    <t>8c18099574b34ba98d264b2389a56a52</t>
  </si>
  <si>
    <t>8c18674fcab8435ba2df85716cfad9ed</t>
  </si>
  <si>
    <t>8c18d9d758494534ba01b9de03439411</t>
  </si>
  <si>
    <t>8c1a6686814e46e28bd23d8608e12b52</t>
  </si>
  <si>
    <t>8c1c0e3e25f243a5bd551fff513dffa0</t>
  </si>
  <si>
    <t>8c21762e5c1c4ea881f6a9989116b058</t>
  </si>
  <si>
    <t>8c22805d99314c3199242a563c33cb86</t>
  </si>
  <si>
    <t>8c23570c3e4849e09e84dec8908ae404</t>
  </si>
  <si>
    <t>8c2e83342f5447e5b0414c6a3f32d53c</t>
  </si>
  <si>
    <t>8c3375bdfa3348f2a69dafbb675f034d</t>
  </si>
  <si>
    <t>8c35bf5281cc457a839bfdb706f170fc</t>
  </si>
  <si>
    <t>8c3be843043c4ed9893ad9aef2a3c71a</t>
  </si>
  <si>
    <t>8c3c10f681674fd798b5957060bbf302</t>
  </si>
  <si>
    <t>8c3e347b4de941299355cded147c541c</t>
  </si>
  <si>
    <t>8c3fbf6b89b248bb99b7a6ca628f401c</t>
  </si>
  <si>
    <t>8c4043ca07cf48c6a71fe5155768237a</t>
  </si>
  <si>
    <t>8c410d84af08408fb41f953c93ffac27</t>
  </si>
  <si>
    <t>8c49d9e01b4449f5bff7120b7adddd21</t>
  </si>
  <si>
    <t>8c53859c06894872a09eb6ffbb3f8eee</t>
  </si>
  <si>
    <t>8c53deaf7e8f4e8b88a8fc09dd9221f4</t>
  </si>
  <si>
    <t>8c54f6657313449b9f78e1f6b7a17aa9</t>
  </si>
  <si>
    <t>8c598297a58842a2a8bc90253d39b5e7</t>
  </si>
  <si>
    <t>8c5d23d8e19a4960ba3df3a5c87eeb20</t>
  </si>
  <si>
    <t>8c623041aa7e408092e225e5cbd1767f</t>
  </si>
  <si>
    <t>8c6b2a81cb294c28b740e9c459ab7767</t>
  </si>
  <si>
    <t>8c6dfe8ef4b6471f9e705f75c43dfcad</t>
  </si>
  <si>
    <t>8c764c8fef2e43c8a7d7f1a1a97f1760</t>
  </si>
  <si>
    <t>8c7874ebd0514c6aaff6577c5cd8e873</t>
  </si>
  <si>
    <t>8c7992591b48435f828fad20fa83f5fa</t>
  </si>
  <si>
    <t>8c7a45fe318b45b4a9307af34d1bd022</t>
  </si>
  <si>
    <t>8c7a8e7f95b14f919f657b69255ef619</t>
  </si>
  <si>
    <t>8c7d4817ae3a4f2f8fa57c533921f02e</t>
  </si>
  <si>
    <t>8c7df0c393db488aac3e58b06a7ea5f9</t>
  </si>
  <si>
    <t>8c80570b7dfb49629e86042c17e659dc</t>
  </si>
  <si>
    <t>8c843138f8d642da9bec4370e87c38d9</t>
  </si>
  <si>
    <t>8c8aab35a805417b9f818afd497f26a4</t>
  </si>
  <si>
    <t>8c8b73983add4a828052e98775745f27</t>
  </si>
  <si>
    <t>8c8c323df8e2415fbda5b2bbf253ca7b</t>
  </si>
  <si>
    <t>8c92804710134e7fa82370529f5f8a9e</t>
  </si>
  <si>
    <t>8c93308bc4a243ba83f8294407894d69</t>
  </si>
  <si>
    <t>8c9500af93b24a80bf3296c9514ae5ce</t>
  </si>
  <si>
    <t>8ca29d07b300474786a6016fe76174dd</t>
  </si>
  <si>
    <t>8ca32e0f16964fcbae0d3773c536d21f</t>
  </si>
  <si>
    <t>8ca462f1192b4aa29ac99768d5eefbfa</t>
  </si>
  <si>
    <t>8cad8005c2794346a3b332db58a211e4</t>
  </si>
  <si>
    <t>8cb64bc8e6fe48c19e3878ad04d494f8</t>
  </si>
  <si>
    <t>8cb835dd91384cbba5d0b069da2528c7</t>
  </si>
  <si>
    <t>8cc0db430879405898d8390ca74ad13a</t>
  </si>
  <si>
    <t>8cc1a1bd309842bfaafd4483d994579b</t>
  </si>
  <si>
    <t>8cc1d48359af4d51bc4649728bf95ff6</t>
  </si>
  <si>
    <t>8cc382605ece4420a536e2123e05444b</t>
  </si>
  <si>
    <t>8ccbd5f172654e7cb4631a8b8ad03314</t>
  </si>
  <si>
    <t>8cccede34fa14895bf5d7e4ec7d6095b</t>
  </si>
  <si>
    <t>8ccd31c912a54ab79e1380010d2d2985</t>
  </si>
  <si>
    <t>8cd0edcb3a6b44df9be5e7c8831a5c53</t>
  </si>
  <si>
    <t>8cd664a131394da28639183c80c3cab7</t>
  </si>
  <si>
    <t>8cd823fa04574d1eaa92397ad94ee9e4</t>
  </si>
  <si>
    <t>8cda8fffb794461e9a6ac849d1e37ab7</t>
  </si>
  <si>
    <t>8cdc79bcad21462f92d7f0e35ac66cc0</t>
  </si>
  <si>
    <t>8cdcacba1ef44cae85558dd47fa23072</t>
  </si>
  <si>
    <t>8ce4fb9c95a440f0ae576e446060422b</t>
  </si>
  <si>
    <t>8ce65a3b2b79468980312b5a61b77e29</t>
  </si>
  <si>
    <t>8ce70caaa04a4c7d981deee64f4282a5</t>
  </si>
  <si>
    <t>8cee856ceeab439e9a1da3e5685872ed</t>
  </si>
  <si>
    <t>8cf585e5a4844d90bcfbf10556a5bc51</t>
  </si>
  <si>
    <t>8cf689ca692c4afca40523f14633d523</t>
  </si>
  <si>
    <t>8cfb612c98eb4f288955d1ca99dcdc2e</t>
  </si>
  <si>
    <t>8cff87ebddf24e459b4f0ddda4b56383</t>
  </si>
  <si>
    <t>8d099354ae6a46d383876232f54f20b7</t>
  </si>
  <si>
    <t>8d0f347ee84540b990fe6a1375296d0e</t>
  </si>
  <si>
    <t>8d14ec8fc5fa4dd383751fd09dc0b0ed</t>
  </si>
  <si>
    <t>8d15aa457a7e44abae865712ac06afbd</t>
  </si>
  <si>
    <t>8d169f0ae1bf46cd9cdea4f9e7ba0636</t>
  </si>
  <si>
    <t>8d1e56c804e140fca2c001caf65d3eaa</t>
  </si>
  <si>
    <t>8d1f4c8bb2e445db93e387503c72c37e</t>
  </si>
  <si>
    <t>8d20cb72c43c43699ff1074fd1e7d468</t>
  </si>
  <si>
    <t>8d27d325402c409e80cc703d04b19409</t>
  </si>
  <si>
    <t>8d293088253944ff88226578923f418d</t>
  </si>
  <si>
    <t>8d298ad7857d44fc8cc012d3303429e1</t>
  </si>
  <si>
    <t>8d2f8960fd8c42c8abc94bd6f5056118</t>
  </si>
  <si>
    <t>8d2fcfbd61e74c87adc8ec3c59b29f30</t>
  </si>
  <si>
    <t>8d30c524932649a5b4021e56f6ad9580</t>
  </si>
  <si>
    <t>8d31a8a4b5d24b10a54da118855f7132</t>
  </si>
  <si>
    <t>8d402bd58f15462c833bb29c30c9fccf</t>
  </si>
  <si>
    <t>8d4554196c5b4a8e84ebfbbfe9d082b9</t>
  </si>
  <si>
    <t>8d45dc32d8bc4a01baf15f3d52effb15</t>
  </si>
  <si>
    <t>8d47cbb1da6a4503b2e3b7abdebf6ecb</t>
  </si>
  <si>
    <t>8d49501a3a90477da47e6633109bf8f9</t>
  </si>
  <si>
    <t>8d4d3da98c7b40d4840564524c0d0d4a</t>
  </si>
  <si>
    <t>8d501b5bda454c188e837579f8a1c50d</t>
  </si>
  <si>
    <t>8d50d555f002482bacd7d80c68ae452c</t>
  </si>
  <si>
    <t>8d510f13c7a34e6d954a54798f67ec94</t>
  </si>
  <si>
    <t>8d56d3c052ca42549c86475b454c7a20</t>
  </si>
  <si>
    <t>8d59a5826cc547f58079c94ac2c9ea50</t>
  </si>
  <si>
    <t>8d5dc8f536bb487e9d5c72db1367b1d2</t>
  </si>
  <si>
    <t>8d64530bed704d2285f1e3abc7057436</t>
  </si>
  <si>
    <t>8d689f719e0b42edb5947f381f159cb1</t>
  </si>
  <si>
    <t>8d79e0eed0c646e28db0c5c6d237c954</t>
  </si>
  <si>
    <t>8d7d3db57cbe48929746f887d29d453b</t>
  </si>
  <si>
    <t>8d80970192fa496f99d6b45c470a4b60</t>
  </si>
  <si>
    <t>8d87b4721b494123b655374a403a75ed</t>
  </si>
  <si>
    <t>8d8b816a5cd848cebcca2001ae4d7eb4</t>
  </si>
  <si>
    <t>8d8eae1054a84ecd9ec8879fbc0858f9</t>
  </si>
  <si>
    <t>8d8eb830eb21469a98fc037cbf5ebdcc</t>
  </si>
  <si>
    <t>8d96c3ad478243dc85d2767d65458372</t>
  </si>
  <si>
    <t>8da164af7cdc4aa6b0fcde2e0d18284a</t>
  </si>
  <si>
    <t>8da7dbbe9db544c994ef7ee31cfadd60</t>
  </si>
  <si>
    <t>8da83bf53b2e41f8b25ddead7f20b373</t>
  </si>
  <si>
    <t>8dabe2142cdf4013a6f4786edf8ab00f</t>
  </si>
  <si>
    <t>8dadd4f054dd4b57a445e8439956ee67</t>
  </si>
  <si>
    <t>8db03c98a26844ac9b4123910cb6641a</t>
  </si>
  <si>
    <t>8db3081752cc455282c831cc236dec91</t>
  </si>
  <si>
    <t>8db30a2bb6834567885d0ba2c442774e</t>
  </si>
  <si>
    <t>8db6b535086043c8ad6e919f513d1ce5</t>
  </si>
  <si>
    <t>8dbd514f2c2e41eb91c3b6cca4292787</t>
  </si>
  <si>
    <t>8dbec27b9b1649ae8f3290bde6f120d4</t>
  </si>
  <si>
    <t>8dbfa485249f409aa223a2130f40634a</t>
  </si>
  <si>
    <t>8dc160d00632491db79ee572a13cb7cf</t>
  </si>
  <si>
    <t>8dc17515545e42d9a2974a3aebc3aa69</t>
  </si>
  <si>
    <t>8dcb36c5d140499a91f4421db75042f9</t>
  </si>
  <si>
    <t>8dda575c2a1d44b9ac8e8b07b93d1f8e</t>
  </si>
  <si>
    <t>8dde4b781285452389601b43a0ff09b0</t>
  </si>
  <si>
    <t>8de27665b103421f840103be3a5b071c</t>
  </si>
  <si>
    <t>8de31c12e1a84858bb1d18c6c9272a7b</t>
  </si>
  <si>
    <t>8de3433dc1e846aeabc68799e7384d79</t>
  </si>
  <si>
    <t>8dee67fd2fb842eb8ae0439e3b03355f</t>
  </si>
  <si>
    <t>8df06dd9393c4268949244071f1c2dfe</t>
  </si>
  <si>
    <t>8df3bb97a75a47b08c87d2cc3187eeb7</t>
  </si>
  <si>
    <t>8df451b46a79479e8235ff07fe15871f</t>
  </si>
  <si>
    <t>8e0c1ffebf2a47d281210fabbd41d56a</t>
  </si>
  <si>
    <t>8e0d066a2e84415eafbe5d1b1d97e930</t>
  </si>
  <si>
    <t>8e1ba6f52cee49b8aec20c1134e2b906</t>
  </si>
  <si>
    <t>8e1c2a8b7d7f4bc695ef755c2d2e6df1</t>
  </si>
  <si>
    <t>8e2649dbe4f54d869ad0f4fd80f45ea8</t>
  </si>
  <si>
    <t>8e3924cc32b84c469e6dcf2102774e0f</t>
  </si>
  <si>
    <t>8e3a21fbcf7c417e9ad84aec4d60333b</t>
  </si>
  <si>
    <t>8e40bd9c75914bd6ab7a10d9d7eea254</t>
  </si>
  <si>
    <t>8e4192840ed54d42bc0a02e5bfba55ae</t>
  </si>
  <si>
    <t>8e43748a7a604565873aa31d0fa91089</t>
  </si>
  <si>
    <t>8e508511652c446a9debf0c20f5f5163</t>
  </si>
  <si>
    <t>8e5dd180969f441498b595d08e57a3bb</t>
  </si>
  <si>
    <t>8e61c1ebbd2e48afa8588515534446b3</t>
  </si>
  <si>
    <t>8e62dbff5dac441391ee3a5564270085</t>
  </si>
  <si>
    <t>8e69524a95744014b8ac926abb995486</t>
  </si>
  <si>
    <t>8e6a1fd8b5fb499ba8e765db85803e7d</t>
  </si>
  <si>
    <t>8e719931317d485da04f40c8547e0b7a</t>
  </si>
  <si>
    <t>8e72ac4ba0284eaaad4de2aac41287b4</t>
  </si>
  <si>
    <t>8e7c7465e98c43d8a01f51e2b5c29542</t>
  </si>
  <si>
    <t>8e7c87c1927d4f05ad25b0cbfc1cce54</t>
  </si>
  <si>
    <t>8e7d398d4bd948e397e201ad2bd5cce8</t>
  </si>
  <si>
    <t>8e8349489783426e8207c2f4725beb96</t>
  </si>
  <si>
    <t>8e8580d9f8224c8397410477dd67cdd9</t>
  </si>
  <si>
    <t>8e8a1561333e474ab3bfe339f06be078</t>
  </si>
  <si>
    <t>8e8ee76d4fb246738dddb81b86295cfa</t>
  </si>
  <si>
    <t>8e92f0cd54c24f87b8405fa73b818529</t>
  </si>
  <si>
    <t>8e9cc6311a2e450c9d95f98f1f10c17e</t>
  </si>
  <si>
    <t>8ea0513ddaa34071be030721b66d0536</t>
  </si>
  <si>
    <t>8ea3ffcc740848f99c9679e3bc3c9c80</t>
  </si>
  <si>
    <t>8eab9be9b9d74cc98d1ae62eba6c9182</t>
  </si>
  <si>
    <t>8eac3a07beef45039598e17e7a0f54c2</t>
  </si>
  <si>
    <t>8eb15bfe6dda4e3b806bcc93703f134e</t>
  </si>
  <si>
    <t>8eb1d5e323384aa8bd184749bf9cfc69</t>
  </si>
  <si>
    <t>8eb604dc765a45a38b4212751af99ae2</t>
  </si>
  <si>
    <t>8ebaac00906443a790b0afd653489897</t>
  </si>
  <si>
    <t>8ebb4b878bae43feacae47f0fad3654a</t>
  </si>
  <si>
    <t>8ecb286416264dd8bc91cb58d209224e</t>
  </si>
  <si>
    <t>8eccb7f58aaf47c98a7a74ed6ba0d7a4</t>
  </si>
  <si>
    <t>8ed32223c4524896905fcdcc875e55f5</t>
  </si>
  <si>
    <t>8ed5af89308d4dae98b33701331926ad</t>
  </si>
  <si>
    <t>8ed64cd9600948b89eb41be4de183788</t>
  </si>
  <si>
    <t>8ed66913c59348ca9e5ff003863ff830</t>
  </si>
  <si>
    <t>8edaf0e1d7e44db4a81f2c3acec22665</t>
  </si>
  <si>
    <t>8ede89b780e9419aac2ae07f9c5bc056</t>
  </si>
  <si>
    <t>8ee581b9251e4000923afc441415b4a0</t>
  </si>
  <si>
    <t>8eecf3a6faf84c2d8ece8898c91c86b3</t>
  </si>
  <si>
    <t>8ef02a08de334e00aed132b660069a6e</t>
  </si>
  <si>
    <t>8efe784d3d864d1294e5d6c71af22032</t>
  </si>
  <si>
    <t>8eff47d0d9164301982fac938da935e0</t>
  </si>
  <si>
    <t>8f0054b7204e44e9849b95b7c9234d97</t>
  </si>
  <si>
    <t>8f01de594bc74a36a81338648ccc8115</t>
  </si>
  <si>
    <t>8f0399e00b9a47f89f5bc5c3ccf2b457</t>
  </si>
  <si>
    <t>8f0a8e9ee7a548a2a9df1a27336d51b3</t>
  </si>
  <si>
    <t>8f0e2df6cc8c4bc2926ca426820789e1</t>
  </si>
  <si>
    <t>8f11863ca0bb42f78bacaff28e0a30ff</t>
  </si>
  <si>
    <t>8f11c23b3301448f993d6885bff9d0f8</t>
  </si>
  <si>
    <t>8f178a1663bf4018b788fb310ea27a43</t>
  </si>
  <si>
    <t>8f1d8f4875d04c83b826a9df90dedfe4</t>
  </si>
  <si>
    <t>8f2d36e9780b4ce095e53920740e72b3</t>
  </si>
  <si>
    <t>8f37f5ae5a83466dbb763b7a8afddc8c</t>
  </si>
  <si>
    <t>8f3d34f0adde4c659a1d8ab887637ba5</t>
  </si>
  <si>
    <t>8f3dfac303b74df788dae87f1a3eb2f5</t>
  </si>
  <si>
    <t>8f3fad8b7e00406bb946952b213105be</t>
  </si>
  <si>
    <t>8f432063d9b140e98901b585ff0bed5f</t>
  </si>
  <si>
    <t>8f45a5974df34ff3898cb0fa61d28dcc</t>
  </si>
  <si>
    <t>8f49208643f64e17a1f0768711661215</t>
  </si>
  <si>
    <t>8f4981a5cfb1444c97a0a77af1188144</t>
  </si>
  <si>
    <t>8f4a3a857dd044f3add94a814cf357e8</t>
  </si>
  <si>
    <t>8f4db7b3ffbf409fbf5185c266ae4630</t>
  </si>
  <si>
    <t>8f5146270f5745d4862514da8a7b6620</t>
  </si>
  <si>
    <t>8f5430f8f2f442abaf2e6661a26a22a4</t>
  </si>
  <si>
    <t>8f5592cf479e4fd3b37fdfffa65977ff</t>
  </si>
  <si>
    <t>8f640d43c9724dd5979461559671a541</t>
  </si>
  <si>
    <t>8f68a2ee85fe41b5bd1b01ed54a34e27</t>
  </si>
  <si>
    <t>8f69479443a14508b20f74a442acc707</t>
  </si>
  <si>
    <t>8f6aad9d78ae48e4a815c988e01ec52d</t>
  </si>
  <si>
    <t>8f6cd6d39d694147bda234a38368d99d</t>
  </si>
  <si>
    <t>8f74115993464fdb90658daeef20a4d6</t>
  </si>
  <si>
    <t>8f76a76ca301454783aca01ee36103c9</t>
  </si>
  <si>
    <t>8f7db58c30814b8ca40c3bb7c55f20fb</t>
  </si>
  <si>
    <t>8f7dd3b2afe14c078eb4f6e6fe4ba97d</t>
  </si>
  <si>
    <t>8f808e51d5614c859a4cd1ea857ba917</t>
  </si>
  <si>
    <t>8f8996f783fd4557b02477da81d3a6e9</t>
  </si>
  <si>
    <t>8f8f67a5f1544d8ca00470d147575de9</t>
  </si>
  <si>
    <t>8f90fb8f93304318b7b0dc8621673c71</t>
  </si>
  <si>
    <t>8f96205fd4b5417f8ad3771926ce0c79</t>
  </si>
  <si>
    <t>8f97634e6de846dcad837f2080273ee5</t>
  </si>
  <si>
    <t>8f99435bebc2455bb4d3a2c931399f37</t>
  </si>
  <si>
    <t>8f9b3a14beef4771a37fc05f1d7574d1</t>
  </si>
  <si>
    <t>8f9fea78ec2e4ee1aaa3c4e692f3a083</t>
  </si>
  <si>
    <t>8fad4dd94f244217b604184516cab193</t>
  </si>
  <si>
    <t>8fb39b62a0ca4a289bd8886f119ab450</t>
  </si>
  <si>
    <t>8fb5f8a4896644dda0ec623373676483</t>
  </si>
  <si>
    <t>8fb9bc325baf46f0b7072be8498d6d9b</t>
  </si>
  <si>
    <t>8fb9ce41cedb4a34bcbb56836d3bf622</t>
  </si>
  <si>
    <t>8fbb14f4f4a24f2c98c1cc7672e6be2e</t>
  </si>
  <si>
    <t>8fbc24ca2c8a4f16873fbdfe6b29f5e9</t>
  </si>
  <si>
    <t>8fbfe35c416c46089dcf3fc0944eb911</t>
  </si>
  <si>
    <t>8fc40f08bcc7442796802b19ffcc9e04</t>
  </si>
  <si>
    <t>8fcb585e133e4905bf90587609d01f49</t>
  </si>
  <si>
    <t>8fcb91fc24334be398bfc8fca03223f5</t>
  </si>
  <si>
    <t>8fd7cb84c942420f88381e498e81ba5a</t>
  </si>
  <si>
    <t>8fda24811f1f4867afa33c7a3a8c347b</t>
  </si>
  <si>
    <t>8fe77d1fbeb6475a863322c99f6a5eff</t>
  </si>
  <si>
    <t>8fe8282fd6d540579f8dec7b183e0bd2</t>
  </si>
  <si>
    <t>8feb7b4289bd4515a2ee2c9bd0aed75c</t>
  </si>
  <si>
    <t>8fecd95fe7b54cc2a130e35ba5a77f48</t>
  </si>
  <si>
    <t>8fef088adc7f4d9e942bab5a229eed42</t>
  </si>
  <si>
    <t>8ffe01892d014f09aeaa86a225356d76</t>
  </si>
  <si>
    <t>90004f6b433f4936a7a21c4ff51b3770</t>
  </si>
  <si>
    <t>900bd381494a4944a0ffb071e8a0241e</t>
  </si>
  <si>
    <t>900cc48bfa9f47448bb4e0b846e2f4d7</t>
  </si>
  <si>
    <t>900e1382081b49b6ac7512fc02775d0f</t>
  </si>
  <si>
    <t>901a3a7315804f90b8d8c93db67b28fc</t>
  </si>
  <si>
    <t>901ae89d52174d75866782d162ea1d8f</t>
  </si>
  <si>
    <t>901f507c12454369973a38635f53407d</t>
  </si>
  <si>
    <t>902fa20e066d40458c82d982ff17428c</t>
  </si>
  <si>
    <t>903101be9bd74ab7b84486358464ad93</t>
  </si>
  <si>
    <t>9036c74e796741abadcd03cdede004b5</t>
  </si>
  <si>
    <t>903a660a683d4430a4d6eeb08e2c7b06</t>
  </si>
  <si>
    <t>903fa17ff106494b85e56afe5dd48c6f</t>
  </si>
  <si>
    <t>90406ad6c3514a198837be67b6b59cee</t>
  </si>
  <si>
    <t>9045d97579294e3287696d71cad9c68d</t>
  </si>
  <si>
    <t>9047bdfc8efc47b0bae7655fc94c38dd</t>
  </si>
  <si>
    <t>9049d32b67484ca3b4e64b6fe134bd17</t>
  </si>
  <si>
    <t>90516eea796b484399dce5b20d15e207</t>
  </si>
  <si>
    <t>9051ff3eaf2947038a6d716fd7a076cd</t>
  </si>
  <si>
    <t>90596138fff840eea528be9100e00f09</t>
  </si>
  <si>
    <t>905c7b26eac2451b9b1f0ebc7be8b9fd</t>
  </si>
  <si>
    <t>90606ce7d8504daeb327c2c740ed1520</t>
  </si>
  <si>
    <t>9061463d5dca462e929d07a3481417ec</t>
  </si>
  <si>
    <t>9066980ec7ea44889f8b1d326b710ebc</t>
  </si>
  <si>
    <t>9066f87282d546eaa100c21bcd4aa3d4</t>
  </si>
  <si>
    <t>906a503983444d939dbb4c97e34ba9d2</t>
  </si>
  <si>
    <t>906afcda14ab4ef9b45942c626d10771</t>
  </si>
  <si>
    <t>906cd9cfb5664a42a8d5b878b7fa4787</t>
  </si>
  <si>
    <t>906e0eeff3bc43d79e3686adf7232594</t>
  </si>
  <si>
    <t>906e1f701d7b4873881036d5bdc7c4ee</t>
  </si>
  <si>
    <t>90736b31525f4d46aef7d41c3f83be95</t>
  </si>
  <si>
    <t>907499fcdce34a39809c3540af995d49</t>
  </si>
  <si>
    <t>907a887894d14bcc9dc55d24a2e3c464</t>
  </si>
  <si>
    <t>907e78791e0a4e58b91eee23eb7048d0</t>
  </si>
  <si>
    <t>90889f5331094214b9e2b3baea2c4f4d</t>
  </si>
  <si>
    <t>908a31df69cf4490836a8b25aa8aab87</t>
  </si>
  <si>
    <t>908e75ddf53e452d846784117066831d</t>
  </si>
  <si>
    <t>908ed9c56d3c43aa9a644a56595f70d0</t>
  </si>
  <si>
    <t>90939ddaed134ce9b21590c319154395</t>
  </si>
  <si>
    <t>9096694eb31b4b9fb9c12fa9c626d028</t>
  </si>
  <si>
    <t>90978e0ee5ae4ce5a08a3e76e3b6e6ba</t>
  </si>
  <si>
    <t>909e3fa887a448a589f2ae26d9ecc43d</t>
  </si>
  <si>
    <t>90a221d6183c49d68dd6b2d17e67b2ba</t>
  </si>
  <si>
    <t>90afa41287144f5fab10fef8a7eb4fac</t>
  </si>
  <si>
    <t>90b1cb2159f94783b0e642b549f593a5</t>
  </si>
  <si>
    <t>90b9b612883340d683fdc1979dd79831</t>
  </si>
  <si>
    <t>90bc48f7e27d4ad8b2c9044f98009978</t>
  </si>
  <si>
    <t>90c964405bd74fa68a29af133eabe0ba</t>
  </si>
  <si>
    <t>90cae853cfaa4f42b5e397d518d7073f</t>
  </si>
  <si>
    <t>90cfba91804d4402a284481e53f50efc</t>
  </si>
  <si>
    <t>90dfc96997d44f93a88979acfe71d64c</t>
  </si>
  <si>
    <t>90dfdd37a816473ca7fd1fc806c657e2</t>
  </si>
  <si>
    <t>90e3006dafc4487aa3edadcaa8cc36de</t>
  </si>
  <si>
    <t>90e5d2a83ab744d99e01128adfa49d7c</t>
  </si>
  <si>
    <t>90e92f7c1af5428ba3b5f3c418017663</t>
  </si>
  <si>
    <t>90e9f6de2d6f4830b544b4524a509f84</t>
  </si>
  <si>
    <t>90ed420d955b43d39508069c1407c4eb</t>
  </si>
  <si>
    <t>90f6e4755b3a4b3facdc9edcab44ceef</t>
  </si>
  <si>
    <t>90f8ee85ce1c47d5a4d9a28e7545b356</t>
  </si>
  <si>
    <t>90f9062185ea4c3baf0f91790cd29ff2</t>
  </si>
  <si>
    <t>9101b26c40b14569a605714740c8b355</t>
  </si>
  <si>
    <t>91076437219d41eeab0035d1e1419925</t>
  </si>
  <si>
    <t>9109b199a0e14ec4be054d2de0ab317d</t>
  </si>
  <si>
    <t>910a58abd30c4df596b3904b4471c626</t>
  </si>
  <si>
    <t>9126f824e7734fac9681e726914c3f1f</t>
  </si>
  <si>
    <t>912bd9b101644fe790ae037d16774b92</t>
  </si>
  <si>
    <t>912cd8d71f864bc8927ca1ff4a7a800f</t>
  </si>
  <si>
    <t>9131dfc0370c4dea85ef9f5c4d4177ce</t>
  </si>
  <si>
    <t>9135dfc3b2284f68826e31dc2c9f8e8d</t>
  </si>
  <si>
    <t>9145d0827cb14cfb8931c0c270875475</t>
  </si>
  <si>
    <t>9147b2cb3dff4a7ebb9a21bb955fee44</t>
  </si>
  <si>
    <t>914b1197292542a8abfb958fd7b4efd4</t>
  </si>
  <si>
    <t>91500f8c94464be0ae271ab021aea6b9</t>
  </si>
  <si>
    <t>9154e4f1dd0a41929fd1b6dfb3a32d69</t>
  </si>
  <si>
    <t>915603e3c9e14ff8a2b86455a554456d</t>
  </si>
  <si>
    <t>915fc599460e404fbf2c49bce8309a0c</t>
  </si>
  <si>
    <t>9163e597059d49aa8e3d3428d3fbb35a</t>
  </si>
  <si>
    <t>9167e22d29424914b532d9d2da99f1f6</t>
  </si>
  <si>
    <t>9167e9a964144abcb7c1b7d634f4d71d</t>
  </si>
  <si>
    <t>916bae5b5bdf49ad80b2edfbdd763e14</t>
  </si>
  <si>
    <t>916cba965ea448ad960951003103aff8</t>
  </si>
  <si>
    <t>916d513074dc4cbead2c1fb4070a06e4</t>
  </si>
  <si>
    <t>917c006586784776a1d11ba0e7671158</t>
  </si>
  <si>
    <t>917c54dadd014c42bc06a2317d98b8bf</t>
  </si>
  <si>
    <t>917d62660b1e4b03bf42946e1319897a</t>
  </si>
  <si>
    <t>917dee13d24f45548be30b7bb32ba50d</t>
  </si>
  <si>
    <t>9180f430f01246179974362609f258b0</t>
  </si>
  <si>
    <t>918a8c25939b446b8d906e335724c31d</t>
  </si>
  <si>
    <t>9196c2bfb739494f902a13bab46199d2</t>
  </si>
  <si>
    <t>91980427ebe04cd7be18426320375cc5</t>
  </si>
  <si>
    <t>919ee63437d742729f1f502ae9e619d9</t>
  </si>
  <si>
    <t>919f3f6565a544d8a06eaef8e6a86d9d</t>
  </si>
  <si>
    <t>91a2c0a57b2049a3b0b8ea809e9273b5</t>
  </si>
  <si>
    <t>91a2e177e57a4a2287e02a4fc8efa6bb</t>
  </si>
  <si>
    <t>91a5f86f02964fa5b6a41b531547815d</t>
  </si>
  <si>
    <t>91aef7566d8c4965aa29687a05a9ab25</t>
  </si>
  <si>
    <t>91b419fb52ef43dfa38d8ac1a8c95bec</t>
  </si>
  <si>
    <t>91b4ec7019ad47538ba7a3b82f1119af</t>
  </si>
  <si>
    <t>91b4ffda0b294d6eb73aab7658960733</t>
  </si>
  <si>
    <t>91b6794119874c0e94e620a47fb56a57</t>
  </si>
  <si>
    <t>91b8bd3486414b79a3cf714f2f63d51b</t>
  </si>
  <si>
    <t>91bd75d075614ac6802816fcb6009258</t>
  </si>
  <si>
    <t>91c5a185b1c54958834e4f3fae8b31b4</t>
  </si>
  <si>
    <t>91ccf5dc4998403e94205f194efd95e0</t>
  </si>
  <si>
    <t>91cec8d70c5a4c5aa04a0ee01653e5ad</t>
  </si>
  <si>
    <t>91d4a97d4ded46ff8fd8a35e98471925</t>
  </si>
  <si>
    <t>91d9e3da49d948c6b5df97d390d91a38</t>
  </si>
  <si>
    <t>91dc71c4e9bd45b0861825c32f5ee8f9</t>
  </si>
  <si>
    <t>91e468b270e34598b1ed3992f1200a97</t>
  </si>
  <si>
    <t>91e68a13d7e5471cb53796d45b04f359</t>
  </si>
  <si>
    <t>91e8ec094d0a4e1ba88bf1b346c62762</t>
  </si>
  <si>
    <t>91f94a5f78434d63803c89c44cef567e</t>
  </si>
  <si>
    <t>9200d40708ca42fdbb9c42ba1b0899ec</t>
  </si>
  <si>
    <t>9206ea0810554e108e66f0cc3058b539</t>
  </si>
  <si>
    <t>92105bd31e38472ab74fbb1345e0ad7b</t>
  </si>
  <si>
    <t>92153f7cdda8486b9a2214ceb11b1a17</t>
  </si>
  <si>
    <t>9215974995e746d79398eb22de1c9742</t>
  </si>
  <si>
    <t>921fa526aa10416e826a283e8e0cc359</t>
  </si>
  <si>
    <t>92214286965d4eb1ad14dc8b0b04a20f</t>
  </si>
  <si>
    <t>92295cd152354d4bb9389da6a175c118</t>
  </si>
  <si>
    <t>922a5db194704c84a436511c5ad50c43</t>
  </si>
  <si>
    <t>922bc55bc5f04367bc0441b1971b3d39</t>
  </si>
  <si>
    <t>922e38dbc17344eb94c7cd0cd3ae8dcc</t>
  </si>
  <si>
    <t>9231358f6bcb4e2cbc83658d4153f932</t>
  </si>
  <si>
    <t>923221df63774ab78306eaae67a86082</t>
  </si>
  <si>
    <t>9232bc9e68744227bdcc537e44d159f7</t>
  </si>
  <si>
    <t>923387ca2d04480fba075dec7fb7c535</t>
  </si>
  <si>
    <t>923ea2708a7b445bb250175067ec6091</t>
  </si>
  <si>
    <t>92403f01dcca4ecc8c7921e003626e2b</t>
  </si>
  <si>
    <t>92414ff6bec148b9b72a69483c210932</t>
  </si>
  <si>
    <t>9244de96cbbd4aca92a3c71979e72b47</t>
  </si>
  <si>
    <t>92481d2ef5584daa9d4a17725a31792d</t>
  </si>
  <si>
    <t>924dd5009ef945d6816d0577cdcc0cd5</t>
  </si>
  <si>
    <t>9250d51a392f4f2691eabff6851dcf66</t>
  </si>
  <si>
    <t>9253bd91795e4cbb8b3c24f8e322ede4</t>
  </si>
  <si>
    <t>92543022e84a4f139ad79011c7f182ad</t>
  </si>
  <si>
    <t>9261954a4ea54ef2ae8b35f21c976833</t>
  </si>
  <si>
    <t>92753745d26945beba2afe7aa2dc7593</t>
  </si>
  <si>
    <t>9276c945535641e298e84ef79f821851</t>
  </si>
  <si>
    <t>927c00509b334125ba9b845042f3b4b5</t>
  </si>
  <si>
    <t>927ef2068ee24a5ca4002106b2864291</t>
  </si>
  <si>
    <t>9281788a6aec48f3b9c3cc7076c0067b</t>
  </si>
  <si>
    <t>92865486ac7a4e8c9311568f97426db5</t>
  </si>
  <si>
    <t>9289e65861794b46976c13aa27fdf762</t>
  </si>
  <si>
    <t>928d6c295028430dbd5c49476ebfdf72</t>
  </si>
  <si>
    <t>9292d9ed365349babd237a99f004ddf7</t>
  </si>
  <si>
    <t>9293e60990864e08960b727a8897ea5f</t>
  </si>
  <si>
    <t>929464b411144357844a637642af2e2b</t>
  </si>
  <si>
    <t>9295a791bb4949969b3e3f837c36a753</t>
  </si>
  <si>
    <t>9299c46942f84bb6b5e98fd78fbb9d41</t>
  </si>
  <si>
    <t>929b3120972c4af3a37f16a5c0286d83</t>
  </si>
  <si>
    <t>92a01881553f458daa00d6b726dc78d3</t>
  </si>
  <si>
    <t>92a29f69b0774e9fb4057bc96ec6cdbd</t>
  </si>
  <si>
    <t>92a48c2edfba4764bf59bfe70023e461</t>
  </si>
  <si>
    <t>92a6eba09c12481bbe35312855cae95e</t>
  </si>
  <si>
    <t>92b50340df874719963b15c5bd8bc226</t>
  </si>
  <si>
    <t>92bbabed0331408998d8c57ff2cdba68</t>
  </si>
  <si>
    <t>92be23d14c174da4bbf751a563543a57</t>
  </si>
  <si>
    <t>92d64832360549f48d6afb4f4613bc41</t>
  </si>
  <si>
    <t>92d6f28999c645e2b87c711bc6c8d7b9</t>
  </si>
  <si>
    <t>92db868bb4604c1db799a0e2440656a0</t>
  </si>
  <si>
    <t>92dc99da6df84cd8ab45f30e548bda2c</t>
  </si>
  <si>
    <t>92dcc376c1d64b23b24125b596f6747a</t>
  </si>
  <si>
    <t>92e0573546ca4fe693dc8d8f681db5aa</t>
  </si>
  <si>
    <t>92e07c49ee7448fca6e48df0c96e3eec</t>
  </si>
  <si>
    <t>92e13d9868b4414ab1aa3fe67f210bf4</t>
  </si>
  <si>
    <t>92e41e23303b4110b2409a1f233cffe2</t>
  </si>
  <si>
    <t>92e827e35aff491584329ab1609e1881</t>
  </si>
  <si>
    <t>92ea044583824e9bbe2f852211e11d62</t>
  </si>
  <si>
    <t>92eaea9385cb46af8ca6fe47adb7e279</t>
  </si>
  <si>
    <t>92eb4168e9ed403a9ff452da6578bbc8</t>
  </si>
  <si>
    <t>92ee39236adb4aea87e5d4c96026f0f1</t>
  </si>
  <si>
    <t>92ef36388eb949938fd0cc8155ed300a</t>
  </si>
  <si>
    <t>92f3cc3dfaec453aa262158b723b9263</t>
  </si>
  <si>
    <t>92f94da735e7478792a90bd4ebae3e75</t>
  </si>
  <si>
    <t>92fac38e00eb4fa1920e6eefa6165099</t>
  </si>
  <si>
    <t>92fbbcb6323f43b087bb5e9ae6ee1eca</t>
  </si>
  <si>
    <t>930305f046fa4f218d2539fb99baefb9</t>
  </si>
  <si>
    <t>9304ae638b864c549c3b24afc9f5dee4</t>
  </si>
  <si>
    <t>9306fa3f4e29458db0eeb456b4c97b17</t>
  </si>
  <si>
    <t>93072fa73b5e4cc799db427da2488a3a</t>
  </si>
  <si>
    <t>93077c7318f146de9d2e7ad3961ad6e1</t>
  </si>
  <si>
    <t>9309298c2fd44fd68cc7d0eb1475e909</t>
  </si>
  <si>
    <t>930c6cd15edb4620ad557fe5e7bfeaac</t>
  </si>
  <si>
    <t>9326fc2e01cd4496808eafe54916cc53</t>
  </si>
  <si>
    <t>932715eb8a33450c83c1557c99968c7b</t>
  </si>
  <si>
    <t>932901765c30419a932442a4248f239c</t>
  </si>
  <si>
    <t>93399ad651534dcf9a8dbca6dfd3783e</t>
  </si>
  <si>
    <t>933bab17f8d24bbca0971d1c1877ed33</t>
  </si>
  <si>
    <t>933cde0823514ddcbf9b4b3ef68ad270</t>
  </si>
  <si>
    <t>9341cf8552c745a199dade93bb1c2316</t>
  </si>
  <si>
    <t>934808bbab1842e19ead3e771614d5da</t>
  </si>
  <si>
    <t>9349734e54b34d6abda55a6456fc16f5</t>
  </si>
  <si>
    <t>9352d2f07521405b992e09a26d10ca2e</t>
  </si>
  <si>
    <t>93534b7c68e44474a67b2c41fe95ecaa</t>
  </si>
  <si>
    <t>9358591b77e3479db0d13a9966919ded</t>
  </si>
  <si>
    <t>93599a777bc34536a4703b63493a0ea6</t>
  </si>
  <si>
    <t>93606f0a4b0a4dfc87282c4f8b60ba7d</t>
  </si>
  <si>
    <t>93619c24680d4899b8ba73734a5ff258</t>
  </si>
  <si>
    <t>9365fa9e949b4c52851af3ee091ff6ba</t>
  </si>
  <si>
    <t>93668cdc66e24e769b363e4e7692056b</t>
  </si>
  <si>
    <t>936c6f2b0024490d947611e446bac46e</t>
  </si>
  <si>
    <t>93713e2ee361483baf95bd24c4d8b202</t>
  </si>
  <si>
    <t>937adf623da24ea1816eba6b4775f689</t>
  </si>
  <si>
    <t>937ece0d77ac48d1b4902633ca610567</t>
  </si>
  <si>
    <t>93839b784d384460a7c6595bba45ad96</t>
  </si>
  <si>
    <t>9388ac636ddd48579dc16f4faef47e73</t>
  </si>
  <si>
    <t>93893ec00b5346228088f867e6164b1e</t>
  </si>
  <si>
    <t>93894c9f4c1d4867ac35b160155b7d12</t>
  </si>
  <si>
    <t>9389773e33264c27b279d10259be21ec</t>
  </si>
  <si>
    <t>938ab5c383344e2cadeba47bf6b62e64</t>
  </si>
  <si>
    <t>938d98afcb894aeb8db9c60fca96ec58</t>
  </si>
  <si>
    <t>938db8510d784474b1229747751ff27c</t>
  </si>
  <si>
    <t>93907d06a946424ba630487fe7aeafd1</t>
  </si>
  <si>
    <t>93995042f05640d896dcd396a8a264b4</t>
  </si>
  <si>
    <t>939a91de62bf4e3b97458132b303c287</t>
  </si>
  <si>
    <t>93a4aed8d91f4e128f38ba62e2b9d97c</t>
  </si>
  <si>
    <t>93a7bc82e2714a83b8290b4051195cfc</t>
  </si>
  <si>
    <t>93ad37ec69c8432cb320146df7fe6c9f</t>
  </si>
  <si>
    <t>93afa7690b4545beaa80d6137191a204</t>
  </si>
  <si>
    <t>93afb778dff741f7ab012815a48ba473</t>
  </si>
  <si>
    <t>93c1bcc3ec6f420aa9cf50d0d88996fb</t>
  </si>
  <si>
    <t>93c230e2ff31416c9fc190cd560f8653</t>
  </si>
  <si>
    <t>93cab11de46545cb918d43af7f015ffb</t>
  </si>
  <si>
    <t>93d68b70f23c41d9b8aabd8922b0ed1b</t>
  </si>
  <si>
    <t>93e2bbb847db4cb7a082b1ecd2568e21</t>
  </si>
  <si>
    <t>93e406d7bc0542f186e32392e53ff423</t>
  </si>
  <si>
    <t>93e4116ad8ea412bba3fe889300f2e00</t>
  </si>
  <si>
    <t>93e67942586e43fb87d5ffb1ead8db41</t>
  </si>
  <si>
    <t>93e6fefaf5ba4d1594d57f3120603819</t>
  </si>
  <si>
    <t>93e87753979d43e2934d826d1db40122</t>
  </si>
  <si>
    <t>93e94d8dbd854a618de2b275119cd76b</t>
  </si>
  <si>
    <t>93e966c505ff4dda8fd7b870fe260d37</t>
  </si>
  <si>
    <t>93ea5d8c14504668b9d811469475cb02</t>
  </si>
  <si>
    <t>93efe4b2acbc49ed9a8cd2b3c17d240b</t>
  </si>
  <si>
    <t>93f7e0a48c2047e28a4b3457046c466e</t>
  </si>
  <si>
    <t>94065909f075436ebe249bf5cb6a4f4e</t>
  </si>
  <si>
    <t>940782f40a554a4da1b827f52de8b478</t>
  </si>
  <si>
    <t>9407a3a0c9114b15b05f7704d0b40ef0</t>
  </si>
  <si>
    <t>940c174894734049a18b0770794d3ea3</t>
  </si>
  <si>
    <t>940cc540a67f4ddfbe25146a2a71355f</t>
  </si>
  <si>
    <t>940efcdea04c4acbb224ec27c5929a5c</t>
  </si>
  <si>
    <t>941494c5f20a482bbfe46fcb54543d66</t>
  </si>
  <si>
    <t>941d896288ab4ceb8d96d8b02e2e96e4</t>
  </si>
  <si>
    <t>94206fc6b89b4ae8b39d2cc9d870ef4d</t>
  </si>
  <si>
    <t>94248a0dbb094ddcabe93920f77273b8</t>
  </si>
  <si>
    <t>9425507b622b4494b2f72f195a79c5f9</t>
  </si>
  <si>
    <t>94278cb5494f4a659d051d5dcb102bab</t>
  </si>
  <si>
    <t>94319e8f726e4403bb8d9cdfbc57062f</t>
  </si>
  <si>
    <t>9431b531c73f402a810754e48c8eac0e</t>
  </si>
  <si>
    <t>9432bb48818349a5a6c6ceb3e67d3998</t>
  </si>
  <si>
    <t>9438cd9810a540a2909f03039f741496</t>
  </si>
  <si>
    <t>943eba7452dc43b985461489427c8bba</t>
  </si>
  <si>
    <t>9443bc5b8ce4483887002ab33b94f89c</t>
  </si>
  <si>
    <t>944468eb385c404d9d3f65fe9330215b</t>
  </si>
  <si>
    <t>94471d354521436e9af9067156a43190</t>
  </si>
  <si>
    <t>9450feebfb534f2dae72bc53b227472c</t>
  </si>
  <si>
    <t>94572b40498f4985932b3282a1f6fe71</t>
  </si>
  <si>
    <t>945732b37c504898bb60ffece180a420</t>
  </si>
  <si>
    <t>945bc11409e943ea8fb7a23f28ddd00e</t>
  </si>
  <si>
    <t>9468b65cdffb44f88b038f53de5595ce</t>
  </si>
  <si>
    <t>946b0436250a49d6b7ea9ad148479009</t>
  </si>
  <si>
    <t>946c1608c2254b358df0fc2d2478b47a</t>
  </si>
  <si>
    <t>946eee504439450a8b38ef5009b688c6</t>
  </si>
  <si>
    <t>946fc0d3ecc4492aa4cc06cf6b1492c3</t>
  </si>
  <si>
    <t>9471eacd8b57444188a80b7b64c026eb</t>
  </si>
  <si>
    <t>947653e4bc364e8fb4a201362688454c</t>
  </si>
  <si>
    <t>94767d95759a47f38f0d85b7a7e74f67</t>
  </si>
  <si>
    <t>94785e66881c48009dcdf69c250f9228</t>
  </si>
  <si>
    <t>947e6148f5364f1d99fd0779fd451769</t>
  </si>
  <si>
    <t>948067179d174edc9a3893d926849575</t>
  </si>
  <si>
    <t>948ec827ac334c8782a1da99a2d6a39b</t>
  </si>
  <si>
    <t>94911d57e50a4a758da708b99bcfe8b0</t>
  </si>
  <si>
    <t>9491470e780e4dc8ab82ef25d85aa4f8</t>
  </si>
  <si>
    <t>9494823c73a9408db756d4cfacd9c8ee</t>
  </si>
  <si>
    <t>94991cce75d24512ab74a100f19b17ea</t>
  </si>
  <si>
    <t>949c1dc445584287852cce6b8bbd2803</t>
  </si>
  <si>
    <t>94a610479f514b9f854edb94aa106f71</t>
  </si>
  <si>
    <t>94a74c6eefec4c068b39bf34777ed96b</t>
  </si>
  <si>
    <t>94aabcec49134cf797c18f719afa32d3</t>
  </si>
  <si>
    <t>94aad22681a345be8106c8924f30173c</t>
  </si>
  <si>
    <t>94b10e52b5b246c791cf2bd310e88cc9</t>
  </si>
  <si>
    <t>94b6a06fdbb1496193b6402ae2f31509</t>
  </si>
  <si>
    <t>94bbb6006dbb49279728a9c0df4ac989</t>
  </si>
  <si>
    <t>94c8203b530045afa11b87b15b887b0f</t>
  </si>
  <si>
    <t>94c9461e773e45a5be036e674bd6e201</t>
  </si>
  <si>
    <t>94ce14b4e3774ecd908575ba7ab32f85</t>
  </si>
  <si>
    <t>94d27d5fe61849dc9ea33de8352011a7</t>
  </si>
  <si>
    <t>94d6d078828f4c719c414ffb5d423eda</t>
  </si>
  <si>
    <t>94d82c681c994c319b4f3b648e351e56</t>
  </si>
  <si>
    <t>94de646f7b6041228ca7dec82adb97d2</t>
  </si>
  <si>
    <t>94e1eef711c34fcd9661a5703b3ce214</t>
  </si>
  <si>
    <t>94e2a10158e748e0a4a233f660f8cc85</t>
  </si>
  <si>
    <t>94e53f62266743cbbd6b419046f1f4d1</t>
  </si>
  <si>
    <t>94f14dcfedba47e18b7efca13dd7574b</t>
  </si>
  <si>
    <t>94f30e79709c4986b42a5a210c2bac4e</t>
  </si>
  <si>
    <t>94f425d798a34983a66d17b32f28ea1e</t>
  </si>
  <si>
    <t>94fb389c92c2473e9a96a664f31ed4c0</t>
  </si>
  <si>
    <t>950ece4963a84efd9dcc17d007f60634</t>
  </si>
  <si>
    <t>9515707a7a584c8286cee12cdaf7668e</t>
  </si>
  <si>
    <t>951fab8598b540cda53df4c2d43ad1d7</t>
  </si>
  <si>
    <t>951fc04de44c4e1cbcbaf816ee0069a7</t>
  </si>
  <si>
    <t>95218cd01a884f8a8eab89747f0ef8da</t>
  </si>
  <si>
    <t>952ebb382de0489db454f37dcd7da71d</t>
  </si>
  <si>
    <t>952f9040dd1c4c64a0a1ee4e42fe23eb</t>
  </si>
  <si>
    <t>953442f68f4b487c80672e1200e31abd</t>
  </si>
  <si>
    <t>9535686d9d8c419583978b41f993151d</t>
  </si>
  <si>
    <t>9538885fe02043ecab2b8788748bc30b</t>
  </si>
  <si>
    <t>953f68d9acdd47548bcc529af7d9e5ba</t>
  </si>
  <si>
    <t>953f730903484691800d77f17750cdb0</t>
  </si>
  <si>
    <t>95473f8338654702b499238f57e373ab</t>
  </si>
  <si>
    <t>954a479196534d9b97b37de2d29a1275</t>
  </si>
  <si>
    <t>954b214031734fff8400f906652405bf</t>
  </si>
  <si>
    <t>954c9df0d29d462bb28968961f602cf2</t>
  </si>
  <si>
    <t>9558179b943a42799dc4bd1465ef0f8c</t>
  </si>
  <si>
    <t>955834c13c44440f98da006fde4c12dd</t>
  </si>
  <si>
    <t>955a27cddffd457da36cca5de249aa33</t>
  </si>
  <si>
    <t>956bb2a66d944fbeb9d50242f3839930</t>
  </si>
  <si>
    <t>9573bc0a92274a6db95027b7eb789571</t>
  </si>
  <si>
    <t>95765fd88ae6450e804c6faeb77b45be</t>
  </si>
  <si>
    <t>957c78e7515f4176a1fc3cebcaa9a020</t>
  </si>
  <si>
    <t>9582c1eb7ef449f4863975513eef6cea</t>
  </si>
  <si>
    <t>9582f5338df0446eb43978374a530ea9</t>
  </si>
  <si>
    <t>9587e583fdc64eefa78719df9a79c098</t>
  </si>
  <si>
    <t>958983269f8544e5ba636832c389faec</t>
  </si>
  <si>
    <t>95938d23ef38461fb14fad9a4ecc9d75</t>
  </si>
  <si>
    <t>95a7ed0fafc94d13bfad95b06ae930ca</t>
  </si>
  <si>
    <t>95ab36a8edbc4da1b166042d23f6ffa9</t>
  </si>
  <si>
    <t>95b1980ece724d3e819c9aa7617ee3e1</t>
  </si>
  <si>
    <t>95b6b3ebf08b4db5a6b9b1f7a3315f72</t>
  </si>
  <si>
    <t>95b965bbb20a48138902e0852a99a8a4</t>
  </si>
  <si>
    <t>95ba904ccb2b4a22bd1fa14321e98488</t>
  </si>
  <si>
    <t>95bfff94b9b44ba98bb6b69bc3efc3c7</t>
  </si>
  <si>
    <t>95c550f28bd04d17b531a0cfdb836c3a</t>
  </si>
  <si>
    <t>95ca5d33b1d54a68a4a0639adb70ceaf</t>
  </si>
  <si>
    <t>95ccad1d7a6e43df9e2ae70f12d19d01</t>
  </si>
  <si>
    <t>95ce722d4d3a48dd915b3be37884cf9f</t>
  </si>
  <si>
    <t>95d2b968664943d389bc24a6186d7495</t>
  </si>
  <si>
    <t>95d6656ab3d74c309ba5cd64099aadfd</t>
  </si>
  <si>
    <t>95dc4202ae22461d865b13da40b3d557</t>
  </si>
  <si>
    <t>95e0cad7dc6d4c8cbeb09629d9c1b6b7</t>
  </si>
  <si>
    <t>95e4c60e0c7d47c984b699ac7ef3d610</t>
  </si>
  <si>
    <t>95e5285e78ce43d7882cd5bcf14bc8a0</t>
  </si>
  <si>
    <t>95e57e801cf84720b4249cc1d70314f5</t>
  </si>
  <si>
    <t>95e86569c15d455fa02041dd12f3d308</t>
  </si>
  <si>
    <t>95e879c99aea4bec91f21aa0b355dcee</t>
  </si>
  <si>
    <t>95e94202440a43939f3195fc975e7367</t>
  </si>
  <si>
    <t>95ef73ccde5740e5ba055c9ff322ae68</t>
  </si>
  <si>
    <t>95f37a4a6f8b4bf6b9f91d62db4457dc</t>
  </si>
  <si>
    <t>95f5953809514c02b1b42b623b2f1fd9</t>
  </si>
  <si>
    <t>9600291cca4849e3a80eff7d6ce276ba</t>
  </si>
  <si>
    <t>960c622c2d324f038bbcd001b914987e</t>
  </si>
  <si>
    <t>960caadee75247a3be0ca3245c7d6f2f</t>
  </si>
  <si>
    <t>960d6648706f4b3094de92779c8ff802</t>
  </si>
  <si>
    <t>961ca63ddfdc450086f201c7c4aaa16c</t>
  </si>
  <si>
    <t>962a9a006baa4bbbaa4ba5bcc9094c63</t>
  </si>
  <si>
    <t>962c8ca333d04bb18429276bf88d89dc</t>
  </si>
  <si>
    <t>962f601c1d214f1db8bdc0a62733b92f</t>
  </si>
  <si>
    <t>96335586a1a645e8918f6810a1fc1375</t>
  </si>
  <si>
    <t>96439f0f52704d599a1aac934118726a</t>
  </si>
  <si>
    <t>9643b1f0557945f2940b96743fd128e4</t>
  </si>
  <si>
    <t>96478f7e1a44473f8e29342139a0b836</t>
  </si>
  <si>
    <t>9651db2f35c04741a0123686063a380e</t>
  </si>
  <si>
    <t>965215859d694d8db1798ba1958e6007</t>
  </si>
  <si>
    <t>96604dd4f8a94c1b90e9137e5046c9bd</t>
  </si>
  <si>
    <t>966ae5cd20fc48b8b41cbd981263aff6</t>
  </si>
  <si>
    <t>966e06d3aa76471792590bb78131e586</t>
  </si>
  <si>
    <t>9670cd63114f48ebb1b8ff3858904c82</t>
  </si>
  <si>
    <t>9675cdd10b144aff8be41a7eea5e9670</t>
  </si>
  <si>
    <t>96773545b9b6444a8101a49de8d476e5</t>
  </si>
  <si>
    <t>9677def813544573acf3ccfba36e2add</t>
  </si>
  <si>
    <t>967cb1c1c6094d2cb15f60b06137c1d1</t>
  </si>
  <si>
    <t>967e2f8cabb948e1944f7472b2ca92f7</t>
  </si>
  <si>
    <t>96804b88f02c468a8cda552b69141a74</t>
  </si>
  <si>
    <t>9680c2c9be554bb6bbafe9dbc06b1be4</t>
  </si>
  <si>
    <t>968ac0914a5a47b589aa971aff3a9818</t>
  </si>
  <si>
    <t>968e15b054b84c61821217576ab16e1f</t>
  </si>
  <si>
    <t>9693be6af6f04edcb5d9b733edc1b932</t>
  </si>
  <si>
    <t>9696528cb958441180207375f8e608d5</t>
  </si>
  <si>
    <t>96972ee997924865b4c939de10088622</t>
  </si>
  <si>
    <t>969b8fe3917b42a58147fd26ce80a8c2</t>
  </si>
  <si>
    <t>969c53826f9c43078440997eeb4cb0a7</t>
  </si>
  <si>
    <t>96a2c9f3b1ab4b2cb48d65f03f0a9ff4</t>
  </si>
  <si>
    <t>96a6e617b223498f8ace97f40a44403a</t>
  </si>
  <si>
    <t>96a746b7cae4426598c97c147eb04743</t>
  </si>
  <si>
    <t>96aaa85b87414b19bd5817b3948fd2b6</t>
  </si>
  <si>
    <t>96ae94b7eb5e404bbe7a5fe07a7d7035</t>
  </si>
  <si>
    <t>96bce0abe1e04098b7ead648cc957c0d</t>
  </si>
  <si>
    <t>96bd286bc9594fd4bbed1e2728b9a9f5</t>
  </si>
  <si>
    <t>96be04f29ab44645a3face77bfb50653</t>
  </si>
  <si>
    <t>96cac717ce2d4547842e06982d75f735</t>
  </si>
  <si>
    <t>96ce002a049e41e6b0f4da541ea71f3e</t>
  </si>
  <si>
    <t>96cefb00a49643e7b0e195eba9fa92ec</t>
  </si>
  <si>
    <t>96ef48731cec466595fb2f9930694d53</t>
  </si>
  <si>
    <t>96f00d6a432547f8b906ed5d64758b67</t>
  </si>
  <si>
    <t>96f3e1cdc648498c9729cf0d5a0485a9</t>
  </si>
  <si>
    <t>96f4a6b464674fb78d5af0b813859240</t>
  </si>
  <si>
    <t>96fa841c065d482bad03b19a7acfe95d</t>
  </si>
  <si>
    <t>96fbfcfa100443c3994aa3bcda55069e</t>
  </si>
  <si>
    <t>96fc4933514347f493e0eb696e8bead3</t>
  </si>
  <si>
    <t>96ff10bb46a949eb8bc3960edce0cb2e</t>
  </si>
  <si>
    <t>97036e368435428c9e176cf91c508578</t>
  </si>
  <si>
    <t>9704d49bd7af4c228219def9562360da</t>
  </si>
  <si>
    <t>970841fd5c234c6c84a2d7126edc1dfb</t>
  </si>
  <si>
    <t>9708b3de4f8740b29a545c034c0f1cdb</t>
  </si>
  <si>
    <t>970bfe553cdc407aa37edda3d0713b6f</t>
  </si>
  <si>
    <t>970c64a67acb4bd7a8f357d3ba4fbec1</t>
  </si>
  <si>
    <t>970d7af2030742f2a098184bea0da030</t>
  </si>
  <si>
    <t>970f224ba9bd40599b8916c132b58b39</t>
  </si>
  <si>
    <t>9712488db2cc4669a7b9475a84965596</t>
  </si>
  <si>
    <t>9719186ce75a4e1bab16678eaa81397a</t>
  </si>
  <si>
    <t>971c50b150b240a58de87ee73555843f</t>
  </si>
  <si>
    <t>971c5342cb5d46ea93cb480f3b31dac8</t>
  </si>
  <si>
    <t>971d98b6a4054f75a6bdd20897e469ac</t>
  </si>
  <si>
    <t>9725d40b36284fcfb54385e6b0dc8888</t>
  </si>
  <si>
    <t>9726361a96044280a16ee85ec75d6ef1</t>
  </si>
  <si>
    <t>97296640114045da9189590d8b65ba1b</t>
  </si>
  <si>
    <t>9729bb96b9f540cdaeca72e11f63dba1</t>
  </si>
  <si>
    <t>972f123ca0404df6bc8eeb937c044778</t>
  </si>
  <si>
    <t>972f3e16555749c6bb04675c98a955d9</t>
  </si>
  <si>
    <t>9738f8724dba4c13a3dea73e9d2a3c4b</t>
  </si>
  <si>
    <t>97412a543c2c4ff9948a92cfd90688f8</t>
  </si>
  <si>
    <t>974679ad6fc2430ca1239ec26f5aa33e</t>
  </si>
  <si>
    <t>97469d07866748b5bd85df35643b9dca</t>
  </si>
  <si>
    <t>9766bd644a6748b0a7d71b305a4e576a</t>
  </si>
  <si>
    <t>97672da9d1ee46db8aaaa7f6484a06e1</t>
  </si>
  <si>
    <t>97681d53482d422f84214bf4e0a77b60</t>
  </si>
  <si>
    <t>976931110347490ba94ef6e8db5bd5f4</t>
  </si>
  <si>
    <t>976b4e8c34884e0bb9af62e5952299af</t>
  </si>
  <si>
    <t>976bf9ec3fe746819ca6ebba0f8ce261</t>
  </si>
  <si>
    <t>9773a632734541e28fa06a6260e218ed</t>
  </si>
  <si>
    <t>9774f8358c604beda7ba9c5db92b71f0</t>
  </si>
  <si>
    <t>97784e4285e24be886c6dad4fb111df2</t>
  </si>
  <si>
    <t>97893bd25b3140cda0b3a45c22e0ac2a</t>
  </si>
  <si>
    <t>978d48db5c714a4490d904412f85b502</t>
  </si>
  <si>
    <t>978e868c211a4e249c1c449b43c7a079</t>
  </si>
  <si>
    <t>978f08557c534f12b34296dfcc0e07ba</t>
  </si>
  <si>
    <t>979166cfc1034fb19adbe7b4c8485712</t>
  </si>
  <si>
    <t>9796e4df311542f49cdf0186e70ea57d</t>
  </si>
  <si>
    <t>979a2fda285e4faf8d3cdb835c77bc95</t>
  </si>
  <si>
    <t>979b2f7c5caa40be87ca906ecab52491</t>
  </si>
  <si>
    <t>97a00dcfd0774700ad1492131a3bfef3</t>
  </si>
  <si>
    <t>97a351eb00294a7eb63ebdadc0337bdc</t>
  </si>
  <si>
    <t>97a8ba1ac0b24bda94f21053233b480c</t>
  </si>
  <si>
    <t>97b1d28f6eb24c33a0c6fbbbde513593</t>
  </si>
  <si>
    <t>97b225b7e557432fa500ee373ca43658</t>
  </si>
  <si>
    <t>97b2476046874de3975e8feee95a1f98</t>
  </si>
  <si>
    <t>97b6993c232946d3b6b9f90530ff8073</t>
  </si>
  <si>
    <t>97b6a247534840ec9e7bba870f512d2e</t>
  </si>
  <si>
    <t>97b82b1dc51c49128eac3df380b69fcf</t>
  </si>
  <si>
    <t>97b8f814bb614ae28db8ea8adf4068ff</t>
  </si>
  <si>
    <t>97ba0e38ba9b4ea7866e04e79b210eaa</t>
  </si>
  <si>
    <t>97bbddc7d3fc49eba7d1eac59ce081e6</t>
  </si>
  <si>
    <t>97bf8b6d1e0841708ac5ec713002e3c2</t>
  </si>
  <si>
    <t>97c0d21869cf456089910a992fe39e77</t>
  </si>
  <si>
    <t>97c1300e59de49a499cf33f476be1fb0</t>
  </si>
  <si>
    <t>97c8db12d9de44febcf5b937fe549be8</t>
  </si>
  <si>
    <t>97c8fec728ec4ffa9b6442fdbd5e3b27</t>
  </si>
  <si>
    <t>97d591c65b6841cc8dddd85dafcec754</t>
  </si>
  <si>
    <t>97d7120a2a154a6d98b053e64b782ecf</t>
  </si>
  <si>
    <t>97d74521f0a347c1b6a2927ac9c6dc66</t>
  </si>
  <si>
    <t>97e14b58760146e997cfa6deaddff181</t>
  </si>
  <si>
    <t>97eaf64c50114ced8360ab029cf6830d</t>
  </si>
  <si>
    <t>97ec3a7c95174bab9b9c8053edd72975</t>
  </si>
  <si>
    <t>97ec7fd299d94efdb09450d8482ee28c</t>
  </si>
  <si>
    <t>97ee6e7a12fe4064b260fa48bdd0330f</t>
  </si>
  <si>
    <t>980042c1e18f4d0e97f169b1c4db22a2</t>
  </si>
  <si>
    <t>980053d5b9174be1bcc5c78a3b91d388</t>
  </si>
  <si>
    <t>980510900b1b450fab56e15f4bf4a671</t>
  </si>
  <si>
    <t>98052fcaec9943b79064c5fdf97370ec</t>
  </si>
  <si>
    <t>980699ae26bc4cb79e8b7f98bec85235</t>
  </si>
  <si>
    <t>9807a408d97540b4ab334e87d0fd0f81</t>
  </si>
  <si>
    <t>980a16c52ebe4f13bf23f1d767c34886</t>
  </si>
  <si>
    <t>981097a0c3a04335a77b9727d29e9bc1</t>
  </si>
  <si>
    <t>9813870bca3940ddbcb7bb452f3cb4b2</t>
  </si>
  <si>
    <t>98176429017542b6a95652cd6cadae28</t>
  </si>
  <si>
    <t>981be70bd44940f7be52e5636ab486a0</t>
  </si>
  <si>
    <t>981ed25a47684c6da38aff1ef8aab7b9</t>
  </si>
  <si>
    <t>9820af405835425998184770498fecd9</t>
  </si>
  <si>
    <t>982afcfac1bf4f2183a1d6ce7cd44e29</t>
  </si>
  <si>
    <t>982f2197b2c3414c976128bae1ba834a</t>
  </si>
  <si>
    <t>982f55c5b5f742c1a7edcdfce10f067b</t>
  </si>
  <si>
    <t>98309897d4a3438689554a358f382404</t>
  </si>
  <si>
    <t>9831341c3d0840219ce2b4cd6ac0dd54</t>
  </si>
  <si>
    <t>983220d3eb664ad5b2dcbe70c8428904</t>
  </si>
  <si>
    <t>9843c97aedff4db3962791fdea8c1cf8</t>
  </si>
  <si>
    <t>984ada73b03f4ed49177ff89ff121dd1</t>
  </si>
  <si>
    <t>985cee18d3924059afd7b8885a5f0702</t>
  </si>
  <si>
    <t>9861f4f583b54daa9cfa0bb56bb8c90c</t>
  </si>
  <si>
    <t>98648e9fc28f44d99eac963018d97f1e</t>
  </si>
  <si>
    <t>986d627671cc4bcf933079194b5f4f77</t>
  </si>
  <si>
    <t>986e41e705c24520ac37983e359180f0</t>
  </si>
  <si>
    <t>986ed6f6ef6a4a4eb34b41f06507e88a</t>
  </si>
  <si>
    <t>9871954394374da0b9ba43f7b591bb98</t>
  </si>
  <si>
    <t>987b30b5cc6e454c8b6cdd6d2e90950d</t>
  </si>
  <si>
    <t>9882b2fa3d074434910a111fbd937f16</t>
  </si>
  <si>
    <t>9885e229fb8541afb0fb5d4d25eef01f</t>
  </si>
  <si>
    <t>988bb20673b4417d9426fd9b70ec6ac3</t>
  </si>
  <si>
    <t>988cc778d73f461f9b7ef0c66f6b98ba</t>
  </si>
  <si>
    <t>9893d7208428455a98dc1a402148b3c8</t>
  </si>
  <si>
    <t>9894250fd5b34abda073bb1c71f19f0d</t>
  </si>
  <si>
    <t>9895c026669a4010af96aceb0eb52c5e</t>
  </si>
  <si>
    <t>989c1a0aab464aefbeff92261b090784</t>
  </si>
  <si>
    <t>989cad8f2a0a431585d1f836add201f6</t>
  </si>
  <si>
    <t>989e038d4f24452a9749187962f9aa1a</t>
  </si>
  <si>
    <t>989f334a4cff440786166cb2d46cbfa6</t>
  </si>
  <si>
    <t>98a12d1ecd934b9c89ac289213f4cd81</t>
  </si>
  <si>
    <t>98acc5bdb36144b88c2ff68e0ec95d54</t>
  </si>
  <si>
    <t>98aeea48f03b4f9c86d90c6a81fb2672</t>
  </si>
  <si>
    <t>98b25c8567dd41a0bf9a08de619c06d6</t>
  </si>
  <si>
    <t>98b2efb5c5ec429da4c245755f905f8d</t>
  </si>
  <si>
    <t>98b40e9108fa47cc9212edb544252f3b</t>
  </si>
  <si>
    <t>98b81a8ffdd14bb986d80673491171a7</t>
  </si>
  <si>
    <t>98ba686b0d9943279f4ef1ee9480eaff</t>
  </si>
  <si>
    <t>98bc341c0a12404bb55dcd592cc84bd0</t>
  </si>
  <si>
    <t>98c1b918a5ed47758c74bf3450b3dc2a</t>
  </si>
  <si>
    <t>98ca9e631e8642098811723c5356e663</t>
  </si>
  <si>
    <t>98cd432801084dc4934d10bd3420133e</t>
  </si>
  <si>
    <t>98d67b97a0f042ad89c3b4db85b4df27</t>
  </si>
  <si>
    <t>98d7c07f21064a5bad8c1ac3262939ca</t>
  </si>
  <si>
    <t>98d80971baf94fd0ae06df25bb48bf14</t>
  </si>
  <si>
    <t>98da26ac30d94be693bc1c0050b73aae</t>
  </si>
  <si>
    <t>98da9b1c61c447bb806a7d259a715472</t>
  </si>
  <si>
    <t>98e2c9e8ee564e5caa384f0829fbcac8</t>
  </si>
  <si>
    <t>98e39d45023d4ecabec274f5678d8e61</t>
  </si>
  <si>
    <t>98e61b34c4374acaa50d5012b480f234</t>
  </si>
  <si>
    <t>98fa1cabd1ae43cf9a8edd3b3332eeae</t>
  </si>
  <si>
    <t>990080173c3f4871bb8634a9b50e118a</t>
  </si>
  <si>
    <t>990ac03c08fd4746997436c1a9d2fe97</t>
  </si>
  <si>
    <t>991092556dfe4af39a5e446fd2746ac0</t>
  </si>
  <si>
    <t>99129a5d44304888a2156e5c923cfed6</t>
  </si>
  <si>
    <t>991321fedc8e4c46abd2a17137af756d</t>
  </si>
  <si>
    <t>99148a450059428180ed37cb9ab01f62</t>
  </si>
  <si>
    <t>991d346a4fbf477492216394f803cf70</t>
  </si>
  <si>
    <t>991e1092ad554373aed297ac057ed7dd</t>
  </si>
  <si>
    <t>992561164e1a4722b9275fdde49463a0</t>
  </si>
  <si>
    <t>9928fa3cadd940878121fdfb8f179f70</t>
  </si>
  <si>
    <t>99297ea01107436fa8c2e2bc86f55d89</t>
  </si>
  <si>
    <t>992aed77ecda4f5180d5da87adaff710</t>
  </si>
  <si>
    <t>993235c327bd4f268b71cc1dcd90cb4a</t>
  </si>
  <si>
    <t>993cd91b565c490c8be6373f876f1d09</t>
  </si>
  <si>
    <t>993f1b479403428d9a7af63109cd7d94</t>
  </si>
  <si>
    <t>994b498441cf46ed808f912cd4458ec0</t>
  </si>
  <si>
    <t>994f18989ec64fcb9f9087bfab2bf78b</t>
  </si>
  <si>
    <t>99512d6652584d91bbe36be81a88edd4</t>
  </si>
  <si>
    <t>9951d311bcc244318409b7ebbcdc1d12</t>
  </si>
  <si>
    <t>99529ff084d04e7c96ddfb73cc28777b</t>
  </si>
  <si>
    <t>99589ef8a7824f78adef69de2275c8fa</t>
  </si>
  <si>
    <t>99663aba00a64b92b356bad69bc86b55</t>
  </si>
  <si>
    <t>996c11a0ef9d474396e889fc9215f835</t>
  </si>
  <si>
    <t>996fb8e62375461f8f6ca0cf7d2eeaa3</t>
  </si>
  <si>
    <t>99767a37b09740f0935d28d9d6b1f494</t>
  </si>
  <si>
    <t>9977ab34735945638ac018d617c90cc6</t>
  </si>
  <si>
    <t>99786650f058428b92ae0c52f1fcb9f0</t>
  </si>
  <si>
    <t>997938e130bc4607a3649456a13d26a2</t>
  </si>
  <si>
    <t>9985000483384e9abb6348b107ae7e46</t>
  </si>
  <si>
    <t>998c265dbf8445e892162a8753207c2a</t>
  </si>
  <si>
    <t>998ea4ad4888418ea48370ff40ac713b</t>
  </si>
  <si>
    <t>9990ee23425a462db0ec15a9b327d35d</t>
  </si>
  <si>
    <t>9994b51cc1ba43ef969f4a798434ba97</t>
  </si>
  <si>
    <t>99950b4620c247f3b138576e96e82c9d</t>
  </si>
  <si>
    <t>99991bf10a0f4523b5facba836769ae9</t>
  </si>
  <si>
    <t>999ba07136d944758f7d1b6620563e1c</t>
  </si>
  <si>
    <t>99a0115e5cfa468aa139f2be4e5437c2</t>
  </si>
  <si>
    <t>99a2fe3feea44fa6ae08c09f6f39cbeb</t>
  </si>
  <si>
    <t>99aa41a074f247aea838f630c7acaf76</t>
  </si>
  <si>
    <t>99b18b650c2745489bf81a306852a7c5</t>
  </si>
  <si>
    <t>99baac12030a4aa6acfc7f8c5453567d</t>
  </si>
  <si>
    <t>99bab80d141440859b6e09bf4fd9bda9</t>
  </si>
  <si>
    <t>99c3a74676344e3b8689d34aa78e9113</t>
  </si>
  <si>
    <t>99c92d10054843c6af13efc3b4ecfef5</t>
  </si>
  <si>
    <t>99cb2a9c95ef4f14999129b4dd56472e</t>
  </si>
  <si>
    <t>99d0d659823e4fe5a2b9837140fbcc64</t>
  </si>
  <si>
    <t>99d795545dbb4837b7ed00644ffbd367</t>
  </si>
  <si>
    <t>99da812a6cf9401ea5df979119e4f507</t>
  </si>
  <si>
    <t>99e14ce9b74e4742abe3394dc3a81d75</t>
  </si>
  <si>
    <t>99e999cb959542e598d7dd2fd54b8611</t>
  </si>
  <si>
    <t>99e9a1916821461ebd5d5048dc2dff7d</t>
  </si>
  <si>
    <t>99f82310db3242c593d47b848ce581bb</t>
  </si>
  <si>
    <t>99f8f1204cd343ef96f813b7cdfe53e9</t>
  </si>
  <si>
    <t>99f9b5eb9a084c899c45bad9d61b4d1b</t>
  </si>
  <si>
    <t>99fb553d386345e38f9ab0e29fa1bf49</t>
  </si>
  <si>
    <t>99fb9aaaaa674acab1f28b93031c27a7</t>
  </si>
  <si>
    <t>99ffa82129904cd6adabcdfe02072904</t>
  </si>
  <si>
    <t>9a016ced390440d9962499459afce371</t>
  </si>
  <si>
    <t>9a0905e16caf4cedb73580ec1b26b74f</t>
  </si>
  <si>
    <t>9a0b723307124e66a9a59c5b18122527</t>
  </si>
  <si>
    <t>9a0e465c898540a9b6221a6ddca88f60</t>
  </si>
  <si>
    <t>9a138d2b107142d795f46b7600fd3dff</t>
  </si>
  <si>
    <t>9a16df07c9f34c37ad8fe4f3f59b8c94</t>
  </si>
  <si>
    <t>9a1ebc47359348d9b57f353d445dc482</t>
  </si>
  <si>
    <t>9a2c1fcc65814401a845b9b82de26d97</t>
  </si>
  <si>
    <t>9a30ad4712a341e5be025cf0f96d7ee3</t>
  </si>
  <si>
    <t>9a30e5e95d734323908769529d201f65</t>
  </si>
  <si>
    <t>9a3492fc3fea4ed4b156f0bc0db8fc52</t>
  </si>
  <si>
    <t>9a35aada6b3447899a6a8eb4bc31aed9</t>
  </si>
  <si>
    <t>9a377b76528d4c5c805872b6149fd566</t>
  </si>
  <si>
    <t>9a38b65ab2574937be1103ccab8d4e01</t>
  </si>
  <si>
    <t>9a3ae3cd8ae84a59bd4ffb201c04977e</t>
  </si>
  <si>
    <t>9a3d4c98199149e894023860eaeac542</t>
  </si>
  <si>
    <t>9a3f45cf29ef428b932492c7a5d6ac52</t>
  </si>
  <si>
    <t>9a3fdbdde97f48748fedea07119e148d</t>
  </si>
  <si>
    <t>9a4139ff6d45459c9ea4212bb2ce3084</t>
  </si>
  <si>
    <t>9a457da3a65041a8bae46501d29c2c5a</t>
  </si>
  <si>
    <t>9a47a77eb8fc43dc8c65ddfdee1123ee</t>
  </si>
  <si>
    <t>9a486e1f8a8941db9af401ad52af2ac9</t>
  </si>
  <si>
    <t>9a4ab5027e7a480dbaddecb9c06e8f2d</t>
  </si>
  <si>
    <t>9a4d52645ef04c3f8b171b7886dde619</t>
  </si>
  <si>
    <t>9a4f8b9976034a48a6599c41635a9386</t>
  </si>
  <si>
    <t>9a51d710fdda4b4ebba9550dcd15353c</t>
  </si>
  <si>
    <t>9a5c134ced1742ec9307fc3b9e0e5325</t>
  </si>
  <si>
    <t>9a6404d508484803818c88d6393ba26b</t>
  </si>
  <si>
    <t>9a65bf68670342fa9d7c5310d09f6cf2</t>
  </si>
  <si>
    <t>9a664345a62e4819a06e763c7de4a98b</t>
  </si>
  <si>
    <t>9a674564f21d4478bed54a86b25fceb0</t>
  </si>
  <si>
    <t>9a6c9d73cc284fa98a1330a5a0bde1b3</t>
  </si>
  <si>
    <t>9a6e41f3f689410bab74f638363ef95a</t>
  </si>
  <si>
    <t>9a71e5d79fdf40c8b316ea7cf615bc21</t>
  </si>
  <si>
    <t>9a76495a02e9445db40943cc3f1d62d2</t>
  </si>
  <si>
    <t>9a771d17217c4cce87c1abeca24b70bb</t>
  </si>
  <si>
    <t>9a800ada591146829cb314bbba5e0467</t>
  </si>
  <si>
    <t>9a800b4c6a5141c58da7c46d88bdaa91</t>
  </si>
  <si>
    <t>9a84c544ff7a4887bc047cc06d8c388c</t>
  </si>
  <si>
    <t>9a88783ce0a54304be646cc6226fb3ab</t>
  </si>
  <si>
    <t>9a8a361aed934601999cd5500be11805</t>
  </si>
  <si>
    <t>9a8bc17fd045424896a4884cd634aa9b</t>
  </si>
  <si>
    <t>9a909a237a0b42548e3de9a7ab700d60</t>
  </si>
  <si>
    <t>9a90ae5677bb493b838b59d875fdf0f4</t>
  </si>
  <si>
    <t>9a9a6f44405f49fdb0c3fa45109767d5</t>
  </si>
  <si>
    <t>9a9ad4808e9148459f56a8b8bdfa18da</t>
  </si>
  <si>
    <t>9a9ce5c7b24c4728af3c659f4069b77c</t>
  </si>
  <si>
    <t>9a9e36298cb54b72a95fd6550ceff288</t>
  </si>
  <si>
    <t>9a9e4bc03342441890dac077c283f821</t>
  </si>
  <si>
    <t>9aa11a3cdbac4c0192706ac2b7aa40da</t>
  </si>
  <si>
    <t>9aa25ad8fd1940efb459bb515e6abcb5</t>
  </si>
  <si>
    <t>9aa538ebf4704f10b8c53e221e6e1efe</t>
  </si>
  <si>
    <t>9aa5671757c044018bb4aac4795aa9ae</t>
  </si>
  <si>
    <t>9aa6316728c24a16a7819ba6cefb6060</t>
  </si>
  <si>
    <t>9aad7d4556ac493a8d09b0bf3d7c88f2</t>
  </si>
  <si>
    <t>9ab70826a6ae46848c108fd59643355d</t>
  </si>
  <si>
    <t>9ab83b0a9fe74e4ead33c741bcc4c2ea</t>
  </si>
  <si>
    <t>9aba5058cb4f483da896335a1479a944</t>
  </si>
  <si>
    <t>9abbf904992d40fe98f39c40a07aecd3</t>
  </si>
  <si>
    <t>9abfe56184f4404f912a912f156d81a5</t>
  </si>
  <si>
    <t>9ac56967925a4c33bd7a256a140ca46e</t>
  </si>
  <si>
    <t>9ac86455545b4f2f8e0f91fb152d3786</t>
  </si>
  <si>
    <t>9acbb111ba2f452cbbafabaf49138377</t>
  </si>
  <si>
    <t>9ad0113b2b394075bf740e1bd8938536</t>
  </si>
  <si>
    <t>9ad72ac31afc4eff9964e1e474b82bd8</t>
  </si>
  <si>
    <t>9ad81fe319ba406c96f2469926aac077</t>
  </si>
  <si>
    <t>9add5b42cfc447aebc49a1a27cd4fdc9</t>
  </si>
  <si>
    <t>9ae56116908640fc83477982da0aaec4</t>
  </si>
  <si>
    <t>9ae9bceb0c01429f9db6066566ba92ff</t>
  </si>
  <si>
    <t>9aeae2cbe24e4d62a7f4ce050be5da80</t>
  </si>
  <si>
    <t>9afe4f7d8c5445798a46b0df7f026668</t>
  </si>
  <si>
    <t>9b06f60a37f74483be79ce9d55600d16</t>
  </si>
  <si>
    <t>9b0841c814534f23bf691f4a68f92f1a</t>
  </si>
  <si>
    <t>9b0b6a79feaa489482974734269b57bc</t>
  </si>
  <si>
    <t>9b0cdf56c54f4e52a971f90936e46607</t>
  </si>
  <si>
    <t>9b0e7b326e314b758369c2f794566eb3</t>
  </si>
  <si>
    <t>9b12f30fa5ca48fca44b3ed7c7936749</t>
  </si>
  <si>
    <t>9b159098792f41a889eeecf69da1413a</t>
  </si>
  <si>
    <t>9b1868a4c4f24b1a8d0e313eb5a6f014</t>
  </si>
  <si>
    <t>9b1f748c79ae43bc93c10499159341f8</t>
  </si>
  <si>
    <t>9b261db99d374278be6eba85fe873939</t>
  </si>
  <si>
    <t>9b265daef0cd4839aabee7f4ee851050</t>
  </si>
  <si>
    <t>9b297ca6dc8a4c328219fa21dad746c2</t>
  </si>
  <si>
    <t>9b2b02e1cd20404cb89ae2439771d135</t>
  </si>
  <si>
    <t>9b369b26d6fe4dcbae7eded339d09d75</t>
  </si>
  <si>
    <t>9b3ad3f853cd443393060b8c75e2dade</t>
  </si>
  <si>
    <t>9b4047b3caa2401d9671b136ada0f8cc</t>
  </si>
  <si>
    <t>9b42f9e0dc2e465982845e31f0b5c02d</t>
  </si>
  <si>
    <t>9b4a23b207c5467383c8780f25641d74</t>
  </si>
  <si>
    <t>9b4b02ab6a744385ae6007e4c95099cc</t>
  </si>
  <si>
    <t>9b4db663f6f74fcca53c50b9bbbdc115</t>
  </si>
  <si>
    <t>9b51e8797290403b90d09d864dec4b94</t>
  </si>
  <si>
    <t>9b54b880b94a4b3dba15e476955ffb53</t>
  </si>
  <si>
    <t>9b556b96878a469dbbcf6118abbf96e6</t>
  </si>
  <si>
    <t>9b55a111d8564097a059a66017bd0932</t>
  </si>
  <si>
    <t>9b57b7bc4ea24fc1a3d2f4760a141941</t>
  </si>
  <si>
    <t>9b57fc35a3e94321b91896e05e4bd83f</t>
  </si>
  <si>
    <t>9b59c4800e8a4ae1b8e7f071891bbc6c</t>
  </si>
  <si>
    <t>9b5bc512523b457e84446948947cbacc</t>
  </si>
  <si>
    <t>9b5e22ec29e84cdcbafa8127471d71f0</t>
  </si>
  <si>
    <t>9b5ef3657ea24e6388e6b7f18eae0f57</t>
  </si>
  <si>
    <t>9b5f31aa2dde4dd49d92d6fd2c0cd44f</t>
  </si>
  <si>
    <t>9b62e142191d426bb5a47773311d4101</t>
  </si>
  <si>
    <t>9b675a966bd040eeac75f9aa01b14773</t>
  </si>
  <si>
    <t>9b6a4d4dc49643b4872c16def5649db7</t>
  </si>
  <si>
    <t>9b6d460b5d0346f4aa64be7e6d713ce3</t>
  </si>
  <si>
    <t>9b6e529df1234889bb807759037a3f7d</t>
  </si>
  <si>
    <t>9b70ea1d005240ebab90c20a23d74149</t>
  </si>
  <si>
    <t>9b716897019a4900b39443caf084d701</t>
  </si>
  <si>
    <t>9b75ecc50287471c9154e85be26068a1</t>
  </si>
  <si>
    <t>9b7cf5a50ea1407c84b87fdea5459b87</t>
  </si>
  <si>
    <t>9b7fd41103a84ffd892f8a3afc178577</t>
  </si>
  <si>
    <t>9b8d07277ca543809a1981fe51e71d9a</t>
  </si>
  <si>
    <t>9b8d563583b94b4885871a509cfd7a49</t>
  </si>
  <si>
    <t>9b9858f0a599424688bc2c3d0d2a6d3b</t>
  </si>
  <si>
    <t>9b9bd320b3b34859abfee2109a0b4831</t>
  </si>
  <si>
    <t>9ba2de5e616d470ca1aa3a7e4ca18a95</t>
  </si>
  <si>
    <t>9ba4cd53968544ea8a682c11b8b8b63e</t>
  </si>
  <si>
    <t>9ba69b8af90948c99acc8e5d3e0e5219</t>
  </si>
  <si>
    <t>9ba76183fc8e4239bf64db5bfcf3218f</t>
  </si>
  <si>
    <t>9bb80ca554284a1ea6abd85a101b4da5</t>
  </si>
  <si>
    <t>9bbe5c3a336644feb23ffb93673d6bb6</t>
  </si>
  <si>
    <t>9bc4b2ca147b42d08a4c2c55a16c2604</t>
  </si>
  <si>
    <t>9bc7ee251eec46ffaf81c1906792bef6</t>
  </si>
  <si>
    <t>9bc8c50983254bb3a5c309769d7cc49a</t>
  </si>
  <si>
    <t>9bd021eefb3647d3b18ddb27cf44217c</t>
  </si>
  <si>
    <t>9bd28ae809bb435b83f5bd94ed9aee4c</t>
  </si>
  <si>
    <t>9bd8945dd46d4e55b6504a0a0878ed51</t>
  </si>
  <si>
    <t>9bdb9d94f1e5470bbba85b8bc39536d0</t>
  </si>
  <si>
    <t>9bdcc054e9ad403589ef9216baff243d</t>
  </si>
  <si>
    <t>9bde4015093a4b4885cbc6aecc44ec19</t>
  </si>
  <si>
    <t>9bde7def7009417cb42865a302a30476</t>
  </si>
  <si>
    <t>9be03ba7d3ab456eb3a7f6acf2cdfffc</t>
  </si>
  <si>
    <t>9be0d577c14841bcb61232b6497db1cd</t>
  </si>
  <si>
    <t>9be6bbcf27de4f61ab2db138aa808691</t>
  </si>
  <si>
    <t>9be805c5483648bdb194ecc63b502f4c</t>
  </si>
  <si>
    <t>9bef230231ff4a1899b5b8e7214bff42</t>
  </si>
  <si>
    <t>9bef81e848e94dfc87167f885247b180</t>
  </si>
  <si>
    <t>9bf2feb2b3ba4c439b040a257b71edb1</t>
  </si>
  <si>
    <t>9bf80936b4d3429aa4e85cdf39b3c369</t>
  </si>
  <si>
    <t>9bfeb65da0cf4bca95da96ef8684ace4</t>
  </si>
  <si>
    <t>9bff0ab1de694e8aab7f0a43b79772ae</t>
  </si>
  <si>
    <t>9c02b46ea37b4f489ab38565f865f9c6</t>
  </si>
  <si>
    <t>9c062986d2594edc828b358165082b19</t>
  </si>
  <si>
    <t>9c0a497d7ec348a5a13ec800b688b811</t>
  </si>
  <si>
    <t>9c1ab40805084b168ad8a4ad2d8e698f</t>
  </si>
  <si>
    <t>9c1ad3675ee04159b9e34076f6330ac0</t>
  </si>
  <si>
    <t>9c1c85ddf82448e58ef49e6dcd0e59a6</t>
  </si>
  <si>
    <t>9c1f111d35c1426e956b338716eb518b</t>
  </si>
  <si>
    <t>9c20b8e0ba9d4ae3bfe6d259a85d1d12</t>
  </si>
  <si>
    <t>9c25e0a9b6974c86a3fbd04bf32f8dd9</t>
  </si>
  <si>
    <t>9c28b2b1733b498badfe66e26101fa50</t>
  </si>
  <si>
    <t>9c29e40d6f1f4bf3ae338ae0e1e578fc</t>
  </si>
  <si>
    <t>9c2ff857fe4a482f9ef6cbab6bd551c2</t>
  </si>
  <si>
    <t>9c305dc0facc41e285d0491668eb68da</t>
  </si>
  <si>
    <t>9c3b3fa0debf45758068870e8ca79bae</t>
  </si>
  <si>
    <t>9c400c1288894ae1b93997ad5393baba</t>
  </si>
  <si>
    <t>9c48c9b259b042f2b7cebe52df7fc36b</t>
  </si>
  <si>
    <t>9c4e626b7da849dfb8612a9219690816</t>
  </si>
  <si>
    <t>9c53c8d4129d41908edaf53e2865baf5</t>
  </si>
  <si>
    <t>9c569de8e9f747bcb5c8f78c0a014fc5</t>
  </si>
  <si>
    <t>9c5a9880f60843d0b610a2087d74832e</t>
  </si>
  <si>
    <t>9c5d887ee6104ac29e8474a2037e420d</t>
  </si>
  <si>
    <t>9c630a9e215d4ecaa7966f0b2b0f701a</t>
  </si>
  <si>
    <t>9c64321646bf40f6ad1bc98864eaa6b8</t>
  </si>
  <si>
    <t>9c66f744199242d987286ca68f35a911</t>
  </si>
  <si>
    <t>9c6b3b60a0fc44c29a39d90c6228b2b3</t>
  </si>
  <si>
    <t>9c6bc249c40d46a184528c739a1f8b35</t>
  </si>
  <si>
    <t>9c723149d24b4e4792182c8f7c0da6c3</t>
  </si>
  <si>
    <t>9c7b048269ec4afd9205201a8e386c22</t>
  </si>
  <si>
    <t>9c7e4a6ab9c444fc96524efabaa7b097</t>
  </si>
  <si>
    <t>9c7eedb7b2a340c39abe071aabaee8af</t>
  </si>
  <si>
    <t>9c7eeec3d84b4c698169ef5de01fde26</t>
  </si>
  <si>
    <t>9c7f8926a1f44a5ea3a57a7d552b8b3f</t>
  </si>
  <si>
    <t>9c860622473e4c6c8e57b6caa7523843</t>
  </si>
  <si>
    <t>9c8acc324a0047b2aa4f204fccf30281</t>
  </si>
  <si>
    <t>9c9d2659c4ec499288a96dec70fae500</t>
  </si>
  <si>
    <t>9ca1196e54194ca9bf1a4b1327715e9e</t>
  </si>
  <si>
    <t>9ca3e1ee578741e0b8b74f876a606c93</t>
  </si>
  <si>
    <t>9ca7ccb9ef3e44b4af85e8cfe3c15694</t>
  </si>
  <si>
    <t>9ca81fd80e3a4648a06ac124eb40805c</t>
  </si>
  <si>
    <t>9cadf8cda9fc4491b4e48d23fac9661a</t>
  </si>
  <si>
    <t>9cb1f7b13c23451087606360e5e16b4f</t>
  </si>
  <si>
    <t>9cb34ff9de694c578154da3efc9915db</t>
  </si>
  <si>
    <t>9cb3911a37b24a419009fdbe09445410</t>
  </si>
  <si>
    <t>9cb7108abb1f4073806a00302faa8b44</t>
  </si>
  <si>
    <t>9cbc97671cc847528ee4bc9ad666f9c6</t>
  </si>
  <si>
    <t>9cbcf7c2e556460db4d7d0ded51fc076</t>
  </si>
  <si>
    <t>9cbd222e0e0b4cb78a220e9e582065bf</t>
  </si>
  <si>
    <t>9cc0fab8e4404b9eb8c8837aaf60655b</t>
  </si>
  <si>
    <t>9cc356de3d474dc0891a4fb38dde01c8</t>
  </si>
  <si>
    <t>9cc54896240c4edca22f8187a3202599</t>
  </si>
  <si>
    <t>9cccf482664345f8af3b42612ecb4d42</t>
  </si>
  <si>
    <t>9ccd63bc9880418ab998c06d1c893115</t>
  </si>
  <si>
    <t>9cd0dd71500b43669e3a0410873abc75</t>
  </si>
  <si>
    <t>9cd56cfd1feb4dc7851e8e5132ab45c2</t>
  </si>
  <si>
    <t>9cdbc495a70c44a69015ab2f7d831085</t>
  </si>
  <si>
    <t>9ce7abbdb0364df3ae0875335f46a6cf</t>
  </si>
  <si>
    <t>9ceb61240a224e9698fcbdae9164e843</t>
  </si>
  <si>
    <t>9cf1682aa5a640bcba316127b48d8777</t>
  </si>
  <si>
    <t>9cf8406a08b34397b4babaf853a11c3d</t>
  </si>
  <si>
    <t>9cfa8a152539446b8384a215eb7db2fe</t>
  </si>
  <si>
    <t>9cff5cba68bb44b5baeb3d18c424297c</t>
  </si>
  <si>
    <t>9cff812d0f8f426a8189648d3c476411</t>
  </si>
  <si>
    <t>9d00598dc760449e827cc61ae5405b3c</t>
  </si>
  <si>
    <t>9d029c11f8b349cb97f41b794adb8158</t>
  </si>
  <si>
    <t>9d068cb2a9c14dd39851da82dd9cd8b6</t>
  </si>
  <si>
    <t>9d1085c1daaa4838b9cf6bde5dc330bd</t>
  </si>
  <si>
    <t>9d139427d04e4f199faf8964ec40afc8</t>
  </si>
  <si>
    <t>9d1a5a51c4ac4526b0b16273f40a1c06</t>
  </si>
  <si>
    <t>9d1a80ee80274a7b843e92e17208c99b</t>
  </si>
  <si>
    <t>9d2b3df217334085aa72aeba559b70e1</t>
  </si>
  <si>
    <t>9d2e7199f364485bb4ee941732cffdea</t>
  </si>
  <si>
    <t>9d382dd9bcee4a4ca3c43479f2f8c04b</t>
  </si>
  <si>
    <t>9d3c0239ea3f4a45ac7a421eea9d8111</t>
  </si>
  <si>
    <t>9d3cd9fcde7f4bbabaeb35f61a36c3a5</t>
  </si>
  <si>
    <t>9d3cf96704194f0ba87295d3b499b9de</t>
  </si>
  <si>
    <t>9d439f3eed6e4ec490ee2cfd12fca3c0</t>
  </si>
  <si>
    <t>9d48e17bab4d42d28c7da398858ce8c1</t>
  </si>
  <si>
    <t>9d491dc1e3ca4c41a54c9b8da54f6764</t>
  </si>
  <si>
    <t>9d4bc1fd09e64e3abc95fa5ac4360ebe</t>
  </si>
  <si>
    <t>9d529c38941a42cf80536853d013c887</t>
  </si>
  <si>
    <t>9d5a47c4dda04ed297058c499b2d3478</t>
  </si>
  <si>
    <t>9d5b3daf402841f7a88d271f3d731829</t>
  </si>
  <si>
    <t>9d62a43100244caa8e5c146e406fae8e</t>
  </si>
  <si>
    <t>9d6ba3960ad14a8ca4dc78626143d119</t>
  </si>
  <si>
    <t>9d6da0a2ac54474e8ec986fd21cecef0</t>
  </si>
  <si>
    <t>9d6e4253c7424f2abaebe398bcd78355</t>
  </si>
  <si>
    <t>9d73282e268c4b2c9ac4e1921011b87c</t>
  </si>
  <si>
    <t>9d761dd3dffa40b584ea9e0030d7083e</t>
  </si>
  <si>
    <t>9d763a8ee723447094a6e58bb66cc1e1</t>
  </si>
  <si>
    <t>9d79bfae6a7b4bb784a12d12f98bf578</t>
  </si>
  <si>
    <t>9d7ee5485d064f5b8cecc53fe55863ac</t>
  </si>
  <si>
    <t>9d8b11f8ae6c45c5bffc7d7bd1782db7</t>
  </si>
  <si>
    <t>9d8bdbbb3436461ca2babeed7b0cddf0</t>
  </si>
  <si>
    <t>9d8f44ec36614d7c992fa640ae133fc3</t>
  </si>
  <si>
    <t>9d972fbd7faf433ebbb70d8ac7200ecb</t>
  </si>
  <si>
    <t>9d9762e2f526402aa214e18be86ecb0f</t>
  </si>
  <si>
    <t>9da20f64522348e7a8d5006fc232b2b6</t>
  </si>
  <si>
    <t>9da3f2339b244229a8337572e982b189</t>
  </si>
  <si>
    <t>9da5eab04268483ca929019de255c51f</t>
  </si>
  <si>
    <t>9da6fe9306cf422497b62ac85ddd0f1b</t>
  </si>
  <si>
    <t>9da8d70d1ce44f678219834a1b14b427</t>
  </si>
  <si>
    <t>9daa8e32286143da85f85846cb35a259</t>
  </si>
  <si>
    <t>9db461d6bafe42cfbe9cab24154530a7</t>
  </si>
  <si>
    <t>9db96a2acfea40e6a7bf1f205ff54323</t>
  </si>
  <si>
    <t>9db9f9106fd249bf9979725ddbc1b334</t>
  </si>
  <si>
    <t>9dbd34ffdd4e48be8ba579fa967c290d</t>
  </si>
  <si>
    <t>9dc0a23131994ab08657bc748f425765</t>
  </si>
  <si>
    <t>9dc1421481194dcd9400aec7c9ae6366</t>
  </si>
  <si>
    <t>9dc8d4bad3c748739faf22da974b8d1f</t>
  </si>
  <si>
    <t>9dca9582ac1b4c6d83445328eb56dda8</t>
  </si>
  <si>
    <t>9dcfbbcd176a4e06ae89108847b758af</t>
  </si>
  <si>
    <t>9ddafd9acd6e441a8ebf8845e2ac5319</t>
  </si>
  <si>
    <t>9de31fee7f30464393538af0873513a7</t>
  </si>
  <si>
    <t>9debe14001284c9aa55683ad27b653aa</t>
  </si>
  <si>
    <t>9df0134f61724188b93ad623f9f32289</t>
  </si>
  <si>
    <t>9df2790f060d430e94f17189042e5671</t>
  </si>
  <si>
    <t>9df3b475e34e4506b78c257543dfecbf</t>
  </si>
  <si>
    <t>9e02f2fa76264d0dbd1ec9e95291cddb</t>
  </si>
  <si>
    <t>9e0369f1045443c2a83a423920155ab3</t>
  </si>
  <si>
    <t>9e08560831d3498d98cbe1958412d6b8</t>
  </si>
  <si>
    <t>9e0d618d75954225adc8cff0c3e420e8</t>
  </si>
  <si>
    <t>9e109816ddc84a6aa93fa1793c3291e1</t>
  </si>
  <si>
    <t>9e116eeee25949e7b1a3f91227db7422</t>
  </si>
  <si>
    <t>9e11b206b5784951ba5b0ff06fd505cd</t>
  </si>
  <si>
    <t>9e181c88e30e46208b6d6acc0d285570</t>
  </si>
  <si>
    <t>9e1e07ef20fa4b338e0a8969b33e16dc</t>
  </si>
  <si>
    <t>9e1f034994244ab999fb2dedc7a933bb</t>
  </si>
  <si>
    <t>9e2ba3d151564f86900754e6036febba</t>
  </si>
  <si>
    <t>9e2bfae4d1064d93968843fbdcbcc5be</t>
  </si>
  <si>
    <t>9e2eae230ed74cd79113af53a3bf4fce</t>
  </si>
  <si>
    <t>9e33bb2f4c304f1ab2030a6a6c184316</t>
  </si>
  <si>
    <t>9e34cfea6818482197c2a5c397a2e256</t>
  </si>
  <si>
    <t>9e3680da1a014eafb4b4d852c3785c16</t>
  </si>
  <si>
    <t>9e3888d67fb44211814cc57556d09c72</t>
  </si>
  <si>
    <t>9e3f177afd7a4d939d486f79e4bfeeb6</t>
  </si>
  <si>
    <t>9e473f9bd189408c8fcbb000822f59e6</t>
  </si>
  <si>
    <t>9e481b621a724dd098378e497483ea21</t>
  </si>
  <si>
    <t>9e523a3e05e14fd0bfec8ac108ce2cab</t>
  </si>
  <si>
    <t>9e59453b4ed44df29751981085bd4841</t>
  </si>
  <si>
    <t>9e5c4fbb6e784461b2e3e92872ee3e1d</t>
  </si>
  <si>
    <t>9e5e774d43de4390955724157e18559b</t>
  </si>
  <si>
    <t>9e64ffbc7e3f413ebfb9aae9bb893c49</t>
  </si>
  <si>
    <t>9e6978ac56214d83aa97812c1f37549c</t>
  </si>
  <si>
    <t>9e71d772ceed40408f7a26dea47cda37</t>
  </si>
  <si>
    <t>9e784b0f6f3c412db22ad03f7a415f31</t>
  </si>
  <si>
    <t>9e796cf38cce4f9bb34dfd0451b95a51</t>
  </si>
  <si>
    <t>9e7dc72c57bd4116afe26ff053425b2c</t>
  </si>
  <si>
    <t>9e7e128f54504811a60d7ccaceba0a2e</t>
  </si>
  <si>
    <t>9e86fc533b594665bac93a7a0745dfc6</t>
  </si>
  <si>
    <t>9e894ff66aba45bbbe75575a03aeb00e</t>
  </si>
  <si>
    <t>9e8a5054c46d4bd7b58ca018740fb1ad</t>
  </si>
  <si>
    <t>9e90ae7dd5e142d9ba59196ce702f0e3</t>
  </si>
  <si>
    <t>9e91e04b9a344f4e948728bf127967b6</t>
  </si>
  <si>
    <t>9e95b65bdcbe475f9c42aedb6c0b8f83</t>
  </si>
  <si>
    <t>9e9aab288405481cb7cac45dc3c48315</t>
  </si>
  <si>
    <t>9e9fb78d911848efb54627de3ea701a5</t>
  </si>
  <si>
    <t>9ea228a4b3f640c985cc123dbf59b8e4</t>
  </si>
  <si>
    <t>9ea9262561d94375ad878f964299ca8c</t>
  </si>
  <si>
    <t>9eac14a099914474a4b2f04b91e3b90d</t>
  </si>
  <si>
    <t>9ead4386a1c141fcaec06f864132df0c</t>
  </si>
  <si>
    <t>9ebb7d34c6964f23b702ca2758f32083</t>
  </si>
  <si>
    <t>9ebe696078b742b389f486bd3a98ca56</t>
  </si>
  <si>
    <t>9ebea19881914675872b19e6998fa0e5</t>
  </si>
  <si>
    <t>9ec21a8257b54fc08d10726f5bc21a09</t>
  </si>
  <si>
    <t>9ec24dc1f8cb415a8aae44029aea4ef9</t>
  </si>
  <si>
    <t>9ecb1e3ad71745a1a4c83cc86c361d6f</t>
  </si>
  <si>
    <t>9ecd1e78109840c6964e4e6ce6042a70</t>
  </si>
  <si>
    <t>9ecff93351b440bbbed22426e36be615</t>
  </si>
  <si>
    <t>9ed20a4ecdf94cc99d52f6fd6a07b363</t>
  </si>
  <si>
    <t>9ed3fb4a91894070bfa13677a3004f71</t>
  </si>
  <si>
    <t>9ed43771681240f6998e85a1c0c8f673</t>
  </si>
  <si>
    <t>9ed5228b75954aa495605ec2a505a598</t>
  </si>
  <si>
    <t>9ed5a316ecd34a7ca6df0763afc5403d</t>
  </si>
  <si>
    <t>9ed7fceee29a4a83978b5c9caa06da35</t>
  </si>
  <si>
    <t>9ee58c73057940e39d2163e252ff3f77</t>
  </si>
  <si>
    <t>9ee6d43d9b3943e1aa01a848121d42d4</t>
  </si>
  <si>
    <t>9eebd6bedca645ae90d5b2445efce4d5</t>
  </si>
  <si>
    <t>9eebfc7e84054e4c84d3caa8979e40c4</t>
  </si>
  <si>
    <t>9ef935700f384fefa0e1a34f92555abd</t>
  </si>
  <si>
    <t>9efb4b0cde924f0390b29b093f15bdab</t>
  </si>
  <si>
    <t>9f02136155d04f028d932f1aa2220f9e</t>
  </si>
  <si>
    <t>9f02eeb4d5d2474c96b1e3b0253a0df9</t>
  </si>
  <si>
    <t>9f0333c5f46c493580bbd3edd7aff58c</t>
  </si>
  <si>
    <t>9f0578a74c7b46249401d04deee59203</t>
  </si>
  <si>
    <t>9f066310867e45639d8e2ab82948fce4</t>
  </si>
  <si>
    <t>9f1114fcf9f54508a4887d4ac0dc130c</t>
  </si>
  <si>
    <t>9f124ca4f32f4f389c3c429f4dca986d</t>
  </si>
  <si>
    <t>9f1250e13503459b961c2fc777d5d8c2</t>
  </si>
  <si>
    <t>9f13816eb7654cfd8a5a5fded2b92416</t>
  </si>
  <si>
    <t>9f1ac96a08aa4c88afc5888c99969420</t>
  </si>
  <si>
    <t>9f1e50d08a634419ad25f7a2c2ec064c</t>
  </si>
  <si>
    <t>9f1e8140a860419c86117a412b81974a</t>
  </si>
  <si>
    <t>9f24629e9e0e409a95c9b025fb3be69a</t>
  </si>
  <si>
    <t>9f28a2d7e8874cc39ef8ca04d4d53ff8</t>
  </si>
  <si>
    <t>9f2bbc9d8b65448aab330a6059292679</t>
  </si>
  <si>
    <t>9f2e7a00443644188720ca9edc74370c</t>
  </si>
  <si>
    <t>9f2fdda6613a446582d4c2f51520f344</t>
  </si>
  <si>
    <t>9f30b375d7bd4c62a884ffe7034e09ee</t>
  </si>
  <si>
    <t>9f3d1ae4c6f14070a3ef5d0ef1c9d966</t>
  </si>
  <si>
    <t>9f406c4d46b14c73817d1a45766db166</t>
  </si>
  <si>
    <t>9f4a95aba49a495b866f26ae2d2916fd</t>
  </si>
  <si>
    <t>9f53a01bf9874fc98e062a90a04d8504</t>
  </si>
  <si>
    <t>9f55c02f60524397987a730acbe6aa27</t>
  </si>
  <si>
    <t>9f6907ec4e1846dc9266b0289bbce9fb</t>
  </si>
  <si>
    <t>9f6b1e6057cc413ea67c1f194f0d977d</t>
  </si>
  <si>
    <t>9f6b5a9af4e146fba33f0add6b9e2dfc</t>
  </si>
  <si>
    <t>9f6c8e642beb43fb91fa4193f6d8b3fc</t>
  </si>
  <si>
    <t>9f6e1a67b0cf4a38964452db825f1a7e</t>
  </si>
  <si>
    <t>9f6f5b4e352346918f978ef8114be423</t>
  </si>
  <si>
    <t>9f7292018f174f6b8bab62353703307c</t>
  </si>
  <si>
    <t>9f83b1bf4fba46f48d0b1e1c63765f94</t>
  </si>
  <si>
    <t>9f844ff5e58845b796907df7a9364689</t>
  </si>
  <si>
    <t>9f8dfe338ab347e88b50cbf615d799f4</t>
  </si>
  <si>
    <t>9f912a6711234b4db8a35a0056bc930e</t>
  </si>
  <si>
    <t>9f9651ad180f4b6291a58455eee9f2ff</t>
  </si>
  <si>
    <t>9f9aedfb14614efeb837506465b293c0</t>
  </si>
  <si>
    <t>9f9eb9386d71451bb751acee1ab3603d</t>
  </si>
  <si>
    <t>9fa090f47ea946b7a715b8a7ff1eaa97</t>
  </si>
  <si>
    <t>9fa6e119bc854952a5c8d2e7915f4727</t>
  </si>
  <si>
    <t>9fa8ee92f21e425ca26519b84d513c70</t>
  </si>
  <si>
    <t>9fa98f3b811645c895447491eb12883a</t>
  </si>
  <si>
    <t>9fa9ae8f57894cc9a3b8a9bbe0fc1b2f</t>
  </si>
  <si>
    <t>9fabcb66c51e4daaba9edaeb8cac2f6f</t>
  </si>
  <si>
    <t>9fb2081cc2eb4cb9bfb7265dca9a7879</t>
  </si>
  <si>
    <t>9fb51cd4e0d44e77b34d744866fd514d</t>
  </si>
  <si>
    <t>9fb680775f964e4daefcf176252c4f24</t>
  </si>
  <si>
    <t>9fbf83043d014257a7e01512d2f852a5</t>
  </si>
  <si>
    <t>9fc020a356b54c29b87122f0ca9bd134</t>
  </si>
  <si>
    <t>9fc3207dac3d48888fdc37fe8ca5e6ba</t>
  </si>
  <si>
    <t>9fc98bf891dc4d678f607fe7bcb31f8d</t>
  </si>
  <si>
    <t>9fcbff4f8d7241faa4ab8a9d19c8a812</t>
  </si>
  <si>
    <t>9fdd178ec32347819de82193ab74cd82</t>
  </si>
  <si>
    <t>9fdd832da9314bddbc5eb1b0aad221bb</t>
  </si>
  <si>
    <t>9fddb6531bea44d0919eabfd13865924</t>
  </si>
  <si>
    <t>9fde7b28470b494ab6b5e801b1d3eafa</t>
  </si>
  <si>
    <t>9fdfd7c434b14df9a8c4f9bf5c176439</t>
  </si>
  <si>
    <t>9fe7598aa80447f281433beb1c2b5a48</t>
  </si>
  <si>
    <t>9fecadbfbb974653af266155ae719b53</t>
  </si>
  <si>
    <t>9ff191ae473344ebaac734546d694975</t>
  </si>
  <si>
    <t>a00058cf10334a308c68e7631c529907</t>
  </si>
  <si>
    <t>a0038bc855994ea28ae8027ed22fffc2</t>
  </si>
  <si>
    <t>a006a78a45ae4bc8bd4e6ce4d60db0c1</t>
  </si>
  <si>
    <t>a00f336a2d544eeca1410c56fe80891b</t>
  </si>
  <si>
    <t>a015968612da43d7984d6316bd7a76b9</t>
  </si>
  <si>
    <t>a024732dd4f14bb28d2292422371fec2</t>
  </si>
  <si>
    <t>a0293319bcdb40099d7b69090043cb18</t>
  </si>
  <si>
    <t>a02ac028e2ed4ff9a9328e3c9b47af58</t>
  </si>
  <si>
    <t>a02bb1e96a9b452cbd38a5a3c250b2c6</t>
  </si>
  <si>
    <t>a02fb3387e4248e59d67931547dbc575</t>
  </si>
  <si>
    <t>a030a3876c974c529ad8acfed1ba0e3e</t>
  </si>
  <si>
    <t>a031b6fb8f414f6287d6359150be21c7</t>
  </si>
  <si>
    <t>a03b06dbe5eb4cfd9187a4e57abe3701</t>
  </si>
  <si>
    <t>a03b39358e884a7abd91f726ab6ca4a3</t>
  </si>
  <si>
    <t>a043e5b2568541efbe9a1b7fa65b8c35</t>
  </si>
  <si>
    <t>a04fcfd571034456aaa6d56c0a3fd9b6</t>
  </si>
  <si>
    <t>a05a90a7a5684af3aea2c11dccaf8cce</t>
  </si>
  <si>
    <t>a05d5de8d4314ec19162578f67af3fee</t>
  </si>
  <si>
    <t>a06864f23e3c4709a9c1a0d22bf4be67</t>
  </si>
  <si>
    <t>a06a9b36471a41a68ee7ca8f90294f5c</t>
  </si>
  <si>
    <t>a06ea635b65d4c24a3ca5a6324f23067</t>
  </si>
  <si>
    <t>a074925eb4cd4b46a22fe8206b36ac2e</t>
  </si>
  <si>
    <t>a07ab5a369f1420fbe259e6789115c5c</t>
  </si>
  <si>
    <t>a07bdee33f0d4572b156cd5ea3133dc4</t>
  </si>
  <si>
    <t>a08140db94454cbe8340002e42d56f82</t>
  </si>
  <si>
    <t>a0830fd4ac5240f8a4e8576008b0ebb3</t>
  </si>
  <si>
    <t>a089537e95d64a0b91f2aef52da63a1f</t>
  </si>
  <si>
    <t>a0899ec8221b4e37825a350b2179534c</t>
  </si>
  <si>
    <t>a08a56497d1a4a3097c420fd54504000</t>
  </si>
  <si>
    <t>a08c5145dd15482d981625c9a1f35b6a</t>
  </si>
  <si>
    <t>a08eae366ff245f3bcba710e73899db0</t>
  </si>
  <si>
    <t>a091725845c84b5d99ebe066c5d18b34</t>
  </si>
  <si>
    <t>a092308012d345749be1307a63acbae5</t>
  </si>
  <si>
    <t>a09a2e837d2545999220c592b6c05956</t>
  </si>
  <si>
    <t>a09c68b1798542a6ae9277046de72dc3</t>
  </si>
  <si>
    <t>a0a4d8b5f2cc438b86a67d9639123b54</t>
  </si>
  <si>
    <t>a0a549da5ddc437ea7e45b22545d5c24</t>
  </si>
  <si>
    <t>a0a5f5a4a5e449ad8fb7b922684dfff9</t>
  </si>
  <si>
    <t>a0aa2dbb521e4389b34d0c29a2a77286</t>
  </si>
  <si>
    <t>a0aa9007b7554e6583dfc3114fb3ea13</t>
  </si>
  <si>
    <t>a0ae43a9b2d343e19a7cddb9c07353bd</t>
  </si>
  <si>
    <t>a0b6b36c5f2b445680b119b488e84df3</t>
  </si>
  <si>
    <t>a0b7b9a0de5d43a7badb49673bd85c65</t>
  </si>
  <si>
    <t>a0c01c81a4e64b869ca3a2860d6dc004</t>
  </si>
  <si>
    <t>a0c665be4a3d4240ba24e427776535cf</t>
  </si>
  <si>
    <t>a0c805c115194eb9ae7bca089b5b9f58</t>
  </si>
  <si>
    <t>a0c952fc76bb439092c0b42031e7e63d</t>
  </si>
  <si>
    <t>a0cc63f326024671a3abb2518f1f34c4</t>
  </si>
  <si>
    <t>a0cce574bb7a45e68e0557b83440b001</t>
  </si>
  <si>
    <t>a0ccef95a5fd444aad2dcc8a1d97445c</t>
  </si>
  <si>
    <t>a0db7a1fb55e402cb7f5b8ddc10b0818</t>
  </si>
  <si>
    <t>a0dc132fb418479e946d7a450f6c76b4</t>
  </si>
  <si>
    <t>a0de41aa3dfe49ca8d6eef995d3eba66</t>
  </si>
  <si>
    <t>a0ece5ddc7014614a12c40d32128c938</t>
  </si>
  <si>
    <t>a0f4c1aafeda4398a7afe66c37caf416</t>
  </si>
  <si>
    <t>a0f63f6e1285445dbbdcc5d4943c843f</t>
  </si>
  <si>
    <t>a0fb77c8d7784e34932397effeaebff3</t>
  </si>
  <si>
    <t>a10162dac5614ce28bc0e2d154e2224c</t>
  </si>
  <si>
    <t>a104f5f8f470487693d626d36317dcf7</t>
  </si>
  <si>
    <t>a10940d6554e43428f26ce684faea684</t>
  </si>
  <si>
    <t>a10fcf3dacaf4bedacc1626f26c15311</t>
  </si>
  <si>
    <t>a1110e0aaa5a4255bfa8253cab228446</t>
  </si>
  <si>
    <t>a11336b8507b44afafce2b171f222410</t>
  </si>
  <si>
    <t>a118079090144aec9dd4ddb957a5ede5</t>
  </si>
  <si>
    <t>a1183510d48a4ebfa68a19e2340ea6d9</t>
  </si>
  <si>
    <t>a1183855451e4250adb676f87d5f8398</t>
  </si>
  <si>
    <t>a11b6892c14148c78ec4a8d10ad4b31d</t>
  </si>
  <si>
    <t>a12fba072dae4e3aae2e1b4b92b92aa1</t>
  </si>
  <si>
    <t>a131dc58063e49d49a54a1cfe248f43f</t>
  </si>
  <si>
    <t>a138d7637a054c37800609decf35c5c6</t>
  </si>
  <si>
    <t>a13d12b423c0443cbaa3815ce04ed056</t>
  </si>
  <si>
    <t>a13ec678393e4503958b05b787a2938b</t>
  </si>
  <si>
    <t>a142691e2215486db5b56ec3bb5f91d7</t>
  </si>
  <si>
    <t>a14393c10e5944cda2488c029c82e662</t>
  </si>
  <si>
    <t>a147578205db4be7a99b6280c1fd9418</t>
  </si>
  <si>
    <t>a14c2517450542f4b55c2c13901e21ca</t>
  </si>
  <si>
    <t>a14d4f2ec359464f8d4aeac17b755903</t>
  </si>
  <si>
    <t>a157744e117f436fab46aad897ae1f87</t>
  </si>
  <si>
    <t>a159f8df69374de387f82fdeae9f27e8</t>
  </si>
  <si>
    <t>a16a9c5a2aaa4b14a3ae6b94080a2812</t>
  </si>
  <si>
    <t>a1798d3d7ef14e52980c80d64f0e7945</t>
  </si>
  <si>
    <t>a18112ca30494105b67b7f7760492789</t>
  </si>
  <si>
    <t>a182165ed3da4048917d042f7df9ae17</t>
  </si>
  <si>
    <t>a18461ce01d340eb8704bf7fb692c6ba</t>
  </si>
  <si>
    <t>a18478f350d04f7f994ec231b2e66c62</t>
  </si>
  <si>
    <t>a185c577106242908e3b27407d82ea53</t>
  </si>
  <si>
    <t>a187f250fe72405788e7fcf0c20b8e09</t>
  </si>
  <si>
    <t>a1895cf557204035971a47a40fa3546f</t>
  </si>
  <si>
    <t>a190c39429ab4e43a0f2da102f98a045</t>
  </si>
  <si>
    <t>a1937fea175243939f6b096f50f1358a</t>
  </si>
  <si>
    <t>a197ac9c98934b61a842d04b959c0ac2</t>
  </si>
  <si>
    <t>a19ede978c814ac28267c51c93c1cd2c</t>
  </si>
  <si>
    <t>a1a1a03fe25b4a488bce9a6ea1435c61</t>
  </si>
  <si>
    <t>a1a27287679c448fa78a6d934dd665b6</t>
  </si>
  <si>
    <t>a1a51f4f039b496580e9e3639dbee210</t>
  </si>
  <si>
    <t>a1a5bfd02eab429a8155f9a819ff0ac1</t>
  </si>
  <si>
    <t>a1a85bdfc4644774aeaf1b75552e89ba</t>
  </si>
  <si>
    <t>a1a8f40407c444cc848468275308958a</t>
  </si>
  <si>
    <t>a1ad0bbe76f8403786baa50ff845bc42</t>
  </si>
  <si>
    <t>a1adc3692790416ea93570324606afad</t>
  </si>
  <si>
    <t>a1af149c0dc24d33844c26ae85e643b9</t>
  </si>
  <si>
    <t>a1b42659653a462ba62fed071e1f4284</t>
  </si>
  <si>
    <t>a1bd64f89836452ca3cd5254de93c7de</t>
  </si>
  <si>
    <t>a1c71b2a71b44ae79faa41fdaa746eb3</t>
  </si>
  <si>
    <t>a1c72a010c5746f28251ae4267816025</t>
  </si>
  <si>
    <t>a1c78aebc61c4b4aa4c958288d86160b</t>
  </si>
  <si>
    <t>a1c793fdc13b4cf1a69149b2d473be5a</t>
  </si>
  <si>
    <t>a1cafa52856b47d6b5a51b172f9509dc</t>
  </si>
  <si>
    <t>a1cdc184a3ff4b57a37670c88d26eca9</t>
  </si>
  <si>
    <t>a1cf198e6f334dcb9a4a4f6d8f6d4b84</t>
  </si>
  <si>
    <t>a1cf230d997a4037b723673d19f00bac</t>
  </si>
  <si>
    <t>a1d137224f544926941c34aa8d3e2a7c</t>
  </si>
  <si>
    <t>a1dcc22a7130456296338d45fec72622</t>
  </si>
  <si>
    <t>a1e7e694b7e848b89cbc9687dc38d793</t>
  </si>
  <si>
    <t>a1eb338ccbca4cc88c9366939f16d819</t>
  </si>
  <si>
    <t>a1edbd2104ae4282996556de41ccc96b</t>
  </si>
  <si>
    <t>a1f12cd9b4b342749bf5b785cd3bd8f4</t>
  </si>
  <si>
    <t>a1f4f26d619b4d3da9cd3ec6071e0c20</t>
  </si>
  <si>
    <t>a1fe5841547c472c8d394ac9ac09cbde</t>
  </si>
  <si>
    <t>a200b438d32b4faa98f2b914b1ba7937</t>
  </si>
  <si>
    <t>a2062b74d1304d0ab3d870e819b14016</t>
  </si>
  <si>
    <t>a206d7f1c7124bd0b16dd13e7932592e</t>
  </si>
  <si>
    <t>a207f16edd394f6f8d71531dd444f5f6</t>
  </si>
  <si>
    <t>a20a5afb5baa4f6aad21c997d876756c</t>
  </si>
  <si>
    <t>a20c4cf47deb418f8e995c9015f15fda</t>
  </si>
  <si>
    <t>a216df544a944c2f9796f44e20d0de78</t>
  </si>
  <si>
    <t>a21984b77a724561a5f9925dc500b3e4</t>
  </si>
  <si>
    <t>a21bb7b8d5c7406eb460dfff62246679</t>
  </si>
  <si>
    <t>a22c0779ef004410b831f9eb0090f331</t>
  </si>
  <si>
    <t>a230d8940b9947d9ae50e953a6b51eed</t>
  </si>
  <si>
    <t>a23b3e7d665e492c819b6fdcb9d34ed3</t>
  </si>
  <si>
    <t>a23bb0212eac4e948223dfdd500c7822</t>
  </si>
  <si>
    <t>a241dbaddac140bda63db7ee23e2b042</t>
  </si>
  <si>
    <t>a24c2ccbffcb47d29491771856b1dcd3</t>
  </si>
  <si>
    <t>a24c620e16fd46b19f67ad6ca0a73dde</t>
  </si>
  <si>
    <t>a24f1f58f75a442c946fe7659cfd6112</t>
  </si>
  <si>
    <t>a2506fdc02c544a98f491ac97fa62f88</t>
  </si>
  <si>
    <t>a2581535c17747378c5c34d3a5775e88</t>
  </si>
  <si>
    <t>a259fbb314a446579f036219a8d06a3e</t>
  </si>
  <si>
    <t>a25edbd49eee4c5cbdaf2930cefb4634</t>
  </si>
  <si>
    <t>a25f404d0497412cb77069146257ed32</t>
  </si>
  <si>
    <t>a2633655a62e4287a3b651d926a774a6</t>
  </si>
  <si>
    <t>a263e877bcc041f6ab1e9789fb95b3a2</t>
  </si>
  <si>
    <t>a27c674f9562416fa55c927bd678ebe1</t>
  </si>
  <si>
    <t>a2839d5b96704183981c13add3b04a86</t>
  </si>
  <si>
    <t>a28dfcb188604156b79e997bfeb07d4f</t>
  </si>
  <si>
    <t>a295311c110841fab8833322d28f76c1</t>
  </si>
  <si>
    <t>a29afd946ab14351908814ad77499b21</t>
  </si>
  <si>
    <t>a29c214ecfcb403c86b35c13324245c9</t>
  </si>
  <si>
    <t>a29ea9a53fc747dfb077c3f2ef84f83a</t>
  </si>
  <si>
    <t>a29f77fbfa8b4412966080028a5beb30</t>
  </si>
  <si>
    <t>a2a0e12b976846bdacf3d29d74b5bf35</t>
  </si>
  <si>
    <t>a2a18d707be74e16b724a57dc78fb40b</t>
  </si>
  <si>
    <t>a2a61641e2d84d66b4c59266e4ddc4f9</t>
  </si>
  <si>
    <t>a2ac56c8f36448a982009510d0447891</t>
  </si>
  <si>
    <t>a2acc24642b34dbca491bb3c5ba2b2ec</t>
  </si>
  <si>
    <t>a2b21f7bc43844e7928f1ec87e91bc84</t>
  </si>
  <si>
    <t>a2b2d8659d794d55809fba48aa1ae60a</t>
  </si>
  <si>
    <t>a2b6a87946dd43bfa72d5617f87ece3f</t>
  </si>
  <si>
    <t>a2b7a0b3487a4d779ddf4e11a034e2ee</t>
  </si>
  <si>
    <t>a2bd377c7ab74d93bbfd87f70043a9f8</t>
  </si>
  <si>
    <t>a2bfbf0ff27f42bd98fd28be9adb56a1</t>
  </si>
  <si>
    <t>a2c0832f98d540d1adc77e5bde4b0787</t>
  </si>
  <si>
    <t>a2c0d432cf234db5b351bb9cde4ace01</t>
  </si>
  <si>
    <t>a2c5e6174814461c87ad9c4b6c9c6b05</t>
  </si>
  <si>
    <t>a2cfc7436071420ba55020e75a14c970</t>
  </si>
  <si>
    <t>a2d1073735424cc68c95b2024d054c61</t>
  </si>
  <si>
    <t>a2d1f5082c0d476298e7bc6e904228a0</t>
  </si>
  <si>
    <t>a2d2404774b645379a29ec10433ca73a</t>
  </si>
  <si>
    <t>a2d3f996f0434f09add121813a3d43d6</t>
  </si>
  <si>
    <t>a2d4c124881d4e57afe49870239612b3</t>
  </si>
  <si>
    <t>a2dd3153f91042cbbed1bd60d99716ef</t>
  </si>
  <si>
    <t>a2e2ceca2ee74bd08db8a322bc6c98e4</t>
  </si>
  <si>
    <t>a2e6029e17b6466187a40b66e333a73e</t>
  </si>
  <si>
    <t>a2e6b3ba364c476e95aa387b6f3d70e0</t>
  </si>
  <si>
    <t>a2e8109f29994fe7b50bac2a04c7059e</t>
  </si>
  <si>
    <t>a2eadf0236d54377bda77db37051fc77</t>
  </si>
  <si>
    <t>a2f1821509e3449382118d3790d0976e</t>
  </si>
  <si>
    <t>a2f6827d58634693a8122c3e2f7f4678</t>
  </si>
  <si>
    <t>a2f9b5fcc34649cf82d76d221024a644</t>
  </si>
  <si>
    <t>a2ffc22184d94d6fa21b924eb49c0d06</t>
  </si>
  <si>
    <t>a3022d35b4754b038bcf859f9b1dfe4b</t>
  </si>
  <si>
    <t>a305233f5c944df5bcaacc029658e085</t>
  </si>
  <si>
    <t>a308e39fd73246888aff6a8262479417</t>
  </si>
  <si>
    <t>a30db84597704ffa9ff25f14c3b2d807</t>
  </si>
  <si>
    <t>a31569d18e98488bb54537067aaef61a</t>
  </si>
  <si>
    <t>a318d28d03ec4aa4957dda94215911a2</t>
  </si>
  <si>
    <t>a31fc60dc75141d895238a4d36694448</t>
  </si>
  <si>
    <t>a32052af10d14dceb5c818f6d712da3c</t>
  </si>
  <si>
    <t>a3231d1a8afa4e06acd0eaa84acf7c0d</t>
  </si>
  <si>
    <t>a3240f8c4ce14b749073c4f65a64eef8</t>
  </si>
  <si>
    <t>a328464197cf4c61a1f053fc28035a7c</t>
  </si>
  <si>
    <t>a328e374eac243e0920859ed15243991</t>
  </si>
  <si>
    <t>a33136cad1db4c639b3fe8f8103a7f64</t>
  </si>
  <si>
    <t>a331d5262bd94e99a47119c3a92c7afd</t>
  </si>
  <si>
    <t>a3320e68bc214d66abe4ac794cb850ba</t>
  </si>
  <si>
    <t>a33e1e7f26ea4b9a824bf1902ee073fc</t>
  </si>
  <si>
    <t>a3409086ef1a41b9b62c6756c1c13b0f</t>
  </si>
  <si>
    <t>a34274d200d74984a02fc713392c8e01</t>
  </si>
  <si>
    <t>a34313f47d9a4c9381937c4d778a49e3</t>
  </si>
  <si>
    <t>a34c780f69674c9daf629ca1c6566f26</t>
  </si>
  <si>
    <t>a34d192d6ad14b3a958dfd71bae12b60</t>
  </si>
  <si>
    <t>a36a8550a93e4d04ae93e5e6cca1564d</t>
  </si>
  <si>
    <t>a3798355c8a2408d8c329b7f342a5fb7</t>
  </si>
  <si>
    <t>a37cfa5f821440deb5e5771a3bb2a0d7</t>
  </si>
  <si>
    <t>a37ef87a1322462a979924829b3e747b</t>
  </si>
  <si>
    <t>a38973ef33214677b210694dbcc2392f</t>
  </si>
  <si>
    <t>a38d0193a34a45dabbc0daab567cb670</t>
  </si>
  <si>
    <t>a38eb4920fde465ba8afe6386d64f4b3</t>
  </si>
  <si>
    <t>a397c7e5c6ca48a1b24e1ef84baa15e8</t>
  </si>
  <si>
    <t>a3987eccf7c744b7985e432bdb377742</t>
  </si>
  <si>
    <t>a39a82d3e68141a997345f1f79e4e23b</t>
  </si>
  <si>
    <t>a3a171e988154356bdd208248d36b91e</t>
  </si>
  <si>
    <t>a3aab03d52bc4927a6c4eb9c1f9820d8</t>
  </si>
  <si>
    <t>a3b25e3ffd2f4a54b6559b7e901e294e</t>
  </si>
  <si>
    <t>a3b9b4bf115e4564933ea2e4bc936843</t>
  </si>
  <si>
    <t>a3c2a505d62744f7b5d125930b533a33</t>
  </si>
  <si>
    <t>a3c4dcf08f0c4e1c81493a5fe4c20c8e</t>
  </si>
  <si>
    <t>a3c93de84ce84d7ca12466bb19a8ea84</t>
  </si>
  <si>
    <t>a3cbf6d9d9f541b6b3c1e318ba227b87</t>
  </si>
  <si>
    <t>a3cf235d81cf416a80bdd8ae2fe64f16</t>
  </si>
  <si>
    <t>a3d2267a2d1f4eaabd6869c07b03cdf6</t>
  </si>
  <si>
    <t>a3d8dd50c46540a1a47fdbe29ebe3a56</t>
  </si>
  <si>
    <t>a3e60b93d1e74705aca726d383f090a8</t>
  </si>
  <si>
    <t>a3e9b21325054afe84824e4ff00fcaf0</t>
  </si>
  <si>
    <t>a3eb2210163d428193f42baa491273ba</t>
  </si>
  <si>
    <t>a3f201002d1448b68f6b5ce6d34e461b</t>
  </si>
  <si>
    <t>a3f314ef7ad04c0e915c09de4608611e</t>
  </si>
  <si>
    <t>a3f828c0faa74d0a9278fa145cf1336f</t>
  </si>
  <si>
    <t>a3fa9c5ae07348f0ad9c6942a17e063b</t>
  </si>
  <si>
    <t>a3fb80657b0b48018345c415a72838b4</t>
  </si>
  <si>
    <t>a400237df33c4cb7a103a91607f6379b</t>
  </si>
  <si>
    <t>a40887a885c941a38fea086a675285b9</t>
  </si>
  <si>
    <t>a409efede5f44ec09c80861a0a32b73a</t>
  </si>
  <si>
    <t>a411525d66d7480aa52869a5804cc8a0</t>
  </si>
  <si>
    <t>a414d8006bc24fe18b564304efdf559b</t>
  </si>
  <si>
    <t>a417d79c79d646f9ae12dbbe3a4e921f</t>
  </si>
  <si>
    <t>a425b937d8f245048313d81bee4e1745</t>
  </si>
  <si>
    <t>a425f5b5cfc14898b65f9f2256c1be82</t>
  </si>
  <si>
    <t>a42c0201a41f4ab58ac32316af9e460a</t>
  </si>
  <si>
    <t>a42c66f6abfb40df85014739db64faf0</t>
  </si>
  <si>
    <t>a42d922636524c8c93b20b5c1be1d933</t>
  </si>
  <si>
    <t>a42e233559954b2f9e3042b73fca0af3</t>
  </si>
  <si>
    <t>a42ed50acc4d4b25bca647c9e0b916ad</t>
  </si>
  <si>
    <t>a42fd3d06d2047b7b57eb14945596349</t>
  </si>
  <si>
    <t>a43342085d674672b26ddd5331f47c17</t>
  </si>
  <si>
    <t>a435b1a742f14417b79b342a22a48c45</t>
  </si>
  <si>
    <t>a43970e00d2d4bf68ec23a67804097ea</t>
  </si>
  <si>
    <t>a44050d518e8454e8c5fb7d47055e8e0</t>
  </si>
  <si>
    <t>a442df3deaaf4296b5c25564422dc9c7</t>
  </si>
  <si>
    <t>a4458b2964b94b1c8b4a948cf7efd97e</t>
  </si>
  <si>
    <t>a44656a90dc345f9a15a1a56aa5df1a7</t>
  </si>
  <si>
    <t>a448667f336b42c9a66fc5ffd5d73772</t>
  </si>
  <si>
    <t>a44918e773f24397ab2c5e3dfb2207ca</t>
  </si>
  <si>
    <t>a44b09e04d394303aa5c79cba7655a02</t>
  </si>
  <si>
    <t>a45364cba6e84a1098456512985226ad</t>
  </si>
  <si>
    <t>a453d70e85fd493f9584570a3dae58a8</t>
  </si>
  <si>
    <t>a4579681ffca49cfbff6f5453a49bf76</t>
  </si>
  <si>
    <t>a45b69f1c8554ae7af83e74426ca437a</t>
  </si>
  <si>
    <t>a45f960b9d1e4684881327509ecf2cd9</t>
  </si>
  <si>
    <t>a4623fed77d44af6a5529344bc8e3d7c</t>
  </si>
  <si>
    <t>a464b4c6b4e84d499a7e3af6f3460694</t>
  </si>
  <si>
    <t>a46cf4bcc5134887a5c11e3e208b045c</t>
  </si>
  <si>
    <t>a46de8779dc640e7a3212e47e5bc0e58</t>
  </si>
  <si>
    <t>a4752d3a07424488807679308a945758</t>
  </si>
  <si>
    <t>a47ee0a952974c269798b179e40070b7</t>
  </si>
  <si>
    <t>a47eed99f69740269b61c3b83d433657</t>
  </si>
  <si>
    <t>a482640827114b1081c8c81fd1cd428b</t>
  </si>
  <si>
    <t>a487abb2cec6470d8bca05401c1c30e0</t>
  </si>
  <si>
    <t>a4aa6b434929474089dd981a5020cd5a</t>
  </si>
  <si>
    <t>a4ab755ad5d748ba8bb1bf32b6096e83</t>
  </si>
  <si>
    <t>a4ac99af1b7f4344b734ac07592ab717</t>
  </si>
  <si>
    <t>a4b31623ede94b5e9a945a2c1264b30d</t>
  </si>
  <si>
    <t>a4b50cb72c8643c59e9204b10309955c</t>
  </si>
  <si>
    <t>a4b858bdbc8f4eefaeadc1bb0a0541db</t>
  </si>
  <si>
    <t>a4c20459489645ac9dd9cd82cd53ade9</t>
  </si>
  <si>
    <t>a4c2dd694269444085976f10b9b225f6</t>
  </si>
  <si>
    <t>a4c5415b4a7648d185dfd0379dde947a</t>
  </si>
  <si>
    <t>a4c60efb39d442f2aa5ee98e5b0c8e46</t>
  </si>
  <si>
    <t>a4c98a6ac16146a3ace87e6680b67471</t>
  </si>
  <si>
    <t>a4cc155f15504d45a362713910b543e3</t>
  </si>
  <si>
    <t>a4cd8d3f09a44dd09960e7e96df805a5</t>
  </si>
  <si>
    <t>a4d1b75470fe4c4ea250788d4683d486</t>
  </si>
  <si>
    <t>a4d629a11c0746c69c01f660286dea7e</t>
  </si>
  <si>
    <t>a4dbdeea34474565ae624261b34c1c43</t>
  </si>
  <si>
    <t>a4e14694c84c4601990dba55a2729841</t>
  </si>
  <si>
    <t>a4e1a10c647c431da41ec5177b98031d</t>
  </si>
  <si>
    <t>a4e1b4bbba3c4934acd3a9c6f149b972</t>
  </si>
  <si>
    <t>a4e324a32bad4aee8eca0db182dabc24</t>
  </si>
  <si>
    <t>a4e5b1a385e04d88a86f0f6dbdd0ab86</t>
  </si>
  <si>
    <t>a4e7d9d612f747b997fb9c174a1c5b45</t>
  </si>
  <si>
    <t>a4e8ffac73b24dc7b1836b56139dd47a</t>
  </si>
  <si>
    <t>a4ebb3f91224451a93cb4597ca3ceb41</t>
  </si>
  <si>
    <t>a4ecb966735a4b88a0028b78c561c1ee</t>
  </si>
  <si>
    <t>a4ecd1ebb16a4800bdbf57aaf0144078</t>
  </si>
  <si>
    <t>a4ef66feebf34cbd961d2f557a13b4ec</t>
  </si>
  <si>
    <t>a4f3350b08934d41a80e526317842b40</t>
  </si>
  <si>
    <t>a4f36131192347019fdefb4c94a257a4</t>
  </si>
  <si>
    <t>a4f4ab48d79a4c2b9d9b6d70b987ea46</t>
  </si>
  <si>
    <t>a5016c17d5ef450482fa82c002896476</t>
  </si>
  <si>
    <t>a509b9395b23477385120b259ffe9e6b</t>
  </si>
  <si>
    <t>a50ed51e4fda4d59ba643749469894c4</t>
  </si>
  <si>
    <t>a50f214a50954eeca6b547e275569e08</t>
  </si>
  <si>
    <t>a50f496253874130a441e7292a63a4a5</t>
  </si>
  <si>
    <t>a5123c75def349978d195b32b4d753a8</t>
  </si>
  <si>
    <t>a51d258ed1294892b4956420b2158925</t>
  </si>
  <si>
    <t>a5202f3dd8144b829315ed1823af2e4a</t>
  </si>
  <si>
    <t>a521e0047e994449acef4703628cff7c</t>
  </si>
  <si>
    <t>a52af30da74d48c582ff6735cc3d41c0</t>
  </si>
  <si>
    <t>a53045051eca43ee9041d2e57b752cf7</t>
  </si>
  <si>
    <t>a53129ef372e44e7af6cbc0a0ec11c26</t>
  </si>
  <si>
    <t>a53360f4e6d94a09a6bcc668bee1b2a2</t>
  </si>
  <si>
    <t>a5360772ba38441692f0d7cbc1d643b6</t>
  </si>
  <si>
    <t>a53cf0dc906c47e8bad3db0618953584</t>
  </si>
  <si>
    <t>a53e7bd4a5ed4f02a65ac0b4b3fc9234</t>
  </si>
  <si>
    <t>a54258212fec4086bacd899d252b1088</t>
  </si>
  <si>
    <t>a544aceab61c444992a5b27958d39528</t>
  </si>
  <si>
    <t>a54c482807c3487aad8f4f3a9a65e389</t>
  </si>
  <si>
    <t>a54c8245347843a199adc699e9a2048c</t>
  </si>
  <si>
    <t>a54f2fe8cd524ee0b7211a2dd6e5dec8</t>
  </si>
  <si>
    <t>a54fde7c149c42c394407f40052633ba</t>
  </si>
  <si>
    <t>a551a070a9484cd69ca431f79b98f056</t>
  </si>
  <si>
    <t>a55443a41bb4494eadec2451cdcffa55</t>
  </si>
  <si>
    <t>a556e874244e4abc84a2e032a73cf3ad</t>
  </si>
  <si>
    <t>a55acf4fede04caba13806d9ac1eb405</t>
  </si>
  <si>
    <t>a55f29feac844829b2a1cac47f88a6e9</t>
  </si>
  <si>
    <t>a55ff4a6803342e3926df629f31d6bea</t>
  </si>
  <si>
    <t>a562dd6f04594a588f1d050609430c40</t>
  </si>
  <si>
    <t>a5650d514c3d470484f99c62bc4605e0</t>
  </si>
  <si>
    <t>a5675e02cac04aefb87d21551a3dfa8c</t>
  </si>
  <si>
    <t>a568a22db3824c738b264f011b7390f4</t>
  </si>
  <si>
    <t>a56c43781fd04fbba019f14c451bc655</t>
  </si>
  <si>
    <t>a56e6aadf83447df9b621120fca51f24</t>
  </si>
  <si>
    <t>a57890c3bbb7463e9018abb7fecadb15</t>
  </si>
  <si>
    <t>a57e2262f00948d69dc95194b771cd22</t>
  </si>
  <si>
    <t>a5826ada7b5a44e8a99c2345c7abfff6</t>
  </si>
  <si>
    <t>a5873ee39d42414fb78c03e4b658757e</t>
  </si>
  <si>
    <t>a59bfb59c77d4d319769bf0ed8bed04d</t>
  </si>
  <si>
    <t>a5a0645e00a64608a5cdc6073c440f9c</t>
  </si>
  <si>
    <t>a5a2a9d653d4410ca20ea6dd1c72e7d7</t>
  </si>
  <si>
    <t>a5a6ef2b78a04ddc9f374dd7c7f60bff</t>
  </si>
  <si>
    <t>a5b13a923611434dadcb9e000abbd361</t>
  </si>
  <si>
    <t>a5b2bb4a83fd45808bb74f05ca50e1c9</t>
  </si>
  <si>
    <t>a5b31e84a4ea461a86475f4034abe721</t>
  </si>
  <si>
    <t>a5b421b4863d499092959fce048cb9c4</t>
  </si>
  <si>
    <t>a5b8d948da354e50ba10361db92c25d5</t>
  </si>
  <si>
    <t>a5c15f41f7ed4c3289ebb87b23bb1fff</t>
  </si>
  <si>
    <t>a5c24057de1147a798422162559bbe83</t>
  </si>
  <si>
    <t>a5c858fd73334e0b9c6abfc487478846</t>
  </si>
  <si>
    <t>a5cde6ee9df740b5afd639bb94a007ba</t>
  </si>
  <si>
    <t>a5d1040cc7f94b0cabc4965f9fd7a8ff</t>
  </si>
  <si>
    <t>a5d69a12107f4841af1a2def904a369a</t>
  </si>
  <si>
    <t>a5db8bfaf48043e988949acadbc5b18e</t>
  </si>
  <si>
    <t>a5de55851a684b2f8b31a7d9043f0210</t>
  </si>
  <si>
    <t>a5e2537543c042c09349d14ce47cf083</t>
  </si>
  <si>
    <t>a5e5775db2d543128d8057c39ac59396</t>
  </si>
  <si>
    <t>a5e995abf9d04d488380c6e5bb3d0814</t>
  </si>
  <si>
    <t>a5e9fe2c5b1b4da2970efcd7a59b4037</t>
  </si>
  <si>
    <t>a5eb8d8f9d90410fa3971ba125926072</t>
  </si>
  <si>
    <t>a5ecec6855aa4835946e9d93bdb5fcd7</t>
  </si>
  <si>
    <t>a5f8feec3c8a4581b28ae0ed0664926c</t>
  </si>
  <si>
    <t>a5fb6f7fed7143d98432a692476b148c</t>
  </si>
  <si>
    <t>a60345566e4a48a29a943f87cf499669</t>
  </si>
  <si>
    <t>a604e3573abe41bdbfae36485b9992b8</t>
  </si>
  <si>
    <t>a6064347d58f4e9093bd92cc780a48bb</t>
  </si>
  <si>
    <t>a60741d3abb742d89fdd5e0ab047ef00</t>
  </si>
  <si>
    <t>a608c569b0b142b48a926b53ef93e76e</t>
  </si>
  <si>
    <t>a6091f4b43d14b529b29d86552b79551</t>
  </si>
  <si>
    <t>a60c0dfc92be47b3ac8644eaede4bb15</t>
  </si>
  <si>
    <t>a60dc180138d4278ae6c6eba2c364356</t>
  </si>
  <si>
    <t>a6105ca2ed8f4ce4b1b73f98b9b82c3a</t>
  </si>
  <si>
    <t>a611a96c65a74267a8fa133c90d3f76c</t>
  </si>
  <si>
    <t>a6173195564d4c7ba641bc441b28c4f0</t>
  </si>
  <si>
    <t>a61db2e2807440ebac06d9a470b118bd</t>
  </si>
  <si>
    <t>a61e96edb3924b8d92f3f0ca49bf2f06</t>
  </si>
  <si>
    <t>a6223a4c9b3b47ed88c7a95dfe9994ef</t>
  </si>
  <si>
    <t>a624d0260f8d4390adde915a961c9e1d</t>
  </si>
  <si>
    <t>a62806d8820745379742e5799b9566cf</t>
  </si>
  <si>
    <t>a6292629dfb24fc583dd6d324d47a5dd</t>
  </si>
  <si>
    <t>a62b73003f084ae4ae59c4b0e617f647</t>
  </si>
  <si>
    <t>a634dd39d760460cb70cf96a2467637f</t>
  </si>
  <si>
    <t>a637ef4f38a8419ca56c6903c6f2657c</t>
  </si>
  <si>
    <t>a63855f04a7b4d7fae80e4b8da018ee2</t>
  </si>
  <si>
    <t>a63cf729b0b44a12be0993e414676489</t>
  </si>
  <si>
    <t>a6493baaa4fa49c39953bd0acc458d74</t>
  </si>
  <si>
    <t>a64b341b013f409e80f06cbdbd786bb5</t>
  </si>
  <si>
    <t>a64b8890ef5f4db3a4148b0d76c81d00</t>
  </si>
  <si>
    <t>a65353ea28ff442aabfb39eb974326e3</t>
  </si>
  <si>
    <t>a65b6cd822064cd7b9a5980f78a8b19b</t>
  </si>
  <si>
    <t>a65d721818e340248d71fab7cb064a4d</t>
  </si>
  <si>
    <t>a67060333adb4e4aa700c015850e2002</t>
  </si>
  <si>
    <t>a678040b34eb47e0ad23864c283dc8ef</t>
  </si>
  <si>
    <t>a67840bbafb045c4a2ab9491e958bbac</t>
  </si>
  <si>
    <t>a6786827eeb44ccfb2e5907382f8cb31</t>
  </si>
  <si>
    <t>a67bb3b2b2314de0afe3f66eb52d3100</t>
  </si>
  <si>
    <t>a68b9966964240caa919b0c08c201904</t>
  </si>
  <si>
    <t>a690ca5661d64d958f12f893c96ada80</t>
  </si>
  <si>
    <t>a6937b83abe649b38e3c019e559345df</t>
  </si>
  <si>
    <t>a69b76934cb34e27ad10515fcf761705</t>
  </si>
  <si>
    <t>a69eb8104d3547e381fe5f982db98189</t>
  </si>
  <si>
    <t>a69eec5e79dd401dbbfbb9f29f2cb73c</t>
  </si>
  <si>
    <t>a6a29cdd00b04834b769db80a8e71354</t>
  </si>
  <si>
    <t>a6af69d4f60e49adb49022aba7a6392b</t>
  </si>
  <si>
    <t>a6b128a592874d52b16a35408e742d5d</t>
  </si>
  <si>
    <t>a6b4c79f7d2d45cb84cbf494409b2f8f</t>
  </si>
  <si>
    <t>a6baa548ce4442acb92179fd080964d6</t>
  </si>
  <si>
    <t>a6c6bc7bbbaa46f4a7c36d036cf537b2</t>
  </si>
  <si>
    <t>a6df48f31065401f82e599b6aaafccd7</t>
  </si>
  <si>
    <t>a6eb945a4868453bb38ba77ec59f487b</t>
  </si>
  <si>
    <t>a6f23de017f347ae9f9732015c0592fe</t>
  </si>
  <si>
    <t>a6f4db3655f2452ba771a437640e230d</t>
  </si>
  <si>
    <t>a703301c44e148d8ab9ca6fab0b585c8</t>
  </si>
  <si>
    <t>a704e150927f49a0ab88f152078f159d</t>
  </si>
  <si>
    <t>a70774fbe32140a5bffcbff6ea31825a</t>
  </si>
  <si>
    <t>a72733b3057644809e9db04b7eb8c986</t>
  </si>
  <si>
    <t>a72ce2003e5440398ccc7ade0dbff55b</t>
  </si>
  <si>
    <t>a730445319964292b8f58701742e6835</t>
  </si>
  <si>
    <t>a7322a1900194a128175928b0b0cdadb</t>
  </si>
  <si>
    <t>a732cd50eccd477ea4e075fe6c8e9463</t>
  </si>
  <si>
    <t>a73cf044395d46ea804f688490ad9227</t>
  </si>
  <si>
    <t>a73dd52818714d8d9b36e02affd56a59</t>
  </si>
  <si>
    <t>a7456960b600412fa516433d4821361c</t>
  </si>
  <si>
    <t>a7462c7c3d3c4aa5b6f8c906394d85c7</t>
  </si>
  <si>
    <t>a74e933a6a584b32b563f671f981e9be</t>
  </si>
  <si>
    <t>a75203da0a9b45dc968320ae331272c4</t>
  </si>
  <si>
    <t>a75470f190174227887a582d93f88969</t>
  </si>
  <si>
    <t>a75ecbbd5b0a44a095529ce77e63808c</t>
  </si>
  <si>
    <t>a762f4e5106948429941aeceae74a968</t>
  </si>
  <si>
    <t>a77148314c374f5b9ca103d20d4a7c0f</t>
  </si>
  <si>
    <t>a774ada3cfc4426f9aad941da03963b0</t>
  </si>
  <si>
    <t>a778089b56034462b625fa458be8d3e4</t>
  </si>
  <si>
    <t>a77fe54374624f0f8413ff1d2d8a3edd</t>
  </si>
  <si>
    <t>a78dccc2d86944b7bf05bc7571cae761</t>
  </si>
  <si>
    <t>a795e5d3ddb841deb7f29bc2cecb2231</t>
  </si>
  <si>
    <t>a7988ef3d0884047a0eddaba067038e0</t>
  </si>
  <si>
    <t>a79cddbd5cbb42cc9d68ff804942ddda</t>
  </si>
  <si>
    <t>a79f1cd982a74ae1ade9ee0dcd844f4f</t>
  </si>
  <si>
    <t>a79f46d98c1944db936847503b1eaa29</t>
  </si>
  <si>
    <t>a7a0d8c4d2644519bd8f5dffcb7a7efb</t>
  </si>
  <si>
    <t>a7a47698ba4643cf94a254ca8aedb92d</t>
  </si>
  <si>
    <t>a7aca0114d2145a687d726e9d6f35b83</t>
  </si>
  <si>
    <t>a7ae1cee383c42d080059d5e765456d3</t>
  </si>
  <si>
    <t>a7af71a8a30b4030b00ea2b23c08f788</t>
  </si>
  <si>
    <t>a7af9c686496460b8544aa8fb882649d</t>
  </si>
  <si>
    <t>a7b4125e7dee473cae2c1aa45a7978be</t>
  </si>
  <si>
    <t>a7be3e4d319046b1956e65f22eacf047</t>
  </si>
  <si>
    <t>a7c13d08e4e84411acb8fe51eb142dbe</t>
  </si>
  <si>
    <t>a7ca105778a446e4ae8ef9cc6a4ebcca</t>
  </si>
  <si>
    <t>a7d1c458a2844d138ecd7f2b189c22fe</t>
  </si>
  <si>
    <t>a7e623710cb34e99bbcb747ed7b5022a</t>
  </si>
  <si>
    <t>a7f01375c50144a9b54749baf93b54f8</t>
  </si>
  <si>
    <t>a800c29fef434787846f1816f0aec941</t>
  </si>
  <si>
    <t>a808292dd9d74925a016793b61c1ae8c</t>
  </si>
  <si>
    <t>a80a11cd7d894796a383c9269e66583f</t>
  </si>
  <si>
    <t>a80a2e4ecd45448086720b0f0fc0f0dd</t>
  </si>
  <si>
    <t>a80ec6cf5dd14b6a9c799cb646171c8b</t>
  </si>
  <si>
    <t>a80ed01ca0f14e49bde53fb7a175faa4</t>
  </si>
  <si>
    <t>a80f03b0379a404fa27ecff6028776c3</t>
  </si>
  <si>
    <t>a814c06cc66a42fda88d324956f7a543</t>
  </si>
  <si>
    <t>a831ddeff9b04c6c95b2e4a87044da85</t>
  </si>
  <si>
    <t>a832f09d7a934f1d806596b3ab1c8d09</t>
  </si>
  <si>
    <t>a8359470eecc407b813a41fa5fb8b091</t>
  </si>
  <si>
    <t>a837f12166f346bbb74f20d430737657</t>
  </si>
  <si>
    <t>a83b13b3bfe245189f5cf414ba2cdb3f</t>
  </si>
  <si>
    <t>a83c4496729c415691adfabfb80a24db</t>
  </si>
  <si>
    <t>a83c48c17c2a45daa51345d5fa6a0a7a</t>
  </si>
  <si>
    <t>a8408d265e2f405fb209e60ab23d3273</t>
  </si>
  <si>
    <t>a84202c004824fbf9ee28d0c3f8e31ae</t>
  </si>
  <si>
    <t>a85e833765284962af10e8156d04396c</t>
  </si>
  <si>
    <t>a865d6d2d4814dc7a62046100031fb92</t>
  </si>
  <si>
    <t>a86a6c3923a5435486301ed5033ee4dd</t>
  </si>
  <si>
    <t>a86ee8828cd94e3992d0ac4466ff37f7</t>
  </si>
  <si>
    <t>a870bb3c4cc64c1fb8a54ff32b9e6937</t>
  </si>
  <si>
    <t>a8719d4d305444579b2d2c1b777c3417</t>
  </si>
  <si>
    <t>a8735bc18be847ce9bdf3a1ff1f8699f</t>
  </si>
  <si>
    <t>a876a62f41174da5a4694db91b14cba4</t>
  </si>
  <si>
    <t>a878e88c004f4deb8eab90f5de1d13d8</t>
  </si>
  <si>
    <t>a87dd5ea878444f08ab557b145c5377c</t>
  </si>
  <si>
    <t>a88176d822694033a0a77c5fe9f75fa7</t>
  </si>
  <si>
    <t>a88348f5ff9241c89340f9c30a779615</t>
  </si>
  <si>
    <t>a88b141184c94c2ca3610eca383eafe4</t>
  </si>
  <si>
    <t>a890595e6dbc46b2a2554042f73d9202</t>
  </si>
  <si>
    <t>a893aea4e53a459abb7b7c38e6522c37</t>
  </si>
  <si>
    <t>a8986824f77142d3bf502e5c62e1e0b3</t>
  </si>
  <si>
    <t>a89ace9b4961420eb1de0b46bed88656</t>
  </si>
  <si>
    <t>a89e75b62ad648d68d4160653f36d901</t>
  </si>
  <si>
    <t>a8a2e7366a8444b6968fb2ebe27c68b6</t>
  </si>
  <si>
    <t>a8a855535d7f42858f15975dbd444310</t>
  </si>
  <si>
    <t>a8adc69426a34064b249082dd3d8cada</t>
  </si>
  <si>
    <t>a8b1605b80b7436486937f1f5d1b2a4d</t>
  </si>
  <si>
    <t>a8b23936b2d94dc1bb254d53d6538bcf</t>
  </si>
  <si>
    <t>a8b913d815824bdcbd3fad4533fdadbb</t>
  </si>
  <si>
    <t>a8ba3395a9bd426aa931f4ffdc75ddce</t>
  </si>
  <si>
    <t>a8bd68eab90145c3b727358381988285</t>
  </si>
  <si>
    <t>a8c665a421944c1eb9db099e87472b53</t>
  </si>
  <si>
    <t>a8ccd6ff75c44141805f9e0a617534bc</t>
  </si>
  <si>
    <t>a8cf1fcfd39c443ca8a98cd3d9536cf1</t>
  </si>
  <si>
    <t>a8d1e484ebc147d5a45adfb6219c5a87</t>
  </si>
  <si>
    <t>a8d40bf3f96843ae8a16aafd85deaabf</t>
  </si>
  <si>
    <t>a8d464467d564c728e3bd50ae687841e</t>
  </si>
  <si>
    <t>a8dc1ad7fda243edad2b45982dd541bb</t>
  </si>
  <si>
    <t>a8dd247323774908ba7e9fdb3cf7cfec</t>
  </si>
  <si>
    <t>a8e87d9498de4635a3d0d6e23f24d235</t>
  </si>
  <si>
    <t>a8ece2ce549141a3a8917b56a223e5c1</t>
  </si>
  <si>
    <t>a8ee3f215b284b38ba282508fc0deac5</t>
  </si>
  <si>
    <t>a8eeba0c07d04ce481e01e28722acfa2</t>
  </si>
  <si>
    <t>a8f4008479514225845105e0fb4e30ca</t>
  </si>
  <si>
    <t>a8fbe596fea447c0a7fb9ac85bb01b0f</t>
  </si>
  <si>
    <t>a8fc8a1034d34edf9bc2c6dfaec408e1</t>
  </si>
  <si>
    <t>a8fcb3020d674e7087b4ab4a5088b391</t>
  </si>
  <si>
    <t>a8fcb6ae658246708387f979c4949017</t>
  </si>
  <si>
    <t>a8fcc392843343428db13c0814f7d5b3</t>
  </si>
  <si>
    <t>a8ff8dbc7f1046b18fe456b5abcb4130</t>
  </si>
  <si>
    <t>a9035280036b4e21bfe017153319c1b3</t>
  </si>
  <si>
    <t>a906be760afd4edb815302cab24a60d6</t>
  </si>
  <si>
    <t>a906c9eb943e4fbab2655d893a372705</t>
  </si>
  <si>
    <t>a90cad5df2e44266abbea4736c061ec7</t>
  </si>
  <si>
    <t>a90ef297656f4150af47cd391adf276a</t>
  </si>
  <si>
    <t>a910bf664b7746fa8ee405e943958ca6</t>
  </si>
  <si>
    <t>a91155f8df7740389524af9b94b66a9a</t>
  </si>
  <si>
    <t>a91e7f229ef64ffa9d6b3275de144d44</t>
  </si>
  <si>
    <t>a92044bd2adf48119fc564132e64eb26</t>
  </si>
  <si>
    <t>a938c3fd37a74118be0f298145aed07d</t>
  </si>
  <si>
    <t>a93cb9e04f5a4ffa8beeb6e6a51333ca</t>
  </si>
  <si>
    <t>a93d5f9848424627b8c88926f437035f</t>
  </si>
  <si>
    <t>a9405d222eb042b3ab274c22f2a3241a</t>
  </si>
  <si>
    <t>a9413dc6893645858ef23aa7807a2338</t>
  </si>
  <si>
    <t>a94178cd671648eeb9dc60dc8a972dff</t>
  </si>
  <si>
    <t>a94746a18bc648a0bb396353258e839b</t>
  </si>
  <si>
    <t>a947b467a2ee45129169d48dc397e442</t>
  </si>
  <si>
    <t>a94c6c131ec94ba3945d3e906c4b14b8</t>
  </si>
  <si>
    <t>a952125da83b42648838f79b5ea62b91</t>
  </si>
  <si>
    <t>a95968b000c74428a8a9d2fe8b5963f5</t>
  </si>
  <si>
    <t>a95b19c70d724d968d7cd1a91b1e9033</t>
  </si>
  <si>
    <t>a95c8b2d84b04c22b525d6fec9e1dda3</t>
  </si>
  <si>
    <t>a95c94e9e8444d3ea4e10d2b96c6bba4</t>
  </si>
  <si>
    <t>a95f403bdce84dc38fe6b0d04a337078</t>
  </si>
  <si>
    <t>a960ae2cd3d04791ac3ca5799a2ad01a</t>
  </si>
  <si>
    <t>a96861615a41443faaf14546c970a012</t>
  </si>
  <si>
    <t>a96a36c524934be89a64f516965cdabc</t>
  </si>
  <si>
    <t>a96c28c4640949ddb38db4c7498f337f</t>
  </si>
  <si>
    <t>a97051ceb2824a37bae1dbfbad9afae5</t>
  </si>
  <si>
    <t>a9780228a1d04539afdee8b745e4be10</t>
  </si>
  <si>
    <t>a9790e8e50aa40b889eb14c4a6a8f90c</t>
  </si>
  <si>
    <t>a97b0e2c53fd409d962cbebc359f3f1f</t>
  </si>
  <si>
    <t>a97e140cf0094644a99290c1172f7d18</t>
  </si>
  <si>
    <t>a97e6f33219c432db82acfa0d19c602d</t>
  </si>
  <si>
    <t>a9846b5ea8034e9aac84cb64079e10f8</t>
  </si>
  <si>
    <t>a98a6d62551649e6b04bfd667c98585b</t>
  </si>
  <si>
    <t>a9930daf12d445d49c47fa7f08e4bbb7</t>
  </si>
  <si>
    <t>a99615b11e91425facc125f0927055bc</t>
  </si>
  <si>
    <t>a996a6df1fa94375a43faab4524ec7ae</t>
  </si>
  <si>
    <t>a9996f30c54d47d695bf54afbf7bcb4c</t>
  </si>
  <si>
    <t>a99e6dc6e2db4882a07f4280db7de088</t>
  </si>
  <si>
    <t>a9a088afe7f54587bb28b723d403f476</t>
  </si>
  <si>
    <t>a9a42f9974e24e0396f87c62881e5369</t>
  </si>
  <si>
    <t>a9a541f7ab1c4b4db53a99c13c6f7697</t>
  </si>
  <si>
    <t>a9a64f729fb246779f823c406033fd14</t>
  </si>
  <si>
    <t>a9a8d1a0bb854a648a4975e951d8d36c</t>
  </si>
  <si>
    <t>a9b0ed59ea614d80a17a5d436d887779</t>
  </si>
  <si>
    <t>a9b2b6471a0b4e4ca8b645dff2a92b9f</t>
  </si>
  <si>
    <t>a9bbadc2f69b4da9bbe7ec7f6d4f6ff3</t>
  </si>
  <si>
    <t>a9bd819d62554b2896a0528040305ed3</t>
  </si>
  <si>
    <t>a9c7d1360f714c21be1ebed72921a6ac</t>
  </si>
  <si>
    <t>a9cedc8333814f60a3d146b2aed75b58</t>
  </si>
  <si>
    <t>a9cef69578a748aba5ac101d3da4c250</t>
  </si>
  <si>
    <t>a9de7a1151d44d8fb367722103707cdb</t>
  </si>
  <si>
    <t>a9e2b8c539da4f288f7a03f59ed2f5b3</t>
  </si>
  <si>
    <t>a9e8d2f0b98e4e7cb9db6ca8382405c6</t>
  </si>
  <si>
    <t>a9eaded965514075a85c71038cdbbc4b</t>
  </si>
  <si>
    <t>a9ecb39d93d74696a9d6ddd5355329ff</t>
  </si>
  <si>
    <t>a9ef494d007245e9b94c2ff661859c51</t>
  </si>
  <si>
    <t>a9f2f3b42bbb4808a43dba4eddc31e41</t>
  </si>
  <si>
    <t>a9fbb81cea3a41eab9cdf1d2952c9cd4</t>
  </si>
  <si>
    <t>a9ff6647d6ff4e628a01102474ecba1c</t>
  </si>
  <si>
    <t>aa1040ba62c84d269de080f3229a4603</t>
  </si>
  <si>
    <t>aa1339c2f2fe472ba6aeadffe382bb4a</t>
  </si>
  <si>
    <t>aa13d8187b5f4fdb9a0cfa94e39e911f</t>
  </si>
  <si>
    <t>aa17c64a79f343c3a8092244f4c7331c</t>
  </si>
  <si>
    <t>aa225c780ea1465086a5fb8214b0fa3d</t>
  </si>
  <si>
    <t>aa2ce1ef34e449e08927def4d1393403</t>
  </si>
  <si>
    <t>aa328da07bf04bb3a0c0e0fbf6f999ca</t>
  </si>
  <si>
    <t>aa374a0deb7743aa9505b6611f350b09</t>
  </si>
  <si>
    <t>aa3bb8521e3e4c73a1970262f534b833</t>
  </si>
  <si>
    <t>aa445cee24ba41389eadabcf2fc95bac</t>
  </si>
  <si>
    <t>aa4862eba776480b8bb9c68455b8c2e1</t>
  </si>
  <si>
    <t>aa4a681ea192401ab469b616f8fe6885</t>
  </si>
  <si>
    <t>aa4d0ea86b1b4689a0a49a9290b43e85</t>
  </si>
  <si>
    <t>aa51db1856d34ffcb7f275bf195aa870</t>
  </si>
  <si>
    <t>aa63cd031bd94e529bae043b7b7e5e0f</t>
  </si>
  <si>
    <t>aa79724c2d604010896d0ef6983c066d</t>
  </si>
  <si>
    <t>aa7b82d8ecfe4183b0db4ae60f4add8e</t>
  </si>
  <si>
    <t>aa811d24daec4a16a1a7507a840b126f</t>
  </si>
  <si>
    <t>aa8159bbe9134ccfb6d7807714c8ea19</t>
  </si>
  <si>
    <t>aa83af3a55f543d190400dc9392cb80f</t>
  </si>
  <si>
    <t>aa924a9be76c4ff9b38e762f9963cfa0</t>
  </si>
  <si>
    <t>aa9303d66b0c4a6a841d4c7d71c5383f</t>
  </si>
  <si>
    <t>aa930d89ac744b3ab1b5c0c967643c0b</t>
  </si>
  <si>
    <t>aa948f8bb91941c199175f791fd1ab69</t>
  </si>
  <si>
    <t>aa97e242fc004d08ba54ba972a933c62</t>
  </si>
  <si>
    <t>aaa2642abc654a0c89d19fde82229dce</t>
  </si>
  <si>
    <t>aaa88e429f654c6295d47ae156636fa0</t>
  </si>
  <si>
    <t>aaaf123c93804a418da5c4edceb4d40c</t>
  </si>
  <si>
    <t>aab351e60ea5439b8dc2876e6e1145c6</t>
  </si>
  <si>
    <t>aab3fcd70ca74dd59cf056d61b70e906</t>
  </si>
  <si>
    <t>aabc003ec0b84f2d848ee244f226a3ac</t>
  </si>
  <si>
    <t>aabc3d56a2ea4446bef4c3f9eec8ab72</t>
  </si>
  <si>
    <t>aac15edd62e6480c86fc4069ea5af646</t>
  </si>
  <si>
    <t>aac7cccdb5e147c1b8f0ee4d414faf82</t>
  </si>
  <si>
    <t>aacf19731906456ea5347f15787e6771</t>
  </si>
  <si>
    <t>aad657e5b55b4332a3a12a99034dbb0c</t>
  </si>
  <si>
    <t>aad9081a7228418d8ad7603575e8842b</t>
  </si>
  <si>
    <t>aada49f7ba684e51a630dbf5d2a12b6c</t>
  </si>
  <si>
    <t>aadb41bef21b4f6696a9ddbf1fdc4738</t>
  </si>
  <si>
    <t>aadd9336ca464715b8c9632d2cede00b</t>
  </si>
  <si>
    <t>aadef7df1ce5421e9b2daaf3c0086f90</t>
  </si>
  <si>
    <t>aae6ab2449064575896564571857cf92</t>
  </si>
  <si>
    <t>aaed3fe8ac7c4078a5d20bbb679273a5</t>
  </si>
  <si>
    <t>aaefb780b5a4410cb9f467f2bad725f3</t>
  </si>
  <si>
    <t>aaf27a405d4c4632b28f29ca0279c54a</t>
  </si>
  <si>
    <t>aaf4e1f165fc4fae9b4583bc0cecb4f1</t>
  </si>
  <si>
    <t>aafbcae6db284247b616a2c8951fdc4c</t>
  </si>
  <si>
    <t>ab03a93c83e944c296f7fc009a6647eb</t>
  </si>
  <si>
    <t>ab10cdddba53486598f20b32f70acbc6</t>
  </si>
  <si>
    <t>ab147264895d4aebbb0fcbcde4ce3393</t>
  </si>
  <si>
    <t>ab161e0d82d34061bb2983c17d05eacb</t>
  </si>
  <si>
    <t>ab19930f782f437a999bd981404c1e5d</t>
  </si>
  <si>
    <t>ab1ceb3bfc0b47f0b24685f94542aa05</t>
  </si>
  <si>
    <t>ab1d3eaeba2f46ff8253951c26994cdb</t>
  </si>
  <si>
    <t>ab1d8ca888784c1eafebf0c51e1b6e3e</t>
  </si>
  <si>
    <t>ab2026beec834c99bfe6677fa626d699</t>
  </si>
  <si>
    <t>ab20ddf6d8b24c55822249e4353dc1b6</t>
  </si>
  <si>
    <t>ab21f43243804277af60d010b982291b</t>
  </si>
  <si>
    <t>ab25fd6fbd5040f880751921e4029757</t>
  </si>
  <si>
    <t>ab2624e8d4164dff985331e0bd967796</t>
  </si>
  <si>
    <t>ab2cb6b756004af9b12787be834a3e63</t>
  </si>
  <si>
    <t>ab2dfcc6a76844a9a5a37d9d93a74ff7</t>
  </si>
  <si>
    <t>ab305aaca596410897039012bef166a6</t>
  </si>
  <si>
    <t>ab30c9f39ed8437084047b83de9a0139</t>
  </si>
  <si>
    <t>ab31fd0403f6478b97f7140ba82712a2</t>
  </si>
  <si>
    <t>ab32ed59e5c14ab8b333db3dadf044aa</t>
  </si>
  <si>
    <t>ab3329c070784ce6b7dd5c64ed65c69b</t>
  </si>
  <si>
    <t>ab36b436924042459401a8e140795a7e</t>
  </si>
  <si>
    <t>ab3a2566226b470094bdb362695b5b2a</t>
  </si>
  <si>
    <t>ab4939d2f7a24601bc487a2c711879d3</t>
  </si>
  <si>
    <t>ab4ab72319ca4f6b959a995c90f13660</t>
  </si>
  <si>
    <t>ab4b4416434b4f6e803b39ed5fe01a27</t>
  </si>
  <si>
    <t>ab4bebc50e804ba299d91e796b214c20</t>
  </si>
  <si>
    <t>ab504c25caac4c1c9814e71e91042fd2</t>
  </si>
  <si>
    <t>ab5507aac2594b288382b7745a619819</t>
  </si>
  <si>
    <t>ab5c5c105a1f42bcbee68e2fb2feaffe</t>
  </si>
  <si>
    <t>ab5e1ca0319147708e1fd2647125ba20</t>
  </si>
  <si>
    <t>ab63448d1c99418cb982cfad6ba151d9</t>
  </si>
  <si>
    <t>ab66a363907e43e9a7cd535f1578245b</t>
  </si>
  <si>
    <t>ab68c87257344ba7963064dd8b4b9350</t>
  </si>
  <si>
    <t>ab7238cef5b942cea9b10b4801bb1f5e</t>
  </si>
  <si>
    <t>ab73abb392b2412694886af8dc79344e</t>
  </si>
  <si>
    <t>ab77eeb4f3624d6dbb679f8f767ba06d</t>
  </si>
  <si>
    <t>ab7e052ddbc040938db0e74a56d97b0f</t>
  </si>
  <si>
    <t>ab83d8bf9ecd4f89bd1c94c15dc7f40c</t>
  </si>
  <si>
    <t>ab85a0c2562c4501b6a9f28a08c018ff</t>
  </si>
  <si>
    <t>ab870bdab35f4643aa1a66aba18e2f48</t>
  </si>
  <si>
    <t>ab8d4ddad94e463f98c1d560ee9217a7</t>
  </si>
  <si>
    <t>ab93cbf928a3406dad452c7b4f148c5b</t>
  </si>
  <si>
    <t>ab9b519a8d0f419fbba7915f086bc2dd</t>
  </si>
  <si>
    <t>aba68a20aa8a42acbe25ebcf0800414b</t>
  </si>
  <si>
    <t>aba9d2d799084a20b3a395ff5b1e060f</t>
  </si>
  <si>
    <t>abab5839c83d4790a12ecf939dff600b</t>
  </si>
  <si>
    <t>abae13b2df30414990996a157cbffbd6</t>
  </si>
  <si>
    <t>abb1e29840744feb8b7762fee8bf4023</t>
  </si>
  <si>
    <t>abb51bfc362344dfb1b1ad7eb8df1ca1</t>
  </si>
  <si>
    <t>abb5f4d62fa245799c42ff968954b72f</t>
  </si>
  <si>
    <t>abb6cbb21f6d40c89a4c44b4569ef4e1</t>
  </si>
  <si>
    <t>abb7d3c2fc1245e485bd35e77d751148</t>
  </si>
  <si>
    <t>abb9649acfca4fd5998d6c23e9c3a073</t>
  </si>
  <si>
    <t>abc210958d314238bbea0baf7086d613</t>
  </si>
  <si>
    <t>abc4359eb34e4e2ca2349da2ddf771b6</t>
  </si>
  <si>
    <t>abc440bf04f4476d943077f226cbedf7</t>
  </si>
  <si>
    <t>abc4d6e1c8564532a878308c2aa5ec76</t>
  </si>
  <si>
    <t>abc9386f368c4fb1a098a3f074e884a5</t>
  </si>
  <si>
    <t>abd10430922642a2afac8fcaaab4dd14</t>
  </si>
  <si>
    <t>abd6e8f0ea7d4f0f877e1683213dabb9</t>
  </si>
  <si>
    <t>abd724ed7eac42a59505dcb535f33a95</t>
  </si>
  <si>
    <t>abdc98fc32234a17b962e035422289fd</t>
  </si>
  <si>
    <t>abe02169c49f4e1bba9dae55d654ce1a</t>
  </si>
  <si>
    <t>abe7e745057a49d2a12fdb828edf0957</t>
  </si>
  <si>
    <t>abf29a94ba3d4648869ad7505d863e22</t>
  </si>
  <si>
    <t>abf604534dfe455aad2007cb8ff18420</t>
  </si>
  <si>
    <t>abfb871cab3b4fb4a0e7be1ed5a2ac35</t>
  </si>
  <si>
    <t>abfccb80eb3d46afb173c85e3d335194</t>
  </si>
  <si>
    <t>abfd275ab5844ce7acdd0fb1f332479f</t>
  </si>
  <si>
    <t>ac016c534e3b454ea1e73aab20824864</t>
  </si>
  <si>
    <t>ac04305b540c492ea789ca904a0a63d6</t>
  </si>
  <si>
    <t>ac088277f87f4d3c992457dba9e53adf</t>
  </si>
  <si>
    <t>ac0c7b66570b4ca6897407fa7ec00d10</t>
  </si>
  <si>
    <t>ac165d9e39704046bbff4313c552e652</t>
  </si>
  <si>
    <t>ac18d9e07ed24f9ebd269082390bedb5</t>
  </si>
  <si>
    <t>ac1cc98adbb3419db722ecbdb1583426</t>
  </si>
  <si>
    <t>ac1e403449ab4975a66f7e2801932db8</t>
  </si>
  <si>
    <t>ac1fa6dad6284be5bee99d94a353e688</t>
  </si>
  <si>
    <t>ac27dd4e3a8a4f02a36ac868c29de650</t>
  </si>
  <si>
    <t>ac3832e7bd014acd9b311c1ac5e3cb5f</t>
  </si>
  <si>
    <t>ac3a2bfec2214ea78829f69444578c9b</t>
  </si>
  <si>
    <t>ac3b5e911fd3406bb37da9e001ed306e</t>
  </si>
  <si>
    <t>ac3b8c9879304a9db841fa510d931ea7</t>
  </si>
  <si>
    <t>ac3d62b70d7b4cb7ab931cd7c8c6f08b</t>
  </si>
  <si>
    <t>ac3e5e1cf92a4cbe84636087fa45204a</t>
  </si>
  <si>
    <t>ac41b8574427446e8f31fc37042ac3ee</t>
  </si>
  <si>
    <t>ac43af82b68d48cea31a0f0a229a1375</t>
  </si>
  <si>
    <t>ac45ea89ce2a4cbbac7ec267c9226482</t>
  </si>
  <si>
    <t>ac48f0c8cf884d2cb2e9a607182d1138</t>
  </si>
  <si>
    <t>ac4f0dcaef7d4807bbb18e035a12fdf1</t>
  </si>
  <si>
    <t>ac62a9c77646419e94900201f4094e40</t>
  </si>
  <si>
    <t>ac7bdcdc4b2b4d458860b70795128143</t>
  </si>
  <si>
    <t>ac83538a4c4a4173ae663b656fcb14ec</t>
  </si>
  <si>
    <t>ac89ec1b0527491e81567de2c0bdb296</t>
  </si>
  <si>
    <t>ac8acdc4d91945789e009a333ccb4e2c</t>
  </si>
  <si>
    <t>ac8bd2bd4d0544d88c041608aff94763</t>
  </si>
  <si>
    <t>ac90c7b393d9494da523e9ecadbdb18b</t>
  </si>
  <si>
    <t>ac924b1097a348d3b101cab1218aa83b</t>
  </si>
  <si>
    <t>ac95693f45c14b71b35bad811f8f430f</t>
  </si>
  <si>
    <t>ac967c1d269e4fc89298c3a2ad43908c</t>
  </si>
  <si>
    <t>ac972e26b3824aa6b0fd04a1e8ea3173</t>
  </si>
  <si>
    <t>ac98ddf8c7b5412f81a47982c1ad92d7</t>
  </si>
  <si>
    <t>aca4a4128fe64013834fe74966b01287</t>
  </si>
  <si>
    <t>aca5ee867bed49b088582a0380cb4178</t>
  </si>
  <si>
    <t>aca8c903aaf54ff5b9fd388f8fd0a013</t>
  </si>
  <si>
    <t>aca9bbff7ff24610840ced92f3d78ade</t>
  </si>
  <si>
    <t>acaba6be6c1c49309e24a5016947e0e1</t>
  </si>
  <si>
    <t>acad430d2c2e472ab00ef44c9dd87b0f</t>
  </si>
  <si>
    <t>acb84e878c0a40c3b998fe143e66d426</t>
  </si>
  <si>
    <t>acbb7d6d1efe410e897e0ac4a26d7bb0</t>
  </si>
  <si>
    <t>acbc358a8bf44ba88d0de1f2bec5b2ab</t>
  </si>
  <si>
    <t>acc03f9b3c444433997dc08615899691</t>
  </si>
  <si>
    <t>acc0e0ced2c94365a02b8f2b7117d3b7</t>
  </si>
  <si>
    <t>acc1b286392b42ae8db2059cfd16f773</t>
  </si>
  <si>
    <t>acc3bb69130c45aca141e8aa86f41b42</t>
  </si>
  <si>
    <t>acc542a6f04a4950a5aa9121063d5b1f</t>
  </si>
  <si>
    <t>acc7e5f4e14a4297a80ec65c170c9c4d</t>
  </si>
  <si>
    <t>acc86d3bd45d4e4688cd1be20e5a7294</t>
  </si>
  <si>
    <t>acc974aac2684d0c9d7dea71c4fb412f</t>
  </si>
  <si>
    <t>acce25c39cfe46d6b308006d958c6252</t>
  </si>
  <si>
    <t>accec36a10704e1fbaeb9b28b8bc5da8</t>
  </si>
  <si>
    <t>acd28ea42ae1436aace2b5724797938e</t>
  </si>
  <si>
    <t>acd7dc8df1384ba8bf49dd10a028378b</t>
  </si>
  <si>
    <t>acd95e8902454e34a22f5e4e5697f70a</t>
  </si>
  <si>
    <t>acd96146258741999a42ce74856bc119</t>
  </si>
  <si>
    <t>acde96bfd1604c58a3f539029f98f122</t>
  </si>
  <si>
    <t>acdf9a19b60d4c13ad594ebcb6b23eb9</t>
  </si>
  <si>
    <t>ace497e21106417694ccbeaf00607aa9</t>
  </si>
  <si>
    <t>ace4a7611da040748d1722cda25b6280</t>
  </si>
  <si>
    <t>ace621b2662948659a804215d5574de2</t>
  </si>
  <si>
    <t>acef018f388441a6a8c192906b780fb4</t>
  </si>
  <si>
    <t>acefb2ff92184128bc97ed2709bb8369</t>
  </si>
  <si>
    <t>acf11763f290465982c903ad7c6082e5</t>
  </si>
  <si>
    <t>acf207b52925485cbda7a55472dcfb32</t>
  </si>
  <si>
    <t>acfbd718a7a848698a1ac398e8566179</t>
  </si>
  <si>
    <t>ad05dadd098c46cba692bb37e5fd739e</t>
  </si>
  <si>
    <t>ad065d06d31240de81fa606465930cd4</t>
  </si>
  <si>
    <t>ad0884c461704fcdad54dc7d8150ae32</t>
  </si>
  <si>
    <t>ad14d4db50a24792bb6768062340c9e8</t>
  </si>
  <si>
    <t>ad1560b2fee0449e8e7786e71de5ef81</t>
  </si>
  <si>
    <t>ad16351ea0c44654979d30c880df4227</t>
  </si>
  <si>
    <t>ad18ad432f5a40c7b8ccce4be4fb530c</t>
  </si>
  <si>
    <t>ad1b263b2228452d91e12812804e6764</t>
  </si>
  <si>
    <t>ad1f0a409ae642bc9a43f31f56c130fc</t>
  </si>
  <si>
    <t>ad20bf997b3d4d99b6c8afd17a33232b</t>
  </si>
  <si>
    <t>ad25a45d327f416a9e252eeb8836e93e</t>
  </si>
  <si>
    <t>ad272b2a69e44f9d8aa5959cc743b69d</t>
  </si>
  <si>
    <t>ad2c5a7237a647d5b717fc079283da18</t>
  </si>
  <si>
    <t>ad2d64ad3c7a49239a53eefe149d0091</t>
  </si>
  <si>
    <t>ad37608a05a9453d8439806e90962c59</t>
  </si>
  <si>
    <t>ad3c443c9ce34aa38929b0a84cb14c04</t>
  </si>
  <si>
    <t>ad3c97ee0ec140d0bf53256a258c0cd0</t>
  </si>
  <si>
    <t>ad3e1e401ffc4f9aab60679d3692e4eb</t>
  </si>
  <si>
    <t>ad43ddab7325414f9f8ffa7331a0f13f</t>
  </si>
  <si>
    <t>ad48cce43e2243d5be3b84b58d022fe2</t>
  </si>
  <si>
    <t>ad4bd40eb770470a846b9569742c0b00</t>
  </si>
  <si>
    <t>ad4fd34e9f7e4fd9ae627edd73ca2081</t>
  </si>
  <si>
    <t>ad520f42370b4a419a99368fbad31e21</t>
  </si>
  <si>
    <t>ad54cb419a164428abe1f04397b328d9</t>
  </si>
  <si>
    <t>ad5c7281f3f24e5789f0bbc403f57eb8</t>
  </si>
  <si>
    <t>ad622da354f148dea65c5af2df594780</t>
  </si>
  <si>
    <t>ad635bcaa37140619ac0bf4149a1a713</t>
  </si>
  <si>
    <t>ad654a365ab144b19f941d26ce0c26a2</t>
  </si>
  <si>
    <t>ad6a9cf0594d401c94b62590989c5644</t>
  </si>
  <si>
    <t>ad6d7d6347214363a65549af59871468</t>
  </si>
  <si>
    <t>ad709f2af7d8454ea31cde47983f2563</t>
  </si>
  <si>
    <t>ad733e0dfb4a41c7a5f667ffe726c7a5</t>
  </si>
  <si>
    <t>ad7470c89b2540b5b20c34bfecff453f</t>
  </si>
  <si>
    <t>ad75ad314b534ed09cc1a808a7ef3876</t>
  </si>
  <si>
    <t>ad783557583642c690fe505163e1c8dd</t>
  </si>
  <si>
    <t>ad7ae900636d44eea472ecfa2b8dbd6f</t>
  </si>
  <si>
    <t>ad7ced48712b41148329a7e960c2bc5e</t>
  </si>
  <si>
    <t>ad7e224e857e419d9db92451e8969e85</t>
  </si>
  <si>
    <t>ad80753fc9e0485c9e6b1cc9478d827f</t>
  </si>
  <si>
    <t>ad82a475a7f94f0b9ceb235f4a0922c7</t>
  </si>
  <si>
    <t>ad84e9ec3c33444c859e0295773bc05f</t>
  </si>
  <si>
    <t>ad9c1730a8124d3dbb40e9aa5d98c608</t>
  </si>
  <si>
    <t>ad9e18d628fd4771bb3afdc2993cfdd7</t>
  </si>
  <si>
    <t>ada85994982146b88478062931d485d2</t>
  </si>
  <si>
    <t>adad1a68bb674945ba10b71b3fd01592</t>
  </si>
  <si>
    <t>adb5fffb5e674fd4afc400ea893e171c</t>
  </si>
  <si>
    <t>adc5dcc9dd1743b3b91f0fb4cc8f7cdf</t>
  </si>
  <si>
    <t>adc7ef85f1714699b4f341a7e12c632f</t>
  </si>
  <si>
    <t>adca596a441a4d68b76a57d19f4041ab</t>
  </si>
  <si>
    <t>adcbfd37ea65430d852cb783808d05da</t>
  </si>
  <si>
    <t>adcfd62b7ca5466ea56ffa164603cdcc</t>
  </si>
  <si>
    <t>add16bae2a4446dc8a80ed1be5cd284d</t>
  </si>
  <si>
    <t>add8153f744b485b96901eb9cd066f05</t>
  </si>
  <si>
    <t>adda19baff4645fd8af6f87592595070</t>
  </si>
  <si>
    <t>addacaac2dda48b69f68158175f2e797</t>
  </si>
  <si>
    <t>ade281e47ea7413da6c43d28a74bd871</t>
  </si>
  <si>
    <t>ade6c5f2bc8a4862978716b70e1b037b</t>
  </si>
  <si>
    <t>adeaeb917eac4f4ab806e68981a51703</t>
  </si>
  <si>
    <t>adee4e7b7dfd4661bd0faa61ed3ad33b</t>
  </si>
  <si>
    <t>adf9a0caa4494437bee5b2700b79207a</t>
  </si>
  <si>
    <t>adf9c31a25944ec6a58f7c88e008ba5a</t>
  </si>
  <si>
    <t>ae00862bd7434951862a6f94c4482898</t>
  </si>
  <si>
    <t>ae01eaac580e4809905a0ae88ee08993</t>
  </si>
  <si>
    <t>ae02ff99e338449ab46fca34b428a768</t>
  </si>
  <si>
    <t>ae042c0c47e142238b09f90e367d5c05</t>
  </si>
  <si>
    <t>ae0a070c9d07424d8b955efe7caaca6e</t>
  </si>
  <si>
    <t>ae0a87a45d9f4e52bfba3c8bacac464a</t>
  </si>
  <si>
    <t>ae11c6794bcd4afbb6207e7f6722d93d</t>
  </si>
  <si>
    <t>ae1a36f874a34dd6acaf8e286814a715</t>
  </si>
  <si>
    <t>ae1c83d44e834751ab329f9dc241c951</t>
  </si>
  <si>
    <t>ae1f3bb236ec427185d9d70f945a37c8</t>
  </si>
  <si>
    <t>ae26bd07ecac4e6b80f1c78486b9f89c</t>
  </si>
  <si>
    <t>ae27549c1fcc4407a7d5d270928ff0ab</t>
  </si>
  <si>
    <t>ae2f9e0ed70f4f3b8667ae2ce7e7e15d</t>
  </si>
  <si>
    <t>ae37927ce8524f43b2174b77d89263a3</t>
  </si>
  <si>
    <t>ae3a9b5338154f7d9fca6ebe61750b8f</t>
  </si>
  <si>
    <t>ae40f2f496e84ed29e7638b0bccee9a4</t>
  </si>
  <si>
    <t>ae446077b3294f60bd40a5757d537744</t>
  </si>
  <si>
    <t>ae46f1abb2ee47d4adc9811e3ec61571</t>
  </si>
  <si>
    <t>ae47fbe72b274838a2093c3e91bc03dc</t>
  </si>
  <si>
    <t>ae4e5d8d13d74a2eba8ed2d049c1a0c1</t>
  </si>
  <si>
    <t>ae51f2aa9f0c4ee3a13d59395705e828</t>
  </si>
  <si>
    <t>ae56c4d76ac84a639a31693086044dd9</t>
  </si>
  <si>
    <t>ae57fa97d0c44d878642a8858ad7f5a7</t>
  </si>
  <si>
    <t>ae588882351a4461800d70badcc81b6d</t>
  </si>
  <si>
    <t>ae599f5b0693463685dc1a4980cf6489</t>
  </si>
  <si>
    <t>ae5d734b4970435cbdc30f7482ac6922</t>
  </si>
  <si>
    <t>ae5f3528d8324fcbbdbc51cf8a46cffa</t>
  </si>
  <si>
    <t>ae6f43089b674728a50b8727252d3305</t>
  </si>
  <si>
    <t>ae794740ec2c4d2aaa30a6ced332a745</t>
  </si>
  <si>
    <t>ae7f166083dd4a5eabca0d526fb246b2</t>
  </si>
  <si>
    <t>ae8111e7e8cd4b60a8d35c42c1110555</t>
  </si>
  <si>
    <t>aea3357bef1c44a180ae8e217df12fa0</t>
  </si>
  <si>
    <t>aea4564b32c5480cbdf1c5813d2aa279</t>
  </si>
  <si>
    <t>aea8a070df2f42f2a3143e8991205492</t>
  </si>
  <si>
    <t>aeb085396ad04cefae499bb929177afc</t>
  </si>
  <si>
    <t>aeb2465e958342f39d18e44d6ba36311</t>
  </si>
  <si>
    <t>aebb936affe9484e971a033e901eea7d</t>
  </si>
  <si>
    <t>aec532a91d9948cb828cc657fa27fce2</t>
  </si>
  <si>
    <t>aec66f67b80548d29897b26f83d139de</t>
  </si>
  <si>
    <t>aec682c4187546819c9b85c363f6ae70</t>
  </si>
  <si>
    <t>aec92d33119e48beab22b1ef4dda4159</t>
  </si>
  <si>
    <t>aecc4f164b69498fa32aa173636fecbe</t>
  </si>
  <si>
    <t>aecee72b63504134bc4c4ec858885128</t>
  </si>
  <si>
    <t>aed59d1f47be4f73ba402ede49666b7a</t>
  </si>
  <si>
    <t>aed8e306eb214dc4991026c1005bff46</t>
  </si>
  <si>
    <t>aedba933c467488a82f5b83fa981ef8a</t>
  </si>
  <si>
    <t>aee02b97af7b47d8a967b2f21b9a2a75</t>
  </si>
  <si>
    <t>aee19657e60c4178941a3c49c1c88841</t>
  </si>
  <si>
    <t>aee8cae3f1a345128f3b3612e4d529dd</t>
  </si>
  <si>
    <t>aeea18cf2e8d455c98453c546292a9f6</t>
  </si>
  <si>
    <t>aeed18479ee64200b76fb40f5b8e0e14</t>
  </si>
  <si>
    <t>aeee1b7840224e07b2f3574b63001698</t>
  </si>
  <si>
    <t>aeeef2e09ff84206861ea936d694acfe</t>
  </si>
  <si>
    <t>aef583f3c3614f9e96d7940df55510b2</t>
  </si>
  <si>
    <t>aef6e9628dfe4b8f9049a3dc13a7a67e</t>
  </si>
  <si>
    <t>aeffa610ee7740ada8389827eb2533a6</t>
  </si>
  <si>
    <t>af046d91eec74ac79e40b6c12004ecab</t>
  </si>
  <si>
    <t>af04f04b84fb427b99dac5087034dab8</t>
  </si>
  <si>
    <t>af1389c7049448c1a6c0dab6507e3c19</t>
  </si>
  <si>
    <t>af1447ec7d6b4fef9998a831aedd3102</t>
  </si>
  <si>
    <t>af15533a5b1a42a98e767fc9103e325c</t>
  </si>
  <si>
    <t>af170e94ddd44e18ac17d7ebb6e09617</t>
  </si>
  <si>
    <t>af1aba1e70f14a19904cfb3cde96021d</t>
  </si>
  <si>
    <t>af1f672547df453dae19b531be208bf1</t>
  </si>
  <si>
    <t>af3669c4575a45e994defa7bacd111ba</t>
  </si>
  <si>
    <t>af3ba9e1956549a18a4992fbbe41438b</t>
  </si>
  <si>
    <t>af3e4f55f3f44cf883289857d51d2678</t>
  </si>
  <si>
    <t>af3fb8f091f44fd58d0d1f31a6d74f98</t>
  </si>
  <si>
    <t>af41ddef5c8149138aba2cc20a0db9a1</t>
  </si>
  <si>
    <t>af44280079ae4b348d28b23b81c1ff8c</t>
  </si>
  <si>
    <t>af44c9f11887442aabb07c86e31be442</t>
  </si>
  <si>
    <t>af4843b3494c4e9483f2a7d2c45095ae</t>
  </si>
  <si>
    <t>af4bb07bf5364e9783f5bd740b27ed8f</t>
  </si>
  <si>
    <t>af4f196d772e4bcc984b63db3f83da92</t>
  </si>
  <si>
    <t>af5006474eed41038fd53ad352e98f5b</t>
  </si>
  <si>
    <t>af51e40269e14424a5f08ed86a4d6437</t>
  </si>
  <si>
    <t>af5215439a5c4c6f9a0955b609de4851</t>
  </si>
  <si>
    <t>af5551545cec404bb32a91ebaa731790</t>
  </si>
  <si>
    <t>af573e631a6942379a5eb5088314e278</t>
  </si>
  <si>
    <t>af58b21715ae4b128897d70ebe49b3f0</t>
  </si>
  <si>
    <t>af5f147000ff48199b012df26bf97e15</t>
  </si>
  <si>
    <t>af63cf0ed6ad4c458a03cb321927b463</t>
  </si>
  <si>
    <t>af65587f707a47439462c90d0564ee43</t>
  </si>
  <si>
    <t>af65f4caebe24baa96b4dc8e83750d4d</t>
  </si>
  <si>
    <t>af69a507aefd4ecdbc4c33b0ec4dfe61</t>
  </si>
  <si>
    <t>af74271eb39449619fd3bc60e7b0bce4</t>
  </si>
  <si>
    <t>af748b8bdd2e4aaf9c577428fd8d7e77</t>
  </si>
  <si>
    <t>af76332f99e34945ac7e4880c74f7c91</t>
  </si>
  <si>
    <t>af8874dd6a6548d6ba4e9a53a70825ad</t>
  </si>
  <si>
    <t>af8f99d284ae4639bac4af60f085caef</t>
  </si>
  <si>
    <t>af9271c4812545a9918c9fba7b082db2</t>
  </si>
  <si>
    <t>af9a7712bc024eeaa0533cfcff3e86aa</t>
  </si>
  <si>
    <t>af9d0b6974694cb7981e0cb544cb10b4</t>
  </si>
  <si>
    <t>afafc7537e2742afbeeb8f16793e8c99</t>
  </si>
  <si>
    <t>afb9cf8be4fc40a7964811794d16a1e1</t>
  </si>
  <si>
    <t>afbad51f7d484153bf616d3209834217</t>
  </si>
  <si>
    <t>afbbc208d0424a8a91426a7a2368c170</t>
  </si>
  <si>
    <t>afbd0cb9440b45d696ae1fd2874de803</t>
  </si>
  <si>
    <t>afbd41c03b5845a48e004a5bde31f7fb</t>
  </si>
  <si>
    <t>afbd8b37aaa041ea8c166d348ea0f2db</t>
  </si>
  <si>
    <t>afc08de173e84a01aa995f63f58a377a</t>
  </si>
  <si>
    <t>afc17613b3594acf896bddf6a2226cea</t>
  </si>
  <si>
    <t>afc2ba5bfc134860bb972db2a7919901</t>
  </si>
  <si>
    <t>afc31297065f444186ba9273cb1f00b3</t>
  </si>
  <si>
    <t>afc9a6447a1249a596f01c6409bbb8d6</t>
  </si>
  <si>
    <t>afcc1f046f1740349cd370d89a933cd7</t>
  </si>
  <si>
    <t>afce4cf8194f4e90a3e92da941a23601</t>
  </si>
  <si>
    <t>afd3e2b3a0da49379b6afceaeb250aea</t>
  </si>
  <si>
    <t>afd41b230f924f9ca8f5ed6249616114</t>
  </si>
  <si>
    <t>afd43fca497d4e489c23b0e673535fee</t>
  </si>
  <si>
    <t>afdb678ad4bc4b3793623b63c38e34a3</t>
  </si>
  <si>
    <t>afdea41bb33f407fa1bb73033fa5d82b</t>
  </si>
  <si>
    <t>afe0e930e2fc4e72b88d7e289237ba00</t>
  </si>
  <si>
    <t>afe18417cb5241e5b76cb3a5b1ca661e</t>
  </si>
  <si>
    <t>afe96b883fa846e9a972b73f8de5812f</t>
  </si>
  <si>
    <t>aff95fbae22348daa57ca6ef60a85f8c</t>
  </si>
  <si>
    <t>affa3198865640c59a09d17ece8f3e0e</t>
  </si>
  <si>
    <t>b007bd6d6874467fb14c3b3787fe5d70</t>
  </si>
  <si>
    <t>b008527a63914a51bf97fc0b800e7fe1</t>
  </si>
  <si>
    <t>b00fecc7a0d04587a1c4873aca733f65</t>
  </si>
  <si>
    <t>b027a42d2a5646f1b9124b58c006993a</t>
  </si>
  <si>
    <t>b02abf5ae76a468c9d0c20d3f85fc7d4</t>
  </si>
  <si>
    <t>b02d6369b458411aa0bbf3eb632ad4fe</t>
  </si>
  <si>
    <t>b03860a74ca14828b25aef71ae8ac3b0</t>
  </si>
  <si>
    <t>b039217b1c5c494c94f9089b7aa1ac5d</t>
  </si>
  <si>
    <t>b03c226bbab445899c4732372acb4797</t>
  </si>
  <si>
    <t>b03e8502abc0442097197ad9e0c8e0ad</t>
  </si>
  <si>
    <t>b0510187d53243f5830f2b98411e49ca</t>
  </si>
  <si>
    <t>b05c16171a264745ba8623e7e766d628</t>
  </si>
  <si>
    <t>b060504771aa4ab9b4bdf98051c7cc05</t>
  </si>
  <si>
    <t>b0628933a9154b31ad6293100c717127</t>
  </si>
  <si>
    <t>b063b99c5a96415f9837a54ba030d735</t>
  </si>
  <si>
    <t>b070360c5c3d4fec976a188a6972aa08</t>
  </si>
  <si>
    <t>b08583e4d0aa49a6b24b56aec20b13ae</t>
  </si>
  <si>
    <t>b085f625dfab4a6e860e32fadb64bd68</t>
  </si>
  <si>
    <t>b0896a4a051242609400176f10cdb4c3</t>
  </si>
  <si>
    <t>b08f1eafc66e44e6aa486d7d33351964</t>
  </si>
  <si>
    <t>b095142ced7748afb287c9634f2b794e</t>
  </si>
  <si>
    <t>b0956da2ffc44f25af5db38784932ca2</t>
  </si>
  <si>
    <t>b098f5e352d84c448a0989030bdece0d</t>
  </si>
  <si>
    <t>b09c7e2d2a67464ba40f6f029ee7f67e</t>
  </si>
  <si>
    <t>b0a42fb06ea64eb1921a1d041b7a34b6</t>
  </si>
  <si>
    <t>b0a4b908e6704b8fa1b4adc87f070fc6</t>
  </si>
  <si>
    <t>b0b1e2ad49f14bc78dfc7a6e028ad0a5</t>
  </si>
  <si>
    <t>b0b38eb96f02433ba5fa961b87e89564</t>
  </si>
  <si>
    <t>b0b3af40c94f40c09a9036fe4a19e9c2</t>
  </si>
  <si>
    <t>b0b441a558da4511ab7c59b4ff1284e7</t>
  </si>
  <si>
    <t>b0ba73d05a4f4224952ea044958252b1</t>
  </si>
  <si>
    <t>b0be9b4679204f82b937260a08e54eb0</t>
  </si>
  <si>
    <t>b0bf98a1d77e43fa85a738130c112633</t>
  </si>
  <si>
    <t>b0c6b9ecae7f47dc93a44edef68ab1a8</t>
  </si>
  <si>
    <t>b0ca734e01744520aea416f1c9f98f9d</t>
  </si>
  <si>
    <t>b0ca8c9d4eb74a8b9b7348b2f5268d9e</t>
  </si>
  <si>
    <t>b0d214d419dc495e84bda1eebf17210b</t>
  </si>
  <si>
    <t>b0df19319fa442de9dd18e0e52236bb0</t>
  </si>
  <si>
    <t>b0e1e5e1a2034340b635ec9f9931fe92</t>
  </si>
  <si>
    <t>b0e27dafbcec40dea87cb613b6eff255</t>
  </si>
  <si>
    <t>b0e48cab3d794637b8f9209090989e92</t>
  </si>
  <si>
    <t>b0e7569ef5df425981860902510752b2</t>
  </si>
  <si>
    <t>b0e8e98e9a314840875b28a8bf93904e</t>
  </si>
  <si>
    <t>b0ebd67e70b54d76a73c1f8dbde43678</t>
  </si>
  <si>
    <t>b0f0522ce7b3432aaa2abf9c508465f4</t>
  </si>
  <si>
    <t>b0f15d5ce56244ae874509df766593e1</t>
  </si>
  <si>
    <t>b0f1c849756f434281f2fccdc302ee81</t>
  </si>
  <si>
    <t>b0f6c2cc5d2a4412be80e74e76bd1226</t>
  </si>
  <si>
    <t>b0fc778d61024cd29eea6273bec6ba5a</t>
  </si>
  <si>
    <t>b0ffa01b5b6d40abb1a7749d38b2f4b5</t>
  </si>
  <si>
    <t>b10ca9b4ffc54acb95d67c863a2a79a0</t>
  </si>
  <si>
    <t>b10f5a1006c249dca0faa1c4cbb54322</t>
  </si>
  <si>
    <t>b11ad86678e347efb43115795a2d053e</t>
  </si>
  <si>
    <t>b11d014250274688834d40d8f94f66a0</t>
  </si>
  <si>
    <t>b11fe44916eb4e748f86ad5169e75543</t>
  </si>
  <si>
    <t>b12e06282edd43a4ace2353f3addf8e8</t>
  </si>
  <si>
    <t>b12e8e0f14ae4ad0b576f7c016e7e89b</t>
  </si>
  <si>
    <t>b1328662a0944c01945de75da6b0c060</t>
  </si>
  <si>
    <t>b136f3c766854b28a5d5a156758e1215</t>
  </si>
  <si>
    <t>b1371c7361f440cbaed7b43a1ddce792</t>
  </si>
  <si>
    <t>b13775803ef54a42970428c05b9f3dfb</t>
  </si>
  <si>
    <t>b13a646bdb6a456bbb5bdb4c2d88d7dc</t>
  </si>
  <si>
    <t>b13e032db2984d0a9e77e55cfa430205</t>
  </si>
  <si>
    <t>b13e68942b4a47f6b0aa518eb69adb47</t>
  </si>
  <si>
    <t>b13eaeb7a91e415a972c9ebc7f63ac57</t>
  </si>
  <si>
    <t>b144cbb863a7459e9ac7cd15d9ea058a</t>
  </si>
  <si>
    <t>b14675e3d5c34b508ff6e6686d665794</t>
  </si>
  <si>
    <t>b148b540df8c4aa5a8a0b79be4fdecbe</t>
  </si>
  <si>
    <t>b149aa763770465e939f064f40d2319b</t>
  </si>
  <si>
    <t>b153707a382046218a55e0122b4dcf37</t>
  </si>
  <si>
    <t>b1537b2303774725ada56027d9dc7287</t>
  </si>
  <si>
    <t>b153bec349e5491b82544af7d5cdfd67</t>
  </si>
  <si>
    <t>b154f8f9417f40c886244e2847c32f72</t>
  </si>
  <si>
    <t>b1552ad9c27d49d49e8a30eaf6cb79b0</t>
  </si>
  <si>
    <t>b1627ee5584342b8bb5bfa43f9a9bbfc</t>
  </si>
  <si>
    <t>b165265e64824d3c839a40e327f9b32e</t>
  </si>
  <si>
    <t>b16af11771c84527b9f6ba177f33b661</t>
  </si>
  <si>
    <t>b170886053344d3a8b6c8f3a5672b059</t>
  </si>
  <si>
    <t>b1738645627a49c1b85c47c78905698d</t>
  </si>
  <si>
    <t>b1849c40e7b34593ae30b79f0744c84a</t>
  </si>
  <si>
    <t>b184d6e9b45e4b80bbba597f208bfdf0</t>
  </si>
  <si>
    <t>b186b8e7d7434f4dacf6dc4ddb25a09d</t>
  </si>
  <si>
    <t>b187ddd72fe54e25b4d734bbb5ee535c</t>
  </si>
  <si>
    <t>b18a188c09fc4257b91b498b0d1ef004</t>
  </si>
  <si>
    <t>b18ede11af8c44cfa56289fd58f04573</t>
  </si>
  <si>
    <t>b1913d90251b4387888ee429bf0209ef</t>
  </si>
  <si>
    <t>b193da492dcb4b029ebade62a96eefdc</t>
  </si>
  <si>
    <t>b1975494797c4707840949d311ca2574</t>
  </si>
  <si>
    <t>b19bf2cdc9cd4625ace1fd3a4b312772</t>
  </si>
  <si>
    <t>b19c8e7ac2ff40ae92b4fcf3247f8912</t>
  </si>
  <si>
    <t>b1a2ac55014741678f7e7fb6c90e2a1e</t>
  </si>
  <si>
    <t>b1a43d58a55241db876f72e56fffebcf</t>
  </si>
  <si>
    <t>b1a57282575b473b9d16c8b93057529b</t>
  </si>
  <si>
    <t>b1a6c6b97e114a75adbd008e9222397e</t>
  </si>
  <si>
    <t>b1b28e36ca0d4c849f7a9204a9a78eff</t>
  </si>
  <si>
    <t>b1b341e9be7b4c3380451a8071957029</t>
  </si>
  <si>
    <t>b1ba950321fc4168a766afefe99bc675</t>
  </si>
  <si>
    <t>b1c130aedf35482e984399d93f045be3</t>
  </si>
  <si>
    <t>b1c58c9a9749400092a00d2ab36f6d50</t>
  </si>
  <si>
    <t>b1c6851663c34ca996ea8539bcfc03a5</t>
  </si>
  <si>
    <t>b1c71cebf2884ed28d02549a18f5deb1</t>
  </si>
  <si>
    <t>b1ca76c50c4c44cea738846065d957cf</t>
  </si>
  <si>
    <t>b1cb97cf06864dc69bfff52d7413f067</t>
  </si>
  <si>
    <t>b1cf5025a03743708da33566672625c7</t>
  </si>
  <si>
    <t>b1d284e6cc1f4ade82711442bd5cb71c</t>
  </si>
  <si>
    <t>b1d541fa105e4b6f8f6c6a14831e938f</t>
  </si>
  <si>
    <t>b1d785391a094a1895ce0a21d5d6d799</t>
  </si>
  <si>
    <t>b1d9075028c64485847be5b8e0047ed2</t>
  </si>
  <si>
    <t>b1dbb320a2484f40824363fd4be52e1f</t>
  </si>
  <si>
    <t>b1e5000082ef4b23b47589e2ca0a9951</t>
  </si>
  <si>
    <t>b1e8ab5d20094536ad2f80dcbedbde07</t>
  </si>
  <si>
    <t>b1f46c32073f44fea1483fe394856408</t>
  </si>
  <si>
    <t>b1f4e2cbbdd6480699e0f0a355822f49</t>
  </si>
  <si>
    <t>b1f4ece7d49342628a9ed77aee2cde58</t>
  </si>
  <si>
    <t>b1f6b69fd1544c6e952fa89705d3f30f</t>
  </si>
  <si>
    <t>b2013e977b734663b47883cfdd0bdebf</t>
  </si>
  <si>
    <t>b21beefac7b6488f8384774c4d90faca</t>
  </si>
  <si>
    <t>b22a82f0fdd84919afe0a4989383162a</t>
  </si>
  <si>
    <t>b22c0e74398046bd94c404285b01cd16</t>
  </si>
  <si>
    <t>b23215fc1ace4d7a9f53e52d83db4393</t>
  </si>
  <si>
    <t>b23f03652b9f475eada633abb8d4eb67</t>
  </si>
  <si>
    <t>b23fd66b4bd4463b8382ff9007f7f861</t>
  </si>
  <si>
    <t>b2460375ecd44b52b89ea7a45d116d37</t>
  </si>
  <si>
    <t>b24ceb64aaa64fc1b4fb8b23d5f31203</t>
  </si>
  <si>
    <t>b24ff3da6ff94079bb4d15ab7420e4b8</t>
  </si>
  <si>
    <t>b25250db635840a994a37dc1d7e7ab59</t>
  </si>
  <si>
    <t>b25c8057261c43389f7ecb7df164b034</t>
  </si>
  <si>
    <t>b2606c0b4f054d3782c03c887b17d104</t>
  </si>
  <si>
    <t>b2612e7f07c34a03897fbd6dc0d27aad</t>
  </si>
  <si>
    <t>b268f71b99b94e1485ed1ccd4c20007b</t>
  </si>
  <si>
    <t>b26d91bfdfa9405e858b8cd75b4b1cf4</t>
  </si>
  <si>
    <t>b270f33e4efb46cf8ef0ad6b1fdfefe9</t>
  </si>
  <si>
    <t>b27c2e80e2324209baadb24a4b1a2238</t>
  </si>
  <si>
    <t>b27f647d39414887a980080bedcf833b</t>
  </si>
  <si>
    <t>b28132faa6754c4590adcbd47e7a2004</t>
  </si>
  <si>
    <t>b28226cae51c4caf88dade33add552a2</t>
  </si>
  <si>
    <t>b284e507f8b5453ba2aa40afb7ad565f</t>
  </si>
  <si>
    <t>b28a6f46a03143c3b5cf277617660980</t>
  </si>
  <si>
    <t>b29016b5216b48309deb6b3f0cc2098a</t>
  </si>
  <si>
    <t>b290a46d8d1e4b958f15f70b854f07de</t>
  </si>
  <si>
    <t>b292985f7c7d4175b725530abc07e624</t>
  </si>
  <si>
    <t>b29a01cc9ffd4954aab1beb1008d840f</t>
  </si>
  <si>
    <t>b29f03fcfc844f01b93c28ce950a2cd7</t>
  </si>
  <si>
    <t>b29fe4d821824aa5b7eb865fe2c33a03</t>
  </si>
  <si>
    <t>b2a0d079816c4fa5b3a6797d26fec93f</t>
  </si>
  <si>
    <t>b2aaf8311ae9422981ded134c2bbbc34</t>
  </si>
  <si>
    <t>b2ae50981e3b4884bb42b673d91bf1a2</t>
  </si>
  <si>
    <t>b2d9e2ad8403472a8b62ca88cea3f2ca</t>
  </si>
  <si>
    <t>b2e4cc3f9eda4eb780e31cfe90f0ffb2</t>
  </si>
  <si>
    <t>b2ecdd8b292f46a7a06db9569b1e282b</t>
  </si>
  <si>
    <t>b2f1cd155b864803ad8334cdf13c4bd2</t>
  </si>
  <si>
    <t>b2f1e283593d4c7182185e4bb3320de0</t>
  </si>
  <si>
    <t>b2f79fa7cb3f48c984dfe5df60d04e74</t>
  </si>
  <si>
    <t>b2fe15bd4967491c85c4b706eeba8dee</t>
  </si>
  <si>
    <t>b3088c117dd44320b65b7d3128240ede</t>
  </si>
  <si>
    <t>b30df99d6d0a4544a7d8f2beb79f7a68</t>
  </si>
  <si>
    <t>b30f3bdbe2594b35b553702d468c49b0</t>
  </si>
  <si>
    <t>b311fa5c3dab428abc630f466e74302c</t>
  </si>
  <si>
    <t>b316218434574dc2a8693484569649b9</t>
  </si>
  <si>
    <t>b3293a8651f84add9ca1e463a9148c6e</t>
  </si>
  <si>
    <t>b32a4093064447839c51424b327635e2</t>
  </si>
  <si>
    <t>b330ad2e97ca455badff7121614b225d</t>
  </si>
  <si>
    <t>b33624e3e97f46f1b333d39721eb5034</t>
  </si>
  <si>
    <t>b349bd73fe6142b3826d762e14613c7c</t>
  </si>
  <si>
    <t>b34aa1f6e51a4aecb416b70cc2d6c716</t>
  </si>
  <si>
    <t>b34eb5a525e5497897275dcd8b5e7ff2</t>
  </si>
  <si>
    <t>b350ab04dcd3426c8d3159af7d44a2de</t>
  </si>
  <si>
    <t>b351d64b3bcb4b3798e509db5d94666c</t>
  </si>
  <si>
    <t>b3533603c9e545cc96949e1f7e195eb9</t>
  </si>
  <si>
    <t>b3558a16618341869b830ab77d6443a6</t>
  </si>
  <si>
    <t>b356125432734295ba2ffdf0fd880a5a</t>
  </si>
  <si>
    <t>b359f97e2ce047e38624c8bff8bdfbf5</t>
  </si>
  <si>
    <t>b35a5519da08483e8fe1b2391cc76933</t>
  </si>
  <si>
    <t>b35f597f7d75438b8b4212647780727a</t>
  </si>
  <si>
    <t>b3605dd45a6d46bc8439e79c028bde4c</t>
  </si>
  <si>
    <t>b367b8304c07429986bc390d4d24c320</t>
  </si>
  <si>
    <t>b36806a6317945bb8c59941d0f37a8f8</t>
  </si>
  <si>
    <t>b36aea09d8cc4dc5929f0c97163ee56c</t>
  </si>
  <si>
    <t>b36bf3f9b2534cdab28a1d6e2588e939</t>
  </si>
  <si>
    <t>b36c3a3d70784a9d8922960b71eadcb7</t>
  </si>
  <si>
    <t>b36cb0282ac44c10840000c651d5bf4f</t>
  </si>
  <si>
    <t>b37b176032ee4299b68cf700ee859cbc</t>
  </si>
  <si>
    <t>b37f326ddd0c49ae99c7d1a32512a561</t>
  </si>
  <si>
    <t>b3851741f02e4fc391f9d691cc1ce86b</t>
  </si>
  <si>
    <t>b3883064435140ce8feac3c1da259948</t>
  </si>
  <si>
    <t>b39042dc2414439695d395c59b247a03</t>
  </si>
  <si>
    <t>b390be062396490093121338df43f692</t>
  </si>
  <si>
    <t>b39221039ef04377844775f6b116b40d</t>
  </si>
  <si>
    <t>b397c8451df14f2886d3f502aae4b34c</t>
  </si>
  <si>
    <t>b3a1272bc9904337b331bf348c3e8c17</t>
  </si>
  <si>
    <t>b3a5a87d9e1d4bc48f38945c8f4d5a2a</t>
  </si>
  <si>
    <t>b3a7a0a62e3445f69bf1f26a3447d6e0</t>
  </si>
  <si>
    <t>b3ac2aef8c8a433bb26091bdc7607f47</t>
  </si>
  <si>
    <t>b3ad8755d0ac47faa6e9c10954fec6a4</t>
  </si>
  <si>
    <t>b3af86317cf04f17b79618a1348348ca</t>
  </si>
  <si>
    <t>b3b9433a53774c189bd33c473a534a23</t>
  </si>
  <si>
    <t>b3ba57dfc2d740f5807da2b270e96825</t>
  </si>
  <si>
    <t>b3c15b3b44df42a7b48eb27e5e02b13a</t>
  </si>
  <si>
    <t>b3cb994c5dd24e8e927652617fb04f8c</t>
  </si>
  <si>
    <t>b3cca059a8a346cc89fabfe1b7b5ee88</t>
  </si>
  <si>
    <t>b3d1075ec03c4c188bff29c9f4382898</t>
  </si>
  <si>
    <t>b3d7b5041840479a8d759f8b38c273dc</t>
  </si>
  <si>
    <t>b3d8b6242a1943e78ff1ea93e2101fbe</t>
  </si>
  <si>
    <t>b3dc224a88d445e4bf5f7a5c0d77c011</t>
  </si>
  <si>
    <t>b3df1a539d6b41c0b200fe46cfd5c2f8</t>
  </si>
  <si>
    <t>b3e2dd2a722d43cfaf1ea7184ef8d338</t>
  </si>
  <si>
    <t>b3e4bca407e849568ceec8454336bc24</t>
  </si>
  <si>
    <t>b3f0dd657399447e9a96247f9043a055</t>
  </si>
  <si>
    <t>b3f19a6e6036426d91de0d2d09dbca9f</t>
  </si>
  <si>
    <t>b3f30c0aafbe4744a0b93107d257b91d</t>
  </si>
  <si>
    <t>b3f40d0ce6694c18b8e7f0cfd05b882f</t>
  </si>
  <si>
    <t>b3f7699653c64271b2c5d09c928a0af5</t>
  </si>
  <si>
    <t>b401089876624ff98e3afa052861ff2a</t>
  </si>
  <si>
    <t>b407f333c549478b9ea0336e2db4bfa5</t>
  </si>
  <si>
    <t>b412bb251d9449199ef6081b97ff8da2</t>
  </si>
  <si>
    <t>b415280794e241a4a0dd6a744a4a4ef2</t>
  </si>
  <si>
    <t>b41a5b2e5d714f63b23a99b6028fb1d8</t>
  </si>
  <si>
    <t>b41d5b99472045829139acbda3e84e1e</t>
  </si>
  <si>
    <t>b41fa23db9b44eacaaf75ea0546ff38d</t>
  </si>
  <si>
    <t>b420d078191046d889916e7688181122</t>
  </si>
  <si>
    <t>b424a0f1122a45e691b5f40b3779e5c9</t>
  </si>
  <si>
    <t>b427c95a76904412885fa43e1b6db748</t>
  </si>
  <si>
    <t>b428d395c99941368d692d7bbd31f9d4</t>
  </si>
  <si>
    <t>b4298bee37414eb7b30feeea90f8247b</t>
  </si>
  <si>
    <t>b42e46d4f0464bdc89030ac172d5222f</t>
  </si>
  <si>
    <t>b42f41ce044743f6b7b1cdcbde5dcebc</t>
  </si>
  <si>
    <t>b4329be002644c02b73cb029294c70b0</t>
  </si>
  <si>
    <t>b432b74402bb4981a4651c8df1670365</t>
  </si>
  <si>
    <t>b4360ed1ef1147d3acdc322dc98e0811</t>
  </si>
  <si>
    <t>b440267d0f8c4c028141e12b03ded83d</t>
  </si>
  <si>
    <t>b4460153df8b404a969d64dd6f2204f1</t>
  </si>
  <si>
    <t>b44607ee72914bc0adf33a2b9c8488c2</t>
  </si>
  <si>
    <t>b450fb210b0c47548af8394b313638e9</t>
  </si>
  <si>
    <t>b45a587bef8247f8ad9021d66ea72258</t>
  </si>
  <si>
    <t>b45a6222bbcf41ff8df41bba5e4e1215</t>
  </si>
  <si>
    <t>b45b854569d64beabea05969c901cd8b</t>
  </si>
  <si>
    <t>b463e46aa28748849542d6f24d775240</t>
  </si>
  <si>
    <t>b467f9659b5d484bab417c03ce24ea57</t>
  </si>
  <si>
    <t>b4703f75abe14b4d9a073c9675d4c0cf</t>
  </si>
  <si>
    <t>b476230f34634b029c8db93856f1fb22</t>
  </si>
  <si>
    <t>b483c76733a94054a4da87f396773f64</t>
  </si>
  <si>
    <t>b48d06e22d794482bff4d15fbe5f9bbc</t>
  </si>
  <si>
    <t>b48f59b8e9484391ac69850081e599c1</t>
  </si>
  <si>
    <t>b493632a48454e8987612d5f11fe714b</t>
  </si>
  <si>
    <t>b496625e7c30473e8883e5eccecc1127</t>
  </si>
  <si>
    <t>b49c9836c2c84ebbb3a007739527ffc2</t>
  </si>
  <si>
    <t>b4a313063dbf40d0b2a4e58e366d497c</t>
  </si>
  <si>
    <t>b4a4a6b9648a45baa15f438ffb5565e9</t>
  </si>
  <si>
    <t>b4a98bffce2a49758b9324dbd99c5875</t>
  </si>
  <si>
    <t>b4baed7ad2e94c94a69520179ef8eee9</t>
  </si>
  <si>
    <t>b4bbb32acdea46dbb6802bf35d4aa1cc</t>
  </si>
  <si>
    <t>b4c29d77c6d045698bf125545d1520f8</t>
  </si>
  <si>
    <t>b4c4cb0440c4420baa94cfcffe6d7390</t>
  </si>
  <si>
    <t>b4d5401786f444169c723533ed475760</t>
  </si>
  <si>
    <t>b4d590b56f204f2484d9d88a63a2b294</t>
  </si>
  <si>
    <t>b4d61c99b5d841e9b27fec5029a297c4</t>
  </si>
  <si>
    <t>b4d6477e15ca4b1086638089882177b7</t>
  </si>
  <si>
    <t>b4db7d61c33a4d65bbbb45a9cca32c10</t>
  </si>
  <si>
    <t>b4e06068cce54e3d9c3c55ad6f0e5065</t>
  </si>
  <si>
    <t>b4e0faec308c46c196235fdc0b0821f8</t>
  </si>
  <si>
    <t>b4e842928968481f988f869561cc0257</t>
  </si>
  <si>
    <t>b4eac94dc2614f178f435e82d6038382</t>
  </si>
  <si>
    <t>b4ee4a7e6eab43a19d072a5f954529e0</t>
  </si>
  <si>
    <t>b4f14ce6c0d048638741bbc1d3ae0f58</t>
  </si>
  <si>
    <t>b4f2fa2ea0674f53916963aecf291dfb</t>
  </si>
  <si>
    <t>b4f89d9d8c144ee1b8dafb4b707c0fce</t>
  </si>
  <si>
    <t>b4fab356e0a94cd3912b53c475573909</t>
  </si>
  <si>
    <t>b506d32d1a384b799b58fa90a5ae5a5a</t>
  </si>
  <si>
    <t>b5084bd5d94f492c873dededc5491648</t>
  </si>
  <si>
    <t>b5089461bd1a427c8874d5e36d3a2d40</t>
  </si>
  <si>
    <t>b50987e063ec45fca2b6343837d6a139</t>
  </si>
  <si>
    <t>b50988649f544a49837147fab2865fc9</t>
  </si>
  <si>
    <t>b509c1c707b7455fa6e8e39bd232e9c3</t>
  </si>
  <si>
    <t>b50b135eb4c04dd9ad7f64d50f5c8855</t>
  </si>
  <si>
    <t>b50fd78643e1452386190ae9c8366b56</t>
  </si>
  <si>
    <t>b5105f071088481c8382eb9f73cd6a27</t>
  </si>
  <si>
    <t>b51686e74e4941ef9d42391dc465498a</t>
  </si>
  <si>
    <t>b5170a7dcde342069549b15cf7ab967a</t>
  </si>
  <si>
    <t>b519d8d3bc1c429b80147a10d8767e4c</t>
  </si>
  <si>
    <t>b51d59ccd5d64f9580e9d49925231cff</t>
  </si>
  <si>
    <t>b51e41040e0e4977b6f936637a27a918</t>
  </si>
  <si>
    <t>b520db478ee1410f900df7ca10e89bd6</t>
  </si>
  <si>
    <t>b52302342d674c9784218a66bf550cca</t>
  </si>
  <si>
    <t>b527eab600344530991f159dffc3ac53</t>
  </si>
  <si>
    <t>b534789609ae405a9023d098f40d4d40</t>
  </si>
  <si>
    <t>b53485486c7946fdb4bfb5230bb300e7</t>
  </si>
  <si>
    <t>b5384e6446b043c18edf8675b55dcb2d</t>
  </si>
  <si>
    <t>b538b9bb43394a46b64a582ace540ff0</t>
  </si>
  <si>
    <t>b5416c7b6cc0409eb428aa6f098b4480</t>
  </si>
  <si>
    <t>b544672b0aa64c979eaa0e63ce662b61</t>
  </si>
  <si>
    <t>b54471245e86418da92bdab04191e40c</t>
  </si>
  <si>
    <t>b54b4e73935f46d69fee0e7beadcc385</t>
  </si>
  <si>
    <t>b55047d54b9945e894adb5530fcdc3db</t>
  </si>
  <si>
    <t>b551e33de83147b694ff2ebf4d52d226</t>
  </si>
  <si>
    <t>b5529d0b006547c1b039e51e28b87614</t>
  </si>
  <si>
    <t>b553a74d19d249bba731e6df9db8eaea</t>
  </si>
  <si>
    <t>b55a1130d50040a3841aec397b86b80e</t>
  </si>
  <si>
    <t>b55ef20dd4ba41878120c13a0e15b84d</t>
  </si>
  <si>
    <t>b56392c4644c4fa5abcd1e8f4b94b0f6</t>
  </si>
  <si>
    <t>b567154700ce468ea2cf636912fa2b08</t>
  </si>
  <si>
    <t>b569f65fd55d49c1b3942ec2e81fd910</t>
  </si>
  <si>
    <t>b56a93598fa5432b9d258e1a831888cd</t>
  </si>
  <si>
    <t>b56ba454203b495e969482b3785727da</t>
  </si>
  <si>
    <t>b56e747d7f6641c88cacc52c5eaebf57</t>
  </si>
  <si>
    <t>b5738353bbc84442ba74feef8930ccbe</t>
  </si>
  <si>
    <t>b5884556ad104aa89f16f6a81b1a79d0</t>
  </si>
  <si>
    <t>b58c3f7f4dea4173888d95644224f485</t>
  </si>
  <si>
    <t>b58cb099874a4d3990cc7159630b9f6a</t>
  </si>
  <si>
    <t>b58d26df696c47b8af3a0e5ea2974b37</t>
  </si>
  <si>
    <t>b5957ba0798349f292fdc8a859647d2f</t>
  </si>
  <si>
    <t>b5a19a184eb04c08a7c92804a88a4cf6</t>
  </si>
  <si>
    <t>b5ab65ab4b194ac2909bf47bc4d87c8c</t>
  </si>
  <si>
    <t>b5abc1e85be84f43937b4fca0ad238cb</t>
  </si>
  <si>
    <t>b5b17db2d0af49fe89abfd7076b605a8</t>
  </si>
  <si>
    <t>b5b272ac33774022bccf6dd9d28f0425</t>
  </si>
  <si>
    <t>b5b515ff26234d548bad3558992d1389</t>
  </si>
  <si>
    <t>b5b72a7794544dd29ee9a59d8bc215ac</t>
  </si>
  <si>
    <t>b5c5091888604fefb1219e5fa0aece97</t>
  </si>
  <si>
    <t>b5cf666d37d345df83147aee3740a9c8</t>
  </si>
  <si>
    <t>b5cfb04a4b11496286de993a47247b00</t>
  </si>
  <si>
    <t>b5d0c4015cb44faa823e5402fa7b7560</t>
  </si>
  <si>
    <t>b5d1901e10154cb89cc511d11404b65a</t>
  </si>
  <si>
    <t>b5e9fecfd7ff497cb3003b74277f9e5a</t>
  </si>
  <si>
    <t>b5ed5bb76cfd43ce8cd634c3b92b7ba7</t>
  </si>
  <si>
    <t>b5fb84897743419ca7b14a35e0101d27</t>
  </si>
  <si>
    <t>b6000db934b145d0951f31b4adf33a40</t>
  </si>
  <si>
    <t>b6008b910a914fe89ccbd9f05154cdda</t>
  </si>
  <si>
    <t>b608181fe6a34134917cb35a97b60d44</t>
  </si>
  <si>
    <t>b612b3c9e4474994a1be321b637cf773</t>
  </si>
  <si>
    <t>b6171a55e9e548c2a75df02f20336045</t>
  </si>
  <si>
    <t>b61bc5743b0949c5972f839075ffcdf3</t>
  </si>
  <si>
    <t>b624317c94fc496288b746f9be43d170</t>
  </si>
  <si>
    <t>b628edb7b97d4baca37219aa339c7755</t>
  </si>
  <si>
    <t>b62a7b6effca47d29859ba016fd4efa0</t>
  </si>
  <si>
    <t>b62af6a37bfd4c7c8e8513e5070ca016</t>
  </si>
  <si>
    <t>b62baaff868b45768e674828aef381b4</t>
  </si>
  <si>
    <t>b62e66ca4dcf4df39fd522e750a88d81</t>
  </si>
  <si>
    <t>b62f7fa13e5c4e81ae08a259b700b65c</t>
  </si>
  <si>
    <t>b6471ab102724837b8e65d46fc5b8184</t>
  </si>
  <si>
    <t>b64a01dbc7354205bdfdef5ca0ecbe6e</t>
  </si>
  <si>
    <t>b64b461c1e4547359eb09ad574ff6f5d</t>
  </si>
  <si>
    <t>b64b47afe1c84ef3be509adaa8e90531</t>
  </si>
  <si>
    <t>b657f02caf074ff7a3b9b8b1e0f585be</t>
  </si>
  <si>
    <t>b65affd9e07346a1906364a396950e3d</t>
  </si>
  <si>
    <t>b65eaba56d124588aed15c484db427a8</t>
  </si>
  <si>
    <t>b661a3a7d5484922a58954e4508bfa6b</t>
  </si>
  <si>
    <t>b66473610fa74072a1345b6c93d52464</t>
  </si>
  <si>
    <t>b669b308d4fa4bff837d68d86a78e6b1</t>
  </si>
  <si>
    <t>b66cb315b9944a749e25aee0d7dfe13c</t>
  </si>
  <si>
    <t>b66ee4fca2c34ff5ba14a47b65eb0f53</t>
  </si>
  <si>
    <t>b66f9cb486024f0d87ab7469e8d7528d</t>
  </si>
  <si>
    <t>b67d6050ad214bb9800bc8f47b48b8bb</t>
  </si>
  <si>
    <t>b68241d73b8f4d559c0c138422a52df9</t>
  </si>
  <si>
    <t>b6859fb6765f401882193edfe8b76360</t>
  </si>
  <si>
    <t>b6874ec74838469482e7bcce0251acdd</t>
  </si>
  <si>
    <t>b68bc936296144569115d7cbe8077f51</t>
  </si>
  <si>
    <t>b68cef801a9d49c08c253d6b1634db4f</t>
  </si>
  <si>
    <t>b68d4b8fa0e94acbb8f5d3b83a0b0c72</t>
  </si>
  <si>
    <t>b6905df3630b4137b077b6e1b4b21d75</t>
  </si>
  <si>
    <t>b694487752144ed781b43b05e702da94</t>
  </si>
  <si>
    <t>b694ab6e982a4734be5bb6e0e7ec6e25</t>
  </si>
  <si>
    <t>b6955b6f01994469b4a1466c7bae3daf</t>
  </si>
  <si>
    <t>b69ea2e7833643b3a44257b154b3ce54</t>
  </si>
  <si>
    <t>b6aa40b2d89c487aa5ccf9029ecbaea4</t>
  </si>
  <si>
    <t>b6bdd78faf3047d6a2799edd14f39152</t>
  </si>
  <si>
    <t>b6bed789464943e49ebdcc59733a3c64</t>
  </si>
  <si>
    <t>b6c3ed89aadd465f85bb0bfb9110b201</t>
  </si>
  <si>
    <t>b6c74d35e22f4926897e89ce1077a722</t>
  </si>
  <si>
    <t>b6cbce3d8ff14ccb8a331d9811d2eacb</t>
  </si>
  <si>
    <t>b6d35c42216046cfb40d2154b8bfbe73</t>
  </si>
  <si>
    <t>b6d51d4c675149cda7524218e8e82364</t>
  </si>
  <si>
    <t>b6d81016825f4ee99f3a5f173b2bdb93</t>
  </si>
  <si>
    <t>b6d81a7cd7154f7d8155b3351fb514cd</t>
  </si>
  <si>
    <t>b6d94c567b25454a9262c4f5c3ac996c</t>
  </si>
  <si>
    <t>b6e07f29867b4284aa42106bdc4d51d3</t>
  </si>
  <si>
    <t>b6e152e34cc7427a8a30c02d4fbd9d49</t>
  </si>
  <si>
    <t>b6eb4cfb36ca4ba3936273d23bfc0730</t>
  </si>
  <si>
    <t>b6eefa7f1b2d4680bfd4d17f524a7648</t>
  </si>
  <si>
    <t>b6ef8b6a987c48d5ac80630932600492</t>
  </si>
  <si>
    <t>b6f5973f9af041038f4eea606c2b9234</t>
  </si>
  <si>
    <t>b6f7096a7bfa4d92b239119ab30f0811</t>
  </si>
  <si>
    <t>b6f831aeda5f4183ab523e07e1eff7f7</t>
  </si>
  <si>
    <t>b6fc6275ba344389964515ce3a8fe7fe</t>
  </si>
  <si>
    <t>b702b01e1767462aa447431c9e8a07f9</t>
  </si>
  <si>
    <t>b70b0887302244668cf688e017a3537b</t>
  </si>
  <si>
    <t>b71a200c7ffa4a30aaa67ebc1cd20b5a</t>
  </si>
  <si>
    <t>b728608c644a45f4a280139048dd7c14</t>
  </si>
  <si>
    <t>b72b74ce11254d309e8c93a47ed51032</t>
  </si>
  <si>
    <t>b72f515d427a4f9881af4a3ff1f1181e</t>
  </si>
  <si>
    <t>b72feb1edee44beea5e6ed43de5f9506</t>
  </si>
  <si>
    <t>b7304b8578f64de99172fa5a49327739</t>
  </si>
  <si>
    <t>b730ab20ad2043e2963705554fe47684</t>
  </si>
  <si>
    <t>b7363fe1c1824c4a94961e7583193ba4</t>
  </si>
  <si>
    <t>b73c8d5fe3c84a79bb3432387f0f4fb5</t>
  </si>
  <si>
    <t>b73d1b7b243e40a6ac9c3125a8015300</t>
  </si>
  <si>
    <t>b743f13d0b9f4ae0b529bb65615f7e52</t>
  </si>
  <si>
    <t>b74e38d94bd74f90b74da9b359cb7ebd</t>
  </si>
  <si>
    <t>b7509d7b888e4ab197ea253b57f7988c</t>
  </si>
  <si>
    <t>b75b00a50cfa4059aef0851e81904a24</t>
  </si>
  <si>
    <t>b75e7be20e764e0096eb5204b4490169</t>
  </si>
  <si>
    <t>b75f60f949e54f649375f68f980a771f</t>
  </si>
  <si>
    <t>b75f93132fa040c8a2ef895cd7be10ce</t>
  </si>
  <si>
    <t>b76143f0e9854687a09fd6e7f3e8bd34</t>
  </si>
  <si>
    <t>b7658a8eab2f42668a9d66499b001e88</t>
  </si>
  <si>
    <t>b766c5059cdb479999daae1352334d2f</t>
  </si>
  <si>
    <t>b766eeeed5b64f778917e5872e8422ce</t>
  </si>
  <si>
    <t>b77a7ad3e61243908235f4427c79bf34</t>
  </si>
  <si>
    <t>b77a7b51bf384b4ba2b0d893f792edaa</t>
  </si>
  <si>
    <t>b784cc0181ee49f59ffca05ab571872a</t>
  </si>
  <si>
    <t>b7879e91fcaa4b2eb7dc5f31ccfdae1b</t>
  </si>
  <si>
    <t>b787ee3c299e4b0cb2d536c7d2302584</t>
  </si>
  <si>
    <t>b78a64a427eb43f08fd80c68b4d3b973</t>
  </si>
  <si>
    <t>b78ca0a03dc34894be476f581c610e84</t>
  </si>
  <si>
    <t>b78e48b42f1b416e84504333ea442401</t>
  </si>
  <si>
    <t>b797b614e6514d55af41629b9d3f2ba2</t>
  </si>
  <si>
    <t>b7984b002e624fa6be815beba9e3a158</t>
  </si>
  <si>
    <t>b79b26728dff48cf9e07ec7cc4b74d66</t>
  </si>
  <si>
    <t>b79e77ff80f443ff8aa51232799fd49b</t>
  </si>
  <si>
    <t>b7a66e629b134079a9bc7120c7b9947b</t>
  </si>
  <si>
    <t>b7aa6f74b09b40d89cfbdbba1350b282</t>
  </si>
  <si>
    <t>b7ad3ed447cd4e8086d55ec280da9bfd</t>
  </si>
  <si>
    <t>b7ba298aace641d6be40b07ef1305bd7</t>
  </si>
  <si>
    <t>b7bbde316be54f6f9100f8ec7d7e3dbc</t>
  </si>
  <si>
    <t>b7c447164da94e2c82f08ffbd6030e0a</t>
  </si>
  <si>
    <t>b7c4f051ce4a4a78841e9387bd622041</t>
  </si>
  <si>
    <t>b7c51ac14faa45d1b8a0756d4216dede</t>
  </si>
  <si>
    <t>b7d9416dbfd84e50afd2114c3bafbc00</t>
  </si>
  <si>
    <t>b7dca38b215a49fea3bedefb886911b9</t>
  </si>
  <si>
    <t>b7def1464fc74f9bab085697158e890f</t>
  </si>
  <si>
    <t>b7e1468163f146eaa0b2a0359a6b733c</t>
  </si>
  <si>
    <t>b7e216b6472b46648272c29a52a86702</t>
  </si>
  <si>
    <t>b7e299731dee448db27d29340ab533f3</t>
  </si>
  <si>
    <t>b7e2d5ab4ab24229bf1aa74f2b2eeb4d</t>
  </si>
  <si>
    <t>b7e641061b4345f1adfffffad7e7afdd</t>
  </si>
  <si>
    <t>b7e6cbe9c7ab431fb19bf38b65d60f2c</t>
  </si>
  <si>
    <t>b7fd24c0df4b4f979fb3444c8de85773</t>
  </si>
  <si>
    <t>b7ff2824d6b14653900c9c55b3df78d3</t>
  </si>
  <si>
    <t>b8089791382345409b4b0c090f67125e</t>
  </si>
  <si>
    <t>b80fdfaf366941fd972f5802408c1cb8</t>
  </si>
  <si>
    <t>b818e955451b47db9fc8767fa45e464e</t>
  </si>
  <si>
    <t>b81e563d9abd43aab41ec37bbee73949</t>
  </si>
  <si>
    <t>b82000f66d344273a94c5067f4263e69</t>
  </si>
  <si>
    <t>b8233f3c7a4e491daef33d44610eb0e5</t>
  </si>
  <si>
    <t>b8279605177341faa5a65c6587c1db9c</t>
  </si>
  <si>
    <t>b83015754a8f40039405b5edd29252b2</t>
  </si>
  <si>
    <t>b834c0ff6f2f4a08a39b2122a6a45f7e</t>
  </si>
  <si>
    <t>b8371fcbf9ad47ab9c1d49b1e678c887</t>
  </si>
  <si>
    <t>b838d092a36b4d908d64692f51277fb5</t>
  </si>
  <si>
    <t>b838fca43cb64974b252dda18a6f767a</t>
  </si>
  <si>
    <t>b8397fc0004f4d70bb0374139d1c6ea3</t>
  </si>
  <si>
    <t>b84430e82831484aaa3642e41ada16d0</t>
  </si>
  <si>
    <t>b84926f7fc6a48cfac59341a4a1a2783</t>
  </si>
  <si>
    <t>b84ee50d915e40709e498538524be30d</t>
  </si>
  <si>
    <t>b852a70398944c528bf648b76165190b</t>
  </si>
  <si>
    <t>b857481919e44cf29b036eca3217d2da</t>
  </si>
  <si>
    <t>b8584f6932e049faa62abf58b1f0e407</t>
  </si>
  <si>
    <t>b8597ea5a19d44009a70f537433735de</t>
  </si>
  <si>
    <t>b85acef400ab40cca023cb5895e07d97</t>
  </si>
  <si>
    <t>b85c2c312912456792c88958e2707ab5</t>
  </si>
  <si>
    <t>b860d355ef6e4c66b5d5a837c56ef32d</t>
  </si>
  <si>
    <t>b867b4b93a5941ef9948d5a1ea95008a</t>
  </si>
  <si>
    <t>b86b34116238466aba2a7c5b9b9f96aa</t>
  </si>
  <si>
    <t>b86ca0e395db455b804efb06607d0ea7</t>
  </si>
  <si>
    <t>b86e0aed9f19441089327c24646f17b6</t>
  </si>
  <si>
    <t>b86ff24831f54f3cbbcd605f763abbe8</t>
  </si>
  <si>
    <t>b870216e369b408a899f98d9b3f6058f</t>
  </si>
  <si>
    <t>b8725275fd214d7ab37d31d365866d54</t>
  </si>
  <si>
    <t>b8735d29860848de93aabaa077eadfda</t>
  </si>
  <si>
    <t>b87a63894b164eae86b2c2e421f966ea</t>
  </si>
  <si>
    <t>b87e1a1ffe884528a4924dd16f8979f6</t>
  </si>
  <si>
    <t>b887fc9ffbe84892990236bc2e2d710f</t>
  </si>
  <si>
    <t>b88d5bca2d8046fc870ff7cf55e68623</t>
  </si>
  <si>
    <t>b892431655444eab8ee18d5712e24958</t>
  </si>
  <si>
    <t>b8930acd06ae4887b40c7c2534c99427</t>
  </si>
  <si>
    <t>b89526113c2a4313a6d0ec0522a77e7b</t>
  </si>
  <si>
    <t>b8957d9eba954578adc4808d44e257e6</t>
  </si>
  <si>
    <t>b899d2bae701494d9a63a5294981709e</t>
  </si>
  <si>
    <t>b89f5ad3d676421a93b967dade2cccb4</t>
  </si>
  <si>
    <t>b8a0e096e34e4281baebc5aead2de945</t>
  </si>
  <si>
    <t>b8a1911efeae48e58762b98395014a8c</t>
  </si>
  <si>
    <t>b8b1f116c8db44e0a742490fa7e09db9</t>
  </si>
  <si>
    <t>b8b20565b580442cae83bb0933f9c145</t>
  </si>
  <si>
    <t>b8b9ab5373b34dcabf05b8e39d85718b</t>
  </si>
  <si>
    <t>b8baee8a55b24b2b9d91b854b1d079f9</t>
  </si>
  <si>
    <t>b8bb067cf8074d1597e9b842cce65161</t>
  </si>
  <si>
    <t>b8bef39dd2654f90af97658f0ca65f75</t>
  </si>
  <si>
    <t>b8c17e6e004746a4800eeac73461b1dd</t>
  </si>
  <si>
    <t>b8c5cacabf4d42ea8fd403bb3a7b7706</t>
  </si>
  <si>
    <t>b8cdaf04fcf34321b1e10736f616541d</t>
  </si>
  <si>
    <t>b8d77b254f5f4044ae62de449c82408b</t>
  </si>
  <si>
    <t>b8dc729c581045a59f2186c210c5a06c</t>
  </si>
  <si>
    <t>b8e5c831475c42158d68dda130ea93c7</t>
  </si>
  <si>
    <t>b8e71e5b3e7f46e49119eb0f04424304</t>
  </si>
  <si>
    <t>b8e8bc706a854cdab48bd6548efb3ac9</t>
  </si>
  <si>
    <t>b8eb6d3dd3954878b567517f65111919</t>
  </si>
  <si>
    <t>b8ed7d879ab7428dbbe355d7d8578c00</t>
  </si>
  <si>
    <t>b8f309e5c6b34d1b8158468dcf6cbdec</t>
  </si>
  <si>
    <t>b8fc056d443741cf8f1219e036c6c369</t>
  </si>
  <si>
    <t>b8fea1db59094b43927802db63db5185</t>
  </si>
  <si>
    <t>b901d4c1272944f198e4a708b89e6591</t>
  </si>
  <si>
    <t>b90505ef4a754b139d54db583ee424ac</t>
  </si>
  <si>
    <t>b912b714bf5e40609f6ff25a9a542a9c</t>
  </si>
  <si>
    <t>b914d62e1a024a63817296ee8edb84f5</t>
  </si>
  <si>
    <t>b91a38c0e6124c2bba44dd99d064bca7</t>
  </si>
  <si>
    <t>b91aa6f2987247d99ab23e291e3065d1</t>
  </si>
  <si>
    <t>b91c99612ba54860b8702522d5431904</t>
  </si>
  <si>
    <t>b923ef146c9d48518edc006f611f0f5c</t>
  </si>
  <si>
    <t>b925f853e90442d99f203e12e899999b</t>
  </si>
  <si>
    <t>b92827d95fb74354b8c0c207e7457e9c</t>
  </si>
  <si>
    <t>b931aafabb314da6b06091b3d6313b7c</t>
  </si>
  <si>
    <t>b931ee599e174e9dae6cd6778a4646d8</t>
  </si>
  <si>
    <t>b9326b9931164a05ab2c76266832d481</t>
  </si>
  <si>
    <t>b933a44abdc14d34ac88cc9af26cc0b0</t>
  </si>
  <si>
    <t>b93783eb826f47ad8c2d30dd8166ee17</t>
  </si>
  <si>
    <t>b93935163cfb40399e6c1a3760b64f6d</t>
  </si>
  <si>
    <t>b93ac0e7c56a4bb8a4b379cc21befcba</t>
  </si>
  <si>
    <t>b94243e4bfb34cf9a4003b4009daed22</t>
  </si>
  <si>
    <t>b945adc6b8ea4694afba86d644198719</t>
  </si>
  <si>
    <t>b94aefa7597140bf80049cf3516a4bc9</t>
  </si>
  <si>
    <t>b94e988ed63a498aab070a6a64458812</t>
  </si>
  <si>
    <t>b95075641e2b4233a911574e28bbbc1f</t>
  </si>
  <si>
    <t>b955f55821334c88907b39039c217dd7</t>
  </si>
  <si>
    <t>b95db71ad4c94d9587a12a6b67a98c44</t>
  </si>
  <si>
    <t>b963b2c7781f4fddbdd581a67dff5fd3</t>
  </si>
  <si>
    <t>b970d698e4e9401499f576ff968b8c7d</t>
  </si>
  <si>
    <t>b973a98befba4c57be97d63c5f07cb12</t>
  </si>
  <si>
    <t>b979241d6ae446359826f240c0485856</t>
  </si>
  <si>
    <t>b97fba3eb0c0486aa2805797833c4c2b</t>
  </si>
  <si>
    <t>b982648d91de42efb7d6f55e62e8ed97</t>
  </si>
  <si>
    <t>b9856bf1ebd14d05a9a34df2e1d5008d</t>
  </si>
  <si>
    <t>b98e8b1b420a467fb7adc3bfa2a707d8</t>
  </si>
  <si>
    <t>b991355e11ce45789521f22bcd12804a</t>
  </si>
  <si>
    <t>b991c17777804054bf73313153cb9476</t>
  </si>
  <si>
    <t>b991ce65f2094154a29d1bc76abdd272</t>
  </si>
  <si>
    <t>b993a783cfe844848fc165a1de3926b1</t>
  </si>
  <si>
    <t>b9950188abc7417c8c1ce93af735e762</t>
  </si>
  <si>
    <t>b99576c1a64144c1933b9cf7ee8441d4</t>
  </si>
  <si>
    <t>b9962944ab2042a88c9374719c067133</t>
  </si>
  <si>
    <t>b99a3a0c26e2406fa5d249d20a6b1911</t>
  </si>
  <si>
    <t>b99c01e940364ecdbef03dae24c6554b</t>
  </si>
  <si>
    <t>b9a046fb70224529bebf80388f93e5ad</t>
  </si>
  <si>
    <t>b9a7de55d4bd43f49a0865edf14ee23a</t>
  </si>
  <si>
    <t>b9ad4c8fa6df4f35b816fabbe623d2ae</t>
  </si>
  <si>
    <t>b9b07ee2b17046ad9c3f2048d91cfe3d</t>
  </si>
  <si>
    <t>b9b907ef1266497caf7824b9d0da919d</t>
  </si>
  <si>
    <t>b9bd8701220e4b6892138ba2f45ce8a3</t>
  </si>
  <si>
    <t>b9c26aa2fdd948cd80ba0fec010a16ba</t>
  </si>
  <si>
    <t>b9c2811b721840d7a4b38bcad4c938e0</t>
  </si>
  <si>
    <t>b9c4f8d5b6484ae99f7ce9ce8f2217d9</t>
  </si>
  <si>
    <t>b9c53d6ca63c4e638567827345f412c9</t>
  </si>
  <si>
    <t>b9c59c0158ec4c4c9bdc7ad7796fd50f</t>
  </si>
  <si>
    <t>b9cb807bb54f48c592ec2686a36ddbed</t>
  </si>
  <si>
    <t>b9d1a125fe14420181322874001f4fc9</t>
  </si>
  <si>
    <t>b9d7f0ab3ff34979965a826cd7e45f0d</t>
  </si>
  <si>
    <t>b9d88b4d7c734c9a83de6350303d9d65</t>
  </si>
  <si>
    <t>b9d9ecf32ae046589bdd88bc7ad2aa3d</t>
  </si>
  <si>
    <t>b9dd94b4eeac44c2b7e3127256772052</t>
  </si>
  <si>
    <t>b9ddc4c9d1b944d0848f619be3bd65e9</t>
  </si>
  <si>
    <t>b9e6668c9c8e41f6b26f12c5a45f135b</t>
  </si>
  <si>
    <t>b9f3080f81a7412798a964cbacc02f28</t>
  </si>
  <si>
    <t>b9f66dfe212c45338adfab7ff215e362</t>
  </si>
  <si>
    <t>b9fb3437f5834ceea799641d482ce345</t>
  </si>
  <si>
    <t>b9fcb152e8cc41cea4a54725062aa773</t>
  </si>
  <si>
    <t>b9fcd2490b8b4ab78674c6d57b9277f1</t>
  </si>
  <si>
    <t>ba011fb3a0ee4b10b534b4af079bdb10</t>
  </si>
  <si>
    <t>ba019fba03e140e68af890010d357eba</t>
  </si>
  <si>
    <t>ba03c35a917c4b4b9a04b77bcde7d330</t>
  </si>
  <si>
    <t>ba05d1358ee045dfab48181042c1a608</t>
  </si>
  <si>
    <t>ba0609757e2e4161bac85987dfa3b6c6</t>
  </si>
  <si>
    <t>ba0d778f5c5045d499cf42eeaa9f995e</t>
  </si>
  <si>
    <t>ba1ae0413fee458f99c7f5cc13e99021</t>
  </si>
  <si>
    <t>ba1d6debf43549ec85647318dda2656d</t>
  </si>
  <si>
    <t>ba1d8661fce44d34ba7fc0b3dbdbf223</t>
  </si>
  <si>
    <t>ba22b168c2154a199542dd671ae74bf7</t>
  </si>
  <si>
    <t>ba32af6b9a164643ac73cbc6faa19c3b</t>
  </si>
  <si>
    <t>ba3395366d96453981bc7a738ebc2ead</t>
  </si>
  <si>
    <t>ba33e70994e14a97b48bcae3a2d5dd48</t>
  </si>
  <si>
    <t>ba36d81376df4e25938086ef87e506ec</t>
  </si>
  <si>
    <t>ba370543f3764ef1aae43bfdfe6621d9</t>
  </si>
  <si>
    <t>ba3d4e6aa3a64d0c8a5262a374a05f6f</t>
  </si>
  <si>
    <t>ba4176fde48e445683c155b0123c834d</t>
  </si>
  <si>
    <t>ba46df2e9e8c4e46b3be70d84fb87a39</t>
  </si>
  <si>
    <t>ba4b4ee409d24af89e7a350fc51efac9</t>
  </si>
  <si>
    <t>ba4f033e94284ee18d2013686b6a8afd</t>
  </si>
  <si>
    <t>ba4fff69b9224b87a1916f9fd9d0c2c8</t>
  </si>
  <si>
    <t>ba53b4bec7f3472ba8efdff427739fb9</t>
  </si>
  <si>
    <t>ba5480cfd2c0403bae9f75cdbb5f8d49</t>
  </si>
  <si>
    <t>ba555d2967f2424ab7eeedef1d06201b</t>
  </si>
  <si>
    <t>ba5646a62318454cbf44d04353d9ceda</t>
  </si>
  <si>
    <t>ba56e53dfd5e466f9b2ae751fa3f43b7</t>
  </si>
  <si>
    <t>ba5812eb9543480096785d6081cefc3f</t>
  </si>
  <si>
    <t>ba5f7f6c45414d00a87a042b9caf3af0</t>
  </si>
  <si>
    <t>ba5f8967f25141a8b9c153effd96faf2</t>
  </si>
  <si>
    <t>ba620885e51c4b0ea64a4f61daad494f</t>
  </si>
  <si>
    <t>ba66043171f644569e1bf5da48a46660</t>
  </si>
  <si>
    <t>ba6acc5c02514f74a5838f92f70a9684</t>
  </si>
  <si>
    <t>ba6af8ec6434444190775b4f4d2bc63d</t>
  </si>
  <si>
    <t>ba6b5ff2bf0d45fda3615540f7f02024</t>
  </si>
  <si>
    <t>ba6c590ae5fe4a2ab6f7ee73f9958811</t>
  </si>
  <si>
    <t>ba786181b0634188a68dd4e240a41ab7</t>
  </si>
  <si>
    <t>ba79df515e71410bb0f60eb9fd00e83d</t>
  </si>
  <si>
    <t>ba82e615c0bb412da2b5ed5d46148b09</t>
  </si>
  <si>
    <t>ba837b8385e74413981dd817f6deba2c</t>
  </si>
  <si>
    <t>ba8457f994234f27bb0703e60518ba26</t>
  </si>
  <si>
    <t>ba8bc4afcca04bb2b3b6d94074a89087</t>
  </si>
  <si>
    <t>ba8cf7c979d64fa681e943bf394a6eb3</t>
  </si>
  <si>
    <t>ba9fb3e4a7084361914c1647d871d27e</t>
  </si>
  <si>
    <t>baa162e4861e459cb33c45fb3b40bfc2</t>
  </si>
  <si>
    <t>baa803991ac74eb7940ac1703d9d94ad</t>
  </si>
  <si>
    <t>baa8971400b245f79072e0bb96c3b7a9</t>
  </si>
  <si>
    <t>bab315daf3ae44739ae7da7ea2041514</t>
  </si>
  <si>
    <t>babdde66a9bb4c1b8648915220a1af3b</t>
  </si>
  <si>
    <t>babea5d61c914da09740cd3bf4322782</t>
  </si>
  <si>
    <t>bacc303abb13474eb0794e50916ce582</t>
  </si>
  <si>
    <t>bad8cb8365e44604b3d415b78dc77582</t>
  </si>
  <si>
    <t>bad8d0152407421692323f3e4a9faf2f</t>
  </si>
  <si>
    <t>bae134fdf29e4734bb7165e0ce4e8297</t>
  </si>
  <si>
    <t>bae9e6a975554e4590766902957ebb9b</t>
  </si>
  <si>
    <t>baec6fd421ca41948585242e20df9852</t>
  </si>
  <si>
    <t>baed4fb2389046e3bfa57253b3d6d6bb</t>
  </si>
  <si>
    <t>baee294f84ec4a059c92e36df084e206</t>
  </si>
  <si>
    <t>baee2ca26186423196e80dffaa4e13f5</t>
  </si>
  <si>
    <t>baefe3a7a1f74e91b9b1963ccc011ad6</t>
  </si>
  <si>
    <t>baf1c3114e0c4e1597c77fdea974f49a</t>
  </si>
  <si>
    <t>bafc2350ece84692b0db74a6130a213c</t>
  </si>
  <si>
    <t>bafec41a406144ac8b8fe8e55e1bd67e</t>
  </si>
  <si>
    <t>bb015ae912ef496fa9b5a84b7a032b01</t>
  </si>
  <si>
    <t>bb0cd0088df4438a821e5b644a3cbac9</t>
  </si>
  <si>
    <t>bb0f25e23a4c4de6a645527c275cd594</t>
  </si>
  <si>
    <t>bb15c4ca57524cd38626431d27038f2f</t>
  </si>
  <si>
    <t>bb16ec6e02b14940a95d65bffd980456</t>
  </si>
  <si>
    <t>bb232265e0724378a610f42c001f9ea8</t>
  </si>
  <si>
    <t>bb272cd4cac24fcc8f0168cfb5c6f063</t>
  </si>
  <si>
    <t>bb32df096aee4e32945119a6c541ee59</t>
  </si>
  <si>
    <t>bb3983180f0f4b019976c13d5106ce11</t>
  </si>
  <si>
    <t>bb3e095a8e4f4b42a92a19f2d099b6ed</t>
  </si>
  <si>
    <t>bb465e90882143b6a49f99d9d810dc3f</t>
  </si>
  <si>
    <t>bb4e814b1c954a839950d2e842eaf1c0</t>
  </si>
  <si>
    <t>bb50370a14fe4f8697fe115f006984e7</t>
  </si>
  <si>
    <t>bb54106e5dc34e33a94981ae317ab3da</t>
  </si>
  <si>
    <t>bb603ce2bdda424380aa360a67c11cb8</t>
  </si>
  <si>
    <t>bb68db66392e4e49917ea1c13bdda6d0</t>
  </si>
  <si>
    <t>bb70962f3bb64f2a9ee75d5a0615bc07</t>
  </si>
  <si>
    <t>bb77ce209b4a4ca89349030aea4b949e</t>
  </si>
  <si>
    <t>bb78f4ec254e4eea8c31c85fa08e6ecb</t>
  </si>
  <si>
    <t>bb7a712a2bd54274b5fc91d16b61ae7c</t>
  </si>
  <si>
    <t>bb7d59b72c454dc6a3771b2c6edb0a7d</t>
  </si>
  <si>
    <t>bb7ea7fb96d049f9a96a23e4e223373c</t>
  </si>
  <si>
    <t>bb8076bc030e4fd8a90798217906505f</t>
  </si>
  <si>
    <t>bb8129318c02419894e498f06d3b777b</t>
  </si>
  <si>
    <t>bb8b3e8a1f05462e986af07001c9c179</t>
  </si>
  <si>
    <t>bb8f4c201203433cb610477526658b13</t>
  </si>
  <si>
    <t>bb93bfae58094546b29f9c08094afd04</t>
  </si>
  <si>
    <t>bb94b4af9efd4d278abbabba188a8a54</t>
  </si>
  <si>
    <t>bb96405dddda4e9caf4461b6e990f39f</t>
  </si>
  <si>
    <t>bb99b6571467430a987004bca666c400</t>
  </si>
  <si>
    <t>bb9b453f38d74d14b219caa1a6a3e4f5</t>
  </si>
  <si>
    <t>bb9cf26ad43044a3b0dd90c22bbd05d1</t>
  </si>
  <si>
    <t>bb9e58e712404f8caa0105bbae0c6edb</t>
  </si>
  <si>
    <t>bba1aa88ea0240b5a66390c0c910041d</t>
  </si>
  <si>
    <t>bba62984c3d347908b94f740ac02f623</t>
  </si>
  <si>
    <t>bbaca98151a448a093c1d7eaa413bf92</t>
  </si>
  <si>
    <t>bbb2955fd6f14f00a5df7b5140e0c2a0</t>
  </si>
  <si>
    <t>bbb34073e5bf4899a7bd96e0d64df61b</t>
  </si>
  <si>
    <t>bbb98c130cf441f6a1e360436565b697</t>
  </si>
  <si>
    <t>bbbeb7c9d80649e79aa7a7862e1efc1c</t>
  </si>
  <si>
    <t>bbc52c2e02c44339ad574f4cd7c201fa</t>
  </si>
  <si>
    <t>bbdadc0af7ad49e5ae5627940eb3b4e2</t>
  </si>
  <si>
    <t>bbdcf97a4eab4908a29c203ea8e133b6</t>
  </si>
  <si>
    <t>bbdf0d745a8a42c285ec3a9dc99ddbb9</t>
  </si>
  <si>
    <t>bbee4cecbebb4347859c73b9971550d5</t>
  </si>
  <si>
    <t>bbf1b58545c5460c919a2efbdab72629</t>
  </si>
  <si>
    <t>bc0adc37f9ed446ea17b6dd30e1e88d7</t>
  </si>
  <si>
    <t>bc0c2b81cb8d4d43bf07aaa7c0ffa915</t>
  </si>
  <si>
    <t>bc0c484263b94b0896f20c5e4fdf3585</t>
  </si>
  <si>
    <t>bc0f4edf02b34c96b2a5b1fb30929db8</t>
  </si>
  <si>
    <t>bc11263bf078440d8eac1e016ec9c618</t>
  </si>
  <si>
    <t>bc168e6a4891477bb8b135ba52e43852</t>
  </si>
  <si>
    <t>bc2480d214f045008a153f513e284279</t>
  </si>
  <si>
    <t>bc2aa51e67bc435e8e5c7a2eaf2c376c</t>
  </si>
  <si>
    <t>bc351f17150242ccb1f083309179951f</t>
  </si>
  <si>
    <t>bc36862e6db048a6831b7707fc0a819d</t>
  </si>
  <si>
    <t>bc3694dd6a25450ca80f4d4a60719236</t>
  </si>
  <si>
    <t>bc3abab34eb24ac9a44a6af6256dde4c</t>
  </si>
  <si>
    <t>bc40825f9f15480a86c2b087006b9fdb</t>
  </si>
  <si>
    <t>bc417f2f6ba74dddba8c0502a0ddc89e</t>
  </si>
  <si>
    <t>bc483f23aadb4a4e857d865527b7599b</t>
  </si>
  <si>
    <t>bc4f249b7c5f417ebbbca2b184dc14a4</t>
  </si>
  <si>
    <t>bc671dda0ff74b72b38572768b6a943b</t>
  </si>
  <si>
    <t>bc6f88a8565a43f1883155c8f359bcb0</t>
  </si>
  <si>
    <t>bc7102f271134f6ca1c854280b54bb7b</t>
  </si>
  <si>
    <t>bc732350a9684a669cc72bea24c48e4c</t>
  </si>
  <si>
    <t>bc7384b3e414410a8dbb50e3dd78bd88</t>
  </si>
  <si>
    <t>bc7438e795114d7c8902b160ba26c907</t>
  </si>
  <si>
    <t>bc8244e584fb4f06a55201e47b9c4664</t>
  </si>
  <si>
    <t>bc8f94f7e220405393414f17b3fe25c5</t>
  </si>
  <si>
    <t>bc9320cc000741509180ead338d30ace</t>
  </si>
  <si>
    <t>bc9967a6750e496ab469784ce225ade2</t>
  </si>
  <si>
    <t>bc9bab272ac24358b56a422e437553f4</t>
  </si>
  <si>
    <t>bca0ddf80ce34cc2a8070a1a70a9e8c0</t>
  </si>
  <si>
    <t>bca3d652a04a43fb9b5b21b6b713f122</t>
  </si>
  <si>
    <t>bca5a5ccd80d4c438ee767d2da84ebaa</t>
  </si>
  <si>
    <t>bca961093988487c98c58aa5b2600486</t>
  </si>
  <si>
    <t>bcaca63604f54f9585669295ce9088f9</t>
  </si>
  <si>
    <t>bcb0d199780640afbf378537c3e7f8d7</t>
  </si>
  <si>
    <t>bcb4829fb8224c868d7ade14146b011b</t>
  </si>
  <si>
    <t>bcb740eb70ad4fadbd9af08a57a0ab92</t>
  </si>
  <si>
    <t>bcb8164ebbfc478e8c266e85554b9a90</t>
  </si>
  <si>
    <t>bcbd951fa30e4b22a3683e7a3e211f98</t>
  </si>
  <si>
    <t>bcc8f75e473d4b8cbeb5fde033b14f6a</t>
  </si>
  <si>
    <t>bcc9341f05fc43ba811649020fe99496</t>
  </si>
  <si>
    <t>bccd10b69e4a4883b153646030e34f6c</t>
  </si>
  <si>
    <t>bcd07f68517542119ced913c1006d0bf</t>
  </si>
  <si>
    <t>bcd2bd48a6dc4e2d982cf1d466d88dc8</t>
  </si>
  <si>
    <t>bcd3789321c4466e9974a2384607ae2e</t>
  </si>
  <si>
    <t>bcd9fbbb25454c38be9ed35ca901896e</t>
  </si>
  <si>
    <t>bce8630e669e48f09889156ebd3aab5b</t>
  </si>
  <si>
    <t>bceeed6af47f49359784b3114791b8f1</t>
  </si>
  <si>
    <t>bcf49b598f7d48c7a75ecc50ebcbd700</t>
  </si>
  <si>
    <t>bcfac14454b94192af2fe4052dace8f2</t>
  </si>
  <si>
    <t>bcfbadce76f34099a68a10adc7f86c3b</t>
  </si>
  <si>
    <t>bcfbe973d8dd482d9588da28517f2b46</t>
  </si>
  <si>
    <t>bcfc432fc0be4938a9a688c5c2873a49</t>
  </si>
  <si>
    <t>bd06525874e148689e502cda5623b25e</t>
  </si>
  <si>
    <t>bd06e09d19d3444eacf13fb67a4a37b0</t>
  </si>
  <si>
    <t>bd07ab3268834809a97f173d156248e1</t>
  </si>
  <si>
    <t>bd095a56876e4be1b2431b209ad9e5f7</t>
  </si>
  <si>
    <t>bd0d43a486d741acb7a52946ab324de1</t>
  </si>
  <si>
    <t>bd1cd3fc7a0e4911bc8a1a97e3691d0c</t>
  </si>
  <si>
    <t>bd1e687ace0b4d62aaf516aaec150beb</t>
  </si>
  <si>
    <t>bd215efd787d4305a006a56154fbcb67</t>
  </si>
  <si>
    <t>bd232ba14e124b91a0adcac29dc1792e</t>
  </si>
  <si>
    <t>bd25b3cfc15f4adb99a44daa2ef04b75</t>
  </si>
  <si>
    <t>bd2cdd691aca4bb0a0e039979ee5de5c</t>
  </si>
  <si>
    <t>bd2d0757942946aeb62f5666fec0568b</t>
  </si>
  <si>
    <t>bd3219877942414f99069552317ab913</t>
  </si>
  <si>
    <t>bd35a0c619654fa28d2bc099d2f16b9e</t>
  </si>
  <si>
    <t>bd3714abf1654f58939f379f88378882</t>
  </si>
  <si>
    <t>bd40b5d8818e40bba31a9c1195255017</t>
  </si>
  <si>
    <t>bd43932a588841eea8932053dc143c36</t>
  </si>
  <si>
    <t>bd52aa1e72284ae69f476817c9989794</t>
  </si>
  <si>
    <t>bd56398238844f63bf73ebe02ad4733a</t>
  </si>
  <si>
    <t>bd5d8f38464e480c935c7ef2bc6b715d</t>
  </si>
  <si>
    <t>bd69af886bf2416ea1866d47e6305802</t>
  </si>
  <si>
    <t>bd6db3a8f19f4947b9d4846536b74d45</t>
  </si>
  <si>
    <t>bd70a3196c6c46ffa4738581c64e29d5</t>
  </si>
  <si>
    <t>bd7528c4abbe4c4db28fa0b6a20e2c4c</t>
  </si>
  <si>
    <t>bd777dba9c784ff8aa96c2a4531fba1f</t>
  </si>
  <si>
    <t>bd7b13b7520b4bd1aed39c026ebb9116</t>
  </si>
  <si>
    <t>bd7c74c5166e4a469ad169da1e0f3d8d</t>
  </si>
  <si>
    <t>bd82f4a7cc964f6c9645e911e794dc86</t>
  </si>
  <si>
    <t>bd88547b01a24925a7f516ddc7bbc30f</t>
  </si>
  <si>
    <t>bd91b42ebde945ea81af9a64685b4b79</t>
  </si>
  <si>
    <t>bd920b7b033d42fb9d97be92343a9aef</t>
  </si>
  <si>
    <t>bd9640ac357e463bac65c117ca88d0a3</t>
  </si>
  <si>
    <t>bd9dc3164de4400c93adbe2cba1501a4</t>
  </si>
  <si>
    <t>bda16115506044a08dc1294153a51efb</t>
  </si>
  <si>
    <t>bda8280eee0249cb9a4b282a993aaafd</t>
  </si>
  <si>
    <t>bda99ed14b964c889742d97222157fc7</t>
  </si>
  <si>
    <t>bdb6930083264f59972a52d29cc39be9</t>
  </si>
  <si>
    <t>bdc18485441448439f1197858094e5e9</t>
  </si>
  <si>
    <t>bdc83aa918b94994a9a9d4b0b4623e21</t>
  </si>
  <si>
    <t>bdcbab43c2f34ca2a6ae2251a27ff6a4</t>
  </si>
  <si>
    <t>bdcf61ddb5c1438ca582b718e4a2eee4</t>
  </si>
  <si>
    <t>bdd4deefab304ad19f154b6c35b9254d</t>
  </si>
  <si>
    <t>bdd90dd8f4e145d5a0dd992524c2c13e</t>
  </si>
  <si>
    <t>bddd95dd864a490ab6879cc3db8a3d65</t>
  </si>
  <si>
    <t>bde0a3c05d47454295564f8c9854eca1</t>
  </si>
  <si>
    <t>bde1c2a5283f47cc9a3f932ec3338a31</t>
  </si>
  <si>
    <t>bde275066f3c4fa0bff3093e3b866a2c</t>
  </si>
  <si>
    <t>bde68ea39f4449f1818922a3077d3ff4</t>
  </si>
  <si>
    <t>bde862d5e203492bacf656c8bddcead5</t>
  </si>
  <si>
    <t>bdec2c54b54a4033a8734aee6ae1cd01</t>
  </si>
  <si>
    <t>bdf1c179bfe648408b5a4ffa074ec5f6</t>
  </si>
  <si>
    <t>bdf569412b3542459ee5de4a6e6e01c8</t>
  </si>
  <si>
    <t>bdfb10a4d8ed4001a0bf9401c397df33</t>
  </si>
  <si>
    <t>bdfba75f0e0c4533b4b6b97fa37daa4f</t>
  </si>
  <si>
    <t>be01dde700574797b5dc59b0ad45242f</t>
  </si>
  <si>
    <t>be043c99c4224b47bf4e252f9416cf05</t>
  </si>
  <si>
    <t>be0da26df72e417f81be20847a072002</t>
  </si>
  <si>
    <t>be10d4bd2839451ebdbe4291e5629e25</t>
  </si>
  <si>
    <t>be15020b871e45ab8e2e1b9e6a8cec75</t>
  </si>
  <si>
    <t>be1f25a62a5648f6bdc1887b5e5f365d</t>
  </si>
  <si>
    <t>be248a405efe444ca315aeea99c47d6a</t>
  </si>
  <si>
    <t>be2ac5f206804533a38fb637bf1cd733</t>
  </si>
  <si>
    <t>be2b393781594f4da055ef99b4d95e48</t>
  </si>
  <si>
    <t>be33fc21689342f2b90a00a1892433bf</t>
  </si>
  <si>
    <t>be36abf9679d4981963d4af7d14eeafe</t>
  </si>
  <si>
    <t>be429cad6b054990a4926ea40bf779df</t>
  </si>
  <si>
    <t>be4cba45cb714f5393cb009c434ffe00</t>
  </si>
  <si>
    <t>be58577349304b8e9fac36f778dc8c0a</t>
  </si>
  <si>
    <t>be630b1393a744798b87e3ef23f46aed</t>
  </si>
  <si>
    <t>be63245084964ff0a3e154202123e222</t>
  </si>
  <si>
    <t>be65aa372ab442dca0774ec6f2d738af</t>
  </si>
  <si>
    <t>be6ccf64d69c4b14905cfc81e614cee7</t>
  </si>
  <si>
    <t>be7118b321cf45309618ddf31872648f</t>
  </si>
  <si>
    <t>be71c00b96684e4a815a0efb91e91470</t>
  </si>
  <si>
    <t>be732af3a7064964adc6aba76a79913e</t>
  </si>
  <si>
    <t>be79870ff776461d97e1aee515269644</t>
  </si>
  <si>
    <t>be7c214e5e7740a2b7e4433eb82a401a</t>
  </si>
  <si>
    <t>be7d070f14a74e61a23ba4acbda84754</t>
  </si>
  <si>
    <t>be7ff3cb6bf84ce395471e52b64b70c6</t>
  </si>
  <si>
    <t>be85e0f528c24ae9acae162d6a2bc832</t>
  </si>
  <si>
    <t>be8a5d1981a2458d90b255ddc7e0d174</t>
  </si>
  <si>
    <t>be8b5925e6d94229b6b66c3e5f5cd7fa</t>
  </si>
  <si>
    <t>be8ba6989a9f4949b83ebf6e876490fb</t>
  </si>
  <si>
    <t>be8f765ae7774446bbbd3db35a6ed4a6</t>
  </si>
  <si>
    <t>be988e03caab4d33bc04d4e37f5d2e72</t>
  </si>
  <si>
    <t>bea062a97557458a97f3e2df8d87755a</t>
  </si>
  <si>
    <t>bea7a8fa65284ef98edeeee7cb8abd53</t>
  </si>
  <si>
    <t>beac80ebf5c84f278be6412ee2b52ddd</t>
  </si>
  <si>
    <t>beb57037456e4445b9498b9e64d3d3b7</t>
  </si>
  <si>
    <t>beb7f9bb1096496fa4a369be8d0c6137</t>
  </si>
  <si>
    <t>bebdc3abc2044d1a9786c77d72d215c0</t>
  </si>
  <si>
    <t>bec23f8eb6d842b0b1024967ea3c5cc4</t>
  </si>
  <si>
    <t>bec4d93f34874661b7310ec99893ed13</t>
  </si>
  <si>
    <t>bec9d368f0a54822998cebebb6fb35ec</t>
  </si>
  <si>
    <t>becd0e904f8142b589b64acf06333b2a</t>
  </si>
  <si>
    <t>becef38967024b94a5287c833827daa1</t>
  </si>
  <si>
    <t>becf045d910a4676adc86bb2053165cf</t>
  </si>
  <si>
    <t>bed9fd6cebd64367a9198990c097477f</t>
  </si>
  <si>
    <t>bedd9893e7e9479c9e4cbcdf4b0ad6d2</t>
  </si>
  <si>
    <t>bee2341406574e78a0f0462d0136bd9b</t>
  </si>
  <si>
    <t>bee96e5ef7de46afbab6652067203fed</t>
  </si>
  <si>
    <t>bef25728635745c59bf78870bdd393d9</t>
  </si>
  <si>
    <t>bef8a2c10dc94924be031f3dda92c4cc</t>
  </si>
  <si>
    <t>bef9600c1509404e87c68c053d1b95e5</t>
  </si>
  <si>
    <t>befa139192644f5281eef72115c7c4e3</t>
  </si>
  <si>
    <t>befe1ffdb78b4e43b7bad2bc8efc284a</t>
  </si>
  <si>
    <t>bf08cd5a3a224626a4e5622557511d35</t>
  </si>
  <si>
    <t>bf0e5768905743ed8752bb3b12be1463</t>
  </si>
  <si>
    <t>bf1b561379e04f6cb6c21901805c3c95</t>
  </si>
  <si>
    <t>bf1d2cec96a44d1d8d9e3463fe7ff358</t>
  </si>
  <si>
    <t>bf25ad78a7394a4bb0b1a994aaaf2252</t>
  </si>
  <si>
    <t>bf2c086d4c4049289df1e0c8ea08f55c</t>
  </si>
  <si>
    <t>bf3069b178fe40d789dd027901bc406b</t>
  </si>
  <si>
    <t>bf3292eafc2f468ea68d4f5b0e8fa35a</t>
  </si>
  <si>
    <t>bf3db1942e184a6eb9c186b2d979d84a</t>
  </si>
  <si>
    <t>bf3e868cae6d45529f856f02e9f5ffd2</t>
  </si>
  <si>
    <t>bf42d3e0c84845dc9142443a4fda410d</t>
  </si>
  <si>
    <t>bf4468f2db1748669be0d33a8d87c6ed</t>
  </si>
  <si>
    <t>bf4798648cf446e6b0e8d6ead888aacd</t>
  </si>
  <si>
    <t>bf4c5a4f6a83415582c414959bac813f</t>
  </si>
  <si>
    <t>bf4daf7b9b204d9f9b5e65a3c994009a</t>
  </si>
  <si>
    <t>bf503781b2c448cdbc07ea351aaa3a48</t>
  </si>
  <si>
    <t>bf53544c639d4f098e89adf4643f9d73</t>
  </si>
  <si>
    <t>bf53905456cf44d48ee4f1f9c823e5ec</t>
  </si>
  <si>
    <t>bf5483a137ae482898004a0c475348fc</t>
  </si>
  <si>
    <t>bf55b1c6cac54b198430548e35b20f0d</t>
  </si>
  <si>
    <t>bf5783772fee4f2ab126f07bf3be80f1</t>
  </si>
  <si>
    <t>bf60d102f38c4f2aacb09c2df487b7fc</t>
  </si>
  <si>
    <t>bf6849a39d3640069a65f44f8b01f5da</t>
  </si>
  <si>
    <t>bf76d552161742078b2b1879abd4d062</t>
  </si>
  <si>
    <t>bf7a630d566f46f79b855990daf2d0b0</t>
  </si>
  <si>
    <t>bf836d9e0ff34ac9a38230fe0f5e189f</t>
  </si>
  <si>
    <t>bf8d7498eb32431ab3fedaa14b7d3a0d</t>
  </si>
  <si>
    <t>bf93fed7206e4e14ae7e04abcb9b1445</t>
  </si>
  <si>
    <t>bf95390fdcf84916b22cf441d1bf4e46</t>
  </si>
  <si>
    <t>bf9872d7aedd453797bdb75054b70d94</t>
  </si>
  <si>
    <t>bf9a977afac347909f6154675a0e2bc2</t>
  </si>
  <si>
    <t>bf9c03ee300f432e8b43c6763e9a4777</t>
  </si>
  <si>
    <t>bfa0afc1cb2f43e3b3a69129c2e99cc1</t>
  </si>
  <si>
    <t>bfa41c82aea14334811af8b1541c8452</t>
  </si>
  <si>
    <t>bfa68ce4e3c64aadb8f12d7786b4c3d9</t>
  </si>
  <si>
    <t>bfa8002a0f824ca1a1a1ad81908dbdc3</t>
  </si>
  <si>
    <t>bfb63a0b5e364734ae7dd2d8db85ca8f</t>
  </si>
  <si>
    <t>bfb6f6f9544d4524be61925c58bac55d</t>
  </si>
  <si>
    <t>bfb8f100ec7b4028ad70d28f74765b7e</t>
  </si>
  <si>
    <t>bfbad17bdb5343aa89d2424dbf4fe969</t>
  </si>
  <si>
    <t>bfc014b0cf3f467b903b0b5e982ae6fe</t>
  </si>
  <si>
    <t>bfc1525360714de99826d7f5af0c0722</t>
  </si>
  <si>
    <t>bfc1e0be52a141b5a89f3410d5f9eb37</t>
  </si>
  <si>
    <t>bfce6d50205a4f6982d87ce80e5d5356</t>
  </si>
  <si>
    <t>bfd58ea4ca714cb3a762b088dcfe26f3</t>
  </si>
  <si>
    <t>bfdf513e4761437a920fe955751069d4</t>
  </si>
  <si>
    <t>bfe04b6be76544929cee5fbb8e0305d1</t>
  </si>
  <si>
    <t>bfe8855ff5f34cf6a8e7ce556b0e7e73</t>
  </si>
  <si>
    <t>bfea1616533f4ca0971407dc5a63b7c7</t>
  </si>
  <si>
    <t>bff052304c1c4dcc8774096cbb5ea958</t>
  </si>
  <si>
    <t>bff4139221e4496ca9f5a90de459236e</t>
  </si>
  <si>
    <t>c005f7a6e79f4f22bb1e6f147c0e4a70</t>
  </si>
  <si>
    <t>c00a8b0b114a4c898cf6b61fd4c982da</t>
  </si>
  <si>
    <t>c00b91a565324027b72b928446e6a6f8</t>
  </si>
  <si>
    <t>c00d1f6e8cba4787a00766232ae4711c</t>
  </si>
  <si>
    <t>c014dcf29fb54b12a509e0fa0506520c</t>
  </si>
  <si>
    <t>c018899eae214a7bbcd56aab6217a525</t>
  </si>
  <si>
    <t>c019e0e0d9a14d0fbdeff01a55f50fcd</t>
  </si>
  <si>
    <t>c02268ddb6ef49ac97433268234ad78b</t>
  </si>
  <si>
    <t>c027b87d4f5c42b1b90551d12343b5ee</t>
  </si>
  <si>
    <t>c0280222ff80477a820bbf89c2e20b8a</t>
  </si>
  <si>
    <t>c0285385a0d6448a83451ac29ddb5e80</t>
  </si>
  <si>
    <t>c02aff718e56491ca2aa04f7e457b002</t>
  </si>
  <si>
    <t>c02c98b9c5e94a5ca3c63c415ea0ad35</t>
  </si>
  <si>
    <t>c03098114fd246dd99b694214ae9800a</t>
  </si>
  <si>
    <t>c030d78db17e4a7da30432c6624b2496</t>
  </si>
  <si>
    <t>c036caeb35f744da8c3c36ddfa002bf3</t>
  </si>
  <si>
    <t>c03e92c14ebd48f9b3d247ed6b732069</t>
  </si>
  <si>
    <t>c04ea10d6cd44e68b60afbb7d7efdb01</t>
  </si>
  <si>
    <t>c04f144ebb8e4694b3c954574c7631bf</t>
  </si>
  <si>
    <t>c0552910d13948cfb8d9f23b7c7d50b7</t>
  </si>
  <si>
    <t>c05565aaf54f453589d27fe967a05499</t>
  </si>
  <si>
    <t>c0556f3c529748b0b04351a208187d5e</t>
  </si>
  <si>
    <t>c05652fa9d2c4fac9a010ea5a9310c86</t>
  </si>
  <si>
    <t>c0575658bcbf47498787e8253f00c87f</t>
  </si>
  <si>
    <t>c059af92d5da4acb980fb8a8341ac69d</t>
  </si>
  <si>
    <t>c05efe90da0d4d2f9ea66f178e0534e9</t>
  </si>
  <si>
    <t>c06029a8eea747d69a13b52d58f4ccbb</t>
  </si>
  <si>
    <t>c062ae783c3245aea6203f072ae931c3</t>
  </si>
  <si>
    <t>c06cbc22ae8d4ce39d8c2cdee4272ace</t>
  </si>
  <si>
    <t>c090a0a8e2324f68a9e65ef3ad1797f5</t>
  </si>
  <si>
    <t>c0959d8c325f4f1999037c9c60b766b2</t>
  </si>
  <si>
    <t>c09601de4f0e402ba6b6bf6d11106e6d</t>
  </si>
  <si>
    <t>c0968519293d4bc89bed65af584f2a6b</t>
  </si>
  <si>
    <t>c098b26dfe904bb691d9c43c525ee279</t>
  </si>
  <si>
    <t>c09974715bbc429eb7145eb6b0235852</t>
  </si>
  <si>
    <t>c09a8bb359264d9e8e9a44a1b5064d1c</t>
  </si>
  <si>
    <t>c0a54757166d479baa38f5ea97e681bb</t>
  </si>
  <si>
    <t>c0a71ad1634e4a2e8468deae1acb09bb</t>
  </si>
  <si>
    <t>c0ad83c653ef4f1581612a9454441eb4</t>
  </si>
  <si>
    <t>c0b216d853914b02913318737de852e7</t>
  </si>
  <si>
    <t>c0b78b7b2a1e49e8b6d6c0eb076d8706</t>
  </si>
  <si>
    <t>c0bbc13872474c63a83e8b503bb88f72</t>
  </si>
  <si>
    <t>c0bdfd5f10d84c1e981c48c48373e983</t>
  </si>
  <si>
    <t>c0c3517fdf1b41ceac16d5432c7a4aa5</t>
  </si>
  <si>
    <t>c0c8ab46c7714a2da817a69fea4ed043</t>
  </si>
  <si>
    <t>c0c8f1fffc2c45eea58917732aba3b99</t>
  </si>
  <si>
    <t>c0d210398dee4a0895b24444a5fcd1d2</t>
  </si>
  <si>
    <t>c0dd8c73b36e4fd1b095900d2746e722</t>
  </si>
  <si>
    <t>c0e2e69203af40dfb1322e8cc82d8570</t>
  </si>
  <si>
    <t>c0e549a3709e4c34bf744a36143c2e9f</t>
  </si>
  <si>
    <t>c0e7f053eb564c528c3a5a920e7f8604</t>
  </si>
  <si>
    <t>c0ea5dc54b104770b6705ced86f3c1ae</t>
  </si>
  <si>
    <t>c0ec94b876144b3ab6605ff6e9527564</t>
  </si>
  <si>
    <t>c0ed6d30eade4c5d806348ac2d43a16e</t>
  </si>
  <si>
    <t>c0eda515b67c4aa99ca289db36cd0f3e</t>
  </si>
  <si>
    <t>c0f0c69764b549f6b8a2db666dc7c16a</t>
  </si>
  <si>
    <t>c0f143c62d27482fb7042e7be48bf94d</t>
  </si>
  <si>
    <t>c0f30bb9844a4c38ac044e6fff849341</t>
  </si>
  <si>
    <t>c0f7ee7dd0234b06b833764ac080d9f9</t>
  </si>
  <si>
    <t>c0f9e4bb1f3a4d30a34f5a835b2c97ea</t>
  </si>
  <si>
    <t>c0fc7692f8cf453ea3e8b843495df762</t>
  </si>
  <si>
    <t>c100c7f877fd45d7ab09717bf812dc47</t>
  </si>
  <si>
    <t>c1026690b6f14bdeb431557ae9ef855e</t>
  </si>
  <si>
    <t>c10a9663c525488daae778bbf584906d</t>
  </si>
  <si>
    <t>c10dcc31b83b419d8e577f4edad59600</t>
  </si>
  <si>
    <t>c12823b14af043cda6175ad7b3928d73</t>
  </si>
  <si>
    <t>c12a3fe9d35142e8b35e88ae235cca54</t>
  </si>
  <si>
    <t>c12ae136c4ad4390b3cbc2afc2eee413</t>
  </si>
  <si>
    <t>c13f77ec3e424cdb8b2ed578bdd9ac0c</t>
  </si>
  <si>
    <t>c14688e439ac4629b82c0144a93bdcf1</t>
  </si>
  <si>
    <t>c1476e44a37b4b189bad63490a0b1748</t>
  </si>
  <si>
    <t>c157fd7091b14bf1b2f7ffdaf1982d3f</t>
  </si>
  <si>
    <t>c15a1ba4aca940b6ba02f74c31985d3d</t>
  </si>
  <si>
    <t>c15cb865796d4edd963ff7165ebd89ef</t>
  </si>
  <si>
    <t>c15d0f3d85d1418db38392877091325b</t>
  </si>
  <si>
    <t>c15ed45a455d416daa0cb30aa7f8f9b1</t>
  </si>
  <si>
    <t>c15f857368ae42c19909c66824f54de1</t>
  </si>
  <si>
    <t>c166df1c320f45e8b31df4979f8e1ba9</t>
  </si>
  <si>
    <t>c16f538af70b43e89b600a4ca8b34e7d</t>
  </si>
  <si>
    <t>c17fdcb8833f4759bb2854aeb594ff6d</t>
  </si>
  <si>
    <t>c1839dbd29d54aacb391b3c58176e2ba</t>
  </si>
  <si>
    <t>c18566c8d89149a3b87f828a6e22b47b</t>
  </si>
  <si>
    <t>c18f1cdfae78482aa7d67712d423c83e</t>
  </si>
  <si>
    <t>c194b5ce7f674e8bb65b14b914c97904</t>
  </si>
  <si>
    <t>c19bbec83bac41c8a08751286f2a7e27</t>
  </si>
  <si>
    <t>c19daa02b8294bc58af617231fe6d49b</t>
  </si>
  <si>
    <t>c19ec36d877b4adfb6f33825924b14ca</t>
  </si>
  <si>
    <t>c1a15659ad3b414ba2f27f6648463113</t>
  </si>
  <si>
    <t>c1a9afa0a3af4be9829ed677873faea4</t>
  </si>
  <si>
    <t>c1b48c3da509479ba0df92dd90803fdb</t>
  </si>
  <si>
    <t>c1be2d7ddff648ba80e1a27c7fc9bff8</t>
  </si>
  <si>
    <t>c1c19469f3ad45c7abf9c1da01ee0b7a</t>
  </si>
  <si>
    <t>c1c3149b7af8483b8ea67d87c74334af</t>
  </si>
  <si>
    <t>c1cd465847e2488482d863ff5ff15a20</t>
  </si>
  <si>
    <t>c1d6b2b98f6647248480a2c0f5bb0336</t>
  </si>
  <si>
    <t>c1d6f806a92c46fdaacaca6b9c8d2e18</t>
  </si>
  <si>
    <t>c1dc09fa7f5940a38c2f393f89cb4a50</t>
  </si>
  <si>
    <t>c1e4888e931740838f7ef3bbd04a114c</t>
  </si>
  <si>
    <t>c1e530e252504ec99e7c4ff9efeb4df1</t>
  </si>
  <si>
    <t>c1e6f72a430044bd9ba700bd7266aba6</t>
  </si>
  <si>
    <t>c1e96618c1e74fd192f8a5bb29b014f3</t>
  </si>
  <si>
    <t>c1f57b2c8e13441bafc67d592db48dd3</t>
  </si>
  <si>
    <t>c1f6b2a757b94ddab8721f5f73d6cf4b</t>
  </si>
  <si>
    <t>c1f75b94d45d42b189765a2533b526dd</t>
  </si>
  <si>
    <t>c1f7880040884f6dadc4c6a659a075a5</t>
  </si>
  <si>
    <t>c1f8cc626b7c4ae790288516a2e25419</t>
  </si>
  <si>
    <t>c207a8a8ef5c47ee970ca45f859e07eb</t>
  </si>
  <si>
    <t>c20b524917974f708e2a03700f6c3e10</t>
  </si>
  <si>
    <t>c20c12448e8c41b1abfa7d00c8a34557</t>
  </si>
  <si>
    <t>c20f50e786bc4ee7951bffd091a171a7</t>
  </si>
  <si>
    <t>c211d388964e4703971ab93fd0ee9406</t>
  </si>
  <si>
    <t>c2139a5ffc7b4de7afed33bdc995ec85</t>
  </si>
  <si>
    <t>c218177304b94ff0a0953f3ce9867870</t>
  </si>
  <si>
    <t>c21ef06eea844a35aa5eb778429cde21</t>
  </si>
  <si>
    <t>c2215f480a39490e8830b7700cf6f7b7</t>
  </si>
  <si>
    <t>c2240708c0b84264ad9060467887346c</t>
  </si>
  <si>
    <t>c224c3eb8ca34ea0b5c5f2981cb4085f</t>
  </si>
  <si>
    <t>c22e09f9de3447718364f5fb0b65ad78</t>
  </si>
  <si>
    <t>c2390da2832148358ec29931c0487885</t>
  </si>
  <si>
    <t>c23a03db51a744158609fedbb6221495</t>
  </si>
  <si>
    <t>c23ba13996bb4bfa8345f199b46e226c</t>
  </si>
  <si>
    <t>c23d5e5c1960423fb3e0f73aee396273</t>
  </si>
  <si>
    <t>c23f6708b0284cb3a2b5cc80834ff65a</t>
  </si>
  <si>
    <t>c249bfa89db240289392f1c30b7b7163</t>
  </si>
  <si>
    <t>c24f88fc54444d67ad961d2c43244644</t>
  </si>
  <si>
    <t>c259c5ceb06440219fa381a1fbf4c337</t>
  </si>
  <si>
    <t>c263186570294437b1b4d0f3820d03db</t>
  </si>
  <si>
    <t>c265598aa7be4f9bbd0483fb8069c1a3</t>
  </si>
  <si>
    <t>c277f3283f5a445e9eef688cf5f69289</t>
  </si>
  <si>
    <t>c27e0d6ab72c455a8bb66d980963de60</t>
  </si>
  <si>
    <t>c282fa769eb446028a486a0af6707bc9</t>
  </si>
  <si>
    <t>c28c139d78c94303a0a993e3731e789f</t>
  </si>
  <si>
    <t>c28c6b608e6f4efcac632a67d04b43c4</t>
  </si>
  <si>
    <t>c28e7a0f838648fab2e2b97bebeb42d1</t>
  </si>
  <si>
    <t>c297c0a707724e868c3212f721a20457</t>
  </si>
  <si>
    <t>c29c5989f2dd444080daae5a0f6db71a</t>
  </si>
  <si>
    <t>c29e54c58d594bd9950cca15b2346a95</t>
  </si>
  <si>
    <t>c2a28822ad204e448297f85f0ecbcbd8</t>
  </si>
  <si>
    <t>c2a5c2407540466b9b0f7e8e50715a73</t>
  </si>
  <si>
    <t>c2ad626e0bd7413299e7a7b8f10e121f</t>
  </si>
  <si>
    <t>c2b04827cfc1449abeaa606bdc057115</t>
  </si>
  <si>
    <t>c2b271aa4c804b208107830bb5d22a66</t>
  </si>
  <si>
    <t>c2b2d67d84494302a7aa517899b58da0</t>
  </si>
  <si>
    <t>c2b8b11520d4477cb997ebe61aa8a51f</t>
  </si>
  <si>
    <t>c2bc882929e344979d9e8a14945ec8e0</t>
  </si>
  <si>
    <t>c2bc9cc1972345da8d1ac71c83ae4b23</t>
  </si>
  <si>
    <t>c2c2220c07a348229331b65e356e6602</t>
  </si>
  <si>
    <t>c2c72ce6038644c797208046d1e3498a</t>
  </si>
  <si>
    <t>c2cd63d0bece42af87c63b6c03cad10e</t>
  </si>
  <si>
    <t>c2d122665b5544e8993cde26d0de02a4</t>
  </si>
  <si>
    <t>c2d1d6ffea3842d382c493eecc02843f</t>
  </si>
  <si>
    <t>c2d51be781504a63ab0d21b0c2d0c736</t>
  </si>
  <si>
    <t>c2d87bae72634846951d966347e1d0b7</t>
  </si>
  <si>
    <t>c2d92808a8634a22aa2434f8df581756</t>
  </si>
  <si>
    <t>c2df0a0925684591975861d7622ac296</t>
  </si>
  <si>
    <t>c2e917c1c3fd4c839efe32d87667fc58</t>
  </si>
  <si>
    <t>c2e92293563f471784aeb176661ed097</t>
  </si>
  <si>
    <t>c2e9ec404105473abfaf7c2d69322bbd</t>
  </si>
  <si>
    <t>c2eacdc687cc41209c602d36803f584c</t>
  </si>
  <si>
    <t>c2f2e7f440bc45738b2fbea9b58217bd</t>
  </si>
  <si>
    <t>c30c5ee9562d4486b40d8564fd4bf63d</t>
  </si>
  <si>
    <t>c325c5e0684044d69ed99953fcd703ca</t>
  </si>
  <si>
    <t>c32b39e1886d4ec2a895d9a531496f25</t>
  </si>
  <si>
    <t>c3321bc76743445c9103eef0ce9d833b</t>
  </si>
  <si>
    <t>c339a52548bb489da1bae8803ded2f09</t>
  </si>
  <si>
    <t>c33b34ac9d994cbfb5237c86e9e0b44d</t>
  </si>
  <si>
    <t>c33eae926da34f049a2976124cd9dfc2</t>
  </si>
  <si>
    <t>c33fa1f8c58c47179a7a4e7ffc854070</t>
  </si>
  <si>
    <t>c345c386e3464006ac093d6febea8b8e</t>
  </si>
  <si>
    <t>c34b2bbea66543e6959258063efe9fbc</t>
  </si>
  <si>
    <t>c34d166e5c634b3eb6fd40547d930c18</t>
  </si>
  <si>
    <t>c34eaeb9e68248c382e4483328bb9867</t>
  </si>
  <si>
    <t>c351f19547574c92a69d01bca7d7ad6e</t>
  </si>
  <si>
    <t>c35b03c286fa44bea8a1739558a87d3f</t>
  </si>
  <si>
    <t>c35d2009f1a1434fb4f59658f14ad0ec</t>
  </si>
  <si>
    <t>c36979028fb641848997b28b35b1e0ce</t>
  </si>
  <si>
    <t>c36c95e9e3e64a48be96977a82f8a753</t>
  </si>
  <si>
    <t>c371dd2ed90b4d76ae983c12d6512aaa</t>
  </si>
  <si>
    <t>c3728cf0ae5348e8b9559fd41cfff818</t>
  </si>
  <si>
    <t>c381677d2703470a9c1f7fddc39a32a6</t>
  </si>
  <si>
    <t>c382ccba648a45b0bb55f3465df838aa</t>
  </si>
  <si>
    <t>c3842dabf13646d09a1d8e626bf05902</t>
  </si>
  <si>
    <t>c3844096da5e4e25a8d53a4164617b35</t>
  </si>
  <si>
    <t>c38c65f6837d42d8a2c15a2acbc15366</t>
  </si>
  <si>
    <t>c39160d864b4468aa2a712002ea2d7b9</t>
  </si>
  <si>
    <t>c391f36b80484cdeab41cb227a862fef</t>
  </si>
  <si>
    <t>c393bb513ee144f69e6db705c78e6b60</t>
  </si>
  <si>
    <t>c39913cf356a4dfc98f0326c42878193</t>
  </si>
  <si>
    <t>c39b3035bb75442985262998d7093355</t>
  </si>
  <si>
    <t>c39e84cce5e2400eb8b7b8b8803fd874</t>
  </si>
  <si>
    <t>c3a629ef8f1644f1b681b74380082cb7</t>
  </si>
  <si>
    <t>c3b3837181d54d08abd14d3a1aa738c1</t>
  </si>
  <si>
    <t>c3b7848d96014017ad1272188e170554</t>
  </si>
  <si>
    <t>c3c21c642efe414aa24a4cc8e8a76d20</t>
  </si>
  <si>
    <t>c3c2c289b3f94ed496e6c6b7d3b788de</t>
  </si>
  <si>
    <t>c3c4b7cc91a84ad69708196a488a0aa7</t>
  </si>
  <si>
    <t>c3ca7bcbb12c480bacf37b8ff353a390</t>
  </si>
  <si>
    <t>c3d7053eff574ef99a732b5b7a1749ed</t>
  </si>
  <si>
    <t>c3d7056b8e6c46d78d6baf651c3f9ca0</t>
  </si>
  <si>
    <t>c3dabaeb9cc841f282a70914cb53372f</t>
  </si>
  <si>
    <t>c3dfa90ae52046d99affcae8e094af56</t>
  </si>
  <si>
    <t>c3e3ad48eb344c469938136941735205</t>
  </si>
  <si>
    <t>c3e718f19d2849cf929843122faa4247</t>
  </si>
  <si>
    <t>c3ea4f8ef00d4ec99de9df2de9b4e794</t>
  </si>
  <si>
    <t>c3ebfce3e318409a827884359e123a09</t>
  </si>
  <si>
    <t>c3f272422a0a47ab8dd05239a6b0bbf4</t>
  </si>
  <si>
    <t>c3f3b8193c8a4133b8bd0654f82654a1</t>
  </si>
  <si>
    <t>c407a4f4f05f467ba6268b048a75e728</t>
  </si>
  <si>
    <t>c41230f172564acba438f8e7c7da63eb</t>
  </si>
  <si>
    <t>c4150791dafa49c2ba566784a59e59ec</t>
  </si>
  <si>
    <t>c41bc07277c64e399bdf8acac16093a6</t>
  </si>
  <si>
    <t>c4214c5f96e44c14b66a8168c9136692</t>
  </si>
  <si>
    <t>c4259959b0eb473e9f3f9a0a7933fa11</t>
  </si>
  <si>
    <t>c42ee240ba5c45dc88144bdd7504ba04</t>
  </si>
  <si>
    <t>c43b818111c64801ab07d0e3b9a01158</t>
  </si>
  <si>
    <t>c43cc9ae7c0c4ca9b65460f7aa6dbf20</t>
  </si>
  <si>
    <t>c43f330f01334c58ae58d2ace626d305</t>
  </si>
  <si>
    <t>c4420b743fd94715a262e01e151d875a</t>
  </si>
  <si>
    <t>c4499811f1f949259d7db5c3c82dc111</t>
  </si>
  <si>
    <t>c4556c7bb4ab4c9d8e5fbf15c450b2b8</t>
  </si>
  <si>
    <t>c459694821364792b2e0bcc890395e07</t>
  </si>
  <si>
    <t>c45ae8069d074fdb9850aa0ec439aef1</t>
  </si>
  <si>
    <t>c45c7bdc7db44272b886d6d2e465312d</t>
  </si>
  <si>
    <t>c467dd04ee094c8f99721458ec7b546b</t>
  </si>
  <si>
    <t>c46979c4562b459b8da06acd4be9ab77</t>
  </si>
  <si>
    <t>c46baa5eb4f240c9874115c8103536e8</t>
  </si>
  <si>
    <t>c46d6f7fce5642ea999b90b4028c1d78</t>
  </si>
  <si>
    <t>c46ed73da4564845b40f2d0ff116bb00</t>
  </si>
  <si>
    <t>c474e9179c3549d8b795bcb9242cfc08</t>
  </si>
  <si>
    <t>c482abace7fa4ddf8266c0e5fcf19c9f</t>
  </si>
  <si>
    <t>c48735ede8914fe6b8ebd4b70bc1f585</t>
  </si>
  <si>
    <t>c4875ed3bb9e4823bdd7ab5171326dbb</t>
  </si>
  <si>
    <t>c488db98e347415ebfdc497260230031</t>
  </si>
  <si>
    <t>c488f65dfe76418d8358841544390419</t>
  </si>
  <si>
    <t>c495a28d83cf4bddacdd6f43901f0c8e</t>
  </si>
  <si>
    <t>c49aba348fc64cbab46a6226c6f311aa</t>
  </si>
  <si>
    <t>c4a3c86c7b5541cf83d443c2a89e5b5a</t>
  </si>
  <si>
    <t>c4b801ad0dc7440cb51937d281de4dd1</t>
  </si>
  <si>
    <t>c4be80f0d24a408cbf2131603bb93b66</t>
  </si>
  <si>
    <t>c4be9893461342c48ce8e14b38d30afe</t>
  </si>
  <si>
    <t>c4c72c2014d042e080972f87df087516</t>
  </si>
  <si>
    <t>c4cc8a7a10fa402dae9508b47373117d</t>
  </si>
  <si>
    <t>c4ccd694c25247fc82132a4a883bd1d1</t>
  </si>
  <si>
    <t>c4cdf0fdcf6a4350a84e8cc15027cf9f</t>
  </si>
  <si>
    <t>c4d1240fc43e4feda07bd58c84b4606c</t>
  </si>
  <si>
    <t>c4e20bb4ed2042f68d2d58a865e5f403</t>
  </si>
  <si>
    <t>c4e2af52bdc8414289e7b6c9d3d00dda</t>
  </si>
  <si>
    <t>c4e9d8b42d27484484b7077146076448</t>
  </si>
  <si>
    <t>c4ebf59d90734c2581d57bdc5a707ff6</t>
  </si>
  <si>
    <t>c4ee577a834d40df9037753d51151ba8</t>
  </si>
  <si>
    <t>c4f1183c26294fb5bd6948ff1f84577b</t>
  </si>
  <si>
    <t>c5075c044fd24ad08aa57bb1895d002e</t>
  </si>
  <si>
    <t>c507735c0b7f4e4fb7530bec6a116b18</t>
  </si>
  <si>
    <t>c509fe1f9c464c4881d158f453491d23</t>
  </si>
  <si>
    <t>c518abca827b42ff81eb5bc49c455b03</t>
  </si>
  <si>
    <t>c5221369ffc145edbf7252ff5a4b6ed1</t>
  </si>
  <si>
    <t>c52343cf47e84dadbedd0b9632d626ec</t>
  </si>
  <si>
    <t>c527628db5064bcea197c2a1e28f7d7d</t>
  </si>
  <si>
    <t>c52d1477fb73416fa92d1a95d973ab97</t>
  </si>
  <si>
    <t>c52fc6a0146149a69949221d6988bb13</t>
  </si>
  <si>
    <t>c53945d7374f4c4787a8fea9a3570d25</t>
  </si>
  <si>
    <t>c53af300a4b8416684f104b0a9a06c1d</t>
  </si>
  <si>
    <t>c53bcd0e22d84656a2016b86dfa81771</t>
  </si>
  <si>
    <t>c53c106e77ea4b72ad89c3e1897b3449</t>
  </si>
  <si>
    <t>c5487320b716473ebf7134a10a3c1a71</t>
  </si>
  <si>
    <t>c54fefd48d9e4a049023083b72946c74</t>
  </si>
  <si>
    <t>c55582773fa24fb8a0e217851a2b23ae</t>
  </si>
  <si>
    <t>c55e86a49b604577824d00be9739c62f</t>
  </si>
  <si>
    <t>c55ef5e61c2b48a5a85f3163151eae9c</t>
  </si>
  <si>
    <t>c568fe9abced4ed0a5e0ec1930a6607d</t>
  </si>
  <si>
    <t>c5694cf4f5a340d7887dcdd5d0cb32b9</t>
  </si>
  <si>
    <t>c56f0935f02a47158c4d7792e3cee843</t>
  </si>
  <si>
    <t>c5728a98d82447c4a6d6da5a5f2f3060</t>
  </si>
  <si>
    <t>c57387c488da4e5a93eea1cc1e788bdf</t>
  </si>
  <si>
    <t>c5756832e20341c7a8b959046223e420</t>
  </si>
  <si>
    <t>c57f72e84af04b689370ae51f9c0b723</t>
  </si>
  <si>
    <t>c5809b646a4b48ec82424067ce2e639e</t>
  </si>
  <si>
    <t>c58726d95ba8447ba01036e9d50da94c</t>
  </si>
  <si>
    <t>c58f31ad07c34f5689da499492aa51ca</t>
  </si>
  <si>
    <t>c5949a72f28a46b7a01ad99e98c20088</t>
  </si>
  <si>
    <t>c59fc3142baa4ebca3292653d8552b26</t>
  </si>
  <si>
    <t>c5ad0a0a017f4ffeab2dd93af3f97b0a</t>
  </si>
  <si>
    <t>c5ad0da65bed4e5892c2b9eabd94364e</t>
  </si>
  <si>
    <t>c5ae9814adec41ed8e5999362256ba12</t>
  </si>
  <si>
    <t>c5aefbc176c24b2d892c19155a5df84a</t>
  </si>
  <si>
    <t>c5b3b2b286d14a7dabda17399efa7ef7</t>
  </si>
  <si>
    <t>c5bf088f3efc4e2cae3217a59085a446</t>
  </si>
  <si>
    <t>c5c124fa2145402da172d151c2acba5e</t>
  </si>
  <si>
    <t>c5c2e3b743034d66ba0839b6f9540892</t>
  </si>
  <si>
    <t>c5d34e98fc7d47178ac83de5cd174a58</t>
  </si>
  <si>
    <t>c5d75aec20994df6bf51f95ca1664dcb</t>
  </si>
  <si>
    <t>c5e5dfb3500d4df68883f030a3f6184c</t>
  </si>
  <si>
    <t>c5efae3c731d4256901cb55bc46b6f7a</t>
  </si>
  <si>
    <t>c5f291c0fb074014a2e2db16a56aee18</t>
  </si>
  <si>
    <t>c5f6cfb26f7e405f8403da6575eceadd</t>
  </si>
  <si>
    <t>c5fa9f7c568f4fff9177021b16c34ba2</t>
  </si>
  <si>
    <t>c5fffd0bbfeb4063bddc66c85481931b</t>
  </si>
  <si>
    <t>c6015e690cc34986b20dc3c9644f720c</t>
  </si>
  <si>
    <t>c6030e02978d461a909b0f43868f7475</t>
  </si>
  <si>
    <t>c6036dc87d884a5299e7340f0b2b708a</t>
  </si>
  <si>
    <t>c606877af61b46fab3e13bf202eb4665</t>
  </si>
  <si>
    <t>c609c5776f4c4335a1dd3a8c077f94f3</t>
  </si>
  <si>
    <t>c60af05a014f4a0fadfefdeae44312b5</t>
  </si>
  <si>
    <t>c60f5cd0bdc64124bf1c206f9bf94c64</t>
  </si>
  <si>
    <t>c610bd00615c41079c7a1a33f76d9228</t>
  </si>
  <si>
    <t>c61687ff14f047dd8efee4723d464290</t>
  </si>
  <si>
    <t>c61a35cfee194e49b192c5192bd12443</t>
  </si>
  <si>
    <t>c621318761c34015b1189d9b8336529b</t>
  </si>
  <si>
    <t>c62168760f1642cc89a1b884409d50c9</t>
  </si>
  <si>
    <t>c62495616d1a475e9d6af7827c6dfd86</t>
  </si>
  <si>
    <t>c625f19855bb4d0084861d2b6433c5da</t>
  </si>
  <si>
    <t>c629b5f79c85480bbb7623536c2fca19</t>
  </si>
  <si>
    <t>c63334d18bcd46568118300b1aa97df7</t>
  </si>
  <si>
    <t>c63a6beeb6a4449f9508d029da037fea</t>
  </si>
  <si>
    <t>c63d0ac9e9eb4bfe8e4d043d71890729</t>
  </si>
  <si>
    <t>c63d20f7b9f146da8a6993468b2c2be6</t>
  </si>
  <si>
    <t>c64705baf7b04473b0c4ed043e6889fc</t>
  </si>
  <si>
    <t>c64ca3264b8a421882bc7055d1776f44</t>
  </si>
  <si>
    <t>c654023b451b49ce9ef04a8b56664a9c</t>
  </si>
  <si>
    <t>c657123dfe3d4abba20f171cf8bd73a7</t>
  </si>
  <si>
    <t>c65820a4105d407ba225b0133cc52352</t>
  </si>
  <si>
    <t>c658ac6c1b2142c4b2ad19cd26fdd354</t>
  </si>
  <si>
    <t>c6599d19de20484798b1566fa420b7ca</t>
  </si>
  <si>
    <t>c65b8b01378941d386c6e23adb02edcf</t>
  </si>
  <si>
    <t>c65b97e1d35946a383273985ef66f165</t>
  </si>
  <si>
    <t>c65f7b5cfa674dee9a2af2618d8674e9</t>
  </si>
  <si>
    <t>c6604288d28148fbae794d079e6d7623</t>
  </si>
  <si>
    <t>c6715c2bb910495faf267e0f6cb56d6f</t>
  </si>
  <si>
    <t>c676b248358f48ac86a47d2fb190ffef</t>
  </si>
  <si>
    <t>c67954e658564adc918c8d086f09082b</t>
  </si>
  <si>
    <t>c67aa77af3ff45f4bb282eddd63fbddc</t>
  </si>
  <si>
    <t>c68cee330a1b43b38c15b352a72215a6</t>
  </si>
  <si>
    <t>c6919440a74540db9e7bb7680821870c</t>
  </si>
  <si>
    <t>c69fead32038462780aa8435fa446189</t>
  </si>
  <si>
    <t>c6a21e05ec2d44669822677cb4fa4aba</t>
  </si>
  <si>
    <t>c6a2cd4fdc104ea5896ac60300f6842d</t>
  </si>
  <si>
    <t>c6a3591daaa34c7b8f8e3a7fbf020cb0</t>
  </si>
  <si>
    <t>c6a5dadb37e54116a011cff0a1ac1e34</t>
  </si>
  <si>
    <t>c6b488c23a9341499ceb9963abfdd3b2</t>
  </si>
  <si>
    <t>c6bab8832fd043e5b81dc5f0b587ec6d</t>
  </si>
  <si>
    <t>c6c1259f6fbc4e6c82a7b9dd3c83f636</t>
  </si>
  <si>
    <t>c6c16209ec924960a5f7d8054d24978d</t>
  </si>
  <si>
    <t>c6c9884912c645429f3333f912b55f44</t>
  </si>
  <si>
    <t>c6cdd8fa71ac4366a365c8a971232330</t>
  </si>
  <si>
    <t>c6d055b079a94d5599f3bfaa7666c7e6</t>
  </si>
  <si>
    <t>c6e579c6821c41d1a7a6a9cf936e91bb</t>
  </si>
  <si>
    <t>c6e6cc63d68b471993cd170a553d0dbf</t>
  </si>
  <si>
    <t>c6f0736e2f104ac1b36b83385172e0e4</t>
  </si>
  <si>
    <t>c6f1000e365d46aa9b789c04911091d9</t>
  </si>
  <si>
    <t>c6f2c33d6e16447daa1ed0f5ac2e598c</t>
  </si>
  <si>
    <t>c6f74b2f0d954fd082fe5ab3d6e1f880</t>
  </si>
  <si>
    <t>c6f99c74d2a84deb9f021324d0e1a863</t>
  </si>
  <si>
    <t>c6faded255ab4459bb2a0e8951fa3d7f</t>
  </si>
  <si>
    <t>c6fcfe66873345fda7452c7d1d97724b</t>
  </si>
  <si>
    <t>c703a48f54fc4375940d6ae70ee5c003</t>
  </si>
  <si>
    <t>c706c573a9114bd48e87cdae246b1afb</t>
  </si>
  <si>
    <t>c708650a65a345b8bacab8db622458d8</t>
  </si>
  <si>
    <t>c70d70b851804e38abd364582d7a5798</t>
  </si>
  <si>
    <t>c717d2b6ff2d4e649eacad6419f39df3</t>
  </si>
  <si>
    <t>c7204f962ddb4cb1af4cf736ee14e7c6</t>
  </si>
  <si>
    <t>c7271506fe0e40f69f01666994b1dcf5</t>
  </si>
  <si>
    <t>c727acd4213244859275ab026335ebdd</t>
  </si>
  <si>
    <t>c727c0939de24b92a35d4fd7c9fec518</t>
  </si>
  <si>
    <t>c72a717cf45440cb826d00750befa3d7</t>
  </si>
  <si>
    <t>c72a75cff4fa4576b91b3e355802b700</t>
  </si>
  <si>
    <t>c72a75ee3f1e4fae8db78cc3e5a4780b</t>
  </si>
  <si>
    <t>c72b15cf7f9a42a8ac927c377b759866</t>
  </si>
  <si>
    <t>c72ba22360484ab3b29e7a8620b86fdb</t>
  </si>
  <si>
    <t>c72d471dc4314ffdb062c0775e77a09d</t>
  </si>
  <si>
    <t>c731b9d601194a16b2d1de4f2dafc8dc</t>
  </si>
  <si>
    <t>c734447971204c58bd2b0933dd22638d</t>
  </si>
  <si>
    <t>c736395b0ae041eb8797f4abd11f6144</t>
  </si>
  <si>
    <t>c738ad104ecb455bb035e4ae9ecfd8f4</t>
  </si>
  <si>
    <t>c7398fd01efb4ba0b2901a06ca538348</t>
  </si>
  <si>
    <t>c73b57a5d7044df8939cc8ff08b7a599</t>
  </si>
  <si>
    <t>c73f929f53f145d7a2cdcbf4d69198c7</t>
  </si>
  <si>
    <t>c7403905ee24419aa50a4f1815198e5e</t>
  </si>
  <si>
    <t>c7415064290d442db71f8208fd565e10</t>
  </si>
  <si>
    <t>c7432bfcf7284c078b0fbaeaad0a019f</t>
  </si>
  <si>
    <t>c7448f5fe0ff4a55b08abd3acc9ada61</t>
  </si>
  <si>
    <t>c7456a584a65425188c13311390e53c5</t>
  </si>
  <si>
    <t>c7465dc15a4249acbd6a7bc688896e4b</t>
  </si>
  <si>
    <t>c747e03c39ae4641a778c99b71e12441</t>
  </si>
  <si>
    <t>c74beaa959a742309ba8350b7d472676</t>
  </si>
  <si>
    <t>c7525e27e235451fa96883ebb92aa80f</t>
  </si>
  <si>
    <t>c754999ddfa645e3853debcad15e0748</t>
  </si>
  <si>
    <t>c754e0a81d6b4b66a7a4f8477f96f29a</t>
  </si>
  <si>
    <t>c75b0d5cf82a494b970d0d6d4445ffa0</t>
  </si>
  <si>
    <t>c75d5ed74f0b49d2b93b9fbc41eae777</t>
  </si>
  <si>
    <t>c75d84de729c431ea43a654f5dc3e85a</t>
  </si>
  <si>
    <t>c75fbe55b5f4418c8b2a1b9b9d0d06c2</t>
  </si>
  <si>
    <t>c76409fa00c74284bd50255c3b50d82f</t>
  </si>
  <si>
    <t>c7646e6300cf45c2b259503a048c1532</t>
  </si>
  <si>
    <t>c765dc1f59bb44c1b80bef39a34ceeaa</t>
  </si>
  <si>
    <t>c766988254754a299ba73e59bedf8cc0</t>
  </si>
  <si>
    <t>c767d7616bc64426afdc32420e28dd23</t>
  </si>
  <si>
    <t>c76a491aa41a473fbb462bdd96a7f03d</t>
  </si>
  <si>
    <t>c76de177a43649d5a5339991ec5166be</t>
  </si>
  <si>
    <t>c773fe9f23f04e9ba2c70ad5e237c7db</t>
  </si>
  <si>
    <t>c77f073996314357b57c8765e85d0a01</t>
  </si>
  <si>
    <t>c78fd6429c624b73aeb2a269d9c15f0a</t>
  </si>
  <si>
    <t>c7978a883f2b46649774243db6efacb4</t>
  </si>
  <si>
    <t>c79b5783fe67458d92e8559aa5e36da0</t>
  </si>
  <si>
    <t>c79da41557894c7eacc5c0156dc1f4dc</t>
  </si>
  <si>
    <t>c79efd8eaae54659bd175e856b038474</t>
  </si>
  <si>
    <t>c79f517e43ca4838bed253e0fda9cebd</t>
  </si>
  <si>
    <t>c7a0ee93157b4eaa84a16270235eddf2</t>
  </si>
  <si>
    <t>c7a18c63b4b34941a338c0c76eeb1e87</t>
  </si>
  <si>
    <t>c7a456d7289347118d7186a7277e7955</t>
  </si>
  <si>
    <t>c7a5d7bab83a4d82a7f977b3d586f3d4</t>
  </si>
  <si>
    <t>c7a6bf2558554bf5954ed506eb3968f1</t>
  </si>
  <si>
    <t>c7a80eb43de448f78606d6bb9aac9950</t>
  </si>
  <si>
    <t>c7b1c663f55f405d9acb0dd1099530b0</t>
  </si>
  <si>
    <t>c7b6395c96354283bbbc4d306b4bcc63</t>
  </si>
  <si>
    <t>c7b8bb79cccd43bca48c724c43ae5601</t>
  </si>
  <si>
    <t>c7bc19730cb1457280ea3719501cf269</t>
  </si>
  <si>
    <t>c7c10633e725437cbee376c8c57c8d11</t>
  </si>
  <si>
    <t>c7c44b6fe09945a0bdfb65e1f9807552</t>
  </si>
  <si>
    <t>c7c576f3711d48c6856abe45f952a8f5</t>
  </si>
  <si>
    <t>c7c7c25b89bc43a79dfce16e7abda327</t>
  </si>
  <si>
    <t>c7c7c87a97a04536b8c7f5a5e386935a</t>
  </si>
  <si>
    <t>c7c8f63a6992417b880e5af9f9fa035d</t>
  </si>
  <si>
    <t>c7cec6c18caa427f9f82c471ff792318</t>
  </si>
  <si>
    <t>c7d7aa1b34dc4fdaa98d538e0e83a629</t>
  </si>
  <si>
    <t>c7dcda945f694aebb2998919767acf31</t>
  </si>
  <si>
    <t>c7eb95c527ff4282aa4627a6f1993478</t>
  </si>
  <si>
    <t>c7edaee742a7448a908db3d81ea5e0c7</t>
  </si>
  <si>
    <t>c7f2086077db4e609473990c299df5ee</t>
  </si>
  <si>
    <t>c7f30804923d4edaa1c734d433b67e95</t>
  </si>
  <si>
    <t>c801141ccbd74cb08db4b93cc5917a1e</t>
  </si>
  <si>
    <t>c8026995ffa54b1b8bf9cf49c0429d3a</t>
  </si>
  <si>
    <t>c80d1e1cf8ae4a0e9df8ad5578b001c9</t>
  </si>
  <si>
    <t>c80e5ece0bfc4cec9e2116935adc3958</t>
  </si>
  <si>
    <t>c811024989454214bffab4c58bcf56a9</t>
  </si>
  <si>
    <t>c82722fe331e4f959d2656af4b67284f</t>
  </si>
  <si>
    <t>c8296b10c3a44f8e9fa800676363a262</t>
  </si>
  <si>
    <t>c82c0309f8ef4fe3a8123992cb8fc2a1</t>
  </si>
  <si>
    <t>c830751fd5de4453a105b0bd54aa070f</t>
  </si>
  <si>
    <t>c836ae4ca1cf403785b879c7b3372eab</t>
  </si>
  <si>
    <t>c841f47c42044aaa994d4889a3451044</t>
  </si>
  <si>
    <t>c8463fa0d79b434b960ce94253b68221</t>
  </si>
  <si>
    <t>c84d413645104090bf2883a2c67a31b1</t>
  </si>
  <si>
    <t>c84fe4915ef74c7f9e81b003d3ecf54c</t>
  </si>
  <si>
    <t>c85056e14f7a4c82864d96b3fa8a97c5</t>
  </si>
  <si>
    <t>c85102fc7118449c818bf3a3b88e107f</t>
  </si>
  <si>
    <t>c854415dc979460c9b0e8fbfe52e2b87</t>
  </si>
  <si>
    <t>c854f458625c405c87adec777d6cbbbe</t>
  </si>
  <si>
    <t>c8586ab235a84a34b51ae3cc47920cab</t>
  </si>
  <si>
    <t>c85fc8b42e9842c881837defc9c20275</t>
  </si>
  <si>
    <t>c863af14b3654499b1caea5e640136d2</t>
  </si>
  <si>
    <t>c86a41d7fc0d41039b948b7a966093bd</t>
  </si>
  <si>
    <t>c86b55c0d5424667b9dc06c3e3e822e5</t>
  </si>
  <si>
    <t>c86e089ef00b4edbb4382f80fb0d2e77</t>
  </si>
  <si>
    <t>c86f6d63ebfe40f388040037a16255da</t>
  </si>
  <si>
    <t>c871ca534da7484dbda7eafffef8d03b</t>
  </si>
  <si>
    <t>c87b50fcdd4a4d2faacff6112243a8dd</t>
  </si>
  <si>
    <t>c87b649217d8403992fea5194e9047a8</t>
  </si>
  <si>
    <t>c87e01779b904ec1b4b98008243e00da</t>
  </si>
  <si>
    <t>c87e041cfaac44f9a2e3b4791b915ee6</t>
  </si>
  <si>
    <t>c87f130483ac4d95bce58e5e96c2e0b5</t>
  </si>
  <si>
    <t>c894971c9e414a358b84255199727636</t>
  </si>
  <si>
    <t>c8967141818e44129732885caf9c9d04</t>
  </si>
  <si>
    <t>c89988070f2a4f95b5844f2581256e56</t>
  </si>
  <si>
    <t>c89b6c5cfbfb49f8990d39dcb15d0dfe</t>
  </si>
  <si>
    <t>c89d7d9465644288b43bd4d0cce1622e</t>
  </si>
  <si>
    <t>c89fa9af11d74b4d8cee355d0871bd97</t>
  </si>
  <si>
    <t>c8a71dc7d32c402e85e2eb3cbe0ad68a</t>
  </si>
  <si>
    <t>c8aafc36f34249ac8a51cd7f6e3c94a0</t>
  </si>
  <si>
    <t>c8af4c93dc194ab8adf10f80c1e0a46a</t>
  </si>
  <si>
    <t>c8b16cc25eed4d27b5da91976b105a32</t>
  </si>
  <si>
    <t>c8baec78dc034afd93b6b6234381ec5e</t>
  </si>
  <si>
    <t>c8bd3632ce7b4f8f8ea2c10a8bd2c25c</t>
  </si>
  <si>
    <t>c8bd924ee1464d7882ac8da09630a58e</t>
  </si>
  <si>
    <t>c8bdac4310b142a8a4d9f35970048b76</t>
  </si>
  <si>
    <t>c8be7ec18a5d4717ad94530e81e698c4</t>
  </si>
  <si>
    <t>c8c44530553d43e4aae1edf97153cf38</t>
  </si>
  <si>
    <t>c8c5b06729f04e4f81759c605d839658</t>
  </si>
  <si>
    <t>c8c7d3b6effd4f518878e42f7d5428a1</t>
  </si>
  <si>
    <t>c8cc88e5db5444aba6814dc0560feb99</t>
  </si>
  <si>
    <t>c8ce9941197b4419b8252df8e654d563</t>
  </si>
  <si>
    <t>c8ce9be8d4bd457180ff2a8d4d977073</t>
  </si>
  <si>
    <t>c8d495a12bd049489dd2d185cd20bfc3</t>
  </si>
  <si>
    <t>c8df31314a46462da99cee0a75a84825</t>
  </si>
  <si>
    <t>c8f6b6d4decd48c1a81b6c8fcf567958</t>
  </si>
  <si>
    <t>c8f9b94d2b32407c82083b2ea444122d</t>
  </si>
  <si>
    <t>c9044e16606e462b87985518a0b048b6</t>
  </si>
  <si>
    <t>c904a6699db54225931ef82552f3f9ea</t>
  </si>
  <si>
    <t>c9121c7664ca4e16b88cf81e8a964cf7</t>
  </si>
  <si>
    <t>c9143a47b0ce40ab828266c239e08c8b</t>
  </si>
  <si>
    <t>c9171195c1a249bc9d7d86daa8c92457</t>
  </si>
  <si>
    <t>c91761144bce489bac76377c73b4058a</t>
  </si>
  <si>
    <t>c91e7cea9dad4b5c8b2f6167a6827201</t>
  </si>
  <si>
    <t>c92ad69c3da742279ca04720545955e0</t>
  </si>
  <si>
    <t>c92c5f79a2804b4c8b0881e30afda881</t>
  </si>
  <si>
    <t>c92f21de3b1341d7aaf9c5eaae199e0d</t>
  </si>
  <si>
    <t>c936badfd08c4ae1954ad6f8a533b4ac</t>
  </si>
  <si>
    <t>c93bf8f191f347b0bac4167e507b8a60</t>
  </si>
  <si>
    <t>c93d88f92fbb4ccdb743bbd72a6f7a4f</t>
  </si>
  <si>
    <t>c93ee60998104077a11ba66a92c6d8d4</t>
  </si>
  <si>
    <t>c93f9619abd642a684bd79953cef992c</t>
  </si>
  <si>
    <t>c94c15ddd30845faaf072d20b111aa1e</t>
  </si>
  <si>
    <t>c94f3d4f206647d18f2b3d80562af5cc</t>
  </si>
  <si>
    <t>c959fa503db24c80bbbd71c7d7491e6e</t>
  </si>
  <si>
    <t>c95e4b6a0e874a8488624f8f8da3a369</t>
  </si>
  <si>
    <t>c960b1aee1b34a359173d04a6af5c833</t>
  </si>
  <si>
    <t>c963d3e445d94a8f96dc27d6ab62eed8</t>
  </si>
  <si>
    <t>c964ceaded154e1abbd710096f4d4f51</t>
  </si>
  <si>
    <t>c9674187987340cf88ce81ce363d21ce</t>
  </si>
  <si>
    <t>c98c6fb3dcfa4c92b8e329a216e83e62</t>
  </si>
  <si>
    <t>c9926c915da94155924e1272c59d20e5</t>
  </si>
  <si>
    <t>c9962ad43568416283211a61ac138f53</t>
  </si>
  <si>
    <t>c99775b110f14bcc8160845dd3778005</t>
  </si>
  <si>
    <t>c997ff8618074ed9b5c1421ec762c4e7</t>
  </si>
  <si>
    <t>c99f2747263b49b695a55e324d1a2c9a</t>
  </si>
  <si>
    <t>c9a1e223db6e405c9cc781d0779cc43c</t>
  </si>
  <si>
    <t>c9a2482aa3b44ad18e033a37a37fdaca</t>
  </si>
  <si>
    <t>c9a9a35f60bd4fa0a56d5b12d1ba1ed3</t>
  </si>
  <si>
    <t>c9b534cdac834e5d9853828816300e57</t>
  </si>
  <si>
    <t>c9bd645c89ff4a768f53ae84c48da8f7</t>
  </si>
  <si>
    <t>c9c0e595d6b84dfc8bee2592160bee11</t>
  </si>
  <si>
    <t>c9c1bdee4a0c40a08de73edc089effc0</t>
  </si>
  <si>
    <t>c9c6eef28b41405891acd045ce2b9d62</t>
  </si>
  <si>
    <t>c9c8f400a644462fa21759d49445bff1</t>
  </si>
  <si>
    <t>c9cb085677a142878c7bed085d38975f</t>
  </si>
  <si>
    <t>c9d17a201bc24249a1c4d1c4c8acce30</t>
  </si>
  <si>
    <t>c9de61c8d5264ef3ae95f5448f770342</t>
  </si>
  <si>
    <t>c9e69ffd85e7421aa53b8cb7bafba100</t>
  </si>
  <si>
    <t>c9eed1f79316414183383096b7a95347</t>
  </si>
  <si>
    <t>c9efe52c3dd44130a07481a0f6274e10</t>
  </si>
  <si>
    <t>c9f052334bc340f386ae5fc7ae97e74f</t>
  </si>
  <si>
    <t>c9f370a8d2cc4a6093fda4aa34525fe1</t>
  </si>
  <si>
    <t>c9f5e6b7918540d692179bf5b1608935</t>
  </si>
  <si>
    <t>c9f85399ba1d493b86764cf1db917989</t>
  </si>
  <si>
    <t>c9f8fc7c8a614ca7af15206f59f99cb2</t>
  </si>
  <si>
    <t>c9fe2208e4da432898d61a0340743613</t>
  </si>
  <si>
    <t>ca0bddc5e7e34a628ffc6179570d834b</t>
  </si>
  <si>
    <t>ca0fece853094e06a1bafb4d67188dcc</t>
  </si>
  <si>
    <t>ca111ad60de848ffa671c35434855518</t>
  </si>
  <si>
    <t>ca1fbde7bf6a41a4a4ea9cea66a72e37</t>
  </si>
  <si>
    <t>ca208e412e74414aa87273c831217aaa</t>
  </si>
  <si>
    <t>ca2458fa84cc4667ab420e8559f88439</t>
  </si>
  <si>
    <t>ca24acb9033e47ab9eed2814676d37f2</t>
  </si>
  <si>
    <t>ca253788781646f0a02492a0447ecf17</t>
  </si>
  <si>
    <t>ca265792e65949d79b2b0e91bdd31c57</t>
  </si>
  <si>
    <t>ca369d4c5c0c4bb996bf78ec0b65775b</t>
  </si>
  <si>
    <t>ca39f719bbbe47b1b46a63f569186725</t>
  </si>
  <si>
    <t>ca3d7d25b98a4c659e1807bdc5d18ec3</t>
  </si>
  <si>
    <t>ca3e04a5fbd54c1a88666cc50b2a3ff9</t>
  </si>
  <si>
    <t>ca3ed3e47a1e4ceea8dcd8b2bbaf1076</t>
  </si>
  <si>
    <t>ca4366c6d69f4ff8b4eaea6422ae9b97</t>
  </si>
  <si>
    <t>ca442394368e41d9802ec206f45546ab</t>
  </si>
  <si>
    <t>ca4684ba54b546fd89c653f56b320a26</t>
  </si>
  <si>
    <t>ca4999d26e314cf6839ca5d941bfc85d</t>
  </si>
  <si>
    <t>ca54001246b74452b232996eea678854</t>
  </si>
  <si>
    <t>ca551ac435c94399ad6af9005461e7e0</t>
  </si>
  <si>
    <t>ca5815021d3c42e2bef68f023a7764d0</t>
  </si>
  <si>
    <t>ca715b3f17e24692b18f3cd90b9bf232</t>
  </si>
  <si>
    <t>ca79af95af5f48d7b907bd96faf98594</t>
  </si>
  <si>
    <t>ca7bb6b5974c44c0a6de4cc8c1c53cd8</t>
  </si>
  <si>
    <t>ca7c5edd04984546b13e366bbb75817b</t>
  </si>
  <si>
    <t>ca82e1ebc759402c8ab95c341755bdf1</t>
  </si>
  <si>
    <t>ca900921cfdd4b11a432df6f46a3e26d</t>
  </si>
  <si>
    <t>ca93d6bdd8ab4cbba95c072fe17c44e9</t>
  </si>
  <si>
    <t>ca9555b11b7c4ca7ae27dda509570ef3</t>
  </si>
  <si>
    <t>ca98c3611fb044e581ad34f2b4bcf1f6</t>
  </si>
  <si>
    <t>ca9a8170963846329c22dacc7ff86a99</t>
  </si>
  <si>
    <t>caa1a423aa8a43a9bce4efe637f029dd</t>
  </si>
  <si>
    <t>caad2d7ff50c4ccebbfe61ccb6ef9998</t>
  </si>
  <si>
    <t>cab6178cb3ce44cdb4c45560a459edba</t>
  </si>
  <si>
    <t>caba3794603b42feb819ace3cc7aebeb</t>
  </si>
  <si>
    <t>cabc2b86a6d44f6b931f2bf546f593ab</t>
  </si>
  <si>
    <t>cabe4c65156b43039a30511ec6bfdfae</t>
  </si>
  <si>
    <t>cac0f39ebe284c40819c37d540a0767f</t>
  </si>
  <si>
    <t>cac127154bda4f5d98d994ce82a2f7d9</t>
  </si>
  <si>
    <t>cac7e2d5e1f444debdbebcb02a9d6d3d</t>
  </si>
  <si>
    <t>cad006df49e5400b8b38069f296c97c7</t>
  </si>
  <si>
    <t>cada8a2c71854ab9ab711d4819155f83</t>
  </si>
  <si>
    <t>cadd7084f71e45faac25ea898e03fabc</t>
  </si>
  <si>
    <t>cae5e211053f4121a389a7da4d631f7f</t>
  </si>
  <si>
    <t>cae9515311754366aacb3044f0971484</t>
  </si>
  <si>
    <t>caec34d1e46a4caa9b37e06aa3227515</t>
  </si>
  <si>
    <t>cb0147b0870d4aec9c0735188ed755fe</t>
  </si>
  <si>
    <t>cb05753845764558b432e0349408c6e2</t>
  </si>
  <si>
    <t>cb05f9eea3954e4ebad6d84ee897a465</t>
  </si>
  <si>
    <t>cb181f5812ac40e8baed53bbbb8d3d12</t>
  </si>
  <si>
    <t>cb1e075f874b488a81995ea4dc3e12fe</t>
  </si>
  <si>
    <t>cb1eb17c082144e1affcb320bf23d856</t>
  </si>
  <si>
    <t>cb23b66c56f64b109d673d5e56574529</t>
  </si>
  <si>
    <t>cb245f844fa34490b50802cae487e9a4</t>
  </si>
  <si>
    <t>cb2731206ba14af0923483f7a447087e</t>
  </si>
  <si>
    <t>cb294611652a4570ad79eb61cffd5e9b</t>
  </si>
  <si>
    <t>cb2df85889c04540a582b6641ab56622</t>
  </si>
  <si>
    <t>cb38fe23b6934f1d84b917534203064a</t>
  </si>
  <si>
    <t>cb3cb7e6cdd544a4967aed3b6548b61d</t>
  </si>
  <si>
    <t>cb451cfac44245aaa4fd0bb64602e07d</t>
  </si>
  <si>
    <t>cb45be0c399a4b4fa13dda5c89c442f4</t>
  </si>
  <si>
    <t>cb46664d4630403cb73b959c15258930</t>
  </si>
  <si>
    <t>cb4a0508e95e41b8a57c59d69a20f06d</t>
  </si>
  <si>
    <t>cb4eb954b95742b988075c030c4a3af4</t>
  </si>
  <si>
    <t>cb55460bf6ac4dc8b4c48623f061544c</t>
  </si>
  <si>
    <t>cb576b0ddc484c00afd56feb4fb63900</t>
  </si>
  <si>
    <t>cb8291d29fcd482b8793aa18c970a71b</t>
  </si>
  <si>
    <t>cb869ab3db924b1f9fcfffafd618f95d</t>
  </si>
  <si>
    <t>cb8eae16885d4dfdada5a314f3c37b59</t>
  </si>
  <si>
    <t>cb92a8c166ee4fc3a3eeb06bdd6ac465</t>
  </si>
  <si>
    <t>cb96e2ccccca4921bca1de8f5f5e51e4</t>
  </si>
  <si>
    <t>cb9a02105ed948fc8f7e45f934e56c79</t>
  </si>
  <si>
    <t>cba7152af9af4f3f95b6a3e4d942cd61</t>
  </si>
  <si>
    <t>cbab6ff0ca7548d3927f78dbe15fc175</t>
  </si>
  <si>
    <t>cbabc68837524896880e4fbd8c6b1c34</t>
  </si>
  <si>
    <t>cbae4f5290184c7aadc7ec965547b0e1</t>
  </si>
  <si>
    <t>cbae907907b740f5a26e9a63fc39facb</t>
  </si>
  <si>
    <t>cbbd509843f34de1b7dee82cca956ebc</t>
  </si>
  <si>
    <t>cbbde640385f454fb4a81f301fe08c5a</t>
  </si>
  <si>
    <t>cbc319bfba994a878170f4422b2da8c6</t>
  </si>
  <si>
    <t>cbcb751630ed464e8f22b4ad87a0e710</t>
  </si>
  <si>
    <t>cbd2e79f58364023a5cc205c9cccafc9</t>
  </si>
  <si>
    <t>cbd9b4ad54a8422c82004fd4e8d8d746</t>
  </si>
  <si>
    <t>cbdd0e50d9e24b60a9ff67444a2ff7ef</t>
  </si>
  <si>
    <t>cbdee4ba22e547b38d55afc451406789</t>
  </si>
  <si>
    <t>cbe1a04c53d9467eb6afaf7e96cf8124</t>
  </si>
  <si>
    <t>cbe1a16150674b5995396785280399c0</t>
  </si>
  <si>
    <t>cbe6e55ecf54476db7504aee4ab74d0b</t>
  </si>
  <si>
    <t>cbebad9819494b479dbf0c1207b4c0c5</t>
  </si>
  <si>
    <t>cbf24f9d89e546c7872f28326a7821d3</t>
  </si>
  <si>
    <t>cbfebb5384c04dcf86f1f9907c063c08</t>
  </si>
  <si>
    <t>cc00d76372a14f439a9bf165169c287d</t>
  </si>
  <si>
    <t>cc07151f90ce493baf38cc23d5ccd5af</t>
  </si>
  <si>
    <t>cc0d4ab117254b5299139fa0c488fbb9</t>
  </si>
  <si>
    <t>cc0de70feab44d65a3829e75308a6848</t>
  </si>
  <si>
    <t>cc135dddab0b484f9010cbc57220a195</t>
  </si>
  <si>
    <t>cc1799daea854f6ab213987868322e76</t>
  </si>
  <si>
    <t>cc1931f58c9e4b46b6efae7a97e2305b</t>
  </si>
  <si>
    <t>cc1af597639c485ea23ac4acce7bfe68</t>
  </si>
  <si>
    <t>cc21c82c8f074b6c9b44ce98a1917bfd</t>
  </si>
  <si>
    <t>cc24efb5c92b4bf3a7496b14d5c4e2e2</t>
  </si>
  <si>
    <t>cc251fdc5cc24936a741924a785ede5e</t>
  </si>
  <si>
    <t>cc2b2a9191974ae6a8bc6b6e0f1c4c97</t>
  </si>
  <si>
    <t>cc2b8bc0fed04953950251e39fd053fa</t>
  </si>
  <si>
    <t>cc328665db7d4f77babe3cb7c87e2e2f</t>
  </si>
  <si>
    <t>cc35fd7b202a43d19eddbec7b76e01ca</t>
  </si>
  <si>
    <t>cc3a69551fd3464eac2ce0310e010398</t>
  </si>
  <si>
    <t>cc3ad71378a240a0841158e9aefe046e</t>
  </si>
  <si>
    <t>cc3c53d1212c42d99bcb4a1f016239e3</t>
  </si>
  <si>
    <t>cc3ca7632fda478cb573c06ac9f445aa</t>
  </si>
  <si>
    <t>cc3f80ea78da4d6085c8e90be8c67f47</t>
  </si>
  <si>
    <t>cc40aaa447054294a86c75d79881e35a</t>
  </si>
  <si>
    <t>cc44cc35b0f044aaa9f174549fe86577</t>
  </si>
  <si>
    <t>cc479afdec8c4eca886f511ab031b915</t>
  </si>
  <si>
    <t>cc4e9e91ab4f4964a34882c87b68d632</t>
  </si>
  <si>
    <t>cc4f91c73dec40f0b86d5a78185e22f4</t>
  </si>
  <si>
    <t>cc58250fc7404ff4859ba83701ed4a65</t>
  </si>
  <si>
    <t>cc5ba93c23fe4e4eae16398c03d6825c</t>
  </si>
  <si>
    <t>cc5eda544a34426db4b327faf64defa5</t>
  </si>
  <si>
    <t>cc6c8e723ea549debd8b538cdb250906</t>
  </si>
  <si>
    <t>cc71b85ec36d43dfabafede2e142fc9e</t>
  </si>
  <si>
    <t>cc7322218ad24de3aedc3123ec1c9e79</t>
  </si>
  <si>
    <t>cc75794a055c46639897a9d6205a782c</t>
  </si>
  <si>
    <t>cc78f8a770c64097a5f2cc4676a8e290</t>
  </si>
  <si>
    <t>cc792ce461ae47349b1f017fa09a33e4</t>
  </si>
  <si>
    <t>cc79b9f0e46840418fd61600a449e2d4</t>
  </si>
  <si>
    <t>cc80480892f04ee0acabe628560965db</t>
  </si>
  <si>
    <t>cc82f3d926344efa819d55e0e6b3ecef</t>
  </si>
  <si>
    <t>cc847671426a4b0a98c29a0aa48f8e18</t>
  </si>
  <si>
    <t>cc8812db238a4bb9962dbef576925c5b</t>
  </si>
  <si>
    <t>cc884499447d4181b59c89efb6e71d84</t>
  </si>
  <si>
    <t>cc8ddacae6e84c6e81f19c2b70306b6f</t>
  </si>
  <si>
    <t>cc8fcfa712614a56a2932b2d6f70d319</t>
  </si>
  <si>
    <t>cc960175c81742beaaa1b7d57362e1a0</t>
  </si>
  <si>
    <t>cc9a8c83812a407db0f4bc0e2c511ab1</t>
  </si>
  <si>
    <t>cca43d4a61554c78abb7b62c3dc9927c</t>
  </si>
  <si>
    <t>cca456a2b8f74306827a1e43dfc7b9ee</t>
  </si>
  <si>
    <t>cca74b047b4e4b59b7d3e67761a0bff8</t>
  </si>
  <si>
    <t>cca7bdbba8394b44bcc2678e33e0f8dc</t>
  </si>
  <si>
    <t>cca97319a0364576ab8ce5738cb0a654</t>
  </si>
  <si>
    <t>cca9c05376d54bceaab7d63838866435</t>
  </si>
  <si>
    <t>ccb81c7706fa46b692d357a2098fdfb1</t>
  </si>
  <si>
    <t>ccb8e2c5375d4f5ea5df8af191b8bd9e</t>
  </si>
  <si>
    <t>ccb8f7c05e7745758f0dddff7c7d2ca7</t>
  </si>
  <si>
    <t>ccbb447a19e04f7fa7a36dae6991b736</t>
  </si>
  <si>
    <t>ccc74f3977364661869fb65061f4ea0f</t>
  </si>
  <si>
    <t>ccca0c2ebba147a6a37e37bee03b5d63</t>
  </si>
  <si>
    <t>cccc28cea9bf4b1f94bd032402c66438</t>
  </si>
  <si>
    <t>ccce3c8f863c466caa07bc186b1d99e4</t>
  </si>
  <si>
    <t>ccd97c93c5544596847e18af79d555ba</t>
  </si>
  <si>
    <t>ccdbe387c0de4c2ea4cf7343e5ea8478</t>
  </si>
  <si>
    <t>ccdf319d46c4438880b52e240c1a4397</t>
  </si>
  <si>
    <t>cce4f9124fcf46d1be09608a83ec1536</t>
  </si>
  <si>
    <t>cce85db37bbd441c9e65adbc1678ec7b</t>
  </si>
  <si>
    <t>cce987c57eba4b32a095ac462d709db4</t>
  </si>
  <si>
    <t>cceb6bbb6211413c99ac07dc5519fb3b</t>
  </si>
  <si>
    <t>cced1422fef84ad7b1cbeedbd96b28aa</t>
  </si>
  <si>
    <t>cceda95e6893423798bcdbb1e34ca003</t>
  </si>
  <si>
    <t>ccef05445ed64a0ab02bb9ac14da586d</t>
  </si>
  <si>
    <t>ccfba2843e944de0aadd187c61cd2774</t>
  </si>
  <si>
    <t>ccfc5113eb5045639709024000f346ab</t>
  </si>
  <si>
    <t>cd003013d8464dc59b246c1ef02a10f9</t>
  </si>
  <si>
    <t>cd02713a74cf44958e270a9659d8f661</t>
  </si>
  <si>
    <t>cd05970e3853417d94e259973fdab920</t>
  </si>
  <si>
    <t>cd083b1cbfa34e2298465c4bebb688ca</t>
  </si>
  <si>
    <t>cd0a6a3aca98454eb468158e2c6135fc</t>
  </si>
  <si>
    <t>cd0cb9d1599c47a0bb69c49d19c2117f</t>
  </si>
  <si>
    <t>cd0f84578949465d8eada90884f8f05f</t>
  </si>
  <si>
    <t>cd10ba15be244a36a61dc4256e7d6f6b</t>
  </si>
  <si>
    <t>cd1162e65d84441db217e275af71a7e5</t>
  </si>
  <si>
    <t>cd12501f7dfb46e6a8abe143797ae287</t>
  </si>
  <si>
    <t>cd1c1a96627846e28dc05b1121029f5a</t>
  </si>
  <si>
    <t>cd26c24371e7403ababb09120b0654b1</t>
  </si>
  <si>
    <t>cd32159bb5374ffa887200148968c046</t>
  </si>
  <si>
    <t>cd34d07a21c84d72b9856515a04f8efa</t>
  </si>
  <si>
    <t>cd378dbec01843e188ae3d3384f39717</t>
  </si>
  <si>
    <t>cd3b6b1a48874469ae08a59204f37488</t>
  </si>
  <si>
    <t>cd3b9972b00e4ec8ae3c5da14980a70c</t>
  </si>
  <si>
    <t>cd548ef6e88b4b78844ead60c8c628c5</t>
  </si>
  <si>
    <t>cd558188f646442e8ac67776caaaa573</t>
  </si>
  <si>
    <t>cd5639dffe9d494490ae028cbd8247f3</t>
  </si>
  <si>
    <t>cd56e78d6c2f4085bb8f53461ce80180</t>
  </si>
  <si>
    <t>cd62f90ad45d4215a0c9f177736a2e9f</t>
  </si>
  <si>
    <t>cd6506a7e0d34ad6b596c010e5690ce8</t>
  </si>
  <si>
    <t>cd6ae09b413149648db01701b9a0be7d</t>
  </si>
  <si>
    <t>cd6e9cd2d2794a33a8b6397f7bc1be1f</t>
  </si>
  <si>
    <t>cd7447bdf73c4c17b7ecea9a16a04f99</t>
  </si>
  <si>
    <t>cd7a38526e914d3f956b278e2b87632d</t>
  </si>
  <si>
    <t>cd8528f0605e4353831185492f547598</t>
  </si>
  <si>
    <t>cd8bbd01523e41b89785601c04393797</t>
  </si>
  <si>
    <t>cd9bac9e8aea4609929a55b9b468c88e</t>
  </si>
  <si>
    <t>cd9df56e15224a7ca6fadc235988f27f</t>
  </si>
  <si>
    <t>cda2f964e6464b619519ee02445bb652</t>
  </si>
  <si>
    <t>cda87c53c8434854b78be68c0cde4848</t>
  </si>
  <si>
    <t>cda901ec302642e898b0886f9b198555</t>
  </si>
  <si>
    <t>cda9cfe7fef94bff967275bfac03a633</t>
  </si>
  <si>
    <t>cdab2a880be4461c83cac96b07c8d338</t>
  </si>
  <si>
    <t>cdad6ac4a3534ef0b1470b1f5a2f8baf</t>
  </si>
  <si>
    <t>cdb4c4ee3fba4b41a19ba6166bcc78eb</t>
  </si>
  <si>
    <t>cdb61741ea554739ba82791aee98df27</t>
  </si>
  <si>
    <t>cdbc4f8a3ff24e5eb0dad07f9a32d11f</t>
  </si>
  <si>
    <t>cdcce22f37644ae1861f864b5afa947e</t>
  </si>
  <si>
    <t>cdcd2bb0ad7342dda3bf041d60ebf8d8</t>
  </si>
  <si>
    <t>cdcf235edca34755961ac2a82bbe68de</t>
  </si>
  <si>
    <t>cdd7e7d676644a08bf5647f6a500f257</t>
  </si>
  <si>
    <t>cdd99aa76e7546ac91112dd36cf7455b</t>
  </si>
  <si>
    <t>cde63ebc6624486abe2123e4e01ed084</t>
  </si>
  <si>
    <t>cdef54ca13f54bd792815f438fa29c70</t>
  </si>
  <si>
    <t>cdf092b0296c48f1a940e45dc778ddaf</t>
  </si>
  <si>
    <t>cdf10567189a4308bc8dabd95ff6d48c</t>
  </si>
  <si>
    <t>cdf2654c1fe645e0a2c66435d35cc080</t>
  </si>
  <si>
    <t>cdf6ae8754b745a9ac19c8c9bd0ed9b6</t>
  </si>
  <si>
    <t>ce00548e34ef41ec93e4fbbe6a05d05c</t>
  </si>
  <si>
    <t>ce03f5dac6bd42729f170b03bacc235f</t>
  </si>
  <si>
    <t>ce0d0f8ee78448568754d6f9d8c90b1f</t>
  </si>
  <si>
    <t>ce0f14e3a309453b9b3701bea564e5c8</t>
  </si>
  <si>
    <t>ce11bb1927374fb6a0b54ecda9275b54</t>
  </si>
  <si>
    <t>ce1579c557c14f7785869dc80638bc0f</t>
  </si>
  <si>
    <t>ce15a44d0b544b788e4b8c553a8829d8</t>
  </si>
  <si>
    <t>ce17a75119064a1ebd8b057478f78860</t>
  </si>
  <si>
    <t>ce1d59f272f744c5aecefef2aba4d44f</t>
  </si>
  <si>
    <t>ce235b5491eb4a21857a5de3355a310b</t>
  </si>
  <si>
    <t>ce260290045a4de39c6e734dbc8f0e75</t>
  </si>
  <si>
    <t>ce2819ef946145c2a1b2ac36458d5229</t>
  </si>
  <si>
    <t>ce2a843de1684511a4276942c4ccead8</t>
  </si>
  <si>
    <t>ce2b7be82b7b4d8fa9b4dee977103651</t>
  </si>
  <si>
    <t>ce2e890f79bb46d4b5ccc9125f7ae1bf</t>
  </si>
  <si>
    <t>ce34ff5c45224019b2a824e173c53a9f</t>
  </si>
  <si>
    <t>ce3af560580441cb8a5da089ce10dd60</t>
  </si>
  <si>
    <t>ce3c8168b9464fd29c61275393390740</t>
  </si>
  <si>
    <t>ce41b96c7ef1426b929b4f6c494cd5bd</t>
  </si>
  <si>
    <t>ce4772ada41e477695b2cab7425b1be3</t>
  </si>
  <si>
    <t>ce489cb3e3b440c8b56196b08cadea1a</t>
  </si>
  <si>
    <t>ce50b0b9619446b795843f06af1344eb</t>
  </si>
  <si>
    <t>ce519bb780024b5a97c03b8c01229d58</t>
  </si>
  <si>
    <t>ce537cf8e64f4bdc96525b06631fb5ae</t>
  </si>
  <si>
    <t>ce5b3429a990412185a945617aa4637e</t>
  </si>
  <si>
    <t>ce5d2d20e95e40e5a9a6ead3545fb393</t>
  </si>
  <si>
    <t>ce5e7e527e4b4ee09d4c6af1f7e561b0</t>
  </si>
  <si>
    <t>ce6ad7845b3a4a5bba209f38e1626d3a</t>
  </si>
  <si>
    <t>ce6c9feefba945cd9f954cbd3374c987</t>
  </si>
  <si>
    <t>ce6f759fcd974323a89bb8aa5c37c18b</t>
  </si>
  <si>
    <t>ce72f785a9964892a289cbdda7c9320d</t>
  </si>
  <si>
    <t>ce7806932b1c4d2985a485a9e4b576c0</t>
  </si>
  <si>
    <t>ce7ac21bc5f84d62bbbbe793f10f42e0</t>
  </si>
  <si>
    <t>ce7b0369407048368378fb87114b4416</t>
  </si>
  <si>
    <t>ce7d52939ba947d6be911e3df0e4983c</t>
  </si>
  <si>
    <t>ce7d96f5dd8041708a8f67b1c57cf5d8</t>
  </si>
  <si>
    <t>ce8792a594d94b0d8636afb5ea1099fb</t>
  </si>
  <si>
    <t>ce92049bad964839982c973c5013fbb8</t>
  </si>
  <si>
    <t>ce9cb5c521054dcc997b5170cf52a533</t>
  </si>
  <si>
    <t>ce9ccae3451247fc98667ef67857b116</t>
  </si>
  <si>
    <t>ce9f0e99023449349daeb36e40801552</t>
  </si>
  <si>
    <t>ce9ff37fcd4a4f6180ee3df63d6ce6c0</t>
  </si>
  <si>
    <t>cea0771d55a14430a3cd9f87a5c9cf33</t>
  </si>
  <si>
    <t>cea7a0db90ea468b9b9d2e74884066b1</t>
  </si>
  <si>
    <t>cea97a52bddc4a0e9c6c54f30c78253b</t>
  </si>
  <si>
    <t>ceb2e8c354b146c0b3c73ed2ead33163</t>
  </si>
  <si>
    <t>ceb84b3f2d67491486ddd9c0295c382c</t>
  </si>
  <si>
    <t>ceb8c08d84884b8481edda3d1b369506</t>
  </si>
  <si>
    <t>cec067fa177d430ebb43dd6a179ab987</t>
  </si>
  <si>
    <t>cec189ab2d824aaf9b4090cbad51cf48</t>
  </si>
  <si>
    <t>cec1cdc6b77e41abbdce8903c5522e7e</t>
  </si>
  <si>
    <t>cec1d23a78844da4bd75d65280e10716</t>
  </si>
  <si>
    <t>cec6747153ef43048faad0841b62a9bb</t>
  </si>
  <si>
    <t>cec6feb9507e4fb3b152745e779d5660</t>
  </si>
  <si>
    <t>ced3380d8a334054ab0f389572485292</t>
  </si>
  <si>
    <t>cededaeffd6a49139faec362dd8c8ae8</t>
  </si>
  <si>
    <t>cee27a03210442beb675e76a01c935c4</t>
  </si>
  <si>
    <t>cee3677420e24b288b39394ecddf9825</t>
  </si>
  <si>
    <t>ceedc974c26147dfa1190aa4148d3065</t>
  </si>
  <si>
    <t>cef16ae4af0347b0970481285954a0b1</t>
  </si>
  <si>
    <t>cef9b883c0c947e88659c9eb361b3250</t>
  </si>
  <si>
    <t>cefb3db55cf048d0bbbc0cb2a19b52cd</t>
  </si>
  <si>
    <t>cefd94f3c150431a8667496bdefb7b25</t>
  </si>
  <si>
    <t>cf0046280ce841b682080a46a50de08f</t>
  </si>
  <si>
    <t>cf03e26617e3435ca8b44e80b38cf110</t>
  </si>
  <si>
    <t>cf0e09e8066f450aafa916448158e930</t>
  </si>
  <si>
    <t>cf0ee2e478b7446c9c07a63c35508464</t>
  </si>
  <si>
    <t>cf22868e36e748c9ae5a1d8dfea9f249</t>
  </si>
  <si>
    <t>cf24c83a28d04b488ca00f2bb9784f14</t>
  </si>
  <si>
    <t>cf26038174b4410f83d5cc1ada658948</t>
  </si>
  <si>
    <t>cf3bd0d77cdc487fb6a46a636b9e36ab</t>
  </si>
  <si>
    <t>cf3f50557a3f47b2b129d634ea0367c4</t>
  </si>
  <si>
    <t>cf4bd396736647098aa1e54d3e8d4b13</t>
  </si>
  <si>
    <t>cf4ca217c4ab4a90bee7e110383d5d0b</t>
  </si>
  <si>
    <t>cf52e346f1104932b32e8ccd3a5956b0</t>
  </si>
  <si>
    <t>cf5cf2888984419caa208cfb849c86b1</t>
  </si>
  <si>
    <t>cf5d89bcd0b74f5a8ee75578baf083d8</t>
  </si>
  <si>
    <t>cf5e1f22460c47868c548fc4ffc6dfec</t>
  </si>
  <si>
    <t>cf60b23acd13409db0371a1fbb3770f5</t>
  </si>
  <si>
    <t>cf6b3e981a884ea885d876fec1f1831c</t>
  </si>
  <si>
    <t>cf6b9d5cec40472eb455cea78fa4a94d</t>
  </si>
  <si>
    <t>cf6c877f4d7d411aa0e3bb4a7a566834</t>
  </si>
  <si>
    <t>cf6eae1322e2485eb909327a2de0bc22</t>
  </si>
  <si>
    <t>cf70251036814326955c26c9bfec7316</t>
  </si>
  <si>
    <t>cf7ca63f868f4ca2b8c0114081382ec2</t>
  </si>
  <si>
    <t>cf7cd076d6484830b15e97bf82eafa2d</t>
  </si>
  <si>
    <t>cf7e4e33c98e4a2489846d97d46cb84e</t>
  </si>
  <si>
    <t>cf8dc5cf3dc84f6483f1fbf842c4d207</t>
  </si>
  <si>
    <t>cf8e46a158bf461b837d3e7add7493a8</t>
  </si>
  <si>
    <t>cf8ef0d0430f4dd7a869f2eef126d39e</t>
  </si>
  <si>
    <t>cf919c80374046dabb38eb0773b3cd5b</t>
  </si>
  <si>
    <t>cf93931b28464b4884810c9f504edfe8</t>
  </si>
  <si>
    <t>cf9c65efdfcd479dae3bb780f4b4ab49</t>
  </si>
  <si>
    <t>cfa15846c36e4551bd3f7758e5614c3b</t>
  </si>
  <si>
    <t>cfa3e8ee4b43423cad32224bb5917eb2</t>
  </si>
  <si>
    <t>cfa607dcb90541e2b9a5c34a810fed05</t>
  </si>
  <si>
    <t>cfac8da70c354615b747646d234a1885</t>
  </si>
  <si>
    <t>cfbbb392abaf4dc184fab6525e6aedaf</t>
  </si>
  <si>
    <t>cfc2c56dd3ec4ce8be3b41a91ac8a967</t>
  </si>
  <si>
    <t>cfc5e35889504c0c80b70364b6a52b55</t>
  </si>
  <si>
    <t>cfcd483b67574cfb9ee9648c0d05be34</t>
  </si>
  <si>
    <t>cfce9b14b0ef45b6b25331df5869bb19</t>
  </si>
  <si>
    <t>cfd66def1f3c4050a1d7dfd3f928cd44</t>
  </si>
  <si>
    <t>cfdac754f240482183a60aa33d5c21c3</t>
  </si>
  <si>
    <t>cfddca83cd5d4f968498841f1e734e2f</t>
  </si>
  <si>
    <t>cfdecbfe6add44598f60aed46e1f1e79</t>
  </si>
  <si>
    <t>cfe1dbd54f1549da8ce88b453d8d5b8b</t>
  </si>
  <si>
    <t>cfe28bb92b1e47cc974e151f16eb07bf</t>
  </si>
  <si>
    <t>cfe2e1e9fc0f4531bc7f653f3204b483</t>
  </si>
  <si>
    <t>cfe3394ce49941a5862bb463842a16a5</t>
  </si>
  <si>
    <t>cfefa4c2c2aa40a196f392e43eb5eeed</t>
  </si>
  <si>
    <t>cff0f57c82cb47229c5b090d98864e29</t>
  </si>
  <si>
    <t>cff228bfca314af0b81f421c7e33cce5</t>
  </si>
  <si>
    <t>cff2d8073a8f46e1bf88e13be05f7110</t>
  </si>
  <si>
    <t>cff9e1e91e924e7680871a835b06400c</t>
  </si>
  <si>
    <t>cffaf5d3a58a4dacbf3e43d2ea85cef4</t>
  </si>
  <si>
    <t>cffd46a4ad444357a62f3929cd07a072</t>
  </si>
  <si>
    <t>d00057f58e4e41bca6afbc9337b3f8a8</t>
  </si>
  <si>
    <t>d00c733c9c8d4ae7ad41c53750f64c48</t>
  </si>
  <si>
    <t>d00fc7daeb9949e992491e6afca4fbf8</t>
  </si>
  <si>
    <t>d0138f4b103a4dbe9147464b061785b6</t>
  </si>
  <si>
    <t>d015bf9545c1465d8328a18c8a825226</t>
  </si>
  <si>
    <t>d016152dbf9149b68a6b6657189a2bab</t>
  </si>
  <si>
    <t>d0168acdc0674ecab25e5c18271160d1</t>
  </si>
  <si>
    <t>d020580e689749dc89c37b09d5fb62c8</t>
  </si>
  <si>
    <t>d0227d0bb2b147dd877d1a373226537b</t>
  </si>
  <si>
    <t>d02a68a052244f20a5c3ab0540607a1d</t>
  </si>
  <si>
    <t>d02c8f94e7b7461da70b6e622ad87488</t>
  </si>
  <si>
    <t>d02ed1185b7f46718b0bf0bf6b1015a2</t>
  </si>
  <si>
    <t>d030bccce03a4901a889b54f5930d938</t>
  </si>
  <si>
    <t>d034e28ea9f846e497eac1f24eee7fe0</t>
  </si>
  <si>
    <t>d0364573196344df9de76b5a5ddbf6bc</t>
  </si>
  <si>
    <t>d0369fdd1624460fbfc81ca4b3d2f3ad</t>
  </si>
  <si>
    <t>d03e159b7fbd4da9a87fd265f02720a0</t>
  </si>
  <si>
    <t>d04e831525064891a554847efa349fd8</t>
  </si>
  <si>
    <t>d0532474533d4dcaa552813f36898506</t>
  </si>
  <si>
    <t>d0540651808d4cf298641de8d87b61df</t>
  </si>
  <si>
    <t>d0545018234e4ca6a34b2ed6e5d833a5</t>
  </si>
  <si>
    <t>d0566c76d51e4ef39cf52fa4cd35fab2</t>
  </si>
  <si>
    <t>d058f73bf8674a26a95227db098147b1</t>
  </si>
  <si>
    <t>d067d8e01e314ba390b05e000775eadd</t>
  </si>
  <si>
    <t>d06b1b0c09234571a7aeb24158ac4991</t>
  </si>
  <si>
    <t>d0730c86e9f34da1a8d458c28ab5bd49</t>
  </si>
  <si>
    <t>d0747565cb4343158d55ef1b142cb41d</t>
  </si>
  <si>
    <t>d07b84af723a4d6390620668d1d7c076</t>
  </si>
  <si>
    <t>d07e73496c17493c96cc03420f518539</t>
  </si>
  <si>
    <t>d0855d0668ad42379707f39d97ceec20</t>
  </si>
  <si>
    <t>d085b1cf47e54595b39e1564b57bdc13</t>
  </si>
  <si>
    <t>d087c473b4d247ccb0abfef59ba12b0e</t>
  </si>
  <si>
    <t>d087fd0166404163b7d1e1e7cf2a9ac7</t>
  </si>
  <si>
    <t>d08a73ea06f441009a2710c5cb2f6327</t>
  </si>
  <si>
    <t>d08a8a11f0b8461c918cb3a366313876</t>
  </si>
  <si>
    <t>d08b25d10f0246adb4b6459db2e63722</t>
  </si>
  <si>
    <t>d08bb3a6b09c4059970788a1edbc0312</t>
  </si>
  <si>
    <t>d091dfa1a1d7414da78027d8832ff681</t>
  </si>
  <si>
    <t>d09aab79a0b04f95b7b673f3a3b16f2b</t>
  </si>
  <si>
    <t>d0a80415b84c4df4908b8403b19765e3</t>
  </si>
  <si>
    <t>d0a8b1eade474d65974371700b5a74bf</t>
  </si>
  <si>
    <t>d0ab05be7544435f935f13082b31ff0e</t>
  </si>
  <si>
    <t>d0b518c8bc034ea2a2ac83e34e55be97</t>
  </si>
  <si>
    <t>d0b9eaeac7c045fa998a14371d30cb23</t>
  </si>
  <si>
    <t>d0bca8f00b4b47228080ec87095d4ae4</t>
  </si>
  <si>
    <t>d0bf2b919ce74f68a939255a73244fd7</t>
  </si>
  <si>
    <t>d0bfe54648ac488093c9f3498d0185d4</t>
  </si>
  <si>
    <t>d0c81b8228754cc1abcf010c212d308e</t>
  </si>
  <si>
    <t>d0c9c4785bf34d839b31485a37bf25ca</t>
  </si>
  <si>
    <t>d0ca8c271d754b7b9c565443d676d61f</t>
  </si>
  <si>
    <t>d0cb3963974b4266bf7a8ede1d96a884</t>
  </si>
  <si>
    <t>d0d5466a6c6f4f5782d6b8f2542a84f8</t>
  </si>
  <si>
    <t>d0dac503d6f3416aa15c388ce2aff530</t>
  </si>
  <si>
    <t>d0dcec4372ca4c88955ba0ef011a8e86</t>
  </si>
  <si>
    <t>d0de5df4a59845fc865659b10adfb80e</t>
  </si>
  <si>
    <t>d0e37ab86e2a46df9674c6b80e80ab8c</t>
  </si>
  <si>
    <t>d0e38277ec4646c7a73b408211b7ff19</t>
  </si>
  <si>
    <t>d0e43d2aa85648a6b84ab731105bc2b5</t>
  </si>
  <si>
    <t>d0e5c238d4074233bdc3c872c646fc7b</t>
  </si>
  <si>
    <t>d0e8e341348846b2af7879dedf4e3ff0</t>
  </si>
  <si>
    <t>d0ef0a78fe33476db4032b3282f445cb</t>
  </si>
  <si>
    <t>d0faf95a267f4a25a83feb072f1449f2</t>
  </si>
  <si>
    <t>d0fd792593d641caa5ff86ca26985604</t>
  </si>
  <si>
    <t>d10238bffa114193b35f0e4291aef010</t>
  </si>
  <si>
    <t>d10277f323d04d989cd9c060cd236f72</t>
  </si>
  <si>
    <t>d10314cc85374d27a116c0472bdde459</t>
  </si>
  <si>
    <t>d105c60598cd410eab1e21e59c3fc613</t>
  </si>
  <si>
    <t>d107e23e47d64da996d518e10c84a288</t>
  </si>
  <si>
    <t>d10c2674404040778c0bf927ef316082</t>
  </si>
  <si>
    <t>d1156d13c1d443a885e3ea825975ce8e</t>
  </si>
  <si>
    <t>d11b5f234e114b00a1bb71f5865367fb</t>
  </si>
  <si>
    <t>d11c5393ef3642b1b7a458ac7dc14aa8</t>
  </si>
  <si>
    <t>d11d07c8dadc4ac7aab8e0871a041104</t>
  </si>
  <si>
    <t>d11e7279219b418eb0133758d88ee285</t>
  </si>
  <si>
    <t>d1221180e99a46acb2841673afd34c5e</t>
  </si>
  <si>
    <t>d122a4332290450fbecdca2d5e15ee0d</t>
  </si>
  <si>
    <t>d125605ab1244b8fba57840cbe095f81</t>
  </si>
  <si>
    <t>d1266f8716544f34b3e46ac01a5b284a</t>
  </si>
  <si>
    <t>d129c17e6acf4ed4aea48bb09885575b</t>
  </si>
  <si>
    <t>d12bcab81d0e4479817a2c0cbd9909a6</t>
  </si>
  <si>
    <t>d12dde8c2f964aa9ad8d53cb8e0cb957</t>
  </si>
  <si>
    <t>d12f8c848c854a9ebf3443457e172e01</t>
  </si>
  <si>
    <t>d1330d5ce5e742d9826a79d574df3172</t>
  </si>
  <si>
    <t>d14673707a6a4f329ee68f9b6cc5bc2a</t>
  </si>
  <si>
    <t>d1485166e0f44d2f8be9ee8c4a06a026</t>
  </si>
  <si>
    <t>d149f51e147f4a6fb2c2afb3910e0ffb</t>
  </si>
  <si>
    <t>d14c0a51b98b4d1aa3d5ecaab5e31109</t>
  </si>
  <si>
    <t>d15e46c18322472ab7e3dfbc2951aefa</t>
  </si>
  <si>
    <t>d15f3f2fe6cd4f20a5da77f250cbe04b</t>
  </si>
  <si>
    <t>d162eae1102148a9883683a11f4f05f4</t>
  </si>
  <si>
    <t>d167940f7af04f4681daaa6d1bfd80a1</t>
  </si>
  <si>
    <t>d16c6242ffe54e038b26bb71d70c6e5a</t>
  </si>
  <si>
    <t>d170407600ce4c62bda7abe6e271714f</t>
  </si>
  <si>
    <t>d175bfb4ec764431a570cb2f913ac4db</t>
  </si>
  <si>
    <t>d17651704645434c91e0758290ef14b0</t>
  </si>
  <si>
    <t>d178bcf02f2640d0abfd6a720d8619ca</t>
  </si>
  <si>
    <t>d17e1e62ec1d44239803e0aebe2c0949</t>
  </si>
  <si>
    <t>d18403099d124d95938941bd98f008f0</t>
  </si>
  <si>
    <t>d1880d57e8734ae7b9dbafa2cb464e9b</t>
  </si>
  <si>
    <t>d18b4182842948c0bb9c08234eedcd9e</t>
  </si>
  <si>
    <t>d18d4dffd7324184928d1e918fdfcd8c</t>
  </si>
  <si>
    <t>d191136a45c04596adb9f6ae53cfcaa2</t>
  </si>
  <si>
    <t>d1917b909b034ffebfc3ec912848844d</t>
  </si>
  <si>
    <t>d1964a77dd594a59948acdfef291f2a3</t>
  </si>
  <si>
    <t>d19849e046cc441fb7cfc4c8a68dbf6d</t>
  </si>
  <si>
    <t>d19d23efa5ee42e5b97f50ceaaa44130</t>
  </si>
  <si>
    <t>d19e2ab62d954b7aa521b0588eeb8af9</t>
  </si>
  <si>
    <t>d1a6fe4c241e4dbf8a4da6fd6c714ac5</t>
  </si>
  <si>
    <t>d1a824d43588413981d90146cc781a13</t>
  </si>
  <si>
    <t>d1afef3bb120443eaed2829e227b938c</t>
  </si>
  <si>
    <t>d1b27128438f4fe58ec38cc066067c26</t>
  </si>
  <si>
    <t>d1bd7a6be57a496eaecbc77b1119b3b2</t>
  </si>
  <si>
    <t>d1c4500ace2e45e9a45d3cd2fccac8d8</t>
  </si>
  <si>
    <t>d1c50a0b12b84565a5182ee69f6c773e</t>
  </si>
  <si>
    <t>d1c534d5e28647a79c5e6515ab9c7af4</t>
  </si>
  <si>
    <t>d1c675320dcc4666a9300edc39965235</t>
  </si>
  <si>
    <t>d1d3790e548e444fa3c8321bd38c4cd7</t>
  </si>
  <si>
    <t>d1d5eaf6a38a44baa2cd998f870d939b</t>
  </si>
  <si>
    <t>d1dacf8fe14742f281ce02c4a30c01ab</t>
  </si>
  <si>
    <t>d1dd09bdd7d34c07a0cd80402abfaed5</t>
  </si>
  <si>
    <t>d1de78d8698c4f9aa413feb3e8441c7d</t>
  </si>
  <si>
    <t>d1e603c73e534afc932dad2a4db51533</t>
  </si>
  <si>
    <t>d1f3cc62def540c8951561f6da22e88a</t>
  </si>
  <si>
    <t>d1f41b9ca2d84f90bc7b48421a6c36f3</t>
  </si>
  <si>
    <t>d1f564d61cb845a8874e58f607faaacd</t>
  </si>
  <si>
    <t>d1f946881b2f44f781a90fab28ae3b5c</t>
  </si>
  <si>
    <t>d209eab2e56f4430a45b0b08d2f3d72a</t>
  </si>
  <si>
    <t>d20a00b702a248e981279374503de506</t>
  </si>
  <si>
    <t>d20b60b322fc464f8bf26593330880c5</t>
  </si>
  <si>
    <t>d20ca51b0acf467b86e4c7bc43391c32</t>
  </si>
  <si>
    <t>d210546d39034722ae351b45b0b56d25</t>
  </si>
  <si>
    <t>d212052a213842e7863821f278bc4bdf</t>
  </si>
  <si>
    <t>d21695d2bc29410dbd4a3faa758b0528</t>
  </si>
  <si>
    <t>d21a703697804c059467c8eca0668a68</t>
  </si>
  <si>
    <t>d21f399bbe124b3c978b2fe5767b3985</t>
  </si>
  <si>
    <t>d223347ca85641c98e4481c4b0fa09f5</t>
  </si>
  <si>
    <t>d235232818b844c8b65dcd3efedb1c21</t>
  </si>
  <si>
    <t>d237d3afa2cf4463a07e06b9a8fcba0c</t>
  </si>
  <si>
    <t>d23c69f5c4e94d3facd36be424f32d41</t>
  </si>
  <si>
    <t>d240308de0ee4cf8bb6072816268582b</t>
  </si>
  <si>
    <t>d242fd73828b476eb961b9c75c53b327</t>
  </si>
  <si>
    <t>d24391f6da3040319f2bef0efba30dc3</t>
  </si>
  <si>
    <t>d245246470eb47fc8a7ac928f723c326</t>
  </si>
  <si>
    <t>d2482847c5b34aefaa39f55afc669d0f</t>
  </si>
  <si>
    <t>d24aac66f5404bc48728a207cee8b098</t>
  </si>
  <si>
    <t>d2502eb733fc418cbdb72c5f3ac3d8eb</t>
  </si>
  <si>
    <t>d250372c924747d8ac9a8fa88f584bc3</t>
  </si>
  <si>
    <t>d251f248075040f2a4f8c1b05a0688de</t>
  </si>
  <si>
    <t>d2565b7e3ab348caa9727445e0892dd5</t>
  </si>
  <si>
    <t>d25831c62b24442d805dff80c2980af0</t>
  </si>
  <si>
    <t>d25f38519a89455499c9e49e67ae1511</t>
  </si>
  <si>
    <t>d2678b66cabe423390376ece655685c0</t>
  </si>
  <si>
    <t>d26928c65ad441b1a82619348bd72b45</t>
  </si>
  <si>
    <t>d272e201f4e64fdbb129337e4139d812</t>
  </si>
  <si>
    <t>d2786d4d61344ff0a8578d02799d339a</t>
  </si>
  <si>
    <t>d27b2ed395fc4f1d814de65eb0815c95</t>
  </si>
  <si>
    <t>d27bd552c2504a028f4b8880b9a83128</t>
  </si>
  <si>
    <t>d27ee857b8e040d3ab77a631303affa7</t>
  </si>
  <si>
    <t>d29034255ed94a4791d154b1868c082d</t>
  </si>
  <si>
    <t>d292838e3114439982e3eeaf649cfe16</t>
  </si>
  <si>
    <t>d295db8280754fd1ab7b43034eebb43f</t>
  </si>
  <si>
    <t>d29bf27a8925447e9e11e6c02912963a</t>
  </si>
  <si>
    <t>d29e810a0e4242819eb95cd926d641ce</t>
  </si>
  <si>
    <t>d2a62564694243998df45e80d7348f2f</t>
  </si>
  <si>
    <t>d2ad5e6eadd24abbb98157d2b267b120</t>
  </si>
  <si>
    <t>d2aea34126b84e40856e25a4ed49a611</t>
  </si>
  <si>
    <t>d2b1a60725724b3ca80a282af0e79703</t>
  </si>
  <si>
    <t>d2b287e7ecd34b628b05a16317b2af9a</t>
  </si>
  <si>
    <t>d2b4cfebde454279aab4ae5979f19483</t>
  </si>
  <si>
    <t>d2c08d145b0f452abe098cfd6b693698</t>
  </si>
  <si>
    <t>d2c4538caa7a482e82d3a429deea0beb</t>
  </si>
  <si>
    <t>d2cbc2b8315d41af94366b74053f2731</t>
  </si>
  <si>
    <t>d2cbcf6fac5b47149b822875c3c08898</t>
  </si>
  <si>
    <t>d2cf4d76494e46eeab4d99b0ff044baa</t>
  </si>
  <si>
    <t>d2d8012642ec43e09c18dd814bd1ec6c</t>
  </si>
  <si>
    <t>d2dd721516be463196ab7bcf100fc82b</t>
  </si>
  <si>
    <t>d2e0d611068e405e944a6c2b0b820cfc</t>
  </si>
  <si>
    <t>d2e2f4621ecc4c1f89095c120b56595c</t>
  </si>
  <si>
    <t>d2e43709c6114a7f99289d92bf9666b1</t>
  </si>
  <si>
    <t>d2e88e95c0ae41c0980e4cfc10d162d8</t>
  </si>
  <si>
    <t>d2f05a10e61c4d1da861988cc24713c9</t>
  </si>
  <si>
    <t>d2f1767a364347c6992d986b4a662dc4</t>
  </si>
  <si>
    <t>d2f6c336317c4bea9d39de34d702c1a0</t>
  </si>
  <si>
    <t>d2f79806cdbc4b68aea25148dcd8d551</t>
  </si>
  <si>
    <t>d2fdc2be8ab64e4ba04830d441e53fd5</t>
  </si>
  <si>
    <t>d30132abc2594b14a092956b131db712</t>
  </si>
  <si>
    <t>d3027a3344e443869ffd7b39aa99acc8</t>
  </si>
  <si>
    <t>d3087275deda496ca72179083b513392</t>
  </si>
  <si>
    <t>d30aed36eded4c48b4be4ebcd7772787</t>
  </si>
  <si>
    <t>d310ea670c7149a1b404854602b30a49</t>
  </si>
  <si>
    <t>d3120674fcdd484eb43f38efb9605657</t>
  </si>
  <si>
    <t>d31ccd5fc13d49f682db3b7fde074bd5</t>
  </si>
  <si>
    <t>d31fa8b9716a45c9a9411eb805f8c7d0</t>
  </si>
  <si>
    <t>d3209835a40a423fbf2c967218d00bcd</t>
  </si>
  <si>
    <t>d3280ab59cf24b639ca87d7595108e67</t>
  </si>
  <si>
    <t>d32d9bdf55ad47879f502c3602e0a45f</t>
  </si>
  <si>
    <t>d32dc2cb18fa40eabb6c5f82339becb8</t>
  </si>
  <si>
    <t>d3319408a4864682abdeef1e8e81f692</t>
  </si>
  <si>
    <t>d332bcf1498e45d79bcfda75abbefd04</t>
  </si>
  <si>
    <t>d335181e52ea468891d3bf4aec67d10c</t>
  </si>
  <si>
    <t>d3355ffcdb58449f9497fd76a879fbf2</t>
  </si>
  <si>
    <t>d33d6ec6e0864025b9209e7a7792b90d</t>
  </si>
  <si>
    <t>d343a92de6c142dc880d984873d950ef</t>
  </si>
  <si>
    <t>d34af41fdf2a4ca2a68dc6991d5a8059</t>
  </si>
  <si>
    <t>d34b7763e23147bea3ad40564c64c1f5</t>
  </si>
  <si>
    <t>d351650b4dfa4351bcfa0ada32c51c63</t>
  </si>
  <si>
    <t>d3585476abc04c198341e43da96f080c</t>
  </si>
  <si>
    <t>d35cd59ac53044be82475629775a8410</t>
  </si>
  <si>
    <t>d35e585fbb9b4ac1b3ccb9e1bac71335</t>
  </si>
  <si>
    <t>d3647ba4dc644f5a96e58007360589b4</t>
  </si>
  <si>
    <t>d36af1c14001418fa204f6aca96554af</t>
  </si>
  <si>
    <t>d36ea7c10f2b4e619e70265f1be8b041</t>
  </si>
  <si>
    <t>d3756366d8774999a26d0a318862b87e</t>
  </si>
  <si>
    <t>d37f9b61415e4a7bb032df9f96abbb6d</t>
  </si>
  <si>
    <t>d38325aac4184a2490e8cdcf02b5aa81</t>
  </si>
  <si>
    <t>d3863d6f8281453d8a34f4773b54d400</t>
  </si>
  <si>
    <t>d3956fdde71b4aa08a7d081f282a914f</t>
  </si>
  <si>
    <t>d396390832de4547b5d8f49338e3161d</t>
  </si>
  <si>
    <t>d39a586864124b5ca4decb3832096a2d</t>
  </si>
  <si>
    <t>d3aa263c1f7b49cc83ff84f93dfcf230</t>
  </si>
  <si>
    <t>d3ae1f0e0eb841dfbaa22b1ee6901faf</t>
  </si>
  <si>
    <t>d3bacbe8d4c7444488f5ddd940e9b9f4</t>
  </si>
  <si>
    <t>d3bffca55668437d89226db69907b705</t>
  </si>
  <si>
    <t>d3c01d3f66d142df959c19fb8bef8af9</t>
  </si>
  <si>
    <t>d3c24fa42d0947a4be104283c35a7983</t>
  </si>
  <si>
    <t>d3c29f3cb6b447c89daed838ae5abd25</t>
  </si>
  <si>
    <t>d3cc8d12f281485bb71bebb5d2900e36</t>
  </si>
  <si>
    <t>d3cddb41ae3b43edaa67777501c32e45</t>
  </si>
  <si>
    <t>d3dd87ad6bc949d19dd1057d26d968d5</t>
  </si>
  <si>
    <t>d3e15aa9c2a74610aad1c4f87aab44c7</t>
  </si>
  <si>
    <t>d3ebba7f5b5640ac8a98e40346c1fb4d</t>
  </si>
  <si>
    <t>d3ec56372751419fa502e63f77498da0</t>
  </si>
  <si>
    <t>d3ef083b0b5d40bb80a918a1382c4a08</t>
  </si>
  <si>
    <t>d3f146b615514c6380b168bb3df5f05b</t>
  </si>
  <si>
    <t>d3fd6d671fa041428d961950d5470ec2</t>
  </si>
  <si>
    <t>d3fde2db514a40c8bae78da030e153a9</t>
  </si>
  <si>
    <t>d404110ac63349a3972ef63e74490154</t>
  </si>
  <si>
    <t>d40b855e10e84a74b6049695ae6d7223</t>
  </si>
  <si>
    <t>d411fa37f839466b889978a939186382</t>
  </si>
  <si>
    <t>d414804ad97c44eb8e6b7400792be0bc</t>
  </si>
  <si>
    <t>d41708667be04a42a02a9c4ec673765d</t>
  </si>
  <si>
    <t>d418e36088a244578a347901e4e9cb75</t>
  </si>
  <si>
    <t>d41b6155ab804b47a6b6979a06e49d8c</t>
  </si>
  <si>
    <t>d41e89f8d3ab4260ae3773e64f473d7a</t>
  </si>
  <si>
    <t>d41fa9b8c2e24a1d94caa890c53bbcf6</t>
  </si>
  <si>
    <t>d42b3ac8b2b8478da12ac86e708d784a</t>
  </si>
  <si>
    <t>d433dae9810b4c1fb96a4de166ba50e7</t>
  </si>
  <si>
    <t>d438a838e9f74fa99c3a53f53d73afd4</t>
  </si>
  <si>
    <t>d438aaa243964d3eaf0d1f03d041c269</t>
  </si>
  <si>
    <t>d4397a102f5644f99a97ea58475739d9</t>
  </si>
  <si>
    <t>d43f8d4343e74f758058cd8b38f1c5aa</t>
  </si>
  <si>
    <t>d448f3b1ae614e0dbc483eeca1aad7a7</t>
  </si>
  <si>
    <t>d448fa911f3f4b4aafe87396d220fad6</t>
  </si>
  <si>
    <t>d451a88969af4a1fa45a05961fbeb602</t>
  </si>
  <si>
    <t>d4590bed9d394e72a848cae96b0f1bc9</t>
  </si>
  <si>
    <t>d4595de036fe4a829708c556922334c4</t>
  </si>
  <si>
    <t>d459b2efea2a4a0e81b2af58edfa5fdc</t>
  </si>
  <si>
    <t>d45ed3e2c2b44ea9a644be5580ad16b4</t>
  </si>
  <si>
    <t>d466dfc109604e29bd4b5d4ee6af1d81</t>
  </si>
  <si>
    <t>d46757a6ccc84ecd8141cd74767031b2</t>
  </si>
  <si>
    <t>d470c8da3a134e13951d3ca40cc4d678</t>
  </si>
  <si>
    <t>d47662150c614427bf70fb98136bf02a</t>
  </si>
  <si>
    <t>d47939878e0d4510a67df42e5b6a8111</t>
  </si>
  <si>
    <t>d4821a5e60674cceaee0d2df7b46b7cf</t>
  </si>
  <si>
    <t>d48ca9287f4c458793c9279c5bb6973e</t>
  </si>
  <si>
    <t>d49af5885cad4f6d89bb9c2ad1d85997</t>
  </si>
  <si>
    <t>d4a1f79859224f558228bda4029c4816</t>
  </si>
  <si>
    <t>d4a7ab8bfb7940479867e911e984505b</t>
  </si>
  <si>
    <t>d4a8b8e9d09947f992cf2d65a062b3a5</t>
  </si>
  <si>
    <t>d4acc625daab41bc9b6f9cfebdb8fcbf</t>
  </si>
  <si>
    <t>d4b0ddab9db746ecbc848f30b2df7b07</t>
  </si>
  <si>
    <t>d4b620d3f4be4a7187245c6b571d0f91</t>
  </si>
  <si>
    <t>d4bb9af2f45d40938cbe8239260d39dc</t>
  </si>
  <si>
    <t>d4c2549073b242db839688ef8fe0b2e9</t>
  </si>
  <si>
    <t>d4c4f37033e047339d27c2a01bfd6e01</t>
  </si>
  <si>
    <t>d4cda03646ce4bdeb949e2d02cc3d05f</t>
  </si>
  <si>
    <t>d4d584a66aa74834b342315859315a62</t>
  </si>
  <si>
    <t>d4d71938f85e4ee49b5c6d785e7aebe1</t>
  </si>
  <si>
    <t>d4d761c0366d46fdb3bb2878f7023ed6</t>
  </si>
  <si>
    <t>d4d9bee7c34f4f5288ca458563675a76</t>
  </si>
  <si>
    <t>d4db6fc5233b415fbb0769bc4575fee5</t>
  </si>
  <si>
    <t>d4db8719ee8f42dda253ee9ddd3e9cab</t>
  </si>
  <si>
    <t>d4dd357e57854084b74013a31ae8c79f</t>
  </si>
  <si>
    <t>d4e0993332ee45ffbac7b0f57f0ebf87</t>
  </si>
  <si>
    <t>d4ec2de5571548a39e5874296ecddb4e</t>
  </si>
  <si>
    <t>d4ef1976737e4933959159aa03d19d35</t>
  </si>
  <si>
    <t>d4f6205a98b4420082aae16e5a93655a</t>
  </si>
  <si>
    <t>d4fa96bdf9c94098afaa05cfbeba1958</t>
  </si>
  <si>
    <t>d5059ee547a24f9a92c5c6c9892e469d</t>
  </si>
  <si>
    <t>d51c04879a2e4dc4bc21046979b117bd</t>
  </si>
  <si>
    <t>d51cb02965d34146949deb979c1d6ae9</t>
  </si>
  <si>
    <t>d51d270de949457b901b71a361061879</t>
  </si>
  <si>
    <t>d51f7a0048da4a36af919f4ed4888262</t>
  </si>
  <si>
    <t>d52343d699514a84be29aa801602440f</t>
  </si>
  <si>
    <t>d52a2606f8654e009920fd75d0fdbf45</t>
  </si>
  <si>
    <t>d52fefcf60764f96bf6e9cfa6d425a22</t>
  </si>
  <si>
    <t>d53103964ac941f7af174a5eb0e71476</t>
  </si>
  <si>
    <t>d53717f5400c4e84affdaeda9dd926b3</t>
  </si>
  <si>
    <t>d537607dde6343a8811c7579e1547361</t>
  </si>
  <si>
    <t>d53880e21d8d43d8a2e781dfa820f745</t>
  </si>
  <si>
    <t>d53a02508eaf430596a0748a60f6a520</t>
  </si>
  <si>
    <t>d53a0901e66d4a5c96a1f3cda56536e1</t>
  </si>
  <si>
    <t>d53d607837ca4f86bc3c3fced23b35a9</t>
  </si>
  <si>
    <t>d53ea893dd774977ad75280d4be4c621</t>
  </si>
  <si>
    <t>d53f33e6bd1b4f1cb5273bef76b5b9f6</t>
  </si>
  <si>
    <t>d5401ed982f94e08a214dd4b66200601</t>
  </si>
  <si>
    <t>d5452eb5359f4f05850e75149aa9dd7c</t>
  </si>
  <si>
    <t>d547b897d249479aa5c5d6fe4665e078</t>
  </si>
  <si>
    <t>d54a2556a3d146b88b96d498d41c681b</t>
  </si>
  <si>
    <t>d54ad47d89284047809a1626127cad82</t>
  </si>
  <si>
    <t>d55274b1920249d5a762b033e700536b</t>
  </si>
  <si>
    <t>d5545b32465944429d595f62657f94b0</t>
  </si>
  <si>
    <t>d555689c336b45f4ae0a7b9fd99fbc8a</t>
  </si>
  <si>
    <t>d55b20f1e6904f8d86e8fa95aff286e6</t>
  </si>
  <si>
    <t>d55ce8932f364cdb882e4b90443e9097</t>
  </si>
  <si>
    <t>d56835f0fc28499fa58eba822b291660</t>
  </si>
  <si>
    <t>d56cb6d6b61648fc9525678a207c38f1</t>
  </si>
  <si>
    <t>d56d701948d7473d80c0583ca8221eef</t>
  </si>
  <si>
    <t>d5783bc35544463ea658fec3ba5077df</t>
  </si>
  <si>
    <t>d57bd2200e7b44c6b16892f1ca75f2c9</t>
  </si>
  <si>
    <t>d57fa2ef85d24235bf3860fe97c4ad08</t>
  </si>
  <si>
    <t>d57fbb84ef4e412e8cdb25f4fbbfe339</t>
  </si>
  <si>
    <t>d591f9979ae641a6ba3f12c3b2036a9b</t>
  </si>
  <si>
    <t>d5929c3cb705407aaa4a1f2730f3ee7a</t>
  </si>
  <si>
    <t>d594b1f288674594a02c8527e5837ade</t>
  </si>
  <si>
    <t>d5a3f124729048cc97979cee3fbe2ca0</t>
  </si>
  <si>
    <t>d5a7f83fb3ec4c9983d1c55364eb87c4</t>
  </si>
  <si>
    <t>d5b95f202e124df58084c57724b3007f</t>
  </si>
  <si>
    <t>d5b9c42225b447b799a4a8976f146425</t>
  </si>
  <si>
    <t>d5ba594e7bdd46cc96787b9ed1ca7390</t>
  </si>
  <si>
    <t>d5c096cc6e3a4403b5da47724fc79add</t>
  </si>
  <si>
    <t>d5c2ad0d116943fab03d7a1055f5c487</t>
  </si>
  <si>
    <t>d5c358c94a8642a9bc2b00c76a0075d0</t>
  </si>
  <si>
    <t>d5cc312f1ef64b43aa37d07bfcec99d4</t>
  </si>
  <si>
    <t>d5cdf78dcc4a4d409163a367e14f2e35</t>
  </si>
  <si>
    <t>d5d2aaeb26f64af58262392c733ceb3f</t>
  </si>
  <si>
    <t>d5d487cfdc5b456b84b7881ad5d3640b</t>
  </si>
  <si>
    <t>d5d85629a78d4d4ab844e9d4f730c5a8</t>
  </si>
  <si>
    <t>d5da09de843d412b9739c08c5bd212c7</t>
  </si>
  <si>
    <t>d5dc6ef114ba4aa69b091e6131a99f9b</t>
  </si>
  <si>
    <t>d5e0fe6f211140e5973cf8b9a14da12d</t>
  </si>
  <si>
    <t>d5e2f2e2b5be45ed888c42f4997a6a1f</t>
  </si>
  <si>
    <t>d5e320154bed471592aeee77ca14c085</t>
  </si>
  <si>
    <t>d5e5cd91cee74eab965c44d3e0fe1ebd</t>
  </si>
  <si>
    <t>d5ea4111ae9c4ccb998c0019c91c9329</t>
  </si>
  <si>
    <t>d5ed498cb6b24ccf9dfc714d7a7a017c</t>
  </si>
  <si>
    <t>d5f5fd09f88541658e616b46df7f6576</t>
  </si>
  <si>
    <t>d60929ada6ad44058b9be1359e7d2c25</t>
  </si>
  <si>
    <t>d609a3e0dcfb4ecc9f6aba6d9d13618b</t>
  </si>
  <si>
    <t>d61124b6a76847b593f8fce78484fcce</t>
  </si>
  <si>
    <t>d613ca9c59dd42f497bdbf6178da54a7</t>
  </si>
  <si>
    <t>d61af4fe2054410e9de5825f01d27141</t>
  </si>
  <si>
    <t>d61f587847c54c18b2761b70417df7bc</t>
  </si>
  <si>
    <t>d62121909df44994878f47ce3e73bca4</t>
  </si>
  <si>
    <t>d6288202024a428ca83d6729f98b5050</t>
  </si>
  <si>
    <t>d628a8d8255b4c1183fcf5a52381576a</t>
  </si>
  <si>
    <t>d628f07ed9524e8aa489e5dd4aa26578</t>
  </si>
  <si>
    <t>d62cf96d9f19459e8ddb11720f1fa78c</t>
  </si>
  <si>
    <t>d62ec1401c65445ab4e425f4c263a289</t>
  </si>
  <si>
    <t>d634cc586de4494d8a7b07a54df7c91f</t>
  </si>
  <si>
    <t>d63e377789c94231b7b8c75b2dc6e61f</t>
  </si>
  <si>
    <t>d6424aac00fd47799fb6fb7a1570bf5b</t>
  </si>
  <si>
    <t>d6434c375c2f4113b3735713e3c2789c</t>
  </si>
  <si>
    <t>d643a3df453d42f4a5790a1ffb15b488</t>
  </si>
  <si>
    <t>d655397f93744375b4674b0af19ee281</t>
  </si>
  <si>
    <t>d65a8809ec0849e0b907e2e6f82be5c7</t>
  </si>
  <si>
    <t>d660d99086664c348480011c5c013529</t>
  </si>
  <si>
    <t>d668e0c25b414ab0865757f0fb16f299</t>
  </si>
  <si>
    <t>d674b3444fa74d15a61baa3c882f4c20</t>
  </si>
  <si>
    <t>d682f4b1e4524836aa66ba7d5e6629b7</t>
  </si>
  <si>
    <t>d685d759e77b4795957052e318faf91d</t>
  </si>
  <si>
    <t>d6892242c9ff49fa85d76532f04a84ab</t>
  </si>
  <si>
    <t>d68d55e1ac834e7680e1fdcfd8ccb756</t>
  </si>
  <si>
    <t>d6990e9615924acf80dbdf991238c371</t>
  </si>
  <si>
    <t>d69b874c0b504bb1b445df034fa874a9</t>
  </si>
  <si>
    <t>d69bf082f38d48af93839c66b66375dc</t>
  </si>
  <si>
    <t>d69f9b28ef944239a76a132577e50385</t>
  </si>
  <si>
    <t>d6a03d7951fb4f2b86be39533b5e49fc</t>
  </si>
  <si>
    <t>d6aba782551648f08e8003947bb74307</t>
  </si>
  <si>
    <t>d6ae309f1a5e4994aa32b8bc894aaadf</t>
  </si>
  <si>
    <t>d6b061ef911a456891d99909ac4069c5</t>
  </si>
  <si>
    <t>d6b3d727359043719c22a41fb01ecca2</t>
  </si>
  <si>
    <t>d6ba5ba5365044e4afe649443b2b1fe3</t>
  </si>
  <si>
    <t>d6c59b581b0c4e7bb7cf9087bf07e787</t>
  </si>
  <si>
    <t>d6cd472ecc5144f5b3fbe284e8da942f</t>
  </si>
  <si>
    <t>d6ceef64dc7942338d3b6c1853f146c5</t>
  </si>
  <si>
    <t>d6daf9f630b847678d7254676347e202</t>
  </si>
  <si>
    <t>d6e40d21be454a08853aeafbd3532647</t>
  </si>
  <si>
    <t>d6f10a8cda5b41049c57f1a076227c14</t>
  </si>
  <si>
    <t>d6fca8c5fd134e2b8b6d5e79cbaaab81</t>
  </si>
  <si>
    <t>d7012ca0a41245fb890c3cd0f361d1cd</t>
  </si>
  <si>
    <t>d702ce170a8846fcbb9d16cea56af505</t>
  </si>
  <si>
    <t>d709dc32a7fd4d2bb0dae4ce4046b97d</t>
  </si>
  <si>
    <t>d711ee0002d943abbf0aec37ca338b1b</t>
  </si>
  <si>
    <t>d71e2c089c114db7bc7cebf9cd4f20e2</t>
  </si>
  <si>
    <t>d724ee8209cb45019d5ca5374d00eb80</t>
  </si>
  <si>
    <t>d727102ac242449ab15f1bd1af28e6ff</t>
  </si>
  <si>
    <t>d7282e3f7eec4cc5a38212189af80d2e</t>
  </si>
  <si>
    <t>d72890e38191414cb14732169df1cac3</t>
  </si>
  <si>
    <t>d72d201be5794279aa716d8ad82b8d90</t>
  </si>
  <si>
    <t>d72ef64c48ad45f180f0470b3938b974</t>
  </si>
  <si>
    <t>d72fff1ae7d246cf987e3673ad8850d6</t>
  </si>
  <si>
    <t>d7304a86b04e4cb4919f073ee4db8350</t>
  </si>
  <si>
    <t>d734d4ffd96749799258255239793365</t>
  </si>
  <si>
    <t>d73856001b394ccb84735142baad4889</t>
  </si>
  <si>
    <t>d73a95cbae9a483190e8ebafe7dea937</t>
  </si>
  <si>
    <t>d74a0d662cdc4e6a8c0429a05f6a8e1a</t>
  </si>
  <si>
    <t>d75d44b78f4e4d65bf491ba04c6a49b0</t>
  </si>
  <si>
    <t>d75d726171364516998e49813c2b4671</t>
  </si>
  <si>
    <t>d765c3e291374601bbf74e53cf491592</t>
  </si>
  <si>
    <t>d768d6fca00b49a6a88739e990ae0b75</t>
  </si>
  <si>
    <t>d76ab184084748ada755ed34fb6c4831</t>
  </si>
  <si>
    <t>d77012df51d64d7095dbbb69945e2825</t>
  </si>
  <si>
    <t>d77359e5490b4bb0b88e2e150e99dd87</t>
  </si>
  <si>
    <t>d77c7af5ddae45138fd6a6f427d53766</t>
  </si>
  <si>
    <t>d784ab2714b94720870c250c691308a0</t>
  </si>
  <si>
    <t>d785b06c8715401c989165e545f342c1</t>
  </si>
  <si>
    <t>d78d24877762434d8b617e23ec4c29e8</t>
  </si>
  <si>
    <t>d78e3632979b4a24aab5007c8f1f0b7f</t>
  </si>
  <si>
    <t>d791a7a91a0343c4885594c348211fb2</t>
  </si>
  <si>
    <t>d7930ec1e1b84cbea9102bf7f0c776a1</t>
  </si>
  <si>
    <t>d7943f97153945148439c7603899fbd4</t>
  </si>
  <si>
    <t>d794c80154a24d78b06fbcb212e855cd</t>
  </si>
  <si>
    <t>d79cbb76788a49af8c7c44dc09c2af0a</t>
  </si>
  <si>
    <t>d7a161d80543448caa3217adf68bc965</t>
  </si>
  <si>
    <t>d7b6b45a1c6243b5aafaa1b6343d5391</t>
  </si>
  <si>
    <t>d7c0e9cd8f9847d4a711e99612772f4c</t>
  </si>
  <si>
    <t>d7c52c19f54a4f96994d06eaa22e111e</t>
  </si>
  <si>
    <t>d7c7866cc48b4ec38714c2979d31c979</t>
  </si>
  <si>
    <t>d7d5dc9730ff479c840e10eaa190e8bc</t>
  </si>
  <si>
    <t>d7d78a3fabfc4f53883e5fa624c3d612</t>
  </si>
  <si>
    <t>d7dc31e069124ef49e1bb937cb89f41c</t>
  </si>
  <si>
    <t>d7dd26d7142d4e51b63770cf9db2f91f</t>
  </si>
  <si>
    <t>d7e3b10e486741ec81540edbf7d77c7c</t>
  </si>
  <si>
    <t>d7e3e5660e684b56bd37b4a25fc4d89c</t>
  </si>
  <si>
    <t>d7ed79bbb5c94f689098728c0ed047ab</t>
  </si>
  <si>
    <t>d7f4a8625e8341aca78542f792c0016c</t>
  </si>
  <si>
    <t>d7f5c33a856240ec8d1186edea08e0fe</t>
  </si>
  <si>
    <t>d7f751dd8f824d94953dcdc0f79c7345</t>
  </si>
  <si>
    <t>d7f86043a9de4c5f83bf646795685aa1</t>
  </si>
  <si>
    <t>d7f94cafc2e5434d9d12cd5da0bf5fa1</t>
  </si>
  <si>
    <t>d7fec020017649a7a13a924c04e8c07b</t>
  </si>
  <si>
    <t>d80115e2c3fa4b2fa68c65199e7dbb83</t>
  </si>
  <si>
    <t>d80211f9f5ff46408d55adee3727aff3</t>
  </si>
  <si>
    <t>d802e00ce8d148e48aa4438732de04e7</t>
  </si>
  <si>
    <t>d808a466b9904cc396d7aa8fa03bca24</t>
  </si>
  <si>
    <t>d80ce36710b34270bb543898db2f1882</t>
  </si>
  <si>
    <t>d80f9e3f974448ec902c42818097ebf3</t>
  </si>
  <si>
    <t>d810b7f740fc4b2bbe947b8149cf5457</t>
  </si>
  <si>
    <t>d814201add28441193aafab06066faea</t>
  </si>
  <si>
    <t>d8192bb8400249d18947acf38b2619fa</t>
  </si>
  <si>
    <t>d819428f44234b24a1851503756bc537</t>
  </si>
  <si>
    <t>d81e0a9f06bf43f8a34daff155f88142</t>
  </si>
  <si>
    <t>d81ed5c788bd49ec803bec849c64dbba</t>
  </si>
  <si>
    <t>d820adac939d46078131f147d99d3f85</t>
  </si>
  <si>
    <t>d82452a6f7ac413394426106ec97dd20</t>
  </si>
  <si>
    <t>d824bb703d434f5fa99b99cb0a85635a</t>
  </si>
  <si>
    <t>d825b707198046e39baa4fdcfa11d621</t>
  </si>
  <si>
    <t>d83092f394ae45e59b8934f2726b681a</t>
  </si>
  <si>
    <t>d830c27a96f04ce8bf9e196fbca3a6c1</t>
  </si>
  <si>
    <t>d832770fefbb42ba8a4ecdbec3dadaeb</t>
  </si>
  <si>
    <t>d836d01e48ac45859eba1f947ff07bf7</t>
  </si>
  <si>
    <t>d83cd73288d34f7d894d1d4ce23dd3a5</t>
  </si>
  <si>
    <t>d841103ad25f4103bb3d93989f3dad32</t>
  </si>
  <si>
    <t>d8567f1400d8486cb31c6abba64389ec</t>
  </si>
  <si>
    <t>d85cd80ce9b249c2be34c290999075d0</t>
  </si>
  <si>
    <t>d863024f0db64e079769240173649f74</t>
  </si>
  <si>
    <t>d8646eddea324b1eaa42bbe3b45769e1</t>
  </si>
  <si>
    <t>d86d21af2407480bb7bc1918081072f3</t>
  </si>
  <si>
    <t>d86d562ac40c482194fcd54999f82148</t>
  </si>
  <si>
    <t>d8748cb397354dbd962f4ad395b62494</t>
  </si>
  <si>
    <t>d87f7a8a8c874c8ab626b8a4f4bf7aef</t>
  </si>
  <si>
    <t>d882b308cf6f419386ab5c3ed3def76e</t>
  </si>
  <si>
    <t>d883f0f3711b470eaa63865f0eaa531b</t>
  </si>
  <si>
    <t>d8848c510f444abf93ace41343c29878</t>
  </si>
  <si>
    <t>d885cede482e4a03b42991c72c254265</t>
  </si>
  <si>
    <t>d88b4dbc2ff54dbcb9b99db4802657ac</t>
  </si>
  <si>
    <t>d88cdfa2c2784945a1716ea39c03e6ae</t>
  </si>
  <si>
    <t>d89a3cfaa85947a19724915310cb6081</t>
  </si>
  <si>
    <t>d89ddbfc1fa9433b85f8a19b6c849e7b</t>
  </si>
  <si>
    <t>d89de55c2fd94353aec1031db95ec894</t>
  </si>
  <si>
    <t>d8a1e62359c549a29fa55d90165f17a5</t>
  </si>
  <si>
    <t>d8a36c06ea954489a55e17a194bb1735</t>
  </si>
  <si>
    <t>d8a7d08af02243ae8ba4206010bb57f9</t>
  </si>
  <si>
    <t>d8a96352c9544dabaac9fde5037adf3a</t>
  </si>
  <si>
    <t>d8ac2ffea6e742ef949e4d96097e5c5d</t>
  </si>
  <si>
    <t>d8ae7ec708c345f49b525458b53bf1af</t>
  </si>
  <si>
    <t>d8af520c4a8a4c77b921098d7d838c4d</t>
  </si>
  <si>
    <t>d8b40c3b107444339a1130458d34a93f</t>
  </si>
  <si>
    <t>d8c0599851414c419612359de7a93882</t>
  </si>
  <si>
    <t>d8caa73d26d34770847f584020421eba</t>
  </si>
  <si>
    <t>d8d2466b53034391b840556be4b1be2c</t>
  </si>
  <si>
    <t>d8d491330a0e4b099f05f5fd7b972f20</t>
  </si>
  <si>
    <t>d8d5b651ed374f35af4241301c645292</t>
  </si>
  <si>
    <t>d8ec9896d2a34515af66ccf7be5fbe66</t>
  </si>
  <si>
    <t>d8f121893be243f3a8851129a828beee</t>
  </si>
  <si>
    <t>d8f2763e76bb4f1fb27d7a595f5deff7</t>
  </si>
  <si>
    <t>d8fa1e18e7aa4d8c85681c92286f0ebe</t>
  </si>
  <si>
    <t>d8fcb80361374a7cb328c43b94bcfeba</t>
  </si>
  <si>
    <t>d901d12bb9334492b762f607d0ab4bd6</t>
  </si>
  <si>
    <t>d90b2a22cba14386ba202c87867b499d</t>
  </si>
  <si>
    <t>d911d7d5361f4d0d9ccbdc88bd8ca970</t>
  </si>
  <si>
    <t>d9131738e8af4f219dc42e919d1a52cf</t>
  </si>
  <si>
    <t>d916b48f32ea4b4380ea219b3381c70a</t>
  </si>
  <si>
    <t>d924317fd90048b98f9f891a9db6a335</t>
  </si>
  <si>
    <t>d92663deeeae4b45bd8ae2a8e12fa958</t>
  </si>
  <si>
    <t>d92ab842fbae483cbf5b04fdeec2e9e6</t>
  </si>
  <si>
    <t>d930673b135b4ef38943a9acc93e5f81</t>
  </si>
  <si>
    <t>d93690d1b7fe44ebad172e0686bb3d51</t>
  </si>
  <si>
    <t>d938317453ce4cd19d991ddb18424aff</t>
  </si>
  <si>
    <t>d9386cf80c194ea491e39564e07e1c85</t>
  </si>
  <si>
    <t>d93aac1763804476bac97bbf6b76017f</t>
  </si>
  <si>
    <t>d94278bb57e3461e8537b6f267f17711</t>
  </si>
  <si>
    <t>d9436dd24c464d80bae8a36dc7c6867e</t>
  </si>
  <si>
    <t>d94526ca0f2846f9867a7895f625a8d6</t>
  </si>
  <si>
    <t>d947664dc8654454b78286682903acca</t>
  </si>
  <si>
    <t>d95023d1b9384f11861dcde35e65ce8c</t>
  </si>
  <si>
    <t>d95181e483ce4e059d9d56d844695787</t>
  </si>
  <si>
    <t>d95370555c8145d6a463b7d8a8adffee</t>
  </si>
  <si>
    <t>d955f6f0bfa5431fa8072c8dd77b46a9</t>
  </si>
  <si>
    <t>d957b9bd21fd4cacb39aab4b2834704b</t>
  </si>
  <si>
    <t>d9597faa3b814605be9c6fba8955ddf3</t>
  </si>
  <si>
    <t>d95b47babcf14532995d53acff0e0ead</t>
  </si>
  <si>
    <t>d95c38564046425b85ba31737bae897d</t>
  </si>
  <si>
    <t>d964396514904cae974ae72f6bd4c606</t>
  </si>
  <si>
    <t>d966d9a9b1464563a2913bf9f76b8529</t>
  </si>
  <si>
    <t>d9728f92749f47618c867c33bd748940</t>
  </si>
  <si>
    <t>d976728c13104410b79887adcf345236</t>
  </si>
  <si>
    <t>d97af9cb73f94c3ab7fd5b1b6f4492ab</t>
  </si>
  <si>
    <t>d98603fa5f1a4d21ab15555bdeb5fa8e</t>
  </si>
  <si>
    <t>d98b3f891dc04fcf94377f08e6c1be87</t>
  </si>
  <si>
    <t>d98e24fb0e6e47309b138aeb904cbe46</t>
  </si>
  <si>
    <t>d98f3873f86c4ed8952873ce4aa8d0e5</t>
  </si>
  <si>
    <t>d9903ac65490434fa512d62dd38d295d</t>
  </si>
  <si>
    <t>d995f38c06fd45df91727a716ca2a1a2</t>
  </si>
  <si>
    <t>d998cbbef862404698d1a561dd099c6e</t>
  </si>
  <si>
    <t>d99952a35e944f5cbf9ada1ef22f6e62</t>
  </si>
  <si>
    <t>d99b06a124ad4b829d41ee6a5d74c0a3</t>
  </si>
  <si>
    <t>d99c86d58f524589a69f8a0a90938b7a</t>
  </si>
  <si>
    <t>d99dec469b3541c497a4a6f7b9be89f7</t>
  </si>
  <si>
    <t>d9a756caa65a4c8aa18e393cd83d635c</t>
  </si>
  <si>
    <t>d9ac38630d8d4c68b7fa831f179c0d9e</t>
  </si>
  <si>
    <t>d9b71ebf67d04d6695f1ff6fac4505f6</t>
  </si>
  <si>
    <t>d9bcd2770a544c74a2cb9155a59f8297</t>
  </si>
  <si>
    <t>d9bd65bf66f74cd0b9a8f626ed14f7d8</t>
  </si>
  <si>
    <t>d9bd7e93629d4a31a1ee88d082ca5844</t>
  </si>
  <si>
    <t>d9cf4f23008e437a8e8b459b312811bb</t>
  </si>
  <si>
    <t>d9da2d2416fc44ac87c506b36c71d921</t>
  </si>
  <si>
    <t>d9e5e0c806da46268f0a1905c6e212c2</t>
  </si>
  <si>
    <t>d9ed9854be91409594f764483509d47e</t>
  </si>
  <si>
    <t>d9f112275afe4ab996731b75c446cab1</t>
  </si>
  <si>
    <t>d9f4ee05c261477a89fb30fca50cf4e0</t>
  </si>
  <si>
    <t>d9fa7c90506043b7b556193d9aa4fb9b</t>
  </si>
  <si>
    <t>d9fe5747442946ce86bb5f0c03bf1e2b</t>
  </si>
  <si>
    <t>da005d248ab2406c9cb95fc36840215b</t>
  </si>
  <si>
    <t>da015cc7032c47ce94beb397e34ddab7</t>
  </si>
  <si>
    <t>da01c34cfee2486e99d8ae97c4d5d1b1</t>
  </si>
  <si>
    <t>da161c948ae74721886c226b1a0c21d3</t>
  </si>
  <si>
    <t>da20295eb3b941699487566a84dbac6f</t>
  </si>
  <si>
    <t>da20c13402b448d1ad551c72f69ae55d</t>
  </si>
  <si>
    <t>da2cee9684f84f1aa336ddd723a5568a</t>
  </si>
  <si>
    <t>da325463019e4cc9b1a9b9f68b1d8b4b</t>
  </si>
  <si>
    <t>da339bae3bcc430db1e3189009a9a9f9</t>
  </si>
  <si>
    <t>da33b9ed8f22454fbd08b8915cdb777f</t>
  </si>
  <si>
    <t>da37610be80246f69cb4792b7ca4ec25</t>
  </si>
  <si>
    <t>da37f5aae7834a9aa6eb19a3e4ce776a</t>
  </si>
  <si>
    <t>da3d478411cd4a30a6efa9d673530f00</t>
  </si>
  <si>
    <t>da4452e7ab374882931453a91447b6fb</t>
  </si>
  <si>
    <t>da50429e4d43437eb8073e4264e686a5</t>
  </si>
  <si>
    <t>da53066ed4d84acfacb1d696b8516622</t>
  </si>
  <si>
    <t>da5aaa183d4b49ad8deafa2630df4ab2</t>
  </si>
  <si>
    <t>da5b9a0ab0424d51a502f9423dc75c81</t>
  </si>
  <si>
    <t>da609095dc2749919733620125b79a43</t>
  </si>
  <si>
    <t>da653fa452914b2eb9cfc4a8ed5c9b4b</t>
  </si>
  <si>
    <t>da68cf2e3566489b8273d330b9e0e36f</t>
  </si>
  <si>
    <t>da6918b53fd54371a5ce83b2092fd01c</t>
  </si>
  <si>
    <t>da6a014ead92493fb5b818c02978ffdc</t>
  </si>
  <si>
    <t>da6c95e567f94dfdb54c16073807fcfe</t>
  </si>
  <si>
    <t>da6f105d4db14af491cc76ddf73ae2da</t>
  </si>
  <si>
    <t>da72743f0fd04812a1b9334b0b9ad403</t>
  </si>
  <si>
    <t>da7906d43c2c4a7886761894ca7513cc</t>
  </si>
  <si>
    <t>da7aced8db154427a94a9008200267e4</t>
  </si>
  <si>
    <t>da7b78b3a6274912a30a86473462ae3f</t>
  </si>
  <si>
    <t>da7bf9d84fd74a72bdee595007bcca7a</t>
  </si>
  <si>
    <t>da84884d6b5e4eb3bb01142a4a645cb7</t>
  </si>
  <si>
    <t>da8f5f42e3be4b96b7fb8c54f69f15cf</t>
  </si>
  <si>
    <t>da92e3a709964e70a1bdf0375ac3e80a</t>
  </si>
  <si>
    <t>da942f5df8ec4e008c009b783142db97</t>
  </si>
  <si>
    <t>da9557652a704bb59cbc84cbf2b7f7d8</t>
  </si>
  <si>
    <t>da990329776f4c0ab73d0a277dde9a0a</t>
  </si>
  <si>
    <t>da9e3b4b8c8a42a290186283a02b950d</t>
  </si>
  <si>
    <t>da9e7cdd4b0e4978b03f92d1245c8c60</t>
  </si>
  <si>
    <t>daa056c77f7447e8a0449504b0b8b4f7</t>
  </si>
  <si>
    <t>daa458955682420da4321a2e9602ef34</t>
  </si>
  <si>
    <t>daa8e642cb3244b48ea8ba297fa08983</t>
  </si>
  <si>
    <t>daa9206b6c19450c88b6d947ffde76e7</t>
  </si>
  <si>
    <t>daaa478470c54a9bb2a4c1d95b5a4e53</t>
  </si>
  <si>
    <t>daabbe6246ef4472a2a579a3b246b43c</t>
  </si>
  <si>
    <t>daad151d84664dd6a4809ab8f05af690</t>
  </si>
  <si>
    <t>daad5121c67e4cc0a7f8718fe7be8d9d</t>
  </si>
  <si>
    <t>daaebe2720eb40b2a87a36748872eee3</t>
  </si>
  <si>
    <t>daafbea10805474ca2950ba9f18f4ecd</t>
  </si>
  <si>
    <t>daafc0a8d76f452fa885b342b9236815</t>
  </si>
  <si>
    <t>dabfb91545a94568b54ed3a4be5964c1</t>
  </si>
  <si>
    <t>dac462b20c3d498dbf9aca07d863b6e3</t>
  </si>
  <si>
    <t>dac5cef904764a609e3a3b3d4f0058e8</t>
  </si>
  <si>
    <t>daca8dbd28a4469d9b6969e883b308c8</t>
  </si>
  <si>
    <t>dacb3543b4514f6f80e81e0e6cfddda5</t>
  </si>
  <si>
    <t>dacef14d461c4b86b14c24e8adaa6404</t>
  </si>
  <si>
    <t>dad1c0e6bfe44dabbcb5c5c355c1cea8</t>
  </si>
  <si>
    <t>dad66222e2354b939907a680fff6640c</t>
  </si>
  <si>
    <t>dad86972ba9f4ee5b201cca3dba48eb6</t>
  </si>
  <si>
    <t>dadae228edc442d59471e7e8d42e1d9e</t>
  </si>
  <si>
    <t>dadb31505e854404bfe006d756b23772</t>
  </si>
  <si>
    <t>daf55ea3d1b94b0baf9180b30d61abba</t>
  </si>
  <si>
    <t>daf6499a08b9473fb5eaea866c961a3b</t>
  </si>
  <si>
    <t>dafc626bbdac41a8ae6b4f7a9478b2b2</t>
  </si>
  <si>
    <t>db06532760134014aa9445c7560554af</t>
  </si>
  <si>
    <t>db06d8bd6b954ff9abe7023ed50fdd80</t>
  </si>
  <si>
    <t>db0bffb1c28d416a84f7a224a86bd6de</t>
  </si>
  <si>
    <t>db1805ed333844978e8b46ed3e4643ae</t>
  </si>
  <si>
    <t>db18858cf33f480388c0f1c2cc15fb1f</t>
  </si>
  <si>
    <t>db1a497fb42b47c5ba22bfa8fbf0dc5d</t>
  </si>
  <si>
    <t>db1cb42e83784acaac9581a3213f57c0</t>
  </si>
  <si>
    <t>db1dab29b45443319d6330c65af0627e</t>
  </si>
  <si>
    <t>db22718fc9144e44b5fab97ea282cdb6</t>
  </si>
  <si>
    <t>db233b413d454296ba4fe2a441c954e9</t>
  </si>
  <si>
    <t>db23badcb0e64c0eb193721a727a446f</t>
  </si>
  <si>
    <t>db270c5eba0c4add96f8a68870f775aa</t>
  </si>
  <si>
    <t>db2f2fd8ecf2449b92149127d3d344f8</t>
  </si>
  <si>
    <t>db336fdbe54f4832ac4e5a5337171381</t>
  </si>
  <si>
    <t>db3d9ca5a8f54526bd5e263d914f3b29</t>
  </si>
  <si>
    <t>db3eae5286d940d089eb5a72ea4d2be6</t>
  </si>
  <si>
    <t>db3edb3c3efa43aaaefc1b0fc57d8440</t>
  </si>
  <si>
    <t>db419088558440f78973c368a61798d0</t>
  </si>
  <si>
    <t>db425a7d519f4b2eb851feff7a545667</t>
  </si>
  <si>
    <t>db48f200f10b4289912cac904a0b37d2</t>
  </si>
  <si>
    <t>db497e6b889245068664ca614733fca5</t>
  </si>
  <si>
    <t>db49b3dfa3ae4112a59069e8fe238b1e</t>
  </si>
  <si>
    <t>db4f24b100724117a4a9166e94308f05</t>
  </si>
  <si>
    <t>db564686d31c48e4b35a4ee0ce50f824</t>
  </si>
  <si>
    <t>db5848de701f4a7c893a5acf81309e51</t>
  </si>
  <si>
    <t>db59f620cdcc4f2aa1deff1bc0570432</t>
  </si>
  <si>
    <t>db5a707ab9fb4c68aec1560d03b4991d</t>
  </si>
  <si>
    <t>db5d46e7abb643ea983f154c372958d0</t>
  </si>
  <si>
    <t>db6787775dfb405ea9ae7ef68a2770fe</t>
  </si>
  <si>
    <t>db691240326b44d8bfa7b438c4c41982</t>
  </si>
  <si>
    <t>db71cc5c39584742b495139b180daa20</t>
  </si>
  <si>
    <t>db74513485504a02ae8bc01be71e7ae6</t>
  </si>
  <si>
    <t>db75a9880f03411d86d57e24cb107ed7</t>
  </si>
  <si>
    <t>db7879bc8ff14e0d8844fcde94820a60</t>
  </si>
  <si>
    <t>db7f39b7c3174c71b45dd73f35b2be72</t>
  </si>
  <si>
    <t>db81f89b99614ee4949b590ea06b6f43</t>
  </si>
  <si>
    <t>db88c27ccf9b42abbab82f341093ed56</t>
  </si>
  <si>
    <t>db8e2b2d016b4fcea8ab979a743de3ec</t>
  </si>
  <si>
    <t>db9201c63453452786af3ff92cf89e4d</t>
  </si>
  <si>
    <t>dba0582e295e4cb48263751157e4e821</t>
  </si>
  <si>
    <t>dba37373b11f4eef8918bf015c9161c1</t>
  </si>
  <si>
    <t>dba9c559e33745ee9e014eed0949bd56</t>
  </si>
  <si>
    <t>dbac0fd57c8844d79ce1e869860393ab</t>
  </si>
  <si>
    <t>dbb29e0a694c40d2873f32763c4a98cc</t>
  </si>
  <si>
    <t>dbb37c0caad54f4a979a8121de79d0a2</t>
  </si>
  <si>
    <t>dbb4766b7dd94ca2b83a855312a3ebe9</t>
  </si>
  <si>
    <t>dbb7655f713f4c2a8a64dc776356c08b</t>
  </si>
  <si>
    <t>dbb778dbe0924f56a54aa714406bbcd9</t>
  </si>
  <si>
    <t>dbb7cb6ffe4f4f1393cae0b0f9cece9a</t>
  </si>
  <si>
    <t>dbbbbe43571d458e93a09a0a5558d7ee</t>
  </si>
  <si>
    <t>dbbd2a13fcae41c8a80a6521b9a46c35</t>
  </si>
  <si>
    <t>dbc1309c2e2b42ffaa754f87a2b405fd</t>
  </si>
  <si>
    <t>dbc3af1a46704027ad2da026c47a85ac</t>
  </si>
  <si>
    <t>dbc43a7117234292b6143380279f6c42</t>
  </si>
  <si>
    <t>dbca75f289544e09836322ba2e104854</t>
  </si>
  <si>
    <t>dbd12067e5e84186a981bb4464d3d140</t>
  </si>
  <si>
    <t>dbde9a84bd414e28b486927e175b2b49</t>
  </si>
  <si>
    <t>dbe19b5259b24f48adfd641e048a2648</t>
  </si>
  <si>
    <t>dbe4489958bb4e35bcc40fa6e2bc9788</t>
  </si>
  <si>
    <t>dbea06b9b454403db6bda62b983b337b</t>
  </si>
  <si>
    <t>dbf3c96bcbc44cca9839344b4adcaddf</t>
  </si>
  <si>
    <t>dc00446915634ce8b159aab8878da029</t>
  </si>
  <si>
    <t>dc006c66ba16421eb24b5549023d17d2</t>
  </si>
  <si>
    <t>dc10cfda528a47ef80abb2af8b120c3d</t>
  </si>
  <si>
    <t>dc134e4b6c0944cebabd863d28f628e7</t>
  </si>
  <si>
    <t>dc13d1a9347448498c523ba1ae3d911c</t>
  </si>
  <si>
    <t>dc1b785727f0446e8d5076d9c60cc2e9</t>
  </si>
  <si>
    <t>dc1caa5f072c4f8690b900279e01692d</t>
  </si>
  <si>
    <t>dc2180e1d4dd4f3084da7537b71696a2</t>
  </si>
  <si>
    <t>dc224c4d8c4d43fdbb046fcbc2ec565b</t>
  </si>
  <si>
    <t>dc23c19d37ac4d19b07deefce2cfc48d</t>
  </si>
  <si>
    <t>dc29b8311bde4b8daf406c334aea5855</t>
  </si>
  <si>
    <t>dc2a79aa5d224103a5a7e6028a9ddf70</t>
  </si>
  <si>
    <t>dc2b465941b64c7dad3c60e77cac200a</t>
  </si>
  <si>
    <t>dc2f231d5d0845569b00ae15c8f226ec</t>
  </si>
  <si>
    <t>dc3671b2bda24c8896b5ac9019efe7ba</t>
  </si>
  <si>
    <t>dc3c8a1742314e6981a2afdb83584dbf</t>
  </si>
  <si>
    <t>dc46f3ce61c3449c855f40c3fcf2e29b</t>
  </si>
  <si>
    <t>dc4906f1e1a0416cb955689ba144a59b</t>
  </si>
  <si>
    <t>dc4a40811e644f61ae2ec27b51b97e3e</t>
  </si>
  <si>
    <t>dc4ac8f6499446d1aac1c20d25ac5a6c</t>
  </si>
  <si>
    <t>dc4ae96efe9143ab95cde595551b7750</t>
  </si>
  <si>
    <t>dc4fde598436441ca540a5d79fbdbaac</t>
  </si>
  <si>
    <t>dc521ab68ca546e0bd663811c091277b</t>
  </si>
  <si>
    <t>dc5b1efbc3784d10ad98c4809f2bc010</t>
  </si>
  <si>
    <t>dc5b925a97f7446fadb79999b9f2db33</t>
  </si>
  <si>
    <t>dc686916a51a4496bf4224ba4266a4f1</t>
  </si>
  <si>
    <t>dc6884f3dadd406ca88fe3195c68745d</t>
  </si>
  <si>
    <t>dc7153b106e549d2810efc5deb2c7bf3</t>
  </si>
  <si>
    <t>dc71eebf1112489987b78e2d7a621745</t>
  </si>
  <si>
    <t>dc736654f1fb4c499f907880699d1233</t>
  </si>
  <si>
    <t>dc79b3b2fb79463698a602e13349a737</t>
  </si>
  <si>
    <t>dc7a28fa1c4b4e54a4f52f2e5b994232</t>
  </si>
  <si>
    <t>dc7a7cf01f4040438ead2495de0372c2</t>
  </si>
  <si>
    <t>dc7aa18c5c934408a988dde8a29b8f27</t>
  </si>
  <si>
    <t>dc7d0fdb90ef40639fa327c45e01c01e</t>
  </si>
  <si>
    <t>dc82a269318741b18aa62b0be37a155a</t>
  </si>
  <si>
    <t>dc82b025b3a947d78160048e872bdedd</t>
  </si>
  <si>
    <t>dc8ec6bd92fd4a519b1a4dbd645e7c8c</t>
  </si>
  <si>
    <t>dc8f30fc38294c4e896ba41f53939d41</t>
  </si>
  <si>
    <t>dc93372c10114d1cb45d0e22cd4befd3</t>
  </si>
  <si>
    <t>dc9685d8f9da415a805aca82c02f4b92</t>
  </si>
  <si>
    <t>dc9be5a796834821a41aaa2393e5a8d9</t>
  </si>
  <si>
    <t>dc9d14e5d3be406b99e0d7e9a859bec0</t>
  </si>
  <si>
    <t>dca32060a7e24be1b37988f7c0a646d0</t>
  </si>
  <si>
    <t>dca5e3cb4b4a4a399933444bc2a1fbd5</t>
  </si>
  <si>
    <t>dcadc299e3914526acf3eac4815b7930</t>
  </si>
  <si>
    <t>dcb02091ffbd4d6ab1375ee64a8b180b</t>
  </si>
  <si>
    <t>dcb38adc013b450abc7503a64bfe8a21</t>
  </si>
  <si>
    <t>dcba56d7e54546f095f1e774662e60ba</t>
  </si>
  <si>
    <t>dcbcbbb115984c199a9cd7fc6d1cf8c0</t>
  </si>
  <si>
    <t>dcbfaa28be964747816df91af895f69d</t>
  </si>
  <si>
    <t>dcc5c6212c69474986d831af98277642</t>
  </si>
  <si>
    <t>dcc6169a0d34425283c5453cc34c2e80</t>
  </si>
  <si>
    <t>dcc863ed129343a8b91f7a8d372ec4e9</t>
  </si>
  <si>
    <t>dcd4fe47f8fd496fb1bbcb673a35d481</t>
  </si>
  <si>
    <t>dcda2764a0754332a449b354e0d3acf8</t>
  </si>
  <si>
    <t>dcdb89c01fb24f26a22cba4b95098d79</t>
  </si>
  <si>
    <t>dcdf92e161ce4af690a34ef800b3e925</t>
  </si>
  <si>
    <t>dce09fd909a6454d8da76acab4b4f06f</t>
  </si>
  <si>
    <t>dce3610d3f5c44748a5fe1a12d910089</t>
  </si>
  <si>
    <t>dce6d06c87cb4657bc6b123cc35373d1</t>
  </si>
  <si>
    <t>dce784e26f294101999d000fad9089bb</t>
  </si>
  <si>
    <t>dce9bfaf37e64b75b5c40866cfe71c80</t>
  </si>
  <si>
    <t>dcf78fa986de4d5992c3c05df63bb3ee</t>
  </si>
  <si>
    <t>dcf8854b24174769bad5c4922dcd17de</t>
  </si>
  <si>
    <t>dd017e813a984dc5b26bbab0a94ff533</t>
  </si>
  <si>
    <t>dd042d70c3b54824bdaecec25961d3cc</t>
  </si>
  <si>
    <t>dd0506ab4c364294afe5a5a81e073a63</t>
  </si>
  <si>
    <t>dd0fe73d5e7b46e98304b1643394fe9e</t>
  </si>
  <si>
    <t>dd1069bbc7ef423c9b22bc81aceb6ec1</t>
  </si>
  <si>
    <t>dd14f8f926954014a9e6dd26a2e43f3f</t>
  </si>
  <si>
    <t>dd16b588daf146ec9706cfdd33008c28</t>
  </si>
  <si>
    <t>dd1ba9ff27e64ccbbe28566ff10189d9</t>
  </si>
  <si>
    <t>dd1fdc99f5e04c46a691904b75c691af</t>
  </si>
  <si>
    <t>dd2676580c2f4926bc566967dc02019b</t>
  </si>
  <si>
    <t>dd2a12c798a54a1687b5ccb12a8e508e</t>
  </si>
  <si>
    <t>dd2d770b5b9f41bd9382964971dde25e</t>
  </si>
  <si>
    <t>dd2f15d3224349b3a54cbb4a91e89e0c</t>
  </si>
  <si>
    <t>dd31ce6c87d34180ba57901368e03b33</t>
  </si>
  <si>
    <t>dd4353f8333c4d1689e027cd96cc74d1</t>
  </si>
  <si>
    <t>dd437e2aa40c4cf2ab689ad5d9947b63</t>
  </si>
  <si>
    <t>dd44e6a1f6f540298af26a842d134262</t>
  </si>
  <si>
    <t>dd4a3c60f7d946589c1d30d8c413424c</t>
  </si>
  <si>
    <t>dd682c0f0444401da00304e956ce8da1</t>
  </si>
  <si>
    <t>dd69125d21a54693840469a1ad6ca243</t>
  </si>
  <si>
    <t>dd6f3d78ed6d41ccb3516a4ccacadf23</t>
  </si>
  <si>
    <t>dd718ccfdb534078b6dac7ed3ea78673</t>
  </si>
  <si>
    <t>dd7216675c0c4914973a9a3364b6a651</t>
  </si>
  <si>
    <t>dd77d1d722f24dd0b8b1a84f08aefe92</t>
  </si>
  <si>
    <t>dd8999a8852e4bdcb0a07a924c8fa173</t>
  </si>
  <si>
    <t>dd90730950e5475e948e04232c67bea9</t>
  </si>
  <si>
    <t>dd94b5b3913b46bf80a0b6f18c299b21</t>
  </si>
  <si>
    <t>dd9594e6ca65431db74456ae27a298e4</t>
  </si>
  <si>
    <t>dd9b7e79bfad46c58d310f6bbcae5cee</t>
  </si>
  <si>
    <t>dda89b3776f14c319010db5565f48e8f</t>
  </si>
  <si>
    <t>ddaabc163dc24449b24b391ffc880aa3</t>
  </si>
  <si>
    <t>ddaaec0778384f90bad0ae9c7c615016</t>
  </si>
  <si>
    <t>ddaf47394a574113b4ddf5b324ef9673</t>
  </si>
  <si>
    <t>ddb0fdd5873a446283eb889546c19655</t>
  </si>
  <si>
    <t>ddb2ffbeab064891be8cd73cff081b5d</t>
  </si>
  <si>
    <t>ddb9f03026644ef594dcc26ab9bd8964</t>
  </si>
  <si>
    <t>ddc3173da9f645ddb3b1098994216fb5</t>
  </si>
  <si>
    <t>ddc40b150dc54a94aa92f1ad491a39d0</t>
  </si>
  <si>
    <t>ddc4e3d37b3b451495236f41de79dfa1</t>
  </si>
  <si>
    <t>ddc6402c0b3f48f285a93ad98c5496db</t>
  </si>
  <si>
    <t>ddc9cc8077b74fe5b9578473a65d0c5b</t>
  </si>
  <si>
    <t>ddca5ca4f9b14aeea3b1512c9a483db5</t>
  </si>
  <si>
    <t>ddcaa181de424304ac789c075fb57207</t>
  </si>
  <si>
    <t>ddce9ae854314d8cb347db0a7b5db9f8</t>
  </si>
  <si>
    <t>ddd34708aaa24917b747e9d0b4a37fb5</t>
  </si>
  <si>
    <t>ddd92ad1b92f4a79be14e1067731a87d</t>
  </si>
  <si>
    <t>dddc729f500040978fbb49bde7feb0f6</t>
  </si>
  <si>
    <t>dde37c32b59a493ca0b6f202c0a09388</t>
  </si>
  <si>
    <t>dde6811f1d3b438187f179963abcac98</t>
  </si>
  <si>
    <t>dde7b6ddb8f448a4a49f309939de59f2</t>
  </si>
  <si>
    <t>ddeb2f3458c44e819a4193a1745a42c2</t>
  </si>
  <si>
    <t>ddf366a81c574a8c9dc860c437b4e035</t>
  </si>
  <si>
    <t>ddf9d5af49294c7e84b66e63183dc3cb</t>
  </si>
  <si>
    <t>ddfbe7c4575147e888beb1dc64fcd478</t>
  </si>
  <si>
    <t>de035e26f1c34866984482cf5c2c3e36</t>
  </si>
  <si>
    <t>de05cccb07f04f2ea64f9b2014478c66</t>
  </si>
  <si>
    <t>de0945c55cec445aa4d4132d3c6118d3</t>
  </si>
  <si>
    <t>de0e17b726dc49e793471ec8b6b08b3e</t>
  </si>
  <si>
    <t>de0f881ea7aa436ebe0d4eb7218a9a71</t>
  </si>
  <si>
    <t>de1c1ebe872a4274bcc9e752ac6bcc42</t>
  </si>
  <si>
    <t>de20a391a40646299bac08abbf4c5fbc</t>
  </si>
  <si>
    <t>de2c8f8a52584691b7937ca563131255</t>
  </si>
  <si>
    <t>de2fdfba151e4fa6a940412e771316c4</t>
  </si>
  <si>
    <t>de39daa87e9b4d808a7536057484b6a4</t>
  </si>
  <si>
    <t>de40dd24f3694867b0be0858438b08ad</t>
  </si>
  <si>
    <t>de461a0b514e4f4a83131b4a58dc49ec</t>
  </si>
  <si>
    <t>de4bd936e7454b3ebd2597d68a4a5f54</t>
  </si>
  <si>
    <t>de4c5385c3bc4575bbd780e38ab4d300</t>
  </si>
  <si>
    <t>de4cc19481914b79b9bfbec4185de8c7</t>
  </si>
  <si>
    <t>de533685059645ea871c125b10528e76</t>
  </si>
  <si>
    <t>de557b1ba8494a589bc66d539032f568</t>
  </si>
  <si>
    <t>de561837326b4490bb0b4d200b42add2</t>
  </si>
  <si>
    <t>de5a7b09cf5140c9a5b2827a7e04c808</t>
  </si>
  <si>
    <t>de647c886acc4a89bbe7d7e2115284d8</t>
  </si>
  <si>
    <t>de66a1379276494ca24ca63779aa2bf3</t>
  </si>
  <si>
    <t>de6d32c7aa4442dd908c9fd65e3de5e1</t>
  </si>
  <si>
    <t>de8e05f3a35548be92ea5fd927820b74</t>
  </si>
  <si>
    <t>de8e51239af349da8412afe26b471f93</t>
  </si>
  <si>
    <t>de8ea15f5f0545b6b45df1a7ae2dca11</t>
  </si>
  <si>
    <t>de90515e9f174ddfb8b4c677448286ef</t>
  </si>
  <si>
    <t>de938b5f2be14afe96fbf02398907c2c</t>
  </si>
  <si>
    <t>de95f73502364f619a94890941103623</t>
  </si>
  <si>
    <t>de99ab11081e49a4901f75a8fc657226</t>
  </si>
  <si>
    <t>de99bc7621114ae6a2038dde92bbfa4f</t>
  </si>
  <si>
    <t>de9bf8c8b3c94a658c1b91f61b27cb5b</t>
  </si>
  <si>
    <t>de9f480f3cd54696a343fdfc6555dd57</t>
  </si>
  <si>
    <t>de9f4b0cd90e4fc98a3dc030794ba5f7</t>
  </si>
  <si>
    <t>dea3e2ba622d4e079d1870c40f0b3995</t>
  </si>
  <si>
    <t>dea73e22426d4cabb8e8b11c1459b692</t>
  </si>
  <si>
    <t>dea843d6482744aaa7504f0e0cfa8e77</t>
  </si>
  <si>
    <t>dead5bb271584b079a521e8ab19b1cab</t>
  </si>
  <si>
    <t>deadd48aebb74e369f62aefe22bf0dae</t>
  </si>
  <si>
    <t>deb287f349c94c71a6bbfe59b549fd51</t>
  </si>
  <si>
    <t>deb2b76714a74d8a98caf51374227419</t>
  </si>
  <si>
    <t>debc1c31ad2944bcba550d332418f97d</t>
  </si>
  <si>
    <t>dec5637810024beb819c5051826af287</t>
  </si>
  <si>
    <t>decbcf8314794b39902e2144940f6d44</t>
  </si>
  <si>
    <t>decf7bb9b61c46b59763362e36b046c3</t>
  </si>
  <si>
    <t>dedd0c6bc7344b4486a5eb1743e3da34</t>
  </si>
  <si>
    <t>dee0dc6b04b642e28bd0543ffc770bab</t>
  </si>
  <si>
    <t>dee3814fa583456a8f6635b45a0ba641</t>
  </si>
  <si>
    <t>dee3f58cdcd74ddb8261d74992c21b78</t>
  </si>
  <si>
    <t>dee41cfae12043039ee3ed880778e7dc</t>
  </si>
  <si>
    <t>dee56dfa7fcd40c9a9451ab177cdbb06</t>
  </si>
  <si>
    <t>deea022f140443f8b05bb5da3ae30013</t>
  </si>
  <si>
    <t>deeef143acba4e409fd95f483858f2d0</t>
  </si>
  <si>
    <t>def155cf2d4944ce931bc304425f4660</t>
  </si>
  <si>
    <t>def4837ebbf546ffb3a7966edc8fdba8</t>
  </si>
  <si>
    <t>def5835af18d462399e3d0d16d0e55ac</t>
  </si>
  <si>
    <t>def5cb0357014a2a8df9b8086810729c</t>
  </si>
  <si>
    <t>defe7c573e7540aaa1bb9a47a778ab04</t>
  </si>
  <si>
    <t>deff983752bb445aa060677984592438</t>
  </si>
  <si>
    <t>df07a83f4b83437795267361142fd14f</t>
  </si>
  <si>
    <t>df09657a4857402a864d8ab73432c438</t>
  </si>
  <si>
    <t>df0c23fc24d14df09610544729f2aed2</t>
  </si>
  <si>
    <t>df0f7b3282b047b79713a6d86fbceba5</t>
  </si>
  <si>
    <t>df13a834f43b4753a874a4cccaab6402</t>
  </si>
  <si>
    <t>df140c4fd1084480a86305a420b1032c</t>
  </si>
  <si>
    <t>df174695a030444a824c11fd117d13a3</t>
  </si>
  <si>
    <t>df19a9e4851c4d1dbf3d01024e0229cb</t>
  </si>
  <si>
    <t>df1d11f19ad04e5995ee7c28e642932f</t>
  </si>
  <si>
    <t>df1e6d50effb4af28aff99f69fd3f394</t>
  </si>
  <si>
    <t>df1ec0d168064e74a20fb178bc9082ae</t>
  </si>
  <si>
    <t>df20be23322548eba78392f2c3b14b0f</t>
  </si>
  <si>
    <t>df21032020524a05861095e57efcab46</t>
  </si>
  <si>
    <t>df227598be2f4937b3c60036010042a9</t>
  </si>
  <si>
    <t>df25bf15b89647208cbb9c186eeea518</t>
  </si>
  <si>
    <t>df283daf6eed4fb48bb1ca263f5283dd</t>
  </si>
  <si>
    <t>df3181a5f3cf459f91a82c8f30889b1a</t>
  </si>
  <si>
    <t>df318718ba7742c68f43be863df3318c</t>
  </si>
  <si>
    <t>df31a3f6f0804441aba8c5abc392f753</t>
  </si>
  <si>
    <t>df3271f5d1354eeda3691b592108746f</t>
  </si>
  <si>
    <t>df3601437bdb4cbdb5dd4722737d3a67</t>
  </si>
  <si>
    <t>df3abdb6b90840eeaed0934c453d6dc5</t>
  </si>
  <si>
    <t>df3da7cfcf614b3481b65c89657994ed</t>
  </si>
  <si>
    <t>df41b198c26443b6acf7660b0cdb6820</t>
  </si>
  <si>
    <t>df442eb2ce424dffb4eed96a6e33f2f4</t>
  </si>
  <si>
    <t>df4ac97397f74923bd7e1c9eaa63a80f</t>
  </si>
  <si>
    <t>df4fd1a7d2144ac4af6c83bbe62ddbe0</t>
  </si>
  <si>
    <t>df54408568b247e39f8b1358eedb44c5</t>
  </si>
  <si>
    <t>df614cc77bf247bba91dc2fa184f200a</t>
  </si>
  <si>
    <t>df6455c3563f467bb74f1c17e84cc83d</t>
  </si>
  <si>
    <t>df6aa41febb14d8d8e05ee665a3fe00f</t>
  </si>
  <si>
    <t>df6c3795942946069322e7450a2f7514</t>
  </si>
  <si>
    <t>df6c3af2b21049fe9e676c9599ccc0ef</t>
  </si>
  <si>
    <t>df6c9f97dc174122b36bcda29e30976b</t>
  </si>
  <si>
    <t>df7179f6d78f479aa034c7f99e5dade7</t>
  </si>
  <si>
    <t>df72761941ab427b9c8878508ad5814e</t>
  </si>
  <si>
    <t>df83b0bc22c640bb9e427b001c50b618</t>
  </si>
  <si>
    <t>df893f66c0bc47d288e62f4836925e4a</t>
  </si>
  <si>
    <t>df8d8719603a4b8485bef794beb6a8e7</t>
  </si>
  <si>
    <t>df8f7838cc6340ca989948d34cfb4f18</t>
  </si>
  <si>
    <t>df9111f3ee6e4031a6fb62e25b727c22</t>
  </si>
  <si>
    <t>df9432ca99b74a379977df79fe948aa4</t>
  </si>
  <si>
    <t>df9877d5bcbf440f8548776a6d7e8da2</t>
  </si>
  <si>
    <t>df9fc9a86ca84ef5aedde8925d5838ba</t>
  </si>
  <si>
    <t>dfa52c8a51b8423896bb8cab78503c60</t>
  </si>
  <si>
    <t>dfacd75fc3a24b459069e1fe92083640</t>
  </si>
  <si>
    <t>dfb467ce80d54545ae7ffc103b8fba35</t>
  </si>
  <si>
    <t>dfb71ecf2c814db09d3a0d051fc79b43</t>
  </si>
  <si>
    <t>dfbaa2d903cd45aabedbc695e7995664</t>
  </si>
  <si>
    <t>dfbc55ab3f6e4b508e473cd6752c68fb</t>
  </si>
  <si>
    <t>dfc59d52b6674c21aa7f077071dacfd8</t>
  </si>
  <si>
    <t>dfccf30a388147ad870d22f9a1b77395</t>
  </si>
  <si>
    <t>dfd0000b37b94c599d7d41c79defbec0</t>
  </si>
  <si>
    <t>dfd63a4ddd254fc8a6b840e371298d71</t>
  </si>
  <si>
    <t>dfda168969384f4da23e2b64af1beef8</t>
  </si>
  <si>
    <t>dfdb165c05ab449b9a6f5c90cda60f97</t>
  </si>
  <si>
    <t>dfdbc40643404a1a8989b60e71a0d5e6</t>
  </si>
  <si>
    <t>dfdd34f61d0645bca2d61e97073f134c</t>
  </si>
  <si>
    <t>dfec7270ef1d49f2af2ec67306f7ab4a</t>
  </si>
  <si>
    <t>dfee5a57b6a641eabc1a94d9a82923d7</t>
  </si>
  <si>
    <t>dff7535eae704ea0b03e2e94ca777277</t>
  </si>
  <si>
    <t>dffb8f8da9ef4f5db279e52bb43835af</t>
  </si>
  <si>
    <t>dffc27c50ea740c1a15d9b211c5a2bed</t>
  </si>
  <si>
    <t>dffe25b1294f4166a72f73f57926214e</t>
  </si>
  <si>
    <t>e008262ad24e46af98a928342e303c3e</t>
  </si>
  <si>
    <t>e0086a6c57d24c62b5ff856b46c61dff</t>
  </si>
  <si>
    <t>e00e39e41bf64361a81f0c82da3c3ead</t>
  </si>
  <si>
    <t>e01921a2a1824acb8d3819e75b954910</t>
  </si>
  <si>
    <t>e020fbd77c5445d6be1d8fba3dea9934</t>
  </si>
  <si>
    <t>e02a21afad8e4ddca8ec6e31396e0a06</t>
  </si>
  <si>
    <t>e039a7776e2d4ebfbb5b240e3811c0a3</t>
  </si>
  <si>
    <t>e03b4a20423e4997bc71e2452358a275</t>
  </si>
  <si>
    <t>e04182fa44734bdda8b8ed5dfe8f8ae5</t>
  </si>
  <si>
    <t>e046d5d934274001bec776e7e51ee275</t>
  </si>
  <si>
    <t>e049d2a073364b07b2a0b5e3259bffe3</t>
  </si>
  <si>
    <t>e050b676dc2f4753b6162a863f08abd9</t>
  </si>
  <si>
    <t>e05529cf200549b2aa682eedd994d5f7</t>
  </si>
  <si>
    <t>e056d7dd433f4caababedd137dc00007</t>
  </si>
  <si>
    <t>e0570660882b49db860b43f704e5590b</t>
  </si>
  <si>
    <t>e0652afbc99b4606b913d2a7de3e9d2e</t>
  </si>
  <si>
    <t>e0653781c9954236b42c0c7e264aa7b8</t>
  </si>
  <si>
    <t>e068cefa9e104dff830da55b9b8e4ff7</t>
  </si>
  <si>
    <t>e0749ba1296b41e9adbdc27c979b2510</t>
  </si>
  <si>
    <t>e0780fee1ddf45f98fcc65beb58966a1</t>
  </si>
  <si>
    <t>e078183556ad4ef3902aa1d963e61314</t>
  </si>
  <si>
    <t>e07c9847692b45d59c8ed81104f245fb</t>
  </si>
  <si>
    <t>e085ef39038b4291976796dfc5f1dd3a</t>
  </si>
  <si>
    <t>e08771acbe694bccb9482ba7d77c1fc7</t>
  </si>
  <si>
    <t>e08a264dc9a54efca07e1cf7e9b38480</t>
  </si>
  <si>
    <t>e08c38ea6ccb4f668dbc3ae92731203d</t>
  </si>
  <si>
    <t>e08c6b48a9804fdeaf5c712a3644d1b2</t>
  </si>
  <si>
    <t>e08f5946ac204395ba4b6168505eccbc</t>
  </si>
  <si>
    <t>e090625f96d84893ae91f09e609feb8e</t>
  </si>
  <si>
    <t>e0a019943def4c7f97e90381139876fb</t>
  </si>
  <si>
    <t>e0a1ea43a8c5497fb75dd1c57bb8e6d9</t>
  </si>
  <si>
    <t>e0a4ad14b5f74538b7af963986e43cb9</t>
  </si>
  <si>
    <t>e0a9ee8fae6f497aadbdd28c82aa7484</t>
  </si>
  <si>
    <t>e0af2ef4dfab40c49c196311195efc60</t>
  </si>
  <si>
    <t>e0af91a9e5b041f59c6ff8f6df50bcd7</t>
  </si>
  <si>
    <t>e0b28061c5aa43b8a78b97e63485a736</t>
  </si>
  <si>
    <t>e0b4171cefc3417093efe3e8b1a99062</t>
  </si>
  <si>
    <t>e0c1daba98974e05b0494c3247828631</t>
  </si>
  <si>
    <t>e0c9168961bc4903a228b50e34054bdd</t>
  </si>
  <si>
    <t>e0cb10f059ce4e78a80b2852abed05a3</t>
  </si>
  <si>
    <t>e0cf04bd713447c4937e19716ac051ba</t>
  </si>
  <si>
    <t>e0cfbeda9c01448e86010ce2e65884ff</t>
  </si>
  <si>
    <t>e0d0425503774a8290d0703ed3f37bbf</t>
  </si>
  <si>
    <t>e0d0940a726544d29b8c93adf7c39fa2</t>
  </si>
  <si>
    <t>e0d711a52cd545b59d6ba229b327fc5c</t>
  </si>
  <si>
    <t>e0e49ad96fd44cb799c191cf7b4ccd32</t>
  </si>
  <si>
    <t>e0e525aaba8c4a02973a7f7f53b7b791</t>
  </si>
  <si>
    <t>e0ea90ddd2f147e082d21e97f51ec1b1</t>
  </si>
  <si>
    <t>e0f65aef367b43f8a2a942efed83f87a</t>
  </si>
  <si>
    <t>e0fdbcd8ffe04287949d04efeab61be5</t>
  </si>
  <si>
    <t>e10394a1fbde4178b16b3209a0278d2a</t>
  </si>
  <si>
    <t>e106cd15296f4145841fdaecde67521b</t>
  </si>
  <si>
    <t>e10ea309805d45f989e58bc040e9250e</t>
  </si>
  <si>
    <t>e1103f6b4c444f84b65f856738c0f60c</t>
  </si>
  <si>
    <t>e110e63527c24ad1b482f76acde24a42</t>
  </si>
  <si>
    <t>e112df4e6aba4ff79790a75e7304cbc5</t>
  </si>
  <si>
    <t>e117e1d4f24943c7b1db4148e17d5680</t>
  </si>
  <si>
    <t>e118a9e0eded4bfd9014cae50c7d5d4e</t>
  </si>
  <si>
    <t>e11d53ad20634662a8b06e1dfab115e9</t>
  </si>
  <si>
    <t>e1217614ab534642b5818ad5bafa693b</t>
  </si>
  <si>
    <t>e125bb8eda2c4e0eb264a1281c872110</t>
  </si>
  <si>
    <t>e12aeaf2d47d42479ea1c4ac3d8286c6</t>
  </si>
  <si>
    <t>e130d81685ae45deb9fbf6d416084a1d</t>
  </si>
  <si>
    <t>e137c8f1c32a44cea563b8a3a471b101</t>
  </si>
  <si>
    <t>e1469309339d48f299c1431d6de4eaa6</t>
  </si>
  <si>
    <t>e1524552a290403b8b99074c917a3f60</t>
  </si>
  <si>
    <t>e154ba46e15b4607b91590bf32990641</t>
  </si>
  <si>
    <t>e1581a9a6ff04491bb5342143cd4876d</t>
  </si>
  <si>
    <t>e15aaea078cf43a89501e25503ca8558</t>
  </si>
  <si>
    <t>e15d4513b2fb41fe8b686845606f33d3</t>
  </si>
  <si>
    <t>e1608bdec1874b8db0d4fd425ba559f9</t>
  </si>
  <si>
    <t>e16113930fb347f8bb53f808fbd646eb</t>
  </si>
  <si>
    <t>e16a4fd23678466287a2b1dda0545438</t>
  </si>
  <si>
    <t>e16d5add92b44f9db7aaead5e77f1bb5</t>
  </si>
  <si>
    <t>e1711365801040bd9300b970b19efa32</t>
  </si>
  <si>
    <t>e176f27d70d14e6d8df2390de55efc89</t>
  </si>
  <si>
    <t>e17fa42cb91043c9915a52a94c5e11fd</t>
  </si>
  <si>
    <t>e180bc1d601b4dc1a4b0110fd4ebe339</t>
  </si>
  <si>
    <t>e181c5fdee7840f7a0ed7e869d6da62c</t>
  </si>
  <si>
    <t>e18467d77f944c509dc9fdae51acfa3e</t>
  </si>
  <si>
    <t>e18a016634be4e16a9ab52c094fd9daf</t>
  </si>
  <si>
    <t>e18b89d585fb495caf439dae566a4d5e</t>
  </si>
  <si>
    <t>e18df1641cb14c7c90aa28e6a6350f5c</t>
  </si>
  <si>
    <t>e1941418ed744750b3858945f8258bf2</t>
  </si>
  <si>
    <t>e196e09b29ee4be3ba03111b712a5c02</t>
  </si>
  <si>
    <t>e19c572c460b4b0e81d80949bb7314ae</t>
  </si>
  <si>
    <t>e19dbea1ad994f46827cde9f20ee9042</t>
  </si>
  <si>
    <t>e19f1901e79f4e35a8343c73184982f6</t>
  </si>
  <si>
    <t>e1a14ad61fd04930aaea2fff028ebcbb</t>
  </si>
  <si>
    <t>e1a2d8e3601747aba714a450908bdaa1</t>
  </si>
  <si>
    <t>e1baa8a62e8043a69374074dc6b09403</t>
  </si>
  <si>
    <t>e1c43b9050494f5e9b51c057d7570a98</t>
  </si>
  <si>
    <t>e1c8fa2cb9184b4999b84f9aea10af6f</t>
  </si>
  <si>
    <t>e1c998b7aebb4e5d88a8dc9f80c1416c</t>
  </si>
  <si>
    <t>e1cb75a9e9b6432cb0931e7573b47b5d</t>
  </si>
  <si>
    <t>e1cd83dc22ee4807b6d9742634e64792</t>
  </si>
  <si>
    <t>e1db113b332344a4b333953e717c848b</t>
  </si>
  <si>
    <t>e1dc0583e0614731b340a0799a970c44</t>
  </si>
  <si>
    <t>e1dc82d60ba143359639a79f6b9827f5</t>
  </si>
  <si>
    <t>e1e4b47968ef4250971adab48f164f86</t>
  </si>
  <si>
    <t>e1e614f30e9c45478d1c5aa8fe3c6dbb</t>
  </si>
  <si>
    <t>e1e93ffe40fa456eba9a5d19be35ada5</t>
  </si>
  <si>
    <t>e1ebace31de14ee086f3080df454a37a</t>
  </si>
  <si>
    <t>e1ecb71d858d40109db63dcb7ddad876</t>
  </si>
  <si>
    <t>e1edc9c108f046938ebab83e041fb4b6</t>
  </si>
  <si>
    <t>e1ee728691cd4b26a1e51502209903a9</t>
  </si>
  <si>
    <t>e1eeb00d88264a7ebcdde3b49e910442</t>
  </si>
  <si>
    <t>e1f1c53887394149977e49645b384a44</t>
  </si>
  <si>
    <t>e1f69f61ede041bd97bb70f68c267e4f</t>
  </si>
  <si>
    <t>e1fe3afc4d4d4f9d848f69ae429ed728</t>
  </si>
  <si>
    <t>e2098c2116e8410d918745453273487a</t>
  </si>
  <si>
    <t>e20a018d829b41e5a01e46d71a6dd009</t>
  </si>
  <si>
    <t>e20fad3940354753a736242503842029</t>
  </si>
  <si>
    <t>e211ccfbd319454490cbfbeeb6f3da5e</t>
  </si>
  <si>
    <t>e2127556f4f64592b11af22de27a7932</t>
  </si>
  <si>
    <t>e212dbf400ae4a189cb9bf0771a5e8ca</t>
  </si>
  <si>
    <t>e21713d1cb024b369cec2380fe2bb723</t>
  </si>
  <si>
    <t>e21b15cf023b4eccb4158c11452ce7e7</t>
  </si>
  <si>
    <t>e21d5301f4db46f2a12e9118ed039710</t>
  </si>
  <si>
    <t>e221d896cd5147768d19ea5bc3a53fe4</t>
  </si>
  <si>
    <t>e22206bf65234c0e9f273bef859c02a1</t>
  </si>
  <si>
    <t>e222f48587d34bffa2840f73c0ea734e</t>
  </si>
  <si>
    <t>e23280a162b34a94a7b45ce5d9b18b7a</t>
  </si>
  <si>
    <t>e23d0189d573404e864a10ecd2817520</t>
  </si>
  <si>
    <t>e23f93dde99743dbbfad6ca2674e4b92</t>
  </si>
  <si>
    <t>e2415c178a064a36b1081c2816f75e19</t>
  </si>
  <si>
    <t>e2424353190048ccb11670553dffd066</t>
  </si>
  <si>
    <t>e242bb9c734c4c6093feadfd95cf5e87</t>
  </si>
  <si>
    <t>e243c277c5ef41d0b9afbf1eb76cc606</t>
  </si>
  <si>
    <t>e2456738f21048aeb648fe2388907df9</t>
  </si>
  <si>
    <t>e24a898ab87b4bbd96c6b48f268b56bb</t>
  </si>
  <si>
    <t>e25246eda3e449d4be7ca3f32687042e</t>
  </si>
  <si>
    <t>e254821bfd864971987e58f751c33f93</t>
  </si>
  <si>
    <t>e256373792024175a5215446dc3c6591</t>
  </si>
  <si>
    <t>e25754f8d8734767a72b23e2e6d4d19c</t>
  </si>
  <si>
    <t>e257f28d61934202a370dd6ac33f855f</t>
  </si>
  <si>
    <t>e25ba3813b224ea894e9d5bdd9f1bd64</t>
  </si>
  <si>
    <t>e2600c963f26487fa169839fff858ec0</t>
  </si>
  <si>
    <t>e2602891e0704a9abd1989fc568cc8ed</t>
  </si>
  <si>
    <t>e262142cfb3f4c87ab26ba7dd09562aa</t>
  </si>
  <si>
    <t>e26309c6dfc845d09ae8812d2c3282cc</t>
  </si>
  <si>
    <t>e2680b8f841b4b0b975a4dc3d54a4fd6</t>
  </si>
  <si>
    <t>e268ed3a6b494da8a4f91c92d031eed3</t>
  </si>
  <si>
    <t>e26c4547c87543e8a3b01dd13165b807</t>
  </si>
  <si>
    <t>e277228d77a64ab896d6dd6d88f970d3</t>
  </si>
  <si>
    <t>e27b7b5d901d438ab0365f39d460dbf5</t>
  </si>
  <si>
    <t>e27d828d67894aa58a1e250ff5feb166</t>
  </si>
  <si>
    <t>e27fcf7e56de44079514d0d25c1b27f5</t>
  </si>
  <si>
    <t>e281a984abd94368b10e9101fe038f6b</t>
  </si>
  <si>
    <t>e2858216bbbf4d9eb334df40fb1a9cbb</t>
  </si>
  <si>
    <t>e2880c9e137a45358660085f5ced186f</t>
  </si>
  <si>
    <t>e28c08db1c7148e3b980903f1eda597c</t>
  </si>
  <si>
    <t>e28ff05c85ee48f4b7d25eabfbd63f3a</t>
  </si>
  <si>
    <t>e29397df32d34d40992ad6dcf92568d0</t>
  </si>
  <si>
    <t>e293d9792af24d0c96beb3f3bce0e6ae</t>
  </si>
  <si>
    <t>e2966f15389e4e0e9a5891bd675a5f11</t>
  </si>
  <si>
    <t>e296bfe8daed4c889800d3765c2d5d75</t>
  </si>
  <si>
    <t>e29d736de59d41ec94b7f0793e32eb5c</t>
  </si>
  <si>
    <t>e2a5177a415643f5985d9b3c407cd38b</t>
  </si>
  <si>
    <t>e2a8952a0a504021995b8c609ebd6ded</t>
  </si>
  <si>
    <t>e2b96c1ccb164d4495e1e0b96a924074</t>
  </si>
  <si>
    <t>e2bf690856ee49bab84b794581636d0d</t>
  </si>
  <si>
    <t>e2bf90d0b5ec4155a65ebbe0bf2dbe00</t>
  </si>
  <si>
    <t>e2c7ee64f5e84f97baf61efed5a6569d</t>
  </si>
  <si>
    <t>e2c8e02e47be45a891ba4d502391c156</t>
  </si>
  <si>
    <t>e2ca9e3d3a6b4c8780f30b770a2184a6</t>
  </si>
  <si>
    <t>e2daa239da744a008424b7389e689886</t>
  </si>
  <si>
    <t>e2de251d693d46c0822c461eb5ba9403</t>
  </si>
  <si>
    <t>e2e0fce58b6d4c239a69ab22f4e6fd58</t>
  </si>
  <si>
    <t>e2e9ab9c2f044040994c79d9819f670d</t>
  </si>
  <si>
    <t>e2ea1d5f3678401f81659bec0b275c17</t>
  </si>
  <si>
    <t>e2ec0095691e46aabcb8c8a5b41fad15</t>
  </si>
  <si>
    <t>e2f8376c32084327b1991706b124c8ed</t>
  </si>
  <si>
    <t>e2fa490b0c9f44228ba46919ba32958c</t>
  </si>
  <si>
    <t>e2fd3352911844f0b3bc2965978c2798</t>
  </si>
  <si>
    <t>e2fd53ed790240c586b3188f23542cca</t>
  </si>
  <si>
    <t>e2fde1e26e474422b36954f98454795d</t>
  </si>
  <si>
    <t>e2ff7a79c8364932afc45e9799128d18</t>
  </si>
  <si>
    <t>e300729d05c544cfad882e049e867a70</t>
  </si>
  <si>
    <t>e305c1d0dd384e2d824b4b4330da9166</t>
  </si>
  <si>
    <t>e3089562160a48108205a76c5e7fd6b0</t>
  </si>
  <si>
    <t>e309916d14da4d85838e81462faee824</t>
  </si>
  <si>
    <t>e311b9067f484ff8a11bc16c6c234465</t>
  </si>
  <si>
    <t>e31676437a8343bd816bd93067a08b89</t>
  </si>
  <si>
    <t>e31ba2c5c35e4598889fd816c811f326</t>
  </si>
  <si>
    <t>e31bac27c3554312ba7b3db96d81e70f</t>
  </si>
  <si>
    <t>e323b4aa14f74a51a4f2bd2f485a2c0a</t>
  </si>
  <si>
    <t>e325c3d2e25840798517fb1dca5b799f</t>
  </si>
  <si>
    <t>e32bcb5eb44445bc8c84394ba2da524d</t>
  </si>
  <si>
    <t>e32d0d63d30f44db88157af0fffbadcf</t>
  </si>
  <si>
    <t>e3325dbf54de4e3f805d856ec918b757</t>
  </si>
  <si>
    <t>e333e151268c42ad8fc1c7f67f7ac5de</t>
  </si>
  <si>
    <t>e3385d8c1c324d63a0857cb22776509d</t>
  </si>
  <si>
    <t>e33da2c24861499a8dfd0b9a205e628f</t>
  </si>
  <si>
    <t>e340cbf00a914f0c958577c0af36ed8a</t>
  </si>
  <si>
    <t>e34c323ae65a4032b2a9e901784325cf</t>
  </si>
  <si>
    <t>e3504fe85a1e4344be0987966279edfb</t>
  </si>
  <si>
    <t>e3534fe180e14735b2199bffefb1887f</t>
  </si>
  <si>
    <t>e353a8882c7c49169f14ae386fc66a9b</t>
  </si>
  <si>
    <t>e358542b39ab4000a673bcc6ff7a4c7d</t>
  </si>
  <si>
    <t>e364461c0deb48ed871b1784ea1174d7</t>
  </si>
  <si>
    <t>e36aa8b7995c4f44b159ffd35277fd0b</t>
  </si>
  <si>
    <t>e36d2aaafff84cf88cb4d6e04c4adc5f</t>
  </si>
  <si>
    <t>e36ef3d24b5546b4a2d037f758d0a396</t>
  </si>
  <si>
    <t>e3728b309d2a4dac904aa3286a8cb2ca</t>
  </si>
  <si>
    <t>e37a0ba3db6544caad344622b4f82670</t>
  </si>
  <si>
    <t>e37c22feaa954a83b0d8ecc2be1f639a</t>
  </si>
  <si>
    <t>e37db063f380473484acfb86046bf5b8</t>
  </si>
  <si>
    <t>e386777230cc416ea4ba80a958df048a</t>
  </si>
  <si>
    <t>e38dc3a28aef4867a340d645e091a5e9</t>
  </si>
  <si>
    <t>e3948b4335a54d09993e3219b445e922</t>
  </si>
  <si>
    <t>e39a6192c3a7476f86a2f15fbfeab53a</t>
  </si>
  <si>
    <t>e39bab091d504157abe1b4a484cc5c52</t>
  </si>
  <si>
    <t>e3ad766338c84df1b24162d83ab974c1</t>
  </si>
  <si>
    <t>e3ae3a1e77c247139b9d25155595bdf2</t>
  </si>
  <si>
    <t>e3ae6c6c555e404f9f4172b1efd3017f</t>
  </si>
  <si>
    <t>e3aef8dbe2ff4db5957627ddd2922d50</t>
  </si>
  <si>
    <t>e3b3486b202c4a399b6b64f2de81f516</t>
  </si>
  <si>
    <t>e3b6fba0f8f54dd4b06f045dcbff29bd</t>
  </si>
  <si>
    <t>e3b78cfaba0247a89a32c857af219960</t>
  </si>
  <si>
    <t>e3b7b36ebe7d4ebf9a288599941cf9f6</t>
  </si>
  <si>
    <t>e3bb35e38e40400397f3f663ae2d2260</t>
  </si>
  <si>
    <t>e3c8e0d6234746d184b3ab79aa6614c6</t>
  </si>
  <si>
    <t>e3cc8e8eb799450e861d546321f90f54</t>
  </si>
  <si>
    <t>e3cd0a0e1af5463d9cc4d18e4b7b8b63</t>
  </si>
  <si>
    <t>e3d0e74404154aebbce117755841ba91</t>
  </si>
  <si>
    <t>e3d702e7f76e4b7abf3504037b4618e7</t>
  </si>
  <si>
    <t>e3d76b6e78c542f682a6a3bb7c3d275b</t>
  </si>
  <si>
    <t>e3d7fa1e32ac4eeb9003f2b9af563ac8</t>
  </si>
  <si>
    <t>e3d829a16f394380a76ef00cbf99cead</t>
  </si>
  <si>
    <t>e3dbe6d922674cf6b0d2054f8a6675f4</t>
  </si>
  <si>
    <t>e3dca03213064bd6a5b4a0a76867965b</t>
  </si>
  <si>
    <t>e3eeb90c393a42279c6cb7e6c992ad49</t>
  </si>
  <si>
    <t>e3f38d5e936d4e0ba551f33412e8f404</t>
  </si>
  <si>
    <t>e3f4b96fff8b495f9cfc881e5b9dd74f</t>
  </si>
  <si>
    <t>e3f56a59459a44469eaa6c12bc04afd8</t>
  </si>
  <si>
    <t>e4004aec99604b0585c76947dbec6b9e</t>
  </si>
  <si>
    <t>e4052622e5ba45a8b96b59aba68cf068</t>
  </si>
  <si>
    <t>e40650c705384775b3ca0223fe6f10be</t>
  </si>
  <si>
    <t>e4087b3f387b47e38d58e920f779056b</t>
  </si>
  <si>
    <t>e40a30e3e700408388a01b8654001020</t>
  </si>
  <si>
    <t>e414c53ed6a547b79dc6c5b84c65e4fc</t>
  </si>
  <si>
    <t>e415e79bd9a24f7c8ddc8a090ab549e8</t>
  </si>
  <si>
    <t>e4193dd54abd45aa8254db2c26982cfc</t>
  </si>
  <si>
    <t>e42c4e047f10430ba094c39cd8bd1d89</t>
  </si>
  <si>
    <t>e433442492614997ad025b268178226c</t>
  </si>
  <si>
    <t>e436947f277b4878b1f2da6227c8a5f1</t>
  </si>
  <si>
    <t>e44d3bde10b147568f9c11fb0414abf5</t>
  </si>
  <si>
    <t>e4564aa65a714a7ca782e41c23f20b0d</t>
  </si>
  <si>
    <t>e457d9ebb6c247be8e69fafee102e75f</t>
  </si>
  <si>
    <t>e46283405b094b62806e05f24c5f0304</t>
  </si>
  <si>
    <t>e465b76ab7fe45aab973997ee3412e7e</t>
  </si>
  <si>
    <t>e46c47a54e254756bbc5c30ec010cc37</t>
  </si>
  <si>
    <t>e471c2fb7be94facad42e4e640ce6223</t>
  </si>
  <si>
    <t>e4762356dd2a488bb6e0733a06469078</t>
  </si>
  <si>
    <t>e47c87c0fb5b4893ba3b55991321dcaf</t>
  </si>
  <si>
    <t>e484a609dc02475bafa62e092505916f</t>
  </si>
  <si>
    <t>e489110823d8491e86d5207399f91644</t>
  </si>
  <si>
    <t>e494148518a34e9d977b9ba6005f399e</t>
  </si>
  <si>
    <t>e4989ca3d8974e28a3fe87aa0b0ce327</t>
  </si>
  <si>
    <t>e4a16683f11241dd849c7172ba85a474</t>
  </si>
  <si>
    <t>e4a3ed93b6a54f5cb3b50da3435e0ae1</t>
  </si>
  <si>
    <t>e4a75f2ce99b45e78d8b42bfb31b2ef4</t>
  </si>
  <si>
    <t>e4a9485c3ae8424da8ff7fa379a0488c</t>
  </si>
  <si>
    <t>e4aa35b0f70e4c9ba48dc5f433b230e1</t>
  </si>
  <si>
    <t>e4b38079bc01416a9e798077e39d5dfc</t>
  </si>
  <si>
    <t>e4b82a439eed4edea2cb01bff6e35634</t>
  </si>
  <si>
    <t>e4be5758c6a1433b9c3a27c62eefd1ba</t>
  </si>
  <si>
    <t>e4be6852c39a4619a12138ffb59bd0fb</t>
  </si>
  <si>
    <t>e4c03129a4bb4dadb476ab4a4dec775c</t>
  </si>
  <si>
    <t>e4c05dd9bcbb4945af5727d4d61b8fba</t>
  </si>
  <si>
    <t>e4c1df33299b4b9d9d8924a45823095d</t>
  </si>
  <si>
    <t>e4c312e8e2944fbc8204d18a0bc952d0</t>
  </si>
  <si>
    <t>e4c38c75c12f4bec9fb35546b14c5fd5</t>
  </si>
  <si>
    <t>e4c7eb36bf7a40dcb0ca0fc233d0ba6e</t>
  </si>
  <si>
    <t>e4cb5295474f42b98b079e9997103ee4</t>
  </si>
  <si>
    <t>e4ccfd59ceb94a75a5eee46d968eeb72</t>
  </si>
  <si>
    <t>e4d195561e104c2fb5aec616c1a29f07</t>
  </si>
  <si>
    <t>e4d1de549dc141eeb3db5ded481a6d67</t>
  </si>
  <si>
    <t>e4d203bf298b4859b65d2ae56714f554</t>
  </si>
  <si>
    <t>e4d2577de3a54f1388205707ff0ed056</t>
  </si>
  <si>
    <t>e4d95c80a1914492aff749a61bee8380</t>
  </si>
  <si>
    <t>e4e6c511b14f4d4aa6259ac8ca8f56ef</t>
  </si>
  <si>
    <t>e4e8d867b1b8442d9a3f08929699ae50</t>
  </si>
  <si>
    <t>e4ea64fc15d24fd39819c190d90569a3</t>
  </si>
  <si>
    <t>e4ebf2c6fb654838be483f43c6e31b82</t>
  </si>
  <si>
    <t>e4f5ae8dd12b4983a8e398a34f88349e</t>
  </si>
  <si>
    <t>e4f9dd315ac04e118660988452414272</t>
  </si>
  <si>
    <t>e4fc56215f9948ae94edbf3a3b566564</t>
  </si>
  <si>
    <t>e4fce9d9851d4f74ba44987108ea678f</t>
  </si>
  <si>
    <t>e50f7ca791084b79ad72c0fda0ae91e3</t>
  </si>
  <si>
    <t>e511404aea544e9d922cf34fef1e134f</t>
  </si>
  <si>
    <t>e51350fc39f54b47842fa13c49f7400b</t>
  </si>
  <si>
    <t>e51a2509f6104849858a3b00f69c582e</t>
  </si>
  <si>
    <t>e51d67eb9a1049098fc37032694ebb53</t>
  </si>
  <si>
    <t>e528ceb341964128aaf58a59733ec2af</t>
  </si>
  <si>
    <t>e52d9e265d3645199c41b549354644ef</t>
  </si>
  <si>
    <t>e53124d8d13c4e1db9a56a08bef4a1b9</t>
  </si>
  <si>
    <t>e5321ed1b91147fa9b9726216bc132ce</t>
  </si>
  <si>
    <t>e540c0c851884b339278afd643bae36c</t>
  </si>
  <si>
    <t>e5476f13ac174d3ab883a26f738d3cdd</t>
  </si>
  <si>
    <t>e547bf7c37f74e108ff0ec9b834463c6</t>
  </si>
  <si>
    <t>e54a3cce0dfb4c0ab1eb7a39bdf379f0</t>
  </si>
  <si>
    <t>e54b14de96bb4166bf1db3919de76f1b</t>
  </si>
  <si>
    <t>e54bb450866048d7b8dd740a6746e554</t>
  </si>
  <si>
    <t>e550b80e7c2c408baab328ef64253eff</t>
  </si>
  <si>
    <t>e55697970b294efcb25d592a7b1d96a8</t>
  </si>
  <si>
    <t>e556caf9d9f4490893bf8b500b715275</t>
  </si>
  <si>
    <t>e5573f1e7be848098594716260e6160f</t>
  </si>
  <si>
    <t>e5577291ea424ed2b73957bdbfd295ab</t>
  </si>
  <si>
    <t>e55864ca61d64043be64b3bb905a0903</t>
  </si>
  <si>
    <t>e5601de574ec498f9a978903cf7b831f</t>
  </si>
  <si>
    <t>e560d48e10cd459ea6ff899b352d5b3a</t>
  </si>
  <si>
    <t>e564989384ef4ff3b3c46a9332ba486e</t>
  </si>
  <si>
    <t>e567479103794e98a140acb2d5f51e6a</t>
  </si>
  <si>
    <t>e5747aa5f9cd4079ba6d76cbd0b9363c</t>
  </si>
  <si>
    <t>e57d16caa8ab40c4ae2d97223b6a6d31</t>
  </si>
  <si>
    <t>e58a012c0a8f4be4a4b18fcc126504ab</t>
  </si>
  <si>
    <t>e58e45b6f6f14dde8b715aa26570dee3</t>
  </si>
  <si>
    <t>e58ffa65111b459c9d6d98b0e137d4b7</t>
  </si>
  <si>
    <t>e590c974d8274f89a02fecaa11b6670b</t>
  </si>
  <si>
    <t>e5a0dd72474142fa9b1f0196935dc669</t>
  </si>
  <si>
    <t>e5a2b468613a4218b0cae03d47a02e23</t>
  </si>
  <si>
    <t>e5a845f2059d4ae2a9cbb0beee60ff26</t>
  </si>
  <si>
    <t>e5b2e61be00c4e60bddcfe6a0bae1caa</t>
  </si>
  <si>
    <t>e5b497a2e574435db16860b84468052f</t>
  </si>
  <si>
    <t>e5b856fbfff34958b7404b6e976e6fe9</t>
  </si>
  <si>
    <t>e5bf376b48c247198f5b6dccc64811be</t>
  </si>
  <si>
    <t>e5c58df69cd246458eb6adc918b9db8d</t>
  </si>
  <si>
    <t>e5c59811346840e2ab81bd05303c3ebc</t>
  </si>
  <si>
    <t>e5c6a20a9e484510ab9977e353a07d60</t>
  </si>
  <si>
    <t>e5cf4516ab4c477eaf6db1265f3f658e</t>
  </si>
  <si>
    <t>e5d09e529cde4cab98c90a108ddbabc2</t>
  </si>
  <si>
    <t>e5d3238906284a18814d35787c9df9d8</t>
  </si>
  <si>
    <t>e5d9981344d64051ab8e2a2a466d146b</t>
  </si>
  <si>
    <t>e5d9e755d4824d059283beb207256c6b</t>
  </si>
  <si>
    <t>e5e23fb385dc4553ada9c638e22a6d5d</t>
  </si>
  <si>
    <t>e5f295e0662e4fee80bc7843231c32a4</t>
  </si>
  <si>
    <t>e5f860f9b8be49eb9efea13153eebd87</t>
  </si>
  <si>
    <t>e5f9566e11e740f5b61d9ca8802e13b8</t>
  </si>
  <si>
    <t>e5f9bc8122ad4676a7dfbd6cb003878d</t>
  </si>
  <si>
    <t>e60859bf13cb4f73bb818926edcb977e</t>
  </si>
  <si>
    <t>e60e656698df46a19e2a26164e742296</t>
  </si>
  <si>
    <t>e60f4ead8cb6426ea089ed07a42b3780</t>
  </si>
  <si>
    <t>e6134203f1d04330b0bd0246da4ae106</t>
  </si>
  <si>
    <t>e613f9cf157549b7ba1a389045eb8557</t>
  </si>
  <si>
    <t>e61a1530bbd2415597b8a326dc466962</t>
  </si>
  <si>
    <t>e61a428312024ef493facecdbf5188cb</t>
  </si>
  <si>
    <t>e61ba43fd8bf4b18b97af08e1ae53fc7</t>
  </si>
  <si>
    <t>e61d674d2adc44c59e41458f838ba954</t>
  </si>
  <si>
    <t>e61fb01fd4d044679e065eb3e3eef1f9</t>
  </si>
  <si>
    <t>e624d5ee8e0e45a899100472752af9ba</t>
  </si>
  <si>
    <t>e628f7a6743d4db2940cf81e6a371db1</t>
  </si>
  <si>
    <t>e628fd3ca1f3489bac3d02975647f286</t>
  </si>
  <si>
    <t>e633a5cfcd1b4915954a1172a879f6f1</t>
  </si>
  <si>
    <t>e633a9090fc746a38826ebdf778e5b20</t>
  </si>
  <si>
    <t>e63bbd64cf5e43baa4dd9ef77c99f050</t>
  </si>
  <si>
    <t>e63da783159f44e6939c5971be40bd3a</t>
  </si>
  <si>
    <t>e63dd565899644a491a9f0148297d36d</t>
  </si>
  <si>
    <t>e63e42480aae4ede9f07cac49c8c3f78</t>
  </si>
  <si>
    <t>e641af076cc54529bec6ab61fc25f4a6</t>
  </si>
  <si>
    <t>e648d51c487040748182aad1201ce7a3</t>
  </si>
  <si>
    <t>e64b41697854427e8286ce5514803f60</t>
  </si>
  <si>
    <t>e6590c7f954f4ff482c069b45070b351</t>
  </si>
  <si>
    <t>e6678c42a1064450814bd0818a95a76b</t>
  </si>
  <si>
    <t>e6697e5f58354ce891d5a6852c33d459</t>
  </si>
  <si>
    <t>e66ffc0a34b34ffbab2f3509129ed774</t>
  </si>
  <si>
    <t>e671898959a54f92b8badd3ecbb2b260</t>
  </si>
  <si>
    <t>e675e1fc77b04d839bf84487fef0bcbb</t>
  </si>
  <si>
    <t>e67ada5fe1e240879e7a104257b196f8</t>
  </si>
  <si>
    <t>e67f8ead479a46e1b355a4e3dbe98b5e</t>
  </si>
  <si>
    <t>e680e88545054c9287013048174ad570</t>
  </si>
  <si>
    <t>e685472e5137400db362c80bc216a915</t>
  </si>
  <si>
    <t>e6883e7ddd874cfdbf8fe14152859e78</t>
  </si>
  <si>
    <t>e68a086b7a6a4dc3b900ee06c6a38fe6</t>
  </si>
  <si>
    <t>e69130c406cf4e3fbb0168b535309b96</t>
  </si>
  <si>
    <t>e69248e2f33b4a3e930c23c786fbb006</t>
  </si>
  <si>
    <t>e6953205247a4160a6b483f521ce0d57</t>
  </si>
  <si>
    <t>e69d14d68af245d38c80ced842edf53a</t>
  </si>
  <si>
    <t>e6a14e7456dc4f53853648d0b08c7bc4</t>
  </si>
  <si>
    <t>e6a312d8b3674fe5a955260fcfb4d105</t>
  </si>
  <si>
    <t>e6a59f1d7d9d4f49a37c1c17d6cb7870</t>
  </si>
  <si>
    <t>e6a8beec60ac456da9686315dc2ad9ed</t>
  </si>
  <si>
    <t>e6ac047d133f4cc7b159d757bf3e0a0d</t>
  </si>
  <si>
    <t>e6c2258206e042bda5c9cdf888ed1aa0</t>
  </si>
  <si>
    <t>e6ca6d6cba034c75a954934ca390a84d</t>
  </si>
  <si>
    <t>e6cd4bec9abe432086770f43dd1918d0</t>
  </si>
  <si>
    <t>e6cf62c4d05c473d8de38179f46482dd</t>
  </si>
  <si>
    <t>e6d3335fdf2c4cd2ac8edcd2bb06b289</t>
  </si>
  <si>
    <t>e6d423844f574a40891556cc89424093</t>
  </si>
  <si>
    <t>e6d73832444a429aaa969b706a5a2bf1</t>
  </si>
  <si>
    <t>e6d75ffe3371472b80c2ed8c51dbddaa</t>
  </si>
  <si>
    <t>e6d80d24c3a841d189c25fa2cd997b02</t>
  </si>
  <si>
    <t>e6d9da82e0bf4894a8570374f87f0588</t>
  </si>
  <si>
    <t>e6de965c34634eddb597c630f89ce73c</t>
  </si>
  <si>
    <t>e6df159b1d1c4cdd8c4a5db18b88eedd</t>
  </si>
  <si>
    <t>e6e28281b3da4ea787711b0b45c8b0d8</t>
  </si>
  <si>
    <t>e6e3ef82d604433bafcf9edbbc0b5637</t>
  </si>
  <si>
    <t>e6eba409f81e4f73948e9508923de90c</t>
  </si>
  <si>
    <t>e6ed082e2f7a4f9f94466b7fdb560f05</t>
  </si>
  <si>
    <t>e6f70ed8c4a94fa3ab4114db4c45732c</t>
  </si>
  <si>
    <t>e6fc7edd5ee748609bf5842a08af5734</t>
  </si>
  <si>
    <t>e703c57a8747412293f8c911398bab0f</t>
  </si>
  <si>
    <t>e704d8eaf0674be1a38e6a09c65674d3</t>
  </si>
  <si>
    <t>e7091c7009c04def8bbed8dedeb00503</t>
  </si>
  <si>
    <t>e70c160cacbf43f0bead90122f724c51</t>
  </si>
  <si>
    <t>e70d2311d88c41b8abd04bb3e3039e91</t>
  </si>
  <si>
    <t>e70fc853136a4632beffc2335f571dfc</t>
  </si>
  <si>
    <t>e7147567b7de4eb4a0ca7d48a3388855</t>
  </si>
  <si>
    <t>e71842b03ba94aa0bd9492ed046bd9f8</t>
  </si>
  <si>
    <t>e720be9d0af24df79b101ea36f347aa6</t>
  </si>
  <si>
    <t>e727b74b968d4ab8b04b606a5b8f7c70</t>
  </si>
  <si>
    <t>e728082aa4f141a89542615ee0d78f16</t>
  </si>
  <si>
    <t>e728ea2be7844d7eb0da24f4e1444c44</t>
  </si>
  <si>
    <t>e72ad19d4f6c4827b69b55c5e3a55bba</t>
  </si>
  <si>
    <t>e7378718486c40f2817ac5e6ea7e15d0</t>
  </si>
  <si>
    <t>e737ff591120415581ddbe817b8c82ca</t>
  </si>
  <si>
    <t>e73aa19b0a6a4dd28c0345f96cdb34cd</t>
  </si>
  <si>
    <t>e742b3a4829941d8916d82f8ddb54e87</t>
  </si>
  <si>
    <t>e744b0bba57b4eca9247d37aa2bc932b</t>
  </si>
  <si>
    <t>e745913337e64e93b3fb0bc734f93f96</t>
  </si>
  <si>
    <t>e745932c27f34867bf1bbfd870368ab3</t>
  </si>
  <si>
    <t>e74cd5a6b1ad4d0da80281689dfa47c3</t>
  </si>
  <si>
    <t>e74d665313f8459fba306ff4dc3ac5de</t>
  </si>
  <si>
    <t>e7511e8ef7ae416080fa63b5f80e1fe2</t>
  </si>
  <si>
    <t>e75281c1ea724c488b0016c73b89c1f7</t>
  </si>
  <si>
    <t>e7543efb4ab449c48de222ed0b689db9</t>
  </si>
  <si>
    <t>e75780657f42498c8b16c915ad2fc209</t>
  </si>
  <si>
    <t>e75f049cf8bd494bac2d4bfdc17679cf</t>
  </si>
  <si>
    <t>e75f51ded91c45728e8dca0ae04e8e22</t>
  </si>
  <si>
    <t>e75f73fab8ce4fd2a90108fd190fc676</t>
  </si>
  <si>
    <t>e763002bb9c449df8bfaf5305773029e</t>
  </si>
  <si>
    <t>e7637f69f41b4c5f93094a544a84cb79</t>
  </si>
  <si>
    <t>e76779d12c4341579171253544ec013d</t>
  </si>
  <si>
    <t>e767cd11b68641909805924e039db147</t>
  </si>
  <si>
    <t>e7757d0a16384143ad9b2f9e429c23a9</t>
  </si>
  <si>
    <t>e7770213c8a7428f9e6dbaae2c4192b5</t>
  </si>
  <si>
    <t>e77728c47c86418b834a692685ab15ff</t>
  </si>
  <si>
    <t>e786192a3e204c128d9f57a3394faa80</t>
  </si>
  <si>
    <t>e791350673c44c749c90ca39d3b28b4c</t>
  </si>
  <si>
    <t>e791900140c943b2b5a4b60b07cd3e92</t>
  </si>
  <si>
    <t>e798806bc1694f21b2fcacb8ae234282</t>
  </si>
  <si>
    <t>e79a8fe270314253ad4f5f8a4fd7cfc1</t>
  </si>
  <si>
    <t>e79c466771a942269ef56dcfbf50177a</t>
  </si>
  <si>
    <t>e7a5b052c2e54b1385c8ee7f799ef3cb</t>
  </si>
  <si>
    <t>e7a9b8f3ac29471ea6c0baf4ae2c97aa</t>
  </si>
  <si>
    <t>e7ab100143504ef6b87d4cf0f04e3ffb</t>
  </si>
  <si>
    <t>e7ad46509cd94c5e82c3eedc4f3c3bb8</t>
  </si>
  <si>
    <t>e7b245f7399746faac8b4184d500a21a</t>
  </si>
  <si>
    <t>e7bd454cf43b436eb4668be7953033cd</t>
  </si>
  <si>
    <t>e7c0690d0cc447f9874d0cf1d5053fc4</t>
  </si>
  <si>
    <t>e7c0a2248ed3430e99b568efd21ad642</t>
  </si>
  <si>
    <t>e7d5895029ec4bbe859a9bf13a0ff13a</t>
  </si>
  <si>
    <t>e7d7a88f00244193b52f1f13b1328f75</t>
  </si>
  <si>
    <t>e7d8d76f719648f28169097d374d2389</t>
  </si>
  <si>
    <t>e7e4b1be1dae4fe78dc9bdeca1d1a904</t>
  </si>
  <si>
    <t>e7e5c238b09d4c2b9da59cce621b7584</t>
  </si>
  <si>
    <t>e7e88108a354461b9ac3ca0246888824</t>
  </si>
  <si>
    <t>e7ebd61ead2d4958a32dc214939a03f9</t>
  </si>
  <si>
    <t>e7f04bcbc35343cdb16c74de185b1970</t>
  </si>
  <si>
    <t>e7f06b97577c4528a34fb6b5c47cf277</t>
  </si>
  <si>
    <t>e7f1ad269a7144fa9f6213a69b662e5b</t>
  </si>
  <si>
    <t>e7f21a3d28164d98aad6595510521f8e</t>
  </si>
  <si>
    <t>e7f53eb7aba343e09c8975e998cdf0a6</t>
  </si>
  <si>
    <t>e7f6dc2a3bb7493ca35cebbbe6e444bb</t>
  </si>
  <si>
    <t>e7fb284f44a54acc83130fcd5fc802cc</t>
  </si>
  <si>
    <t>e7fd200255cf48e1a75c4316da554941</t>
  </si>
  <si>
    <t>e802278d63194b90bda810e39f42b55c</t>
  </si>
  <si>
    <t>e8106815ce0f46aba0f62cb2750a35ba</t>
  </si>
  <si>
    <t>e810c04debfd410db0a5665db72a4677</t>
  </si>
  <si>
    <t>e815018e63b34f96abd36d7174ba600f</t>
  </si>
  <si>
    <t>e81e716dfede432dbfdb7f071cb47afa</t>
  </si>
  <si>
    <t>e820e95254a24e9abe9704555f8bbee2</t>
  </si>
  <si>
    <t>e8286cf0c4f04ebe9f4f3d41f7e063bd</t>
  </si>
  <si>
    <t>e8290274262e40ea985df30a9b40a07d</t>
  </si>
  <si>
    <t>e82923736a10439db3aae5eb942999d5</t>
  </si>
  <si>
    <t>e829e85673f147a698dcac2e9d9e439e</t>
  </si>
  <si>
    <t>e82b833c88b84840af1f58d7e006579a</t>
  </si>
  <si>
    <t>e82e13fed553421fb052ca438c7fd43f</t>
  </si>
  <si>
    <t>e8312412dd5f41b5939b5fa88f2ad228</t>
  </si>
  <si>
    <t>e831b9708b8b4239b01a19853e354e97</t>
  </si>
  <si>
    <t>e83b1d8a75f840f482ff0834981b99ce</t>
  </si>
  <si>
    <t>e83e3e6bdad14414afee38668cd276af</t>
  </si>
  <si>
    <t>e8434e36ba6e420391e1684bdbcc69bd</t>
  </si>
  <si>
    <t>e84de732891044a284ae13eed5a29a63</t>
  </si>
  <si>
    <t>e84fc47e89624bf9a29d417a9e4beeb0</t>
  </si>
  <si>
    <t>e856cd5b7ad84f6c9d2e9f5d5a8bf02c</t>
  </si>
  <si>
    <t>e85b454e24e04e6585ca31f61753849b</t>
  </si>
  <si>
    <t>e8630f5d3bf34260be5241a633f0fa42</t>
  </si>
  <si>
    <t>e8655d5b4b36460b9e1a62bbb8e835f7</t>
  </si>
  <si>
    <t>e882698b5f47479a93255d8e40f3c548</t>
  </si>
  <si>
    <t>e88b9aaa938c446289fb909cffeaa255</t>
  </si>
  <si>
    <t>e88c17e2c42d432cb8fdb808c85920a2</t>
  </si>
  <si>
    <t>e88f50ba90a44deaa3df2b72b0a3e1f7</t>
  </si>
  <si>
    <t>e890bdea6cf8419a8927a77ec30bebee</t>
  </si>
  <si>
    <t>e89343c8b43040e1a55945cd6cba387f</t>
  </si>
  <si>
    <t>e89759102bca4709ba8ceee153bc942c</t>
  </si>
  <si>
    <t>e898f8d0cc514692aee817765d1584e9</t>
  </si>
  <si>
    <t>e898fd4f68ea490e92191c6ee98fd60c</t>
  </si>
  <si>
    <t>e89dce9d75634dc5bf1df0a0cea0f316</t>
  </si>
  <si>
    <t>e8aaf7b7bdaa4c52af69037ed8b17bab</t>
  </si>
  <si>
    <t>e8aff9960beb45d784bfe145f960581d</t>
  </si>
  <si>
    <t>e8b1e52456bf44a29f67a21fd02e6ebf</t>
  </si>
  <si>
    <t>e8b20555648a48e3a8632e16485491c0</t>
  </si>
  <si>
    <t>e8b235494f694a00bf8b3f1915eb8039</t>
  </si>
  <si>
    <t>e8bac02b54744d18914d79491060bd57</t>
  </si>
  <si>
    <t>e8c336eb5d804723bae01588c126b222</t>
  </si>
  <si>
    <t>e8c52866c69f4a44bcb3a012d7cbbcf7</t>
  </si>
  <si>
    <t>e8c5e066d12c460cb97202c4039e7560</t>
  </si>
  <si>
    <t>e8c90e65c0ee4de89fd66cf514730c88</t>
  </si>
  <si>
    <t>e8c9a3ce8bff405c89ee18f26746be2a</t>
  </si>
  <si>
    <t>e8d19ba3ff474f1a924e94632cea8ff6</t>
  </si>
  <si>
    <t>e8d3940d5ad448d9911b28aae5e31536</t>
  </si>
  <si>
    <t>e8e04794782945cd9c436f996a8ba64f</t>
  </si>
  <si>
    <t>e8edeba1d53f4526bebb3071f18c9396</t>
  </si>
  <si>
    <t>e8eef0c431cc4fa98381ed2043c843a4</t>
  </si>
  <si>
    <t>e8f1bee026c14932b9e0aad8c404afe1</t>
  </si>
  <si>
    <t>e8f25bd0c79b4fbf8f021e1184332b89</t>
  </si>
  <si>
    <t>e8f410d5c3674f5ebaba29fa359ca09e</t>
  </si>
  <si>
    <t>e8f6590b4991479eb898457e8ebf4890</t>
  </si>
  <si>
    <t>e8f98ab623ad4a8aadd5c9da987098e0</t>
  </si>
  <si>
    <t>e8fb6c8da3794b2ab602b065b3435f43</t>
  </si>
  <si>
    <t>e8fe7ffcf1634713a819d48447737c90</t>
  </si>
  <si>
    <t>e907946cc01e4e11b814b1ab946755a0</t>
  </si>
  <si>
    <t>e90d09506c874b06a6668841664ccdc1</t>
  </si>
  <si>
    <t>e90d57c4fa084be291e35a32b35076ca</t>
  </si>
  <si>
    <t>e916f2c6501b48e5889eba155b338b47</t>
  </si>
  <si>
    <t>e91dce4a4d0b454e80f5c90dc0eb55ee</t>
  </si>
  <si>
    <t>e9226de8443e4e418bea93775c969991</t>
  </si>
  <si>
    <t>e923430fec954402b739fec4f21d8f8b</t>
  </si>
  <si>
    <t>e925f25da1394bba878587de5da202ab</t>
  </si>
  <si>
    <t>e928e0783c9c473c9e1648f430b489e6</t>
  </si>
  <si>
    <t>e92ad85ed4584fe89e569bba4ca2aff7</t>
  </si>
  <si>
    <t>e92c066a94254377a9d931033a4ae260</t>
  </si>
  <si>
    <t>e93328e346df40dcaa64e659bbd0fbaf</t>
  </si>
  <si>
    <t>e93a3702f17040c892d8418a946c08b4</t>
  </si>
  <si>
    <t>e943d191bfc44591a7bad20cc1548190</t>
  </si>
  <si>
    <t>e94cd73295a4450983d092b3b2ff1523</t>
  </si>
  <si>
    <t>e94d0928587e4a198fc325c78a2899d2</t>
  </si>
  <si>
    <t>e94de0e1d3cc49e88c7d3d3acc08e490</t>
  </si>
  <si>
    <t>e9512c8b35c84c62a76b5b452ec971d9</t>
  </si>
  <si>
    <t>e95473793bf441cb96dca619d37777ed</t>
  </si>
  <si>
    <t>e95e8899562f4cad8d53ed81367af82a</t>
  </si>
  <si>
    <t>e9641ed9e2c743889ae3e96f528ef459</t>
  </si>
  <si>
    <t>e972530e43914aed882f5c63b7b856f8</t>
  </si>
  <si>
    <t>e973d133f6c547439dac45482d096241</t>
  </si>
  <si>
    <t>e981bddbd79142f89deeb625cbe1ce5f</t>
  </si>
  <si>
    <t>e9844d5beac04bf8b8d3ad18f7e37fca</t>
  </si>
  <si>
    <t>e98cd87a44384ac6a0b3ce2ce70f3f3a</t>
  </si>
  <si>
    <t>e997a086fc13446da2aa9070d98d191a</t>
  </si>
  <si>
    <t>e9980e136f9e4f00a2e2c895907b0d82</t>
  </si>
  <si>
    <t>e999c4985c4347cdae42c5097959093f</t>
  </si>
  <si>
    <t>e99b64edaf96492c93082ec9a870f598</t>
  </si>
  <si>
    <t>e99d297afce1463daade7868c26e298b</t>
  </si>
  <si>
    <t>e99fe37403644eca8353fe99768b7d0e</t>
  </si>
  <si>
    <t>e9a439fe041542799040ce7f001a69df</t>
  </si>
  <si>
    <t>e9aac3bd9232447e8f96e220d8209e7d</t>
  </si>
  <si>
    <t>e9b06d3e0b0e4aa1bf5da8d9e11dcde0</t>
  </si>
  <si>
    <t>e9b3c4645a98455bbd28e5161584f054</t>
  </si>
  <si>
    <t>e9b585cc58f843ba8746ff925c865049</t>
  </si>
  <si>
    <t>e9b70f3ed1a7475c8614338081d622c9</t>
  </si>
  <si>
    <t>e9c525e96f2e489aac1d9881697ca316</t>
  </si>
  <si>
    <t>e9c59b9c8b79427e8ec84ee96e7ddbef</t>
  </si>
  <si>
    <t>e9d127cf3f794ccbaac940f93c15ce8c</t>
  </si>
  <si>
    <t>e9d95a32f93e4fa4b00990812acde9c7</t>
  </si>
  <si>
    <t>e9efde502cd0478caab475dfece7d412</t>
  </si>
  <si>
    <t>e9f332161dd842eaaf32252c8c231e6d</t>
  </si>
  <si>
    <t>e9fb6ed2cecb4980ba98c86abc9c91e3</t>
  </si>
  <si>
    <t>ea0704e155a54733a6882377ef0eaea1</t>
  </si>
  <si>
    <t>ea0c00f10cfe4af4a197308ee893edc6</t>
  </si>
  <si>
    <t>ea0c7ed54ae3405ba528e6703076fd3b</t>
  </si>
  <si>
    <t>ea10d329aaae4289bad750793117f69f</t>
  </si>
  <si>
    <t>ea1564ae2fe34244b13f1dd5903b6af4</t>
  </si>
  <si>
    <t>ea1ecddf4814464cbc8fd299230b5f3a</t>
  </si>
  <si>
    <t>ea1fa9947eae4c84a11160641809bb66</t>
  </si>
  <si>
    <t>ea211c4dc01340f5a537edadab883244</t>
  </si>
  <si>
    <t>ea243636e09a49e3bbb2131f543473de</t>
  </si>
  <si>
    <t>ea25b858e08a4c8c8d8f299797e38374</t>
  </si>
  <si>
    <t>ea2f19be2ff04920905c7f2e6c8ff833</t>
  </si>
  <si>
    <t>ea30c8a60616466f8276348cc5d89643</t>
  </si>
  <si>
    <t>ea30ebe987f34ecfb1b8561cd51a9d66</t>
  </si>
  <si>
    <t>ea31b3310cbd45b991d473514fcb7e84</t>
  </si>
  <si>
    <t>ea3ec5b660dd404199cdfc82a5d04295</t>
  </si>
  <si>
    <t>ea52d7daded34e01b66e230f85e27b84</t>
  </si>
  <si>
    <t>ea54840ba8a54a098de60d39fc533d51</t>
  </si>
  <si>
    <t>ea56b54dccb24b54b29abc2660b28316</t>
  </si>
  <si>
    <t>ea582a9c77a54ad1bdd66e6ac591318d</t>
  </si>
  <si>
    <t>ea58bf7f48d3483eb41509aa2382a81a</t>
  </si>
  <si>
    <t>ea5f5cd2fa5242fdae1cfa08626579a9</t>
  </si>
  <si>
    <t>ea667b4e10734da1925901559a6318c4</t>
  </si>
  <si>
    <t>ea6946e978374cd3a2d9257c32e235ae</t>
  </si>
  <si>
    <t>ea6a1589b9d545109077c1481b917599</t>
  </si>
  <si>
    <t>ea7677bfd7344bb6b5988d0c6f6ea5d3</t>
  </si>
  <si>
    <t>ea7f228b23b54e1f9f8144d4c976f75b</t>
  </si>
  <si>
    <t>ea7f246ae5d0470b980f8fc154177b18</t>
  </si>
  <si>
    <t>ea80e80e157a410d8fdfc6221f4a785a</t>
  </si>
  <si>
    <t>ea817a9dae854c26b1cbf9fa52480194</t>
  </si>
  <si>
    <t>ea852d66433644f39563afec12ae39c2</t>
  </si>
  <si>
    <t>ea8a1cb1c56e42e4807e9ec27b95b97b</t>
  </si>
  <si>
    <t>ea8ae9ebc89b41ffb097dabbf8fe3c24</t>
  </si>
  <si>
    <t>ea8ba895b78147a786712e3060d728e1</t>
  </si>
  <si>
    <t>ea8f4cc60a1e4ad3845cd8c49978899b</t>
  </si>
  <si>
    <t>ea937c66a95e4ecd917b7bbcabd8104e</t>
  </si>
  <si>
    <t>ea967850f34c413fa2fda78e735bb46b</t>
  </si>
  <si>
    <t>ea9a6c23a601434c92072dfbc6483d57</t>
  </si>
  <si>
    <t>ea9b65b0bef54e4c9dcf73409d9ead12</t>
  </si>
  <si>
    <t>ea9fa7fbbcdc44d79b0f0d62d5bbbc41</t>
  </si>
  <si>
    <t>eaa201c5a4e84aa49f25b659d3948444</t>
  </si>
  <si>
    <t>eaaa456d803e49798017100b16fda6c5</t>
  </si>
  <si>
    <t>eaaad1fc93204a0a912b0f1078992986</t>
  </si>
  <si>
    <t>eaad5a49b5ab41c795b1d02214e811df</t>
  </si>
  <si>
    <t>eab3be5dabc345f7be0fac812d8fb504</t>
  </si>
  <si>
    <t>eab78e2cf26f4af494d9535ac3835f00</t>
  </si>
  <si>
    <t>eab9f988fb4a42e98f5ab8883f0578b8</t>
  </si>
  <si>
    <t>eac8836953ef4c78bcca69583c21fb87</t>
  </si>
  <si>
    <t>eace5596afa84235b554fe7a7682a735</t>
  </si>
  <si>
    <t>eadded7715674f5baf27721e68c930e6</t>
  </si>
  <si>
    <t>eae30c9121964155af5d7d08bdb9274b</t>
  </si>
  <si>
    <t>eae57eab7df940d898b5b32d968ecdc7</t>
  </si>
  <si>
    <t>eaeeba89e53945e5ae24fae573c11f02</t>
  </si>
  <si>
    <t>eaef10f33ead4f30bbccb8aa3d5eb9e5</t>
  </si>
  <si>
    <t>eaeffe7dfa5c475694239b9075ffc943</t>
  </si>
  <si>
    <t>eaf62110c2f744719e0ff528a2717747</t>
  </si>
  <si>
    <t>eaf6f9c12baa4d92b9b02731ab35c3c5</t>
  </si>
  <si>
    <t>eb001c00e27546f296d35627290e0b5e</t>
  </si>
  <si>
    <t>eb026cdc87f0460f8959c0198b89af12</t>
  </si>
  <si>
    <t>eb1232e370004bccbe1013f62bb1ae8e</t>
  </si>
  <si>
    <t>eb1292b2a19245b48180e0f6c96fdc6d</t>
  </si>
  <si>
    <t>eb1318eb0bec457087ae38b5c5abf86c</t>
  </si>
  <si>
    <t>eb14e3cf1add4b4791304fa21d02a390</t>
  </si>
  <si>
    <t>eb1ac23785c04e32aed043360c53234e</t>
  </si>
  <si>
    <t>eb1bb72548a04d08a5d473ef59594d10</t>
  </si>
  <si>
    <t>eb1bcbe31d694083bdb22de0a8a91d87</t>
  </si>
  <si>
    <t>eb1c40b0ca1b4d34846bcc28e4bb858f</t>
  </si>
  <si>
    <t>eb1ebe497d654c17b2fa99e40eb3d2d0</t>
  </si>
  <si>
    <t>eb21d0838df54a55b85814108393903f</t>
  </si>
  <si>
    <t>eb24e03660794ac0a571614507c2bb2a</t>
  </si>
  <si>
    <t>eb259d07d0074f609a7da13e247982e2</t>
  </si>
  <si>
    <t>eb2aac9003d7475ba172d7328ad6ed38</t>
  </si>
  <si>
    <t>eb35e21cf33d4184b4b97c3c292d0cb2</t>
  </si>
  <si>
    <t>eb3ce155c32f4c80a29a3417a1e698d5</t>
  </si>
  <si>
    <t>eb420c75084b4e41b20e743f65e2daa9</t>
  </si>
  <si>
    <t>eb47fc0facc742a597778e19b23f655c</t>
  </si>
  <si>
    <t>eb4d5a6585a0427aafdaab2e6f2c4584</t>
  </si>
  <si>
    <t>eb540099db834cf59001f83a4561aef3</t>
  </si>
  <si>
    <t>eb54db3fc001441298a525285b8f6447</t>
  </si>
  <si>
    <t>eb58d9e5f66e432884a576c89e194337</t>
  </si>
  <si>
    <t>eb5db7f1468847288b3caa2600d33eeb</t>
  </si>
  <si>
    <t>eb5ed42bda0748eba57efc1413ec8eff</t>
  </si>
  <si>
    <t>eb6159cee95247c5b6a382415faa027e</t>
  </si>
  <si>
    <t>eb63ed97866b4e93b27a9ad9a0924458</t>
  </si>
  <si>
    <t>eb672eb1713b44938f324ee30b0c8ae6</t>
  </si>
  <si>
    <t>eb695e77fdb84f359f7de63eabe6bc5f</t>
  </si>
  <si>
    <t>eb708237b7884000ad536f75d77f08f6</t>
  </si>
  <si>
    <t>eb77ad8bc26e4359b34c8ae32731bb29</t>
  </si>
  <si>
    <t>eb79864855bd49c39f5ec786b9f0d9fb</t>
  </si>
  <si>
    <t>eb8236097e62433cac7051332337682a</t>
  </si>
  <si>
    <t>eb834c09384149e88983526893d4d0cb</t>
  </si>
  <si>
    <t>eb840b33e9444cb39fdb065552843660</t>
  </si>
  <si>
    <t>eb8461341d844f438fab8c4a69a27734</t>
  </si>
  <si>
    <t>eb86c7d952da4dafa77cb17caceb0c18</t>
  </si>
  <si>
    <t>eb8c6c64e7ca49168f5ba2c13cffccd8</t>
  </si>
  <si>
    <t>eb91e0e7c05644669160d07a7cbd7715</t>
  </si>
  <si>
    <t>eb96c54abda74fa5862e03662b0953ed</t>
  </si>
  <si>
    <t>eb98549b2a1d49638ce954eb036a92d1</t>
  </si>
  <si>
    <t>eba0f52ba2e8432ebc1ab6ac13af7768</t>
  </si>
  <si>
    <t>eba549a734db42ff9b18e8a64ce46377</t>
  </si>
  <si>
    <t>eba6b7c84ad749b6bcd18fd0bc8dc589</t>
  </si>
  <si>
    <t>eba8d696316d42be9837b38f908db3ac</t>
  </si>
  <si>
    <t>eba9168747a24f3ba088dd67534f5c87</t>
  </si>
  <si>
    <t>ebaf30c4b8e643f69a78f5fddcdc42ae</t>
  </si>
  <si>
    <t>ebb255b6cc84433786f71c37f80ce14a</t>
  </si>
  <si>
    <t>ebb2777279f04d7b85d630dd1ffd70b4</t>
  </si>
  <si>
    <t>ebb683a739d443e39f8b913b82163d02</t>
  </si>
  <si>
    <t>ebb7a9a6b45f4ba7b7600c651373ac4e</t>
  </si>
  <si>
    <t>ebbfb93885724e8db1ecdd3201eb49ee</t>
  </si>
  <si>
    <t>ebc303bcc1b44aa6b4d1762960451468</t>
  </si>
  <si>
    <t>ebc31ceffdfc40d6979efe6eef074a58</t>
  </si>
  <si>
    <t>ebc3aaf34b8b409d87b2485e8c76621a</t>
  </si>
  <si>
    <t>ebcd484745a1455789c1d3c00ba3c6ea</t>
  </si>
  <si>
    <t>ebd188fb9d2f42b6b4db82f10e2bb769</t>
  </si>
  <si>
    <t>ebd75cc3fdb740eb8b95014aa3dbf031</t>
  </si>
  <si>
    <t>ebdac31adcac4ed4aedf568a4ea23843</t>
  </si>
  <si>
    <t>ebe7ef46ea6f4963a7dd49f501b26779</t>
  </si>
  <si>
    <t>ebe822d6c590402fa46d0cd3cba32c21</t>
  </si>
  <si>
    <t>ebeeab6d91b9432ea332d8256c6ba343</t>
  </si>
  <si>
    <t>ebf0ac82b55d436bb6a53ccf910cd759</t>
  </si>
  <si>
    <t>ebfda7cb657c4e068237f7f0e47850ed</t>
  </si>
  <si>
    <t>ec09bad002ba40f1b327714e29cd50fd</t>
  </si>
  <si>
    <t>ec0e142b148f4d088228041458caf457</t>
  </si>
  <si>
    <t>ec141650f36340a0a68a1e1e8cf79cd0</t>
  </si>
  <si>
    <t>ec1761735b034ae8874bc979f0cd5862</t>
  </si>
  <si>
    <t>ec1ba989198f4a0b8a02622b23c5346c</t>
  </si>
  <si>
    <t>ec20ec49794548afa0e3c10ddf7aab5a</t>
  </si>
  <si>
    <t>ec224f52c0424af4853e1e62f6fa1e4a</t>
  </si>
  <si>
    <t>ec22d5bea1034ad3b1ca8bca706ed4e3</t>
  </si>
  <si>
    <t>ec24a28bab9a4548baa8a3f34800f8e1</t>
  </si>
  <si>
    <t>ec2785eee38340769666adebf00f933e</t>
  </si>
  <si>
    <t>ec290c4f5c204a4c85f256ee190bd583</t>
  </si>
  <si>
    <t>ec2a37b64f6a454aa1967b1a171eca1a</t>
  </si>
  <si>
    <t>ec396a1ad86f4073a917dd90fd3cf338</t>
  </si>
  <si>
    <t>ec462328d3cd4bf4bc72d7308750c4a8</t>
  </si>
  <si>
    <t>ec539cd856754923995755f0dd1af470</t>
  </si>
  <si>
    <t>ec54c62e1037462ea711e45edf5a5154</t>
  </si>
  <si>
    <t>ec55c53fd6f643db99b9cc390c6417b3</t>
  </si>
  <si>
    <t>ec5800ee8ae040708487b6473b1fbefc</t>
  </si>
  <si>
    <t>ec58b08e4c184bbca848bfc48d56b0a9</t>
  </si>
  <si>
    <t>ec65e9186cd449908f63cbbaa16843fb</t>
  </si>
  <si>
    <t>ec70faa2792f4ee19d67dca4957d285f</t>
  </si>
  <si>
    <t>ec71b22a0ce543188eefad9b16e85e57</t>
  </si>
  <si>
    <t>ec7764ae29b0430a9b291c00c1cfa757</t>
  </si>
  <si>
    <t>ec77e19f18ae42e5ac50e450f0e3f3e3</t>
  </si>
  <si>
    <t>ec7b3691775042418ca90939e93d6db3</t>
  </si>
  <si>
    <t>ec86781dc82043deb1a07968de7383d9</t>
  </si>
  <si>
    <t>ec894ba87ade4d5d8a980e0b51c7fcd0</t>
  </si>
  <si>
    <t>ec8a12c9d36142efbff26a115fcc491d</t>
  </si>
  <si>
    <t>ec8e29cea5e24a7d91896afb4c6c00c2</t>
  </si>
  <si>
    <t>ec93d84804354bfe8b9e6a2c74bbc56d</t>
  </si>
  <si>
    <t>ec93fe749a8e42628138f96bb29d1ac5</t>
  </si>
  <si>
    <t>ec9438411f1c421480d3c63499f67171</t>
  </si>
  <si>
    <t>ec9a25024b644f6c97c3823cbc7298f2</t>
  </si>
  <si>
    <t>ecb3be2f4d4940e0ba4093d1f05b05b9</t>
  </si>
  <si>
    <t>ecb6986179c447e1b489082d7e875c80</t>
  </si>
  <si>
    <t>ecb763b18df94c83b2bd65ae4e7d8b4e</t>
  </si>
  <si>
    <t>ecbf6ad5e59a484a8cb3296129d3beda</t>
  </si>
  <si>
    <t>ecc6f1cbb1ed41069d5d60461577250e</t>
  </si>
  <si>
    <t>eccaf1fd7f144b42a2489c941e9d65a2</t>
  </si>
  <si>
    <t>ecce51f5f6224fc7a765988372b52277</t>
  </si>
  <si>
    <t>ecd3afe895454a42867d70f0f4be7015</t>
  </si>
  <si>
    <t>ecd437c130854cb9abb2672f35e76f26</t>
  </si>
  <si>
    <t>ecdde9d9ac5e41828ec0d8783bebc841</t>
  </si>
  <si>
    <t>ecde4ed5d52e481dba63bb14d91c7a4d</t>
  </si>
  <si>
    <t>ece9045782cc41118d65b229e459a79d</t>
  </si>
  <si>
    <t>ecffdade856446168b87a147bc8d2342</t>
  </si>
  <si>
    <t>ed053f6f972b45e79b8265a56a050829</t>
  </si>
  <si>
    <t>ed0780d61c1a49699b6592a05f5ae459</t>
  </si>
  <si>
    <t>ed127151cf1c4c70bcb2c9a50ce749c8</t>
  </si>
  <si>
    <t>ed13e0d6193242389970af84c517d3f6</t>
  </si>
  <si>
    <t>ed1d73d8ec2248a28d96460d99013c1a</t>
  </si>
  <si>
    <t>ed20cce1cd6e4e6c8c6e642b5e49829f</t>
  </si>
  <si>
    <t>ed213022de554001874b97fcff479283</t>
  </si>
  <si>
    <t>ed37c25354be4a6ba43cdd1287b926e9</t>
  </si>
  <si>
    <t>ed411de60795438883520b37ad323088</t>
  </si>
  <si>
    <t>ed45c5b6d69b4c17a7855caec289b021</t>
  </si>
  <si>
    <t>ed462520a18c4f1d9337a11ef21c931c</t>
  </si>
  <si>
    <t>ed4e0a1420814055b75890525ba995ad</t>
  </si>
  <si>
    <t>ed53076edc1d445cabf99d3d0b37a6a9</t>
  </si>
  <si>
    <t>ed67dd8bc29b455ab00407fa2500b7d6</t>
  </si>
  <si>
    <t>ed79f35c799d4f829f864b86f5eb43f7</t>
  </si>
  <si>
    <t>ed7e6c25c7db4d7c94b552738996f6ef</t>
  </si>
  <si>
    <t>ed7fe27ec73445879e48fbe6ca63b98c</t>
  </si>
  <si>
    <t>ed805e591d6e4ccba7c80721b6f6d8d4</t>
  </si>
  <si>
    <t>ed8445e85be34e9fbf35af47f52d6626</t>
  </si>
  <si>
    <t>ed84d24d38fd43feab88ed5c6a489124</t>
  </si>
  <si>
    <t>ed8997acdfb743058eac25c251c50da0</t>
  </si>
  <si>
    <t>ed89ba0d99a14e71ae5ad56768df5662</t>
  </si>
  <si>
    <t>ed913dfc322d4f62988b2a45be7dada3</t>
  </si>
  <si>
    <t>eda12f036f2a467bb1cc0f3fb26c8847</t>
  </si>
  <si>
    <t>edaf4bf5397248dcacb925996f6a36c8</t>
  </si>
  <si>
    <t>edb03c88f2dd493b86165cbcf467edad</t>
  </si>
  <si>
    <t>edb1301a79144e64ac659b2e7b6628c9</t>
  </si>
  <si>
    <t>edb48859c7654767a404c8a149eba711</t>
  </si>
  <si>
    <t>edb6dacf387c4b31ab87fbccbf71d638</t>
  </si>
  <si>
    <t>edbb23d321174301a15049a09df4072b</t>
  </si>
  <si>
    <t>edc37c324ba440b1bab742f4ab4e1cfb</t>
  </si>
  <si>
    <t>edc56b3483764afa84e97d6d4da7584c</t>
  </si>
  <si>
    <t>edc6d54b289c4638a7e59561c0286036</t>
  </si>
  <si>
    <t>edc7b04392144da9979f3077095f268a</t>
  </si>
  <si>
    <t>edcddc3f57f34f09a049559d2606cf6b</t>
  </si>
  <si>
    <t>edcf3cb99c034cdf8878e7268084db9a</t>
  </si>
  <si>
    <t>edd52f1e6b7d4bac8eb5abeef644de00</t>
  </si>
  <si>
    <t>edde99158465417b8bdbeb5b351ff6cc</t>
  </si>
  <si>
    <t>ede45209d2ec4d8896efabdb430ae2ef</t>
  </si>
  <si>
    <t>ede5e0e729d2430e8fe1f96a91d480f2</t>
  </si>
  <si>
    <t>ede78d4917c64e09a30eec8fcf479d55</t>
  </si>
  <si>
    <t>edfb73e167d14e86ae9ad18dcc53cc39</t>
  </si>
  <si>
    <t>edfe76e1510841d79f0ecd0472e4680d</t>
  </si>
  <si>
    <t>ee031089a543449f94c5c1526f4659f1</t>
  </si>
  <si>
    <t>ee08742adb554cd28ca83ebc7dd0b45c</t>
  </si>
  <si>
    <t>ee131d9539e44c4aa22d218213089281</t>
  </si>
  <si>
    <t>ee16ef05038741e78bd9b8462c80d34f</t>
  </si>
  <si>
    <t>ee17ec3543154db188a6afa0d74b7e9f</t>
  </si>
  <si>
    <t>ee1cfd321c9c4f0fa2a2f6078078a0e0</t>
  </si>
  <si>
    <t>ee2fadcf74d444aea46c8a3a51bed618</t>
  </si>
  <si>
    <t>ee306efefe954f7ea92afd7c85e451dc</t>
  </si>
  <si>
    <t>ee349702b3984aa3a79bd507cd1a3fbe</t>
  </si>
  <si>
    <t>ee38554e60f74458a78170ee9c7ffed7</t>
  </si>
  <si>
    <t>ee3ee28bff574bb58243e5baec4937f7</t>
  </si>
  <si>
    <t>ee411c82607a49a7ae4902baf54f1485</t>
  </si>
  <si>
    <t>ee42780b68644fafab26cc3af7c1422e</t>
  </si>
  <si>
    <t>ee45ba44b88a4a509f814800f9832cdf</t>
  </si>
  <si>
    <t>ee47c91be1c64576b9a87d7cf4c5fc71</t>
  </si>
  <si>
    <t>ee4bc830464c41498c6bebf924ff23e4</t>
  </si>
  <si>
    <t>ee5ea2e61fa349719dc5165fa20200dc</t>
  </si>
  <si>
    <t>ee5fd363f45e40b8a143c5ff2558e41a</t>
  </si>
  <si>
    <t>ee63c39ac43f44a28eca41ceab867c1d</t>
  </si>
  <si>
    <t>ee6d71acc74a4b1183ef4a2822e652e5</t>
  </si>
  <si>
    <t>ee6dbee45a524e1f8743de61b4816bf3</t>
  </si>
  <si>
    <t>ee73e828e4524b0c89a4dac6de392dab</t>
  </si>
  <si>
    <t>ee745c75ef0948a191bd47853f92f3c5</t>
  </si>
  <si>
    <t>ee756ebaea92411cb3c34a88293f0a5f</t>
  </si>
  <si>
    <t>ee7a02c5a1d74b3cb9aba64202c8c013</t>
  </si>
  <si>
    <t>ee8155c31f314673b8043c3881976c4b</t>
  </si>
  <si>
    <t>ee82908a075a4f30a4822af65282246c</t>
  </si>
  <si>
    <t>ee8651d8fd7e459298b431b0481f877f</t>
  </si>
  <si>
    <t>ee887999446b4d11b717068d00f22847</t>
  </si>
  <si>
    <t>ee8913f8d169427783b0cd1e905f304c</t>
  </si>
  <si>
    <t>ee8a46f009e346f6ab32ffbc53cbfe8a</t>
  </si>
  <si>
    <t>ee8eccee44354ee38eea7b4704514136</t>
  </si>
  <si>
    <t>ee910fc2af6c4c52b92487b5267caa2a</t>
  </si>
  <si>
    <t>ee9227fb8452414c91f06eb25c29d474</t>
  </si>
  <si>
    <t>ee933808dd9944af8828a38bd141e2a7</t>
  </si>
  <si>
    <t>ee9386ba2ab84547b1b93879d5bcab64</t>
  </si>
  <si>
    <t>ee94ec84c17d4c8d958a225c35ad4ee0</t>
  </si>
  <si>
    <t>ee9513c6c8a3410e921d70e8522b0e2b</t>
  </si>
  <si>
    <t>ee97fbfe90d74ca4b9c94bbbb445473b</t>
  </si>
  <si>
    <t>eea3e895669649da9dad6ad057818619</t>
  </si>
  <si>
    <t>eea969c513c44be7babd7c9d8328e82e</t>
  </si>
  <si>
    <t>eeac54fc267c42838fb3e030b38a309e</t>
  </si>
  <si>
    <t>eeadcd56212b46518e03a3f53d30404b</t>
  </si>
  <si>
    <t>eeb1816aa0bd47fca44cc96531bc913a</t>
  </si>
  <si>
    <t>eeb42b5e6a294295b3628a20ff72bbc6</t>
  </si>
  <si>
    <t>eeb598ca6cc14ea483e1efb0ae419dd8</t>
  </si>
  <si>
    <t>eebe903fd89e4c39b8c5c55bd43e3fb7</t>
  </si>
  <si>
    <t>eec17fa21f4e4ced8a49c27f27b1a469</t>
  </si>
  <si>
    <t>eec23cb68c344d01b7a81e5b64177c1e</t>
  </si>
  <si>
    <t>eec56f869c1f442b9d464518f5b084c5</t>
  </si>
  <si>
    <t>eec70ab28af74a22a4aeb889c0317944</t>
  </si>
  <si>
    <t>eece6a9a7bdd4ea1b0f812f34fc619d6</t>
  </si>
  <si>
    <t>eed3e00b3f624ccab50a6aafb028b71c</t>
  </si>
  <si>
    <t>eede24fefb4a421097e3bfb6979c828c</t>
  </si>
  <si>
    <t>eee45ae2599740b19aa6d70aeabcb6c0</t>
  </si>
  <si>
    <t>eef2201f5ff142aa8d436dc6af533e18</t>
  </si>
  <si>
    <t>eef30ea4525f4f23bb8de34871b406ee</t>
  </si>
  <si>
    <t>eef5ea58662f4e27b591d39990c10ae2</t>
  </si>
  <si>
    <t>eefa4a37e8b242ce9d009adf284bffd8</t>
  </si>
  <si>
    <t>eefbc1aac05142aeb0ce661d3a19ae48</t>
  </si>
  <si>
    <t>eefce44ec87640a499c1043a3cf32f31</t>
  </si>
  <si>
    <t>ef0523204bd24631adf29b78048dc6ef</t>
  </si>
  <si>
    <t>ef0dcb0bddc54f3595846a87bd1237ef</t>
  </si>
  <si>
    <t>ef12641b0e8c41edb94323a85db913dd</t>
  </si>
  <si>
    <t>ef14b3dc52ab4023857d5d20853eb5b8</t>
  </si>
  <si>
    <t>ef17a961d61f4ad0852a77af25b8756d</t>
  </si>
  <si>
    <t>ef18da0ba46e406dbeb4d7e0c7a818c3</t>
  </si>
  <si>
    <t>ef19f741b64545cd9bcfa2d537a7b968</t>
  </si>
  <si>
    <t>ef1e309b68ce4278bf7d80b764bc46d6</t>
  </si>
  <si>
    <t>ef205cec5dd44fa19e7f0fad2b8a2e2b</t>
  </si>
  <si>
    <t>ef314f5d09244d6d9ea23fe66acb5b06</t>
  </si>
  <si>
    <t>ef3151875cd7450c85e9effa680b70c4</t>
  </si>
  <si>
    <t>ef375083fcf44eb8bc2131591e8bd2d1</t>
  </si>
  <si>
    <t>ef37c9243609498abf8e43e63fc28044</t>
  </si>
  <si>
    <t>ef3fdae7ff3c4b5f974ec6e76d9db036</t>
  </si>
  <si>
    <t>ef4bfeba0ad14fa79952653319943a5c</t>
  </si>
  <si>
    <t>ef5eef96bdae4be1af0e10ea52295ece</t>
  </si>
  <si>
    <t>ef5fda2aa1f04f048a62637c22a959bd</t>
  </si>
  <si>
    <t>ef65dd061ff24b0f805a51dd0328dbcb</t>
  </si>
  <si>
    <t>ef749b251aac4532adc7de2041c89c7f</t>
  </si>
  <si>
    <t>ef769d2063a546cebd24efd876c3e638</t>
  </si>
  <si>
    <t>ef79641ea67f41699a8a43855888f4f6</t>
  </si>
  <si>
    <t>ef7d9f2c835b46c2b65be1525a4e97eb</t>
  </si>
  <si>
    <t>ef8216e6e8c44ce08c75752c700b1da7</t>
  </si>
  <si>
    <t>ef8ac744e256441588fba9417a997376</t>
  </si>
  <si>
    <t>ef8c6bc12af4497b8fe37646bd97f3e4</t>
  </si>
  <si>
    <t>ef8f67145482420ea6de8f210413ccc3</t>
  </si>
  <si>
    <t>ef8f68ebd37f4560ae141cb13317ef06</t>
  </si>
  <si>
    <t>ef91d76655d349d68dd6f64d966ee5ed</t>
  </si>
  <si>
    <t>efa8dd634f544ef99a6fca10c60629c6</t>
  </si>
  <si>
    <t>efb2c8c6351b423b97bc5508ba62dfde</t>
  </si>
  <si>
    <t>efb39b7ee83e4c5db10dd629efad5293</t>
  </si>
  <si>
    <t>efb92be8083a499bbe68f5935f38cc8d</t>
  </si>
  <si>
    <t>efba45d36ae340838b34c74b9ebb1dc2</t>
  </si>
  <si>
    <t>efbae5d984b74b598f1da094d5d223f5</t>
  </si>
  <si>
    <t>efbb01d8ed624960996c34cae5d28edf</t>
  </si>
  <si>
    <t>efbc09e54d6a4acfb0a624e722937738</t>
  </si>
  <si>
    <t>efc335a156ca4d6c9338938270b21f58</t>
  </si>
  <si>
    <t>efc369160453489e8ad4087c972f2860</t>
  </si>
  <si>
    <t>efcab1965e89471fb11f135b2978d64b</t>
  </si>
  <si>
    <t>efcc35f1f1714bf589a5d14ee5b0fee0</t>
  </si>
  <si>
    <t>efeaf350ca114cf685a0e15c482b74fa</t>
  </si>
  <si>
    <t>efef288af381446eb0b32d0e42371846</t>
  </si>
  <si>
    <t>eff43f470d36465b8aa4a12d79d25986</t>
  </si>
  <si>
    <t>eff73dc9e26944cf8511b0742c579457</t>
  </si>
  <si>
    <t>effcc502e92d4e16851a085bd7fe2c03</t>
  </si>
  <si>
    <t>efff6930f36344bd83633a006a5a497f</t>
  </si>
  <si>
    <t>f0039c5cc78442b1af05a8bfa7548084</t>
  </si>
  <si>
    <t>f007c1392ef749c5b245ffb3cd5e6e35</t>
  </si>
  <si>
    <t>f007faabf16d428cb2fde222c52ed380</t>
  </si>
  <si>
    <t>f00e53b5c2e74f4d9d6527cae74dc364</t>
  </si>
  <si>
    <t>f011ba52208c4c5badede12c114b02e9</t>
  </si>
  <si>
    <t>f0150d90b51043cfa0943ca9dffdfe1e</t>
  </si>
  <si>
    <t>f017b77d373f480299a8035d844286ff</t>
  </si>
  <si>
    <t>f01a231790994432b3b75fd610642776</t>
  </si>
  <si>
    <t>f01b2d37aeb24bd981c3188ddbd4e659</t>
  </si>
  <si>
    <t>f01bed36de48465cbebd36561d67be64</t>
  </si>
  <si>
    <t>f01cd27835594062ae379b733068d700</t>
  </si>
  <si>
    <t>f01cf2aef4e140a8aa9c3238eb40985f</t>
  </si>
  <si>
    <t>f01dbd4bc34e4533853bd68e05023897</t>
  </si>
  <si>
    <t>f021439f0396486b868d30ddaa6b272c</t>
  </si>
  <si>
    <t>f024a5abfd1144b081caab510936a52c</t>
  </si>
  <si>
    <t>f024f2a55f4f4f578216377635c9c704</t>
  </si>
  <si>
    <t>f025969500b04e45803332ad0937a26d</t>
  </si>
  <si>
    <t>f02a52cc9cf44c15a9710da746c7f329</t>
  </si>
  <si>
    <t>f02b33f57a3c4824a99ae579e5ff406b</t>
  </si>
  <si>
    <t>f02befd06b664d4283bb28d3e4cdac03</t>
  </si>
  <si>
    <t>f02ff8f1d6954b4497ab84166ab48fe5</t>
  </si>
  <si>
    <t>f030124b48cf4960b569da21d8aedb5b</t>
  </si>
  <si>
    <t>f035bb00515c408cbe7abfd7f70f8620</t>
  </si>
  <si>
    <t>f036408e1fee4240b1615b1e4b3b5ced</t>
  </si>
  <si>
    <t>f03641016837418d96f690026f571d57</t>
  </si>
  <si>
    <t>f03d305dec0648318ab7383e0cd92c00</t>
  </si>
  <si>
    <t>f03fb4cc7caf44bbbe6b93a26eda48d3</t>
  </si>
  <si>
    <t>f0469fdceb9244078e09592c3e7e4ce8</t>
  </si>
  <si>
    <t>f0503e0e995d4592b1772fa7f3aac49c</t>
  </si>
  <si>
    <t>f052f7c3f89044f9bb7097a72e62101c</t>
  </si>
  <si>
    <t>f05547e416074d96a0504cfa5908231b</t>
  </si>
  <si>
    <t>f062a057cfcc49c39563e045d4e1c0ec</t>
  </si>
  <si>
    <t>f0635b2bd3b9458b9fb99f667d2d195d</t>
  </si>
  <si>
    <t>f06432a601ca49a2b2ab4b574db47d77</t>
  </si>
  <si>
    <t>f0682c70915343d2a721134720c52bd3</t>
  </si>
  <si>
    <t>f072f72e1b6b4742934099cbd4c6bc98</t>
  </si>
  <si>
    <t>f075c3147b8b442e85f713719a250b67</t>
  </si>
  <si>
    <t>f07862abca4a4b8d98e0ef8ed8b808f5</t>
  </si>
  <si>
    <t>f07b9bb0e6d64cc9b47c4638b543179a</t>
  </si>
  <si>
    <t>f082d80f0aac47a99173ba8ef8fc1909</t>
  </si>
  <si>
    <t>f08366a9813843d2affd5f79164c2669</t>
  </si>
  <si>
    <t>f084daa12c104c47b4dfd5375c901416</t>
  </si>
  <si>
    <t>f08841c728214233b3b5c284cc5b07a1</t>
  </si>
  <si>
    <t>f08b99e118ee48c2b6abb3b46c6f19d4</t>
  </si>
  <si>
    <t>f08ca4f93b424998bd41c5210df2f177</t>
  </si>
  <si>
    <t>f08d85c4f74948a6b8af628cbfa42f70</t>
  </si>
  <si>
    <t>f0909775a38e450e99f1e426e0807b30</t>
  </si>
  <si>
    <t>f093e47717a7481786d016b1fe56d1ad</t>
  </si>
  <si>
    <t>f0948561f6c14c279acfc703234baeef</t>
  </si>
  <si>
    <t>f0954d1f55444d6aba231d732be8ebdc</t>
  </si>
  <si>
    <t>f0986f270b1f4112bc3254366325f819</t>
  </si>
  <si>
    <t>f09de4c8c9a04232ae23b203cdfecc47</t>
  </si>
  <si>
    <t>f0a08a63363940a8bf6124a7cca1683b</t>
  </si>
  <si>
    <t>f0a3a3c05e3c4e2e84929a49a6b5488c</t>
  </si>
  <si>
    <t>f0a5f53e6d664fdbbd9ade454d40f0d4</t>
  </si>
  <si>
    <t>f0b38ab2fd2b4a88a4a56c8236ed02d2</t>
  </si>
  <si>
    <t>f0b93802ded54d7f8695e27ed4009a42</t>
  </si>
  <si>
    <t>f0bc9582fc5e4bf5bf26532fc8fb0f0b</t>
  </si>
  <si>
    <t>f0c40762405c4b87bbb244c5b90001ed</t>
  </si>
  <si>
    <t>f0c6122617704fe1a1b669f380266635</t>
  </si>
  <si>
    <t>f0c6c6a4fd6e485ca767ac21a78fb4af</t>
  </si>
  <si>
    <t>f0c7c3967f634607b09e9559b3427427</t>
  </si>
  <si>
    <t>f0c8862f53e9488fabaa3d1b44352b18</t>
  </si>
  <si>
    <t>f0ceb17311614d6fb67eeeefe1011b01</t>
  </si>
  <si>
    <t>f0d129d6bb79456b8529884a83d16007</t>
  </si>
  <si>
    <t>f0e126082e4940749c3087f8016106a0</t>
  </si>
  <si>
    <t>f0eafd499d9c42a991e89d34a0eec489</t>
  </si>
  <si>
    <t>f0ef4f6d585941e6a7f15e9c70772b38</t>
  </si>
  <si>
    <t>f0f0fa6309b84e8ba862bf241eb620dd</t>
  </si>
  <si>
    <t>f0f5734f7a3e48dfb8053156818062be</t>
  </si>
  <si>
    <t>f0f9861bc60a4affbf822d0f8fa9a68d</t>
  </si>
  <si>
    <t>f0fad43df34646d6b355ec4a25f77d49</t>
  </si>
  <si>
    <t>f0ffaed9279946f1bc29614a234f1ee1</t>
  </si>
  <si>
    <t>f10398db53634a058af7e249b20c5364</t>
  </si>
  <si>
    <t>f105b8f61dda45739cd5b0d64807ec0a</t>
  </si>
  <si>
    <t>f10d90acb03b43e094f755e607388657</t>
  </si>
  <si>
    <t>f1101e6c53564404a8e163e482c421df</t>
  </si>
  <si>
    <t>f11743499e634af69fb43929618c117d</t>
  </si>
  <si>
    <t>f119f4264bf141f99fbed023268d96d4</t>
  </si>
  <si>
    <t>f119f4ea74b44e62b31e328d432695cd</t>
  </si>
  <si>
    <t>f12026bef50743d0a4337abebf1729a8</t>
  </si>
  <si>
    <t>f1235afae5134cd0bc1b7f897faf146d</t>
  </si>
  <si>
    <t>f12407b8b57341bc8485757508874811</t>
  </si>
  <si>
    <t>f126206918334d3ea43168faa612e277</t>
  </si>
  <si>
    <t>f129b6b8c71e482b8b273b14d06ffe26</t>
  </si>
  <si>
    <t>f130699fa7934e2ebbfa0a3f976d645c</t>
  </si>
  <si>
    <t>f134a93f241045919fdd0a666356acf2</t>
  </si>
  <si>
    <t>f136a036cafd4d22a39eeb3402c8559b</t>
  </si>
  <si>
    <t>f1378b2fc61f4a61a50f935e4ddd5a7f</t>
  </si>
  <si>
    <t>f139a0f0f00d4f199046680f0930f6f8</t>
  </si>
  <si>
    <t>f13e0cdcf8bf42ba8fccfe1be4e6d133</t>
  </si>
  <si>
    <t>f13fe67a7ce64cfbb0e8a747000265c7</t>
  </si>
  <si>
    <t>f140769bf21e43f08ad81e9a482c0a11</t>
  </si>
  <si>
    <t>f14485a649734ab08e12b08af82d775d</t>
  </si>
  <si>
    <t>f14ae6296b294d86a55780ce9117b196</t>
  </si>
  <si>
    <t>f15a85e0d2f946cf8b1e6f8e99b1a72d</t>
  </si>
  <si>
    <t>f15b7751efdf45fe9c4a4e08fc474744</t>
  </si>
  <si>
    <t>f165018c3baa4cd0a22f454e7adcb9ba</t>
  </si>
  <si>
    <t>f16dd6ace9f94998bd2a77bb46efd332</t>
  </si>
  <si>
    <t>f16fff5bc49e4d26be12f72c1aa7ae85</t>
  </si>
  <si>
    <t>f173f2b63b5c474fbaf848f60a8f38cf</t>
  </si>
  <si>
    <t>f175e633f1324c838ba3d719e27bcad2</t>
  </si>
  <si>
    <t>f17d13f232ad4eaa973185c5a07d991d</t>
  </si>
  <si>
    <t>f1811a1e63db41bc8831b3f492a47585</t>
  </si>
  <si>
    <t>f18791f54d0d41ba8350df76d675f359</t>
  </si>
  <si>
    <t>f1889618c1d6407c855ac642b08b635a</t>
  </si>
  <si>
    <t>f18d4a096435465fab82d256212261ae</t>
  </si>
  <si>
    <t>f1a4a4fcb0484a1dbe546b7f958210eb</t>
  </si>
  <si>
    <t>f1a6b06e6d4e419daa4573bc6196474d</t>
  </si>
  <si>
    <t>f1a6ec5e8ef7440b949169ef991cafe4</t>
  </si>
  <si>
    <t>f1a97a4aabba4015b4c0dd0110306083</t>
  </si>
  <si>
    <t>f1afe0c2b7894a29a4b021fcafcba060</t>
  </si>
  <si>
    <t>f1b31d07b5d84f69a2d5f1d07843989e</t>
  </si>
  <si>
    <t>f1b3e753d03245eabf1168451261e0f8</t>
  </si>
  <si>
    <t>f1bb78fd885e4682b68fc63a7b12f40b</t>
  </si>
  <si>
    <t>f1bcf3081d46456696400dce6ca36e11</t>
  </si>
  <si>
    <t>f1c1b87f79fc49b3add7f2701e46a322</t>
  </si>
  <si>
    <t>f1c2a53947ee4c5db8fec148a19f04d8</t>
  </si>
  <si>
    <t>f1c3358fb6894c7eaacd3915f65da066</t>
  </si>
  <si>
    <t>f1cc906ef8804d3b856fa4fc5f5aede3</t>
  </si>
  <si>
    <t>f1ce3fc1c4d64ba49e430799a7b93c79</t>
  </si>
  <si>
    <t>f1d00cd4318b4e32a45ef385b13703a9</t>
  </si>
  <si>
    <t>f1d1cc9a1dec48ceb5b1afceb6fc3ce3</t>
  </si>
  <si>
    <t>f1d381a167414e6790fa19abea39d9e8</t>
  </si>
  <si>
    <t>f1d65ae63f174b8f80fa063adcaa63b7</t>
  </si>
  <si>
    <t>f1dd0a48888a4af4936a445ce4134356</t>
  </si>
  <si>
    <t>f1e4fd36e5a0446f83861308bddf6945</t>
  </si>
  <si>
    <t>f1e6602cc124490b93a60bb7f5550fd9</t>
  </si>
  <si>
    <t>f1e9e202ab9b479f85f3340c5bd31e9d</t>
  </si>
  <si>
    <t>f1ee8604afe84e1e8046ffdb1a4d5914</t>
  </si>
  <si>
    <t>f1f01be4e2344bf08b7f488c115ad374</t>
  </si>
  <si>
    <t>f1f1c497a30b4ef9bd79e24e3add6953</t>
  </si>
  <si>
    <t>f1fd6e5698c04c80a8aff2b48b1d5b4f</t>
  </si>
  <si>
    <t>f1feb0f84eb64f5a92cea6b0b90fbe72</t>
  </si>
  <si>
    <t>f20277feaaca40b1ae9295a1d897fcb8</t>
  </si>
  <si>
    <t>f2066aac8bb64747a0c18c4ab3d8c1ad</t>
  </si>
  <si>
    <t>f20859f19f1b4a3987af0b94db1c4cab</t>
  </si>
  <si>
    <t>f20c3f0cf44244e185df2264889256d6</t>
  </si>
  <si>
    <t>f20c5361bea7464db740e8bd6525cedd</t>
  </si>
  <si>
    <t>f216966ed46a4cdabc804dc48e6f7a1b</t>
  </si>
  <si>
    <t>f216eaba14b04e7497d96a0fed119178</t>
  </si>
  <si>
    <t>f219164c8cf3420194312ecc45a5d238</t>
  </si>
  <si>
    <t>f223c55edc8849698b4e901ffc14b23d</t>
  </si>
  <si>
    <t>f2265b809d1949c1a7b63a9386bf4946</t>
  </si>
  <si>
    <t>f22beaa171b84c579ffa84131f755ebe</t>
  </si>
  <si>
    <t>f22e272f28284d3cbd5eee68341225b4</t>
  </si>
  <si>
    <t>f22ef72359934e3987d61507bbe0fe3f</t>
  </si>
  <si>
    <t>f23f0b9f37ec4aae83020148e2fc032c</t>
  </si>
  <si>
    <t>f24110ce26c84ecbb30f19beea93303a</t>
  </si>
  <si>
    <t>f24138ccddcb46dcb316a5d09f17a50a</t>
  </si>
  <si>
    <t>f241ec0c4002407ba202d8d90e8130ba</t>
  </si>
  <si>
    <t>f24749a71a91425ba6bf41ba3f087a70</t>
  </si>
  <si>
    <t>f247806381704ea58c1b06f60602a6ae</t>
  </si>
  <si>
    <t>f251232f004d405ca44b35515bb9c444</t>
  </si>
  <si>
    <t>f26062d4f14f464eb345f487f0e912d4</t>
  </si>
  <si>
    <t>f269083ec9444b59aea328843fcc3b8e</t>
  </si>
  <si>
    <t>f26e371122ca443b957ce94bcd37f48d</t>
  </si>
  <si>
    <t>f277d871eb28447bb86e4b73a9bc4379</t>
  </si>
  <si>
    <t>f27e921ee8254022a84afa2c98fd0abd</t>
  </si>
  <si>
    <t>f27f85212c234abb8276db3a5bc92c8e</t>
  </si>
  <si>
    <t>f2831d9607204d169b592b1f3559dc81</t>
  </si>
  <si>
    <t>f28b37ab06934bd28169ef920ad5190c</t>
  </si>
  <si>
    <t>f293aff29389401ba92ea7fe2a62b0bc</t>
  </si>
  <si>
    <t>f29fe62d65ca4cce9aedd06c038aa536</t>
  </si>
  <si>
    <t>f2aa77cb42534b00be0db65a811a9038</t>
  </si>
  <si>
    <t>f2ac47ad6a874a10b85490a42cb23d76</t>
  </si>
  <si>
    <t>f2acd6b2a94a48efbcd6437406eb67b9</t>
  </si>
  <si>
    <t>f2b8206c03384a19819420abd6c80680</t>
  </si>
  <si>
    <t>f2c038ac9ea84e26bee2b0071be4edc6</t>
  </si>
  <si>
    <t>f2c52d3d820c466aa70b414bf1b5510f</t>
  </si>
  <si>
    <t>f2cff957aa144088b8d71dd9546cdd00</t>
  </si>
  <si>
    <t>f2d71ad71717482db42869f40c0769ec</t>
  </si>
  <si>
    <t>f2e49f5002c540eb92ca320fea990319</t>
  </si>
  <si>
    <t>f2e883824e7642cd9c5618dbc9769508</t>
  </si>
  <si>
    <t>f2ecbad774a14496b16393f8dba1528a</t>
  </si>
  <si>
    <t>f30a184f52714d5db004369913e5da91</t>
  </si>
  <si>
    <t>f314544f7a174cfabbc5e50f9f4e3861</t>
  </si>
  <si>
    <t>f316fd04821d4f7aa83cf5f8702b5bc8</t>
  </si>
  <si>
    <t>f31b2421cf974f4d96a1d6afae96e342</t>
  </si>
  <si>
    <t>f31b98050fc44821be645f06fe784007</t>
  </si>
  <si>
    <t>f31e27cdcdac4b0a9a384c0567a7ae43</t>
  </si>
  <si>
    <t>f3257f402963433384b5e87f477e6e07</t>
  </si>
  <si>
    <t>f3259dc67efc4a04b6f6749d360e0e96</t>
  </si>
  <si>
    <t>f326530596a54b17a1eb13d402024d40</t>
  </si>
  <si>
    <t>f32f71dc2cdb4ec4865e75bad71aaec0</t>
  </si>
  <si>
    <t>f33a320300b54cc7977f7ffffd1c9abb</t>
  </si>
  <si>
    <t>f33fc79619c74e268db0fab6d9c04153</t>
  </si>
  <si>
    <t>f34239eebcc043d5afdf7823dd7cbcdc</t>
  </si>
  <si>
    <t>f3489d3b8f0245279aecbd38b049352a</t>
  </si>
  <si>
    <t>f34c9d5335fd42ea98695cc7e9e43be8</t>
  </si>
  <si>
    <t>f34df6b46f3f42c78f9ef4e9ab7b6fe4</t>
  </si>
  <si>
    <t>f3546c329bc94299a5ac043842df9374</t>
  </si>
  <si>
    <t>f3587067269d4cc59b0e122404c00463</t>
  </si>
  <si>
    <t>f35b342b24734da18a830bb9329a4fbd</t>
  </si>
  <si>
    <t>f35e77e9a38a40519c3ffd37df84e731</t>
  </si>
  <si>
    <t>f367a50b86d049799bbb0eb645ee834c</t>
  </si>
  <si>
    <t>f368c551860b47a7bdc5d8264ae84556</t>
  </si>
  <si>
    <t>f3744c73f14f4ceaa1f9059aa34087d1</t>
  </si>
  <si>
    <t>f37888006bcc410ab9e416bde696b4cd</t>
  </si>
  <si>
    <t>f37d9566b54547d8bdc64cc949ddab90</t>
  </si>
  <si>
    <t>f37e5fb31b894ab58fbbaae0e6d1f912</t>
  </si>
  <si>
    <t>f380a497008b4805a72bf5f1b3fe4560</t>
  </si>
  <si>
    <t>f3845ac6e3bb4bdeb805d9087bcc96f7</t>
  </si>
  <si>
    <t>f3845db4f3ba4afb8e82417d42199f24</t>
  </si>
  <si>
    <t>f38b49bff9b342698ec7beba258f895d</t>
  </si>
  <si>
    <t>f38ef9ea6c5a4f6e91e237b104e6792d</t>
  </si>
  <si>
    <t>f3934f05d51f47c7a470661cbb774075</t>
  </si>
  <si>
    <t>f3949ede37024d96bc306c64aebf3695</t>
  </si>
  <si>
    <t>f394ad9a93f5458394d052c8b860286e</t>
  </si>
  <si>
    <t>f395ba6ec7d64a5880ceef5aefb7a23a</t>
  </si>
  <si>
    <t>f39fe7ea4e5946378e6d224504b77797</t>
  </si>
  <si>
    <t>f3a24f76c9f649388133fc430c0726b9</t>
  </si>
  <si>
    <t>f3a513ed02234f539b89e8e8df1e49c0</t>
  </si>
  <si>
    <t>f3aa663814b04ceaa45598499f588007</t>
  </si>
  <si>
    <t>f3ab5d3926434b5c931f78eb07aa7787</t>
  </si>
  <si>
    <t>f3acf14291c040a5b6d93bdd426898c6</t>
  </si>
  <si>
    <t>f3b303726eba48edb0f89740422cfb8d</t>
  </si>
  <si>
    <t>f3b5a0743b364e3593283215d9ded135</t>
  </si>
  <si>
    <t>f3b9b9a4adfb432dbb1d572aff469e99</t>
  </si>
  <si>
    <t>f3bcf269056e4f79838751579d113e60</t>
  </si>
  <si>
    <t>f3c023d43ce241cebbdc3516f5230db7</t>
  </si>
  <si>
    <t>f3c5000d9f414f35a68d5abaaa2c0e76</t>
  </si>
  <si>
    <t>f3c5b8a92576452893ec872b4119aaba</t>
  </si>
  <si>
    <t>f3cae55a835f4c93aa70f0218c5ca13a</t>
  </si>
  <si>
    <t>f3cd5ab3f77e491a91d854e3f04d04c3</t>
  </si>
  <si>
    <t>f3d42b8e20a94d4ea5f6d1efce18b2c2</t>
  </si>
  <si>
    <t>f3d444bdb33447e596c8971e64dee3b2</t>
  </si>
  <si>
    <t>f3d5c65a17e74ca2b019fe0b85d24f46</t>
  </si>
  <si>
    <t>f3da1ea477514080b5e34d6b7048e5cf</t>
  </si>
  <si>
    <t>f3db61e170a74b94979f2d9d3e512cf4</t>
  </si>
  <si>
    <t>f3dfe66c8d74446189b21c7c704f2182</t>
  </si>
  <si>
    <t>f3e63d9a92c3439faedc771850017d40</t>
  </si>
  <si>
    <t>f3e801caeafe4899b3b989b586e74ac7</t>
  </si>
  <si>
    <t>f3e8aec95693408b8fabc0ce9511ea74</t>
  </si>
  <si>
    <t>f3ea5b7c75bb41cba87ef3195caf2ab4</t>
  </si>
  <si>
    <t>f3eadb24229f420cbf068fdf0fe05eca</t>
  </si>
  <si>
    <t>f3f01dc54d864996af547f0aa1aa704c</t>
  </si>
  <si>
    <t>f3f52439fb9549e590bd901d1ba65b8b</t>
  </si>
  <si>
    <t>f3f6c8c262ff4a7eba241cc1d8c1836d</t>
  </si>
  <si>
    <t>f3fbb30bac49414cb6a515e563ee0f99</t>
  </si>
  <si>
    <t>f40148d87de94135989541c54477931a</t>
  </si>
  <si>
    <t>f4057ee594ea4dee92eda21c3957ef13</t>
  </si>
  <si>
    <t>f408ca29e53941d99c2e1f940822039b</t>
  </si>
  <si>
    <t>f40d6cee844544ae829e48798f635631</t>
  </si>
  <si>
    <t>f41abd8206654256abe9ae785d429a17</t>
  </si>
  <si>
    <t>f41e91a5965745969f01d38ea04dffd1</t>
  </si>
  <si>
    <t>f4208fedbb644de4bfb0990efb0025e0</t>
  </si>
  <si>
    <t>f420b079ba0e4ba688dadfa617332fea</t>
  </si>
  <si>
    <t>f422c808ac4d47d1a65f78bab1c6ebff</t>
  </si>
  <si>
    <t>f428ef84305247ce98d2f7a59a70cc90</t>
  </si>
  <si>
    <t>f42fdc75e16b45c58ccaae110c10cfe3</t>
  </si>
  <si>
    <t>f430e06c5d644706b629b39102e8f479</t>
  </si>
  <si>
    <t>f433cff29e324685ae74dd8488ee34bd</t>
  </si>
  <si>
    <t>f43629ebf20b403493c53513d771bb44</t>
  </si>
  <si>
    <t>f4364aab22b54f79b1c5ece4dfb550bb</t>
  </si>
  <si>
    <t>f444db6612f649c79084b88b7e1eb83f</t>
  </si>
  <si>
    <t>f44b44b53c0548d5b27c812fda4c358a</t>
  </si>
  <si>
    <t>f4555e6c15824275be4c4b2fc4329344</t>
  </si>
  <si>
    <t>f456bea341ef401794ed54cf05113de1</t>
  </si>
  <si>
    <t>f4655eb024894fe98aa0b7b598024b8f</t>
  </si>
  <si>
    <t>f4698ee1109f4baf8d255297c8efd354</t>
  </si>
  <si>
    <t>f46b68de20f240bfa0e513b4646c43cc</t>
  </si>
  <si>
    <t>f47051cad4844338be9332c33ddba9ef</t>
  </si>
  <si>
    <t>f473bfcb688e4c42be46bb9441577e06</t>
  </si>
  <si>
    <t>f476808876b047bbb7dcc7ef6e088713</t>
  </si>
  <si>
    <t>f479349027a34ac783716f1275cc6b98</t>
  </si>
  <si>
    <t>f4809b14614f4420b2f9a4dc0d5a0a3e</t>
  </si>
  <si>
    <t>f490559d2e3d45be94bd05cbe025c721</t>
  </si>
  <si>
    <t>f490e04e9dbd4bb186712a61b0ef41bc</t>
  </si>
  <si>
    <t>f49468382d5a42629dfc8ec2a9eb969f</t>
  </si>
  <si>
    <t>f496c159664c42dca6fff0c428ef5973</t>
  </si>
  <si>
    <t>f4993aab5e10447ab712adadf3829e68</t>
  </si>
  <si>
    <t>f4994572197d4310bf922576d5a8d132</t>
  </si>
  <si>
    <t>f4996c5638134185b27f27e8bb0adaf1</t>
  </si>
  <si>
    <t>f49e624a9f79456ab29e3c19f4b8e8cf</t>
  </si>
  <si>
    <t>f49ea4a7ff694967a8716c8d85d7e394</t>
  </si>
  <si>
    <t>f4a11bc75a014ad9996a79170fb59ec9</t>
  </si>
  <si>
    <t>f4a13092c08f41b1a6f9f47abfe6fa5f</t>
  </si>
  <si>
    <t>f4abc57c62044d5f9fa264af91930b5d</t>
  </si>
  <si>
    <t>f4b22893fbf54becad1039fd562ca089</t>
  </si>
  <si>
    <t>f4ba292455304d21857a621076ac9f99</t>
  </si>
  <si>
    <t>f4c32bae2bb14c9aa6dc48625a6ad758</t>
  </si>
  <si>
    <t>f4c75d8d43054e86993529f63ca54f00</t>
  </si>
  <si>
    <t>f4cb104e224e44378c49879473db2891</t>
  </si>
  <si>
    <t>f4cc683bfa304902beea71f5353420a2</t>
  </si>
  <si>
    <t>f4d2cc6759ff4ada82765afea30d8662</t>
  </si>
  <si>
    <t>f4dfef33b50444eeafce52a81e862f0b</t>
  </si>
  <si>
    <t>f4e0715b897c480e9cb7b72cec1a8607</t>
  </si>
  <si>
    <t>f4e159dd12ac41779c2fd8ba3b68dcdb</t>
  </si>
  <si>
    <t>f4e2258e9c23436e8db7dea8a2e12ec5</t>
  </si>
  <si>
    <t>f4e953ec3a484683935d8d42216fd11e</t>
  </si>
  <si>
    <t>f4ef9a434c22420b8d7528602f777375</t>
  </si>
  <si>
    <t>f4f6298b02954c8c9967e83e4ac8ef33</t>
  </si>
  <si>
    <t>f4fa477e66204420b0c0b90448596a46</t>
  </si>
  <si>
    <t>f506799252ec47319aea121b746fab3a</t>
  </si>
  <si>
    <t>f50bda840fa044ce94d1f12b5a974580</t>
  </si>
  <si>
    <t>f50ee71f3a3c4d169237ae56e44d13c7</t>
  </si>
  <si>
    <t>f5112242df984403bfb4176d4487aef3</t>
  </si>
  <si>
    <t>f5205b328b564bf0a55952a8dc19ce6a</t>
  </si>
  <si>
    <t>f521b240922448e38983582db3563428</t>
  </si>
  <si>
    <t>f5234309a757421aadc37da0e69dfdbb</t>
  </si>
  <si>
    <t>f5236217d594472a9e8c53800e6c3144</t>
  </si>
  <si>
    <t>f526f655ab8e48f2873dcda54a301afd</t>
  </si>
  <si>
    <t>f52a06f0bda94025b6d9d8ed0b9d1c44</t>
  </si>
  <si>
    <t>f52b70a5d2044363bcef800c2f9efe73</t>
  </si>
  <si>
    <t>f531c0be9e534920a98dc74e317b56ef</t>
  </si>
  <si>
    <t>f5333feb73b4486da78c28935cc0a3e8</t>
  </si>
  <si>
    <t>f538eaec666e49d993c4aaf0734fd03a</t>
  </si>
  <si>
    <t>f540ab0d259d4afd93a15d665cbbe094</t>
  </si>
  <si>
    <t>f54276ff58644ba68da90274f8643cdb</t>
  </si>
  <si>
    <t>f544ef208f034530bf4f07c01af7256f</t>
  </si>
  <si>
    <t>f5493392fc0d429b8289acbb1975440d</t>
  </si>
  <si>
    <t>f5505ccfce114bb19c6fc3de170c7639</t>
  </si>
  <si>
    <t>f551d6074a644ba2953ca373dcc50d25</t>
  </si>
  <si>
    <t>f552e42891ed4897ab13355342558804</t>
  </si>
  <si>
    <t>f55ad8ad42634441895b83676d49ba45</t>
  </si>
  <si>
    <t>f56156251c3c45488aa51fcc01d34ed3</t>
  </si>
  <si>
    <t>f56349f60cbd49c8ba5b707d3879bf01</t>
  </si>
  <si>
    <t>f568b539ef184437a0e03c2f20effd5e</t>
  </si>
  <si>
    <t>f56aa449c91d4bf587d9268a5d04aa47</t>
  </si>
  <si>
    <t>f56c66ea1083462f9841bdfed32a71a1</t>
  </si>
  <si>
    <t>f56d6ab254de4944ab80622884fa1d4d</t>
  </si>
  <si>
    <t>f56d99366db74f57b3ed95696955ccbd</t>
  </si>
  <si>
    <t>f56f4b62551b4ab982edb7c959255a82</t>
  </si>
  <si>
    <t>f576cc0ee40c4cb2b0f358afe5ecdcf8</t>
  </si>
  <si>
    <t>f576d42b70784e4e874328ec40f16d5b</t>
  </si>
  <si>
    <t>f5787b03240b4ac5964d921c0b808482</t>
  </si>
  <si>
    <t>f57a5103c7ce4790ba047ffbe9e0806f</t>
  </si>
  <si>
    <t>f57a566c23ad4a1fbc4d566101de91e6</t>
  </si>
  <si>
    <t>f57fcd93d3e74e9b9bb9bc81a40a6612</t>
  </si>
  <si>
    <t>f580a8d78b96495aa9f127f78911f979</t>
  </si>
  <si>
    <t>f586114598794c5186b3f48b8a68e5ad</t>
  </si>
  <si>
    <t>f586fb1597464f8b83982ea685f35b28</t>
  </si>
  <si>
    <t>f589d1a5f1fa4e7eb30f811187bae14e</t>
  </si>
  <si>
    <t>f58e8897221343baa70ee46717883176</t>
  </si>
  <si>
    <t>f58fcb6b2a0e40cc8bae89923af11b33</t>
  </si>
  <si>
    <t>f5981e03cc4d40c5970924583419550e</t>
  </si>
  <si>
    <t>f59d49c6652547c18b1c18f0271bc604</t>
  </si>
  <si>
    <t>f5ae5f22cbbd45edb721587c2f845a00</t>
  </si>
  <si>
    <t>f5b1bf31e4484153a8d6ffbb312da4b7</t>
  </si>
  <si>
    <t>f5b4179544084392b364f21da3f7aa0e</t>
  </si>
  <si>
    <t>f5b6da50d5f044448c3de0590e9cab29</t>
  </si>
  <si>
    <t>f5b84c63d6514f02bed8258e627f172d</t>
  </si>
  <si>
    <t>f5bab1d29685425d9ac6ce00c0d0b123</t>
  </si>
  <si>
    <t>f5c121aa62594d35b71cbe56ec7f6c9e</t>
  </si>
  <si>
    <t>f5d31009d87f411091be6b7d008564cf</t>
  </si>
  <si>
    <t>f5d6d25d09924e0390b84c0c34888824</t>
  </si>
  <si>
    <t>f5dc6679ae0949acbc4ccd0fbe1480f0</t>
  </si>
  <si>
    <t>f5de20984950433d9c206f7c42477342</t>
  </si>
  <si>
    <t>f5e59835627a49a0b13c4183522225d4</t>
  </si>
  <si>
    <t>f5e59fcc182842b3bb64ab59f2c79ec9</t>
  </si>
  <si>
    <t>f5e705aa4a81404abe294559f1904fb7</t>
  </si>
  <si>
    <t>f5eea282dcf84ee493a914f9b2a21a09</t>
  </si>
  <si>
    <t>f5f6af4cc5a7447eb374ee7376e58359</t>
  </si>
  <si>
    <t>f5f7dc10214f4502a6006f8a9b5f7b66</t>
  </si>
  <si>
    <t>f601bf0529da46d0a545ba4c2a1a4049</t>
  </si>
  <si>
    <t>f60464b22c69401297368e9e123d2b6b</t>
  </si>
  <si>
    <t>f6072524f81046ab91bbafdb4a8174c7</t>
  </si>
  <si>
    <t>f608dc84f5f744a888a4d6e64a770134</t>
  </si>
  <si>
    <t>f62c31aa3c65443eac8b18800bfb6a8f</t>
  </si>
  <si>
    <t>f630d4e757c042a0802e8aef91b9211b</t>
  </si>
  <si>
    <t>f63428edea1e408bb92692e7f02f4e02</t>
  </si>
  <si>
    <t>f649aed5748e494f815d0803e5f49071</t>
  </si>
  <si>
    <t>f64aaf98056d4f3989b414769f3a4147</t>
  </si>
  <si>
    <t>f64f9645524f493d83956f3211bb4c2d</t>
  </si>
  <si>
    <t>f653cf2d8bba42d0a53c2937ee2e5893</t>
  </si>
  <si>
    <t>f6540770edbb4de589eb5d0c9054e99a</t>
  </si>
  <si>
    <t>f65641756e2b43b09a5e7ac145bc9183</t>
  </si>
  <si>
    <t>f656b5959a8b427782abb0888331eb5d</t>
  </si>
  <si>
    <t>f6581b347e914638a6e04e3a5285a31d</t>
  </si>
  <si>
    <t>f6596a81170849ba8a6e7a57a7df858f</t>
  </si>
  <si>
    <t>f65f6992eefd4878a7e4eafc86c51823</t>
  </si>
  <si>
    <t>f66453345d8e4d4fb96562207f39071d</t>
  </si>
  <si>
    <t>f66a9335025741b3b18a961dfdb2f28e</t>
  </si>
  <si>
    <t>f66fac9c993d4717802a635c7a34a852</t>
  </si>
  <si>
    <t>f6732790cfed4347b636b0519865724c</t>
  </si>
  <si>
    <t>f67a6524092d48a788a415c453bd2e00</t>
  </si>
  <si>
    <t>f67a8c148408430eb65beda00750a159</t>
  </si>
  <si>
    <t>f67c8120151b4800b01a13f33d284ed0</t>
  </si>
  <si>
    <t>f682739f9c20422db355da9bde6b7668</t>
  </si>
  <si>
    <t>f689c31ee88446cd852b7e744748c16f</t>
  </si>
  <si>
    <t>f68b320c815e4ce0a9ce55da0f1009bc</t>
  </si>
  <si>
    <t>f6917207e4214ac4abbf4b3dc089af90</t>
  </si>
  <si>
    <t>f694568bf7d94b74b98a4c824b9c4a13</t>
  </si>
  <si>
    <t>f69865f8b4da48088bbacb35432df872</t>
  </si>
  <si>
    <t>f69c83277b2f456590352ac12a3d8564</t>
  </si>
  <si>
    <t>f69e66bb9d2e41eaa2aacbaa18632c08</t>
  </si>
  <si>
    <t>f69e977f244d4a94af3aac2faf70c507</t>
  </si>
  <si>
    <t>f6a6db250dd44b698988757a5bd61b89</t>
  </si>
  <si>
    <t>f6b4a4ddc2104e988d9d3beff64858b5</t>
  </si>
  <si>
    <t>f6b861329acb4700ac87fdea8183b799</t>
  </si>
  <si>
    <t>f6baa0a236294d1a802901b8f2dbdbf6</t>
  </si>
  <si>
    <t>f6bd6dc5dc074183af8248e31c960ce5</t>
  </si>
  <si>
    <t>f6bf679b31ef445aac27b5002601e8cf</t>
  </si>
  <si>
    <t>f6c178ca2b1847d6b91fb46123b44981</t>
  </si>
  <si>
    <t>f6c824b675514f3faafa162df87a1f71</t>
  </si>
  <si>
    <t>f6cfc3ea4e3b47ffbc5453eba971b771</t>
  </si>
  <si>
    <t>f6cff88b6ad24c2aab172b9b8ab17edd</t>
  </si>
  <si>
    <t>f6d366a92c93407cb6030f3c7b212284</t>
  </si>
  <si>
    <t>f6e244e9da514ab7be0f6ec3e14c3a26</t>
  </si>
  <si>
    <t>f6e6b0f97b004170b65794fdf80294db</t>
  </si>
  <si>
    <t>f6e7986202724b9cb7000be668d10359</t>
  </si>
  <si>
    <t>f6ec566d8f1f45aa8a3e062576e705d1</t>
  </si>
  <si>
    <t>f6f28d120e3b4b65889a04e1b709b269</t>
  </si>
  <si>
    <t>f6f2f1b135c64f0caad1acdb7ff5bffa</t>
  </si>
  <si>
    <t>f6f3412fccea4ca7a15724586ef0e792</t>
  </si>
  <si>
    <t>f6f41809f2c34970b96528e76b8d799b</t>
  </si>
  <si>
    <t>f6f6b5fdeee942ff832210ca564605dd</t>
  </si>
  <si>
    <t>f6fd0096e1c94e70bab82c03cf88e88e</t>
  </si>
  <si>
    <t>f7058c1fbbed48689edd0440b4dd7ae5</t>
  </si>
  <si>
    <t>f707d8ac81e84b6a82d6ef640ca4a22c</t>
  </si>
  <si>
    <t>f709aca8c4e54792b438caddff279fe5</t>
  </si>
  <si>
    <t>f70a6bf75f6f4fe4ae288f034b562b8b</t>
  </si>
  <si>
    <t>f70bb1c612b5426c80be5182a708845e</t>
  </si>
  <si>
    <t>f70e4e136db845fc8d9999a5c5941478</t>
  </si>
  <si>
    <t>f713a6084a614a689eed59cd999e751f</t>
  </si>
  <si>
    <t>f71522835c6048529970751ced78ea79</t>
  </si>
  <si>
    <t>f7178f6391fc4b698ea2e04bd7ffe512</t>
  </si>
  <si>
    <t>f71b5aba6a7a4f9a8bb5bf4ef9435fbc</t>
  </si>
  <si>
    <t>f71c84a4a6b64780ab8737c7792384ef</t>
  </si>
  <si>
    <t>f72327395f2e4332a539ab5c18700ac9</t>
  </si>
  <si>
    <t>f725ce7c8bb64dc18866d875e34a4f14</t>
  </si>
  <si>
    <t>f726eb45d69845b9b5b8100d074c64f7</t>
  </si>
  <si>
    <t>f72eee165c90470285c8f960ead8e33a</t>
  </si>
  <si>
    <t>f735073543274dc6aaedf104dd834fb9</t>
  </si>
  <si>
    <t>f737e0998baf492e9ecee3649deb03f7</t>
  </si>
  <si>
    <t>f74033a8c6834303bd1b3ef0c98d11d8</t>
  </si>
  <si>
    <t>f7465d18ba7f4e43b99ccabf141d421d</t>
  </si>
  <si>
    <t>f74e87301cf84112977c36838d18246c</t>
  </si>
  <si>
    <t>f760c17c8e72437ab9498ec9a866e69a</t>
  </si>
  <si>
    <t>f7662fcebd8049b280cc95b70caa1f23</t>
  </si>
  <si>
    <t>f772418ae6a041e5b4238505c14df1d9</t>
  </si>
  <si>
    <t>f773d75a584c4f6baa4f9c4007f3a291</t>
  </si>
  <si>
    <t>f77592f6855e46a496563b4d258d1df9</t>
  </si>
  <si>
    <t>f77bcf5d4bc243fab11c51c0fe2e9fce</t>
  </si>
  <si>
    <t>f78d6294f1f5420484813dc91bd68ccd</t>
  </si>
  <si>
    <t>f7977eccb81b49b9ac6d2bd84cd64bb0</t>
  </si>
  <si>
    <t>f79cdf82289a439d973bb9c2c6c83c93</t>
  </si>
  <si>
    <t>f79eaef4594e421b83e8c6e4f0234f22</t>
  </si>
  <si>
    <t>f7a4d1d7beea4c049bfc99e1932f340d</t>
  </si>
  <si>
    <t>f7a950969071422ea162a283edb0f18d</t>
  </si>
  <si>
    <t>f7b94dcbd76348d9a2fcaf3395a7c7f0</t>
  </si>
  <si>
    <t>f7c9157f08384ff29f1d11e9388ed4c2</t>
  </si>
  <si>
    <t>f7cefd157f474dfba8d1d9e2e5f1dd5b</t>
  </si>
  <si>
    <t>f7dd612de4ea410cae2d9273d6c0ebaf</t>
  </si>
  <si>
    <t>f7df9d41ea444014b49ecc8b60f875bf</t>
  </si>
  <si>
    <t>f7e127d8fc04493385ae51a3b3f6411c</t>
  </si>
  <si>
    <t>f7e4e1ccb570482b8c2eed7622663ad2</t>
  </si>
  <si>
    <t>f7e5b4482f474c70a3be6e95fb04481a</t>
  </si>
  <si>
    <t>f7ebbbab571d44ec883575b11009be2f</t>
  </si>
  <si>
    <t>f7f8edca3380473b9acc9994c72d9e80</t>
  </si>
  <si>
    <t>f7fca0d04d8d4416ae5c21510247d106</t>
  </si>
  <si>
    <t>f7fe5a1f9cbf455495d8a29aac7d29d6</t>
  </si>
  <si>
    <t>f7ff56f770734474af6f7da423f764da</t>
  </si>
  <si>
    <t>f8049ce7e45445ba8bd28204bcce33b2</t>
  </si>
  <si>
    <t>f806632c011441378d4646567f357a21</t>
  </si>
  <si>
    <t>f80c230bcb8f483cb66dd0e2a28af129</t>
  </si>
  <si>
    <t>f80eb9caef944ca899f2bef52b6c2f5e</t>
  </si>
  <si>
    <t>f817370b73334e6692ea184342983684</t>
  </si>
  <si>
    <t>f8174da75bf34ecdbc526b3cb8345f21</t>
  </si>
  <si>
    <t>f81cf50a115f4042b0fe3f09265a56d7</t>
  </si>
  <si>
    <t>f82d0dd16175415a83dfa4fecdb7c792</t>
  </si>
  <si>
    <t>f834293629c2432c9c650fbc4ca7cd0a</t>
  </si>
  <si>
    <t>f8362fcaa42248fca2a2a174951a954a</t>
  </si>
  <si>
    <t>f83716ec38f44f03804f1263822faa62</t>
  </si>
  <si>
    <t>f838af6aec284aad99aee4039f8eb9cf</t>
  </si>
  <si>
    <t>f83a0ca17ca64bb38151a78155e123d5</t>
  </si>
  <si>
    <t>f83b114b7dfa42949a191b90a2fd61a2</t>
  </si>
  <si>
    <t>f83c4df46cdf4622881b2560c356c619</t>
  </si>
  <si>
    <t>f840b1e8ba924087890c36175448fddb</t>
  </si>
  <si>
    <t>f842cf8ca9ff488abd1579ab2453283f</t>
  </si>
  <si>
    <t>f849c40455e04eb18b2f3321c592d4cf</t>
  </si>
  <si>
    <t>f853e761e3b44d40a783a9fd8c62e443</t>
  </si>
  <si>
    <t>f8638593542b4a5b8739b5d12dbb3680</t>
  </si>
  <si>
    <t>f86637beefb14808bc830ac1443a09e9</t>
  </si>
  <si>
    <t>f8676ef6a9d94a0a868a00ef9f687715</t>
  </si>
  <si>
    <t>f86af496c16140a5a9e4fbe605a27bb5</t>
  </si>
  <si>
    <t>f86b4ac5850f45a5aeedfaf2dc8ce26f</t>
  </si>
  <si>
    <t>f86bf195d4dd453b9e5bee433fe4ae7f</t>
  </si>
  <si>
    <t>f86eee2ee5aa47059aeafda02dbb2579</t>
  </si>
  <si>
    <t>f875599b198d4e42b4c14c6e39e02b83</t>
  </si>
  <si>
    <t>f8756fc0eea24e7ba3ccd846efc4d0d5</t>
  </si>
  <si>
    <t>f87944dae046445aaa22f7665599a5eb</t>
  </si>
  <si>
    <t>f87b27581615423f892a6ff0d40fa696</t>
  </si>
  <si>
    <t>f87c32879b224b6b909fb6014affaedf</t>
  </si>
  <si>
    <t>f883a0574d944b0488bca8cc4b22a728</t>
  </si>
  <si>
    <t>f8890c7bddcb4aa791b04ca8ec023b0d</t>
  </si>
  <si>
    <t>f88b5bd46f854ea19c8ffaf9b2543511</t>
  </si>
  <si>
    <t>f88e91a11d8f405b9a47ad3741415b83</t>
  </si>
  <si>
    <t>f8961e32857d4f2f97183ef480da2ab9</t>
  </si>
  <si>
    <t>f89a821a9dd240fbbf05c17f24452ae8</t>
  </si>
  <si>
    <t>f89ae66e3f37435099b1fb443c937664</t>
  </si>
  <si>
    <t>f89b838f0225472fa5d191e25778f8e4</t>
  </si>
  <si>
    <t>f89cde99c9bf4182a371dd808a0ad2f1</t>
  </si>
  <si>
    <t>f89e6073e064425fa74beae2e093dc48</t>
  </si>
  <si>
    <t>f8a59176e4a84d2786e0ebb892fb322f</t>
  </si>
  <si>
    <t>f8a65501eb514811872b5438a75d618b</t>
  </si>
  <si>
    <t>f8aedd0cbea0419c806842b4265b82e5</t>
  </si>
  <si>
    <t>f8c07073fb89432d996725a3225e5e38</t>
  </si>
  <si>
    <t>f8c45b7197e2414dac38c6f36f4d492f</t>
  </si>
  <si>
    <t>f8d253b227e74e9b82ef382d31b3b7d2</t>
  </si>
  <si>
    <t>f8d279c6b0df4fdda22c3d85ecc32a9e</t>
  </si>
  <si>
    <t>f8d47095f4a5472abc9065b7ec74fbc7</t>
  </si>
  <si>
    <t>f8d4fae1b4384aa98094a5dc625eaa43</t>
  </si>
  <si>
    <t>f8d52526c7714472ba97f3e87931bebf</t>
  </si>
  <si>
    <t>f8d5bbfd39f541888eddc357a8e4e6e2</t>
  </si>
  <si>
    <t>f8d61365a8064816917c950076174ef0</t>
  </si>
  <si>
    <t>f8ddf5ee3d1547cb923ca77addb32784</t>
  </si>
  <si>
    <t>f8e1667028a44d4b969a55774352235d</t>
  </si>
  <si>
    <t>f8e1a46daab849268feecf21ba67ae50</t>
  </si>
  <si>
    <t>f8e69750104947f0a16bfed5dab877ce</t>
  </si>
  <si>
    <t>f8e6f303728449f0a610f7fce625d1da</t>
  </si>
  <si>
    <t>f8ed60edd102473ab78cd33c6a044d3f</t>
  </si>
  <si>
    <t>f8edeb3bb445443595c0707f0647ad9a</t>
  </si>
  <si>
    <t>f8eff6816be34191b76e9b4614ce5224</t>
  </si>
  <si>
    <t>f8f12b89a9e740d881f21dbe62c05c22</t>
  </si>
  <si>
    <t>f8f608c3227a4398bad5dc1b6b692578</t>
  </si>
  <si>
    <t>f8f75cc666f64d8da5609d04379c7e7e</t>
  </si>
  <si>
    <t>f8f76e7cdf4c42e2a8c08c225ee7e038</t>
  </si>
  <si>
    <t>f8f93bb8fed449d5afb965e6f93fe107</t>
  </si>
  <si>
    <t>f8fc807603f24227927a50413a5345f8</t>
  </si>
  <si>
    <t>f8ffe55acdb5412ea71fb1055f116733</t>
  </si>
  <si>
    <t>f900feb23c6949d1aa3e2c6c3cc5c7e5</t>
  </si>
  <si>
    <t>f904dad31185443c909f7722c28e9840</t>
  </si>
  <si>
    <t>f90afb1832e1405691650dba3f4cc6d5</t>
  </si>
  <si>
    <t>f91bfc9355c045258102072672118367</t>
  </si>
  <si>
    <t>f924927e7f844ecebf87eef93f4d2688</t>
  </si>
  <si>
    <t>f925c6406e0f42dca9577efbf1675d05</t>
  </si>
  <si>
    <t>f92651e747004faba3d2d8083c07d8f3</t>
  </si>
  <si>
    <t>f9269e4540b84e6da9ff8c351ec3d463</t>
  </si>
  <si>
    <t>f92d608f58bf40178cc3c9568750c559</t>
  </si>
  <si>
    <t>f92d8e8c8055406ea37c07b77ce505db</t>
  </si>
  <si>
    <t>f92d8e933dae400f8a215e23fe567259</t>
  </si>
  <si>
    <t>f92fd305868d4c06a64c0eaa38a4b498</t>
  </si>
  <si>
    <t>f930b6a55d964983b34daa04e80ba3bf</t>
  </si>
  <si>
    <t>f9338a2649fb4406a2553f0c8ea4a35c</t>
  </si>
  <si>
    <t>f93884685d214230bbc7c5f46aef121f</t>
  </si>
  <si>
    <t>f9396c7c3707431a9ca1407e37260b19</t>
  </si>
  <si>
    <t>f93eed1eaf4a450eb3427f3fb7269c94</t>
  </si>
  <si>
    <t>f94d9d9d979649799c38a27971dc9ca5</t>
  </si>
  <si>
    <t>f9503157aa944242ae1ab0c8376d1299</t>
  </si>
  <si>
    <t>f952e2943933489faa4d7b269190e644</t>
  </si>
  <si>
    <t>f953bac2e0d8411e93821982583314c5</t>
  </si>
  <si>
    <t>f953fbf668f64a329ed752dcbf362781</t>
  </si>
  <si>
    <t>f95b3a584b014e4799c50e405ccf43c7</t>
  </si>
  <si>
    <t>f963dab9f00d4d10b9179136834b0007</t>
  </si>
  <si>
    <t>f9666b682c0349e5a833c1088894ae75</t>
  </si>
  <si>
    <t>f96754182a644785abd6553b5feedda7</t>
  </si>
  <si>
    <t>f969f5f7c6964961ae6c27bd366d51b6</t>
  </si>
  <si>
    <t>f970eafddcb34154aa4d646b4a71ca34</t>
  </si>
  <si>
    <t>f97254f804b149e68d6c4b3da75e060f</t>
  </si>
  <si>
    <t>f97466e2ac204f199f6adc61504b7108</t>
  </si>
  <si>
    <t>f9764c801913496f8015bb7da4e9b303</t>
  </si>
  <si>
    <t>f97ac1f446e747d491b060d9ae044df9</t>
  </si>
  <si>
    <t>f97af6e7c31b4e16b078c3224b78f6a4</t>
  </si>
  <si>
    <t>f97c5306c38740bd991165598eafa630</t>
  </si>
  <si>
    <t>f97fd483fae542439aaa7af6fe206b9a</t>
  </si>
  <si>
    <t>f980db2d419943ad901c364c1987ef90</t>
  </si>
  <si>
    <t>f989eae32e334d358bc868e68bd18295</t>
  </si>
  <si>
    <t>f992e2569e2744fbb92e824fac69d2e4</t>
  </si>
  <si>
    <t>f995ce8fa0fe41cd85fc4437aceec549</t>
  </si>
  <si>
    <t>f996325f8eba45b1923032c0b9945220</t>
  </si>
  <si>
    <t>f99838e2e07a429a9f331a99d98dceb2</t>
  </si>
  <si>
    <t>f99c2a5198dd418e903637fcab51477f</t>
  </si>
  <si>
    <t>f9a7e07a2ff640d8a0838cb5c325554c</t>
  </si>
  <si>
    <t>f9ac59e4aac74b66b322ff9e9eaf9aba</t>
  </si>
  <si>
    <t>f9b172b45ea2495ba31fee39ca23e9b5</t>
  </si>
  <si>
    <t>f9baaa05c8dd4474b975b5ac852e3a58</t>
  </si>
  <si>
    <t>f9c0574976aa495cbd957ea79cabc991</t>
  </si>
  <si>
    <t>f9c27f6e2fe2441e97db37db2ba3cc17</t>
  </si>
  <si>
    <t>f9c4205c9a3b408e9f19b523b182c546</t>
  </si>
  <si>
    <t>f9d370faa68e4fff90acd14b3e80d344</t>
  </si>
  <si>
    <t>f9db1f1cf337406bafbca5299809376e</t>
  </si>
  <si>
    <t>f9df4a32439047ddb7378321a4556409</t>
  </si>
  <si>
    <t>f9ee0b3499324d7c995278b18abb33ad</t>
  </si>
  <si>
    <t>f9f162cda5cd4c278ff6363da968a7ef</t>
  </si>
  <si>
    <t>f9f3c98922d94bdbb817cab81e5af821</t>
  </si>
  <si>
    <t>f9f6629a023f49819ee7e3debbd3a7f7</t>
  </si>
  <si>
    <t>f9fdeb1f7d384fc181891e3c0bc46be0</t>
  </si>
  <si>
    <t>fa02399824e44bab9485d2a19907f057</t>
  </si>
  <si>
    <t>fa08f4ff03be446b8102637d534a855e</t>
  </si>
  <si>
    <t>fa126009823a473e9ac78f31749de9fc</t>
  </si>
  <si>
    <t>fa17d9127d314ea993ccf3e355448cac</t>
  </si>
  <si>
    <t>fa2e5ad9c5da4d4cb110a15e162e81b6</t>
  </si>
  <si>
    <t>fa2ec55a1e0a4740bad758ca547b139a</t>
  </si>
  <si>
    <t>fa2fc0351dd844639b060328f76754d6</t>
  </si>
  <si>
    <t>fa30b94ef4014d5c9a34d09b785e0d20</t>
  </si>
  <si>
    <t>fa34c690dac54c49bee26902101a9961</t>
  </si>
  <si>
    <t>fa38365493e34ddead796e2a183bd8b5</t>
  </si>
  <si>
    <t>fa417442977e4910ad8b3823db0b617e</t>
  </si>
  <si>
    <t>fa4d939bf99e4efbbe8d00f10c1e2ee7</t>
  </si>
  <si>
    <t>fa4f15334283459680cd4c01af1a3cdb</t>
  </si>
  <si>
    <t>fa513c65040e4cfdb473a1ee7e7a3be7</t>
  </si>
  <si>
    <t>fa567c0ddb454659a45e923ec08c4d3a</t>
  </si>
  <si>
    <t>fa58a6717a234d2682bc9e52a85bade6</t>
  </si>
  <si>
    <t>fa5d0a39814a48b1a5886c9acdf95b92</t>
  </si>
  <si>
    <t>fa603420f0dd429fbf70a38a26e67c9f</t>
  </si>
  <si>
    <t>fa6335ecdd5744dfbf4cbdfcae5414fd</t>
  </si>
  <si>
    <t>fa67883b9812486bb138d5b2b7e68fb8</t>
  </si>
  <si>
    <t>fa68a4bae5c14ae7951a3a9d5b2f3e20</t>
  </si>
  <si>
    <t>fa6cfbabbe46467f9e9f276e20f0e48a</t>
  </si>
  <si>
    <t>fa6d42c4ab4342078a8eeb1a3edfa11e</t>
  </si>
  <si>
    <t>fa78c77815f14f7e973c43c229ae3556</t>
  </si>
  <si>
    <t>fa7ccb17b2b14f32804d14f86ac87f04</t>
  </si>
  <si>
    <t>fa85e3ecb1dd44b8bf8f0dfdcbdba76d</t>
  </si>
  <si>
    <t>fa91970bac0b472481164da2c9b619f8</t>
  </si>
  <si>
    <t>fa92d4e2bc3e439fb418748017e903d4</t>
  </si>
  <si>
    <t>fa9676ee79fb41ce8cd275e01db1b2a1</t>
  </si>
  <si>
    <t>fa9d49ef06564f3086e68714f1494c0d</t>
  </si>
  <si>
    <t>faa0d347e9014599bf83f1efe7da8449</t>
  </si>
  <si>
    <t>faa6311660b24390bf14c3d52db6afeb</t>
  </si>
  <si>
    <t>faad074792af47ddaab373e0fc8ce926</t>
  </si>
  <si>
    <t>fab2c0f42db542018a7adb68039c2cac</t>
  </si>
  <si>
    <t>fab3921ad34343d28dfb70c6217a1072</t>
  </si>
  <si>
    <t>fab66562e2d74078b1306d2549e90543</t>
  </si>
  <si>
    <t>fac3b68123004528ad5a02842818eee5</t>
  </si>
  <si>
    <t>fac50efc77ff4181bd9991d5c5461c88</t>
  </si>
  <si>
    <t>fac7592dd8ee40f1a4f3b5952b25d8c0</t>
  </si>
  <si>
    <t>fac959096aa4492db3b1114bc6f2cd27</t>
  </si>
  <si>
    <t>facb71d84b5f476c92428d60a73513a8</t>
  </si>
  <si>
    <t>fad67e30e00241c9b28ac50d60a5130e</t>
  </si>
  <si>
    <t>fada060561c24d4a984cc6eba6e2a63a</t>
  </si>
  <si>
    <t>fadaea25f90144b2a350593ae178de70</t>
  </si>
  <si>
    <t>fadd9b4164c84122bbd2bdde73aba541</t>
  </si>
  <si>
    <t>fade355249524f0c8bac7c097198d183</t>
  </si>
  <si>
    <t>fadea3ebc62043659958d3b0376725b1</t>
  </si>
  <si>
    <t>fae320a3b78d4452af2912fb182b70c6</t>
  </si>
  <si>
    <t>fae3fbe975cc4421b853947d7448904e</t>
  </si>
  <si>
    <t>fae5f722dce445c1ae311729464943cf</t>
  </si>
  <si>
    <t>fae649ff726b4af68d0805de45181fb3</t>
  </si>
  <si>
    <t>fae6dd32912c4fadb598f3d2c0f241d0</t>
  </si>
  <si>
    <t>faf27120886b4938ab09ea2a98122b01</t>
  </si>
  <si>
    <t>faf2916fdff6437aad6f40254d33ed30</t>
  </si>
  <si>
    <t>faf74115a43b4f718f4d4c0de116ee8a</t>
  </si>
  <si>
    <t>fafcd6ee168140fbbb5da43be1d3daa7</t>
  </si>
  <si>
    <t>fafea39b1b9046ef8b3441450d709436</t>
  </si>
  <si>
    <t>fb069eb2673b44d98520951eddda77e1</t>
  </si>
  <si>
    <t>fb0737a6629b4f5bade477a2f944543c</t>
  </si>
  <si>
    <t>fb0cb6991c80471e985a625af2bfde8f</t>
  </si>
  <si>
    <t>fb15fed7754d4c5aa66ea52df82cbb59</t>
  </si>
  <si>
    <t>fb16abdfaa1d421d9e11f1ac5c8e80df</t>
  </si>
  <si>
    <t>fb1b036d2ecd4464a17f5f31da0a828e</t>
  </si>
  <si>
    <t>fb1cc1b009db4a6caf274f2a02571ca2</t>
  </si>
  <si>
    <t>fb23a9bb04e9468aae106d56772d8925</t>
  </si>
  <si>
    <t>fb2473731d2047ceb4ec69e6ccacbb32</t>
  </si>
  <si>
    <t>fb28844eb6c544139eebc3974b4ee74a</t>
  </si>
  <si>
    <t>fb2fc8d52449467b8782559cca62332e</t>
  </si>
  <si>
    <t>fb31456ca5794b59b956fb0e068715fa</t>
  </si>
  <si>
    <t>fb31984c46b1429aaae7c5ed877e5f98</t>
  </si>
  <si>
    <t>fb3432c746a146298ba972d23b92687a</t>
  </si>
  <si>
    <t>fb3494aa3dbe452cbe087508eb3dfe5c</t>
  </si>
  <si>
    <t>fb45a6f026154248bf57b0d4440f27e1</t>
  </si>
  <si>
    <t>fb4712401a2640c3a3490cd9c360b1a4</t>
  </si>
  <si>
    <t>fb49cd007a49481c939453026dd017e4</t>
  </si>
  <si>
    <t>fb4d5c77acc4469abd9a3ff847513440</t>
  </si>
  <si>
    <t>fb4d977017f24913a9602692fc881b2e</t>
  </si>
  <si>
    <t>fb522457f6c24ca8be697cb01640477f</t>
  </si>
  <si>
    <t>fb5bce7437f545ee92972d463917923e</t>
  </si>
  <si>
    <t>fb65d7d6d86b4ed796c52f1a980dfd9b</t>
  </si>
  <si>
    <t>fb6b0dba723f46f6bfb650bd97929aba</t>
  </si>
  <si>
    <t>fb75504a0e404549995a3e8427a2a252</t>
  </si>
  <si>
    <t>fb7e21825286437589fd9a26990fe2fc</t>
  </si>
  <si>
    <t>fb7eb30e7d1b4d2ebf627fe51063234e</t>
  </si>
  <si>
    <t>fb80db90446a475db59c2c82cbd26fec</t>
  </si>
  <si>
    <t>fb89e4ae9fbc4a3d8f701556290ac87c</t>
  </si>
  <si>
    <t>fb8ae29d5f8a46b081792000b3c833de</t>
  </si>
  <si>
    <t>fb8b3cc2fe4f440c949efe6e3e63f744</t>
  </si>
  <si>
    <t>fb941450da9d4547be5eb4a8acf85f51</t>
  </si>
  <si>
    <t>fb98ebe9e3e14afaa5b5db182b00b7ec</t>
  </si>
  <si>
    <t>fb99c38cdceb4f92bf004f4c3e95fff4</t>
  </si>
  <si>
    <t>fba16da8e9ca4742af760169007242ab</t>
  </si>
  <si>
    <t>fba63c905e81484595de6ea571443a65</t>
  </si>
  <si>
    <t>fba9a75c4d534c0a9a1d87f2900a4b2d</t>
  </si>
  <si>
    <t>fbabf9ba24f24771b8ff9b5af24a6364</t>
  </si>
  <si>
    <t>fbb1d7819d564c489f4b196818d6026c</t>
  </si>
  <si>
    <t>fbb3b9c1faa3415cb04bde73f584f06a</t>
  </si>
  <si>
    <t>fbb3c6ad80b04d3a94c666a2f08f2a2e</t>
  </si>
  <si>
    <t>fbb3e5a730234388800162ceaf1b9de3</t>
  </si>
  <si>
    <t>fbb8f7c8c02944f69aaac44a3a0c0c11</t>
  </si>
  <si>
    <t>fbbb0695ad9e42c6bd97c0cc9446cb77</t>
  </si>
  <si>
    <t>fbbd60d747d642928c0d73ea54e34892</t>
  </si>
  <si>
    <t>fbc039723b044dfd8a1723a976d667d9</t>
  </si>
  <si>
    <t>fbd07f6b2ebd48c2b2a7dc96e244deb5</t>
  </si>
  <si>
    <t>fbd1183408f74c7c9900a2fd342fc8a6</t>
  </si>
  <si>
    <t>fbd6201ac4474a459114b6bd443097cc</t>
  </si>
  <si>
    <t>fbd7bb82f4284846b38bffe314f61b67</t>
  </si>
  <si>
    <t>fbd8c0480d1f412fb417c9f64d68011c</t>
  </si>
  <si>
    <t>fbded35ba79e4b898f5fc7faee6ff44f</t>
  </si>
  <si>
    <t>fbdf7c5f1eb440a3872c80a82927e86f</t>
  </si>
  <si>
    <t>fbf1e8ee855d4d43b7adf0f6233de40b</t>
  </si>
  <si>
    <t>fbf462221c894f59b9cc5f474d55de99</t>
  </si>
  <si>
    <t>fbf945cf7c8d443ca2bbef68fdf3b248</t>
  </si>
  <si>
    <t>fbfd90953e754794ac3323c43881992d</t>
  </si>
  <si>
    <t>fbfe4e14cb5147d2b0ce619378b40069</t>
  </si>
  <si>
    <t>fc05227412c64551b11d24e6a07332c1</t>
  </si>
  <si>
    <t>fc0561465fd34eb0a59bc1a7995285f6</t>
  </si>
  <si>
    <t>fc05bce7d72a41fba357e26b7ef2d70a</t>
  </si>
  <si>
    <t>fc0fc865ff004b778464fbcc36fb0fc6</t>
  </si>
  <si>
    <t>fc12f97780a245f39af4f3516224edd1</t>
  </si>
  <si>
    <t>fc2228d148ad45b2a4043425dd23f187</t>
  </si>
  <si>
    <t>fc2b076b67954763a290437d6ca1160a</t>
  </si>
  <si>
    <t>fc2cf70b22fe494d9c7be20329b9754e</t>
  </si>
  <si>
    <t>fc3405b8b39d40cb81af12db2c9064c3</t>
  </si>
  <si>
    <t>fc3d0f06f8f04765b9f8e148bac39c0e</t>
  </si>
  <si>
    <t>fc41f98eaccc4c6e9ba3d3361714c527</t>
  </si>
  <si>
    <t>fc461f072d524298a4bba5550841e92b</t>
  </si>
  <si>
    <t>fc4b89cd1c074eb29a3d26c319eb60ae</t>
  </si>
  <si>
    <t>fc4be034b72a42e999e54c40cdb80dc5</t>
  </si>
  <si>
    <t>fc4bf7eecf2a438c925f2c3cb43355d3</t>
  </si>
  <si>
    <t>fc543a5400c742f39aff9b7d654227e4</t>
  </si>
  <si>
    <t>fc546aaa32694c5cadfc43b97b563434</t>
  </si>
  <si>
    <t>fc58860830e648c9b54785967b67434c</t>
  </si>
  <si>
    <t>fc5ec01a59cd4cb483837f44329bcefb</t>
  </si>
  <si>
    <t>fc69570a2ba74e92b1bf03cc30b1c66a</t>
  </si>
  <si>
    <t>fc6da58cb232469b8edfca9b688f8343</t>
  </si>
  <si>
    <t>fc6f8cad47564c499ba674fcf9f525d3</t>
  </si>
  <si>
    <t>fc70e24adcad4a61962e04e851363a3d</t>
  </si>
  <si>
    <t>fc73a0a1bd924d2998c7ee08c6cc0789</t>
  </si>
  <si>
    <t>fc76ce5e4e8e41f5934540dd12bf7b57</t>
  </si>
  <si>
    <t>fc7dbed9006f403ab151ea7bd889ee55</t>
  </si>
  <si>
    <t>fc7e71b430164eb0af03d683fec37518</t>
  </si>
  <si>
    <t>fc804c90fc79418180ead4b5b212d927</t>
  </si>
  <si>
    <t>fc8600d39af040a0a5bcf8e8311e4c29</t>
  </si>
  <si>
    <t>fc8c1c028c6c43db90f75f003bfa41ed</t>
  </si>
  <si>
    <t>fc966e9c3edc4578a1fb4c6a8c2659c2</t>
  </si>
  <si>
    <t>fc96a24cd4bb4e65983e2598213a6c53</t>
  </si>
  <si>
    <t>fc9a87cbefaf443eb0a17ad7a82d6104</t>
  </si>
  <si>
    <t>fca0cfd25f0f4d489137d3e4bd863e20</t>
  </si>
  <si>
    <t>fcab32332c634fee9b3c5776afbca109</t>
  </si>
  <si>
    <t>fcab73d6aea946eba8569dee5141738b</t>
  </si>
  <si>
    <t>fcaba919f6c6468aa7bf25a66c8696bc</t>
  </si>
  <si>
    <t>fcb0b163801c45608a52a8958d8878ef</t>
  </si>
  <si>
    <t>fcb1347fd5934c838ce8c6043d5cd961</t>
  </si>
  <si>
    <t>fcb6487bac7f4427ac8c7f648adfb4e2</t>
  </si>
  <si>
    <t>fcb85d8df8c740d7b0d0ed948f99e121</t>
  </si>
  <si>
    <t>fcbc20cfa9f14b6f948c9e9ccf2fcdf6</t>
  </si>
  <si>
    <t>fcbcb57364614efc94f1f0410300cb1f</t>
  </si>
  <si>
    <t>fcbcd28beee1457f8b3672658ea0a1e3</t>
  </si>
  <si>
    <t>fcbf38029321416f9e0c593b59c8ada7</t>
  </si>
  <si>
    <t>fcc43e232f794e639bc3185272353566</t>
  </si>
  <si>
    <t>fcc67945354b4e64962526b38c646f25</t>
  </si>
  <si>
    <t>fccc9279ba56411f80ffe8ce7e0935cd</t>
  </si>
  <si>
    <t>fccd11b940f64f2ea0408127a2d19f9a</t>
  </si>
  <si>
    <t>fccefea120ab405585b91f4b9b0bc803</t>
  </si>
  <si>
    <t>fcd0080e7fa846abbb637131d0c466e3</t>
  </si>
  <si>
    <t>fcd42da6a4864c8e90455aff1f6c2f87</t>
  </si>
  <si>
    <t>fcd99b61afe74be29d9b3826109b868a</t>
  </si>
  <si>
    <t>fcdb1da2e19b4070b12a12803108bb6f</t>
  </si>
  <si>
    <t>fcdc94fab9ec489d990b41fa139e3fa0</t>
  </si>
  <si>
    <t>fcdc9e86b659499d882a4714ea53e974</t>
  </si>
  <si>
    <t>fcddf10a62634bc9ab6039b1044db076</t>
  </si>
  <si>
    <t>fcdf273bdfdb44a69f000dc7636c603a</t>
  </si>
  <si>
    <t>fce53ca9a0964a2fa0a2e9fcd1015a00</t>
  </si>
  <si>
    <t>fceb1a5494e24ec7ab68da747f7373dc</t>
  </si>
  <si>
    <t>fcf3e97ec8b0459ea8449fc07e38620e</t>
  </si>
  <si>
    <t>fcf510b8a7d54034927c6df066349b8a</t>
  </si>
  <si>
    <t>fd0bea7c01384b01a6a9cb75fa7e8aa7</t>
  </si>
  <si>
    <t>fd13cda6e91f454f87eab139205e45cd</t>
  </si>
  <si>
    <t>fd3505ed43464f8ca88b7b0fc19c94d1</t>
  </si>
  <si>
    <t>fd35b070e181463293ff9dbb0d66e307</t>
  </si>
  <si>
    <t>fd375e03ad394a7bb85b62eb15263f14</t>
  </si>
  <si>
    <t>fd3e1ba4df4b4db0af9cf727eb1651ac</t>
  </si>
  <si>
    <t>fd42bbc45f1d4d8e894977933122760b</t>
  </si>
  <si>
    <t>fd45aee3900f4b3c88a35b53d0bf630b</t>
  </si>
  <si>
    <t>fd50a1eef9554c72aa45a8276804ba9c</t>
  </si>
  <si>
    <t>fd56cfb700b34169bbd970b559abb07b</t>
  </si>
  <si>
    <t>fd64a230ea2f4062be6cec5d0b69540e</t>
  </si>
  <si>
    <t>fd64a3758d0b49549df03a5c25ba89c9</t>
  </si>
  <si>
    <t>fd66b15232a6437c86ad584849360e6f</t>
  </si>
  <si>
    <t>fd676e488fbd492ebbd3fc2049e93cee</t>
  </si>
  <si>
    <t>fd6d4526affd423981d07933ade07f8c</t>
  </si>
  <si>
    <t>fd6f5f7b29b247f6af30c9520f355108</t>
  </si>
  <si>
    <t>fd700397b7c8440baa70d5539926c5a0</t>
  </si>
  <si>
    <t>fd72dcc657a744e1b3ac0501910fc2f8</t>
  </si>
  <si>
    <t>fd75302f189044e083f32152398889c5</t>
  </si>
  <si>
    <t>fd77e2de07bc4c2bb93399f5d765198a</t>
  </si>
  <si>
    <t>fd7ac6a24ecd4f9c87e1a0423e2d975d</t>
  </si>
  <si>
    <t>fd7ed8ba5ae84ceba227970f2243fad3</t>
  </si>
  <si>
    <t>fd86891799d1426584d7735b45da5481</t>
  </si>
  <si>
    <t>fd8866c398944d05be7306dfbe3c3508</t>
  </si>
  <si>
    <t>fd8df348b1e8406aaa0cce96510c5eaa</t>
  </si>
  <si>
    <t>fd90af4b9b784b268efa9d349a762491</t>
  </si>
  <si>
    <t>fd91690fcf5b477aa5b5bdedb238e907</t>
  </si>
  <si>
    <t>fd988b3d7dac4453adf3ba0deec5fba6</t>
  </si>
  <si>
    <t>fd98c46aa9c742b1a5369c1cf18b5705</t>
  </si>
  <si>
    <t>fd9fb651ab754b8ba732be2a5289cc63</t>
  </si>
  <si>
    <t>fda12536deae4b0f8e7cd51da5e6e9b3</t>
  </si>
  <si>
    <t>fda1e716a8d94a679231f1c89c5cb64d</t>
  </si>
  <si>
    <t>fda2862641d74e19ba0a249a0e3a83f3</t>
  </si>
  <si>
    <t>fdae2b70c8a64776955ebf738f459149</t>
  </si>
  <si>
    <t>fdaf338377c145bfb8bebf62ca2304d3</t>
  </si>
  <si>
    <t>fdb4301dca67480d85e39308505174b7</t>
  </si>
  <si>
    <t>fdb6f4a30f844f0196165bf6be7ebebc</t>
  </si>
  <si>
    <t>fdbae2c6933e49cca46042bca453ca30</t>
  </si>
  <si>
    <t>fdbce2d7af4f43a7a65b5c3105810f9a</t>
  </si>
  <si>
    <t>fdc10e59f04044159c5ddd72d76b1955</t>
  </si>
  <si>
    <t>fdc7c68803114b91b6e16da1aa263d84</t>
  </si>
  <si>
    <t>fdd13fa0fcce4e7492b5585b7ba639c4</t>
  </si>
  <si>
    <t>fdd4556f915e425498cce83db7f3b85e</t>
  </si>
  <si>
    <t>fddb2e3ed30542c6990f5d5a5e04010f</t>
  </si>
  <si>
    <t>fddb6eacd12444ceb6ec5c9e301f4d79</t>
  </si>
  <si>
    <t>fde8866d3eaa4521ab01de58b2e2adae</t>
  </si>
  <si>
    <t>fde9c2ca1c184c3eab2c7161c5f6a6c7</t>
  </si>
  <si>
    <t>fdea2f3817d74cd9a4b2ce819e62c824</t>
  </si>
  <si>
    <t>fdf46baf397041ccbff333b3ab1001f3</t>
  </si>
  <si>
    <t>fe02a12cef324b44af769a3710e7f8fd</t>
  </si>
  <si>
    <t>fe0343958b37474db56214b82793104e</t>
  </si>
  <si>
    <t>fe08759beb54418f9a787bfcebbf6efa</t>
  </si>
  <si>
    <t>fe0b0b1b7fd34f84a17d1352f19a57f5</t>
  </si>
  <si>
    <t>fe0c6fb996b341b98063f8ba8a6c6e32</t>
  </si>
  <si>
    <t>fe0d05246e9040578a27cb39e23a1bdd</t>
  </si>
  <si>
    <t>fe0f9be0d5c14b058867e8385852ca28</t>
  </si>
  <si>
    <t>fe10aba544fe423480cae848d9a03919</t>
  </si>
  <si>
    <t>fe165534ac61475f90835daf595a0899</t>
  </si>
  <si>
    <t>fe19a7c273ce45dba7c4f826113b7deb</t>
  </si>
  <si>
    <t>fe23d94e175742209abf65cfbc684153</t>
  </si>
  <si>
    <t>fe245b31d1334751906c8ce0cd833a64</t>
  </si>
  <si>
    <t>fe285265878948309a32b47b216d2a65</t>
  </si>
  <si>
    <t>fe3f369d2f49407caf10c1e193043760</t>
  </si>
  <si>
    <t>fe43c73288f44fff9ee6b41b5dd7d65a</t>
  </si>
  <si>
    <t>fe466882b4d645e48789d7f726e052fe</t>
  </si>
  <si>
    <t>fe46a70abe4c4aa8b1e7a4a28e49d171</t>
  </si>
  <si>
    <t>fe4a5bb889e74c70960e7f30761150fb</t>
  </si>
  <si>
    <t>fe4f913055d149a48a7fa6642cc6ff28</t>
  </si>
  <si>
    <t>fe51bd04595c4b94a1f6e756c3f2d427</t>
  </si>
  <si>
    <t>fe5310fade5f45da938210ffef4609b7</t>
  </si>
  <si>
    <t>fe54dec74c99440bb4ee266e2a4c778d</t>
  </si>
  <si>
    <t>fe61f51396584a62a88a737d155ba2fe</t>
  </si>
  <si>
    <t>fe648b0ff22c4c3eb08384f04dd23123</t>
  </si>
  <si>
    <t>fe66b9029bf34fdbae7b4158b9e01bb7</t>
  </si>
  <si>
    <t>fe6aa84b089547149a6adfb80a17cb5d</t>
  </si>
  <si>
    <t>fe7d9dab2f704e37a193cfe525acafbe</t>
  </si>
  <si>
    <t>fe8264108d5b4f198453bbb1fa7ca6c9</t>
  </si>
  <si>
    <t>fe8f36c2ab3f41a4bcb662fe2d3b208d</t>
  </si>
  <si>
    <t>fe9087e80c4744bead50ab4f92a32d96</t>
  </si>
  <si>
    <t>fe945f721a16479fa241628d96213062</t>
  </si>
  <si>
    <t>fe97aa22dd3e48c8b143116a8403dd52</t>
  </si>
  <si>
    <t>fe97ae4e27154d1aad39ceab8c25c9ed</t>
  </si>
  <si>
    <t>fea0d1e7c8374feca24c7672e0b60d13</t>
  </si>
  <si>
    <t>fea18d5354c44e79a321936e7938168d</t>
  </si>
  <si>
    <t>fea7f0873bb046ea90e6afdf963f8679</t>
  </si>
  <si>
    <t>feb31e39c1e3407b9fdc7e79db9274b7</t>
  </si>
  <si>
    <t>feb81af45577406ba2412511b8b106f3</t>
  </si>
  <si>
    <t>fec10086d3c54d929bdd8215df31d9f3</t>
  </si>
  <si>
    <t>fec5f4a42585413e9084ae809c4b6022</t>
  </si>
  <si>
    <t>feca5113ed4f47268bcde4c176c6dd9f</t>
  </si>
  <si>
    <t>fecbe60af0f24875892cde695980a61e</t>
  </si>
  <si>
    <t>fecbf0774931488781713494b726a121</t>
  </si>
  <si>
    <t>fed06a1eb5fb46329ad92360327a4412</t>
  </si>
  <si>
    <t>fedb5f5377d04da98b101218c60b15bf</t>
  </si>
  <si>
    <t>fee141cbf99e4a5c8ea97b38a9af0a39</t>
  </si>
  <si>
    <t>fee2d799672d4f81bfa3237207290f79</t>
  </si>
  <si>
    <t>feed77a618d24d6dbd22913fc6601803</t>
  </si>
  <si>
    <t>feee9cfcfeaa48af8c1cad31cce40672</t>
  </si>
  <si>
    <t>fef4f14201c44ddd915f504b7d88bf08</t>
  </si>
  <si>
    <t>fef79a64b82e4a8ebd8f583101c4a85c</t>
  </si>
  <si>
    <t>fef91996598444bdbe6c9805fba34048</t>
  </si>
  <si>
    <t>fefb63b1b736417483421d71ec312673</t>
  </si>
  <si>
    <t>feff958c5a054bff98fc6d22ab4084b5</t>
  </si>
  <si>
    <t>ff04e5e6410b4487bb1fc07bd10ef56e</t>
  </si>
  <si>
    <t>ff0c71628d3f4a4099062a36431452fe</t>
  </si>
  <si>
    <t>ff102dbad4c748ba9f476d29c45f7ed7</t>
  </si>
  <si>
    <t>ff138957836849ccadfb5b232a3dc1b4</t>
  </si>
  <si>
    <t>ff1e4421836a43138e7a66b0f5f61879</t>
  </si>
  <si>
    <t>ff2113310abe4c6687569bdd8f028fe3</t>
  </si>
  <si>
    <t>ff23416f1f724ece8b81bae7acb279ed</t>
  </si>
  <si>
    <t>ff298e06fee240039dfd761a0a2ea25e</t>
  </si>
  <si>
    <t>ff32850d18294e8281866662bea65858</t>
  </si>
  <si>
    <t>ff35495df493403388a7373862bcf2d5</t>
  </si>
  <si>
    <t>ff39b67d25cf48dd8fae9c8766f5eeed</t>
  </si>
  <si>
    <t>ff3bc5e639a145fab9b8fe1df14349a6</t>
  </si>
  <si>
    <t>ff40374e1ece425ea5ced2a3531bbe1c</t>
  </si>
  <si>
    <t>ff464c1589c74bd7aa71ad8cf011bec5</t>
  </si>
  <si>
    <t>ff48bf4b65cf41a29d7086e3f742a73e</t>
  </si>
  <si>
    <t>ff4bfebc3c92451aa546c7e100be0de4</t>
  </si>
  <si>
    <t>ff4c63a0550743c1a1a46d0f7b792186</t>
  </si>
  <si>
    <t>ff4e747db62441979fbbc18d871c42b1</t>
  </si>
  <si>
    <t>ff56a64e9a0e4bf5919723f31bce5965</t>
  </si>
  <si>
    <t>ff5a8471ac1b4809b190e38ba13a678a</t>
  </si>
  <si>
    <t>ff5d261ea11c46e4af8f85ea2cf35b61</t>
  </si>
  <si>
    <t>ff6a080134fc44dc9c7e7b5abcfbe849</t>
  </si>
  <si>
    <t>ff737c250d2343729ade04c4f6eb1001</t>
  </si>
  <si>
    <t>ff738e7080d742b9a6988cac1f59bda0</t>
  </si>
  <si>
    <t>ff7cb44e72db4112b270560686f97a23</t>
  </si>
  <si>
    <t>ff7cc9b97c7744cfbc31bb020ea8d07e</t>
  </si>
  <si>
    <t>ff7fdf82996949ec82d158a02a1d9cca</t>
  </si>
  <si>
    <t>ff80a43ecb34439491bd9ae1cff7c5fc</t>
  </si>
  <si>
    <t>ff8b6918b14448dd8a80d0dc8154f2a0</t>
  </si>
  <si>
    <t>ff8bb9517a1e4ef18b63eb9f2ba67d9e</t>
  </si>
  <si>
    <t>ff8bee9ba3754ac687d9af685b2981b7</t>
  </si>
  <si>
    <t>ff8ff8e5d8bb449894bf708924020edc</t>
  </si>
  <si>
    <t>ff932c6f8bb641bd816955337d153676</t>
  </si>
  <si>
    <t>ff95e0a9cdfd4030958762dadcb11e1a</t>
  </si>
  <si>
    <t>ff992fbec53145bbae59a68d025e0458</t>
  </si>
  <si>
    <t>ff9beda564da4bab81633fca744037dc</t>
  </si>
  <si>
    <t>ff9f73ead16a4f9b9e1a53a27280af92</t>
  </si>
  <si>
    <t>ffa81afacde642a3a51a7cd99f8d2cd7</t>
  </si>
  <si>
    <t>ffac285a64714aca8efd8d61a5606e84</t>
  </si>
  <si>
    <t>ffaecba5bbb14cffb04c2490d18eee7e</t>
  </si>
  <si>
    <t>ffb62bee02c14583b9763f8613bcace7</t>
  </si>
  <si>
    <t>ffb7fc8ad0594248a49e210ff0217c2d</t>
  </si>
  <si>
    <t>ffc60f10c2444740bc2049712bbffe17</t>
  </si>
  <si>
    <t>ffc6c9fbe34b4578911dcdf6745b4c74</t>
  </si>
  <si>
    <t>ffc77312ccda49fca19506f1cdf44923</t>
  </si>
  <si>
    <t>ffc8a38e0972421785b00f80c92c8085</t>
  </si>
  <si>
    <t>ffd53e5ba61d41378b66efc00d9f9682</t>
  </si>
  <si>
    <t>ffd810f301ad42d6bfe98c4ba6ee4125</t>
  </si>
  <si>
    <t>ffda4545e7084ff6aaf01304fb1c1fa6</t>
  </si>
  <si>
    <t>ffdefcac307f4ca99ac1ebd51470f106</t>
  </si>
  <si>
    <t>ffe5257abf8840b395e1ee6b29894637</t>
  </si>
  <si>
    <t>ffeaa02452ef451082a0361c3ca62ef5</t>
  </si>
  <si>
    <t>ffed75d3abc64b488982f50ed12878b5</t>
  </si>
  <si>
    <t>fff0f0aac6c547b9b263080f09a5586a</t>
  </si>
  <si>
    <t>fff29fb549084123bd046dbc5ceb4faa</t>
  </si>
  <si>
    <t>fff3ba4757bd42088c044ca26d73817a</t>
  </si>
  <si>
    <t>fff7576017104bcc8677a8d63322b5e1</t>
  </si>
  <si>
    <t>fff8957ea8b240a6b5e634b6ee8eafcf</t>
  </si>
  <si>
    <t>fffad4f4828548d1b5583907f2e9906b</t>
  </si>
  <si>
    <t>ffff82501cea40309d5fdd7edcca4a07</t>
  </si>
  <si>
    <t>Person ID</t>
  </si>
  <si>
    <t>99 percentile</t>
  </si>
  <si>
    <t>Average Natural Spending</t>
  </si>
  <si>
    <t>Total received offers</t>
  </si>
  <si>
    <t>Total viewed offers</t>
  </si>
  <si>
    <t>Total completed offers</t>
  </si>
  <si>
    <t>Total completed offers (intentional)</t>
  </si>
  <si>
    <t>Grand Total</t>
  </si>
  <si>
    <t>Funnel</t>
  </si>
  <si>
    <t>Event</t>
  </si>
  <si>
    <t>Offer</t>
  </si>
  <si>
    <t>As %</t>
  </si>
  <si>
    <t>Average of amount</t>
  </si>
  <si>
    <t>F</t>
  </si>
  <si>
    <t>M</t>
  </si>
  <si>
    <t>Gender</t>
  </si>
  <si>
    <t>People Count</t>
  </si>
  <si>
    <t>income</t>
  </si>
  <si>
    <t>gender</t>
  </si>
  <si>
    <t>age</t>
  </si>
  <si>
    <t>id</t>
  </si>
  <si>
    <t>became_member_on</t>
  </si>
  <si>
    <t>avg_natural_spending</t>
  </si>
  <si>
    <t>offer_sensibility</t>
  </si>
  <si>
    <t>member_for_days</t>
  </si>
  <si>
    <t>Segment</t>
  </si>
  <si>
    <t>Occasionals</t>
  </si>
  <si>
    <t>Promo Driven</t>
  </si>
  <si>
    <t>Brand Loyalists</t>
  </si>
  <si>
    <t>Deal Hunters</t>
  </si>
  <si>
    <t>In thousands</t>
  </si>
  <si>
    <t>Female</t>
  </si>
  <si>
    <t>Male</t>
  </si>
  <si>
    <t>1-3</t>
  </si>
  <si>
    <t>3+</t>
  </si>
  <si>
    <t>member_years</t>
  </si>
  <si>
    <t>member_years_group</t>
  </si>
  <si>
    <t>0-1</t>
  </si>
  <si>
    <t>Sensibility value</t>
  </si>
  <si>
    <t>Customers</t>
  </si>
  <si>
    <t>Offer sensibility quartiles</t>
  </si>
  <si>
    <t>Conversion Rate</t>
  </si>
  <si>
    <t>Average spent (during offers)</t>
  </si>
  <si>
    <t>Revenue (overall)</t>
  </si>
  <si>
    <t>Revenue (during offers)</t>
  </si>
  <si>
    <t>Revenue (outside offers)</t>
  </si>
  <si>
    <t>Total Cost</t>
  </si>
  <si>
    <t>ROAS</t>
  </si>
  <si>
    <t>Average spent (outside offers)</t>
  </si>
  <si>
    <t>Incremental Revenue</t>
  </si>
  <si>
    <t>ROAS (adjusted)</t>
  </si>
  <si>
    <t>Revenue (adjusted)</t>
  </si>
  <si>
    <t>Row Labels</t>
  </si>
  <si>
    <t>Total Transactions (during offers)</t>
  </si>
  <si>
    <t>Distinct Count of person</t>
  </si>
  <si>
    <t>Budget</t>
  </si>
  <si>
    <t>Expected Revenue</t>
  </si>
  <si>
    <t>User Inputs</t>
  </si>
  <si>
    <t>Offer type</t>
  </si>
  <si>
    <t>bogo</t>
  </si>
  <si>
    <t>discount</t>
  </si>
  <si>
    <t>Segments</t>
  </si>
  <si>
    <t>Average reward</t>
  </si>
  <si>
    <t>Total transactions</t>
  </si>
  <si>
    <t>Target Users</t>
  </si>
  <si>
    <t>Average natural spent</t>
  </si>
  <si>
    <t>Average promo spent</t>
  </si>
  <si>
    <t>Results</t>
  </si>
  <si>
    <t>Calculations</t>
  </si>
  <si>
    <t>Metrics</t>
  </si>
  <si>
    <t>Simulated Conv. Rate)</t>
  </si>
  <si>
    <t>Expected Conversions</t>
  </si>
  <si>
    <t>Expected offers</t>
  </si>
  <si>
    <t>Offer Type</t>
  </si>
  <si>
    <t>Population</t>
  </si>
  <si>
    <t>Expected Cost</t>
  </si>
  <si>
    <t>Profit</t>
  </si>
  <si>
    <t>Financia limit</t>
  </si>
  <si>
    <t>Sendable offers</t>
  </si>
  <si>
    <t>Physical limit</t>
  </si>
  <si>
    <t>Budget Left</t>
  </si>
  <si>
    <t>Expected Profit</t>
  </si>
  <si>
    <t>Stress Factor Conversion</t>
  </si>
  <si>
    <t>Stress Factor Avereage Spent</t>
  </si>
  <si>
    <t>Stress factor (conv.)</t>
  </si>
  <si>
    <t>Stress factor (spent)</t>
  </si>
  <si>
    <t>Simulated promo spent</t>
  </si>
  <si>
    <t>Simulated natural spent</t>
  </si>
  <si>
    <t>Dynamic data table</t>
  </si>
  <si>
    <t>Waterfall Chart</t>
  </si>
  <si>
    <t>Cost</t>
  </si>
  <si>
    <t>Category</t>
  </si>
  <si>
    <t>Value</t>
  </si>
  <si>
    <t>Natural Spent</t>
  </si>
  <si>
    <t>Conv.Rate / Profit</t>
  </si>
  <si>
    <t>Key Metrics</t>
  </si>
  <si>
    <t>Incremental Revenue (corrected)</t>
  </si>
  <si>
    <t xml:space="preserve"> </t>
  </si>
  <si>
    <t>Expected ROI</t>
  </si>
  <si>
    <t>Net Margin %</t>
  </si>
  <si>
    <t>Promo Dependency</t>
  </si>
  <si>
    <t>Total Transactions (outside offers)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</si>
</sst>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3" formatCode="_-* #,##0.00_-;\-* #,##0.00_-;_-* &quot;-&quot;??_-;_-@_-"/>
    <numFmt numFmtId="164" formatCode="#,##0.0\ &quot;€&quot;;[Red]\-#,##0.0\ &quot;€&quot;"/>
    <numFmt numFmtId="165" formatCode="_-* #,##0_-;\-* #,##0_-;_-* &quot;-&quot;??_-;_-@_-"/>
    <numFmt numFmtId="166" formatCode="_-* #,##0\ _€_-;\-* #,##0\ _€_-;_-* &quot;-&quot;??\ _€_-;_-@_-"/>
    <numFmt numFmtId="167" formatCode="#,##0.00\ &quot;€&quot;"/>
    <numFmt numFmtId="168" formatCode=";;;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3"/>
      <name val="Aptos Narrow"/>
      <family val="2"/>
      <scheme val="minor"/>
    </font>
    <font>
      <b/>
      <sz val="14"/>
      <color rgb="FF362415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C99"/>
      </patternFill>
    </fill>
    <fill>
      <patternFill patternType="solid">
        <fgColor rgb="FFEAC784"/>
        <bgColor indexed="64"/>
      </patternFill>
    </fill>
    <fill>
      <patternFill patternType="solid">
        <fgColor rgb="FF00723F"/>
        <bgColor indexed="64"/>
      </patternFill>
    </fill>
  </fills>
  <borders count="1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3" tint="0.89996032593768116"/>
      </left>
      <right style="thin">
        <color theme="3" tint="0.89996032593768116"/>
      </right>
      <top style="thin">
        <color theme="3" tint="0.89996032593768116"/>
      </top>
      <bottom style="thin">
        <color theme="3" tint="0.89996032593768116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B421A"/>
      </left>
      <right/>
      <top style="medium">
        <color rgb="FF0B421A"/>
      </top>
      <bottom style="medium">
        <color rgb="FF0B421A"/>
      </bottom>
      <diagonal/>
    </border>
    <border>
      <left/>
      <right/>
      <top style="medium">
        <color rgb="FF0B421A"/>
      </top>
      <bottom style="medium">
        <color rgb="FF0B421A"/>
      </bottom>
      <diagonal/>
    </border>
    <border>
      <left/>
      <right style="medium">
        <color rgb="FF0B421A"/>
      </right>
      <top style="medium">
        <color rgb="FF0B421A"/>
      </top>
      <bottom style="medium">
        <color rgb="FF0B421A"/>
      </bottom>
      <diagonal/>
    </border>
  </borders>
  <cellStyleXfs count="5">
    <xf numFmtId="0" fontId="0" fillId="0" borderId="0"/>
    <xf numFmtId="0" fontId="2" fillId="0" borderId="4" applyNumberFormat="0" applyFill="0" applyAlignment="0" applyProtection="0"/>
    <xf numFmtId="43" fontId="4" fillId="0" borderId="0" applyFont="0" applyFill="0" applyBorder="0" applyAlignment="0" applyProtection="0"/>
    <xf numFmtId="0" fontId="5" fillId="0" borderId="7" applyNumberFormat="0" applyFill="0" applyAlignment="0" applyProtection="0"/>
    <xf numFmtId="0" fontId="6" fillId="3" borderId="8" applyNumberFormat="0" applyAlignment="0" applyProtection="0"/>
  </cellStyleXfs>
  <cellXfs count="65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2" fontId="1" fillId="2" borderId="2" xfId="0" applyNumberFormat="1" applyFont="1" applyFill="1" applyBorder="1"/>
    <xf numFmtId="0" fontId="0" fillId="0" borderId="3" xfId="0" applyBorder="1"/>
    <xf numFmtId="0" fontId="1" fillId="2" borderId="5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0" borderId="6" xfId="1" applyBorder="1"/>
    <xf numFmtId="0" fontId="0" fillId="0" borderId="6" xfId="0" applyBorder="1"/>
    <xf numFmtId="10" fontId="0" fillId="0" borderId="6" xfId="0" applyNumberFormat="1" applyBorder="1"/>
    <xf numFmtId="8" fontId="1" fillId="0" borderId="0" xfId="0" applyNumberFormat="1" applyFont="1"/>
    <xf numFmtId="8" fontId="0" fillId="0" borderId="0" xfId="0" applyNumberFormat="1"/>
    <xf numFmtId="14" fontId="0" fillId="0" borderId="0" xfId="0" applyNumberFormat="1"/>
    <xf numFmtId="164" fontId="0" fillId="0" borderId="0" xfId="0" applyNumberFormat="1"/>
    <xf numFmtId="1" fontId="0" fillId="0" borderId="0" xfId="0" applyNumberFormat="1" applyAlignment="1">
      <alignment horizontal="right"/>
    </xf>
    <xf numFmtId="9" fontId="0" fillId="0" borderId="0" xfId="0" applyNumberFormat="1"/>
    <xf numFmtId="1" fontId="0" fillId="0" borderId="0" xfId="0" applyNumberFormat="1"/>
    <xf numFmtId="165" fontId="0" fillId="0" borderId="0" xfId="0" applyNumberFormat="1"/>
    <xf numFmtId="0" fontId="5" fillId="0" borderId="7" xfId="3"/>
    <xf numFmtId="0" fontId="2" fillId="0" borderId="4" xfId="1"/>
    <xf numFmtId="8" fontId="7" fillId="0" borderId="0" xfId="0" applyNumberFormat="1" applyFont="1"/>
    <xf numFmtId="8" fontId="8" fillId="0" borderId="0" xfId="0" applyNumberFormat="1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/>
    </xf>
    <xf numFmtId="0" fontId="9" fillId="0" borderId="0" xfId="3" applyFont="1" applyBorder="1" applyAlignment="1">
      <alignment vertical="top"/>
    </xf>
    <xf numFmtId="0" fontId="1" fillId="0" borderId="6" xfId="0" applyFont="1" applyBorder="1"/>
    <xf numFmtId="165" fontId="0" fillId="0" borderId="6" xfId="2" applyNumberFormat="1" applyFont="1" applyBorder="1"/>
    <xf numFmtId="9" fontId="0" fillId="0" borderId="6" xfId="0" applyNumberFormat="1" applyBorder="1"/>
    <xf numFmtId="166" fontId="0" fillId="0" borderId="6" xfId="0" applyNumberFormat="1" applyBorder="1"/>
    <xf numFmtId="8" fontId="0" fillId="0" borderId="6" xfId="0" applyNumberFormat="1" applyBorder="1"/>
    <xf numFmtId="167" fontId="0" fillId="0" borderId="6" xfId="2" applyNumberFormat="1" applyFont="1" applyBorder="1"/>
    <xf numFmtId="0" fontId="10" fillId="0" borderId="0" xfId="3" applyFont="1" applyBorder="1" applyAlignment="1">
      <alignment vertical="top"/>
    </xf>
    <xf numFmtId="7" fontId="0" fillId="0" borderId="0" xfId="0" applyNumberFormat="1"/>
    <xf numFmtId="168" fontId="1" fillId="0" borderId="0" xfId="0" applyNumberFormat="1" applyFont="1" applyProtection="1">
      <protection locked="0"/>
    </xf>
    <xf numFmtId="168" fontId="0" fillId="0" borderId="0" xfId="0" applyNumberFormat="1"/>
    <xf numFmtId="0" fontId="11" fillId="5" borderId="0" xfId="0" applyFont="1" applyFill="1"/>
    <xf numFmtId="0" fontId="11" fillId="5" borderId="0" xfId="0" applyFont="1" applyFill="1" applyAlignment="1">
      <alignment horizontal="left"/>
    </xf>
    <xf numFmtId="8" fontId="11" fillId="5" borderId="0" xfId="0" applyNumberFormat="1" applyFont="1" applyFill="1"/>
    <xf numFmtId="165" fontId="11" fillId="5" borderId="0" xfId="0" applyNumberFormat="1" applyFont="1" applyFill="1"/>
    <xf numFmtId="10" fontId="11" fillId="5" borderId="0" xfId="0" applyNumberFormat="1" applyFont="1" applyFill="1"/>
    <xf numFmtId="9" fontId="6" fillId="3" borderId="6" xfId="4" applyNumberFormat="1" applyBorder="1" applyProtection="1">
      <protection locked="0"/>
    </xf>
    <xf numFmtId="6" fontId="6" fillId="3" borderId="6" xfId="4" applyNumberFormat="1" applyBorder="1" applyAlignment="1" applyProtection="1">
      <alignment horizontal="left"/>
      <protection locked="0"/>
    </xf>
    <xf numFmtId="0" fontId="6" fillId="3" borderId="6" xfId="4" applyBorder="1" applyProtection="1">
      <protection locked="0"/>
    </xf>
    <xf numFmtId="0" fontId="0" fillId="0" borderId="6" xfId="0" applyBorder="1" applyProtection="1">
      <protection locked="0"/>
    </xf>
    <xf numFmtId="6" fontId="8" fillId="0" borderId="0" xfId="0" applyNumberFormat="1" applyFont="1" applyAlignment="1" applyProtection="1">
      <alignment horizontal="center" vertical="center"/>
      <protection locked="0"/>
    </xf>
    <xf numFmtId="168" fontId="8" fillId="0" borderId="0" xfId="0" applyNumberFormat="1" applyFont="1" applyAlignment="1">
      <alignment horizontal="center" vertical="center"/>
    </xf>
    <xf numFmtId="6" fontId="0" fillId="0" borderId="6" xfId="0" applyNumberFormat="1" applyBorder="1" applyProtection="1">
      <protection locked="0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8" fontId="0" fillId="4" borderId="9" xfId="0" applyNumberFormat="1" applyFill="1" applyBorder="1" applyAlignment="1">
      <alignment horizontal="center"/>
    </xf>
    <xf numFmtId="8" fontId="0" fillId="4" borderId="10" xfId="0" applyNumberFormat="1" applyFill="1" applyBorder="1" applyAlignment="1">
      <alignment horizontal="center"/>
    </xf>
    <xf numFmtId="8" fontId="0" fillId="4" borderId="11" xfId="0" applyNumberFormat="1" applyFill="1" applyBorder="1" applyAlignment="1">
      <alignment horizont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9" fontId="7" fillId="0" borderId="12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9" fontId="7" fillId="0" borderId="13" xfId="0" applyNumberFormat="1" applyFont="1" applyBorder="1" applyAlignment="1">
      <alignment horizontal="center" vertical="center"/>
    </xf>
    <xf numFmtId="9" fontId="7" fillId="0" borderId="14" xfId="0" applyNumberFormat="1" applyFont="1" applyBorder="1" applyAlignment="1">
      <alignment horizontal="center" vertical="center"/>
    </xf>
    <xf numFmtId="0" fontId="2" fillId="0" borderId="4" xfId="1" applyAlignment="1">
      <alignment horizontal="center"/>
    </xf>
  </cellXfs>
  <cellStyles count="5">
    <cellStyle name="Comma" xfId="2" builtinId="3"/>
    <cellStyle name="Heading 1" xfId="3" builtinId="16"/>
    <cellStyle name="Heading 2" xfId="1" builtinId="17"/>
    <cellStyle name="Input" xfId="4" builtinId="20"/>
    <cellStyle name="Normal" xfId="0" builtinId="0"/>
  </cellStyles>
  <dxfs count="42">
    <dxf>
      <font>
        <color theme="0"/>
      </font>
    </dxf>
    <dxf>
      <font>
        <color theme="0"/>
      </font>
    </dxf>
    <dxf>
      <fill>
        <patternFill patternType="solid">
          <bgColor rgb="FF00723F"/>
        </patternFill>
      </fill>
    </dxf>
    <dxf>
      <fill>
        <patternFill patternType="solid">
          <bgColor rgb="FF00723F"/>
        </patternFill>
      </fill>
    </dxf>
    <dxf>
      <numFmt numFmtId="165" formatCode="_-* #,##0_-;\-* #,##0_-;_-* &quot;-&quot;??_-;_-@_-"/>
    </dxf>
    <dxf>
      <numFmt numFmtId="1" formatCode="0"/>
    </dxf>
    <dxf>
      <numFmt numFmtId="1" formatCode="0"/>
    </dxf>
    <dxf>
      <numFmt numFmtId="1" formatCode="0"/>
    </dxf>
    <dxf>
      <numFmt numFmtId="13" formatCode="0%"/>
    </dxf>
    <dxf>
      <numFmt numFmtId="12" formatCode="#,##0.00\ &quot;€&quot;;[Red]\-#,##0.00\ &quot;€&quot;"/>
    </dxf>
    <dxf>
      <font>
        <color theme="0"/>
      </font>
      <fill>
        <patternFill patternType="solid">
          <fgColor indexed="64"/>
          <bgColor rgb="FF00723F"/>
        </patternFill>
      </fill>
    </dxf>
    <dxf>
      <numFmt numFmtId="13" formatCode="0%"/>
    </dxf>
    <dxf>
      <numFmt numFmtId="165" formatCode="_-* #,##0_-;\-* #,##0_-;_-* &quot;-&quot;??_-;_-@_-"/>
    </dxf>
    <dxf>
      <font>
        <color theme="0"/>
      </font>
      <fill>
        <patternFill patternType="solid">
          <fgColor indexed="64"/>
          <bgColor rgb="FF00723F"/>
        </patternFill>
      </fill>
    </dxf>
    <dxf>
      <numFmt numFmtId="13" formatCode="0%"/>
    </dxf>
    <dxf>
      <numFmt numFmtId="13" formatCode="0%"/>
    </dxf>
    <dxf>
      <font>
        <color theme="0"/>
      </font>
      <fill>
        <patternFill patternType="solid">
          <fgColor indexed="64"/>
          <bgColor rgb="FF00723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723F"/>
        </patternFill>
      </fill>
    </dxf>
    <dxf>
      <fill>
        <patternFill patternType="solid">
          <bgColor rgb="FF00723F"/>
        </patternFill>
      </fill>
    </dxf>
    <dxf>
      <fill>
        <patternFill patternType="solid">
          <bgColor rgb="FF00723F"/>
        </patternFill>
      </fill>
    </dxf>
    <dxf>
      <numFmt numFmtId="14" formatCode="0.00%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2" formatCode="#,##0.00\ &quot;€&quot;;[Red]\-#,##0.00\ &quot;€&quot;"/>
    </dxf>
    <dxf>
      <numFmt numFmtId="12" formatCode="#,##0.00\ &quot;€&quot;;[Red]\-#,##0.00\ &quot;€&quot;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2" formatCode="#,##0.00\ &quot;€&quot;;[Red]\-#,##0.00\ &quot;€&quot;"/>
    </dxf>
    <dxf>
      <numFmt numFmtId="19" formatCode="dd/mm/yyyy"/>
    </dxf>
    <dxf>
      <numFmt numFmtId="0" formatCode="General"/>
    </dxf>
    <dxf>
      <numFmt numFmtId="0" formatCode="General"/>
    </dxf>
    <dxf>
      <numFmt numFmtId="12" formatCode="#,##0.00\ &quot;€&quot;;[Red]\-#,##0.00\ &quot;€&quot;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EAC784"/>
      <color rgb="FF362415"/>
      <color rgb="FF0B421A"/>
      <color rgb="FF00723F"/>
      <color rgb="FFB8A4A4"/>
      <color rgb="FF604C4C"/>
      <color rgb="FFFDFAF5"/>
      <color rgb="FFFBF5E9"/>
      <color rgb="FFEBE5E5"/>
      <color rgb="FFE0D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olapFunctions">
    <main first="ThisWorkbookDataModel">
      <tp t="e">
        <v>#N/A</v>
        <stp>1</stp>
        <tr r="F21" s="4"/>
        <tr r="F22" s="4"/>
        <tr r="F19" s="4"/>
        <tr r="F24" s="4"/>
        <tr r="F26" s="4"/>
        <tr r="F20" s="4"/>
        <tr r="F23" s="4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42" Type="http://schemas.openxmlformats.org/officeDocument/2006/relationships/customXml" Target="../customXml/item25.xml"/><Relationship Id="rId47" Type="http://schemas.openxmlformats.org/officeDocument/2006/relationships/customXml" Target="../customXml/item30.xml"/><Relationship Id="rId50" Type="http://schemas.openxmlformats.org/officeDocument/2006/relationships/volatileDependencies" Target="volatileDependencies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9" Type="http://schemas.openxmlformats.org/officeDocument/2006/relationships/customXml" Target="../customXml/item12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45" Type="http://schemas.openxmlformats.org/officeDocument/2006/relationships/customXml" Target="../customXml/item28.xml"/><Relationship Id="rId5" Type="http://schemas.openxmlformats.org/officeDocument/2006/relationships/pivotCacheDefinition" Target="pivotCache/pivotCacheDefinition1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49" Type="http://schemas.openxmlformats.org/officeDocument/2006/relationships/customXml" Target="../customXml/item32.xml"/><Relationship Id="rId10" Type="http://schemas.openxmlformats.org/officeDocument/2006/relationships/pivotCacheDefinition" Target="pivotCache/pivotCacheDefinition6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4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43" Type="http://schemas.openxmlformats.org/officeDocument/2006/relationships/customXml" Target="../customXml/item26.xml"/><Relationship Id="rId48" Type="http://schemas.openxmlformats.org/officeDocument/2006/relationships/customXml" Target="../customXml/item31.xml"/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46" Type="http://schemas.openxmlformats.org/officeDocument/2006/relationships/customXml" Target="../customXml/item29.xml"/><Relationship Id="rId20" Type="http://schemas.openxmlformats.org/officeDocument/2006/relationships/customXml" Target="../customXml/item3.xml"/><Relationship Id="rId41" Type="http://schemas.openxmlformats.org/officeDocument/2006/relationships/customXml" Target="../customXml/item2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Project.xlsx]EDA!PivotTable4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sample is almost equally</a:t>
            </a:r>
            <a:r>
              <a:rPr lang="en-US" baseline="0"/>
              <a:t> split in male and female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B8A4A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AC784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00723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EDA!$AD$17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8A4A4"/>
            </a:solidFill>
          </c:spPr>
          <c:dPt>
            <c:idx val="0"/>
            <c:bubble3D val="0"/>
            <c:spPr>
              <a:solidFill>
                <a:srgbClr val="EAC7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CA-4210-B74F-856908039C13}"/>
              </c:ext>
            </c:extLst>
          </c:dPt>
          <c:dPt>
            <c:idx val="1"/>
            <c:bubble3D val="0"/>
            <c:spPr>
              <a:solidFill>
                <a:srgbClr val="0072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CA-4210-B74F-856908039C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EDA!$AC$18:$AC$20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EDA!$AD$18:$AD$20</c:f>
              <c:numCache>
                <c:formatCode>0.00%</c:formatCode>
                <c:ptCount val="2"/>
                <c:pt idx="0">
                  <c:v>0.41909172599709682</c:v>
                </c:pt>
                <c:pt idx="1">
                  <c:v>0.58090827400290312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CA-4210-B74F-856908039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Project.xlsx]EDA!PivotTable3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Only deal hunters</a:t>
            </a:r>
            <a:r>
              <a:rPr lang="en-US" baseline="0"/>
              <a:t> and promo driven, as expected, spent more during offeres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23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AC7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EDA!$AD$35</c:f>
              <c:strCache>
                <c:ptCount val="1"/>
                <c:pt idx="0">
                  <c:v>Average spent (during offers)</c:v>
                </c:pt>
              </c:strCache>
            </c:strRef>
          </c:tx>
          <c:spPr>
            <a:solidFill>
              <a:srgbClr val="00723F"/>
            </a:solidFill>
            <a:ln>
              <a:noFill/>
            </a:ln>
            <a:effectLst/>
          </c:spPr>
          <c:invertIfNegative val="0"/>
          <c:cat>
            <c:strRef>
              <c:f>EDA!$AC$36:$AC$40</c:f>
              <c:strCache>
                <c:ptCount val="4"/>
                <c:pt idx="0">
                  <c:v>Brand Loyalists</c:v>
                </c:pt>
                <c:pt idx="1">
                  <c:v>Deal Hunters</c:v>
                </c:pt>
                <c:pt idx="2">
                  <c:v>Occasionals</c:v>
                </c:pt>
                <c:pt idx="3">
                  <c:v>Promo Driven</c:v>
                </c:pt>
              </c:strCache>
            </c:strRef>
          </c:cat>
          <c:val>
            <c:numRef>
              <c:f>EDA!$AD$36:$AD$40</c:f>
              <c:numCache>
                <c:formatCode>"€"#,##0.00_);\("€"#,##0.00\)</c:formatCode>
                <c:ptCount val="4"/>
                <c:pt idx="0">
                  <c:v>20.501410209327965</c:v>
                </c:pt>
                <c:pt idx="1">
                  <c:v>22.322753482148311</c:v>
                </c:pt>
                <c:pt idx="2">
                  <c:v>4.1042611451730586</c:v>
                </c:pt>
                <c:pt idx="3">
                  <c:v>8.1112133583188548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6-4160-99F8-395664DE796A}"/>
            </c:ext>
          </c:extLst>
        </c:ser>
        <c:ser>
          <c:idx val="1"/>
          <c:order val="1"/>
          <c:tx>
            <c:strRef>
              <c:f>EDA!$AE$35</c:f>
              <c:strCache>
                <c:ptCount val="1"/>
                <c:pt idx="0">
                  <c:v>Average spent (outside offers)</c:v>
                </c:pt>
              </c:strCache>
            </c:strRef>
          </c:tx>
          <c:spPr>
            <a:solidFill>
              <a:srgbClr val="EAC784"/>
            </a:solidFill>
            <a:ln>
              <a:noFill/>
            </a:ln>
            <a:effectLst/>
          </c:spPr>
          <c:invertIfNegative val="0"/>
          <c:cat>
            <c:strRef>
              <c:f>EDA!$AC$36:$AC$40</c:f>
              <c:strCache>
                <c:ptCount val="4"/>
                <c:pt idx="0">
                  <c:v>Brand Loyalists</c:v>
                </c:pt>
                <c:pt idx="1">
                  <c:v>Deal Hunters</c:v>
                </c:pt>
                <c:pt idx="2">
                  <c:v>Occasionals</c:v>
                </c:pt>
                <c:pt idx="3">
                  <c:v>Promo Driven</c:v>
                </c:pt>
              </c:strCache>
            </c:strRef>
          </c:cat>
          <c:val>
            <c:numRef>
              <c:f>EDA!$AE$36:$AE$40</c:f>
              <c:numCache>
                <c:formatCode>"€"#,##0.00_);\("€"#,##0.00\)</c:formatCode>
                <c:ptCount val="4"/>
                <c:pt idx="0">
                  <c:v>21.430940854556827</c:v>
                </c:pt>
                <c:pt idx="1">
                  <c:v>20.810465657324919</c:v>
                </c:pt>
                <c:pt idx="2">
                  <c:v>4.7701462510299599</c:v>
                </c:pt>
                <c:pt idx="3">
                  <c:v>7.2952204415266406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76-4160-99F8-395664DE7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7778480"/>
        <c:axId val="1298185456"/>
      </c:barChart>
      <c:catAx>
        <c:axId val="201777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185456"/>
        <c:crosses val="autoZero"/>
        <c:auto val="1"/>
        <c:lblAlgn val="ctr"/>
        <c:lblOffset val="100"/>
        <c:noMultiLvlLbl val="0"/>
      </c:catAx>
      <c:valAx>
        <c:axId val="1298185456"/>
        <c:scaling>
          <c:orientation val="minMax"/>
        </c:scaling>
        <c:delete val="0"/>
        <c:axPos val="l"/>
        <c:numFmt formatCode="&quot;€&quot;#,##0.00_);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77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Project.xlsx]EDA!PivotTable10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customers</a:t>
            </a:r>
            <a:r>
              <a:rPr lang="en-US" baseline="0"/>
              <a:t> have been member for 0 to 3 years, with very few seniors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23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23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EDA!$AD$22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23F"/>
            </a:solidFill>
            <a:ln>
              <a:noFill/>
            </a:ln>
            <a:effectLst/>
          </c:spPr>
          <c:invertIfNegative val="0"/>
          <c:cat>
            <c:strRef>
              <c:f>EDA!$AC$23:$AC$26</c:f>
              <c:strCache>
                <c:ptCount val="3"/>
                <c:pt idx="0">
                  <c:v>0-1</c:v>
                </c:pt>
                <c:pt idx="1">
                  <c:v>1-3</c:v>
                </c:pt>
                <c:pt idx="2">
                  <c:v>3+</c:v>
                </c:pt>
              </c:strCache>
            </c:strRef>
          </c:cat>
          <c:val>
            <c:numRef>
              <c:f>EDA!$AD$23:$AD$26</c:f>
              <c:numCache>
                <c:formatCode>General</c:formatCode>
                <c:ptCount val="3"/>
                <c:pt idx="0">
                  <c:v>7360</c:v>
                </c:pt>
                <c:pt idx="1">
                  <c:v>5784</c:v>
                </c:pt>
                <c:pt idx="2">
                  <c:v>1323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A-4A8C-B733-1A53564C4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9410672"/>
        <c:axId val="889931632"/>
      </c:barChart>
      <c:catAx>
        <c:axId val="1169410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  <a:r>
                  <a:rPr lang="en-US" baseline="0"/>
                  <a:t> range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931632"/>
        <c:crosses val="autoZero"/>
        <c:auto val="1"/>
        <c:lblAlgn val="ctr"/>
        <c:lblOffset val="100"/>
        <c:noMultiLvlLbl val="0"/>
      </c:catAx>
      <c:valAx>
        <c:axId val="8899316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41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Average Natural Spending Without  the Top 1%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Average Natural Spending Without  the Top 1%</a:t>
          </a:r>
        </a:p>
      </cx:txPr>
    </cx:title>
    <cx:plotArea>
      <cx:plotAreaRegion>
        <cx:series layoutId="clusteredColumn" uniqueId="{00000000-87CE-4A3D-B303-146C9B9E3B9D}">
          <cx:spPr>
            <a:solidFill>
              <a:srgbClr val="00723F"/>
            </a:solidFill>
          </cx:spPr>
          <cx:dataId val="0"/>
          <cx:layoutPr>
            <cx:visibility meanLine="0" meanMarker="1" nonoutliers="0" outliers="1"/>
            <cx:binning intervalClosed="r">
              <cx:binCount val="30"/>
            </cx:binning>
          </cx:layoutPr>
        </cx:series>
      </cx:plotAreaRegion>
      <cx:axis id="0">
        <cx:catScaling gapWidth="1"/>
        <cx:tickLabels/>
        <cx:numFmt formatCode="0" sourceLinked="0"/>
      </cx:axis>
      <cx:axis id="1">
        <cx:valScaling/>
        <cx:tickLabels/>
        <cx:numFmt formatCode="Standard" sourceLinked="0"/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_xlchart.v1.6</cx:f>
      </cx:numDim>
    </cx:data>
  </cx:chartData>
  <cx:chart>
    <cx:title pos="t" align="ctr" overlay="0">
      <cx:tx>
        <cx:txData>
          <cx:v>Average spending (overall)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Average spending (overall)</a:t>
          </a:r>
        </a:p>
      </cx:txPr>
    </cx:title>
    <cx:plotArea>
      <cx:plotAreaRegion>
        <cx:series layoutId="clusteredColumn" uniqueId="{00000000-ED3A-440A-A220-320A48BC42D8}">
          <cx:tx>
            <cx:txData>
              <cx:f>_xlchart.v1.5</cx:f>
              <cx:v>Average of amount</cx:v>
            </cx:txData>
          </cx:tx>
          <cx:spPr>
            <a:solidFill>
              <a:srgbClr val="00723F"/>
            </a:solidFill>
          </cx:spPr>
          <cx:dataId val="0"/>
          <cx:layoutPr>
            <cx:binning intervalClosed="r" overflow="40">
              <cx:binSize val="10"/>
            </cx:binning>
          </cx:layoutPr>
        </cx:series>
      </cx:plotAreaRegion>
      <cx:axis id="0">
        <cx:catScaling gapWidth="0"/>
        <cx:tickLabels/>
        <cx:numFmt formatCode="#,##0.00" sourceLinked="0"/>
      </cx:axis>
      <cx:axis id="1">
        <cx:valScaling/>
        <cx:tickLabels/>
      </cx:axis>
    </cx:plotArea>
  </cx:chart>
  <cx:spPr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_xlchart.v2.3</cx:f>
      </cx:numDim>
    </cx:data>
  </cx:chartData>
  <cx:chart>
    <cx:title pos="t" align="ctr" overlay="0">
      <cx:tx>
        <cx:txData>
          <cx:v>33.65%  of offers sent have been intentionally  completed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33.65%  of offers sent have been intentionally  completed</a:t>
          </a:r>
        </a:p>
      </cx:txPr>
    </cx:title>
    <cx:plotArea>
      <cx:plotAreaRegion>
        <cx:series layoutId="funnel" uniqueId="{00000000-F896-4261-9C15-AB89FC467E6E}" formatIdx="0">
          <cx:spPr>
            <a:solidFill>
              <a:srgbClr val="EAC784"/>
            </a:solidFill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  <cx:spPr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Income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Income Distribution</a:t>
          </a:r>
        </a:p>
      </cx:txPr>
    </cx:title>
    <cx:plotArea>
      <cx:plotAreaRegion>
        <cx:series layoutId="clusteredColumn" uniqueId="{00000000-2AA4-49ED-887D-EA6BAECF906D}">
          <cx:spPr>
            <a:solidFill>
              <a:srgbClr val="00723F"/>
            </a:solidFill>
          </cx:spPr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tle>
          <cx:tx>
            <cx:txData>
              <cx:v>Income  (in Thousands of dollars)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Income  (in Thousands of dollars)</a:t>
              </a:r>
            </a:p>
          </cx:txPr>
        </cx:title>
        <cx:tickLabels/>
      </cx:axis>
      <cx:axis id="1">
        <cx:valScaling/>
        <cx:title>
          <cx:tx>
            <cx:txData>
              <cx:v>Count of people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Count of people</a:t>
              </a:r>
            </a:p>
          </cx:txPr>
        </cx:title>
        <cx:tickLabels/>
      </cx:axis>
    </cx:plotArea>
  </cx:chart>
  <cx:spPr>
    <a:ln>
      <a:noFill/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Most customers are adults in they 50s-60s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Most customers are adults in they 50s-60s</a:t>
          </a:r>
        </a:p>
      </cx:txPr>
    </cx:title>
    <cx:plotArea>
      <cx:plotAreaRegion>
        <cx:series layoutId="clusteredColumn" uniqueId="{00000000-BDA8-4414-B193-EB52B1A42019}">
          <cx:spPr>
            <a:solidFill>
              <a:srgbClr val="00723F"/>
            </a:solidFill>
          </cx:spPr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  <cx:spPr>
    <a:ln>
      <a:noFill/>
    </a:ln>
  </cx:spPr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_xlchart.v1.9</cx:f>
      </cx:numDim>
    </cx:data>
  </cx:chartData>
  <cx:chart>
    <cx:plotArea>
      <cx:plotAreaRegion>
        <cx:series layoutId="waterfall" uniqueId="{00000002-3D5B-4B7D-8BDB-F78122E0F664}">
          <cx:spPr>
            <a:solidFill>
              <a:srgbClr val="0B421A"/>
            </a:solidFill>
            <a:ln>
              <a:noFill/>
            </a:ln>
          </cx:spPr>
          <cx:dataPt idx="1">
            <cx:spPr>
              <a:solidFill>
                <a:srgbClr val="EAC784"/>
              </a:solidFill>
            </cx:spPr>
          </cx:dataPt>
          <cx:dataPt idx="2">
            <cx:spPr>
              <a:solidFill>
                <a:srgbClr val="362415"/>
              </a:solidFill>
            </cx:spPr>
          </cx:dataPt>
          <cx:dataLabels>
            <cx:numFmt formatCode="#,##0.00 €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  <cx:dataLabel idx="3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n-US" sz="9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Aptos Narrow" panose="02110004020202020204"/>
                    </a:rPr>
                    <a:t>71,663.38 €</a:t>
                  </a:r>
                </a:p>
              </cx:txPr>
            </cx:dataLabel>
          </cx:dataLabels>
          <cx:dataId val="0"/>
          <cx:layoutPr>
            <cx:subtotals>
              <cx:idx val="0"/>
              <cx:idx val="3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 hidden="1">
        <cx:valScaling/>
        <cx:tickLabels/>
      </cx:axis>
    </cx:plotArea>
  </cx:chart>
  <cx:spPr>
    <a:ln w="19050">
      <a:noFill/>
    </a:ln>
    <a:effectLst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Spin" dx="22" fmlaLink="Calculations!$F$25" inc="5" max="40" page="10" val="20"/>
</file>

<file path=xl/ctrlProps/ctrlProp2.xml><?xml version="1.0" encoding="utf-8"?>
<formControlPr xmlns="http://schemas.microsoft.com/office/spreadsheetml/2009/9/main" objectType="Spin" dx="22" fmlaLink="Calculations!$F$27" inc="5" max="40" page="10" val="3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microsoft.com/office/2014/relationships/chartEx" Target="../charts/chartEx3.xml"/><Relationship Id="rId7" Type="http://schemas.microsoft.com/office/2014/relationships/chartEx" Target="../charts/chartEx5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4.xml"/><Relationship Id="rId5" Type="http://schemas.openxmlformats.org/officeDocument/2006/relationships/chart" Target="../charts/chart2.xml"/><Relationship Id="rId10" Type="http://schemas.openxmlformats.org/officeDocument/2006/relationships/image" Target="../media/image2.emf"/><Relationship Id="rId4" Type="http://schemas.openxmlformats.org/officeDocument/2006/relationships/chart" Target="../charts/chart1.xml"/><Relationship Id="rId9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6.xml"/><Relationship Id="rId1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123827</xdr:colOff>
      <xdr:row>1</xdr:row>
      <xdr:rowOff>38098</xdr:rowOff>
    </xdr:from>
    <xdr:to>
      <xdr:col>4</xdr:col>
      <xdr:colOff>119477</xdr:colOff>
      <xdr:row>14</xdr:row>
      <xdr:rowOff>53023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56518639-0C0A-84D4-9627-BCA61F622F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7" y="228598"/>
              <a:ext cx="4320000" cy="25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299359</xdr:colOff>
      <xdr:row>1</xdr:row>
      <xdr:rowOff>38098</xdr:rowOff>
    </xdr:from>
    <xdr:to>
      <xdr:col>6</xdr:col>
      <xdr:colOff>847459</xdr:colOff>
      <xdr:row>14</xdr:row>
      <xdr:rowOff>53023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6FF8170-ADA1-44CA-8115-7FC6E6FE36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23709" y="228598"/>
              <a:ext cx="4320000" cy="25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123827</xdr:colOff>
      <xdr:row>15</xdr:row>
      <xdr:rowOff>6712</xdr:rowOff>
    </xdr:from>
    <xdr:to>
      <xdr:col>4</xdr:col>
      <xdr:colOff>119477</xdr:colOff>
      <xdr:row>31</xdr:row>
      <xdr:rowOff>151087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3336602-FA05-F58B-4225-BFF0F118B1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7" y="2892787"/>
              <a:ext cx="4320000" cy="32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299359</xdr:colOff>
      <xdr:row>15</xdr:row>
      <xdr:rowOff>6712</xdr:rowOff>
    </xdr:from>
    <xdr:to>
      <xdr:col>6</xdr:col>
      <xdr:colOff>847459</xdr:colOff>
      <xdr:row>31</xdr:row>
      <xdr:rowOff>151087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FC831FD-7E85-4312-A096-C787F731F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6</xdr:col>
      <xdr:colOff>1057275</xdr:colOff>
      <xdr:row>15</xdr:row>
      <xdr:rowOff>6712</xdr:rowOff>
    </xdr:from>
    <xdr:to>
      <xdr:col>9</xdr:col>
      <xdr:colOff>348075</xdr:colOff>
      <xdr:row>31</xdr:row>
      <xdr:rowOff>151087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57F05B-F4FF-4EE7-AB8E-4533D01ACD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6</xdr:col>
      <xdr:colOff>1076327</xdr:colOff>
      <xdr:row>1</xdr:row>
      <xdr:rowOff>38098</xdr:rowOff>
    </xdr:from>
    <xdr:to>
      <xdr:col>9</xdr:col>
      <xdr:colOff>367127</xdr:colOff>
      <xdr:row>14</xdr:row>
      <xdr:rowOff>53023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A8C73CFE-55E9-4C1D-B96C-1FAF5FF2A2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72577" y="228598"/>
              <a:ext cx="4320000" cy="25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123827</xdr:colOff>
      <xdr:row>32</xdr:row>
      <xdr:rowOff>104775</xdr:rowOff>
    </xdr:from>
    <xdr:to>
      <xdr:col>4</xdr:col>
      <xdr:colOff>119477</xdr:colOff>
      <xdr:row>45</xdr:row>
      <xdr:rowOff>148275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C71A438C-4158-491D-85BA-FC573A36DD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7" y="6276975"/>
              <a:ext cx="4320000" cy="25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514350</xdr:colOff>
          <xdr:row>32</xdr:row>
          <xdr:rowOff>66675</xdr:rowOff>
        </xdr:from>
        <xdr:to>
          <xdr:col>8</xdr:col>
          <xdr:colOff>2009775</xdr:colOff>
          <xdr:row>49</xdr:row>
          <xdr:rowOff>95250</xdr:rowOff>
        </xdr:to>
        <xdr:pic>
          <xdr:nvPicPr>
            <xdr:cNvPr id="17" name="Picture 16">
              <a:extLst>
                <a:ext uri="{FF2B5EF4-FFF2-40B4-BE49-F238E27FC236}">
                  <a16:creationId xmlns:a16="http://schemas.microsoft.com/office/drawing/2014/main" id="{ACD9B0B8-576B-4058-6175-391EA441831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H$4:$AI$20" spid="_x0000_s5236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9963150" y="6238875"/>
              <a:ext cx="3067050" cy="32670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absolute">
    <xdr:from>
      <xdr:col>4</xdr:col>
      <xdr:colOff>299359</xdr:colOff>
      <xdr:row>32</xdr:row>
      <xdr:rowOff>104775</xdr:rowOff>
    </xdr:from>
    <xdr:to>
      <xdr:col>6</xdr:col>
      <xdr:colOff>847459</xdr:colOff>
      <xdr:row>45</xdr:row>
      <xdr:rowOff>148275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799A4B4-AA3D-F80E-9F8D-4769454E1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333375</xdr:colOff>
          <xdr:row>47</xdr:row>
          <xdr:rowOff>76200</xdr:rowOff>
        </xdr:from>
        <xdr:to>
          <xdr:col>10</xdr:col>
          <xdr:colOff>511969</xdr:colOff>
          <xdr:row>53</xdr:row>
          <xdr:rowOff>123825</xdr:rowOff>
        </xdr:to>
        <xdr:pic>
          <xdr:nvPicPr>
            <xdr:cNvPr id="24" name="Picture 23">
              <a:extLst>
                <a:ext uri="{FF2B5EF4-FFF2-40B4-BE49-F238E27FC236}">
                  <a16:creationId xmlns:a16="http://schemas.microsoft.com/office/drawing/2014/main" id="{2EDBBE55-0EF8-4AD1-94FB-1B05D97F382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H$24:$AO$29" spid="_x0000_s5237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333375" y="9101138"/>
              <a:ext cx="14287500" cy="11906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38099</xdr:colOff>
      <xdr:row>8</xdr:row>
      <xdr:rowOff>122766</xdr:rowOff>
    </xdr:from>
    <xdr:to>
      <xdr:col>23</xdr:col>
      <xdr:colOff>98399</xdr:colOff>
      <xdr:row>14</xdr:row>
      <xdr:rowOff>59766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D60A565-F378-77EA-0847-1B17E69DE69D}"/>
            </a:ext>
          </a:extLst>
        </xdr:cNvPr>
        <xdr:cNvSpPr/>
      </xdr:nvSpPr>
      <xdr:spPr>
        <a:xfrm>
          <a:off x="495299" y="1665816"/>
          <a:ext cx="2232000" cy="1080000"/>
        </a:xfrm>
        <a:prstGeom prst="roundRect">
          <a:avLst/>
        </a:prstGeom>
        <a:solidFill>
          <a:srgbClr val="0B421A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 i="0" u="none" strike="noStrike">
              <a:solidFill>
                <a:srgbClr val="FDFAF5"/>
              </a:solidFill>
              <a:latin typeface="Aptos Narrow"/>
              <a:ea typeface="+mn-ea"/>
              <a:cs typeface="+mn-cs"/>
            </a:rPr>
            <a:t> Sendable Offers</a:t>
          </a:r>
          <a:br>
            <a:rPr lang="en-US" sz="1600" b="1" i="0" u="none" strike="noStrike">
              <a:solidFill>
                <a:srgbClr val="FDFAF5"/>
              </a:solidFill>
              <a:latin typeface="Aptos Narrow"/>
              <a:ea typeface="+mn-ea"/>
              <a:cs typeface="+mn-cs"/>
            </a:rPr>
          </a:br>
          <a:r>
            <a:rPr lang="en-US" sz="1600" b="1" i="0" u="none" strike="noStrike">
              <a:solidFill>
                <a:srgbClr val="FDFAF5"/>
              </a:solidFill>
              <a:latin typeface="Aptos Narrow"/>
              <a:ea typeface="+mn-ea"/>
              <a:cs typeface="+mn-cs"/>
            </a:rPr>
            <a:t>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78</xdr:col>
          <xdr:colOff>104775</xdr:colOff>
          <xdr:row>28</xdr:row>
          <xdr:rowOff>85725</xdr:rowOff>
        </xdr:from>
        <xdr:to>
          <xdr:col>127</xdr:col>
          <xdr:colOff>19050</xdr:colOff>
          <xdr:row>43</xdr:row>
          <xdr:rowOff>171450</xdr:rowOff>
        </xdr:to>
        <xdr:pic>
          <xdr:nvPicPr>
            <xdr:cNvPr id="57" name="Picture 56">
              <a:extLst>
                <a:ext uri="{FF2B5EF4-FFF2-40B4-BE49-F238E27FC236}">
                  <a16:creationId xmlns:a16="http://schemas.microsoft.com/office/drawing/2014/main" id="{BAF08417-CC70-00D7-288B-27E0675294F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ulations!$A$35:$F$45" spid="_x0000_s429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020175" y="5610225"/>
              <a:ext cx="6296025" cy="2943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absolute">
    <xdr:from>
      <xdr:col>28</xdr:col>
      <xdr:colOff>68403</xdr:colOff>
      <xdr:row>0</xdr:row>
      <xdr:rowOff>123826</xdr:rowOff>
    </xdr:from>
    <xdr:to>
      <xdr:col>106</xdr:col>
      <xdr:colOff>495301</xdr:colOff>
      <xdr:row>3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7D508D-98BB-A83D-3A33-C2C2CC47D8CE}"/>
            </a:ext>
          </a:extLst>
        </xdr:cNvPr>
        <xdr:cNvSpPr txBox="1"/>
      </xdr:nvSpPr>
      <xdr:spPr>
        <a:xfrm>
          <a:off x="3268803" y="123826"/>
          <a:ext cx="9361348" cy="4667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>
              <a:solidFill>
                <a:srgbClr val="362415"/>
              </a:solidFill>
            </a:rPr>
            <a:t>Strategic Campaign ROI &amp; Incremental Value Simulator</a:t>
          </a:r>
        </a:p>
      </xdr:txBody>
    </xdr:sp>
    <xdr:clientData/>
  </xdr:twoCellAnchor>
  <xdr:twoCellAnchor editAs="absolute">
    <xdr:from>
      <xdr:col>27</xdr:col>
      <xdr:colOff>38099</xdr:colOff>
      <xdr:row>3</xdr:row>
      <xdr:rowOff>161925</xdr:rowOff>
    </xdr:from>
    <xdr:to>
      <xdr:col>37</xdr:col>
      <xdr:colOff>76200</xdr:colOff>
      <xdr:row>5</xdr:row>
      <xdr:rowOff>140925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0E5CAD3-D5A9-A11E-E344-8A0C05B2A551}"/>
            </a:ext>
          </a:extLst>
        </xdr:cNvPr>
        <xdr:cNvSpPr txBox="1"/>
      </xdr:nvSpPr>
      <xdr:spPr>
        <a:xfrm>
          <a:off x="3124199" y="733425"/>
          <a:ext cx="1181101" cy="360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200" b="1">
              <a:solidFill>
                <a:srgbClr val="604C4C"/>
              </a:solidFill>
              <a:latin typeface="+mn-lt"/>
              <a:ea typeface="+mn-ea"/>
              <a:cs typeface="+mn-cs"/>
            </a:rPr>
            <a:t>Select Segment</a:t>
          </a:r>
        </a:p>
      </xdr:txBody>
    </xdr:sp>
    <xdr:clientData/>
  </xdr:twoCellAnchor>
  <xdr:twoCellAnchor editAs="absolute">
    <xdr:from>
      <xdr:col>65</xdr:col>
      <xdr:colOff>19050</xdr:colOff>
      <xdr:row>3</xdr:row>
      <xdr:rowOff>161925</xdr:rowOff>
    </xdr:from>
    <xdr:to>
      <xdr:col>73</xdr:col>
      <xdr:colOff>47625</xdr:colOff>
      <xdr:row>5</xdr:row>
      <xdr:rowOff>140925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706614C-CA1A-0986-CD7D-9BB6E744F923}"/>
            </a:ext>
          </a:extLst>
        </xdr:cNvPr>
        <xdr:cNvSpPr txBox="1"/>
      </xdr:nvSpPr>
      <xdr:spPr>
        <a:xfrm>
          <a:off x="7448550" y="733425"/>
          <a:ext cx="942975" cy="360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200" b="1">
              <a:solidFill>
                <a:srgbClr val="604C4C"/>
              </a:solidFill>
              <a:latin typeface="+mn-lt"/>
              <a:ea typeface="+mn-ea"/>
              <a:cs typeface="+mn-cs"/>
            </a:rPr>
            <a:t>Select Offer</a:t>
          </a:r>
        </a:p>
      </xdr:txBody>
    </xdr:sp>
    <xdr:clientData/>
  </xdr:twoCellAnchor>
  <xdr:twoCellAnchor editAs="absolute">
    <xdr:from>
      <xdr:col>101</xdr:col>
      <xdr:colOff>47626</xdr:colOff>
      <xdr:row>3</xdr:row>
      <xdr:rowOff>161925</xdr:rowOff>
    </xdr:from>
    <xdr:to>
      <xdr:col>106</xdr:col>
      <xdr:colOff>133350</xdr:colOff>
      <xdr:row>5</xdr:row>
      <xdr:rowOff>140925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C1AB8CA-72AE-540D-A9C4-23D980C10559}"/>
            </a:ext>
          </a:extLst>
        </xdr:cNvPr>
        <xdr:cNvSpPr txBox="1"/>
      </xdr:nvSpPr>
      <xdr:spPr>
        <a:xfrm>
          <a:off x="11610976" y="733425"/>
          <a:ext cx="657224" cy="360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200" b="1">
              <a:solidFill>
                <a:srgbClr val="604C4C"/>
              </a:solidFill>
              <a:latin typeface="+mn-lt"/>
              <a:ea typeface="+mn-ea"/>
              <a:cs typeface="+mn-cs"/>
            </a:rPr>
            <a:t> Budget</a:t>
          </a:r>
        </a:p>
      </xdr:txBody>
    </xdr:sp>
    <xdr:clientData/>
  </xdr:twoCellAnchor>
  <xdr:twoCellAnchor editAs="absolute">
    <xdr:from>
      <xdr:col>79</xdr:col>
      <xdr:colOff>19048</xdr:colOff>
      <xdr:row>21</xdr:row>
      <xdr:rowOff>114300</xdr:rowOff>
    </xdr:from>
    <xdr:to>
      <xdr:col>94</xdr:col>
      <xdr:colOff>104548</xdr:colOff>
      <xdr:row>23</xdr:row>
      <xdr:rowOff>26625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C286846-F346-EE08-EB11-E04D953A515A}"/>
            </a:ext>
          </a:extLst>
        </xdr:cNvPr>
        <xdr:cNvSpPr txBox="1"/>
      </xdr:nvSpPr>
      <xdr:spPr>
        <a:xfrm>
          <a:off x="9048748" y="4133850"/>
          <a:ext cx="1800000" cy="360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1200" b="1">
              <a:solidFill>
                <a:srgbClr val="604C4C"/>
              </a:solidFill>
              <a:latin typeface="+mn-lt"/>
              <a:ea typeface="+mn-ea"/>
              <a:cs typeface="+mn-cs"/>
            </a:rPr>
            <a:t>Conversion Rate Change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99</xdr:col>
          <xdr:colOff>76200</xdr:colOff>
          <xdr:row>21</xdr:row>
          <xdr:rowOff>171450</xdr:rowOff>
        </xdr:from>
        <xdr:to>
          <xdr:col>102</xdr:col>
          <xdr:colOff>28575</xdr:colOff>
          <xdr:row>23</xdr:row>
          <xdr:rowOff>0</xdr:rowOff>
        </xdr:to>
        <xdr:sp macro="" textlink="">
          <xdr:nvSpPr>
            <xdr:cNvPr id="4098" name="Spinner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absolute">
    <xdr:from>
      <xdr:col>79</xdr:col>
      <xdr:colOff>38100</xdr:colOff>
      <xdr:row>23</xdr:row>
      <xdr:rowOff>133350</xdr:rowOff>
    </xdr:from>
    <xdr:to>
      <xdr:col>95</xdr:col>
      <xdr:colOff>9300</xdr:colOff>
      <xdr:row>25</xdr:row>
      <xdr:rowOff>55200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B0E2978-76DC-05ED-75C2-C84938072199}"/>
            </a:ext>
          </a:extLst>
        </xdr:cNvPr>
        <xdr:cNvSpPr txBox="1"/>
      </xdr:nvSpPr>
      <xdr:spPr>
        <a:xfrm>
          <a:off x="9067800" y="4600575"/>
          <a:ext cx="1800000" cy="360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1200" b="1">
              <a:solidFill>
                <a:srgbClr val="604C4C"/>
              </a:solidFill>
              <a:latin typeface="+mn-lt"/>
              <a:ea typeface="+mn-ea"/>
              <a:cs typeface="+mn-cs"/>
            </a:rPr>
            <a:t>Average Spent Change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99</xdr:col>
          <xdr:colOff>85725</xdr:colOff>
          <xdr:row>24</xdr:row>
          <xdr:rowOff>0</xdr:rowOff>
        </xdr:from>
        <xdr:to>
          <xdr:col>102</xdr:col>
          <xdr:colOff>28575</xdr:colOff>
          <xdr:row>25</xdr:row>
          <xdr:rowOff>28575</xdr:rowOff>
        </xdr:to>
        <xdr:sp macro="" textlink="">
          <xdr:nvSpPr>
            <xdr:cNvPr id="4100" name="Spinner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absolute">
    <xdr:from>
      <xdr:col>9</xdr:col>
      <xdr:colOff>106349</xdr:colOff>
      <xdr:row>11</xdr:row>
      <xdr:rowOff>66674</xdr:rowOff>
    </xdr:from>
    <xdr:to>
      <xdr:col>18</xdr:col>
      <xdr:colOff>30150</xdr:colOff>
      <xdr:row>12</xdr:row>
      <xdr:rowOff>190499</xdr:rowOff>
    </xdr:to>
    <xdr:sp macro="" textlink="Calculations!F3">
      <xdr:nvSpPr>
        <xdr:cNvPr id="10" name="Rectangle: Rounded Corners 9">
          <a:extLst>
            <a:ext uri="{FF2B5EF4-FFF2-40B4-BE49-F238E27FC236}">
              <a16:creationId xmlns:a16="http://schemas.microsoft.com/office/drawing/2014/main" id="{D0669D5A-F960-0416-F4B9-03CBC050F3A8}"/>
            </a:ext>
          </a:extLst>
        </xdr:cNvPr>
        <xdr:cNvSpPr/>
      </xdr:nvSpPr>
      <xdr:spPr>
        <a:xfrm>
          <a:off x="1135049" y="2181224"/>
          <a:ext cx="952501" cy="314325"/>
        </a:xfrm>
        <a:prstGeom prst="roundRect">
          <a:avLst/>
        </a:prstGeom>
        <a:solidFill>
          <a:srgbClr val="0B421A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E4E47E6-A780-4A18-8F8E-0F3F594A6CC2}" type="TxLink">
            <a:rPr lang="en-US" sz="1600" b="1" i="0" u="none" strike="noStrike">
              <a:solidFill>
                <a:srgbClr val="FDFAF5"/>
              </a:solidFill>
              <a:latin typeface="Aptos Narrow"/>
              <a:ea typeface="+mn-ea"/>
              <a:cs typeface="+mn-cs"/>
            </a:rPr>
            <a:pPr marL="0" indent="0" algn="ctr"/>
            <a:t> 4,986 </a:t>
          </a:fld>
          <a:endParaRPr lang="en-US" sz="1600" b="1" i="0" u="none" strike="noStrike">
            <a:solidFill>
              <a:srgbClr val="FDFAF5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 editAs="absolute">
    <xdr:from>
      <xdr:col>5</xdr:col>
      <xdr:colOff>104775</xdr:colOff>
      <xdr:row>19</xdr:row>
      <xdr:rowOff>66675</xdr:rowOff>
    </xdr:from>
    <xdr:to>
      <xdr:col>74</xdr:col>
      <xdr:colOff>70908</xdr:colOff>
      <xdr:row>46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1730FE7F-2980-48BA-B0DD-0F5D353F5A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6275" y="3705225"/>
              <a:ext cx="7852833" cy="5248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78</xdr:col>
      <xdr:colOff>57150</xdr:colOff>
      <xdr:row>16</xdr:row>
      <xdr:rowOff>180975</xdr:rowOff>
    </xdr:from>
    <xdr:to>
      <xdr:col>128</xdr:col>
      <xdr:colOff>9525</xdr:colOff>
      <xdr:row>19</xdr:row>
      <xdr:rowOff>152400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ED83770-79CA-405B-BC55-0D0AC7E2CFD9}"/>
            </a:ext>
          </a:extLst>
        </xdr:cNvPr>
        <xdr:cNvSpPr txBox="1"/>
      </xdr:nvSpPr>
      <xdr:spPr>
        <a:xfrm>
          <a:off x="8972550" y="3248025"/>
          <a:ext cx="5857875" cy="542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000" b="1">
              <a:solidFill>
                <a:srgbClr val="362415"/>
              </a:solidFill>
            </a:rPr>
            <a:t>Scenario Analysis</a:t>
          </a:r>
        </a:p>
      </xdr:txBody>
    </xdr:sp>
    <xdr:clientData/>
  </xdr:twoCellAnchor>
  <xdr:twoCellAnchor>
    <xdr:from>
      <xdr:col>78</xdr:col>
      <xdr:colOff>57150</xdr:colOff>
      <xdr:row>26</xdr:row>
      <xdr:rowOff>47625</xdr:rowOff>
    </xdr:from>
    <xdr:to>
      <xdr:col>128</xdr:col>
      <xdr:colOff>38100</xdr:colOff>
      <xdr:row>27</xdr:row>
      <xdr:rowOff>171450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B36FB93-D4D2-2115-4329-9AA630F7D6BA}"/>
            </a:ext>
          </a:extLst>
        </xdr:cNvPr>
        <xdr:cNvSpPr txBox="1"/>
      </xdr:nvSpPr>
      <xdr:spPr>
        <a:xfrm>
          <a:off x="8972550" y="5191125"/>
          <a:ext cx="5886450" cy="3143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1600" b="1">
              <a:solidFill>
                <a:srgbClr val="362415"/>
              </a:solidFill>
              <a:latin typeface="+mn-lt"/>
              <a:ea typeface="+mn-ea"/>
              <a:cs typeface="+mn-cs"/>
            </a:rPr>
            <a:t>Sensitivity Matrix</a:t>
          </a:r>
        </a:p>
      </xdr:txBody>
    </xdr:sp>
    <xdr:clientData/>
  </xdr:twoCellAnchor>
  <xdr:twoCellAnchor>
    <xdr:from>
      <xdr:col>79</xdr:col>
      <xdr:colOff>19050</xdr:colOff>
      <xdr:row>19</xdr:row>
      <xdr:rowOff>152400</xdr:rowOff>
    </xdr:from>
    <xdr:to>
      <xdr:col>128</xdr:col>
      <xdr:colOff>59850</xdr:colOff>
      <xdr:row>19</xdr:row>
      <xdr:rowOff>152400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F303A0CE-F760-FF86-6282-64C0A3A198B0}"/>
            </a:ext>
          </a:extLst>
        </xdr:cNvPr>
        <xdr:cNvCxnSpPr/>
      </xdr:nvCxnSpPr>
      <xdr:spPr>
        <a:xfrm flipV="1">
          <a:off x="9048750" y="3790950"/>
          <a:ext cx="5832000" cy="0"/>
        </a:xfrm>
        <a:prstGeom prst="line">
          <a:avLst/>
        </a:prstGeom>
        <a:ln w="38100">
          <a:solidFill>
            <a:srgbClr val="36241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19050</xdr:colOff>
      <xdr:row>28</xdr:row>
      <xdr:rowOff>0</xdr:rowOff>
    </xdr:from>
    <xdr:to>
      <xdr:col>128</xdr:col>
      <xdr:colOff>59850</xdr:colOff>
      <xdr:row>28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B7A10983-0585-E279-CA78-10AA816DE23A}"/>
            </a:ext>
          </a:extLst>
        </xdr:cNvPr>
        <xdr:cNvCxnSpPr/>
      </xdr:nvCxnSpPr>
      <xdr:spPr>
        <a:xfrm flipV="1">
          <a:off x="9048750" y="5495925"/>
          <a:ext cx="5832000" cy="0"/>
        </a:xfrm>
        <a:prstGeom prst="line">
          <a:avLst/>
        </a:prstGeom>
        <a:ln w="19050">
          <a:solidFill>
            <a:srgbClr val="36241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16</xdr:row>
      <xdr:rowOff>180975</xdr:rowOff>
    </xdr:from>
    <xdr:to>
      <xdr:col>57</xdr:col>
      <xdr:colOff>0</xdr:colOff>
      <xdr:row>19</xdr:row>
      <xdr:rowOff>152400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B53D603-F579-6458-83A8-4A783458010E}"/>
            </a:ext>
          </a:extLst>
        </xdr:cNvPr>
        <xdr:cNvSpPr txBox="1"/>
      </xdr:nvSpPr>
      <xdr:spPr>
        <a:xfrm>
          <a:off x="657225" y="3248025"/>
          <a:ext cx="5857875" cy="542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2000" b="1">
              <a:solidFill>
                <a:srgbClr val="362415"/>
              </a:solidFill>
              <a:latin typeface="+mn-lt"/>
              <a:ea typeface="+mn-ea"/>
              <a:cs typeface="+mn-cs"/>
            </a:rPr>
            <a:t>Campaign</a:t>
          </a:r>
          <a:r>
            <a:rPr lang="en-US" sz="2000" b="1" baseline="0">
              <a:solidFill>
                <a:srgbClr val="362415"/>
              </a:solidFill>
              <a:latin typeface="+mn-lt"/>
              <a:ea typeface="+mn-ea"/>
              <a:cs typeface="+mn-cs"/>
            </a:rPr>
            <a:t> Impact Breakdown</a:t>
          </a:r>
          <a:endParaRPr lang="en-US" sz="2000" b="1">
            <a:solidFill>
              <a:srgbClr val="362415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0</xdr:colOff>
      <xdr:row>3</xdr:row>
      <xdr:rowOff>85725</xdr:rowOff>
    </xdr:from>
    <xdr:to>
      <xdr:col>108</xdr:col>
      <xdr:colOff>9525</xdr:colOff>
      <xdr:row>3</xdr:row>
      <xdr:rowOff>85725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9EC3BF34-6D5D-3251-538F-CA168FC366E6}"/>
            </a:ext>
          </a:extLst>
        </xdr:cNvPr>
        <xdr:cNvCxnSpPr/>
      </xdr:nvCxnSpPr>
      <xdr:spPr>
        <a:xfrm>
          <a:off x="2971800" y="657225"/>
          <a:ext cx="9972675" cy="0"/>
        </a:xfrm>
        <a:prstGeom prst="line">
          <a:avLst/>
        </a:prstGeom>
        <a:ln w="38100">
          <a:solidFill>
            <a:srgbClr val="36241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19</xdr:row>
      <xdr:rowOff>152400</xdr:rowOff>
    </xdr:from>
    <xdr:to>
      <xdr:col>73</xdr:col>
      <xdr:colOff>19050</xdr:colOff>
      <xdr:row>19</xdr:row>
      <xdr:rowOff>152400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CCD12764-2759-FE43-3ED4-ABB2197152E5}"/>
            </a:ext>
          </a:extLst>
        </xdr:cNvPr>
        <xdr:cNvCxnSpPr/>
      </xdr:nvCxnSpPr>
      <xdr:spPr>
        <a:xfrm>
          <a:off x="723900" y="3790950"/>
          <a:ext cx="7639050" cy="0"/>
        </a:xfrm>
        <a:prstGeom prst="line">
          <a:avLst/>
        </a:prstGeom>
        <a:ln w="38100">
          <a:solidFill>
            <a:srgbClr val="36241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96824</xdr:colOff>
      <xdr:row>12</xdr:row>
      <xdr:rowOff>114300</xdr:rowOff>
    </xdr:from>
    <xdr:to>
      <xdr:col>16</xdr:col>
      <xdr:colOff>77774</xdr:colOff>
      <xdr:row>13</xdr:row>
      <xdr:rowOff>171450</xdr:rowOff>
    </xdr:to>
    <xdr:sp macro="" textlink="Calculations!G3">
      <xdr:nvSpPr>
        <xdr:cNvPr id="58" name="Rectangle 57">
          <a:extLst>
            <a:ext uri="{FF2B5EF4-FFF2-40B4-BE49-F238E27FC236}">
              <a16:creationId xmlns:a16="http://schemas.microsoft.com/office/drawing/2014/main" id="{5AFE95CB-AE34-24E4-5A22-E2AD0322F8FC}"/>
            </a:ext>
          </a:extLst>
        </xdr:cNvPr>
        <xdr:cNvSpPr/>
      </xdr:nvSpPr>
      <xdr:spPr>
        <a:xfrm>
          <a:off x="1354124" y="2419350"/>
          <a:ext cx="552450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7983E7C1-9668-46F1-8B21-1C3B19D81C83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l"/>
            <a:t>(Max)</a:t>
          </a:fld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91</xdr:col>
      <xdr:colOff>85725</xdr:colOff>
      <xdr:row>28</xdr:row>
      <xdr:rowOff>47625</xdr:rowOff>
    </xdr:from>
    <xdr:to>
      <xdr:col>105</xdr:col>
      <xdr:colOff>15875</xdr:colOff>
      <xdr:row>29</xdr:row>
      <xdr:rowOff>149225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1F01AC76-AD92-421B-972D-5068B81A4EA3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1bmltaTIwMTMtbXkuc2hhcmVwb2ludC5jb20vOnU6L2cvcGVyc29uYWwvbHVjYV9jYWdnaWFub19zdHVkZW50aV91bmltaV9pdC9JUURldzEyaXI5MC1USUdQUHc0dnlFU3pBY2RiM0dfeXJ0MnhTRU1lU0ticVJaZw&quot;}"/>
            </a:ext>
          </a:extLst>
        </xdr:cNvPr>
        <xdr:cNvSpPr/>
      </xdr:nvSpPr>
      <xdr:spPr>
        <a:xfrm>
          <a:off x="10487025" y="5572125"/>
          <a:ext cx="1549400" cy="292100"/>
        </a:xfrm>
        <a:prstGeom prst="roundRect">
          <a:avLst/>
        </a:prstGeom>
        <a:solidFill>
          <a:srgbClr val="0B421A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200" b="1" i="0" u="none" strike="noStrike">
              <a:solidFill>
                <a:srgbClr val="FDFAF5"/>
              </a:solidFill>
              <a:latin typeface="Aptos Narrow"/>
              <a:ea typeface="+mn-ea"/>
              <a:cs typeface="+mn-cs"/>
            </a:rPr>
            <a:t>Update Budget</a:t>
          </a:r>
        </a:p>
      </xdr:txBody>
    </xdr:sp>
    <xdr:clientData/>
  </xdr:twoCellAnchor>
  <xdr:twoCellAnchor editAs="absolute">
    <xdr:from>
      <xdr:col>32</xdr:col>
      <xdr:colOff>9524</xdr:colOff>
      <xdr:row>8</xdr:row>
      <xdr:rowOff>170391</xdr:rowOff>
    </xdr:from>
    <xdr:to>
      <xdr:col>51</xdr:col>
      <xdr:colOff>69824</xdr:colOff>
      <xdr:row>14</xdr:row>
      <xdr:rowOff>107391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4FFB579E-B240-F9F9-5FC7-B6196BAC5AF2}"/>
            </a:ext>
          </a:extLst>
        </xdr:cNvPr>
        <xdr:cNvSpPr/>
      </xdr:nvSpPr>
      <xdr:spPr>
        <a:xfrm>
          <a:off x="3667124" y="1713441"/>
          <a:ext cx="2232000" cy="1080000"/>
        </a:xfrm>
        <a:prstGeom prst="roundRect">
          <a:avLst/>
        </a:prstGeom>
        <a:solidFill>
          <a:srgbClr val="0B421A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 i="0" u="none" strike="noStrike">
              <a:solidFill>
                <a:srgbClr val="FDFAF5"/>
              </a:solidFill>
              <a:latin typeface="Aptos Narrow"/>
              <a:ea typeface="+mn-ea"/>
              <a:cs typeface="+mn-cs"/>
            </a:rPr>
            <a:t> Expected</a:t>
          </a:r>
          <a:r>
            <a:rPr lang="en-US" sz="1600" b="1" i="0" u="none" strike="noStrike" baseline="0">
              <a:solidFill>
                <a:srgbClr val="FDFAF5"/>
              </a:solidFill>
              <a:latin typeface="Aptos Narrow"/>
              <a:ea typeface="+mn-ea"/>
              <a:cs typeface="+mn-cs"/>
            </a:rPr>
            <a:t> Conversions</a:t>
          </a:r>
          <a:br>
            <a:rPr lang="en-US" sz="1600" b="1" i="0" u="none" strike="noStrike">
              <a:solidFill>
                <a:srgbClr val="FDFAF5"/>
              </a:solidFill>
              <a:latin typeface="Aptos Narrow"/>
              <a:ea typeface="+mn-ea"/>
              <a:cs typeface="+mn-cs"/>
            </a:rPr>
          </a:br>
          <a:r>
            <a:rPr lang="en-US" sz="1600" b="1" i="0" u="none" strike="noStrike">
              <a:solidFill>
                <a:srgbClr val="FDFAF5"/>
              </a:solidFill>
              <a:latin typeface="Aptos Narrow"/>
              <a:ea typeface="+mn-ea"/>
              <a:cs typeface="+mn-cs"/>
            </a:rPr>
            <a:t> </a:t>
          </a:r>
        </a:p>
      </xdr:txBody>
    </xdr:sp>
    <xdr:clientData/>
  </xdr:twoCellAnchor>
  <xdr:twoCellAnchor editAs="absolute">
    <xdr:from>
      <xdr:col>37</xdr:col>
      <xdr:colOff>77774</xdr:colOff>
      <xdr:row>11</xdr:row>
      <xdr:rowOff>114299</xdr:rowOff>
    </xdr:from>
    <xdr:to>
      <xdr:col>46</xdr:col>
      <xdr:colOff>1575</xdr:colOff>
      <xdr:row>13</xdr:row>
      <xdr:rowOff>47624</xdr:rowOff>
    </xdr:to>
    <xdr:sp macro="" textlink="Calculations!F4">
      <xdr:nvSpPr>
        <xdr:cNvPr id="18" name="Rectangle: Rounded Corners 17">
          <a:extLst>
            <a:ext uri="{FF2B5EF4-FFF2-40B4-BE49-F238E27FC236}">
              <a16:creationId xmlns:a16="http://schemas.microsoft.com/office/drawing/2014/main" id="{B241C74D-DE42-AFD9-F9A4-C9E90AC17449}"/>
            </a:ext>
          </a:extLst>
        </xdr:cNvPr>
        <xdr:cNvSpPr/>
      </xdr:nvSpPr>
      <xdr:spPr>
        <a:xfrm>
          <a:off x="4306874" y="2228849"/>
          <a:ext cx="952501" cy="314325"/>
        </a:xfrm>
        <a:prstGeom prst="roundRect">
          <a:avLst/>
        </a:prstGeom>
        <a:solidFill>
          <a:srgbClr val="0B421A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EDC15EBB-DEB1-4721-A5E5-6AD3669404E4}" type="TxLink">
            <a:rPr lang="en-US" sz="1600" b="1" i="0" u="none" strike="noStrike">
              <a:solidFill>
                <a:srgbClr val="FDFAF5"/>
              </a:solidFill>
              <a:latin typeface="Aptos Narrow"/>
              <a:ea typeface="+mn-ea"/>
              <a:cs typeface="+mn-cs"/>
            </a:rPr>
            <a:pPr marL="0" indent="0" algn="ctr"/>
            <a:t> 3,505   </a:t>
          </a:fld>
          <a:endParaRPr lang="en-US" sz="1600" b="1" i="0" u="none" strike="noStrike">
            <a:solidFill>
              <a:srgbClr val="FDFAF5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 editAs="absolute">
    <xdr:from>
      <xdr:col>59</xdr:col>
      <xdr:colOff>95249</xdr:colOff>
      <xdr:row>8</xdr:row>
      <xdr:rowOff>160866</xdr:rowOff>
    </xdr:from>
    <xdr:to>
      <xdr:col>79</xdr:col>
      <xdr:colOff>41249</xdr:colOff>
      <xdr:row>14</xdr:row>
      <xdr:rowOff>97866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A468C201-9F37-E1AD-C3EA-D5DA26A91792}"/>
            </a:ext>
          </a:extLst>
        </xdr:cNvPr>
        <xdr:cNvSpPr/>
      </xdr:nvSpPr>
      <xdr:spPr>
        <a:xfrm>
          <a:off x="6838949" y="1703916"/>
          <a:ext cx="2232000" cy="1080000"/>
        </a:xfrm>
        <a:prstGeom prst="roundRect">
          <a:avLst/>
        </a:prstGeom>
        <a:solidFill>
          <a:srgbClr val="0B421A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 i="0" u="none" strike="noStrike">
              <a:solidFill>
                <a:srgbClr val="FDFAF5"/>
              </a:solidFill>
              <a:latin typeface="Aptos Narrow"/>
              <a:ea typeface="+mn-ea"/>
              <a:cs typeface="+mn-cs"/>
            </a:rPr>
            <a:t>Expected Profit:</a:t>
          </a:r>
          <a:br>
            <a:rPr lang="en-US" sz="1600" b="1" i="0" u="none" strike="noStrike">
              <a:solidFill>
                <a:srgbClr val="FDFAF5"/>
              </a:solidFill>
              <a:latin typeface="Aptos Narrow"/>
              <a:ea typeface="+mn-ea"/>
              <a:cs typeface="+mn-cs"/>
            </a:rPr>
          </a:br>
          <a:endParaRPr lang="en-US" sz="1600" b="1" i="0" u="none" strike="noStrike">
            <a:solidFill>
              <a:srgbClr val="FDFAF5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 editAs="absolute">
    <xdr:from>
      <xdr:col>65</xdr:col>
      <xdr:colOff>49199</xdr:colOff>
      <xdr:row>11</xdr:row>
      <xdr:rowOff>104774</xdr:rowOff>
    </xdr:from>
    <xdr:to>
      <xdr:col>73</xdr:col>
      <xdr:colOff>87300</xdr:colOff>
      <xdr:row>13</xdr:row>
      <xdr:rowOff>38099</xdr:rowOff>
    </xdr:to>
    <xdr:sp macro="" textlink="Calculations!F7">
      <xdr:nvSpPr>
        <xdr:cNvPr id="20" name="Rectangle: Rounded Corners 19">
          <a:extLst>
            <a:ext uri="{FF2B5EF4-FFF2-40B4-BE49-F238E27FC236}">
              <a16:creationId xmlns:a16="http://schemas.microsoft.com/office/drawing/2014/main" id="{078B76F1-8CE5-08AA-4797-95F5047293AC}"/>
            </a:ext>
          </a:extLst>
        </xdr:cNvPr>
        <xdr:cNvSpPr/>
      </xdr:nvSpPr>
      <xdr:spPr>
        <a:xfrm>
          <a:off x="7478699" y="2219324"/>
          <a:ext cx="952501" cy="314325"/>
        </a:xfrm>
        <a:prstGeom prst="roundRect">
          <a:avLst/>
        </a:prstGeom>
        <a:solidFill>
          <a:srgbClr val="0B421A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9BD67862-4872-45DF-A95D-90181AF40E30}" type="TxLink">
            <a:rPr lang="en-US" sz="1600" b="1" i="0" u="none" strike="noStrike">
              <a:solidFill>
                <a:srgbClr val="FDFAF5"/>
              </a:solidFill>
              <a:latin typeface="Aptos Narrow"/>
              <a:ea typeface="+mn-ea"/>
              <a:cs typeface="+mn-cs"/>
            </a:rPr>
            <a:pPr marL="0" indent="0" algn="ctr"/>
            <a:t>71,663.38 €</a:t>
          </a:fld>
          <a:endParaRPr lang="en-US" sz="1600" b="1" i="0" u="none" strike="noStrike">
            <a:solidFill>
              <a:srgbClr val="FDFAF5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 editAs="absolute">
    <xdr:from>
      <xdr:col>86</xdr:col>
      <xdr:colOff>109536</xdr:colOff>
      <xdr:row>8</xdr:row>
      <xdr:rowOff>151341</xdr:rowOff>
    </xdr:from>
    <xdr:to>
      <xdr:col>106</xdr:col>
      <xdr:colOff>36486</xdr:colOff>
      <xdr:row>14</xdr:row>
      <xdr:rowOff>88341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33860991-72DF-E084-2A4A-294D8BBEB3F1}"/>
            </a:ext>
          </a:extLst>
        </xdr:cNvPr>
        <xdr:cNvSpPr/>
      </xdr:nvSpPr>
      <xdr:spPr>
        <a:xfrm>
          <a:off x="9939336" y="1694391"/>
          <a:ext cx="2232000" cy="1080000"/>
        </a:xfrm>
        <a:prstGeom prst="roundRect">
          <a:avLst/>
        </a:prstGeom>
        <a:solidFill>
          <a:srgbClr val="0B421A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 i="0" u="none" strike="noStrike">
              <a:solidFill>
                <a:srgbClr val="FDFAF5"/>
              </a:solidFill>
              <a:latin typeface="Aptos Narrow"/>
              <a:ea typeface="+mn-ea"/>
              <a:cs typeface="+mn-cs"/>
            </a:rPr>
            <a:t>ROI:</a:t>
          </a:r>
          <a:br>
            <a:rPr lang="en-US" sz="1600" b="1" i="0" u="none" strike="noStrike">
              <a:solidFill>
                <a:srgbClr val="FDFAF5"/>
              </a:solidFill>
              <a:latin typeface="Aptos Narrow"/>
              <a:ea typeface="+mn-ea"/>
              <a:cs typeface="+mn-cs"/>
            </a:rPr>
          </a:br>
          <a:endParaRPr lang="en-US" sz="1600" b="1" i="0" u="none" strike="noStrike">
            <a:solidFill>
              <a:srgbClr val="FDFAF5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 editAs="absolute">
    <xdr:from>
      <xdr:col>92</xdr:col>
      <xdr:colOff>63486</xdr:colOff>
      <xdr:row>11</xdr:row>
      <xdr:rowOff>95249</xdr:rowOff>
    </xdr:from>
    <xdr:to>
      <xdr:col>100</xdr:col>
      <xdr:colOff>82537</xdr:colOff>
      <xdr:row>13</xdr:row>
      <xdr:rowOff>28574</xdr:rowOff>
    </xdr:to>
    <xdr:sp macro="" textlink="Calculations!F9">
      <xdr:nvSpPr>
        <xdr:cNvPr id="22" name="Rectangle: Rounded Corners 21">
          <a:extLst>
            <a:ext uri="{FF2B5EF4-FFF2-40B4-BE49-F238E27FC236}">
              <a16:creationId xmlns:a16="http://schemas.microsoft.com/office/drawing/2014/main" id="{21CAF617-4D3B-28AD-DE7E-852CF16D1B79}"/>
            </a:ext>
          </a:extLst>
        </xdr:cNvPr>
        <xdr:cNvSpPr/>
      </xdr:nvSpPr>
      <xdr:spPr>
        <a:xfrm>
          <a:off x="10579086" y="2209799"/>
          <a:ext cx="952501" cy="314325"/>
        </a:xfrm>
        <a:prstGeom prst="roundRect">
          <a:avLst/>
        </a:prstGeom>
        <a:solidFill>
          <a:srgbClr val="0B421A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C7B8218-ED9D-472A-8F88-8B123A276F41}" type="TxLink">
            <a:rPr lang="en-US" sz="1600" b="1" i="0" u="none" strike="noStrike">
              <a:solidFill>
                <a:srgbClr val="FDFAF5"/>
              </a:solidFill>
              <a:latin typeface="Aptos Narrow"/>
              <a:ea typeface="+mn-ea"/>
              <a:cs typeface="+mn-cs"/>
            </a:rPr>
            <a:pPr marL="0" indent="0" algn="ctr"/>
            <a:t>498%</a:t>
          </a:fld>
          <a:endParaRPr lang="en-US" sz="1600" b="1" i="0" u="none" strike="noStrike">
            <a:solidFill>
              <a:srgbClr val="FDFAF5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 editAs="absolute">
    <xdr:from>
      <xdr:col>108</xdr:col>
      <xdr:colOff>104774</xdr:colOff>
      <xdr:row>8</xdr:row>
      <xdr:rowOff>141816</xdr:rowOff>
    </xdr:from>
    <xdr:to>
      <xdr:col>126</xdr:col>
      <xdr:colOff>88874</xdr:colOff>
      <xdr:row>14</xdr:row>
      <xdr:rowOff>78816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25A26E00-52D1-1B14-9D07-657A9786A360}"/>
            </a:ext>
          </a:extLst>
        </xdr:cNvPr>
        <xdr:cNvSpPr/>
      </xdr:nvSpPr>
      <xdr:spPr>
        <a:xfrm>
          <a:off x="13039724" y="1684866"/>
          <a:ext cx="2232000" cy="1080000"/>
        </a:xfrm>
        <a:prstGeom prst="roundRect">
          <a:avLst/>
        </a:prstGeom>
        <a:solidFill>
          <a:srgbClr val="0B421A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 i="0" u="none" strike="noStrike">
              <a:solidFill>
                <a:srgbClr val="FDFAF5"/>
              </a:solidFill>
              <a:latin typeface="Aptos Narrow"/>
              <a:ea typeface="+mn-ea"/>
              <a:cs typeface="+mn-cs"/>
            </a:rPr>
            <a:t>Incremental Revenue:</a:t>
          </a:r>
          <a:br>
            <a:rPr lang="en-US" sz="1600" b="1" i="0" u="none" strike="noStrike">
              <a:solidFill>
                <a:srgbClr val="FDFAF5"/>
              </a:solidFill>
              <a:latin typeface="Aptos Narrow"/>
              <a:ea typeface="+mn-ea"/>
              <a:cs typeface="+mn-cs"/>
            </a:rPr>
          </a:br>
          <a:endParaRPr lang="en-US" sz="1600" b="1" i="0" u="none" strike="noStrike">
            <a:solidFill>
              <a:srgbClr val="FDFAF5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 editAs="absolute">
    <xdr:from>
      <xdr:col>112</xdr:col>
      <xdr:colOff>96824</xdr:colOff>
      <xdr:row>11</xdr:row>
      <xdr:rowOff>85724</xdr:rowOff>
    </xdr:from>
    <xdr:to>
      <xdr:col>121</xdr:col>
      <xdr:colOff>20625</xdr:colOff>
      <xdr:row>13</xdr:row>
      <xdr:rowOff>19049</xdr:rowOff>
    </xdr:to>
    <xdr:sp macro="" textlink="Calculations!F12">
      <xdr:nvSpPr>
        <xdr:cNvPr id="24" name="Rectangle: Rounded Corners 23">
          <a:extLst>
            <a:ext uri="{FF2B5EF4-FFF2-40B4-BE49-F238E27FC236}">
              <a16:creationId xmlns:a16="http://schemas.microsoft.com/office/drawing/2014/main" id="{B9FDF463-1B26-779A-4D23-3BB98AEB5E9D}"/>
            </a:ext>
          </a:extLst>
        </xdr:cNvPr>
        <xdr:cNvSpPr/>
      </xdr:nvSpPr>
      <xdr:spPr>
        <a:xfrm>
          <a:off x="13679474" y="2200274"/>
          <a:ext cx="952501" cy="314325"/>
        </a:xfrm>
        <a:prstGeom prst="roundRect">
          <a:avLst/>
        </a:prstGeom>
        <a:solidFill>
          <a:srgbClr val="0B421A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2C70F2F1-3741-4FCB-A52A-41FAF46C3B51}" type="TxLink">
            <a:rPr lang="en-US" sz="1600" b="1" i="0" u="none" strike="noStrike">
              <a:solidFill>
                <a:srgbClr val="FDFAF5"/>
              </a:solidFill>
              <a:latin typeface="Aptos Narrow"/>
              <a:ea typeface="+mn-ea"/>
              <a:cs typeface="+mn-cs"/>
            </a:rPr>
            <a:pPr marL="0" indent="0" algn="ctr"/>
            <a:t>5,830.63 €</a:t>
          </a:fld>
          <a:endParaRPr lang="en-US" sz="1600" b="1" i="0" u="none" strike="noStrike">
            <a:solidFill>
              <a:srgbClr val="FDFAF5"/>
            </a:solidFill>
            <a:latin typeface="Aptos Narrow"/>
            <a:ea typeface="+mn-ea"/>
            <a:cs typeface="+mn-cs"/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LucaCaggiano" refreshedDate="46259.781063194445" backgroundQuery="1" createdVersion="3" refreshedVersion="8" minRefreshableVersion="3" recordCount="0" tupleCache="1" supportSubquery="1" supportAdvancedDrill="1" xr:uid="{0BA8F2B4-2A64-426F-BE0B-126798767B6E}">
  <cacheSource type="external" connectionId="7"/>
  <cacheFields count="3">
    <cacheField name="[Measures].[MeasuresLevel]" caption="MeasuresLevel" numFmtId="0" hierarchy="1">
      <sharedItems count="7">
        <s v="[Measures].[Total Transactions (during offers)]" c="Total Transactions (during offers)"/>
        <s v="[Measures].[Conversion Rate]" c="Conversion Rate"/>
        <s v="[Measures].[Average spent (outside offers)]" c="Average spent (outside offers)"/>
        <s v="[Measures].[Average spent (during offers)]" c="Average spent (during offers)"/>
        <s v="[Measures].[ROAS (adjusted)]" c="ROAS (adjusted)"/>
        <s v="[Measures].[Average Reward]" c="Average Reward"/>
        <s v="[Measures].[Total Users]" c="Total Users"/>
      </sharedItems>
    </cacheField>
    <cacheField name="[profile].[Segment].[Segment]" caption="Segment" numFmtId="0" hierarchy="25" level="1">
      <sharedItems count="4">
        <s v="[profile].[Segment].&amp;[Deal Hunters]" c="Deal Hunters"/>
        <s v="[profile].[Segment].&amp;[Brand Loyalists]" c="Brand Loyalists"/>
        <s v="[profile].[Segment].&amp;[Occasionals]" c="Occasionals"/>
        <s v="[profile].[Segment].&amp;[Promo Driven]" c="Promo Driven"/>
      </sharedItems>
    </cacheField>
    <cacheField name="[portfolio].[offer_type].[offer_type]" caption="offer_type" numFmtId="0" hierarchy="11" level="1">
      <sharedItems count="2">
        <s v="[portfolio].[offer_type].&amp;[discount]" c="discount"/>
        <s v="[portfolio].[offer_type].&amp;[bogo]" c="bogo"/>
      </sharedItems>
    </cacheField>
  </cacheFields>
  <cacheHierarchies count="81">
    <cacheHierarchy uniqueName="[_Measures].[Column1]" caption="Column1" attribute="1" defaultMemberUniqueName="[_Measures].[Column1].[All]" allUniqueName="[_Measures].[Column1].[All]" dimensionUniqueName="[_Measures]" displayFolder="" count="2" memberValueDatatype="130" unbalanced="0"/>
    <cacheHierarchy uniqueName="[Measures]" caption="Measures" attribute="1" keyAttribute="1" defaultMemberUniqueName="[Measures].[__No measures defined]" dimensionUniqueName="[Measures]" displayFolder="" measures="1" count="1" memberValueDatatype="130" unbalanced="0">
      <fieldsUsage count="1">
        <fieldUsage x="0"/>
      </fieldsUsage>
    </cacheHierarchy>
    <cacheHierarchy uniqueName="[offers_timeline].[person]" caption="person" attribute="1" defaultMemberUniqueName="[offers_timeline].[person].[All]" allUniqueName="[offers_timeline].[person].[All]" dimensionUniqueName="[offers_timeline]" displayFolder="" count="2" memberValueDatatype="130" unbalanced="0"/>
    <cacheHierarchy uniqueName="[offers_timeline].[event]" caption="event" attribute="1" defaultMemberUniqueName="[offers_timeline].[event].[All]" allUniqueName="[offers_timeline].[event].[All]" dimensionUniqueName="[offers_timeline]" displayFolder="" count="2" memberValueDatatype="130" unbalanced="0"/>
    <cacheHierarchy uniqueName="[offers_timeline].[time]" caption="time" attribute="1" defaultMemberUniqueName="[offers_timeline].[time].[All]" allUniqueName="[offers_timeline].[time].[All]" dimensionUniqueName="[offers_timeline]" displayFolder="" count="2" memberValueDatatype="20" unbalanced="0"/>
    <cacheHierarchy uniqueName="[offers_timeline].[offer id]" caption="offer id" attribute="1" defaultMemberUniqueName="[offers_timeline].[offer id].[All]" allUniqueName="[offers_timeline].[offer id].[All]" dimensionUniqueName="[offers_timeline]" displayFolder="" count="2" memberValueDatatype="130" unbalanced="0"/>
    <cacheHierarchy uniqueName="[offers_timeline].[reward]" caption="reward" attribute="1" defaultMemberUniqueName="[offers_timeline].[reward].[All]" allUniqueName="[offers_timeline].[reward].[All]" dimensionUniqueName="[offers_timeline]" displayFolder="" count="2" memberValueDatatype="5" unbalanced="0"/>
    <cacheHierarchy uniqueName="[offers_timeline].[is_success]" caption="is_success" attribute="1" defaultMemberUniqueName="[offers_timeline].[is_success].[All]" allUniqueName="[offers_timeline].[is_success].[All]" dimensionUniqueName="[offers_timeline]" displayFolder="" count="2" memberValueDatatype="20" unbalanced="0"/>
    <cacheHierarchy uniqueName="[portfolio].[reward]" caption="reward" attribute="1" defaultMemberUniqueName="[portfolio].[reward].[All]" allUniqueName="[portfolio].[reward].[All]" dimensionUniqueName="[portfolio]" displayFolder="" count="2" memberValueDatatype="20" unbalanced="0"/>
    <cacheHierarchy uniqueName="[portfolio].[difficulty]" caption="difficulty" attribute="1" defaultMemberUniqueName="[portfolio].[difficulty].[All]" allUniqueName="[portfolio].[difficulty].[All]" dimensionUniqueName="[portfolio]" displayFolder="" count="2" memberValueDatatype="20" unbalanced="0"/>
    <cacheHierarchy uniqueName="[portfolio].[duration]" caption="duration" attribute="1" defaultMemberUniqueName="[portfolio].[duration].[All]" allUniqueName="[portfolio].[duration].[All]" dimensionUniqueName="[portfolio]" displayFolder="" count="2" memberValueDatatype="20" unbalanced="0"/>
    <cacheHierarchy uniqueName="[portfolio].[offer_type]" caption="offer_type" attribute="1" defaultMemberUniqueName="[portfolio].[offer_type].[All]" allUniqueName="[portfolio].[offer_type].[All]" dimensionUniqueName="[portfolio]" displayFolder="" count="2" memberValueDatatype="130" unbalanced="0">
      <fieldsUsage count="2">
        <fieldUsage x="-1"/>
        <fieldUsage x="2"/>
      </fieldsUsage>
    </cacheHierarchy>
    <cacheHierarchy uniqueName="[portfolio].[id]" caption="id" attribute="1" defaultMemberUniqueName="[portfolio].[id].[All]" allUniqueName="[portfolio].[id].[All]" dimensionUniqueName="[portfolio]" displayFolder="" count="2" memberValueDatatype="130" unbalanced="0"/>
    <cacheHierarchy uniqueName="[portfolio].[email]" caption="email" attribute="1" defaultMemberUniqueName="[portfolio].[email].[All]" allUniqueName="[portfolio].[email].[All]" dimensionUniqueName="[portfolio]" displayFolder="" count="2" memberValueDatatype="20" unbalanced="0"/>
    <cacheHierarchy uniqueName="[portfolio].[mobile]" caption="mobile" attribute="1" defaultMemberUniqueName="[portfolio].[mobile].[All]" allUniqueName="[portfolio].[mobile].[All]" dimensionUniqueName="[portfolio]" displayFolder="" count="2" memberValueDatatype="20" unbalanced="0"/>
    <cacheHierarchy uniqueName="[portfolio].[social]" caption="social" attribute="1" defaultMemberUniqueName="[portfolio].[social].[All]" allUniqueName="[portfolio].[social].[All]" dimensionUniqueName="[portfolio]" displayFolder="" count="2" memberValueDatatype="20" unbalanced="0"/>
    <cacheHierarchy uniqueName="[portfolio].[web]" caption="web" attribute="1" defaultMemberUniqueName="[portfolio].[web].[All]" allUniqueName="[portfolio].[web].[All]" dimensionUniqueName="[portfolio]" displayFolder="" count="2" memberValueDatatype="20" unbalanced="0"/>
    <cacheHierarchy uniqueName="[profile].[gender]" caption="gender" attribute="1" defaultMemberUniqueName="[profile].[gender].[All]" allUniqueName="[profile].[gender].[All]" dimensionUniqueName="[profile]" displayFolder="" count="2" memberValueDatatype="130" unbalanced="0"/>
    <cacheHierarchy uniqueName="[profile].[age]" caption="age" attribute="1" defaultMemberUniqueName="[profile].[age].[All]" allUniqueName="[profile].[age].[All]" dimensionUniqueName="[profile]" displayFolder="" count="2" memberValueDatatype="20" unbalanced="0"/>
    <cacheHierarchy uniqueName="[profile].[id]" caption="id" attribute="1" defaultMemberUniqueName="[profile].[id].[All]" allUniqueName="[profile].[id].[All]" dimensionUniqueName="[profile]" displayFolder="" count="2" memberValueDatatype="130" unbalanced="0"/>
    <cacheHierarchy uniqueName="[profile].[became_member_on]" caption="became_member_on" attribute="1" time="1" defaultMemberUniqueName="[profile].[became_member_on].[All]" allUniqueName="[profile].[became_member_on].[All]" dimensionUniqueName="[profile]" displayFolder="" count="2" memberValueDatatype="7" unbalanced="0"/>
    <cacheHierarchy uniqueName="[profile].[income]" caption="income" attribute="1" defaultMemberUniqueName="[profile].[income].[All]" allUniqueName="[profile].[income].[All]" dimensionUniqueName="[profile]" displayFolder="" count="2" memberValueDatatype="5" unbalanced="0"/>
    <cacheHierarchy uniqueName="[profile].[avg_natural_spending]" caption="avg_natural_spending" attribute="1" defaultMemberUniqueName="[profile].[avg_natural_spending].[All]" allUniqueName="[profile].[avg_natural_spending].[All]" dimensionUniqueName="[profile]" displayFolder="" count="2" memberValueDatatype="5" unbalanced="0"/>
    <cacheHierarchy uniqueName="[profile].[offer_sensibility]" caption="offer_sensibility" attribute="1" defaultMemberUniqueName="[profile].[offer_sensibility].[All]" allUniqueName="[profile].[offer_sensibility].[All]" dimensionUniqueName="[profile]" displayFolder="" count="2" memberValueDatatype="5" unbalanced="0"/>
    <cacheHierarchy uniqueName="[profile].[member_for_days]" caption="member_for_days" attribute="1" defaultMemberUniqueName="[profile].[member_for_days].[All]" allUniqueName="[profile].[member_for_days].[All]" dimensionUniqueName="[profile]" displayFolder="" count="2" memberValueDatatype="20" unbalanced="0"/>
    <cacheHierarchy uniqueName="[profile].[Segment]" caption="Segment" attribute="1" defaultMemberUniqueName="[profile].[Segment].[All]" allUniqueName="[profile].[Segment].[All]" dimensionUniqueName="[profile]" displayFolder="" count="2" memberValueDatatype="130" unbalanced="0">
      <fieldsUsage count="2">
        <fieldUsage x="-1"/>
        <fieldUsage x="1"/>
      </fieldsUsage>
    </cacheHierarchy>
    <cacheHierarchy uniqueName="[profile].[member_years]" caption="member_years" attribute="1" defaultMemberUniqueName="[profile].[member_years].[All]" allUniqueName="[profile].[member_years].[All]" dimensionUniqueName="[profile]" displayFolder="" count="2" memberValueDatatype="5" unbalanced="0"/>
    <cacheHierarchy uniqueName="[profile].[member_years_group]" caption="member_years_group" attribute="1" defaultMemberUniqueName="[profile].[member_years_group].[All]" allUniqueName="[profile].[member_years_group].[All]" dimensionUniqueName="[profile]" displayFolder="" count="2" memberValueDatatype="130" unbalanced="0"/>
    <cacheHierarchy uniqueName="[transactions].[person]" caption="person" attribute="1" defaultMemberUniqueName="[transactions].[person].[All]" allUniqueName="[transactions].[person].[All]" dimensionUniqueName="[transactions]" displayFolder="" count="2" memberValueDatatype="130" unbalanced="0"/>
    <cacheHierarchy uniqueName="[transactions].[time]" caption="time" attribute="1" defaultMemberUniqueName="[transactions].[time].[All]" allUniqueName="[transactions].[time].[All]" dimensionUniqueName="[transactions]" displayFolder="" count="2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2" memberValueDatatype="5" unbalanced="0"/>
    <cacheHierarchy uniqueName="[transactions].[is_natural_transaction]" caption="is_natural_transaction" attribute="1" defaultMemberUniqueName="[transactions].[is_natural_transaction].[All]" allUniqueName="[transactions].[is_natural_transaction].[All]" dimensionUniqueName="[transactions]" displayFolder="" count="2" memberValueDatatype="20" unbalanced="0"/>
    <cacheHierarchy uniqueName="[transactions].[Natural amount]" caption="Natural amount" attribute="1" defaultMemberUniqueName="[transactions].[Natural amount].[All]" allUniqueName="[transactions].[Natural amount].[All]" dimensionUniqueName="[transactions]" displayFolder="" count="2" memberValueDatatype="5" unbalanced="0"/>
    <cacheHierarchy uniqueName="[Measures].[Sum of amount]" caption="Sum of amount" measure="1" displayFolder="" measureGroup="transaction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avg_natural_spending]" caption="Sum of avg_natural_spending" measure="1" displayFolder="" measureGroup="profil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]" caption="Count of person" measure="1" displayFolder="" measureGroup="offers_timelin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id]" caption="Count of id" measure="1" displayFolder="" measureGroup="profile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amount]" caption="Average of amount" measure="1" displayFolder="" measureGroup="transaction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vg_natural_spending]" caption="Average of avg_natural_spending" measure="1" displayFolder="" measureGroup="profil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avg_natural_spending]" caption="Max of avg_natural_spending" measure="1" displayFolder="" measureGroup="profil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amount]" caption="Max of amount" measure="1" displayFolder="" measureGroup="transaction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Natural amount]" caption="Count of Natural amount" measure="1" displayFolder="" measureGroup="transaction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Natural amount]" caption="Sum of Natural amount" measure="1" displayFolder="" measureGroup="transaction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Natural amount]" caption="Average of Natural amount" measure="1" displayFolder="" measureGroup="transaction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offer id]" caption="Count of offer id" measure="1" displayFolder="" measureGroup="offers_timelin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erson 2]" caption="Count of person 2" measure="1" displayFolder="" measureGroup="transactions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person]" caption="Distinct Count of person" measure="1" displayFolder="" measureGroup="transactions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ward]" caption="Sum of reward" measure="1" displayFolder="" measureGroup="offers_timelin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reward]" caption="Average of reward" measure="1" displayFolder="" measureGroup="offers_timelin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ward 2]" caption="Sum of reward 2" measure="1" displayFolder="" measureGroup="portfoli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id]" caption="Distinct Count of id" measure="1" displayFolder="" measureGroup="profile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Total received offers]" caption="Total received offers" measure="1" displayFolder="" measureGroup="_Measures" count="0"/>
    <cacheHierarchy uniqueName="[Measures].[Total viewed offers]" caption="Total viewed offers" measure="1" displayFolder="" measureGroup="_Measures" count="0"/>
    <cacheHierarchy uniqueName="[Measures].[Total completed offers]" caption="Total completed offers" measure="1" displayFolder="" measureGroup="_Measures" count="0"/>
    <cacheHierarchy uniqueName="[Measures].[Total completed offers (intentional)]" caption="Total completed offers (intentional)" measure="1" displayFolder="" measureGroup="_Measures" count="0"/>
    <cacheHierarchy uniqueName="[Measures].[Revenue (adjusted)]" caption="Revenue (adjusted)" measure="1" displayFolder="" measureGroup="_Measures" count="0"/>
    <cacheHierarchy uniqueName="[Measures].[Conversion Rate]" caption="Conversion Rate" measure="1" displayFolder="" measureGroup="_Measures" count="0"/>
    <cacheHierarchy uniqueName="[Measures].[Average spent (during offers)]" caption="Average spent (during offers)" measure="1" displayFolder="" measureGroup="_Measures" count="0"/>
    <cacheHierarchy uniqueName="[Measures].[Revenue (overall)]" caption="Revenue (overall)" measure="1" displayFolder="" measureGroup="_Measures" count="0"/>
    <cacheHierarchy uniqueName="[Measures].[Revenue (during offers)]" caption="Revenue (during offers)" measure="1" displayFolder="" measureGroup="_Measures" count="0"/>
    <cacheHierarchy uniqueName="[Measures].[Revenue (outside offers)]" caption="Revenue (outside offers)" measure="1" displayFolder="" measureGroup="_Measures" count="0"/>
    <cacheHierarchy uniqueName="[Measures].[Total Cost]" caption="Total Cost" measure="1" displayFolder="" measureGroup="_Measures" count="0"/>
    <cacheHierarchy uniqueName="[Measures].[Total cost (adjusted)]" caption="Total cost (adjusted)" measure="1" displayFolder="" measureGroup="_Measures" count="0"/>
    <cacheHierarchy uniqueName="[Measures].[Wasted Budget]" caption="Wasted Budget" measure="1" displayFolder="" measureGroup="_Measures" count="0"/>
    <cacheHierarchy uniqueName="[Measures].[ROAS (adjusted)]" caption="ROAS (adjusted)" measure="1" displayFolder="" measureGroup="_Measures" count="0"/>
    <cacheHierarchy uniqueName="[Measures].[Average spent (outside offers)]" caption="Average spent (outside offers)" measure="1" displayFolder="" measureGroup="_Measures" count="0"/>
    <cacheHierarchy uniqueName="[Measures].[Total Transactions (during offers)]" caption="Total Transactions (during offers)" measure="1" displayFolder="" measureGroup="_Measures" count="0"/>
    <cacheHierarchy uniqueName="[Measures].[Incremental Revenue]" caption="Incremental Revenue" measure="1" displayFolder="" measureGroup="_Measures" count="0"/>
    <cacheHierarchy uniqueName="[Measures].[Incremental Revenue (corrected)]" caption="Incremental Revenue (corrected)" measure="1" displayFolder="" measureGroup="_Measures" count="0"/>
    <cacheHierarchy uniqueName="[Measures].[Average Reward]" caption="Average Reward" measure="1" displayFolder="" measureGroup="_Measures" count="0"/>
    <cacheHierarchy uniqueName="[Measures].[Total Users]" caption="Total Users" measure="1" displayFolder="" measureGroup="_Measures" count="0"/>
    <cacheHierarchy uniqueName="[Measures].[Net Margin %]" caption="Net Margin %" measure="1" displayFolder="" measureGroup="_Measures" count="0"/>
    <cacheHierarchy uniqueName="[Measures].[Total Transactions]" caption="Total Transactions" measure="1" displayFolder="" measureGroup="_Measures" count="0"/>
    <cacheHierarchy uniqueName="[Measures].[Promo Dependency]" caption="Promo Dependency" measure="1" displayFolder="" measureGroup="_Measures" count="0"/>
    <cacheHierarchy uniqueName="[Measures].[Total Transactions (outside offers)]" caption="Total Transactions (outside offers)" measure="1" displayFolder="" measureGroup="_Measures" count="0"/>
    <cacheHierarchy uniqueName="[Measures].[__XL_Count portfolio]" caption="__XL_Count portfolio" measure="1" displayFolder="" measureGroup="portfolio" count="0" hidden="1"/>
    <cacheHierarchy uniqueName="[Measures].[__XL_Count offers_timeline]" caption="__XL_Count offers_timeline" measure="1" displayFolder="" measureGroup="offers_timeline" count="0" hidden="1"/>
    <cacheHierarchy uniqueName="[Measures].[__XL_Count transactions]" caption="__XL_Count transactions" measure="1" displayFolder="" measureGroup="transactions" count="0" hidden="1"/>
    <cacheHierarchy uniqueName="[Measures].[__XL_Count profile]" caption="__XL_Count profile" measure="1" displayFolder="" measureGroup="profile" count="0" hidden="1"/>
    <cacheHierarchy uniqueName="[Measures].[__XL_Count _Measures]" caption="__XL_Count _Measures" measure="1" displayFolder="" measureGroup="_Measures" count="0" hidden="1"/>
    <cacheHierarchy uniqueName="[Measures].[__No measures defined]" caption="__No measures defined" measure="1" displayFolder="" count="0" hidden="1"/>
  </cacheHierarchies>
  <kpis count="0"/>
  <tupleCache>
    <entries count="52">
      <n v="4986" in="0">
        <tpls c="2">
          <tpl fld="0" item="6"/>
          <tpl fld="1" item="0"/>
        </tpls>
      </n>
      <n v="5.4292570666221973" in="1">
        <tpls c="3">
          <tpl fld="0" item="4"/>
          <tpl fld="2" item="0"/>
          <tpl fld="1" item="0"/>
        </tpls>
      </n>
      <n v="20.810465657324897" in="2">
        <tpls c="3">
          <tpl fld="0" item="2"/>
          <tpl fld="2" item="0"/>
          <tpl fld="1" item="0"/>
        </tpls>
      </n>
      <n v="2.8884874759152215" in="2">
        <tpls c="3">
          <tpl fld="0" item="5"/>
          <tpl fld="2" item="0"/>
          <tpl fld="1" item="0"/>
        </tpls>
      </n>
      <n v="22.322753482148276" in="2">
        <tpls c="3">
          <tpl fld="0" item="3"/>
          <tpl fld="2" item="0"/>
          <tpl fld="1" item="0"/>
        </tpls>
      </n>
      <n v="16441" in="3">
        <tpls c="3">
          <tpl fld="0" item="0"/>
          <tpl fld="2" item="0"/>
          <tpl fld="1" item="0"/>
        </tpls>
      </n>
      <n v="0.70299003322259135" in="4">
        <tpls c="3">
          <tpl fld="0" item="1"/>
          <tpl fld="2" item="0"/>
          <tpl fld="1" item="0"/>
        </tpls>
      </n>
      <n v="1.6354370963786509" in="1">
        <tpls c="3">
          <tpl fld="0" item="4"/>
          <tpl fld="2" item="1"/>
          <tpl fld="1" item="0"/>
        </tpls>
      </n>
      <n v="16441" in="3">
        <tpls c="3">
          <tpl fld="0" item="0"/>
          <tpl fld="2" item="1"/>
          <tpl fld="1" item="0"/>
        </tpls>
      </n>
      <n v="0.71091348265261312" in="4">
        <tpls c="3">
          <tpl fld="0" item="1"/>
          <tpl fld="2" item="1"/>
          <tpl fld="1" item="0"/>
        </tpls>
      </n>
      <n v="20.810465657324897" in="2">
        <tpls c="3">
          <tpl fld="0" item="2"/>
          <tpl fld="2" item="1"/>
          <tpl fld="1" item="0"/>
        </tpls>
      </n>
      <n v="7.544714444307389" in="2">
        <tpls c="3">
          <tpl fld="0" item="5"/>
          <tpl fld="2" item="1"/>
          <tpl fld="1" item="0"/>
        </tpls>
      </n>
      <n v="22.322753482148276" in="2">
        <tpls c="3">
          <tpl fld="0" item="3"/>
          <tpl fld="2" item="1"/>
          <tpl fld="1" item="0"/>
        </tpls>
      </n>
      <n v="0.76212612612612696" in="1">
        <tpls c="3">
          <tpl fld="0" item="4"/>
          <tpl fld="2" item="1"/>
          <tpl fld="1" item="1"/>
        </tpls>
      </n>
      <n v="0.18375717801476621" in="4">
        <tpls c="3">
          <tpl fld="0" item="1"/>
          <tpl fld="2" item="1"/>
          <tpl fld="1" item="1"/>
        </tpls>
      </n>
      <n v="21.43094085455693" in="2">
        <tpls c="3">
          <tpl fld="0" item="2"/>
          <tpl fld="2" item="1"/>
          <tpl fld="1" item="1"/>
        </tpls>
      </n>
      <n v="7.3232799245994347" in="2">
        <tpls c="3">
          <tpl fld="0" item="5"/>
          <tpl fld="2" item="1"/>
          <tpl fld="1" item="1"/>
        </tpls>
      </n>
      <n v="20.501410209327961" in="2">
        <tpls c="3">
          <tpl fld="0" item="3"/>
          <tpl fld="2" item="1"/>
          <tpl fld="1" item="1"/>
        </tpls>
      </n>
      <n v="2175" in="0">
        <tpls c="2">
          <tpl fld="0" item="6"/>
          <tpl fld="1" item="1"/>
        </tpls>
      </n>
      <n v="2723" in="3">
        <tpls c="3">
          <tpl fld="0" item="0"/>
          <tpl fld="2" item="1"/>
          <tpl fld="1" item="1"/>
        </tpls>
      </n>
      <n v="0.56474819344079941" in="1">
        <tpls c="3">
          <tpl fld="0" item="4"/>
          <tpl fld="2" item="1"/>
          <tpl fld="1" item="2"/>
        </tpls>
      </n>
      <n v="4.7701462510299404" in="2">
        <tpls c="3">
          <tpl fld="0" item="2"/>
          <tpl fld="2" item="1"/>
          <tpl fld="1" item="2"/>
        </tpls>
      </n>
      <n v="6.165181631254284" in="2">
        <tpls c="3">
          <tpl fld="0" item="5"/>
          <tpl fld="2" item="1"/>
          <tpl fld="1" item="2"/>
        </tpls>
      </n>
      <n v="4.1042611451730213" in="2">
        <tpls c="3">
          <tpl fld="0" item="3"/>
          <tpl fld="2" item="1"/>
          <tpl fld="1" item="2"/>
        </tpls>
      </n>
      <n v="4769" in="0">
        <tpls c="2">
          <tpl fld="0" item="6"/>
          <tpl fld="1" item="2"/>
        </tpls>
      </n>
      <n v="19246" in="3">
        <tpls c="3">
          <tpl fld="0" item="0"/>
          <tpl fld="2" item="1"/>
          <tpl fld="1" item="2"/>
        </tpls>
      </n>
      <n v="7.6666666666666661E-2" in="4">
        <tpls c="3">
          <tpl fld="0" item="1"/>
          <tpl fld="2" item="1"/>
          <tpl fld="1" item="2"/>
        </tpls>
      </n>
      <n v="1.0640104688211245" in="1">
        <tpls c="3">
          <tpl fld="0" item="4"/>
          <tpl fld="2" item="1"/>
          <tpl fld="1" item="3"/>
        </tpls>
      </n>
      <n v="14942" in="3">
        <tpls c="3">
          <tpl fld="0" item="0"/>
          <tpl fld="2" item="1"/>
          <tpl fld="1" item="3"/>
        </tpls>
      </n>
      <n v="0.57434860736747528" in="4">
        <tpls c="3">
          <tpl fld="0" item="1"/>
          <tpl fld="2" item="1"/>
          <tpl fld="1" item="3"/>
        </tpls>
      </n>
      <n v="7.2952204415266939" in="2">
        <tpls c="3">
          <tpl fld="0" item="2"/>
          <tpl fld="2" item="1"/>
          <tpl fld="1" item="3"/>
        </tpls>
      </n>
      <n v="7.0779639175257731" in="2">
        <tpls c="3">
          <tpl fld="0" item="5"/>
          <tpl fld="2" item="1"/>
          <tpl fld="1" item="3"/>
        </tpls>
      </n>
      <n v="8.1112133583188406" in="2">
        <tpls c="3">
          <tpl fld="0" item="3"/>
          <tpl fld="2" item="1"/>
          <tpl fld="1" item="3"/>
        </tpls>
      </n>
      <n v="2537" in="0">
        <tpls c="2">
          <tpl fld="0" item="6"/>
          <tpl fld="1" item="3"/>
        </tpls>
      </n>
      <n v="1.8583852426146255" in="1">
        <tpls c="3">
          <tpl fld="0" item="4"/>
          <tpl fld="2" item="0"/>
          <tpl fld="1" item="1"/>
        </tpls>
      </n>
      <n v="2723" in="3">
        <tpls c="3">
          <tpl fld="0" item="0"/>
          <tpl fld="2" item="0"/>
          <tpl fld="1" item="1"/>
        </tpls>
      </n>
      <n v="21.43094085455693" in="2">
        <tpls c="3">
          <tpl fld="0" item="2"/>
          <tpl fld="2" item="0"/>
          <tpl fld="1" item="1"/>
        </tpls>
      </n>
      <n v="3.163213530655391" in="2">
        <tpls c="3">
          <tpl fld="0" item="5"/>
          <tpl fld="2" item="0"/>
          <tpl fld="1" item="1"/>
        </tpls>
      </n>
      <n v="20.501410209327961" in="2">
        <tpls c="3">
          <tpl fld="0" item="3"/>
          <tpl fld="2" item="0"/>
          <tpl fld="1" item="1"/>
        </tpls>
      </n>
      <n v="0.18572587185725872" in="4">
        <tpls c="3">
          <tpl fld="0" item="1"/>
          <tpl fld="2" item="0"/>
          <tpl fld="1" item="1"/>
        </tpls>
      </n>
      <n v="8.1112133583188406" in="2">
        <tpls c="3">
          <tpl fld="0" item="3"/>
          <tpl fld="2" item="0"/>
          <tpl fld="1" item="3"/>
        </tpls>
      </n>
      <n v="2.7559727752569771" in="1">
        <tpls c="3">
          <tpl fld="0" item="4"/>
          <tpl fld="2" item="0"/>
          <tpl fld="1" item="3"/>
        </tpls>
      </n>
      <n v="14942" in="3">
        <tpls c="3">
          <tpl fld="0" item="0"/>
          <tpl fld="2" item="0"/>
          <tpl fld="1" item="3"/>
        </tpls>
      </n>
      <n v="0.67170984455958549" in="4">
        <tpls c="3">
          <tpl fld="0" item="1"/>
          <tpl fld="2" item="0"/>
          <tpl fld="1" item="3"/>
        </tpls>
      </n>
      <n v="7.2952204415266939" in="2">
        <tpls c="3">
          <tpl fld="0" item="2"/>
          <tpl fld="2" item="0"/>
          <tpl fld="1" item="3"/>
        </tpls>
      </n>
      <n v="2.7304677623261693" in="2">
        <tpls c="3">
          <tpl fld="0" item="5"/>
          <tpl fld="2" item="0"/>
          <tpl fld="1" item="3"/>
        </tpls>
      </n>
      <n v="4.1042611451730213" in="2">
        <tpls c="3">
          <tpl fld="0" item="3"/>
          <tpl fld="2" item="0"/>
          <tpl fld="1" item="2"/>
        </tpls>
      </n>
      <n v="1.6524112607099155" in="1">
        <tpls c="3">
          <tpl fld="0" item="4"/>
          <tpl fld="2" item="0"/>
          <tpl fld="1" item="2"/>
        </tpls>
      </n>
      <n v="19246" in="3">
        <tpls c="3">
          <tpl fld="0" item="0"/>
          <tpl fld="2" item="0"/>
          <tpl fld="1" item="2"/>
        </tpls>
      </n>
      <n v="0.14181303784038665" in="4">
        <tpls c="3">
          <tpl fld="0" item="1"/>
          <tpl fld="2" item="0"/>
          <tpl fld="1" item="2"/>
        </tpls>
      </n>
      <n v="4.7701462510299404" in="2">
        <tpls c="3">
          <tpl fld="0" item="2"/>
          <tpl fld="2" item="0"/>
          <tpl fld="1" item="2"/>
        </tpls>
      </n>
      <n v="2.7534906114588349" in="2">
        <tpls c="3">
          <tpl fld="0" item="5"/>
          <tpl fld="2" item="0"/>
          <tpl fld="1" item="2"/>
        </tpls>
      </n>
    </entries>
    <queryCache count="13">
      <query mdx="[Measures].[Total Transactions (during offers)]">
        <tpls c="1">
          <tpl fld="0" item="0"/>
        </tpls>
      </query>
      <query mdx="[Measures].[Conversion Rate]">
        <tpls c="1">
          <tpl fld="0" item="1"/>
        </tpls>
      </query>
      <query mdx="[Measures].[Average spent (outside offers)]">
        <tpls c="1">
          <tpl fld="0" item="2"/>
        </tpls>
      </query>
      <query mdx="[Measures].[Average spent (during offers)]]">
        <tpls c="1">
          <tpl fld="0" item="3"/>
        </tpls>
      </query>
      <query mdx="[Measures].[ROAS (adjusted)]">
        <tpls c="1">
          <tpl fld="0" item="4"/>
        </tpls>
      </query>
      <query mdx="[Measures].[Average Reward]]">
        <tpls c="1">
          <tpl fld="0" item="5"/>
        </tpls>
      </query>
      <query mdx="[Measures].[Total Users]">
        <tpls c="1">
          <tpl fld="0" item="6"/>
        </tpls>
      </query>
      <query mdx="[profile].[Segment].[Deal Hunters]">
        <tpls c="1">
          <tpl fld="1" item="0"/>
        </tpls>
      </query>
      <query mdx="[portfolio].[offer_type].[discount]">
        <tpls c="1">
          <tpl fld="2" item="0"/>
        </tpls>
      </query>
      <query mdx="[portfolio].[offer_type].[bogo]">
        <tpls c="1">
          <tpl fld="2" item="1"/>
        </tpls>
      </query>
      <query mdx="[profile].[Segment].[Brand Loyalists]">
        <tpls c="1">
          <tpl fld="1" item="1"/>
        </tpls>
      </query>
      <query mdx="[profile].[Segment].[Occasionals]">
        <tpls c="1">
          <tpl fld="1" item="2"/>
        </tpls>
      </query>
      <query mdx="[profile].[Segment].[Promo Driven]">
        <tpls c="1">
          <tpl fld="1" item="3"/>
        </tpls>
      </query>
    </queryCache>
    <serverFormats count="5">
      <serverFormat format="0"/>
      <serverFormat format="0%;-0%;0%"/>
      <serverFormat format="#,0.00 &quot;€&quot;;-#,0.00 &quot;€&quot;;#,0.00 &quot;€&quot;"/>
      <serverFormat format="#,0"/>
      <serverFormat format="0.00%;-0.00%;0.00%"/>
    </serverFormats>
  </tupleCache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caCaggiano" refreshedDate="46259.781064351853" backgroundQuery="1" createdVersion="8" refreshedVersion="8" minRefreshableVersion="3" recordCount="0" supportSubquery="1" supportAdvancedDrill="1" xr:uid="{93A9DE28-92C6-4093-BA39-37E6B64EF8C0}">
  <cacheSource type="external" connectionId="7"/>
  <cacheFields count="3">
    <cacheField name="[profile].[Segment].[Segment]" caption="Segment" numFmtId="0" hierarchy="24" level="1">
      <sharedItems count="4">
        <s v="Brand Loyalists"/>
        <s v="Deal Hunters"/>
        <s v="Occasionals"/>
        <s v="Promo Driven"/>
      </sharedItems>
    </cacheField>
    <cacheField name="[Measures].[Average spent (during offers)]" caption="Average spent (during offers)" numFmtId="0" hierarchy="56" level="32767"/>
    <cacheField name="[Measures].[Average spent (outside offers)]" caption="Average spent (outside offers)" numFmtId="0" hierarchy="64" level="32767"/>
  </cacheFields>
  <cacheHierarchies count="80">
    <cacheHierarchy uniqueName="[_Measures].[Column1]" caption="Column1" attribute="1" defaultMemberUniqueName="[_Measures].[Column1].[All]" allUniqueName="[_Measures].[Column1].[All]" dimensionUniqueName="[_Measures]" displayFolder="" count="0" memberValueDatatype="130" unbalanced="0"/>
    <cacheHierarchy uniqueName="[offers_timeline].[person]" caption="person" attribute="1" defaultMemberUniqueName="[offers_timeline].[person].[All]" allUniqueName="[offers_timeline].[person].[All]" dimensionUniqueName="[offers_timeline]" displayFolder="" count="0" memberValueDatatype="130" unbalanced="0"/>
    <cacheHierarchy uniqueName="[offers_timeline].[event]" caption="event" attribute="1" defaultMemberUniqueName="[offers_timeline].[event].[All]" allUniqueName="[offers_timeline].[event].[All]" dimensionUniqueName="[offers_timeline]" displayFolder="" count="0" memberValueDatatype="130" unbalanced="0"/>
    <cacheHierarchy uniqueName="[offers_timeline].[time]" caption="time" attribute="1" defaultMemberUniqueName="[offers_timeline].[time].[All]" allUniqueName="[offers_timeline].[time].[All]" dimensionUniqueName="[offers_timeline]" displayFolder="" count="0" memberValueDatatype="20" unbalanced="0"/>
    <cacheHierarchy uniqueName="[offers_timeline].[offer id]" caption="offer id" attribute="1" defaultMemberUniqueName="[offers_timeline].[offer id].[All]" allUniqueName="[offers_timeline].[offer id].[All]" dimensionUniqueName="[offers_timeline]" displayFolder="" count="0" memberValueDatatype="130" unbalanced="0"/>
    <cacheHierarchy uniqueName="[offers_timeline].[reward]" caption="reward" attribute="1" defaultMemberUniqueName="[offers_timeline].[reward].[All]" allUniqueName="[offers_timeline].[reward].[All]" dimensionUniqueName="[offers_timeline]" displayFolder="" count="0" memberValueDatatype="5" unbalanced="0"/>
    <cacheHierarchy uniqueName="[offers_timeline].[is_success]" caption="is_success" attribute="1" defaultMemberUniqueName="[offers_timeline].[is_success].[All]" allUniqueName="[offers_timeline].[is_success].[All]" dimensionUniqueName="[offers_timeline]" displayFolder="" count="0" memberValueDatatype="20" unbalanced="0"/>
    <cacheHierarchy uniqueName="[portfolio].[reward]" caption="reward" attribute="1" defaultMemberUniqueName="[portfolio].[reward].[All]" allUniqueName="[portfolio].[reward].[All]" dimensionUniqueName="[portfolio]" displayFolder="" count="0" memberValueDatatype="20" unbalanced="0"/>
    <cacheHierarchy uniqueName="[portfolio].[difficulty]" caption="difficulty" attribute="1" defaultMemberUniqueName="[portfolio].[difficulty].[All]" allUniqueName="[portfolio].[difficulty].[All]" dimensionUniqueName="[portfolio]" displayFolder="" count="0" memberValueDatatype="20" unbalanced="0"/>
    <cacheHierarchy uniqueName="[portfolio].[duration]" caption="duration" attribute="1" defaultMemberUniqueName="[portfolio].[duration].[All]" allUniqueName="[portfolio].[duration].[All]" dimensionUniqueName="[portfolio]" displayFolder="" count="0" memberValueDatatype="20" unbalanced="0"/>
    <cacheHierarchy uniqueName="[portfolio].[offer_type]" caption="offer_type" attribute="1" defaultMemberUniqueName="[portfolio].[offer_type].[All]" allUniqueName="[portfolio].[offer_type].[All]" dimensionUniqueName="[portfolio]" displayFolder="" count="0" memberValueDatatype="130" unbalanced="0"/>
    <cacheHierarchy uniqueName="[portfolio].[id]" caption="id" attribute="1" defaultMemberUniqueName="[portfolio].[id].[All]" allUniqueName="[portfolio].[id].[All]" dimensionUniqueName="[portfolio]" displayFolder="" count="0" memberValueDatatype="130" unbalanced="0"/>
    <cacheHierarchy uniqueName="[portfolio].[email]" caption="email" attribute="1" defaultMemberUniqueName="[portfolio].[email].[All]" allUniqueName="[portfolio].[email].[All]" dimensionUniqueName="[portfolio]" displayFolder="" count="0" memberValueDatatype="20" unbalanced="0"/>
    <cacheHierarchy uniqueName="[portfolio].[mobile]" caption="mobile" attribute="1" defaultMemberUniqueName="[portfolio].[mobile].[All]" allUniqueName="[portfolio].[mobile].[All]" dimensionUniqueName="[portfolio]" displayFolder="" count="0" memberValueDatatype="20" unbalanced="0"/>
    <cacheHierarchy uniqueName="[portfolio].[social]" caption="social" attribute="1" defaultMemberUniqueName="[portfolio].[social].[All]" allUniqueName="[portfolio].[social].[All]" dimensionUniqueName="[portfolio]" displayFolder="" count="0" memberValueDatatype="20" unbalanced="0"/>
    <cacheHierarchy uniqueName="[portfolio].[web]" caption="web" attribute="1" defaultMemberUniqueName="[portfolio].[web].[All]" allUniqueName="[portfolio].[web].[All]" dimensionUniqueName="[portfolio]" displayFolder="" count="0" memberValueDatatype="20" unbalanced="0"/>
    <cacheHierarchy uniqueName="[profile].[gender]" caption="gender" attribute="1" defaultMemberUniqueName="[profile].[gender].[All]" allUniqueName="[profile].[gender].[All]" dimensionUniqueName="[profile]" displayFolder="" count="0" memberValueDatatype="130" unbalanced="0"/>
    <cacheHierarchy uniqueName="[profile].[age]" caption="age" attribute="1" defaultMemberUniqueName="[profile].[age].[All]" allUniqueName="[profile].[age].[All]" dimensionUniqueName="[profile]" displayFolder="" count="0" memberValueDatatype="20" unbalanced="0"/>
    <cacheHierarchy uniqueName="[profile].[id]" caption="id" attribute="1" defaultMemberUniqueName="[profile].[id].[All]" allUniqueName="[profile].[id].[All]" dimensionUniqueName="[profile]" displayFolder="" count="0" memberValueDatatype="130" unbalanced="0"/>
    <cacheHierarchy uniqueName="[profile].[became_member_on]" caption="became_member_on" attribute="1" time="1" defaultMemberUniqueName="[profile].[became_member_on].[All]" allUniqueName="[profile].[became_member_on].[All]" dimensionUniqueName="[profile]" displayFolder="" count="0" memberValueDatatype="7" unbalanced="0"/>
    <cacheHierarchy uniqueName="[profile].[income]" caption="income" attribute="1" defaultMemberUniqueName="[profile].[income].[All]" allUniqueName="[profile].[income].[All]" dimensionUniqueName="[profile]" displayFolder="" count="0" memberValueDatatype="5" unbalanced="0"/>
    <cacheHierarchy uniqueName="[profile].[avg_natural_spending]" caption="avg_natural_spending" attribute="1" defaultMemberUniqueName="[profile].[avg_natural_spending].[All]" allUniqueName="[profile].[avg_natural_spending].[All]" dimensionUniqueName="[profile]" displayFolder="" count="0" memberValueDatatype="5" unbalanced="0"/>
    <cacheHierarchy uniqueName="[profile].[offer_sensibility]" caption="offer_sensibility" attribute="1" defaultMemberUniqueName="[profile].[offer_sensibility].[All]" allUniqueName="[profile].[offer_sensibility].[All]" dimensionUniqueName="[profile]" displayFolder="" count="0" memberValueDatatype="5" unbalanced="0"/>
    <cacheHierarchy uniqueName="[profile].[member_for_days]" caption="member_for_days" attribute="1" defaultMemberUniqueName="[profile].[member_for_days].[All]" allUniqueName="[profile].[member_for_days].[All]" dimensionUniqueName="[profile]" displayFolder="" count="0" memberValueDatatype="20" unbalanced="0"/>
    <cacheHierarchy uniqueName="[profile].[Segment]" caption="Segment" attribute="1" defaultMemberUniqueName="[profile].[Segment].[All]" allUniqueName="[profile].[Segment].[All]" dimensionUniqueName="[profile]" displayFolder="" count="2" memberValueDatatype="130" unbalanced="0">
      <fieldsUsage count="2">
        <fieldUsage x="-1"/>
        <fieldUsage x="0"/>
      </fieldsUsage>
    </cacheHierarchy>
    <cacheHierarchy uniqueName="[profile].[member_years]" caption="member_years" attribute="1" defaultMemberUniqueName="[profile].[member_years].[All]" allUniqueName="[profile].[member_years].[All]" dimensionUniqueName="[profile]" displayFolder="" count="0" memberValueDatatype="5" unbalanced="0"/>
    <cacheHierarchy uniqueName="[profile].[member_years_group]" caption="member_years_group" attribute="1" defaultMemberUniqueName="[profile].[member_years_group].[All]" allUniqueName="[profile].[member_years_group].[All]" dimensionUniqueName="[profile]" displayFolder="" count="0" memberValueDatatype="130" unbalanced="0"/>
    <cacheHierarchy uniqueName="[transactions].[person]" caption="person" attribute="1" defaultMemberUniqueName="[transactions].[person].[All]" allUniqueName="[transactions].[person].[All]" dimensionUniqueName="[transactions]" displayFolder="" count="0" memberValueDatatype="130" unbalanced="0"/>
    <cacheHierarchy uniqueName="[transactions].[time]" caption="time" attribute="1" defaultMemberUniqueName="[transactions].[time].[All]" allUniqueName="[transactions].[time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is_natural_transaction]" caption="is_natural_transaction" attribute="1" defaultMemberUniqueName="[transactions].[is_natural_transaction].[All]" allUniqueName="[transactions].[is_natural_transaction].[All]" dimensionUniqueName="[transactions]" displayFolder="" count="0" memberValueDatatype="20" unbalanced="0"/>
    <cacheHierarchy uniqueName="[transactions].[Natural amount]" caption="Natural amount" attribute="1" defaultMemberUniqueName="[transactions].[Natural amount].[All]" allUniqueName="[transactions].[Natural amount].[All]" dimensionUniqueName="[transactions]" displayFolder="" count="0" memberValueDatatype="5" unbalanced="0"/>
    <cacheHierarchy uniqueName="[Measures].[Sum of amount]" caption="Sum of amount" measure="1" displayFolder="" measureGroup="transaction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avg_natural_spending]" caption="Sum of avg_natural_spending" measure="1" displayFolder="" measureGroup="profile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erson]" caption="Count of person" measure="1" displayFolder="" measureGroup="offers_timelin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id]" caption="Count of id" measure="1" displayFolder="" measureGroup="profile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amount]" caption="Average of amount" measure="1" displayFolder="" measureGroup="transaction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avg_natural_spending]" caption="Average of avg_natural_spending" measure="1" displayFolder="" measureGroup="profile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avg_natural_spending]" caption="Max of avg_natural_spending" measure="1" displayFolder="" measureGroup="profile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amount]" caption="Max of amount" measure="1" displayFolder="" measureGroup="transaction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Natural amount]" caption="Count of Natural amoun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Natural amount]" caption="Sum of Natural amoun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Natural amount]" caption="Average of Natural amoun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ffer id]" caption="Count of offer id" measure="1" displayFolder="" measureGroup="offers_timelin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erson 2]" caption="Count of person 2" measure="1" displayFolder="" measureGroup="transaction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person]" caption="Distinct Count of person" measure="1" displayFolder="" measureGroup="transaction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eward]" caption="Sum of reward" measure="1" displayFolder="" measureGroup="offers_timelin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reward]" caption="Average of reward" measure="1" displayFolder="" measureGroup="offers_timelin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ward 2]" caption="Sum of reward 2" measure="1" displayFolder="" measureGroup="portfolio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id]" caption="Distinct Count of id" measure="1" displayFolder="" measureGroup="profile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 received offers]" caption="Total received offers" measure="1" displayFolder="" measureGroup="_Measures" count="0"/>
    <cacheHierarchy uniqueName="[Measures].[Total viewed offers]" caption="Total viewed offers" measure="1" displayFolder="" measureGroup="_Measures" count="0"/>
    <cacheHierarchy uniqueName="[Measures].[Total completed offers]" caption="Total completed offers" measure="1" displayFolder="" measureGroup="_Measures" count="0"/>
    <cacheHierarchy uniqueName="[Measures].[Total completed offers (intentional)]" caption="Total completed offers (intentional)" measure="1" displayFolder="" measureGroup="_Measures" count="0"/>
    <cacheHierarchy uniqueName="[Measures].[Revenue (adjusted)]" caption="Revenue (adjusted)" measure="1" displayFolder="" measureGroup="_Measures" count="0"/>
    <cacheHierarchy uniqueName="[Measures].[Conversion Rate]" caption="Conversion Rate" measure="1" displayFolder="" measureGroup="_Measures" count="0"/>
    <cacheHierarchy uniqueName="[Measures].[Average spent (during offers)]" caption="Average spent (during offers)" measure="1" displayFolder="" measureGroup="_Measures" count="0" oneField="1">
      <fieldsUsage count="1">
        <fieldUsage x="1"/>
      </fieldsUsage>
    </cacheHierarchy>
    <cacheHierarchy uniqueName="[Measures].[Revenue (overall)]" caption="Revenue (overall)" measure="1" displayFolder="" measureGroup="_Measures" count="0"/>
    <cacheHierarchy uniqueName="[Measures].[Revenue (during offers)]" caption="Revenue (during offers)" measure="1" displayFolder="" measureGroup="_Measures" count="0"/>
    <cacheHierarchy uniqueName="[Measures].[Revenue (outside offers)]" caption="Revenue (outside offers)" measure="1" displayFolder="" measureGroup="_Measures" count="0"/>
    <cacheHierarchy uniqueName="[Measures].[Total Cost]" caption="Total Cost" measure="1" displayFolder="" measureGroup="_Measures" count="0"/>
    <cacheHierarchy uniqueName="[Measures].[Total cost (adjusted)]" caption="Total cost (adjusted)" measure="1" displayFolder="" measureGroup="_Measures" count="0"/>
    <cacheHierarchy uniqueName="[Measures].[Wasted Budget]" caption="Wasted Budget" measure="1" displayFolder="" measureGroup="_Measures" count="0"/>
    <cacheHierarchy uniqueName="[Measures].[ROAS (adjusted)]" caption="ROAS (adjusted)" measure="1" displayFolder="" measureGroup="_Measures" count="0"/>
    <cacheHierarchy uniqueName="[Measures].[Average spent (outside offers)]" caption="Average spent (outside offers)" measure="1" displayFolder="" measureGroup="_Measures" count="0" oneField="1">
      <fieldsUsage count="1">
        <fieldUsage x="2"/>
      </fieldsUsage>
    </cacheHierarchy>
    <cacheHierarchy uniqueName="[Measures].[Total Transactions (during offers)]" caption="Total Transactions (during offers)" measure="1" displayFolder="" measureGroup="_Measures" count="0"/>
    <cacheHierarchy uniqueName="[Measures].[Incremental Revenue]" caption="Incremental Revenue" measure="1" displayFolder="" measureGroup="_Measures" count="0"/>
    <cacheHierarchy uniqueName="[Measures].[Incremental Revenue (corrected)]" caption="Incremental Revenue (corrected)" measure="1" displayFolder="" measureGroup="_Measures" count="0"/>
    <cacheHierarchy uniqueName="[Measures].[Average Reward]" caption="Average Reward" measure="1" displayFolder="" measureGroup="_Measures" count="0"/>
    <cacheHierarchy uniqueName="[Measures].[Total Users]" caption="Total Users" measure="1" displayFolder="" measureGroup="_Measures" count="0"/>
    <cacheHierarchy uniqueName="[Measures].[Net Margin %]" caption="Net Margin %" measure="1" displayFolder="" measureGroup="_Measures" count="0"/>
    <cacheHierarchy uniqueName="[Measures].[Total Transactions]" caption="Total Transactions" measure="1" displayFolder="" measureGroup="_Measures" count="0"/>
    <cacheHierarchy uniqueName="[Measures].[Promo Dependency]" caption="Promo Dependency" measure="1" displayFolder="" measureGroup="_Measures" count="0"/>
    <cacheHierarchy uniqueName="[Measures].[Total Transactions (outside offers)]" caption="Total Transactions (outside offers)" measure="1" displayFolder="" measureGroup="_Measures" count="0"/>
    <cacheHierarchy uniqueName="[Measures].[__XL_Count portfolio]" caption="__XL_Count portfolio" measure="1" displayFolder="" measureGroup="portfolio" count="0" hidden="1"/>
    <cacheHierarchy uniqueName="[Measures].[__XL_Count offers_timeline]" caption="__XL_Count offers_timeline" measure="1" displayFolder="" measureGroup="offers_timeline" count="0" hidden="1"/>
    <cacheHierarchy uniqueName="[Measures].[__XL_Count transactions]" caption="__XL_Count transactions" measure="1" displayFolder="" measureGroup="transactions" count="0" hidden="1"/>
    <cacheHierarchy uniqueName="[Measures].[__XL_Count profile]" caption="__XL_Count profile" measure="1" displayFolder="" measureGroup="profile" count="0" hidden="1"/>
    <cacheHierarchy uniqueName="[Measures].[__XL_Count _Measures]" caption="__XL_Count _Measures" measure="1" displayFolder="" measureGroup="_Measures" count="0" hidden="1"/>
    <cacheHierarchy uniqueName="[Measures].[__No measures defined]" caption="__No measures defined" measure="1" displayFolder="" count="0" hidden="1"/>
  </cacheHierarchies>
  <kpis count="0"/>
  <dimensions count="6">
    <dimension name="_Measures" uniqueName="[_Measures]" caption="_Measures"/>
    <dimension measure="1" name="Measures" uniqueName="[Measures]" caption="Measures"/>
    <dimension name="offers_timeline" uniqueName="[offers_timeline]" caption="offers_timeline"/>
    <dimension name="portfolio" uniqueName="[portfolio]" caption="portfolio"/>
    <dimension name="profile" uniqueName="[profile]" caption="profile"/>
    <dimension name="transactions" uniqueName="[transactions]" caption="transactions"/>
  </dimensions>
  <measureGroups count="5">
    <measureGroup name="_Measures" caption="_Measures"/>
    <measureGroup name="offers_timeline" caption="offers_timeline"/>
    <measureGroup name="portfolio" caption="portfolio"/>
    <measureGroup name="profile" caption="profile"/>
    <measureGroup name="transactions" caption="transactions"/>
  </measureGroups>
  <maps count="8">
    <map measureGroup="0" dimension="0"/>
    <map measureGroup="1" dimension="2"/>
    <map measureGroup="1" dimension="3"/>
    <map measureGroup="1" dimension="4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caCaggiano" refreshedDate="46259.781066319447" backgroundQuery="1" createdVersion="8" refreshedVersion="8" minRefreshableVersion="3" recordCount="0" supportSubquery="1" supportAdvancedDrill="1" xr:uid="{962E3EDE-B9E9-437D-85AB-16151D1EB199}">
  <cacheSource type="external" connectionId="7"/>
  <cacheFields count="2">
    <cacheField name="[profile].[gender].[gender]" caption="gender" numFmtId="0" hierarchy="16" level="1">
      <sharedItems count="2">
        <s v="F"/>
        <s v="M"/>
      </sharedItems>
    </cacheField>
    <cacheField name="[Measures].[Count of id]" caption="Count of id" numFmtId="0" hierarchy="35" level="32767"/>
  </cacheFields>
  <cacheHierarchies count="80">
    <cacheHierarchy uniqueName="[_Measures].[Column1]" caption="Column1" attribute="1" defaultMemberUniqueName="[_Measures].[Column1].[All]" allUniqueName="[_Measures].[Column1].[All]" dimensionUniqueName="[_Measures]" displayFolder="" count="0" memberValueDatatype="130" unbalanced="0"/>
    <cacheHierarchy uniqueName="[offers_timeline].[person]" caption="person" attribute="1" defaultMemberUniqueName="[offers_timeline].[person].[All]" allUniqueName="[offers_timeline].[person].[All]" dimensionUniqueName="[offers_timeline]" displayFolder="" count="0" memberValueDatatype="130" unbalanced="0"/>
    <cacheHierarchy uniqueName="[offers_timeline].[event]" caption="event" attribute="1" defaultMemberUniqueName="[offers_timeline].[event].[All]" allUniqueName="[offers_timeline].[event].[All]" dimensionUniqueName="[offers_timeline]" displayFolder="" count="0" memberValueDatatype="130" unbalanced="0"/>
    <cacheHierarchy uniqueName="[offers_timeline].[time]" caption="time" attribute="1" defaultMemberUniqueName="[offers_timeline].[time].[All]" allUniqueName="[offers_timeline].[time].[All]" dimensionUniqueName="[offers_timeline]" displayFolder="" count="0" memberValueDatatype="20" unbalanced="0"/>
    <cacheHierarchy uniqueName="[offers_timeline].[offer id]" caption="offer id" attribute="1" defaultMemberUniqueName="[offers_timeline].[offer id].[All]" allUniqueName="[offers_timeline].[offer id].[All]" dimensionUniqueName="[offers_timeline]" displayFolder="" count="0" memberValueDatatype="130" unbalanced="0"/>
    <cacheHierarchy uniqueName="[offers_timeline].[reward]" caption="reward" attribute="1" defaultMemberUniqueName="[offers_timeline].[reward].[All]" allUniqueName="[offers_timeline].[reward].[All]" dimensionUniqueName="[offers_timeline]" displayFolder="" count="0" memberValueDatatype="5" unbalanced="0"/>
    <cacheHierarchy uniqueName="[offers_timeline].[is_success]" caption="is_success" attribute="1" defaultMemberUniqueName="[offers_timeline].[is_success].[All]" allUniqueName="[offers_timeline].[is_success].[All]" dimensionUniqueName="[offers_timeline]" displayFolder="" count="0" memberValueDatatype="20" unbalanced="0"/>
    <cacheHierarchy uniqueName="[portfolio].[reward]" caption="reward" attribute="1" defaultMemberUniqueName="[portfolio].[reward].[All]" allUniqueName="[portfolio].[reward].[All]" dimensionUniqueName="[portfolio]" displayFolder="" count="0" memberValueDatatype="20" unbalanced="0"/>
    <cacheHierarchy uniqueName="[portfolio].[difficulty]" caption="difficulty" attribute="1" defaultMemberUniqueName="[portfolio].[difficulty].[All]" allUniqueName="[portfolio].[difficulty].[All]" dimensionUniqueName="[portfolio]" displayFolder="" count="0" memberValueDatatype="20" unbalanced="0"/>
    <cacheHierarchy uniqueName="[portfolio].[duration]" caption="duration" attribute="1" defaultMemberUniqueName="[portfolio].[duration].[All]" allUniqueName="[portfolio].[duration].[All]" dimensionUniqueName="[portfolio]" displayFolder="" count="0" memberValueDatatype="20" unbalanced="0"/>
    <cacheHierarchy uniqueName="[portfolio].[offer_type]" caption="offer_type" attribute="1" defaultMemberUniqueName="[portfolio].[offer_type].[All]" allUniqueName="[portfolio].[offer_type].[All]" dimensionUniqueName="[portfolio]" displayFolder="" count="0" memberValueDatatype="130" unbalanced="0"/>
    <cacheHierarchy uniqueName="[portfolio].[id]" caption="id" attribute="1" defaultMemberUniqueName="[portfolio].[id].[All]" allUniqueName="[portfolio].[id].[All]" dimensionUniqueName="[portfolio]" displayFolder="" count="0" memberValueDatatype="130" unbalanced="0"/>
    <cacheHierarchy uniqueName="[portfolio].[email]" caption="email" attribute="1" defaultMemberUniqueName="[portfolio].[email].[All]" allUniqueName="[portfolio].[email].[All]" dimensionUniqueName="[portfolio]" displayFolder="" count="0" memberValueDatatype="20" unbalanced="0"/>
    <cacheHierarchy uniqueName="[portfolio].[mobile]" caption="mobile" attribute="1" defaultMemberUniqueName="[portfolio].[mobile].[All]" allUniqueName="[portfolio].[mobile].[All]" dimensionUniqueName="[portfolio]" displayFolder="" count="0" memberValueDatatype="20" unbalanced="0"/>
    <cacheHierarchy uniqueName="[portfolio].[social]" caption="social" attribute="1" defaultMemberUniqueName="[portfolio].[social].[All]" allUniqueName="[portfolio].[social].[All]" dimensionUniqueName="[portfolio]" displayFolder="" count="0" memberValueDatatype="20" unbalanced="0"/>
    <cacheHierarchy uniqueName="[portfolio].[web]" caption="web" attribute="1" defaultMemberUniqueName="[portfolio].[web].[All]" allUniqueName="[portfolio].[web].[All]" dimensionUniqueName="[portfolio]" displayFolder="" count="0" memberValueDatatype="20" unbalanced="0"/>
    <cacheHierarchy uniqueName="[profile].[gender]" caption="gender" attribute="1" defaultMemberUniqueName="[profile].[gender].[All]" allUniqueName="[profile].[gender].[All]" dimensionUniqueName="[profile]" displayFolder="" count="2" memberValueDatatype="130" unbalanced="0">
      <fieldsUsage count="2">
        <fieldUsage x="-1"/>
        <fieldUsage x="0"/>
      </fieldsUsage>
    </cacheHierarchy>
    <cacheHierarchy uniqueName="[profile].[age]" caption="age" attribute="1" defaultMemberUniqueName="[profile].[age].[All]" allUniqueName="[profile].[age].[All]" dimensionUniqueName="[profile]" displayFolder="" count="0" memberValueDatatype="20" unbalanced="0"/>
    <cacheHierarchy uniqueName="[profile].[id]" caption="id" attribute="1" defaultMemberUniqueName="[profile].[id].[All]" allUniqueName="[profile].[id].[All]" dimensionUniqueName="[profile]" displayFolder="" count="0" memberValueDatatype="130" unbalanced="0"/>
    <cacheHierarchy uniqueName="[profile].[became_member_on]" caption="became_member_on" attribute="1" time="1" defaultMemberUniqueName="[profile].[became_member_on].[All]" allUniqueName="[profile].[became_member_on].[All]" dimensionUniqueName="[profile]" displayFolder="" count="0" memberValueDatatype="7" unbalanced="0"/>
    <cacheHierarchy uniqueName="[profile].[income]" caption="income" attribute="1" defaultMemberUniqueName="[profile].[income].[All]" allUniqueName="[profile].[income].[All]" dimensionUniqueName="[profile]" displayFolder="" count="0" memberValueDatatype="5" unbalanced="0"/>
    <cacheHierarchy uniqueName="[profile].[avg_natural_spending]" caption="avg_natural_spending" attribute="1" defaultMemberUniqueName="[profile].[avg_natural_spending].[All]" allUniqueName="[profile].[avg_natural_spending].[All]" dimensionUniqueName="[profile]" displayFolder="" count="0" memberValueDatatype="5" unbalanced="0"/>
    <cacheHierarchy uniqueName="[profile].[offer_sensibility]" caption="offer_sensibility" attribute="1" defaultMemberUniqueName="[profile].[offer_sensibility].[All]" allUniqueName="[profile].[offer_sensibility].[All]" dimensionUniqueName="[profile]" displayFolder="" count="0" memberValueDatatype="5" unbalanced="0"/>
    <cacheHierarchy uniqueName="[profile].[member_for_days]" caption="member_for_days" attribute="1" defaultMemberUniqueName="[profile].[member_for_days].[All]" allUniqueName="[profile].[member_for_days].[All]" dimensionUniqueName="[profile]" displayFolder="" count="0" memberValueDatatype="20" unbalanced="0"/>
    <cacheHierarchy uniqueName="[profile].[Segment]" caption="Segment" attribute="1" defaultMemberUniqueName="[profile].[Segment].[All]" allUniqueName="[profile].[Segment].[All]" dimensionUniqueName="[profile]" displayFolder="" count="0" memberValueDatatype="130" unbalanced="0"/>
    <cacheHierarchy uniqueName="[profile].[member_years]" caption="member_years" attribute="1" defaultMemberUniqueName="[profile].[member_years].[All]" allUniqueName="[profile].[member_years].[All]" dimensionUniqueName="[profile]" displayFolder="" count="0" memberValueDatatype="5" unbalanced="0"/>
    <cacheHierarchy uniqueName="[profile].[member_years_group]" caption="member_years_group" attribute="1" defaultMemberUniqueName="[profile].[member_years_group].[All]" allUniqueName="[profile].[member_years_group].[All]" dimensionUniqueName="[profile]" displayFolder="" count="0" memberValueDatatype="130" unbalanced="0"/>
    <cacheHierarchy uniqueName="[transactions].[person]" caption="person" attribute="1" defaultMemberUniqueName="[transactions].[person].[All]" allUniqueName="[transactions].[person].[All]" dimensionUniqueName="[transactions]" displayFolder="" count="0" memberValueDatatype="130" unbalanced="0"/>
    <cacheHierarchy uniqueName="[transactions].[time]" caption="time" attribute="1" defaultMemberUniqueName="[transactions].[time].[All]" allUniqueName="[transactions].[time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is_natural_transaction]" caption="is_natural_transaction" attribute="1" defaultMemberUniqueName="[transactions].[is_natural_transaction].[All]" allUniqueName="[transactions].[is_natural_transaction].[All]" dimensionUniqueName="[transactions]" displayFolder="" count="0" memberValueDatatype="20" unbalanced="0"/>
    <cacheHierarchy uniqueName="[transactions].[Natural amount]" caption="Natural amount" attribute="1" defaultMemberUniqueName="[transactions].[Natural amount].[All]" allUniqueName="[transactions].[Natural amount].[All]" dimensionUniqueName="[transactions]" displayFolder="" count="0" memberValueDatatype="5" unbalanced="0"/>
    <cacheHierarchy uniqueName="[Measures].[Sum of amount]" caption="Sum of amount" measure="1" displayFolder="" measureGroup="transaction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avg_natural_spending]" caption="Sum of avg_natural_spending" measure="1" displayFolder="" measureGroup="profile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erson]" caption="Count of person" measure="1" displayFolder="" measureGroup="offers_timelin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id]" caption="Count of id" measure="1" displayFolder="" measureGroup="profil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amount]" caption="Average of amount" measure="1" displayFolder="" measureGroup="transaction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avg_natural_spending]" caption="Average of avg_natural_spending" measure="1" displayFolder="" measureGroup="profile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avg_natural_spending]" caption="Max of avg_natural_spending" measure="1" displayFolder="" measureGroup="profile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amount]" caption="Max of amount" measure="1" displayFolder="" measureGroup="transaction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Natural amount]" caption="Count of Natural amoun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Natural amount]" caption="Sum of Natural amoun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Natural amount]" caption="Average of Natural amoun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ffer id]" caption="Count of offer id" measure="1" displayFolder="" measureGroup="offers_timelin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erson 2]" caption="Count of person 2" measure="1" displayFolder="" measureGroup="transaction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person]" caption="Distinct Count of person" measure="1" displayFolder="" measureGroup="transaction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eward]" caption="Sum of reward" measure="1" displayFolder="" measureGroup="offers_timelin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reward]" caption="Average of reward" measure="1" displayFolder="" measureGroup="offers_timelin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ward 2]" caption="Sum of reward 2" measure="1" displayFolder="" measureGroup="portfolio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id]" caption="Distinct Count of id" measure="1" displayFolder="" measureGroup="profile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 received offers]" caption="Total received offers" measure="1" displayFolder="" measureGroup="_Measures" count="0"/>
    <cacheHierarchy uniqueName="[Measures].[Total viewed offers]" caption="Total viewed offers" measure="1" displayFolder="" measureGroup="_Measures" count="0"/>
    <cacheHierarchy uniqueName="[Measures].[Total completed offers]" caption="Total completed offers" measure="1" displayFolder="" measureGroup="_Measures" count="0"/>
    <cacheHierarchy uniqueName="[Measures].[Total completed offers (intentional)]" caption="Total completed offers (intentional)" measure="1" displayFolder="" measureGroup="_Measures" count="0"/>
    <cacheHierarchy uniqueName="[Measures].[Revenue (adjusted)]" caption="Revenue (adjusted)" measure="1" displayFolder="" measureGroup="_Measures" count="0"/>
    <cacheHierarchy uniqueName="[Measures].[Conversion Rate]" caption="Conversion Rate" measure="1" displayFolder="" measureGroup="_Measures" count="0"/>
    <cacheHierarchy uniqueName="[Measures].[Average spent (during offers)]" caption="Average spent (during offers)" measure="1" displayFolder="" measureGroup="_Measures" count="0"/>
    <cacheHierarchy uniqueName="[Measures].[Revenue (overall)]" caption="Revenue (overall)" measure="1" displayFolder="" measureGroup="_Measures" count="0"/>
    <cacheHierarchy uniqueName="[Measures].[Revenue (during offers)]" caption="Revenue (during offers)" measure="1" displayFolder="" measureGroup="_Measures" count="0"/>
    <cacheHierarchy uniqueName="[Measures].[Revenue (outside offers)]" caption="Revenue (outside offers)" measure="1" displayFolder="" measureGroup="_Measures" count="0"/>
    <cacheHierarchy uniqueName="[Measures].[Total Cost]" caption="Total Cost" measure="1" displayFolder="" measureGroup="_Measures" count="0"/>
    <cacheHierarchy uniqueName="[Measures].[Total cost (adjusted)]" caption="Total cost (adjusted)" measure="1" displayFolder="" measureGroup="_Measures" count="0"/>
    <cacheHierarchy uniqueName="[Measures].[Wasted Budget]" caption="Wasted Budget" measure="1" displayFolder="" measureGroup="_Measures" count="0"/>
    <cacheHierarchy uniqueName="[Measures].[ROAS (adjusted)]" caption="ROAS (adjusted)" measure="1" displayFolder="" measureGroup="_Measures" count="0"/>
    <cacheHierarchy uniqueName="[Measures].[Average spent (outside offers)]" caption="Average spent (outside offers)" measure="1" displayFolder="" measureGroup="_Measures" count="0"/>
    <cacheHierarchy uniqueName="[Measures].[Total Transactions (during offers)]" caption="Total Transactions (during offers)" measure="1" displayFolder="" measureGroup="_Measures" count="0"/>
    <cacheHierarchy uniqueName="[Measures].[Incremental Revenue]" caption="Incremental Revenue" measure="1" displayFolder="" measureGroup="_Measures" count="0"/>
    <cacheHierarchy uniqueName="[Measures].[Incremental Revenue (corrected)]" caption="Incremental Revenue (corrected)" measure="1" displayFolder="" measureGroup="_Measures" count="0"/>
    <cacheHierarchy uniqueName="[Measures].[Average Reward]" caption="Average Reward" measure="1" displayFolder="" measureGroup="_Measures" count="0"/>
    <cacheHierarchy uniqueName="[Measures].[Total Users]" caption="Total Users" measure="1" displayFolder="" measureGroup="_Measures" count="0"/>
    <cacheHierarchy uniqueName="[Measures].[Net Margin %]" caption="Net Margin %" measure="1" displayFolder="" measureGroup="_Measures" count="0"/>
    <cacheHierarchy uniqueName="[Measures].[Total Transactions]" caption="Total Transactions" measure="1" displayFolder="" measureGroup="_Measures" count="0"/>
    <cacheHierarchy uniqueName="[Measures].[Promo Dependency]" caption="Promo Dependency" measure="1" displayFolder="" measureGroup="_Measures" count="0"/>
    <cacheHierarchy uniqueName="[Measures].[Total Transactions (outside offers)]" caption="Total Transactions (outside offers)" measure="1" displayFolder="" measureGroup="_Measures" count="0"/>
    <cacheHierarchy uniqueName="[Measures].[__XL_Count portfolio]" caption="__XL_Count portfolio" measure="1" displayFolder="" measureGroup="portfolio" count="0" hidden="1"/>
    <cacheHierarchy uniqueName="[Measures].[__XL_Count offers_timeline]" caption="__XL_Count offers_timeline" measure="1" displayFolder="" measureGroup="offers_timeline" count="0" hidden="1"/>
    <cacheHierarchy uniqueName="[Measures].[__XL_Count transactions]" caption="__XL_Count transactions" measure="1" displayFolder="" measureGroup="transactions" count="0" hidden="1"/>
    <cacheHierarchy uniqueName="[Measures].[__XL_Count profile]" caption="__XL_Count profile" measure="1" displayFolder="" measureGroup="profile" count="0" hidden="1"/>
    <cacheHierarchy uniqueName="[Measures].[__XL_Count _Measures]" caption="__XL_Count _Measures" measure="1" displayFolder="" measureGroup="_Measures" count="0" hidden="1"/>
    <cacheHierarchy uniqueName="[Measures].[__No measures defined]" caption="__No measures defined" measure="1" displayFolder="" count="0" hidden="1"/>
  </cacheHierarchies>
  <kpis count="0"/>
  <dimensions count="6">
    <dimension name="_Measures" uniqueName="[_Measures]" caption="_Measures"/>
    <dimension measure="1" name="Measures" uniqueName="[Measures]" caption="Measures"/>
    <dimension name="offers_timeline" uniqueName="[offers_timeline]" caption="offers_timeline"/>
    <dimension name="portfolio" uniqueName="[portfolio]" caption="portfolio"/>
    <dimension name="profile" uniqueName="[profile]" caption="profile"/>
    <dimension name="transactions" uniqueName="[transactions]" caption="transactions"/>
  </dimensions>
  <measureGroups count="5">
    <measureGroup name="_Measures" caption="_Measures"/>
    <measureGroup name="offers_timeline" caption="offers_timeline"/>
    <measureGroup name="portfolio" caption="portfolio"/>
    <measureGroup name="profile" caption="profile"/>
    <measureGroup name="transactions" caption="transactions"/>
  </measureGroups>
  <maps count="8">
    <map measureGroup="0" dimension="0"/>
    <map measureGroup="1" dimension="2"/>
    <map measureGroup="1" dimension="3"/>
    <map measureGroup="1" dimension="4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caCaggiano" refreshedDate="46259.78106828704" backgroundQuery="1" createdVersion="8" refreshedVersion="8" minRefreshableVersion="3" recordCount="0" supportSubquery="1" supportAdvancedDrill="1" xr:uid="{88842DE8-F4E1-496C-B78E-D6E7A1A6F777}">
  <cacheSource type="external" connectionId="7"/>
  <cacheFields count="3">
    <cacheField name="[profile].[gender].[gender]" caption="gender" numFmtId="0" hierarchy="16" level="1">
      <sharedItems count="2">
        <s v="F"/>
        <s v="M"/>
      </sharedItems>
    </cacheField>
    <cacheField name="[Measures].[Count of id]" caption="Count of id" numFmtId="0" hierarchy="35" level="32767"/>
    <cacheField name="[profile].[member_years_group].[member_years_group]" caption="member_years_group" numFmtId="0" hierarchy="26" level="1">
      <sharedItems count="3">
        <s v="0-1"/>
        <s v="1-3"/>
        <s v="3+"/>
      </sharedItems>
    </cacheField>
  </cacheFields>
  <cacheHierarchies count="80">
    <cacheHierarchy uniqueName="[_Measures].[Column1]" caption="Column1" attribute="1" defaultMemberUniqueName="[_Measures].[Column1].[All]" allUniqueName="[_Measures].[Column1].[All]" dimensionUniqueName="[_Measures]" displayFolder="" count="0" memberValueDatatype="130" unbalanced="0"/>
    <cacheHierarchy uniqueName="[offers_timeline].[person]" caption="person" attribute="1" defaultMemberUniqueName="[offers_timeline].[person].[All]" allUniqueName="[offers_timeline].[person].[All]" dimensionUniqueName="[offers_timeline]" displayFolder="" count="0" memberValueDatatype="130" unbalanced="0"/>
    <cacheHierarchy uniqueName="[offers_timeline].[event]" caption="event" attribute="1" defaultMemberUniqueName="[offers_timeline].[event].[All]" allUniqueName="[offers_timeline].[event].[All]" dimensionUniqueName="[offers_timeline]" displayFolder="" count="0" memberValueDatatype="130" unbalanced="0"/>
    <cacheHierarchy uniqueName="[offers_timeline].[time]" caption="time" attribute="1" defaultMemberUniqueName="[offers_timeline].[time].[All]" allUniqueName="[offers_timeline].[time].[All]" dimensionUniqueName="[offers_timeline]" displayFolder="" count="0" memberValueDatatype="20" unbalanced="0"/>
    <cacheHierarchy uniqueName="[offers_timeline].[offer id]" caption="offer id" attribute="1" defaultMemberUniqueName="[offers_timeline].[offer id].[All]" allUniqueName="[offers_timeline].[offer id].[All]" dimensionUniqueName="[offers_timeline]" displayFolder="" count="0" memberValueDatatype="130" unbalanced="0"/>
    <cacheHierarchy uniqueName="[offers_timeline].[reward]" caption="reward" attribute="1" defaultMemberUniqueName="[offers_timeline].[reward].[All]" allUniqueName="[offers_timeline].[reward].[All]" dimensionUniqueName="[offers_timeline]" displayFolder="" count="0" memberValueDatatype="5" unbalanced="0"/>
    <cacheHierarchy uniqueName="[offers_timeline].[is_success]" caption="is_success" attribute="1" defaultMemberUniqueName="[offers_timeline].[is_success].[All]" allUniqueName="[offers_timeline].[is_success].[All]" dimensionUniqueName="[offers_timeline]" displayFolder="" count="0" memberValueDatatype="20" unbalanced="0"/>
    <cacheHierarchy uniqueName="[portfolio].[reward]" caption="reward" attribute="1" defaultMemberUniqueName="[portfolio].[reward].[All]" allUniqueName="[portfolio].[reward].[All]" dimensionUniqueName="[portfolio]" displayFolder="" count="0" memberValueDatatype="20" unbalanced="0"/>
    <cacheHierarchy uniqueName="[portfolio].[difficulty]" caption="difficulty" attribute="1" defaultMemberUniqueName="[portfolio].[difficulty].[All]" allUniqueName="[portfolio].[difficulty].[All]" dimensionUniqueName="[portfolio]" displayFolder="" count="0" memberValueDatatype="20" unbalanced="0"/>
    <cacheHierarchy uniqueName="[portfolio].[duration]" caption="duration" attribute="1" defaultMemberUniqueName="[portfolio].[duration].[All]" allUniqueName="[portfolio].[duration].[All]" dimensionUniqueName="[portfolio]" displayFolder="" count="0" memberValueDatatype="20" unbalanced="0"/>
    <cacheHierarchy uniqueName="[portfolio].[offer_type]" caption="offer_type" attribute="1" defaultMemberUniqueName="[portfolio].[offer_type].[All]" allUniqueName="[portfolio].[offer_type].[All]" dimensionUniqueName="[portfolio]" displayFolder="" count="0" memberValueDatatype="130" unbalanced="0"/>
    <cacheHierarchy uniqueName="[portfolio].[id]" caption="id" attribute="1" defaultMemberUniqueName="[portfolio].[id].[All]" allUniqueName="[portfolio].[id].[All]" dimensionUniqueName="[portfolio]" displayFolder="" count="0" memberValueDatatype="130" unbalanced="0"/>
    <cacheHierarchy uniqueName="[portfolio].[email]" caption="email" attribute="1" defaultMemberUniqueName="[portfolio].[email].[All]" allUniqueName="[portfolio].[email].[All]" dimensionUniqueName="[portfolio]" displayFolder="" count="0" memberValueDatatype="20" unbalanced="0"/>
    <cacheHierarchy uniqueName="[portfolio].[mobile]" caption="mobile" attribute="1" defaultMemberUniqueName="[portfolio].[mobile].[All]" allUniqueName="[portfolio].[mobile].[All]" dimensionUniqueName="[portfolio]" displayFolder="" count="0" memberValueDatatype="20" unbalanced="0"/>
    <cacheHierarchy uniqueName="[portfolio].[social]" caption="social" attribute="1" defaultMemberUniqueName="[portfolio].[social].[All]" allUniqueName="[portfolio].[social].[All]" dimensionUniqueName="[portfolio]" displayFolder="" count="0" memberValueDatatype="20" unbalanced="0"/>
    <cacheHierarchy uniqueName="[portfolio].[web]" caption="web" attribute="1" defaultMemberUniqueName="[portfolio].[web].[All]" allUniqueName="[portfolio].[web].[All]" dimensionUniqueName="[portfolio]" displayFolder="" count="0" memberValueDatatype="20" unbalanced="0"/>
    <cacheHierarchy uniqueName="[profile].[gender]" caption="gender" attribute="1" defaultMemberUniqueName="[profile].[gender].[All]" allUniqueName="[profile].[gender].[All]" dimensionUniqueName="[profile]" displayFolder="" count="2" memberValueDatatype="130" unbalanced="0">
      <fieldsUsage count="2">
        <fieldUsage x="-1"/>
        <fieldUsage x="0"/>
      </fieldsUsage>
    </cacheHierarchy>
    <cacheHierarchy uniqueName="[profile].[age]" caption="age" attribute="1" defaultMemberUniqueName="[profile].[age].[All]" allUniqueName="[profile].[age].[All]" dimensionUniqueName="[profile]" displayFolder="" count="0" memberValueDatatype="20" unbalanced="0"/>
    <cacheHierarchy uniqueName="[profile].[id]" caption="id" attribute="1" defaultMemberUniqueName="[profile].[id].[All]" allUniqueName="[profile].[id].[All]" dimensionUniqueName="[profile]" displayFolder="" count="0" memberValueDatatype="130" unbalanced="0"/>
    <cacheHierarchy uniqueName="[profile].[became_member_on]" caption="became_member_on" attribute="1" time="1" defaultMemberUniqueName="[profile].[became_member_on].[All]" allUniqueName="[profile].[became_member_on].[All]" dimensionUniqueName="[profile]" displayFolder="" count="0" memberValueDatatype="7" unbalanced="0"/>
    <cacheHierarchy uniqueName="[profile].[income]" caption="income" attribute="1" defaultMemberUniqueName="[profile].[income].[All]" allUniqueName="[profile].[income].[All]" dimensionUniqueName="[profile]" displayFolder="" count="0" memberValueDatatype="5" unbalanced="0"/>
    <cacheHierarchy uniqueName="[profile].[avg_natural_spending]" caption="avg_natural_spending" attribute="1" defaultMemberUniqueName="[profile].[avg_natural_spending].[All]" allUniqueName="[profile].[avg_natural_spending].[All]" dimensionUniqueName="[profile]" displayFolder="" count="0" memberValueDatatype="5" unbalanced="0"/>
    <cacheHierarchy uniqueName="[profile].[offer_sensibility]" caption="offer_sensibility" attribute="1" defaultMemberUniqueName="[profile].[offer_sensibility].[All]" allUniqueName="[profile].[offer_sensibility].[All]" dimensionUniqueName="[profile]" displayFolder="" count="0" memberValueDatatype="5" unbalanced="0"/>
    <cacheHierarchy uniqueName="[profile].[member_for_days]" caption="member_for_days" attribute="1" defaultMemberUniqueName="[profile].[member_for_days].[All]" allUniqueName="[profile].[member_for_days].[All]" dimensionUniqueName="[profile]" displayFolder="" count="0" memberValueDatatype="20" unbalanced="0"/>
    <cacheHierarchy uniqueName="[profile].[Segment]" caption="Segment" attribute="1" defaultMemberUniqueName="[profile].[Segment].[All]" allUniqueName="[profile].[Segment].[All]" dimensionUniqueName="[profile]" displayFolder="" count="0" memberValueDatatype="130" unbalanced="0"/>
    <cacheHierarchy uniqueName="[profile].[member_years]" caption="member_years" attribute="1" defaultMemberUniqueName="[profile].[member_years].[All]" allUniqueName="[profile].[member_years].[All]" dimensionUniqueName="[profile]" displayFolder="" count="0" memberValueDatatype="5" unbalanced="0"/>
    <cacheHierarchy uniqueName="[profile].[member_years_group]" caption="member_years_group" attribute="1" defaultMemberUniqueName="[profile].[member_years_group].[All]" allUniqueName="[profile].[member_years_group].[All]" dimensionUniqueName="[profile]" displayFolder="" count="2" memberValueDatatype="130" unbalanced="0">
      <fieldsUsage count="2">
        <fieldUsage x="-1"/>
        <fieldUsage x="2"/>
      </fieldsUsage>
    </cacheHierarchy>
    <cacheHierarchy uniqueName="[transactions].[person]" caption="person" attribute="1" defaultMemberUniqueName="[transactions].[person].[All]" allUniqueName="[transactions].[person].[All]" dimensionUniqueName="[transactions]" displayFolder="" count="0" memberValueDatatype="130" unbalanced="0"/>
    <cacheHierarchy uniqueName="[transactions].[time]" caption="time" attribute="1" defaultMemberUniqueName="[transactions].[time].[All]" allUniqueName="[transactions].[time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is_natural_transaction]" caption="is_natural_transaction" attribute="1" defaultMemberUniqueName="[transactions].[is_natural_transaction].[All]" allUniqueName="[transactions].[is_natural_transaction].[All]" dimensionUniqueName="[transactions]" displayFolder="" count="0" memberValueDatatype="20" unbalanced="0"/>
    <cacheHierarchy uniqueName="[transactions].[Natural amount]" caption="Natural amount" attribute="1" defaultMemberUniqueName="[transactions].[Natural amount].[All]" allUniqueName="[transactions].[Natural amount].[All]" dimensionUniqueName="[transactions]" displayFolder="" count="0" memberValueDatatype="5" unbalanced="0"/>
    <cacheHierarchy uniqueName="[Measures].[Sum of amount]" caption="Sum of amount" measure="1" displayFolder="" measureGroup="transaction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avg_natural_spending]" caption="Sum of avg_natural_spending" measure="1" displayFolder="" measureGroup="profile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erson]" caption="Count of person" measure="1" displayFolder="" measureGroup="offers_timelin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id]" caption="Count of id" measure="1" displayFolder="" measureGroup="profil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amount]" caption="Average of amount" measure="1" displayFolder="" measureGroup="transaction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avg_natural_spending]" caption="Average of avg_natural_spending" measure="1" displayFolder="" measureGroup="profile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avg_natural_spending]" caption="Max of avg_natural_spending" measure="1" displayFolder="" measureGroup="profile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amount]" caption="Max of amount" measure="1" displayFolder="" measureGroup="transaction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Natural amount]" caption="Count of Natural amoun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Natural amount]" caption="Sum of Natural amoun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Natural amount]" caption="Average of Natural amoun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ffer id]" caption="Count of offer id" measure="1" displayFolder="" measureGroup="offers_timelin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erson 2]" caption="Count of person 2" measure="1" displayFolder="" measureGroup="transaction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person]" caption="Distinct Count of person" measure="1" displayFolder="" measureGroup="transaction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eward]" caption="Sum of reward" measure="1" displayFolder="" measureGroup="offers_timelin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reward]" caption="Average of reward" measure="1" displayFolder="" measureGroup="offers_timelin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ward 2]" caption="Sum of reward 2" measure="1" displayFolder="" measureGroup="portfolio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id]" caption="Distinct Count of id" measure="1" displayFolder="" measureGroup="profile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 received offers]" caption="Total received offers" measure="1" displayFolder="" measureGroup="_Measures" count="0"/>
    <cacheHierarchy uniqueName="[Measures].[Total viewed offers]" caption="Total viewed offers" measure="1" displayFolder="" measureGroup="_Measures" count="0"/>
    <cacheHierarchy uniqueName="[Measures].[Total completed offers]" caption="Total completed offers" measure="1" displayFolder="" measureGroup="_Measures" count="0"/>
    <cacheHierarchy uniqueName="[Measures].[Total completed offers (intentional)]" caption="Total completed offers (intentional)" measure="1" displayFolder="" measureGroup="_Measures" count="0"/>
    <cacheHierarchy uniqueName="[Measures].[Revenue (adjusted)]" caption="Revenue (adjusted)" measure="1" displayFolder="" measureGroup="_Measures" count="0"/>
    <cacheHierarchy uniqueName="[Measures].[Conversion Rate]" caption="Conversion Rate" measure="1" displayFolder="" measureGroup="_Measures" count="0"/>
    <cacheHierarchy uniqueName="[Measures].[Average spent (during offers)]" caption="Average spent (during offers)" measure="1" displayFolder="" measureGroup="_Measures" count="0"/>
    <cacheHierarchy uniqueName="[Measures].[Revenue (overall)]" caption="Revenue (overall)" measure="1" displayFolder="" measureGroup="_Measures" count="0"/>
    <cacheHierarchy uniqueName="[Measures].[Revenue (during offers)]" caption="Revenue (during offers)" measure="1" displayFolder="" measureGroup="_Measures" count="0"/>
    <cacheHierarchy uniqueName="[Measures].[Revenue (outside offers)]" caption="Revenue (outside offers)" measure="1" displayFolder="" measureGroup="_Measures" count="0"/>
    <cacheHierarchy uniqueName="[Measures].[Total Cost]" caption="Total Cost" measure="1" displayFolder="" measureGroup="_Measures" count="0"/>
    <cacheHierarchy uniqueName="[Measures].[Total cost (adjusted)]" caption="Total cost (adjusted)" measure="1" displayFolder="" measureGroup="_Measures" count="0"/>
    <cacheHierarchy uniqueName="[Measures].[Wasted Budget]" caption="Wasted Budget" measure="1" displayFolder="" measureGroup="_Measures" count="0"/>
    <cacheHierarchy uniqueName="[Measures].[ROAS (adjusted)]" caption="ROAS (adjusted)" measure="1" displayFolder="" measureGroup="_Measures" count="0"/>
    <cacheHierarchy uniqueName="[Measures].[Average spent (outside offers)]" caption="Average spent (outside offers)" measure="1" displayFolder="" measureGroup="_Measures" count="0"/>
    <cacheHierarchy uniqueName="[Measures].[Total Transactions (during offers)]" caption="Total Transactions (during offers)" measure="1" displayFolder="" measureGroup="_Measures" count="0"/>
    <cacheHierarchy uniqueName="[Measures].[Incremental Revenue]" caption="Incremental Revenue" measure="1" displayFolder="" measureGroup="_Measures" count="0"/>
    <cacheHierarchy uniqueName="[Measures].[Incremental Revenue (corrected)]" caption="Incremental Revenue (corrected)" measure="1" displayFolder="" measureGroup="_Measures" count="0"/>
    <cacheHierarchy uniqueName="[Measures].[Average Reward]" caption="Average Reward" measure="1" displayFolder="" measureGroup="_Measures" count="0"/>
    <cacheHierarchy uniqueName="[Measures].[Total Users]" caption="Total Users" measure="1" displayFolder="" measureGroup="_Measures" count="0"/>
    <cacheHierarchy uniqueName="[Measures].[Net Margin %]" caption="Net Margin %" measure="1" displayFolder="" measureGroup="_Measures" count="0"/>
    <cacheHierarchy uniqueName="[Measures].[Total Transactions]" caption="Total Transactions" measure="1" displayFolder="" measureGroup="_Measures" count="0"/>
    <cacheHierarchy uniqueName="[Measures].[Promo Dependency]" caption="Promo Dependency" measure="1" displayFolder="" measureGroup="_Measures" count="0"/>
    <cacheHierarchy uniqueName="[Measures].[Total Transactions (outside offers)]" caption="Total Transactions (outside offers)" measure="1" displayFolder="" measureGroup="_Measures" count="0"/>
    <cacheHierarchy uniqueName="[Measures].[__XL_Count portfolio]" caption="__XL_Count portfolio" measure="1" displayFolder="" measureGroup="portfolio" count="0" hidden="1"/>
    <cacheHierarchy uniqueName="[Measures].[__XL_Count offers_timeline]" caption="__XL_Count offers_timeline" measure="1" displayFolder="" measureGroup="offers_timeline" count="0" hidden="1"/>
    <cacheHierarchy uniqueName="[Measures].[__XL_Count transactions]" caption="__XL_Count transactions" measure="1" displayFolder="" measureGroup="transactions" count="0" hidden="1"/>
    <cacheHierarchy uniqueName="[Measures].[__XL_Count profile]" caption="__XL_Count profile" measure="1" displayFolder="" measureGroup="profile" count="0" hidden="1"/>
    <cacheHierarchy uniqueName="[Measures].[__XL_Count _Measures]" caption="__XL_Count _Measures" measure="1" displayFolder="" measureGroup="_Measures" count="0" hidden="1"/>
    <cacheHierarchy uniqueName="[Measures].[__No measures defined]" caption="__No measures defined" measure="1" displayFolder="" count="0" hidden="1"/>
  </cacheHierarchies>
  <kpis count="0"/>
  <dimensions count="6">
    <dimension name="_Measures" uniqueName="[_Measures]" caption="_Measures"/>
    <dimension measure="1" name="Measures" uniqueName="[Measures]" caption="Measures"/>
    <dimension name="offers_timeline" uniqueName="[offers_timeline]" caption="offers_timeline"/>
    <dimension name="portfolio" uniqueName="[portfolio]" caption="portfolio"/>
    <dimension name="profile" uniqueName="[profile]" caption="profile"/>
    <dimension name="transactions" uniqueName="[transactions]" caption="transactions"/>
  </dimensions>
  <measureGroups count="5">
    <measureGroup name="_Measures" caption="_Measures"/>
    <measureGroup name="offers_timeline" caption="offers_timeline"/>
    <measureGroup name="portfolio" caption="portfolio"/>
    <measureGroup name="profile" caption="profile"/>
    <measureGroup name="transactions" caption="transactions"/>
  </measureGroups>
  <maps count="8">
    <map measureGroup="0" dimension="0"/>
    <map measureGroup="1" dimension="2"/>
    <map measureGroup="1" dimension="3"/>
    <map measureGroup="1" dimension="4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caCaggiano" refreshedDate="46259.781071527781" backgroundQuery="1" createdVersion="8" refreshedVersion="8" minRefreshableVersion="3" recordCount="0" supportSubquery="1" supportAdvancedDrill="1" xr:uid="{E2113DDA-15FB-4765-9A5F-8C371595EE32}">
  <cacheSource type="external" connectionId="7"/>
  <cacheFields count="13">
    <cacheField name="[Measures].[Revenue (adjusted)]" caption="Revenue (adjusted)" numFmtId="0" hierarchy="54" level="32767"/>
    <cacheField name="[Measures].[Average spent (during offers)]" caption="Average spent (during offers)" numFmtId="0" hierarchy="56" level="32767"/>
    <cacheField name="[Measures].[Revenue (overall)]" caption="Revenue (overall)" numFmtId="0" hierarchy="57" level="32767"/>
    <cacheField name="[Measures].[Revenue (during offers)]" caption="Revenue (during offers)" numFmtId="0" hierarchy="58" level="32767"/>
    <cacheField name="[Measures].[Revenue (outside offers)]" caption="Revenue (outside offers)" numFmtId="0" hierarchy="59" level="32767"/>
    <cacheField name="[Measures].[Total Cost]" caption="Total Cost" numFmtId="0" hierarchy="60" level="32767"/>
    <cacheField name="[Measures].[ROAS (adjusted)]" caption="ROAS (adjusted)" numFmtId="0" hierarchy="63" level="32767"/>
    <cacheField name="[Measures].[Total completed offers (intentional)]" caption="Total completed offers (intentional)" numFmtId="0" hierarchy="53" level="32767"/>
    <cacheField name="[Measures].[Total completed offers]" caption="Total completed offers" numFmtId="0" hierarchy="52" level="32767"/>
    <cacheField name="[Measures].[Average spent (outside offers)]" caption="Average spent (outside offers)" numFmtId="0" hierarchy="64" level="32767"/>
    <cacheField name="[Measures].[Total Transactions (during offers)]" caption="Total Transactions (during offers)" numFmtId="0" hierarchy="65" level="32767"/>
    <cacheField name="[Measures].[Total received offers]" caption="Total received offers" numFmtId="0" hierarchy="50" level="32767"/>
    <cacheField name="[Measures].[Incremental Revenue (corrected)]" caption="Incremental Revenue (corrected)" numFmtId="0" hierarchy="67" level="32767"/>
  </cacheFields>
  <cacheHierarchies count="80">
    <cacheHierarchy uniqueName="[_Measures].[Column1]" caption="Column1" attribute="1" defaultMemberUniqueName="[_Measures].[Column1].[All]" allUniqueName="[_Measures].[Column1].[All]" dimensionUniqueName="[_Measures]" displayFolder="" count="0" memberValueDatatype="130" unbalanced="0"/>
    <cacheHierarchy uniqueName="[offers_timeline].[person]" caption="person" attribute="1" defaultMemberUniqueName="[offers_timeline].[person].[All]" allUniqueName="[offers_timeline].[person].[All]" dimensionUniqueName="[offers_timeline]" displayFolder="" count="0" memberValueDatatype="130" unbalanced="0"/>
    <cacheHierarchy uniqueName="[offers_timeline].[event]" caption="event" attribute="1" defaultMemberUniqueName="[offers_timeline].[event].[All]" allUniqueName="[offers_timeline].[event].[All]" dimensionUniqueName="[offers_timeline]" displayFolder="" count="0" memberValueDatatype="130" unbalanced="0"/>
    <cacheHierarchy uniqueName="[offers_timeline].[time]" caption="time" attribute="1" defaultMemberUniqueName="[offers_timeline].[time].[All]" allUniqueName="[offers_timeline].[time].[All]" dimensionUniqueName="[offers_timeline]" displayFolder="" count="0" memberValueDatatype="20" unbalanced="0"/>
    <cacheHierarchy uniqueName="[offers_timeline].[offer id]" caption="offer id" attribute="1" defaultMemberUniqueName="[offers_timeline].[offer id].[All]" allUniqueName="[offers_timeline].[offer id].[All]" dimensionUniqueName="[offers_timeline]" displayFolder="" count="0" memberValueDatatype="130" unbalanced="0"/>
    <cacheHierarchy uniqueName="[offers_timeline].[reward]" caption="reward" attribute="1" defaultMemberUniqueName="[offers_timeline].[reward].[All]" allUniqueName="[offers_timeline].[reward].[All]" dimensionUniqueName="[offers_timeline]" displayFolder="" count="0" memberValueDatatype="5" unbalanced="0"/>
    <cacheHierarchy uniqueName="[offers_timeline].[is_success]" caption="is_success" attribute="1" defaultMemberUniqueName="[offers_timeline].[is_success].[All]" allUniqueName="[offers_timeline].[is_success].[All]" dimensionUniqueName="[offers_timeline]" displayFolder="" count="0" memberValueDatatype="20" unbalanced="0"/>
    <cacheHierarchy uniqueName="[portfolio].[reward]" caption="reward" attribute="1" defaultMemberUniqueName="[portfolio].[reward].[All]" allUniqueName="[portfolio].[reward].[All]" dimensionUniqueName="[portfolio]" displayFolder="" count="0" memberValueDatatype="20" unbalanced="0"/>
    <cacheHierarchy uniqueName="[portfolio].[difficulty]" caption="difficulty" attribute="1" defaultMemberUniqueName="[portfolio].[difficulty].[All]" allUniqueName="[portfolio].[difficulty].[All]" dimensionUniqueName="[portfolio]" displayFolder="" count="0" memberValueDatatype="20" unbalanced="0"/>
    <cacheHierarchy uniqueName="[portfolio].[duration]" caption="duration" attribute="1" defaultMemberUniqueName="[portfolio].[duration].[All]" allUniqueName="[portfolio].[duration].[All]" dimensionUniqueName="[portfolio]" displayFolder="" count="0" memberValueDatatype="20" unbalanced="0"/>
    <cacheHierarchy uniqueName="[portfolio].[offer_type]" caption="offer_type" attribute="1" defaultMemberUniqueName="[portfolio].[offer_type].[All]" allUniqueName="[portfolio].[offer_type].[All]" dimensionUniqueName="[portfolio]" displayFolder="" count="0" memberValueDatatype="130" unbalanced="0"/>
    <cacheHierarchy uniqueName="[portfolio].[id]" caption="id" attribute="1" defaultMemberUniqueName="[portfolio].[id].[All]" allUniqueName="[portfolio].[id].[All]" dimensionUniqueName="[portfolio]" displayFolder="" count="0" memberValueDatatype="130" unbalanced="0"/>
    <cacheHierarchy uniqueName="[portfolio].[email]" caption="email" attribute="1" defaultMemberUniqueName="[portfolio].[email].[All]" allUniqueName="[portfolio].[email].[All]" dimensionUniqueName="[portfolio]" displayFolder="" count="0" memberValueDatatype="20" unbalanced="0"/>
    <cacheHierarchy uniqueName="[portfolio].[mobile]" caption="mobile" attribute="1" defaultMemberUniqueName="[portfolio].[mobile].[All]" allUniqueName="[portfolio].[mobile].[All]" dimensionUniqueName="[portfolio]" displayFolder="" count="0" memberValueDatatype="20" unbalanced="0"/>
    <cacheHierarchy uniqueName="[portfolio].[social]" caption="social" attribute="1" defaultMemberUniqueName="[portfolio].[social].[All]" allUniqueName="[portfolio].[social].[All]" dimensionUniqueName="[portfolio]" displayFolder="" count="0" memberValueDatatype="20" unbalanced="0"/>
    <cacheHierarchy uniqueName="[portfolio].[web]" caption="web" attribute="1" defaultMemberUniqueName="[portfolio].[web].[All]" allUniqueName="[portfolio].[web].[All]" dimensionUniqueName="[portfolio]" displayFolder="" count="0" memberValueDatatype="20" unbalanced="0"/>
    <cacheHierarchy uniqueName="[profile].[gender]" caption="gender" attribute="1" defaultMemberUniqueName="[profile].[gender].[All]" allUniqueName="[profile].[gender].[All]" dimensionUniqueName="[profile]" displayFolder="" count="0" memberValueDatatype="130" unbalanced="0"/>
    <cacheHierarchy uniqueName="[profile].[age]" caption="age" attribute="1" defaultMemberUniqueName="[profile].[age].[All]" allUniqueName="[profile].[age].[All]" dimensionUniqueName="[profile]" displayFolder="" count="0" memberValueDatatype="20" unbalanced="0"/>
    <cacheHierarchy uniqueName="[profile].[id]" caption="id" attribute="1" defaultMemberUniqueName="[profile].[id].[All]" allUniqueName="[profile].[id].[All]" dimensionUniqueName="[profile]" displayFolder="" count="0" memberValueDatatype="130" unbalanced="0"/>
    <cacheHierarchy uniqueName="[profile].[became_member_on]" caption="became_member_on" attribute="1" time="1" defaultMemberUniqueName="[profile].[became_member_on].[All]" allUniqueName="[profile].[became_member_on].[All]" dimensionUniqueName="[profile]" displayFolder="" count="0" memberValueDatatype="7" unbalanced="0"/>
    <cacheHierarchy uniqueName="[profile].[income]" caption="income" attribute="1" defaultMemberUniqueName="[profile].[income].[All]" allUniqueName="[profile].[income].[All]" dimensionUniqueName="[profile]" displayFolder="" count="0" memberValueDatatype="5" unbalanced="0"/>
    <cacheHierarchy uniqueName="[profile].[avg_natural_spending]" caption="avg_natural_spending" attribute="1" defaultMemberUniqueName="[profile].[avg_natural_spending].[All]" allUniqueName="[profile].[avg_natural_spending].[All]" dimensionUniqueName="[profile]" displayFolder="" count="0" memberValueDatatype="5" unbalanced="0"/>
    <cacheHierarchy uniqueName="[profile].[offer_sensibility]" caption="offer_sensibility" attribute="1" defaultMemberUniqueName="[profile].[offer_sensibility].[All]" allUniqueName="[profile].[offer_sensibility].[All]" dimensionUniqueName="[profile]" displayFolder="" count="0" memberValueDatatype="5" unbalanced="0"/>
    <cacheHierarchy uniqueName="[profile].[member_for_days]" caption="member_for_days" attribute="1" defaultMemberUniqueName="[profile].[member_for_days].[All]" allUniqueName="[profile].[member_for_days].[All]" dimensionUniqueName="[profile]" displayFolder="" count="0" memberValueDatatype="20" unbalanced="0"/>
    <cacheHierarchy uniqueName="[profile].[Segment]" caption="Segment" attribute="1" defaultMemberUniqueName="[profile].[Segment].[All]" allUniqueName="[profile].[Segment].[All]" dimensionUniqueName="[profile]" displayFolder="" count="0" memberValueDatatype="130" unbalanced="0"/>
    <cacheHierarchy uniqueName="[profile].[member_years]" caption="member_years" attribute="1" defaultMemberUniqueName="[profile].[member_years].[All]" allUniqueName="[profile].[member_years].[All]" dimensionUniqueName="[profile]" displayFolder="" count="0" memberValueDatatype="5" unbalanced="0"/>
    <cacheHierarchy uniqueName="[profile].[member_years_group]" caption="member_years_group" attribute="1" defaultMemberUniqueName="[profile].[member_years_group].[All]" allUniqueName="[profile].[member_years_group].[All]" dimensionUniqueName="[profile]" displayFolder="" count="0" memberValueDatatype="130" unbalanced="0"/>
    <cacheHierarchy uniqueName="[transactions].[person]" caption="person" attribute="1" defaultMemberUniqueName="[transactions].[person].[All]" allUniqueName="[transactions].[person].[All]" dimensionUniqueName="[transactions]" displayFolder="" count="0" memberValueDatatype="130" unbalanced="0"/>
    <cacheHierarchy uniqueName="[transactions].[time]" caption="time" attribute="1" defaultMemberUniqueName="[transactions].[time].[All]" allUniqueName="[transactions].[time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is_natural_transaction]" caption="is_natural_transaction" attribute="1" defaultMemberUniqueName="[transactions].[is_natural_transaction].[All]" allUniqueName="[transactions].[is_natural_transaction].[All]" dimensionUniqueName="[transactions]" displayFolder="" count="0" memberValueDatatype="20" unbalanced="0"/>
    <cacheHierarchy uniqueName="[transactions].[Natural amount]" caption="Natural amount" attribute="1" defaultMemberUniqueName="[transactions].[Natural amount].[All]" allUniqueName="[transactions].[Natural amount].[All]" dimensionUniqueName="[transactions]" displayFolder="" count="0" memberValueDatatype="5" unbalanced="0"/>
    <cacheHierarchy uniqueName="[Measures].[Sum of amount]" caption="Sum of amount" measure="1" displayFolder="" measureGroup="transaction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avg_natural_spending]" caption="Sum of avg_natural_spending" measure="1" displayFolder="" measureGroup="profile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erson]" caption="Count of person" measure="1" displayFolder="" measureGroup="offers_timelin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id]" caption="Count of id" measure="1" displayFolder="" measureGroup="profile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amount]" caption="Average of amount" measure="1" displayFolder="" measureGroup="transaction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avg_natural_spending]" caption="Average of avg_natural_spending" measure="1" displayFolder="" measureGroup="profile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avg_natural_spending]" caption="Max of avg_natural_spending" measure="1" displayFolder="" measureGroup="profile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amount]" caption="Max of amount" measure="1" displayFolder="" measureGroup="transaction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Natural amount]" caption="Count of Natural amoun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Natural amount]" caption="Sum of Natural amoun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Natural amount]" caption="Average of Natural amoun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ffer id]" caption="Count of offer id" measure="1" displayFolder="" measureGroup="offers_timelin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erson 2]" caption="Count of person 2" measure="1" displayFolder="" measureGroup="transaction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person]" caption="Distinct Count of person" measure="1" displayFolder="" measureGroup="transaction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eward]" caption="Sum of reward" measure="1" displayFolder="" measureGroup="offers_timelin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reward]" caption="Average of reward" measure="1" displayFolder="" measureGroup="offers_timelin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ward 2]" caption="Sum of reward 2" measure="1" displayFolder="" measureGroup="portfolio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id]" caption="Distinct Count of id" measure="1" displayFolder="" measureGroup="profile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 received offers]" caption="Total received offers" measure="1" displayFolder="" measureGroup="_Measures" count="0" oneField="1">
      <fieldsUsage count="1">
        <fieldUsage x="11"/>
      </fieldsUsage>
    </cacheHierarchy>
    <cacheHierarchy uniqueName="[Measures].[Total viewed offers]" caption="Total viewed offers" measure="1" displayFolder="" measureGroup="_Measures" count="0"/>
    <cacheHierarchy uniqueName="[Measures].[Total completed offers]" caption="Total completed offers" measure="1" displayFolder="" measureGroup="_Measures" count="0" oneField="1">
      <fieldsUsage count="1">
        <fieldUsage x="8"/>
      </fieldsUsage>
    </cacheHierarchy>
    <cacheHierarchy uniqueName="[Measures].[Total completed offers (intentional)]" caption="Total completed offers (intentional)" measure="1" displayFolder="" measureGroup="_Measures" count="0" oneField="1">
      <fieldsUsage count="1">
        <fieldUsage x="7"/>
      </fieldsUsage>
    </cacheHierarchy>
    <cacheHierarchy uniqueName="[Measures].[Revenue (adjusted)]" caption="Revenue (adjusted)" measure="1" displayFolder="" measureGroup="_Measures" count="0" oneField="1">
      <fieldsUsage count="1">
        <fieldUsage x="0"/>
      </fieldsUsage>
    </cacheHierarchy>
    <cacheHierarchy uniqueName="[Measures].[Conversion Rate]" caption="Conversion Rate" measure="1" displayFolder="" measureGroup="_Measures" count="0"/>
    <cacheHierarchy uniqueName="[Measures].[Average spent (during offers)]" caption="Average spent (during offers)" measure="1" displayFolder="" measureGroup="_Measures" count="0" oneField="1">
      <fieldsUsage count="1">
        <fieldUsage x="1"/>
      </fieldsUsage>
    </cacheHierarchy>
    <cacheHierarchy uniqueName="[Measures].[Revenue (overall)]" caption="Revenue (overall)" measure="1" displayFolder="" measureGroup="_Measures" count="0" oneField="1">
      <fieldsUsage count="1">
        <fieldUsage x="2"/>
      </fieldsUsage>
    </cacheHierarchy>
    <cacheHierarchy uniqueName="[Measures].[Revenue (during offers)]" caption="Revenue (during offers)" measure="1" displayFolder="" measureGroup="_Measures" count="0" oneField="1">
      <fieldsUsage count="1">
        <fieldUsage x="3"/>
      </fieldsUsage>
    </cacheHierarchy>
    <cacheHierarchy uniqueName="[Measures].[Revenue (outside offers)]" caption="Revenue (outside offers)" measure="1" displayFolder="" measureGroup="_Measures" count="0" oneField="1">
      <fieldsUsage count="1">
        <fieldUsage x="4"/>
      </fieldsUsage>
    </cacheHierarchy>
    <cacheHierarchy uniqueName="[Measures].[Total Cost]" caption="Total Cost" measure="1" displayFolder="" measureGroup="_Measures" count="0" oneField="1">
      <fieldsUsage count="1">
        <fieldUsage x="5"/>
      </fieldsUsage>
    </cacheHierarchy>
    <cacheHierarchy uniqueName="[Measures].[Total cost (adjusted)]" caption="Total cost (adjusted)" measure="1" displayFolder="" measureGroup="_Measures" count="0"/>
    <cacheHierarchy uniqueName="[Measures].[Wasted Budget]" caption="Wasted Budget" measure="1" displayFolder="" measureGroup="_Measures" count="0"/>
    <cacheHierarchy uniqueName="[Measures].[ROAS (adjusted)]" caption="ROAS (adjusted)" measure="1" displayFolder="" measureGroup="_Measures" count="0" oneField="1">
      <fieldsUsage count="1">
        <fieldUsage x="6"/>
      </fieldsUsage>
    </cacheHierarchy>
    <cacheHierarchy uniqueName="[Measures].[Average spent (outside offers)]" caption="Average spent (outside offers)" measure="1" displayFolder="" measureGroup="_Measures" count="0" oneField="1">
      <fieldsUsage count="1">
        <fieldUsage x="9"/>
      </fieldsUsage>
    </cacheHierarchy>
    <cacheHierarchy uniqueName="[Measures].[Total Transactions (during offers)]" caption="Total Transactions (during offers)" measure="1" displayFolder="" measureGroup="_Measures" count="0" oneField="1">
      <fieldsUsage count="1">
        <fieldUsage x="10"/>
      </fieldsUsage>
    </cacheHierarchy>
    <cacheHierarchy uniqueName="[Measures].[Incremental Revenue]" caption="Incremental Revenue" measure="1" displayFolder="" measureGroup="_Measures" count="0"/>
    <cacheHierarchy uniqueName="[Measures].[Incremental Revenue (corrected)]" caption="Incremental Revenue (corrected)" measure="1" displayFolder="" measureGroup="_Measures" count="0" oneField="1">
      <fieldsUsage count="1">
        <fieldUsage x="12"/>
      </fieldsUsage>
    </cacheHierarchy>
    <cacheHierarchy uniqueName="[Measures].[Average Reward]" caption="Average Reward" measure="1" displayFolder="" measureGroup="_Measures" count="0"/>
    <cacheHierarchy uniqueName="[Measures].[Total Users]" caption="Total Users" measure="1" displayFolder="" measureGroup="_Measures" count="0"/>
    <cacheHierarchy uniqueName="[Measures].[Net Margin %]" caption="Net Margin %" measure="1" displayFolder="" measureGroup="_Measures" count="0"/>
    <cacheHierarchy uniqueName="[Measures].[Total Transactions]" caption="Total Transactions" measure="1" displayFolder="" measureGroup="_Measures" count="0"/>
    <cacheHierarchy uniqueName="[Measures].[Promo Dependency]" caption="Promo Dependency" measure="1" displayFolder="" measureGroup="_Measures" count="0"/>
    <cacheHierarchy uniqueName="[Measures].[Total Transactions (outside offers)]" caption="Total Transactions (outside offers)" measure="1" displayFolder="" measureGroup="_Measures" count="0"/>
    <cacheHierarchy uniqueName="[Measures].[__XL_Count portfolio]" caption="__XL_Count portfolio" measure="1" displayFolder="" measureGroup="portfolio" count="0" hidden="1"/>
    <cacheHierarchy uniqueName="[Measures].[__XL_Count offers_timeline]" caption="__XL_Count offers_timeline" measure="1" displayFolder="" measureGroup="offers_timeline" count="0" hidden="1"/>
    <cacheHierarchy uniqueName="[Measures].[__XL_Count transactions]" caption="__XL_Count transactions" measure="1" displayFolder="" measureGroup="transactions" count="0" hidden="1"/>
    <cacheHierarchy uniqueName="[Measures].[__XL_Count profile]" caption="__XL_Count profile" measure="1" displayFolder="" measureGroup="profile" count="0" hidden="1"/>
    <cacheHierarchy uniqueName="[Measures].[__XL_Count _Measures]" caption="__XL_Count _Measures" measure="1" displayFolder="" measureGroup="_Measures" count="0" hidden="1"/>
    <cacheHierarchy uniqueName="[Measures].[__No measures defined]" caption="__No measures defined" measure="1" displayFolder="" count="0" hidden="1"/>
  </cacheHierarchies>
  <kpis count="0"/>
  <dimensions count="6">
    <dimension name="_Measures" uniqueName="[_Measures]" caption="_Measures"/>
    <dimension measure="1" name="Measures" uniqueName="[Measures]" caption="Measures"/>
    <dimension name="offers_timeline" uniqueName="[offers_timeline]" caption="offers_timeline"/>
    <dimension name="portfolio" uniqueName="[portfolio]" caption="portfolio"/>
    <dimension name="profile" uniqueName="[profile]" caption="profile"/>
    <dimension name="transactions" uniqueName="[transactions]" caption="transactions"/>
  </dimensions>
  <measureGroups count="5">
    <measureGroup name="_Measures" caption="_Measures"/>
    <measureGroup name="offers_timeline" caption="offers_timeline"/>
    <measureGroup name="portfolio" caption="portfolio"/>
    <measureGroup name="profile" caption="profile"/>
    <measureGroup name="transactions" caption="transactions"/>
  </measureGroups>
  <maps count="8">
    <map measureGroup="0" dimension="0"/>
    <map measureGroup="1" dimension="2"/>
    <map measureGroup="1" dimension="3"/>
    <map measureGroup="1" dimension="4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caCaggiano" refreshedDate="46259.782877430553" backgroundQuery="1" createdVersion="8" refreshedVersion="8" minRefreshableVersion="3" recordCount="0" supportSubquery="1" supportAdvancedDrill="1" xr:uid="{3DA2CD0F-60D3-4006-BCF4-CB1CB71DCA07}">
  <cacheSource type="external" connectionId="7"/>
  <cacheFields count="10">
    <cacheField name="[Measures].[Average spent (outside offers)]" caption="Average spent (outside offers)" numFmtId="0" hierarchy="64" level="32767"/>
    <cacheField name="[Measures].[Average spent (during offers)]" caption="Average spent (during offers)" numFmtId="0" hierarchy="56" level="32767"/>
    <cacheField name="[profile].[Segment].[Segment]" caption="Segment" numFmtId="0" hierarchy="24" level="1">
      <sharedItems count="4">
        <s v="Brand Loyalists"/>
        <s v="Deal Hunters"/>
        <s v="Occasionals"/>
        <s v="Promo Driven"/>
      </sharedItems>
    </cacheField>
    <cacheField name="[Measures].[Total Transactions (during offers)]" caption="Total Transactions (during offers)" numFmtId="0" hierarchy="65" level="32767"/>
    <cacheField name="[Measures].[Distinct Count of person]" caption="Distinct Count of person" numFmtId="0" hierarchy="45" level="32767"/>
    <cacheField name="[Measures].[Incremental Revenue (corrected)]" caption="Incremental Revenue (corrected)" numFmtId="0" hierarchy="67" level="32767"/>
    <cacheField name="[Measures].[Net Margin %]" caption="Net Margin %" numFmtId="0" hierarchy="70" level="32767"/>
    <cacheField name="[Measures].[Promo Dependency]" caption="Promo Dependency" numFmtId="0" hierarchy="72" level="32767"/>
    <cacheField name="[Measures].[Total Transactions (outside offers)]" caption="Total Transactions (outside offers)" numFmtId="0" hierarchy="73" level="32767"/>
    <cacheField name="[Measures].[ROAS (adjusted)]" caption="ROAS (adjusted)" numFmtId="0" hierarchy="63" level="32767"/>
  </cacheFields>
  <cacheHierarchies count="80">
    <cacheHierarchy uniqueName="[_Measures].[Column1]" caption="Column1" attribute="1" defaultMemberUniqueName="[_Measures].[Column1].[All]" allUniqueName="[_Measures].[Column1].[All]" dimensionUniqueName="[_Measures]" displayFolder="" count="0" memberValueDatatype="130" unbalanced="0"/>
    <cacheHierarchy uniqueName="[offers_timeline].[person]" caption="person" attribute="1" defaultMemberUniqueName="[offers_timeline].[person].[All]" allUniqueName="[offers_timeline].[person].[All]" dimensionUniqueName="[offers_timeline]" displayFolder="" count="0" memberValueDatatype="130" unbalanced="0"/>
    <cacheHierarchy uniqueName="[offers_timeline].[event]" caption="event" attribute="1" defaultMemberUniqueName="[offers_timeline].[event].[All]" allUniqueName="[offers_timeline].[event].[All]" dimensionUniqueName="[offers_timeline]" displayFolder="" count="0" memberValueDatatype="130" unbalanced="0"/>
    <cacheHierarchy uniqueName="[offers_timeline].[time]" caption="time" attribute="1" defaultMemberUniqueName="[offers_timeline].[time].[All]" allUniqueName="[offers_timeline].[time].[All]" dimensionUniqueName="[offers_timeline]" displayFolder="" count="0" memberValueDatatype="20" unbalanced="0"/>
    <cacheHierarchy uniqueName="[offers_timeline].[offer id]" caption="offer id" attribute="1" defaultMemberUniqueName="[offers_timeline].[offer id].[All]" allUniqueName="[offers_timeline].[offer id].[All]" dimensionUniqueName="[offers_timeline]" displayFolder="" count="0" memberValueDatatype="130" unbalanced="0"/>
    <cacheHierarchy uniqueName="[offers_timeline].[reward]" caption="reward" attribute="1" defaultMemberUniqueName="[offers_timeline].[reward].[All]" allUniqueName="[offers_timeline].[reward].[All]" dimensionUniqueName="[offers_timeline]" displayFolder="" count="0" memberValueDatatype="5" unbalanced="0"/>
    <cacheHierarchy uniqueName="[offers_timeline].[is_success]" caption="is_success" attribute="1" defaultMemberUniqueName="[offers_timeline].[is_success].[All]" allUniqueName="[offers_timeline].[is_success].[All]" dimensionUniqueName="[offers_timeline]" displayFolder="" count="0" memberValueDatatype="20" unbalanced="0"/>
    <cacheHierarchy uniqueName="[portfolio].[reward]" caption="reward" attribute="1" defaultMemberUniqueName="[portfolio].[reward].[All]" allUniqueName="[portfolio].[reward].[All]" dimensionUniqueName="[portfolio]" displayFolder="" count="0" memberValueDatatype="20" unbalanced="0"/>
    <cacheHierarchy uniqueName="[portfolio].[difficulty]" caption="difficulty" attribute="1" defaultMemberUniqueName="[portfolio].[difficulty].[All]" allUniqueName="[portfolio].[difficulty].[All]" dimensionUniqueName="[portfolio]" displayFolder="" count="0" memberValueDatatype="20" unbalanced="0"/>
    <cacheHierarchy uniqueName="[portfolio].[duration]" caption="duration" attribute="1" defaultMemberUniqueName="[portfolio].[duration].[All]" allUniqueName="[portfolio].[duration].[All]" dimensionUniqueName="[portfolio]" displayFolder="" count="0" memberValueDatatype="20" unbalanced="0"/>
    <cacheHierarchy uniqueName="[portfolio].[offer_type]" caption="offer_type" attribute="1" defaultMemberUniqueName="[portfolio].[offer_type].[All]" allUniqueName="[portfolio].[offer_type].[All]" dimensionUniqueName="[portfolio]" displayFolder="" count="0" memberValueDatatype="130" unbalanced="0"/>
    <cacheHierarchy uniqueName="[portfolio].[id]" caption="id" attribute="1" defaultMemberUniqueName="[portfolio].[id].[All]" allUniqueName="[portfolio].[id].[All]" dimensionUniqueName="[portfolio]" displayFolder="" count="0" memberValueDatatype="130" unbalanced="0"/>
    <cacheHierarchy uniqueName="[portfolio].[email]" caption="email" attribute="1" defaultMemberUniqueName="[portfolio].[email].[All]" allUniqueName="[portfolio].[email].[All]" dimensionUniqueName="[portfolio]" displayFolder="" count="0" memberValueDatatype="20" unbalanced="0"/>
    <cacheHierarchy uniqueName="[portfolio].[mobile]" caption="mobile" attribute="1" defaultMemberUniqueName="[portfolio].[mobile].[All]" allUniqueName="[portfolio].[mobile].[All]" dimensionUniqueName="[portfolio]" displayFolder="" count="0" memberValueDatatype="20" unbalanced="0"/>
    <cacheHierarchy uniqueName="[portfolio].[social]" caption="social" attribute="1" defaultMemberUniqueName="[portfolio].[social].[All]" allUniqueName="[portfolio].[social].[All]" dimensionUniqueName="[portfolio]" displayFolder="" count="0" memberValueDatatype="20" unbalanced="0"/>
    <cacheHierarchy uniqueName="[portfolio].[web]" caption="web" attribute="1" defaultMemberUniqueName="[portfolio].[web].[All]" allUniqueName="[portfolio].[web].[All]" dimensionUniqueName="[portfolio]" displayFolder="" count="0" memberValueDatatype="20" unbalanced="0"/>
    <cacheHierarchy uniqueName="[profile].[gender]" caption="gender" attribute="1" defaultMemberUniqueName="[profile].[gender].[All]" allUniqueName="[profile].[gender].[All]" dimensionUniqueName="[profile]" displayFolder="" count="0" memberValueDatatype="130" unbalanced="0"/>
    <cacheHierarchy uniqueName="[profile].[age]" caption="age" attribute="1" defaultMemberUniqueName="[profile].[age].[All]" allUniqueName="[profile].[age].[All]" dimensionUniqueName="[profile]" displayFolder="" count="0" memberValueDatatype="20" unbalanced="0"/>
    <cacheHierarchy uniqueName="[profile].[id]" caption="id" attribute="1" defaultMemberUniqueName="[profile].[id].[All]" allUniqueName="[profile].[id].[All]" dimensionUniqueName="[profile]" displayFolder="" count="0" memberValueDatatype="130" unbalanced="0"/>
    <cacheHierarchy uniqueName="[profile].[became_member_on]" caption="became_member_on" attribute="1" time="1" defaultMemberUniqueName="[profile].[became_member_on].[All]" allUniqueName="[profile].[became_member_on].[All]" dimensionUniqueName="[profile]" displayFolder="" count="0" memberValueDatatype="7" unbalanced="0"/>
    <cacheHierarchy uniqueName="[profile].[income]" caption="income" attribute="1" defaultMemberUniqueName="[profile].[income].[All]" allUniqueName="[profile].[income].[All]" dimensionUniqueName="[profile]" displayFolder="" count="0" memberValueDatatype="5" unbalanced="0"/>
    <cacheHierarchy uniqueName="[profile].[avg_natural_spending]" caption="avg_natural_spending" attribute="1" defaultMemberUniqueName="[profile].[avg_natural_spending].[All]" allUniqueName="[profile].[avg_natural_spending].[All]" dimensionUniqueName="[profile]" displayFolder="" count="0" memberValueDatatype="5" unbalanced="0"/>
    <cacheHierarchy uniqueName="[profile].[offer_sensibility]" caption="offer_sensibility" attribute="1" defaultMemberUniqueName="[profile].[offer_sensibility].[All]" allUniqueName="[profile].[offer_sensibility].[All]" dimensionUniqueName="[profile]" displayFolder="" count="0" memberValueDatatype="5" unbalanced="0"/>
    <cacheHierarchy uniqueName="[profile].[member_for_days]" caption="member_for_days" attribute="1" defaultMemberUniqueName="[profile].[member_for_days].[All]" allUniqueName="[profile].[member_for_days].[All]" dimensionUniqueName="[profile]" displayFolder="" count="0" memberValueDatatype="20" unbalanced="0"/>
    <cacheHierarchy uniqueName="[profile].[Segment]" caption="Segment" attribute="1" defaultMemberUniqueName="[profile].[Segment].[All]" allUniqueName="[profile].[Segment].[All]" dimensionUniqueName="[profile]" displayFolder="" count="2" memberValueDatatype="130" unbalanced="0">
      <fieldsUsage count="2">
        <fieldUsage x="-1"/>
        <fieldUsage x="2"/>
      </fieldsUsage>
    </cacheHierarchy>
    <cacheHierarchy uniqueName="[profile].[member_years]" caption="member_years" attribute="1" defaultMemberUniqueName="[profile].[member_years].[All]" allUniqueName="[profile].[member_years].[All]" dimensionUniqueName="[profile]" displayFolder="" count="0" memberValueDatatype="5" unbalanced="0"/>
    <cacheHierarchy uniqueName="[profile].[member_years_group]" caption="member_years_group" attribute="1" defaultMemberUniqueName="[profile].[member_years_group].[All]" allUniqueName="[profile].[member_years_group].[All]" dimensionUniqueName="[profile]" displayFolder="" count="0" memberValueDatatype="130" unbalanced="0"/>
    <cacheHierarchy uniqueName="[transactions].[person]" caption="person" attribute="1" defaultMemberUniqueName="[transactions].[person].[All]" allUniqueName="[transactions].[person].[All]" dimensionUniqueName="[transactions]" displayFolder="" count="0" memberValueDatatype="130" unbalanced="0"/>
    <cacheHierarchy uniqueName="[transactions].[time]" caption="time" attribute="1" defaultMemberUniqueName="[transactions].[time].[All]" allUniqueName="[transactions].[time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is_natural_transaction]" caption="is_natural_transaction" attribute="1" defaultMemberUniqueName="[transactions].[is_natural_transaction].[All]" allUniqueName="[transactions].[is_natural_transaction].[All]" dimensionUniqueName="[transactions]" displayFolder="" count="0" memberValueDatatype="20" unbalanced="0"/>
    <cacheHierarchy uniqueName="[transactions].[Natural amount]" caption="Natural amount" attribute="1" defaultMemberUniqueName="[transactions].[Natural amount].[All]" allUniqueName="[transactions].[Natural amount].[All]" dimensionUniqueName="[transactions]" displayFolder="" count="0" memberValueDatatype="5" unbalanced="0"/>
    <cacheHierarchy uniqueName="[Measures].[Sum of amount]" caption="Sum of amount" measure="1" displayFolder="" measureGroup="transaction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avg_natural_spending]" caption="Sum of avg_natural_spending" measure="1" displayFolder="" measureGroup="profile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erson]" caption="Count of person" measure="1" displayFolder="" measureGroup="offers_timelin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id]" caption="Count of id" measure="1" displayFolder="" measureGroup="profile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amount]" caption="Average of amount" measure="1" displayFolder="" measureGroup="transaction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avg_natural_spending]" caption="Average of avg_natural_spending" measure="1" displayFolder="" measureGroup="profile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avg_natural_spending]" caption="Max of avg_natural_spending" measure="1" displayFolder="" measureGroup="profile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amount]" caption="Max of amount" measure="1" displayFolder="" measureGroup="transaction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Natural amount]" caption="Count of Natural amoun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Natural amount]" caption="Sum of Natural amoun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Natural amount]" caption="Average of Natural amoun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ffer id]" caption="Count of offer id" measure="1" displayFolder="" measureGroup="offers_timelin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erson 2]" caption="Count of person 2" measure="1" displayFolder="" measureGroup="transaction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person]" caption="Distinct Count of person" measure="1" displayFolder="" measureGroup="transaction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eward]" caption="Sum of reward" measure="1" displayFolder="" measureGroup="offers_timelin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reward]" caption="Average of reward" measure="1" displayFolder="" measureGroup="offers_timelin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ward 2]" caption="Sum of reward 2" measure="1" displayFolder="" measureGroup="portfolio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id]" caption="Distinct Count of id" measure="1" displayFolder="" measureGroup="profile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 received offers]" caption="Total received offers" measure="1" displayFolder="" measureGroup="_Measures" count="0"/>
    <cacheHierarchy uniqueName="[Measures].[Total viewed offers]" caption="Total viewed offers" measure="1" displayFolder="" measureGroup="_Measures" count="0"/>
    <cacheHierarchy uniqueName="[Measures].[Total completed offers]" caption="Total completed offers" measure="1" displayFolder="" measureGroup="_Measures" count="0"/>
    <cacheHierarchy uniqueName="[Measures].[Total completed offers (intentional)]" caption="Total completed offers (intentional)" measure="1" displayFolder="" measureGroup="_Measures" count="0"/>
    <cacheHierarchy uniqueName="[Measures].[Revenue (adjusted)]" caption="Revenue (adjusted)" measure="1" displayFolder="" measureGroup="_Measures" count="0"/>
    <cacheHierarchy uniqueName="[Measures].[Conversion Rate]" caption="Conversion Rate" measure="1" displayFolder="" measureGroup="_Measures" count="0"/>
    <cacheHierarchy uniqueName="[Measures].[Average spent (during offers)]" caption="Average spent (during offers)" measure="1" displayFolder="" measureGroup="_Measures" count="0" oneField="1">
      <fieldsUsage count="1">
        <fieldUsage x="1"/>
      </fieldsUsage>
    </cacheHierarchy>
    <cacheHierarchy uniqueName="[Measures].[Revenue (overall)]" caption="Revenue (overall)" measure="1" displayFolder="" measureGroup="_Measures" count="0"/>
    <cacheHierarchy uniqueName="[Measures].[Revenue (during offers)]" caption="Revenue (during offers)" measure="1" displayFolder="" measureGroup="_Measures" count="0"/>
    <cacheHierarchy uniqueName="[Measures].[Revenue (outside offers)]" caption="Revenue (outside offers)" measure="1" displayFolder="" measureGroup="_Measures" count="0"/>
    <cacheHierarchy uniqueName="[Measures].[Total Cost]" caption="Total Cost" measure="1" displayFolder="" measureGroup="_Measures" count="0"/>
    <cacheHierarchy uniqueName="[Measures].[Total cost (adjusted)]" caption="Total cost (adjusted)" measure="1" displayFolder="" measureGroup="_Measures" count="0"/>
    <cacheHierarchy uniqueName="[Measures].[Wasted Budget]" caption="Wasted Budget" measure="1" displayFolder="" measureGroup="_Measures" count="0"/>
    <cacheHierarchy uniqueName="[Measures].[ROAS (adjusted)]" caption="ROAS (adjusted)" measure="1" displayFolder="" measureGroup="_Measures" count="0" oneField="1">
      <fieldsUsage count="1">
        <fieldUsage x="9"/>
      </fieldsUsage>
    </cacheHierarchy>
    <cacheHierarchy uniqueName="[Measures].[Average spent (outside offers)]" caption="Average spent (outside offers)" measure="1" displayFolder="" measureGroup="_Measures" count="0" oneField="1">
      <fieldsUsage count="1">
        <fieldUsage x="0"/>
      </fieldsUsage>
    </cacheHierarchy>
    <cacheHierarchy uniqueName="[Measures].[Total Transactions (during offers)]" caption="Total Transactions (during offers)" measure="1" displayFolder="" measureGroup="_Measures" count="0" oneField="1">
      <fieldsUsage count="1">
        <fieldUsage x="3"/>
      </fieldsUsage>
    </cacheHierarchy>
    <cacheHierarchy uniqueName="[Measures].[Incremental Revenue]" caption="Incremental Revenue" measure="1" displayFolder="" measureGroup="_Measures" count="0"/>
    <cacheHierarchy uniqueName="[Measures].[Incremental Revenue (corrected)]" caption="Incremental Revenue (corrected)" measure="1" displayFolder="" measureGroup="_Measures" count="0" oneField="1">
      <fieldsUsage count="1">
        <fieldUsage x="5"/>
      </fieldsUsage>
    </cacheHierarchy>
    <cacheHierarchy uniqueName="[Measures].[Average Reward]" caption="Average Reward" measure="1" displayFolder="" measureGroup="_Measures" count="0"/>
    <cacheHierarchy uniqueName="[Measures].[Total Users]" caption="Total Users" measure="1" displayFolder="" measureGroup="_Measures" count="0"/>
    <cacheHierarchy uniqueName="[Measures].[Net Margin %]" caption="Net Margin %" measure="1" displayFolder="" measureGroup="_Measures" count="0" oneField="1">
      <fieldsUsage count="1">
        <fieldUsage x="6"/>
      </fieldsUsage>
    </cacheHierarchy>
    <cacheHierarchy uniqueName="[Measures].[Total Transactions]" caption="Total Transactions" measure="1" displayFolder="" measureGroup="_Measures" count="0"/>
    <cacheHierarchy uniqueName="[Measures].[Promo Dependency]" caption="Promo Dependency" measure="1" displayFolder="" measureGroup="_Measures" count="0" oneField="1">
      <fieldsUsage count="1">
        <fieldUsage x="7"/>
      </fieldsUsage>
    </cacheHierarchy>
    <cacheHierarchy uniqueName="[Measures].[Total Transactions (outside offers)]" caption="Total Transactions (outside offers)" measure="1" displayFolder="" measureGroup="_Measures" count="0" oneField="1">
      <fieldsUsage count="1">
        <fieldUsage x="8"/>
      </fieldsUsage>
    </cacheHierarchy>
    <cacheHierarchy uniqueName="[Measures].[__XL_Count portfolio]" caption="__XL_Count portfolio" measure="1" displayFolder="" measureGroup="portfolio" count="0" hidden="1"/>
    <cacheHierarchy uniqueName="[Measures].[__XL_Count offers_timeline]" caption="__XL_Count offers_timeline" measure="1" displayFolder="" measureGroup="offers_timeline" count="0" hidden="1"/>
    <cacheHierarchy uniqueName="[Measures].[__XL_Count transactions]" caption="__XL_Count transactions" measure="1" displayFolder="" measureGroup="transactions" count="0" hidden="1"/>
    <cacheHierarchy uniqueName="[Measures].[__XL_Count profile]" caption="__XL_Count profile" measure="1" displayFolder="" measureGroup="profile" count="0" hidden="1"/>
    <cacheHierarchy uniqueName="[Measures].[__XL_Count _Measures]" caption="__XL_Count _Measures" measure="1" displayFolder="" measureGroup="_Measures" count="0" hidden="1"/>
    <cacheHierarchy uniqueName="[Measures].[__No measures defined]" caption="__No measures defined" measure="1" displayFolder="" count="0" hidden="1"/>
  </cacheHierarchies>
  <kpis count="0"/>
  <dimensions count="6">
    <dimension name="_Measures" uniqueName="[_Measures]" caption="_Measures"/>
    <dimension measure="1" name="Measures" uniqueName="[Measures]" caption="Measures"/>
    <dimension name="offers_timeline" uniqueName="[offers_timeline]" caption="offers_timeline"/>
    <dimension name="portfolio" uniqueName="[portfolio]" caption="portfolio"/>
    <dimension name="profile" uniqueName="[profile]" caption="profile"/>
    <dimension name="transactions" uniqueName="[transactions]" caption="transactions"/>
  </dimensions>
  <measureGroups count="5">
    <measureGroup name="_Measures" caption="_Measures"/>
    <measureGroup name="offers_timeline" caption="offers_timeline"/>
    <measureGroup name="portfolio" caption="portfolio"/>
    <measureGroup name="profile" caption="profile"/>
    <measureGroup name="transactions" caption="transactions"/>
  </measureGroups>
  <maps count="8">
    <map measureGroup="0" dimension="0"/>
    <map measureGroup="1" dimension="2"/>
    <map measureGroup="1" dimension="3"/>
    <map measureGroup="1" dimension="4"/>
    <map measureGroup="2" dimension="3"/>
    <map measureGroup="3" dimension="4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4FF4CF-85DB-4F17-AAD3-B10D1A816114}" name="PivotTable1" cacheId="4" dataOnRows="1" applyNumberFormats="0" applyBorderFormats="0" applyFontFormats="0" applyPatternFormats="0" applyAlignmentFormats="0" applyWidthHeightFormats="1" dataCaption="Key Metrics" tag="eb4c3447-93fb-483c-9eae-a5909d7b3ba9" updatedVersion="8" minRefreshableVersion="3" useAutoFormatting="1" subtotalHiddenItems="1" itemPrintTitles="1" createdVersion="8" indent="0" outline="1" outlineData="1" multipleFieldFilters="0">
  <location ref="AH4:AI17" firstHeaderRow="1" firstDataRow="1" firstDataCol="1"/>
  <pivotFields count="13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Items count="1">
    <i/>
  </colItems>
  <dataFields count="13">
    <dataField fld="0" subtotal="count" baseField="0" baseItem="0" numFmtId="8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  <dataField fld="7" subtotal="count" baseField="0" baseItem="0"/>
    <dataField fld="8" subtotal="count" baseField="0" baseItem="0"/>
    <dataField fld="9" subtotal="count" baseField="0" baseItem="0"/>
    <dataField fld="10" subtotal="count" baseField="0" baseItem="0"/>
    <dataField fld="11" subtotal="count" baseField="0" baseItem="0"/>
    <dataField fld="12" subtotal="count" baseField="0" baseItem="0"/>
  </dataFields>
  <formats count="10">
    <format dxfId="9">
      <pivotArea outline="0" collapsedLevelsAreSubtotals="1" fieldPosition="0"/>
    </format>
    <format dxfId="8">
      <pivotArea collapsedLevelsAreSubtotals="1" fieldPosition="0">
        <references count="1">
          <reference field="4294967294" count="1">
            <x v="6"/>
          </reference>
        </references>
      </pivotArea>
    </format>
    <format dxfId="7">
      <pivotArea collapsedLevelsAreSubtotals="1" fieldPosition="0">
        <references count="1">
          <reference field="4294967294" count="1">
            <x v="7"/>
          </reference>
        </references>
      </pivotArea>
    </format>
    <format dxfId="6">
      <pivotArea collapsedLevelsAreSubtotals="1" fieldPosition="0">
        <references count="1">
          <reference field="4294967294" count="1">
            <x v="8"/>
          </reference>
        </references>
      </pivotArea>
    </format>
    <format dxfId="5">
      <pivotArea collapsedLevelsAreSubtotals="1" fieldPosition="0">
        <references count="1">
          <reference field="4294967294" count="1">
            <x v="10"/>
          </reference>
        </references>
      </pivotArea>
    </format>
    <format dxfId="4">
      <pivotArea collapsedLevelsAreSubtotals="1" fieldPosition="0">
        <references count="1">
          <reference field="4294967294" count="1">
            <x v="11"/>
          </reference>
        </references>
      </pivotArea>
    </format>
    <format dxfId="3">
      <pivotArea field="-2" type="button" dataOnly="0" labelOnly="1" outline="0" axis="axisRow" fieldPosition="0"/>
    </format>
    <format dxfId="2">
      <pivotArea dataOnly="0" labelOnly="1" grandCol="1" outline="0" axis="axisCol" fieldPosition="0"/>
    </format>
    <format dxfId="1">
      <pivotArea field="-2" type="button" dataOnly="0" labelOnly="1" outline="0" axis="axisRow" fieldPosition="0"/>
    </format>
    <format dxfId="0">
      <pivotArea dataOnly="0" labelOnly="1" grandCol="1" outline="0" axis="axisCol" fieldPosition="0"/>
    </format>
  </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D200E9-FBA4-4048-B30E-3939F3095232}" name="PivotTable3" cacheId="1" applyNumberFormats="0" applyBorderFormats="0" applyFontFormats="0" applyPatternFormats="0" applyAlignmentFormats="0" applyWidthHeightFormats="1" dataCaption="Values" tag="d2650d9f-6452-4b6c-9004-eeb96fbeefa6" updatedVersion="8" minRefreshableVersion="3" useAutoFormatting="1" subtotalHiddenItems="1" itemPrintTitles="1" createdVersion="8" indent="0" outline="1" outlineData="1" multipleFieldFilters="0" chartFormat="5">
  <location ref="AC35:AE40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file]"/>
        <x15:activeTabTopLevelEntity name="[_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875BB-63A5-4E9E-8505-D5CCC84D24D5}" name="PivotTable2" cacheId="5" applyNumberFormats="0" applyBorderFormats="0" applyFontFormats="0" applyPatternFormats="0" applyAlignmentFormats="0" applyWidthHeightFormats="1" dataCaption="Values" tag="b2521477-1800-43b1-b81b-37994863210f" updatedVersion="8" minRefreshableVersion="3" subtotalHiddenItems="1" itemPrintTitles="1" createdVersion="8" indent="0" outline="1" outlineData="1" multipleFieldFilters="0" rowHeaderCaption="Segments">
  <location ref="AH24:AQ29" firstHeaderRow="0" firstDataRow="1" firstDataCol="1"/>
  <pivotFields count="10">
    <pivotField dataField="1" subtotalTop="0" showAll="0" defaultSubtotal="0"/>
    <pivotField dataField="1" subtotalTop="0" showAll="0" defaultSubtotal="0"/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fld="7" subtotal="count" baseField="0" baseItem="0"/>
    <dataField fld="6" subtotal="count" baseField="0" baseItem="0"/>
    <dataField fld="9" subtotal="count" baseField="0" baseItem="0"/>
    <dataField fld="0" subtotal="count" baseField="0" baseItem="0"/>
    <dataField fld="1" subtotal="count" baseField="0" baseItem="0"/>
    <dataField fld="3" subtotal="count" baseField="0" baseItem="0"/>
    <dataField fld="8" subtotal="count" baseField="0" baseItem="0"/>
    <dataField name="Distinct Count of person" fld="4" subtotal="count" showDataAs="percentOfCol" baseField="0" baseItem="0" numFmtId="10">
      <extLst>
        <ext xmlns:x15="http://schemas.microsoft.com/office/spreadsheetml/2010/11/main" uri="{FABC7310-3BB5-11E1-824E-6D434824019B}">
          <x15:dataField isCountDistinct="1"/>
        </ext>
      </extLst>
    </dataField>
    <dataField fld="5" subtotal="count" baseField="0" baseItem="0"/>
  </dataFields>
  <formats count="20">
    <format dxfId="29">
      <pivotArea outline="0" collapsedLevelsAreSubtotals="1" fieldPosition="0"/>
    </format>
    <format dxfId="28">
      <pivotArea collapsedLevelsAreSubtotals="1" fieldPosition="0">
        <references count="2">
          <reference field="4294967294" count="1" selected="0">
            <x v="5"/>
          </reference>
          <reference field="2" count="0"/>
        </references>
      </pivotArea>
    </format>
    <format dxfId="27">
      <pivotArea field="2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7"/>
          </reference>
          <reference field="2" count="1">
            <x v="1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24">
      <pivotArea outline="0" fieldPosition="0">
        <references count="1">
          <reference field="4294967294" count="1">
            <x v="7"/>
          </reference>
        </references>
      </pivotArea>
    </format>
    <format dxfId="23">
      <pivotArea field="2" type="button" dataOnly="0" labelOnly="1" outline="0" axis="axisRow" fieldPosition="0"/>
    </format>
    <format dxfId="22">
      <pivotArea dataOnly="0" labelOnly="1" outline="0" fieldPosition="0">
        <references count="1">
          <reference field="4294967294" count="5">
            <x v="3"/>
            <x v="4"/>
            <x v="5"/>
            <x v="7"/>
            <x v="8"/>
          </reference>
        </references>
      </pivotArea>
    </format>
    <format dxfId="21">
      <pivotArea field="2" dataOnly="0" grandRow="1" axis="axisRow" fieldPosition="0">
        <references count="1">
          <reference field="2" count="1">
            <x v="3"/>
          </reference>
        </references>
      </pivotArea>
    </format>
    <format dxfId="20">
      <pivotArea field="2" type="button" dataOnly="0" labelOnly="1" outline="0" axis="axisRow" fieldPosition="0"/>
    </format>
    <format dxfId="19">
      <pivotArea dataOnly="0" labelOnly="1" outline="0" fieldPosition="0">
        <references count="1">
          <reference field="4294967294" count="5">
            <x v="3"/>
            <x v="4"/>
            <x v="5"/>
            <x v="7"/>
            <x v="8"/>
          </reference>
        </references>
      </pivotArea>
    </format>
    <format dxfId="18">
      <pivotArea grandRow="1" outline="0" collapsedLevelsAreSubtotals="1" fieldPosition="0"/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0"/>
          </reference>
          <reference field="2" count="0"/>
        </references>
      </pivotArea>
    </format>
    <format dxfId="14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13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6"/>
          </reference>
          <reference field="2" count="0"/>
        </references>
      </pivotArea>
    </format>
    <format dxfId="11">
      <pivotArea collapsedLevelsAreSubtotals="1" fieldPosition="0">
        <references count="2">
          <reference field="4294967294" count="1" selected="0">
            <x v="2"/>
          </reference>
          <reference field="2" count="0"/>
        </references>
      </pivotArea>
    </format>
    <format dxfId="10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Measures]"/>
        <x15:activeTabTopLevelEntity name="[profile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3AE5D0-93BD-4400-A5BB-20847444CC2E}" name="PivotTable4" cacheId="2" applyNumberFormats="0" applyBorderFormats="0" applyFontFormats="0" applyPatternFormats="0" applyAlignmentFormats="0" applyWidthHeightFormats="1" dataCaption="Values" tag="4b32e0ad-a075-4760-b14d-c97f8f1f6736" updatedVersion="8" minRefreshableVersion="3" useAutoFormatting="1" subtotalHiddenItems="1" itemPrintTitles="1" createdVersion="8" indent="0" outline="1" outlineData="1" multipleFieldFilters="0" chartFormat="8" rowHeaderCaption="Gender">
  <location ref="AC17:AD20" firstHeaderRow="1" firstDataRow="1" firstDataCol="1"/>
  <pivotFields count="2">
    <pivotField axis="axisRow" allDrilled="1" subtotalTop="0" showAll="0" dataSourceSort="1" defaultSubtotal="0" defaultAttributeDrillState="1">
      <items count="2">
        <item n="Female" x="0"/>
        <item n="Male"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People Count" fld="1" subtotal="count" showDataAs="percentOfTotal" baseField="0" baseItem="0" numFmtId="10"/>
  </dataField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eople C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fi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3C0AF-718E-4BAD-95F5-23E941610799}" name="PivotTable10" cacheId="3" applyNumberFormats="0" applyBorderFormats="0" applyFontFormats="0" applyPatternFormats="0" applyAlignmentFormats="0" applyWidthHeightFormats="1" dataCaption="Values" tag="8109d3aa-9496-44c8-bdd8-d7757ef9bde9" updatedVersion="8" minRefreshableVersion="3" useAutoFormatting="1" subtotalHiddenItems="1" itemPrintTitles="1" createdVersion="8" indent="0" outline="1" outlineData="1" multipleFieldFilters="0" chartFormat="11" rowHeaderCaption="Gender">
  <location ref="AC22:AD26" firstHeaderRow="1" firstDataRow="1" firstDataCol="1"/>
  <pivotFields count="3">
    <pivotField allDrilled="1" subtotalTop="0" showAll="0" dataSourceSort="1" defaultSubtotal="0" defaultAttributeDrillState="1">
      <items count="2">
        <item n="Female" x="0"/>
        <item n="Male" x="1"/>
      </items>
    </pivotField>
    <pivotField dataField="1" subtotalTop="0" showAll="0" defaultSubtotal="0"/>
    <pivotField axis="axisRow" allDrilled="1" subtotalTop="0" showAll="0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eople Count"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eople C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fi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C145561-5CE6-4294-9DEE-EE5ACB902B89}" autoFormatId="16" applyNumberFormats="0" applyBorderFormats="0" applyFontFormats="0" applyPatternFormats="0" applyAlignmentFormats="0" applyWidthHeightFormats="0">
  <queryTableRefresh nextId="27" unboundColumnsRight="1">
    <queryTableFields count="12">
      <queryTableField id="11" name="gender" tableColumnId="11"/>
      <queryTableField id="12" name="age" tableColumnId="12"/>
      <queryTableField id="13" name="id" tableColumnId="13"/>
      <queryTableField id="14" name="became_member_on" tableColumnId="14"/>
      <queryTableField id="5" name="income" tableColumnId="5"/>
      <queryTableField id="15" name="avg_natural_spending" tableColumnId="15"/>
      <queryTableField id="16" name="offer_sensibility" tableColumnId="16"/>
      <queryTableField id="17" name="member_for_days" tableColumnId="17"/>
      <queryTableField id="18" name="Segment" tableColumnId="18"/>
      <queryTableField id="25" name="member_years" tableColumnId="21"/>
      <queryTableField id="26" name="member_years_group" tableColumnId="22"/>
      <queryTableField id="10" dataBound="0" tableColumnId="10"/>
    </queryTableFields>
    <queryTableDeletedFields count="8">
      <deletedField name="gender"/>
      <deletedField name="age"/>
      <deletedField name="id"/>
      <deletedField name="became_member_on"/>
      <deletedField name="avg_natural_spending"/>
      <deletedField name="offer_sensibility"/>
      <deletedField name="member_for_days"/>
      <deletedField name="Segment"/>
    </queryTableDeletedFields>
  </queryTableRefresh>
  <extLst>
    <ext xmlns:x15="http://schemas.microsoft.com/office/spreadsheetml/2010/11/main" uri="{883FBD77-0823-4a55-B5E3-86C4891E6966}">
      <x15:queryTable sourceDataName="Query - profile(1)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9F6B87-14A2-4C7A-81F4-9A3FB5B641E5}" name="Spending_outliers" displayName="Spending_outliers" ref="A1:B14614" totalsRowShown="0" headerRowDxfId="41">
  <autoFilter ref="A1:B14614" xr:uid="{359F6B87-14A2-4C7A-81F4-9A3FB5B641E5}"/>
  <tableColumns count="2">
    <tableColumn id="1" xr3:uid="{095E304F-479B-4A60-80E7-AF820D85D786}" name="Person ID"/>
    <tableColumn id="2" xr3:uid="{246F2AC3-AC38-49DD-A15C-2AAFB5122552}" name="Average Natural Spending" dataDxfId="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C2CB72-2BCE-4D9F-B078-F74840AEF875}" name="profile" displayName="profile" ref="H1:S14468" tableType="queryTable" totalsRowShown="0" dataDxfId="39">
  <autoFilter ref="H1:S14468" xr:uid="{58C2CB72-2BCE-4D9F-B078-F74840AEF875}"/>
  <tableColumns count="12">
    <tableColumn id="11" xr3:uid="{5679CDAF-FBC3-4A91-95A2-527781E6D098}" uniqueName="11" name="gender" queryTableFieldId="11" dataDxfId="38"/>
    <tableColumn id="12" xr3:uid="{88E1954D-F2F6-408F-8636-BE6CFEDAB205}" uniqueName="12" name="age" queryTableFieldId="12"/>
    <tableColumn id="13" xr3:uid="{49C4DEB7-74A6-496C-AB87-BE9305E5680C}" uniqueName="13" name="id" queryTableFieldId="13" dataDxfId="37"/>
    <tableColumn id="14" xr3:uid="{D29E3FC1-2CD7-4F74-943E-65A59376E120}" uniqueName="14" name="became_member_on" queryTableFieldId="14" dataDxfId="36"/>
    <tableColumn id="5" xr3:uid="{4638FA2F-9316-426E-A863-2FEA5BF544FB}" uniqueName="5" name="income" queryTableFieldId="5" dataDxfId="35"/>
    <tableColumn id="15" xr3:uid="{190F6935-6BEB-4E34-9233-032774F03BE6}" uniqueName="15" name="avg_natural_spending" queryTableFieldId="15"/>
    <tableColumn id="16" xr3:uid="{25A6B9E3-571B-4030-B35D-0C562159CD19}" uniqueName="16" name="offer_sensibility" queryTableFieldId="16" dataDxfId="34"/>
    <tableColumn id="17" xr3:uid="{E1338AD8-CDBE-4BD6-A6C6-843EAA78A092}" uniqueName="17" name="member_for_days" queryTableFieldId="17" dataDxfId="33"/>
    <tableColumn id="18" xr3:uid="{D2007CCA-7833-42C1-AA40-BA04914A5DF0}" uniqueName="18" name="Segment" queryTableFieldId="18" dataDxfId="32"/>
    <tableColumn id="21" xr3:uid="{533DC2A7-6BA5-4215-BF6A-118631A661B4}" uniqueName="21" name="member_years" queryTableFieldId="25"/>
    <tableColumn id="22" xr3:uid="{E0686284-2F6A-42F9-A66C-1DB99BB4F033}" uniqueName="22" name="member_years_group" queryTableFieldId="26" dataDxfId="31"/>
    <tableColumn id="10" xr3:uid="{80FD5DC9-A78D-4701-B868-89C8B78DB3FD}" uniqueName="10" name="In thousands" queryTableFieldId="10" dataDxfId="30">
      <calculatedColumnFormula>profile[[#This Row],[income]]/1000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69F7-9FCD-40BC-8ABB-F960C6BC3370}">
  <sheetPr codeName="Sheet2"/>
  <dimension ref="A1:S29082"/>
  <sheetViews>
    <sheetView workbookViewId="0">
      <selection activeCell="F23" sqref="F23"/>
    </sheetView>
  </sheetViews>
  <sheetFormatPr defaultRowHeight="15" x14ac:dyDescent="0.25"/>
  <cols>
    <col min="1" max="1" width="36" bestFit="1" customWidth="1"/>
    <col min="2" max="2" width="29.140625" customWidth="1"/>
    <col min="4" max="4" width="36" bestFit="1" customWidth="1"/>
    <col min="5" max="5" width="18" bestFit="1" customWidth="1"/>
    <col min="8" max="8" width="9.5703125" bestFit="1" customWidth="1"/>
    <col min="9" max="9" width="6.42578125" bestFit="1" customWidth="1"/>
    <col min="10" max="10" width="36.140625" bestFit="1" customWidth="1"/>
    <col min="11" max="11" width="22.28515625" bestFit="1" customWidth="1"/>
    <col min="12" max="12" width="11.7109375" bestFit="1" customWidth="1"/>
    <col min="13" max="13" width="22.85546875" bestFit="1" customWidth="1"/>
    <col min="14" max="14" width="18.140625" style="1" bestFit="1" customWidth="1"/>
    <col min="15" max="15" width="19.5703125" bestFit="1" customWidth="1"/>
    <col min="16" max="16" width="14.7109375" bestFit="1" customWidth="1"/>
    <col min="17" max="17" width="16.7109375" bestFit="1" customWidth="1"/>
    <col min="18" max="18" width="22.85546875" bestFit="1" customWidth="1"/>
    <col min="19" max="21" width="14.85546875" bestFit="1" customWidth="1"/>
  </cols>
  <sheetData>
    <row r="1" spans="1:19" x14ac:dyDescent="0.25">
      <c r="A1" s="2" t="s">
        <v>14613</v>
      </c>
      <c r="B1" s="2" t="s">
        <v>14615</v>
      </c>
      <c r="D1" s="13" t="s">
        <v>14613</v>
      </c>
      <c r="E1" s="13" t="s">
        <v>14625</v>
      </c>
      <c r="H1" t="s">
        <v>14631</v>
      </c>
      <c r="I1" t="s">
        <v>14632</v>
      </c>
      <c r="J1" t="s">
        <v>14633</v>
      </c>
      <c r="K1" t="s">
        <v>14634</v>
      </c>
      <c r="L1" t="s">
        <v>14630</v>
      </c>
      <c r="M1" t="s">
        <v>14635</v>
      </c>
      <c r="N1" s="1" t="s">
        <v>14636</v>
      </c>
      <c r="O1" t="s">
        <v>14637</v>
      </c>
      <c r="P1" t="s">
        <v>14638</v>
      </c>
      <c r="Q1" t="s">
        <v>14648</v>
      </c>
      <c r="R1" t="s">
        <v>14649</v>
      </c>
      <c r="S1" t="s">
        <v>14643</v>
      </c>
    </row>
    <row r="2" spans="1:19" x14ac:dyDescent="0.25">
      <c r="A2" t="s">
        <v>0</v>
      </c>
      <c r="B2" s="1">
        <v>16.145</v>
      </c>
      <c r="D2" s="14" t="s">
        <v>0</v>
      </c>
      <c r="E2" s="14">
        <v>15.95</v>
      </c>
      <c r="H2" t="s">
        <v>14627</v>
      </c>
      <c r="I2">
        <v>43</v>
      </c>
      <c r="J2" t="s">
        <v>11002</v>
      </c>
      <c r="K2" s="15">
        <v>42993</v>
      </c>
      <c r="L2" s="14">
        <v>70000</v>
      </c>
      <c r="M2">
        <v>0</v>
      </c>
      <c r="N2" s="1">
        <v>0</v>
      </c>
      <c r="O2">
        <v>319</v>
      </c>
      <c r="P2" t="s">
        <v>14639</v>
      </c>
      <c r="Q2">
        <v>0.87</v>
      </c>
      <c r="R2" t="s">
        <v>14650</v>
      </c>
      <c r="S2" s="14">
        <f>profile[[#This Row],[income]]/1000</f>
        <v>70</v>
      </c>
    </row>
    <row r="3" spans="1:19" x14ac:dyDescent="0.25">
      <c r="A3" t="s">
        <v>1</v>
      </c>
      <c r="B3" s="1">
        <v>26.9983</v>
      </c>
      <c r="D3" s="14" t="s">
        <v>1</v>
      </c>
      <c r="E3" s="14">
        <v>24.607499999999998</v>
      </c>
      <c r="H3" t="s">
        <v>14627</v>
      </c>
      <c r="I3">
        <v>68</v>
      </c>
      <c r="J3" t="s">
        <v>11476</v>
      </c>
      <c r="K3" s="15">
        <v>43138</v>
      </c>
      <c r="L3" s="14">
        <v>58000</v>
      </c>
      <c r="M3">
        <v>0</v>
      </c>
      <c r="N3" s="1">
        <v>0</v>
      </c>
      <c r="O3">
        <v>174</v>
      </c>
      <c r="P3" t="s">
        <v>14639</v>
      </c>
      <c r="Q3">
        <v>0.48</v>
      </c>
      <c r="R3" t="s">
        <v>14650</v>
      </c>
      <c r="S3" s="14">
        <f>profile[[#This Row],[income]]/1000</f>
        <v>58</v>
      </c>
    </row>
    <row r="4" spans="1:19" x14ac:dyDescent="0.25">
      <c r="A4" t="s">
        <v>2</v>
      </c>
      <c r="B4" s="1">
        <v>11.736000000000001</v>
      </c>
      <c r="D4" s="14" t="s">
        <v>2</v>
      </c>
      <c r="E4" s="14">
        <v>12.8375</v>
      </c>
      <c r="H4" t="s">
        <v>14627</v>
      </c>
      <c r="I4">
        <v>52</v>
      </c>
      <c r="J4" t="s">
        <v>5427</v>
      </c>
      <c r="K4" s="15">
        <v>43285</v>
      </c>
      <c r="L4" s="14">
        <v>42000</v>
      </c>
      <c r="M4">
        <v>0</v>
      </c>
      <c r="N4" s="1">
        <v>0</v>
      </c>
      <c r="O4">
        <v>27</v>
      </c>
      <c r="P4" t="s">
        <v>14639</v>
      </c>
      <c r="Q4">
        <v>7.0000000000000007E-2</v>
      </c>
      <c r="R4" t="s">
        <v>14650</v>
      </c>
      <c r="S4" s="14">
        <f>profile[[#This Row],[income]]/1000</f>
        <v>42</v>
      </c>
    </row>
    <row r="5" spans="1:19" x14ac:dyDescent="0.25">
      <c r="A5" t="s">
        <v>3</v>
      </c>
      <c r="B5" s="1">
        <v>2.9033000000000002</v>
      </c>
      <c r="D5" s="14" t="s">
        <v>3</v>
      </c>
      <c r="E5" s="14">
        <v>2.6855555555555553</v>
      </c>
      <c r="H5" t="s">
        <v>14627</v>
      </c>
      <c r="I5">
        <v>81</v>
      </c>
      <c r="J5" t="s">
        <v>9954</v>
      </c>
      <c r="K5" s="15">
        <v>43223</v>
      </c>
      <c r="L5" s="14">
        <v>93000</v>
      </c>
      <c r="M5">
        <v>0</v>
      </c>
      <c r="N5" s="1">
        <v>0</v>
      </c>
      <c r="O5">
        <v>89</v>
      </c>
      <c r="P5" t="s">
        <v>14639</v>
      </c>
      <c r="Q5">
        <v>0.24</v>
      </c>
      <c r="R5" t="s">
        <v>14650</v>
      </c>
      <c r="S5" s="14">
        <f>profile[[#This Row],[income]]/1000</f>
        <v>93</v>
      </c>
    </row>
    <row r="6" spans="1:19" x14ac:dyDescent="0.25">
      <c r="A6" t="s">
        <v>4</v>
      </c>
      <c r="B6" s="1">
        <v>2.1389</v>
      </c>
      <c r="D6" s="14" t="s">
        <v>4</v>
      </c>
      <c r="E6" s="14">
        <v>4.03</v>
      </c>
      <c r="H6" t="s">
        <v>14627</v>
      </c>
      <c r="I6">
        <v>41</v>
      </c>
      <c r="J6" t="s">
        <v>163</v>
      </c>
      <c r="K6" s="15">
        <v>43000</v>
      </c>
      <c r="L6" s="14">
        <v>83000</v>
      </c>
      <c r="M6">
        <v>0</v>
      </c>
      <c r="N6" s="1">
        <v>0</v>
      </c>
      <c r="O6">
        <v>312</v>
      </c>
      <c r="P6" t="s">
        <v>14639</v>
      </c>
      <c r="Q6">
        <v>0.85</v>
      </c>
      <c r="R6" t="s">
        <v>14650</v>
      </c>
      <c r="S6" s="14">
        <f>profile[[#This Row],[income]]/1000</f>
        <v>83</v>
      </c>
    </row>
    <row r="7" spans="1:19" x14ac:dyDescent="0.25">
      <c r="A7" t="s">
        <v>5</v>
      </c>
      <c r="B7" s="1">
        <v>22.627500000000001</v>
      </c>
      <c r="D7" s="14" t="s">
        <v>5</v>
      </c>
      <c r="E7" s="14">
        <v>23.06</v>
      </c>
      <c r="H7" t="s">
        <v>14627</v>
      </c>
      <c r="I7">
        <v>64</v>
      </c>
      <c r="J7" t="s">
        <v>5859</v>
      </c>
      <c r="K7" s="15">
        <v>43163</v>
      </c>
      <c r="L7" s="14">
        <v>67000</v>
      </c>
      <c r="M7">
        <v>0</v>
      </c>
      <c r="N7" s="1">
        <v>0</v>
      </c>
      <c r="O7">
        <v>149</v>
      </c>
      <c r="P7" t="s">
        <v>14639</v>
      </c>
      <c r="Q7">
        <v>0.41</v>
      </c>
      <c r="R7" t="s">
        <v>14650</v>
      </c>
      <c r="S7" s="14">
        <f>profile[[#This Row],[income]]/1000</f>
        <v>67</v>
      </c>
    </row>
    <row r="8" spans="1:19" x14ac:dyDescent="0.25">
      <c r="A8" t="s">
        <v>6</v>
      </c>
      <c r="B8" s="1">
        <v>27.271100000000001</v>
      </c>
      <c r="D8" s="14" t="s">
        <v>6</v>
      </c>
      <c r="E8" s="14">
        <v>28.948333333333334</v>
      </c>
      <c r="H8" t="s">
        <v>14627</v>
      </c>
      <c r="I8">
        <v>49</v>
      </c>
      <c r="J8" t="s">
        <v>1679</v>
      </c>
      <c r="K8" s="15">
        <v>43062</v>
      </c>
      <c r="L8" s="14">
        <v>39000</v>
      </c>
      <c r="M8">
        <v>0</v>
      </c>
      <c r="N8" s="1">
        <v>0</v>
      </c>
      <c r="O8">
        <v>250</v>
      </c>
      <c r="P8" t="s">
        <v>14639</v>
      </c>
      <c r="Q8">
        <v>0.68</v>
      </c>
      <c r="R8" t="s">
        <v>14650</v>
      </c>
      <c r="S8" s="14">
        <f>profile[[#This Row],[income]]/1000</f>
        <v>39</v>
      </c>
    </row>
    <row r="9" spans="1:19" x14ac:dyDescent="0.25">
      <c r="A9" t="s">
        <v>7</v>
      </c>
      <c r="B9" s="1">
        <v>0</v>
      </c>
      <c r="D9" s="14" t="s">
        <v>7</v>
      </c>
      <c r="E9" s="14">
        <v>5.09</v>
      </c>
      <c r="H9" t="s">
        <v>14627</v>
      </c>
      <c r="I9">
        <v>41</v>
      </c>
      <c r="J9" t="s">
        <v>9948</v>
      </c>
      <c r="K9" s="15">
        <v>43032</v>
      </c>
      <c r="L9" s="14">
        <v>55000</v>
      </c>
      <c r="M9">
        <v>0</v>
      </c>
      <c r="N9" s="1">
        <v>0</v>
      </c>
      <c r="O9">
        <v>280</v>
      </c>
      <c r="P9" t="s">
        <v>14639</v>
      </c>
      <c r="Q9">
        <v>0.77</v>
      </c>
      <c r="R9" t="s">
        <v>14650</v>
      </c>
      <c r="S9" s="14">
        <f>profile[[#This Row],[income]]/1000</f>
        <v>55</v>
      </c>
    </row>
    <row r="10" spans="1:19" x14ac:dyDescent="0.25">
      <c r="A10" t="s">
        <v>8</v>
      </c>
      <c r="B10" s="1">
        <v>28.74</v>
      </c>
      <c r="D10" s="14" t="s">
        <v>8</v>
      </c>
      <c r="E10" s="14">
        <v>28.827999999999996</v>
      </c>
      <c r="H10" t="s">
        <v>14627</v>
      </c>
      <c r="I10">
        <v>19</v>
      </c>
      <c r="J10" t="s">
        <v>7331</v>
      </c>
      <c r="K10" s="15">
        <v>43275</v>
      </c>
      <c r="L10" s="14">
        <v>32000</v>
      </c>
      <c r="M10">
        <v>0</v>
      </c>
      <c r="N10" s="1">
        <v>0</v>
      </c>
      <c r="O10">
        <v>37</v>
      </c>
      <c r="P10" t="s">
        <v>14639</v>
      </c>
      <c r="Q10">
        <v>0.1</v>
      </c>
      <c r="R10" t="s">
        <v>14650</v>
      </c>
      <c r="S10" s="14">
        <f>profile[[#This Row],[income]]/1000</f>
        <v>32</v>
      </c>
    </row>
    <row r="11" spans="1:19" x14ac:dyDescent="0.25">
      <c r="A11" t="s">
        <v>9</v>
      </c>
      <c r="B11" s="1">
        <v>25.007999999999999</v>
      </c>
      <c r="D11" s="14" t="s">
        <v>9</v>
      </c>
      <c r="E11" s="14">
        <v>25.007999999999996</v>
      </c>
      <c r="H11" t="s">
        <v>14627</v>
      </c>
      <c r="I11">
        <v>47</v>
      </c>
      <c r="J11" t="s">
        <v>7956</v>
      </c>
      <c r="K11" s="15">
        <v>43048</v>
      </c>
      <c r="L11" s="14">
        <v>44000</v>
      </c>
      <c r="M11">
        <v>0</v>
      </c>
      <c r="N11" s="1">
        <v>0</v>
      </c>
      <c r="O11">
        <v>264</v>
      </c>
      <c r="P11" t="s">
        <v>14639</v>
      </c>
      <c r="Q11">
        <v>0.72</v>
      </c>
      <c r="R11" t="s">
        <v>14650</v>
      </c>
      <c r="S11" s="14">
        <f>profile[[#This Row],[income]]/1000</f>
        <v>44</v>
      </c>
    </row>
    <row r="12" spans="1:19" x14ac:dyDescent="0.25">
      <c r="A12" t="s">
        <v>10</v>
      </c>
      <c r="B12" s="1">
        <v>15.63</v>
      </c>
      <c r="D12" s="14" t="s">
        <v>10</v>
      </c>
      <c r="E12" s="14">
        <v>17.407142857142855</v>
      </c>
      <c r="H12" t="s">
        <v>14627</v>
      </c>
      <c r="I12">
        <v>39</v>
      </c>
      <c r="J12" t="s">
        <v>2756</v>
      </c>
      <c r="K12" s="15">
        <v>43244</v>
      </c>
      <c r="L12" s="14">
        <v>71000</v>
      </c>
      <c r="M12">
        <v>0</v>
      </c>
      <c r="N12" s="1">
        <v>0</v>
      </c>
      <c r="O12">
        <v>68</v>
      </c>
      <c r="P12" t="s">
        <v>14639</v>
      </c>
      <c r="Q12">
        <v>0.19</v>
      </c>
      <c r="R12" t="s">
        <v>14650</v>
      </c>
      <c r="S12" s="14">
        <f>profile[[#This Row],[income]]/1000</f>
        <v>71</v>
      </c>
    </row>
    <row r="13" spans="1:19" x14ac:dyDescent="0.25">
      <c r="A13" t="s">
        <v>11</v>
      </c>
      <c r="B13" s="1">
        <v>3.4582999999999999</v>
      </c>
      <c r="D13" s="14" t="s">
        <v>11</v>
      </c>
      <c r="E13" s="14">
        <v>3.7017647058823528</v>
      </c>
      <c r="H13" t="s">
        <v>14627</v>
      </c>
      <c r="I13">
        <v>57</v>
      </c>
      <c r="J13" t="s">
        <v>319</v>
      </c>
      <c r="K13" s="15">
        <v>42953</v>
      </c>
      <c r="L13" s="14">
        <v>33000</v>
      </c>
      <c r="M13">
        <v>0</v>
      </c>
      <c r="N13" s="1">
        <v>0</v>
      </c>
      <c r="O13">
        <v>359</v>
      </c>
      <c r="P13" t="s">
        <v>14639</v>
      </c>
      <c r="Q13">
        <v>0.98</v>
      </c>
      <c r="R13" t="s">
        <v>14650</v>
      </c>
      <c r="S13" s="14">
        <f>profile[[#This Row],[income]]/1000</f>
        <v>33</v>
      </c>
    </row>
    <row r="14" spans="1:19" x14ac:dyDescent="0.25">
      <c r="A14" t="s">
        <v>12</v>
      </c>
      <c r="B14" s="1">
        <v>0</v>
      </c>
      <c r="D14" s="14" t="s">
        <v>12</v>
      </c>
      <c r="E14" s="14">
        <v>1.5650000000000002</v>
      </c>
      <c r="H14" t="s">
        <v>14627</v>
      </c>
      <c r="I14">
        <v>75</v>
      </c>
      <c r="J14" t="s">
        <v>1885</v>
      </c>
      <c r="K14" s="15">
        <v>43274</v>
      </c>
      <c r="L14" s="14">
        <v>75000</v>
      </c>
      <c r="M14">
        <v>0</v>
      </c>
      <c r="N14" s="1">
        <v>0</v>
      </c>
      <c r="O14">
        <v>38</v>
      </c>
      <c r="P14" t="s">
        <v>14639</v>
      </c>
      <c r="Q14">
        <v>0.1</v>
      </c>
      <c r="R14" t="s">
        <v>14650</v>
      </c>
      <c r="S14" s="14">
        <f>profile[[#This Row],[income]]/1000</f>
        <v>75</v>
      </c>
    </row>
    <row r="15" spans="1:19" x14ac:dyDescent="0.25">
      <c r="A15" t="s">
        <v>13</v>
      </c>
      <c r="B15" s="1">
        <v>1.7867</v>
      </c>
      <c r="D15" s="14" t="s">
        <v>13</v>
      </c>
      <c r="E15" s="14">
        <v>2.3114285714285714</v>
      </c>
      <c r="H15" t="s">
        <v>14627</v>
      </c>
      <c r="I15">
        <v>56</v>
      </c>
      <c r="J15" t="s">
        <v>11561</v>
      </c>
      <c r="K15" s="15">
        <v>43192</v>
      </c>
      <c r="L15" s="14">
        <v>88000</v>
      </c>
      <c r="M15">
        <v>0</v>
      </c>
      <c r="N15" s="1">
        <v>0</v>
      </c>
      <c r="O15">
        <v>120</v>
      </c>
      <c r="P15" t="s">
        <v>14639</v>
      </c>
      <c r="Q15">
        <v>0.33</v>
      </c>
      <c r="R15" t="s">
        <v>14650</v>
      </c>
      <c r="S15" s="14">
        <f>profile[[#This Row],[income]]/1000</f>
        <v>88</v>
      </c>
    </row>
    <row r="16" spans="1:19" x14ac:dyDescent="0.25">
      <c r="A16" t="s">
        <v>14</v>
      </c>
      <c r="B16" s="1">
        <v>20.465</v>
      </c>
      <c r="D16" s="14" t="s">
        <v>14</v>
      </c>
      <c r="E16" s="14">
        <v>23.263333333333339</v>
      </c>
      <c r="H16" t="s">
        <v>14627</v>
      </c>
      <c r="I16">
        <v>55</v>
      </c>
      <c r="J16" t="s">
        <v>6986</v>
      </c>
      <c r="K16" s="15">
        <v>43042</v>
      </c>
      <c r="L16" s="14">
        <v>78000</v>
      </c>
      <c r="M16">
        <v>0</v>
      </c>
      <c r="N16" s="1">
        <v>0</v>
      </c>
      <c r="O16">
        <v>270</v>
      </c>
      <c r="P16" t="s">
        <v>14639</v>
      </c>
      <c r="Q16">
        <v>0.74</v>
      </c>
      <c r="R16" t="s">
        <v>14650</v>
      </c>
      <c r="S16" s="14">
        <f>profile[[#This Row],[income]]/1000</f>
        <v>78</v>
      </c>
    </row>
    <row r="17" spans="1:19" x14ac:dyDescent="0.25">
      <c r="A17" t="s">
        <v>15</v>
      </c>
      <c r="B17" s="1">
        <v>26.96</v>
      </c>
      <c r="D17" s="14" t="s">
        <v>15</v>
      </c>
      <c r="E17" s="14">
        <v>11.758888888888887</v>
      </c>
      <c r="H17" t="s">
        <v>14627</v>
      </c>
      <c r="I17">
        <v>53</v>
      </c>
      <c r="J17" t="s">
        <v>12135</v>
      </c>
      <c r="K17" s="15">
        <v>43260</v>
      </c>
      <c r="L17" s="14">
        <v>95000</v>
      </c>
      <c r="M17">
        <v>0</v>
      </c>
      <c r="N17" s="1">
        <v>0</v>
      </c>
      <c r="O17">
        <v>52</v>
      </c>
      <c r="P17" t="s">
        <v>14639</v>
      </c>
      <c r="Q17">
        <v>0.14000000000000001</v>
      </c>
      <c r="R17" t="s">
        <v>14650</v>
      </c>
      <c r="S17" s="14">
        <f>profile[[#This Row],[income]]/1000</f>
        <v>95</v>
      </c>
    </row>
    <row r="18" spans="1:19" x14ac:dyDescent="0.25">
      <c r="A18" t="s">
        <v>16</v>
      </c>
      <c r="B18" s="1">
        <v>14.003299999999999</v>
      </c>
      <c r="D18" s="14" t="s">
        <v>16</v>
      </c>
      <c r="E18" s="14">
        <v>15.127272727272731</v>
      </c>
      <c r="H18" t="s">
        <v>14627</v>
      </c>
      <c r="I18">
        <v>38</v>
      </c>
      <c r="J18" t="s">
        <v>2350</v>
      </c>
      <c r="K18" s="15">
        <v>43084</v>
      </c>
      <c r="L18" s="14">
        <v>61000</v>
      </c>
      <c r="M18">
        <v>0</v>
      </c>
      <c r="N18" s="1">
        <v>0</v>
      </c>
      <c r="O18">
        <v>228</v>
      </c>
      <c r="P18" t="s">
        <v>14639</v>
      </c>
      <c r="Q18">
        <v>0.62</v>
      </c>
      <c r="R18" t="s">
        <v>14650</v>
      </c>
      <c r="S18" s="14">
        <f>profile[[#This Row],[income]]/1000</f>
        <v>61</v>
      </c>
    </row>
    <row r="19" spans="1:19" x14ac:dyDescent="0.25">
      <c r="A19" t="s">
        <v>17</v>
      </c>
      <c r="B19" s="1">
        <v>28.613299999999999</v>
      </c>
      <c r="D19" s="14" t="s">
        <v>17</v>
      </c>
      <c r="E19" s="14">
        <v>27.256250000000001</v>
      </c>
      <c r="H19" t="s">
        <v>14627</v>
      </c>
      <c r="I19">
        <v>47</v>
      </c>
      <c r="J19" t="s">
        <v>5359</v>
      </c>
      <c r="K19" s="15">
        <v>42995</v>
      </c>
      <c r="L19" s="14">
        <v>40000</v>
      </c>
      <c r="M19">
        <v>0</v>
      </c>
      <c r="N19" s="1">
        <v>0</v>
      </c>
      <c r="O19">
        <v>317</v>
      </c>
      <c r="P19" t="s">
        <v>14639</v>
      </c>
      <c r="Q19">
        <v>0.87</v>
      </c>
      <c r="R19" t="s">
        <v>14650</v>
      </c>
      <c r="S19" s="14">
        <f>profile[[#This Row],[income]]/1000</f>
        <v>40</v>
      </c>
    </row>
    <row r="20" spans="1:19" x14ac:dyDescent="0.25">
      <c r="A20" t="s">
        <v>18</v>
      </c>
      <c r="B20" s="1">
        <v>4.1059999999999999</v>
      </c>
      <c r="D20" s="14" t="s">
        <v>18</v>
      </c>
      <c r="E20" s="14">
        <v>4.1059999999999999</v>
      </c>
      <c r="H20" t="s">
        <v>14627</v>
      </c>
      <c r="I20">
        <v>37</v>
      </c>
      <c r="J20" t="s">
        <v>624</v>
      </c>
      <c r="K20" s="15">
        <v>43088</v>
      </c>
      <c r="L20" s="14">
        <v>36000</v>
      </c>
      <c r="M20">
        <v>0</v>
      </c>
      <c r="N20" s="1">
        <v>0</v>
      </c>
      <c r="O20">
        <v>224</v>
      </c>
      <c r="P20" t="s">
        <v>14639</v>
      </c>
      <c r="Q20">
        <v>0.61</v>
      </c>
      <c r="R20" t="s">
        <v>14650</v>
      </c>
      <c r="S20" s="14">
        <f>profile[[#This Row],[income]]/1000</f>
        <v>36</v>
      </c>
    </row>
    <row r="21" spans="1:19" x14ac:dyDescent="0.25">
      <c r="A21" t="s">
        <v>19</v>
      </c>
      <c r="B21" s="1">
        <v>29.135000000000002</v>
      </c>
      <c r="D21" s="14" t="s">
        <v>19</v>
      </c>
      <c r="E21" s="14">
        <v>26.65</v>
      </c>
      <c r="H21" t="s">
        <v>14627</v>
      </c>
      <c r="I21">
        <v>37</v>
      </c>
      <c r="J21" t="s">
        <v>9196</v>
      </c>
      <c r="K21" s="15">
        <v>43286</v>
      </c>
      <c r="L21" s="14">
        <v>36000</v>
      </c>
      <c r="M21">
        <v>0</v>
      </c>
      <c r="N21" s="1">
        <v>0</v>
      </c>
      <c r="O21">
        <v>26</v>
      </c>
      <c r="P21" t="s">
        <v>14639</v>
      </c>
      <c r="Q21">
        <v>7.0000000000000007E-2</v>
      </c>
      <c r="R21" t="s">
        <v>14650</v>
      </c>
      <c r="S21" s="14">
        <f>profile[[#This Row],[income]]/1000</f>
        <v>36</v>
      </c>
    </row>
    <row r="22" spans="1:19" x14ac:dyDescent="0.25">
      <c r="A22" t="s">
        <v>20</v>
      </c>
      <c r="B22" s="1">
        <v>14.72</v>
      </c>
      <c r="D22" s="14" t="s">
        <v>20</v>
      </c>
      <c r="E22" s="14">
        <v>16.391999999999999</v>
      </c>
      <c r="H22" t="s">
        <v>14627</v>
      </c>
      <c r="I22">
        <v>66</v>
      </c>
      <c r="J22" t="s">
        <v>8638</v>
      </c>
      <c r="K22" s="15">
        <v>43118</v>
      </c>
      <c r="L22" s="14">
        <v>74000</v>
      </c>
      <c r="M22">
        <v>0</v>
      </c>
      <c r="N22" s="1">
        <v>0</v>
      </c>
      <c r="O22">
        <v>194</v>
      </c>
      <c r="P22" t="s">
        <v>14639</v>
      </c>
      <c r="Q22">
        <v>0.53</v>
      </c>
      <c r="R22" t="s">
        <v>14650</v>
      </c>
      <c r="S22" s="14">
        <f>profile[[#This Row],[income]]/1000</f>
        <v>74</v>
      </c>
    </row>
    <row r="23" spans="1:19" x14ac:dyDescent="0.25">
      <c r="A23" t="s">
        <v>21</v>
      </c>
      <c r="B23" s="1">
        <v>28.598600000000001</v>
      </c>
      <c r="D23" s="14" t="s">
        <v>21</v>
      </c>
      <c r="E23" s="14">
        <v>27.453749999999999</v>
      </c>
      <c r="H23" t="s">
        <v>14627</v>
      </c>
      <c r="I23">
        <v>63</v>
      </c>
      <c r="J23" t="s">
        <v>4361</v>
      </c>
      <c r="K23" s="15">
        <v>43246</v>
      </c>
      <c r="L23" s="14">
        <v>61000</v>
      </c>
      <c r="M23">
        <v>0</v>
      </c>
      <c r="N23" s="1">
        <v>0</v>
      </c>
      <c r="O23">
        <v>66</v>
      </c>
      <c r="P23" t="s">
        <v>14639</v>
      </c>
      <c r="Q23">
        <v>0.18</v>
      </c>
      <c r="R23" t="s">
        <v>14650</v>
      </c>
      <c r="S23" s="14">
        <f>profile[[#This Row],[income]]/1000</f>
        <v>61</v>
      </c>
    </row>
    <row r="24" spans="1:19" x14ac:dyDescent="0.25">
      <c r="A24" t="s">
        <v>22</v>
      </c>
      <c r="B24" s="1">
        <v>13.387499999999999</v>
      </c>
      <c r="D24" s="14" t="s">
        <v>22</v>
      </c>
      <c r="E24" s="14">
        <v>13.387500000000001</v>
      </c>
      <c r="H24" t="s">
        <v>14627</v>
      </c>
      <c r="I24">
        <v>50</v>
      </c>
      <c r="J24" t="s">
        <v>8509</v>
      </c>
      <c r="K24" s="15">
        <v>43266</v>
      </c>
      <c r="L24" s="14">
        <v>59000</v>
      </c>
      <c r="M24">
        <v>0</v>
      </c>
      <c r="N24" s="1">
        <v>0</v>
      </c>
      <c r="O24">
        <v>46</v>
      </c>
      <c r="P24" t="s">
        <v>14639</v>
      </c>
      <c r="Q24">
        <v>0.13</v>
      </c>
      <c r="R24" t="s">
        <v>14650</v>
      </c>
      <c r="S24" s="14">
        <f>profile[[#This Row],[income]]/1000</f>
        <v>59</v>
      </c>
    </row>
    <row r="25" spans="1:19" x14ac:dyDescent="0.25">
      <c r="A25" t="s">
        <v>23</v>
      </c>
      <c r="B25" s="1">
        <v>9.9924999999999997</v>
      </c>
      <c r="D25" s="14" t="s">
        <v>23</v>
      </c>
      <c r="E25" s="14">
        <v>11.030000000000001</v>
      </c>
      <c r="H25" t="s">
        <v>14627</v>
      </c>
      <c r="I25">
        <v>60</v>
      </c>
      <c r="J25" t="s">
        <v>6753</v>
      </c>
      <c r="K25" s="15">
        <v>43029</v>
      </c>
      <c r="L25" s="14">
        <v>42000</v>
      </c>
      <c r="M25">
        <v>0</v>
      </c>
      <c r="N25" s="1">
        <v>0</v>
      </c>
      <c r="O25">
        <v>283</v>
      </c>
      <c r="P25" t="s">
        <v>14639</v>
      </c>
      <c r="Q25">
        <v>0.77</v>
      </c>
      <c r="R25" t="s">
        <v>14650</v>
      </c>
      <c r="S25" s="14">
        <f>profile[[#This Row],[income]]/1000</f>
        <v>42</v>
      </c>
    </row>
    <row r="26" spans="1:19" x14ac:dyDescent="0.25">
      <c r="A26" t="s">
        <v>24</v>
      </c>
      <c r="B26" s="1">
        <v>20.987500000000001</v>
      </c>
      <c r="D26" s="14" t="s">
        <v>24</v>
      </c>
      <c r="E26" s="14">
        <v>18.829999999999998</v>
      </c>
      <c r="H26" t="s">
        <v>14627</v>
      </c>
      <c r="I26">
        <v>33</v>
      </c>
      <c r="J26" t="s">
        <v>3653</v>
      </c>
      <c r="K26" s="15">
        <v>43048</v>
      </c>
      <c r="L26" s="14">
        <v>51000</v>
      </c>
      <c r="M26">
        <v>0</v>
      </c>
      <c r="N26" s="1">
        <v>0</v>
      </c>
      <c r="O26">
        <v>264</v>
      </c>
      <c r="P26" t="s">
        <v>14639</v>
      </c>
      <c r="Q26">
        <v>0.72</v>
      </c>
      <c r="R26" t="s">
        <v>14650</v>
      </c>
      <c r="S26" s="14">
        <f>profile[[#This Row],[income]]/1000</f>
        <v>51</v>
      </c>
    </row>
    <row r="27" spans="1:19" x14ac:dyDescent="0.25">
      <c r="A27" t="s">
        <v>25</v>
      </c>
      <c r="B27" s="1">
        <v>24.695</v>
      </c>
      <c r="D27" s="14" t="s">
        <v>25</v>
      </c>
      <c r="E27" s="14">
        <v>21.166666666666668</v>
      </c>
      <c r="H27" t="s">
        <v>14627</v>
      </c>
      <c r="I27">
        <v>28</v>
      </c>
      <c r="J27" t="s">
        <v>28</v>
      </c>
      <c r="K27" s="15">
        <v>43011</v>
      </c>
      <c r="L27" s="14">
        <v>35000</v>
      </c>
      <c r="M27">
        <v>0</v>
      </c>
      <c r="N27" s="1">
        <v>0</v>
      </c>
      <c r="O27">
        <v>301</v>
      </c>
      <c r="P27" t="s">
        <v>14639</v>
      </c>
      <c r="Q27">
        <v>0.82</v>
      </c>
      <c r="R27" t="s">
        <v>14650</v>
      </c>
      <c r="S27" s="14">
        <f>profile[[#This Row],[income]]/1000</f>
        <v>35</v>
      </c>
    </row>
    <row r="28" spans="1:19" x14ac:dyDescent="0.25">
      <c r="A28" t="s">
        <v>26</v>
      </c>
      <c r="B28" s="1">
        <v>24.818000000000001</v>
      </c>
      <c r="D28" s="14" t="s">
        <v>26</v>
      </c>
      <c r="E28" s="14">
        <v>24.818000000000001</v>
      </c>
      <c r="H28" t="s">
        <v>14627</v>
      </c>
      <c r="I28">
        <v>47</v>
      </c>
      <c r="J28" t="s">
        <v>1428</v>
      </c>
      <c r="K28" s="15">
        <v>43065</v>
      </c>
      <c r="L28" s="14">
        <v>38000</v>
      </c>
      <c r="M28">
        <v>0</v>
      </c>
      <c r="N28" s="1">
        <v>0</v>
      </c>
      <c r="O28">
        <v>247</v>
      </c>
      <c r="P28" t="s">
        <v>14639</v>
      </c>
      <c r="Q28">
        <v>0.68</v>
      </c>
      <c r="R28" t="s">
        <v>14650</v>
      </c>
      <c r="S28" s="14">
        <f>profile[[#This Row],[income]]/1000</f>
        <v>38</v>
      </c>
    </row>
    <row r="29" spans="1:19" x14ac:dyDescent="0.25">
      <c r="A29" t="s">
        <v>27</v>
      </c>
      <c r="B29" s="1">
        <v>1.05</v>
      </c>
      <c r="D29" s="14" t="s">
        <v>27</v>
      </c>
      <c r="E29" s="14">
        <v>3.4899999999999998</v>
      </c>
      <c r="H29" t="s">
        <v>14627</v>
      </c>
      <c r="I29">
        <v>39</v>
      </c>
      <c r="J29" t="s">
        <v>6645</v>
      </c>
      <c r="K29" s="15">
        <v>43241</v>
      </c>
      <c r="L29" s="14">
        <v>64000</v>
      </c>
      <c r="M29">
        <v>0</v>
      </c>
      <c r="N29" s="1">
        <v>0</v>
      </c>
      <c r="O29">
        <v>71</v>
      </c>
      <c r="P29" t="s">
        <v>14639</v>
      </c>
      <c r="Q29">
        <v>0.19</v>
      </c>
      <c r="R29" t="s">
        <v>14650</v>
      </c>
      <c r="S29" s="14">
        <f>profile[[#This Row],[income]]/1000</f>
        <v>64</v>
      </c>
    </row>
    <row r="30" spans="1:19" x14ac:dyDescent="0.25">
      <c r="A30" t="s">
        <v>28</v>
      </c>
      <c r="B30" s="1">
        <v>0</v>
      </c>
      <c r="D30" s="14" t="s">
        <v>28</v>
      </c>
      <c r="E30" s="14">
        <v>1.2949999999999999</v>
      </c>
      <c r="H30" t="s">
        <v>14627</v>
      </c>
      <c r="I30">
        <v>66</v>
      </c>
      <c r="J30" t="s">
        <v>7343</v>
      </c>
      <c r="K30" s="15">
        <v>43054</v>
      </c>
      <c r="L30" s="14">
        <v>74000</v>
      </c>
      <c r="M30">
        <v>0</v>
      </c>
      <c r="N30" s="1">
        <v>0</v>
      </c>
      <c r="O30">
        <v>258</v>
      </c>
      <c r="P30" t="s">
        <v>14639</v>
      </c>
      <c r="Q30">
        <v>0.71</v>
      </c>
      <c r="R30" t="s">
        <v>14650</v>
      </c>
      <c r="S30" s="14">
        <f>profile[[#This Row],[income]]/1000</f>
        <v>74</v>
      </c>
    </row>
    <row r="31" spans="1:19" x14ac:dyDescent="0.25">
      <c r="A31" t="s">
        <v>29</v>
      </c>
      <c r="B31" s="1">
        <v>23.881699999999999</v>
      </c>
      <c r="D31" s="14" t="s">
        <v>29</v>
      </c>
      <c r="E31" s="14">
        <v>21.959090909090904</v>
      </c>
      <c r="H31" t="s">
        <v>14627</v>
      </c>
      <c r="I31">
        <v>53</v>
      </c>
      <c r="J31" t="s">
        <v>7361</v>
      </c>
      <c r="K31" s="15">
        <v>43184</v>
      </c>
      <c r="L31" s="14">
        <v>91000</v>
      </c>
      <c r="M31">
        <v>0</v>
      </c>
      <c r="N31" s="1">
        <v>0</v>
      </c>
      <c r="O31">
        <v>128</v>
      </c>
      <c r="P31" t="s">
        <v>14639</v>
      </c>
      <c r="Q31">
        <v>0.35</v>
      </c>
      <c r="R31" t="s">
        <v>14650</v>
      </c>
      <c r="S31" s="14">
        <f>profile[[#This Row],[income]]/1000</f>
        <v>91</v>
      </c>
    </row>
    <row r="32" spans="1:19" x14ac:dyDescent="0.25">
      <c r="A32" t="s">
        <v>30</v>
      </c>
      <c r="B32" s="1">
        <v>10.83</v>
      </c>
      <c r="D32" s="14" t="s">
        <v>30</v>
      </c>
      <c r="E32" s="14">
        <v>9.6242857142857154</v>
      </c>
      <c r="H32" t="s">
        <v>14627</v>
      </c>
      <c r="I32">
        <v>56</v>
      </c>
      <c r="J32" t="s">
        <v>1027</v>
      </c>
      <c r="K32" s="15">
        <v>43181</v>
      </c>
      <c r="L32" s="14">
        <v>32000</v>
      </c>
      <c r="M32">
        <v>0</v>
      </c>
      <c r="N32" s="1">
        <v>0</v>
      </c>
      <c r="O32">
        <v>131</v>
      </c>
      <c r="P32" t="s">
        <v>14639</v>
      </c>
      <c r="Q32">
        <v>0.36</v>
      </c>
      <c r="R32" t="s">
        <v>14650</v>
      </c>
      <c r="S32" s="14">
        <f>profile[[#This Row],[income]]/1000</f>
        <v>32</v>
      </c>
    </row>
    <row r="33" spans="1:19" x14ac:dyDescent="0.25">
      <c r="A33" t="s">
        <v>31</v>
      </c>
      <c r="B33" s="1">
        <v>2.58</v>
      </c>
      <c r="D33" s="14" t="s">
        <v>31</v>
      </c>
      <c r="E33" s="14">
        <v>2.9977777777777779</v>
      </c>
      <c r="H33" t="s">
        <v>14627</v>
      </c>
      <c r="I33">
        <v>51</v>
      </c>
      <c r="J33" t="s">
        <v>13071</v>
      </c>
      <c r="K33" s="15">
        <v>42957</v>
      </c>
      <c r="L33" s="14">
        <v>53000</v>
      </c>
      <c r="M33">
        <v>0</v>
      </c>
      <c r="N33" s="1">
        <v>0</v>
      </c>
      <c r="O33">
        <v>355</v>
      </c>
      <c r="P33" t="s">
        <v>14639</v>
      </c>
      <c r="Q33">
        <v>0.97</v>
      </c>
      <c r="R33" t="s">
        <v>14650</v>
      </c>
      <c r="S33" s="14">
        <f>profile[[#This Row],[income]]/1000</f>
        <v>53</v>
      </c>
    </row>
    <row r="34" spans="1:19" x14ac:dyDescent="0.25">
      <c r="A34" t="s">
        <v>32</v>
      </c>
      <c r="B34" s="1">
        <v>15.494999999999999</v>
      </c>
      <c r="D34" s="14" t="s">
        <v>32</v>
      </c>
      <c r="E34" s="14">
        <v>21.423333333333332</v>
      </c>
      <c r="H34" t="s">
        <v>14627</v>
      </c>
      <c r="I34">
        <v>20</v>
      </c>
      <c r="J34" t="s">
        <v>10647</v>
      </c>
      <c r="K34" s="15">
        <v>43167</v>
      </c>
      <c r="L34" s="14">
        <v>33000</v>
      </c>
      <c r="M34">
        <v>0</v>
      </c>
      <c r="N34" s="1">
        <v>0</v>
      </c>
      <c r="O34">
        <v>145</v>
      </c>
      <c r="P34" t="s">
        <v>14639</v>
      </c>
      <c r="Q34">
        <v>0.4</v>
      </c>
      <c r="R34" t="s">
        <v>14650</v>
      </c>
      <c r="S34" s="14">
        <f>profile[[#This Row],[income]]/1000</f>
        <v>33</v>
      </c>
    </row>
    <row r="35" spans="1:19" x14ac:dyDescent="0.25">
      <c r="A35" t="s">
        <v>33</v>
      </c>
      <c r="B35" s="1">
        <v>4.3975</v>
      </c>
      <c r="D35" s="14" t="s">
        <v>33</v>
      </c>
      <c r="E35" s="14">
        <v>3.2725</v>
      </c>
      <c r="H35" t="s">
        <v>14627</v>
      </c>
      <c r="I35">
        <v>31</v>
      </c>
      <c r="J35" t="s">
        <v>6922</v>
      </c>
      <c r="K35" s="15">
        <v>42993</v>
      </c>
      <c r="L35" s="14">
        <v>60000</v>
      </c>
      <c r="M35">
        <v>0</v>
      </c>
      <c r="N35" s="1">
        <v>0</v>
      </c>
      <c r="O35">
        <v>319</v>
      </c>
      <c r="P35" t="s">
        <v>14639</v>
      </c>
      <c r="Q35">
        <v>0.87</v>
      </c>
      <c r="R35" t="s">
        <v>14650</v>
      </c>
      <c r="S35" s="14">
        <f>profile[[#This Row],[income]]/1000</f>
        <v>60</v>
      </c>
    </row>
    <row r="36" spans="1:19" x14ac:dyDescent="0.25">
      <c r="A36" t="s">
        <v>34</v>
      </c>
      <c r="B36" s="1">
        <v>25.921199999999999</v>
      </c>
      <c r="D36" s="14" t="s">
        <v>34</v>
      </c>
      <c r="E36" s="14">
        <v>27.886666666666667</v>
      </c>
      <c r="H36" t="s">
        <v>14627</v>
      </c>
      <c r="I36">
        <v>30</v>
      </c>
      <c r="J36" t="s">
        <v>12479</v>
      </c>
      <c r="K36" s="15">
        <v>43272</v>
      </c>
      <c r="L36" s="14">
        <v>53000</v>
      </c>
      <c r="M36">
        <v>0</v>
      </c>
      <c r="N36" s="1">
        <v>0</v>
      </c>
      <c r="O36">
        <v>40</v>
      </c>
      <c r="P36" t="s">
        <v>14639</v>
      </c>
      <c r="Q36">
        <v>0.11</v>
      </c>
      <c r="R36" t="s">
        <v>14650</v>
      </c>
      <c r="S36" s="14">
        <f>profile[[#This Row],[income]]/1000</f>
        <v>53</v>
      </c>
    </row>
    <row r="37" spans="1:19" x14ac:dyDescent="0.25">
      <c r="A37" t="s">
        <v>35</v>
      </c>
      <c r="B37" s="1">
        <v>2.3090999999999999</v>
      </c>
      <c r="D37" s="14" t="s">
        <v>35</v>
      </c>
      <c r="E37" s="14">
        <v>3.1378947368421053</v>
      </c>
      <c r="H37" t="s">
        <v>14627</v>
      </c>
      <c r="I37">
        <v>66</v>
      </c>
      <c r="J37" t="s">
        <v>9322</v>
      </c>
      <c r="K37" s="15">
        <v>43297</v>
      </c>
      <c r="L37" s="14">
        <v>56000</v>
      </c>
      <c r="M37">
        <v>0</v>
      </c>
      <c r="N37" s="1">
        <v>0</v>
      </c>
      <c r="O37">
        <v>15</v>
      </c>
      <c r="P37" t="s">
        <v>14639</v>
      </c>
      <c r="Q37">
        <v>0.04</v>
      </c>
      <c r="R37" t="s">
        <v>14650</v>
      </c>
      <c r="S37" s="14">
        <f>profile[[#This Row],[income]]/1000</f>
        <v>56</v>
      </c>
    </row>
    <row r="38" spans="1:19" x14ac:dyDescent="0.25">
      <c r="A38" t="s">
        <v>36</v>
      </c>
      <c r="B38" s="1">
        <v>22.377500000000001</v>
      </c>
      <c r="D38" s="14" t="s">
        <v>36</v>
      </c>
      <c r="E38" s="14">
        <v>23.202857142857141</v>
      </c>
      <c r="H38" t="s">
        <v>14627</v>
      </c>
      <c r="I38">
        <v>34</v>
      </c>
      <c r="J38" t="s">
        <v>7813</v>
      </c>
      <c r="K38" s="15">
        <v>43201</v>
      </c>
      <c r="L38" s="14">
        <v>39000</v>
      </c>
      <c r="M38">
        <v>0</v>
      </c>
      <c r="N38" s="1">
        <v>0</v>
      </c>
      <c r="O38">
        <v>111</v>
      </c>
      <c r="P38" t="s">
        <v>14639</v>
      </c>
      <c r="Q38">
        <v>0.3</v>
      </c>
      <c r="R38" t="s">
        <v>14650</v>
      </c>
      <c r="S38" s="14">
        <f>profile[[#This Row],[income]]/1000</f>
        <v>39</v>
      </c>
    </row>
    <row r="39" spans="1:19" x14ac:dyDescent="0.25">
      <c r="A39" t="s">
        <v>37</v>
      </c>
      <c r="B39" s="1">
        <v>19.22</v>
      </c>
      <c r="D39" s="14" t="s">
        <v>37</v>
      </c>
      <c r="E39" s="14">
        <v>22.299999999999997</v>
      </c>
      <c r="H39" t="s">
        <v>14627</v>
      </c>
      <c r="I39">
        <v>66</v>
      </c>
      <c r="J39" t="s">
        <v>6821</v>
      </c>
      <c r="K39" s="15">
        <v>43122</v>
      </c>
      <c r="L39" s="14">
        <v>58000</v>
      </c>
      <c r="M39">
        <v>0</v>
      </c>
      <c r="N39" s="1">
        <v>0</v>
      </c>
      <c r="O39">
        <v>190</v>
      </c>
      <c r="P39" t="s">
        <v>14639</v>
      </c>
      <c r="Q39">
        <v>0.52</v>
      </c>
      <c r="R39" t="s">
        <v>14650</v>
      </c>
      <c r="S39" s="14">
        <f>profile[[#This Row],[income]]/1000</f>
        <v>58</v>
      </c>
    </row>
    <row r="40" spans="1:19" x14ac:dyDescent="0.25">
      <c r="A40" t="s">
        <v>38</v>
      </c>
      <c r="B40" s="1">
        <v>2.9937999999999998</v>
      </c>
      <c r="D40" s="14" t="s">
        <v>38</v>
      </c>
      <c r="E40" s="14">
        <v>9.5775000000000006</v>
      </c>
      <c r="H40" t="s">
        <v>14627</v>
      </c>
      <c r="I40">
        <v>41</v>
      </c>
      <c r="J40" t="s">
        <v>6500</v>
      </c>
      <c r="K40" s="15">
        <v>42997</v>
      </c>
      <c r="L40" s="14">
        <v>53000</v>
      </c>
      <c r="M40">
        <v>0</v>
      </c>
      <c r="N40" s="1">
        <v>0</v>
      </c>
      <c r="O40">
        <v>315</v>
      </c>
      <c r="P40" t="s">
        <v>14639</v>
      </c>
      <c r="Q40">
        <v>0.86</v>
      </c>
      <c r="R40" t="s">
        <v>14650</v>
      </c>
      <c r="S40" s="14">
        <f>profile[[#This Row],[income]]/1000</f>
        <v>53</v>
      </c>
    </row>
    <row r="41" spans="1:19" x14ac:dyDescent="0.25">
      <c r="A41" t="s">
        <v>39</v>
      </c>
      <c r="B41" s="1">
        <v>0</v>
      </c>
      <c r="D41" s="14" t="s">
        <v>39</v>
      </c>
      <c r="E41" s="14">
        <v>11.535</v>
      </c>
      <c r="H41" t="s">
        <v>14627</v>
      </c>
      <c r="I41">
        <v>59</v>
      </c>
      <c r="J41" t="s">
        <v>4041</v>
      </c>
      <c r="K41" s="15">
        <v>43177</v>
      </c>
      <c r="L41" s="14">
        <v>63000</v>
      </c>
      <c r="M41">
        <v>0</v>
      </c>
      <c r="N41" s="1">
        <v>0</v>
      </c>
      <c r="O41">
        <v>135</v>
      </c>
      <c r="P41" t="s">
        <v>14639</v>
      </c>
      <c r="Q41">
        <v>0.37</v>
      </c>
      <c r="R41" t="s">
        <v>14650</v>
      </c>
      <c r="S41" s="14">
        <f>profile[[#This Row],[income]]/1000</f>
        <v>63</v>
      </c>
    </row>
    <row r="42" spans="1:19" x14ac:dyDescent="0.25">
      <c r="A42" t="s">
        <v>40</v>
      </c>
      <c r="B42" s="1">
        <v>4.01</v>
      </c>
      <c r="D42" s="14" t="s">
        <v>40</v>
      </c>
      <c r="E42" s="14">
        <v>4.4257142857142862</v>
      </c>
      <c r="H42" t="s">
        <v>14627</v>
      </c>
      <c r="I42">
        <v>37</v>
      </c>
      <c r="J42" t="s">
        <v>7253</v>
      </c>
      <c r="K42" s="15">
        <v>43186</v>
      </c>
      <c r="L42" s="14">
        <v>48000</v>
      </c>
      <c r="M42">
        <v>0</v>
      </c>
      <c r="N42" s="1">
        <v>0</v>
      </c>
      <c r="O42">
        <v>126</v>
      </c>
      <c r="P42" t="s">
        <v>14639</v>
      </c>
      <c r="Q42">
        <v>0.34</v>
      </c>
      <c r="R42" t="s">
        <v>14650</v>
      </c>
      <c r="S42" s="14">
        <f>profile[[#This Row],[income]]/1000</f>
        <v>48</v>
      </c>
    </row>
    <row r="43" spans="1:19" x14ac:dyDescent="0.25">
      <c r="A43" t="s">
        <v>41</v>
      </c>
      <c r="B43" s="1">
        <v>40.816400000000002</v>
      </c>
      <c r="D43" s="14" t="s">
        <v>41</v>
      </c>
      <c r="E43" s="14">
        <v>36.152352941176467</v>
      </c>
      <c r="H43" t="s">
        <v>14627</v>
      </c>
      <c r="I43">
        <v>28</v>
      </c>
      <c r="J43" t="s">
        <v>2117</v>
      </c>
      <c r="K43" s="15">
        <v>43307</v>
      </c>
      <c r="L43" s="14">
        <v>33000</v>
      </c>
      <c r="M43">
        <v>0</v>
      </c>
      <c r="N43" s="1">
        <v>0</v>
      </c>
      <c r="O43">
        <v>5</v>
      </c>
      <c r="P43" t="s">
        <v>14639</v>
      </c>
      <c r="Q43">
        <v>0.01</v>
      </c>
      <c r="R43" t="s">
        <v>14650</v>
      </c>
      <c r="S43" s="14">
        <f>profile[[#This Row],[income]]/1000</f>
        <v>33</v>
      </c>
    </row>
    <row r="44" spans="1:19" x14ac:dyDescent="0.25">
      <c r="A44" t="s">
        <v>42</v>
      </c>
      <c r="B44" s="1">
        <v>22.088899999999999</v>
      </c>
      <c r="D44" s="14" t="s">
        <v>42</v>
      </c>
      <c r="E44" s="14">
        <v>21.541818181818183</v>
      </c>
      <c r="H44" t="s">
        <v>14627</v>
      </c>
      <c r="I44">
        <v>43</v>
      </c>
      <c r="J44" t="s">
        <v>2376</v>
      </c>
      <c r="K44" s="15">
        <v>43171</v>
      </c>
      <c r="L44" s="14">
        <v>63000</v>
      </c>
      <c r="M44">
        <v>0</v>
      </c>
      <c r="N44" s="1">
        <v>0</v>
      </c>
      <c r="O44">
        <v>141</v>
      </c>
      <c r="P44" t="s">
        <v>14639</v>
      </c>
      <c r="Q44">
        <v>0.39</v>
      </c>
      <c r="R44" t="s">
        <v>14650</v>
      </c>
      <c r="S44" s="14">
        <f>profile[[#This Row],[income]]/1000</f>
        <v>63</v>
      </c>
    </row>
    <row r="45" spans="1:19" x14ac:dyDescent="0.25">
      <c r="A45" t="s">
        <v>43</v>
      </c>
      <c r="B45" s="1">
        <v>0</v>
      </c>
      <c r="D45" s="14" t="s">
        <v>43</v>
      </c>
      <c r="E45" s="14">
        <v>4.03</v>
      </c>
      <c r="H45" t="s">
        <v>14627</v>
      </c>
      <c r="I45">
        <v>24</v>
      </c>
      <c r="J45" t="s">
        <v>9109</v>
      </c>
      <c r="K45" s="15">
        <v>43215</v>
      </c>
      <c r="L45" s="14">
        <v>72000</v>
      </c>
      <c r="M45">
        <v>0</v>
      </c>
      <c r="N45" s="1">
        <v>0</v>
      </c>
      <c r="O45">
        <v>97</v>
      </c>
      <c r="P45" t="s">
        <v>14639</v>
      </c>
      <c r="Q45">
        <v>0.27</v>
      </c>
      <c r="R45" t="s">
        <v>14650</v>
      </c>
      <c r="S45" s="14">
        <f>profile[[#This Row],[income]]/1000</f>
        <v>72</v>
      </c>
    </row>
    <row r="46" spans="1:19" x14ac:dyDescent="0.25">
      <c r="A46" t="s">
        <v>44</v>
      </c>
      <c r="B46" s="1">
        <v>0</v>
      </c>
      <c r="D46" s="14" t="s">
        <v>44</v>
      </c>
      <c r="E46" s="14">
        <v>3.1580000000000004</v>
      </c>
      <c r="H46" t="s">
        <v>14627</v>
      </c>
      <c r="I46">
        <v>77</v>
      </c>
      <c r="J46" t="s">
        <v>4755</v>
      </c>
      <c r="K46" s="15">
        <v>43145</v>
      </c>
      <c r="L46" s="14">
        <v>103000</v>
      </c>
      <c r="M46">
        <v>0</v>
      </c>
      <c r="N46" s="1">
        <v>0</v>
      </c>
      <c r="O46">
        <v>167</v>
      </c>
      <c r="P46" t="s">
        <v>14639</v>
      </c>
      <c r="Q46">
        <v>0.46</v>
      </c>
      <c r="R46" t="s">
        <v>14650</v>
      </c>
      <c r="S46" s="14">
        <f>profile[[#This Row],[income]]/1000</f>
        <v>103</v>
      </c>
    </row>
    <row r="47" spans="1:19" x14ac:dyDescent="0.25">
      <c r="A47" t="s">
        <v>45</v>
      </c>
      <c r="B47" s="1">
        <v>16.9588</v>
      </c>
      <c r="D47" s="14" t="s">
        <v>45</v>
      </c>
      <c r="E47" s="14">
        <v>18.623000000000001</v>
      </c>
      <c r="H47" t="s">
        <v>14627</v>
      </c>
      <c r="I47">
        <v>31</v>
      </c>
      <c r="J47" t="s">
        <v>8089</v>
      </c>
      <c r="K47" s="15">
        <v>43182</v>
      </c>
      <c r="L47" s="14">
        <v>73000</v>
      </c>
      <c r="M47">
        <v>0</v>
      </c>
      <c r="N47" s="1">
        <v>0</v>
      </c>
      <c r="O47">
        <v>130</v>
      </c>
      <c r="P47" t="s">
        <v>14639</v>
      </c>
      <c r="Q47">
        <v>0.36</v>
      </c>
      <c r="R47" t="s">
        <v>14650</v>
      </c>
      <c r="S47" s="14">
        <f>profile[[#This Row],[income]]/1000</f>
        <v>73</v>
      </c>
    </row>
    <row r="48" spans="1:19" x14ac:dyDescent="0.25">
      <c r="A48" t="s">
        <v>46</v>
      </c>
      <c r="B48" s="1">
        <v>23.515000000000001</v>
      </c>
      <c r="D48" s="14" t="s">
        <v>46</v>
      </c>
      <c r="E48" s="14">
        <v>26.7</v>
      </c>
      <c r="H48" t="s">
        <v>14627</v>
      </c>
      <c r="I48">
        <v>33</v>
      </c>
      <c r="J48" t="s">
        <v>9123</v>
      </c>
      <c r="K48" s="15">
        <v>42971</v>
      </c>
      <c r="L48" s="14">
        <v>34000</v>
      </c>
      <c r="M48">
        <v>0</v>
      </c>
      <c r="N48" s="1">
        <v>0</v>
      </c>
      <c r="O48">
        <v>341</v>
      </c>
      <c r="P48" t="s">
        <v>14639</v>
      </c>
      <c r="Q48">
        <v>0.93</v>
      </c>
      <c r="R48" t="s">
        <v>14650</v>
      </c>
      <c r="S48" s="14">
        <f>profile[[#This Row],[income]]/1000</f>
        <v>34</v>
      </c>
    </row>
    <row r="49" spans="1:19" x14ac:dyDescent="0.25">
      <c r="A49" t="s">
        <v>47</v>
      </c>
      <c r="B49" s="1">
        <v>25.14</v>
      </c>
      <c r="D49" s="14" t="s">
        <v>47</v>
      </c>
      <c r="E49" s="14">
        <v>25.55</v>
      </c>
      <c r="H49" t="s">
        <v>14627</v>
      </c>
      <c r="I49">
        <v>41</v>
      </c>
      <c r="J49" t="s">
        <v>1871</v>
      </c>
      <c r="K49" s="15">
        <v>43134</v>
      </c>
      <c r="L49" s="14">
        <v>35000</v>
      </c>
      <c r="M49">
        <v>0</v>
      </c>
      <c r="N49" s="1">
        <v>0</v>
      </c>
      <c r="O49">
        <v>178</v>
      </c>
      <c r="P49" t="s">
        <v>14639</v>
      </c>
      <c r="Q49">
        <v>0.49</v>
      </c>
      <c r="R49" t="s">
        <v>14650</v>
      </c>
      <c r="S49" s="14">
        <f>profile[[#This Row],[income]]/1000</f>
        <v>35</v>
      </c>
    </row>
    <row r="50" spans="1:19" x14ac:dyDescent="0.25">
      <c r="A50" t="s">
        <v>48</v>
      </c>
      <c r="B50" s="1">
        <v>12.863300000000001</v>
      </c>
      <c r="D50" s="14" t="s">
        <v>48</v>
      </c>
      <c r="E50" s="14">
        <v>13.179090909090906</v>
      </c>
      <c r="H50" t="s">
        <v>14627</v>
      </c>
      <c r="I50">
        <v>26</v>
      </c>
      <c r="J50" t="s">
        <v>12527</v>
      </c>
      <c r="K50" s="15">
        <v>42963</v>
      </c>
      <c r="L50" s="14">
        <v>46000</v>
      </c>
      <c r="M50">
        <v>0</v>
      </c>
      <c r="N50" s="1">
        <v>0</v>
      </c>
      <c r="O50">
        <v>349</v>
      </c>
      <c r="P50" t="s">
        <v>14639</v>
      </c>
      <c r="Q50">
        <v>0.96</v>
      </c>
      <c r="R50" t="s">
        <v>14650</v>
      </c>
      <c r="S50" s="14">
        <f>profile[[#This Row],[income]]/1000</f>
        <v>46</v>
      </c>
    </row>
    <row r="51" spans="1:19" x14ac:dyDescent="0.25">
      <c r="A51" t="s">
        <v>49</v>
      </c>
      <c r="B51" s="1">
        <v>7.6063999999999998</v>
      </c>
      <c r="D51" s="14" t="s">
        <v>49</v>
      </c>
      <c r="E51" s="14">
        <v>7.2144444444444433</v>
      </c>
      <c r="H51" t="s">
        <v>14627</v>
      </c>
      <c r="I51">
        <v>32</v>
      </c>
      <c r="J51" t="s">
        <v>3823</v>
      </c>
      <c r="K51" s="15">
        <v>43164</v>
      </c>
      <c r="L51" s="14">
        <v>54000</v>
      </c>
      <c r="M51">
        <v>0</v>
      </c>
      <c r="N51" s="1">
        <v>0</v>
      </c>
      <c r="O51">
        <v>148</v>
      </c>
      <c r="P51" t="s">
        <v>14639</v>
      </c>
      <c r="Q51">
        <v>0.41</v>
      </c>
      <c r="R51" t="s">
        <v>14650</v>
      </c>
      <c r="S51" s="14">
        <f>profile[[#This Row],[income]]/1000</f>
        <v>54</v>
      </c>
    </row>
    <row r="52" spans="1:19" x14ac:dyDescent="0.25">
      <c r="A52" t="s">
        <v>50</v>
      </c>
      <c r="B52" s="1">
        <v>10.31</v>
      </c>
      <c r="D52" s="14" t="s">
        <v>50</v>
      </c>
      <c r="E52" s="14">
        <v>4.04</v>
      </c>
      <c r="H52" t="s">
        <v>14627</v>
      </c>
      <c r="I52">
        <v>28</v>
      </c>
      <c r="J52" t="s">
        <v>5839</v>
      </c>
      <c r="K52" s="15">
        <v>43032</v>
      </c>
      <c r="L52" s="14">
        <v>72000</v>
      </c>
      <c r="M52">
        <v>0</v>
      </c>
      <c r="N52" s="1">
        <v>0</v>
      </c>
      <c r="O52">
        <v>280</v>
      </c>
      <c r="P52" t="s">
        <v>14639</v>
      </c>
      <c r="Q52">
        <v>0.77</v>
      </c>
      <c r="R52" t="s">
        <v>14650</v>
      </c>
      <c r="S52" s="14">
        <f>profile[[#This Row],[income]]/1000</f>
        <v>72</v>
      </c>
    </row>
    <row r="53" spans="1:19" x14ac:dyDescent="0.25">
      <c r="A53" t="s">
        <v>51</v>
      </c>
      <c r="B53" s="1">
        <v>21.346699999999998</v>
      </c>
      <c r="D53" s="14" t="s">
        <v>51</v>
      </c>
      <c r="E53" s="14">
        <v>21.346666666666668</v>
      </c>
      <c r="H53" t="s">
        <v>14627</v>
      </c>
      <c r="I53">
        <v>82</v>
      </c>
      <c r="J53" t="s">
        <v>7774</v>
      </c>
      <c r="K53" s="15">
        <v>43150</v>
      </c>
      <c r="L53" s="14">
        <v>50000</v>
      </c>
      <c r="M53">
        <v>0</v>
      </c>
      <c r="N53" s="1">
        <v>0</v>
      </c>
      <c r="O53">
        <v>162</v>
      </c>
      <c r="P53" t="s">
        <v>14639</v>
      </c>
      <c r="Q53">
        <v>0.44</v>
      </c>
      <c r="R53" t="s">
        <v>14650</v>
      </c>
      <c r="S53" s="14">
        <f>profile[[#This Row],[income]]/1000</f>
        <v>50</v>
      </c>
    </row>
    <row r="54" spans="1:19" x14ac:dyDescent="0.25">
      <c r="A54" t="s">
        <v>52</v>
      </c>
      <c r="B54" s="1">
        <v>32.055999999999997</v>
      </c>
      <c r="D54" s="14" t="s">
        <v>52</v>
      </c>
      <c r="E54" s="14">
        <v>31.946666666666669</v>
      </c>
      <c r="H54" t="s">
        <v>14627</v>
      </c>
      <c r="I54">
        <v>61</v>
      </c>
      <c r="J54" t="s">
        <v>8643</v>
      </c>
      <c r="K54" s="15">
        <v>43022</v>
      </c>
      <c r="L54" s="14">
        <v>45000</v>
      </c>
      <c r="M54">
        <v>0</v>
      </c>
      <c r="N54" s="1">
        <v>0</v>
      </c>
      <c r="O54">
        <v>290</v>
      </c>
      <c r="P54" t="s">
        <v>14639</v>
      </c>
      <c r="Q54">
        <v>0.79</v>
      </c>
      <c r="R54" t="s">
        <v>14650</v>
      </c>
      <c r="S54" s="14">
        <f>profile[[#This Row],[income]]/1000</f>
        <v>45</v>
      </c>
    </row>
    <row r="55" spans="1:19" x14ac:dyDescent="0.25">
      <c r="A55" t="s">
        <v>53</v>
      </c>
      <c r="B55" s="1">
        <v>31.29</v>
      </c>
      <c r="D55" s="14" t="s">
        <v>53</v>
      </c>
      <c r="E55" s="14">
        <v>29.456666666666663</v>
      </c>
      <c r="H55" t="s">
        <v>14627</v>
      </c>
      <c r="I55">
        <v>24</v>
      </c>
      <c r="J55" t="s">
        <v>7292</v>
      </c>
      <c r="K55" s="15">
        <v>43004</v>
      </c>
      <c r="L55" s="14">
        <v>38000</v>
      </c>
      <c r="M55">
        <v>0</v>
      </c>
      <c r="N55" s="1">
        <v>0</v>
      </c>
      <c r="O55">
        <v>308</v>
      </c>
      <c r="P55" t="s">
        <v>14639</v>
      </c>
      <c r="Q55">
        <v>0.84</v>
      </c>
      <c r="R55" t="s">
        <v>14650</v>
      </c>
      <c r="S55" s="14">
        <f>profile[[#This Row],[income]]/1000</f>
        <v>38</v>
      </c>
    </row>
    <row r="56" spans="1:19" x14ac:dyDescent="0.25">
      <c r="A56" t="s">
        <v>54</v>
      </c>
      <c r="B56" s="1">
        <v>2.6656</v>
      </c>
      <c r="D56" s="14" t="s">
        <v>54</v>
      </c>
      <c r="E56" s="14">
        <v>3.4590000000000005</v>
      </c>
      <c r="H56" t="s">
        <v>14627</v>
      </c>
      <c r="I56">
        <v>56</v>
      </c>
      <c r="J56" t="s">
        <v>1135</v>
      </c>
      <c r="K56" s="15">
        <v>43175</v>
      </c>
      <c r="L56" s="14">
        <v>100000</v>
      </c>
      <c r="M56">
        <v>0</v>
      </c>
      <c r="N56" s="1">
        <v>0</v>
      </c>
      <c r="O56">
        <v>137</v>
      </c>
      <c r="P56" t="s">
        <v>14639</v>
      </c>
      <c r="Q56">
        <v>0.38</v>
      </c>
      <c r="R56" t="s">
        <v>14650</v>
      </c>
      <c r="S56" s="14">
        <f>profile[[#This Row],[income]]/1000</f>
        <v>100</v>
      </c>
    </row>
    <row r="57" spans="1:19" x14ac:dyDescent="0.25">
      <c r="A57" t="s">
        <v>55</v>
      </c>
      <c r="B57" s="1">
        <v>22.375</v>
      </c>
      <c r="D57" s="14" t="s">
        <v>55</v>
      </c>
      <c r="E57" s="14">
        <v>19.373750000000001</v>
      </c>
      <c r="H57" t="s">
        <v>14627</v>
      </c>
      <c r="I57">
        <v>73</v>
      </c>
      <c r="J57" t="s">
        <v>14096</v>
      </c>
      <c r="K57" s="15">
        <v>43248</v>
      </c>
      <c r="L57" s="14">
        <v>52000</v>
      </c>
      <c r="M57">
        <v>0</v>
      </c>
      <c r="N57" s="1">
        <v>0</v>
      </c>
      <c r="O57">
        <v>64</v>
      </c>
      <c r="P57" t="s">
        <v>14639</v>
      </c>
      <c r="Q57">
        <v>0.18</v>
      </c>
      <c r="R57" t="s">
        <v>14650</v>
      </c>
      <c r="S57" s="14">
        <f>profile[[#This Row],[income]]/1000</f>
        <v>52</v>
      </c>
    </row>
    <row r="58" spans="1:19" x14ac:dyDescent="0.25">
      <c r="A58" t="s">
        <v>56</v>
      </c>
      <c r="B58" s="1">
        <v>21.17</v>
      </c>
      <c r="D58" s="14" t="s">
        <v>56</v>
      </c>
      <c r="E58" s="14">
        <v>20.72666666666667</v>
      </c>
      <c r="H58" t="s">
        <v>14627</v>
      </c>
      <c r="I58">
        <v>47</v>
      </c>
      <c r="J58" t="s">
        <v>2390</v>
      </c>
      <c r="K58" s="15">
        <v>42956</v>
      </c>
      <c r="L58" s="14">
        <v>96000</v>
      </c>
      <c r="M58">
        <v>0</v>
      </c>
      <c r="N58" s="1">
        <v>0</v>
      </c>
      <c r="O58">
        <v>356</v>
      </c>
      <c r="P58" t="s">
        <v>14639</v>
      </c>
      <c r="Q58">
        <v>0.97</v>
      </c>
      <c r="R58" t="s">
        <v>14650</v>
      </c>
      <c r="S58" s="14">
        <f>profile[[#This Row],[income]]/1000</f>
        <v>96</v>
      </c>
    </row>
    <row r="59" spans="1:19" x14ac:dyDescent="0.25">
      <c r="A59" t="s">
        <v>57</v>
      </c>
      <c r="B59" s="1">
        <v>3.7</v>
      </c>
      <c r="D59" s="14" t="s">
        <v>57</v>
      </c>
      <c r="E59" s="14">
        <v>1.58</v>
      </c>
      <c r="H59" t="s">
        <v>14627</v>
      </c>
      <c r="I59">
        <v>31</v>
      </c>
      <c r="J59" t="s">
        <v>14391</v>
      </c>
      <c r="K59" s="15">
        <v>43067</v>
      </c>
      <c r="L59" s="14">
        <v>60000</v>
      </c>
      <c r="M59">
        <v>0</v>
      </c>
      <c r="N59" s="1">
        <v>0</v>
      </c>
      <c r="O59">
        <v>245</v>
      </c>
      <c r="P59" t="s">
        <v>14639</v>
      </c>
      <c r="Q59">
        <v>0.67</v>
      </c>
      <c r="R59" t="s">
        <v>14650</v>
      </c>
      <c r="S59" s="14">
        <f>profile[[#This Row],[income]]/1000</f>
        <v>60</v>
      </c>
    </row>
    <row r="60" spans="1:19" x14ac:dyDescent="0.25">
      <c r="A60" t="s">
        <v>58</v>
      </c>
      <c r="B60" s="1">
        <v>23.982500000000002</v>
      </c>
      <c r="D60" s="14" t="s">
        <v>58</v>
      </c>
      <c r="E60" s="14">
        <v>26.120625</v>
      </c>
      <c r="H60" t="s">
        <v>14627</v>
      </c>
      <c r="I60">
        <v>74</v>
      </c>
      <c r="J60" t="s">
        <v>12036</v>
      </c>
      <c r="K60" s="15">
        <v>43027</v>
      </c>
      <c r="L60" s="14">
        <v>49000</v>
      </c>
      <c r="M60">
        <v>0</v>
      </c>
      <c r="N60" s="1">
        <v>0</v>
      </c>
      <c r="O60">
        <v>285</v>
      </c>
      <c r="P60" t="s">
        <v>14639</v>
      </c>
      <c r="Q60">
        <v>0.78</v>
      </c>
      <c r="R60" t="s">
        <v>14650</v>
      </c>
      <c r="S60" s="14">
        <f>profile[[#This Row],[income]]/1000</f>
        <v>49</v>
      </c>
    </row>
    <row r="61" spans="1:19" x14ac:dyDescent="0.25">
      <c r="A61" t="s">
        <v>59</v>
      </c>
      <c r="B61" s="1">
        <v>27.905999999999999</v>
      </c>
      <c r="D61" s="14" t="s">
        <v>59</v>
      </c>
      <c r="E61" s="14">
        <v>28.711000000000002</v>
      </c>
      <c r="H61" t="s">
        <v>14627</v>
      </c>
      <c r="I61">
        <v>56</v>
      </c>
      <c r="J61" t="s">
        <v>2963</v>
      </c>
      <c r="K61" s="15">
        <v>43206</v>
      </c>
      <c r="L61" s="14">
        <v>92000</v>
      </c>
      <c r="M61">
        <v>0</v>
      </c>
      <c r="N61" s="1">
        <v>0</v>
      </c>
      <c r="O61">
        <v>106</v>
      </c>
      <c r="P61" t="s">
        <v>14639</v>
      </c>
      <c r="Q61">
        <v>0.28999999999999998</v>
      </c>
      <c r="R61" t="s">
        <v>14650</v>
      </c>
      <c r="S61" s="14">
        <f>profile[[#This Row],[income]]/1000</f>
        <v>92</v>
      </c>
    </row>
    <row r="62" spans="1:19" x14ac:dyDescent="0.25">
      <c r="A62" t="s">
        <v>60</v>
      </c>
      <c r="B62" s="1">
        <v>18.3475</v>
      </c>
      <c r="D62" s="14" t="s">
        <v>60</v>
      </c>
      <c r="E62" s="14">
        <v>19.965000000000003</v>
      </c>
      <c r="H62" t="s">
        <v>14627</v>
      </c>
      <c r="I62">
        <v>53</v>
      </c>
      <c r="J62" t="s">
        <v>4820</v>
      </c>
      <c r="K62" s="15">
        <v>43169</v>
      </c>
      <c r="L62" s="14">
        <v>33000</v>
      </c>
      <c r="M62">
        <v>0</v>
      </c>
      <c r="N62" s="1">
        <v>0</v>
      </c>
      <c r="O62">
        <v>143</v>
      </c>
      <c r="P62" t="s">
        <v>14639</v>
      </c>
      <c r="Q62">
        <v>0.39</v>
      </c>
      <c r="R62" t="s">
        <v>14650</v>
      </c>
      <c r="S62" s="14">
        <f>profile[[#This Row],[income]]/1000</f>
        <v>33</v>
      </c>
    </row>
    <row r="63" spans="1:19" x14ac:dyDescent="0.25">
      <c r="A63" t="s">
        <v>61</v>
      </c>
      <c r="B63" s="1">
        <v>23.456700000000001</v>
      </c>
      <c r="D63" s="14" t="s">
        <v>61</v>
      </c>
      <c r="E63" s="14">
        <v>23.541</v>
      </c>
      <c r="H63" t="s">
        <v>14627</v>
      </c>
      <c r="I63">
        <v>70</v>
      </c>
      <c r="J63" t="s">
        <v>9139</v>
      </c>
      <c r="K63" s="15">
        <v>43069</v>
      </c>
      <c r="L63" s="14">
        <v>54000</v>
      </c>
      <c r="M63">
        <v>0</v>
      </c>
      <c r="N63" s="1">
        <v>0</v>
      </c>
      <c r="O63">
        <v>243</v>
      </c>
      <c r="P63" t="s">
        <v>14639</v>
      </c>
      <c r="Q63">
        <v>0.67</v>
      </c>
      <c r="R63" t="s">
        <v>14650</v>
      </c>
      <c r="S63" s="14">
        <f>profile[[#This Row],[income]]/1000</f>
        <v>54</v>
      </c>
    </row>
    <row r="64" spans="1:19" x14ac:dyDescent="0.25">
      <c r="A64" t="s">
        <v>62</v>
      </c>
      <c r="B64" s="1">
        <v>7.72</v>
      </c>
      <c r="D64" s="14" t="s">
        <v>62</v>
      </c>
      <c r="E64" s="14">
        <v>6.0933333333333328</v>
      </c>
      <c r="H64" t="s">
        <v>14627</v>
      </c>
      <c r="I64">
        <v>41</v>
      </c>
      <c r="J64" t="s">
        <v>11142</v>
      </c>
      <c r="K64" s="15">
        <v>43189</v>
      </c>
      <c r="L64" s="14">
        <v>48000</v>
      </c>
      <c r="M64">
        <v>0</v>
      </c>
      <c r="N64" s="1">
        <v>0</v>
      </c>
      <c r="O64">
        <v>123</v>
      </c>
      <c r="P64" t="s">
        <v>14639</v>
      </c>
      <c r="Q64">
        <v>0.34</v>
      </c>
      <c r="R64" t="s">
        <v>14650</v>
      </c>
      <c r="S64" s="14">
        <f>profile[[#This Row],[income]]/1000</f>
        <v>48</v>
      </c>
    </row>
    <row r="65" spans="1:19" x14ac:dyDescent="0.25">
      <c r="A65" t="s">
        <v>63</v>
      </c>
      <c r="B65" s="1">
        <v>2.7250000000000001</v>
      </c>
      <c r="D65" s="14" t="s">
        <v>63</v>
      </c>
      <c r="E65" s="14">
        <v>2.3816666666666664</v>
      </c>
      <c r="H65" t="s">
        <v>14627</v>
      </c>
      <c r="I65">
        <v>43</v>
      </c>
      <c r="J65" t="s">
        <v>4335</v>
      </c>
      <c r="K65" s="15">
        <v>43307</v>
      </c>
      <c r="L65" s="14">
        <v>54000</v>
      </c>
      <c r="M65">
        <v>0</v>
      </c>
      <c r="N65" s="1">
        <v>0</v>
      </c>
      <c r="O65">
        <v>5</v>
      </c>
      <c r="P65" t="s">
        <v>14639</v>
      </c>
      <c r="Q65">
        <v>0.01</v>
      </c>
      <c r="R65" t="s">
        <v>14650</v>
      </c>
      <c r="S65" s="14">
        <f>profile[[#This Row],[income]]/1000</f>
        <v>54</v>
      </c>
    </row>
    <row r="66" spans="1:19" x14ac:dyDescent="0.25">
      <c r="A66" t="s">
        <v>64</v>
      </c>
      <c r="B66" s="1">
        <v>18.0075</v>
      </c>
      <c r="D66" s="14" t="s">
        <v>64</v>
      </c>
      <c r="E66" s="14">
        <v>16.64</v>
      </c>
      <c r="H66" t="s">
        <v>14627</v>
      </c>
      <c r="I66">
        <v>62</v>
      </c>
      <c r="J66" t="s">
        <v>10095</v>
      </c>
      <c r="K66" s="15">
        <v>43012</v>
      </c>
      <c r="L66" s="14">
        <v>79000</v>
      </c>
      <c r="M66">
        <v>0</v>
      </c>
      <c r="N66" s="1">
        <v>0</v>
      </c>
      <c r="O66">
        <v>300</v>
      </c>
      <c r="P66" t="s">
        <v>14639</v>
      </c>
      <c r="Q66">
        <v>0.82</v>
      </c>
      <c r="R66" t="s">
        <v>14650</v>
      </c>
      <c r="S66" s="14">
        <f>profile[[#This Row],[income]]/1000</f>
        <v>79</v>
      </c>
    </row>
    <row r="67" spans="1:19" x14ac:dyDescent="0.25">
      <c r="A67" t="s">
        <v>65</v>
      </c>
      <c r="B67" s="1">
        <v>2.6032999999999999</v>
      </c>
      <c r="D67" s="14" t="s">
        <v>65</v>
      </c>
      <c r="E67" s="14">
        <v>2.0659999999999998</v>
      </c>
      <c r="H67" t="s">
        <v>14627</v>
      </c>
      <c r="I67">
        <v>49</v>
      </c>
      <c r="J67" t="s">
        <v>4005</v>
      </c>
      <c r="K67" s="15">
        <v>43234</v>
      </c>
      <c r="L67" s="14">
        <v>114000</v>
      </c>
      <c r="M67">
        <v>0</v>
      </c>
      <c r="N67" s="1">
        <v>0</v>
      </c>
      <c r="O67">
        <v>78</v>
      </c>
      <c r="P67" t="s">
        <v>14639</v>
      </c>
      <c r="Q67">
        <v>0.21</v>
      </c>
      <c r="R67" t="s">
        <v>14650</v>
      </c>
      <c r="S67" s="14">
        <f>profile[[#This Row],[income]]/1000</f>
        <v>114</v>
      </c>
    </row>
    <row r="68" spans="1:19" x14ac:dyDescent="0.25">
      <c r="A68" t="s">
        <v>66</v>
      </c>
      <c r="B68" s="1">
        <v>20.478000000000002</v>
      </c>
      <c r="D68" s="14" t="s">
        <v>66</v>
      </c>
      <c r="E68" s="14">
        <v>20.188750000000002</v>
      </c>
      <c r="H68" t="s">
        <v>14627</v>
      </c>
      <c r="I68">
        <v>75</v>
      </c>
      <c r="J68" t="s">
        <v>1539</v>
      </c>
      <c r="K68" s="15">
        <v>43233</v>
      </c>
      <c r="L68" s="14">
        <v>60000</v>
      </c>
      <c r="M68">
        <v>0</v>
      </c>
      <c r="N68" s="1">
        <v>0</v>
      </c>
      <c r="O68">
        <v>79</v>
      </c>
      <c r="P68" t="s">
        <v>14639</v>
      </c>
      <c r="Q68">
        <v>0.22</v>
      </c>
      <c r="R68" t="s">
        <v>14650</v>
      </c>
      <c r="S68" s="14">
        <f>profile[[#This Row],[income]]/1000</f>
        <v>60</v>
      </c>
    </row>
    <row r="69" spans="1:19" x14ac:dyDescent="0.25">
      <c r="A69" t="s">
        <v>67</v>
      </c>
      <c r="B69" s="1">
        <v>13.375</v>
      </c>
      <c r="D69" s="14" t="s">
        <v>67</v>
      </c>
      <c r="E69" s="14">
        <v>15.263333333333334</v>
      </c>
      <c r="H69" t="s">
        <v>14627</v>
      </c>
      <c r="I69">
        <v>59</v>
      </c>
      <c r="J69" t="s">
        <v>12222</v>
      </c>
      <c r="K69" s="15">
        <v>42959</v>
      </c>
      <c r="L69" s="14">
        <v>68000</v>
      </c>
      <c r="M69">
        <v>0</v>
      </c>
      <c r="N69" s="1">
        <v>0</v>
      </c>
      <c r="O69">
        <v>353</v>
      </c>
      <c r="P69" t="s">
        <v>14639</v>
      </c>
      <c r="Q69">
        <v>0.97</v>
      </c>
      <c r="R69" t="s">
        <v>14650</v>
      </c>
      <c r="S69" s="14">
        <f>profile[[#This Row],[income]]/1000</f>
        <v>68</v>
      </c>
    </row>
    <row r="70" spans="1:19" x14ac:dyDescent="0.25">
      <c r="A70" t="s">
        <v>68</v>
      </c>
      <c r="B70" s="1">
        <v>3.2250000000000001</v>
      </c>
      <c r="D70" s="14" t="s">
        <v>68</v>
      </c>
      <c r="E70" s="14">
        <v>3.6786666666666665</v>
      </c>
      <c r="H70" t="s">
        <v>14627</v>
      </c>
      <c r="I70">
        <v>20</v>
      </c>
      <c r="J70" t="s">
        <v>1173</v>
      </c>
      <c r="K70" s="15">
        <v>43087</v>
      </c>
      <c r="L70" s="14">
        <v>71000</v>
      </c>
      <c r="M70">
        <v>0</v>
      </c>
      <c r="N70" s="1">
        <v>0</v>
      </c>
      <c r="O70">
        <v>225</v>
      </c>
      <c r="P70" t="s">
        <v>14639</v>
      </c>
      <c r="Q70">
        <v>0.62</v>
      </c>
      <c r="R70" t="s">
        <v>14650</v>
      </c>
      <c r="S70" s="14">
        <f>profile[[#This Row],[income]]/1000</f>
        <v>71</v>
      </c>
    </row>
    <row r="71" spans="1:19" x14ac:dyDescent="0.25">
      <c r="A71" t="s">
        <v>69</v>
      </c>
      <c r="B71" s="1">
        <v>13.8475</v>
      </c>
      <c r="D71" s="14" t="s">
        <v>69</v>
      </c>
      <c r="E71" s="14">
        <v>14.56111111111111</v>
      </c>
      <c r="H71" t="s">
        <v>14627</v>
      </c>
      <c r="I71">
        <v>60</v>
      </c>
      <c r="J71" t="s">
        <v>13624</v>
      </c>
      <c r="K71" s="15">
        <v>43086</v>
      </c>
      <c r="L71" s="14">
        <v>46000</v>
      </c>
      <c r="M71">
        <v>0</v>
      </c>
      <c r="N71" s="1">
        <v>0</v>
      </c>
      <c r="O71">
        <v>226</v>
      </c>
      <c r="P71" t="s">
        <v>14639</v>
      </c>
      <c r="Q71">
        <v>0.62</v>
      </c>
      <c r="R71" t="s">
        <v>14650</v>
      </c>
      <c r="S71" s="14">
        <f>profile[[#This Row],[income]]/1000</f>
        <v>46</v>
      </c>
    </row>
    <row r="72" spans="1:19" x14ac:dyDescent="0.25">
      <c r="A72" t="s">
        <v>70</v>
      </c>
      <c r="B72" s="1">
        <v>22.41</v>
      </c>
      <c r="D72" s="14" t="s">
        <v>70</v>
      </c>
      <c r="E72" s="14">
        <v>22.009999999999998</v>
      </c>
      <c r="H72" t="s">
        <v>14627</v>
      </c>
      <c r="I72">
        <v>40</v>
      </c>
      <c r="J72" t="s">
        <v>9013</v>
      </c>
      <c r="K72" s="15">
        <v>43052</v>
      </c>
      <c r="L72" s="14">
        <v>58000</v>
      </c>
      <c r="M72">
        <v>0</v>
      </c>
      <c r="N72" s="1">
        <v>0</v>
      </c>
      <c r="O72">
        <v>260</v>
      </c>
      <c r="P72" t="s">
        <v>14639</v>
      </c>
      <c r="Q72">
        <v>0.71</v>
      </c>
      <c r="R72" t="s">
        <v>14650</v>
      </c>
      <c r="S72" s="14">
        <f>profile[[#This Row],[income]]/1000</f>
        <v>58</v>
      </c>
    </row>
    <row r="73" spans="1:19" x14ac:dyDescent="0.25">
      <c r="A73" t="s">
        <v>71</v>
      </c>
      <c r="B73" s="1">
        <v>7.1150000000000002</v>
      </c>
      <c r="D73" s="14" t="s">
        <v>71</v>
      </c>
      <c r="E73" s="14">
        <v>7.2850000000000001</v>
      </c>
      <c r="H73" t="s">
        <v>14627</v>
      </c>
      <c r="I73">
        <v>67</v>
      </c>
      <c r="J73" t="s">
        <v>13840</v>
      </c>
      <c r="K73" s="15">
        <v>43123</v>
      </c>
      <c r="L73" s="14">
        <v>34000</v>
      </c>
      <c r="M73">
        <v>0</v>
      </c>
      <c r="N73" s="1">
        <v>0</v>
      </c>
      <c r="O73">
        <v>189</v>
      </c>
      <c r="P73" t="s">
        <v>14639</v>
      </c>
      <c r="Q73">
        <v>0.52</v>
      </c>
      <c r="R73" t="s">
        <v>14650</v>
      </c>
      <c r="S73" s="14">
        <f>profile[[#This Row],[income]]/1000</f>
        <v>34</v>
      </c>
    </row>
    <row r="74" spans="1:19" x14ac:dyDescent="0.25">
      <c r="A74" t="s">
        <v>72</v>
      </c>
      <c r="B74" s="1">
        <v>11.312200000000001</v>
      </c>
      <c r="D74" s="14" t="s">
        <v>72</v>
      </c>
      <c r="E74" s="14">
        <v>11.67923076923077</v>
      </c>
      <c r="H74" t="s">
        <v>14627</v>
      </c>
      <c r="I74">
        <v>93</v>
      </c>
      <c r="J74" t="s">
        <v>10358</v>
      </c>
      <c r="K74" s="15">
        <v>43129</v>
      </c>
      <c r="L74" s="14">
        <v>41000</v>
      </c>
      <c r="M74">
        <v>0</v>
      </c>
      <c r="N74" s="1">
        <v>0</v>
      </c>
      <c r="O74">
        <v>183</v>
      </c>
      <c r="P74" t="s">
        <v>14639</v>
      </c>
      <c r="Q74">
        <v>0.5</v>
      </c>
      <c r="R74" t="s">
        <v>14650</v>
      </c>
      <c r="S74" s="14">
        <f>profile[[#This Row],[income]]/1000</f>
        <v>41</v>
      </c>
    </row>
    <row r="75" spans="1:19" x14ac:dyDescent="0.25">
      <c r="A75" t="s">
        <v>73</v>
      </c>
      <c r="B75" s="1">
        <v>8.5822000000000003</v>
      </c>
      <c r="D75" s="14" t="s">
        <v>73</v>
      </c>
      <c r="E75" s="14">
        <v>8.5015384615384608</v>
      </c>
      <c r="H75" t="s">
        <v>14627</v>
      </c>
      <c r="I75">
        <v>64</v>
      </c>
      <c r="J75" t="s">
        <v>12442</v>
      </c>
      <c r="K75" s="15">
        <v>43216</v>
      </c>
      <c r="L75" s="14">
        <v>47000</v>
      </c>
      <c r="M75">
        <v>0</v>
      </c>
      <c r="N75" s="1">
        <v>0</v>
      </c>
      <c r="O75">
        <v>96</v>
      </c>
      <c r="P75" t="s">
        <v>14639</v>
      </c>
      <c r="Q75">
        <v>0.26</v>
      </c>
      <c r="R75" t="s">
        <v>14650</v>
      </c>
      <c r="S75" s="14">
        <f>profile[[#This Row],[income]]/1000</f>
        <v>47</v>
      </c>
    </row>
    <row r="76" spans="1:19" x14ac:dyDescent="0.25">
      <c r="A76" t="s">
        <v>74</v>
      </c>
      <c r="B76" s="1">
        <v>33.273299999999999</v>
      </c>
      <c r="D76" s="14" t="s">
        <v>74</v>
      </c>
      <c r="E76" s="14">
        <v>100.34100000000001</v>
      </c>
      <c r="H76" t="s">
        <v>14627</v>
      </c>
      <c r="I76">
        <v>21</v>
      </c>
      <c r="J76" t="s">
        <v>776</v>
      </c>
      <c r="K76" s="15">
        <v>43236</v>
      </c>
      <c r="L76" s="14">
        <v>42000</v>
      </c>
      <c r="M76">
        <v>0</v>
      </c>
      <c r="N76" s="1">
        <v>0</v>
      </c>
      <c r="O76">
        <v>76</v>
      </c>
      <c r="P76" t="s">
        <v>14639</v>
      </c>
      <c r="Q76">
        <v>0.21</v>
      </c>
      <c r="R76" t="s">
        <v>14650</v>
      </c>
      <c r="S76" s="14">
        <f>profile[[#This Row],[income]]/1000</f>
        <v>42</v>
      </c>
    </row>
    <row r="77" spans="1:19" x14ac:dyDescent="0.25">
      <c r="A77" t="s">
        <v>75</v>
      </c>
      <c r="B77" s="1">
        <v>3.9249999999999998</v>
      </c>
      <c r="D77" s="14" t="s">
        <v>75</v>
      </c>
      <c r="E77" s="14">
        <v>2.8083333333333336</v>
      </c>
      <c r="H77" t="s">
        <v>14627</v>
      </c>
      <c r="I77">
        <v>59</v>
      </c>
      <c r="J77" t="s">
        <v>1572</v>
      </c>
      <c r="K77" s="15">
        <v>43217</v>
      </c>
      <c r="L77" s="14">
        <v>113000</v>
      </c>
      <c r="M77">
        <v>0</v>
      </c>
      <c r="N77" s="1">
        <v>0</v>
      </c>
      <c r="O77">
        <v>95</v>
      </c>
      <c r="P77" t="s">
        <v>14639</v>
      </c>
      <c r="Q77">
        <v>0.26</v>
      </c>
      <c r="R77" t="s">
        <v>14650</v>
      </c>
      <c r="S77" s="14">
        <f>profile[[#This Row],[income]]/1000</f>
        <v>113</v>
      </c>
    </row>
    <row r="78" spans="1:19" x14ac:dyDescent="0.25">
      <c r="A78" t="s">
        <v>76</v>
      </c>
      <c r="B78" s="1">
        <v>19.190000000000001</v>
      </c>
      <c r="D78" s="14" t="s">
        <v>76</v>
      </c>
      <c r="E78" s="14">
        <v>21.443333333333332</v>
      </c>
      <c r="H78" t="s">
        <v>14627</v>
      </c>
      <c r="I78">
        <v>68</v>
      </c>
      <c r="J78" t="s">
        <v>10172</v>
      </c>
      <c r="K78" s="15">
        <v>43093</v>
      </c>
      <c r="L78" s="14">
        <v>99000</v>
      </c>
      <c r="M78">
        <v>0</v>
      </c>
      <c r="N78" s="1">
        <v>0</v>
      </c>
      <c r="O78">
        <v>219</v>
      </c>
      <c r="P78" t="s">
        <v>14639</v>
      </c>
      <c r="Q78">
        <v>0.6</v>
      </c>
      <c r="R78" t="s">
        <v>14650</v>
      </c>
      <c r="S78" s="14">
        <f>profile[[#This Row],[income]]/1000</f>
        <v>99</v>
      </c>
    </row>
    <row r="79" spans="1:19" x14ac:dyDescent="0.25">
      <c r="A79" t="s">
        <v>77</v>
      </c>
      <c r="B79" s="1">
        <v>7.0682999999999998</v>
      </c>
      <c r="D79" s="14" t="s">
        <v>77</v>
      </c>
      <c r="E79" s="14">
        <v>7.5884615384615381</v>
      </c>
      <c r="H79" t="s">
        <v>14627</v>
      </c>
      <c r="I79">
        <v>72</v>
      </c>
      <c r="J79" t="s">
        <v>13399</v>
      </c>
      <c r="K79" s="15">
        <v>43036</v>
      </c>
      <c r="L79" s="14">
        <v>75000</v>
      </c>
      <c r="M79">
        <v>0</v>
      </c>
      <c r="N79" s="1">
        <v>0</v>
      </c>
      <c r="O79">
        <v>276</v>
      </c>
      <c r="P79" t="s">
        <v>14639</v>
      </c>
      <c r="Q79">
        <v>0.76</v>
      </c>
      <c r="R79" t="s">
        <v>14650</v>
      </c>
      <c r="S79" s="14">
        <f>profile[[#This Row],[income]]/1000</f>
        <v>75</v>
      </c>
    </row>
    <row r="80" spans="1:19" x14ac:dyDescent="0.25">
      <c r="A80" t="s">
        <v>78</v>
      </c>
      <c r="B80" s="1">
        <v>0</v>
      </c>
      <c r="D80" s="14" t="s">
        <v>78</v>
      </c>
      <c r="E80" s="14">
        <v>18.52</v>
      </c>
      <c r="H80" t="s">
        <v>14627</v>
      </c>
      <c r="I80">
        <v>80</v>
      </c>
      <c r="J80" t="s">
        <v>6070</v>
      </c>
      <c r="K80" s="15">
        <v>43017</v>
      </c>
      <c r="L80" s="14">
        <v>31000</v>
      </c>
      <c r="M80">
        <v>0</v>
      </c>
      <c r="N80" s="1">
        <v>0</v>
      </c>
      <c r="O80">
        <v>295</v>
      </c>
      <c r="P80" t="s">
        <v>14639</v>
      </c>
      <c r="Q80">
        <v>0.81</v>
      </c>
      <c r="R80" t="s">
        <v>14650</v>
      </c>
      <c r="S80" s="14">
        <f>profile[[#This Row],[income]]/1000</f>
        <v>31</v>
      </c>
    </row>
    <row r="81" spans="1:19" x14ac:dyDescent="0.25">
      <c r="A81" t="s">
        <v>79</v>
      </c>
      <c r="B81" s="1">
        <v>0</v>
      </c>
      <c r="D81" s="14" t="s">
        <v>79</v>
      </c>
      <c r="E81" s="14">
        <v>27.310000000000002</v>
      </c>
      <c r="H81" t="s">
        <v>14627</v>
      </c>
      <c r="I81">
        <v>53</v>
      </c>
      <c r="J81" t="s">
        <v>6469</v>
      </c>
      <c r="K81" s="15">
        <v>43298</v>
      </c>
      <c r="L81" s="14">
        <v>88000</v>
      </c>
      <c r="M81">
        <v>0</v>
      </c>
      <c r="N81" s="1">
        <v>0</v>
      </c>
      <c r="O81">
        <v>14</v>
      </c>
      <c r="P81" t="s">
        <v>14639</v>
      </c>
      <c r="Q81">
        <v>0.04</v>
      </c>
      <c r="R81" t="s">
        <v>14650</v>
      </c>
      <c r="S81" s="14">
        <f>profile[[#This Row],[income]]/1000</f>
        <v>88</v>
      </c>
    </row>
    <row r="82" spans="1:19" x14ac:dyDescent="0.25">
      <c r="A82" t="s">
        <v>80</v>
      </c>
      <c r="B82" s="1">
        <v>25.975000000000001</v>
      </c>
      <c r="D82" s="14" t="s">
        <v>80</v>
      </c>
      <c r="E82" s="14">
        <v>24.865000000000002</v>
      </c>
      <c r="H82" t="s">
        <v>14627</v>
      </c>
      <c r="I82">
        <v>57</v>
      </c>
      <c r="J82" t="s">
        <v>5259</v>
      </c>
      <c r="K82" s="15">
        <v>43106</v>
      </c>
      <c r="L82" s="14">
        <v>34000</v>
      </c>
      <c r="M82">
        <v>0</v>
      </c>
      <c r="N82" s="1">
        <v>0</v>
      </c>
      <c r="O82">
        <v>206</v>
      </c>
      <c r="P82" t="s">
        <v>14639</v>
      </c>
      <c r="Q82">
        <v>0.56000000000000005</v>
      </c>
      <c r="R82" t="s">
        <v>14650</v>
      </c>
      <c r="S82" s="14">
        <f>profile[[#This Row],[income]]/1000</f>
        <v>34</v>
      </c>
    </row>
    <row r="83" spans="1:19" x14ac:dyDescent="0.25">
      <c r="A83" t="s">
        <v>81</v>
      </c>
      <c r="B83" s="1">
        <v>15.28</v>
      </c>
      <c r="D83" s="14" t="s">
        <v>81</v>
      </c>
      <c r="E83" s="14">
        <v>15.280000000000001</v>
      </c>
      <c r="H83" t="s">
        <v>14627</v>
      </c>
      <c r="I83">
        <v>68</v>
      </c>
      <c r="J83" t="s">
        <v>1395</v>
      </c>
      <c r="K83" s="15">
        <v>43293</v>
      </c>
      <c r="L83" s="14">
        <v>33000</v>
      </c>
      <c r="M83">
        <v>0</v>
      </c>
      <c r="N83" s="1">
        <v>0</v>
      </c>
      <c r="O83">
        <v>19</v>
      </c>
      <c r="P83" t="s">
        <v>14639</v>
      </c>
      <c r="Q83">
        <v>0.05</v>
      </c>
      <c r="R83" t="s">
        <v>14650</v>
      </c>
      <c r="S83" s="14">
        <f>profile[[#This Row],[income]]/1000</f>
        <v>33</v>
      </c>
    </row>
    <row r="84" spans="1:19" x14ac:dyDescent="0.25">
      <c r="A84" t="s">
        <v>82</v>
      </c>
      <c r="B84" s="1">
        <v>22.414300000000001</v>
      </c>
      <c r="D84" s="14" t="s">
        <v>82</v>
      </c>
      <c r="E84" s="14">
        <v>22.295999999999999</v>
      </c>
      <c r="H84" t="s">
        <v>14627</v>
      </c>
      <c r="I84">
        <v>81</v>
      </c>
      <c r="J84" t="s">
        <v>9585</v>
      </c>
      <c r="K84" s="15">
        <v>43256</v>
      </c>
      <c r="L84" s="14">
        <v>76000</v>
      </c>
      <c r="M84">
        <v>0</v>
      </c>
      <c r="N84" s="1">
        <v>0</v>
      </c>
      <c r="O84">
        <v>56</v>
      </c>
      <c r="P84" t="s">
        <v>14639</v>
      </c>
      <c r="Q84">
        <v>0.15</v>
      </c>
      <c r="R84" t="s">
        <v>14650</v>
      </c>
      <c r="S84" s="14">
        <f>profile[[#This Row],[income]]/1000</f>
        <v>76</v>
      </c>
    </row>
    <row r="85" spans="1:19" x14ac:dyDescent="0.25">
      <c r="A85" t="s">
        <v>83</v>
      </c>
      <c r="B85" s="1">
        <v>7.3483000000000001</v>
      </c>
      <c r="D85" s="14" t="s">
        <v>83</v>
      </c>
      <c r="E85" s="14">
        <v>6.723809523809523</v>
      </c>
      <c r="H85" t="s">
        <v>14627</v>
      </c>
      <c r="I85">
        <v>24</v>
      </c>
      <c r="J85" t="s">
        <v>2459</v>
      </c>
      <c r="K85" s="15">
        <v>42973</v>
      </c>
      <c r="L85" s="14">
        <v>57000</v>
      </c>
      <c r="M85">
        <v>0</v>
      </c>
      <c r="N85" s="1">
        <v>0</v>
      </c>
      <c r="O85">
        <v>339</v>
      </c>
      <c r="P85" t="s">
        <v>14639</v>
      </c>
      <c r="Q85">
        <v>0.93</v>
      </c>
      <c r="R85" t="s">
        <v>14650</v>
      </c>
      <c r="S85" s="14">
        <f>profile[[#This Row],[income]]/1000</f>
        <v>57</v>
      </c>
    </row>
    <row r="86" spans="1:19" x14ac:dyDescent="0.25">
      <c r="A86" t="s">
        <v>84</v>
      </c>
      <c r="B86" s="1">
        <v>2.4300000000000002</v>
      </c>
      <c r="D86" s="14" t="s">
        <v>84</v>
      </c>
      <c r="E86" s="14">
        <v>2.3542857142857145</v>
      </c>
      <c r="H86" t="s">
        <v>14627</v>
      </c>
      <c r="I86">
        <v>24</v>
      </c>
      <c r="J86" t="s">
        <v>6745</v>
      </c>
      <c r="K86" s="15">
        <v>43121</v>
      </c>
      <c r="L86" s="14">
        <v>55000</v>
      </c>
      <c r="M86">
        <v>0</v>
      </c>
      <c r="N86" s="1">
        <v>0</v>
      </c>
      <c r="O86">
        <v>191</v>
      </c>
      <c r="P86" t="s">
        <v>14639</v>
      </c>
      <c r="Q86">
        <v>0.52</v>
      </c>
      <c r="R86" t="s">
        <v>14650</v>
      </c>
      <c r="S86" s="14">
        <f>profile[[#This Row],[income]]/1000</f>
        <v>55</v>
      </c>
    </row>
    <row r="87" spans="1:19" x14ac:dyDescent="0.25">
      <c r="A87" t="s">
        <v>85</v>
      </c>
      <c r="B87" s="1">
        <v>70.382900000000006</v>
      </c>
      <c r="D87" s="14" t="s">
        <v>86</v>
      </c>
      <c r="E87" s="14">
        <v>26.008333333333329</v>
      </c>
      <c r="H87" t="s">
        <v>14627</v>
      </c>
      <c r="I87">
        <v>52</v>
      </c>
      <c r="J87" t="s">
        <v>2431</v>
      </c>
      <c r="K87" s="15">
        <v>43274</v>
      </c>
      <c r="L87" s="14">
        <v>47000</v>
      </c>
      <c r="M87">
        <v>0</v>
      </c>
      <c r="N87" s="1">
        <v>0</v>
      </c>
      <c r="O87">
        <v>38</v>
      </c>
      <c r="P87" t="s">
        <v>14639</v>
      </c>
      <c r="Q87">
        <v>0.1</v>
      </c>
      <c r="R87" t="s">
        <v>14650</v>
      </c>
      <c r="S87" s="14">
        <f>profile[[#This Row],[income]]/1000</f>
        <v>47</v>
      </c>
    </row>
    <row r="88" spans="1:19" x14ac:dyDescent="0.25">
      <c r="A88" t="s">
        <v>86</v>
      </c>
      <c r="B88" s="1">
        <v>24.177499999999998</v>
      </c>
      <c r="D88" s="14" t="s">
        <v>87</v>
      </c>
      <c r="E88" s="14">
        <v>19.033333333333331</v>
      </c>
      <c r="H88" t="s">
        <v>14627</v>
      </c>
      <c r="I88">
        <v>59</v>
      </c>
      <c r="J88" t="s">
        <v>14404</v>
      </c>
      <c r="K88" s="15">
        <v>43261</v>
      </c>
      <c r="L88" s="14">
        <v>87000</v>
      </c>
      <c r="M88">
        <v>0</v>
      </c>
      <c r="N88" s="1">
        <v>0</v>
      </c>
      <c r="O88">
        <v>51</v>
      </c>
      <c r="P88" t="s">
        <v>14639</v>
      </c>
      <c r="Q88">
        <v>0.14000000000000001</v>
      </c>
      <c r="R88" t="s">
        <v>14650</v>
      </c>
      <c r="S88" s="14">
        <f>profile[[#This Row],[income]]/1000</f>
        <v>87</v>
      </c>
    </row>
    <row r="89" spans="1:19" x14ac:dyDescent="0.25">
      <c r="A89" t="s">
        <v>87</v>
      </c>
      <c r="B89" s="1">
        <v>19.670000000000002</v>
      </c>
      <c r="D89" s="14" t="s">
        <v>88</v>
      </c>
      <c r="E89" s="14">
        <v>128.858</v>
      </c>
      <c r="H89" t="s">
        <v>14627</v>
      </c>
      <c r="I89">
        <v>65</v>
      </c>
      <c r="J89" t="s">
        <v>11562</v>
      </c>
      <c r="K89" s="15">
        <v>43091</v>
      </c>
      <c r="L89" s="14">
        <v>76000</v>
      </c>
      <c r="M89">
        <v>0</v>
      </c>
      <c r="N89" s="1">
        <v>0</v>
      </c>
      <c r="O89">
        <v>221</v>
      </c>
      <c r="P89" t="s">
        <v>14639</v>
      </c>
      <c r="Q89">
        <v>0.61</v>
      </c>
      <c r="R89" t="s">
        <v>14650</v>
      </c>
      <c r="S89" s="14">
        <f>profile[[#This Row],[income]]/1000</f>
        <v>76</v>
      </c>
    </row>
    <row r="90" spans="1:19" x14ac:dyDescent="0.25">
      <c r="A90" t="s">
        <v>88</v>
      </c>
      <c r="B90" s="1">
        <v>17.93</v>
      </c>
      <c r="D90" s="14" t="s">
        <v>89</v>
      </c>
      <c r="E90" s="14">
        <v>20.955000000000002</v>
      </c>
      <c r="H90" t="s">
        <v>14627</v>
      </c>
      <c r="I90">
        <v>70</v>
      </c>
      <c r="J90" t="s">
        <v>8599</v>
      </c>
      <c r="K90" s="15">
        <v>43022</v>
      </c>
      <c r="L90" s="14">
        <v>79000</v>
      </c>
      <c r="M90">
        <v>0</v>
      </c>
      <c r="N90" s="1">
        <v>0</v>
      </c>
      <c r="O90">
        <v>290</v>
      </c>
      <c r="P90" t="s">
        <v>14639</v>
      </c>
      <c r="Q90">
        <v>0.79</v>
      </c>
      <c r="R90" t="s">
        <v>14650</v>
      </c>
      <c r="S90" s="14">
        <f>profile[[#This Row],[income]]/1000</f>
        <v>79</v>
      </c>
    </row>
    <row r="91" spans="1:19" x14ac:dyDescent="0.25">
      <c r="A91" t="s">
        <v>89</v>
      </c>
      <c r="B91" s="1">
        <v>20.58</v>
      </c>
      <c r="D91" s="14" t="s">
        <v>90</v>
      </c>
      <c r="E91" s="14">
        <v>13.575000000000003</v>
      </c>
      <c r="H91" t="s">
        <v>14627</v>
      </c>
      <c r="I91">
        <v>22</v>
      </c>
      <c r="J91" t="s">
        <v>2443</v>
      </c>
      <c r="K91" s="15">
        <v>43130</v>
      </c>
      <c r="L91" s="14">
        <v>72000</v>
      </c>
      <c r="M91">
        <v>0</v>
      </c>
      <c r="N91" s="1">
        <v>0</v>
      </c>
      <c r="O91">
        <v>182</v>
      </c>
      <c r="P91" t="s">
        <v>14639</v>
      </c>
      <c r="Q91">
        <v>0.5</v>
      </c>
      <c r="R91" t="s">
        <v>14650</v>
      </c>
      <c r="S91" s="14">
        <f>profile[[#This Row],[income]]/1000</f>
        <v>72</v>
      </c>
    </row>
    <row r="92" spans="1:19" x14ac:dyDescent="0.25">
      <c r="A92" t="s">
        <v>90</v>
      </c>
      <c r="B92" s="1">
        <v>14.9444</v>
      </c>
      <c r="D92" s="14" t="s">
        <v>91</v>
      </c>
      <c r="E92" s="14">
        <v>4.9674999999999994</v>
      </c>
      <c r="H92" t="s">
        <v>14627</v>
      </c>
      <c r="I92">
        <v>71</v>
      </c>
      <c r="J92" t="s">
        <v>179</v>
      </c>
      <c r="K92" s="15">
        <v>43161</v>
      </c>
      <c r="L92" s="14">
        <v>59000</v>
      </c>
      <c r="M92">
        <v>0</v>
      </c>
      <c r="N92" s="1">
        <v>0</v>
      </c>
      <c r="O92">
        <v>151</v>
      </c>
      <c r="P92" t="s">
        <v>14639</v>
      </c>
      <c r="Q92">
        <v>0.41</v>
      </c>
      <c r="R92" t="s">
        <v>14650</v>
      </c>
      <c r="S92" s="14">
        <f>profile[[#This Row],[income]]/1000</f>
        <v>59</v>
      </c>
    </row>
    <row r="93" spans="1:19" x14ac:dyDescent="0.25">
      <c r="A93" t="s">
        <v>91</v>
      </c>
      <c r="B93" s="1">
        <v>5.3449999999999998</v>
      </c>
      <c r="D93" s="14" t="s">
        <v>93</v>
      </c>
      <c r="E93" s="14">
        <v>109.41142857142859</v>
      </c>
      <c r="H93" t="s">
        <v>14627</v>
      </c>
      <c r="I93">
        <v>73</v>
      </c>
      <c r="J93" t="s">
        <v>11466</v>
      </c>
      <c r="K93" s="15">
        <v>42979</v>
      </c>
      <c r="L93" s="14">
        <v>71000</v>
      </c>
      <c r="M93">
        <v>0</v>
      </c>
      <c r="N93" s="1">
        <v>0</v>
      </c>
      <c r="O93">
        <v>333</v>
      </c>
      <c r="P93" t="s">
        <v>14639</v>
      </c>
      <c r="Q93">
        <v>0.91</v>
      </c>
      <c r="R93" t="s">
        <v>14650</v>
      </c>
      <c r="S93" s="14">
        <f>profile[[#This Row],[income]]/1000</f>
        <v>71</v>
      </c>
    </row>
    <row r="94" spans="1:19" x14ac:dyDescent="0.25">
      <c r="A94" t="s">
        <v>92</v>
      </c>
      <c r="B94" s="1">
        <v>0</v>
      </c>
      <c r="D94" s="14" t="s">
        <v>94</v>
      </c>
      <c r="E94" s="14">
        <v>21.564999999999998</v>
      </c>
      <c r="H94" t="s">
        <v>14627</v>
      </c>
      <c r="I94">
        <v>30</v>
      </c>
      <c r="J94" t="s">
        <v>11728</v>
      </c>
      <c r="K94" s="15">
        <v>43256</v>
      </c>
      <c r="L94" s="14">
        <v>31000</v>
      </c>
      <c r="M94">
        <v>0</v>
      </c>
      <c r="N94" s="1">
        <v>0</v>
      </c>
      <c r="O94">
        <v>56</v>
      </c>
      <c r="P94" t="s">
        <v>14639</v>
      </c>
      <c r="Q94">
        <v>0.15</v>
      </c>
      <c r="R94" t="s">
        <v>14650</v>
      </c>
      <c r="S94" s="14">
        <f>profile[[#This Row],[income]]/1000</f>
        <v>31</v>
      </c>
    </row>
    <row r="95" spans="1:19" x14ac:dyDescent="0.25">
      <c r="A95" t="s">
        <v>93</v>
      </c>
      <c r="B95" s="1">
        <v>21.007999999999999</v>
      </c>
      <c r="D95" s="14" t="s">
        <v>95</v>
      </c>
      <c r="E95" s="14">
        <v>6.7459999999999987</v>
      </c>
      <c r="H95" t="s">
        <v>14627</v>
      </c>
      <c r="I95">
        <v>83</v>
      </c>
      <c r="J95" t="s">
        <v>7461</v>
      </c>
      <c r="K95" s="15">
        <v>43286</v>
      </c>
      <c r="L95" s="14">
        <v>62000</v>
      </c>
      <c r="M95">
        <v>0</v>
      </c>
      <c r="N95" s="1">
        <v>0</v>
      </c>
      <c r="O95">
        <v>26</v>
      </c>
      <c r="P95" t="s">
        <v>14639</v>
      </c>
      <c r="Q95">
        <v>7.0000000000000007E-2</v>
      </c>
      <c r="R95" t="s">
        <v>14650</v>
      </c>
      <c r="S95" s="14">
        <f>profile[[#This Row],[income]]/1000</f>
        <v>62</v>
      </c>
    </row>
    <row r="96" spans="1:19" x14ac:dyDescent="0.25">
      <c r="A96" t="s">
        <v>94</v>
      </c>
      <c r="B96" s="1">
        <v>22.226700000000001</v>
      </c>
      <c r="D96" s="14" t="s">
        <v>96</v>
      </c>
      <c r="E96" s="14">
        <v>22.645000000000003</v>
      </c>
      <c r="H96" t="s">
        <v>14627</v>
      </c>
      <c r="I96">
        <v>27</v>
      </c>
      <c r="J96" t="s">
        <v>4714</v>
      </c>
      <c r="K96" s="15">
        <v>43070</v>
      </c>
      <c r="L96" s="14">
        <v>37000</v>
      </c>
      <c r="M96">
        <v>0</v>
      </c>
      <c r="N96" s="1">
        <v>0</v>
      </c>
      <c r="O96">
        <v>242</v>
      </c>
      <c r="P96" t="s">
        <v>14639</v>
      </c>
      <c r="Q96">
        <v>0.66</v>
      </c>
      <c r="R96" t="s">
        <v>14650</v>
      </c>
      <c r="S96" s="14">
        <f>profile[[#This Row],[income]]/1000</f>
        <v>37</v>
      </c>
    </row>
    <row r="97" spans="1:19" x14ac:dyDescent="0.25">
      <c r="A97" t="s">
        <v>95</v>
      </c>
      <c r="B97" s="1">
        <v>8.0180000000000007</v>
      </c>
      <c r="D97" s="14" t="s">
        <v>97</v>
      </c>
      <c r="E97" s="14">
        <v>2.2450000000000001</v>
      </c>
      <c r="H97" t="s">
        <v>14627</v>
      </c>
      <c r="I97">
        <v>62</v>
      </c>
      <c r="J97" t="s">
        <v>10899</v>
      </c>
      <c r="K97" s="15">
        <v>42952</v>
      </c>
      <c r="L97" s="14">
        <v>40000</v>
      </c>
      <c r="M97">
        <v>0</v>
      </c>
      <c r="N97" s="1">
        <v>0</v>
      </c>
      <c r="O97">
        <v>360</v>
      </c>
      <c r="P97" t="s">
        <v>14639</v>
      </c>
      <c r="Q97">
        <v>0.99</v>
      </c>
      <c r="R97" t="s">
        <v>14650</v>
      </c>
      <c r="S97" s="14">
        <f>profile[[#This Row],[income]]/1000</f>
        <v>40</v>
      </c>
    </row>
    <row r="98" spans="1:19" x14ac:dyDescent="0.25">
      <c r="A98" t="s">
        <v>96</v>
      </c>
      <c r="B98" s="1">
        <v>21.956700000000001</v>
      </c>
      <c r="D98" s="14" t="s">
        <v>98</v>
      </c>
      <c r="E98" s="14">
        <v>27.115999999999996</v>
      </c>
      <c r="H98" t="s">
        <v>14627</v>
      </c>
      <c r="I98">
        <v>59</v>
      </c>
      <c r="J98" t="s">
        <v>5173</v>
      </c>
      <c r="K98" s="15">
        <v>42951</v>
      </c>
      <c r="L98" s="14">
        <v>43000</v>
      </c>
      <c r="M98">
        <v>0</v>
      </c>
      <c r="N98" s="1">
        <v>0</v>
      </c>
      <c r="O98">
        <v>361</v>
      </c>
      <c r="P98" t="s">
        <v>14639</v>
      </c>
      <c r="Q98">
        <v>0.99</v>
      </c>
      <c r="R98" t="s">
        <v>14650</v>
      </c>
      <c r="S98" s="14">
        <f>profile[[#This Row],[income]]/1000</f>
        <v>43</v>
      </c>
    </row>
    <row r="99" spans="1:19" x14ac:dyDescent="0.25">
      <c r="A99" t="s">
        <v>97</v>
      </c>
      <c r="B99" s="1">
        <v>1.6</v>
      </c>
      <c r="D99" s="14" t="s">
        <v>99</v>
      </c>
      <c r="E99" s="14">
        <v>17.973333333333333</v>
      </c>
      <c r="H99" t="s">
        <v>14627</v>
      </c>
      <c r="I99">
        <v>68</v>
      </c>
      <c r="J99" t="s">
        <v>8987</v>
      </c>
      <c r="K99" s="15">
        <v>42973</v>
      </c>
      <c r="L99" s="14">
        <v>37000</v>
      </c>
      <c r="M99">
        <v>0</v>
      </c>
      <c r="N99" s="1">
        <v>0</v>
      </c>
      <c r="O99">
        <v>339</v>
      </c>
      <c r="P99" t="s">
        <v>14639</v>
      </c>
      <c r="Q99">
        <v>0.93</v>
      </c>
      <c r="R99" t="s">
        <v>14650</v>
      </c>
      <c r="S99" s="14">
        <f>profile[[#This Row],[income]]/1000</f>
        <v>37</v>
      </c>
    </row>
    <row r="100" spans="1:19" x14ac:dyDescent="0.25">
      <c r="A100" t="s">
        <v>98</v>
      </c>
      <c r="B100" s="1">
        <v>29.3</v>
      </c>
      <c r="D100" s="14" t="s">
        <v>100</v>
      </c>
      <c r="E100" s="14">
        <v>19.527999999999999</v>
      </c>
      <c r="H100" t="s">
        <v>14627</v>
      </c>
      <c r="I100">
        <v>51</v>
      </c>
      <c r="J100" t="s">
        <v>9408</v>
      </c>
      <c r="K100" s="15">
        <v>43055</v>
      </c>
      <c r="L100" s="14">
        <v>106000</v>
      </c>
      <c r="M100">
        <v>0</v>
      </c>
      <c r="N100" s="1">
        <v>0</v>
      </c>
      <c r="O100">
        <v>257</v>
      </c>
      <c r="P100" t="s">
        <v>14639</v>
      </c>
      <c r="Q100">
        <v>0.7</v>
      </c>
      <c r="R100" t="s">
        <v>14650</v>
      </c>
      <c r="S100" s="14">
        <f>profile[[#This Row],[income]]/1000</f>
        <v>106</v>
      </c>
    </row>
    <row r="101" spans="1:19" x14ac:dyDescent="0.25">
      <c r="A101" t="s">
        <v>99</v>
      </c>
      <c r="B101" s="1">
        <v>18.875</v>
      </c>
      <c r="D101" s="14" t="s">
        <v>101</v>
      </c>
      <c r="E101" s="14">
        <v>16.189</v>
      </c>
      <c r="H101" t="s">
        <v>14627</v>
      </c>
      <c r="I101">
        <v>20</v>
      </c>
      <c r="J101" t="s">
        <v>14605</v>
      </c>
      <c r="K101" s="15">
        <v>43174</v>
      </c>
      <c r="L101" s="14">
        <v>44000</v>
      </c>
      <c r="M101">
        <v>0</v>
      </c>
      <c r="N101" s="1">
        <v>0</v>
      </c>
      <c r="O101">
        <v>138</v>
      </c>
      <c r="P101" t="s">
        <v>14639</v>
      </c>
      <c r="Q101">
        <v>0.38</v>
      </c>
      <c r="R101" t="s">
        <v>14650</v>
      </c>
      <c r="S101" s="14">
        <f>profile[[#This Row],[income]]/1000</f>
        <v>44</v>
      </c>
    </row>
    <row r="102" spans="1:19" x14ac:dyDescent="0.25">
      <c r="A102" t="s">
        <v>100</v>
      </c>
      <c r="B102" s="1">
        <v>20.953299999999999</v>
      </c>
      <c r="D102" s="14" t="s">
        <v>102</v>
      </c>
      <c r="E102" s="14">
        <v>15.490000000000002</v>
      </c>
      <c r="H102" t="s">
        <v>14627</v>
      </c>
      <c r="I102">
        <v>48</v>
      </c>
      <c r="J102" t="s">
        <v>8127</v>
      </c>
      <c r="K102" s="15">
        <v>43262</v>
      </c>
      <c r="L102" s="14">
        <v>37000</v>
      </c>
      <c r="M102">
        <v>0</v>
      </c>
      <c r="N102" s="1">
        <v>0</v>
      </c>
      <c r="O102">
        <v>50</v>
      </c>
      <c r="P102" t="s">
        <v>14639</v>
      </c>
      <c r="Q102">
        <v>0.14000000000000001</v>
      </c>
      <c r="R102" t="s">
        <v>14650</v>
      </c>
      <c r="S102" s="14">
        <f>profile[[#This Row],[income]]/1000</f>
        <v>37</v>
      </c>
    </row>
    <row r="103" spans="1:19" x14ac:dyDescent="0.25">
      <c r="A103" t="s">
        <v>101</v>
      </c>
      <c r="B103" s="1">
        <v>17.746200000000002</v>
      </c>
      <c r="D103" s="14" t="s">
        <v>103</v>
      </c>
      <c r="E103" s="14">
        <v>21.667777777777783</v>
      </c>
      <c r="H103" t="s">
        <v>14627</v>
      </c>
      <c r="I103">
        <v>83</v>
      </c>
      <c r="J103" t="s">
        <v>11838</v>
      </c>
      <c r="K103" s="15">
        <v>43229</v>
      </c>
      <c r="L103" s="14">
        <v>40000</v>
      </c>
      <c r="M103">
        <v>0</v>
      </c>
      <c r="N103" s="1">
        <v>0</v>
      </c>
      <c r="O103">
        <v>83</v>
      </c>
      <c r="P103" t="s">
        <v>14639</v>
      </c>
      <c r="Q103">
        <v>0.23</v>
      </c>
      <c r="R103" t="s">
        <v>14650</v>
      </c>
      <c r="S103" s="14">
        <f>profile[[#This Row],[income]]/1000</f>
        <v>40</v>
      </c>
    </row>
    <row r="104" spans="1:19" x14ac:dyDescent="0.25">
      <c r="A104" t="s">
        <v>102</v>
      </c>
      <c r="B104" s="1">
        <v>17.329999999999998</v>
      </c>
      <c r="D104" s="14" t="s">
        <v>104</v>
      </c>
      <c r="E104" s="14">
        <v>17.987500000000001</v>
      </c>
      <c r="H104" t="s">
        <v>14627</v>
      </c>
      <c r="I104">
        <v>20</v>
      </c>
      <c r="J104" t="s">
        <v>4508</v>
      </c>
      <c r="K104" s="15">
        <v>43241</v>
      </c>
      <c r="L104" s="14">
        <v>49000</v>
      </c>
      <c r="M104">
        <v>0</v>
      </c>
      <c r="N104" s="1">
        <v>0</v>
      </c>
      <c r="O104">
        <v>71</v>
      </c>
      <c r="P104" t="s">
        <v>14639</v>
      </c>
      <c r="Q104">
        <v>0.19</v>
      </c>
      <c r="R104" t="s">
        <v>14650</v>
      </c>
      <c r="S104" s="14">
        <f>profile[[#This Row],[income]]/1000</f>
        <v>49</v>
      </c>
    </row>
    <row r="105" spans="1:19" x14ac:dyDescent="0.25">
      <c r="A105" t="s">
        <v>103</v>
      </c>
      <c r="B105" s="1">
        <v>23.001999999999999</v>
      </c>
      <c r="D105" s="14" t="s">
        <v>105</v>
      </c>
      <c r="E105" s="14">
        <v>2.7931249999999999</v>
      </c>
      <c r="H105" t="s">
        <v>14627</v>
      </c>
      <c r="I105">
        <v>33</v>
      </c>
      <c r="J105" t="s">
        <v>2888</v>
      </c>
      <c r="K105" s="15">
        <v>42968</v>
      </c>
      <c r="L105" s="14">
        <v>31000</v>
      </c>
      <c r="M105">
        <v>0</v>
      </c>
      <c r="N105" s="1">
        <v>0</v>
      </c>
      <c r="O105">
        <v>344</v>
      </c>
      <c r="P105" t="s">
        <v>14639</v>
      </c>
      <c r="Q105">
        <v>0.94</v>
      </c>
      <c r="R105" t="s">
        <v>14650</v>
      </c>
      <c r="S105" s="14">
        <f>profile[[#This Row],[income]]/1000</f>
        <v>31</v>
      </c>
    </row>
    <row r="106" spans="1:19" x14ac:dyDescent="0.25">
      <c r="A106" t="s">
        <v>104</v>
      </c>
      <c r="B106" s="1">
        <v>17.234999999999999</v>
      </c>
      <c r="D106" s="14" t="s">
        <v>106</v>
      </c>
      <c r="E106" s="14">
        <v>3.1709090909090913</v>
      </c>
      <c r="H106" t="s">
        <v>14627</v>
      </c>
      <c r="I106">
        <v>28</v>
      </c>
      <c r="J106" t="s">
        <v>12019</v>
      </c>
      <c r="K106" s="15">
        <v>43231</v>
      </c>
      <c r="L106" s="14">
        <v>37000</v>
      </c>
      <c r="M106">
        <v>0</v>
      </c>
      <c r="N106" s="1">
        <v>0</v>
      </c>
      <c r="O106">
        <v>81</v>
      </c>
      <c r="P106" t="s">
        <v>14639</v>
      </c>
      <c r="Q106">
        <v>0.22</v>
      </c>
      <c r="R106" t="s">
        <v>14650</v>
      </c>
      <c r="S106" s="14">
        <f>profile[[#This Row],[income]]/1000</f>
        <v>37</v>
      </c>
    </row>
    <row r="107" spans="1:19" x14ac:dyDescent="0.25">
      <c r="A107" t="s">
        <v>105</v>
      </c>
      <c r="B107" s="1">
        <v>4.5667</v>
      </c>
      <c r="D107" s="14" t="s">
        <v>107</v>
      </c>
      <c r="E107" s="14">
        <v>17.91538461538461</v>
      </c>
      <c r="H107" t="s">
        <v>14627</v>
      </c>
      <c r="I107">
        <v>46</v>
      </c>
      <c r="J107" t="s">
        <v>3711</v>
      </c>
      <c r="K107" s="15">
        <v>43296</v>
      </c>
      <c r="L107" s="14">
        <v>79000</v>
      </c>
      <c r="M107">
        <v>0</v>
      </c>
      <c r="N107" s="1">
        <v>0</v>
      </c>
      <c r="O107">
        <v>16</v>
      </c>
      <c r="P107" t="s">
        <v>14639</v>
      </c>
      <c r="Q107">
        <v>0.04</v>
      </c>
      <c r="R107" t="s">
        <v>14650</v>
      </c>
      <c r="S107" s="14">
        <f>profile[[#This Row],[income]]/1000</f>
        <v>79</v>
      </c>
    </row>
    <row r="108" spans="1:19" x14ac:dyDescent="0.25">
      <c r="A108" t="s">
        <v>106</v>
      </c>
      <c r="B108" s="1">
        <v>2.9089</v>
      </c>
      <c r="D108" s="14" t="s">
        <v>108</v>
      </c>
      <c r="E108" s="14">
        <v>14.007777777777775</v>
      </c>
      <c r="H108" t="s">
        <v>14627</v>
      </c>
      <c r="I108">
        <v>47</v>
      </c>
      <c r="J108" t="s">
        <v>7903</v>
      </c>
      <c r="K108" s="15">
        <v>43097</v>
      </c>
      <c r="L108" s="14">
        <v>53000</v>
      </c>
      <c r="M108">
        <v>0</v>
      </c>
      <c r="N108" s="1">
        <v>0</v>
      </c>
      <c r="O108">
        <v>215</v>
      </c>
      <c r="P108" t="s">
        <v>14639</v>
      </c>
      <c r="Q108">
        <v>0.59</v>
      </c>
      <c r="R108" t="s">
        <v>14650</v>
      </c>
      <c r="S108" s="14">
        <f>profile[[#This Row],[income]]/1000</f>
        <v>53</v>
      </c>
    </row>
    <row r="109" spans="1:19" x14ac:dyDescent="0.25">
      <c r="A109" t="s">
        <v>107</v>
      </c>
      <c r="B109" s="1">
        <v>17.890899999999998</v>
      </c>
      <c r="D109" s="14" t="s">
        <v>110</v>
      </c>
      <c r="E109" s="14">
        <v>18.209166666666665</v>
      </c>
      <c r="H109" t="s">
        <v>14627</v>
      </c>
      <c r="I109">
        <v>78</v>
      </c>
      <c r="J109" t="s">
        <v>13256</v>
      </c>
      <c r="K109" s="15">
        <v>43183</v>
      </c>
      <c r="L109" s="14">
        <v>44000</v>
      </c>
      <c r="M109">
        <v>0</v>
      </c>
      <c r="N109" s="1">
        <v>0</v>
      </c>
      <c r="O109">
        <v>129</v>
      </c>
      <c r="P109" t="s">
        <v>14639</v>
      </c>
      <c r="Q109">
        <v>0.35</v>
      </c>
      <c r="R109" t="s">
        <v>14650</v>
      </c>
      <c r="S109" s="14">
        <f>profile[[#This Row],[income]]/1000</f>
        <v>44</v>
      </c>
    </row>
    <row r="110" spans="1:19" x14ac:dyDescent="0.25">
      <c r="A110" t="s">
        <v>108</v>
      </c>
      <c r="B110" s="1">
        <v>14.399100000000001</v>
      </c>
      <c r="D110" s="14" t="s">
        <v>111</v>
      </c>
      <c r="E110" s="14">
        <v>17.708461538461542</v>
      </c>
      <c r="H110" t="s">
        <v>14627</v>
      </c>
      <c r="I110">
        <v>39</v>
      </c>
      <c r="J110" t="s">
        <v>10435</v>
      </c>
      <c r="K110" s="15">
        <v>43295</v>
      </c>
      <c r="L110" s="14">
        <v>66000</v>
      </c>
      <c r="M110">
        <v>0</v>
      </c>
      <c r="N110" s="1">
        <v>0</v>
      </c>
      <c r="O110">
        <v>17</v>
      </c>
      <c r="P110" t="s">
        <v>14639</v>
      </c>
      <c r="Q110">
        <v>0.05</v>
      </c>
      <c r="R110" t="s">
        <v>14650</v>
      </c>
      <c r="S110" s="14">
        <f>profile[[#This Row],[income]]/1000</f>
        <v>66</v>
      </c>
    </row>
    <row r="111" spans="1:19" x14ac:dyDescent="0.25">
      <c r="A111" t="s">
        <v>109</v>
      </c>
      <c r="B111" s="1">
        <v>78.933300000000003</v>
      </c>
      <c r="D111" s="14" t="s">
        <v>112</v>
      </c>
      <c r="E111" s="14">
        <v>24.855555555555554</v>
      </c>
      <c r="H111" t="s">
        <v>14627</v>
      </c>
      <c r="I111">
        <v>38</v>
      </c>
      <c r="J111" t="s">
        <v>10821</v>
      </c>
      <c r="K111" s="15">
        <v>42953</v>
      </c>
      <c r="L111" s="14">
        <v>51000</v>
      </c>
      <c r="M111">
        <v>0</v>
      </c>
      <c r="N111" s="1">
        <v>0</v>
      </c>
      <c r="O111">
        <v>359</v>
      </c>
      <c r="P111" t="s">
        <v>14639</v>
      </c>
      <c r="Q111">
        <v>0.98</v>
      </c>
      <c r="R111" t="s">
        <v>14650</v>
      </c>
      <c r="S111" s="14">
        <f>profile[[#This Row],[income]]/1000</f>
        <v>51</v>
      </c>
    </row>
    <row r="112" spans="1:19" x14ac:dyDescent="0.25">
      <c r="A112" t="s">
        <v>110</v>
      </c>
      <c r="B112" s="1">
        <v>17.524999999999999</v>
      </c>
      <c r="D112" s="14" t="s">
        <v>113</v>
      </c>
      <c r="E112" s="14">
        <v>17.661428571428569</v>
      </c>
      <c r="H112" t="s">
        <v>14627</v>
      </c>
      <c r="I112">
        <v>40</v>
      </c>
      <c r="J112" t="s">
        <v>10876</v>
      </c>
      <c r="K112" s="15">
        <v>43207</v>
      </c>
      <c r="L112" s="14">
        <v>41000</v>
      </c>
      <c r="M112">
        <v>0</v>
      </c>
      <c r="N112" s="1">
        <v>0</v>
      </c>
      <c r="O112">
        <v>105</v>
      </c>
      <c r="P112" t="s">
        <v>14639</v>
      </c>
      <c r="Q112">
        <v>0.28999999999999998</v>
      </c>
      <c r="R112" t="s">
        <v>14650</v>
      </c>
      <c r="S112" s="14">
        <f>profile[[#This Row],[income]]/1000</f>
        <v>41</v>
      </c>
    </row>
    <row r="113" spans="1:19" x14ac:dyDescent="0.25">
      <c r="A113" t="s">
        <v>111</v>
      </c>
      <c r="B113" s="1">
        <v>17.438300000000002</v>
      </c>
      <c r="D113" s="14" t="s">
        <v>114</v>
      </c>
      <c r="E113" s="14">
        <v>17.256</v>
      </c>
      <c r="H113" t="s">
        <v>14627</v>
      </c>
      <c r="I113">
        <v>39</v>
      </c>
      <c r="J113" t="s">
        <v>8108</v>
      </c>
      <c r="K113" s="15">
        <v>43053</v>
      </c>
      <c r="L113" s="14">
        <v>96000</v>
      </c>
      <c r="M113">
        <v>0</v>
      </c>
      <c r="N113" s="1">
        <v>0</v>
      </c>
      <c r="O113">
        <v>259</v>
      </c>
      <c r="P113" t="s">
        <v>14639</v>
      </c>
      <c r="Q113">
        <v>0.71</v>
      </c>
      <c r="R113" t="s">
        <v>14650</v>
      </c>
      <c r="S113" s="14">
        <f>profile[[#This Row],[income]]/1000</f>
        <v>96</v>
      </c>
    </row>
    <row r="114" spans="1:19" x14ac:dyDescent="0.25">
      <c r="A114" t="s">
        <v>112</v>
      </c>
      <c r="B114" s="1">
        <v>24.097100000000001</v>
      </c>
      <c r="D114" s="14" t="s">
        <v>115</v>
      </c>
      <c r="E114" s="14">
        <v>2.3170000000000002</v>
      </c>
      <c r="H114" t="s">
        <v>14627</v>
      </c>
      <c r="I114">
        <v>51</v>
      </c>
      <c r="J114" t="s">
        <v>8107</v>
      </c>
      <c r="K114" s="15">
        <v>43083</v>
      </c>
      <c r="L114" s="14">
        <v>77000</v>
      </c>
      <c r="M114">
        <v>0</v>
      </c>
      <c r="N114" s="1">
        <v>0</v>
      </c>
      <c r="O114">
        <v>229</v>
      </c>
      <c r="P114" t="s">
        <v>14639</v>
      </c>
      <c r="Q114">
        <v>0.63</v>
      </c>
      <c r="R114" t="s">
        <v>14650</v>
      </c>
      <c r="S114" s="14">
        <f>profile[[#This Row],[income]]/1000</f>
        <v>77</v>
      </c>
    </row>
    <row r="115" spans="1:19" x14ac:dyDescent="0.25">
      <c r="A115" t="s">
        <v>113</v>
      </c>
      <c r="B115" s="1">
        <v>18.655000000000001</v>
      </c>
      <c r="D115" s="14" t="s">
        <v>116</v>
      </c>
      <c r="E115" s="14">
        <v>14.772500000000001</v>
      </c>
      <c r="H115" t="s">
        <v>14627</v>
      </c>
      <c r="I115">
        <v>46</v>
      </c>
      <c r="J115" t="s">
        <v>2942</v>
      </c>
      <c r="K115" s="15">
        <v>42974</v>
      </c>
      <c r="L115" s="14">
        <v>58000</v>
      </c>
      <c r="M115">
        <v>0</v>
      </c>
      <c r="N115" s="1">
        <v>0</v>
      </c>
      <c r="O115">
        <v>338</v>
      </c>
      <c r="P115" t="s">
        <v>14639</v>
      </c>
      <c r="Q115">
        <v>0.93</v>
      </c>
      <c r="R115" t="s">
        <v>14650</v>
      </c>
      <c r="S115" s="14">
        <f>profile[[#This Row],[income]]/1000</f>
        <v>58</v>
      </c>
    </row>
    <row r="116" spans="1:19" x14ac:dyDescent="0.25">
      <c r="A116" t="s">
        <v>114</v>
      </c>
      <c r="B116" s="1">
        <v>17.253299999999999</v>
      </c>
      <c r="D116" s="14" t="s">
        <v>117</v>
      </c>
      <c r="E116" s="14">
        <v>16.169999999999998</v>
      </c>
      <c r="H116" t="s">
        <v>14627</v>
      </c>
      <c r="I116">
        <v>51</v>
      </c>
      <c r="J116" t="s">
        <v>898</v>
      </c>
      <c r="K116" s="15">
        <v>43171</v>
      </c>
      <c r="L116" s="14">
        <v>49000</v>
      </c>
      <c r="M116">
        <v>0</v>
      </c>
      <c r="N116" s="1">
        <v>0</v>
      </c>
      <c r="O116">
        <v>141</v>
      </c>
      <c r="P116" t="s">
        <v>14639</v>
      </c>
      <c r="Q116">
        <v>0.39</v>
      </c>
      <c r="R116" t="s">
        <v>14650</v>
      </c>
      <c r="S116" s="14">
        <f>profile[[#This Row],[income]]/1000</f>
        <v>49</v>
      </c>
    </row>
    <row r="117" spans="1:19" x14ac:dyDescent="0.25">
      <c r="A117" t="s">
        <v>115</v>
      </c>
      <c r="B117" s="1">
        <v>2.4466999999999999</v>
      </c>
      <c r="D117" s="14" t="s">
        <v>118</v>
      </c>
      <c r="E117" s="14">
        <v>4.2512500000000006</v>
      </c>
      <c r="H117" t="s">
        <v>14627</v>
      </c>
      <c r="I117">
        <v>30</v>
      </c>
      <c r="J117" t="s">
        <v>5445</v>
      </c>
      <c r="K117" s="15">
        <v>43278</v>
      </c>
      <c r="L117" s="14">
        <v>45000</v>
      </c>
      <c r="M117">
        <v>0</v>
      </c>
      <c r="N117" s="1">
        <v>0</v>
      </c>
      <c r="O117">
        <v>34</v>
      </c>
      <c r="P117" t="s">
        <v>14639</v>
      </c>
      <c r="Q117">
        <v>0.09</v>
      </c>
      <c r="R117" t="s">
        <v>14650</v>
      </c>
      <c r="S117" s="14">
        <f>profile[[#This Row],[income]]/1000</f>
        <v>45</v>
      </c>
    </row>
    <row r="118" spans="1:19" x14ac:dyDescent="0.25">
      <c r="A118" t="s">
        <v>116</v>
      </c>
      <c r="B118" s="1">
        <v>16.096699999999998</v>
      </c>
      <c r="D118" s="14" t="s">
        <v>119</v>
      </c>
      <c r="E118" s="14">
        <v>2.157</v>
      </c>
      <c r="H118" t="s">
        <v>14627</v>
      </c>
      <c r="I118">
        <v>18</v>
      </c>
      <c r="J118" t="s">
        <v>13754</v>
      </c>
      <c r="K118" s="15">
        <v>43035</v>
      </c>
      <c r="L118" s="14">
        <v>41000</v>
      </c>
      <c r="M118">
        <v>0</v>
      </c>
      <c r="N118" s="1">
        <v>0</v>
      </c>
      <c r="O118">
        <v>277</v>
      </c>
      <c r="P118" t="s">
        <v>14639</v>
      </c>
      <c r="Q118">
        <v>0.76</v>
      </c>
      <c r="R118" t="s">
        <v>14650</v>
      </c>
      <c r="S118" s="14">
        <f>profile[[#This Row],[income]]/1000</f>
        <v>41</v>
      </c>
    </row>
    <row r="119" spans="1:19" x14ac:dyDescent="0.25">
      <c r="A119" t="s">
        <v>117</v>
      </c>
      <c r="B119" s="1">
        <v>15.9825</v>
      </c>
      <c r="D119" s="14" t="s">
        <v>120</v>
      </c>
      <c r="E119" s="14">
        <v>2.782777777777778</v>
      </c>
      <c r="H119" t="s">
        <v>14627</v>
      </c>
      <c r="I119">
        <v>57</v>
      </c>
      <c r="J119" t="s">
        <v>10784</v>
      </c>
      <c r="K119" s="15">
        <v>43130</v>
      </c>
      <c r="L119" s="14">
        <v>52000</v>
      </c>
      <c r="M119">
        <v>0</v>
      </c>
      <c r="N119" s="1">
        <v>0</v>
      </c>
      <c r="O119">
        <v>182</v>
      </c>
      <c r="P119" t="s">
        <v>14639</v>
      </c>
      <c r="Q119">
        <v>0.5</v>
      </c>
      <c r="R119" t="s">
        <v>14650</v>
      </c>
      <c r="S119" s="14">
        <f>profile[[#This Row],[income]]/1000</f>
        <v>52</v>
      </c>
    </row>
    <row r="120" spans="1:19" x14ac:dyDescent="0.25">
      <c r="A120" t="s">
        <v>118</v>
      </c>
      <c r="B120" s="1">
        <v>4.5599999999999996</v>
      </c>
      <c r="D120" s="14" t="s">
        <v>121</v>
      </c>
      <c r="E120" s="14">
        <v>4</v>
      </c>
      <c r="H120" t="s">
        <v>14627</v>
      </c>
      <c r="I120">
        <v>86</v>
      </c>
      <c r="J120" t="s">
        <v>11272</v>
      </c>
      <c r="K120" s="15">
        <v>42969</v>
      </c>
      <c r="L120" s="14">
        <v>62000</v>
      </c>
      <c r="M120">
        <v>0</v>
      </c>
      <c r="N120" s="1">
        <v>0</v>
      </c>
      <c r="O120">
        <v>343</v>
      </c>
      <c r="P120" t="s">
        <v>14639</v>
      </c>
      <c r="Q120">
        <v>0.94</v>
      </c>
      <c r="R120" t="s">
        <v>14650</v>
      </c>
      <c r="S120" s="14">
        <f>profile[[#This Row],[income]]/1000</f>
        <v>62</v>
      </c>
    </row>
    <row r="121" spans="1:19" x14ac:dyDescent="0.25">
      <c r="A121" t="s">
        <v>119</v>
      </c>
      <c r="B121" s="1">
        <v>2.1150000000000002</v>
      </c>
      <c r="D121" s="14" t="s">
        <v>122</v>
      </c>
      <c r="E121" s="14">
        <v>17.579999999999998</v>
      </c>
      <c r="H121" t="s">
        <v>14627</v>
      </c>
      <c r="I121">
        <v>37</v>
      </c>
      <c r="J121" t="s">
        <v>4406</v>
      </c>
      <c r="K121" s="15">
        <v>43029</v>
      </c>
      <c r="L121" s="14">
        <v>44000</v>
      </c>
      <c r="M121">
        <v>0</v>
      </c>
      <c r="N121" s="1">
        <v>0</v>
      </c>
      <c r="O121">
        <v>283</v>
      </c>
      <c r="P121" t="s">
        <v>14639</v>
      </c>
      <c r="Q121">
        <v>0.77</v>
      </c>
      <c r="R121" t="s">
        <v>14650</v>
      </c>
      <c r="S121" s="14">
        <f>profile[[#This Row],[income]]/1000</f>
        <v>44</v>
      </c>
    </row>
    <row r="122" spans="1:19" x14ac:dyDescent="0.25">
      <c r="A122" t="s">
        <v>120</v>
      </c>
      <c r="B122" s="1">
        <v>2.5129999999999999</v>
      </c>
      <c r="D122" s="14" t="s">
        <v>123</v>
      </c>
      <c r="E122" s="14">
        <v>2.9656249999999997</v>
      </c>
      <c r="H122" t="s">
        <v>14627</v>
      </c>
      <c r="I122">
        <v>59</v>
      </c>
      <c r="J122" t="s">
        <v>11648</v>
      </c>
      <c r="K122" s="15">
        <v>43067</v>
      </c>
      <c r="L122" s="14">
        <v>74000</v>
      </c>
      <c r="M122">
        <v>0</v>
      </c>
      <c r="N122" s="1">
        <v>0</v>
      </c>
      <c r="O122">
        <v>245</v>
      </c>
      <c r="P122" t="s">
        <v>14639</v>
      </c>
      <c r="Q122">
        <v>0.67</v>
      </c>
      <c r="R122" t="s">
        <v>14650</v>
      </c>
      <c r="S122" s="14">
        <f>profile[[#This Row],[income]]/1000</f>
        <v>74</v>
      </c>
    </row>
    <row r="123" spans="1:19" x14ac:dyDescent="0.25">
      <c r="A123" t="s">
        <v>121</v>
      </c>
      <c r="B123" s="1">
        <v>5.4466999999999999</v>
      </c>
      <c r="D123" s="14" t="s">
        <v>124</v>
      </c>
      <c r="E123" s="14">
        <v>22.342499999999998</v>
      </c>
      <c r="H123" t="s">
        <v>14627</v>
      </c>
      <c r="I123">
        <v>58</v>
      </c>
      <c r="J123" t="s">
        <v>1022</v>
      </c>
      <c r="K123" s="15">
        <v>43180</v>
      </c>
      <c r="L123" s="14">
        <v>78000</v>
      </c>
      <c r="M123">
        <v>0</v>
      </c>
      <c r="N123" s="1">
        <v>0</v>
      </c>
      <c r="O123">
        <v>132</v>
      </c>
      <c r="P123" t="s">
        <v>14639</v>
      </c>
      <c r="Q123">
        <v>0.36</v>
      </c>
      <c r="R123" t="s">
        <v>14650</v>
      </c>
      <c r="S123" s="14">
        <f>profile[[#This Row],[income]]/1000</f>
        <v>78</v>
      </c>
    </row>
    <row r="124" spans="1:19" x14ac:dyDescent="0.25">
      <c r="A124" t="s">
        <v>122</v>
      </c>
      <c r="B124" s="1">
        <v>17.234400000000001</v>
      </c>
      <c r="D124" s="14" t="s">
        <v>125</v>
      </c>
      <c r="E124" s="14">
        <v>2.2650000000000001</v>
      </c>
      <c r="H124" t="s">
        <v>14627</v>
      </c>
      <c r="I124">
        <v>49</v>
      </c>
      <c r="J124" t="s">
        <v>14533</v>
      </c>
      <c r="K124" s="15">
        <v>43125</v>
      </c>
      <c r="L124" s="14">
        <v>41000</v>
      </c>
      <c r="M124">
        <v>0</v>
      </c>
      <c r="N124" s="1">
        <v>0</v>
      </c>
      <c r="O124">
        <v>187</v>
      </c>
      <c r="P124" t="s">
        <v>14639</v>
      </c>
      <c r="Q124">
        <v>0.51</v>
      </c>
      <c r="R124" t="s">
        <v>14650</v>
      </c>
      <c r="S124" s="14">
        <f>profile[[#This Row],[income]]/1000</f>
        <v>41</v>
      </c>
    </row>
    <row r="125" spans="1:19" x14ac:dyDescent="0.25">
      <c r="A125" t="s">
        <v>123</v>
      </c>
      <c r="B125" s="1">
        <v>2.37</v>
      </c>
      <c r="D125" s="14" t="s">
        <v>126</v>
      </c>
      <c r="E125" s="14">
        <v>1.9928571428571424</v>
      </c>
      <c r="H125" t="s">
        <v>14627</v>
      </c>
      <c r="I125">
        <v>53</v>
      </c>
      <c r="J125" t="s">
        <v>7507</v>
      </c>
      <c r="K125" s="15">
        <v>43014</v>
      </c>
      <c r="L125" s="14">
        <v>80000</v>
      </c>
      <c r="M125">
        <v>0</v>
      </c>
      <c r="N125" s="1">
        <v>0</v>
      </c>
      <c r="O125">
        <v>298</v>
      </c>
      <c r="P125" t="s">
        <v>14639</v>
      </c>
      <c r="Q125">
        <v>0.82</v>
      </c>
      <c r="R125" t="s">
        <v>14650</v>
      </c>
      <c r="S125" s="14">
        <f>profile[[#This Row],[income]]/1000</f>
        <v>80</v>
      </c>
    </row>
    <row r="126" spans="1:19" x14ac:dyDescent="0.25">
      <c r="A126" t="s">
        <v>124</v>
      </c>
      <c r="B126" s="1">
        <v>23.566700000000001</v>
      </c>
      <c r="D126" s="14" t="s">
        <v>127</v>
      </c>
      <c r="E126" s="14">
        <v>10.36</v>
      </c>
      <c r="H126" t="s">
        <v>14627</v>
      </c>
      <c r="I126">
        <v>50</v>
      </c>
      <c r="J126" t="s">
        <v>278</v>
      </c>
      <c r="K126" s="15">
        <v>43257</v>
      </c>
      <c r="L126" s="14">
        <v>37000</v>
      </c>
      <c r="M126">
        <v>0</v>
      </c>
      <c r="N126" s="1">
        <v>0</v>
      </c>
      <c r="O126">
        <v>55</v>
      </c>
      <c r="P126" t="s">
        <v>14639</v>
      </c>
      <c r="Q126">
        <v>0.15</v>
      </c>
      <c r="R126" t="s">
        <v>14650</v>
      </c>
      <c r="S126" s="14">
        <f>profile[[#This Row],[income]]/1000</f>
        <v>37</v>
      </c>
    </row>
    <row r="127" spans="1:19" x14ac:dyDescent="0.25">
      <c r="A127" t="s">
        <v>125</v>
      </c>
      <c r="B127" s="1">
        <v>2.1366999999999998</v>
      </c>
      <c r="D127" s="14" t="s">
        <v>128</v>
      </c>
      <c r="E127" s="14">
        <v>2.8633333333333333</v>
      </c>
      <c r="H127" t="s">
        <v>14627</v>
      </c>
      <c r="I127">
        <v>62</v>
      </c>
      <c r="J127" t="s">
        <v>11472</v>
      </c>
      <c r="K127" s="15">
        <v>43276</v>
      </c>
      <c r="L127" s="14">
        <v>46000</v>
      </c>
      <c r="M127">
        <v>0</v>
      </c>
      <c r="N127" s="1">
        <v>0</v>
      </c>
      <c r="O127">
        <v>36</v>
      </c>
      <c r="P127" t="s">
        <v>14639</v>
      </c>
      <c r="Q127">
        <v>0.1</v>
      </c>
      <c r="R127" t="s">
        <v>14650</v>
      </c>
      <c r="S127" s="14">
        <f>profile[[#This Row],[income]]/1000</f>
        <v>46</v>
      </c>
    </row>
    <row r="128" spans="1:19" x14ac:dyDescent="0.25">
      <c r="A128" t="s">
        <v>126</v>
      </c>
      <c r="B128" s="1">
        <v>1.8680000000000001</v>
      </c>
      <c r="D128" s="14" t="s">
        <v>129</v>
      </c>
      <c r="E128" s="14">
        <v>26.38</v>
      </c>
      <c r="H128" t="s">
        <v>14627</v>
      </c>
      <c r="I128">
        <v>70</v>
      </c>
      <c r="J128" t="s">
        <v>14047</v>
      </c>
      <c r="K128" s="15">
        <v>43268</v>
      </c>
      <c r="L128" s="14">
        <v>43000</v>
      </c>
      <c r="M128">
        <v>0</v>
      </c>
      <c r="N128" s="1">
        <v>0</v>
      </c>
      <c r="O128">
        <v>44</v>
      </c>
      <c r="P128" t="s">
        <v>14639</v>
      </c>
      <c r="Q128">
        <v>0.12</v>
      </c>
      <c r="R128" t="s">
        <v>14650</v>
      </c>
      <c r="S128" s="14">
        <f>profile[[#This Row],[income]]/1000</f>
        <v>43</v>
      </c>
    </row>
    <row r="129" spans="1:19" x14ac:dyDescent="0.25">
      <c r="A129" t="s">
        <v>127</v>
      </c>
      <c r="B129" s="1">
        <v>10.36</v>
      </c>
      <c r="D129" s="14" t="s">
        <v>130</v>
      </c>
      <c r="E129" s="14">
        <v>2.476666666666667</v>
      </c>
      <c r="H129" t="s">
        <v>14627</v>
      </c>
      <c r="I129">
        <v>22</v>
      </c>
      <c r="J129" t="s">
        <v>1060</v>
      </c>
      <c r="K129" s="15">
        <v>43089</v>
      </c>
      <c r="L129" s="14">
        <v>53000</v>
      </c>
      <c r="M129">
        <v>0</v>
      </c>
      <c r="N129" s="1">
        <v>0</v>
      </c>
      <c r="O129">
        <v>223</v>
      </c>
      <c r="P129" t="s">
        <v>14639</v>
      </c>
      <c r="Q129">
        <v>0.61</v>
      </c>
      <c r="R129" t="s">
        <v>14650</v>
      </c>
      <c r="S129" s="14">
        <f>profile[[#This Row],[income]]/1000</f>
        <v>53</v>
      </c>
    </row>
    <row r="130" spans="1:19" x14ac:dyDescent="0.25">
      <c r="A130" t="s">
        <v>128</v>
      </c>
      <c r="B130" s="1">
        <v>0.52</v>
      </c>
      <c r="D130" s="14" t="s">
        <v>131</v>
      </c>
      <c r="E130" s="14">
        <v>9.8580000000000005</v>
      </c>
      <c r="H130" t="s">
        <v>14627</v>
      </c>
      <c r="I130">
        <v>55</v>
      </c>
      <c r="J130" t="s">
        <v>518</v>
      </c>
      <c r="K130" s="15">
        <v>43014</v>
      </c>
      <c r="L130" s="14">
        <v>41000</v>
      </c>
      <c r="M130">
        <v>0</v>
      </c>
      <c r="N130" s="1">
        <v>0</v>
      </c>
      <c r="O130">
        <v>298</v>
      </c>
      <c r="P130" t="s">
        <v>14639</v>
      </c>
      <c r="Q130">
        <v>0.82</v>
      </c>
      <c r="R130" t="s">
        <v>14650</v>
      </c>
      <c r="S130" s="14">
        <f>profile[[#This Row],[income]]/1000</f>
        <v>41</v>
      </c>
    </row>
    <row r="131" spans="1:19" x14ac:dyDescent="0.25">
      <c r="A131" t="s">
        <v>129</v>
      </c>
      <c r="B131" s="1">
        <v>26.38</v>
      </c>
      <c r="D131" s="14" t="s">
        <v>132</v>
      </c>
      <c r="E131" s="14">
        <v>2.2318181818181819</v>
      </c>
      <c r="H131" t="s">
        <v>14627</v>
      </c>
      <c r="I131">
        <v>64</v>
      </c>
      <c r="J131" t="s">
        <v>14583</v>
      </c>
      <c r="K131" s="15">
        <v>43251</v>
      </c>
      <c r="L131" s="14">
        <v>72000</v>
      </c>
      <c r="M131">
        <v>0</v>
      </c>
      <c r="N131" s="1">
        <v>0</v>
      </c>
      <c r="O131">
        <v>61</v>
      </c>
      <c r="P131" t="s">
        <v>14639</v>
      </c>
      <c r="Q131">
        <v>0.17</v>
      </c>
      <c r="R131" t="s">
        <v>14650</v>
      </c>
      <c r="S131" s="14">
        <f>profile[[#This Row],[income]]/1000</f>
        <v>72</v>
      </c>
    </row>
    <row r="132" spans="1:19" x14ac:dyDescent="0.25">
      <c r="A132" t="s">
        <v>130</v>
      </c>
      <c r="B132" s="1">
        <v>1.8149999999999999</v>
      </c>
      <c r="D132" s="14" t="s">
        <v>133</v>
      </c>
      <c r="E132" s="14">
        <v>3.79</v>
      </c>
      <c r="H132" t="s">
        <v>14627</v>
      </c>
      <c r="I132">
        <v>64</v>
      </c>
      <c r="J132" t="s">
        <v>4866</v>
      </c>
      <c r="K132" s="15">
        <v>43127</v>
      </c>
      <c r="L132" s="14">
        <v>57000</v>
      </c>
      <c r="M132">
        <v>0</v>
      </c>
      <c r="N132" s="1">
        <v>0</v>
      </c>
      <c r="O132">
        <v>185</v>
      </c>
      <c r="P132" t="s">
        <v>14639</v>
      </c>
      <c r="Q132">
        <v>0.51</v>
      </c>
      <c r="R132" t="s">
        <v>14650</v>
      </c>
      <c r="S132" s="14">
        <f>profile[[#This Row],[income]]/1000</f>
        <v>57</v>
      </c>
    </row>
    <row r="133" spans="1:19" x14ac:dyDescent="0.25">
      <c r="A133" t="s">
        <v>131</v>
      </c>
      <c r="B133" s="1">
        <v>12.0533</v>
      </c>
      <c r="D133" s="14" t="s">
        <v>134</v>
      </c>
      <c r="E133" s="14">
        <v>24.133333333333336</v>
      </c>
      <c r="H133" t="s">
        <v>14627</v>
      </c>
      <c r="I133">
        <v>47</v>
      </c>
      <c r="J133" t="s">
        <v>7608</v>
      </c>
      <c r="K133" s="15">
        <v>43032</v>
      </c>
      <c r="L133" s="14">
        <v>31000</v>
      </c>
      <c r="M133">
        <v>0</v>
      </c>
      <c r="N133" s="1">
        <v>0</v>
      </c>
      <c r="O133">
        <v>280</v>
      </c>
      <c r="P133" t="s">
        <v>14639</v>
      </c>
      <c r="Q133">
        <v>0.77</v>
      </c>
      <c r="R133" t="s">
        <v>14650</v>
      </c>
      <c r="S133" s="14">
        <f>profile[[#This Row],[income]]/1000</f>
        <v>31</v>
      </c>
    </row>
    <row r="134" spans="1:19" x14ac:dyDescent="0.25">
      <c r="A134" t="s">
        <v>132</v>
      </c>
      <c r="B134" s="1">
        <v>1.8971</v>
      </c>
      <c r="D134" s="14" t="s">
        <v>135</v>
      </c>
      <c r="E134" s="14">
        <v>26.572857142857142</v>
      </c>
      <c r="H134" t="s">
        <v>14627</v>
      </c>
      <c r="I134">
        <v>21</v>
      </c>
      <c r="J134" t="s">
        <v>8033</v>
      </c>
      <c r="K134" s="15">
        <v>43079</v>
      </c>
      <c r="L134" s="14">
        <v>72000</v>
      </c>
      <c r="M134">
        <v>0</v>
      </c>
      <c r="N134" s="1">
        <v>0</v>
      </c>
      <c r="O134">
        <v>233</v>
      </c>
      <c r="P134" t="s">
        <v>14639</v>
      </c>
      <c r="Q134">
        <v>0.64</v>
      </c>
      <c r="R134" t="s">
        <v>14650</v>
      </c>
      <c r="S134" s="14">
        <f>profile[[#This Row],[income]]/1000</f>
        <v>72</v>
      </c>
    </row>
    <row r="135" spans="1:19" x14ac:dyDescent="0.25">
      <c r="A135" t="s">
        <v>133</v>
      </c>
      <c r="B135" s="1">
        <v>4.7249999999999996</v>
      </c>
      <c r="D135" s="14" t="s">
        <v>136</v>
      </c>
      <c r="E135" s="14">
        <v>23.256666666666671</v>
      </c>
      <c r="H135" t="s">
        <v>14627</v>
      </c>
      <c r="I135">
        <v>47</v>
      </c>
      <c r="J135" t="s">
        <v>1058</v>
      </c>
      <c r="K135" s="15">
        <v>43227</v>
      </c>
      <c r="L135" s="14">
        <v>90000</v>
      </c>
      <c r="M135">
        <v>0</v>
      </c>
      <c r="N135" s="1">
        <v>0</v>
      </c>
      <c r="O135">
        <v>85</v>
      </c>
      <c r="P135" t="s">
        <v>14639</v>
      </c>
      <c r="Q135">
        <v>0.23</v>
      </c>
      <c r="R135" t="s">
        <v>14650</v>
      </c>
      <c r="S135" s="14">
        <f>profile[[#This Row],[income]]/1000</f>
        <v>90</v>
      </c>
    </row>
    <row r="136" spans="1:19" x14ac:dyDescent="0.25">
      <c r="A136" t="s">
        <v>134</v>
      </c>
      <c r="B136" s="1">
        <v>25.98</v>
      </c>
      <c r="D136" s="14" t="s">
        <v>137</v>
      </c>
      <c r="E136" s="14">
        <v>19.128333333333334</v>
      </c>
      <c r="H136" t="s">
        <v>14627</v>
      </c>
      <c r="I136">
        <v>69</v>
      </c>
      <c r="J136" t="s">
        <v>1700</v>
      </c>
      <c r="K136" s="15">
        <v>43122</v>
      </c>
      <c r="L136" s="14">
        <v>80000</v>
      </c>
      <c r="M136">
        <v>0</v>
      </c>
      <c r="N136" s="1">
        <v>0</v>
      </c>
      <c r="O136">
        <v>190</v>
      </c>
      <c r="P136" t="s">
        <v>14639</v>
      </c>
      <c r="Q136">
        <v>0.52</v>
      </c>
      <c r="R136" t="s">
        <v>14650</v>
      </c>
      <c r="S136" s="14">
        <f>profile[[#This Row],[income]]/1000</f>
        <v>80</v>
      </c>
    </row>
    <row r="137" spans="1:19" x14ac:dyDescent="0.25">
      <c r="A137" t="s">
        <v>135</v>
      </c>
      <c r="B137" s="1">
        <v>26.84</v>
      </c>
      <c r="D137" s="14" t="s">
        <v>138</v>
      </c>
      <c r="E137" s="14">
        <v>26.844999999999999</v>
      </c>
      <c r="H137" t="s">
        <v>14627</v>
      </c>
      <c r="I137">
        <v>44</v>
      </c>
      <c r="J137" t="s">
        <v>12367</v>
      </c>
      <c r="K137" s="15">
        <v>43224</v>
      </c>
      <c r="L137" s="14">
        <v>38000</v>
      </c>
      <c r="M137">
        <v>0</v>
      </c>
      <c r="N137" s="1">
        <v>0</v>
      </c>
      <c r="O137">
        <v>88</v>
      </c>
      <c r="P137" t="s">
        <v>14639</v>
      </c>
      <c r="Q137">
        <v>0.24</v>
      </c>
      <c r="R137" t="s">
        <v>14650</v>
      </c>
      <c r="S137" s="14">
        <f>profile[[#This Row],[income]]/1000</f>
        <v>38</v>
      </c>
    </row>
    <row r="138" spans="1:19" x14ac:dyDescent="0.25">
      <c r="A138" t="s">
        <v>136</v>
      </c>
      <c r="B138" s="1">
        <v>23.256699999999999</v>
      </c>
      <c r="D138" s="14" t="s">
        <v>139</v>
      </c>
      <c r="E138" s="14">
        <v>15.8025</v>
      </c>
      <c r="H138" t="s">
        <v>14627</v>
      </c>
      <c r="I138">
        <v>82</v>
      </c>
      <c r="J138" t="s">
        <v>3510</v>
      </c>
      <c r="K138" s="15">
        <v>43055</v>
      </c>
      <c r="L138" s="14">
        <v>40000</v>
      </c>
      <c r="M138">
        <v>0</v>
      </c>
      <c r="N138" s="1">
        <v>0</v>
      </c>
      <c r="O138">
        <v>257</v>
      </c>
      <c r="P138" t="s">
        <v>14639</v>
      </c>
      <c r="Q138">
        <v>0.7</v>
      </c>
      <c r="R138" t="s">
        <v>14650</v>
      </c>
      <c r="S138" s="14">
        <f>profile[[#This Row],[income]]/1000</f>
        <v>40</v>
      </c>
    </row>
    <row r="139" spans="1:19" x14ac:dyDescent="0.25">
      <c r="A139" t="s">
        <v>137</v>
      </c>
      <c r="B139" s="1">
        <v>15.885</v>
      </c>
      <c r="D139" s="14" t="s">
        <v>140</v>
      </c>
      <c r="E139" s="14">
        <v>3.0700000000000007</v>
      </c>
      <c r="H139" t="s">
        <v>14627</v>
      </c>
      <c r="I139">
        <v>60</v>
      </c>
      <c r="J139" t="s">
        <v>625</v>
      </c>
      <c r="K139" s="15">
        <v>43289</v>
      </c>
      <c r="L139" s="14">
        <v>60000</v>
      </c>
      <c r="M139">
        <v>0</v>
      </c>
      <c r="N139" s="1">
        <v>0</v>
      </c>
      <c r="O139">
        <v>23</v>
      </c>
      <c r="P139" t="s">
        <v>14639</v>
      </c>
      <c r="Q139">
        <v>0.06</v>
      </c>
      <c r="R139" t="s">
        <v>14650</v>
      </c>
      <c r="S139" s="14">
        <f>profile[[#This Row],[income]]/1000</f>
        <v>60</v>
      </c>
    </row>
    <row r="140" spans="1:19" x14ac:dyDescent="0.25">
      <c r="A140" t="s">
        <v>138</v>
      </c>
      <c r="B140" s="1">
        <v>32.18</v>
      </c>
      <c r="D140" s="14" t="s">
        <v>141</v>
      </c>
      <c r="E140" s="14">
        <v>2.9881249999999997</v>
      </c>
      <c r="H140" t="s">
        <v>14627</v>
      </c>
      <c r="I140">
        <v>65</v>
      </c>
      <c r="J140" t="s">
        <v>233</v>
      </c>
      <c r="K140" s="15">
        <v>43212</v>
      </c>
      <c r="L140" s="14">
        <v>52000</v>
      </c>
      <c r="M140">
        <v>0</v>
      </c>
      <c r="N140" s="1">
        <v>0</v>
      </c>
      <c r="O140">
        <v>100</v>
      </c>
      <c r="P140" t="s">
        <v>14639</v>
      </c>
      <c r="Q140">
        <v>0.27</v>
      </c>
      <c r="R140" t="s">
        <v>14650</v>
      </c>
      <c r="S140" s="14">
        <f>profile[[#This Row],[income]]/1000</f>
        <v>52</v>
      </c>
    </row>
    <row r="141" spans="1:19" x14ac:dyDescent="0.25">
      <c r="A141" t="s">
        <v>139</v>
      </c>
      <c r="B141" s="1">
        <v>15.2517</v>
      </c>
      <c r="D141" s="14" t="s">
        <v>142</v>
      </c>
      <c r="E141" s="14">
        <v>36.378181818181815</v>
      </c>
      <c r="H141" t="s">
        <v>14627</v>
      </c>
      <c r="I141">
        <v>52</v>
      </c>
      <c r="J141" t="s">
        <v>10618</v>
      </c>
      <c r="K141" s="15">
        <v>43057</v>
      </c>
      <c r="L141" s="14">
        <v>56000</v>
      </c>
      <c r="M141">
        <v>0</v>
      </c>
      <c r="N141" s="1">
        <v>0</v>
      </c>
      <c r="O141">
        <v>255</v>
      </c>
      <c r="P141" t="s">
        <v>14639</v>
      </c>
      <c r="Q141">
        <v>0.7</v>
      </c>
      <c r="R141" t="s">
        <v>14650</v>
      </c>
      <c r="S141" s="14">
        <f>profile[[#This Row],[income]]/1000</f>
        <v>56</v>
      </c>
    </row>
    <row r="142" spans="1:19" x14ac:dyDescent="0.25">
      <c r="A142" t="s">
        <v>140</v>
      </c>
      <c r="B142" s="1">
        <v>2.6337000000000002</v>
      </c>
      <c r="D142" s="14" t="s">
        <v>143</v>
      </c>
      <c r="E142" s="14">
        <v>22.952500000000001</v>
      </c>
      <c r="H142" t="s">
        <v>14627</v>
      </c>
      <c r="I142">
        <v>41</v>
      </c>
      <c r="J142" t="s">
        <v>1937</v>
      </c>
      <c r="K142" s="15">
        <v>42992</v>
      </c>
      <c r="L142" s="14">
        <v>36000</v>
      </c>
      <c r="M142">
        <v>0</v>
      </c>
      <c r="N142" s="1">
        <v>0</v>
      </c>
      <c r="O142">
        <v>320</v>
      </c>
      <c r="P142" t="s">
        <v>14639</v>
      </c>
      <c r="Q142">
        <v>0.88</v>
      </c>
      <c r="R142" t="s">
        <v>14650</v>
      </c>
      <c r="S142" s="14">
        <f>profile[[#This Row],[income]]/1000</f>
        <v>36</v>
      </c>
    </row>
    <row r="143" spans="1:19" x14ac:dyDescent="0.25">
      <c r="A143" t="s">
        <v>141</v>
      </c>
      <c r="B143" s="1">
        <v>2.7229999999999999</v>
      </c>
      <c r="D143" s="14" t="s">
        <v>144</v>
      </c>
      <c r="E143" s="14">
        <v>2.9889999999999994</v>
      </c>
      <c r="H143" t="s">
        <v>14627</v>
      </c>
      <c r="I143">
        <v>66</v>
      </c>
      <c r="J143" t="s">
        <v>10974</v>
      </c>
      <c r="K143" s="15">
        <v>42981</v>
      </c>
      <c r="L143" s="14">
        <v>48000</v>
      </c>
      <c r="M143">
        <v>0</v>
      </c>
      <c r="N143" s="1">
        <v>0</v>
      </c>
      <c r="O143">
        <v>331</v>
      </c>
      <c r="P143" t="s">
        <v>14639</v>
      </c>
      <c r="Q143">
        <v>0.91</v>
      </c>
      <c r="R143" t="s">
        <v>14650</v>
      </c>
      <c r="S143" s="14">
        <f>profile[[#This Row],[income]]/1000</f>
        <v>48</v>
      </c>
    </row>
    <row r="144" spans="1:19" x14ac:dyDescent="0.25">
      <c r="A144" t="s">
        <v>142</v>
      </c>
      <c r="B144" s="1">
        <v>10.156700000000001</v>
      </c>
      <c r="D144" s="14" t="s">
        <v>145</v>
      </c>
      <c r="E144" s="14">
        <v>26.313333333333333</v>
      </c>
      <c r="H144" t="s">
        <v>14627</v>
      </c>
      <c r="I144">
        <v>69</v>
      </c>
      <c r="J144" t="s">
        <v>1483</v>
      </c>
      <c r="K144" s="15">
        <v>43192</v>
      </c>
      <c r="L144" s="14">
        <v>48000</v>
      </c>
      <c r="M144">
        <v>0</v>
      </c>
      <c r="N144" s="1">
        <v>0</v>
      </c>
      <c r="O144">
        <v>120</v>
      </c>
      <c r="P144" t="s">
        <v>14639</v>
      </c>
      <c r="Q144">
        <v>0.33</v>
      </c>
      <c r="R144" t="s">
        <v>14650</v>
      </c>
      <c r="S144" s="14">
        <f>profile[[#This Row],[income]]/1000</f>
        <v>48</v>
      </c>
    </row>
    <row r="145" spans="1:19" x14ac:dyDescent="0.25">
      <c r="A145" t="s">
        <v>143</v>
      </c>
      <c r="B145" s="1">
        <v>21.806699999999999</v>
      </c>
      <c r="D145" s="14" t="s">
        <v>146</v>
      </c>
      <c r="E145" s="14">
        <v>20.131538461538462</v>
      </c>
      <c r="H145" t="s">
        <v>14627</v>
      </c>
      <c r="I145">
        <v>55</v>
      </c>
      <c r="J145" t="s">
        <v>3516</v>
      </c>
      <c r="K145" s="15">
        <v>43239</v>
      </c>
      <c r="L145" s="14">
        <v>57000</v>
      </c>
      <c r="M145">
        <v>0</v>
      </c>
      <c r="N145" s="1">
        <v>0</v>
      </c>
      <c r="O145">
        <v>73</v>
      </c>
      <c r="P145" t="s">
        <v>14639</v>
      </c>
      <c r="Q145">
        <v>0.2</v>
      </c>
      <c r="R145" t="s">
        <v>14650</v>
      </c>
      <c r="S145" s="14">
        <f>profile[[#This Row],[income]]/1000</f>
        <v>57</v>
      </c>
    </row>
    <row r="146" spans="1:19" x14ac:dyDescent="0.25">
      <c r="A146" t="s">
        <v>144</v>
      </c>
      <c r="B146" s="1">
        <v>2.2000000000000002</v>
      </c>
      <c r="D146" s="14" t="s">
        <v>147</v>
      </c>
      <c r="E146" s="14">
        <v>5.4824999999999999</v>
      </c>
      <c r="H146" t="s">
        <v>14627</v>
      </c>
      <c r="I146">
        <v>63</v>
      </c>
      <c r="J146" t="s">
        <v>13843</v>
      </c>
      <c r="K146" s="15">
        <v>43174</v>
      </c>
      <c r="L146" s="14">
        <v>54000</v>
      </c>
      <c r="M146">
        <v>0</v>
      </c>
      <c r="N146" s="1">
        <v>0</v>
      </c>
      <c r="O146">
        <v>138</v>
      </c>
      <c r="P146" t="s">
        <v>14639</v>
      </c>
      <c r="Q146">
        <v>0.38</v>
      </c>
      <c r="R146" t="s">
        <v>14650</v>
      </c>
      <c r="S146" s="14">
        <f>profile[[#This Row],[income]]/1000</f>
        <v>54</v>
      </c>
    </row>
    <row r="147" spans="1:19" x14ac:dyDescent="0.25">
      <c r="A147" t="s">
        <v>145</v>
      </c>
      <c r="B147" s="1">
        <v>28.3</v>
      </c>
      <c r="D147" s="14" t="s">
        <v>148</v>
      </c>
      <c r="E147" s="14">
        <v>0.61</v>
      </c>
      <c r="H147" t="s">
        <v>14627</v>
      </c>
      <c r="I147">
        <v>54</v>
      </c>
      <c r="J147" t="s">
        <v>7889</v>
      </c>
      <c r="K147" s="15">
        <v>43123</v>
      </c>
      <c r="L147" s="14">
        <v>42000</v>
      </c>
      <c r="M147">
        <v>0</v>
      </c>
      <c r="N147" s="1">
        <v>0</v>
      </c>
      <c r="O147">
        <v>189</v>
      </c>
      <c r="P147" t="s">
        <v>14639</v>
      </c>
      <c r="Q147">
        <v>0.52</v>
      </c>
      <c r="R147" t="s">
        <v>14650</v>
      </c>
      <c r="S147" s="14">
        <f>profile[[#This Row],[income]]/1000</f>
        <v>42</v>
      </c>
    </row>
    <row r="148" spans="1:19" x14ac:dyDescent="0.25">
      <c r="A148" t="s">
        <v>146</v>
      </c>
      <c r="B148" s="1">
        <v>20.4175</v>
      </c>
      <c r="D148" s="14" t="s">
        <v>149</v>
      </c>
      <c r="E148" s="14">
        <v>15.151666666666666</v>
      </c>
      <c r="H148" t="s">
        <v>14627</v>
      </c>
      <c r="I148">
        <v>67</v>
      </c>
      <c r="J148" t="s">
        <v>4422</v>
      </c>
      <c r="K148" s="15">
        <v>43159</v>
      </c>
      <c r="L148" s="14">
        <v>59000</v>
      </c>
      <c r="M148">
        <v>0</v>
      </c>
      <c r="N148" s="1">
        <v>0</v>
      </c>
      <c r="O148">
        <v>153</v>
      </c>
      <c r="P148" t="s">
        <v>14639</v>
      </c>
      <c r="Q148">
        <v>0.42</v>
      </c>
      <c r="R148" t="s">
        <v>14650</v>
      </c>
      <c r="S148" s="14">
        <f>profile[[#This Row],[income]]/1000</f>
        <v>59</v>
      </c>
    </row>
    <row r="149" spans="1:19" x14ac:dyDescent="0.25">
      <c r="A149" t="s">
        <v>147</v>
      </c>
      <c r="B149" s="1">
        <v>0</v>
      </c>
      <c r="D149" s="14" t="s">
        <v>150</v>
      </c>
      <c r="E149" s="14">
        <v>4.3980000000000006</v>
      </c>
      <c r="H149" t="s">
        <v>14627</v>
      </c>
      <c r="I149">
        <v>45</v>
      </c>
      <c r="J149" t="s">
        <v>44</v>
      </c>
      <c r="K149" s="15">
        <v>43114</v>
      </c>
      <c r="L149" s="14">
        <v>52000</v>
      </c>
      <c r="M149">
        <v>0</v>
      </c>
      <c r="N149" s="1">
        <v>0</v>
      </c>
      <c r="O149">
        <v>198</v>
      </c>
      <c r="P149" t="s">
        <v>14639</v>
      </c>
      <c r="Q149">
        <v>0.54</v>
      </c>
      <c r="R149" t="s">
        <v>14650</v>
      </c>
      <c r="S149" s="14">
        <f>profile[[#This Row],[income]]/1000</f>
        <v>52</v>
      </c>
    </row>
    <row r="150" spans="1:19" x14ac:dyDescent="0.25">
      <c r="A150" t="s">
        <v>148</v>
      </c>
      <c r="B150" s="1">
        <v>0.61</v>
      </c>
      <c r="D150" s="14" t="s">
        <v>151</v>
      </c>
      <c r="E150" s="14">
        <v>3.4900000000000007</v>
      </c>
      <c r="H150" t="s">
        <v>14627</v>
      </c>
      <c r="I150">
        <v>58</v>
      </c>
      <c r="J150" t="s">
        <v>2423</v>
      </c>
      <c r="K150" s="15">
        <v>43183</v>
      </c>
      <c r="L150" s="14">
        <v>54000</v>
      </c>
      <c r="M150">
        <v>0</v>
      </c>
      <c r="N150" s="1">
        <v>0</v>
      </c>
      <c r="O150">
        <v>129</v>
      </c>
      <c r="P150" t="s">
        <v>14639</v>
      </c>
      <c r="Q150">
        <v>0.35</v>
      </c>
      <c r="R150" t="s">
        <v>14650</v>
      </c>
      <c r="S150" s="14">
        <f>profile[[#This Row],[income]]/1000</f>
        <v>54</v>
      </c>
    </row>
    <row r="151" spans="1:19" x14ac:dyDescent="0.25">
      <c r="A151" t="s">
        <v>149</v>
      </c>
      <c r="B151" s="1">
        <v>14.5625</v>
      </c>
      <c r="D151" s="14" t="s">
        <v>152</v>
      </c>
      <c r="E151" s="14">
        <v>25.78125</v>
      </c>
      <c r="H151" t="s">
        <v>14627</v>
      </c>
      <c r="I151">
        <v>48</v>
      </c>
      <c r="J151" t="s">
        <v>7675</v>
      </c>
      <c r="K151" s="15">
        <v>43102</v>
      </c>
      <c r="L151" s="14">
        <v>64000</v>
      </c>
      <c r="M151">
        <v>0</v>
      </c>
      <c r="N151" s="1">
        <v>0</v>
      </c>
      <c r="O151">
        <v>210</v>
      </c>
      <c r="P151" t="s">
        <v>14639</v>
      </c>
      <c r="Q151">
        <v>0.56999999999999995</v>
      </c>
      <c r="R151" t="s">
        <v>14650</v>
      </c>
      <c r="S151" s="14">
        <f>profile[[#This Row],[income]]/1000</f>
        <v>64</v>
      </c>
    </row>
    <row r="152" spans="1:19" x14ac:dyDescent="0.25">
      <c r="A152" t="s">
        <v>150</v>
      </c>
      <c r="B152" s="1">
        <v>3.8982999999999999</v>
      </c>
      <c r="D152" s="14" t="s">
        <v>153</v>
      </c>
      <c r="E152" s="14">
        <v>13.533636363636363</v>
      </c>
      <c r="H152" t="s">
        <v>14627</v>
      </c>
      <c r="I152">
        <v>23</v>
      </c>
      <c r="J152" t="s">
        <v>12462</v>
      </c>
      <c r="K152" s="15">
        <v>43303</v>
      </c>
      <c r="L152" s="14">
        <v>32000</v>
      </c>
      <c r="M152">
        <v>0</v>
      </c>
      <c r="N152" s="1">
        <v>0</v>
      </c>
      <c r="O152">
        <v>9</v>
      </c>
      <c r="P152" t="s">
        <v>14639</v>
      </c>
      <c r="Q152">
        <v>0.02</v>
      </c>
      <c r="R152" t="s">
        <v>14650</v>
      </c>
      <c r="S152" s="14">
        <f>profile[[#This Row],[income]]/1000</f>
        <v>32</v>
      </c>
    </row>
    <row r="153" spans="1:19" x14ac:dyDescent="0.25">
      <c r="A153" t="s">
        <v>151</v>
      </c>
      <c r="B153" s="1">
        <v>0.78</v>
      </c>
      <c r="D153" s="14" t="s">
        <v>154</v>
      </c>
      <c r="E153" s="14">
        <v>3.8618181818181814</v>
      </c>
      <c r="H153" t="s">
        <v>14627</v>
      </c>
      <c r="I153">
        <v>84</v>
      </c>
      <c r="J153" t="s">
        <v>4996</v>
      </c>
      <c r="K153" s="15">
        <v>43107</v>
      </c>
      <c r="L153" s="14">
        <v>48000</v>
      </c>
      <c r="M153">
        <v>0</v>
      </c>
      <c r="N153" s="1">
        <v>0</v>
      </c>
      <c r="O153">
        <v>205</v>
      </c>
      <c r="P153" t="s">
        <v>14639</v>
      </c>
      <c r="Q153">
        <v>0.56000000000000005</v>
      </c>
      <c r="R153" t="s">
        <v>14650</v>
      </c>
      <c r="S153" s="14">
        <f>profile[[#This Row],[income]]/1000</f>
        <v>48</v>
      </c>
    </row>
    <row r="154" spans="1:19" x14ac:dyDescent="0.25">
      <c r="A154" t="s">
        <v>152</v>
      </c>
      <c r="B154" s="1">
        <v>25.93</v>
      </c>
      <c r="D154" s="14" t="s">
        <v>155</v>
      </c>
      <c r="E154" s="14">
        <v>15.747500000000002</v>
      </c>
      <c r="H154" t="s">
        <v>14627</v>
      </c>
      <c r="I154">
        <v>80</v>
      </c>
      <c r="J154" t="s">
        <v>13746</v>
      </c>
      <c r="K154" s="15">
        <v>43082</v>
      </c>
      <c r="L154" s="14">
        <v>73000</v>
      </c>
      <c r="M154">
        <v>0</v>
      </c>
      <c r="N154" s="1">
        <v>0</v>
      </c>
      <c r="O154">
        <v>230</v>
      </c>
      <c r="P154" t="s">
        <v>14639</v>
      </c>
      <c r="Q154">
        <v>0.63</v>
      </c>
      <c r="R154" t="s">
        <v>14650</v>
      </c>
      <c r="S154" s="14">
        <f>profile[[#This Row],[income]]/1000</f>
        <v>73</v>
      </c>
    </row>
    <row r="155" spans="1:19" x14ac:dyDescent="0.25">
      <c r="A155" t="s">
        <v>153</v>
      </c>
      <c r="B155" s="1">
        <v>14.103999999999999</v>
      </c>
      <c r="D155" s="14" t="s">
        <v>156</v>
      </c>
      <c r="E155" s="14">
        <v>26.208999999999996</v>
      </c>
      <c r="H155" t="s">
        <v>14627</v>
      </c>
      <c r="I155">
        <v>61</v>
      </c>
      <c r="J155" t="s">
        <v>2991</v>
      </c>
      <c r="K155" s="15">
        <v>43289</v>
      </c>
      <c r="L155" s="14">
        <v>65000</v>
      </c>
      <c r="M155">
        <v>0</v>
      </c>
      <c r="N155" s="1">
        <v>0</v>
      </c>
      <c r="O155">
        <v>23</v>
      </c>
      <c r="P155" t="s">
        <v>14639</v>
      </c>
      <c r="Q155">
        <v>0.06</v>
      </c>
      <c r="R155" t="s">
        <v>14650</v>
      </c>
      <c r="S155" s="14">
        <f>profile[[#This Row],[income]]/1000</f>
        <v>65</v>
      </c>
    </row>
    <row r="156" spans="1:19" x14ac:dyDescent="0.25">
      <c r="A156" t="s">
        <v>154</v>
      </c>
      <c r="B156" s="1">
        <v>3.4740000000000002</v>
      </c>
      <c r="D156" s="14" t="s">
        <v>157</v>
      </c>
      <c r="E156" s="14">
        <v>30.381666666666664</v>
      </c>
      <c r="H156" t="s">
        <v>14627</v>
      </c>
      <c r="I156">
        <v>28</v>
      </c>
      <c r="J156" t="s">
        <v>14302</v>
      </c>
      <c r="K156" s="15">
        <v>42974</v>
      </c>
      <c r="L156" s="14">
        <v>45000</v>
      </c>
      <c r="M156">
        <v>0</v>
      </c>
      <c r="N156" s="1">
        <v>0</v>
      </c>
      <c r="O156">
        <v>338</v>
      </c>
      <c r="P156" t="s">
        <v>14639</v>
      </c>
      <c r="Q156">
        <v>0.93</v>
      </c>
      <c r="R156" t="s">
        <v>14650</v>
      </c>
      <c r="S156" s="14">
        <f>profile[[#This Row],[income]]/1000</f>
        <v>45</v>
      </c>
    </row>
    <row r="157" spans="1:19" x14ac:dyDescent="0.25">
      <c r="A157" t="s">
        <v>155</v>
      </c>
      <c r="B157" s="1">
        <v>15.270899999999999</v>
      </c>
      <c r="D157" s="14" t="s">
        <v>158</v>
      </c>
      <c r="E157" s="14">
        <v>3.528</v>
      </c>
      <c r="H157" t="s">
        <v>14627</v>
      </c>
      <c r="I157">
        <v>42</v>
      </c>
      <c r="J157" t="s">
        <v>7407</v>
      </c>
      <c r="K157" s="15">
        <v>42953</v>
      </c>
      <c r="L157" s="14">
        <v>43000</v>
      </c>
      <c r="M157">
        <v>0</v>
      </c>
      <c r="N157" s="1">
        <v>0</v>
      </c>
      <c r="O157">
        <v>359</v>
      </c>
      <c r="P157" t="s">
        <v>14639</v>
      </c>
      <c r="Q157">
        <v>0.98</v>
      </c>
      <c r="R157" t="s">
        <v>14650</v>
      </c>
      <c r="S157" s="14">
        <f>profile[[#This Row],[income]]/1000</f>
        <v>43</v>
      </c>
    </row>
    <row r="158" spans="1:19" x14ac:dyDescent="0.25">
      <c r="A158" t="s">
        <v>156</v>
      </c>
      <c r="B158" s="1">
        <v>26.3567</v>
      </c>
      <c r="D158" s="14" t="s">
        <v>159</v>
      </c>
      <c r="E158" s="14">
        <v>20.55875</v>
      </c>
      <c r="H158" t="s">
        <v>14627</v>
      </c>
      <c r="I158">
        <v>51</v>
      </c>
      <c r="J158" t="s">
        <v>7990</v>
      </c>
      <c r="K158" s="15">
        <v>43051</v>
      </c>
      <c r="L158" s="14">
        <v>67000</v>
      </c>
      <c r="M158">
        <v>0</v>
      </c>
      <c r="N158" s="1">
        <v>0</v>
      </c>
      <c r="O158">
        <v>261</v>
      </c>
      <c r="P158" t="s">
        <v>14639</v>
      </c>
      <c r="Q158">
        <v>0.71</v>
      </c>
      <c r="R158" t="s">
        <v>14650</v>
      </c>
      <c r="S158" s="14">
        <f>profile[[#This Row],[income]]/1000</f>
        <v>67</v>
      </c>
    </row>
    <row r="159" spans="1:19" x14ac:dyDescent="0.25">
      <c r="A159" t="s">
        <v>157</v>
      </c>
      <c r="B159" s="1">
        <v>26.49</v>
      </c>
      <c r="D159" s="14" t="s">
        <v>160</v>
      </c>
      <c r="E159" s="14">
        <v>21.218333333333334</v>
      </c>
      <c r="H159" t="s">
        <v>14627</v>
      </c>
      <c r="I159">
        <v>70</v>
      </c>
      <c r="J159" t="s">
        <v>10620</v>
      </c>
      <c r="K159" s="15">
        <v>43192</v>
      </c>
      <c r="L159" s="14">
        <v>82000</v>
      </c>
      <c r="M159">
        <v>0</v>
      </c>
      <c r="N159" s="1">
        <v>0</v>
      </c>
      <c r="O159">
        <v>120</v>
      </c>
      <c r="P159" t="s">
        <v>14639</v>
      </c>
      <c r="Q159">
        <v>0.33</v>
      </c>
      <c r="R159" t="s">
        <v>14650</v>
      </c>
      <c r="S159" s="14">
        <f>profile[[#This Row],[income]]/1000</f>
        <v>82</v>
      </c>
    </row>
    <row r="160" spans="1:19" x14ac:dyDescent="0.25">
      <c r="A160" t="s">
        <v>158</v>
      </c>
      <c r="B160" s="1">
        <v>4.0350000000000001</v>
      </c>
      <c r="D160" s="14" t="s">
        <v>161</v>
      </c>
      <c r="E160" s="14">
        <v>4.13</v>
      </c>
      <c r="H160" t="s">
        <v>14627</v>
      </c>
      <c r="I160">
        <v>61</v>
      </c>
      <c r="J160" t="s">
        <v>7576</v>
      </c>
      <c r="K160" s="15">
        <v>43220</v>
      </c>
      <c r="L160" s="14">
        <v>32000</v>
      </c>
      <c r="M160">
        <v>0</v>
      </c>
      <c r="N160" s="1">
        <v>0</v>
      </c>
      <c r="O160">
        <v>92</v>
      </c>
      <c r="P160" t="s">
        <v>14639</v>
      </c>
      <c r="Q160">
        <v>0.25</v>
      </c>
      <c r="R160" t="s">
        <v>14650</v>
      </c>
      <c r="S160" s="14">
        <f>profile[[#This Row],[income]]/1000</f>
        <v>32</v>
      </c>
    </row>
    <row r="161" spans="1:19" x14ac:dyDescent="0.25">
      <c r="A161" t="s">
        <v>159</v>
      </c>
      <c r="B161" s="1">
        <v>25.837499999999999</v>
      </c>
      <c r="D161" s="14" t="s">
        <v>162</v>
      </c>
      <c r="E161" s="14">
        <v>17.678333333333331</v>
      </c>
      <c r="H161" t="s">
        <v>14627</v>
      </c>
      <c r="I161">
        <v>40</v>
      </c>
      <c r="J161" t="s">
        <v>14285</v>
      </c>
      <c r="K161" s="15">
        <v>43200</v>
      </c>
      <c r="L161" s="14">
        <v>66000</v>
      </c>
      <c r="M161">
        <v>0</v>
      </c>
      <c r="N161" s="1">
        <v>0</v>
      </c>
      <c r="O161">
        <v>112</v>
      </c>
      <c r="P161" t="s">
        <v>14639</v>
      </c>
      <c r="Q161">
        <v>0.31</v>
      </c>
      <c r="R161" t="s">
        <v>14650</v>
      </c>
      <c r="S161" s="14">
        <f>profile[[#This Row],[income]]/1000</f>
        <v>66</v>
      </c>
    </row>
    <row r="162" spans="1:19" x14ac:dyDescent="0.25">
      <c r="A162" t="s">
        <v>160</v>
      </c>
      <c r="B162" s="1">
        <v>18.225000000000001</v>
      </c>
      <c r="D162" s="14" t="s">
        <v>164</v>
      </c>
      <c r="E162" s="14">
        <v>17.302500000000006</v>
      </c>
      <c r="H162" t="s">
        <v>14627</v>
      </c>
      <c r="I162">
        <v>54</v>
      </c>
      <c r="J162" t="s">
        <v>12535</v>
      </c>
      <c r="K162" s="15">
        <v>43151</v>
      </c>
      <c r="L162" s="14">
        <v>94000</v>
      </c>
      <c r="M162">
        <v>0</v>
      </c>
      <c r="N162" s="1">
        <v>0</v>
      </c>
      <c r="O162">
        <v>161</v>
      </c>
      <c r="P162" t="s">
        <v>14639</v>
      </c>
      <c r="Q162">
        <v>0.44</v>
      </c>
      <c r="R162" t="s">
        <v>14650</v>
      </c>
      <c r="S162" s="14">
        <f>profile[[#This Row],[income]]/1000</f>
        <v>94</v>
      </c>
    </row>
    <row r="163" spans="1:19" x14ac:dyDescent="0.25">
      <c r="A163" t="s">
        <v>161</v>
      </c>
      <c r="B163" s="1">
        <v>3.1770999999999998</v>
      </c>
      <c r="D163" s="14" t="s">
        <v>165</v>
      </c>
      <c r="E163" s="14">
        <v>20.335000000000001</v>
      </c>
      <c r="H163" t="s">
        <v>14627</v>
      </c>
      <c r="I163">
        <v>59</v>
      </c>
      <c r="J163" t="s">
        <v>7698</v>
      </c>
      <c r="K163" s="15">
        <v>43046</v>
      </c>
      <c r="L163" s="14">
        <v>38000</v>
      </c>
      <c r="M163">
        <v>0</v>
      </c>
      <c r="N163" s="1">
        <v>0</v>
      </c>
      <c r="O163">
        <v>266</v>
      </c>
      <c r="P163" t="s">
        <v>14639</v>
      </c>
      <c r="Q163">
        <v>0.73</v>
      </c>
      <c r="R163" t="s">
        <v>14650</v>
      </c>
      <c r="S163" s="14">
        <f>profile[[#This Row],[income]]/1000</f>
        <v>38</v>
      </c>
    </row>
    <row r="164" spans="1:19" x14ac:dyDescent="0.25">
      <c r="A164" t="s">
        <v>162</v>
      </c>
      <c r="B164" s="1">
        <v>18.6873</v>
      </c>
      <c r="D164" s="14" t="s">
        <v>166</v>
      </c>
      <c r="E164" s="14">
        <v>2.9122222222222223</v>
      </c>
      <c r="H164" t="s">
        <v>14627</v>
      </c>
      <c r="I164">
        <v>55</v>
      </c>
      <c r="J164" t="s">
        <v>14122</v>
      </c>
      <c r="K164" s="15">
        <v>43226</v>
      </c>
      <c r="L164" s="14">
        <v>89000</v>
      </c>
      <c r="M164">
        <v>0</v>
      </c>
      <c r="N164" s="1">
        <v>0</v>
      </c>
      <c r="O164">
        <v>86</v>
      </c>
      <c r="P164" t="s">
        <v>14639</v>
      </c>
      <c r="Q164">
        <v>0.24</v>
      </c>
      <c r="R164" t="s">
        <v>14650</v>
      </c>
      <c r="S164" s="14">
        <f>profile[[#This Row],[income]]/1000</f>
        <v>89</v>
      </c>
    </row>
    <row r="165" spans="1:19" x14ac:dyDescent="0.25">
      <c r="A165" t="s">
        <v>163</v>
      </c>
      <c r="B165" s="1">
        <v>0</v>
      </c>
      <c r="D165" s="14" t="s">
        <v>167</v>
      </c>
      <c r="E165" s="14">
        <v>26.87</v>
      </c>
      <c r="H165" t="s">
        <v>14627</v>
      </c>
      <c r="I165">
        <v>52</v>
      </c>
      <c r="J165" t="s">
        <v>2012</v>
      </c>
      <c r="K165" s="15">
        <v>43155</v>
      </c>
      <c r="L165" s="14">
        <v>58000</v>
      </c>
      <c r="M165">
        <v>0</v>
      </c>
      <c r="N165" s="1">
        <v>0</v>
      </c>
      <c r="O165">
        <v>157</v>
      </c>
      <c r="P165" t="s">
        <v>14639</v>
      </c>
      <c r="Q165">
        <v>0.43</v>
      </c>
      <c r="R165" t="s">
        <v>14650</v>
      </c>
      <c r="S165" s="14">
        <f>profile[[#This Row],[income]]/1000</f>
        <v>58</v>
      </c>
    </row>
    <row r="166" spans="1:19" x14ac:dyDescent="0.25">
      <c r="A166" t="s">
        <v>164</v>
      </c>
      <c r="B166" s="1">
        <v>19.842500000000001</v>
      </c>
      <c r="D166" s="14" t="s">
        <v>168</v>
      </c>
      <c r="E166" s="14">
        <v>22.448</v>
      </c>
      <c r="H166" t="s">
        <v>14627</v>
      </c>
      <c r="I166">
        <v>75</v>
      </c>
      <c r="J166" t="s">
        <v>8949</v>
      </c>
      <c r="K166" s="15">
        <v>43174</v>
      </c>
      <c r="L166" s="14">
        <v>47000</v>
      </c>
      <c r="M166">
        <v>0</v>
      </c>
      <c r="N166" s="1">
        <v>0</v>
      </c>
      <c r="O166">
        <v>138</v>
      </c>
      <c r="P166" t="s">
        <v>14639</v>
      </c>
      <c r="Q166">
        <v>0.38</v>
      </c>
      <c r="R166" t="s">
        <v>14650</v>
      </c>
      <c r="S166" s="14">
        <f>profile[[#This Row],[income]]/1000</f>
        <v>47</v>
      </c>
    </row>
    <row r="167" spans="1:19" x14ac:dyDescent="0.25">
      <c r="A167" t="s">
        <v>165</v>
      </c>
      <c r="B167" s="1">
        <v>20.914999999999999</v>
      </c>
      <c r="D167" s="14" t="s">
        <v>169</v>
      </c>
      <c r="E167" s="14">
        <v>30.143333333333334</v>
      </c>
      <c r="H167" t="s">
        <v>14627</v>
      </c>
      <c r="I167">
        <v>52</v>
      </c>
      <c r="J167" t="s">
        <v>487</v>
      </c>
      <c r="K167" s="15">
        <v>43015</v>
      </c>
      <c r="L167" s="14">
        <v>37000</v>
      </c>
      <c r="M167">
        <v>0</v>
      </c>
      <c r="N167" s="1">
        <v>0</v>
      </c>
      <c r="O167">
        <v>297</v>
      </c>
      <c r="P167" t="s">
        <v>14639</v>
      </c>
      <c r="Q167">
        <v>0.81</v>
      </c>
      <c r="R167" t="s">
        <v>14650</v>
      </c>
      <c r="S167" s="14">
        <f>profile[[#This Row],[income]]/1000</f>
        <v>37</v>
      </c>
    </row>
    <row r="168" spans="1:19" x14ac:dyDescent="0.25">
      <c r="A168" t="s">
        <v>166</v>
      </c>
      <c r="B168" s="1">
        <v>3.8975</v>
      </c>
      <c r="D168" s="14" t="s">
        <v>170</v>
      </c>
      <c r="E168" s="14">
        <v>29.993333333333329</v>
      </c>
      <c r="H168" t="s">
        <v>14627</v>
      </c>
      <c r="I168">
        <v>25</v>
      </c>
      <c r="J168" t="s">
        <v>935</v>
      </c>
      <c r="K168" s="15">
        <v>42993</v>
      </c>
      <c r="L168" s="14">
        <v>53000</v>
      </c>
      <c r="M168">
        <v>0</v>
      </c>
      <c r="N168" s="1">
        <v>0</v>
      </c>
      <c r="O168">
        <v>319</v>
      </c>
      <c r="P168" t="s">
        <v>14639</v>
      </c>
      <c r="Q168">
        <v>0.87</v>
      </c>
      <c r="R168" t="s">
        <v>14650</v>
      </c>
      <c r="S168" s="14">
        <f>profile[[#This Row],[income]]/1000</f>
        <v>53</v>
      </c>
    </row>
    <row r="169" spans="1:19" x14ac:dyDescent="0.25">
      <c r="A169" t="s">
        <v>167</v>
      </c>
      <c r="B169" s="1">
        <v>0</v>
      </c>
      <c r="D169" s="14" t="s">
        <v>171</v>
      </c>
      <c r="E169" s="14">
        <v>2.9499999999999997</v>
      </c>
      <c r="H169" t="s">
        <v>14627</v>
      </c>
      <c r="I169">
        <v>52</v>
      </c>
      <c r="J169" t="s">
        <v>1975</v>
      </c>
      <c r="K169" s="15">
        <v>43123</v>
      </c>
      <c r="L169" s="14">
        <v>74000</v>
      </c>
      <c r="M169">
        <v>0</v>
      </c>
      <c r="N169" s="1">
        <v>0</v>
      </c>
      <c r="O169">
        <v>189</v>
      </c>
      <c r="P169" t="s">
        <v>14639</v>
      </c>
      <c r="Q169">
        <v>0.52</v>
      </c>
      <c r="R169" t="s">
        <v>14650</v>
      </c>
      <c r="S169" s="14">
        <f>profile[[#This Row],[income]]/1000</f>
        <v>74</v>
      </c>
    </row>
    <row r="170" spans="1:19" x14ac:dyDescent="0.25">
      <c r="A170" t="s">
        <v>168</v>
      </c>
      <c r="B170" s="1">
        <v>24.362500000000001</v>
      </c>
      <c r="D170" s="14" t="s">
        <v>172</v>
      </c>
      <c r="E170" s="14">
        <v>14.424705882352939</v>
      </c>
      <c r="H170" t="s">
        <v>14627</v>
      </c>
      <c r="I170">
        <v>51</v>
      </c>
      <c r="J170" t="s">
        <v>8911</v>
      </c>
      <c r="K170" s="15">
        <v>42971</v>
      </c>
      <c r="L170" s="14">
        <v>96000</v>
      </c>
      <c r="M170">
        <v>0</v>
      </c>
      <c r="N170" s="1">
        <v>0</v>
      </c>
      <c r="O170">
        <v>341</v>
      </c>
      <c r="P170" t="s">
        <v>14639</v>
      </c>
      <c r="Q170">
        <v>0.93</v>
      </c>
      <c r="R170" t="s">
        <v>14650</v>
      </c>
      <c r="S170" s="14">
        <f>profile[[#This Row],[income]]/1000</f>
        <v>96</v>
      </c>
    </row>
    <row r="171" spans="1:19" x14ac:dyDescent="0.25">
      <c r="A171" t="s">
        <v>169</v>
      </c>
      <c r="B171" s="1">
        <v>30.1433</v>
      </c>
      <c r="D171" s="14" t="s">
        <v>173</v>
      </c>
      <c r="E171" s="14">
        <v>3.0346153846153845</v>
      </c>
      <c r="H171" t="s">
        <v>14627</v>
      </c>
      <c r="I171">
        <v>83</v>
      </c>
      <c r="J171" t="s">
        <v>3559</v>
      </c>
      <c r="K171" s="15">
        <v>42966</v>
      </c>
      <c r="L171" s="14">
        <v>110000</v>
      </c>
      <c r="M171">
        <v>0</v>
      </c>
      <c r="N171" s="1">
        <v>0</v>
      </c>
      <c r="O171">
        <v>346</v>
      </c>
      <c r="P171" t="s">
        <v>14639</v>
      </c>
      <c r="Q171">
        <v>0.95</v>
      </c>
      <c r="R171" t="s">
        <v>14650</v>
      </c>
      <c r="S171" s="14">
        <f>profile[[#This Row],[income]]/1000</f>
        <v>110</v>
      </c>
    </row>
    <row r="172" spans="1:19" x14ac:dyDescent="0.25">
      <c r="A172" t="s">
        <v>170</v>
      </c>
      <c r="B172" s="1">
        <v>21.46</v>
      </c>
      <c r="D172" s="14" t="s">
        <v>174</v>
      </c>
      <c r="E172" s="14">
        <v>11.065</v>
      </c>
      <c r="H172" t="s">
        <v>14627</v>
      </c>
      <c r="I172">
        <v>23</v>
      </c>
      <c r="J172" t="s">
        <v>658</v>
      </c>
      <c r="K172" s="15">
        <v>43117</v>
      </c>
      <c r="L172" s="14">
        <v>31000</v>
      </c>
      <c r="M172">
        <v>0</v>
      </c>
      <c r="N172" s="1">
        <v>0</v>
      </c>
      <c r="O172">
        <v>195</v>
      </c>
      <c r="P172" t="s">
        <v>14639</v>
      </c>
      <c r="Q172">
        <v>0.53</v>
      </c>
      <c r="R172" t="s">
        <v>14650</v>
      </c>
      <c r="S172" s="14">
        <f>profile[[#This Row],[income]]/1000</f>
        <v>31</v>
      </c>
    </row>
    <row r="173" spans="1:19" x14ac:dyDescent="0.25">
      <c r="A173" t="s">
        <v>171</v>
      </c>
      <c r="B173" s="1">
        <v>3.68</v>
      </c>
      <c r="D173" s="14" t="s">
        <v>175</v>
      </c>
      <c r="E173" s="14">
        <v>17.44125</v>
      </c>
      <c r="H173" t="s">
        <v>14627</v>
      </c>
      <c r="I173">
        <v>64</v>
      </c>
      <c r="J173" t="s">
        <v>12174</v>
      </c>
      <c r="K173" s="15">
        <v>43216</v>
      </c>
      <c r="L173" s="14">
        <v>77000</v>
      </c>
      <c r="M173">
        <v>0</v>
      </c>
      <c r="N173" s="1">
        <v>0</v>
      </c>
      <c r="O173">
        <v>96</v>
      </c>
      <c r="P173" t="s">
        <v>14639</v>
      </c>
      <c r="Q173">
        <v>0.26</v>
      </c>
      <c r="R173" t="s">
        <v>14650</v>
      </c>
      <c r="S173" s="14">
        <f>profile[[#This Row],[income]]/1000</f>
        <v>77</v>
      </c>
    </row>
    <row r="174" spans="1:19" x14ac:dyDescent="0.25">
      <c r="A174" t="s">
        <v>172</v>
      </c>
      <c r="B174" s="1">
        <v>14.403600000000001</v>
      </c>
      <c r="D174" s="14" t="s">
        <v>176</v>
      </c>
      <c r="E174" s="14">
        <v>4.5140000000000002</v>
      </c>
      <c r="H174" t="s">
        <v>14627</v>
      </c>
      <c r="I174">
        <v>53</v>
      </c>
      <c r="J174" t="s">
        <v>11652</v>
      </c>
      <c r="K174" s="15">
        <v>43080</v>
      </c>
      <c r="L174" s="14">
        <v>69000</v>
      </c>
      <c r="M174">
        <v>0</v>
      </c>
      <c r="N174" s="1">
        <v>0</v>
      </c>
      <c r="O174">
        <v>232</v>
      </c>
      <c r="P174" t="s">
        <v>14639</v>
      </c>
      <c r="Q174">
        <v>0.64</v>
      </c>
      <c r="R174" t="s">
        <v>14650</v>
      </c>
      <c r="S174" s="14">
        <f>profile[[#This Row],[income]]/1000</f>
        <v>69</v>
      </c>
    </row>
    <row r="175" spans="1:19" x14ac:dyDescent="0.25">
      <c r="A175" t="s">
        <v>173</v>
      </c>
      <c r="B175" s="1">
        <v>1.87</v>
      </c>
      <c r="D175" s="14" t="s">
        <v>177</v>
      </c>
      <c r="E175" s="14">
        <v>11.37</v>
      </c>
      <c r="H175" t="s">
        <v>14627</v>
      </c>
      <c r="I175">
        <v>45</v>
      </c>
      <c r="J175" t="s">
        <v>5413</v>
      </c>
      <c r="K175" s="15">
        <v>43215</v>
      </c>
      <c r="L175" s="14">
        <v>30000</v>
      </c>
      <c r="M175">
        <v>0</v>
      </c>
      <c r="N175" s="1">
        <v>0</v>
      </c>
      <c r="O175">
        <v>97</v>
      </c>
      <c r="P175" t="s">
        <v>14639</v>
      </c>
      <c r="Q175">
        <v>0.27</v>
      </c>
      <c r="R175" t="s">
        <v>14650</v>
      </c>
      <c r="S175" s="14">
        <f>profile[[#This Row],[income]]/1000</f>
        <v>30</v>
      </c>
    </row>
    <row r="176" spans="1:19" x14ac:dyDescent="0.25">
      <c r="A176" t="s">
        <v>174</v>
      </c>
      <c r="B176" s="1">
        <v>0</v>
      </c>
      <c r="D176" s="14" t="s">
        <v>178</v>
      </c>
      <c r="E176" s="14">
        <v>18.181666666666668</v>
      </c>
      <c r="H176" t="s">
        <v>14627</v>
      </c>
      <c r="I176">
        <v>68</v>
      </c>
      <c r="J176" t="s">
        <v>6643</v>
      </c>
      <c r="K176" s="15">
        <v>43120</v>
      </c>
      <c r="L176" s="14">
        <v>40000</v>
      </c>
      <c r="M176">
        <v>0</v>
      </c>
      <c r="N176" s="1">
        <v>0</v>
      </c>
      <c r="O176">
        <v>192</v>
      </c>
      <c r="P176" t="s">
        <v>14639</v>
      </c>
      <c r="Q176">
        <v>0.53</v>
      </c>
      <c r="R176" t="s">
        <v>14650</v>
      </c>
      <c r="S176" s="14">
        <f>profile[[#This Row],[income]]/1000</f>
        <v>40</v>
      </c>
    </row>
    <row r="177" spans="1:19" x14ac:dyDescent="0.25">
      <c r="A177" t="s">
        <v>175</v>
      </c>
      <c r="B177" s="1">
        <v>20.54</v>
      </c>
      <c r="D177" s="14" t="s">
        <v>179</v>
      </c>
      <c r="E177" s="14">
        <v>1.8166666666666667</v>
      </c>
      <c r="H177" t="s">
        <v>14627</v>
      </c>
      <c r="I177">
        <v>56</v>
      </c>
      <c r="J177" t="s">
        <v>3583</v>
      </c>
      <c r="K177" s="15">
        <v>43058</v>
      </c>
      <c r="L177" s="14">
        <v>57000</v>
      </c>
      <c r="M177">
        <v>0</v>
      </c>
      <c r="N177" s="1">
        <v>0</v>
      </c>
      <c r="O177">
        <v>254</v>
      </c>
      <c r="P177" t="s">
        <v>14639</v>
      </c>
      <c r="Q177">
        <v>0.7</v>
      </c>
      <c r="R177" t="s">
        <v>14650</v>
      </c>
      <c r="S177" s="14">
        <f>profile[[#This Row],[income]]/1000</f>
        <v>57</v>
      </c>
    </row>
    <row r="178" spans="1:19" x14ac:dyDescent="0.25">
      <c r="A178" t="s">
        <v>176</v>
      </c>
      <c r="B178" s="1">
        <v>7.39</v>
      </c>
      <c r="D178" s="14" t="s">
        <v>180</v>
      </c>
      <c r="E178" s="14">
        <v>17.955000000000002</v>
      </c>
      <c r="H178" t="s">
        <v>14627</v>
      </c>
      <c r="I178">
        <v>25</v>
      </c>
      <c r="J178" t="s">
        <v>5393</v>
      </c>
      <c r="K178" s="15">
        <v>43211</v>
      </c>
      <c r="L178" s="14">
        <v>34000</v>
      </c>
      <c r="M178">
        <v>0</v>
      </c>
      <c r="N178" s="1">
        <v>0</v>
      </c>
      <c r="O178">
        <v>101</v>
      </c>
      <c r="P178" t="s">
        <v>14639</v>
      </c>
      <c r="Q178">
        <v>0.28000000000000003</v>
      </c>
      <c r="R178" t="s">
        <v>14650</v>
      </c>
      <c r="S178" s="14">
        <f>profile[[#This Row],[income]]/1000</f>
        <v>34</v>
      </c>
    </row>
    <row r="179" spans="1:19" x14ac:dyDescent="0.25">
      <c r="A179" t="s">
        <v>177</v>
      </c>
      <c r="B179" s="1">
        <v>11.37</v>
      </c>
      <c r="D179" s="14" t="s">
        <v>181</v>
      </c>
      <c r="E179" s="14">
        <v>25.161249999999999</v>
      </c>
      <c r="H179" t="s">
        <v>14627</v>
      </c>
      <c r="I179">
        <v>48</v>
      </c>
      <c r="J179" t="s">
        <v>5404</v>
      </c>
      <c r="K179" s="15">
        <v>43265</v>
      </c>
      <c r="L179" s="14">
        <v>36000</v>
      </c>
      <c r="M179">
        <v>0</v>
      </c>
      <c r="N179" s="1">
        <v>0</v>
      </c>
      <c r="O179">
        <v>47</v>
      </c>
      <c r="P179" t="s">
        <v>14639</v>
      </c>
      <c r="Q179">
        <v>0.13</v>
      </c>
      <c r="R179" t="s">
        <v>14650</v>
      </c>
      <c r="S179" s="14">
        <f>profile[[#This Row],[income]]/1000</f>
        <v>36</v>
      </c>
    </row>
    <row r="180" spans="1:19" x14ac:dyDescent="0.25">
      <c r="A180" t="s">
        <v>178</v>
      </c>
      <c r="B180" s="1">
        <v>18.244</v>
      </c>
      <c r="D180" s="14" t="s">
        <v>182</v>
      </c>
      <c r="E180" s="14">
        <v>21.829166666666666</v>
      </c>
      <c r="H180" t="s">
        <v>14627</v>
      </c>
      <c r="I180">
        <v>29</v>
      </c>
      <c r="J180" t="s">
        <v>10659</v>
      </c>
      <c r="K180" s="15">
        <v>43263</v>
      </c>
      <c r="L180" s="14">
        <v>50000</v>
      </c>
      <c r="M180">
        <v>0</v>
      </c>
      <c r="N180" s="1">
        <v>0</v>
      </c>
      <c r="O180">
        <v>49</v>
      </c>
      <c r="P180" t="s">
        <v>14639</v>
      </c>
      <c r="Q180">
        <v>0.13</v>
      </c>
      <c r="R180" t="s">
        <v>14650</v>
      </c>
      <c r="S180" s="14">
        <f>profile[[#This Row],[income]]/1000</f>
        <v>50</v>
      </c>
    </row>
    <row r="181" spans="1:19" x14ac:dyDescent="0.25">
      <c r="A181" t="s">
        <v>179</v>
      </c>
      <c r="B181" s="1">
        <v>0</v>
      </c>
      <c r="D181" s="14" t="s">
        <v>183</v>
      </c>
      <c r="E181" s="14">
        <v>12.373750000000001</v>
      </c>
      <c r="H181" t="s">
        <v>14627</v>
      </c>
      <c r="I181">
        <v>67</v>
      </c>
      <c r="J181" t="s">
        <v>2980</v>
      </c>
      <c r="K181" s="15">
        <v>43036</v>
      </c>
      <c r="L181" s="14">
        <v>39000</v>
      </c>
      <c r="M181">
        <v>0</v>
      </c>
      <c r="N181" s="1">
        <v>0</v>
      </c>
      <c r="O181">
        <v>276</v>
      </c>
      <c r="P181" t="s">
        <v>14639</v>
      </c>
      <c r="Q181">
        <v>0.76</v>
      </c>
      <c r="R181" t="s">
        <v>14650</v>
      </c>
      <c r="S181" s="14">
        <f>profile[[#This Row],[income]]/1000</f>
        <v>39</v>
      </c>
    </row>
    <row r="182" spans="1:19" x14ac:dyDescent="0.25">
      <c r="A182" t="s">
        <v>180</v>
      </c>
      <c r="B182" s="1">
        <v>21.2</v>
      </c>
      <c r="D182" s="14" t="s">
        <v>184</v>
      </c>
      <c r="E182" s="14">
        <v>19.526</v>
      </c>
      <c r="H182" t="s">
        <v>14627</v>
      </c>
      <c r="I182">
        <v>55</v>
      </c>
      <c r="J182" t="s">
        <v>10323</v>
      </c>
      <c r="K182" s="15">
        <v>42966</v>
      </c>
      <c r="L182" s="14">
        <v>31000</v>
      </c>
      <c r="M182">
        <v>0</v>
      </c>
      <c r="N182" s="1">
        <v>0</v>
      </c>
      <c r="O182">
        <v>346</v>
      </c>
      <c r="P182" t="s">
        <v>14639</v>
      </c>
      <c r="Q182">
        <v>0.95</v>
      </c>
      <c r="R182" t="s">
        <v>14650</v>
      </c>
      <c r="S182" s="14">
        <f>profile[[#This Row],[income]]/1000</f>
        <v>31</v>
      </c>
    </row>
    <row r="183" spans="1:19" x14ac:dyDescent="0.25">
      <c r="A183" t="s">
        <v>181</v>
      </c>
      <c r="B183" s="1">
        <v>23.724</v>
      </c>
      <c r="D183" s="14" t="s">
        <v>185</v>
      </c>
      <c r="E183" s="14">
        <v>2.7185714285714289</v>
      </c>
      <c r="H183" t="s">
        <v>14627</v>
      </c>
      <c r="I183">
        <v>32</v>
      </c>
      <c r="J183" t="s">
        <v>10944</v>
      </c>
      <c r="K183" s="15">
        <v>43023</v>
      </c>
      <c r="L183" s="14">
        <v>58000</v>
      </c>
      <c r="M183">
        <v>0</v>
      </c>
      <c r="N183" s="1">
        <v>0</v>
      </c>
      <c r="O183">
        <v>289</v>
      </c>
      <c r="P183" t="s">
        <v>14639</v>
      </c>
      <c r="Q183">
        <v>0.79</v>
      </c>
      <c r="R183" t="s">
        <v>14650</v>
      </c>
      <c r="S183" s="14">
        <f>profile[[#This Row],[income]]/1000</f>
        <v>58</v>
      </c>
    </row>
    <row r="184" spans="1:19" x14ac:dyDescent="0.25">
      <c r="A184" t="s">
        <v>182</v>
      </c>
      <c r="B184" s="1">
        <v>21.04</v>
      </c>
      <c r="D184" s="14" t="s">
        <v>186</v>
      </c>
      <c r="E184" s="14">
        <v>24.85</v>
      </c>
      <c r="H184" t="s">
        <v>14627</v>
      </c>
      <c r="I184">
        <v>61</v>
      </c>
      <c r="J184" t="s">
        <v>727</v>
      </c>
      <c r="K184" s="15">
        <v>42971</v>
      </c>
      <c r="L184" s="14">
        <v>66000</v>
      </c>
      <c r="M184">
        <v>0</v>
      </c>
      <c r="N184" s="1">
        <v>0</v>
      </c>
      <c r="O184">
        <v>341</v>
      </c>
      <c r="P184" t="s">
        <v>14639</v>
      </c>
      <c r="Q184">
        <v>0.93</v>
      </c>
      <c r="R184" t="s">
        <v>14650</v>
      </c>
      <c r="S184" s="14">
        <f>profile[[#This Row],[income]]/1000</f>
        <v>66</v>
      </c>
    </row>
    <row r="185" spans="1:19" x14ac:dyDescent="0.25">
      <c r="A185" t="s">
        <v>183</v>
      </c>
      <c r="B185" s="1">
        <v>13.765000000000001</v>
      </c>
      <c r="D185" s="14" t="s">
        <v>187</v>
      </c>
      <c r="E185" s="14">
        <v>2.4683333333333333</v>
      </c>
      <c r="H185" t="s">
        <v>14627</v>
      </c>
      <c r="I185">
        <v>56</v>
      </c>
      <c r="J185" t="s">
        <v>10111</v>
      </c>
      <c r="K185" s="15">
        <v>43018</v>
      </c>
      <c r="L185" s="14">
        <v>75000</v>
      </c>
      <c r="M185">
        <v>0</v>
      </c>
      <c r="N185" s="1">
        <v>0</v>
      </c>
      <c r="O185">
        <v>294</v>
      </c>
      <c r="P185" t="s">
        <v>14639</v>
      </c>
      <c r="Q185">
        <v>0.8</v>
      </c>
      <c r="R185" t="s">
        <v>14650</v>
      </c>
      <c r="S185" s="14">
        <f>profile[[#This Row],[income]]/1000</f>
        <v>75</v>
      </c>
    </row>
    <row r="186" spans="1:19" x14ac:dyDescent="0.25">
      <c r="A186" t="s">
        <v>184</v>
      </c>
      <c r="B186" s="1">
        <v>19.91</v>
      </c>
      <c r="D186" s="14" t="s">
        <v>188</v>
      </c>
      <c r="E186" s="14">
        <v>1.1566666666666667</v>
      </c>
      <c r="H186" t="s">
        <v>14627</v>
      </c>
      <c r="I186">
        <v>19</v>
      </c>
      <c r="J186" t="s">
        <v>11609</v>
      </c>
      <c r="K186" s="15">
        <v>43141</v>
      </c>
      <c r="L186" s="14">
        <v>31000</v>
      </c>
      <c r="M186">
        <v>0</v>
      </c>
      <c r="N186" s="1">
        <v>0</v>
      </c>
      <c r="O186">
        <v>171</v>
      </c>
      <c r="P186" t="s">
        <v>14639</v>
      </c>
      <c r="Q186">
        <v>0.47</v>
      </c>
      <c r="R186" t="s">
        <v>14650</v>
      </c>
      <c r="S186" s="14">
        <f>profile[[#This Row],[income]]/1000</f>
        <v>31</v>
      </c>
    </row>
    <row r="187" spans="1:19" x14ac:dyDescent="0.25">
      <c r="A187" t="s">
        <v>185</v>
      </c>
      <c r="B187" s="1">
        <v>2.5533000000000001</v>
      </c>
      <c r="D187" s="14" t="s">
        <v>189</v>
      </c>
      <c r="E187" s="14">
        <v>3.1823076923076923</v>
      </c>
      <c r="H187" t="s">
        <v>14627</v>
      </c>
      <c r="I187">
        <v>76</v>
      </c>
      <c r="J187" t="s">
        <v>13299</v>
      </c>
      <c r="K187" s="15">
        <v>42949</v>
      </c>
      <c r="L187" s="14">
        <v>43000</v>
      </c>
      <c r="M187">
        <v>0</v>
      </c>
      <c r="N187" s="1">
        <v>0</v>
      </c>
      <c r="O187">
        <v>363</v>
      </c>
      <c r="P187" t="s">
        <v>14639</v>
      </c>
      <c r="Q187">
        <v>0.99</v>
      </c>
      <c r="R187" t="s">
        <v>14650</v>
      </c>
      <c r="S187" s="14">
        <f>profile[[#This Row],[income]]/1000</f>
        <v>43</v>
      </c>
    </row>
    <row r="188" spans="1:19" x14ac:dyDescent="0.25">
      <c r="A188" t="s">
        <v>186</v>
      </c>
      <c r="B188" s="1">
        <v>0</v>
      </c>
      <c r="D188" s="14" t="s">
        <v>190</v>
      </c>
      <c r="E188" s="14">
        <v>19.415714285714284</v>
      </c>
      <c r="H188" t="s">
        <v>14627</v>
      </c>
      <c r="I188">
        <v>44</v>
      </c>
      <c r="J188" t="s">
        <v>9772</v>
      </c>
      <c r="K188" s="15">
        <v>42958</v>
      </c>
      <c r="L188" s="14">
        <v>54000</v>
      </c>
      <c r="M188">
        <v>0</v>
      </c>
      <c r="N188" s="1">
        <v>0</v>
      </c>
      <c r="O188">
        <v>354</v>
      </c>
      <c r="P188" t="s">
        <v>14639</v>
      </c>
      <c r="Q188">
        <v>0.97</v>
      </c>
      <c r="R188" t="s">
        <v>14650</v>
      </c>
      <c r="S188" s="14">
        <f>profile[[#This Row],[income]]/1000</f>
        <v>54</v>
      </c>
    </row>
    <row r="189" spans="1:19" x14ac:dyDescent="0.25">
      <c r="A189" t="s">
        <v>187</v>
      </c>
      <c r="B189" s="1">
        <v>2.5350000000000001</v>
      </c>
      <c r="D189" s="14" t="s">
        <v>191</v>
      </c>
      <c r="E189" s="14">
        <v>9.1870000000000012</v>
      </c>
      <c r="H189" t="s">
        <v>14627</v>
      </c>
      <c r="I189">
        <v>54</v>
      </c>
      <c r="J189" t="s">
        <v>2160</v>
      </c>
      <c r="K189" s="15">
        <v>43138</v>
      </c>
      <c r="L189" s="14">
        <v>56000</v>
      </c>
      <c r="M189">
        <v>0</v>
      </c>
      <c r="N189" s="1">
        <v>0</v>
      </c>
      <c r="O189">
        <v>174</v>
      </c>
      <c r="P189" t="s">
        <v>14639</v>
      </c>
      <c r="Q189">
        <v>0.48</v>
      </c>
      <c r="R189" t="s">
        <v>14650</v>
      </c>
      <c r="S189" s="14">
        <f>profile[[#This Row],[income]]/1000</f>
        <v>56</v>
      </c>
    </row>
    <row r="190" spans="1:19" x14ac:dyDescent="0.25">
      <c r="A190" t="s">
        <v>188</v>
      </c>
      <c r="B190" s="1">
        <v>1.1567000000000001</v>
      </c>
      <c r="D190" s="14" t="s">
        <v>192</v>
      </c>
      <c r="E190" s="14">
        <v>14.809999999999997</v>
      </c>
      <c r="H190" t="s">
        <v>14627</v>
      </c>
      <c r="I190">
        <v>75</v>
      </c>
      <c r="J190" t="s">
        <v>14234</v>
      </c>
      <c r="K190" s="15">
        <v>43021</v>
      </c>
      <c r="L190" s="14">
        <v>47000</v>
      </c>
      <c r="M190">
        <v>0</v>
      </c>
      <c r="N190" s="1">
        <v>0</v>
      </c>
      <c r="O190">
        <v>291</v>
      </c>
      <c r="P190" t="s">
        <v>14639</v>
      </c>
      <c r="Q190">
        <v>0.8</v>
      </c>
      <c r="R190" t="s">
        <v>14650</v>
      </c>
      <c r="S190" s="14">
        <f>profile[[#This Row],[income]]/1000</f>
        <v>47</v>
      </c>
    </row>
    <row r="191" spans="1:19" x14ac:dyDescent="0.25">
      <c r="A191" t="s">
        <v>189</v>
      </c>
      <c r="B191" s="1">
        <v>2.6524999999999999</v>
      </c>
      <c r="D191" s="14" t="s">
        <v>193</v>
      </c>
      <c r="E191" s="14">
        <v>3.4963636363636366</v>
      </c>
      <c r="H191" t="s">
        <v>14627</v>
      </c>
      <c r="I191">
        <v>23</v>
      </c>
      <c r="J191" t="s">
        <v>8525</v>
      </c>
      <c r="K191" s="15">
        <v>43034</v>
      </c>
      <c r="L191" s="14">
        <v>44000</v>
      </c>
      <c r="M191">
        <v>0</v>
      </c>
      <c r="N191" s="1">
        <v>0</v>
      </c>
      <c r="O191">
        <v>278</v>
      </c>
      <c r="P191" t="s">
        <v>14639</v>
      </c>
      <c r="Q191">
        <v>0.76</v>
      </c>
      <c r="R191" t="s">
        <v>14650</v>
      </c>
      <c r="S191" s="14">
        <f>profile[[#This Row],[income]]/1000</f>
        <v>44</v>
      </c>
    </row>
    <row r="192" spans="1:19" x14ac:dyDescent="0.25">
      <c r="A192" t="s">
        <v>190</v>
      </c>
      <c r="B192" s="1">
        <v>18.457999999999998</v>
      </c>
      <c r="D192" s="14" t="s">
        <v>194</v>
      </c>
      <c r="E192" s="14">
        <v>17.27333333333333</v>
      </c>
      <c r="H192" t="s">
        <v>14627</v>
      </c>
      <c r="I192">
        <v>66</v>
      </c>
      <c r="J192" t="s">
        <v>1626</v>
      </c>
      <c r="K192" s="15">
        <v>43187</v>
      </c>
      <c r="L192" s="14">
        <v>61000</v>
      </c>
      <c r="M192">
        <v>0</v>
      </c>
      <c r="N192" s="1">
        <v>0</v>
      </c>
      <c r="O192">
        <v>125</v>
      </c>
      <c r="P192" t="s">
        <v>14639</v>
      </c>
      <c r="Q192">
        <v>0.34</v>
      </c>
      <c r="R192" t="s">
        <v>14650</v>
      </c>
      <c r="S192" s="14">
        <f>profile[[#This Row],[income]]/1000</f>
        <v>61</v>
      </c>
    </row>
    <row r="193" spans="1:19" x14ac:dyDescent="0.25">
      <c r="A193" t="s">
        <v>191</v>
      </c>
      <c r="B193" s="1">
        <v>2.4260000000000002</v>
      </c>
      <c r="D193" s="14" t="s">
        <v>195</v>
      </c>
      <c r="E193" s="14">
        <v>4.71</v>
      </c>
      <c r="H193" t="s">
        <v>14627</v>
      </c>
      <c r="I193">
        <v>54</v>
      </c>
      <c r="J193" t="s">
        <v>12789</v>
      </c>
      <c r="K193" s="15">
        <v>42983</v>
      </c>
      <c r="L193" s="14">
        <v>65000</v>
      </c>
      <c r="M193">
        <v>0</v>
      </c>
      <c r="N193" s="1">
        <v>0</v>
      </c>
      <c r="O193">
        <v>329</v>
      </c>
      <c r="P193" t="s">
        <v>14639</v>
      </c>
      <c r="Q193">
        <v>0.9</v>
      </c>
      <c r="R193" t="s">
        <v>14650</v>
      </c>
      <c r="S193" s="14">
        <f>profile[[#This Row],[income]]/1000</f>
        <v>65</v>
      </c>
    </row>
    <row r="194" spans="1:19" x14ac:dyDescent="0.25">
      <c r="A194" t="s">
        <v>192</v>
      </c>
      <c r="B194" s="1">
        <v>13.880599999999999</v>
      </c>
      <c r="D194" s="14" t="s">
        <v>196</v>
      </c>
      <c r="E194" s="14">
        <v>1.6099999999999999</v>
      </c>
      <c r="H194" t="s">
        <v>14627</v>
      </c>
      <c r="I194">
        <v>37</v>
      </c>
      <c r="J194" t="s">
        <v>4063</v>
      </c>
      <c r="K194" s="15">
        <v>43285</v>
      </c>
      <c r="L194" s="14">
        <v>39000</v>
      </c>
      <c r="M194">
        <v>0</v>
      </c>
      <c r="N194" s="1">
        <v>0</v>
      </c>
      <c r="O194">
        <v>27</v>
      </c>
      <c r="P194" t="s">
        <v>14639</v>
      </c>
      <c r="Q194">
        <v>7.0000000000000007E-2</v>
      </c>
      <c r="R194" t="s">
        <v>14650</v>
      </c>
      <c r="S194" s="14">
        <f>profile[[#This Row],[income]]/1000</f>
        <v>39</v>
      </c>
    </row>
    <row r="195" spans="1:19" x14ac:dyDescent="0.25">
      <c r="A195" t="s">
        <v>193</v>
      </c>
      <c r="B195" s="1">
        <v>4.12</v>
      </c>
      <c r="D195" s="14" t="s">
        <v>197</v>
      </c>
      <c r="E195" s="14">
        <v>4.3566666666666665</v>
      </c>
      <c r="H195" t="s">
        <v>14627</v>
      </c>
      <c r="I195">
        <v>28</v>
      </c>
      <c r="J195" t="s">
        <v>9926</v>
      </c>
      <c r="K195" s="15">
        <v>43160</v>
      </c>
      <c r="L195" s="14">
        <v>36000</v>
      </c>
      <c r="M195">
        <v>0</v>
      </c>
      <c r="N195" s="1">
        <v>0</v>
      </c>
      <c r="O195">
        <v>152</v>
      </c>
      <c r="P195" t="s">
        <v>14639</v>
      </c>
      <c r="Q195">
        <v>0.42</v>
      </c>
      <c r="R195" t="s">
        <v>14650</v>
      </c>
      <c r="S195" s="14">
        <f>profile[[#This Row],[income]]/1000</f>
        <v>36</v>
      </c>
    </row>
    <row r="196" spans="1:19" x14ac:dyDescent="0.25">
      <c r="A196" t="s">
        <v>194</v>
      </c>
      <c r="B196" s="1">
        <v>11.02</v>
      </c>
      <c r="D196" s="14" t="s">
        <v>198</v>
      </c>
      <c r="E196" s="14">
        <v>23.527999999999999</v>
      </c>
      <c r="H196" t="s">
        <v>14627</v>
      </c>
      <c r="I196">
        <v>32</v>
      </c>
      <c r="J196" t="s">
        <v>11597</v>
      </c>
      <c r="K196" s="15">
        <v>42953</v>
      </c>
      <c r="L196" s="14">
        <v>30000</v>
      </c>
      <c r="M196">
        <v>0</v>
      </c>
      <c r="N196" s="1">
        <v>0</v>
      </c>
      <c r="O196">
        <v>359</v>
      </c>
      <c r="P196" t="s">
        <v>14639</v>
      </c>
      <c r="Q196">
        <v>0.98</v>
      </c>
      <c r="R196" t="s">
        <v>14650</v>
      </c>
      <c r="S196" s="14">
        <f>profile[[#This Row],[income]]/1000</f>
        <v>30</v>
      </c>
    </row>
    <row r="197" spans="1:19" x14ac:dyDescent="0.25">
      <c r="A197" t="s">
        <v>195</v>
      </c>
      <c r="B197" s="1">
        <v>3.9449999999999998</v>
      </c>
      <c r="D197" s="14" t="s">
        <v>199</v>
      </c>
      <c r="E197" s="14">
        <v>25.891666666666666</v>
      </c>
      <c r="H197" t="s">
        <v>14627</v>
      </c>
      <c r="I197">
        <v>36</v>
      </c>
      <c r="J197" t="s">
        <v>14160</v>
      </c>
      <c r="K197" s="15">
        <v>42960</v>
      </c>
      <c r="L197" s="14">
        <v>69000</v>
      </c>
      <c r="M197">
        <v>0</v>
      </c>
      <c r="N197" s="1">
        <v>0</v>
      </c>
      <c r="O197">
        <v>352</v>
      </c>
      <c r="P197" t="s">
        <v>14639</v>
      </c>
      <c r="Q197">
        <v>0.96</v>
      </c>
      <c r="R197" t="s">
        <v>14650</v>
      </c>
      <c r="S197" s="14">
        <f>profile[[#This Row],[income]]/1000</f>
        <v>69</v>
      </c>
    </row>
    <row r="198" spans="1:19" x14ac:dyDescent="0.25">
      <c r="A198" t="s">
        <v>196</v>
      </c>
      <c r="B198" s="1">
        <v>1.4567000000000001</v>
      </c>
      <c r="D198" s="14" t="s">
        <v>200</v>
      </c>
      <c r="E198" s="14">
        <v>1.06</v>
      </c>
      <c r="H198" t="s">
        <v>14627</v>
      </c>
      <c r="I198">
        <v>55</v>
      </c>
      <c r="J198" t="s">
        <v>3703</v>
      </c>
      <c r="K198" s="15">
        <v>43184</v>
      </c>
      <c r="L198" s="14">
        <v>56000</v>
      </c>
      <c r="M198">
        <v>0</v>
      </c>
      <c r="N198" s="1">
        <v>0</v>
      </c>
      <c r="O198">
        <v>128</v>
      </c>
      <c r="P198" t="s">
        <v>14639</v>
      </c>
      <c r="Q198">
        <v>0.35</v>
      </c>
      <c r="R198" t="s">
        <v>14650</v>
      </c>
      <c r="S198" s="14">
        <f>profile[[#This Row],[income]]/1000</f>
        <v>56</v>
      </c>
    </row>
    <row r="199" spans="1:19" x14ac:dyDescent="0.25">
      <c r="A199" t="s">
        <v>197</v>
      </c>
      <c r="B199" s="1">
        <v>4.5949999999999998</v>
      </c>
      <c r="D199" s="14" t="s">
        <v>201</v>
      </c>
      <c r="E199" s="14">
        <v>23.047142857142859</v>
      </c>
      <c r="H199" t="s">
        <v>14627</v>
      </c>
      <c r="I199">
        <v>56</v>
      </c>
      <c r="J199" t="s">
        <v>3390</v>
      </c>
      <c r="K199" s="15">
        <v>43119</v>
      </c>
      <c r="L199" s="14">
        <v>60000</v>
      </c>
      <c r="M199">
        <v>0</v>
      </c>
      <c r="N199" s="1">
        <v>0</v>
      </c>
      <c r="O199">
        <v>193</v>
      </c>
      <c r="P199" t="s">
        <v>14639</v>
      </c>
      <c r="Q199">
        <v>0.53</v>
      </c>
      <c r="R199" t="s">
        <v>14650</v>
      </c>
      <c r="S199" s="14">
        <f>profile[[#This Row],[income]]/1000</f>
        <v>60</v>
      </c>
    </row>
    <row r="200" spans="1:19" x14ac:dyDescent="0.25">
      <c r="A200" t="s">
        <v>198</v>
      </c>
      <c r="B200" s="1">
        <v>23.1267</v>
      </c>
      <c r="D200" s="14" t="s">
        <v>202</v>
      </c>
      <c r="E200" s="14">
        <v>3.47</v>
      </c>
      <c r="H200" t="s">
        <v>14627</v>
      </c>
      <c r="I200">
        <v>69</v>
      </c>
      <c r="J200" t="s">
        <v>7650</v>
      </c>
      <c r="K200" s="15">
        <v>42975</v>
      </c>
      <c r="L200" s="14">
        <v>92000</v>
      </c>
      <c r="M200">
        <v>0</v>
      </c>
      <c r="N200" s="1">
        <v>0</v>
      </c>
      <c r="O200">
        <v>337</v>
      </c>
      <c r="P200" t="s">
        <v>14639</v>
      </c>
      <c r="Q200">
        <v>0.92</v>
      </c>
      <c r="R200" t="s">
        <v>14650</v>
      </c>
      <c r="S200" s="14">
        <f>profile[[#This Row],[income]]/1000</f>
        <v>92</v>
      </c>
    </row>
    <row r="201" spans="1:19" x14ac:dyDescent="0.25">
      <c r="A201" t="s">
        <v>199</v>
      </c>
      <c r="B201" s="1">
        <v>25.8917</v>
      </c>
      <c r="D201" s="14" t="s">
        <v>203</v>
      </c>
      <c r="E201" s="14">
        <v>3.2691666666666666</v>
      </c>
      <c r="H201" t="s">
        <v>14627</v>
      </c>
      <c r="I201">
        <v>75</v>
      </c>
      <c r="J201" t="s">
        <v>2008</v>
      </c>
      <c r="K201" s="15">
        <v>43249</v>
      </c>
      <c r="L201" s="14">
        <v>37000</v>
      </c>
      <c r="M201">
        <v>0</v>
      </c>
      <c r="N201" s="1">
        <v>0</v>
      </c>
      <c r="O201">
        <v>63</v>
      </c>
      <c r="P201" t="s">
        <v>14639</v>
      </c>
      <c r="Q201">
        <v>0.17</v>
      </c>
      <c r="R201" t="s">
        <v>14650</v>
      </c>
      <c r="S201" s="14">
        <f>profile[[#This Row],[income]]/1000</f>
        <v>37</v>
      </c>
    </row>
    <row r="202" spans="1:19" x14ac:dyDescent="0.25">
      <c r="A202" t="s">
        <v>200</v>
      </c>
      <c r="B202" s="1">
        <v>1.05</v>
      </c>
      <c r="D202" s="14" t="s">
        <v>204</v>
      </c>
      <c r="E202" s="14">
        <v>7.3524999999999991</v>
      </c>
      <c r="H202" t="s">
        <v>14627</v>
      </c>
      <c r="I202">
        <v>60</v>
      </c>
      <c r="J202" t="s">
        <v>5258</v>
      </c>
      <c r="K202" s="15">
        <v>43076</v>
      </c>
      <c r="L202" s="14">
        <v>57000</v>
      </c>
      <c r="M202">
        <v>0</v>
      </c>
      <c r="N202" s="1">
        <v>0</v>
      </c>
      <c r="O202">
        <v>236</v>
      </c>
      <c r="P202" t="s">
        <v>14639</v>
      </c>
      <c r="Q202">
        <v>0.65</v>
      </c>
      <c r="R202" t="s">
        <v>14650</v>
      </c>
      <c r="S202" s="14">
        <f>profile[[#This Row],[income]]/1000</f>
        <v>57</v>
      </c>
    </row>
    <row r="203" spans="1:19" x14ac:dyDescent="0.25">
      <c r="A203" t="s">
        <v>201</v>
      </c>
      <c r="B203" s="1">
        <v>21.11</v>
      </c>
      <c r="D203" s="14" t="s">
        <v>205</v>
      </c>
      <c r="E203" s="14">
        <v>21.774999999999999</v>
      </c>
      <c r="H203" t="s">
        <v>14627</v>
      </c>
      <c r="I203">
        <v>90</v>
      </c>
      <c r="J203" t="s">
        <v>5879</v>
      </c>
      <c r="K203" s="15">
        <v>43298</v>
      </c>
      <c r="L203" s="14">
        <v>55000</v>
      </c>
      <c r="M203">
        <v>0</v>
      </c>
      <c r="N203" s="1">
        <v>0</v>
      </c>
      <c r="O203">
        <v>14</v>
      </c>
      <c r="P203" t="s">
        <v>14639</v>
      </c>
      <c r="Q203">
        <v>0.04</v>
      </c>
      <c r="R203" t="s">
        <v>14650</v>
      </c>
      <c r="S203" s="14">
        <f>profile[[#This Row],[income]]/1000</f>
        <v>55</v>
      </c>
    </row>
    <row r="204" spans="1:19" x14ac:dyDescent="0.25">
      <c r="A204" t="s">
        <v>202</v>
      </c>
      <c r="B204" s="1">
        <v>2.17</v>
      </c>
      <c r="D204" s="14" t="s">
        <v>206</v>
      </c>
      <c r="E204" s="14">
        <v>2.1927272727272729</v>
      </c>
      <c r="H204" t="s">
        <v>14627</v>
      </c>
      <c r="I204">
        <v>55</v>
      </c>
      <c r="J204" t="s">
        <v>14567</v>
      </c>
      <c r="K204" s="15">
        <v>43166</v>
      </c>
      <c r="L204" s="14">
        <v>57000</v>
      </c>
      <c r="M204">
        <v>0</v>
      </c>
      <c r="N204" s="1">
        <v>0</v>
      </c>
      <c r="O204">
        <v>146</v>
      </c>
      <c r="P204" t="s">
        <v>14639</v>
      </c>
      <c r="Q204">
        <v>0.4</v>
      </c>
      <c r="R204" t="s">
        <v>14650</v>
      </c>
      <c r="S204" s="14">
        <f>profile[[#This Row],[income]]/1000</f>
        <v>57</v>
      </c>
    </row>
    <row r="205" spans="1:19" x14ac:dyDescent="0.25">
      <c r="A205" t="s">
        <v>203</v>
      </c>
      <c r="B205" s="1">
        <v>2.9342999999999999</v>
      </c>
      <c r="D205" s="14" t="s">
        <v>207</v>
      </c>
      <c r="E205" s="14">
        <v>19.294444444444444</v>
      </c>
      <c r="H205" t="s">
        <v>14627</v>
      </c>
      <c r="I205">
        <v>36</v>
      </c>
      <c r="J205" t="s">
        <v>1784</v>
      </c>
      <c r="K205" s="15">
        <v>43140</v>
      </c>
      <c r="L205" s="14">
        <v>39000</v>
      </c>
      <c r="M205">
        <v>0</v>
      </c>
      <c r="N205" s="1">
        <v>0</v>
      </c>
      <c r="O205">
        <v>172</v>
      </c>
      <c r="P205" t="s">
        <v>14639</v>
      </c>
      <c r="Q205">
        <v>0.47</v>
      </c>
      <c r="R205" t="s">
        <v>14650</v>
      </c>
      <c r="S205" s="14">
        <f>profile[[#This Row],[income]]/1000</f>
        <v>39</v>
      </c>
    </row>
    <row r="206" spans="1:19" x14ac:dyDescent="0.25">
      <c r="A206" t="s">
        <v>204</v>
      </c>
      <c r="B206" s="1">
        <v>6.3108000000000004</v>
      </c>
      <c r="D206" s="14" t="s">
        <v>208</v>
      </c>
      <c r="E206" s="14">
        <v>4.0691666666666668</v>
      </c>
      <c r="H206" t="s">
        <v>14627</v>
      </c>
      <c r="I206">
        <v>56</v>
      </c>
      <c r="J206" t="s">
        <v>10018</v>
      </c>
      <c r="K206" s="15">
        <v>42968</v>
      </c>
      <c r="L206" s="14">
        <v>46000</v>
      </c>
      <c r="M206">
        <v>0</v>
      </c>
      <c r="N206" s="1">
        <v>0</v>
      </c>
      <c r="O206">
        <v>344</v>
      </c>
      <c r="P206" t="s">
        <v>14639</v>
      </c>
      <c r="Q206">
        <v>0.94</v>
      </c>
      <c r="R206" t="s">
        <v>14650</v>
      </c>
      <c r="S206" s="14">
        <f>profile[[#This Row],[income]]/1000</f>
        <v>46</v>
      </c>
    </row>
    <row r="207" spans="1:19" x14ac:dyDescent="0.25">
      <c r="A207" t="s">
        <v>205</v>
      </c>
      <c r="B207" s="1">
        <v>21.774999999999999</v>
      </c>
      <c r="D207" s="14" t="s">
        <v>209</v>
      </c>
      <c r="E207" s="14">
        <v>20.53142857142857</v>
      </c>
      <c r="H207" t="s">
        <v>14627</v>
      </c>
      <c r="I207">
        <v>23</v>
      </c>
      <c r="J207" t="s">
        <v>3547</v>
      </c>
      <c r="K207" s="15">
        <v>43018</v>
      </c>
      <c r="L207" s="14">
        <v>47000</v>
      </c>
      <c r="M207">
        <v>0</v>
      </c>
      <c r="N207" s="1">
        <v>0</v>
      </c>
      <c r="O207">
        <v>294</v>
      </c>
      <c r="P207" t="s">
        <v>14639</v>
      </c>
      <c r="Q207">
        <v>0.8</v>
      </c>
      <c r="R207" t="s">
        <v>14650</v>
      </c>
      <c r="S207" s="14">
        <f>profile[[#This Row],[income]]/1000</f>
        <v>47</v>
      </c>
    </row>
    <row r="208" spans="1:19" x14ac:dyDescent="0.25">
      <c r="A208" t="s">
        <v>206</v>
      </c>
      <c r="B208" s="1">
        <v>1.0275000000000001</v>
      </c>
      <c r="D208" s="14" t="s">
        <v>210</v>
      </c>
      <c r="E208" s="14">
        <v>16.081538461538461</v>
      </c>
      <c r="H208" t="s">
        <v>14627</v>
      </c>
      <c r="I208">
        <v>28</v>
      </c>
      <c r="J208" t="s">
        <v>147</v>
      </c>
      <c r="K208" s="15">
        <v>43219</v>
      </c>
      <c r="L208" s="14">
        <v>45000</v>
      </c>
      <c r="M208">
        <v>0</v>
      </c>
      <c r="N208" s="1">
        <v>0</v>
      </c>
      <c r="O208">
        <v>93</v>
      </c>
      <c r="P208" t="s">
        <v>14639</v>
      </c>
      <c r="Q208">
        <v>0.25</v>
      </c>
      <c r="R208" t="s">
        <v>14650</v>
      </c>
      <c r="S208" s="14">
        <f>profile[[#This Row],[income]]/1000</f>
        <v>45</v>
      </c>
    </row>
    <row r="209" spans="1:19" x14ac:dyDescent="0.25">
      <c r="A209" t="s">
        <v>207</v>
      </c>
      <c r="B209" s="1">
        <v>20.648599999999998</v>
      </c>
      <c r="D209" s="14" t="s">
        <v>211</v>
      </c>
      <c r="E209" s="14">
        <v>3.7414285714285715</v>
      </c>
      <c r="H209" t="s">
        <v>14627</v>
      </c>
      <c r="I209">
        <v>41</v>
      </c>
      <c r="J209" t="s">
        <v>13360</v>
      </c>
      <c r="K209" s="15">
        <v>43073</v>
      </c>
      <c r="L209" s="14">
        <v>82000</v>
      </c>
      <c r="M209">
        <v>0</v>
      </c>
      <c r="N209" s="1">
        <v>0</v>
      </c>
      <c r="O209">
        <v>239</v>
      </c>
      <c r="P209" t="s">
        <v>14639</v>
      </c>
      <c r="Q209">
        <v>0.65</v>
      </c>
      <c r="R209" t="s">
        <v>14650</v>
      </c>
      <c r="S209" s="14">
        <f>profile[[#This Row],[income]]/1000</f>
        <v>82</v>
      </c>
    </row>
    <row r="210" spans="1:19" x14ac:dyDescent="0.25">
      <c r="A210" t="s">
        <v>208</v>
      </c>
      <c r="B210" s="1">
        <v>2.7132999999999998</v>
      </c>
      <c r="D210" s="14" t="s">
        <v>212</v>
      </c>
      <c r="E210" s="14">
        <v>24.26125</v>
      </c>
      <c r="H210" t="s">
        <v>14627</v>
      </c>
      <c r="I210">
        <v>27</v>
      </c>
      <c r="J210" t="s">
        <v>455</v>
      </c>
      <c r="K210" s="15">
        <v>42975</v>
      </c>
      <c r="L210" s="14">
        <v>45000</v>
      </c>
      <c r="M210">
        <v>0</v>
      </c>
      <c r="N210" s="1">
        <v>0</v>
      </c>
      <c r="O210">
        <v>337</v>
      </c>
      <c r="P210" t="s">
        <v>14639</v>
      </c>
      <c r="Q210">
        <v>0.92</v>
      </c>
      <c r="R210" t="s">
        <v>14650</v>
      </c>
      <c r="S210" s="14">
        <f>profile[[#This Row],[income]]/1000</f>
        <v>45</v>
      </c>
    </row>
    <row r="211" spans="1:19" x14ac:dyDescent="0.25">
      <c r="A211" t="s">
        <v>209</v>
      </c>
      <c r="B211" s="1">
        <v>20.911999999999999</v>
      </c>
      <c r="D211" s="14" t="s">
        <v>213</v>
      </c>
      <c r="E211" s="14">
        <v>21.658571428571431</v>
      </c>
      <c r="H211" t="s">
        <v>14627</v>
      </c>
      <c r="I211">
        <v>59</v>
      </c>
      <c r="J211" t="s">
        <v>13776</v>
      </c>
      <c r="K211" s="15">
        <v>42975</v>
      </c>
      <c r="L211" s="14">
        <v>32000</v>
      </c>
      <c r="M211">
        <v>0</v>
      </c>
      <c r="N211" s="1">
        <v>0</v>
      </c>
      <c r="O211">
        <v>337</v>
      </c>
      <c r="P211" t="s">
        <v>14639</v>
      </c>
      <c r="Q211">
        <v>0.92</v>
      </c>
      <c r="R211" t="s">
        <v>14650</v>
      </c>
      <c r="S211" s="14">
        <f>profile[[#This Row],[income]]/1000</f>
        <v>32</v>
      </c>
    </row>
    <row r="212" spans="1:19" x14ac:dyDescent="0.25">
      <c r="A212" t="s">
        <v>210</v>
      </c>
      <c r="B212" s="1">
        <v>16.0733</v>
      </c>
      <c r="D212" s="14" t="s">
        <v>214</v>
      </c>
      <c r="E212" s="14">
        <v>5.13</v>
      </c>
      <c r="H212" t="s">
        <v>14627</v>
      </c>
      <c r="I212">
        <v>52</v>
      </c>
      <c r="J212" t="s">
        <v>10835</v>
      </c>
      <c r="K212" s="15">
        <v>43192</v>
      </c>
      <c r="L212" s="14">
        <v>60000</v>
      </c>
      <c r="M212">
        <v>0</v>
      </c>
      <c r="N212" s="1">
        <v>0</v>
      </c>
      <c r="O212">
        <v>120</v>
      </c>
      <c r="P212" t="s">
        <v>14639</v>
      </c>
      <c r="Q212">
        <v>0.33</v>
      </c>
      <c r="R212" t="s">
        <v>14650</v>
      </c>
      <c r="S212" s="14">
        <f>profile[[#This Row],[income]]/1000</f>
        <v>60</v>
      </c>
    </row>
    <row r="213" spans="1:19" x14ac:dyDescent="0.25">
      <c r="A213" t="s">
        <v>211</v>
      </c>
      <c r="B213" s="1">
        <v>3.8050000000000002</v>
      </c>
      <c r="D213" s="14" t="s">
        <v>215</v>
      </c>
      <c r="E213" s="14">
        <v>1.82</v>
      </c>
      <c r="H213" t="s">
        <v>14627</v>
      </c>
      <c r="I213">
        <v>59</v>
      </c>
      <c r="J213" t="s">
        <v>4177</v>
      </c>
      <c r="K213" s="15">
        <v>43261</v>
      </c>
      <c r="L213" s="14">
        <v>46000</v>
      </c>
      <c r="M213">
        <v>0</v>
      </c>
      <c r="N213" s="1">
        <v>0</v>
      </c>
      <c r="O213">
        <v>51</v>
      </c>
      <c r="P213" t="s">
        <v>14639</v>
      </c>
      <c r="Q213">
        <v>0.14000000000000001</v>
      </c>
      <c r="R213" t="s">
        <v>14650</v>
      </c>
      <c r="S213" s="14">
        <f>profile[[#This Row],[income]]/1000</f>
        <v>46</v>
      </c>
    </row>
    <row r="214" spans="1:19" x14ac:dyDescent="0.25">
      <c r="A214" t="s">
        <v>212</v>
      </c>
      <c r="B214" s="1">
        <v>27.175000000000001</v>
      </c>
      <c r="D214" s="14" t="s">
        <v>216</v>
      </c>
      <c r="E214" s="14">
        <v>14.452500000000001</v>
      </c>
      <c r="H214" t="s">
        <v>14627</v>
      </c>
      <c r="I214">
        <v>46</v>
      </c>
      <c r="J214" t="s">
        <v>3349</v>
      </c>
      <c r="K214" s="15">
        <v>43222</v>
      </c>
      <c r="L214" s="14">
        <v>95000</v>
      </c>
      <c r="M214">
        <v>0</v>
      </c>
      <c r="N214" s="1">
        <v>0</v>
      </c>
      <c r="O214">
        <v>90</v>
      </c>
      <c r="P214" t="s">
        <v>14639</v>
      </c>
      <c r="Q214">
        <v>0.25</v>
      </c>
      <c r="R214" t="s">
        <v>14650</v>
      </c>
      <c r="S214" s="14">
        <f>profile[[#This Row],[income]]/1000</f>
        <v>95</v>
      </c>
    </row>
    <row r="215" spans="1:19" x14ac:dyDescent="0.25">
      <c r="A215" t="s">
        <v>213</v>
      </c>
      <c r="B215" s="1">
        <v>22.664999999999999</v>
      </c>
      <c r="D215" s="14" t="s">
        <v>217</v>
      </c>
      <c r="E215" s="14">
        <v>4.1155555555555559</v>
      </c>
      <c r="H215" t="s">
        <v>14627</v>
      </c>
      <c r="I215">
        <v>37</v>
      </c>
      <c r="J215" t="s">
        <v>2349</v>
      </c>
      <c r="K215" s="15">
        <v>43167</v>
      </c>
      <c r="L215" s="14">
        <v>40000</v>
      </c>
      <c r="M215">
        <v>0</v>
      </c>
      <c r="N215" s="1">
        <v>0</v>
      </c>
      <c r="O215">
        <v>145</v>
      </c>
      <c r="P215" t="s">
        <v>14639</v>
      </c>
      <c r="Q215">
        <v>0.4</v>
      </c>
      <c r="R215" t="s">
        <v>14650</v>
      </c>
      <c r="S215" s="14">
        <f>profile[[#This Row],[income]]/1000</f>
        <v>40</v>
      </c>
    </row>
    <row r="216" spans="1:19" x14ac:dyDescent="0.25">
      <c r="A216" t="s">
        <v>214</v>
      </c>
      <c r="B216" s="1">
        <v>4</v>
      </c>
      <c r="D216" s="14" t="s">
        <v>218</v>
      </c>
      <c r="E216" s="14">
        <v>20.617142857142856</v>
      </c>
      <c r="H216" t="s">
        <v>14627</v>
      </c>
      <c r="I216">
        <v>44</v>
      </c>
      <c r="J216" t="s">
        <v>2337</v>
      </c>
      <c r="K216" s="15">
        <v>43041</v>
      </c>
      <c r="L216" s="14">
        <v>34000</v>
      </c>
      <c r="M216">
        <v>0</v>
      </c>
      <c r="N216" s="1">
        <v>0</v>
      </c>
      <c r="O216">
        <v>271</v>
      </c>
      <c r="P216" t="s">
        <v>14639</v>
      </c>
      <c r="Q216">
        <v>0.74</v>
      </c>
      <c r="R216" t="s">
        <v>14650</v>
      </c>
      <c r="S216" s="14">
        <f>profile[[#This Row],[income]]/1000</f>
        <v>34</v>
      </c>
    </row>
    <row r="217" spans="1:19" x14ac:dyDescent="0.25">
      <c r="A217" t="s">
        <v>215</v>
      </c>
      <c r="B217" s="1">
        <v>1.9975000000000001</v>
      </c>
      <c r="D217" s="14" t="s">
        <v>219</v>
      </c>
      <c r="E217" s="14">
        <v>24.905000000000001</v>
      </c>
      <c r="H217" t="s">
        <v>14627</v>
      </c>
      <c r="I217">
        <v>29</v>
      </c>
      <c r="J217" t="s">
        <v>12502</v>
      </c>
      <c r="K217" s="15">
        <v>43246</v>
      </c>
      <c r="L217" s="14">
        <v>49000</v>
      </c>
      <c r="M217">
        <v>0</v>
      </c>
      <c r="N217" s="1">
        <v>0</v>
      </c>
      <c r="O217">
        <v>66</v>
      </c>
      <c r="P217" t="s">
        <v>14639</v>
      </c>
      <c r="Q217">
        <v>0.18</v>
      </c>
      <c r="R217" t="s">
        <v>14650</v>
      </c>
      <c r="S217" s="14">
        <f>profile[[#This Row],[income]]/1000</f>
        <v>49</v>
      </c>
    </row>
    <row r="218" spans="1:19" x14ac:dyDescent="0.25">
      <c r="A218" t="s">
        <v>216</v>
      </c>
      <c r="B218" s="1">
        <v>14.452500000000001</v>
      </c>
      <c r="D218" s="14" t="s">
        <v>220</v>
      </c>
      <c r="E218" s="14">
        <v>21.400000000000002</v>
      </c>
      <c r="H218" t="s">
        <v>14627</v>
      </c>
      <c r="I218">
        <v>51</v>
      </c>
      <c r="J218" t="s">
        <v>5719</v>
      </c>
      <c r="K218" s="15">
        <v>43130</v>
      </c>
      <c r="L218" s="14">
        <v>33000</v>
      </c>
      <c r="M218">
        <v>0</v>
      </c>
      <c r="N218" s="1">
        <v>0</v>
      </c>
      <c r="O218">
        <v>182</v>
      </c>
      <c r="P218" t="s">
        <v>14639</v>
      </c>
      <c r="Q218">
        <v>0.5</v>
      </c>
      <c r="R218" t="s">
        <v>14650</v>
      </c>
      <c r="S218" s="14">
        <f>profile[[#This Row],[income]]/1000</f>
        <v>33</v>
      </c>
    </row>
    <row r="219" spans="1:19" x14ac:dyDescent="0.25">
      <c r="A219" t="s">
        <v>217</v>
      </c>
      <c r="B219" s="1">
        <v>6.0724999999999998</v>
      </c>
      <c r="D219" s="14" t="s">
        <v>221</v>
      </c>
      <c r="E219" s="14">
        <v>28.123333333333335</v>
      </c>
      <c r="H219" t="s">
        <v>14627</v>
      </c>
      <c r="I219">
        <v>87</v>
      </c>
      <c r="J219" t="s">
        <v>416</v>
      </c>
      <c r="K219" s="15">
        <v>43261</v>
      </c>
      <c r="L219" s="14">
        <v>33000</v>
      </c>
      <c r="M219">
        <v>0</v>
      </c>
      <c r="N219" s="1">
        <v>0</v>
      </c>
      <c r="O219">
        <v>51</v>
      </c>
      <c r="P219" t="s">
        <v>14639</v>
      </c>
      <c r="Q219">
        <v>0.14000000000000001</v>
      </c>
      <c r="R219" t="s">
        <v>14650</v>
      </c>
      <c r="S219" s="14">
        <f>profile[[#This Row],[income]]/1000</f>
        <v>33</v>
      </c>
    </row>
    <row r="220" spans="1:19" x14ac:dyDescent="0.25">
      <c r="A220" t="s">
        <v>218</v>
      </c>
      <c r="B220" s="1">
        <v>13.994999999999999</v>
      </c>
      <c r="D220" s="14" t="s">
        <v>222</v>
      </c>
      <c r="E220" s="14">
        <v>3.9614285714285722</v>
      </c>
      <c r="H220" t="s">
        <v>14627</v>
      </c>
      <c r="I220">
        <v>46</v>
      </c>
      <c r="J220" t="s">
        <v>8559</v>
      </c>
      <c r="K220" s="15">
        <v>43132</v>
      </c>
      <c r="L220" s="14">
        <v>59000</v>
      </c>
      <c r="M220">
        <v>0</v>
      </c>
      <c r="N220" s="1">
        <v>0</v>
      </c>
      <c r="O220">
        <v>180</v>
      </c>
      <c r="P220" t="s">
        <v>14639</v>
      </c>
      <c r="Q220">
        <v>0.49</v>
      </c>
      <c r="R220" t="s">
        <v>14650</v>
      </c>
      <c r="S220" s="14">
        <f>profile[[#This Row],[income]]/1000</f>
        <v>59</v>
      </c>
    </row>
    <row r="221" spans="1:19" x14ac:dyDescent="0.25">
      <c r="A221" t="s">
        <v>219</v>
      </c>
      <c r="B221" s="1">
        <v>32.066699999999997</v>
      </c>
      <c r="D221" s="14" t="s">
        <v>223</v>
      </c>
      <c r="E221" s="14">
        <v>4.2811764705882354</v>
      </c>
      <c r="H221" t="s">
        <v>14627</v>
      </c>
      <c r="I221">
        <v>55</v>
      </c>
      <c r="J221" t="s">
        <v>8236</v>
      </c>
      <c r="K221" s="15">
        <v>43178</v>
      </c>
      <c r="L221" s="14">
        <v>55000</v>
      </c>
      <c r="M221">
        <v>0</v>
      </c>
      <c r="N221" s="1">
        <v>0</v>
      </c>
      <c r="O221">
        <v>134</v>
      </c>
      <c r="P221" t="s">
        <v>14639</v>
      </c>
      <c r="Q221">
        <v>0.37</v>
      </c>
      <c r="R221" t="s">
        <v>14650</v>
      </c>
      <c r="S221" s="14">
        <f>profile[[#This Row],[income]]/1000</f>
        <v>55</v>
      </c>
    </row>
    <row r="222" spans="1:19" x14ac:dyDescent="0.25">
      <c r="A222" t="s">
        <v>220</v>
      </c>
      <c r="B222" s="1">
        <v>16</v>
      </c>
      <c r="D222" s="14" t="s">
        <v>224</v>
      </c>
      <c r="E222" s="14">
        <v>23.234999999999999</v>
      </c>
      <c r="H222" t="s">
        <v>14627</v>
      </c>
      <c r="I222">
        <v>67</v>
      </c>
      <c r="J222" t="s">
        <v>1119</v>
      </c>
      <c r="K222" s="15">
        <v>43064</v>
      </c>
      <c r="L222" s="14">
        <v>71000</v>
      </c>
      <c r="M222">
        <v>0</v>
      </c>
      <c r="N222" s="1">
        <v>0</v>
      </c>
      <c r="O222">
        <v>248</v>
      </c>
      <c r="P222" t="s">
        <v>14639</v>
      </c>
      <c r="Q222">
        <v>0.68</v>
      </c>
      <c r="R222" t="s">
        <v>14650</v>
      </c>
      <c r="S222" s="14">
        <f>profile[[#This Row],[income]]/1000</f>
        <v>71</v>
      </c>
    </row>
    <row r="223" spans="1:19" x14ac:dyDescent="0.25">
      <c r="A223" t="s">
        <v>221</v>
      </c>
      <c r="B223" s="1">
        <v>33</v>
      </c>
      <c r="D223" s="14" t="s">
        <v>225</v>
      </c>
      <c r="E223" s="14">
        <v>3.3511538461538466</v>
      </c>
      <c r="H223" t="s">
        <v>14627</v>
      </c>
      <c r="I223">
        <v>76</v>
      </c>
      <c r="J223" t="s">
        <v>9806</v>
      </c>
      <c r="K223" s="15">
        <v>43235</v>
      </c>
      <c r="L223" s="14">
        <v>54000</v>
      </c>
      <c r="M223">
        <v>0</v>
      </c>
      <c r="N223" s="1">
        <v>0</v>
      </c>
      <c r="O223">
        <v>77</v>
      </c>
      <c r="P223" t="s">
        <v>14639</v>
      </c>
      <c r="Q223">
        <v>0.21</v>
      </c>
      <c r="R223" t="s">
        <v>14650</v>
      </c>
      <c r="S223" s="14">
        <f>profile[[#This Row],[income]]/1000</f>
        <v>54</v>
      </c>
    </row>
    <row r="224" spans="1:19" x14ac:dyDescent="0.25">
      <c r="A224" t="s">
        <v>222</v>
      </c>
      <c r="B224" s="1">
        <v>3.87</v>
      </c>
      <c r="D224" s="14" t="s">
        <v>226</v>
      </c>
      <c r="E224" s="14">
        <v>13.71</v>
      </c>
      <c r="H224" t="s">
        <v>14627</v>
      </c>
      <c r="I224">
        <v>63</v>
      </c>
      <c r="J224" t="s">
        <v>1410</v>
      </c>
      <c r="K224" s="15">
        <v>43184</v>
      </c>
      <c r="L224" s="14">
        <v>49000</v>
      </c>
      <c r="M224">
        <v>0</v>
      </c>
      <c r="N224" s="1">
        <v>0</v>
      </c>
      <c r="O224">
        <v>128</v>
      </c>
      <c r="P224" t="s">
        <v>14639</v>
      </c>
      <c r="Q224">
        <v>0.35</v>
      </c>
      <c r="R224" t="s">
        <v>14650</v>
      </c>
      <c r="S224" s="14">
        <f>profile[[#This Row],[income]]/1000</f>
        <v>49</v>
      </c>
    </row>
    <row r="225" spans="1:19" x14ac:dyDescent="0.25">
      <c r="A225" t="s">
        <v>223</v>
      </c>
      <c r="B225" s="1">
        <v>3.9750000000000001</v>
      </c>
      <c r="D225" s="14" t="s">
        <v>227</v>
      </c>
      <c r="E225" s="14">
        <v>3.0575000000000001</v>
      </c>
      <c r="H225" t="s">
        <v>14627</v>
      </c>
      <c r="I225">
        <v>27</v>
      </c>
      <c r="J225" t="s">
        <v>7021</v>
      </c>
      <c r="K225" s="15">
        <v>43056</v>
      </c>
      <c r="L225" s="14">
        <v>66000</v>
      </c>
      <c r="M225">
        <v>0</v>
      </c>
      <c r="N225" s="1">
        <v>0</v>
      </c>
      <c r="O225">
        <v>256</v>
      </c>
      <c r="P225" t="s">
        <v>14639</v>
      </c>
      <c r="Q225">
        <v>0.7</v>
      </c>
      <c r="R225" t="s">
        <v>14650</v>
      </c>
      <c r="S225" s="14">
        <f>profile[[#This Row],[income]]/1000</f>
        <v>66</v>
      </c>
    </row>
    <row r="226" spans="1:19" x14ac:dyDescent="0.25">
      <c r="A226" t="s">
        <v>224</v>
      </c>
      <c r="B226" s="1">
        <v>14.88</v>
      </c>
      <c r="D226" s="14" t="s">
        <v>228</v>
      </c>
      <c r="E226" s="14">
        <v>10.780000000000003</v>
      </c>
      <c r="H226" t="s">
        <v>14627</v>
      </c>
      <c r="I226">
        <v>44</v>
      </c>
      <c r="J226" t="s">
        <v>5733</v>
      </c>
      <c r="K226" s="15">
        <v>43153</v>
      </c>
      <c r="L226" s="14">
        <v>51000</v>
      </c>
      <c r="M226">
        <v>0</v>
      </c>
      <c r="N226" s="1">
        <v>0</v>
      </c>
      <c r="O226">
        <v>159</v>
      </c>
      <c r="P226" t="s">
        <v>14639</v>
      </c>
      <c r="Q226">
        <v>0.44</v>
      </c>
      <c r="R226" t="s">
        <v>14650</v>
      </c>
      <c r="S226" s="14">
        <f>profile[[#This Row],[income]]/1000</f>
        <v>51</v>
      </c>
    </row>
    <row r="227" spans="1:19" x14ac:dyDescent="0.25">
      <c r="A227" t="s">
        <v>225</v>
      </c>
      <c r="B227" s="1">
        <v>3.8508</v>
      </c>
      <c r="D227" s="14" t="s">
        <v>229</v>
      </c>
      <c r="E227" s="14">
        <v>28.475000000000001</v>
      </c>
      <c r="H227" t="s">
        <v>14627</v>
      </c>
      <c r="I227">
        <v>34</v>
      </c>
      <c r="J227" t="s">
        <v>13005</v>
      </c>
      <c r="K227" s="15">
        <v>43067</v>
      </c>
      <c r="L227" s="14">
        <v>51000</v>
      </c>
      <c r="M227">
        <v>0</v>
      </c>
      <c r="N227" s="1">
        <v>0</v>
      </c>
      <c r="O227">
        <v>245</v>
      </c>
      <c r="P227" t="s">
        <v>14639</v>
      </c>
      <c r="Q227">
        <v>0.67</v>
      </c>
      <c r="R227" t="s">
        <v>14650</v>
      </c>
      <c r="S227" s="14">
        <f>profile[[#This Row],[income]]/1000</f>
        <v>51</v>
      </c>
    </row>
    <row r="228" spans="1:19" x14ac:dyDescent="0.25">
      <c r="A228" t="s">
        <v>226</v>
      </c>
      <c r="B228" s="1">
        <v>0</v>
      </c>
      <c r="D228" s="14" t="s">
        <v>231</v>
      </c>
      <c r="E228" s="14">
        <v>18.710000000000004</v>
      </c>
      <c r="H228" t="s">
        <v>14627</v>
      </c>
      <c r="I228">
        <v>68</v>
      </c>
      <c r="J228" t="s">
        <v>12923</v>
      </c>
      <c r="K228" s="15">
        <v>43218</v>
      </c>
      <c r="L228" s="14">
        <v>55000</v>
      </c>
      <c r="M228">
        <v>0</v>
      </c>
      <c r="N228" s="1">
        <v>0</v>
      </c>
      <c r="O228">
        <v>94</v>
      </c>
      <c r="P228" t="s">
        <v>14639</v>
      </c>
      <c r="Q228">
        <v>0.26</v>
      </c>
      <c r="R228" t="s">
        <v>14650</v>
      </c>
      <c r="S228" s="14">
        <f>profile[[#This Row],[income]]/1000</f>
        <v>55</v>
      </c>
    </row>
    <row r="229" spans="1:19" x14ac:dyDescent="0.25">
      <c r="A229" t="s">
        <v>227</v>
      </c>
      <c r="B229" s="1">
        <v>4.79</v>
      </c>
      <c r="D229" s="14" t="s">
        <v>232</v>
      </c>
      <c r="E229" s="14">
        <v>23.048333333333336</v>
      </c>
      <c r="H229" t="s">
        <v>14627</v>
      </c>
      <c r="I229">
        <v>88</v>
      </c>
      <c r="J229" t="s">
        <v>12112</v>
      </c>
      <c r="K229" s="15">
        <v>43064</v>
      </c>
      <c r="L229" s="14">
        <v>52000</v>
      </c>
      <c r="M229">
        <v>0</v>
      </c>
      <c r="N229" s="1">
        <v>0</v>
      </c>
      <c r="O229">
        <v>248</v>
      </c>
      <c r="P229" t="s">
        <v>14639</v>
      </c>
      <c r="Q229">
        <v>0.68</v>
      </c>
      <c r="R229" t="s">
        <v>14650</v>
      </c>
      <c r="S229" s="14">
        <f>profile[[#This Row],[income]]/1000</f>
        <v>52</v>
      </c>
    </row>
    <row r="230" spans="1:19" x14ac:dyDescent="0.25">
      <c r="A230" t="s">
        <v>228</v>
      </c>
      <c r="B230" s="1">
        <v>2.6533000000000002</v>
      </c>
      <c r="D230" s="14" t="s">
        <v>234</v>
      </c>
      <c r="E230" s="14">
        <v>2.0266666666666664</v>
      </c>
      <c r="H230" t="s">
        <v>14627</v>
      </c>
      <c r="I230">
        <v>67</v>
      </c>
      <c r="J230" t="s">
        <v>4895</v>
      </c>
      <c r="K230" s="15">
        <v>42964</v>
      </c>
      <c r="L230" s="14">
        <v>51000</v>
      </c>
      <c r="M230">
        <v>0</v>
      </c>
      <c r="N230" s="1">
        <v>0</v>
      </c>
      <c r="O230">
        <v>348</v>
      </c>
      <c r="P230" t="s">
        <v>14639</v>
      </c>
      <c r="Q230">
        <v>0.95</v>
      </c>
      <c r="R230" t="s">
        <v>14650</v>
      </c>
      <c r="S230" s="14">
        <f>profile[[#This Row],[income]]/1000</f>
        <v>51</v>
      </c>
    </row>
    <row r="231" spans="1:19" x14ac:dyDescent="0.25">
      <c r="A231" t="s">
        <v>229</v>
      </c>
      <c r="B231" s="1">
        <v>28.475000000000001</v>
      </c>
      <c r="D231" s="14" t="s">
        <v>235</v>
      </c>
      <c r="E231" s="14">
        <v>17.38</v>
      </c>
      <c r="H231" t="s">
        <v>14627</v>
      </c>
      <c r="I231">
        <v>34</v>
      </c>
      <c r="J231" t="s">
        <v>3512</v>
      </c>
      <c r="K231" s="15">
        <v>43250</v>
      </c>
      <c r="L231" s="14">
        <v>35000</v>
      </c>
      <c r="M231">
        <v>0</v>
      </c>
      <c r="N231" s="1">
        <v>0</v>
      </c>
      <c r="O231">
        <v>62</v>
      </c>
      <c r="P231" t="s">
        <v>14639</v>
      </c>
      <c r="Q231">
        <v>0.17</v>
      </c>
      <c r="R231" t="s">
        <v>14650</v>
      </c>
      <c r="S231" s="14">
        <f>profile[[#This Row],[income]]/1000</f>
        <v>35</v>
      </c>
    </row>
    <row r="232" spans="1:19" x14ac:dyDescent="0.25">
      <c r="A232" t="s">
        <v>230</v>
      </c>
      <c r="B232" s="1">
        <v>0</v>
      </c>
      <c r="D232" s="14" t="s">
        <v>236</v>
      </c>
      <c r="E232" s="14">
        <v>15.95</v>
      </c>
      <c r="H232" t="s">
        <v>14627</v>
      </c>
      <c r="I232">
        <v>24</v>
      </c>
      <c r="J232" t="s">
        <v>4091</v>
      </c>
      <c r="K232" s="15">
        <v>43047</v>
      </c>
      <c r="L232" s="14">
        <v>56000</v>
      </c>
      <c r="M232">
        <v>0</v>
      </c>
      <c r="N232" s="1">
        <v>0</v>
      </c>
      <c r="O232">
        <v>265</v>
      </c>
      <c r="P232" t="s">
        <v>14639</v>
      </c>
      <c r="Q232">
        <v>0.73</v>
      </c>
      <c r="R232" t="s">
        <v>14650</v>
      </c>
      <c r="S232" s="14">
        <f>profile[[#This Row],[income]]/1000</f>
        <v>56</v>
      </c>
    </row>
    <row r="233" spans="1:19" x14ac:dyDescent="0.25">
      <c r="A233" t="s">
        <v>231</v>
      </c>
      <c r="B233" s="1">
        <v>20.8855</v>
      </c>
      <c r="D233" s="14" t="s">
        <v>237</v>
      </c>
      <c r="E233" s="14">
        <v>18.034000000000002</v>
      </c>
      <c r="H233" t="s">
        <v>14627</v>
      </c>
      <c r="I233">
        <v>32</v>
      </c>
      <c r="J233" t="s">
        <v>6318</v>
      </c>
      <c r="K233" s="15">
        <v>43086</v>
      </c>
      <c r="L233" s="14">
        <v>38000</v>
      </c>
      <c r="M233">
        <v>0</v>
      </c>
      <c r="N233" s="1">
        <v>0</v>
      </c>
      <c r="O233">
        <v>226</v>
      </c>
      <c r="P233" t="s">
        <v>14639</v>
      </c>
      <c r="Q233">
        <v>0.62</v>
      </c>
      <c r="R233" t="s">
        <v>14650</v>
      </c>
      <c r="S233" s="14">
        <f>profile[[#This Row],[income]]/1000</f>
        <v>38</v>
      </c>
    </row>
    <row r="234" spans="1:19" x14ac:dyDescent="0.25">
      <c r="A234" t="s">
        <v>232</v>
      </c>
      <c r="B234" s="1">
        <v>23.682500000000001</v>
      </c>
      <c r="D234" s="14" t="s">
        <v>238</v>
      </c>
      <c r="E234" s="14">
        <v>7.3928571428571441</v>
      </c>
      <c r="H234" t="s">
        <v>14627</v>
      </c>
      <c r="I234">
        <v>75</v>
      </c>
      <c r="J234" t="s">
        <v>2391</v>
      </c>
      <c r="K234" s="15">
        <v>43181</v>
      </c>
      <c r="L234" s="14">
        <v>42000</v>
      </c>
      <c r="M234">
        <v>0</v>
      </c>
      <c r="N234" s="1">
        <v>0</v>
      </c>
      <c r="O234">
        <v>131</v>
      </c>
      <c r="P234" t="s">
        <v>14639</v>
      </c>
      <c r="Q234">
        <v>0.36</v>
      </c>
      <c r="R234" t="s">
        <v>14650</v>
      </c>
      <c r="S234" s="14">
        <f>profile[[#This Row],[income]]/1000</f>
        <v>42</v>
      </c>
    </row>
    <row r="235" spans="1:19" x14ac:dyDescent="0.25">
      <c r="A235" t="s">
        <v>233</v>
      </c>
      <c r="B235" s="1">
        <v>0</v>
      </c>
      <c r="D235" s="14" t="s">
        <v>239</v>
      </c>
      <c r="E235" s="14">
        <v>3.8788888888888886</v>
      </c>
      <c r="H235" t="s">
        <v>14627</v>
      </c>
      <c r="I235">
        <v>91</v>
      </c>
      <c r="J235" t="s">
        <v>10872</v>
      </c>
      <c r="K235" s="15">
        <v>43265</v>
      </c>
      <c r="L235" s="14">
        <v>52000</v>
      </c>
      <c r="M235">
        <v>0</v>
      </c>
      <c r="N235" s="1">
        <v>0</v>
      </c>
      <c r="O235">
        <v>47</v>
      </c>
      <c r="P235" t="s">
        <v>14639</v>
      </c>
      <c r="Q235">
        <v>0.13</v>
      </c>
      <c r="R235" t="s">
        <v>14650</v>
      </c>
      <c r="S235" s="14">
        <f>profile[[#This Row],[income]]/1000</f>
        <v>52</v>
      </c>
    </row>
    <row r="236" spans="1:19" x14ac:dyDescent="0.25">
      <c r="A236" t="s">
        <v>234</v>
      </c>
      <c r="B236" s="1">
        <v>0.18</v>
      </c>
      <c r="D236" s="14" t="s">
        <v>240</v>
      </c>
      <c r="E236" s="14">
        <v>3.8699999999999997</v>
      </c>
      <c r="H236" t="s">
        <v>14627</v>
      </c>
      <c r="I236">
        <v>61</v>
      </c>
      <c r="J236" t="s">
        <v>648</v>
      </c>
      <c r="K236" s="15">
        <v>43133</v>
      </c>
      <c r="L236" s="14">
        <v>43000</v>
      </c>
      <c r="M236">
        <v>0</v>
      </c>
      <c r="N236" s="1">
        <v>0</v>
      </c>
      <c r="O236">
        <v>179</v>
      </c>
      <c r="P236" t="s">
        <v>14639</v>
      </c>
      <c r="Q236">
        <v>0.49</v>
      </c>
      <c r="R236" t="s">
        <v>14650</v>
      </c>
      <c r="S236" s="14">
        <f>profile[[#This Row],[income]]/1000</f>
        <v>43</v>
      </c>
    </row>
    <row r="237" spans="1:19" x14ac:dyDescent="0.25">
      <c r="A237" t="s">
        <v>235</v>
      </c>
      <c r="B237" s="1">
        <v>17.38</v>
      </c>
      <c r="D237" s="14" t="s">
        <v>241</v>
      </c>
      <c r="E237" s="14">
        <v>17.155000000000001</v>
      </c>
      <c r="H237" t="s">
        <v>14627</v>
      </c>
      <c r="I237">
        <v>19</v>
      </c>
      <c r="J237" t="s">
        <v>5329</v>
      </c>
      <c r="K237" s="15">
        <v>43120</v>
      </c>
      <c r="L237" s="14">
        <v>74000</v>
      </c>
      <c r="M237">
        <v>0</v>
      </c>
      <c r="N237" s="1">
        <v>0</v>
      </c>
      <c r="O237">
        <v>192</v>
      </c>
      <c r="P237" t="s">
        <v>14639</v>
      </c>
      <c r="Q237">
        <v>0.53</v>
      </c>
      <c r="R237" t="s">
        <v>14650</v>
      </c>
      <c r="S237" s="14">
        <f>profile[[#This Row],[income]]/1000</f>
        <v>74</v>
      </c>
    </row>
    <row r="238" spans="1:19" x14ac:dyDescent="0.25">
      <c r="A238" t="s">
        <v>236</v>
      </c>
      <c r="B238" s="1">
        <v>0</v>
      </c>
      <c r="D238" s="14" t="s">
        <v>242</v>
      </c>
      <c r="E238" s="14">
        <v>1.02</v>
      </c>
      <c r="H238" t="s">
        <v>14627</v>
      </c>
      <c r="I238">
        <v>54</v>
      </c>
      <c r="J238" t="s">
        <v>12287</v>
      </c>
      <c r="K238" s="15">
        <v>43032</v>
      </c>
      <c r="L238" s="14">
        <v>34000</v>
      </c>
      <c r="M238">
        <v>0</v>
      </c>
      <c r="N238" s="1">
        <v>0</v>
      </c>
      <c r="O238">
        <v>280</v>
      </c>
      <c r="P238" t="s">
        <v>14639</v>
      </c>
      <c r="Q238">
        <v>0.77</v>
      </c>
      <c r="R238" t="s">
        <v>14650</v>
      </c>
      <c r="S238" s="14">
        <f>profile[[#This Row],[income]]/1000</f>
        <v>34</v>
      </c>
    </row>
    <row r="239" spans="1:19" x14ac:dyDescent="0.25">
      <c r="A239" t="s">
        <v>237</v>
      </c>
      <c r="B239" s="1">
        <v>15.824999999999999</v>
      </c>
      <c r="D239" s="14" t="s">
        <v>244</v>
      </c>
      <c r="E239" s="14">
        <v>8.8770588235294117</v>
      </c>
      <c r="H239" t="s">
        <v>14627</v>
      </c>
      <c r="I239">
        <v>49</v>
      </c>
      <c r="J239" t="s">
        <v>11649</v>
      </c>
      <c r="K239" s="15">
        <v>43268</v>
      </c>
      <c r="L239" s="14">
        <v>57000</v>
      </c>
      <c r="M239">
        <v>0</v>
      </c>
      <c r="N239" s="1">
        <v>0</v>
      </c>
      <c r="O239">
        <v>44</v>
      </c>
      <c r="P239" t="s">
        <v>14639</v>
      </c>
      <c r="Q239">
        <v>0.12</v>
      </c>
      <c r="R239" t="s">
        <v>14650</v>
      </c>
      <c r="S239" s="14">
        <f>profile[[#This Row],[income]]/1000</f>
        <v>57</v>
      </c>
    </row>
    <row r="240" spans="1:19" x14ac:dyDescent="0.25">
      <c r="A240" t="s">
        <v>238</v>
      </c>
      <c r="B240" s="1">
        <v>5.6132999999999997</v>
      </c>
      <c r="D240" s="14" t="s">
        <v>245</v>
      </c>
      <c r="E240" s="14">
        <v>16.988571428571433</v>
      </c>
      <c r="H240" t="s">
        <v>14627</v>
      </c>
      <c r="I240">
        <v>58</v>
      </c>
      <c r="J240" t="s">
        <v>2973</v>
      </c>
      <c r="K240" s="15">
        <v>42974</v>
      </c>
      <c r="L240" s="14">
        <v>92000</v>
      </c>
      <c r="M240">
        <v>0</v>
      </c>
      <c r="N240" s="1">
        <v>0</v>
      </c>
      <c r="O240">
        <v>338</v>
      </c>
      <c r="P240" t="s">
        <v>14639</v>
      </c>
      <c r="Q240">
        <v>0.93</v>
      </c>
      <c r="R240" t="s">
        <v>14650</v>
      </c>
      <c r="S240" s="14">
        <f>profile[[#This Row],[income]]/1000</f>
        <v>92</v>
      </c>
    </row>
    <row r="241" spans="1:19" x14ac:dyDescent="0.25">
      <c r="A241" t="s">
        <v>239</v>
      </c>
      <c r="B241" s="1">
        <v>3.9466999999999999</v>
      </c>
      <c r="D241" s="14" t="s">
        <v>246</v>
      </c>
      <c r="E241" s="14">
        <v>30.14</v>
      </c>
      <c r="H241" t="s">
        <v>14627</v>
      </c>
      <c r="I241">
        <v>42</v>
      </c>
      <c r="J241" t="s">
        <v>9102</v>
      </c>
      <c r="K241" s="15">
        <v>43074</v>
      </c>
      <c r="L241" s="14">
        <v>78000</v>
      </c>
      <c r="M241">
        <v>0</v>
      </c>
      <c r="N241" s="1">
        <v>0</v>
      </c>
      <c r="O241">
        <v>238</v>
      </c>
      <c r="P241" t="s">
        <v>14639</v>
      </c>
      <c r="Q241">
        <v>0.65</v>
      </c>
      <c r="R241" t="s">
        <v>14650</v>
      </c>
      <c r="S241" s="14">
        <f>profile[[#This Row],[income]]/1000</f>
        <v>78</v>
      </c>
    </row>
    <row r="242" spans="1:19" x14ac:dyDescent="0.25">
      <c r="A242" t="s">
        <v>240</v>
      </c>
      <c r="B242" s="1">
        <v>2.21</v>
      </c>
      <c r="D242" s="14" t="s">
        <v>247</v>
      </c>
      <c r="E242" s="14">
        <v>8.8357894736842084</v>
      </c>
      <c r="H242" t="s">
        <v>14627</v>
      </c>
      <c r="I242">
        <v>27</v>
      </c>
      <c r="J242" t="s">
        <v>13189</v>
      </c>
      <c r="K242" s="15">
        <v>43106</v>
      </c>
      <c r="L242" s="14">
        <v>41000</v>
      </c>
      <c r="M242">
        <v>0</v>
      </c>
      <c r="N242" s="1">
        <v>0</v>
      </c>
      <c r="O242">
        <v>206</v>
      </c>
      <c r="P242" t="s">
        <v>14639</v>
      </c>
      <c r="Q242">
        <v>0.56000000000000005</v>
      </c>
      <c r="R242" t="s">
        <v>14650</v>
      </c>
      <c r="S242" s="14">
        <f>profile[[#This Row],[income]]/1000</f>
        <v>41</v>
      </c>
    </row>
    <row r="243" spans="1:19" x14ac:dyDescent="0.25">
      <c r="A243" t="s">
        <v>241</v>
      </c>
      <c r="B243" s="1">
        <v>16.701699999999999</v>
      </c>
      <c r="D243" s="14" t="s">
        <v>248</v>
      </c>
      <c r="E243" s="14">
        <v>2.7633333333333336</v>
      </c>
      <c r="H243" t="s">
        <v>14627</v>
      </c>
      <c r="I243">
        <v>44</v>
      </c>
      <c r="J243" t="s">
        <v>4383</v>
      </c>
      <c r="K243" s="15">
        <v>43157</v>
      </c>
      <c r="L243" s="14">
        <v>51000</v>
      </c>
      <c r="M243">
        <v>0</v>
      </c>
      <c r="N243" s="1">
        <v>0</v>
      </c>
      <c r="O243">
        <v>155</v>
      </c>
      <c r="P243" t="s">
        <v>14639</v>
      </c>
      <c r="Q243">
        <v>0.42</v>
      </c>
      <c r="R243" t="s">
        <v>14650</v>
      </c>
      <c r="S243" s="14">
        <f>profile[[#This Row],[income]]/1000</f>
        <v>51</v>
      </c>
    </row>
    <row r="244" spans="1:19" x14ac:dyDescent="0.25">
      <c r="A244" t="s">
        <v>242</v>
      </c>
      <c r="B244" s="1">
        <v>1.1839999999999999</v>
      </c>
      <c r="D244" s="14" t="s">
        <v>249</v>
      </c>
      <c r="E244" s="14">
        <v>26.646666666666665</v>
      </c>
      <c r="H244" t="s">
        <v>14627</v>
      </c>
      <c r="I244">
        <v>38</v>
      </c>
      <c r="J244" t="s">
        <v>7508</v>
      </c>
      <c r="K244" s="15">
        <v>43186</v>
      </c>
      <c r="L244" s="14">
        <v>70000</v>
      </c>
      <c r="M244">
        <v>0</v>
      </c>
      <c r="N244" s="1">
        <v>0</v>
      </c>
      <c r="O244">
        <v>126</v>
      </c>
      <c r="P244" t="s">
        <v>14639</v>
      </c>
      <c r="Q244">
        <v>0.34</v>
      </c>
      <c r="R244" t="s">
        <v>14650</v>
      </c>
      <c r="S244" s="14">
        <f>profile[[#This Row],[income]]/1000</f>
        <v>70</v>
      </c>
    </row>
    <row r="245" spans="1:19" x14ac:dyDescent="0.25">
      <c r="A245" t="s">
        <v>243</v>
      </c>
      <c r="B245" s="1">
        <v>0</v>
      </c>
      <c r="D245" s="14" t="s">
        <v>250</v>
      </c>
      <c r="E245" s="14">
        <v>16.41</v>
      </c>
      <c r="H245" t="s">
        <v>14627</v>
      </c>
      <c r="I245">
        <v>32</v>
      </c>
      <c r="J245" t="s">
        <v>6420</v>
      </c>
      <c r="K245" s="15">
        <v>43101</v>
      </c>
      <c r="L245" s="14">
        <v>47000</v>
      </c>
      <c r="M245">
        <v>0</v>
      </c>
      <c r="N245" s="1">
        <v>0</v>
      </c>
      <c r="O245">
        <v>211</v>
      </c>
      <c r="P245" t="s">
        <v>14639</v>
      </c>
      <c r="Q245">
        <v>0.57999999999999996</v>
      </c>
      <c r="R245" t="s">
        <v>14650</v>
      </c>
      <c r="S245" s="14">
        <f>profile[[#This Row],[income]]/1000</f>
        <v>47</v>
      </c>
    </row>
    <row r="246" spans="1:19" x14ac:dyDescent="0.25">
      <c r="A246" t="s">
        <v>244</v>
      </c>
      <c r="B246" s="1">
        <v>10.39</v>
      </c>
      <c r="D246" s="14" t="s">
        <v>251</v>
      </c>
      <c r="E246" s="14">
        <v>29.76</v>
      </c>
      <c r="H246" t="s">
        <v>14627</v>
      </c>
      <c r="I246">
        <v>56</v>
      </c>
      <c r="J246" t="s">
        <v>12110</v>
      </c>
      <c r="K246" s="15">
        <v>43176</v>
      </c>
      <c r="L246" s="14">
        <v>53000</v>
      </c>
      <c r="M246">
        <v>0</v>
      </c>
      <c r="N246" s="1">
        <v>0</v>
      </c>
      <c r="O246">
        <v>136</v>
      </c>
      <c r="P246" t="s">
        <v>14639</v>
      </c>
      <c r="Q246">
        <v>0.37</v>
      </c>
      <c r="R246" t="s">
        <v>14650</v>
      </c>
      <c r="S246" s="14">
        <f>profile[[#This Row],[income]]/1000</f>
        <v>53</v>
      </c>
    </row>
    <row r="247" spans="1:19" x14ac:dyDescent="0.25">
      <c r="A247" t="s">
        <v>245</v>
      </c>
      <c r="B247" s="1">
        <v>15.653</v>
      </c>
      <c r="D247" s="14" t="s">
        <v>252</v>
      </c>
      <c r="E247" s="14">
        <v>14.687777777777777</v>
      </c>
      <c r="H247" t="s">
        <v>14627</v>
      </c>
      <c r="I247">
        <v>41</v>
      </c>
      <c r="J247" t="s">
        <v>8321</v>
      </c>
      <c r="K247" s="15">
        <v>43191</v>
      </c>
      <c r="L247" s="14">
        <v>70000</v>
      </c>
      <c r="M247">
        <v>0</v>
      </c>
      <c r="N247" s="1">
        <v>0</v>
      </c>
      <c r="O247">
        <v>121</v>
      </c>
      <c r="P247" t="s">
        <v>14639</v>
      </c>
      <c r="Q247">
        <v>0.33</v>
      </c>
      <c r="R247" t="s">
        <v>14650</v>
      </c>
      <c r="S247" s="14">
        <f>profile[[#This Row],[income]]/1000</f>
        <v>70</v>
      </c>
    </row>
    <row r="248" spans="1:19" x14ac:dyDescent="0.25">
      <c r="A248" t="s">
        <v>246</v>
      </c>
      <c r="B248" s="1">
        <v>0</v>
      </c>
      <c r="D248" s="14" t="s">
        <v>253</v>
      </c>
      <c r="E248" s="14">
        <v>2.8660000000000001</v>
      </c>
      <c r="H248" t="s">
        <v>14627</v>
      </c>
      <c r="I248">
        <v>27</v>
      </c>
      <c r="J248" t="s">
        <v>9395</v>
      </c>
      <c r="K248" s="15">
        <v>43054</v>
      </c>
      <c r="L248" s="14">
        <v>42000</v>
      </c>
      <c r="M248">
        <v>0</v>
      </c>
      <c r="N248" s="1">
        <v>0</v>
      </c>
      <c r="O248">
        <v>258</v>
      </c>
      <c r="P248" t="s">
        <v>14639</v>
      </c>
      <c r="Q248">
        <v>0.71</v>
      </c>
      <c r="R248" t="s">
        <v>14650</v>
      </c>
      <c r="S248" s="14">
        <f>profile[[#This Row],[income]]/1000</f>
        <v>42</v>
      </c>
    </row>
    <row r="249" spans="1:19" x14ac:dyDescent="0.25">
      <c r="A249" t="s">
        <v>247</v>
      </c>
      <c r="B249" s="1">
        <v>5.05</v>
      </c>
      <c r="D249" s="14" t="s">
        <v>254</v>
      </c>
      <c r="E249" s="14">
        <v>14.42</v>
      </c>
      <c r="H249" t="s">
        <v>14627</v>
      </c>
      <c r="I249">
        <v>48</v>
      </c>
      <c r="J249" t="s">
        <v>692</v>
      </c>
      <c r="K249" s="15">
        <v>43272</v>
      </c>
      <c r="L249" s="14">
        <v>66000</v>
      </c>
      <c r="M249">
        <v>0</v>
      </c>
      <c r="N249" s="1">
        <v>0</v>
      </c>
      <c r="O249">
        <v>40</v>
      </c>
      <c r="P249" t="s">
        <v>14639</v>
      </c>
      <c r="Q249">
        <v>0.11</v>
      </c>
      <c r="R249" t="s">
        <v>14650</v>
      </c>
      <c r="S249" s="14">
        <f>profile[[#This Row],[income]]/1000</f>
        <v>66</v>
      </c>
    </row>
    <row r="250" spans="1:19" x14ac:dyDescent="0.25">
      <c r="A250" t="s">
        <v>248</v>
      </c>
      <c r="B250" s="1">
        <v>2.694</v>
      </c>
      <c r="D250" s="14" t="s">
        <v>255</v>
      </c>
      <c r="E250" s="14">
        <v>13.51125</v>
      </c>
      <c r="H250" t="s">
        <v>14627</v>
      </c>
      <c r="I250">
        <v>70</v>
      </c>
      <c r="J250" t="s">
        <v>10778</v>
      </c>
      <c r="K250" s="15">
        <v>43270</v>
      </c>
      <c r="L250" s="14">
        <v>56000</v>
      </c>
      <c r="M250">
        <v>0</v>
      </c>
      <c r="N250" s="1">
        <v>0</v>
      </c>
      <c r="O250">
        <v>42</v>
      </c>
      <c r="P250" t="s">
        <v>14639</v>
      </c>
      <c r="Q250">
        <v>0.11</v>
      </c>
      <c r="R250" t="s">
        <v>14650</v>
      </c>
      <c r="S250" s="14">
        <f>profile[[#This Row],[income]]/1000</f>
        <v>56</v>
      </c>
    </row>
    <row r="251" spans="1:19" x14ac:dyDescent="0.25">
      <c r="A251" t="s">
        <v>249</v>
      </c>
      <c r="B251" s="1">
        <v>23.77</v>
      </c>
      <c r="D251" s="14" t="s">
        <v>256</v>
      </c>
      <c r="E251" s="14">
        <v>5.4912500000000009</v>
      </c>
      <c r="H251" t="s">
        <v>14627</v>
      </c>
      <c r="I251">
        <v>64</v>
      </c>
      <c r="J251" t="s">
        <v>8111</v>
      </c>
      <c r="K251" s="15">
        <v>43220</v>
      </c>
      <c r="L251" s="14">
        <v>69000</v>
      </c>
      <c r="M251">
        <v>0</v>
      </c>
      <c r="N251" s="1">
        <v>0</v>
      </c>
      <c r="O251">
        <v>92</v>
      </c>
      <c r="P251" t="s">
        <v>14639</v>
      </c>
      <c r="Q251">
        <v>0.25</v>
      </c>
      <c r="R251" t="s">
        <v>14650</v>
      </c>
      <c r="S251" s="14">
        <f>profile[[#This Row],[income]]/1000</f>
        <v>69</v>
      </c>
    </row>
    <row r="252" spans="1:19" x14ac:dyDescent="0.25">
      <c r="A252" t="s">
        <v>250</v>
      </c>
      <c r="B252" s="1">
        <v>17.68</v>
      </c>
      <c r="D252" s="14" t="s">
        <v>257</v>
      </c>
      <c r="E252" s="14">
        <v>14.918571428571429</v>
      </c>
      <c r="H252" t="s">
        <v>14627</v>
      </c>
      <c r="I252">
        <v>76</v>
      </c>
      <c r="J252" t="s">
        <v>3932</v>
      </c>
      <c r="K252" s="15">
        <v>43268</v>
      </c>
      <c r="L252" s="14">
        <v>68000</v>
      </c>
      <c r="M252">
        <v>0</v>
      </c>
      <c r="N252" s="1">
        <v>0</v>
      </c>
      <c r="O252">
        <v>44</v>
      </c>
      <c r="P252" t="s">
        <v>14639</v>
      </c>
      <c r="Q252">
        <v>0.12</v>
      </c>
      <c r="R252" t="s">
        <v>14650</v>
      </c>
      <c r="S252" s="14">
        <f>profile[[#This Row],[income]]/1000</f>
        <v>68</v>
      </c>
    </row>
    <row r="253" spans="1:19" x14ac:dyDescent="0.25">
      <c r="A253" t="s">
        <v>251</v>
      </c>
      <c r="B253" s="1">
        <v>29.76</v>
      </c>
      <c r="D253" s="14" t="s">
        <v>258</v>
      </c>
      <c r="E253" s="14">
        <v>13.344210526315788</v>
      </c>
      <c r="H253" t="s">
        <v>14627</v>
      </c>
      <c r="I253">
        <v>31</v>
      </c>
      <c r="J253" t="s">
        <v>13445</v>
      </c>
      <c r="K253" s="15">
        <v>43120</v>
      </c>
      <c r="L253" s="14">
        <v>69000</v>
      </c>
      <c r="M253">
        <v>0</v>
      </c>
      <c r="N253" s="1">
        <v>0</v>
      </c>
      <c r="O253">
        <v>192</v>
      </c>
      <c r="P253" t="s">
        <v>14639</v>
      </c>
      <c r="Q253">
        <v>0.53</v>
      </c>
      <c r="R253" t="s">
        <v>14650</v>
      </c>
      <c r="S253" s="14">
        <f>profile[[#This Row],[income]]/1000</f>
        <v>69</v>
      </c>
    </row>
    <row r="254" spans="1:19" x14ac:dyDescent="0.25">
      <c r="A254" t="s">
        <v>252</v>
      </c>
      <c r="B254" s="1">
        <v>13.151999999999999</v>
      </c>
      <c r="D254" s="14" t="s">
        <v>259</v>
      </c>
      <c r="E254" s="14">
        <v>13.891538461538461</v>
      </c>
      <c r="H254" t="s">
        <v>14627</v>
      </c>
      <c r="I254">
        <v>47</v>
      </c>
      <c r="J254" t="s">
        <v>5529</v>
      </c>
      <c r="K254" s="15">
        <v>43111</v>
      </c>
      <c r="L254" s="14">
        <v>74000</v>
      </c>
      <c r="M254">
        <v>0</v>
      </c>
      <c r="N254" s="1">
        <v>0</v>
      </c>
      <c r="O254">
        <v>201</v>
      </c>
      <c r="P254" t="s">
        <v>14639</v>
      </c>
      <c r="Q254">
        <v>0.55000000000000004</v>
      </c>
      <c r="R254" t="s">
        <v>14650</v>
      </c>
      <c r="S254" s="14">
        <f>profile[[#This Row],[income]]/1000</f>
        <v>74</v>
      </c>
    </row>
    <row r="255" spans="1:19" x14ac:dyDescent="0.25">
      <c r="A255" t="s">
        <v>253</v>
      </c>
      <c r="B255" s="1">
        <v>2.605</v>
      </c>
      <c r="D255" s="14" t="s">
        <v>260</v>
      </c>
      <c r="E255" s="14">
        <v>23.318333333333332</v>
      </c>
      <c r="H255" t="s">
        <v>14627</v>
      </c>
      <c r="I255">
        <v>38</v>
      </c>
      <c r="J255" t="s">
        <v>4355</v>
      </c>
      <c r="K255" s="15">
        <v>43264</v>
      </c>
      <c r="L255" s="14">
        <v>75000</v>
      </c>
      <c r="M255">
        <v>0</v>
      </c>
      <c r="N255" s="1">
        <v>0</v>
      </c>
      <c r="O255">
        <v>48</v>
      </c>
      <c r="P255" t="s">
        <v>14639</v>
      </c>
      <c r="Q255">
        <v>0.13</v>
      </c>
      <c r="R255" t="s">
        <v>14650</v>
      </c>
      <c r="S255" s="14">
        <f>profile[[#This Row],[income]]/1000</f>
        <v>75</v>
      </c>
    </row>
    <row r="256" spans="1:19" x14ac:dyDescent="0.25">
      <c r="A256" t="s">
        <v>254</v>
      </c>
      <c r="B256" s="1">
        <v>9.7100000000000009</v>
      </c>
      <c r="D256" s="14" t="s">
        <v>261</v>
      </c>
      <c r="E256" s="14">
        <v>16.9375</v>
      </c>
      <c r="H256" t="s">
        <v>14627</v>
      </c>
      <c r="I256">
        <v>53</v>
      </c>
      <c r="J256" t="s">
        <v>1507</v>
      </c>
      <c r="K256" s="15">
        <v>43014</v>
      </c>
      <c r="L256" s="14">
        <v>57000</v>
      </c>
      <c r="M256">
        <v>0</v>
      </c>
      <c r="N256" s="1">
        <v>0</v>
      </c>
      <c r="O256">
        <v>298</v>
      </c>
      <c r="P256" t="s">
        <v>14639</v>
      </c>
      <c r="Q256">
        <v>0.82</v>
      </c>
      <c r="R256" t="s">
        <v>14650</v>
      </c>
      <c r="S256" s="14">
        <f>profile[[#This Row],[income]]/1000</f>
        <v>57</v>
      </c>
    </row>
    <row r="257" spans="1:19" x14ac:dyDescent="0.25">
      <c r="A257" t="s">
        <v>255</v>
      </c>
      <c r="B257" s="1">
        <v>13.8286</v>
      </c>
      <c r="D257" s="14" t="s">
        <v>262</v>
      </c>
      <c r="E257" s="14">
        <v>8.5054545454545458</v>
      </c>
      <c r="H257" t="s">
        <v>14627</v>
      </c>
      <c r="I257">
        <v>90</v>
      </c>
      <c r="J257" t="s">
        <v>10930</v>
      </c>
      <c r="K257" s="15">
        <v>43068</v>
      </c>
      <c r="L257" s="14">
        <v>34000</v>
      </c>
      <c r="M257">
        <v>0</v>
      </c>
      <c r="N257" s="1">
        <v>0</v>
      </c>
      <c r="O257">
        <v>244</v>
      </c>
      <c r="P257" t="s">
        <v>14639</v>
      </c>
      <c r="Q257">
        <v>0.67</v>
      </c>
      <c r="R257" t="s">
        <v>14650</v>
      </c>
      <c r="S257" s="14">
        <f>profile[[#This Row],[income]]/1000</f>
        <v>34</v>
      </c>
    </row>
    <row r="258" spans="1:19" x14ac:dyDescent="0.25">
      <c r="A258" t="s">
        <v>256</v>
      </c>
      <c r="B258" s="1">
        <v>6.1440000000000001</v>
      </c>
      <c r="D258" s="14" t="s">
        <v>263</v>
      </c>
      <c r="E258" s="14">
        <v>21.02</v>
      </c>
      <c r="H258" t="s">
        <v>14627</v>
      </c>
      <c r="I258">
        <v>58</v>
      </c>
      <c r="J258" t="s">
        <v>1944</v>
      </c>
      <c r="K258" s="15">
        <v>43023</v>
      </c>
      <c r="L258" s="14">
        <v>41000</v>
      </c>
      <c r="M258">
        <v>0</v>
      </c>
      <c r="N258" s="1">
        <v>0</v>
      </c>
      <c r="O258">
        <v>289</v>
      </c>
      <c r="P258" t="s">
        <v>14639</v>
      </c>
      <c r="Q258">
        <v>0.79</v>
      </c>
      <c r="R258" t="s">
        <v>14650</v>
      </c>
      <c r="S258" s="14">
        <f>profile[[#This Row],[income]]/1000</f>
        <v>41</v>
      </c>
    </row>
    <row r="259" spans="1:19" x14ac:dyDescent="0.25">
      <c r="A259" t="s">
        <v>257</v>
      </c>
      <c r="B259" s="1">
        <v>14.5008</v>
      </c>
      <c r="D259" s="14" t="s">
        <v>264</v>
      </c>
      <c r="E259" s="14">
        <v>2.5766666666666667</v>
      </c>
      <c r="H259" t="s">
        <v>14627</v>
      </c>
      <c r="I259">
        <v>83</v>
      </c>
      <c r="J259" t="s">
        <v>8201</v>
      </c>
      <c r="K259" s="15">
        <v>43104</v>
      </c>
      <c r="L259" s="14">
        <v>70000</v>
      </c>
      <c r="M259">
        <v>0</v>
      </c>
      <c r="N259" s="1">
        <v>0</v>
      </c>
      <c r="O259">
        <v>208</v>
      </c>
      <c r="P259" t="s">
        <v>14639</v>
      </c>
      <c r="Q259">
        <v>0.56999999999999995</v>
      </c>
      <c r="R259" t="s">
        <v>14650</v>
      </c>
      <c r="S259" s="14">
        <f>profile[[#This Row],[income]]/1000</f>
        <v>70</v>
      </c>
    </row>
    <row r="260" spans="1:19" x14ac:dyDescent="0.25">
      <c r="A260" t="s">
        <v>258</v>
      </c>
      <c r="B260" s="1">
        <v>13.982900000000001</v>
      </c>
      <c r="D260" s="14" t="s">
        <v>265</v>
      </c>
      <c r="E260" s="14">
        <v>122.01333333333332</v>
      </c>
      <c r="H260" t="s">
        <v>14627</v>
      </c>
      <c r="I260">
        <v>26</v>
      </c>
      <c r="J260" t="s">
        <v>8185</v>
      </c>
      <c r="K260" s="15">
        <v>43302</v>
      </c>
      <c r="L260" s="14">
        <v>42000</v>
      </c>
      <c r="M260">
        <v>0</v>
      </c>
      <c r="N260" s="1">
        <v>0</v>
      </c>
      <c r="O260">
        <v>10</v>
      </c>
      <c r="P260" t="s">
        <v>14639</v>
      </c>
      <c r="Q260">
        <v>0.03</v>
      </c>
      <c r="R260" t="s">
        <v>14650</v>
      </c>
      <c r="S260" s="14">
        <f>profile[[#This Row],[income]]/1000</f>
        <v>42</v>
      </c>
    </row>
    <row r="261" spans="1:19" x14ac:dyDescent="0.25">
      <c r="A261" t="s">
        <v>259</v>
      </c>
      <c r="B261" s="1">
        <v>13.5808</v>
      </c>
      <c r="D261" s="14" t="s">
        <v>266</v>
      </c>
      <c r="E261" s="14">
        <v>20.216428571428569</v>
      </c>
      <c r="H261" t="s">
        <v>14627</v>
      </c>
      <c r="I261">
        <v>74</v>
      </c>
      <c r="J261" t="s">
        <v>6147</v>
      </c>
      <c r="K261" s="15">
        <v>43181</v>
      </c>
      <c r="L261" s="14">
        <v>35000</v>
      </c>
      <c r="M261">
        <v>0</v>
      </c>
      <c r="N261" s="1">
        <v>0</v>
      </c>
      <c r="O261">
        <v>131</v>
      </c>
      <c r="P261" t="s">
        <v>14639</v>
      </c>
      <c r="Q261">
        <v>0.36</v>
      </c>
      <c r="R261" t="s">
        <v>14650</v>
      </c>
      <c r="S261" s="14">
        <f>profile[[#This Row],[income]]/1000</f>
        <v>35</v>
      </c>
    </row>
    <row r="262" spans="1:19" x14ac:dyDescent="0.25">
      <c r="A262" t="s">
        <v>260</v>
      </c>
      <c r="B262" s="1">
        <v>19.0367</v>
      </c>
      <c r="D262" s="14" t="s">
        <v>267</v>
      </c>
      <c r="E262" s="14">
        <v>2</v>
      </c>
      <c r="H262" t="s">
        <v>14627</v>
      </c>
      <c r="I262">
        <v>46</v>
      </c>
      <c r="J262" t="s">
        <v>7468</v>
      </c>
      <c r="K262" s="15">
        <v>43174</v>
      </c>
      <c r="L262" s="14">
        <v>38000</v>
      </c>
      <c r="M262">
        <v>0</v>
      </c>
      <c r="N262" s="1">
        <v>0</v>
      </c>
      <c r="O262">
        <v>138</v>
      </c>
      <c r="P262" t="s">
        <v>14639</v>
      </c>
      <c r="Q262">
        <v>0.38</v>
      </c>
      <c r="R262" t="s">
        <v>14650</v>
      </c>
      <c r="S262" s="14">
        <f>profile[[#This Row],[income]]/1000</f>
        <v>38</v>
      </c>
    </row>
    <row r="263" spans="1:19" x14ac:dyDescent="0.25">
      <c r="A263" t="s">
        <v>261</v>
      </c>
      <c r="B263" s="1">
        <v>17.283999999999999</v>
      </c>
      <c r="D263" s="14" t="s">
        <v>268</v>
      </c>
      <c r="E263" s="14">
        <v>3.4339999999999997</v>
      </c>
      <c r="H263" t="s">
        <v>14627</v>
      </c>
      <c r="I263">
        <v>33</v>
      </c>
      <c r="J263" t="s">
        <v>3727</v>
      </c>
      <c r="K263" s="15">
        <v>43099</v>
      </c>
      <c r="L263" s="14">
        <v>57000</v>
      </c>
      <c r="M263">
        <v>0</v>
      </c>
      <c r="N263" s="1">
        <v>0</v>
      </c>
      <c r="O263">
        <v>213</v>
      </c>
      <c r="P263" t="s">
        <v>14639</v>
      </c>
      <c r="Q263">
        <v>0.57999999999999996</v>
      </c>
      <c r="R263" t="s">
        <v>14650</v>
      </c>
      <c r="S263" s="14">
        <f>profile[[#This Row],[income]]/1000</f>
        <v>57</v>
      </c>
    </row>
    <row r="264" spans="1:19" x14ac:dyDescent="0.25">
      <c r="A264" t="s">
        <v>262</v>
      </c>
      <c r="B264" s="1">
        <v>9.43</v>
      </c>
      <c r="D264" s="14" t="s">
        <v>269</v>
      </c>
      <c r="E264" s="14">
        <v>30.143333333333334</v>
      </c>
      <c r="H264" t="s">
        <v>14627</v>
      </c>
      <c r="I264">
        <v>54</v>
      </c>
      <c r="J264" t="s">
        <v>10976</v>
      </c>
      <c r="K264" s="15">
        <v>43099</v>
      </c>
      <c r="L264" s="14">
        <v>60000</v>
      </c>
      <c r="M264">
        <v>0</v>
      </c>
      <c r="N264" s="1">
        <v>0</v>
      </c>
      <c r="O264">
        <v>213</v>
      </c>
      <c r="P264" t="s">
        <v>14639</v>
      </c>
      <c r="Q264">
        <v>0.57999999999999996</v>
      </c>
      <c r="R264" t="s">
        <v>14650</v>
      </c>
      <c r="S264" s="14">
        <f>profile[[#This Row],[income]]/1000</f>
        <v>60</v>
      </c>
    </row>
    <row r="265" spans="1:19" x14ac:dyDescent="0.25">
      <c r="A265" t="s">
        <v>263</v>
      </c>
      <c r="B265" s="1">
        <v>21.02</v>
      </c>
      <c r="D265" s="14" t="s">
        <v>270</v>
      </c>
      <c r="E265" s="14">
        <v>14.440000000000003</v>
      </c>
      <c r="H265" t="s">
        <v>14627</v>
      </c>
      <c r="I265">
        <v>20</v>
      </c>
      <c r="J265" t="s">
        <v>13259</v>
      </c>
      <c r="K265" s="15">
        <v>43170</v>
      </c>
      <c r="L265" s="14">
        <v>70000</v>
      </c>
      <c r="M265">
        <v>0</v>
      </c>
      <c r="N265" s="1">
        <v>0</v>
      </c>
      <c r="O265">
        <v>142</v>
      </c>
      <c r="P265" t="s">
        <v>14639</v>
      </c>
      <c r="Q265">
        <v>0.39</v>
      </c>
      <c r="R265" t="s">
        <v>14650</v>
      </c>
      <c r="S265" s="14">
        <f>profile[[#This Row],[income]]/1000</f>
        <v>70</v>
      </c>
    </row>
    <row r="266" spans="1:19" x14ac:dyDescent="0.25">
      <c r="A266" t="s">
        <v>264</v>
      </c>
      <c r="B266" s="1">
        <v>2.65</v>
      </c>
      <c r="D266" s="14" t="s">
        <v>271</v>
      </c>
      <c r="E266" s="14">
        <v>9.7533333333333339</v>
      </c>
      <c r="H266" t="s">
        <v>14627</v>
      </c>
      <c r="I266">
        <v>40</v>
      </c>
      <c r="J266" t="s">
        <v>10837</v>
      </c>
      <c r="K266" s="15">
        <v>43242</v>
      </c>
      <c r="L266" s="14">
        <v>52000</v>
      </c>
      <c r="M266">
        <v>0</v>
      </c>
      <c r="N266" s="1">
        <v>0</v>
      </c>
      <c r="O266">
        <v>70</v>
      </c>
      <c r="P266" t="s">
        <v>14639</v>
      </c>
      <c r="Q266">
        <v>0.19</v>
      </c>
      <c r="R266" t="s">
        <v>14650</v>
      </c>
      <c r="S266" s="14">
        <f>profile[[#This Row],[income]]/1000</f>
        <v>52</v>
      </c>
    </row>
    <row r="267" spans="1:19" x14ac:dyDescent="0.25">
      <c r="A267" t="s">
        <v>265</v>
      </c>
      <c r="B267" s="1">
        <v>21.752500000000001</v>
      </c>
      <c r="D267" s="14" t="s">
        <v>272</v>
      </c>
      <c r="E267" s="14">
        <v>25.887999999999998</v>
      </c>
      <c r="H267" t="s">
        <v>14627</v>
      </c>
      <c r="I267">
        <v>71</v>
      </c>
      <c r="J267" t="s">
        <v>4330</v>
      </c>
      <c r="K267" s="15">
        <v>43248</v>
      </c>
      <c r="L267" s="14">
        <v>99000</v>
      </c>
      <c r="M267">
        <v>0</v>
      </c>
      <c r="N267" s="1">
        <v>0</v>
      </c>
      <c r="O267">
        <v>64</v>
      </c>
      <c r="P267" t="s">
        <v>14639</v>
      </c>
      <c r="Q267">
        <v>0.18</v>
      </c>
      <c r="R267" t="s">
        <v>14650</v>
      </c>
      <c r="S267" s="14">
        <f>profile[[#This Row],[income]]/1000</f>
        <v>99</v>
      </c>
    </row>
    <row r="268" spans="1:19" x14ac:dyDescent="0.25">
      <c r="A268" t="s">
        <v>266</v>
      </c>
      <c r="B268" s="1">
        <v>20.577500000000001</v>
      </c>
      <c r="D268" s="14" t="s">
        <v>273</v>
      </c>
      <c r="E268" s="14">
        <v>2.3399999999999994</v>
      </c>
      <c r="H268" t="s">
        <v>14627</v>
      </c>
      <c r="I268">
        <v>64</v>
      </c>
      <c r="J268" t="s">
        <v>14394</v>
      </c>
      <c r="K268" s="15">
        <v>43253</v>
      </c>
      <c r="L268" s="14">
        <v>53000</v>
      </c>
      <c r="M268">
        <v>0</v>
      </c>
      <c r="N268" s="1">
        <v>0</v>
      </c>
      <c r="O268">
        <v>59</v>
      </c>
      <c r="P268" t="s">
        <v>14639</v>
      </c>
      <c r="Q268">
        <v>0.16</v>
      </c>
      <c r="R268" t="s">
        <v>14650</v>
      </c>
      <c r="S268" s="14">
        <f>profile[[#This Row],[income]]/1000</f>
        <v>53</v>
      </c>
    </row>
    <row r="269" spans="1:19" x14ac:dyDescent="0.25">
      <c r="A269" t="s">
        <v>267</v>
      </c>
      <c r="B269" s="1">
        <v>1.0349999999999999</v>
      </c>
      <c r="D269" s="14" t="s">
        <v>274</v>
      </c>
      <c r="E269" s="14">
        <v>2.6675</v>
      </c>
      <c r="H269" t="s">
        <v>14627</v>
      </c>
      <c r="I269">
        <v>38</v>
      </c>
      <c r="J269" t="s">
        <v>9691</v>
      </c>
      <c r="K269" s="15">
        <v>43114</v>
      </c>
      <c r="L269" s="14">
        <v>70000</v>
      </c>
      <c r="M269">
        <v>0</v>
      </c>
      <c r="N269" s="1">
        <v>0</v>
      </c>
      <c r="O269">
        <v>198</v>
      </c>
      <c r="P269" t="s">
        <v>14639</v>
      </c>
      <c r="Q269">
        <v>0.54</v>
      </c>
      <c r="R269" t="s">
        <v>14650</v>
      </c>
      <c r="S269" s="14">
        <f>profile[[#This Row],[income]]/1000</f>
        <v>70</v>
      </c>
    </row>
    <row r="270" spans="1:19" x14ac:dyDescent="0.25">
      <c r="A270" t="s">
        <v>268</v>
      </c>
      <c r="B270" s="1">
        <v>3.4340000000000002</v>
      </c>
      <c r="D270" s="14" t="s">
        <v>275</v>
      </c>
      <c r="E270" s="14">
        <v>8.6036363636363653</v>
      </c>
      <c r="H270" t="s">
        <v>14627</v>
      </c>
      <c r="I270">
        <v>38</v>
      </c>
      <c r="J270" t="s">
        <v>9755</v>
      </c>
      <c r="K270" s="15">
        <v>43204</v>
      </c>
      <c r="L270" s="14">
        <v>36000</v>
      </c>
      <c r="M270">
        <v>0</v>
      </c>
      <c r="N270" s="1">
        <v>0</v>
      </c>
      <c r="O270">
        <v>108</v>
      </c>
      <c r="P270" t="s">
        <v>14639</v>
      </c>
      <c r="Q270">
        <v>0.3</v>
      </c>
      <c r="R270" t="s">
        <v>14650</v>
      </c>
      <c r="S270" s="14">
        <f>profile[[#This Row],[income]]/1000</f>
        <v>36</v>
      </c>
    </row>
    <row r="271" spans="1:19" x14ac:dyDescent="0.25">
      <c r="A271" t="s">
        <v>269</v>
      </c>
      <c r="B271" s="1">
        <v>30.1433</v>
      </c>
      <c r="D271" s="14" t="s">
        <v>276</v>
      </c>
      <c r="E271" s="14">
        <v>3.0482352941176463</v>
      </c>
      <c r="H271" t="s">
        <v>14627</v>
      </c>
      <c r="I271">
        <v>22</v>
      </c>
      <c r="J271" t="s">
        <v>3928</v>
      </c>
      <c r="K271" s="15">
        <v>43299</v>
      </c>
      <c r="L271" s="14">
        <v>41000</v>
      </c>
      <c r="M271">
        <v>0</v>
      </c>
      <c r="N271" s="1">
        <v>0</v>
      </c>
      <c r="O271">
        <v>13</v>
      </c>
      <c r="P271" t="s">
        <v>14639</v>
      </c>
      <c r="Q271">
        <v>0.04</v>
      </c>
      <c r="R271" t="s">
        <v>14650</v>
      </c>
      <c r="S271" s="14">
        <f>profile[[#This Row],[income]]/1000</f>
        <v>41</v>
      </c>
    </row>
    <row r="272" spans="1:19" x14ac:dyDescent="0.25">
      <c r="A272" t="s">
        <v>270</v>
      </c>
      <c r="B272" s="1">
        <v>13.44</v>
      </c>
      <c r="D272" s="14" t="s">
        <v>277</v>
      </c>
      <c r="E272" s="14">
        <v>7.7559999999999985</v>
      </c>
      <c r="H272" t="s">
        <v>14627</v>
      </c>
      <c r="I272">
        <v>39</v>
      </c>
      <c r="J272" t="s">
        <v>7444</v>
      </c>
      <c r="K272" s="15">
        <v>42995</v>
      </c>
      <c r="L272" s="14">
        <v>70000</v>
      </c>
      <c r="M272">
        <v>0</v>
      </c>
      <c r="N272" s="1">
        <v>0</v>
      </c>
      <c r="O272">
        <v>317</v>
      </c>
      <c r="P272" t="s">
        <v>14639</v>
      </c>
      <c r="Q272">
        <v>0.87</v>
      </c>
      <c r="R272" t="s">
        <v>14650</v>
      </c>
      <c r="S272" s="14">
        <f>profile[[#This Row],[income]]/1000</f>
        <v>70</v>
      </c>
    </row>
    <row r="273" spans="1:19" x14ac:dyDescent="0.25">
      <c r="A273" t="s">
        <v>271</v>
      </c>
      <c r="B273" s="1">
        <v>7.6266999999999996</v>
      </c>
      <c r="D273" s="14" t="s">
        <v>278</v>
      </c>
      <c r="E273" s="14">
        <v>1.5740000000000003</v>
      </c>
      <c r="H273" t="s">
        <v>14627</v>
      </c>
      <c r="I273">
        <v>22</v>
      </c>
      <c r="J273" t="s">
        <v>13794</v>
      </c>
      <c r="K273" s="15">
        <v>43114</v>
      </c>
      <c r="L273" s="14">
        <v>59000</v>
      </c>
      <c r="M273">
        <v>0</v>
      </c>
      <c r="N273" s="1">
        <v>0</v>
      </c>
      <c r="O273">
        <v>198</v>
      </c>
      <c r="P273" t="s">
        <v>14639</v>
      </c>
      <c r="Q273">
        <v>0.54</v>
      </c>
      <c r="R273" t="s">
        <v>14650</v>
      </c>
      <c r="S273" s="14">
        <f>profile[[#This Row],[income]]/1000</f>
        <v>59</v>
      </c>
    </row>
    <row r="274" spans="1:19" x14ac:dyDescent="0.25">
      <c r="A274" t="s">
        <v>272</v>
      </c>
      <c r="B274" s="1">
        <v>26.122499999999999</v>
      </c>
      <c r="D274" s="14" t="s">
        <v>279</v>
      </c>
      <c r="E274" s="14">
        <v>11.828571428571427</v>
      </c>
      <c r="H274" t="s">
        <v>14627</v>
      </c>
      <c r="I274">
        <v>70</v>
      </c>
      <c r="J274" t="s">
        <v>12062</v>
      </c>
      <c r="K274" s="15">
        <v>43200</v>
      </c>
      <c r="L274" s="14">
        <v>51000</v>
      </c>
      <c r="M274">
        <v>0</v>
      </c>
      <c r="N274" s="1">
        <v>0</v>
      </c>
      <c r="O274">
        <v>112</v>
      </c>
      <c r="P274" t="s">
        <v>14639</v>
      </c>
      <c r="Q274">
        <v>0.31</v>
      </c>
      <c r="R274" t="s">
        <v>14650</v>
      </c>
      <c r="S274" s="14">
        <f>profile[[#This Row],[income]]/1000</f>
        <v>51</v>
      </c>
    </row>
    <row r="275" spans="1:19" x14ac:dyDescent="0.25">
      <c r="A275" t="s">
        <v>273</v>
      </c>
      <c r="B275" s="1">
        <v>1.4824999999999999</v>
      </c>
      <c r="D275" s="14" t="s">
        <v>280</v>
      </c>
      <c r="E275" s="14">
        <v>29.387777777777778</v>
      </c>
      <c r="H275" t="s">
        <v>14627</v>
      </c>
      <c r="I275">
        <v>80</v>
      </c>
      <c r="J275" t="s">
        <v>10522</v>
      </c>
      <c r="K275" s="15">
        <v>43127</v>
      </c>
      <c r="L275" s="14">
        <v>32000</v>
      </c>
      <c r="M275">
        <v>0</v>
      </c>
      <c r="N275" s="1">
        <v>0</v>
      </c>
      <c r="O275">
        <v>185</v>
      </c>
      <c r="P275" t="s">
        <v>14639</v>
      </c>
      <c r="Q275">
        <v>0.51</v>
      </c>
      <c r="R275" t="s">
        <v>14650</v>
      </c>
      <c r="S275" s="14">
        <f>profile[[#This Row],[income]]/1000</f>
        <v>32</v>
      </c>
    </row>
    <row r="276" spans="1:19" x14ac:dyDescent="0.25">
      <c r="A276" t="s">
        <v>274</v>
      </c>
      <c r="B276" s="1">
        <v>0.88</v>
      </c>
      <c r="D276" s="14" t="s">
        <v>281</v>
      </c>
      <c r="E276" s="14">
        <v>16.986842105263161</v>
      </c>
      <c r="H276" t="s">
        <v>14627</v>
      </c>
      <c r="I276">
        <v>57</v>
      </c>
      <c r="J276" t="s">
        <v>5337</v>
      </c>
      <c r="K276" s="15">
        <v>42998</v>
      </c>
      <c r="L276" s="14">
        <v>49000</v>
      </c>
      <c r="M276">
        <v>0</v>
      </c>
      <c r="N276" s="1">
        <v>0</v>
      </c>
      <c r="O276">
        <v>314</v>
      </c>
      <c r="P276" t="s">
        <v>14639</v>
      </c>
      <c r="Q276">
        <v>0.86</v>
      </c>
      <c r="R276" t="s">
        <v>14650</v>
      </c>
      <c r="S276" s="14">
        <f>profile[[#This Row],[income]]/1000</f>
        <v>49</v>
      </c>
    </row>
    <row r="277" spans="1:19" x14ac:dyDescent="0.25">
      <c r="A277" t="s">
        <v>275</v>
      </c>
      <c r="B277" s="1">
        <v>2.6861999999999999</v>
      </c>
      <c r="D277" s="14" t="s">
        <v>282</v>
      </c>
      <c r="E277" s="14">
        <v>3.9494736842105267</v>
      </c>
      <c r="H277" t="s">
        <v>14627</v>
      </c>
      <c r="I277">
        <v>27</v>
      </c>
      <c r="J277" t="s">
        <v>1801</v>
      </c>
      <c r="K277" s="15">
        <v>43293</v>
      </c>
      <c r="L277" s="14">
        <v>50000</v>
      </c>
      <c r="M277">
        <v>0</v>
      </c>
      <c r="N277" s="1">
        <v>0</v>
      </c>
      <c r="O277">
        <v>19</v>
      </c>
      <c r="P277" t="s">
        <v>14639</v>
      </c>
      <c r="Q277">
        <v>0.05</v>
      </c>
      <c r="R277" t="s">
        <v>14650</v>
      </c>
      <c r="S277" s="14">
        <f>profile[[#This Row],[income]]/1000</f>
        <v>50</v>
      </c>
    </row>
    <row r="278" spans="1:19" x14ac:dyDescent="0.25">
      <c r="A278" t="s">
        <v>276</v>
      </c>
      <c r="B278" s="1">
        <v>2.67</v>
      </c>
      <c r="D278" s="14" t="s">
        <v>283</v>
      </c>
      <c r="E278" s="14">
        <v>15.664166666666667</v>
      </c>
      <c r="H278" t="s">
        <v>14627</v>
      </c>
      <c r="I278">
        <v>48</v>
      </c>
      <c r="J278" t="s">
        <v>5881</v>
      </c>
      <c r="K278" s="15">
        <v>43244</v>
      </c>
      <c r="L278" s="14">
        <v>68000</v>
      </c>
      <c r="M278">
        <v>0</v>
      </c>
      <c r="N278" s="1">
        <v>0</v>
      </c>
      <c r="O278">
        <v>68</v>
      </c>
      <c r="P278" t="s">
        <v>14639</v>
      </c>
      <c r="Q278">
        <v>0.19</v>
      </c>
      <c r="R278" t="s">
        <v>14650</v>
      </c>
      <c r="S278" s="14">
        <f>profile[[#This Row],[income]]/1000</f>
        <v>68</v>
      </c>
    </row>
    <row r="279" spans="1:19" x14ac:dyDescent="0.25">
      <c r="A279" t="s">
        <v>277</v>
      </c>
      <c r="B279" s="1">
        <v>8.32</v>
      </c>
      <c r="D279" s="14" t="s">
        <v>284</v>
      </c>
      <c r="E279" s="14">
        <v>3.1855555555555557</v>
      </c>
      <c r="H279" t="s">
        <v>14627</v>
      </c>
      <c r="I279">
        <v>61</v>
      </c>
      <c r="J279" t="s">
        <v>11285</v>
      </c>
      <c r="K279" s="15">
        <v>43067</v>
      </c>
      <c r="L279" s="14">
        <v>85000</v>
      </c>
      <c r="M279">
        <v>0</v>
      </c>
      <c r="N279" s="1">
        <v>0</v>
      </c>
      <c r="O279">
        <v>245</v>
      </c>
      <c r="P279" t="s">
        <v>14639</v>
      </c>
      <c r="Q279">
        <v>0.67</v>
      </c>
      <c r="R279" t="s">
        <v>14650</v>
      </c>
      <c r="S279" s="14">
        <f>profile[[#This Row],[income]]/1000</f>
        <v>85</v>
      </c>
    </row>
    <row r="280" spans="1:19" x14ac:dyDescent="0.25">
      <c r="A280" t="s">
        <v>278</v>
      </c>
      <c r="B280" s="1">
        <v>0</v>
      </c>
      <c r="D280" s="14" t="s">
        <v>285</v>
      </c>
      <c r="E280" s="14">
        <v>15.059230769230767</v>
      </c>
      <c r="H280" t="s">
        <v>14627</v>
      </c>
      <c r="I280">
        <v>63</v>
      </c>
      <c r="J280" t="s">
        <v>10099</v>
      </c>
      <c r="K280" s="15">
        <v>43215</v>
      </c>
      <c r="L280" s="14">
        <v>57000</v>
      </c>
      <c r="M280">
        <v>0</v>
      </c>
      <c r="N280" s="1">
        <v>0</v>
      </c>
      <c r="O280">
        <v>97</v>
      </c>
      <c r="P280" t="s">
        <v>14639</v>
      </c>
      <c r="Q280">
        <v>0.27</v>
      </c>
      <c r="R280" t="s">
        <v>14650</v>
      </c>
      <c r="S280" s="14">
        <f>profile[[#This Row],[income]]/1000</f>
        <v>57</v>
      </c>
    </row>
    <row r="281" spans="1:19" x14ac:dyDescent="0.25">
      <c r="A281" t="s">
        <v>279</v>
      </c>
      <c r="B281" s="1">
        <v>13.022500000000001</v>
      </c>
      <c r="D281" s="14" t="s">
        <v>286</v>
      </c>
      <c r="E281" s="14">
        <v>15.156363636363636</v>
      </c>
      <c r="H281" t="s">
        <v>14627</v>
      </c>
      <c r="I281">
        <v>58</v>
      </c>
      <c r="J281" t="s">
        <v>3182</v>
      </c>
      <c r="K281" s="15">
        <v>42983</v>
      </c>
      <c r="L281" s="14">
        <v>57000</v>
      </c>
      <c r="M281">
        <v>0</v>
      </c>
      <c r="N281" s="1">
        <v>0</v>
      </c>
      <c r="O281">
        <v>329</v>
      </c>
      <c r="P281" t="s">
        <v>14639</v>
      </c>
      <c r="Q281">
        <v>0.9</v>
      </c>
      <c r="R281" t="s">
        <v>14650</v>
      </c>
      <c r="S281" s="14">
        <f>profile[[#This Row],[income]]/1000</f>
        <v>57</v>
      </c>
    </row>
    <row r="282" spans="1:19" x14ac:dyDescent="0.25">
      <c r="A282" t="s">
        <v>280</v>
      </c>
      <c r="B282" s="1">
        <v>29.387799999999999</v>
      </c>
      <c r="D282" s="14" t="s">
        <v>287</v>
      </c>
      <c r="E282" s="14">
        <v>2.2478571428571432</v>
      </c>
      <c r="H282" t="s">
        <v>14627</v>
      </c>
      <c r="I282">
        <v>67</v>
      </c>
      <c r="J282" t="s">
        <v>9413</v>
      </c>
      <c r="K282" s="15">
        <v>43122</v>
      </c>
      <c r="L282" s="14">
        <v>95000</v>
      </c>
      <c r="M282">
        <v>0</v>
      </c>
      <c r="N282" s="1">
        <v>0</v>
      </c>
      <c r="O282">
        <v>190</v>
      </c>
      <c r="P282" t="s">
        <v>14639</v>
      </c>
      <c r="Q282">
        <v>0.52</v>
      </c>
      <c r="R282" t="s">
        <v>14650</v>
      </c>
      <c r="S282" s="14">
        <f>profile[[#This Row],[income]]/1000</f>
        <v>95</v>
      </c>
    </row>
    <row r="283" spans="1:19" x14ac:dyDescent="0.25">
      <c r="A283" t="s">
        <v>281</v>
      </c>
      <c r="B283" s="1">
        <v>17.0444</v>
      </c>
      <c r="D283" s="14" t="s">
        <v>288</v>
      </c>
      <c r="E283" s="14">
        <v>2.0325000000000002</v>
      </c>
      <c r="H283" t="s">
        <v>14627</v>
      </c>
      <c r="I283">
        <v>60</v>
      </c>
      <c r="J283" t="s">
        <v>2294</v>
      </c>
      <c r="K283" s="15">
        <v>43231</v>
      </c>
      <c r="L283" s="14">
        <v>91000</v>
      </c>
      <c r="M283">
        <v>0</v>
      </c>
      <c r="N283" s="1">
        <v>0</v>
      </c>
      <c r="O283">
        <v>81</v>
      </c>
      <c r="P283" t="s">
        <v>14639</v>
      </c>
      <c r="Q283">
        <v>0.22</v>
      </c>
      <c r="R283" t="s">
        <v>14650</v>
      </c>
      <c r="S283" s="14">
        <f>profile[[#This Row],[income]]/1000</f>
        <v>91</v>
      </c>
    </row>
    <row r="284" spans="1:19" x14ac:dyDescent="0.25">
      <c r="A284" t="s">
        <v>282</v>
      </c>
      <c r="B284" s="1">
        <v>6.2750000000000004</v>
      </c>
      <c r="D284" s="14" t="s">
        <v>289</v>
      </c>
      <c r="E284" s="14">
        <v>3.4239999999999995</v>
      </c>
      <c r="H284" t="s">
        <v>14627</v>
      </c>
      <c r="I284">
        <v>47</v>
      </c>
      <c r="J284" t="s">
        <v>1530</v>
      </c>
      <c r="K284" s="15">
        <v>43260</v>
      </c>
      <c r="L284" s="14">
        <v>91000</v>
      </c>
      <c r="M284">
        <v>0</v>
      </c>
      <c r="N284" s="1">
        <v>0</v>
      </c>
      <c r="O284">
        <v>52</v>
      </c>
      <c r="P284" t="s">
        <v>14639</v>
      </c>
      <c r="Q284">
        <v>0.14000000000000001</v>
      </c>
      <c r="R284" t="s">
        <v>14650</v>
      </c>
      <c r="S284" s="14">
        <f>profile[[#This Row],[income]]/1000</f>
        <v>91</v>
      </c>
    </row>
    <row r="285" spans="1:19" x14ac:dyDescent="0.25">
      <c r="A285" t="s">
        <v>283</v>
      </c>
      <c r="B285" s="1">
        <v>15.16</v>
      </c>
      <c r="D285" s="14" t="s">
        <v>290</v>
      </c>
      <c r="E285" s="14">
        <v>15.413333333333332</v>
      </c>
      <c r="H285" t="s">
        <v>14627</v>
      </c>
      <c r="I285">
        <v>90</v>
      </c>
      <c r="J285" t="s">
        <v>9004</v>
      </c>
      <c r="K285" s="15">
        <v>42971</v>
      </c>
      <c r="L285" s="14">
        <v>54000</v>
      </c>
      <c r="M285">
        <v>0</v>
      </c>
      <c r="N285" s="1">
        <v>0</v>
      </c>
      <c r="O285">
        <v>341</v>
      </c>
      <c r="P285" t="s">
        <v>14639</v>
      </c>
      <c r="Q285">
        <v>0.93</v>
      </c>
      <c r="R285" t="s">
        <v>14650</v>
      </c>
      <c r="S285" s="14">
        <f>profile[[#This Row],[income]]/1000</f>
        <v>54</v>
      </c>
    </row>
    <row r="286" spans="1:19" x14ac:dyDescent="0.25">
      <c r="A286" t="s">
        <v>284</v>
      </c>
      <c r="B286" s="1">
        <v>3.1324999999999998</v>
      </c>
      <c r="D286" s="14" t="s">
        <v>291</v>
      </c>
      <c r="E286" s="14">
        <v>16.65625</v>
      </c>
      <c r="H286" t="s">
        <v>14627</v>
      </c>
      <c r="I286">
        <v>38</v>
      </c>
      <c r="J286" t="s">
        <v>11842</v>
      </c>
      <c r="K286" s="15">
        <v>42997</v>
      </c>
      <c r="L286" s="14">
        <v>63000</v>
      </c>
      <c r="M286">
        <v>0</v>
      </c>
      <c r="N286" s="1">
        <v>0</v>
      </c>
      <c r="O286">
        <v>315</v>
      </c>
      <c r="P286" t="s">
        <v>14639</v>
      </c>
      <c r="Q286">
        <v>0.86</v>
      </c>
      <c r="R286" t="s">
        <v>14650</v>
      </c>
      <c r="S286" s="14">
        <f>profile[[#This Row],[income]]/1000</f>
        <v>63</v>
      </c>
    </row>
    <row r="287" spans="1:19" x14ac:dyDescent="0.25">
      <c r="A287" t="s">
        <v>285</v>
      </c>
      <c r="B287" s="1">
        <v>14.6592</v>
      </c>
      <c r="D287" s="14" t="s">
        <v>292</v>
      </c>
      <c r="E287" s="14">
        <v>21.596666666666668</v>
      </c>
      <c r="H287" t="s">
        <v>14627</v>
      </c>
      <c r="I287">
        <v>57</v>
      </c>
      <c r="J287" t="s">
        <v>2450</v>
      </c>
      <c r="K287" s="15">
        <v>43284</v>
      </c>
      <c r="L287" s="14">
        <v>55000</v>
      </c>
      <c r="M287">
        <v>0</v>
      </c>
      <c r="N287" s="1">
        <v>0</v>
      </c>
      <c r="O287">
        <v>28</v>
      </c>
      <c r="P287" t="s">
        <v>14639</v>
      </c>
      <c r="Q287">
        <v>0.08</v>
      </c>
      <c r="R287" t="s">
        <v>14650</v>
      </c>
      <c r="S287" s="14">
        <f>profile[[#This Row],[income]]/1000</f>
        <v>55</v>
      </c>
    </row>
    <row r="288" spans="1:19" x14ac:dyDescent="0.25">
      <c r="A288" t="s">
        <v>286</v>
      </c>
      <c r="B288" s="1">
        <v>14.678599999999999</v>
      </c>
      <c r="D288" s="14" t="s">
        <v>293</v>
      </c>
      <c r="E288" s="14">
        <v>20.407999999999998</v>
      </c>
      <c r="H288" t="s">
        <v>14627</v>
      </c>
      <c r="I288">
        <v>32</v>
      </c>
      <c r="J288" t="s">
        <v>5239</v>
      </c>
      <c r="K288" s="15">
        <v>43215</v>
      </c>
      <c r="L288" s="14">
        <v>59000</v>
      </c>
      <c r="M288">
        <v>0</v>
      </c>
      <c r="N288" s="1">
        <v>0</v>
      </c>
      <c r="O288">
        <v>97</v>
      </c>
      <c r="P288" t="s">
        <v>14639</v>
      </c>
      <c r="Q288">
        <v>0.27</v>
      </c>
      <c r="R288" t="s">
        <v>14650</v>
      </c>
      <c r="S288" s="14">
        <f>profile[[#This Row],[income]]/1000</f>
        <v>59</v>
      </c>
    </row>
    <row r="289" spans="1:19" x14ac:dyDescent="0.25">
      <c r="A289" t="s">
        <v>287</v>
      </c>
      <c r="B289" s="1">
        <v>0</v>
      </c>
      <c r="D289" s="14" t="s">
        <v>294</v>
      </c>
      <c r="E289" s="14">
        <v>9.2708695652173905</v>
      </c>
      <c r="H289" t="s">
        <v>14627</v>
      </c>
      <c r="I289">
        <v>34</v>
      </c>
      <c r="J289" t="s">
        <v>2698</v>
      </c>
      <c r="K289" s="15">
        <v>42949</v>
      </c>
      <c r="L289" s="14">
        <v>41000</v>
      </c>
      <c r="M289">
        <v>0</v>
      </c>
      <c r="N289" s="1">
        <v>0</v>
      </c>
      <c r="O289">
        <v>363</v>
      </c>
      <c r="P289" t="s">
        <v>14639</v>
      </c>
      <c r="Q289">
        <v>0.99</v>
      </c>
      <c r="R289" t="s">
        <v>14650</v>
      </c>
      <c r="S289" s="14">
        <f>profile[[#This Row],[income]]/1000</f>
        <v>41</v>
      </c>
    </row>
    <row r="290" spans="1:19" x14ac:dyDescent="0.25">
      <c r="A290" t="s">
        <v>288</v>
      </c>
      <c r="B290" s="1">
        <v>0</v>
      </c>
      <c r="D290" s="14" t="s">
        <v>295</v>
      </c>
      <c r="E290" s="14">
        <v>18.943333333333332</v>
      </c>
      <c r="H290" t="s">
        <v>14627</v>
      </c>
      <c r="I290">
        <v>46</v>
      </c>
      <c r="J290" t="s">
        <v>11532</v>
      </c>
      <c r="K290" s="15">
        <v>43104</v>
      </c>
      <c r="L290" s="14">
        <v>71000</v>
      </c>
      <c r="M290">
        <v>0</v>
      </c>
      <c r="N290" s="1">
        <v>0</v>
      </c>
      <c r="O290">
        <v>208</v>
      </c>
      <c r="P290" t="s">
        <v>14639</v>
      </c>
      <c r="Q290">
        <v>0.56999999999999995</v>
      </c>
      <c r="R290" t="s">
        <v>14650</v>
      </c>
      <c r="S290" s="14">
        <f>profile[[#This Row],[income]]/1000</f>
        <v>71</v>
      </c>
    </row>
    <row r="291" spans="1:19" x14ac:dyDescent="0.25">
      <c r="A291" t="s">
        <v>289</v>
      </c>
      <c r="B291" s="1">
        <v>3.52</v>
      </c>
      <c r="D291" s="14" t="s">
        <v>296</v>
      </c>
      <c r="E291" s="14">
        <v>3.1937499999999992</v>
      </c>
      <c r="H291" t="s">
        <v>14627</v>
      </c>
      <c r="I291">
        <v>42</v>
      </c>
      <c r="J291" t="s">
        <v>5835</v>
      </c>
      <c r="K291" s="15">
        <v>43212</v>
      </c>
      <c r="L291" s="14">
        <v>86000</v>
      </c>
      <c r="M291">
        <v>0</v>
      </c>
      <c r="N291" s="1">
        <v>0</v>
      </c>
      <c r="O291">
        <v>100</v>
      </c>
      <c r="P291" t="s">
        <v>14639</v>
      </c>
      <c r="Q291">
        <v>0.27</v>
      </c>
      <c r="R291" t="s">
        <v>14650</v>
      </c>
      <c r="S291" s="14">
        <f>profile[[#This Row],[income]]/1000</f>
        <v>86</v>
      </c>
    </row>
    <row r="292" spans="1:19" x14ac:dyDescent="0.25">
      <c r="A292" t="s">
        <v>290</v>
      </c>
      <c r="B292" s="1">
        <v>13.35</v>
      </c>
      <c r="D292" s="14" t="s">
        <v>297</v>
      </c>
      <c r="E292" s="14">
        <v>2.5957142857142861</v>
      </c>
      <c r="H292" t="s">
        <v>14627</v>
      </c>
      <c r="I292">
        <v>52</v>
      </c>
      <c r="J292" t="s">
        <v>5997</v>
      </c>
      <c r="K292" s="15">
        <v>43013</v>
      </c>
      <c r="L292" s="14">
        <v>111000</v>
      </c>
      <c r="M292">
        <v>0</v>
      </c>
      <c r="N292" s="1">
        <v>0</v>
      </c>
      <c r="O292">
        <v>299</v>
      </c>
      <c r="P292" t="s">
        <v>14639</v>
      </c>
      <c r="Q292">
        <v>0.82</v>
      </c>
      <c r="R292" t="s">
        <v>14650</v>
      </c>
      <c r="S292" s="14">
        <f>profile[[#This Row],[income]]/1000</f>
        <v>111</v>
      </c>
    </row>
    <row r="293" spans="1:19" x14ac:dyDescent="0.25">
      <c r="A293" t="s">
        <v>291</v>
      </c>
      <c r="B293" s="1">
        <v>19.001999999999999</v>
      </c>
      <c r="D293" s="14" t="s">
        <v>298</v>
      </c>
      <c r="E293" s="14">
        <v>28.932500000000005</v>
      </c>
      <c r="H293" t="s">
        <v>14627</v>
      </c>
      <c r="I293">
        <v>36</v>
      </c>
      <c r="J293" t="s">
        <v>6726</v>
      </c>
      <c r="K293" s="15">
        <v>43248</v>
      </c>
      <c r="L293" s="14">
        <v>43000</v>
      </c>
      <c r="M293">
        <v>0</v>
      </c>
      <c r="N293" s="1">
        <v>0</v>
      </c>
      <c r="O293">
        <v>64</v>
      </c>
      <c r="P293" t="s">
        <v>14639</v>
      </c>
      <c r="Q293">
        <v>0.18</v>
      </c>
      <c r="R293" t="s">
        <v>14650</v>
      </c>
      <c r="S293" s="14">
        <f>profile[[#This Row],[income]]/1000</f>
        <v>43</v>
      </c>
    </row>
    <row r="294" spans="1:19" x14ac:dyDescent="0.25">
      <c r="A294" t="s">
        <v>292</v>
      </c>
      <c r="B294" s="1">
        <v>29.62</v>
      </c>
      <c r="D294" s="14" t="s">
        <v>299</v>
      </c>
      <c r="E294" s="14">
        <v>3.6764285714285712</v>
      </c>
      <c r="H294" t="s">
        <v>14627</v>
      </c>
      <c r="I294">
        <v>69</v>
      </c>
      <c r="J294" t="s">
        <v>14573</v>
      </c>
      <c r="K294" s="15">
        <v>43176</v>
      </c>
      <c r="L294" s="14">
        <v>45000</v>
      </c>
      <c r="M294">
        <v>0</v>
      </c>
      <c r="N294" s="1">
        <v>0</v>
      </c>
      <c r="O294">
        <v>136</v>
      </c>
      <c r="P294" t="s">
        <v>14639</v>
      </c>
      <c r="Q294">
        <v>0.37</v>
      </c>
      <c r="R294" t="s">
        <v>14650</v>
      </c>
      <c r="S294" s="14">
        <f>profile[[#This Row],[income]]/1000</f>
        <v>45</v>
      </c>
    </row>
    <row r="295" spans="1:19" x14ac:dyDescent="0.25">
      <c r="A295" t="s">
        <v>293</v>
      </c>
      <c r="B295" s="1">
        <v>22.8767</v>
      </c>
      <c r="D295" s="14" t="s">
        <v>300</v>
      </c>
      <c r="E295" s="14">
        <v>23.935000000000002</v>
      </c>
      <c r="H295" t="s">
        <v>14627</v>
      </c>
      <c r="I295">
        <v>65</v>
      </c>
      <c r="J295" t="s">
        <v>3402</v>
      </c>
      <c r="K295" s="15">
        <v>43241</v>
      </c>
      <c r="L295" s="14">
        <v>63000</v>
      </c>
      <c r="M295">
        <v>0</v>
      </c>
      <c r="N295" s="1">
        <v>0</v>
      </c>
      <c r="O295">
        <v>71</v>
      </c>
      <c r="P295" t="s">
        <v>14639</v>
      </c>
      <c r="Q295">
        <v>0.19</v>
      </c>
      <c r="R295" t="s">
        <v>14650</v>
      </c>
      <c r="S295" s="14">
        <f>profile[[#This Row],[income]]/1000</f>
        <v>63</v>
      </c>
    </row>
    <row r="296" spans="1:19" x14ac:dyDescent="0.25">
      <c r="A296" t="s">
        <v>294</v>
      </c>
      <c r="B296" s="1">
        <v>9.1133000000000006</v>
      </c>
      <c r="D296" s="14" t="s">
        <v>301</v>
      </c>
      <c r="E296" s="14">
        <v>21.641666666666666</v>
      </c>
      <c r="H296" t="s">
        <v>14627</v>
      </c>
      <c r="I296">
        <v>20</v>
      </c>
      <c r="J296" t="s">
        <v>10643</v>
      </c>
      <c r="K296" s="15">
        <v>43074</v>
      </c>
      <c r="L296" s="14">
        <v>32000</v>
      </c>
      <c r="M296">
        <v>0</v>
      </c>
      <c r="N296" s="1">
        <v>0</v>
      </c>
      <c r="O296">
        <v>238</v>
      </c>
      <c r="P296" t="s">
        <v>14639</v>
      </c>
      <c r="Q296">
        <v>0.65</v>
      </c>
      <c r="R296" t="s">
        <v>14650</v>
      </c>
      <c r="S296" s="14">
        <f>profile[[#This Row],[income]]/1000</f>
        <v>32</v>
      </c>
    </row>
    <row r="297" spans="1:19" x14ac:dyDescent="0.25">
      <c r="A297" t="s">
        <v>295</v>
      </c>
      <c r="B297" s="1">
        <v>18.943300000000001</v>
      </c>
      <c r="D297" s="14" t="s">
        <v>302</v>
      </c>
      <c r="E297" s="14">
        <v>20.833333333333332</v>
      </c>
      <c r="H297" t="s">
        <v>14627</v>
      </c>
      <c r="I297">
        <v>65</v>
      </c>
      <c r="J297" t="s">
        <v>14600</v>
      </c>
      <c r="K297" s="15">
        <v>43146</v>
      </c>
      <c r="L297" s="14">
        <v>52000</v>
      </c>
      <c r="M297">
        <v>0</v>
      </c>
      <c r="N297" s="1">
        <v>0</v>
      </c>
      <c r="O297">
        <v>166</v>
      </c>
      <c r="P297" t="s">
        <v>14639</v>
      </c>
      <c r="Q297">
        <v>0.45</v>
      </c>
      <c r="R297" t="s">
        <v>14650</v>
      </c>
      <c r="S297" s="14">
        <f>profile[[#This Row],[income]]/1000</f>
        <v>52</v>
      </c>
    </row>
    <row r="298" spans="1:19" x14ac:dyDescent="0.25">
      <c r="A298" t="s">
        <v>296</v>
      </c>
      <c r="B298" s="1">
        <v>3.6819999999999999</v>
      </c>
      <c r="D298" s="14" t="s">
        <v>303</v>
      </c>
      <c r="E298" s="14">
        <v>17.205714285714286</v>
      </c>
      <c r="H298" t="s">
        <v>14627</v>
      </c>
      <c r="I298">
        <v>57</v>
      </c>
      <c r="J298" t="s">
        <v>1282</v>
      </c>
      <c r="K298" s="15">
        <v>43214</v>
      </c>
      <c r="L298" s="14">
        <v>71000</v>
      </c>
      <c r="M298">
        <v>0</v>
      </c>
      <c r="N298" s="1">
        <v>0</v>
      </c>
      <c r="O298">
        <v>98</v>
      </c>
      <c r="P298" t="s">
        <v>14639</v>
      </c>
      <c r="Q298">
        <v>0.27</v>
      </c>
      <c r="R298" t="s">
        <v>14650</v>
      </c>
      <c r="S298" s="14">
        <f>profile[[#This Row],[income]]/1000</f>
        <v>71</v>
      </c>
    </row>
    <row r="299" spans="1:19" x14ac:dyDescent="0.25">
      <c r="A299" t="s">
        <v>297</v>
      </c>
      <c r="B299" s="1">
        <v>3.64</v>
      </c>
      <c r="D299" s="14" t="s">
        <v>304</v>
      </c>
      <c r="E299" s="14">
        <v>30.076666666666664</v>
      </c>
      <c r="H299" t="s">
        <v>14627</v>
      </c>
      <c r="I299">
        <v>27</v>
      </c>
      <c r="J299" t="s">
        <v>8942</v>
      </c>
      <c r="K299" s="15">
        <v>43115</v>
      </c>
      <c r="L299" s="14">
        <v>68000</v>
      </c>
      <c r="M299">
        <v>0</v>
      </c>
      <c r="N299" s="1">
        <v>0</v>
      </c>
      <c r="O299">
        <v>197</v>
      </c>
      <c r="P299" t="s">
        <v>14639</v>
      </c>
      <c r="Q299">
        <v>0.54</v>
      </c>
      <c r="R299" t="s">
        <v>14650</v>
      </c>
      <c r="S299" s="14">
        <f>profile[[#This Row],[income]]/1000</f>
        <v>68</v>
      </c>
    </row>
    <row r="300" spans="1:19" x14ac:dyDescent="0.25">
      <c r="A300" t="s">
        <v>298</v>
      </c>
      <c r="B300" s="1">
        <v>42.378</v>
      </c>
      <c r="D300" s="14" t="s">
        <v>305</v>
      </c>
      <c r="E300" s="14">
        <v>21.445999999999998</v>
      </c>
      <c r="H300" t="s">
        <v>14627</v>
      </c>
      <c r="I300">
        <v>65</v>
      </c>
      <c r="J300" t="s">
        <v>13180</v>
      </c>
      <c r="K300" s="15">
        <v>43079</v>
      </c>
      <c r="L300" s="14">
        <v>78000</v>
      </c>
      <c r="M300">
        <v>0</v>
      </c>
      <c r="N300" s="1">
        <v>0</v>
      </c>
      <c r="O300">
        <v>233</v>
      </c>
      <c r="P300" t="s">
        <v>14639</v>
      </c>
      <c r="Q300">
        <v>0.64</v>
      </c>
      <c r="R300" t="s">
        <v>14650</v>
      </c>
      <c r="S300" s="14">
        <f>profile[[#This Row],[income]]/1000</f>
        <v>78</v>
      </c>
    </row>
    <row r="301" spans="1:19" x14ac:dyDescent="0.25">
      <c r="A301" t="s">
        <v>299</v>
      </c>
      <c r="B301" s="1">
        <v>1.5467</v>
      </c>
      <c r="D301" s="14" t="s">
        <v>306</v>
      </c>
      <c r="E301" s="14">
        <v>28.79</v>
      </c>
      <c r="H301" t="s">
        <v>14627</v>
      </c>
      <c r="I301">
        <v>34</v>
      </c>
      <c r="J301" t="s">
        <v>5238</v>
      </c>
      <c r="K301" s="15">
        <v>43049</v>
      </c>
      <c r="L301" s="14">
        <v>32000</v>
      </c>
      <c r="M301">
        <v>0</v>
      </c>
      <c r="N301" s="1">
        <v>0</v>
      </c>
      <c r="O301">
        <v>263</v>
      </c>
      <c r="P301" t="s">
        <v>14639</v>
      </c>
      <c r="Q301">
        <v>0.72</v>
      </c>
      <c r="R301" t="s">
        <v>14650</v>
      </c>
      <c r="S301" s="14">
        <f>profile[[#This Row],[income]]/1000</f>
        <v>32</v>
      </c>
    </row>
    <row r="302" spans="1:19" x14ac:dyDescent="0.25">
      <c r="A302" t="s">
        <v>300</v>
      </c>
      <c r="B302" s="1">
        <v>22.193300000000001</v>
      </c>
      <c r="D302" s="14" t="s">
        <v>307</v>
      </c>
      <c r="E302" s="14">
        <v>25.410000000000004</v>
      </c>
      <c r="H302" t="s">
        <v>14627</v>
      </c>
      <c r="I302">
        <v>55</v>
      </c>
      <c r="J302" t="s">
        <v>4791</v>
      </c>
      <c r="K302" s="15">
        <v>43256</v>
      </c>
      <c r="L302" s="14">
        <v>55000</v>
      </c>
      <c r="M302">
        <v>0</v>
      </c>
      <c r="N302" s="1">
        <v>0</v>
      </c>
      <c r="O302">
        <v>56</v>
      </c>
      <c r="P302" t="s">
        <v>14639</v>
      </c>
      <c r="Q302">
        <v>0.15</v>
      </c>
      <c r="R302" t="s">
        <v>14650</v>
      </c>
      <c r="S302" s="14">
        <f>profile[[#This Row],[income]]/1000</f>
        <v>55</v>
      </c>
    </row>
    <row r="303" spans="1:19" x14ac:dyDescent="0.25">
      <c r="A303" t="s">
        <v>301</v>
      </c>
      <c r="B303" s="1">
        <v>21.162500000000001</v>
      </c>
      <c r="D303" s="14" t="s">
        <v>308</v>
      </c>
      <c r="E303" s="14">
        <v>5.4814285714285713</v>
      </c>
      <c r="H303" t="s">
        <v>14627</v>
      </c>
      <c r="I303">
        <v>43</v>
      </c>
      <c r="J303" t="s">
        <v>9152</v>
      </c>
      <c r="K303" s="15">
        <v>43101</v>
      </c>
      <c r="L303" s="14">
        <v>60000</v>
      </c>
      <c r="M303">
        <v>0</v>
      </c>
      <c r="N303" s="1">
        <v>0</v>
      </c>
      <c r="O303">
        <v>211</v>
      </c>
      <c r="P303" t="s">
        <v>14639</v>
      </c>
      <c r="Q303">
        <v>0.57999999999999996</v>
      </c>
      <c r="R303" t="s">
        <v>14650</v>
      </c>
      <c r="S303" s="14">
        <f>profile[[#This Row],[income]]/1000</f>
        <v>60</v>
      </c>
    </row>
    <row r="304" spans="1:19" x14ac:dyDescent="0.25">
      <c r="A304" t="s">
        <v>302</v>
      </c>
      <c r="B304" s="1">
        <v>18.925000000000001</v>
      </c>
      <c r="D304" s="14" t="s">
        <v>309</v>
      </c>
      <c r="E304" s="14">
        <v>2.7974999999999994</v>
      </c>
      <c r="H304" t="s">
        <v>14627</v>
      </c>
      <c r="I304">
        <v>30</v>
      </c>
      <c r="J304" t="s">
        <v>10073</v>
      </c>
      <c r="K304" s="15">
        <v>43238</v>
      </c>
      <c r="L304" s="14">
        <v>58000</v>
      </c>
      <c r="M304">
        <v>0</v>
      </c>
      <c r="N304" s="1">
        <v>0</v>
      </c>
      <c r="O304">
        <v>74</v>
      </c>
      <c r="P304" t="s">
        <v>14639</v>
      </c>
      <c r="Q304">
        <v>0.2</v>
      </c>
      <c r="R304" t="s">
        <v>14650</v>
      </c>
      <c r="S304" s="14">
        <f>profile[[#This Row],[income]]/1000</f>
        <v>58</v>
      </c>
    </row>
    <row r="305" spans="1:19" x14ac:dyDescent="0.25">
      <c r="A305" t="s">
        <v>303</v>
      </c>
      <c r="B305" s="1">
        <v>19.61</v>
      </c>
      <c r="D305" s="14" t="s">
        <v>310</v>
      </c>
      <c r="E305" s="14">
        <v>2.0666666666666669</v>
      </c>
      <c r="H305" t="s">
        <v>14627</v>
      </c>
      <c r="I305">
        <v>48</v>
      </c>
      <c r="J305" t="s">
        <v>5387</v>
      </c>
      <c r="K305" s="15">
        <v>43199</v>
      </c>
      <c r="L305" s="14">
        <v>31000</v>
      </c>
      <c r="M305">
        <v>0</v>
      </c>
      <c r="N305" s="1">
        <v>0</v>
      </c>
      <c r="O305">
        <v>113</v>
      </c>
      <c r="P305" t="s">
        <v>14639</v>
      </c>
      <c r="Q305">
        <v>0.31</v>
      </c>
      <c r="R305" t="s">
        <v>14650</v>
      </c>
      <c r="S305" s="14">
        <f>profile[[#This Row],[income]]/1000</f>
        <v>31</v>
      </c>
    </row>
    <row r="306" spans="1:19" x14ac:dyDescent="0.25">
      <c r="A306" t="s">
        <v>304</v>
      </c>
      <c r="B306" s="1">
        <v>37.909999999999997</v>
      </c>
      <c r="D306" s="14" t="s">
        <v>311</v>
      </c>
      <c r="E306" s="14">
        <v>23.219090909090905</v>
      </c>
      <c r="H306" t="s">
        <v>14627</v>
      </c>
      <c r="I306">
        <v>64</v>
      </c>
      <c r="J306" t="s">
        <v>3422</v>
      </c>
      <c r="K306" s="15">
        <v>43191</v>
      </c>
      <c r="L306" s="14">
        <v>33000</v>
      </c>
      <c r="M306">
        <v>0</v>
      </c>
      <c r="N306" s="1">
        <v>0</v>
      </c>
      <c r="O306">
        <v>121</v>
      </c>
      <c r="P306" t="s">
        <v>14639</v>
      </c>
      <c r="Q306">
        <v>0.33</v>
      </c>
      <c r="R306" t="s">
        <v>14650</v>
      </c>
      <c r="S306" s="14">
        <f>profile[[#This Row],[income]]/1000</f>
        <v>33</v>
      </c>
    </row>
    <row r="307" spans="1:19" x14ac:dyDescent="0.25">
      <c r="A307" t="s">
        <v>305</v>
      </c>
      <c r="B307" s="1">
        <v>17.75</v>
      </c>
      <c r="D307" s="14" t="s">
        <v>312</v>
      </c>
      <c r="E307" s="14">
        <v>13.85153846153846</v>
      </c>
      <c r="H307" t="s">
        <v>14627</v>
      </c>
      <c r="I307">
        <v>56</v>
      </c>
      <c r="J307" t="s">
        <v>9575</v>
      </c>
      <c r="K307" s="15">
        <v>43148</v>
      </c>
      <c r="L307" s="14">
        <v>38000</v>
      </c>
      <c r="M307">
        <v>0</v>
      </c>
      <c r="N307" s="1">
        <v>0</v>
      </c>
      <c r="O307">
        <v>164</v>
      </c>
      <c r="P307" t="s">
        <v>14639</v>
      </c>
      <c r="Q307">
        <v>0.45</v>
      </c>
      <c r="R307" t="s">
        <v>14650</v>
      </c>
      <c r="S307" s="14">
        <f>profile[[#This Row],[income]]/1000</f>
        <v>38</v>
      </c>
    </row>
    <row r="308" spans="1:19" x14ac:dyDescent="0.25">
      <c r="A308" t="s">
        <v>306</v>
      </c>
      <c r="B308" s="1">
        <v>33.67</v>
      </c>
      <c r="D308" s="14" t="s">
        <v>313</v>
      </c>
      <c r="E308" s="14">
        <v>2.198</v>
      </c>
      <c r="H308" t="s">
        <v>14627</v>
      </c>
      <c r="I308">
        <v>42</v>
      </c>
      <c r="J308" t="s">
        <v>4254</v>
      </c>
      <c r="K308" s="15">
        <v>42980</v>
      </c>
      <c r="L308" s="14">
        <v>41000</v>
      </c>
      <c r="M308">
        <v>0</v>
      </c>
      <c r="N308" s="1">
        <v>0</v>
      </c>
      <c r="O308">
        <v>332</v>
      </c>
      <c r="P308" t="s">
        <v>14639</v>
      </c>
      <c r="Q308">
        <v>0.91</v>
      </c>
      <c r="R308" t="s">
        <v>14650</v>
      </c>
      <c r="S308" s="14">
        <f>profile[[#This Row],[income]]/1000</f>
        <v>41</v>
      </c>
    </row>
    <row r="309" spans="1:19" x14ac:dyDescent="0.25">
      <c r="A309" t="s">
        <v>307</v>
      </c>
      <c r="B309" s="1">
        <v>25.216000000000001</v>
      </c>
      <c r="D309" s="14" t="s">
        <v>314</v>
      </c>
      <c r="E309" s="14">
        <v>20.802500000000002</v>
      </c>
      <c r="H309" t="s">
        <v>14627</v>
      </c>
      <c r="I309">
        <v>65</v>
      </c>
      <c r="J309" t="s">
        <v>10402</v>
      </c>
      <c r="K309" s="15">
        <v>43094</v>
      </c>
      <c r="L309" s="14">
        <v>73000</v>
      </c>
      <c r="M309">
        <v>0</v>
      </c>
      <c r="N309" s="1">
        <v>0</v>
      </c>
      <c r="O309">
        <v>218</v>
      </c>
      <c r="P309" t="s">
        <v>14639</v>
      </c>
      <c r="Q309">
        <v>0.6</v>
      </c>
      <c r="R309" t="s">
        <v>14650</v>
      </c>
      <c r="S309" s="14">
        <f>profile[[#This Row],[income]]/1000</f>
        <v>73</v>
      </c>
    </row>
    <row r="310" spans="1:19" x14ac:dyDescent="0.25">
      <c r="A310" t="s">
        <v>308</v>
      </c>
      <c r="B310" s="1">
        <v>2.95</v>
      </c>
      <c r="D310" s="14" t="s">
        <v>315</v>
      </c>
      <c r="E310" s="14">
        <v>2.4193333333333333</v>
      </c>
      <c r="H310" t="s">
        <v>14627</v>
      </c>
      <c r="I310">
        <v>61</v>
      </c>
      <c r="J310" t="s">
        <v>8624</v>
      </c>
      <c r="K310" s="15">
        <v>43077</v>
      </c>
      <c r="L310" s="14">
        <v>56000</v>
      </c>
      <c r="M310">
        <v>0</v>
      </c>
      <c r="N310" s="1">
        <v>0</v>
      </c>
      <c r="O310">
        <v>235</v>
      </c>
      <c r="P310" t="s">
        <v>14639</v>
      </c>
      <c r="Q310">
        <v>0.64</v>
      </c>
      <c r="R310" t="s">
        <v>14650</v>
      </c>
      <c r="S310" s="14">
        <f>profile[[#This Row],[income]]/1000</f>
        <v>56</v>
      </c>
    </row>
    <row r="311" spans="1:19" x14ac:dyDescent="0.25">
      <c r="A311" t="s">
        <v>309</v>
      </c>
      <c r="B311" s="1">
        <v>3.6717</v>
      </c>
      <c r="D311" s="14" t="s">
        <v>316</v>
      </c>
      <c r="E311" s="14">
        <v>26.794999999999998</v>
      </c>
      <c r="H311" t="s">
        <v>14627</v>
      </c>
      <c r="I311">
        <v>77</v>
      </c>
      <c r="J311" t="s">
        <v>7498</v>
      </c>
      <c r="K311" s="15">
        <v>43000</v>
      </c>
      <c r="L311" s="14">
        <v>70000</v>
      </c>
      <c r="M311">
        <v>0</v>
      </c>
      <c r="N311" s="1">
        <v>0</v>
      </c>
      <c r="O311">
        <v>312</v>
      </c>
      <c r="P311" t="s">
        <v>14639</v>
      </c>
      <c r="Q311">
        <v>0.85</v>
      </c>
      <c r="R311" t="s">
        <v>14650</v>
      </c>
      <c r="S311" s="14">
        <f>profile[[#This Row],[income]]/1000</f>
        <v>70</v>
      </c>
    </row>
    <row r="312" spans="1:19" x14ac:dyDescent="0.25">
      <c r="A312" t="s">
        <v>310</v>
      </c>
      <c r="B312" s="1">
        <v>1.8967000000000001</v>
      </c>
      <c r="D312" s="14" t="s">
        <v>317</v>
      </c>
      <c r="E312" s="14">
        <v>18.984999999999999</v>
      </c>
      <c r="H312" t="s">
        <v>14627</v>
      </c>
      <c r="I312">
        <v>24</v>
      </c>
      <c r="J312" t="s">
        <v>7163</v>
      </c>
      <c r="K312" s="15">
        <v>43023</v>
      </c>
      <c r="L312" s="14">
        <v>33000</v>
      </c>
      <c r="M312">
        <v>0</v>
      </c>
      <c r="N312" s="1">
        <v>0</v>
      </c>
      <c r="O312">
        <v>289</v>
      </c>
      <c r="P312" t="s">
        <v>14639</v>
      </c>
      <c r="Q312">
        <v>0.79</v>
      </c>
      <c r="R312" t="s">
        <v>14650</v>
      </c>
      <c r="S312" s="14">
        <f>profile[[#This Row],[income]]/1000</f>
        <v>33</v>
      </c>
    </row>
    <row r="313" spans="1:19" x14ac:dyDescent="0.25">
      <c r="A313" t="s">
        <v>311</v>
      </c>
      <c r="B313" s="1">
        <v>19.678599999999999</v>
      </c>
      <c r="D313" s="14" t="s">
        <v>318</v>
      </c>
      <c r="E313" s="14">
        <v>2.8566666666666669</v>
      </c>
      <c r="H313" t="s">
        <v>14627</v>
      </c>
      <c r="I313">
        <v>78</v>
      </c>
      <c r="J313" t="s">
        <v>9268</v>
      </c>
      <c r="K313" s="15">
        <v>43106</v>
      </c>
      <c r="L313" s="14">
        <v>54000</v>
      </c>
      <c r="M313">
        <v>0</v>
      </c>
      <c r="N313" s="1">
        <v>0</v>
      </c>
      <c r="O313">
        <v>206</v>
      </c>
      <c r="P313" t="s">
        <v>14639</v>
      </c>
      <c r="Q313">
        <v>0.56000000000000005</v>
      </c>
      <c r="R313" t="s">
        <v>14650</v>
      </c>
      <c r="S313" s="14">
        <f>profile[[#This Row],[income]]/1000</f>
        <v>54</v>
      </c>
    </row>
    <row r="314" spans="1:19" x14ac:dyDescent="0.25">
      <c r="A314" t="s">
        <v>312</v>
      </c>
      <c r="B314" s="1">
        <v>14.1236</v>
      </c>
      <c r="D314" s="14" t="s">
        <v>319</v>
      </c>
      <c r="E314" s="14">
        <v>3.7266666666666666</v>
      </c>
      <c r="H314" t="s">
        <v>14627</v>
      </c>
      <c r="I314">
        <v>64</v>
      </c>
      <c r="J314" t="s">
        <v>12540</v>
      </c>
      <c r="K314" s="15">
        <v>43068</v>
      </c>
      <c r="L314" s="14">
        <v>33000</v>
      </c>
      <c r="M314">
        <v>0</v>
      </c>
      <c r="N314" s="1">
        <v>0</v>
      </c>
      <c r="O314">
        <v>244</v>
      </c>
      <c r="P314" t="s">
        <v>14639</v>
      </c>
      <c r="Q314">
        <v>0.67</v>
      </c>
      <c r="R314" t="s">
        <v>14650</v>
      </c>
      <c r="S314" s="14">
        <f>profile[[#This Row],[income]]/1000</f>
        <v>33</v>
      </c>
    </row>
    <row r="315" spans="1:19" x14ac:dyDescent="0.25">
      <c r="A315" t="s">
        <v>313</v>
      </c>
      <c r="B315" s="1">
        <v>1.67</v>
      </c>
      <c r="D315" s="14" t="s">
        <v>320</v>
      </c>
      <c r="E315" s="14">
        <v>3.2423529411764709</v>
      </c>
      <c r="H315" t="s">
        <v>14627</v>
      </c>
      <c r="I315">
        <v>21</v>
      </c>
      <c r="J315" t="s">
        <v>11138</v>
      </c>
      <c r="K315" s="15">
        <v>43248</v>
      </c>
      <c r="L315" s="14">
        <v>61000</v>
      </c>
      <c r="M315">
        <v>0</v>
      </c>
      <c r="N315" s="1">
        <v>0</v>
      </c>
      <c r="O315">
        <v>64</v>
      </c>
      <c r="P315" t="s">
        <v>14639</v>
      </c>
      <c r="Q315">
        <v>0.18</v>
      </c>
      <c r="R315" t="s">
        <v>14650</v>
      </c>
      <c r="S315" s="14">
        <f>profile[[#This Row],[income]]/1000</f>
        <v>61</v>
      </c>
    </row>
    <row r="316" spans="1:19" x14ac:dyDescent="0.25">
      <c r="A316" t="s">
        <v>314</v>
      </c>
      <c r="B316" s="1">
        <v>18.59</v>
      </c>
      <c r="D316" s="14" t="s">
        <v>321</v>
      </c>
      <c r="E316" s="14">
        <v>29.99</v>
      </c>
      <c r="H316" t="s">
        <v>14627</v>
      </c>
      <c r="I316">
        <v>67</v>
      </c>
      <c r="J316" t="s">
        <v>13935</v>
      </c>
      <c r="K316" s="15">
        <v>43243</v>
      </c>
      <c r="L316" s="14">
        <v>38000</v>
      </c>
      <c r="M316">
        <v>0</v>
      </c>
      <c r="N316" s="1">
        <v>0</v>
      </c>
      <c r="O316">
        <v>69</v>
      </c>
      <c r="P316" t="s">
        <v>14639</v>
      </c>
      <c r="Q316">
        <v>0.19</v>
      </c>
      <c r="R316" t="s">
        <v>14650</v>
      </c>
      <c r="S316" s="14">
        <f>profile[[#This Row],[income]]/1000</f>
        <v>38</v>
      </c>
    </row>
    <row r="317" spans="1:19" x14ac:dyDescent="0.25">
      <c r="A317" t="s">
        <v>315</v>
      </c>
      <c r="B317" s="1">
        <v>2.0430000000000001</v>
      </c>
      <c r="D317" s="14" t="s">
        <v>322</v>
      </c>
      <c r="E317" s="14">
        <v>19.100000000000001</v>
      </c>
      <c r="H317" t="s">
        <v>14627</v>
      </c>
      <c r="I317">
        <v>69</v>
      </c>
      <c r="J317" t="s">
        <v>7059</v>
      </c>
      <c r="K317" s="15">
        <v>43287</v>
      </c>
      <c r="L317" s="14">
        <v>61000</v>
      </c>
      <c r="M317">
        <v>0</v>
      </c>
      <c r="N317" s="1">
        <v>0</v>
      </c>
      <c r="O317">
        <v>25</v>
      </c>
      <c r="P317" t="s">
        <v>14639</v>
      </c>
      <c r="Q317">
        <v>7.0000000000000007E-2</v>
      </c>
      <c r="R317" t="s">
        <v>14650</v>
      </c>
      <c r="S317" s="14">
        <f>profile[[#This Row],[income]]/1000</f>
        <v>61</v>
      </c>
    </row>
    <row r="318" spans="1:19" x14ac:dyDescent="0.25">
      <c r="A318" t="s">
        <v>316</v>
      </c>
      <c r="B318" s="1">
        <v>24.302499999999998</v>
      </c>
      <c r="D318" s="14" t="s">
        <v>323</v>
      </c>
      <c r="E318" s="14">
        <v>127.65777777777778</v>
      </c>
      <c r="H318" t="s">
        <v>14627</v>
      </c>
      <c r="I318">
        <v>50</v>
      </c>
      <c r="J318" t="s">
        <v>2906</v>
      </c>
      <c r="K318" s="15">
        <v>42976</v>
      </c>
      <c r="L318" s="14">
        <v>88000</v>
      </c>
      <c r="M318">
        <v>0</v>
      </c>
      <c r="N318" s="1">
        <v>0</v>
      </c>
      <c r="O318">
        <v>336</v>
      </c>
      <c r="P318" t="s">
        <v>14639</v>
      </c>
      <c r="Q318">
        <v>0.92</v>
      </c>
      <c r="R318" t="s">
        <v>14650</v>
      </c>
      <c r="S318" s="14">
        <f>profile[[#This Row],[income]]/1000</f>
        <v>88</v>
      </c>
    </row>
    <row r="319" spans="1:19" x14ac:dyDescent="0.25">
      <c r="A319" t="s">
        <v>317</v>
      </c>
      <c r="B319" s="1">
        <v>15.353999999999999</v>
      </c>
      <c r="D319" s="14" t="s">
        <v>324</v>
      </c>
      <c r="E319" s="14">
        <v>27.191666666666666</v>
      </c>
      <c r="H319" t="s">
        <v>14627</v>
      </c>
      <c r="I319">
        <v>31</v>
      </c>
      <c r="J319" t="s">
        <v>1549</v>
      </c>
      <c r="K319" s="15">
        <v>43001</v>
      </c>
      <c r="L319" s="14">
        <v>35000</v>
      </c>
      <c r="M319">
        <v>0</v>
      </c>
      <c r="N319" s="1">
        <v>0</v>
      </c>
      <c r="O319">
        <v>311</v>
      </c>
      <c r="P319" t="s">
        <v>14639</v>
      </c>
      <c r="Q319">
        <v>0.85</v>
      </c>
      <c r="R319" t="s">
        <v>14650</v>
      </c>
      <c r="S319" s="14">
        <f>profile[[#This Row],[income]]/1000</f>
        <v>35</v>
      </c>
    </row>
    <row r="320" spans="1:19" x14ac:dyDescent="0.25">
      <c r="A320" t="s">
        <v>318</v>
      </c>
      <c r="B320" s="1">
        <v>2.8466999999999998</v>
      </c>
      <c r="D320" s="14" t="s">
        <v>325</v>
      </c>
      <c r="E320" s="14">
        <v>2.8709090909090911</v>
      </c>
      <c r="H320" t="s">
        <v>14627</v>
      </c>
      <c r="I320">
        <v>60</v>
      </c>
      <c r="J320" t="s">
        <v>43</v>
      </c>
      <c r="K320" s="15">
        <v>42963</v>
      </c>
      <c r="L320" s="14">
        <v>74000</v>
      </c>
      <c r="M320">
        <v>0</v>
      </c>
      <c r="N320" s="1">
        <v>0</v>
      </c>
      <c r="O320">
        <v>349</v>
      </c>
      <c r="P320" t="s">
        <v>14639</v>
      </c>
      <c r="Q320">
        <v>0.96</v>
      </c>
      <c r="R320" t="s">
        <v>14650</v>
      </c>
      <c r="S320" s="14">
        <f>profile[[#This Row],[income]]/1000</f>
        <v>74</v>
      </c>
    </row>
    <row r="321" spans="1:19" x14ac:dyDescent="0.25">
      <c r="A321" t="s">
        <v>319</v>
      </c>
      <c r="B321" s="1">
        <v>0</v>
      </c>
      <c r="D321" s="14" t="s">
        <v>327</v>
      </c>
      <c r="E321" s="14">
        <v>15.099999999999998</v>
      </c>
      <c r="H321" t="s">
        <v>14627</v>
      </c>
      <c r="I321">
        <v>41</v>
      </c>
      <c r="J321" t="s">
        <v>10499</v>
      </c>
      <c r="K321" s="15">
        <v>43269</v>
      </c>
      <c r="L321" s="14">
        <v>50000</v>
      </c>
      <c r="M321">
        <v>0</v>
      </c>
      <c r="N321" s="1">
        <v>0</v>
      </c>
      <c r="O321">
        <v>43</v>
      </c>
      <c r="P321" t="s">
        <v>14639</v>
      </c>
      <c r="Q321">
        <v>0.12</v>
      </c>
      <c r="R321" t="s">
        <v>14650</v>
      </c>
      <c r="S321" s="14">
        <f>profile[[#This Row],[income]]/1000</f>
        <v>50</v>
      </c>
    </row>
    <row r="322" spans="1:19" x14ac:dyDescent="0.25">
      <c r="A322" t="s">
        <v>320</v>
      </c>
      <c r="B322" s="1">
        <v>2.3167</v>
      </c>
      <c r="D322" s="14" t="s">
        <v>328</v>
      </c>
      <c r="E322" s="14">
        <v>26.732857142857142</v>
      </c>
      <c r="H322" t="s">
        <v>14627</v>
      </c>
      <c r="I322">
        <v>45</v>
      </c>
      <c r="J322" t="s">
        <v>11745</v>
      </c>
      <c r="K322" s="15">
        <v>42973</v>
      </c>
      <c r="L322" s="14">
        <v>89000</v>
      </c>
      <c r="M322">
        <v>0</v>
      </c>
      <c r="N322" s="1">
        <v>0</v>
      </c>
      <c r="O322">
        <v>339</v>
      </c>
      <c r="P322" t="s">
        <v>14639</v>
      </c>
      <c r="Q322">
        <v>0.93</v>
      </c>
      <c r="R322" t="s">
        <v>14650</v>
      </c>
      <c r="S322" s="14">
        <f>profile[[#This Row],[income]]/1000</f>
        <v>89</v>
      </c>
    </row>
    <row r="323" spans="1:19" x14ac:dyDescent="0.25">
      <c r="A323" t="s">
        <v>321</v>
      </c>
      <c r="B323" s="1">
        <v>29.99</v>
      </c>
      <c r="D323" s="14" t="s">
        <v>329</v>
      </c>
      <c r="E323" s="14">
        <v>3.5400000000000009</v>
      </c>
      <c r="H323" t="s">
        <v>14627</v>
      </c>
      <c r="I323">
        <v>70</v>
      </c>
      <c r="J323" t="s">
        <v>2782</v>
      </c>
      <c r="K323" s="15">
        <v>43047</v>
      </c>
      <c r="L323" s="14">
        <v>47000</v>
      </c>
      <c r="M323">
        <v>0</v>
      </c>
      <c r="N323" s="1">
        <v>0</v>
      </c>
      <c r="O323">
        <v>265</v>
      </c>
      <c r="P323" t="s">
        <v>14639</v>
      </c>
      <c r="Q323">
        <v>0.73</v>
      </c>
      <c r="R323" t="s">
        <v>14650</v>
      </c>
      <c r="S323" s="14">
        <f>profile[[#This Row],[income]]/1000</f>
        <v>47</v>
      </c>
    </row>
    <row r="324" spans="1:19" x14ac:dyDescent="0.25">
      <c r="A324" t="s">
        <v>322</v>
      </c>
      <c r="B324" s="1">
        <v>19.32</v>
      </c>
      <c r="D324" s="14" t="s">
        <v>330</v>
      </c>
      <c r="E324" s="14">
        <v>1.855</v>
      </c>
      <c r="H324" t="s">
        <v>14627</v>
      </c>
      <c r="I324">
        <v>54</v>
      </c>
      <c r="J324" t="s">
        <v>4062</v>
      </c>
      <c r="K324" s="15">
        <v>43176</v>
      </c>
      <c r="L324" s="14">
        <v>83000</v>
      </c>
      <c r="M324">
        <v>0</v>
      </c>
      <c r="N324" s="1">
        <v>0</v>
      </c>
      <c r="O324">
        <v>136</v>
      </c>
      <c r="P324" t="s">
        <v>14639</v>
      </c>
      <c r="Q324">
        <v>0.37</v>
      </c>
      <c r="R324" t="s">
        <v>14650</v>
      </c>
      <c r="S324" s="14">
        <f>profile[[#This Row],[income]]/1000</f>
        <v>83</v>
      </c>
    </row>
    <row r="325" spans="1:19" x14ac:dyDescent="0.25">
      <c r="A325" t="s">
        <v>323</v>
      </c>
      <c r="B325" s="1">
        <v>29.8675</v>
      </c>
      <c r="D325" s="14" t="s">
        <v>331</v>
      </c>
      <c r="E325" s="14">
        <v>24.67</v>
      </c>
      <c r="H325" t="s">
        <v>14627</v>
      </c>
      <c r="I325">
        <v>66</v>
      </c>
      <c r="J325" t="s">
        <v>13870</v>
      </c>
      <c r="K325" s="15">
        <v>43109</v>
      </c>
      <c r="L325" s="14">
        <v>44000</v>
      </c>
      <c r="M325">
        <v>0</v>
      </c>
      <c r="N325" s="1">
        <v>0</v>
      </c>
      <c r="O325">
        <v>203</v>
      </c>
      <c r="P325" t="s">
        <v>14639</v>
      </c>
      <c r="Q325">
        <v>0.56000000000000005</v>
      </c>
      <c r="R325" t="s">
        <v>14650</v>
      </c>
      <c r="S325" s="14">
        <f>profile[[#This Row],[income]]/1000</f>
        <v>44</v>
      </c>
    </row>
    <row r="326" spans="1:19" x14ac:dyDescent="0.25">
      <c r="A326" t="s">
        <v>324</v>
      </c>
      <c r="B326" s="1">
        <v>26.248000000000001</v>
      </c>
      <c r="D326" s="14" t="s">
        <v>332</v>
      </c>
      <c r="E326" s="14">
        <v>26.706</v>
      </c>
      <c r="H326" t="s">
        <v>14627</v>
      </c>
      <c r="I326">
        <v>53</v>
      </c>
      <c r="J326" t="s">
        <v>13996</v>
      </c>
      <c r="K326" s="15">
        <v>42997</v>
      </c>
      <c r="L326" s="14">
        <v>57000</v>
      </c>
      <c r="M326">
        <v>0</v>
      </c>
      <c r="N326" s="1">
        <v>0</v>
      </c>
      <c r="O326">
        <v>315</v>
      </c>
      <c r="P326" t="s">
        <v>14639</v>
      </c>
      <c r="Q326">
        <v>0.86</v>
      </c>
      <c r="R326" t="s">
        <v>14650</v>
      </c>
      <c r="S326" s="14">
        <f>profile[[#This Row],[income]]/1000</f>
        <v>57</v>
      </c>
    </row>
    <row r="327" spans="1:19" x14ac:dyDescent="0.25">
      <c r="A327" t="s">
        <v>325</v>
      </c>
      <c r="B327" s="1">
        <v>2.3614000000000002</v>
      </c>
      <c r="D327" s="14" t="s">
        <v>333</v>
      </c>
      <c r="E327" s="14">
        <v>25.085000000000001</v>
      </c>
      <c r="H327" t="s">
        <v>14627</v>
      </c>
      <c r="I327">
        <v>55</v>
      </c>
      <c r="J327" t="s">
        <v>5343</v>
      </c>
      <c r="K327" s="15">
        <v>43015</v>
      </c>
      <c r="L327" s="14">
        <v>99000</v>
      </c>
      <c r="M327">
        <v>0</v>
      </c>
      <c r="N327" s="1">
        <v>0</v>
      </c>
      <c r="O327">
        <v>297</v>
      </c>
      <c r="P327" t="s">
        <v>14639</v>
      </c>
      <c r="Q327">
        <v>0.81</v>
      </c>
      <c r="R327" t="s">
        <v>14650</v>
      </c>
      <c r="S327" s="14">
        <f>profile[[#This Row],[income]]/1000</f>
        <v>99</v>
      </c>
    </row>
    <row r="328" spans="1:19" x14ac:dyDescent="0.25">
      <c r="A328" t="s">
        <v>326</v>
      </c>
      <c r="B328" s="1">
        <v>103.1722</v>
      </c>
      <c r="D328" s="14" t="s">
        <v>334</v>
      </c>
      <c r="E328" s="14">
        <v>11.105714285714287</v>
      </c>
      <c r="H328" t="s">
        <v>14627</v>
      </c>
      <c r="I328">
        <v>29</v>
      </c>
      <c r="J328" t="s">
        <v>3920</v>
      </c>
      <c r="K328" s="15">
        <v>43054</v>
      </c>
      <c r="L328" s="14">
        <v>45000</v>
      </c>
      <c r="M328">
        <v>0</v>
      </c>
      <c r="N328" s="1">
        <v>0</v>
      </c>
      <c r="O328">
        <v>258</v>
      </c>
      <c r="P328" t="s">
        <v>14639</v>
      </c>
      <c r="Q328">
        <v>0.71</v>
      </c>
      <c r="R328" t="s">
        <v>14650</v>
      </c>
      <c r="S328" s="14">
        <f>profile[[#This Row],[income]]/1000</f>
        <v>45</v>
      </c>
    </row>
    <row r="329" spans="1:19" x14ac:dyDescent="0.25">
      <c r="A329" t="s">
        <v>327</v>
      </c>
      <c r="B329" s="1">
        <v>17.489999999999998</v>
      </c>
      <c r="D329" s="14" t="s">
        <v>335</v>
      </c>
      <c r="E329" s="14">
        <v>18.704166666666666</v>
      </c>
      <c r="H329" t="s">
        <v>14627</v>
      </c>
      <c r="I329">
        <v>51</v>
      </c>
      <c r="J329" t="s">
        <v>6057</v>
      </c>
      <c r="K329" s="15">
        <v>43037</v>
      </c>
      <c r="L329" s="14">
        <v>78000</v>
      </c>
      <c r="M329">
        <v>0</v>
      </c>
      <c r="N329" s="1">
        <v>0</v>
      </c>
      <c r="O329">
        <v>275</v>
      </c>
      <c r="P329" t="s">
        <v>14639</v>
      </c>
      <c r="Q329">
        <v>0.75</v>
      </c>
      <c r="R329" t="s">
        <v>14650</v>
      </c>
      <c r="S329" s="14">
        <f>profile[[#This Row],[income]]/1000</f>
        <v>78</v>
      </c>
    </row>
    <row r="330" spans="1:19" x14ac:dyDescent="0.25">
      <c r="A330" t="s">
        <v>328</v>
      </c>
      <c r="B330" s="1">
        <v>26.632000000000001</v>
      </c>
      <c r="D330" s="14" t="s">
        <v>336</v>
      </c>
      <c r="E330" s="14">
        <v>16.883636363636363</v>
      </c>
      <c r="H330" t="s">
        <v>14627</v>
      </c>
      <c r="I330">
        <v>64</v>
      </c>
      <c r="J330" t="s">
        <v>388</v>
      </c>
      <c r="K330" s="15">
        <v>43248</v>
      </c>
      <c r="L330" s="14">
        <v>32000</v>
      </c>
      <c r="M330">
        <v>0</v>
      </c>
      <c r="N330" s="1">
        <v>0</v>
      </c>
      <c r="O330">
        <v>64</v>
      </c>
      <c r="P330" t="s">
        <v>14639</v>
      </c>
      <c r="Q330">
        <v>0.18</v>
      </c>
      <c r="R330" t="s">
        <v>14650</v>
      </c>
      <c r="S330" s="14">
        <f>profile[[#This Row],[income]]/1000</f>
        <v>32</v>
      </c>
    </row>
    <row r="331" spans="1:19" x14ac:dyDescent="0.25">
      <c r="A331" t="s">
        <v>329</v>
      </c>
      <c r="B331" s="1">
        <v>3.5670999999999999</v>
      </c>
      <c r="D331" s="14" t="s">
        <v>337</v>
      </c>
      <c r="E331" s="14">
        <v>18.266999999999999</v>
      </c>
      <c r="H331" t="s">
        <v>14627</v>
      </c>
      <c r="I331">
        <v>31</v>
      </c>
      <c r="J331" t="s">
        <v>4985</v>
      </c>
      <c r="K331" s="15">
        <v>43001</v>
      </c>
      <c r="L331" s="14">
        <v>54000</v>
      </c>
      <c r="M331">
        <v>0</v>
      </c>
      <c r="N331" s="1">
        <v>0</v>
      </c>
      <c r="O331">
        <v>311</v>
      </c>
      <c r="P331" t="s">
        <v>14639</v>
      </c>
      <c r="Q331">
        <v>0.85</v>
      </c>
      <c r="R331" t="s">
        <v>14650</v>
      </c>
      <c r="S331" s="14">
        <f>profile[[#This Row],[income]]/1000</f>
        <v>54</v>
      </c>
    </row>
    <row r="332" spans="1:19" x14ac:dyDescent="0.25">
      <c r="A332" t="s">
        <v>330</v>
      </c>
      <c r="B332" s="1">
        <v>1.71</v>
      </c>
      <c r="D332" s="14" t="s">
        <v>338</v>
      </c>
      <c r="E332" s="14">
        <v>25.98</v>
      </c>
      <c r="H332" t="s">
        <v>14627</v>
      </c>
      <c r="I332">
        <v>44</v>
      </c>
      <c r="J332" t="s">
        <v>12194</v>
      </c>
      <c r="K332" s="15">
        <v>42946</v>
      </c>
      <c r="L332" s="14">
        <v>45000</v>
      </c>
      <c r="M332">
        <v>0</v>
      </c>
      <c r="N332" s="1">
        <v>0</v>
      </c>
      <c r="O332">
        <v>366</v>
      </c>
      <c r="P332" t="s">
        <v>14639</v>
      </c>
      <c r="Q332">
        <v>1</v>
      </c>
      <c r="R332" t="s">
        <v>14650</v>
      </c>
      <c r="S332" s="14">
        <f>profile[[#This Row],[income]]/1000</f>
        <v>45</v>
      </c>
    </row>
    <row r="333" spans="1:19" x14ac:dyDescent="0.25">
      <c r="A333" t="s">
        <v>331</v>
      </c>
      <c r="B333" s="1">
        <v>0</v>
      </c>
      <c r="D333" s="14" t="s">
        <v>339</v>
      </c>
      <c r="E333" s="14">
        <v>25.67</v>
      </c>
      <c r="H333" t="s">
        <v>14627</v>
      </c>
      <c r="I333">
        <v>53</v>
      </c>
      <c r="J333" t="s">
        <v>7386</v>
      </c>
      <c r="K333" s="15">
        <v>43249</v>
      </c>
      <c r="L333" s="14">
        <v>56000</v>
      </c>
      <c r="M333">
        <v>0</v>
      </c>
      <c r="N333" s="1">
        <v>0</v>
      </c>
      <c r="O333">
        <v>63</v>
      </c>
      <c r="P333" t="s">
        <v>14639</v>
      </c>
      <c r="Q333">
        <v>0.17</v>
      </c>
      <c r="R333" t="s">
        <v>14650</v>
      </c>
      <c r="S333" s="14">
        <f>profile[[#This Row],[income]]/1000</f>
        <v>56</v>
      </c>
    </row>
    <row r="334" spans="1:19" x14ac:dyDescent="0.25">
      <c r="A334" t="s">
        <v>332</v>
      </c>
      <c r="B334" s="1">
        <v>26.706</v>
      </c>
      <c r="D334" s="14" t="s">
        <v>340</v>
      </c>
      <c r="E334" s="14">
        <v>17.145714285714284</v>
      </c>
      <c r="H334" t="s">
        <v>14627</v>
      </c>
      <c r="I334">
        <v>48</v>
      </c>
      <c r="J334" t="s">
        <v>13529</v>
      </c>
      <c r="K334" s="15">
        <v>43027</v>
      </c>
      <c r="L334" s="14">
        <v>96000</v>
      </c>
      <c r="M334">
        <v>0</v>
      </c>
      <c r="N334" s="1">
        <v>0</v>
      </c>
      <c r="O334">
        <v>285</v>
      </c>
      <c r="P334" t="s">
        <v>14639</v>
      </c>
      <c r="Q334">
        <v>0.78</v>
      </c>
      <c r="R334" t="s">
        <v>14650</v>
      </c>
      <c r="S334" s="14">
        <f>profile[[#This Row],[income]]/1000</f>
        <v>96</v>
      </c>
    </row>
    <row r="335" spans="1:19" x14ac:dyDescent="0.25">
      <c r="A335" t="s">
        <v>333</v>
      </c>
      <c r="B335" s="1">
        <v>21.9467</v>
      </c>
      <c r="D335" s="14" t="s">
        <v>341</v>
      </c>
      <c r="E335" s="14">
        <v>3.5984210526315792</v>
      </c>
      <c r="H335" t="s">
        <v>14627</v>
      </c>
      <c r="I335">
        <v>48</v>
      </c>
      <c r="J335" t="s">
        <v>2902</v>
      </c>
      <c r="K335" s="15">
        <v>43061</v>
      </c>
      <c r="L335" s="14">
        <v>40000</v>
      </c>
      <c r="M335">
        <v>0</v>
      </c>
      <c r="N335" s="1">
        <v>0</v>
      </c>
      <c r="O335">
        <v>251</v>
      </c>
      <c r="P335" t="s">
        <v>14639</v>
      </c>
      <c r="Q335">
        <v>0.69</v>
      </c>
      <c r="R335" t="s">
        <v>14650</v>
      </c>
      <c r="S335" s="14">
        <f>profile[[#This Row],[income]]/1000</f>
        <v>40</v>
      </c>
    </row>
    <row r="336" spans="1:19" x14ac:dyDescent="0.25">
      <c r="A336" t="s">
        <v>334</v>
      </c>
      <c r="B336" s="1">
        <v>6.5750000000000002</v>
      </c>
      <c r="D336" s="14" t="s">
        <v>342</v>
      </c>
      <c r="E336" s="14">
        <v>16.61</v>
      </c>
      <c r="H336" t="s">
        <v>14627</v>
      </c>
      <c r="I336">
        <v>64</v>
      </c>
      <c r="J336" t="s">
        <v>4309</v>
      </c>
      <c r="K336" s="15">
        <v>43025</v>
      </c>
      <c r="L336" s="14">
        <v>65000</v>
      </c>
      <c r="M336">
        <v>0</v>
      </c>
      <c r="N336" s="1">
        <v>0</v>
      </c>
      <c r="O336">
        <v>287</v>
      </c>
      <c r="P336" t="s">
        <v>14639</v>
      </c>
      <c r="Q336">
        <v>0.79</v>
      </c>
      <c r="R336" t="s">
        <v>14650</v>
      </c>
      <c r="S336" s="14">
        <f>profile[[#This Row],[income]]/1000</f>
        <v>65</v>
      </c>
    </row>
    <row r="337" spans="1:19" x14ac:dyDescent="0.25">
      <c r="A337" t="s">
        <v>335</v>
      </c>
      <c r="B337" s="1">
        <v>18.736000000000001</v>
      </c>
      <c r="D337" s="14" t="s">
        <v>343</v>
      </c>
      <c r="E337" s="14">
        <v>17.147333333333332</v>
      </c>
      <c r="H337" t="s">
        <v>14627</v>
      </c>
      <c r="I337">
        <v>66</v>
      </c>
      <c r="J337" t="s">
        <v>3934</v>
      </c>
      <c r="K337" s="15">
        <v>42973</v>
      </c>
      <c r="L337" s="14">
        <v>60000</v>
      </c>
      <c r="M337">
        <v>0</v>
      </c>
      <c r="N337" s="1">
        <v>0</v>
      </c>
      <c r="O337">
        <v>339</v>
      </c>
      <c r="P337" t="s">
        <v>14639</v>
      </c>
      <c r="Q337">
        <v>0.93</v>
      </c>
      <c r="R337" t="s">
        <v>14650</v>
      </c>
      <c r="S337" s="14">
        <f>profile[[#This Row],[income]]/1000</f>
        <v>60</v>
      </c>
    </row>
    <row r="338" spans="1:19" x14ac:dyDescent="0.25">
      <c r="A338" t="s">
        <v>336</v>
      </c>
      <c r="B338" s="1">
        <v>17.2286</v>
      </c>
      <c r="D338" s="14" t="s">
        <v>344</v>
      </c>
      <c r="E338" s="14">
        <v>3.4579999999999997</v>
      </c>
      <c r="H338" t="s">
        <v>14627</v>
      </c>
      <c r="I338">
        <v>58</v>
      </c>
      <c r="J338" t="s">
        <v>5010</v>
      </c>
      <c r="K338" s="15">
        <v>43034</v>
      </c>
      <c r="L338" s="14">
        <v>108000</v>
      </c>
      <c r="M338">
        <v>0</v>
      </c>
      <c r="N338" s="1">
        <v>0</v>
      </c>
      <c r="O338">
        <v>278</v>
      </c>
      <c r="P338" t="s">
        <v>14639</v>
      </c>
      <c r="Q338">
        <v>0.76</v>
      </c>
      <c r="R338" t="s">
        <v>14650</v>
      </c>
      <c r="S338" s="14">
        <f>profile[[#This Row],[income]]/1000</f>
        <v>108</v>
      </c>
    </row>
    <row r="339" spans="1:19" x14ac:dyDescent="0.25">
      <c r="A339" t="s">
        <v>337</v>
      </c>
      <c r="B339" s="1">
        <v>18.3278</v>
      </c>
      <c r="D339" s="14" t="s">
        <v>345</v>
      </c>
      <c r="E339" s="14">
        <v>24.548571428571428</v>
      </c>
      <c r="H339" t="s">
        <v>14627</v>
      </c>
      <c r="I339">
        <v>26</v>
      </c>
      <c r="J339" t="s">
        <v>9730</v>
      </c>
      <c r="K339" s="15">
        <v>43230</v>
      </c>
      <c r="L339" s="14">
        <v>53000</v>
      </c>
      <c r="M339">
        <v>0</v>
      </c>
      <c r="N339" s="1">
        <v>0</v>
      </c>
      <c r="O339">
        <v>82</v>
      </c>
      <c r="P339" t="s">
        <v>14639</v>
      </c>
      <c r="Q339">
        <v>0.22</v>
      </c>
      <c r="R339" t="s">
        <v>14650</v>
      </c>
      <c r="S339" s="14">
        <f>profile[[#This Row],[income]]/1000</f>
        <v>53</v>
      </c>
    </row>
    <row r="340" spans="1:19" x14ac:dyDescent="0.25">
      <c r="A340" t="s">
        <v>338</v>
      </c>
      <c r="B340" s="1">
        <v>26.2212</v>
      </c>
      <c r="D340" s="14" t="s">
        <v>346</v>
      </c>
      <c r="E340" s="14">
        <v>4.6118181818181814</v>
      </c>
      <c r="H340" t="s">
        <v>14627</v>
      </c>
      <c r="I340">
        <v>82</v>
      </c>
      <c r="J340" t="s">
        <v>3134</v>
      </c>
      <c r="K340" s="15">
        <v>43185</v>
      </c>
      <c r="L340" s="14">
        <v>81000</v>
      </c>
      <c r="M340">
        <v>0</v>
      </c>
      <c r="N340" s="1">
        <v>0</v>
      </c>
      <c r="O340">
        <v>127</v>
      </c>
      <c r="P340" t="s">
        <v>14639</v>
      </c>
      <c r="Q340">
        <v>0.35</v>
      </c>
      <c r="R340" t="s">
        <v>14650</v>
      </c>
      <c r="S340" s="14">
        <f>profile[[#This Row],[income]]/1000</f>
        <v>81</v>
      </c>
    </row>
    <row r="341" spans="1:19" x14ac:dyDescent="0.25">
      <c r="A341" t="s">
        <v>339</v>
      </c>
      <c r="B341" s="1">
        <v>25.67</v>
      </c>
      <c r="D341" s="14" t="s">
        <v>347</v>
      </c>
      <c r="E341" s="14">
        <v>2.9409999999999998</v>
      </c>
      <c r="H341" t="s">
        <v>14627</v>
      </c>
      <c r="I341">
        <v>71</v>
      </c>
      <c r="J341" t="s">
        <v>12498</v>
      </c>
      <c r="K341" s="15">
        <v>43084</v>
      </c>
      <c r="L341" s="14">
        <v>68000</v>
      </c>
      <c r="M341">
        <v>0</v>
      </c>
      <c r="N341" s="1">
        <v>0</v>
      </c>
      <c r="O341">
        <v>228</v>
      </c>
      <c r="P341" t="s">
        <v>14639</v>
      </c>
      <c r="Q341">
        <v>0.62</v>
      </c>
      <c r="R341" t="s">
        <v>14650</v>
      </c>
      <c r="S341" s="14">
        <f>profile[[#This Row],[income]]/1000</f>
        <v>68</v>
      </c>
    </row>
    <row r="342" spans="1:19" x14ac:dyDescent="0.25">
      <c r="A342" t="s">
        <v>340</v>
      </c>
      <c r="B342" s="1">
        <v>21.364999999999998</v>
      </c>
      <c r="D342" s="14" t="s">
        <v>348</v>
      </c>
      <c r="E342" s="14">
        <v>23.587999999999997</v>
      </c>
      <c r="H342" t="s">
        <v>14627</v>
      </c>
      <c r="I342">
        <v>31</v>
      </c>
      <c r="J342" t="s">
        <v>3810</v>
      </c>
      <c r="K342" s="15">
        <v>43061</v>
      </c>
      <c r="L342" s="14">
        <v>63000</v>
      </c>
      <c r="M342">
        <v>0</v>
      </c>
      <c r="N342" s="1">
        <v>0</v>
      </c>
      <c r="O342">
        <v>251</v>
      </c>
      <c r="P342" t="s">
        <v>14639</v>
      </c>
      <c r="Q342">
        <v>0.69</v>
      </c>
      <c r="R342" t="s">
        <v>14650</v>
      </c>
      <c r="S342" s="14">
        <f>profile[[#This Row],[income]]/1000</f>
        <v>63</v>
      </c>
    </row>
    <row r="343" spans="1:19" x14ac:dyDescent="0.25">
      <c r="A343" t="s">
        <v>341</v>
      </c>
      <c r="B343" s="1">
        <v>3.9792000000000001</v>
      </c>
      <c r="D343" s="14" t="s">
        <v>349</v>
      </c>
      <c r="E343" s="14">
        <v>27.940000000000005</v>
      </c>
      <c r="H343" t="s">
        <v>14627</v>
      </c>
      <c r="I343">
        <v>50</v>
      </c>
      <c r="J343" t="s">
        <v>14163</v>
      </c>
      <c r="K343" s="15">
        <v>42946</v>
      </c>
      <c r="L343" s="14">
        <v>59000</v>
      </c>
      <c r="M343">
        <v>0</v>
      </c>
      <c r="N343" s="1">
        <v>0</v>
      </c>
      <c r="O343">
        <v>366</v>
      </c>
      <c r="P343" t="s">
        <v>14639</v>
      </c>
      <c r="Q343">
        <v>1</v>
      </c>
      <c r="R343" t="s">
        <v>14650</v>
      </c>
      <c r="S343" s="14">
        <f>profile[[#This Row],[income]]/1000</f>
        <v>59</v>
      </c>
    </row>
    <row r="344" spans="1:19" x14ac:dyDescent="0.25">
      <c r="A344" t="s">
        <v>342</v>
      </c>
      <c r="B344" s="1">
        <v>22.07</v>
      </c>
      <c r="D344" s="14" t="s">
        <v>350</v>
      </c>
      <c r="E344" s="14">
        <v>10.841428571428569</v>
      </c>
      <c r="H344" t="s">
        <v>14627</v>
      </c>
      <c r="I344">
        <v>36</v>
      </c>
      <c r="J344" t="s">
        <v>6098</v>
      </c>
      <c r="K344" s="15">
        <v>43185</v>
      </c>
      <c r="L344" s="14">
        <v>60000</v>
      </c>
      <c r="M344">
        <v>0</v>
      </c>
      <c r="N344" s="1">
        <v>0</v>
      </c>
      <c r="O344">
        <v>127</v>
      </c>
      <c r="P344" t="s">
        <v>14639</v>
      </c>
      <c r="Q344">
        <v>0.35</v>
      </c>
      <c r="R344" t="s">
        <v>14650</v>
      </c>
      <c r="S344" s="14">
        <f>profile[[#This Row],[income]]/1000</f>
        <v>60</v>
      </c>
    </row>
    <row r="345" spans="1:19" x14ac:dyDescent="0.25">
      <c r="A345" t="s">
        <v>343</v>
      </c>
      <c r="B345" s="1">
        <v>17.555</v>
      </c>
      <c r="D345" s="14" t="s">
        <v>351</v>
      </c>
      <c r="E345" s="14">
        <v>4.0983333333333327</v>
      </c>
      <c r="H345" t="s">
        <v>14627</v>
      </c>
      <c r="I345">
        <v>88</v>
      </c>
      <c r="J345" t="s">
        <v>4685</v>
      </c>
      <c r="K345" s="15">
        <v>43033</v>
      </c>
      <c r="L345" s="14">
        <v>49000</v>
      </c>
      <c r="M345">
        <v>0</v>
      </c>
      <c r="N345" s="1">
        <v>0</v>
      </c>
      <c r="O345">
        <v>279</v>
      </c>
      <c r="P345" t="s">
        <v>14639</v>
      </c>
      <c r="Q345">
        <v>0.76</v>
      </c>
      <c r="R345" t="s">
        <v>14650</v>
      </c>
      <c r="S345" s="14">
        <f>profile[[#This Row],[income]]/1000</f>
        <v>49</v>
      </c>
    </row>
    <row r="346" spans="1:19" x14ac:dyDescent="0.25">
      <c r="A346" t="s">
        <v>344</v>
      </c>
      <c r="B346" s="1">
        <v>3.2267000000000001</v>
      </c>
      <c r="D346" s="14" t="s">
        <v>352</v>
      </c>
      <c r="E346" s="14">
        <v>2.8250000000000002</v>
      </c>
      <c r="H346" t="s">
        <v>14627</v>
      </c>
      <c r="I346">
        <v>35</v>
      </c>
      <c r="J346" t="s">
        <v>8260</v>
      </c>
      <c r="K346" s="15">
        <v>43177</v>
      </c>
      <c r="L346" s="14">
        <v>42000</v>
      </c>
      <c r="M346">
        <v>0</v>
      </c>
      <c r="N346" s="1">
        <v>0</v>
      </c>
      <c r="O346">
        <v>135</v>
      </c>
      <c r="P346" t="s">
        <v>14639</v>
      </c>
      <c r="Q346">
        <v>0.37</v>
      </c>
      <c r="R346" t="s">
        <v>14650</v>
      </c>
      <c r="S346" s="14">
        <f>profile[[#This Row],[income]]/1000</f>
        <v>42</v>
      </c>
    </row>
    <row r="347" spans="1:19" x14ac:dyDescent="0.25">
      <c r="A347" t="s">
        <v>345</v>
      </c>
      <c r="B347" s="1">
        <v>25.08</v>
      </c>
      <c r="D347" s="14" t="s">
        <v>353</v>
      </c>
      <c r="E347" s="14">
        <v>28.693999999999999</v>
      </c>
      <c r="H347" t="s">
        <v>14627</v>
      </c>
      <c r="I347">
        <v>43</v>
      </c>
      <c r="J347" t="s">
        <v>4765</v>
      </c>
      <c r="K347" s="15">
        <v>43139</v>
      </c>
      <c r="L347" s="14">
        <v>36000</v>
      </c>
      <c r="M347">
        <v>0</v>
      </c>
      <c r="N347" s="1">
        <v>0</v>
      </c>
      <c r="O347">
        <v>173</v>
      </c>
      <c r="P347" t="s">
        <v>14639</v>
      </c>
      <c r="Q347">
        <v>0.47</v>
      </c>
      <c r="R347" t="s">
        <v>14650</v>
      </c>
      <c r="S347" s="14">
        <f>profile[[#This Row],[income]]/1000</f>
        <v>36</v>
      </c>
    </row>
    <row r="348" spans="1:19" x14ac:dyDescent="0.25">
      <c r="A348" t="s">
        <v>346</v>
      </c>
      <c r="B348" s="1">
        <v>5.1139999999999999</v>
      </c>
      <c r="D348" s="14" t="s">
        <v>354</v>
      </c>
      <c r="E348" s="14">
        <v>22.619</v>
      </c>
      <c r="H348" t="s">
        <v>14627</v>
      </c>
      <c r="I348">
        <v>53</v>
      </c>
      <c r="J348" t="s">
        <v>6160</v>
      </c>
      <c r="K348" s="15">
        <v>43016</v>
      </c>
      <c r="L348" s="14">
        <v>46000</v>
      </c>
      <c r="M348">
        <v>0</v>
      </c>
      <c r="N348" s="1">
        <v>0</v>
      </c>
      <c r="O348">
        <v>296</v>
      </c>
      <c r="P348" t="s">
        <v>14639</v>
      </c>
      <c r="Q348">
        <v>0.81</v>
      </c>
      <c r="R348" t="s">
        <v>14650</v>
      </c>
      <c r="S348" s="14">
        <f>profile[[#This Row],[income]]/1000</f>
        <v>46</v>
      </c>
    </row>
    <row r="349" spans="1:19" x14ac:dyDescent="0.25">
      <c r="A349" t="s">
        <v>347</v>
      </c>
      <c r="B349" s="1">
        <v>2.9885999999999999</v>
      </c>
      <c r="D349" s="14" t="s">
        <v>355</v>
      </c>
      <c r="E349" s="14">
        <v>14.659090909090908</v>
      </c>
      <c r="H349" t="s">
        <v>14627</v>
      </c>
      <c r="I349">
        <v>18</v>
      </c>
      <c r="J349" t="s">
        <v>8049</v>
      </c>
      <c r="K349" s="15">
        <v>43201</v>
      </c>
      <c r="L349" s="14">
        <v>55000</v>
      </c>
      <c r="M349">
        <v>0</v>
      </c>
      <c r="N349" s="1">
        <v>0</v>
      </c>
      <c r="O349">
        <v>111</v>
      </c>
      <c r="P349" t="s">
        <v>14639</v>
      </c>
      <c r="Q349">
        <v>0.3</v>
      </c>
      <c r="R349" t="s">
        <v>14650</v>
      </c>
      <c r="S349" s="14">
        <f>profile[[#This Row],[income]]/1000</f>
        <v>55</v>
      </c>
    </row>
    <row r="350" spans="1:19" x14ac:dyDescent="0.25">
      <c r="A350" t="s">
        <v>348</v>
      </c>
      <c r="B350" s="1">
        <v>20.715</v>
      </c>
      <c r="D350" s="14" t="s">
        <v>356</v>
      </c>
      <c r="E350" s="14">
        <v>15.411111111111113</v>
      </c>
      <c r="H350" t="s">
        <v>14627</v>
      </c>
      <c r="I350">
        <v>43</v>
      </c>
      <c r="J350" t="s">
        <v>14518</v>
      </c>
      <c r="K350" s="15">
        <v>43012</v>
      </c>
      <c r="L350" s="14">
        <v>47000</v>
      </c>
      <c r="M350">
        <v>0</v>
      </c>
      <c r="N350" s="1">
        <v>0</v>
      </c>
      <c r="O350">
        <v>300</v>
      </c>
      <c r="P350" t="s">
        <v>14639</v>
      </c>
      <c r="Q350">
        <v>0.82</v>
      </c>
      <c r="R350" t="s">
        <v>14650</v>
      </c>
      <c r="S350" s="14">
        <f>profile[[#This Row],[income]]/1000</f>
        <v>47</v>
      </c>
    </row>
    <row r="351" spans="1:19" x14ac:dyDescent="0.25">
      <c r="A351" t="s">
        <v>349</v>
      </c>
      <c r="B351" s="1">
        <v>28.761700000000001</v>
      </c>
      <c r="D351" s="14" t="s">
        <v>357</v>
      </c>
      <c r="E351" s="14">
        <v>15.306666666666667</v>
      </c>
      <c r="H351" t="s">
        <v>14627</v>
      </c>
      <c r="I351">
        <v>54</v>
      </c>
      <c r="J351" t="s">
        <v>9647</v>
      </c>
      <c r="K351" s="15">
        <v>43116</v>
      </c>
      <c r="L351" s="14">
        <v>55000</v>
      </c>
      <c r="M351">
        <v>0</v>
      </c>
      <c r="N351" s="1">
        <v>0</v>
      </c>
      <c r="O351">
        <v>196</v>
      </c>
      <c r="P351" t="s">
        <v>14639</v>
      </c>
      <c r="Q351">
        <v>0.54</v>
      </c>
      <c r="R351" t="s">
        <v>14650</v>
      </c>
      <c r="S351" s="14">
        <f>profile[[#This Row],[income]]/1000</f>
        <v>55</v>
      </c>
    </row>
    <row r="352" spans="1:19" x14ac:dyDescent="0.25">
      <c r="A352" t="s">
        <v>350</v>
      </c>
      <c r="B352" s="1">
        <v>13.066700000000001</v>
      </c>
      <c r="D352" s="14" t="s">
        <v>358</v>
      </c>
      <c r="E352" s="14">
        <v>4.4243749999999995</v>
      </c>
      <c r="H352" t="s">
        <v>14627</v>
      </c>
      <c r="I352">
        <v>74</v>
      </c>
      <c r="J352" t="s">
        <v>3165</v>
      </c>
      <c r="K352" s="15">
        <v>43051</v>
      </c>
      <c r="L352" s="14">
        <v>89000</v>
      </c>
      <c r="M352">
        <v>0</v>
      </c>
      <c r="N352" s="1">
        <v>0</v>
      </c>
      <c r="O352">
        <v>261</v>
      </c>
      <c r="P352" t="s">
        <v>14639</v>
      </c>
      <c r="Q352">
        <v>0.71</v>
      </c>
      <c r="R352" t="s">
        <v>14650</v>
      </c>
      <c r="S352" s="14">
        <f>profile[[#This Row],[income]]/1000</f>
        <v>89</v>
      </c>
    </row>
    <row r="353" spans="1:19" x14ac:dyDescent="0.25">
      <c r="A353" t="s">
        <v>351</v>
      </c>
      <c r="B353" s="1">
        <v>8.36</v>
      </c>
      <c r="D353" s="14" t="s">
        <v>359</v>
      </c>
      <c r="E353" s="14">
        <v>16.2775</v>
      </c>
      <c r="H353" t="s">
        <v>14627</v>
      </c>
      <c r="I353">
        <v>56</v>
      </c>
      <c r="J353" t="s">
        <v>7</v>
      </c>
      <c r="K353" s="15">
        <v>43078</v>
      </c>
      <c r="L353" s="14">
        <v>47000</v>
      </c>
      <c r="M353">
        <v>0</v>
      </c>
      <c r="N353" s="1">
        <v>0</v>
      </c>
      <c r="O353">
        <v>234</v>
      </c>
      <c r="P353" t="s">
        <v>14639</v>
      </c>
      <c r="Q353">
        <v>0.64</v>
      </c>
      <c r="R353" t="s">
        <v>14650</v>
      </c>
      <c r="S353" s="14">
        <f>profile[[#This Row],[income]]/1000</f>
        <v>47</v>
      </c>
    </row>
    <row r="354" spans="1:19" x14ac:dyDescent="0.25">
      <c r="A354" t="s">
        <v>352</v>
      </c>
      <c r="B354" s="1">
        <v>0</v>
      </c>
      <c r="D354" s="14" t="s">
        <v>360</v>
      </c>
      <c r="E354" s="14">
        <v>2.3405882352941174</v>
      </c>
      <c r="H354" t="s">
        <v>14627</v>
      </c>
      <c r="I354">
        <v>69</v>
      </c>
      <c r="J354" t="s">
        <v>3089</v>
      </c>
      <c r="K354" s="15">
        <v>43202</v>
      </c>
      <c r="L354" s="14">
        <v>73000</v>
      </c>
      <c r="M354">
        <v>0</v>
      </c>
      <c r="N354" s="1">
        <v>0</v>
      </c>
      <c r="O354">
        <v>110</v>
      </c>
      <c r="P354" t="s">
        <v>14639</v>
      </c>
      <c r="Q354">
        <v>0.3</v>
      </c>
      <c r="R354" t="s">
        <v>14650</v>
      </c>
      <c r="S354" s="14">
        <f>profile[[#This Row],[income]]/1000</f>
        <v>73</v>
      </c>
    </row>
    <row r="355" spans="1:19" x14ac:dyDescent="0.25">
      <c r="A355" t="s">
        <v>353</v>
      </c>
      <c r="B355" s="1">
        <v>32.274999999999999</v>
      </c>
      <c r="D355" s="14" t="s">
        <v>361</v>
      </c>
      <c r="E355" s="14">
        <v>13.805555555555554</v>
      </c>
      <c r="H355" t="s">
        <v>14627</v>
      </c>
      <c r="I355">
        <v>57</v>
      </c>
      <c r="J355" t="s">
        <v>2750</v>
      </c>
      <c r="K355" s="15">
        <v>43222</v>
      </c>
      <c r="L355" s="14">
        <v>34000</v>
      </c>
      <c r="M355">
        <v>0</v>
      </c>
      <c r="N355" s="1">
        <v>0</v>
      </c>
      <c r="O355">
        <v>90</v>
      </c>
      <c r="P355" t="s">
        <v>14639</v>
      </c>
      <c r="Q355">
        <v>0.25</v>
      </c>
      <c r="R355" t="s">
        <v>14650</v>
      </c>
      <c r="S355" s="14">
        <f>profile[[#This Row],[income]]/1000</f>
        <v>34</v>
      </c>
    </row>
    <row r="356" spans="1:19" x14ac:dyDescent="0.25">
      <c r="A356" t="s">
        <v>354</v>
      </c>
      <c r="B356" s="1">
        <v>23.13</v>
      </c>
      <c r="D356" s="14" t="s">
        <v>362</v>
      </c>
      <c r="E356" s="14">
        <v>3.0477777777777777</v>
      </c>
      <c r="H356" t="s">
        <v>14627</v>
      </c>
      <c r="I356">
        <v>61</v>
      </c>
      <c r="J356" t="s">
        <v>8544</v>
      </c>
      <c r="K356" s="15">
        <v>42964</v>
      </c>
      <c r="L356" s="14">
        <v>52000</v>
      </c>
      <c r="M356">
        <v>0</v>
      </c>
      <c r="N356" s="1">
        <v>0</v>
      </c>
      <c r="O356">
        <v>348</v>
      </c>
      <c r="P356" t="s">
        <v>14639</v>
      </c>
      <c r="Q356">
        <v>0.95</v>
      </c>
      <c r="R356" t="s">
        <v>14650</v>
      </c>
      <c r="S356" s="14">
        <f>profile[[#This Row],[income]]/1000</f>
        <v>52</v>
      </c>
    </row>
    <row r="357" spans="1:19" x14ac:dyDescent="0.25">
      <c r="A357" t="s">
        <v>355</v>
      </c>
      <c r="B357" s="1">
        <v>15.3271</v>
      </c>
      <c r="D357" s="14" t="s">
        <v>363</v>
      </c>
      <c r="E357" s="14">
        <v>24.616000000000003</v>
      </c>
      <c r="H357" t="s">
        <v>14627</v>
      </c>
      <c r="I357">
        <v>21</v>
      </c>
      <c r="J357" t="s">
        <v>10603</v>
      </c>
      <c r="K357" s="15">
        <v>43165</v>
      </c>
      <c r="L357" s="14">
        <v>68000</v>
      </c>
      <c r="M357">
        <v>0</v>
      </c>
      <c r="N357" s="1">
        <v>0</v>
      </c>
      <c r="O357">
        <v>147</v>
      </c>
      <c r="P357" t="s">
        <v>14639</v>
      </c>
      <c r="Q357">
        <v>0.4</v>
      </c>
      <c r="R357" t="s">
        <v>14650</v>
      </c>
      <c r="S357" s="14">
        <f>profile[[#This Row],[income]]/1000</f>
        <v>68</v>
      </c>
    </row>
    <row r="358" spans="1:19" x14ac:dyDescent="0.25">
      <c r="A358" t="s">
        <v>356</v>
      </c>
      <c r="B358" s="1">
        <v>16.214300000000001</v>
      </c>
      <c r="D358" s="14" t="s">
        <v>364</v>
      </c>
      <c r="E358" s="14">
        <v>1.6949999999999998</v>
      </c>
      <c r="H358" t="s">
        <v>14627</v>
      </c>
      <c r="I358">
        <v>56</v>
      </c>
      <c r="J358" t="s">
        <v>8777</v>
      </c>
      <c r="K358" s="15">
        <v>43256</v>
      </c>
      <c r="L358" s="14">
        <v>39000</v>
      </c>
      <c r="M358">
        <v>0</v>
      </c>
      <c r="N358" s="1">
        <v>0</v>
      </c>
      <c r="O358">
        <v>56</v>
      </c>
      <c r="P358" t="s">
        <v>14639</v>
      </c>
      <c r="Q358">
        <v>0.15</v>
      </c>
      <c r="R358" t="s">
        <v>14650</v>
      </c>
      <c r="S358" s="14">
        <f>profile[[#This Row],[income]]/1000</f>
        <v>39</v>
      </c>
    </row>
    <row r="359" spans="1:19" x14ac:dyDescent="0.25">
      <c r="A359" t="s">
        <v>357</v>
      </c>
      <c r="B359" s="1">
        <v>13.911199999999999</v>
      </c>
      <c r="D359" s="14" t="s">
        <v>365</v>
      </c>
      <c r="E359" s="14">
        <v>2.73</v>
      </c>
      <c r="H359" t="s">
        <v>14627</v>
      </c>
      <c r="I359">
        <v>77</v>
      </c>
      <c r="J359" t="s">
        <v>3268</v>
      </c>
      <c r="K359" s="15">
        <v>42993</v>
      </c>
      <c r="L359" s="14">
        <v>57000</v>
      </c>
      <c r="M359">
        <v>0</v>
      </c>
      <c r="N359" s="1">
        <v>0</v>
      </c>
      <c r="O359">
        <v>319</v>
      </c>
      <c r="P359" t="s">
        <v>14639</v>
      </c>
      <c r="Q359">
        <v>0.87</v>
      </c>
      <c r="R359" t="s">
        <v>14650</v>
      </c>
      <c r="S359" s="14">
        <f>profile[[#This Row],[income]]/1000</f>
        <v>57</v>
      </c>
    </row>
    <row r="360" spans="1:19" x14ac:dyDescent="0.25">
      <c r="A360" t="s">
        <v>358</v>
      </c>
      <c r="B360" s="1">
        <v>3.9807000000000001</v>
      </c>
      <c r="D360" s="14" t="s">
        <v>366</v>
      </c>
      <c r="E360" s="14">
        <v>20.75</v>
      </c>
      <c r="H360" t="s">
        <v>14627</v>
      </c>
      <c r="I360">
        <v>70</v>
      </c>
      <c r="J360" t="s">
        <v>12677</v>
      </c>
      <c r="K360" s="15">
        <v>43163</v>
      </c>
      <c r="L360" s="14">
        <v>98000</v>
      </c>
      <c r="M360">
        <v>0</v>
      </c>
      <c r="N360" s="1">
        <v>0</v>
      </c>
      <c r="O360">
        <v>149</v>
      </c>
      <c r="P360" t="s">
        <v>14639</v>
      </c>
      <c r="Q360">
        <v>0.41</v>
      </c>
      <c r="R360" t="s">
        <v>14650</v>
      </c>
      <c r="S360" s="14">
        <f>profile[[#This Row],[income]]/1000</f>
        <v>98</v>
      </c>
    </row>
    <row r="361" spans="1:19" x14ac:dyDescent="0.25">
      <c r="A361" t="s">
        <v>359</v>
      </c>
      <c r="B361" s="1">
        <v>16.885000000000002</v>
      </c>
      <c r="D361" s="14" t="s">
        <v>367</v>
      </c>
      <c r="E361" s="14">
        <v>3.1220000000000003</v>
      </c>
      <c r="H361" t="s">
        <v>14627</v>
      </c>
      <c r="I361">
        <v>34</v>
      </c>
      <c r="J361" t="s">
        <v>3334</v>
      </c>
      <c r="K361" s="15">
        <v>43108</v>
      </c>
      <c r="L361" s="14">
        <v>36000</v>
      </c>
      <c r="M361">
        <v>0</v>
      </c>
      <c r="N361" s="1">
        <v>0</v>
      </c>
      <c r="O361">
        <v>204</v>
      </c>
      <c r="P361" t="s">
        <v>14639</v>
      </c>
      <c r="Q361">
        <v>0.56000000000000005</v>
      </c>
      <c r="R361" t="s">
        <v>14650</v>
      </c>
      <c r="S361" s="14">
        <f>profile[[#This Row],[income]]/1000</f>
        <v>36</v>
      </c>
    </row>
    <row r="362" spans="1:19" x14ac:dyDescent="0.25">
      <c r="A362" t="s">
        <v>360</v>
      </c>
      <c r="B362" s="1">
        <v>2.2583000000000002</v>
      </c>
      <c r="D362" s="14" t="s">
        <v>368</v>
      </c>
      <c r="E362" s="14">
        <v>3.791818181818182</v>
      </c>
      <c r="H362" t="s">
        <v>14627</v>
      </c>
      <c r="I362">
        <v>42</v>
      </c>
      <c r="J362" t="s">
        <v>6045</v>
      </c>
      <c r="K362" s="15">
        <v>43246</v>
      </c>
      <c r="L362" s="14">
        <v>64000</v>
      </c>
      <c r="M362">
        <v>0</v>
      </c>
      <c r="N362" s="1">
        <v>0</v>
      </c>
      <c r="O362">
        <v>66</v>
      </c>
      <c r="P362" t="s">
        <v>14639</v>
      </c>
      <c r="Q362">
        <v>0.18</v>
      </c>
      <c r="R362" t="s">
        <v>14650</v>
      </c>
      <c r="S362" s="14">
        <f>profile[[#This Row],[income]]/1000</f>
        <v>64</v>
      </c>
    </row>
    <row r="363" spans="1:19" x14ac:dyDescent="0.25">
      <c r="A363" t="s">
        <v>361</v>
      </c>
      <c r="B363" s="1">
        <v>15.2525</v>
      </c>
      <c r="D363" s="14" t="s">
        <v>369</v>
      </c>
      <c r="E363" s="14">
        <v>25.7925</v>
      </c>
      <c r="H363" t="s">
        <v>14627</v>
      </c>
      <c r="I363">
        <v>71</v>
      </c>
      <c r="J363" t="s">
        <v>6616</v>
      </c>
      <c r="K363" s="15">
        <v>43179</v>
      </c>
      <c r="L363" s="14">
        <v>47000</v>
      </c>
      <c r="M363">
        <v>0</v>
      </c>
      <c r="N363" s="1">
        <v>0</v>
      </c>
      <c r="O363">
        <v>133</v>
      </c>
      <c r="P363" t="s">
        <v>14639</v>
      </c>
      <c r="Q363">
        <v>0.36</v>
      </c>
      <c r="R363" t="s">
        <v>14650</v>
      </c>
      <c r="S363" s="14">
        <f>profile[[#This Row],[income]]/1000</f>
        <v>47</v>
      </c>
    </row>
    <row r="364" spans="1:19" x14ac:dyDescent="0.25">
      <c r="A364" t="s">
        <v>362</v>
      </c>
      <c r="B364" s="1">
        <v>3.302</v>
      </c>
      <c r="D364" s="14" t="s">
        <v>370</v>
      </c>
      <c r="E364" s="14">
        <v>16.825454545454544</v>
      </c>
      <c r="H364" t="s">
        <v>14627</v>
      </c>
      <c r="I364">
        <v>71</v>
      </c>
      <c r="J364" t="s">
        <v>12</v>
      </c>
      <c r="K364" s="15">
        <v>43031</v>
      </c>
      <c r="L364" s="14">
        <v>41000</v>
      </c>
      <c r="M364">
        <v>0</v>
      </c>
      <c r="N364" s="1">
        <v>0</v>
      </c>
      <c r="O364">
        <v>281</v>
      </c>
      <c r="P364" t="s">
        <v>14639</v>
      </c>
      <c r="Q364">
        <v>0.77</v>
      </c>
      <c r="R364" t="s">
        <v>14650</v>
      </c>
      <c r="S364" s="14">
        <f>profile[[#This Row],[income]]/1000</f>
        <v>41</v>
      </c>
    </row>
    <row r="365" spans="1:19" x14ac:dyDescent="0.25">
      <c r="A365" t="s">
        <v>363</v>
      </c>
      <c r="B365" s="1">
        <v>24.616</v>
      </c>
      <c r="D365" s="14" t="s">
        <v>371</v>
      </c>
      <c r="E365" s="14">
        <v>25.898750000000003</v>
      </c>
      <c r="H365" t="s">
        <v>14627</v>
      </c>
      <c r="I365">
        <v>61</v>
      </c>
      <c r="J365" t="s">
        <v>11917</v>
      </c>
      <c r="K365" s="15">
        <v>43237</v>
      </c>
      <c r="L365" s="14">
        <v>56000</v>
      </c>
      <c r="M365">
        <v>0</v>
      </c>
      <c r="N365" s="1">
        <v>0</v>
      </c>
      <c r="O365">
        <v>75</v>
      </c>
      <c r="P365" t="s">
        <v>14639</v>
      </c>
      <c r="Q365">
        <v>0.21</v>
      </c>
      <c r="R365" t="s">
        <v>14650</v>
      </c>
      <c r="S365" s="14">
        <f>profile[[#This Row],[income]]/1000</f>
        <v>56</v>
      </c>
    </row>
    <row r="366" spans="1:19" x14ac:dyDescent="0.25">
      <c r="A366" t="s">
        <v>364</v>
      </c>
      <c r="B366" s="1">
        <v>1.4093</v>
      </c>
      <c r="D366" s="14" t="s">
        <v>372</v>
      </c>
      <c r="E366" s="14">
        <v>26.702000000000002</v>
      </c>
      <c r="H366" t="s">
        <v>14627</v>
      </c>
      <c r="I366">
        <v>21</v>
      </c>
      <c r="J366" t="s">
        <v>9741</v>
      </c>
      <c r="K366" s="15">
        <v>42945</v>
      </c>
      <c r="L366" s="14">
        <v>72000</v>
      </c>
      <c r="M366">
        <v>0</v>
      </c>
      <c r="N366" s="1">
        <v>0</v>
      </c>
      <c r="O366">
        <v>367</v>
      </c>
      <c r="P366" t="s">
        <v>14639</v>
      </c>
      <c r="Q366">
        <v>1</v>
      </c>
      <c r="R366" t="s">
        <v>14650</v>
      </c>
      <c r="S366" s="14">
        <f>profile[[#This Row],[income]]/1000</f>
        <v>72</v>
      </c>
    </row>
    <row r="367" spans="1:19" x14ac:dyDescent="0.25">
      <c r="A367" t="s">
        <v>365</v>
      </c>
      <c r="B367" s="1">
        <v>2.1800000000000002</v>
      </c>
      <c r="D367" s="14" t="s">
        <v>373</v>
      </c>
      <c r="E367" s="14">
        <v>1.6725000000000001</v>
      </c>
      <c r="H367" t="s">
        <v>14627</v>
      </c>
      <c r="I367">
        <v>24</v>
      </c>
      <c r="J367" t="s">
        <v>8367</v>
      </c>
      <c r="K367" s="15">
        <v>43301</v>
      </c>
      <c r="L367" s="14">
        <v>47000</v>
      </c>
      <c r="M367">
        <v>0</v>
      </c>
      <c r="N367" s="1">
        <v>0</v>
      </c>
      <c r="O367">
        <v>11</v>
      </c>
      <c r="P367" t="s">
        <v>14639</v>
      </c>
      <c r="Q367">
        <v>0.03</v>
      </c>
      <c r="R367" t="s">
        <v>14650</v>
      </c>
      <c r="S367" s="14">
        <f>profile[[#This Row],[income]]/1000</f>
        <v>47</v>
      </c>
    </row>
    <row r="368" spans="1:19" x14ac:dyDescent="0.25">
      <c r="A368" t="s">
        <v>366</v>
      </c>
      <c r="B368" s="1">
        <v>21.592500000000001</v>
      </c>
      <c r="D368" s="14" t="s">
        <v>374</v>
      </c>
      <c r="E368" s="14">
        <v>13.110909090909091</v>
      </c>
      <c r="H368" t="s">
        <v>14627</v>
      </c>
      <c r="I368">
        <v>32</v>
      </c>
      <c r="J368" t="s">
        <v>7207</v>
      </c>
      <c r="K368" s="15">
        <v>43211</v>
      </c>
      <c r="L368" s="14">
        <v>42000</v>
      </c>
      <c r="M368">
        <v>0</v>
      </c>
      <c r="N368" s="1">
        <v>0</v>
      </c>
      <c r="O368">
        <v>101</v>
      </c>
      <c r="P368" t="s">
        <v>14639</v>
      </c>
      <c r="Q368">
        <v>0.28000000000000003</v>
      </c>
      <c r="R368" t="s">
        <v>14650</v>
      </c>
      <c r="S368" s="14">
        <f>profile[[#This Row],[income]]/1000</f>
        <v>42</v>
      </c>
    </row>
    <row r="369" spans="1:19" x14ac:dyDescent="0.25">
      <c r="A369" t="s">
        <v>367</v>
      </c>
      <c r="B369" s="1">
        <v>3.8250000000000002</v>
      </c>
      <c r="D369" s="14" t="s">
        <v>375</v>
      </c>
      <c r="E369" s="14">
        <v>25.02</v>
      </c>
      <c r="H369" t="s">
        <v>14627</v>
      </c>
      <c r="I369">
        <v>79</v>
      </c>
      <c r="J369" t="s">
        <v>2694</v>
      </c>
      <c r="K369" s="15">
        <v>43256</v>
      </c>
      <c r="L369" s="14">
        <v>67000</v>
      </c>
      <c r="M369">
        <v>0</v>
      </c>
      <c r="N369" s="1">
        <v>0</v>
      </c>
      <c r="O369">
        <v>56</v>
      </c>
      <c r="P369" t="s">
        <v>14639</v>
      </c>
      <c r="Q369">
        <v>0.15</v>
      </c>
      <c r="R369" t="s">
        <v>14650</v>
      </c>
      <c r="S369" s="14">
        <f>profile[[#This Row],[income]]/1000</f>
        <v>67</v>
      </c>
    </row>
    <row r="370" spans="1:19" x14ac:dyDescent="0.25">
      <c r="A370" t="s">
        <v>368</v>
      </c>
      <c r="B370" s="1">
        <v>5.6875</v>
      </c>
      <c r="D370" s="14" t="s">
        <v>376</v>
      </c>
      <c r="E370" s="14">
        <v>17.79</v>
      </c>
      <c r="H370" t="s">
        <v>14627</v>
      </c>
      <c r="I370">
        <v>19</v>
      </c>
      <c r="J370" t="s">
        <v>3064</v>
      </c>
      <c r="K370" s="15">
        <v>43219</v>
      </c>
      <c r="L370" s="14">
        <v>63000</v>
      </c>
      <c r="M370">
        <v>0</v>
      </c>
      <c r="N370" s="1">
        <v>0</v>
      </c>
      <c r="O370">
        <v>93</v>
      </c>
      <c r="P370" t="s">
        <v>14639</v>
      </c>
      <c r="Q370">
        <v>0.25</v>
      </c>
      <c r="R370" t="s">
        <v>14650</v>
      </c>
      <c r="S370" s="14">
        <f>profile[[#This Row],[income]]/1000</f>
        <v>63</v>
      </c>
    </row>
    <row r="371" spans="1:19" x14ac:dyDescent="0.25">
      <c r="A371" t="s">
        <v>369</v>
      </c>
      <c r="B371" s="1">
        <v>23.27</v>
      </c>
      <c r="D371" s="14" t="s">
        <v>377</v>
      </c>
      <c r="E371" s="14">
        <v>28.733333333333331</v>
      </c>
      <c r="H371" t="s">
        <v>14627</v>
      </c>
      <c r="I371">
        <v>55</v>
      </c>
      <c r="J371" t="s">
        <v>4701</v>
      </c>
      <c r="K371" s="15">
        <v>43179</v>
      </c>
      <c r="L371" s="14">
        <v>48000</v>
      </c>
      <c r="M371">
        <v>0</v>
      </c>
      <c r="N371" s="1">
        <v>0</v>
      </c>
      <c r="O371">
        <v>133</v>
      </c>
      <c r="P371" t="s">
        <v>14639</v>
      </c>
      <c r="Q371">
        <v>0.36</v>
      </c>
      <c r="R371" t="s">
        <v>14650</v>
      </c>
      <c r="S371" s="14">
        <f>profile[[#This Row],[income]]/1000</f>
        <v>48</v>
      </c>
    </row>
    <row r="372" spans="1:19" x14ac:dyDescent="0.25">
      <c r="A372" t="s">
        <v>370</v>
      </c>
      <c r="B372" s="1">
        <v>16.946000000000002</v>
      </c>
      <c r="D372" s="14" t="s">
        <v>378</v>
      </c>
      <c r="E372" s="14">
        <v>3.3730434782608696</v>
      </c>
      <c r="H372" t="s">
        <v>14627</v>
      </c>
      <c r="I372">
        <v>54</v>
      </c>
      <c r="J372" t="s">
        <v>11712</v>
      </c>
      <c r="K372" s="15">
        <v>43242</v>
      </c>
      <c r="L372" s="14">
        <v>69000</v>
      </c>
      <c r="M372">
        <v>0</v>
      </c>
      <c r="N372" s="1">
        <v>0</v>
      </c>
      <c r="O372">
        <v>70</v>
      </c>
      <c r="P372" t="s">
        <v>14639</v>
      </c>
      <c r="Q372">
        <v>0.19</v>
      </c>
      <c r="R372" t="s">
        <v>14650</v>
      </c>
      <c r="S372" s="14">
        <f>profile[[#This Row],[income]]/1000</f>
        <v>69</v>
      </c>
    </row>
    <row r="373" spans="1:19" x14ac:dyDescent="0.25">
      <c r="A373" t="s">
        <v>371</v>
      </c>
      <c r="B373" s="1">
        <v>24.448599999999999</v>
      </c>
      <c r="D373" s="14" t="s">
        <v>379</v>
      </c>
      <c r="E373" s="14">
        <v>16.655000000000001</v>
      </c>
      <c r="H373" t="s">
        <v>14627</v>
      </c>
      <c r="I373">
        <v>75</v>
      </c>
      <c r="J373" t="s">
        <v>10640</v>
      </c>
      <c r="K373" s="15">
        <v>43213</v>
      </c>
      <c r="L373" s="14">
        <v>65000</v>
      </c>
      <c r="M373">
        <v>0</v>
      </c>
      <c r="N373" s="1">
        <v>0</v>
      </c>
      <c r="O373">
        <v>99</v>
      </c>
      <c r="P373" t="s">
        <v>14639</v>
      </c>
      <c r="Q373">
        <v>0.27</v>
      </c>
      <c r="R373" t="s">
        <v>14650</v>
      </c>
      <c r="S373" s="14">
        <f>profile[[#This Row],[income]]/1000</f>
        <v>65</v>
      </c>
    </row>
    <row r="374" spans="1:19" x14ac:dyDescent="0.25">
      <c r="A374" t="s">
        <v>372</v>
      </c>
      <c r="B374" s="1">
        <v>25.4392</v>
      </c>
      <c r="D374" s="14" t="s">
        <v>380</v>
      </c>
      <c r="E374" s="14">
        <v>26.027999999999999</v>
      </c>
      <c r="H374" t="s">
        <v>14627</v>
      </c>
      <c r="I374">
        <v>39</v>
      </c>
      <c r="J374" t="s">
        <v>14328</v>
      </c>
      <c r="K374" s="15">
        <v>43243</v>
      </c>
      <c r="L374" s="14">
        <v>41000</v>
      </c>
      <c r="M374">
        <v>0</v>
      </c>
      <c r="N374" s="1">
        <v>0</v>
      </c>
      <c r="O374">
        <v>69</v>
      </c>
      <c r="P374" t="s">
        <v>14639</v>
      </c>
      <c r="Q374">
        <v>0.19</v>
      </c>
      <c r="R374" t="s">
        <v>14650</v>
      </c>
      <c r="S374" s="14">
        <f>profile[[#This Row],[income]]/1000</f>
        <v>41</v>
      </c>
    </row>
    <row r="375" spans="1:19" x14ac:dyDescent="0.25">
      <c r="A375" t="s">
        <v>373</v>
      </c>
      <c r="B375" s="1">
        <v>2.72</v>
      </c>
      <c r="D375" s="14" t="s">
        <v>381</v>
      </c>
      <c r="E375" s="14">
        <v>22.824444444444442</v>
      </c>
      <c r="H375" t="s">
        <v>14627</v>
      </c>
      <c r="I375">
        <v>58</v>
      </c>
      <c r="J375" t="s">
        <v>3299</v>
      </c>
      <c r="K375" s="15">
        <v>43197</v>
      </c>
      <c r="L375" s="14">
        <v>64000</v>
      </c>
      <c r="M375">
        <v>0</v>
      </c>
      <c r="N375" s="1">
        <v>0</v>
      </c>
      <c r="O375">
        <v>115</v>
      </c>
      <c r="P375" t="s">
        <v>14639</v>
      </c>
      <c r="Q375">
        <v>0.31</v>
      </c>
      <c r="R375" t="s">
        <v>14650</v>
      </c>
      <c r="S375" s="14">
        <f>profile[[#This Row],[income]]/1000</f>
        <v>64</v>
      </c>
    </row>
    <row r="376" spans="1:19" x14ac:dyDescent="0.25">
      <c r="A376" t="s">
        <v>374</v>
      </c>
      <c r="B376" s="1">
        <v>9.5839999999999996</v>
      </c>
      <c r="D376" s="14" t="s">
        <v>382</v>
      </c>
      <c r="E376" s="14">
        <v>21.875</v>
      </c>
      <c r="H376" t="s">
        <v>14627</v>
      </c>
      <c r="I376">
        <v>27</v>
      </c>
      <c r="J376" t="s">
        <v>6946</v>
      </c>
      <c r="K376" s="15">
        <v>43218</v>
      </c>
      <c r="L376" s="14">
        <v>45000</v>
      </c>
      <c r="M376">
        <v>0</v>
      </c>
      <c r="N376" s="1">
        <v>0</v>
      </c>
      <c r="O376">
        <v>94</v>
      </c>
      <c r="P376" t="s">
        <v>14639</v>
      </c>
      <c r="Q376">
        <v>0.26</v>
      </c>
      <c r="R376" t="s">
        <v>14650</v>
      </c>
      <c r="S376" s="14">
        <f>profile[[#This Row],[income]]/1000</f>
        <v>45</v>
      </c>
    </row>
    <row r="377" spans="1:19" x14ac:dyDescent="0.25">
      <c r="A377" t="s">
        <v>375</v>
      </c>
      <c r="B377" s="1">
        <v>28.36</v>
      </c>
      <c r="D377" s="14" t="s">
        <v>383</v>
      </c>
      <c r="E377" s="14">
        <v>4.5718181818181822</v>
      </c>
      <c r="H377" t="s">
        <v>14627</v>
      </c>
      <c r="I377">
        <v>31</v>
      </c>
      <c r="J377" t="s">
        <v>13611</v>
      </c>
      <c r="K377" s="15">
        <v>43229</v>
      </c>
      <c r="L377" s="14">
        <v>55000</v>
      </c>
      <c r="M377">
        <v>0</v>
      </c>
      <c r="N377" s="1">
        <v>0</v>
      </c>
      <c r="O377">
        <v>83</v>
      </c>
      <c r="P377" t="s">
        <v>14639</v>
      </c>
      <c r="Q377">
        <v>0.23</v>
      </c>
      <c r="R377" t="s">
        <v>14650</v>
      </c>
      <c r="S377" s="14">
        <f>profile[[#This Row],[income]]/1000</f>
        <v>55</v>
      </c>
    </row>
    <row r="378" spans="1:19" x14ac:dyDescent="0.25">
      <c r="A378" t="s">
        <v>376</v>
      </c>
      <c r="B378" s="1">
        <v>17.0075</v>
      </c>
      <c r="D378" s="14" t="s">
        <v>384</v>
      </c>
      <c r="E378" s="14">
        <v>12.292857142857143</v>
      </c>
      <c r="H378" t="s">
        <v>14627</v>
      </c>
      <c r="I378">
        <v>51</v>
      </c>
      <c r="J378" t="s">
        <v>5792</v>
      </c>
      <c r="K378" s="15">
        <v>43157</v>
      </c>
      <c r="L378" s="14">
        <v>53000</v>
      </c>
      <c r="M378">
        <v>0</v>
      </c>
      <c r="N378" s="1">
        <v>0</v>
      </c>
      <c r="O378">
        <v>155</v>
      </c>
      <c r="P378" t="s">
        <v>14639</v>
      </c>
      <c r="Q378">
        <v>0.42</v>
      </c>
      <c r="R378" t="s">
        <v>14650</v>
      </c>
      <c r="S378" s="14">
        <f>profile[[#This Row],[income]]/1000</f>
        <v>53</v>
      </c>
    </row>
    <row r="379" spans="1:19" x14ac:dyDescent="0.25">
      <c r="A379" t="s">
        <v>377</v>
      </c>
      <c r="B379" s="1">
        <v>29.1</v>
      </c>
      <c r="D379" s="14" t="s">
        <v>385</v>
      </c>
      <c r="E379" s="14">
        <v>2.8353846153846152</v>
      </c>
      <c r="H379" t="s">
        <v>14627</v>
      </c>
      <c r="I379">
        <v>60</v>
      </c>
      <c r="J379" t="s">
        <v>2211</v>
      </c>
      <c r="K379" s="15">
        <v>43279</v>
      </c>
      <c r="L379" s="14">
        <v>35000</v>
      </c>
      <c r="M379">
        <v>0</v>
      </c>
      <c r="N379" s="1">
        <v>0</v>
      </c>
      <c r="O379">
        <v>33</v>
      </c>
      <c r="P379" t="s">
        <v>14639</v>
      </c>
      <c r="Q379">
        <v>0.09</v>
      </c>
      <c r="R379" t="s">
        <v>14650</v>
      </c>
      <c r="S379" s="14">
        <f>profile[[#This Row],[income]]/1000</f>
        <v>35</v>
      </c>
    </row>
    <row r="380" spans="1:19" x14ac:dyDescent="0.25">
      <c r="A380" t="s">
        <v>378</v>
      </c>
      <c r="B380" s="1">
        <v>2.96</v>
      </c>
      <c r="D380" s="14" t="s">
        <v>386</v>
      </c>
      <c r="E380" s="14">
        <v>26.644000000000005</v>
      </c>
      <c r="H380" t="s">
        <v>14627</v>
      </c>
      <c r="I380">
        <v>59</v>
      </c>
      <c r="J380" t="s">
        <v>6949</v>
      </c>
      <c r="K380" s="15">
        <v>43173</v>
      </c>
      <c r="L380" s="14">
        <v>61000</v>
      </c>
      <c r="M380">
        <v>0</v>
      </c>
      <c r="N380" s="1">
        <v>0</v>
      </c>
      <c r="O380">
        <v>139</v>
      </c>
      <c r="P380" t="s">
        <v>14639</v>
      </c>
      <c r="Q380">
        <v>0.38</v>
      </c>
      <c r="R380" t="s">
        <v>14650</v>
      </c>
      <c r="S380" s="14">
        <f>profile[[#This Row],[income]]/1000</f>
        <v>61</v>
      </c>
    </row>
    <row r="381" spans="1:19" x14ac:dyDescent="0.25">
      <c r="A381" t="s">
        <v>379</v>
      </c>
      <c r="B381" s="1">
        <v>0</v>
      </c>
      <c r="D381" s="14" t="s">
        <v>387</v>
      </c>
      <c r="E381" s="14">
        <v>16.487500000000001</v>
      </c>
      <c r="H381" t="s">
        <v>14627</v>
      </c>
      <c r="I381">
        <v>22</v>
      </c>
      <c r="J381" t="s">
        <v>5265</v>
      </c>
      <c r="K381" s="15">
        <v>42970</v>
      </c>
      <c r="L381" s="14">
        <v>66000</v>
      </c>
      <c r="M381">
        <v>0</v>
      </c>
      <c r="N381" s="1">
        <v>0</v>
      </c>
      <c r="O381">
        <v>342</v>
      </c>
      <c r="P381" t="s">
        <v>14639</v>
      </c>
      <c r="Q381">
        <v>0.94</v>
      </c>
      <c r="R381" t="s">
        <v>14650</v>
      </c>
      <c r="S381" s="14">
        <f>profile[[#This Row],[income]]/1000</f>
        <v>66</v>
      </c>
    </row>
    <row r="382" spans="1:19" x14ac:dyDescent="0.25">
      <c r="A382" t="s">
        <v>380</v>
      </c>
      <c r="B382" s="1">
        <v>24.092500000000001</v>
      </c>
      <c r="D382" s="14" t="s">
        <v>388</v>
      </c>
      <c r="E382" s="14">
        <v>1.3820000000000001</v>
      </c>
      <c r="H382" t="s">
        <v>14627</v>
      </c>
      <c r="I382">
        <v>38</v>
      </c>
      <c r="J382" t="s">
        <v>10322</v>
      </c>
      <c r="K382" s="15">
        <v>43220</v>
      </c>
      <c r="L382" s="14">
        <v>92000</v>
      </c>
      <c r="M382">
        <v>0</v>
      </c>
      <c r="N382" s="1">
        <v>0</v>
      </c>
      <c r="O382">
        <v>92</v>
      </c>
      <c r="P382" t="s">
        <v>14639</v>
      </c>
      <c r="Q382">
        <v>0.25</v>
      </c>
      <c r="R382" t="s">
        <v>14650</v>
      </c>
      <c r="S382" s="14">
        <f>profile[[#This Row],[income]]/1000</f>
        <v>92</v>
      </c>
    </row>
    <row r="383" spans="1:19" x14ac:dyDescent="0.25">
      <c r="A383" t="s">
        <v>381</v>
      </c>
      <c r="B383" s="1">
        <v>22.6843</v>
      </c>
      <c r="D383" s="14" t="s">
        <v>389</v>
      </c>
      <c r="E383" s="14">
        <v>22.708000000000002</v>
      </c>
      <c r="H383" t="s">
        <v>14627</v>
      </c>
      <c r="I383">
        <v>22</v>
      </c>
      <c r="J383" t="s">
        <v>4155</v>
      </c>
      <c r="K383" s="15">
        <v>43034</v>
      </c>
      <c r="L383" s="14">
        <v>46000</v>
      </c>
      <c r="M383">
        <v>0</v>
      </c>
      <c r="N383" s="1">
        <v>0</v>
      </c>
      <c r="O383">
        <v>278</v>
      </c>
      <c r="P383" t="s">
        <v>14639</v>
      </c>
      <c r="Q383">
        <v>0.76</v>
      </c>
      <c r="R383" t="s">
        <v>14650</v>
      </c>
      <c r="S383" s="14">
        <f>profile[[#This Row],[income]]/1000</f>
        <v>46</v>
      </c>
    </row>
    <row r="384" spans="1:19" x14ac:dyDescent="0.25">
      <c r="A384" t="s">
        <v>382</v>
      </c>
      <c r="B384" s="1">
        <v>19.22</v>
      </c>
      <c r="D384" s="14" t="s">
        <v>390</v>
      </c>
      <c r="E384" s="14">
        <v>16.838750000000001</v>
      </c>
      <c r="H384" t="s">
        <v>14627</v>
      </c>
      <c r="I384">
        <v>73</v>
      </c>
      <c r="J384" t="s">
        <v>2305</v>
      </c>
      <c r="K384" s="15">
        <v>43043</v>
      </c>
      <c r="L384" s="14">
        <v>36000</v>
      </c>
      <c r="M384">
        <v>0</v>
      </c>
      <c r="N384" s="1">
        <v>0</v>
      </c>
      <c r="O384">
        <v>269</v>
      </c>
      <c r="P384" t="s">
        <v>14639</v>
      </c>
      <c r="Q384">
        <v>0.74</v>
      </c>
      <c r="R384" t="s">
        <v>14650</v>
      </c>
      <c r="S384" s="14">
        <f>profile[[#This Row],[income]]/1000</f>
        <v>36</v>
      </c>
    </row>
    <row r="385" spans="1:19" x14ac:dyDescent="0.25">
      <c r="A385" t="s">
        <v>383</v>
      </c>
      <c r="B385" s="1">
        <v>4.5732999999999997</v>
      </c>
      <c r="D385" s="14" t="s">
        <v>391</v>
      </c>
      <c r="E385" s="14">
        <v>26.152666666666669</v>
      </c>
      <c r="H385" t="s">
        <v>14627</v>
      </c>
      <c r="I385">
        <v>56</v>
      </c>
      <c r="J385" t="s">
        <v>4625</v>
      </c>
      <c r="K385" s="15">
        <v>43104</v>
      </c>
      <c r="L385" s="14">
        <v>54000</v>
      </c>
      <c r="M385">
        <v>0</v>
      </c>
      <c r="N385" s="1">
        <v>0</v>
      </c>
      <c r="O385">
        <v>208</v>
      </c>
      <c r="P385" t="s">
        <v>14639</v>
      </c>
      <c r="Q385">
        <v>0.56999999999999995</v>
      </c>
      <c r="R385" t="s">
        <v>14650</v>
      </c>
      <c r="S385" s="14">
        <f>profile[[#This Row],[income]]/1000</f>
        <v>54</v>
      </c>
    </row>
    <row r="386" spans="1:19" x14ac:dyDescent="0.25">
      <c r="A386" t="s">
        <v>384</v>
      </c>
      <c r="B386" s="1">
        <v>12.5845</v>
      </c>
      <c r="D386" s="14" t="s">
        <v>392</v>
      </c>
      <c r="E386" s="14">
        <v>2.7725</v>
      </c>
      <c r="H386" t="s">
        <v>14627</v>
      </c>
      <c r="I386">
        <v>43</v>
      </c>
      <c r="J386" t="s">
        <v>12478</v>
      </c>
      <c r="K386" s="15">
        <v>43111</v>
      </c>
      <c r="L386" s="14">
        <v>42000</v>
      </c>
      <c r="M386">
        <v>0</v>
      </c>
      <c r="N386" s="1">
        <v>0</v>
      </c>
      <c r="O386">
        <v>201</v>
      </c>
      <c r="P386" t="s">
        <v>14639</v>
      </c>
      <c r="Q386">
        <v>0.55000000000000004</v>
      </c>
      <c r="R386" t="s">
        <v>14650</v>
      </c>
      <c r="S386" s="14">
        <f>profile[[#This Row],[income]]/1000</f>
        <v>42</v>
      </c>
    </row>
    <row r="387" spans="1:19" x14ac:dyDescent="0.25">
      <c r="A387" t="s">
        <v>385</v>
      </c>
      <c r="B387" s="1">
        <v>2.66</v>
      </c>
      <c r="D387" s="14" t="s">
        <v>393</v>
      </c>
      <c r="E387" s="14">
        <v>3.7888888888888892</v>
      </c>
      <c r="H387" t="s">
        <v>14627</v>
      </c>
      <c r="I387">
        <v>69</v>
      </c>
      <c r="J387" t="s">
        <v>11963</v>
      </c>
      <c r="K387" s="15">
        <v>43183</v>
      </c>
      <c r="L387" s="14">
        <v>60000</v>
      </c>
      <c r="M387">
        <v>0</v>
      </c>
      <c r="N387" s="1">
        <v>0</v>
      </c>
      <c r="O387">
        <v>129</v>
      </c>
      <c r="P387" t="s">
        <v>14639</v>
      </c>
      <c r="Q387">
        <v>0.35</v>
      </c>
      <c r="R387" t="s">
        <v>14650</v>
      </c>
      <c r="S387" s="14">
        <f>profile[[#This Row],[income]]/1000</f>
        <v>60</v>
      </c>
    </row>
    <row r="388" spans="1:19" x14ac:dyDescent="0.25">
      <c r="A388" t="s">
        <v>386</v>
      </c>
      <c r="B388" s="1">
        <v>27.925000000000001</v>
      </c>
      <c r="D388" s="14" t="s">
        <v>394</v>
      </c>
      <c r="E388" s="14">
        <v>3.4260000000000006</v>
      </c>
      <c r="H388" t="s">
        <v>14627</v>
      </c>
      <c r="I388">
        <v>63</v>
      </c>
      <c r="J388" t="s">
        <v>2833</v>
      </c>
      <c r="K388" s="15">
        <v>43152</v>
      </c>
      <c r="L388" s="14">
        <v>52000</v>
      </c>
      <c r="M388">
        <v>0</v>
      </c>
      <c r="N388" s="1">
        <v>0</v>
      </c>
      <c r="O388">
        <v>160</v>
      </c>
      <c r="P388" t="s">
        <v>14639</v>
      </c>
      <c r="Q388">
        <v>0.44</v>
      </c>
      <c r="R388" t="s">
        <v>14650</v>
      </c>
      <c r="S388" s="14">
        <f>profile[[#This Row],[income]]/1000</f>
        <v>52</v>
      </c>
    </row>
    <row r="389" spans="1:19" x14ac:dyDescent="0.25">
      <c r="A389" t="s">
        <v>387</v>
      </c>
      <c r="B389" s="1">
        <v>12.77</v>
      </c>
      <c r="D389" s="14" t="s">
        <v>395</v>
      </c>
      <c r="E389" s="14">
        <v>2.3641379310344823</v>
      </c>
      <c r="H389" t="s">
        <v>14627</v>
      </c>
      <c r="I389">
        <v>79</v>
      </c>
      <c r="J389" t="s">
        <v>4227</v>
      </c>
      <c r="K389" s="15">
        <v>43287</v>
      </c>
      <c r="L389" s="14">
        <v>54000</v>
      </c>
      <c r="M389">
        <v>0</v>
      </c>
      <c r="N389" s="1">
        <v>0</v>
      </c>
      <c r="O389">
        <v>25</v>
      </c>
      <c r="P389" t="s">
        <v>14639</v>
      </c>
      <c r="Q389">
        <v>7.0000000000000007E-2</v>
      </c>
      <c r="R389" t="s">
        <v>14650</v>
      </c>
      <c r="S389" s="14">
        <f>profile[[#This Row],[income]]/1000</f>
        <v>54</v>
      </c>
    </row>
    <row r="390" spans="1:19" x14ac:dyDescent="0.25">
      <c r="A390" t="s">
        <v>388</v>
      </c>
      <c r="B390" s="1">
        <v>0</v>
      </c>
      <c r="D390" s="14" t="s">
        <v>396</v>
      </c>
      <c r="E390" s="14">
        <v>2.7225000000000001</v>
      </c>
      <c r="H390" t="s">
        <v>14627</v>
      </c>
      <c r="I390">
        <v>44</v>
      </c>
      <c r="J390" t="s">
        <v>352</v>
      </c>
      <c r="K390" s="15">
        <v>43286</v>
      </c>
      <c r="L390" s="14">
        <v>72000</v>
      </c>
      <c r="M390">
        <v>0</v>
      </c>
      <c r="N390" s="1">
        <v>0</v>
      </c>
      <c r="O390">
        <v>26</v>
      </c>
      <c r="P390" t="s">
        <v>14639</v>
      </c>
      <c r="Q390">
        <v>7.0000000000000007E-2</v>
      </c>
      <c r="R390" t="s">
        <v>14650</v>
      </c>
      <c r="S390" s="14">
        <f>profile[[#This Row],[income]]/1000</f>
        <v>72</v>
      </c>
    </row>
    <row r="391" spans="1:19" x14ac:dyDescent="0.25">
      <c r="A391" t="s">
        <v>389</v>
      </c>
      <c r="B391" s="1">
        <v>22.614999999999998</v>
      </c>
      <c r="D391" s="14" t="s">
        <v>397</v>
      </c>
      <c r="E391" s="14">
        <v>8.0549999999999997</v>
      </c>
      <c r="H391" t="s">
        <v>14627</v>
      </c>
      <c r="I391">
        <v>63</v>
      </c>
      <c r="J391" t="s">
        <v>7887</v>
      </c>
      <c r="K391" s="15">
        <v>43139</v>
      </c>
      <c r="L391" s="14">
        <v>49000</v>
      </c>
      <c r="M391">
        <v>0</v>
      </c>
      <c r="N391" s="1">
        <v>0</v>
      </c>
      <c r="O391">
        <v>173</v>
      </c>
      <c r="P391" t="s">
        <v>14639</v>
      </c>
      <c r="Q391">
        <v>0.47</v>
      </c>
      <c r="R391" t="s">
        <v>14650</v>
      </c>
      <c r="S391" s="14">
        <f>profile[[#This Row],[income]]/1000</f>
        <v>49</v>
      </c>
    </row>
    <row r="392" spans="1:19" x14ac:dyDescent="0.25">
      <c r="A392" t="s">
        <v>390</v>
      </c>
      <c r="B392" s="1">
        <v>16.154</v>
      </c>
      <c r="D392" s="14" t="s">
        <v>398</v>
      </c>
      <c r="E392" s="14">
        <v>21.226666666666667</v>
      </c>
      <c r="H392" t="s">
        <v>14627</v>
      </c>
      <c r="I392">
        <v>33</v>
      </c>
      <c r="J392" t="s">
        <v>3765</v>
      </c>
      <c r="K392" s="15">
        <v>43100</v>
      </c>
      <c r="L392" s="14">
        <v>75000</v>
      </c>
      <c r="M392">
        <v>0</v>
      </c>
      <c r="N392" s="1">
        <v>0</v>
      </c>
      <c r="O392">
        <v>212</v>
      </c>
      <c r="P392" t="s">
        <v>14639</v>
      </c>
      <c r="Q392">
        <v>0.57999999999999996</v>
      </c>
      <c r="R392" t="s">
        <v>14650</v>
      </c>
      <c r="S392" s="14">
        <f>profile[[#This Row],[income]]/1000</f>
        <v>75</v>
      </c>
    </row>
    <row r="393" spans="1:19" x14ac:dyDescent="0.25">
      <c r="A393" t="s">
        <v>391</v>
      </c>
      <c r="B393" s="1">
        <v>26.7273</v>
      </c>
      <c r="D393" s="14" t="s">
        <v>399</v>
      </c>
      <c r="E393" s="14">
        <v>15.003999999999996</v>
      </c>
      <c r="H393" t="s">
        <v>14627</v>
      </c>
      <c r="I393">
        <v>28</v>
      </c>
      <c r="J393" t="s">
        <v>10270</v>
      </c>
      <c r="K393" s="15">
        <v>42946</v>
      </c>
      <c r="L393" s="14">
        <v>65000</v>
      </c>
      <c r="M393">
        <v>0</v>
      </c>
      <c r="N393" s="1">
        <v>0</v>
      </c>
      <c r="O393">
        <v>366</v>
      </c>
      <c r="P393" t="s">
        <v>14639</v>
      </c>
      <c r="Q393">
        <v>1</v>
      </c>
      <c r="R393" t="s">
        <v>14650</v>
      </c>
      <c r="S393" s="14">
        <f>profile[[#This Row],[income]]/1000</f>
        <v>65</v>
      </c>
    </row>
    <row r="394" spans="1:19" x14ac:dyDescent="0.25">
      <c r="A394" t="s">
        <v>392</v>
      </c>
      <c r="B394" s="1">
        <v>0.75</v>
      </c>
      <c r="D394" s="14" t="s">
        <v>400</v>
      </c>
      <c r="E394" s="14">
        <v>13.46142857142857</v>
      </c>
      <c r="H394" t="s">
        <v>14627</v>
      </c>
      <c r="I394">
        <v>58</v>
      </c>
      <c r="J394" t="s">
        <v>7512</v>
      </c>
      <c r="K394" s="15">
        <v>43295</v>
      </c>
      <c r="L394" s="14">
        <v>83000</v>
      </c>
      <c r="M394">
        <v>0</v>
      </c>
      <c r="N394" s="1">
        <v>0</v>
      </c>
      <c r="O394">
        <v>17</v>
      </c>
      <c r="P394" t="s">
        <v>14639</v>
      </c>
      <c r="Q394">
        <v>0.05</v>
      </c>
      <c r="R394" t="s">
        <v>14650</v>
      </c>
      <c r="S394" s="14">
        <f>profile[[#This Row],[income]]/1000</f>
        <v>83</v>
      </c>
    </row>
    <row r="395" spans="1:19" x14ac:dyDescent="0.25">
      <c r="A395" t="s">
        <v>393</v>
      </c>
      <c r="B395" s="1">
        <v>4.8274999999999997</v>
      </c>
      <c r="D395" s="14" t="s">
        <v>401</v>
      </c>
      <c r="E395" s="14">
        <v>29.925999999999998</v>
      </c>
      <c r="H395" t="s">
        <v>14627</v>
      </c>
      <c r="I395">
        <v>59</v>
      </c>
      <c r="J395" t="s">
        <v>4009</v>
      </c>
      <c r="K395" s="15">
        <v>43095</v>
      </c>
      <c r="L395" s="14">
        <v>53000</v>
      </c>
      <c r="M395">
        <v>0</v>
      </c>
      <c r="N395" s="1">
        <v>0</v>
      </c>
      <c r="O395">
        <v>217</v>
      </c>
      <c r="P395" t="s">
        <v>14639</v>
      </c>
      <c r="Q395">
        <v>0.59</v>
      </c>
      <c r="R395" t="s">
        <v>14650</v>
      </c>
      <c r="S395" s="14">
        <f>profile[[#This Row],[income]]/1000</f>
        <v>53</v>
      </c>
    </row>
    <row r="396" spans="1:19" x14ac:dyDescent="0.25">
      <c r="A396" t="s">
        <v>394</v>
      </c>
      <c r="B396" s="1">
        <v>3.2057000000000002</v>
      </c>
      <c r="D396" s="14" t="s">
        <v>402</v>
      </c>
      <c r="E396" s="14">
        <v>26.523636363636363</v>
      </c>
      <c r="H396" t="s">
        <v>14627</v>
      </c>
      <c r="I396">
        <v>56</v>
      </c>
      <c r="J396" t="s">
        <v>6375</v>
      </c>
      <c r="K396" s="15">
        <v>43131</v>
      </c>
      <c r="L396" s="14">
        <v>99000</v>
      </c>
      <c r="M396">
        <v>0</v>
      </c>
      <c r="N396" s="1">
        <v>0</v>
      </c>
      <c r="O396">
        <v>181</v>
      </c>
      <c r="P396" t="s">
        <v>14639</v>
      </c>
      <c r="Q396">
        <v>0.5</v>
      </c>
      <c r="R396" t="s">
        <v>14650</v>
      </c>
      <c r="S396" s="14">
        <f>profile[[#This Row],[income]]/1000</f>
        <v>99</v>
      </c>
    </row>
    <row r="397" spans="1:19" x14ac:dyDescent="0.25">
      <c r="A397" t="s">
        <v>395</v>
      </c>
      <c r="B397" s="1">
        <v>3.1711</v>
      </c>
      <c r="D397" s="14" t="s">
        <v>403</v>
      </c>
      <c r="E397" s="14">
        <v>2.5300000000000002</v>
      </c>
      <c r="H397" t="s">
        <v>14627</v>
      </c>
      <c r="I397">
        <v>42</v>
      </c>
      <c r="J397" t="s">
        <v>8268</v>
      </c>
      <c r="K397" s="15">
        <v>43039</v>
      </c>
      <c r="L397" s="14">
        <v>62000</v>
      </c>
      <c r="M397">
        <v>0</v>
      </c>
      <c r="N397" s="1">
        <v>0</v>
      </c>
      <c r="O397">
        <v>273</v>
      </c>
      <c r="P397" t="s">
        <v>14639</v>
      </c>
      <c r="Q397">
        <v>0.75</v>
      </c>
      <c r="R397" t="s">
        <v>14650</v>
      </c>
      <c r="S397" s="14">
        <f>profile[[#This Row],[income]]/1000</f>
        <v>62</v>
      </c>
    </row>
    <row r="398" spans="1:19" x14ac:dyDescent="0.25">
      <c r="A398" t="s">
        <v>396</v>
      </c>
      <c r="B398" s="1">
        <v>2.58</v>
      </c>
      <c r="D398" s="14" t="s">
        <v>404</v>
      </c>
      <c r="E398" s="14">
        <v>13.271818181818183</v>
      </c>
      <c r="H398" t="s">
        <v>14627</v>
      </c>
      <c r="I398">
        <v>44</v>
      </c>
      <c r="J398" t="s">
        <v>11772</v>
      </c>
      <c r="K398" s="15">
        <v>42973</v>
      </c>
      <c r="L398" s="14">
        <v>69000</v>
      </c>
      <c r="M398">
        <v>0</v>
      </c>
      <c r="N398" s="1">
        <v>0</v>
      </c>
      <c r="O398">
        <v>339</v>
      </c>
      <c r="P398" t="s">
        <v>14639</v>
      </c>
      <c r="Q398">
        <v>0.93</v>
      </c>
      <c r="R398" t="s">
        <v>14650</v>
      </c>
      <c r="S398" s="14">
        <f>profile[[#This Row],[income]]/1000</f>
        <v>69</v>
      </c>
    </row>
    <row r="399" spans="1:19" x14ac:dyDescent="0.25">
      <c r="A399" t="s">
        <v>397</v>
      </c>
      <c r="B399" s="1">
        <v>8.0549999999999997</v>
      </c>
      <c r="D399" s="14" t="s">
        <v>405</v>
      </c>
      <c r="E399" s="14">
        <v>26.975999999999999</v>
      </c>
      <c r="H399" t="s">
        <v>14627</v>
      </c>
      <c r="I399">
        <v>80</v>
      </c>
      <c r="J399" t="s">
        <v>12762</v>
      </c>
      <c r="K399" s="15">
        <v>43207</v>
      </c>
      <c r="L399" s="14">
        <v>82000</v>
      </c>
      <c r="M399">
        <v>0</v>
      </c>
      <c r="N399" s="1">
        <v>0</v>
      </c>
      <c r="O399">
        <v>105</v>
      </c>
      <c r="P399" t="s">
        <v>14639</v>
      </c>
      <c r="Q399">
        <v>0.28999999999999998</v>
      </c>
      <c r="R399" t="s">
        <v>14650</v>
      </c>
      <c r="S399" s="14">
        <f>profile[[#This Row],[income]]/1000</f>
        <v>82</v>
      </c>
    </row>
    <row r="400" spans="1:19" x14ac:dyDescent="0.25">
      <c r="A400" t="s">
        <v>398</v>
      </c>
      <c r="B400" s="1">
        <v>22.89</v>
      </c>
      <c r="D400" s="14" t="s">
        <v>406</v>
      </c>
      <c r="E400" s="14">
        <v>21.9025</v>
      </c>
      <c r="H400" t="s">
        <v>14627</v>
      </c>
      <c r="I400">
        <v>26</v>
      </c>
      <c r="J400" t="s">
        <v>6174</v>
      </c>
      <c r="K400" s="15">
        <v>43054</v>
      </c>
      <c r="L400" s="14">
        <v>62000</v>
      </c>
      <c r="M400">
        <v>0</v>
      </c>
      <c r="N400" s="1">
        <v>0</v>
      </c>
      <c r="O400">
        <v>258</v>
      </c>
      <c r="P400" t="s">
        <v>14639</v>
      </c>
      <c r="Q400">
        <v>0.71</v>
      </c>
      <c r="R400" t="s">
        <v>14650</v>
      </c>
      <c r="S400" s="14">
        <f>profile[[#This Row],[income]]/1000</f>
        <v>62</v>
      </c>
    </row>
    <row r="401" spans="1:19" x14ac:dyDescent="0.25">
      <c r="A401" t="s">
        <v>399</v>
      </c>
      <c r="B401" s="1">
        <v>15.004</v>
      </c>
      <c r="D401" s="14" t="s">
        <v>407</v>
      </c>
      <c r="E401" s="14">
        <v>14.416</v>
      </c>
      <c r="H401" t="s">
        <v>14627</v>
      </c>
      <c r="I401">
        <v>57</v>
      </c>
      <c r="J401" t="s">
        <v>578</v>
      </c>
      <c r="K401" s="15">
        <v>42957</v>
      </c>
      <c r="L401" s="14">
        <v>63000</v>
      </c>
      <c r="M401">
        <v>0</v>
      </c>
      <c r="N401" s="1">
        <v>0</v>
      </c>
      <c r="O401">
        <v>355</v>
      </c>
      <c r="P401" t="s">
        <v>14639</v>
      </c>
      <c r="Q401">
        <v>0.97</v>
      </c>
      <c r="R401" t="s">
        <v>14650</v>
      </c>
      <c r="S401" s="14">
        <f>profile[[#This Row],[income]]/1000</f>
        <v>63</v>
      </c>
    </row>
    <row r="402" spans="1:19" x14ac:dyDescent="0.25">
      <c r="A402" t="s">
        <v>400</v>
      </c>
      <c r="B402" s="1">
        <v>3.61</v>
      </c>
      <c r="D402" s="14" t="s">
        <v>408</v>
      </c>
      <c r="E402" s="14">
        <v>2.4579999999999997</v>
      </c>
      <c r="H402" t="s">
        <v>14627</v>
      </c>
      <c r="I402">
        <v>23</v>
      </c>
      <c r="J402" t="s">
        <v>4691</v>
      </c>
      <c r="K402" s="15">
        <v>43037</v>
      </c>
      <c r="L402" s="14">
        <v>40000</v>
      </c>
      <c r="M402">
        <v>0</v>
      </c>
      <c r="N402" s="1">
        <v>0</v>
      </c>
      <c r="O402">
        <v>275</v>
      </c>
      <c r="P402" t="s">
        <v>14639</v>
      </c>
      <c r="Q402">
        <v>0.75</v>
      </c>
      <c r="R402" t="s">
        <v>14650</v>
      </c>
      <c r="S402" s="14">
        <f>profile[[#This Row],[income]]/1000</f>
        <v>40</v>
      </c>
    </row>
    <row r="403" spans="1:19" x14ac:dyDescent="0.25">
      <c r="A403" t="s">
        <v>401</v>
      </c>
      <c r="B403" s="1">
        <v>41.36</v>
      </c>
      <c r="D403" s="14" t="s">
        <v>409</v>
      </c>
      <c r="E403" s="14">
        <v>22.208750000000002</v>
      </c>
      <c r="H403" t="s">
        <v>14627</v>
      </c>
      <c r="I403">
        <v>23</v>
      </c>
      <c r="J403" t="s">
        <v>3610</v>
      </c>
      <c r="K403" s="15">
        <v>43149</v>
      </c>
      <c r="L403" s="14">
        <v>35000</v>
      </c>
      <c r="M403">
        <v>0</v>
      </c>
      <c r="N403" s="1">
        <v>0</v>
      </c>
      <c r="O403">
        <v>163</v>
      </c>
      <c r="P403" t="s">
        <v>14639</v>
      </c>
      <c r="Q403">
        <v>0.45</v>
      </c>
      <c r="R403" t="s">
        <v>14650</v>
      </c>
      <c r="S403" s="14">
        <f>profile[[#This Row],[income]]/1000</f>
        <v>35</v>
      </c>
    </row>
    <row r="404" spans="1:19" x14ac:dyDescent="0.25">
      <c r="A404" t="s">
        <v>402</v>
      </c>
      <c r="B404" s="1">
        <v>26.703299999999999</v>
      </c>
      <c r="D404" s="14" t="s">
        <v>410</v>
      </c>
      <c r="E404" s="14">
        <v>2.8507692307692309</v>
      </c>
      <c r="H404" t="s">
        <v>14627</v>
      </c>
      <c r="I404">
        <v>62</v>
      </c>
      <c r="J404" t="s">
        <v>11637</v>
      </c>
      <c r="K404" s="15">
        <v>43267</v>
      </c>
      <c r="L404" s="14">
        <v>43000</v>
      </c>
      <c r="M404">
        <v>0</v>
      </c>
      <c r="N404" s="1">
        <v>0</v>
      </c>
      <c r="O404">
        <v>45</v>
      </c>
      <c r="P404" t="s">
        <v>14639</v>
      </c>
      <c r="Q404">
        <v>0.12</v>
      </c>
      <c r="R404" t="s">
        <v>14650</v>
      </c>
      <c r="S404" s="14">
        <f>profile[[#This Row],[income]]/1000</f>
        <v>43</v>
      </c>
    </row>
    <row r="405" spans="1:19" x14ac:dyDescent="0.25">
      <c r="A405" t="s">
        <v>403</v>
      </c>
      <c r="B405" s="1">
        <v>3.1467000000000001</v>
      </c>
      <c r="D405" s="14" t="s">
        <v>411</v>
      </c>
      <c r="E405" s="14">
        <v>15.925714285714289</v>
      </c>
      <c r="H405" t="s">
        <v>14627</v>
      </c>
      <c r="I405">
        <v>85</v>
      </c>
      <c r="J405" t="s">
        <v>3113</v>
      </c>
      <c r="K405" s="15">
        <v>43202</v>
      </c>
      <c r="L405" s="14">
        <v>63000</v>
      </c>
      <c r="M405">
        <v>0</v>
      </c>
      <c r="N405" s="1">
        <v>0</v>
      </c>
      <c r="O405">
        <v>110</v>
      </c>
      <c r="P405" t="s">
        <v>14639</v>
      </c>
      <c r="Q405">
        <v>0.3</v>
      </c>
      <c r="R405" t="s">
        <v>14650</v>
      </c>
      <c r="S405" s="14">
        <f>profile[[#This Row],[income]]/1000</f>
        <v>63</v>
      </c>
    </row>
    <row r="406" spans="1:19" x14ac:dyDescent="0.25">
      <c r="A406" t="s">
        <v>404</v>
      </c>
      <c r="B406" s="1">
        <v>14.486700000000001</v>
      </c>
      <c r="D406" s="14" t="s">
        <v>412</v>
      </c>
      <c r="E406" s="14">
        <v>2.3049999999999997</v>
      </c>
      <c r="H406" t="s">
        <v>14627</v>
      </c>
      <c r="I406">
        <v>69</v>
      </c>
      <c r="J406" t="s">
        <v>4628</v>
      </c>
      <c r="K406" s="15">
        <v>43212</v>
      </c>
      <c r="L406" s="14">
        <v>71000</v>
      </c>
      <c r="M406">
        <v>0</v>
      </c>
      <c r="N406" s="1">
        <v>0</v>
      </c>
      <c r="O406">
        <v>100</v>
      </c>
      <c r="P406" t="s">
        <v>14639</v>
      </c>
      <c r="Q406">
        <v>0.27</v>
      </c>
      <c r="R406" t="s">
        <v>14650</v>
      </c>
      <c r="S406" s="14">
        <f>profile[[#This Row],[income]]/1000</f>
        <v>71</v>
      </c>
    </row>
    <row r="407" spans="1:19" x14ac:dyDescent="0.25">
      <c r="A407" t="s">
        <v>405</v>
      </c>
      <c r="B407" s="1">
        <v>22.66</v>
      </c>
      <c r="D407" s="14" t="s">
        <v>413</v>
      </c>
      <c r="E407" s="14">
        <v>22.779285714285713</v>
      </c>
      <c r="H407" t="s">
        <v>14627</v>
      </c>
      <c r="I407">
        <v>86</v>
      </c>
      <c r="J407" t="s">
        <v>10361</v>
      </c>
      <c r="K407" s="15">
        <v>43248</v>
      </c>
      <c r="L407" s="14">
        <v>93000</v>
      </c>
      <c r="M407">
        <v>0</v>
      </c>
      <c r="N407" s="1">
        <v>0</v>
      </c>
      <c r="O407">
        <v>64</v>
      </c>
      <c r="P407" t="s">
        <v>14639</v>
      </c>
      <c r="Q407">
        <v>0.18</v>
      </c>
      <c r="R407" t="s">
        <v>14650</v>
      </c>
      <c r="S407" s="14">
        <f>profile[[#This Row],[income]]/1000</f>
        <v>93</v>
      </c>
    </row>
    <row r="408" spans="1:19" x14ac:dyDescent="0.25">
      <c r="A408" t="s">
        <v>406</v>
      </c>
      <c r="B408" s="1">
        <v>24.01</v>
      </c>
      <c r="D408" s="14" t="s">
        <v>414</v>
      </c>
      <c r="E408" s="14">
        <v>8.1469230769230769</v>
      </c>
      <c r="H408" t="s">
        <v>14627</v>
      </c>
      <c r="I408">
        <v>42</v>
      </c>
      <c r="J408" t="s">
        <v>11239</v>
      </c>
      <c r="K408" s="15">
        <v>43137</v>
      </c>
      <c r="L408" s="14">
        <v>62000</v>
      </c>
      <c r="M408">
        <v>0</v>
      </c>
      <c r="N408" s="1">
        <v>0</v>
      </c>
      <c r="O408">
        <v>175</v>
      </c>
      <c r="P408" t="s">
        <v>14639</v>
      </c>
      <c r="Q408">
        <v>0.48</v>
      </c>
      <c r="R408" t="s">
        <v>14650</v>
      </c>
      <c r="S408" s="14">
        <f>profile[[#This Row],[income]]/1000</f>
        <v>62</v>
      </c>
    </row>
    <row r="409" spans="1:19" x14ac:dyDescent="0.25">
      <c r="A409" t="s">
        <v>407</v>
      </c>
      <c r="B409" s="1">
        <v>10.404999999999999</v>
      </c>
      <c r="D409" s="14" t="s">
        <v>415</v>
      </c>
      <c r="E409" s="14">
        <v>26.821818181818177</v>
      </c>
      <c r="H409" t="s">
        <v>14627</v>
      </c>
      <c r="I409">
        <v>59</v>
      </c>
      <c r="J409" t="s">
        <v>5527</v>
      </c>
      <c r="K409" s="15">
        <v>43165</v>
      </c>
      <c r="L409" s="14">
        <v>41000</v>
      </c>
      <c r="M409">
        <v>0</v>
      </c>
      <c r="N409" s="1">
        <v>0</v>
      </c>
      <c r="O409">
        <v>147</v>
      </c>
      <c r="P409" t="s">
        <v>14639</v>
      </c>
      <c r="Q409">
        <v>0.4</v>
      </c>
      <c r="R409" t="s">
        <v>14650</v>
      </c>
      <c r="S409" s="14">
        <f>profile[[#This Row],[income]]/1000</f>
        <v>41</v>
      </c>
    </row>
    <row r="410" spans="1:19" x14ac:dyDescent="0.25">
      <c r="A410" t="s">
        <v>408</v>
      </c>
      <c r="B410" s="1">
        <v>2.3967000000000001</v>
      </c>
      <c r="D410" s="14" t="s">
        <v>416</v>
      </c>
      <c r="E410" s="14">
        <v>1.7050000000000001</v>
      </c>
      <c r="H410" t="s">
        <v>14627</v>
      </c>
      <c r="I410">
        <v>56</v>
      </c>
      <c r="J410" t="s">
        <v>3017</v>
      </c>
      <c r="K410" s="15">
        <v>42947</v>
      </c>
      <c r="L410" s="14">
        <v>42000</v>
      </c>
      <c r="M410">
        <v>0</v>
      </c>
      <c r="N410" s="1">
        <v>0</v>
      </c>
      <c r="O410">
        <v>365</v>
      </c>
      <c r="P410" t="s">
        <v>14639</v>
      </c>
      <c r="Q410">
        <v>1</v>
      </c>
      <c r="R410" t="s">
        <v>14650</v>
      </c>
      <c r="S410" s="14">
        <f>profile[[#This Row],[income]]/1000</f>
        <v>42</v>
      </c>
    </row>
    <row r="411" spans="1:19" x14ac:dyDescent="0.25">
      <c r="A411" t="s">
        <v>409</v>
      </c>
      <c r="B411" s="1">
        <v>21.992000000000001</v>
      </c>
      <c r="D411" s="14" t="s">
        <v>417</v>
      </c>
      <c r="E411" s="14">
        <v>22.996250000000003</v>
      </c>
      <c r="H411" t="s">
        <v>14627</v>
      </c>
      <c r="I411">
        <v>53</v>
      </c>
      <c r="J411" t="s">
        <v>4217</v>
      </c>
      <c r="K411" s="15">
        <v>43195</v>
      </c>
      <c r="L411" s="14">
        <v>41000</v>
      </c>
      <c r="M411">
        <v>0</v>
      </c>
      <c r="N411" s="1">
        <v>0</v>
      </c>
      <c r="O411">
        <v>117</v>
      </c>
      <c r="P411" t="s">
        <v>14639</v>
      </c>
      <c r="Q411">
        <v>0.32</v>
      </c>
      <c r="R411" t="s">
        <v>14650</v>
      </c>
      <c r="S411" s="14">
        <f>profile[[#This Row],[income]]/1000</f>
        <v>41</v>
      </c>
    </row>
    <row r="412" spans="1:19" x14ac:dyDescent="0.25">
      <c r="A412" t="s">
        <v>410</v>
      </c>
      <c r="B412" s="1">
        <v>6.49</v>
      </c>
      <c r="D412" s="14" t="s">
        <v>418</v>
      </c>
      <c r="E412" s="14">
        <v>3.8430769230769233</v>
      </c>
      <c r="H412" t="s">
        <v>14627</v>
      </c>
      <c r="I412">
        <v>42</v>
      </c>
      <c r="J412" t="s">
        <v>8754</v>
      </c>
      <c r="K412" s="15">
        <v>43069</v>
      </c>
      <c r="L412" s="14">
        <v>33000</v>
      </c>
      <c r="M412">
        <v>0</v>
      </c>
      <c r="N412" s="1">
        <v>0</v>
      </c>
      <c r="O412">
        <v>243</v>
      </c>
      <c r="P412" t="s">
        <v>14639</v>
      </c>
      <c r="Q412">
        <v>0.67</v>
      </c>
      <c r="R412" t="s">
        <v>14650</v>
      </c>
      <c r="S412" s="14">
        <f>profile[[#This Row],[income]]/1000</f>
        <v>33</v>
      </c>
    </row>
    <row r="413" spans="1:19" x14ac:dyDescent="0.25">
      <c r="A413" t="s">
        <v>411</v>
      </c>
      <c r="B413" s="1">
        <v>15.0543</v>
      </c>
      <c r="D413" s="14" t="s">
        <v>419</v>
      </c>
      <c r="E413" s="14">
        <v>13.83</v>
      </c>
      <c r="H413" t="s">
        <v>14627</v>
      </c>
      <c r="I413">
        <v>54</v>
      </c>
      <c r="J413" t="s">
        <v>11147</v>
      </c>
      <c r="K413" s="15">
        <v>43130</v>
      </c>
      <c r="L413" s="14">
        <v>90000</v>
      </c>
      <c r="M413">
        <v>0</v>
      </c>
      <c r="N413" s="1">
        <v>0</v>
      </c>
      <c r="O413">
        <v>182</v>
      </c>
      <c r="P413" t="s">
        <v>14639</v>
      </c>
      <c r="Q413">
        <v>0.5</v>
      </c>
      <c r="R413" t="s">
        <v>14650</v>
      </c>
      <c r="S413" s="14">
        <f>profile[[#This Row],[income]]/1000</f>
        <v>90</v>
      </c>
    </row>
    <row r="414" spans="1:19" x14ac:dyDescent="0.25">
      <c r="A414" t="s">
        <v>412</v>
      </c>
      <c r="B414" s="1">
        <v>2.4750000000000001</v>
      </c>
      <c r="D414" s="14" t="s">
        <v>420</v>
      </c>
      <c r="E414" s="14">
        <v>22.26</v>
      </c>
      <c r="H414" t="s">
        <v>14627</v>
      </c>
      <c r="I414">
        <v>78</v>
      </c>
      <c r="J414" t="s">
        <v>3993</v>
      </c>
      <c r="K414" s="15">
        <v>43164</v>
      </c>
      <c r="L414" s="14">
        <v>34000</v>
      </c>
      <c r="M414">
        <v>0</v>
      </c>
      <c r="N414" s="1">
        <v>0</v>
      </c>
      <c r="O414">
        <v>148</v>
      </c>
      <c r="P414" t="s">
        <v>14639</v>
      </c>
      <c r="Q414">
        <v>0.41</v>
      </c>
      <c r="R414" t="s">
        <v>14650</v>
      </c>
      <c r="S414" s="14">
        <f>profile[[#This Row],[income]]/1000</f>
        <v>34</v>
      </c>
    </row>
    <row r="415" spans="1:19" x14ac:dyDescent="0.25">
      <c r="A415" t="s">
        <v>413</v>
      </c>
      <c r="B415" s="1">
        <v>22.797999999999998</v>
      </c>
      <c r="D415" s="14" t="s">
        <v>421</v>
      </c>
      <c r="E415" s="14">
        <v>3.0625</v>
      </c>
      <c r="H415" t="s">
        <v>14627</v>
      </c>
      <c r="I415">
        <v>37</v>
      </c>
      <c r="J415" t="s">
        <v>5326</v>
      </c>
      <c r="K415" s="15">
        <v>42982</v>
      </c>
      <c r="L415" s="14">
        <v>43000</v>
      </c>
      <c r="M415">
        <v>0</v>
      </c>
      <c r="N415" s="1">
        <v>0</v>
      </c>
      <c r="O415">
        <v>330</v>
      </c>
      <c r="P415" t="s">
        <v>14639</v>
      </c>
      <c r="Q415">
        <v>0.9</v>
      </c>
      <c r="R415" t="s">
        <v>14650</v>
      </c>
      <c r="S415" s="14">
        <f>profile[[#This Row],[income]]/1000</f>
        <v>43</v>
      </c>
    </row>
    <row r="416" spans="1:19" x14ac:dyDescent="0.25">
      <c r="A416" t="s">
        <v>414</v>
      </c>
      <c r="B416" s="1">
        <v>9.2411999999999992</v>
      </c>
      <c r="D416" s="14" t="s">
        <v>422</v>
      </c>
      <c r="E416" s="14">
        <v>3.13</v>
      </c>
      <c r="H416" t="s">
        <v>14627</v>
      </c>
      <c r="I416">
        <v>29</v>
      </c>
      <c r="J416" t="s">
        <v>5852</v>
      </c>
      <c r="K416" s="15">
        <v>43206</v>
      </c>
      <c r="L416" s="14">
        <v>41000</v>
      </c>
      <c r="M416">
        <v>0</v>
      </c>
      <c r="N416" s="1">
        <v>0</v>
      </c>
      <c r="O416">
        <v>106</v>
      </c>
      <c r="P416" t="s">
        <v>14639</v>
      </c>
      <c r="Q416">
        <v>0.28999999999999998</v>
      </c>
      <c r="R416" t="s">
        <v>14650</v>
      </c>
      <c r="S416" s="14">
        <f>profile[[#This Row],[income]]/1000</f>
        <v>41</v>
      </c>
    </row>
    <row r="417" spans="1:19" x14ac:dyDescent="0.25">
      <c r="A417" t="s">
        <v>415</v>
      </c>
      <c r="B417" s="1">
        <v>28.855699999999999</v>
      </c>
      <c r="D417" s="14" t="s">
        <v>423</v>
      </c>
      <c r="E417" s="14">
        <v>13.520000000000001</v>
      </c>
      <c r="H417" t="s">
        <v>14627</v>
      </c>
      <c r="I417">
        <v>65</v>
      </c>
      <c r="J417" t="s">
        <v>7775</v>
      </c>
      <c r="K417" s="15">
        <v>43057</v>
      </c>
      <c r="L417" s="14">
        <v>80000</v>
      </c>
      <c r="M417">
        <v>0</v>
      </c>
      <c r="N417" s="1">
        <v>0</v>
      </c>
      <c r="O417">
        <v>255</v>
      </c>
      <c r="P417" t="s">
        <v>14639</v>
      </c>
      <c r="Q417">
        <v>0.7</v>
      </c>
      <c r="R417" t="s">
        <v>14650</v>
      </c>
      <c r="S417" s="14">
        <f>profile[[#This Row],[income]]/1000</f>
        <v>80</v>
      </c>
    </row>
    <row r="418" spans="1:19" x14ac:dyDescent="0.25">
      <c r="A418" t="s">
        <v>416</v>
      </c>
      <c r="B418" s="1">
        <v>0</v>
      </c>
      <c r="D418" s="14" t="s">
        <v>424</v>
      </c>
      <c r="E418" s="14">
        <v>27.750999999999998</v>
      </c>
      <c r="H418" t="s">
        <v>14627</v>
      </c>
      <c r="I418">
        <v>62</v>
      </c>
      <c r="J418" t="s">
        <v>5027</v>
      </c>
      <c r="K418" s="15">
        <v>43297</v>
      </c>
      <c r="L418" s="14">
        <v>37000</v>
      </c>
      <c r="M418">
        <v>0</v>
      </c>
      <c r="N418" s="1">
        <v>0</v>
      </c>
      <c r="O418">
        <v>15</v>
      </c>
      <c r="P418" t="s">
        <v>14639</v>
      </c>
      <c r="Q418">
        <v>0.04</v>
      </c>
      <c r="R418" t="s">
        <v>14650</v>
      </c>
      <c r="S418" s="14">
        <f>profile[[#This Row],[income]]/1000</f>
        <v>37</v>
      </c>
    </row>
    <row r="419" spans="1:19" x14ac:dyDescent="0.25">
      <c r="A419" t="s">
        <v>417</v>
      </c>
      <c r="B419" s="1">
        <v>25.155000000000001</v>
      </c>
      <c r="D419" s="14" t="s">
        <v>425</v>
      </c>
      <c r="E419" s="14">
        <v>18.97111111111111</v>
      </c>
      <c r="H419" t="s">
        <v>14627</v>
      </c>
      <c r="I419">
        <v>88</v>
      </c>
      <c r="J419" t="s">
        <v>965</v>
      </c>
      <c r="K419" s="15">
        <v>42967</v>
      </c>
      <c r="L419" s="14">
        <v>64000</v>
      </c>
      <c r="M419">
        <v>0</v>
      </c>
      <c r="N419" s="1">
        <v>0</v>
      </c>
      <c r="O419">
        <v>345</v>
      </c>
      <c r="P419" t="s">
        <v>14639</v>
      </c>
      <c r="Q419">
        <v>0.94</v>
      </c>
      <c r="R419" t="s">
        <v>14650</v>
      </c>
      <c r="S419" s="14">
        <f>profile[[#This Row],[income]]/1000</f>
        <v>64</v>
      </c>
    </row>
    <row r="420" spans="1:19" x14ac:dyDescent="0.25">
      <c r="A420" t="s">
        <v>418</v>
      </c>
      <c r="B420" s="1">
        <v>3.9975000000000001</v>
      </c>
      <c r="D420" s="14" t="s">
        <v>426</v>
      </c>
      <c r="E420" s="14">
        <v>6.8913043478260869</v>
      </c>
      <c r="H420" t="s">
        <v>14627</v>
      </c>
      <c r="I420">
        <v>33</v>
      </c>
      <c r="J420" t="s">
        <v>3292</v>
      </c>
      <c r="K420" s="15">
        <v>42975</v>
      </c>
      <c r="L420" s="14">
        <v>35000</v>
      </c>
      <c r="M420">
        <v>0</v>
      </c>
      <c r="N420" s="1">
        <v>0</v>
      </c>
      <c r="O420">
        <v>337</v>
      </c>
      <c r="P420" t="s">
        <v>14639</v>
      </c>
      <c r="Q420">
        <v>0.92</v>
      </c>
      <c r="R420" t="s">
        <v>14650</v>
      </c>
      <c r="S420" s="14">
        <f>profile[[#This Row],[income]]/1000</f>
        <v>35</v>
      </c>
    </row>
    <row r="421" spans="1:19" x14ac:dyDescent="0.25">
      <c r="A421" t="s">
        <v>419</v>
      </c>
      <c r="B421" s="1">
        <v>14.345000000000001</v>
      </c>
      <c r="D421" s="14" t="s">
        <v>427</v>
      </c>
      <c r="E421" s="14">
        <v>16.003076923076925</v>
      </c>
      <c r="H421" t="s">
        <v>14627</v>
      </c>
      <c r="I421">
        <v>41</v>
      </c>
      <c r="J421" t="s">
        <v>14337</v>
      </c>
      <c r="K421" s="15">
        <v>43033</v>
      </c>
      <c r="L421" s="14">
        <v>56000</v>
      </c>
      <c r="M421">
        <v>0</v>
      </c>
      <c r="N421" s="1">
        <v>0</v>
      </c>
      <c r="O421">
        <v>279</v>
      </c>
      <c r="P421" t="s">
        <v>14639</v>
      </c>
      <c r="Q421">
        <v>0.76</v>
      </c>
      <c r="R421" t="s">
        <v>14650</v>
      </c>
      <c r="S421" s="14">
        <f>profile[[#This Row],[income]]/1000</f>
        <v>56</v>
      </c>
    </row>
    <row r="422" spans="1:19" x14ac:dyDescent="0.25">
      <c r="A422" t="s">
        <v>420</v>
      </c>
      <c r="B422" s="1">
        <v>20.77</v>
      </c>
      <c r="D422" s="14" t="s">
        <v>428</v>
      </c>
      <c r="E422" s="14">
        <v>16.692500000000003</v>
      </c>
      <c r="H422" t="s">
        <v>14627</v>
      </c>
      <c r="I422">
        <v>65</v>
      </c>
      <c r="J422" t="s">
        <v>9487</v>
      </c>
      <c r="K422" s="15">
        <v>43093</v>
      </c>
      <c r="L422" s="14">
        <v>59000</v>
      </c>
      <c r="M422">
        <v>0</v>
      </c>
      <c r="N422" s="1">
        <v>0</v>
      </c>
      <c r="O422">
        <v>219</v>
      </c>
      <c r="P422" t="s">
        <v>14639</v>
      </c>
      <c r="Q422">
        <v>0.6</v>
      </c>
      <c r="R422" t="s">
        <v>14650</v>
      </c>
      <c r="S422" s="14">
        <f>profile[[#This Row],[income]]/1000</f>
        <v>59</v>
      </c>
    </row>
    <row r="423" spans="1:19" x14ac:dyDescent="0.25">
      <c r="A423" t="s">
        <v>421</v>
      </c>
      <c r="B423" s="1">
        <v>5.24</v>
      </c>
      <c r="D423" s="14" t="s">
        <v>429</v>
      </c>
      <c r="E423" s="14">
        <v>15.023888888888893</v>
      </c>
      <c r="H423" t="s">
        <v>14627</v>
      </c>
      <c r="I423">
        <v>56</v>
      </c>
      <c r="J423" t="s">
        <v>6448</v>
      </c>
      <c r="K423" s="15">
        <v>43036</v>
      </c>
      <c r="L423" s="14">
        <v>93000</v>
      </c>
      <c r="M423">
        <v>0</v>
      </c>
      <c r="N423" s="1">
        <v>0</v>
      </c>
      <c r="O423">
        <v>276</v>
      </c>
      <c r="P423" t="s">
        <v>14639</v>
      </c>
      <c r="Q423">
        <v>0.76</v>
      </c>
      <c r="R423" t="s">
        <v>14650</v>
      </c>
      <c r="S423" s="14">
        <f>profile[[#This Row],[income]]/1000</f>
        <v>93</v>
      </c>
    </row>
    <row r="424" spans="1:19" x14ac:dyDescent="0.25">
      <c r="A424" t="s">
        <v>422</v>
      </c>
      <c r="B424" s="1">
        <v>3.6850000000000001</v>
      </c>
      <c r="D424" s="14" t="s">
        <v>430</v>
      </c>
      <c r="E424" s="14">
        <v>18.633333333333333</v>
      </c>
      <c r="H424" t="s">
        <v>14627</v>
      </c>
      <c r="I424">
        <v>60</v>
      </c>
      <c r="J424" t="s">
        <v>5570</v>
      </c>
      <c r="K424" s="15">
        <v>43244</v>
      </c>
      <c r="L424" s="14">
        <v>85000</v>
      </c>
      <c r="M424">
        <v>0</v>
      </c>
      <c r="N424" s="1">
        <v>0</v>
      </c>
      <c r="O424">
        <v>68</v>
      </c>
      <c r="P424" t="s">
        <v>14639</v>
      </c>
      <c r="Q424">
        <v>0.19</v>
      </c>
      <c r="R424" t="s">
        <v>14650</v>
      </c>
      <c r="S424" s="14">
        <f>profile[[#This Row],[income]]/1000</f>
        <v>85</v>
      </c>
    </row>
    <row r="425" spans="1:19" x14ac:dyDescent="0.25">
      <c r="A425" t="s">
        <v>423</v>
      </c>
      <c r="B425" s="1">
        <v>12.360900000000001</v>
      </c>
      <c r="D425" s="14" t="s">
        <v>431</v>
      </c>
      <c r="E425" s="14">
        <v>2.9499999999999997</v>
      </c>
      <c r="H425" t="s">
        <v>14627</v>
      </c>
      <c r="I425">
        <v>62</v>
      </c>
      <c r="J425" t="s">
        <v>11736</v>
      </c>
      <c r="K425" s="15">
        <v>43225</v>
      </c>
      <c r="L425" s="14">
        <v>93000</v>
      </c>
      <c r="M425">
        <v>0</v>
      </c>
      <c r="N425" s="1">
        <v>0</v>
      </c>
      <c r="O425">
        <v>87</v>
      </c>
      <c r="P425" t="s">
        <v>14639</v>
      </c>
      <c r="Q425">
        <v>0.24</v>
      </c>
      <c r="R425" t="s">
        <v>14650</v>
      </c>
      <c r="S425" s="14">
        <f>profile[[#This Row],[income]]/1000</f>
        <v>93</v>
      </c>
    </row>
    <row r="426" spans="1:19" x14ac:dyDescent="0.25">
      <c r="A426" t="s">
        <v>424</v>
      </c>
      <c r="B426" s="1">
        <v>28.0517</v>
      </c>
      <c r="D426" s="14" t="s">
        <v>432</v>
      </c>
      <c r="E426" s="14">
        <v>17.232222222222223</v>
      </c>
      <c r="H426" t="s">
        <v>14627</v>
      </c>
      <c r="I426">
        <v>56</v>
      </c>
      <c r="J426" t="s">
        <v>13156</v>
      </c>
      <c r="K426" s="15">
        <v>42994</v>
      </c>
      <c r="L426" s="14">
        <v>43000</v>
      </c>
      <c r="M426">
        <v>0</v>
      </c>
      <c r="N426" s="1">
        <v>0</v>
      </c>
      <c r="O426">
        <v>318</v>
      </c>
      <c r="P426" t="s">
        <v>14639</v>
      </c>
      <c r="Q426">
        <v>0.87</v>
      </c>
      <c r="R426" t="s">
        <v>14650</v>
      </c>
      <c r="S426" s="14">
        <f>profile[[#This Row],[income]]/1000</f>
        <v>43</v>
      </c>
    </row>
    <row r="427" spans="1:19" x14ac:dyDescent="0.25">
      <c r="A427" t="s">
        <v>425</v>
      </c>
      <c r="B427" s="1">
        <v>18.1843</v>
      </c>
      <c r="D427" s="14" t="s">
        <v>433</v>
      </c>
      <c r="E427" s="14">
        <v>28.05</v>
      </c>
      <c r="H427" t="s">
        <v>14627</v>
      </c>
      <c r="I427">
        <v>91</v>
      </c>
      <c r="J427" t="s">
        <v>12089</v>
      </c>
      <c r="K427" s="15">
        <v>43106</v>
      </c>
      <c r="L427" s="14">
        <v>63000</v>
      </c>
      <c r="M427">
        <v>0</v>
      </c>
      <c r="N427" s="1">
        <v>0</v>
      </c>
      <c r="O427">
        <v>206</v>
      </c>
      <c r="P427" t="s">
        <v>14639</v>
      </c>
      <c r="Q427">
        <v>0.56000000000000005</v>
      </c>
      <c r="R427" t="s">
        <v>14650</v>
      </c>
      <c r="S427" s="14">
        <f>profile[[#This Row],[income]]/1000</f>
        <v>63</v>
      </c>
    </row>
    <row r="428" spans="1:19" x14ac:dyDescent="0.25">
      <c r="A428" t="s">
        <v>426</v>
      </c>
      <c r="B428" s="1">
        <v>7.2427999999999999</v>
      </c>
      <c r="D428" s="14" t="s">
        <v>434</v>
      </c>
      <c r="E428" s="14">
        <v>25.769090909090906</v>
      </c>
      <c r="H428" t="s">
        <v>14627</v>
      </c>
      <c r="I428">
        <v>68</v>
      </c>
      <c r="J428" t="s">
        <v>5845</v>
      </c>
      <c r="K428" s="15">
        <v>42958</v>
      </c>
      <c r="L428" s="14">
        <v>31000</v>
      </c>
      <c r="M428">
        <v>0</v>
      </c>
      <c r="N428" s="1">
        <v>0</v>
      </c>
      <c r="O428">
        <v>354</v>
      </c>
      <c r="P428" t="s">
        <v>14639</v>
      </c>
      <c r="Q428">
        <v>0.97</v>
      </c>
      <c r="R428" t="s">
        <v>14650</v>
      </c>
      <c r="S428" s="14">
        <f>profile[[#This Row],[income]]/1000</f>
        <v>31</v>
      </c>
    </row>
    <row r="429" spans="1:19" x14ac:dyDescent="0.25">
      <c r="A429" t="s">
        <v>427</v>
      </c>
      <c r="B429" s="1">
        <v>16.222999999999999</v>
      </c>
      <c r="D429" s="14" t="s">
        <v>435</v>
      </c>
      <c r="E429" s="14">
        <v>16.686250000000001</v>
      </c>
      <c r="H429" t="s">
        <v>14627</v>
      </c>
      <c r="I429">
        <v>47</v>
      </c>
      <c r="J429" t="s">
        <v>9203</v>
      </c>
      <c r="K429" s="15">
        <v>43021</v>
      </c>
      <c r="L429" s="14">
        <v>94000</v>
      </c>
      <c r="M429">
        <v>0</v>
      </c>
      <c r="N429" s="1">
        <v>0</v>
      </c>
      <c r="O429">
        <v>291</v>
      </c>
      <c r="P429" t="s">
        <v>14639</v>
      </c>
      <c r="Q429">
        <v>0.8</v>
      </c>
      <c r="R429" t="s">
        <v>14650</v>
      </c>
      <c r="S429" s="14">
        <f>profile[[#This Row],[income]]/1000</f>
        <v>94</v>
      </c>
    </row>
    <row r="430" spans="1:19" x14ac:dyDescent="0.25">
      <c r="A430" t="s">
        <v>428</v>
      </c>
      <c r="B430" s="1">
        <v>15.1267</v>
      </c>
      <c r="D430" s="14" t="s">
        <v>436</v>
      </c>
      <c r="E430" s="14">
        <v>19.698749999999997</v>
      </c>
      <c r="H430" t="s">
        <v>14627</v>
      </c>
      <c r="I430">
        <v>30</v>
      </c>
      <c r="J430" t="s">
        <v>6399</v>
      </c>
      <c r="K430" s="15">
        <v>43051</v>
      </c>
      <c r="L430" s="14">
        <v>33000</v>
      </c>
      <c r="M430">
        <v>0</v>
      </c>
      <c r="N430" s="1">
        <v>0</v>
      </c>
      <c r="O430">
        <v>261</v>
      </c>
      <c r="P430" t="s">
        <v>14639</v>
      </c>
      <c r="Q430">
        <v>0.71</v>
      </c>
      <c r="R430" t="s">
        <v>14650</v>
      </c>
      <c r="S430" s="14">
        <f>profile[[#This Row],[income]]/1000</f>
        <v>33</v>
      </c>
    </row>
    <row r="431" spans="1:19" x14ac:dyDescent="0.25">
      <c r="A431" t="s">
        <v>429</v>
      </c>
      <c r="B431" s="1">
        <v>15.7433</v>
      </c>
      <c r="D431" s="14" t="s">
        <v>437</v>
      </c>
      <c r="E431" s="14">
        <v>24.414999999999999</v>
      </c>
      <c r="H431" t="s">
        <v>14627</v>
      </c>
      <c r="I431">
        <v>77</v>
      </c>
      <c r="J431" t="s">
        <v>9883</v>
      </c>
      <c r="K431" s="15">
        <v>42957</v>
      </c>
      <c r="L431" s="14">
        <v>98000</v>
      </c>
      <c r="M431">
        <v>0</v>
      </c>
      <c r="N431" s="1">
        <v>0</v>
      </c>
      <c r="O431">
        <v>355</v>
      </c>
      <c r="P431" t="s">
        <v>14639</v>
      </c>
      <c r="Q431">
        <v>0.97</v>
      </c>
      <c r="R431" t="s">
        <v>14650</v>
      </c>
      <c r="S431" s="14">
        <f>profile[[#This Row],[income]]/1000</f>
        <v>98</v>
      </c>
    </row>
    <row r="432" spans="1:19" x14ac:dyDescent="0.25">
      <c r="A432" t="s">
        <v>430</v>
      </c>
      <c r="B432" s="1">
        <v>15.94</v>
      </c>
      <c r="D432" s="14" t="s">
        <v>438</v>
      </c>
      <c r="E432" s="14">
        <v>7.8766666666666669</v>
      </c>
      <c r="H432" t="s">
        <v>14627</v>
      </c>
      <c r="I432">
        <v>48</v>
      </c>
      <c r="J432" t="s">
        <v>10536</v>
      </c>
      <c r="K432" s="15">
        <v>43036</v>
      </c>
      <c r="L432" s="14">
        <v>68000</v>
      </c>
      <c r="M432">
        <v>0</v>
      </c>
      <c r="N432" s="1">
        <v>0</v>
      </c>
      <c r="O432">
        <v>276</v>
      </c>
      <c r="P432" t="s">
        <v>14639</v>
      </c>
      <c r="Q432">
        <v>0.76</v>
      </c>
      <c r="R432" t="s">
        <v>14650</v>
      </c>
      <c r="S432" s="14">
        <f>profile[[#This Row],[income]]/1000</f>
        <v>68</v>
      </c>
    </row>
    <row r="433" spans="1:19" x14ac:dyDescent="0.25">
      <c r="A433" t="s">
        <v>431</v>
      </c>
      <c r="B433" s="1">
        <v>2.8</v>
      </c>
      <c r="D433" s="14" t="s">
        <v>439</v>
      </c>
      <c r="E433" s="14">
        <v>14.516363636363637</v>
      </c>
      <c r="H433" t="s">
        <v>14627</v>
      </c>
      <c r="I433">
        <v>71</v>
      </c>
      <c r="J433" t="s">
        <v>11713</v>
      </c>
      <c r="K433" s="15">
        <v>43215</v>
      </c>
      <c r="L433" s="14">
        <v>71000</v>
      </c>
      <c r="M433">
        <v>0</v>
      </c>
      <c r="N433" s="1">
        <v>0</v>
      </c>
      <c r="O433">
        <v>97</v>
      </c>
      <c r="P433" t="s">
        <v>14639</v>
      </c>
      <c r="Q433">
        <v>0.27</v>
      </c>
      <c r="R433" t="s">
        <v>14650</v>
      </c>
      <c r="S433" s="14">
        <f>profile[[#This Row],[income]]/1000</f>
        <v>71</v>
      </c>
    </row>
    <row r="434" spans="1:19" x14ac:dyDescent="0.25">
      <c r="A434" t="s">
        <v>432</v>
      </c>
      <c r="B434" s="1">
        <v>15.89</v>
      </c>
      <c r="D434" s="14" t="s">
        <v>440</v>
      </c>
      <c r="E434" s="14">
        <v>18.793333333333333</v>
      </c>
      <c r="H434" t="s">
        <v>14627</v>
      </c>
      <c r="I434">
        <v>71</v>
      </c>
      <c r="J434" t="s">
        <v>8790</v>
      </c>
      <c r="K434" s="15">
        <v>43279</v>
      </c>
      <c r="L434" s="14">
        <v>32000</v>
      </c>
      <c r="M434">
        <v>0</v>
      </c>
      <c r="N434" s="1">
        <v>0</v>
      </c>
      <c r="O434">
        <v>33</v>
      </c>
      <c r="P434" t="s">
        <v>14639</v>
      </c>
      <c r="Q434">
        <v>0.09</v>
      </c>
      <c r="R434" t="s">
        <v>14650</v>
      </c>
      <c r="S434" s="14">
        <f>profile[[#This Row],[income]]/1000</f>
        <v>32</v>
      </c>
    </row>
    <row r="435" spans="1:19" x14ac:dyDescent="0.25">
      <c r="A435" t="s">
        <v>433</v>
      </c>
      <c r="B435" s="1">
        <v>28.055</v>
      </c>
      <c r="D435" s="14" t="s">
        <v>441</v>
      </c>
      <c r="E435" s="14">
        <v>2.4116666666666666</v>
      </c>
      <c r="H435" t="s">
        <v>14627</v>
      </c>
      <c r="I435">
        <v>85</v>
      </c>
      <c r="J435" t="s">
        <v>2924</v>
      </c>
      <c r="K435" s="15">
        <v>42947</v>
      </c>
      <c r="L435" s="14">
        <v>59000</v>
      </c>
      <c r="M435">
        <v>0</v>
      </c>
      <c r="N435" s="1">
        <v>0</v>
      </c>
      <c r="O435">
        <v>365</v>
      </c>
      <c r="P435" t="s">
        <v>14639</v>
      </c>
      <c r="Q435">
        <v>1</v>
      </c>
      <c r="R435" t="s">
        <v>14650</v>
      </c>
      <c r="S435" s="14">
        <f>profile[[#This Row],[income]]/1000</f>
        <v>59</v>
      </c>
    </row>
    <row r="436" spans="1:19" x14ac:dyDescent="0.25">
      <c r="A436" t="s">
        <v>434</v>
      </c>
      <c r="B436" s="1">
        <v>27.3889</v>
      </c>
      <c r="D436" s="14" t="s">
        <v>442</v>
      </c>
      <c r="E436" s="14">
        <v>2.4769999999999999</v>
      </c>
      <c r="H436" t="s">
        <v>14627</v>
      </c>
      <c r="I436">
        <v>51</v>
      </c>
      <c r="J436" t="s">
        <v>4251</v>
      </c>
      <c r="K436" s="15">
        <v>43193</v>
      </c>
      <c r="L436" s="14">
        <v>39000</v>
      </c>
      <c r="M436">
        <v>0</v>
      </c>
      <c r="N436" s="1">
        <v>0</v>
      </c>
      <c r="O436">
        <v>119</v>
      </c>
      <c r="P436" t="s">
        <v>14639</v>
      </c>
      <c r="Q436">
        <v>0.33</v>
      </c>
      <c r="R436" t="s">
        <v>14650</v>
      </c>
      <c r="S436" s="14">
        <f>profile[[#This Row],[income]]/1000</f>
        <v>39</v>
      </c>
    </row>
    <row r="437" spans="1:19" x14ac:dyDescent="0.25">
      <c r="A437" t="s">
        <v>435</v>
      </c>
      <c r="B437" s="1">
        <v>18.232500000000002</v>
      </c>
      <c r="D437" s="14" t="s">
        <v>443</v>
      </c>
      <c r="E437" s="14">
        <v>1.3580000000000001</v>
      </c>
      <c r="H437" t="s">
        <v>14627</v>
      </c>
      <c r="I437">
        <v>71</v>
      </c>
      <c r="J437" t="s">
        <v>243</v>
      </c>
      <c r="K437" s="15">
        <v>43158</v>
      </c>
      <c r="L437" s="14">
        <v>45000</v>
      </c>
      <c r="M437">
        <v>0</v>
      </c>
      <c r="N437" s="1">
        <v>0</v>
      </c>
      <c r="O437">
        <v>154</v>
      </c>
      <c r="P437" t="s">
        <v>14639</v>
      </c>
      <c r="Q437">
        <v>0.42</v>
      </c>
      <c r="R437" t="s">
        <v>14650</v>
      </c>
      <c r="S437" s="14">
        <f>profile[[#This Row],[income]]/1000</f>
        <v>45</v>
      </c>
    </row>
    <row r="438" spans="1:19" x14ac:dyDescent="0.25">
      <c r="A438" t="s">
        <v>436</v>
      </c>
      <c r="B438" s="1">
        <v>19.72</v>
      </c>
      <c r="D438" s="14" t="s">
        <v>444</v>
      </c>
      <c r="E438" s="14">
        <v>23.921111111111113</v>
      </c>
      <c r="H438" t="s">
        <v>14627</v>
      </c>
      <c r="I438">
        <v>64</v>
      </c>
      <c r="J438" t="s">
        <v>9047</v>
      </c>
      <c r="K438" s="15">
        <v>43166</v>
      </c>
      <c r="L438" s="14">
        <v>89000</v>
      </c>
      <c r="M438">
        <v>0</v>
      </c>
      <c r="N438" s="1">
        <v>0</v>
      </c>
      <c r="O438">
        <v>146</v>
      </c>
      <c r="P438" t="s">
        <v>14639</v>
      </c>
      <c r="Q438">
        <v>0.4</v>
      </c>
      <c r="R438" t="s">
        <v>14650</v>
      </c>
      <c r="S438" s="14">
        <f>profile[[#This Row],[income]]/1000</f>
        <v>89</v>
      </c>
    </row>
    <row r="439" spans="1:19" x14ac:dyDescent="0.25">
      <c r="A439" t="s">
        <v>437</v>
      </c>
      <c r="B439" s="1">
        <v>25.48</v>
      </c>
      <c r="D439" s="14" t="s">
        <v>445</v>
      </c>
      <c r="E439" s="14">
        <v>1.8033333333333335</v>
      </c>
      <c r="H439" t="s">
        <v>14627</v>
      </c>
      <c r="I439">
        <v>55</v>
      </c>
      <c r="J439" t="s">
        <v>6483</v>
      </c>
      <c r="K439" s="15">
        <v>42995</v>
      </c>
      <c r="L439" s="14">
        <v>34000</v>
      </c>
      <c r="M439">
        <v>0</v>
      </c>
      <c r="N439" s="1">
        <v>0</v>
      </c>
      <c r="O439">
        <v>317</v>
      </c>
      <c r="P439" t="s">
        <v>14639</v>
      </c>
      <c r="Q439">
        <v>0.87</v>
      </c>
      <c r="R439" t="s">
        <v>14650</v>
      </c>
      <c r="S439" s="14">
        <f>profile[[#This Row],[income]]/1000</f>
        <v>34</v>
      </c>
    </row>
    <row r="440" spans="1:19" x14ac:dyDescent="0.25">
      <c r="A440" t="s">
        <v>438</v>
      </c>
      <c r="B440" s="1">
        <v>6.1440000000000001</v>
      </c>
      <c r="D440" s="14" t="s">
        <v>446</v>
      </c>
      <c r="E440" s="14">
        <v>16.286428571428569</v>
      </c>
      <c r="H440" t="s">
        <v>14627</v>
      </c>
      <c r="I440">
        <v>73</v>
      </c>
      <c r="J440" t="s">
        <v>9411</v>
      </c>
      <c r="K440" s="15">
        <v>42974</v>
      </c>
      <c r="L440" s="14">
        <v>54000</v>
      </c>
      <c r="M440">
        <v>0</v>
      </c>
      <c r="N440" s="1">
        <v>0</v>
      </c>
      <c r="O440">
        <v>338</v>
      </c>
      <c r="P440" t="s">
        <v>14639</v>
      </c>
      <c r="Q440">
        <v>0.93</v>
      </c>
      <c r="R440" t="s">
        <v>14650</v>
      </c>
      <c r="S440" s="14">
        <f>profile[[#This Row],[income]]/1000</f>
        <v>54</v>
      </c>
    </row>
    <row r="441" spans="1:19" x14ac:dyDescent="0.25">
      <c r="A441" t="s">
        <v>439</v>
      </c>
      <c r="B441" s="1">
        <v>12.974399999999999</v>
      </c>
      <c r="D441" s="14" t="s">
        <v>447</v>
      </c>
      <c r="E441" s="14">
        <v>3.5900000000000007</v>
      </c>
      <c r="H441" t="s">
        <v>14627</v>
      </c>
      <c r="I441">
        <v>67</v>
      </c>
      <c r="J441" t="s">
        <v>1015</v>
      </c>
      <c r="K441" s="15">
        <v>43273</v>
      </c>
      <c r="L441" s="14">
        <v>73000</v>
      </c>
      <c r="M441">
        <v>0</v>
      </c>
      <c r="N441" s="1">
        <v>0</v>
      </c>
      <c r="O441">
        <v>39</v>
      </c>
      <c r="P441" t="s">
        <v>14639</v>
      </c>
      <c r="Q441">
        <v>0.11</v>
      </c>
      <c r="R441" t="s">
        <v>14650</v>
      </c>
      <c r="S441" s="14">
        <f>profile[[#This Row],[income]]/1000</f>
        <v>73</v>
      </c>
    </row>
    <row r="442" spans="1:19" x14ac:dyDescent="0.25">
      <c r="A442" t="s">
        <v>440</v>
      </c>
      <c r="B442" s="1">
        <v>19.239999999999998</v>
      </c>
      <c r="D442" s="14" t="s">
        <v>448</v>
      </c>
      <c r="E442" s="14">
        <v>23.734999999999999</v>
      </c>
      <c r="H442" t="s">
        <v>14627</v>
      </c>
      <c r="I442">
        <v>61</v>
      </c>
      <c r="J442" t="s">
        <v>5125</v>
      </c>
      <c r="K442" s="15">
        <v>42976</v>
      </c>
      <c r="L442" s="14">
        <v>99000</v>
      </c>
      <c r="M442">
        <v>0</v>
      </c>
      <c r="N442" s="1">
        <v>0</v>
      </c>
      <c r="O442">
        <v>336</v>
      </c>
      <c r="P442" t="s">
        <v>14639</v>
      </c>
      <c r="Q442">
        <v>0.92</v>
      </c>
      <c r="R442" t="s">
        <v>14650</v>
      </c>
      <c r="S442" s="14">
        <f>profile[[#This Row],[income]]/1000</f>
        <v>99</v>
      </c>
    </row>
    <row r="443" spans="1:19" x14ac:dyDescent="0.25">
      <c r="A443" t="s">
        <v>441</v>
      </c>
      <c r="B443" s="1">
        <v>1.4850000000000001</v>
      </c>
      <c r="D443" s="14" t="s">
        <v>449</v>
      </c>
      <c r="E443" s="14">
        <v>11.686250000000001</v>
      </c>
      <c r="H443" t="s">
        <v>14627</v>
      </c>
      <c r="I443">
        <v>33</v>
      </c>
      <c r="J443" t="s">
        <v>5577</v>
      </c>
      <c r="K443" s="15">
        <v>43004</v>
      </c>
      <c r="L443" s="14">
        <v>40000</v>
      </c>
      <c r="M443">
        <v>0</v>
      </c>
      <c r="N443" s="1">
        <v>0</v>
      </c>
      <c r="O443">
        <v>308</v>
      </c>
      <c r="P443" t="s">
        <v>14639</v>
      </c>
      <c r="Q443">
        <v>0.84</v>
      </c>
      <c r="R443" t="s">
        <v>14650</v>
      </c>
      <c r="S443" s="14">
        <f>profile[[#This Row],[income]]/1000</f>
        <v>40</v>
      </c>
    </row>
    <row r="444" spans="1:19" x14ac:dyDescent="0.25">
      <c r="A444" t="s">
        <v>442</v>
      </c>
      <c r="B444" s="1">
        <v>6.68</v>
      </c>
      <c r="D444" s="14" t="s">
        <v>450</v>
      </c>
      <c r="E444" s="14">
        <v>6.6333333333333329</v>
      </c>
      <c r="H444" t="s">
        <v>14627</v>
      </c>
      <c r="I444">
        <v>63</v>
      </c>
      <c r="J444" t="s">
        <v>8045</v>
      </c>
      <c r="K444" s="15">
        <v>42960</v>
      </c>
      <c r="L444" s="14">
        <v>71000</v>
      </c>
      <c r="M444">
        <v>0</v>
      </c>
      <c r="N444" s="1">
        <v>0</v>
      </c>
      <c r="O444">
        <v>352</v>
      </c>
      <c r="P444" t="s">
        <v>14639</v>
      </c>
      <c r="Q444">
        <v>0.96</v>
      </c>
      <c r="R444" t="s">
        <v>14650</v>
      </c>
      <c r="S444" s="14">
        <f>profile[[#This Row],[income]]/1000</f>
        <v>71</v>
      </c>
    </row>
    <row r="445" spans="1:19" x14ac:dyDescent="0.25">
      <c r="A445" t="s">
        <v>443</v>
      </c>
      <c r="B445" s="1">
        <v>0.7</v>
      </c>
      <c r="D445" s="14" t="s">
        <v>451</v>
      </c>
      <c r="E445" s="14">
        <v>2.438333333333333</v>
      </c>
      <c r="H445" t="s">
        <v>14627</v>
      </c>
      <c r="I445">
        <v>26</v>
      </c>
      <c r="J445" t="s">
        <v>4368</v>
      </c>
      <c r="K445" s="15">
        <v>43210</v>
      </c>
      <c r="L445" s="14">
        <v>75000</v>
      </c>
      <c r="M445">
        <v>0</v>
      </c>
      <c r="N445" s="1">
        <v>0</v>
      </c>
      <c r="O445">
        <v>102</v>
      </c>
      <c r="P445" t="s">
        <v>14639</v>
      </c>
      <c r="Q445">
        <v>0.28000000000000003</v>
      </c>
      <c r="R445" t="s">
        <v>14650</v>
      </c>
      <c r="S445" s="14">
        <f>profile[[#This Row],[income]]/1000</f>
        <v>75</v>
      </c>
    </row>
    <row r="446" spans="1:19" x14ac:dyDescent="0.25">
      <c r="A446" t="s">
        <v>444</v>
      </c>
      <c r="B446" s="1">
        <v>30.07</v>
      </c>
      <c r="D446" s="14" t="s">
        <v>452</v>
      </c>
      <c r="E446" s="14">
        <v>22.498333333333331</v>
      </c>
      <c r="H446" t="s">
        <v>14627</v>
      </c>
      <c r="I446">
        <v>46</v>
      </c>
      <c r="J446" t="s">
        <v>6119</v>
      </c>
      <c r="K446" s="15">
        <v>43085</v>
      </c>
      <c r="L446" s="14">
        <v>73000</v>
      </c>
      <c r="M446">
        <v>0</v>
      </c>
      <c r="N446" s="1">
        <v>0</v>
      </c>
      <c r="O446">
        <v>227</v>
      </c>
      <c r="P446" t="s">
        <v>14639</v>
      </c>
      <c r="Q446">
        <v>0.62</v>
      </c>
      <c r="R446" t="s">
        <v>14650</v>
      </c>
      <c r="S446" s="14">
        <f>profile[[#This Row],[income]]/1000</f>
        <v>73</v>
      </c>
    </row>
    <row r="447" spans="1:19" x14ac:dyDescent="0.25">
      <c r="A447" t="s">
        <v>445</v>
      </c>
      <c r="B447" s="1">
        <v>1.1100000000000001</v>
      </c>
      <c r="D447" s="14" t="s">
        <v>453</v>
      </c>
      <c r="E447" s="14">
        <v>17.875999999999998</v>
      </c>
      <c r="H447" t="s">
        <v>14627</v>
      </c>
      <c r="I447">
        <v>62</v>
      </c>
      <c r="J447" t="s">
        <v>9309</v>
      </c>
      <c r="K447" s="15">
        <v>43162</v>
      </c>
      <c r="L447" s="14">
        <v>63000</v>
      </c>
      <c r="M447">
        <v>0</v>
      </c>
      <c r="N447" s="1">
        <v>0</v>
      </c>
      <c r="O447">
        <v>150</v>
      </c>
      <c r="P447" t="s">
        <v>14639</v>
      </c>
      <c r="Q447">
        <v>0.41</v>
      </c>
      <c r="R447" t="s">
        <v>14650</v>
      </c>
      <c r="S447" s="14">
        <f>profile[[#This Row],[income]]/1000</f>
        <v>63</v>
      </c>
    </row>
    <row r="448" spans="1:19" x14ac:dyDescent="0.25">
      <c r="A448" t="s">
        <v>446</v>
      </c>
      <c r="B448" s="1">
        <v>16.464500000000001</v>
      </c>
      <c r="D448" s="14" t="s">
        <v>454</v>
      </c>
      <c r="E448" s="14">
        <v>24.88666666666667</v>
      </c>
      <c r="H448" t="s">
        <v>14627</v>
      </c>
      <c r="I448">
        <v>42</v>
      </c>
      <c r="J448" t="s">
        <v>11582</v>
      </c>
      <c r="K448" s="15">
        <v>43035</v>
      </c>
      <c r="L448" s="14">
        <v>33000</v>
      </c>
      <c r="M448">
        <v>0</v>
      </c>
      <c r="N448" s="1">
        <v>0</v>
      </c>
      <c r="O448">
        <v>277</v>
      </c>
      <c r="P448" t="s">
        <v>14639</v>
      </c>
      <c r="Q448">
        <v>0.76</v>
      </c>
      <c r="R448" t="s">
        <v>14650</v>
      </c>
      <c r="S448" s="14">
        <f>profile[[#This Row],[income]]/1000</f>
        <v>33</v>
      </c>
    </row>
    <row r="449" spans="1:19" x14ac:dyDescent="0.25">
      <c r="A449" t="s">
        <v>447</v>
      </c>
      <c r="B449" s="1">
        <v>3.8275000000000001</v>
      </c>
      <c r="D449" s="14" t="s">
        <v>455</v>
      </c>
      <c r="E449" s="14">
        <v>1.5719999999999998</v>
      </c>
      <c r="H449" t="s">
        <v>14627</v>
      </c>
      <c r="I449">
        <v>48</v>
      </c>
      <c r="J449" t="s">
        <v>13419</v>
      </c>
      <c r="K449" s="15">
        <v>43048</v>
      </c>
      <c r="L449" s="14">
        <v>59000</v>
      </c>
      <c r="M449">
        <v>0</v>
      </c>
      <c r="N449" s="1">
        <v>0</v>
      </c>
      <c r="O449">
        <v>264</v>
      </c>
      <c r="P449" t="s">
        <v>14639</v>
      </c>
      <c r="Q449">
        <v>0.72</v>
      </c>
      <c r="R449" t="s">
        <v>14650</v>
      </c>
      <c r="S449" s="14">
        <f>profile[[#This Row],[income]]/1000</f>
        <v>59</v>
      </c>
    </row>
    <row r="450" spans="1:19" x14ac:dyDescent="0.25">
      <c r="A450" t="s">
        <v>448</v>
      </c>
      <c r="B450" s="1">
        <v>24.681699999999999</v>
      </c>
      <c r="D450" s="14" t="s">
        <v>456</v>
      </c>
      <c r="E450" s="14">
        <v>15.934999999999999</v>
      </c>
      <c r="H450" t="s">
        <v>14627</v>
      </c>
      <c r="I450">
        <v>34</v>
      </c>
      <c r="J450" t="s">
        <v>10289</v>
      </c>
      <c r="K450" s="15">
        <v>43169</v>
      </c>
      <c r="L450" s="14">
        <v>31000</v>
      </c>
      <c r="M450">
        <v>0</v>
      </c>
      <c r="N450" s="1">
        <v>0</v>
      </c>
      <c r="O450">
        <v>143</v>
      </c>
      <c r="P450" t="s">
        <v>14639</v>
      </c>
      <c r="Q450">
        <v>0.39</v>
      </c>
      <c r="R450" t="s">
        <v>14650</v>
      </c>
      <c r="S450" s="14">
        <f>profile[[#This Row],[income]]/1000</f>
        <v>31</v>
      </c>
    </row>
    <row r="451" spans="1:19" x14ac:dyDescent="0.25">
      <c r="A451" t="s">
        <v>449</v>
      </c>
      <c r="B451" s="1">
        <v>11.9975</v>
      </c>
      <c r="D451" s="14" t="s">
        <v>457</v>
      </c>
      <c r="E451" s="14">
        <v>24.144285714285711</v>
      </c>
      <c r="H451" t="s">
        <v>14627</v>
      </c>
      <c r="I451">
        <v>73</v>
      </c>
      <c r="J451" t="s">
        <v>230</v>
      </c>
      <c r="K451" s="15">
        <v>43013</v>
      </c>
      <c r="L451" s="14">
        <v>77000</v>
      </c>
      <c r="M451">
        <v>0</v>
      </c>
      <c r="N451" s="1">
        <v>0</v>
      </c>
      <c r="O451">
        <v>299</v>
      </c>
      <c r="P451" t="s">
        <v>14639</v>
      </c>
      <c r="Q451">
        <v>0.82</v>
      </c>
      <c r="R451" t="s">
        <v>14650</v>
      </c>
      <c r="S451" s="14">
        <f>profile[[#This Row],[income]]/1000</f>
        <v>77</v>
      </c>
    </row>
    <row r="452" spans="1:19" x14ac:dyDescent="0.25">
      <c r="A452" t="s">
        <v>450</v>
      </c>
      <c r="B452" s="1">
        <v>6.952</v>
      </c>
      <c r="D452" s="14" t="s">
        <v>458</v>
      </c>
      <c r="E452" s="14">
        <v>2.0919999999999996</v>
      </c>
      <c r="H452" t="s">
        <v>14627</v>
      </c>
      <c r="I452">
        <v>64</v>
      </c>
      <c r="J452" t="s">
        <v>1908</v>
      </c>
      <c r="K452" s="15">
        <v>43162</v>
      </c>
      <c r="L452" s="14">
        <v>53000</v>
      </c>
      <c r="M452">
        <v>0</v>
      </c>
      <c r="N452" s="1">
        <v>0</v>
      </c>
      <c r="O452">
        <v>150</v>
      </c>
      <c r="P452" t="s">
        <v>14639</v>
      </c>
      <c r="Q452">
        <v>0.41</v>
      </c>
      <c r="R452" t="s">
        <v>14650</v>
      </c>
      <c r="S452" s="14">
        <f>profile[[#This Row],[income]]/1000</f>
        <v>53</v>
      </c>
    </row>
    <row r="453" spans="1:19" x14ac:dyDescent="0.25">
      <c r="A453" t="s">
        <v>451</v>
      </c>
      <c r="B453" s="1">
        <v>2.3180000000000001</v>
      </c>
      <c r="D453" s="14" t="s">
        <v>459</v>
      </c>
      <c r="E453" s="14">
        <v>20.562500000000004</v>
      </c>
      <c r="H453" t="s">
        <v>14627</v>
      </c>
      <c r="I453">
        <v>58</v>
      </c>
      <c r="J453" t="s">
        <v>809</v>
      </c>
      <c r="K453" s="15">
        <v>43275</v>
      </c>
      <c r="L453" s="14">
        <v>39000</v>
      </c>
      <c r="M453">
        <v>0</v>
      </c>
      <c r="N453" s="1">
        <v>0</v>
      </c>
      <c r="O453">
        <v>37</v>
      </c>
      <c r="P453" t="s">
        <v>14639</v>
      </c>
      <c r="Q453">
        <v>0.1</v>
      </c>
      <c r="R453" t="s">
        <v>14650</v>
      </c>
      <c r="S453" s="14">
        <f>profile[[#This Row],[income]]/1000</f>
        <v>39</v>
      </c>
    </row>
    <row r="454" spans="1:19" x14ac:dyDescent="0.25">
      <c r="A454" t="s">
        <v>452</v>
      </c>
      <c r="B454" s="1">
        <v>24.466000000000001</v>
      </c>
      <c r="D454" s="14" t="s">
        <v>460</v>
      </c>
      <c r="E454" s="14">
        <v>4.3666666666666671</v>
      </c>
      <c r="H454" t="s">
        <v>14627</v>
      </c>
      <c r="I454">
        <v>19</v>
      </c>
      <c r="J454" t="s">
        <v>3039</v>
      </c>
      <c r="K454" s="15">
        <v>42984</v>
      </c>
      <c r="L454" s="14">
        <v>53000</v>
      </c>
      <c r="M454">
        <v>0</v>
      </c>
      <c r="N454" s="1">
        <v>0</v>
      </c>
      <c r="O454">
        <v>328</v>
      </c>
      <c r="P454" t="s">
        <v>14639</v>
      </c>
      <c r="Q454">
        <v>0.9</v>
      </c>
      <c r="R454" t="s">
        <v>14650</v>
      </c>
      <c r="S454" s="14">
        <f>profile[[#This Row],[income]]/1000</f>
        <v>53</v>
      </c>
    </row>
    <row r="455" spans="1:19" x14ac:dyDescent="0.25">
      <c r="A455" t="s">
        <v>453</v>
      </c>
      <c r="B455" s="1">
        <v>20.728000000000002</v>
      </c>
      <c r="D455" s="14" t="s">
        <v>461</v>
      </c>
      <c r="E455" s="14">
        <v>3.705454545454546</v>
      </c>
      <c r="H455" t="s">
        <v>14626</v>
      </c>
      <c r="I455">
        <v>46</v>
      </c>
      <c r="J455" t="s">
        <v>6608</v>
      </c>
      <c r="K455" s="15">
        <v>42989</v>
      </c>
      <c r="L455" s="14">
        <v>59000</v>
      </c>
      <c r="M455">
        <v>0</v>
      </c>
      <c r="N455" s="1">
        <v>0</v>
      </c>
      <c r="O455">
        <v>323</v>
      </c>
      <c r="P455" t="s">
        <v>14639</v>
      </c>
      <c r="Q455">
        <v>0.88</v>
      </c>
      <c r="R455" t="s">
        <v>14650</v>
      </c>
      <c r="S455" s="14">
        <f>profile[[#This Row],[income]]/1000</f>
        <v>59</v>
      </c>
    </row>
    <row r="456" spans="1:19" x14ac:dyDescent="0.25">
      <c r="A456" t="s">
        <v>454</v>
      </c>
      <c r="B456" s="1">
        <v>24.125699999999998</v>
      </c>
      <c r="D456" s="14" t="s">
        <v>462</v>
      </c>
      <c r="E456" s="14">
        <v>16.765000000000001</v>
      </c>
      <c r="H456" t="s">
        <v>14626</v>
      </c>
      <c r="I456">
        <v>70</v>
      </c>
      <c r="J456" t="s">
        <v>1100</v>
      </c>
      <c r="K456" s="15">
        <v>43264</v>
      </c>
      <c r="L456" s="14">
        <v>74000</v>
      </c>
      <c r="M456">
        <v>0</v>
      </c>
      <c r="N456" s="1">
        <v>0</v>
      </c>
      <c r="O456">
        <v>48</v>
      </c>
      <c r="P456" t="s">
        <v>14639</v>
      </c>
      <c r="Q456">
        <v>0.13</v>
      </c>
      <c r="R456" t="s">
        <v>14650</v>
      </c>
      <c r="S456" s="14">
        <f>profile[[#This Row],[income]]/1000</f>
        <v>74</v>
      </c>
    </row>
    <row r="457" spans="1:19" x14ac:dyDescent="0.25">
      <c r="A457" t="s">
        <v>455</v>
      </c>
      <c r="B457" s="1">
        <v>0</v>
      </c>
      <c r="D457" s="14" t="s">
        <v>463</v>
      </c>
      <c r="E457" s="14">
        <v>3.1020000000000008</v>
      </c>
      <c r="H457" t="s">
        <v>14626</v>
      </c>
      <c r="I457">
        <v>62</v>
      </c>
      <c r="J457" t="s">
        <v>14596</v>
      </c>
      <c r="K457" s="15">
        <v>43200</v>
      </c>
      <c r="L457" s="14">
        <v>57000</v>
      </c>
      <c r="M457">
        <v>0</v>
      </c>
      <c r="N457" s="1">
        <v>0</v>
      </c>
      <c r="O457">
        <v>112</v>
      </c>
      <c r="P457" t="s">
        <v>14639</v>
      </c>
      <c r="Q457">
        <v>0.31</v>
      </c>
      <c r="R457" t="s">
        <v>14650</v>
      </c>
      <c r="S457" s="14">
        <f>profile[[#This Row],[income]]/1000</f>
        <v>57</v>
      </c>
    </row>
    <row r="458" spans="1:19" x14ac:dyDescent="0.25">
      <c r="A458" t="s">
        <v>456</v>
      </c>
      <c r="B458" s="1">
        <v>23.15</v>
      </c>
      <c r="D458" s="14" t="s">
        <v>464</v>
      </c>
      <c r="E458" s="14">
        <v>30.831666666666667</v>
      </c>
      <c r="H458" t="s">
        <v>14626</v>
      </c>
      <c r="I458">
        <v>79</v>
      </c>
      <c r="J458" t="s">
        <v>5972</v>
      </c>
      <c r="K458" s="15">
        <v>43292</v>
      </c>
      <c r="L458" s="14">
        <v>106000</v>
      </c>
      <c r="M458">
        <v>0</v>
      </c>
      <c r="N458" s="1">
        <v>0</v>
      </c>
      <c r="O458">
        <v>20</v>
      </c>
      <c r="P458" t="s">
        <v>14639</v>
      </c>
      <c r="Q458">
        <v>0.05</v>
      </c>
      <c r="R458" t="s">
        <v>14650</v>
      </c>
      <c r="S458" s="14">
        <f>profile[[#This Row],[income]]/1000</f>
        <v>106</v>
      </c>
    </row>
    <row r="459" spans="1:19" x14ac:dyDescent="0.25">
      <c r="A459" t="s">
        <v>457</v>
      </c>
      <c r="B459" s="1">
        <v>27.06</v>
      </c>
      <c r="D459" s="14" t="s">
        <v>465</v>
      </c>
      <c r="E459" s="14">
        <v>15.172499999999999</v>
      </c>
      <c r="H459" t="s">
        <v>14626</v>
      </c>
      <c r="I459">
        <v>74</v>
      </c>
      <c r="J459" t="s">
        <v>4480</v>
      </c>
      <c r="K459" s="15">
        <v>43237</v>
      </c>
      <c r="L459" s="14">
        <v>103000</v>
      </c>
      <c r="M459">
        <v>0</v>
      </c>
      <c r="N459" s="1">
        <v>0</v>
      </c>
      <c r="O459">
        <v>75</v>
      </c>
      <c r="P459" t="s">
        <v>14639</v>
      </c>
      <c r="Q459">
        <v>0.21</v>
      </c>
      <c r="R459" t="s">
        <v>14650</v>
      </c>
      <c r="S459" s="14">
        <f>profile[[#This Row],[income]]/1000</f>
        <v>103</v>
      </c>
    </row>
    <row r="460" spans="1:19" x14ac:dyDescent="0.25">
      <c r="A460" t="s">
        <v>458</v>
      </c>
      <c r="B460" s="1">
        <v>3.0167000000000002</v>
      </c>
      <c r="D460" s="14" t="s">
        <v>466</v>
      </c>
      <c r="E460" s="14">
        <v>21.515999999999998</v>
      </c>
      <c r="H460" t="s">
        <v>14626</v>
      </c>
      <c r="I460">
        <v>69</v>
      </c>
      <c r="J460" t="s">
        <v>7376</v>
      </c>
      <c r="K460" s="15">
        <v>43024</v>
      </c>
      <c r="L460" s="14">
        <v>118000</v>
      </c>
      <c r="M460">
        <v>0</v>
      </c>
      <c r="N460" s="1">
        <v>0</v>
      </c>
      <c r="O460">
        <v>288</v>
      </c>
      <c r="P460" t="s">
        <v>14639</v>
      </c>
      <c r="Q460">
        <v>0.79</v>
      </c>
      <c r="R460" t="s">
        <v>14650</v>
      </c>
      <c r="S460" s="14">
        <f>profile[[#This Row],[income]]/1000</f>
        <v>118</v>
      </c>
    </row>
    <row r="461" spans="1:19" x14ac:dyDescent="0.25">
      <c r="A461" t="s">
        <v>459</v>
      </c>
      <c r="B461" s="1">
        <v>20.1843</v>
      </c>
      <c r="D461" s="14" t="s">
        <v>467</v>
      </c>
      <c r="E461" s="14">
        <v>17.743478260869562</v>
      </c>
      <c r="H461" t="s">
        <v>14626</v>
      </c>
      <c r="I461">
        <v>50</v>
      </c>
      <c r="J461" t="s">
        <v>14157</v>
      </c>
      <c r="K461" s="15">
        <v>43245</v>
      </c>
      <c r="L461" s="14">
        <v>78000</v>
      </c>
      <c r="M461">
        <v>0</v>
      </c>
      <c r="N461" s="1">
        <v>0</v>
      </c>
      <c r="O461">
        <v>67</v>
      </c>
      <c r="P461" t="s">
        <v>14639</v>
      </c>
      <c r="Q461">
        <v>0.18</v>
      </c>
      <c r="R461" t="s">
        <v>14650</v>
      </c>
      <c r="S461" s="14">
        <f>profile[[#This Row],[income]]/1000</f>
        <v>78</v>
      </c>
    </row>
    <row r="462" spans="1:19" x14ac:dyDescent="0.25">
      <c r="A462" t="s">
        <v>460</v>
      </c>
      <c r="B462" s="1">
        <v>5.95</v>
      </c>
      <c r="D462" s="14" t="s">
        <v>468</v>
      </c>
      <c r="E462" s="14">
        <v>1.5180000000000002</v>
      </c>
      <c r="H462" t="s">
        <v>14626</v>
      </c>
      <c r="I462">
        <v>45</v>
      </c>
      <c r="J462" t="s">
        <v>6450</v>
      </c>
      <c r="K462" s="15">
        <v>43120</v>
      </c>
      <c r="L462" s="14">
        <v>88000</v>
      </c>
      <c r="M462">
        <v>0</v>
      </c>
      <c r="N462" s="1">
        <v>0</v>
      </c>
      <c r="O462">
        <v>192</v>
      </c>
      <c r="P462" t="s">
        <v>14639</v>
      </c>
      <c r="Q462">
        <v>0.53</v>
      </c>
      <c r="R462" t="s">
        <v>14650</v>
      </c>
      <c r="S462" s="14">
        <f>profile[[#This Row],[income]]/1000</f>
        <v>88</v>
      </c>
    </row>
    <row r="463" spans="1:19" x14ac:dyDescent="0.25">
      <c r="A463" t="s">
        <v>461</v>
      </c>
      <c r="B463" s="1">
        <v>3.53</v>
      </c>
      <c r="D463" s="14" t="s">
        <v>470</v>
      </c>
      <c r="E463" s="14">
        <v>7.9727272727272727</v>
      </c>
      <c r="H463" t="s">
        <v>14626</v>
      </c>
      <c r="I463">
        <v>63</v>
      </c>
      <c r="J463" t="s">
        <v>10374</v>
      </c>
      <c r="K463" s="15">
        <v>42990</v>
      </c>
      <c r="L463" s="14">
        <v>70000</v>
      </c>
      <c r="M463">
        <v>0</v>
      </c>
      <c r="N463" s="1">
        <v>0</v>
      </c>
      <c r="O463">
        <v>322</v>
      </c>
      <c r="P463" t="s">
        <v>14639</v>
      </c>
      <c r="Q463">
        <v>0.88</v>
      </c>
      <c r="R463" t="s">
        <v>14650</v>
      </c>
      <c r="S463" s="14">
        <f>profile[[#This Row],[income]]/1000</f>
        <v>70</v>
      </c>
    </row>
    <row r="464" spans="1:19" x14ac:dyDescent="0.25">
      <c r="A464" t="s">
        <v>462</v>
      </c>
      <c r="B464" s="1">
        <v>0</v>
      </c>
      <c r="D464" s="14" t="s">
        <v>472</v>
      </c>
      <c r="E464" s="14">
        <v>31.036249999999999</v>
      </c>
      <c r="H464" t="s">
        <v>14626</v>
      </c>
      <c r="I464">
        <v>49</v>
      </c>
      <c r="J464" t="s">
        <v>11414</v>
      </c>
      <c r="K464" s="15">
        <v>43100</v>
      </c>
      <c r="L464" s="14">
        <v>73000</v>
      </c>
      <c r="M464">
        <v>0</v>
      </c>
      <c r="N464" s="1">
        <v>0</v>
      </c>
      <c r="O464">
        <v>212</v>
      </c>
      <c r="P464" t="s">
        <v>14639</v>
      </c>
      <c r="Q464">
        <v>0.57999999999999996</v>
      </c>
      <c r="R464" t="s">
        <v>14650</v>
      </c>
      <c r="S464" s="14">
        <f>profile[[#This Row],[income]]/1000</f>
        <v>73</v>
      </c>
    </row>
    <row r="465" spans="1:19" x14ac:dyDescent="0.25">
      <c r="A465" t="s">
        <v>463</v>
      </c>
      <c r="B465" s="1">
        <v>2.7238000000000002</v>
      </c>
      <c r="D465" s="14" t="s">
        <v>473</v>
      </c>
      <c r="E465" s="14">
        <v>18.253333333333334</v>
      </c>
      <c r="H465" t="s">
        <v>14626</v>
      </c>
      <c r="I465">
        <v>55</v>
      </c>
      <c r="J465" t="s">
        <v>6315</v>
      </c>
      <c r="K465" s="15">
        <v>43264</v>
      </c>
      <c r="L465" s="14">
        <v>62000</v>
      </c>
      <c r="M465">
        <v>0</v>
      </c>
      <c r="N465" s="1">
        <v>0</v>
      </c>
      <c r="O465">
        <v>48</v>
      </c>
      <c r="P465" t="s">
        <v>14639</v>
      </c>
      <c r="Q465">
        <v>0.13</v>
      </c>
      <c r="R465" t="s">
        <v>14650</v>
      </c>
      <c r="S465" s="14">
        <f>profile[[#This Row],[income]]/1000</f>
        <v>62</v>
      </c>
    </row>
    <row r="466" spans="1:19" x14ac:dyDescent="0.25">
      <c r="A466" t="s">
        <v>464</v>
      </c>
      <c r="B466" s="1">
        <v>28.44</v>
      </c>
      <c r="D466" s="14" t="s">
        <v>474</v>
      </c>
      <c r="E466" s="14">
        <v>21.25</v>
      </c>
      <c r="H466" t="s">
        <v>14626</v>
      </c>
      <c r="I466">
        <v>81</v>
      </c>
      <c r="J466" t="s">
        <v>13751</v>
      </c>
      <c r="K466" s="15">
        <v>43166</v>
      </c>
      <c r="L466" s="14">
        <v>57000</v>
      </c>
      <c r="M466">
        <v>0</v>
      </c>
      <c r="N466" s="1">
        <v>0</v>
      </c>
      <c r="O466">
        <v>146</v>
      </c>
      <c r="P466" t="s">
        <v>14639</v>
      </c>
      <c r="Q466">
        <v>0.4</v>
      </c>
      <c r="R466" t="s">
        <v>14650</v>
      </c>
      <c r="S466" s="14">
        <f>profile[[#This Row],[income]]/1000</f>
        <v>57</v>
      </c>
    </row>
    <row r="467" spans="1:19" x14ac:dyDescent="0.25">
      <c r="A467" t="s">
        <v>465</v>
      </c>
      <c r="B467" s="1">
        <v>13.4</v>
      </c>
      <c r="D467" s="14" t="s">
        <v>475</v>
      </c>
      <c r="E467" s="14">
        <v>15.755714285714289</v>
      </c>
      <c r="H467" t="s">
        <v>14626</v>
      </c>
      <c r="I467">
        <v>20</v>
      </c>
      <c r="J467" t="s">
        <v>14118</v>
      </c>
      <c r="K467" s="15">
        <v>43095</v>
      </c>
      <c r="L467" s="14">
        <v>59000</v>
      </c>
      <c r="M467">
        <v>0</v>
      </c>
      <c r="N467" s="1">
        <v>0</v>
      </c>
      <c r="O467">
        <v>217</v>
      </c>
      <c r="P467" t="s">
        <v>14639</v>
      </c>
      <c r="Q467">
        <v>0.59</v>
      </c>
      <c r="R467" t="s">
        <v>14650</v>
      </c>
      <c r="S467" s="14">
        <f>profile[[#This Row],[income]]/1000</f>
        <v>59</v>
      </c>
    </row>
    <row r="468" spans="1:19" x14ac:dyDescent="0.25">
      <c r="A468" t="s">
        <v>466</v>
      </c>
      <c r="B468" s="1">
        <v>24.006</v>
      </c>
      <c r="D468" s="14" t="s">
        <v>476</v>
      </c>
      <c r="E468" s="14">
        <v>21.692499999999995</v>
      </c>
      <c r="H468" t="s">
        <v>14626</v>
      </c>
      <c r="I468">
        <v>64</v>
      </c>
      <c r="J468" t="s">
        <v>11858</v>
      </c>
      <c r="K468" s="15">
        <v>43258</v>
      </c>
      <c r="L468" s="14">
        <v>88000</v>
      </c>
      <c r="M468">
        <v>0</v>
      </c>
      <c r="N468" s="1">
        <v>0</v>
      </c>
      <c r="O468">
        <v>54</v>
      </c>
      <c r="P468" t="s">
        <v>14639</v>
      </c>
      <c r="Q468">
        <v>0.15</v>
      </c>
      <c r="R468" t="s">
        <v>14650</v>
      </c>
      <c r="S468" s="14">
        <f>profile[[#This Row],[income]]/1000</f>
        <v>88</v>
      </c>
    </row>
    <row r="469" spans="1:19" x14ac:dyDescent="0.25">
      <c r="A469" t="s">
        <v>467</v>
      </c>
      <c r="B469" s="1">
        <v>18.317599999999999</v>
      </c>
      <c r="D469" s="14" t="s">
        <v>477</v>
      </c>
      <c r="E469" s="14">
        <v>2.5874999999999999</v>
      </c>
      <c r="H469" t="s">
        <v>14626</v>
      </c>
      <c r="I469">
        <v>22</v>
      </c>
      <c r="J469" t="s">
        <v>11904</v>
      </c>
      <c r="K469" s="15">
        <v>42975</v>
      </c>
      <c r="L469" s="14">
        <v>51000</v>
      </c>
      <c r="M469">
        <v>0</v>
      </c>
      <c r="N469" s="1">
        <v>0</v>
      </c>
      <c r="O469">
        <v>337</v>
      </c>
      <c r="P469" t="s">
        <v>14639</v>
      </c>
      <c r="Q469">
        <v>0.92</v>
      </c>
      <c r="R469" t="s">
        <v>14650</v>
      </c>
      <c r="S469" s="14">
        <f>profile[[#This Row],[income]]/1000</f>
        <v>51</v>
      </c>
    </row>
    <row r="470" spans="1:19" x14ac:dyDescent="0.25">
      <c r="A470" t="s">
        <v>468</v>
      </c>
      <c r="B470" s="1">
        <v>2.13</v>
      </c>
      <c r="D470" s="14" t="s">
        <v>478</v>
      </c>
      <c r="E470" s="14">
        <v>11.734444444444444</v>
      </c>
      <c r="H470" t="s">
        <v>14626</v>
      </c>
      <c r="I470">
        <v>20</v>
      </c>
      <c r="J470" t="s">
        <v>4870</v>
      </c>
      <c r="K470" s="15">
        <v>43074</v>
      </c>
      <c r="L470" s="14">
        <v>39000</v>
      </c>
      <c r="M470">
        <v>0</v>
      </c>
      <c r="N470" s="1">
        <v>0</v>
      </c>
      <c r="O470">
        <v>238</v>
      </c>
      <c r="P470" t="s">
        <v>14639</v>
      </c>
      <c r="Q470">
        <v>0.65</v>
      </c>
      <c r="R470" t="s">
        <v>14650</v>
      </c>
      <c r="S470" s="14">
        <f>profile[[#This Row],[income]]/1000</f>
        <v>39</v>
      </c>
    </row>
    <row r="471" spans="1:19" x14ac:dyDescent="0.25">
      <c r="A471" t="s">
        <v>469</v>
      </c>
      <c r="B471" s="1">
        <v>143.38999999999999</v>
      </c>
      <c r="D471" s="14" t="s">
        <v>480</v>
      </c>
      <c r="E471" s="14">
        <v>2.7770588235294116</v>
      </c>
      <c r="H471" t="s">
        <v>14626</v>
      </c>
      <c r="I471">
        <v>30</v>
      </c>
      <c r="J471" t="s">
        <v>2272</v>
      </c>
      <c r="K471" s="15">
        <v>42948</v>
      </c>
      <c r="L471" s="14">
        <v>63000</v>
      </c>
      <c r="M471">
        <v>0</v>
      </c>
      <c r="N471" s="1">
        <v>0</v>
      </c>
      <c r="O471">
        <v>364</v>
      </c>
      <c r="P471" t="s">
        <v>14639</v>
      </c>
      <c r="Q471">
        <v>1</v>
      </c>
      <c r="R471" t="s">
        <v>14650</v>
      </c>
      <c r="S471" s="14">
        <f>profile[[#This Row],[income]]/1000</f>
        <v>63</v>
      </c>
    </row>
    <row r="472" spans="1:19" x14ac:dyDescent="0.25">
      <c r="A472" t="s">
        <v>470</v>
      </c>
      <c r="B472" s="1">
        <v>6.17</v>
      </c>
      <c r="D472" s="14" t="s">
        <v>481</v>
      </c>
      <c r="E472" s="14">
        <v>17.628461538461536</v>
      </c>
      <c r="H472" t="s">
        <v>14626</v>
      </c>
      <c r="I472">
        <v>66</v>
      </c>
      <c r="J472" t="s">
        <v>11206</v>
      </c>
      <c r="K472" s="15">
        <v>43221</v>
      </c>
      <c r="L472" s="14">
        <v>62000</v>
      </c>
      <c r="M472">
        <v>0</v>
      </c>
      <c r="N472" s="1">
        <v>0</v>
      </c>
      <c r="O472">
        <v>91</v>
      </c>
      <c r="P472" t="s">
        <v>14639</v>
      </c>
      <c r="Q472">
        <v>0.25</v>
      </c>
      <c r="R472" t="s">
        <v>14650</v>
      </c>
      <c r="S472" s="14">
        <f>profile[[#This Row],[income]]/1000</f>
        <v>62</v>
      </c>
    </row>
    <row r="473" spans="1:19" x14ac:dyDescent="0.25">
      <c r="A473" t="s">
        <v>471</v>
      </c>
      <c r="B473" s="1">
        <v>0</v>
      </c>
      <c r="D473" s="14" t="s">
        <v>482</v>
      </c>
      <c r="E473" s="14">
        <v>13.184999999999997</v>
      </c>
      <c r="H473" t="s">
        <v>14626</v>
      </c>
      <c r="I473">
        <v>74</v>
      </c>
      <c r="J473" t="s">
        <v>9496</v>
      </c>
      <c r="K473" s="15">
        <v>43072</v>
      </c>
      <c r="L473" s="14">
        <v>42000</v>
      </c>
      <c r="M473">
        <v>0</v>
      </c>
      <c r="N473" s="1">
        <v>0</v>
      </c>
      <c r="O473">
        <v>240</v>
      </c>
      <c r="P473" t="s">
        <v>14639</v>
      </c>
      <c r="Q473">
        <v>0.66</v>
      </c>
      <c r="R473" t="s">
        <v>14650</v>
      </c>
      <c r="S473" s="14">
        <f>profile[[#This Row],[income]]/1000</f>
        <v>42</v>
      </c>
    </row>
    <row r="474" spans="1:19" x14ac:dyDescent="0.25">
      <c r="A474" t="s">
        <v>472</v>
      </c>
      <c r="B474" s="1">
        <v>31.07</v>
      </c>
      <c r="D474" s="14" t="s">
        <v>483</v>
      </c>
      <c r="E474" s="14">
        <v>1.2233333333333334</v>
      </c>
      <c r="H474" t="s">
        <v>14626</v>
      </c>
      <c r="I474">
        <v>57</v>
      </c>
      <c r="J474" t="s">
        <v>4351</v>
      </c>
      <c r="K474" s="15">
        <v>43157</v>
      </c>
      <c r="L474" s="14">
        <v>73000</v>
      </c>
      <c r="M474">
        <v>0</v>
      </c>
      <c r="N474" s="1">
        <v>0</v>
      </c>
      <c r="O474">
        <v>155</v>
      </c>
      <c r="P474" t="s">
        <v>14639</v>
      </c>
      <c r="Q474">
        <v>0.42</v>
      </c>
      <c r="R474" t="s">
        <v>14650</v>
      </c>
      <c r="S474" s="14">
        <f>profile[[#This Row],[income]]/1000</f>
        <v>73</v>
      </c>
    </row>
    <row r="475" spans="1:19" x14ac:dyDescent="0.25">
      <c r="A475" t="s">
        <v>473</v>
      </c>
      <c r="B475" s="1">
        <v>20.184999999999999</v>
      </c>
      <c r="D475" s="14" t="s">
        <v>484</v>
      </c>
      <c r="E475" s="14">
        <v>11.39</v>
      </c>
      <c r="H475" t="s">
        <v>14626</v>
      </c>
      <c r="I475">
        <v>72</v>
      </c>
      <c r="J475" t="s">
        <v>13167</v>
      </c>
      <c r="K475" s="15">
        <v>42965</v>
      </c>
      <c r="L475" s="14">
        <v>65000</v>
      </c>
      <c r="M475">
        <v>0</v>
      </c>
      <c r="N475" s="1">
        <v>0</v>
      </c>
      <c r="O475">
        <v>347</v>
      </c>
      <c r="P475" t="s">
        <v>14639</v>
      </c>
      <c r="Q475">
        <v>0.95</v>
      </c>
      <c r="R475" t="s">
        <v>14650</v>
      </c>
      <c r="S475" s="14">
        <f>profile[[#This Row],[income]]/1000</f>
        <v>65</v>
      </c>
    </row>
    <row r="476" spans="1:19" x14ac:dyDescent="0.25">
      <c r="A476" t="s">
        <v>474</v>
      </c>
      <c r="B476" s="1">
        <v>21.756699999999999</v>
      </c>
      <c r="D476" s="14" t="s">
        <v>485</v>
      </c>
      <c r="E476" s="14">
        <v>19.182857142857141</v>
      </c>
      <c r="H476" t="s">
        <v>14626</v>
      </c>
      <c r="I476">
        <v>74</v>
      </c>
      <c r="J476" t="s">
        <v>2634</v>
      </c>
      <c r="K476" s="15">
        <v>43278</v>
      </c>
      <c r="L476" s="14">
        <v>92000</v>
      </c>
      <c r="M476">
        <v>0</v>
      </c>
      <c r="N476" s="1">
        <v>0</v>
      </c>
      <c r="O476">
        <v>34</v>
      </c>
      <c r="P476" t="s">
        <v>14639</v>
      </c>
      <c r="Q476">
        <v>0.09</v>
      </c>
      <c r="R476" t="s">
        <v>14650</v>
      </c>
      <c r="S476" s="14">
        <f>profile[[#This Row],[income]]/1000</f>
        <v>92</v>
      </c>
    </row>
    <row r="477" spans="1:19" x14ac:dyDescent="0.25">
      <c r="A477" t="s">
        <v>475</v>
      </c>
      <c r="B477" s="1">
        <v>16.87</v>
      </c>
      <c r="D477" s="14" t="s">
        <v>486</v>
      </c>
      <c r="E477" s="14">
        <v>17.887272727272727</v>
      </c>
      <c r="H477" t="s">
        <v>14626</v>
      </c>
      <c r="I477">
        <v>67</v>
      </c>
      <c r="J477" t="s">
        <v>1484</v>
      </c>
      <c r="K477" s="15">
        <v>43095</v>
      </c>
      <c r="L477" s="14">
        <v>96000</v>
      </c>
      <c r="M477">
        <v>0</v>
      </c>
      <c r="N477" s="1">
        <v>0</v>
      </c>
      <c r="O477">
        <v>217</v>
      </c>
      <c r="P477" t="s">
        <v>14639</v>
      </c>
      <c r="Q477">
        <v>0.59</v>
      </c>
      <c r="R477" t="s">
        <v>14650</v>
      </c>
      <c r="S477" s="14">
        <f>profile[[#This Row],[income]]/1000</f>
        <v>96</v>
      </c>
    </row>
    <row r="478" spans="1:19" x14ac:dyDescent="0.25">
      <c r="A478" t="s">
        <v>476</v>
      </c>
      <c r="B478" s="1">
        <v>21.031700000000001</v>
      </c>
      <c r="D478" s="14" t="s">
        <v>487</v>
      </c>
      <c r="E478" s="14">
        <v>3.54</v>
      </c>
      <c r="H478" t="s">
        <v>14626</v>
      </c>
      <c r="I478">
        <v>69</v>
      </c>
      <c r="J478" t="s">
        <v>8374</v>
      </c>
      <c r="K478" s="15">
        <v>43221</v>
      </c>
      <c r="L478" s="14">
        <v>74000</v>
      </c>
      <c r="M478">
        <v>0</v>
      </c>
      <c r="N478" s="1">
        <v>0</v>
      </c>
      <c r="O478">
        <v>91</v>
      </c>
      <c r="P478" t="s">
        <v>14639</v>
      </c>
      <c r="Q478">
        <v>0.25</v>
      </c>
      <c r="R478" t="s">
        <v>14650</v>
      </c>
      <c r="S478" s="14">
        <f>profile[[#This Row],[income]]/1000</f>
        <v>74</v>
      </c>
    </row>
    <row r="479" spans="1:19" x14ac:dyDescent="0.25">
      <c r="A479" t="s">
        <v>477</v>
      </c>
      <c r="B479" s="1">
        <v>2.556</v>
      </c>
      <c r="D479" s="14" t="s">
        <v>488</v>
      </c>
      <c r="E479" s="14">
        <v>3.0150000000000001</v>
      </c>
      <c r="H479" t="s">
        <v>14626</v>
      </c>
      <c r="I479">
        <v>58</v>
      </c>
      <c r="J479" t="s">
        <v>5478</v>
      </c>
      <c r="K479" s="15">
        <v>43083</v>
      </c>
      <c r="L479" s="14">
        <v>39000</v>
      </c>
      <c r="M479">
        <v>0</v>
      </c>
      <c r="N479" s="1">
        <v>0</v>
      </c>
      <c r="O479">
        <v>229</v>
      </c>
      <c r="P479" t="s">
        <v>14639</v>
      </c>
      <c r="Q479">
        <v>0.63</v>
      </c>
      <c r="R479" t="s">
        <v>14650</v>
      </c>
      <c r="S479" s="14">
        <f>profile[[#This Row],[income]]/1000</f>
        <v>39</v>
      </c>
    </row>
    <row r="480" spans="1:19" x14ac:dyDescent="0.25">
      <c r="A480" t="s">
        <v>478</v>
      </c>
      <c r="B480" s="1">
        <v>0</v>
      </c>
      <c r="D480" s="14" t="s">
        <v>489</v>
      </c>
      <c r="E480" s="14">
        <v>11.761666666666665</v>
      </c>
      <c r="H480" t="s">
        <v>14626</v>
      </c>
      <c r="I480">
        <v>72</v>
      </c>
      <c r="J480" t="s">
        <v>793</v>
      </c>
      <c r="K480" s="15">
        <v>43001</v>
      </c>
      <c r="L480" s="14">
        <v>40000</v>
      </c>
      <c r="M480">
        <v>0</v>
      </c>
      <c r="N480" s="1">
        <v>0</v>
      </c>
      <c r="O480">
        <v>311</v>
      </c>
      <c r="P480" t="s">
        <v>14639</v>
      </c>
      <c r="Q480">
        <v>0.85</v>
      </c>
      <c r="R480" t="s">
        <v>14650</v>
      </c>
      <c r="S480" s="14">
        <f>profile[[#This Row],[income]]/1000</f>
        <v>40</v>
      </c>
    </row>
    <row r="481" spans="1:19" x14ac:dyDescent="0.25">
      <c r="A481" t="s">
        <v>479</v>
      </c>
      <c r="B481" s="1">
        <v>0</v>
      </c>
      <c r="D481" s="14" t="s">
        <v>490</v>
      </c>
      <c r="E481" s="14">
        <v>3.6840909090909095</v>
      </c>
      <c r="H481" t="s">
        <v>14626</v>
      </c>
      <c r="I481">
        <v>76</v>
      </c>
      <c r="J481" t="s">
        <v>14322</v>
      </c>
      <c r="K481" s="15">
        <v>42989</v>
      </c>
      <c r="L481" s="14">
        <v>98000</v>
      </c>
      <c r="M481">
        <v>0</v>
      </c>
      <c r="N481" s="1">
        <v>0</v>
      </c>
      <c r="O481">
        <v>323</v>
      </c>
      <c r="P481" t="s">
        <v>14639</v>
      </c>
      <c r="Q481">
        <v>0.88</v>
      </c>
      <c r="R481" t="s">
        <v>14650</v>
      </c>
      <c r="S481" s="14">
        <f>profile[[#This Row],[income]]/1000</f>
        <v>98</v>
      </c>
    </row>
    <row r="482" spans="1:19" x14ac:dyDescent="0.25">
      <c r="A482" t="s">
        <v>480</v>
      </c>
      <c r="B482" s="1">
        <v>2.8666999999999998</v>
      </c>
      <c r="D482" s="14" t="s">
        <v>491</v>
      </c>
      <c r="E482" s="14">
        <v>16.974285714285713</v>
      </c>
      <c r="H482" t="s">
        <v>14626</v>
      </c>
      <c r="I482">
        <v>56</v>
      </c>
      <c r="J482" t="s">
        <v>4521</v>
      </c>
      <c r="K482" s="15">
        <v>43055</v>
      </c>
      <c r="L482" s="14">
        <v>95000</v>
      </c>
      <c r="M482">
        <v>0</v>
      </c>
      <c r="N482" s="1">
        <v>0</v>
      </c>
      <c r="O482">
        <v>257</v>
      </c>
      <c r="P482" t="s">
        <v>14639</v>
      </c>
      <c r="Q482">
        <v>0.7</v>
      </c>
      <c r="R482" t="s">
        <v>14650</v>
      </c>
      <c r="S482" s="14">
        <f>profile[[#This Row],[income]]/1000</f>
        <v>95</v>
      </c>
    </row>
    <row r="483" spans="1:19" x14ac:dyDescent="0.25">
      <c r="A483" t="s">
        <v>481</v>
      </c>
      <c r="B483" s="1">
        <v>18.062899999999999</v>
      </c>
      <c r="D483" s="14" t="s">
        <v>492</v>
      </c>
      <c r="E483" s="14">
        <v>20.773333333333333</v>
      </c>
      <c r="H483" t="s">
        <v>14626</v>
      </c>
      <c r="I483">
        <v>58</v>
      </c>
      <c r="J483" t="s">
        <v>13380</v>
      </c>
      <c r="K483" s="15">
        <v>43064</v>
      </c>
      <c r="L483" s="14">
        <v>54000</v>
      </c>
      <c r="M483">
        <v>0</v>
      </c>
      <c r="N483" s="1">
        <v>0</v>
      </c>
      <c r="O483">
        <v>248</v>
      </c>
      <c r="P483" t="s">
        <v>14639</v>
      </c>
      <c r="Q483">
        <v>0.68</v>
      </c>
      <c r="R483" t="s">
        <v>14650</v>
      </c>
      <c r="S483" s="14">
        <f>profile[[#This Row],[income]]/1000</f>
        <v>54</v>
      </c>
    </row>
    <row r="484" spans="1:19" x14ac:dyDescent="0.25">
      <c r="A484" t="s">
        <v>482</v>
      </c>
      <c r="B484" s="1">
        <v>13.2089</v>
      </c>
      <c r="D484" s="14" t="s">
        <v>493</v>
      </c>
      <c r="E484" s="14">
        <v>21.650000000000002</v>
      </c>
      <c r="H484" t="s">
        <v>14626</v>
      </c>
      <c r="I484">
        <v>65</v>
      </c>
      <c r="J484" t="s">
        <v>1829</v>
      </c>
      <c r="K484" s="15">
        <v>42963</v>
      </c>
      <c r="L484" s="14">
        <v>49000</v>
      </c>
      <c r="M484">
        <v>0</v>
      </c>
      <c r="N484" s="1">
        <v>0</v>
      </c>
      <c r="O484">
        <v>349</v>
      </c>
      <c r="P484" t="s">
        <v>14639</v>
      </c>
      <c r="Q484">
        <v>0.96</v>
      </c>
      <c r="R484" t="s">
        <v>14650</v>
      </c>
      <c r="S484" s="14">
        <f>profile[[#This Row],[income]]/1000</f>
        <v>49</v>
      </c>
    </row>
    <row r="485" spans="1:19" x14ac:dyDescent="0.25">
      <c r="A485" t="s">
        <v>483</v>
      </c>
      <c r="B485" s="1">
        <v>1.64</v>
      </c>
      <c r="D485" s="14" t="s">
        <v>494</v>
      </c>
      <c r="E485" s="14">
        <v>2.6820000000000004</v>
      </c>
      <c r="H485" t="s">
        <v>14626</v>
      </c>
      <c r="I485">
        <v>57</v>
      </c>
      <c r="J485" t="s">
        <v>10449</v>
      </c>
      <c r="K485" s="15">
        <v>43278</v>
      </c>
      <c r="L485" s="14">
        <v>61000</v>
      </c>
      <c r="M485">
        <v>0</v>
      </c>
      <c r="N485" s="1">
        <v>0</v>
      </c>
      <c r="O485">
        <v>34</v>
      </c>
      <c r="P485" t="s">
        <v>14639</v>
      </c>
      <c r="Q485">
        <v>0.09</v>
      </c>
      <c r="R485" t="s">
        <v>14650</v>
      </c>
      <c r="S485" s="14">
        <f>profile[[#This Row],[income]]/1000</f>
        <v>61</v>
      </c>
    </row>
    <row r="486" spans="1:19" x14ac:dyDescent="0.25">
      <c r="A486" t="s">
        <v>484</v>
      </c>
      <c r="B486" s="1">
        <v>21.12</v>
      </c>
      <c r="D486" s="14" t="s">
        <v>495</v>
      </c>
      <c r="E486" s="14">
        <v>0.63</v>
      </c>
      <c r="H486" t="s">
        <v>14626</v>
      </c>
      <c r="I486">
        <v>65</v>
      </c>
      <c r="J486" t="s">
        <v>2267</v>
      </c>
      <c r="K486" s="15">
        <v>43059</v>
      </c>
      <c r="L486" s="14">
        <v>63000</v>
      </c>
      <c r="M486">
        <v>0</v>
      </c>
      <c r="N486" s="1">
        <v>0</v>
      </c>
      <c r="O486">
        <v>253</v>
      </c>
      <c r="P486" t="s">
        <v>14639</v>
      </c>
      <c r="Q486">
        <v>0.69</v>
      </c>
      <c r="R486" t="s">
        <v>14650</v>
      </c>
      <c r="S486" s="14">
        <f>profile[[#This Row],[income]]/1000</f>
        <v>63</v>
      </c>
    </row>
    <row r="487" spans="1:19" x14ac:dyDescent="0.25">
      <c r="A487" t="s">
        <v>485</v>
      </c>
      <c r="B487" s="1">
        <v>19.1829</v>
      </c>
      <c r="D487" s="14" t="s">
        <v>496</v>
      </c>
      <c r="E487" s="14">
        <v>1.9883333333333333</v>
      </c>
      <c r="H487" t="s">
        <v>14626</v>
      </c>
      <c r="I487">
        <v>55</v>
      </c>
      <c r="J487" t="s">
        <v>11094</v>
      </c>
      <c r="K487" s="15">
        <v>43259</v>
      </c>
      <c r="L487" s="14">
        <v>39000</v>
      </c>
      <c r="M487">
        <v>0</v>
      </c>
      <c r="N487" s="1">
        <v>0</v>
      </c>
      <c r="O487">
        <v>53</v>
      </c>
      <c r="P487" t="s">
        <v>14639</v>
      </c>
      <c r="Q487">
        <v>0.15</v>
      </c>
      <c r="R487" t="s">
        <v>14650</v>
      </c>
      <c r="S487" s="14">
        <f>profile[[#This Row],[income]]/1000</f>
        <v>39</v>
      </c>
    </row>
    <row r="488" spans="1:19" x14ac:dyDescent="0.25">
      <c r="A488" t="s">
        <v>486</v>
      </c>
      <c r="B488" s="1">
        <v>18.074999999999999</v>
      </c>
      <c r="D488" s="14" t="s">
        <v>497</v>
      </c>
      <c r="E488" s="14">
        <v>11.452307692307691</v>
      </c>
      <c r="H488" t="s">
        <v>14626</v>
      </c>
      <c r="I488">
        <v>40</v>
      </c>
      <c r="J488" t="s">
        <v>6718</v>
      </c>
      <c r="K488" s="15">
        <v>43213</v>
      </c>
      <c r="L488" s="14">
        <v>78000</v>
      </c>
      <c r="M488">
        <v>0</v>
      </c>
      <c r="N488" s="1">
        <v>0</v>
      </c>
      <c r="O488">
        <v>99</v>
      </c>
      <c r="P488" t="s">
        <v>14639</v>
      </c>
      <c r="Q488">
        <v>0.27</v>
      </c>
      <c r="R488" t="s">
        <v>14650</v>
      </c>
      <c r="S488" s="14">
        <f>profile[[#This Row],[income]]/1000</f>
        <v>78</v>
      </c>
    </row>
    <row r="489" spans="1:19" x14ac:dyDescent="0.25">
      <c r="A489" t="s">
        <v>487</v>
      </c>
      <c r="B489" s="1">
        <v>0</v>
      </c>
      <c r="D489" s="14" t="s">
        <v>498</v>
      </c>
      <c r="E489" s="14">
        <v>2.5483333333333325</v>
      </c>
      <c r="H489" t="s">
        <v>14626</v>
      </c>
      <c r="I489">
        <v>93</v>
      </c>
      <c r="J489" t="s">
        <v>6897</v>
      </c>
      <c r="K489" s="15">
        <v>42958</v>
      </c>
      <c r="L489" s="14">
        <v>56000</v>
      </c>
      <c r="M489">
        <v>0</v>
      </c>
      <c r="N489" s="1">
        <v>0</v>
      </c>
      <c r="O489">
        <v>354</v>
      </c>
      <c r="P489" t="s">
        <v>14639</v>
      </c>
      <c r="Q489">
        <v>0.97</v>
      </c>
      <c r="R489" t="s">
        <v>14650</v>
      </c>
      <c r="S489" s="14">
        <f>profile[[#This Row],[income]]/1000</f>
        <v>56</v>
      </c>
    </row>
    <row r="490" spans="1:19" x14ac:dyDescent="0.25">
      <c r="A490" t="s">
        <v>488</v>
      </c>
      <c r="B490" s="1">
        <v>3.3624999999999998</v>
      </c>
      <c r="D490" s="14" t="s">
        <v>499</v>
      </c>
      <c r="E490" s="14">
        <v>15.166666666666666</v>
      </c>
      <c r="H490" t="s">
        <v>14626</v>
      </c>
      <c r="I490">
        <v>62</v>
      </c>
      <c r="J490" t="s">
        <v>8463</v>
      </c>
      <c r="K490" s="15">
        <v>43249</v>
      </c>
      <c r="L490" s="14">
        <v>50000</v>
      </c>
      <c r="M490">
        <v>0</v>
      </c>
      <c r="N490" s="1">
        <v>0</v>
      </c>
      <c r="O490">
        <v>63</v>
      </c>
      <c r="P490" t="s">
        <v>14639</v>
      </c>
      <c r="Q490">
        <v>0.17</v>
      </c>
      <c r="R490" t="s">
        <v>14650</v>
      </c>
      <c r="S490" s="14">
        <f>profile[[#This Row],[income]]/1000</f>
        <v>50</v>
      </c>
    </row>
    <row r="491" spans="1:19" x14ac:dyDescent="0.25">
      <c r="A491" t="s">
        <v>489</v>
      </c>
      <c r="B491" s="1">
        <v>12.1122</v>
      </c>
      <c r="D491" s="14" t="s">
        <v>500</v>
      </c>
      <c r="E491" s="14">
        <v>2.5733333333333333</v>
      </c>
      <c r="H491" t="s">
        <v>14626</v>
      </c>
      <c r="I491">
        <v>33</v>
      </c>
      <c r="J491" t="s">
        <v>2485</v>
      </c>
      <c r="K491" s="15">
        <v>43060</v>
      </c>
      <c r="L491" s="14">
        <v>53000</v>
      </c>
      <c r="M491">
        <v>0</v>
      </c>
      <c r="N491" s="1">
        <v>0</v>
      </c>
      <c r="O491">
        <v>252</v>
      </c>
      <c r="P491" t="s">
        <v>14639</v>
      </c>
      <c r="Q491">
        <v>0.69</v>
      </c>
      <c r="R491" t="s">
        <v>14650</v>
      </c>
      <c r="S491" s="14">
        <f>profile[[#This Row],[income]]/1000</f>
        <v>53</v>
      </c>
    </row>
    <row r="492" spans="1:19" x14ac:dyDescent="0.25">
      <c r="A492" t="s">
        <v>490</v>
      </c>
      <c r="B492" s="1">
        <v>2.4986000000000002</v>
      </c>
      <c r="D492" s="14" t="s">
        <v>501</v>
      </c>
      <c r="E492" s="14">
        <v>30.093999999999998</v>
      </c>
      <c r="H492" t="s">
        <v>14626</v>
      </c>
      <c r="I492">
        <v>55</v>
      </c>
      <c r="J492" t="s">
        <v>6808</v>
      </c>
      <c r="K492" s="15">
        <v>43111</v>
      </c>
      <c r="L492" s="14">
        <v>31000</v>
      </c>
      <c r="M492">
        <v>0</v>
      </c>
      <c r="N492" s="1">
        <v>0</v>
      </c>
      <c r="O492">
        <v>201</v>
      </c>
      <c r="P492" t="s">
        <v>14639</v>
      </c>
      <c r="Q492">
        <v>0.55000000000000004</v>
      </c>
      <c r="R492" t="s">
        <v>14650</v>
      </c>
      <c r="S492" s="14">
        <f>profile[[#This Row],[income]]/1000</f>
        <v>31</v>
      </c>
    </row>
    <row r="493" spans="1:19" x14ac:dyDescent="0.25">
      <c r="A493" t="s">
        <v>491</v>
      </c>
      <c r="B493" s="1">
        <v>17.647500000000001</v>
      </c>
      <c r="D493" s="14" t="s">
        <v>503</v>
      </c>
      <c r="E493" s="14">
        <v>29.481666666666666</v>
      </c>
      <c r="H493" t="s">
        <v>14626</v>
      </c>
      <c r="I493">
        <v>54</v>
      </c>
      <c r="J493" t="s">
        <v>11328</v>
      </c>
      <c r="K493" s="15">
        <v>43040</v>
      </c>
      <c r="L493" s="14">
        <v>63000</v>
      </c>
      <c r="M493">
        <v>0</v>
      </c>
      <c r="N493" s="1">
        <v>0</v>
      </c>
      <c r="O493">
        <v>272</v>
      </c>
      <c r="P493" t="s">
        <v>14639</v>
      </c>
      <c r="Q493">
        <v>0.74</v>
      </c>
      <c r="R493" t="s">
        <v>14650</v>
      </c>
      <c r="S493" s="14">
        <f>profile[[#This Row],[income]]/1000</f>
        <v>63</v>
      </c>
    </row>
    <row r="494" spans="1:19" x14ac:dyDescent="0.25">
      <c r="A494" t="s">
        <v>492</v>
      </c>
      <c r="B494" s="1">
        <v>23.3675</v>
      </c>
      <c r="D494" s="14" t="s">
        <v>504</v>
      </c>
      <c r="E494" s="14">
        <v>2.955714285714286</v>
      </c>
      <c r="H494" t="s">
        <v>14626</v>
      </c>
      <c r="I494">
        <v>58</v>
      </c>
      <c r="J494" t="s">
        <v>4116</v>
      </c>
      <c r="K494" s="15">
        <v>43280</v>
      </c>
      <c r="L494" s="14">
        <v>32000</v>
      </c>
      <c r="M494">
        <v>0</v>
      </c>
      <c r="N494" s="1">
        <v>0</v>
      </c>
      <c r="O494">
        <v>32</v>
      </c>
      <c r="P494" t="s">
        <v>14639</v>
      </c>
      <c r="Q494">
        <v>0.09</v>
      </c>
      <c r="R494" t="s">
        <v>14650</v>
      </c>
      <c r="S494" s="14">
        <f>profile[[#This Row],[income]]/1000</f>
        <v>32</v>
      </c>
    </row>
    <row r="495" spans="1:19" x14ac:dyDescent="0.25">
      <c r="A495" t="s">
        <v>493</v>
      </c>
      <c r="B495" s="1">
        <v>22.75</v>
      </c>
      <c r="D495" s="14" t="s">
        <v>505</v>
      </c>
      <c r="E495" s="14">
        <v>16.892499999999998</v>
      </c>
      <c r="H495" t="s">
        <v>14626</v>
      </c>
      <c r="I495">
        <v>57</v>
      </c>
      <c r="J495" t="s">
        <v>11056</v>
      </c>
      <c r="K495" s="15">
        <v>43299</v>
      </c>
      <c r="L495" s="14">
        <v>51000</v>
      </c>
      <c r="M495">
        <v>0</v>
      </c>
      <c r="N495" s="1">
        <v>0</v>
      </c>
      <c r="O495">
        <v>13</v>
      </c>
      <c r="P495" t="s">
        <v>14639</v>
      </c>
      <c r="Q495">
        <v>0.04</v>
      </c>
      <c r="R495" t="s">
        <v>14650</v>
      </c>
      <c r="S495" s="14">
        <f>profile[[#This Row],[income]]/1000</f>
        <v>51</v>
      </c>
    </row>
    <row r="496" spans="1:19" x14ac:dyDescent="0.25">
      <c r="A496" t="s">
        <v>494</v>
      </c>
      <c r="B496" s="1">
        <v>3.76</v>
      </c>
      <c r="D496" s="14" t="s">
        <v>506</v>
      </c>
      <c r="E496" s="14">
        <v>12.46</v>
      </c>
      <c r="H496" t="s">
        <v>14626</v>
      </c>
      <c r="I496">
        <v>36</v>
      </c>
      <c r="J496" t="s">
        <v>6135</v>
      </c>
      <c r="K496" s="15">
        <v>43120</v>
      </c>
      <c r="L496" s="14">
        <v>58000</v>
      </c>
      <c r="M496">
        <v>0</v>
      </c>
      <c r="N496" s="1">
        <v>0</v>
      </c>
      <c r="O496">
        <v>192</v>
      </c>
      <c r="P496" t="s">
        <v>14639</v>
      </c>
      <c r="Q496">
        <v>0.53</v>
      </c>
      <c r="R496" t="s">
        <v>14650</v>
      </c>
      <c r="S496" s="14">
        <f>profile[[#This Row],[income]]/1000</f>
        <v>58</v>
      </c>
    </row>
    <row r="497" spans="1:19" x14ac:dyDescent="0.25">
      <c r="A497" t="s">
        <v>495</v>
      </c>
      <c r="B497" s="1">
        <v>0.63</v>
      </c>
      <c r="D497" s="14" t="s">
        <v>507</v>
      </c>
      <c r="E497" s="14">
        <v>2.9822222222222226</v>
      </c>
      <c r="H497" t="s">
        <v>14626</v>
      </c>
      <c r="I497">
        <v>60</v>
      </c>
      <c r="J497" t="s">
        <v>766</v>
      </c>
      <c r="K497" s="15">
        <v>43072</v>
      </c>
      <c r="L497" s="14">
        <v>86000</v>
      </c>
      <c r="M497">
        <v>0</v>
      </c>
      <c r="N497" s="1">
        <v>0</v>
      </c>
      <c r="O497">
        <v>240</v>
      </c>
      <c r="P497" t="s">
        <v>14639</v>
      </c>
      <c r="Q497">
        <v>0.66</v>
      </c>
      <c r="R497" t="s">
        <v>14650</v>
      </c>
      <c r="S497" s="14">
        <f>profile[[#This Row],[income]]/1000</f>
        <v>86</v>
      </c>
    </row>
    <row r="498" spans="1:19" x14ac:dyDescent="0.25">
      <c r="A498" t="s">
        <v>496</v>
      </c>
      <c r="B498" s="1">
        <v>2.2625000000000002</v>
      </c>
      <c r="D498" s="14" t="s">
        <v>508</v>
      </c>
      <c r="E498" s="14">
        <v>2.3050000000000002</v>
      </c>
      <c r="H498" t="s">
        <v>14626</v>
      </c>
      <c r="I498">
        <v>73</v>
      </c>
      <c r="J498" t="s">
        <v>9835</v>
      </c>
      <c r="K498" s="15">
        <v>42988</v>
      </c>
      <c r="L498" s="14">
        <v>39000</v>
      </c>
      <c r="M498">
        <v>0</v>
      </c>
      <c r="N498" s="1">
        <v>0</v>
      </c>
      <c r="O498">
        <v>324</v>
      </c>
      <c r="P498" t="s">
        <v>14639</v>
      </c>
      <c r="Q498">
        <v>0.89</v>
      </c>
      <c r="R498" t="s">
        <v>14650</v>
      </c>
      <c r="S498" s="14">
        <f>profile[[#This Row],[income]]/1000</f>
        <v>39</v>
      </c>
    </row>
    <row r="499" spans="1:19" x14ac:dyDescent="0.25">
      <c r="A499" t="s">
        <v>497</v>
      </c>
      <c r="B499" s="1">
        <v>11.8283</v>
      </c>
      <c r="D499" s="14" t="s">
        <v>509</v>
      </c>
      <c r="E499" s="14">
        <v>17.122499999999999</v>
      </c>
      <c r="H499" t="s">
        <v>14626</v>
      </c>
      <c r="I499">
        <v>51</v>
      </c>
      <c r="J499" t="s">
        <v>4089</v>
      </c>
      <c r="K499" s="15">
        <v>43262</v>
      </c>
      <c r="L499" s="14">
        <v>77000</v>
      </c>
      <c r="M499">
        <v>0</v>
      </c>
      <c r="N499" s="1">
        <v>0</v>
      </c>
      <c r="O499">
        <v>50</v>
      </c>
      <c r="P499" t="s">
        <v>14639</v>
      </c>
      <c r="Q499">
        <v>0.14000000000000001</v>
      </c>
      <c r="R499" t="s">
        <v>14650</v>
      </c>
      <c r="S499" s="14">
        <f>profile[[#This Row],[income]]/1000</f>
        <v>77</v>
      </c>
    </row>
    <row r="500" spans="1:19" x14ac:dyDescent="0.25">
      <c r="A500" t="s">
        <v>498</v>
      </c>
      <c r="B500" s="1">
        <v>2.29</v>
      </c>
      <c r="D500" s="14" t="s">
        <v>510</v>
      </c>
      <c r="E500" s="14">
        <v>20.873636363636361</v>
      </c>
      <c r="H500" t="s">
        <v>14626</v>
      </c>
      <c r="I500">
        <v>78</v>
      </c>
      <c r="J500" t="s">
        <v>2163</v>
      </c>
      <c r="K500" s="15">
        <v>43303</v>
      </c>
      <c r="L500" s="14">
        <v>66000</v>
      </c>
      <c r="M500">
        <v>0</v>
      </c>
      <c r="N500" s="1">
        <v>0</v>
      </c>
      <c r="O500">
        <v>9</v>
      </c>
      <c r="P500" t="s">
        <v>14639</v>
      </c>
      <c r="Q500">
        <v>0.02</v>
      </c>
      <c r="R500" t="s">
        <v>14650</v>
      </c>
      <c r="S500" s="14">
        <f>profile[[#This Row],[income]]/1000</f>
        <v>66</v>
      </c>
    </row>
    <row r="501" spans="1:19" x14ac:dyDescent="0.25">
      <c r="A501" t="s">
        <v>499</v>
      </c>
      <c r="B501" s="1">
        <v>15.6867</v>
      </c>
      <c r="D501" s="14" t="s">
        <v>511</v>
      </c>
      <c r="E501" s="14">
        <v>3.065555555555556</v>
      </c>
      <c r="H501" t="s">
        <v>14626</v>
      </c>
      <c r="I501">
        <v>62</v>
      </c>
      <c r="J501" t="s">
        <v>9159</v>
      </c>
      <c r="K501" s="15">
        <v>43091</v>
      </c>
      <c r="L501" s="14">
        <v>94000</v>
      </c>
      <c r="M501">
        <v>0</v>
      </c>
      <c r="N501" s="1">
        <v>0</v>
      </c>
      <c r="O501">
        <v>221</v>
      </c>
      <c r="P501" t="s">
        <v>14639</v>
      </c>
      <c r="Q501">
        <v>0.61</v>
      </c>
      <c r="R501" t="s">
        <v>14650</v>
      </c>
      <c r="S501" s="14">
        <f>profile[[#This Row],[income]]/1000</f>
        <v>94</v>
      </c>
    </row>
    <row r="502" spans="1:19" x14ac:dyDescent="0.25">
      <c r="A502" t="s">
        <v>500</v>
      </c>
      <c r="B502" s="1">
        <v>3.0367000000000002</v>
      </c>
      <c r="D502" s="14" t="s">
        <v>512</v>
      </c>
      <c r="E502" s="14">
        <v>14.936666666666667</v>
      </c>
      <c r="H502" t="s">
        <v>14626</v>
      </c>
      <c r="I502">
        <v>56</v>
      </c>
      <c r="J502" t="s">
        <v>10132</v>
      </c>
      <c r="K502" s="15">
        <v>43075</v>
      </c>
      <c r="L502" s="14">
        <v>60000</v>
      </c>
      <c r="M502">
        <v>0</v>
      </c>
      <c r="N502" s="1">
        <v>0</v>
      </c>
      <c r="O502">
        <v>237</v>
      </c>
      <c r="P502" t="s">
        <v>14639</v>
      </c>
      <c r="Q502">
        <v>0.65</v>
      </c>
      <c r="R502" t="s">
        <v>14650</v>
      </c>
      <c r="S502" s="14">
        <f>profile[[#This Row],[income]]/1000</f>
        <v>60</v>
      </c>
    </row>
    <row r="503" spans="1:19" x14ac:dyDescent="0.25">
      <c r="A503" t="s">
        <v>501</v>
      </c>
      <c r="B503" s="1">
        <v>39.518999999999998</v>
      </c>
      <c r="D503" s="14" t="s">
        <v>513</v>
      </c>
      <c r="E503" s="14">
        <v>13.80153846153846</v>
      </c>
      <c r="H503" t="s">
        <v>14626</v>
      </c>
      <c r="I503">
        <v>49</v>
      </c>
      <c r="J503" t="s">
        <v>12318</v>
      </c>
      <c r="K503" s="15">
        <v>43178</v>
      </c>
      <c r="L503" s="14">
        <v>51000</v>
      </c>
      <c r="M503">
        <v>0</v>
      </c>
      <c r="N503" s="1">
        <v>0</v>
      </c>
      <c r="O503">
        <v>134</v>
      </c>
      <c r="P503" t="s">
        <v>14639</v>
      </c>
      <c r="Q503">
        <v>0.37</v>
      </c>
      <c r="R503" t="s">
        <v>14650</v>
      </c>
      <c r="S503" s="14">
        <f>profile[[#This Row],[income]]/1000</f>
        <v>51</v>
      </c>
    </row>
    <row r="504" spans="1:19" x14ac:dyDescent="0.25">
      <c r="A504" t="s">
        <v>502</v>
      </c>
      <c r="B504" s="1">
        <v>0</v>
      </c>
      <c r="D504" s="14" t="s">
        <v>514</v>
      </c>
      <c r="E504" s="14">
        <v>15.205714285714285</v>
      </c>
      <c r="H504" t="s">
        <v>14626</v>
      </c>
      <c r="I504">
        <v>65</v>
      </c>
      <c r="J504" t="s">
        <v>7543</v>
      </c>
      <c r="K504" s="15">
        <v>43112</v>
      </c>
      <c r="L504" s="14">
        <v>80000</v>
      </c>
      <c r="M504">
        <v>0</v>
      </c>
      <c r="N504" s="1">
        <v>0</v>
      </c>
      <c r="O504">
        <v>200</v>
      </c>
      <c r="P504" t="s">
        <v>14639</v>
      </c>
      <c r="Q504">
        <v>0.55000000000000004</v>
      </c>
      <c r="R504" t="s">
        <v>14650</v>
      </c>
      <c r="S504" s="14">
        <f>profile[[#This Row],[income]]/1000</f>
        <v>80</v>
      </c>
    </row>
    <row r="505" spans="1:19" x14ac:dyDescent="0.25">
      <c r="A505" t="s">
        <v>503</v>
      </c>
      <c r="B505" s="1">
        <v>28.7225</v>
      </c>
      <c r="D505" s="14" t="s">
        <v>515</v>
      </c>
      <c r="E505" s="14">
        <v>28.339999999999996</v>
      </c>
      <c r="H505" t="s">
        <v>14626</v>
      </c>
      <c r="I505">
        <v>72</v>
      </c>
      <c r="J505" t="s">
        <v>2705</v>
      </c>
      <c r="K505" s="15">
        <v>43267</v>
      </c>
      <c r="L505" s="14">
        <v>93000</v>
      </c>
      <c r="M505">
        <v>0</v>
      </c>
      <c r="N505" s="1">
        <v>0</v>
      </c>
      <c r="O505">
        <v>45</v>
      </c>
      <c r="P505" t="s">
        <v>14639</v>
      </c>
      <c r="Q505">
        <v>0.12</v>
      </c>
      <c r="R505" t="s">
        <v>14650</v>
      </c>
      <c r="S505" s="14">
        <f>profile[[#This Row],[income]]/1000</f>
        <v>93</v>
      </c>
    </row>
    <row r="506" spans="1:19" x14ac:dyDescent="0.25">
      <c r="A506" t="s">
        <v>504</v>
      </c>
      <c r="B506" s="1">
        <v>4.2933000000000003</v>
      </c>
      <c r="D506" s="14" t="s">
        <v>516</v>
      </c>
      <c r="E506" s="14">
        <v>3.7016666666666667</v>
      </c>
      <c r="H506" t="s">
        <v>14626</v>
      </c>
      <c r="I506">
        <v>53</v>
      </c>
      <c r="J506" t="s">
        <v>11566</v>
      </c>
      <c r="K506" s="15">
        <v>43298</v>
      </c>
      <c r="L506" s="14">
        <v>98000</v>
      </c>
      <c r="M506">
        <v>0</v>
      </c>
      <c r="N506" s="1">
        <v>0</v>
      </c>
      <c r="O506">
        <v>14</v>
      </c>
      <c r="P506" t="s">
        <v>14639</v>
      </c>
      <c r="Q506">
        <v>0.04</v>
      </c>
      <c r="R506" t="s">
        <v>14650</v>
      </c>
      <c r="S506" s="14">
        <f>profile[[#This Row],[income]]/1000</f>
        <v>98</v>
      </c>
    </row>
    <row r="507" spans="1:19" x14ac:dyDescent="0.25">
      <c r="A507" t="s">
        <v>505</v>
      </c>
      <c r="B507" s="1">
        <v>16.103300000000001</v>
      </c>
      <c r="D507" s="14" t="s">
        <v>517</v>
      </c>
      <c r="E507" s="14">
        <v>3.4409090909090909</v>
      </c>
      <c r="H507" t="s">
        <v>14626</v>
      </c>
      <c r="I507">
        <v>61</v>
      </c>
      <c r="J507" t="s">
        <v>11067</v>
      </c>
      <c r="K507" s="15">
        <v>43187</v>
      </c>
      <c r="L507" s="14">
        <v>40000</v>
      </c>
      <c r="M507">
        <v>0</v>
      </c>
      <c r="N507" s="1">
        <v>0</v>
      </c>
      <c r="O507">
        <v>125</v>
      </c>
      <c r="P507" t="s">
        <v>14639</v>
      </c>
      <c r="Q507">
        <v>0.34</v>
      </c>
      <c r="R507" t="s">
        <v>14650</v>
      </c>
      <c r="S507" s="14">
        <f>profile[[#This Row],[income]]/1000</f>
        <v>40</v>
      </c>
    </row>
    <row r="508" spans="1:19" x14ac:dyDescent="0.25">
      <c r="A508" t="s">
        <v>506</v>
      </c>
      <c r="B508" s="1">
        <v>11.945399999999999</v>
      </c>
      <c r="D508" s="14" t="s">
        <v>518</v>
      </c>
      <c r="E508" s="14">
        <v>2.7949999999999999</v>
      </c>
      <c r="H508" t="s">
        <v>14626</v>
      </c>
      <c r="I508">
        <v>74</v>
      </c>
      <c r="J508" t="s">
        <v>4142</v>
      </c>
      <c r="K508" s="15">
        <v>43155</v>
      </c>
      <c r="L508" s="14">
        <v>58000</v>
      </c>
      <c r="M508">
        <v>0</v>
      </c>
      <c r="N508" s="1">
        <v>0</v>
      </c>
      <c r="O508">
        <v>157</v>
      </c>
      <c r="P508" t="s">
        <v>14639</v>
      </c>
      <c r="Q508">
        <v>0.43</v>
      </c>
      <c r="R508" t="s">
        <v>14650</v>
      </c>
      <c r="S508" s="14">
        <f>profile[[#This Row],[income]]/1000</f>
        <v>58</v>
      </c>
    </row>
    <row r="509" spans="1:19" x14ac:dyDescent="0.25">
      <c r="A509" t="s">
        <v>507</v>
      </c>
      <c r="B509" s="1">
        <v>4.0140000000000002</v>
      </c>
      <c r="D509" s="14" t="s">
        <v>519</v>
      </c>
      <c r="E509" s="14">
        <v>13.573333333333332</v>
      </c>
      <c r="H509" t="s">
        <v>14626</v>
      </c>
      <c r="I509">
        <v>69</v>
      </c>
      <c r="J509" t="s">
        <v>14030</v>
      </c>
      <c r="K509" s="15">
        <v>43157</v>
      </c>
      <c r="L509" s="14">
        <v>115000</v>
      </c>
      <c r="M509">
        <v>0</v>
      </c>
      <c r="N509" s="1">
        <v>0</v>
      </c>
      <c r="O509">
        <v>155</v>
      </c>
      <c r="P509" t="s">
        <v>14639</v>
      </c>
      <c r="Q509">
        <v>0.42</v>
      </c>
      <c r="R509" t="s">
        <v>14650</v>
      </c>
      <c r="S509" s="14">
        <f>profile[[#This Row],[income]]/1000</f>
        <v>115</v>
      </c>
    </row>
    <row r="510" spans="1:19" x14ac:dyDescent="0.25">
      <c r="A510" t="s">
        <v>508</v>
      </c>
      <c r="B510" s="1">
        <v>2.9333</v>
      </c>
      <c r="D510" s="14" t="s">
        <v>520</v>
      </c>
      <c r="E510" s="14">
        <v>6.8035714285714288</v>
      </c>
      <c r="H510" t="s">
        <v>14626</v>
      </c>
      <c r="I510">
        <v>36</v>
      </c>
      <c r="J510" t="s">
        <v>6489</v>
      </c>
      <c r="K510" s="15">
        <v>43054</v>
      </c>
      <c r="L510" s="14">
        <v>31000</v>
      </c>
      <c r="M510">
        <v>0</v>
      </c>
      <c r="N510" s="1">
        <v>0</v>
      </c>
      <c r="O510">
        <v>258</v>
      </c>
      <c r="P510" t="s">
        <v>14639</v>
      </c>
      <c r="Q510">
        <v>0.71</v>
      </c>
      <c r="R510" t="s">
        <v>14650</v>
      </c>
      <c r="S510" s="14">
        <f>profile[[#This Row],[income]]/1000</f>
        <v>31</v>
      </c>
    </row>
    <row r="511" spans="1:19" x14ac:dyDescent="0.25">
      <c r="A511" t="s">
        <v>509</v>
      </c>
      <c r="B511" s="1">
        <v>17.058299999999999</v>
      </c>
      <c r="D511" s="14" t="s">
        <v>521</v>
      </c>
      <c r="E511" s="14">
        <v>24.745000000000001</v>
      </c>
      <c r="H511" t="s">
        <v>14626</v>
      </c>
      <c r="I511">
        <v>38</v>
      </c>
      <c r="J511" t="s">
        <v>9094</v>
      </c>
      <c r="K511" s="15">
        <v>43052</v>
      </c>
      <c r="L511" s="14">
        <v>61000</v>
      </c>
      <c r="M511">
        <v>0</v>
      </c>
      <c r="N511" s="1">
        <v>0</v>
      </c>
      <c r="O511">
        <v>260</v>
      </c>
      <c r="P511" t="s">
        <v>14639</v>
      </c>
      <c r="Q511">
        <v>0.71</v>
      </c>
      <c r="R511" t="s">
        <v>14650</v>
      </c>
      <c r="S511" s="14">
        <f>profile[[#This Row],[income]]/1000</f>
        <v>61</v>
      </c>
    </row>
    <row r="512" spans="1:19" x14ac:dyDescent="0.25">
      <c r="A512" t="s">
        <v>510</v>
      </c>
      <c r="B512" s="1">
        <v>20.07</v>
      </c>
      <c r="D512" s="14" t="s">
        <v>522</v>
      </c>
      <c r="E512" s="14">
        <v>15.197999999999999</v>
      </c>
      <c r="H512" t="s">
        <v>14626</v>
      </c>
      <c r="I512">
        <v>46</v>
      </c>
      <c r="J512" t="s">
        <v>11308</v>
      </c>
      <c r="K512" s="15">
        <v>43111</v>
      </c>
      <c r="L512" s="14">
        <v>73000</v>
      </c>
      <c r="M512">
        <v>0</v>
      </c>
      <c r="N512" s="1">
        <v>0</v>
      </c>
      <c r="O512">
        <v>201</v>
      </c>
      <c r="P512" t="s">
        <v>14639</v>
      </c>
      <c r="Q512">
        <v>0.55000000000000004</v>
      </c>
      <c r="R512" t="s">
        <v>14650</v>
      </c>
      <c r="S512" s="14">
        <f>profile[[#This Row],[income]]/1000</f>
        <v>73</v>
      </c>
    </row>
    <row r="513" spans="1:19" x14ac:dyDescent="0.25">
      <c r="A513" t="s">
        <v>511</v>
      </c>
      <c r="B513" s="1">
        <v>2.72</v>
      </c>
      <c r="D513" s="14" t="s">
        <v>523</v>
      </c>
      <c r="E513" s="14">
        <v>23.885000000000002</v>
      </c>
      <c r="H513" t="s">
        <v>14626</v>
      </c>
      <c r="I513">
        <v>25</v>
      </c>
      <c r="J513" t="s">
        <v>4978</v>
      </c>
      <c r="K513" s="15">
        <v>43113</v>
      </c>
      <c r="L513" s="14">
        <v>34000</v>
      </c>
      <c r="M513">
        <v>0</v>
      </c>
      <c r="N513" s="1">
        <v>0</v>
      </c>
      <c r="O513">
        <v>199</v>
      </c>
      <c r="P513" t="s">
        <v>14639</v>
      </c>
      <c r="Q513">
        <v>0.54</v>
      </c>
      <c r="R513" t="s">
        <v>14650</v>
      </c>
      <c r="S513" s="14">
        <f>profile[[#This Row],[income]]/1000</f>
        <v>34</v>
      </c>
    </row>
    <row r="514" spans="1:19" x14ac:dyDescent="0.25">
      <c r="A514" t="s">
        <v>512</v>
      </c>
      <c r="B514" s="1">
        <v>12.547499999999999</v>
      </c>
      <c r="D514" s="14" t="s">
        <v>524</v>
      </c>
      <c r="E514" s="14">
        <v>19.134</v>
      </c>
      <c r="H514" t="s">
        <v>14626</v>
      </c>
      <c r="I514">
        <v>44</v>
      </c>
      <c r="J514" t="s">
        <v>92</v>
      </c>
      <c r="K514" s="15">
        <v>43171</v>
      </c>
      <c r="L514" s="14">
        <v>76000</v>
      </c>
      <c r="M514">
        <v>0</v>
      </c>
      <c r="N514" s="1">
        <v>0</v>
      </c>
      <c r="O514">
        <v>141</v>
      </c>
      <c r="P514" t="s">
        <v>14639</v>
      </c>
      <c r="Q514">
        <v>0.39</v>
      </c>
      <c r="R514" t="s">
        <v>14650</v>
      </c>
      <c r="S514" s="14">
        <f>profile[[#This Row],[income]]/1000</f>
        <v>76</v>
      </c>
    </row>
    <row r="515" spans="1:19" x14ac:dyDescent="0.25">
      <c r="A515" t="s">
        <v>513</v>
      </c>
      <c r="B515" s="1">
        <v>16.096699999999998</v>
      </c>
      <c r="D515" s="14" t="s">
        <v>525</v>
      </c>
      <c r="E515" s="14">
        <v>7.5786666666666669</v>
      </c>
      <c r="H515" t="s">
        <v>14626</v>
      </c>
      <c r="I515">
        <v>43</v>
      </c>
      <c r="J515" t="s">
        <v>9744</v>
      </c>
      <c r="K515" s="15">
        <v>42976</v>
      </c>
      <c r="L515" s="14">
        <v>63000</v>
      </c>
      <c r="M515">
        <v>0</v>
      </c>
      <c r="N515" s="1">
        <v>0</v>
      </c>
      <c r="O515">
        <v>336</v>
      </c>
      <c r="P515" t="s">
        <v>14639</v>
      </c>
      <c r="Q515">
        <v>0.92</v>
      </c>
      <c r="R515" t="s">
        <v>14650</v>
      </c>
      <c r="S515" s="14">
        <f>profile[[#This Row],[income]]/1000</f>
        <v>63</v>
      </c>
    </row>
    <row r="516" spans="1:19" x14ac:dyDescent="0.25">
      <c r="A516" t="s">
        <v>514</v>
      </c>
      <c r="B516" s="1">
        <v>16.155000000000001</v>
      </c>
      <c r="D516" s="14" t="s">
        <v>526</v>
      </c>
      <c r="E516" s="14">
        <v>2.8771428571428568</v>
      </c>
      <c r="H516" t="s">
        <v>14626</v>
      </c>
      <c r="I516">
        <v>77</v>
      </c>
      <c r="J516" t="s">
        <v>14041</v>
      </c>
      <c r="K516" s="15">
        <v>42960</v>
      </c>
      <c r="L516" s="14">
        <v>51000</v>
      </c>
      <c r="M516">
        <v>0</v>
      </c>
      <c r="N516" s="1">
        <v>0</v>
      </c>
      <c r="O516">
        <v>352</v>
      </c>
      <c r="P516" t="s">
        <v>14639</v>
      </c>
      <c r="Q516">
        <v>0.96</v>
      </c>
      <c r="R516" t="s">
        <v>14650</v>
      </c>
      <c r="S516" s="14">
        <f>profile[[#This Row],[income]]/1000</f>
        <v>51</v>
      </c>
    </row>
    <row r="517" spans="1:19" x14ac:dyDescent="0.25">
      <c r="A517" t="s">
        <v>515</v>
      </c>
      <c r="B517" s="1">
        <v>31.03</v>
      </c>
      <c r="D517" s="14" t="s">
        <v>527</v>
      </c>
      <c r="E517" s="14">
        <v>11.157272727272726</v>
      </c>
      <c r="H517" t="s">
        <v>14626</v>
      </c>
      <c r="I517">
        <v>29</v>
      </c>
      <c r="J517" t="s">
        <v>8306</v>
      </c>
      <c r="K517" s="15">
        <v>43149</v>
      </c>
      <c r="L517" s="14">
        <v>38000</v>
      </c>
      <c r="M517">
        <v>0</v>
      </c>
      <c r="N517" s="1">
        <v>0</v>
      </c>
      <c r="O517">
        <v>163</v>
      </c>
      <c r="P517" t="s">
        <v>14639</v>
      </c>
      <c r="Q517">
        <v>0.45</v>
      </c>
      <c r="R517" t="s">
        <v>14650</v>
      </c>
      <c r="S517" s="14">
        <f>profile[[#This Row],[income]]/1000</f>
        <v>38</v>
      </c>
    </row>
    <row r="518" spans="1:19" x14ac:dyDescent="0.25">
      <c r="A518" t="s">
        <v>516</v>
      </c>
      <c r="B518" s="1">
        <v>4.46</v>
      </c>
      <c r="D518" s="14" t="s">
        <v>528</v>
      </c>
      <c r="E518" s="14">
        <v>14.126249999999999</v>
      </c>
      <c r="H518" t="s">
        <v>14626</v>
      </c>
      <c r="I518">
        <v>85</v>
      </c>
      <c r="J518" t="s">
        <v>1773</v>
      </c>
      <c r="K518" s="15">
        <v>43227</v>
      </c>
      <c r="L518" s="14">
        <v>89000</v>
      </c>
      <c r="M518">
        <v>0</v>
      </c>
      <c r="N518" s="1">
        <v>0</v>
      </c>
      <c r="O518">
        <v>85</v>
      </c>
      <c r="P518" t="s">
        <v>14639</v>
      </c>
      <c r="Q518">
        <v>0.23</v>
      </c>
      <c r="R518" t="s">
        <v>14650</v>
      </c>
      <c r="S518" s="14">
        <f>profile[[#This Row],[income]]/1000</f>
        <v>89</v>
      </c>
    </row>
    <row r="519" spans="1:19" x14ac:dyDescent="0.25">
      <c r="A519" t="s">
        <v>517</v>
      </c>
      <c r="B519" s="1">
        <v>5.6950000000000003</v>
      </c>
      <c r="D519" s="14" t="s">
        <v>529</v>
      </c>
      <c r="E519" s="14">
        <v>28.508749999999999</v>
      </c>
      <c r="H519" t="s">
        <v>14626</v>
      </c>
      <c r="I519">
        <v>54</v>
      </c>
      <c r="J519" t="s">
        <v>14582</v>
      </c>
      <c r="K519" s="15">
        <v>43118</v>
      </c>
      <c r="L519" s="14">
        <v>85000</v>
      </c>
      <c r="M519">
        <v>0</v>
      </c>
      <c r="N519" s="1">
        <v>0</v>
      </c>
      <c r="O519">
        <v>194</v>
      </c>
      <c r="P519" t="s">
        <v>14639</v>
      </c>
      <c r="Q519">
        <v>0.53</v>
      </c>
      <c r="R519" t="s">
        <v>14650</v>
      </c>
      <c r="S519" s="14">
        <f>profile[[#This Row],[income]]/1000</f>
        <v>85</v>
      </c>
    </row>
    <row r="520" spans="1:19" x14ac:dyDescent="0.25">
      <c r="A520" t="s">
        <v>518</v>
      </c>
      <c r="B520" s="1">
        <v>0</v>
      </c>
      <c r="D520" s="14" t="s">
        <v>530</v>
      </c>
      <c r="E520" s="14">
        <v>19.38</v>
      </c>
      <c r="H520" t="s">
        <v>14626</v>
      </c>
      <c r="I520">
        <v>61</v>
      </c>
      <c r="J520" t="s">
        <v>10959</v>
      </c>
      <c r="K520" s="15">
        <v>43134</v>
      </c>
      <c r="L520" s="14">
        <v>105000</v>
      </c>
      <c r="M520">
        <v>0</v>
      </c>
      <c r="N520" s="1">
        <v>0</v>
      </c>
      <c r="O520">
        <v>178</v>
      </c>
      <c r="P520" t="s">
        <v>14639</v>
      </c>
      <c r="Q520">
        <v>0.49</v>
      </c>
      <c r="R520" t="s">
        <v>14650</v>
      </c>
      <c r="S520" s="14">
        <f>profile[[#This Row],[income]]/1000</f>
        <v>105</v>
      </c>
    </row>
    <row r="521" spans="1:19" x14ac:dyDescent="0.25">
      <c r="A521" t="s">
        <v>519</v>
      </c>
      <c r="B521" s="1">
        <v>9.5850000000000009</v>
      </c>
      <c r="D521" s="14" t="s">
        <v>531</v>
      </c>
      <c r="E521" s="14">
        <v>3.3188888888888894</v>
      </c>
      <c r="H521" t="s">
        <v>14626</v>
      </c>
      <c r="I521">
        <v>53</v>
      </c>
      <c r="J521" t="s">
        <v>6810</v>
      </c>
      <c r="K521" s="15">
        <v>43062</v>
      </c>
      <c r="L521" s="14">
        <v>71000</v>
      </c>
      <c r="M521">
        <v>0</v>
      </c>
      <c r="N521" s="1">
        <v>0</v>
      </c>
      <c r="O521">
        <v>250</v>
      </c>
      <c r="P521" t="s">
        <v>14639</v>
      </c>
      <c r="Q521">
        <v>0.68</v>
      </c>
      <c r="R521" t="s">
        <v>14650</v>
      </c>
      <c r="S521" s="14">
        <f>profile[[#This Row],[income]]/1000</f>
        <v>71</v>
      </c>
    </row>
    <row r="522" spans="1:19" x14ac:dyDescent="0.25">
      <c r="A522" t="s">
        <v>520</v>
      </c>
      <c r="B522" s="1">
        <v>6.4028999999999998</v>
      </c>
      <c r="D522" s="14" t="s">
        <v>532</v>
      </c>
      <c r="E522" s="14">
        <v>8.7437500000000004</v>
      </c>
      <c r="H522" t="s">
        <v>14626</v>
      </c>
      <c r="I522">
        <v>39</v>
      </c>
      <c r="J522" t="s">
        <v>9403</v>
      </c>
      <c r="K522" s="15">
        <v>43147</v>
      </c>
      <c r="L522" s="14">
        <v>80000</v>
      </c>
      <c r="M522">
        <v>0</v>
      </c>
      <c r="N522" s="1">
        <v>0</v>
      </c>
      <c r="O522">
        <v>165</v>
      </c>
      <c r="P522" t="s">
        <v>14639</v>
      </c>
      <c r="Q522">
        <v>0.45</v>
      </c>
      <c r="R522" t="s">
        <v>14650</v>
      </c>
      <c r="S522" s="14">
        <f>profile[[#This Row],[income]]/1000</f>
        <v>80</v>
      </c>
    </row>
    <row r="523" spans="1:19" x14ac:dyDescent="0.25">
      <c r="A523" t="s">
        <v>521</v>
      </c>
      <c r="B523" s="1">
        <v>25.43</v>
      </c>
      <c r="D523" s="14" t="s">
        <v>533</v>
      </c>
      <c r="E523" s="14">
        <v>15.280000000000001</v>
      </c>
      <c r="H523" t="s">
        <v>14626</v>
      </c>
      <c r="I523">
        <v>24</v>
      </c>
      <c r="J523" t="s">
        <v>10339</v>
      </c>
      <c r="K523" s="15">
        <v>43086</v>
      </c>
      <c r="L523" s="14">
        <v>60000</v>
      </c>
      <c r="M523">
        <v>0</v>
      </c>
      <c r="N523" s="1">
        <v>0</v>
      </c>
      <c r="O523">
        <v>226</v>
      </c>
      <c r="P523" t="s">
        <v>14639</v>
      </c>
      <c r="Q523">
        <v>0.62</v>
      </c>
      <c r="R523" t="s">
        <v>14650</v>
      </c>
      <c r="S523" s="14">
        <f>profile[[#This Row],[income]]/1000</f>
        <v>60</v>
      </c>
    </row>
    <row r="524" spans="1:19" x14ac:dyDescent="0.25">
      <c r="A524" t="s">
        <v>522</v>
      </c>
      <c r="B524" s="1">
        <v>16.5533</v>
      </c>
      <c r="D524" s="14" t="s">
        <v>534</v>
      </c>
      <c r="E524" s="14">
        <v>3.2781818181818183</v>
      </c>
      <c r="H524" t="s">
        <v>14626</v>
      </c>
      <c r="I524">
        <v>43</v>
      </c>
      <c r="J524" t="s">
        <v>1381</v>
      </c>
      <c r="K524" s="15">
        <v>43206</v>
      </c>
      <c r="L524" s="14">
        <v>97000</v>
      </c>
      <c r="M524">
        <v>0</v>
      </c>
      <c r="N524" s="1">
        <v>0</v>
      </c>
      <c r="O524">
        <v>106</v>
      </c>
      <c r="P524" t="s">
        <v>14639</v>
      </c>
      <c r="Q524">
        <v>0.28999999999999998</v>
      </c>
      <c r="R524" t="s">
        <v>14650</v>
      </c>
      <c r="S524" s="14">
        <f>profile[[#This Row],[income]]/1000</f>
        <v>97</v>
      </c>
    </row>
    <row r="525" spans="1:19" x14ac:dyDescent="0.25">
      <c r="A525" t="s">
        <v>523</v>
      </c>
      <c r="B525" s="1">
        <v>20.2867</v>
      </c>
      <c r="D525" s="14" t="s">
        <v>535</v>
      </c>
      <c r="E525" s="14">
        <v>10.973571428571429</v>
      </c>
      <c r="H525" t="s">
        <v>14626</v>
      </c>
      <c r="I525">
        <v>51</v>
      </c>
      <c r="J525" t="s">
        <v>11057</v>
      </c>
      <c r="K525" s="15">
        <v>43237</v>
      </c>
      <c r="L525" s="14">
        <v>119000</v>
      </c>
      <c r="M525">
        <v>0</v>
      </c>
      <c r="N525" s="1">
        <v>0</v>
      </c>
      <c r="O525">
        <v>75</v>
      </c>
      <c r="P525" t="s">
        <v>14639</v>
      </c>
      <c r="Q525">
        <v>0.21</v>
      </c>
      <c r="R525" t="s">
        <v>14650</v>
      </c>
      <c r="S525" s="14">
        <f>profile[[#This Row],[income]]/1000</f>
        <v>119</v>
      </c>
    </row>
    <row r="526" spans="1:19" x14ac:dyDescent="0.25">
      <c r="A526" t="s">
        <v>524</v>
      </c>
      <c r="B526" s="1">
        <v>21.863299999999999</v>
      </c>
      <c r="D526" s="14" t="s">
        <v>537</v>
      </c>
      <c r="E526" s="14">
        <v>23.592500000000001</v>
      </c>
      <c r="H526" t="s">
        <v>14626</v>
      </c>
      <c r="I526">
        <v>47</v>
      </c>
      <c r="J526" t="s">
        <v>12317</v>
      </c>
      <c r="K526" s="15">
        <v>43241</v>
      </c>
      <c r="L526" s="14">
        <v>58000</v>
      </c>
      <c r="M526">
        <v>0</v>
      </c>
      <c r="N526" s="1">
        <v>0</v>
      </c>
      <c r="O526">
        <v>71</v>
      </c>
      <c r="P526" t="s">
        <v>14639</v>
      </c>
      <c r="Q526">
        <v>0.19</v>
      </c>
      <c r="R526" t="s">
        <v>14650</v>
      </c>
      <c r="S526" s="14">
        <f>profile[[#This Row],[income]]/1000</f>
        <v>58</v>
      </c>
    </row>
    <row r="527" spans="1:19" x14ac:dyDescent="0.25">
      <c r="A527" t="s">
        <v>525</v>
      </c>
      <c r="B527" s="1">
        <v>6.9771000000000001</v>
      </c>
      <c r="D527" s="14" t="s">
        <v>538</v>
      </c>
      <c r="E527" s="14">
        <v>17.666153846153847</v>
      </c>
      <c r="H527" t="s">
        <v>14626</v>
      </c>
      <c r="I527">
        <v>21</v>
      </c>
      <c r="J527" t="s">
        <v>3342</v>
      </c>
      <c r="K527" s="15">
        <v>43125</v>
      </c>
      <c r="L527" s="14">
        <v>60000</v>
      </c>
      <c r="M527">
        <v>0</v>
      </c>
      <c r="N527" s="1">
        <v>0</v>
      </c>
      <c r="O527">
        <v>187</v>
      </c>
      <c r="P527" t="s">
        <v>14639</v>
      </c>
      <c r="Q527">
        <v>0.51</v>
      </c>
      <c r="R527" t="s">
        <v>14650</v>
      </c>
      <c r="S527" s="14">
        <f>profile[[#This Row],[income]]/1000</f>
        <v>60</v>
      </c>
    </row>
    <row r="528" spans="1:19" x14ac:dyDescent="0.25">
      <c r="A528" t="s">
        <v>526</v>
      </c>
      <c r="B528" s="1">
        <v>1.9033</v>
      </c>
      <c r="D528" s="14" t="s">
        <v>539</v>
      </c>
      <c r="E528" s="14">
        <v>7.0950000000000006</v>
      </c>
      <c r="H528" t="s">
        <v>14626</v>
      </c>
      <c r="I528">
        <v>31</v>
      </c>
      <c r="J528" t="s">
        <v>12726</v>
      </c>
      <c r="K528" s="15">
        <v>42979</v>
      </c>
      <c r="L528" s="14">
        <v>47000</v>
      </c>
      <c r="M528">
        <v>0</v>
      </c>
      <c r="N528" s="1">
        <v>0</v>
      </c>
      <c r="O528">
        <v>333</v>
      </c>
      <c r="P528" t="s">
        <v>14639</v>
      </c>
      <c r="Q528">
        <v>0.91</v>
      </c>
      <c r="R528" t="s">
        <v>14650</v>
      </c>
      <c r="S528" s="14">
        <f>profile[[#This Row],[income]]/1000</f>
        <v>47</v>
      </c>
    </row>
    <row r="529" spans="1:19" x14ac:dyDescent="0.25">
      <c r="A529" t="s">
        <v>527</v>
      </c>
      <c r="B529" s="1">
        <v>11.54</v>
      </c>
      <c r="D529" s="14" t="s">
        <v>540</v>
      </c>
      <c r="E529" s="14">
        <v>3.5933333333333333</v>
      </c>
      <c r="H529" t="s">
        <v>14626</v>
      </c>
      <c r="I529">
        <v>58</v>
      </c>
      <c r="J529" t="s">
        <v>9410</v>
      </c>
      <c r="K529" s="15">
        <v>43122</v>
      </c>
      <c r="L529" s="14">
        <v>89000</v>
      </c>
      <c r="M529">
        <v>0</v>
      </c>
      <c r="N529" s="1">
        <v>0</v>
      </c>
      <c r="O529">
        <v>190</v>
      </c>
      <c r="P529" t="s">
        <v>14639</v>
      </c>
      <c r="Q529">
        <v>0.52</v>
      </c>
      <c r="R529" t="s">
        <v>14650</v>
      </c>
      <c r="S529" s="14">
        <f>profile[[#This Row],[income]]/1000</f>
        <v>89</v>
      </c>
    </row>
    <row r="530" spans="1:19" x14ac:dyDescent="0.25">
      <c r="A530" t="s">
        <v>528</v>
      </c>
      <c r="B530" s="1">
        <v>14.805</v>
      </c>
      <c r="D530" s="14" t="s">
        <v>541</v>
      </c>
      <c r="E530" s="14">
        <v>2.4</v>
      </c>
      <c r="H530" t="s">
        <v>14626</v>
      </c>
      <c r="I530">
        <v>55</v>
      </c>
      <c r="J530" t="s">
        <v>3436</v>
      </c>
      <c r="K530" s="15">
        <v>43262</v>
      </c>
      <c r="L530" s="14">
        <v>79000</v>
      </c>
      <c r="M530">
        <v>0</v>
      </c>
      <c r="N530" s="1">
        <v>0</v>
      </c>
      <c r="O530">
        <v>50</v>
      </c>
      <c r="P530" t="s">
        <v>14639</v>
      </c>
      <c r="Q530">
        <v>0.14000000000000001</v>
      </c>
      <c r="R530" t="s">
        <v>14650</v>
      </c>
      <c r="S530" s="14">
        <f>profile[[#This Row],[income]]/1000</f>
        <v>79</v>
      </c>
    </row>
    <row r="531" spans="1:19" x14ac:dyDescent="0.25">
      <c r="A531" t="s">
        <v>529</v>
      </c>
      <c r="B531" s="1">
        <v>31.01</v>
      </c>
      <c r="D531" s="14" t="s">
        <v>542</v>
      </c>
      <c r="E531" s="14">
        <v>2.2999999999999998</v>
      </c>
      <c r="H531" t="s">
        <v>14626</v>
      </c>
      <c r="I531">
        <v>68</v>
      </c>
      <c r="J531" t="s">
        <v>13639</v>
      </c>
      <c r="K531" s="15">
        <v>43173</v>
      </c>
      <c r="L531" s="14">
        <v>71000</v>
      </c>
      <c r="M531">
        <v>0</v>
      </c>
      <c r="N531" s="1">
        <v>0</v>
      </c>
      <c r="O531">
        <v>139</v>
      </c>
      <c r="P531" t="s">
        <v>14639</v>
      </c>
      <c r="Q531">
        <v>0.38</v>
      </c>
      <c r="R531" t="s">
        <v>14650</v>
      </c>
      <c r="S531" s="14">
        <f>profile[[#This Row],[income]]/1000</f>
        <v>71</v>
      </c>
    </row>
    <row r="532" spans="1:19" x14ac:dyDescent="0.25">
      <c r="A532" t="s">
        <v>530</v>
      </c>
      <c r="B532" s="1">
        <v>17.283300000000001</v>
      </c>
      <c r="D532" s="14" t="s">
        <v>543</v>
      </c>
      <c r="E532" s="14">
        <v>6.1499999999999995</v>
      </c>
      <c r="H532" t="s">
        <v>14626</v>
      </c>
      <c r="I532">
        <v>45</v>
      </c>
      <c r="J532" t="s">
        <v>11439</v>
      </c>
      <c r="K532" s="15">
        <v>43241</v>
      </c>
      <c r="L532" s="14">
        <v>48000</v>
      </c>
      <c r="M532">
        <v>0</v>
      </c>
      <c r="N532" s="1">
        <v>0</v>
      </c>
      <c r="O532">
        <v>71</v>
      </c>
      <c r="P532" t="s">
        <v>14639</v>
      </c>
      <c r="Q532">
        <v>0.19</v>
      </c>
      <c r="R532" t="s">
        <v>14650</v>
      </c>
      <c r="S532" s="14">
        <f>profile[[#This Row],[income]]/1000</f>
        <v>48</v>
      </c>
    </row>
    <row r="533" spans="1:19" x14ac:dyDescent="0.25">
      <c r="A533" t="s">
        <v>531</v>
      </c>
      <c r="B533" s="1">
        <v>2.8029000000000002</v>
      </c>
      <c r="D533" s="14" t="s">
        <v>544</v>
      </c>
      <c r="E533" s="14">
        <v>20.021666666666665</v>
      </c>
      <c r="H533" t="s">
        <v>14626</v>
      </c>
      <c r="I533">
        <v>70</v>
      </c>
      <c r="J533" t="s">
        <v>1980</v>
      </c>
      <c r="K533" s="15">
        <v>42952</v>
      </c>
      <c r="L533" s="14">
        <v>42000</v>
      </c>
      <c r="M533">
        <v>0</v>
      </c>
      <c r="N533" s="1">
        <v>0</v>
      </c>
      <c r="O533">
        <v>360</v>
      </c>
      <c r="P533" t="s">
        <v>14639</v>
      </c>
      <c r="Q533">
        <v>0.99</v>
      </c>
      <c r="R533" t="s">
        <v>14650</v>
      </c>
      <c r="S533" s="14">
        <f>profile[[#This Row],[income]]/1000</f>
        <v>42</v>
      </c>
    </row>
    <row r="534" spans="1:19" x14ac:dyDescent="0.25">
      <c r="A534" t="s">
        <v>532</v>
      </c>
      <c r="B534" s="1">
        <v>8.82</v>
      </c>
      <c r="D534" s="14" t="s">
        <v>545</v>
      </c>
      <c r="E534" s="14">
        <v>2.1233333333333331</v>
      </c>
      <c r="H534" t="s">
        <v>14626</v>
      </c>
      <c r="I534">
        <v>31</v>
      </c>
      <c r="J534" t="s">
        <v>12435</v>
      </c>
      <c r="K534" s="15">
        <v>42995</v>
      </c>
      <c r="L534" s="14">
        <v>34000</v>
      </c>
      <c r="M534">
        <v>0</v>
      </c>
      <c r="N534" s="1">
        <v>0</v>
      </c>
      <c r="O534">
        <v>317</v>
      </c>
      <c r="P534" t="s">
        <v>14639</v>
      </c>
      <c r="Q534">
        <v>0.87</v>
      </c>
      <c r="R534" t="s">
        <v>14650</v>
      </c>
      <c r="S534" s="14">
        <f>profile[[#This Row],[income]]/1000</f>
        <v>34</v>
      </c>
    </row>
    <row r="535" spans="1:19" x14ac:dyDescent="0.25">
      <c r="A535" t="s">
        <v>533</v>
      </c>
      <c r="B535" s="1">
        <v>13.12</v>
      </c>
      <c r="D535" s="14" t="s">
        <v>546</v>
      </c>
      <c r="E535" s="14">
        <v>1.956</v>
      </c>
      <c r="H535" t="s">
        <v>14626</v>
      </c>
      <c r="I535">
        <v>72</v>
      </c>
      <c r="J535" t="s">
        <v>2521</v>
      </c>
      <c r="K535" s="15">
        <v>43290</v>
      </c>
      <c r="L535" s="14">
        <v>101000</v>
      </c>
      <c r="M535">
        <v>0</v>
      </c>
      <c r="N535" s="1">
        <v>0</v>
      </c>
      <c r="O535">
        <v>22</v>
      </c>
      <c r="P535" t="s">
        <v>14639</v>
      </c>
      <c r="Q535">
        <v>0.06</v>
      </c>
      <c r="R535" t="s">
        <v>14650</v>
      </c>
      <c r="S535" s="14">
        <f>profile[[#This Row],[income]]/1000</f>
        <v>101</v>
      </c>
    </row>
    <row r="536" spans="1:19" x14ac:dyDescent="0.25">
      <c r="A536" t="s">
        <v>534</v>
      </c>
      <c r="B536" s="1">
        <v>8.18</v>
      </c>
      <c r="D536" s="14" t="s">
        <v>547</v>
      </c>
      <c r="E536" s="14">
        <v>9.5620000000000012</v>
      </c>
      <c r="H536" t="s">
        <v>14626</v>
      </c>
      <c r="I536">
        <v>67</v>
      </c>
      <c r="J536" t="s">
        <v>2992</v>
      </c>
      <c r="K536" s="15">
        <v>43305</v>
      </c>
      <c r="L536" s="14">
        <v>76000</v>
      </c>
      <c r="M536">
        <v>0</v>
      </c>
      <c r="N536" s="1">
        <v>0</v>
      </c>
      <c r="O536">
        <v>7</v>
      </c>
      <c r="P536" t="s">
        <v>14639</v>
      </c>
      <c r="Q536">
        <v>0.02</v>
      </c>
      <c r="R536" t="s">
        <v>14650</v>
      </c>
      <c r="S536" s="14">
        <f>profile[[#This Row],[income]]/1000</f>
        <v>76</v>
      </c>
    </row>
    <row r="537" spans="1:19" x14ac:dyDescent="0.25">
      <c r="A537" t="s">
        <v>535</v>
      </c>
      <c r="B537" s="1">
        <v>10.625</v>
      </c>
      <c r="D537" s="14" t="s">
        <v>548</v>
      </c>
      <c r="E537" s="14">
        <v>16.942666666666664</v>
      </c>
      <c r="H537" t="s">
        <v>14626</v>
      </c>
      <c r="I537">
        <v>57</v>
      </c>
      <c r="J537" t="s">
        <v>10453</v>
      </c>
      <c r="K537" s="15">
        <v>43060</v>
      </c>
      <c r="L537" s="14">
        <v>50000</v>
      </c>
      <c r="M537">
        <v>0</v>
      </c>
      <c r="N537" s="1">
        <v>0</v>
      </c>
      <c r="O537">
        <v>252</v>
      </c>
      <c r="P537" t="s">
        <v>14639</v>
      </c>
      <c r="Q537">
        <v>0.69</v>
      </c>
      <c r="R537" t="s">
        <v>14650</v>
      </c>
      <c r="S537" s="14">
        <f>profile[[#This Row],[income]]/1000</f>
        <v>50</v>
      </c>
    </row>
    <row r="538" spans="1:19" x14ac:dyDescent="0.25">
      <c r="A538" t="s">
        <v>536</v>
      </c>
      <c r="B538" s="1">
        <v>0</v>
      </c>
      <c r="D538" s="14" t="s">
        <v>549</v>
      </c>
      <c r="E538" s="14">
        <v>2.4955555555555557</v>
      </c>
      <c r="H538" t="s">
        <v>14626</v>
      </c>
      <c r="I538">
        <v>44</v>
      </c>
      <c r="J538" t="s">
        <v>8071</v>
      </c>
      <c r="K538" s="15">
        <v>43188</v>
      </c>
      <c r="L538" s="14">
        <v>83000</v>
      </c>
      <c r="M538">
        <v>0</v>
      </c>
      <c r="N538" s="1">
        <v>0</v>
      </c>
      <c r="O538">
        <v>124</v>
      </c>
      <c r="P538" t="s">
        <v>14639</v>
      </c>
      <c r="Q538">
        <v>0.34</v>
      </c>
      <c r="R538" t="s">
        <v>14650</v>
      </c>
      <c r="S538" s="14">
        <f>profile[[#This Row],[income]]/1000</f>
        <v>83</v>
      </c>
    </row>
    <row r="539" spans="1:19" x14ac:dyDescent="0.25">
      <c r="A539" t="s">
        <v>537</v>
      </c>
      <c r="B539" s="1">
        <v>24.175000000000001</v>
      </c>
      <c r="D539" s="14" t="s">
        <v>550</v>
      </c>
      <c r="E539" s="14">
        <v>15.700000000000001</v>
      </c>
      <c r="H539" t="s">
        <v>14626</v>
      </c>
      <c r="I539">
        <v>53</v>
      </c>
      <c r="J539" t="s">
        <v>6739</v>
      </c>
      <c r="K539" s="15">
        <v>43220</v>
      </c>
      <c r="L539" s="14">
        <v>96000</v>
      </c>
      <c r="M539">
        <v>0</v>
      </c>
      <c r="N539" s="1">
        <v>0</v>
      </c>
      <c r="O539">
        <v>92</v>
      </c>
      <c r="P539" t="s">
        <v>14639</v>
      </c>
      <c r="Q539">
        <v>0.25</v>
      </c>
      <c r="R539" t="s">
        <v>14650</v>
      </c>
      <c r="S539" s="14">
        <f>profile[[#This Row],[income]]/1000</f>
        <v>96</v>
      </c>
    </row>
    <row r="540" spans="1:19" x14ac:dyDescent="0.25">
      <c r="A540" t="s">
        <v>538</v>
      </c>
      <c r="B540" s="1">
        <v>15.6433</v>
      </c>
      <c r="D540" s="14" t="s">
        <v>551</v>
      </c>
      <c r="E540" s="14">
        <v>29.668461538461543</v>
      </c>
      <c r="H540" t="s">
        <v>14626</v>
      </c>
      <c r="I540">
        <v>57</v>
      </c>
      <c r="J540" t="s">
        <v>4874</v>
      </c>
      <c r="K540" s="15">
        <v>43296</v>
      </c>
      <c r="L540" s="14">
        <v>107000</v>
      </c>
      <c r="M540">
        <v>0</v>
      </c>
      <c r="N540" s="1">
        <v>0</v>
      </c>
      <c r="O540">
        <v>16</v>
      </c>
      <c r="P540" t="s">
        <v>14639</v>
      </c>
      <c r="Q540">
        <v>0.04</v>
      </c>
      <c r="R540" t="s">
        <v>14650</v>
      </c>
      <c r="S540" s="14">
        <f>profile[[#This Row],[income]]/1000</f>
        <v>107</v>
      </c>
    </row>
    <row r="541" spans="1:19" x14ac:dyDescent="0.25">
      <c r="A541" t="s">
        <v>539</v>
      </c>
      <c r="B541" s="1">
        <v>4.5599999999999996</v>
      </c>
      <c r="D541" s="14" t="s">
        <v>552</v>
      </c>
      <c r="E541" s="14">
        <v>14.85642857142857</v>
      </c>
      <c r="H541" t="s">
        <v>14626</v>
      </c>
      <c r="I541">
        <v>59</v>
      </c>
      <c r="J541" t="s">
        <v>10470</v>
      </c>
      <c r="K541" s="15">
        <v>43305</v>
      </c>
      <c r="L541" s="14">
        <v>86000</v>
      </c>
      <c r="M541">
        <v>0</v>
      </c>
      <c r="N541" s="1">
        <v>0</v>
      </c>
      <c r="O541">
        <v>7</v>
      </c>
      <c r="P541" t="s">
        <v>14639</v>
      </c>
      <c r="Q541">
        <v>0.02</v>
      </c>
      <c r="R541" t="s">
        <v>14650</v>
      </c>
      <c r="S541" s="14">
        <f>profile[[#This Row],[income]]/1000</f>
        <v>86</v>
      </c>
    </row>
    <row r="542" spans="1:19" x14ac:dyDescent="0.25">
      <c r="A542" t="s">
        <v>540</v>
      </c>
      <c r="B542" s="1">
        <v>3.34</v>
      </c>
      <c r="D542" s="14" t="s">
        <v>553</v>
      </c>
      <c r="E542" s="14">
        <v>14.663333333333332</v>
      </c>
      <c r="H542" t="s">
        <v>14626</v>
      </c>
      <c r="I542">
        <v>51</v>
      </c>
      <c r="J542" t="s">
        <v>7492</v>
      </c>
      <c r="K542" s="15">
        <v>43210</v>
      </c>
      <c r="L542" s="14">
        <v>62000</v>
      </c>
      <c r="M542">
        <v>0</v>
      </c>
      <c r="N542" s="1">
        <v>0</v>
      </c>
      <c r="O542">
        <v>102</v>
      </c>
      <c r="P542" t="s">
        <v>14639</v>
      </c>
      <c r="Q542">
        <v>0.28000000000000003</v>
      </c>
      <c r="R542" t="s">
        <v>14650</v>
      </c>
      <c r="S542" s="14">
        <f>profile[[#This Row],[income]]/1000</f>
        <v>62</v>
      </c>
    </row>
    <row r="543" spans="1:19" x14ac:dyDescent="0.25">
      <c r="A543" t="s">
        <v>541</v>
      </c>
      <c r="B543" s="1">
        <v>2.4500000000000002</v>
      </c>
      <c r="D543" s="14" t="s">
        <v>554</v>
      </c>
      <c r="E543" s="14">
        <v>10.263333333333334</v>
      </c>
      <c r="H543" t="s">
        <v>14626</v>
      </c>
      <c r="I543">
        <v>57</v>
      </c>
      <c r="J543" t="s">
        <v>5174</v>
      </c>
      <c r="K543" s="15">
        <v>43015</v>
      </c>
      <c r="L543" s="14">
        <v>62000</v>
      </c>
      <c r="M543">
        <v>0</v>
      </c>
      <c r="N543" s="1">
        <v>0</v>
      </c>
      <c r="O543">
        <v>297</v>
      </c>
      <c r="P543" t="s">
        <v>14639</v>
      </c>
      <c r="Q543">
        <v>0.81</v>
      </c>
      <c r="R543" t="s">
        <v>14650</v>
      </c>
      <c r="S543" s="14">
        <f>profile[[#This Row],[income]]/1000</f>
        <v>62</v>
      </c>
    </row>
    <row r="544" spans="1:19" x14ac:dyDescent="0.25">
      <c r="A544" t="s">
        <v>542</v>
      </c>
      <c r="B544" s="1">
        <v>2.2999999999999998</v>
      </c>
      <c r="D544" s="14" t="s">
        <v>555</v>
      </c>
      <c r="E544" s="14">
        <v>21.730833333333333</v>
      </c>
      <c r="H544" t="s">
        <v>14626</v>
      </c>
      <c r="I544">
        <v>74</v>
      </c>
      <c r="J544" t="s">
        <v>3010</v>
      </c>
      <c r="K544" s="15">
        <v>43183</v>
      </c>
      <c r="L544" s="14">
        <v>67000</v>
      </c>
      <c r="M544">
        <v>0</v>
      </c>
      <c r="N544" s="1">
        <v>0</v>
      </c>
      <c r="O544">
        <v>129</v>
      </c>
      <c r="P544" t="s">
        <v>14639</v>
      </c>
      <c r="Q544">
        <v>0.35</v>
      </c>
      <c r="R544" t="s">
        <v>14650</v>
      </c>
      <c r="S544" s="14">
        <f>profile[[#This Row],[income]]/1000</f>
        <v>67</v>
      </c>
    </row>
    <row r="545" spans="1:19" x14ac:dyDescent="0.25">
      <c r="A545" t="s">
        <v>543</v>
      </c>
      <c r="B545" s="1">
        <v>6.15</v>
      </c>
      <c r="D545" s="14" t="s">
        <v>556</v>
      </c>
      <c r="E545" s="14">
        <v>13.322727272727269</v>
      </c>
      <c r="H545" t="s">
        <v>14626</v>
      </c>
      <c r="I545">
        <v>75</v>
      </c>
      <c r="J545" t="s">
        <v>8134</v>
      </c>
      <c r="K545" s="15">
        <v>43245</v>
      </c>
      <c r="L545" s="14">
        <v>83000</v>
      </c>
      <c r="M545">
        <v>0</v>
      </c>
      <c r="N545" s="1">
        <v>0</v>
      </c>
      <c r="O545">
        <v>67</v>
      </c>
      <c r="P545" t="s">
        <v>14639</v>
      </c>
      <c r="Q545">
        <v>0.18</v>
      </c>
      <c r="R545" t="s">
        <v>14650</v>
      </c>
      <c r="S545" s="14">
        <f>profile[[#This Row],[income]]/1000</f>
        <v>83</v>
      </c>
    </row>
    <row r="546" spans="1:19" x14ac:dyDescent="0.25">
      <c r="A546" t="s">
        <v>544</v>
      </c>
      <c r="B546" s="1">
        <v>20.8475</v>
      </c>
      <c r="D546" s="14" t="s">
        <v>557</v>
      </c>
      <c r="E546" s="14">
        <v>21.941428571428567</v>
      </c>
      <c r="H546" t="s">
        <v>14626</v>
      </c>
      <c r="I546">
        <v>40</v>
      </c>
      <c r="J546" t="s">
        <v>10704</v>
      </c>
      <c r="K546" s="15">
        <v>43157</v>
      </c>
      <c r="L546" s="14">
        <v>84000</v>
      </c>
      <c r="M546">
        <v>0</v>
      </c>
      <c r="N546" s="1">
        <v>0</v>
      </c>
      <c r="O546">
        <v>155</v>
      </c>
      <c r="P546" t="s">
        <v>14639</v>
      </c>
      <c r="Q546">
        <v>0.42</v>
      </c>
      <c r="R546" t="s">
        <v>14650</v>
      </c>
      <c r="S546" s="14">
        <f>profile[[#This Row],[income]]/1000</f>
        <v>84</v>
      </c>
    </row>
    <row r="547" spans="1:19" x14ac:dyDescent="0.25">
      <c r="A547" t="s">
        <v>545</v>
      </c>
      <c r="B547" s="1">
        <v>2.2391000000000001</v>
      </c>
      <c r="D547" s="14" t="s">
        <v>558</v>
      </c>
      <c r="E547" s="14">
        <v>22.986666666666668</v>
      </c>
      <c r="H547" t="s">
        <v>14626</v>
      </c>
      <c r="I547">
        <v>57</v>
      </c>
      <c r="J547" t="s">
        <v>8623</v>
      </c>
      <c r="K547" s="15">
        <v>43148</v>
      </c>
      <c r="L547" s="14">
        <v>39000</v>
      </c>
      <c r="M547">
        <v>0</v>
      </c>
      <c r="N547" s="1">
        <v>0</v>
      </c>
      <c r="O547">
        <v>164</v>
      </c>
      <c r="P547" t="s">
        <v>14639</v>
      </c>
      <c r="Q547">
        <v>0.45</v>
      </c>
      <c r="R547" t="s">
        <v>14650</v>
      </c>
      <c r="S547" s="14">
        <f>profile[[#This Row],[income]]/1000</f>
        <v>39</v>
      </c>
    </row>
    <row r="548" spans="1:19" x14ac:dyDescent="0.25">
      <c r="A548" t="s">
        <v>546</v>
      </c>
      <c r="B548" s="1">
        <v>1.76</v>
      </c>
      <c r="D548" s="14" t="s">
        <v>559</v>
      </c>
      <c r="E548" s="14">
        <v>7.3172727272727283</v>
      </c>
      <c r="H548" t="s">
        <v>14626</v>
      </c>
      <c r="I548">
        <v>55</v>
      </c>
      <c r="J548" t="s">
        <v>11238</v>
      </c>
      <c r="K548" s="15">
        <v>43152</v>
      </c>
      <c r="L548" s="14">
        <v>76000</v>
      </c>
      <c r="M548">
        <v>0</v>
      </c>
      <c r="N548" s="1">
        <v>0</v>
      </c>
      <c r="O548">
        <v>160</v>
      </c>
      <c r="P548" t="s">
        <v>14639</v>
      </c>
      <c r="Q548">
        <v>0.44</v>
      </c>
      <c r="R548" t="s">
        <v>14650</v>
      </c>
      <c r="S548" s="14">
        <f>profile[[#This Row],[income]]/1000</f>
        <v>76</v>
      </c>
    </row>
    <row r="549" spans="1:19" x14ac:dyDescent="0.25">
      <c r="A549" t="s">
        <v>547</v>
      </c>
      <c r="B549" s="1">
        <v>9.6033000000000008</v>
      </c>
      <c r="D549" s="14" t="s">
        <v>560</v>
      </c>
      <c r="E549" s="14">
        <v>26.950000000000003</v>
      </c>
      <c r="H549" t="s">
        <v>14626</v>
      </c>
      <c r="I549">
        <v>48</v>
      </c>
      <c r="J549" t="s">
        <v>10338</v>
      </c>
      <c r="K549" s="15">
        <v>43134</v>
      </c>
      <c r="L549" s="14">
        <v>96000</v>
      </c>
      <c r="M549">
        <v>0</v>
      </c>
      <c r="N549" s="1">
        <v>0</v>
      </c>
      <c r="O549">
        <v>178</v>
      </c>
      <c r="P549" t="s">
        <v>14639</v>
      </c>
      <c r="Q549">
        <v>0.49</v>
      </c>
      <c r="R549" t="s">
        <v>14650</v>
      </c>
      <c r="S549" s="14">
        <f>profile[[#This Row],[income]]/1000</f>
        <v>96</v>
      </c>
    </row>
    <row r="550" spans="1:19" x14ac:dyDescent="0.25">
      <c r="A550" t="s">
        <v>548</v>
      </c>
      <c r="B550" s="1">
        <v>17.456700000000001</v>
      </c>
      <c r="D550" s="14" t="s">
        <v>561</v>
      </c>
      <c r="E550" s="14">
        <v>17.853999999999996</v>
      </c>
      <c r="H550" t="s">
        <v>14626</v>
      </c>
      <c r="I550">
        <v>51</v>
      </c>
      <c r="J550" t="s">
        <v>2010</v>
      </c>
      <c r="K550" s="15">
        <v>43135</v>
      </c>
      <c r="L550" s="14">
        <v>80000</v>
      </c>
      <c r="M550">
        <v>0</v>
      </c>
      <c r="N550" s="1">
        <v>0</v>
      </c>
      <c r="O550">
        <v>177</v>
      </c>
      <c r="P550" t="s">
        <v>14639</v>
      </c>
      <c r="Q550">
        <v>0.48</v>
      </c>
      <c r="R550" t="s">
        <v>14650</v>
      </c>
      <c r="S550" s="14">
        <f>profile[[#This Row],[income]]/1000</f>
        <v>80</v>
      </c>
    </row>
    <row r="551" spans="1:19" x14ac:dyDescent="0.25">
      <c r="A551" t="s">
        <v>549</v>
      </c>
      <c r="B551" s="1">
        <v>2.8214000000000001</v>
      </c>
      <c r="D551" s="14" t="s">
        <v>562</v>
      </c>
      <c r="E551" s="14">
        <v>27.392499999999998</v>
      </c>
      <c r="H551" t="s">
        <v>14626</v>
      </c>
      <c r="I551">
        <v>64</v>
      </c>
      <c r="J551" t="s">
        <v>12476</v>
      </c>
      <c r="K551" s="15">
        <v>43214</v>
      </c>
      <c r="L551" s="14">
        <v>51000</v>
      </c>
      <c r="M551">
        <v>0</v>
      </c>
      <c r="N551" s="1">
        <v>0</v>
      </c>
      <c r="O551">
        <v>98</v>
      </c>
      <c r="P551" t="s">
        <v>14639</v>
      </c>
      <c r="Q551">
        <v>0.27</v>
      </c>
      <c r="R551" t="s">
        <v>14650</v>
      </c>
      <c r="S551" s="14">
        <f>profile[[#This Row],[income]]/1000</f>
        <v>51</v>
      </c>
    </row>
    <row r="552" spans="1:19" x14ac:dyDescent="0.25">
      <c r="A552" t="s">
        <v>550</v>
      </c>
      <c r="B552" s="1">
        <v>19.785</v>
      </c>
      <c r="D552" s="14" t="s">
        <v>563</v>
      </c>
      <c r="E552" s="14">
        <v>20.249999999999996</v>
      </c>
      <c r="H552" t="s">
        <v>14626</v>
      </c>
      <c r="I552">
        <v>40</v>
      </c>
      <c r="J552" t="s">
        <v>7630</v>
      </c>
      <c r="K552" s="15">
        <v>43015</v>
      </c>
      <c r="L552" s="14">
        <v>63000</v>
      </c>
      <c r="M552">
        <v>0</v>
      </c>
      <c r="N552" s="1">
        <v>0</v>
      </c>
      <c r="O552">
        <v>297</v>
      </c>
      <c r="P552" t="s">
        <v>14639</v>
      </c>
      <c r="Q552">
        <v>0.81</v>
      </c>
      <c r="R552" t="s">
        <v>14650</v>
      </c>
      <c r="S552" s="14">
        <f>profile[[#This Row],[income]]/1000</f>
        <v>63</v>
      </c>
    </row>
    <row r="553" spans="1:19" x14ac:dyDescent="0.25">
      <c r="A553" t="s">
        <v>551</v>
      </c>
      <c r="B553" s="1">
        <v>28.21</v>
      </c>
      <c r="D553" s="14" t="s">
        <v>564</v>
      </c>
      <c r="E553" s="14">
        <v>21.716666666666669</v>
      </c>
      <c r="H553" t="s">
        <v>14626</v>
      </c>
      <c r="I553">
        <v>81</v>
      </c>
      <c r="J553" t="s">
        <v>2223</v>
      </c>
      <c r="K553" s="15">
        <v>43302</v>
      </c>
      <c r="L553" s="14">
        <v>98000</v>
      </c>
      <c r="M553">
        <v>0</v>
      </c>
      <c r="N553" s="1">
        <v>0</v>
      </c>
      <c r="O553">
        <v>10</v>
      </c>
      <c r="P553" t="s">
        <v>14639</v>
      </c>
      <c r="Q553">
        <v>0.03</v>
      </c>
      <c r="R553" t="s">
        <v>14650</v>
      </c>
      <c r="S553" s="14">
        <f>profile[[#This Row],[income]]/1000</f>
        <v>98</v>
      </c>
    </row>
    <row r="554" spans="1:19" x14ac:dyDescent="0.25">
      <c r="A554" t="s">
        <v>552</v>
      </c>
      <c r="B554" s="1">
        <v>15.783799999999999</v>
      </c>
      <c r="D554" s="14" t="s">
        <v>566</v>
      </c>
      <c r="E554" s="14">
        <v>24.228750000000002</v>
      </c>
      <c r="H554" t="s">
        <v>14626</v>
      </c>
      <c r="I554">
        <v>45</v>
      </c>
      <c r="J554" t="s">
        <v>5000</v>
      </c>
      <c r="K554" s="15">
        <v>43028</v>
      </c>
      <c r="L554" s="14">
        <v>59000</v>
      </c>
      <c r="M554">
        <v>0</v>
      </c>
      <c r="N554" s="1">
        <v>0</v>
      </c>
      <c r="O554">
        <v>284</v>
      </c>
      <c r="P554" t="s">
        <v>14639</v>
      </c>
      <c r="Q554">
        <v>0.78</v>
      </c>
      <c r="R554" t="s">
        <v>14650</v>
      </c>
      <c r="S554" s="14">
        <f>profile[[#This Row],[income]]/1000</f>
        <v>59</v>
      </c>
    </row>
    <row r="555" spans="1:19" x14ac:dyDescent="0.25">
      <c r="A555" t="s">
        <v>553</v>
      </c>
      <c r="B555" s="1">
        <v>16.12</v>
      </c>
      <c r="D555" s="14" t="s">
        <v>567</v>
      </c>
      <c r="E555" s="14">
        <v>2.1942857142857144</v>
      </c>
      <c r="H555" t="s">
        <v>14626</v>
      </c>
      <c r="I555">
        <v>67</v>
      </c>
      <c r="J555" t="s">
        <v>929</v>
      </c>
      <c r="K555" s="15">
        <v>43242</v>
      </c>
      <c r="L555" s="14">
        <v>88000</v>
      </c>
      <c r="M555">
        <v>0</v>
      </c>
      <c r="N555" s="1">
        <v>0</v>
      </c>
      <c r="O555">
        <v>70</v>
      </c>
      <c r="P555" t="s">
        <v>14639</v>
      </c>
      <c r="Q555">
        <v>0.19</v>
      </c>
      <c r="R555" t="s">
        <v>14650</v>
      </c>
      <c r="S555" s="14">
        <f>profile[[#This Row],[income]]/1000</f>
        <v>88</v>
      </c>
    </row>
    <row r="556" spans="1:19" x14ac:dyDescent="0.25">
      <c r="A556" t="s">
        <v>554</v>
      </c>
      <c r="B556" s="1">
        <v>0</v>
      </c>
      <c r="D556" s="14" t="s">
        <v>568</v>
      </c>
      <c r="E556" s="14">
        <v>23.110000000000003</v>
      </c>
      <c r="H556" t="s">
        <v>14626</v>
      </c>
      <c r="I556">
        <v>68</v>
      </c>
      <c r="J556" t="s">
        <v>4012</v>
      </c>
      <c r="K556" s="15">
        <v>43002</v>
      </c>
      <c r="L556" s="14">
        <v>97000</v>
      </c>
      <c r="M556">
        <v>0</v>
      </c>
      <c r="N556" s="1">
        <v>0</v>
      </c>
      <c r="O556">
        <v>310</v>
      </c>
      <c r="P556" t="s">
        <v>14639</v>
      </c>
      <c r="Q556">
        <v>0.85</v>
      </c>
      <c r="R556" t="s">
        <v>14650</v>
      </c>
      <c r="S556" s="14">
        <f>profile[[#This Row],[income]]/1000</f>
        <v>97</v>
      </c>
    </row>
    <row r="557" spans="1:19" x14ac:dyDescent="0.25">
      <c r="A557" t="s">
        <v>555</v>
      </c>
      <c r="B557" s="1">
        <v>23.111999999999998</v>
      </c>
      <c r="D557" s="14" t="s">
        <v>569</v>
      </c>
      <c r="E557" s="14">
        <v>24.939999999999998</v>
      </c>
      <c r="H557" t="s">
        <v>14626</v>
      </c>
      <c r="I557">
        <v>40</v>
      </c>
      <c r="J557" t="s">
        <v>6065</v>
      </c>
      <c r="K557" s="15">
        <v>43189</v>
      </c>
      <c r="L557" s="14">
        <v>98000</v>
      </c>
      <c r="M557">
        <v>0</v>
      </c>
      <c r="N557" s="1">
        <v>0</v>
      </c>
      <c r="O557">
        <v>123</v>
      </c>
      <c r="P557" t="s">
        <v>14639</v>
      </c>
      <c r="Q557">
        <v>0.34</v>
      </c>
      <c r="R557" t="s">
        <v>14650</v>
      </c>
      <c r="S557" s="14">
        <f>profile[[#This Row],[income]]/1000</f>
        <v>98</v>
      </c>
    </row>
    <row r="558" spans="1:19" x14ac:dyDescent="0.25">
      <c r="A558" t="s">
        <v>556</v>
      </c>
      <c r="B558" s="1">
        <v>11.835000000000001</v>
      </c>
      <c r="D558" s="14" t="s">
        <v>570</v>
      </c>
      <c r="E558" s="14">
        <v>20.422222222222228</v>
      </c>
      <c r="H558" t="s">
        <v>14626</v>
      </c>
      <c r="I558">
        <v>23</v>
      </c>
      <c r="J558" t="s">
        <v>2564</v>
      </c>
      <c r="K558" s="15">
        <v>43044</v>
      </c>
      <c r="L558" s="14">
        <v>61000</v>
      </c>
      <c r="M558">
        <v>0</v>
      </c>
      <c r="N558" s="1">
        <v>0</v>
      </c>
      <c r="O558">
        <v>268</v>
      </c>
      <c r="P558" t="s">
        <v>14639</v>
      </c>
      <c r="Q558">
        <v>0.73</v>
      </c>
      <c r="R558" t="s">
        <v>14650</v>
      </c>
      <c r="S558" s="14">
        <f>profile[[#This Row],[income]]/1000</f>
        <v>61</v>
      </c>
    </row>
    <row r="559" spans="1:19" x14ac:dyDescent="0.25">
      <c r="A559" t="s">
        <v>557</v>
      </c>
      <c r="B559" s="1">
        <v>21.0625</v>
      </c>
      <c r="D559" s="14" t="s">
        <v>571</v>
      </c>
      <c r="E559" s="14">
        <v>20.588000000000001</v>
      </c>
      <c r="H559" t="s">
        <v>14626</v>
      </c>
      <c r="I559">
        <v>91</v>
      </c>
      <c r="J559" t="s">
        <v>5186</v>
      </c>
      <c r="K559" s="15">
        <v>42984</v>
      </c>
      <c r="L559" s="14">
        <v>64000</v>
      </c>
      <c r="M559">
        <v>0</v>
      </c>
      <c r="N559" s="1">
        <v>0</v>
      </c>
      <c r="O559">
        <v>328</v>
      </c>
      <c r="P559" t="s">
        <v>14639</v>
      </c>
      <c r="Q559">
        <v>0.9</v>
      </c>
      <c r="R559" t="s">
        <v>14650</v>
      </c>
      <c r="S559" s="14">
        <f>profile[[#This Row],[income]]/1000</f>
        <v>64</v>
      </c>
    </row>
    <row r="560" spans="1:19" x14ac:dyDescent="0.25">
      <c r="A560" t="s">
        <v>558</v>
      </c>
      <c r="B560" s="1">
        <v>22.986699999999999</v>
      </c>
      <c r="D560" s="14" t="s">
        <v>572</v>
      </c>
      <c r="E560" s="14">
        <v>3.8942857142857141</v>
      </c>
      <c r="H560" t="s">
        <v>14626</v>
      </c>
      <c r="I560">
        <v>78</v>
      </c>
      <c r="J560" t="s">
        <v>8343</v>
      </c>
      <c r="K560" s="15">
        <v>43171</v>
      </c>
      <c r="L560" s="14">
        <v>68000</v>
      </c>
      <c r="M560">
        <v>0</v>
      </c>
      <c r="N560" s="1">
        <v>0</v>
      </c>
      <c r="O560">
        <v>141</v>
      </c>
      <c r="P560" t="s">
        <v>14639</v>
      </c>
      <c r="Q560">
        <v>0.39</v>
      </c>
      <c r="R560" t="s">
        <v>14650</v>
      </c>
      <c r="S560" s="14">
        <f>profile[[#This Row],[income]]/1000</f>
        <v>68</v>
      </c>
    </row>
    <row r="561" spans="1:19" x14ac:dyDescent="0.25">
      <c r="A561" t="s">
        <v>559</v>
      </c>
      <c r="B561" s="1">
        <v>7.7385999999999999</v>
      </c>
      <c r="D561" s="14" t="s">
        <v>573</v>
      </c>
      <c r="E561" s="14">
        <v>12.078333333333333</v>
      </c>
      <c r="H561" t="s">
        <v>14626</v>
      </c>
      <c r="I561">
        <v>52</v>
      </c>
      <c r="J561" t="s">
        <v>4023</v>
      </c>
      <c r="K561" s="15">
        <v>43117</v>
      </c>
      <c r="L561" s="14">
        <v>70000</v>
      </c>
      <c r="M561">
        <v>0</v>
      </c>
      <c r="N561" s="1">
        <v>0</v>
      </c>
      <c r="O561">
        <v>195</v>
      </c>
      <c r="P561" t="s">
        <v>14639</v>
      </c>
      <c r="Q561">
        <v>0.53</v>
      </c>
      <c r="R561" t="s">
        <v>14650</v>
      </c>
      <c r="S561" s="14">
        <f>profile[[#This Row],[income]]/1000</f>
        <v>70</v>
      </c>
    </row>
    <row r="562" spans="1:19" x14ac:dyDescent="0.25">
      <c r="A562" t="s">
        <v>560</v>
      </c>
      <c r="B562" s="1">
        <v>26.95</v>
      </c>
      <c r="D562" s="14" t="s">
        <v>574</v>
      </c>
      <c r="E562" s="14">
        <v>3.7837500000000004</v>
      </c>
      <c r="H562" t="s">
        <v>14626</v>
      </c>
      <c r="I562">
        <v>55</v>
      </c>
      <c r="J562" t="s">
        <v>5219</v>
      </c>
      <c r="K562" s="15">
        <v>42948</v>
      </c>
      <c r="L562" s="14">
        <v>67000</v>
      </c>
      <c r="M562">
        <v>0</v>
      </c>
      <c r="N562" s="1">
        <v>0</v>
      </c>
      <c r="O562">
        <v>364</v>
      </c>
      <c r="P562" t="s">
        <v>14639</v>
      </c>
      <c r="Q562">
        <v>1</v>
      </c>
      <c r="R562" t="s">
        <v>14650</v>
      </c>
      <c r="S562" s="14">
        <f>profile[[#This Row],[income]]/1000</f>
        <v>67</v>
      </c>
    </row>
    <row r="563" spans="1:19" x14ac:dyDescent="0.25">
      <c r="A563" t="s">
        <v>561</v>
      </c>
      <c r="B563" s="1">
        <v>19.5717</v>
      </c>
      <c r="D563" s="14" t="s">
        <v>575</v>
      </c>
      <c r="E563" s="14">
        <v>2.835</v>
      </c>
      <c r="H563" t="s">
        <v>14626</v>
      </c>
      <c r="I563">
        <v>88</v>
      </c>
      <c r="J563" t="s">
        <v>13304</v>
      </c>
      <c r="K563" s="15">
        <v>42968</v>
      </c>
      <c r="L563" s="14">
        <v>63000</v>
      </c>
      <c r="M563">
        <v>0</v>
      </c>
      <c r="N563" s="1">
        <v>0</v>
      </c>
      <c r="O563">
        <v>344</v>
      </c>
      <c r="P563" t="s">
        <v>14639</v>
      </c>
      <c r="Q563">
        <v>0.94</v>
      </c>
      <c r="R563" t="s">
        <v>14650</v>
      </c>
      <c r="S563" s="14">
        <f>profile[[#This Row],[income]]/1000</f>
        <v>63</v>
      </c>
    </row>
    <row r="564" spans="1:19" x14ac:dyDescent="0.25">
      <c r="A564" t="s">
        <v>562</v>
      </c>
      <c r="B564" s="1">
        <v>28.27</v>
      </c>
      <c r="D564" s="14" t="s">
        <v>576</v>
      </c>
      <c r="E564" s="14">
        <v>3.6581818181818182</v>
      </c>
      <c r="H564" t="s">
        <v>14626</v>
      </c>
      <c r="I564">
        <v>76</v>
      </c>
      <c r="J564" t="s">
        <v>3573</v>
      </c>
      <c r="K564" s="15">
        <v>43036</v>
      </c>
      <c r="L564" s="14">
        <v>103000</v>
      </c>
      <c r="M564">
        <v>0</v>
      </c>
      <c r="N564" s="1">
        <v>0</v>
      </c>
      <c r="O564">
        <v>276</v>
      </c>
      <c r="P564" t="s">
        <v>14639</v>
      </c>
      <c r="Q564">
        <v>0.76</v>
      </c>
      <c r="R564" t="s">
        <v>14650</v>
      </c>
      <c r="S564" s="14">
        <f>profile[[#This Row],[income]]/1000</f>
        <v>103</v>
      </c>
    </row>
    <row r="565" spans="1:19" x14ac:dyDescent="0.25">
      <c r="A565" t="s">
        <v>563</v>
      </c>
      <c r="B565" s="1">
        <v>22.074000000000002</v>
      </c>
      <c r="D565" s="14" t="s">
        <v>577</v>
      </c>
      <c r="E565" s="14">
        <v>25.573076923076925</v>
      </c>
      <c r="H565" t="s">
        <v>14626</v>
      </c>
      <c r="I565">
        <v>69</v>
      </c>
      <c r="J565" t="s">
        <v>8228</v>
      </c>
      <c r="K565" s="15">
        <v>43030</v>
      </c>
      <c r="L565" s="14">
        <v>66000</v>
      </c>
      <c r="M565">
        <v>0</v>
      </c>
      <c r="N565" s="1">
        <v>0</v>
      </c>
      <c r="O565">
        <v>282</v>
      </c>
      <c r="P565" t="s">
        <v>14639</v>
      </c>
      <c r="Q565">
        <v>0.77</v>
      </c>
      <c r="R565" t="s">
        <v>14650</v>
      </c>
      <c r="S565" s="14">
        <f>profile[[#This Row],[income]]/1000</f>
        <v>66</v>
      </c>
    </row>
    <row r="566" spans="1:19" x14ac:dyDescent="0.25">
      <c r="A566" t="s">
        <v>564</v>
      </c>
      <c r="B566" s="1">
        <v>20.934999999999999</v>
      </c>
      <c r="D566" s="14" t="s">
        <v>579</v>
      </c>
      <c r="E566" s="14">
        <v>2.7688888888888887</v>
      </c>
      <c r="H566" t="s">
        <v>14626</v>
      </c>
      <c r="I566">
        <v>31</v>
      </c>
      <c r="J566" t="s">
        <v>7560</v>
      </c>
      <c r="K566" s="15">
        <v>43195</v>
      </c>
      <c r="L566" s="14">
        <v>71000</v>
      </c>
      <c r="M566">
        <v>0</v>
      </c>
      <c r="N566" s="1">
        <v>0</v>
      </c>
      <c r="O566">
        <v>117</v>
      </c>
      <c r="P566" t="s">
        <v>14639</v>
      </c>
      <c r="Q566">
        <v>0.32</v>
      </c>
      <c r="R566" t="s">
        <v>14650</v>
      </c>
      <c r="S566" s="14">
        <f>profile[[#This Row],[income]]/1000</f>
        <v>71</v>
      </c>
    </row>
    <row r="567" spans="1:19" x14ac:dyDescent="0.25">
      <c r="A567" t="s">
        <v>565</v>
      </c>
      <c r="B567" s="1">
        <v>168.2533</v>
      </c>
      <c r="D567" s="14" t="s">
        <v>580</v>
      </c>
      <c r="E567" s="14">
        <v>4.2433333333333332</v>
      </c>
      <c r="H567" t="s">
        <v>14626</v>
      </c>
      <c r="I567">
        <v>71</v>
      </c>
      <c r="J567" t="s">
        <v>3439</v>
      </c>
      <c r="K567" s="15">
        <v>43142</v>
      </c>
      <c r="L567" s="14">
        <v>63000</v>
      </c>
      <c r="M567">
        <v>0</v>
      </c>
      <c r="N567" s="1">
        <v>0</v>
      </c>
      <c r="O567">
        <v>170</v>
      </c>
      <c r="P567" t="s">
        <v>14639</v>
      </c>
      <c r="Q567">
        <v>0.47</v>
      </c>
      <c r="R567" t="s">
        <v>14650</v>
      </c>
      <c r="S567" s="14">
        <f>profile[[#This Row],[income]]/1000</f>
        <v>63</v>
      </c>
    </row>
    <row r="568" spans="1:19" x14ac:dyDescent="0.25">
      <c r="A568" t="s">
        <v>566</v>
      </c>
      <c r="B568" s="1">
        <v>22.004999999999999</v>
      </c>
      <c r="D568" s="14" t="s">
        <v>581</v>
      </c>
      <c r="E568" s="14">
        <v>30.865000000000002</v>
      </c>
      <c r="H568" t="s">
        <v>14626</v>
      </c>
      <c r="I568">
        <v>82</v>
      </c>
      <c r="J568" t="s">
        <v>9399</v>
      </c>
      <c r="K568" s="15">
        <v>43270</v>
      </c>
      <c r="L568" s="14">
        <v>80000</v>
      </c>
      <c r="M568">
        <v>0</v>
      </c>
      <c r="N568" s="1">
        <v>0</v>
      </c>
      <c r="O568">
        <v>42</v>
      </c>
      <c r="P568" t="s">
        <v>14639</v>
      </c>
      <c r="Q568">
        <v>0.11</v>
      </c>
      <c r="R568" t="s">
        <v>14650</v>
      </c>
      <c r="S568" s="14">
        <f>profile[[#This Row],[income]]/1000</f>
        <v>80</v>
      </c>
    </row>
    <row r="569" spans="1:19" x14ac:dyDescent="0.25">
      <c r="A569" t="s">
        <v>567</v>
      </c>
      <c r="B569" s="1">
        <v>4.04</v>
      </c>
      <c r="D569" s="14" t="s">
        <v>582</v>
      </c>
      <c r="E569" s="14">
        <v>4.9775000000000009</v>
      </c>
      <c r="H569" t="s">
        <v>14626</v>
      </c>
      <c r="I569">
        <v>46</v>
      </c>
      <c r="J569" t="s">
        <v>11969</v>
      </c>
      <c r="K569" s="15">
        <v>43037</v>
      </c>
      <c r="L569" s="14">
        <v>51000</v>
      </c>
      <c r="M569">
        <v>0</v>
      </c>
      <c r="N569" s="1">
        <v>0</v>
      </c>
      <c r="O569">
        <v>275</v>
      </c>
      <c r="P569" t="s">
        <v>14639</v>
      </c>
      <c r="Q569">
        <v>0.75</v>
      </c>
      <c r="R569" t="s">
        <v>14650</v>
      </c>
      <c r="S569" s="14">
        <f>profile[[#This Row],[income]]/1000</f>
        <v>51</v>
      </c>
    </row>
    <row r="570" spans="1:19" x14ac:dyDescent="0.25">
      <c r="A570" t="s">
        <v>568</v>
      </c>
      <c r="B570" s="1">
        <v>23.106000000000002</v>
      </c>
      <c r="D570" s="14" t="s">
        <v>583</v>
      </c>
      <c r="E570" s="14">
        <v>10.544375000000002</v>
      </c>
      <c r="H570" t="s">
        <v>14626</v>
      </c>
      <c r="I570">
        <v>48</v>
      </c>
      <c r="J570" t="s">
        <v>10113</v>
      </c>
      <c r="K570" s="15">
        <v>43033</v>
      </c>
      <c r="L570" s="14">
        <v>34000</v>
      </c>
      <c r="M570">
        <v>0</v>
      </c>
      <c r="N570" s="1">
        <v>0</v>
      </c>
      <c r="O570">
        <v>279</v>
      </c>
      <c r="P570" t="s">
        <v>14639</v>
      </c>
      <c r="Q570">
        <v>0.76</v>
      </c>
      <c r="R570" t="s">
        <v>14650</v>
      </c>
      <c r="S570" s="14">
        <f>profile[[#This Row],[income]]/1000</f>
        <v>34</v>
      </c>
    </row>
    <row r="571" spans="1:19" x14ac:dyDescent="0.25">
      <c r="A571" t="s">
        <v>569</v>
      </c>
      <c r="B571" s="1">
        <v>22.414999999999999</v>
      </c>
      <c r="D571" s="14" t="s">
        <v>584</v>
      </c>
      <c r="E571" s="14">
        <v>21.395384615384611</v>
      </c>
      <c r="H571" t="s">
        <v>14626</v>
      </c>
      <c r="I571">
        <v>49</v>
      </c>
      <c r="J571" t="s">
        <v>6847</v>
      </c>
      <c r="K571" s="15">
        <v>43238</v>
      </c>
      <c r="L571" s="14">
        <v>91000</v>
      </c>
      <c r="M571">
        <v>0</v>
      </c>
      <c r="N571" s="1">
        <v>0</v>
      </c>
      <c r="O571">
        <v>74</v>
      </c>
      <c r="P571" t="s">
        <v>14639</v>
      </c>
      <c r="Q571">
        <v>0.2</v>
      </c>
      <c r="R571" t="s">
        <v>14650</v>
      </c>
      <c r="S571" s="14">
        <f>profile[[#This Row],[income]]/1000</f>
        <v>91</v>
      </c>
    </row>
    <row r="572" spans="1:19" x14ac:dyDescent="0.25">
      <c r="A572" t="s">
        <v>570</v>
      </c>
      <c r="B572" s="1">
        <v>0</v>
      </c>
      <c r="D572" s="14" t="s">
        <v>585</v>
      </c>
      <c r="E572" s="14">
        <v>28.923333333333336</v>
      </c>
      <c r="H572" t="s">
        <v>14626</v>
      </c>
      <c r="I572">
        <v>59</v>
      </c>
      <c r="J572" t="s">
        <v>7467</v>
      </c>
      <c r="K572" s="15">
        <v>42999</v>
      </c>
      <c r="L572" s="14">
        <v>47000</v>
      </c>
      <c r="M572">
        <v>0</v>
      </c>
      <c r="N572" s="1">
        <v>0</v>
      </c>
      <c r="O572">
        <v>313</v>
      </c>
      <c r="P572" t="s">
        <v>14639</v>
      </c>
      <c r="Q572">
        <v>0.86</v>
      </c>
      <c r="R572" t="s">
        <v>14650</v>
      </c>
      <c r="S572" s="14">
        <f>profile[[#This Row],[income]]/1000</f>
        <v>47</v>
      </c>
    </row>
    <row r="573" spans="1:19" x14ac:dyDescent="0.25">
      <c r="A573" t="s">
        <v>571</v>
      </c>
      <c r="B573" s="1">
        <v>19.6325</v>
      </c>
      <c r="D573" s="14" t="s">
        <v>586</v>
      </c>
      <c r="E573" s="14">
        <v>123.04714285714286</v>
      </c>
      <c r="H573" t="s">
        <v>14626</v>
      </c>
      <c r="I573">
        <v>30</v>
      </c>
      <c r="J573" t="s">
        <v>2190</v>
      </c>
      <c r="K573" s="15">
        <v>43257</v>
      </c>
      <c r="L573" s="14">
        <v>31000</v>
      </c>
      <c r="M573">
        <v>0</v>
      </c>
      <c r="N573" s="1">
        <v>0</v>
      </c>
      <c r="O573">
        <v>55</v>
      </c>
      <c r="P573" t="s">
        <v>14639</v>
      </c>
      <c r="Q573">
        <v>0.15</v>
      </c>
      <c r="R573" t="s">
        <v>14650</v>
      </c>
      <c r="S573" s="14">
        <f>profile[[#This Row],[income]]/1000</f>
        <v>31</v>
      </c>
    </row>
    <row r="574" spans="1:19" x14ac:dyDescent="0.25">
      <c r="A574" t="s">
        <v>572</v>
      </c>
      <c r="B574" s="1">
        <v>2.97</v>
      </c>
      <c r="D574" s="14" t="s">
        <v>587</v>
      </c>
      <c r="E574" s="14">
        <v>2.0625</v>
      </c>
      <c r="H574" t="s">
        <v>14626</v>
      </c>
      <c r="I574">
        <v>88</v>
      </c>
      <c r="J574" t="s">
        <v>8449</v>
      </c>
      <c r="K574" s="15">
        <v>43008</v>
      </c>
      <c r="L574" s="14">
        <v>86000</v>
      </c>
      <c r="M574">
        <v>0</v>
      </c>
      <c r="N574" s="1">
        <v>0</v>
      </c>
      <c r="O574">
        <v>304</v>
      </c>
      <c r="P574" t="s">
        <v>14639</v>
      </c>
      <c r="Q574">
        <v>0.83</v>
      </c>
      <c r="R574" t="s">
        <v>14650</v>
      </c>
      <c r="S574" s="14">
        <f>profile[[#This Row],[income]]/1000</f>
        <v>86</v>
      </c>
    </row>
    <row r="575" spans="1:19" x14ac:dyDescent="0.25">
      <c r="A575" t="s">
        <v>573</v>
      </c>
      <c r="B575" s="1">
        <v>11.3811</v>
      </c>
      <c r="D575" s="14" t="s">
        <v>588</v>
      </c>
      <c r="E575" s="14">
        <v>20.314444444444447</v>
      </c>
      <c r="H575" t="s">
        <v>14626</v>
      </c>
      <c r="I575">
        <v>64</v>
      </c>
      <c r="J575" t="s">
        <v>797</v>
      </c>
      <c r="K575" s="15">
        <v>43093</v>
      </c>
      <c r="L575" s="14">
        <v>45000</v>
      </c>
      <c r="M575">
        <v>0</v>
      </c>
      <c r="N575" s="1">
        <v>0</v>
      </c>
      <c r="O575">
        <v>219</v>
      </c>
      <c r="P575" t="s">
        <v>14639</v>
      </c>
      <c r="Q575">
        <v>0.6</v>
      </c>
      <c r="R575" t="s">
        <v>14650</v>
      </c>
      <c r="S575" s="14">
        <f>profile[[#This Row],[income]]/1000</f>
        <v>45</v>
      </c>
    </row>
    <row r="576" spans="1:19" x14ac:dyDescent="0.25">
      <c r="A576" t="s">
        <v>574</v>
      </c>
      <c r="B576" s="1">
        <v>6.0867000000000004</v>
      </c>
      <c r="D576" s="14" t="s">
        <v>589</v>
      </c>
      <c r="E576" s="14">
        <v>29.056666666666665</v>
      </c>
      <c r="H576" t="s">
        <v>14626</v>
      </c>
      <c r="I576">
        <v>48</v>
      </c>
      <c r="J576" t="s">
        <v>7908</v>
      </c>
      <c r="K576" s="15">
        <v>43162</v>
      </c>
      <c r="L576" s="14">
        <v>100000</v>
      </c>
      <c r="M576">
        <v>0</v>
      </c>
      <c r="N576" s="1">
        <v>0</v>
      </c>
      <c r="O576">
        <v>150</v>
      </c>
      <c r="P576" t="s">
        <v>14639</v>
      </c>
      <c r="Q576">
        <v>0.41</v>
      </c>
      <c r="R576" t="s">
        <v>14650</v>
      </c>
      <c r="S576" s="14">
        <f>profile[[#This Row],[income]]/1000</f>
        <v>100</v>
      </c>
    </row>
    <row r="577" spans="1:19" x14ac:dyDescent="0.25">
      <c r="A577" t="s">
        <v>575</v>
      </c>
      <c r="B577" s="1">
        <v>2.835</v>
      </c>
      <c r="D577" s="14" t="s">
        <v>590</v>
      </c>
      <c r="E577" s="14">
        <v>30.185000000000002</v>
      </c>
      <c r="H577" t="s">
        <v>14626</v>
      </c>
      <c r="I577">
        <v>18</v>
      </c>
      <c r="J577" t="s">
        <v>3117</v>
      </c>
      <c r="K577" s="15">
        <v>43170</v>
      </c>
      <c r="L577" s="14">
        <v>68000</v>
      </c>
      <c r="M577">
        <v>0</v>
      </c>
      <c r="N577" s="1">
        <v>0</v>
      </c>
      <c r="O577">
        <v>142</v>
      </c>
      <c r="P577" t="s">
        <v>14639</v>
      </c>
      <c r="Q577">
        <v>0.39</v>
      </c>
      <c r="R577" t="s">
        <v>14650</v>
      </c>
      <c r="S577" s="14">
        <f>profile[[#This Row],[income]]/1000</f>
        <v>68</v>
      </c>
    </row>
    <row r="578" spans="1:19" x14ac:dyDescent="0.25">
      <c r="A578" t="s">
        <v>576</v>
      </c>
      <c r="B578" s="1">
        <v>3.8317000000000001</v>
      </c>
      <c r="D578" s="14" t="s">
        <v>591</v>
      </c>
      <c r="E578" s="14">
        <v>3.9980000000000002</v>
      </c>
      <c r="H578" t="s">
        <v>14626</v>
      </c>
      <c r="I578">
        <v>47</v>
      </c>
      <c r="J578" t="s">
        <v>2148</v>
      </c>
      <c r="K578" s="15">
        <v>42957</v>
      </c>
      <c r="L578" s="14">
        <v>53000</v>
      </c>
      <c r="M578">
        <v>0</v>
      </c>
      <c r="N578" s="1">
        <v>0</v>
      </c>
      <c r="O578">
        <v>355</v>
      </c>
      <c r="P578" t="s">
        <v>14639</v>
      </c>
      <c r="Q578">
        <v>0.97</v>
      </c>
      <c r="R578" t="s">
        <v>14650</v>
      </c>
      <c r="S578" s="14">
        <f>profile[[#This Row],[income]]/1000</f>
        <v>53</v>
      </c>
    </row>
    <row r="579" spans="1:19" x14ac:dyDescent="0.25">
      <c r="A579" t="s">
        <v>577</v>
      </c>
      <c r="B579" s="1">
        <v>26.396000000000001</v>
      </c>
      <c r="D579" s="14" t="s">
        <v>592</v>
      </c>
      <c r="E579" s="14">
        <v>22.068750000000001</v>
      </c>
      <c r="H579" t="s">
        <v>14626</v>
      </c>
      <c r="I579">
        <v>57</v>
      </c>
      <c r="J579" t="s">
        <v>14300</v>
      </c>
      <c r="K579" s="15">
        <v>43052</v>
      </c>
      <c r="L579" s="14">
        <v>52000</v>
      </c>
      <c r="M579">
        <v>0</v>
      </c>
      <c r="N579" s="1">
        <v>0</v>
      </c>
      <c r="O579">
        <v>260</v>
      </c>
      <c r="P579" t="s">
        <v>14639</v>
      </c>
      <c r="Q579">
        <v>0.71</v>
      </c>
      <c r="R579" t="s">
        <v>14650</v>
      </c>
      <c r="S579" s="14">
        <f>profile[[#This Row],[income]]/1000</f>
        <v>52</v>
      </c>
    </row>
    <row r="580" spans="1:19" x14ac:dyDescent="0.25">
      <c r="A580" t="s">
        <v>578</v>
      </c>
      <c r="B580" s="1">
        <v>0</v>
      </c>
      <c r="D580" s="14" t="s">
        <v>593</v>
      </c>
      <c r="E580" s="14">
        <v>2.665</v>
      </c>
      <c r="H580" t="s">
        <v>14626</v>
      </c>
      <c r="I580">
        <v>42</v>
      </c>
      <c r="J580" t="s">
        <v>13738</v>
      </c>
      <c r="K580" s="15">
        <v>43064</v>
      </c>
      <c r="L580" s="14">
        <v>61000</v>
      </c>
      <c r="M580">
        <v>0</v>
      </c>
      <c r="N580" s="1">
        <v>0</v>
      </c>
      <c r="O580">
        <v>248</v>
      </c>
      <c r="P580" t="s">
        <v>14639</v>
      </c>
      <c r="Q580">
        <v>0.68</v>
      </c>
      <c r="R580" t="s">
        <v>14650</v>
      </c>
      <c r="S580" s="14">
        <f>profile[[#This Row],[income]]/1000</f>
        <v>61</v>
      </c>
    </row>
    <row r="581" spans="1:19" x14ac:dyDescent="0.25">
      <c r="A581" t="s">
        <v>579</v>
      </c>
      <c r="B581" s="1">
        <v>1.8083</v>
      </c>
      <c r="D581" s="14" t="s">
        <v>594</v>
      </c>
      <c r="E581" s="14">
        <v>2.0499999999999998</v>
      </c>
      <c r="H581" t="s">
        <v>14626</v>
      </c>
      <c r="I581">
        <v>79</v>
      </c>
      <c r="J581" t="s">
        <v>9363</v>
      </c>
      <c r="K581" s="15">
        <v>43231</v>
      </c>
      <c r="L581" s="14">
        <v>41000</v>
      </c>
      <c r="M581">
        <v>0</v>
      </c>
      <c r="N581" s="1">
        <v>0</v>
      </c>
      <c r="O581">
        <v>81</v>
      </c>
      <c r="P581" t="s">
        <v>14639</v>
      </c>
      <c r="Q581">
        <v>0.22</v>
      </c>
      <c r="R581" t="s">
        <v>14650</v>
      </c>
      <c r="S581" s="14">
        <f>profile[[#This Row],[income]]/1000</f>
        <v>41</v>
      </c>
    </row>
    <row r="582" spans="1:19" x14ac:dyDescent="0.25">
      <c r="A582" t="s">
        <v>580</v>
      </c>
      <c r="B582" s="1">
        <v>0.55000000000000004</v>
      </c>
      <c r="D582" s="14" t="s">
        <v>595</v>
      </c>
      <c r="E582" s="14">
        <v>16.696666666666669</v>
      </c>
      <c r="H582" t="s">
        <v>14626</v>
      </c>
      <c r="I582">
        <v>66</v>
      </c>
      <c r="J582" t="s">
        <v>11214</v>
      </c>
      <c r="K582" s="15">
        <v>43224</v>
      </c>
      <c r="L582" s="14">
        <v>75000</v>
      </c>
      <c r="M582">
        <v>0</v>
      </c>
      <c r="N582" s="1">
        <v>0</v>
      </c>
      <c r="O582">
        <v>88</v>
      </c>
      <c r="P582" t="s">
        <v>14639</v>
      </c>
      <c r="Q582">
        <v>0.24</v>
      </c>
      <c r="R582" t="s">
        <v>14650</v>
      </c>
      <c r="S582" s="14">
        <f>profile[[#This Row],[income]]/1000</f>
        <v>75</v>
      </c>
    </row>
    <row r="583" spans="1:19" x14ac:dyDescent="0.25">
      <c r="A583" t="s">
        <v>581</v>
      </c>
      <c r="B583" s="1">
        <v>30.864999999999998</v>
      </c>
      <c r="D583" s="14" t="s">
        <v>596</v>
      </c>
      <c r="E583" s="14">
        <v>2.8949999999999996</v>
      </c>
      <c r="H583" t="s">
        <v>14626</v>
      </c>
      <c r="I583">
        <v>53</v>
      </c>
      <c r="J583" t="s">
        <v>8644</v>
      </c>
      <c r="K583" s="15">
        <v>43029</v>
      </c>
      <c r="L583" s="14">
        <v>94000</v>
      </c>
      <c r="M583">
        <v>0</v>
      </c>
      <c r="N583" s="1">
        <v>0</v>
      </c>
      <c r="O583">
        <v>283</v>
      </c>
      <c r="P583" t="s">
        <v>14639</v>
      </c>
      <c r="Q583">
        <v>0.77</v>
      </c>
      <c r="R583" t="s">
        <v>14650</v>
      </c>
      <c r="S583" s="14">
        <f>profile[[#This Row],[income]]/1000</f>
        <v>94</v>
      </c>
    </row>
    <row r="584" spans="1:19" x14ac:dyDescent="0.25">
      <c r="A584" t="s">
        <v>582</v>
      </c>
      <c r="B584" s="1">
        <v>5.73</v>
      </c>
      <c r="D584" s="14" t="s">
        <v>597</v>
      </c>
      <c r="E584" s="14">
        <v>10.746666666666668</v>
      </c>
      <c r="H584" t="s">
        <v>14626</v>
      </c>
      <c r="I584">
        <v>83</v>
      </c>
      <c r="J584" t="s">
        <v>6853</v>
      </c>
      <c r="K584" s="15">
        <v>43152</v>
      </c>
      <c r="L584" s="14">
        <v>31000</v>
      </c>
      <c r="M584">
        <v>0</v>
      </c>
      <c r="N584" s="1">
        <v>0</v>
      </c>
      <c r="O584">
        <v>160</v>
      </c>
      <c r="P584" t="s">
        <v>14639</v>
      </c>
      <c r="Q584">
        <v>0.44</v>
      </c>
      <c r="R584" t="s">
        <v>14650</v>
      </c>
      <c r="S584" s="14">
        <f>profile[[#This Row],[income]]/1000</f>
        <v>31</v>
      </c>
    </row>
    <row r="585" spans="1:19" x14ac:dyDescent="0.25">
      <c r="A585" t="s">
        <v>583</v>
      </c>
      <c r="B585" s="1">
        <v>13.27</v>
      </c>
      <c r="D585" s="14" t="s">
        <v>598</v>
      </c>
      <c r="E585" s="14">
        <v>2.4988888888888892</v>
      </c>
      <c r="H585" t="s">
        <v>14626</v>
      </c>
      <c r="I585">
        <v>88</v>
      </c>
      <c r="J585" t="s">
        <v>4240</v>
      </c>
      <c r="K585" s="15">
        <v>43012</v>
      </c>
      <c r="L585" s="14">
        <v>118000</v>
      </c>
      <c r="M585">
        <v>0</v>
      </c>
      <c r="N585" s="1">
        <v>0</v>
      </c>
      <c r="O585">
        <v>300</v>
      </c>
      <c r="P585" t="s">
        <v>14639</v>
      </c>
      <c r="Q585">
        <v>0.82</v>
      </c>
      <c r="R585" t="s">
        <v>14650</v>
      </c>
      <c r="S585" s="14">
        <f>profile[[#This Row],[income]]/1000</f>
        <v>118</v>
      </c>
    </row>
    <row r="586" spans="1:19" x14ac:dyDescent="0.25">
      <c r="A586" t="s">
        <v>584</v>
      </c>
      <c r="B586" s="1">
        <v>23.715599999999998</v>
      </c>
      <c r="D586" s="14" t="s">
        <v>599</v>
      </c>
      <c r="E586" s="14">
        <v>3.5374999999999996</v>
      </c>
      <c r="H586" t="s">
        <v>14626</v>
      </c>
      <c r="I586">
        <v>48</v>
      </c>
      <c r="J586" t="s">
        <v>12406</v>
      </c>
      <c r="K586" s="15">
        <v>43264</v>
      </c>
      <c r="L586" s="14">
        <v>47000</v>
      </c>
      <c r="M586">
        <v>0</v>
      </c>
      <c r="N586" s="1">
        <v>0</v>
      </c>
      <c r="O586">
        <v>48</v>
      </c>
      <c r="P586" t="s">
        <v>14639</v>
      </c>
      <c r="Q586">
        <v>0.13</v>
      </c>
      <c r="R586" t="s">
        <v>14650</v>
      </c>
      <c r="S586" s="14">
        <f>profile[[#This Row],[income]]/1000</f>
        <v>47</v>
      </c>
    </row>
    <row r="587" spans="1:19" x14ac:dyDescent="0.25">
      <c r="A587" t="s">
        <v>585</v>
      </c>
      <c r="B587" s="1">
        <v>0</v>
      </c>
      <c r="D587" s="14" t="s">
        <v>601</v>
      </c>
      <c r="E587" s="14">
        <v>2.1316666666666668</v>
      </c>
      <c r="H587" t="s">
        <v>14626</v>
      </c>
      <c r="I587">
        <v>72</v>
      </c>
      <c r="J587" t="s">
        <v>12149</v>
      </c>
      <c r="K587" s="15">
        <v>43078</v>
      </c>
      <c r="L587" s="14">
        <v>73000</v>
      </c>
      <c r="M587">
        <v>0</v>
      </c>
      <c r="N587" s="1">
        <v>0</v>
      </c>
      <c r="O587">
        <v>234</v>
      </c>
      <c r="P587" t="s">
        <v>14639</v>
      </c>
      <c r="Q587">
        <v>0.64</v>
      </c>
      <c r="R587" t="s">
        <v>14650</v>
      </c>
      <c r="S587" s="14">
        <f>profile[[#This Row],[income]]/1000</f>
        <v>73</v>
      </c>
    </row>
    <row r="588" spans="1:19" x14ac:dyDescent="0.25">
      <c r="A588" t="s">
        <v>586</v>
      </c>
      <c r="B588" s="1">
        <v>25.73</v>
      </c>
      <c r="D588" s="14" t="s">
        <v>602</v>
      </c>
      <c r="E588" s="14">
        <v>15.379999999999999</v>
      </c>
      <c r="H588" t="s">
        <v>14626</v>
      </c>
      <c r="I588">
        <v>74</v>
      </c>
      <c r="J588" t="s">
        <v>2873</v>
      </c>
      <c r="K588" s="15">
        <v>43060</v>
      </c>
      <c r="L588" s="14">
        <v>75000</v>
      </c>
      <c r="M588">
        <v>0</v>
      </c>
      <c r="N588" s="1">
        <v>0</v>
      </c>
      <c r="O588">
        <v>252</v>
      </c>
      <c r="P588" t="s">
        <v>14639</v>
      </c>
      <c r="Q588">
        <v>0.69</v>
      </c>
      <c r="R588" t="s">
        <v>14650</v>
      </c>
      <c r="S588" s="14">
        <f>profile[[#This Row],[income]]/1000</f>
        <v>75</v>
      </c>
    </row>
    <row r="589" spans="1:19" x14ac:dyDescent="0.25">
      <c r="A589" t="s">
        <v>587</v>
      </c>
      <c r="B589" s="1">
        <v>2.56</v>
      </c>
      <c r="D589" s="14" t="s">
        <v>603</v>
      </c>
      <c r="E589" s="14">
        <v>25.247500000000002</v>
      </c>
      <c r="H589" t="s">
        <v>14626</v>
      </c>
      <c r="I589">
        <v>32</v>
      </c>
      <c r="J589" t="s">
        <v>2119</v>
      </c>
      <c r="K589" s="15">
        <v>43075</v>
      </c>
      <c r="L589" s="14">
        <v>42000</v>
      </c>
      <c r="M589">
        <v>0</v>
      </c>
      <c r="N589" s="1">
        <v>0</v>
      </c>
      <c r="O589">
        <v>237</v>
      </c>
      <c r="P589" t="s">
        <v>14639</v>
      </c>
      <c r="Q589">
        <v>0.65</v>
      </c>
      <c r="R589" t="s">
        <v>14650</v>
      </c>
      <c r="S589" s="14">
        <f>profile[[#This Row],[income]]/1000</f>
        <v>42</v>
      </c>
    </row>
    <row r="590" spans="1:19" x14ac:dyDescent="0.25">
      <c r="A590" t="s">
        <v>588</v>
      </c>
      <c r="B590" s="1">
        <v>21.004999999999999</v>
      </c>
      <c r="D590" s="14" t="s">
        <v>604</v>
      </c>
      <c r="E590" s="14">
        <v>10.208</v>
      </c>
      <c r="H590" t="s">
        <v>14626</v>
      </c>
      <c r="I590">
        <v>62</v>
      </c>
      <c r="J590" t="s">
        <v>3965</v>
      </c>
      <c r="K590" s="15">
        <v>42968</v>
      </c>
      <c r="L590" s="14">
        <v>51000</v>
      </c>
      <c r="M590">
        <v>0</v>
      </c>
      <c r="N590" s="1">
        <v>0</v>
      </c>
      <c r="O590">
        <v>344</v>
      </c>
      <c r="P590" t="s">
        <v>14639</v>
      </c>
      <c r="Q590">
        <v>0.94</v>
      </c>
      <c r="R590" t="s">
        <v>14650</v>
      </c>
      <c r="S590" s="14">
        <f>profile[[#This Row],[income]]/1000</f>
        <v>51</v>
      </c>
    </row>
    <row r="591" spans="1:19" x14ac:dyDescent="0.25">
      <c r="A591" t="s">
        <v>589</v>
      </c>
      <c r="B591" s="1">
        <v>31.533999999999999</v>
      </c>
      <c r="D591" s="14" t="s">
        <v>605</v>
      </c>
      <c r="E591" s="14">
        <v>28.513333333333339</v>
      </c>
      <c r="H591" t="s">
        <v>14626</v>
      </c>
      <c r="I591">
        <v>92</v>
      </c>
      <c r="J591" t="s">
        <v>9044</v>
      </c>
      <c r="K591" s="15">
        <v>43266</v>
      </c>
      <c r="L591" s="14">
        <v>61000</v>
      </c>
      <c r="M591">
        <v>0</v>
      </c>
      <c r="N591" s="1">
        <v>0</v>
      </c>
      <c r="O591">
        <v>46</v>
      </c>
      <c r="P591" t="s">
        <v>14639</v>
      </c>
      <c r="Q591">
        <v>0.13</v>
      </c>
      <c r="R591" t="s">
        <v>14650</v>
      </c>
      <c r="S591" s="14">
        <f>profile[[#This Row],[income]]/1000</f>
        <v>61</v>
      </c>
    </row>
    <row r="592" spans="1:19" x14ac:dyDescent="0.25">
      <c r="A592" t="s">
        <v>590</v>
      </c>
      <c r="B592" s="1">
        <v>30.184999999999999</v>
      </c>
      <c r="D592" s="14" t="s">
        <v>606</v>
      </c>
      <c r="E592" s="14">
        <v>20.709999999999997</v>
      </c>
      <c r="H592" t="s">
        <v>14626</v>
      </c>
      <c r="I592">
        <v>72</v>
      </c>
      <c r="J592" t="s">
        <v>13575</v>
      </c>
      <c r="K592" s="15">
        <v>43001</v>
      </c>
      <c r="L592" s="14">
        <v>77000</v>
      </c>
      <c r="M592">
        <v>0</v>
      </c>
      <c r="N592" s="1">
        <v>0</v>
      </c>
      <c r="O592">
        <v>311</v>
      </c>
      <c r="P592" t="s">
        <v>14639</v>
      </c>
      <c r="Q592">
        <v>0.85</v>
      </c>
      <c r="R592" t="s">
        <v>14650</v>
      </c>
      <c r="S592" s="14">
        <f>profile[[#This Row],[income]]/1000</f>
        <v>77</v>
      </c>
    </row>
    <row r="593" spans="1:19" x14ac:dyDescent="0.25">
      <c r="A593" t="s">
        <v>591</v>
      </c>
      <c r="B593" s="1">
        <v>2.0649999999999999</v>
      </c>
      <c r="D593" s="14" t="s">
        <v>607</v>
      </c>
      <c r="E593" s="14">
        <v>3.4219999999999997</v>
      </c>
      <c r="H593" t="s">
        <v>14626</v>
      </c>
      <c r="I593">
        <v>64</v>
      </c>
      <c r="J593" t="s">
        <v>13469</v>
      </c>
      <c r="K593" s="15">
        <v>43190</v>
      </c>
      <c r="L593" s="14">
        <v>56000</v>
      </c>
      <c r="M593">
        <v>0</v>
      </c>
      <c r="N593" s="1">
        <v>0</v>
      </c>
      <c r="O593">
        <v>122</v>
      </c>
      <c r="P593" t="s">
        <v>14639</v>
      </c>
      <c r="Q593">
        <v>0.33</v>
      </c>
      <c r="R593" t="s">
        <v>14650</v>
      </c>
      <c r="S593" s="14">
        <f>profile[[#This Row],[income]]/1000</f>
        <v>56</v>
      </c>
    </row>
    <row r="594" spans="1:19" x14ac:dyDescent="0.25">
      <c r="A594" t="s">
        <v>592</v>
      </c>
      <c r="B594" s="1">
        <v>21.05</v>
      </c>
      <c r="D594" s="14" t="s">
        <v>608</v>
      </c>
      <c r="E594" s="14">
        <v>2.5474999999999999</v>
      </c>
      <c r="H594" t="s">
        <v>14626</v>
      </c>
      <c r="I594">
        <v>70</v>
      </c>
      <c r="J594" t="s">
        <v>7556</v>
      </c>
      <c r="K594" s="15">
        <v>43270</v>
      </c>
      <c r="L594" s="14">
        <v>93000</v>
      </c>
      <c r="M594">
        <v>0</v>
      </c>
      <c r="N594" s="1">
        <v>0</v>
      </c>
      <c r="O594">
        <v>42</v>
      </c>
      <c r="P594" t="s">
        <v>14639</v>
      </c>
      <c r="Q594">
        <v>0.11</v>
      </c>
      <c r="R594" t="s">
        <v>14650</v>
      </c>
      <c r="S594" s="14">
        <f>profile[[#This Row],[income]]/1000</f>
        <v>93</v>
      </c>
    </row>
    <row r="595" spans="1:19" x14ac:dyDescent="0.25">
      <c r="A595" t="s">
        <v>593</v>
      </c>
      <c r="B595" s="1">
        <v>2.665</v>
      </c>
      <c r="D595" s="14" t="s">
        <v>609</v>
      </c>
      <c r="E595" s="14">
        <v>25.157499999999999</v>
      </c>
      <c r="H595" t="s">
        <v>14626</v>
      </c>
      <c r="I595">
        <v>78</v>
      </c>
      <c r="J595" t="s">
        <v>2816</v>
      </c>
      <c r="K595" s="15">
        <v>43256</v>
      </c>
      <c r="L595" s="14">
        <v>73000</v>
      </c>
      <c r="M595">
        <v>0</v>
      </c>
      <c r="N595" s="1">
        <v>0</v>
      </c>
      <c r="O595">
        <v>56</v>
      </c>
      <c r="P595" t="s">
        <v>14639</v>
      </c>
      <c r="Q595">
        <v>0.15</v>
      </c>
      <c r="R595" t="s">
        <v>14650</v>
      </c>
      <c r="S595" s="14">
        <f>profile[[#This Row],[income]]/1000</f>
        <v>73</v>
      </c>
    </row>
    <row r="596" spans="1:19" x14ac:dyDescent="0.25">
      <c r="A596" t="s">
        <v>594</v>
      </c>
      <c r="B596" s="1">
        <v>2.0499999999999998</v>
      </c>
      <c r="D596" s="14" t="s">
        <v>610</v>
      </c>
      <c r="E596" s="14">
        <v>22.863999999999997</v>
      </c>
      <c r="H596" t="s">
        <v>14626</v>
      </c>
      <c r="I596">
        <v>59</v>
      </c>
      <c r="J596" t="s">
        <v>471</v>
      </c>
      <c r="K596" s="15">
        <v>43050</v>
      </c>
      <c r="L596" s="14">
        <v>81000</v>
      </c>
      <c r="M596">
        <v>0</v>
      </c>
      <c r="N596" s="1">
        <v>0</v>
      </c>
      <c r="O596">
        <v>262</v>
      </c>
      <c r="P596" t="s">
        <v>14639</v>
      </c>
      <c r="Q596">
        <v>0.72</v>
      </c>
      <c r="R596" t="s">
        <v>14650</v>
      </c>
      <c r="S596" s="14">
        <f>profile[[#This Row],[income]]/1000</f>
        <v>81</v>
      </c>
    </row>
    <row r="597" spans="1:19" x14ac:dyDescent="0.25">
      <c r="A597" t="s">
        <v>595</v>
      </c>
      <c r="B597" s="1">
        <v>20.59</v>
      </c>
      <c r="D597" s="14" t="s">
        <v>611</v>
      </c>
      <c r="E597" s="14">
        <v>28.433333333333334</v>
      </c>
      <c r="H597" t="s">
        <v>14626</v>
      </c>
      <c r="I597">
        <v>61</v>
      </c>
      <c r="J597" t="s">
        <v>11243</v>
      </c>
      <c r="K597" s="15">
        <v>43008</v>
      </c>
      <c r="L597" s="14">
        <v>64000</v>
      </c>
      <c r="M597">
        <v>0</v>
      </c>
      <c r="N597" s="1">
        <v>0</v>
      </c>
      <c r="O597">
        <v>304</v>
      </c>
      <c r="P597" t="s">
        <v>14639</v>
      </c>
      <c r="Q597">
        <v>0.83</v>
      </c>
      <c r="R597" t="s">
        <v>14650</v>
      </c>
      <c r="S597" s="14">
        <f>profile[[#This Row],[income]]/1000</f>
        <v>64</v>
      </c>
    </row>
    <row r="598" spans="1:19" x14ac:dyDescent="0.25">
      <c r="A598" t="s">
        <v>596</v>
      </c>
      <c r="B598" s="1">
        <v>1.8843000000000001</v>
      </c>
      <c r="D598" s="14" t="s">
        <v>612</v>
      </c>
      <c r="E598" s="14">
        <v>2.6580000000000004</v>
      </c>
      <c r="H598" t="s">
        <v>14626</v>
      </c>
      <c r="I598">
        <v>58</v>
      </c>
      <c r="J598" t="s">
        <v>6116</v>
      </c>
      <c r="K598" s="15">
        <v>43188</v>
      </c>
      <c r="L598" s="14">
        <v>60000</v>
      </c>
      <c r="M598">
        <v>0</v>
      </c>
      <c r="N598" s="1">
        <v>0</v>
      </c>
      <c r="O598">
        <v>124</v>
      </c>
      <c r="P598" t="s">
        <v>14639</v>
      </c>
      <c r="Q598">
        <v>0.34</v>
      </c>
      <c r="R598" t="s">
        <v>14650</v>
      </c>
      <c r="S598" s="14">
        <f>profile[[#This Row],[income]]/1000</f>
        <v>60</v>
      </c>
    </row>
    <row r="599" spans="1:19" x14ac:dyDescent="0.25">
      <c r="A599" t="s">
        <v>597</v>
      </c>
      <c r="B599" s="1">
        <v>9.67</v>
      </c>
      <c r="D599" s="14" t="s">
        <v>613</v>
      </c>
      <c r="E599" s="14">
        <v>28.13111111111111</v>
      </c>
      <c r="H599" t="s">
        <v>14626</v>
      </c>
      <c r="I599">
        <v>58</v>
      </c>
      <c r="J599" t="s">
        <v>6646</v>
      </c>
      <c r="K599" s="15">
        <v>43092</v>
      </c>
      <c r="L599" s="14">
        <v>92000</v>
      </c>
      <c r="M599">
        <v>0</v>
      </c>
      <c r="N599" s="1">
        <v>0</v>
      </c>
      <c r="O599">
        <v>220</v>
      </c>
      <c r="P599" t="s">
        <v>14639</v>
      </c>
      <c r="Q599">
        <v>0.6</v>
      </c>
      <c r="R599" t="s">
        <v>14650</v>
      </c>
      <c r="S599" s="14">
        <f>profile[[#This Row],[income]]/1000</f>
        <v>92</v>
      </c>
    </row>
    <row r="600" spans="1:19" x14ac:dyDescent="0.25">
      <c r="A600" t="s">
        <v>598</v>
      </c>
      <c r="B600" s="1">
        <v>3.0867</v>
      </c>
      <c r="D600" s="14" t="s">
        <v>614</v>
      </c>
      <c r="E600" s="14">
        <v>33.200000000000003</v>
      </c>
      <c r="H600" t="s">
        <v>14626</v>
      </c>
      <c r="I600">
        <v>75</v>
      </c>
      <c r="J600" t="s">
        <v>9874</v>
      </c>
      <c r="K600" s="15">
        <v>43157</v>
      </c>
      <c r="L600" s="14">
        <v>31000</v>
      </c>
      <c r="M600">
        <v>0</v>
      </c>
      <c r="N600" s="1">
        <v>0</v>
      </c>
      <c r="O600">
        <v>155</v>
      </c>
      <c r="P600" t="s">
        <v>14639</v>
      </c>
      <c r="Q600">
        <v>0.42</v>
      </c>
      <c r="R600" t="s">
        <v>14650</v>
      </c>
      <c r="S600" s="14">
        <f>profile[[#This Row],[income]]/1000</f>
        <v>31</v>
      </c>
    </row>
    <row r="601" spans="1:19" x14ac:dyDescent="0.25">
      <c r="A601" t="s">
        <v>599</v>
      </c>
      <c r="B601" s="1">
        <v>3.5375000000000001</v>
      </c>
      <c r="D601" s="14" t="s">
        <v>615</v>
      </c>
      <c r="E601" s="14">
        <v>5.3162500000000001</v>
      </c>
      <c r="H601" t="s">
        <v>14626</v>
      </c>
      <c r="I601">
        <v>74</v>
      </c>
      <c r="J601" t="s">
        <v>737</v>
      </c>
      <c r="K601" s="15">
        <v>43050</v>
      </c>
      <c r="L601" s="14">
        <v>101000</v>
      </c>
      <c r="M601">
        <v>0</v>
      </c>
      <c r="N601" s="1">
        <v>0</v>
      </c>
      <c r="O601">
        <v>262</v>
      </c>
      <c r="P601" t="s">
        <v>14639</v>
      </c>
      <c r="Q601">
        <v>0.72</v>
      </c>
      <c r="R601" t="s">
        <v>14650</v>
      </c>
      <c r="S601" s="14">
        <f>profile[[#This Row],[income]]/1000</f>
        <v>101</v>
      </c>
    </row>
    <row r="602" spans="1:19" x14ac:dyDescent="0.25">
      <c r="A602" t="s">
        <v>600</v>
      </c>
      <c r="B602" s="1">
        <v>129.19290000000001</v>
      </c>
      <c r="D602" s="14" t="s">
        <v>616</v>
      </c>
      <c r="E602" s="14">
        <v>13.301176470588235</v>
      </c>
      <c r="H602" t="s">
        <v>14626</v>
      </c>
      <c r="I602">
        <v>82</v>
      </c>
      <c r="J602" t="s">
        <v>3045</v>
      </c>
      <c r="K602" s="15">
        <v>43053</v>
      </c>
      <c r="L602" s="14">
        <v>103000</v>
      </c>
      <c r="M602">
        <v>0</v>
      </c>
      <c r="N602" s="1">
        <v>0</v>
      </c>
      <c r="O602">
        <v>259</v>
      </c>
      <c r="P602" t="s">
        <v>14639</v>
      </c>
      <c r="Q602">
        <v>0.71</v>
      </c>
      <c r="R602" t="s">
        <v>14650</v>
      </c>
      <c r="S602" s="14">
        <f>profile[[#This Row],[income]]/1000</f>
        <v>103</v>
      </c>
    </row>
    <row r="603" spans="1:19" x14ac:dyDescent="0.25">
      <c r="A603" t="s">
        <v>601</v>
      </c>
      <c r="B603" s="1">
        <v>1.155</v>
      </c>
      <c r="D603" s="14" t="s">
        <v>617</v>
      </c>
      <c r="E603" s="14">
        <v>3.954444444444444</v>
      </c>
      <c r="H603" t="s">
        <v>14626</v>
      </c>
      <c r="I603">
        <v>69</v>
      </c>
      <c r="J603" t="s">
        <v>11541</v>
      </c>
      <c r="K603" s="15">
        <v>42950</v>
      </c>
      <c r="L603" s="14">
        <v>116000</v>
      </c>
      <c r="M603">
        <v>0</v>
      </c>
      <c r="N603" s="1">
        <v>0</v>
      </c>
      <c r="O603">
        <v>362</v>
      </c>
      <c r="P603" t="s">
        <v>14639</v>
      </c>
      <c r="Q603">
        <v>0.99</v>
      </c>
      <c r="R603" t="s">
        <v>14650</v>
      </c>
      <c r="S603" s="14">
        <f>profile[[#This Row],[income]]/1000</f>
        <v>116</v>
      </c>
    </row>
    <row r="604" spans="1:19" x14ac:dyDescent="0.25">
      <c r="A604" t="s">
        <v>602</v>
      </c>
      <c r="B604" s="1">
        <v>15.522</v>
      </c>
      <c r="D604" s="14" t="s">
        <v>618</v>
      </c>
      <c r="E604" s="14">
        <v>11.165555555555557</v>
      </c>
      <c r="H604" t="s">
        <v>14626</v>
      </c>
      <c r="I604">
        <v>60</v>
      </c>
      <c r="J604" t="s">
        <v>3778</v>
      </c>
      <c r="K604" s="15">
        <v>43140</v>
      </c>
      <c r="L604" s="14">
        <v>30000</v>
      </c>
      <c r="M604">
        <v>0</v>
      </c>
      <c r="N604" s="1">
        <v>0</v>
      </c>
      <c r="O604">
        <v>172</v>
      </c>
      <c r="P604" t="s">
        <v>14639</v>
      </c>
      <c r="Q604">
        <v>0.47</v>
      </c>
      <c r="R604" t="s">
        <v>14650</v>
      </c>
      <c r="S604" s="14">
        <f>profile[[#This Row],[income]]/1000</f>
        <v>30</v>
      </c>
    </row>
    <row r="605" spans="1:19" x14ac:dyDescent="0.25">
      <c r="A605" t="s">
        <v>603</v>
      </c>
      <c r="B605" s="1">
        <v>23.636700000000001</v>
      </c>
      <c r="D605" s="14" t="s">
        <v>619</v>
      </c>
      <c r="E605" s="14">
        <v>28.357058823529414</v>
      </c>
      <c r="H605" t="s">
        <v>14626</v>
      </c>
      <c r="I605">
        <v>59</v>
      </c>
      <c r="J605" t="s">
        <v>3971</v>
      </c>
      <c r="K605" s="15">
        <v>43275</v>
      </c>
      <c r="L605" s="14">
        <v>58000</v>
      </c>
      <c r="M605">
        <v>0</v>
      </c>
      <c r="N605" s="1">
        <v>0</v>
      </c>
      <c r="O605">
        <v>37</v>
      </c>
      <c r="P605" t="s">
        <v>14639</v>
      </c>
      <c r="Q605">
        <v>0.1</v>
      </c>
      <c r="R605" t="s">
        <v>14650</v>
      </c>
      <c r="S605" s="14">
        <f>profile[[#This Row],[income]]/1000</f>
        <v>58</v>
      </c>
    </row>
    <row r="606" spans="1:19" x14ac:dyDescent="0.25">
      <c r="A606" t="s">
        <v>604</v>
      </c>
      <c r="B606" s="1">
        <v>9.4049999999999994</v>
      </c>
      <c r="D606" s="14" t="s">
        <v>620</v>
      </c>
      <c r="E606" s="14">
        <v>13.154500000000002</v>
      </c>
      <c r="H606" t="s">
        <v>14626</v>
      </c>
      <c r="I606">
        <v>53</v>
      </c>
      <c r="J606" t="s">
        <v>8258</v>
      </c>
      <c r="K606" s="15">
        <v>43243</v>
      </c>
      <c r="L606" s="14">
        <v>64000</v>
      </c>
      <c r="M606">
        <v>0</v>
      </c>
      <c r="N606" s="1">
        <v>0</v>
      </c>
      <c r="O606">
        <v>69</v>
      </c>
      <c r="P606" t="s">
        <v>14639</v>
      </c>
      <c r="Q606">
        <v>0.19</v>
      </c>
      <c r="R606" t="s">
        <v>14650</v>
      </c>
      <c r="S606" s="14">
        <f>profile[[#This Row],[income]]/1000</f>
        <v>64</v>
      </c>
    </row>
    <row r="607" spans="1:19" x14ac:dyDescent="0.25">
      <c r="A607" t="s">
        <v>605</v>
      </c>
      <c r="B607" s="1">
        <v>29.359000000000002</v>
      </c>
      <c r="D607" s="14" t="s">
        <v>621</v>
      </c>
      <c r="E607" s="14">
        <v>2.3919999999999999</v>
      </c>
      <c r="H607" t="s">
        <v>14626</v>
      </c>
      <c r="I607">
        <v>60</v>
      </c>
      <c r="J607" t="s">
        <v>1730</v>
      </c>
      <c r="K607" s="15">
        <v>43001</v>
      </c>
      <c r="L607" s="14">
        <v>112000</v>
      </c>
      <c r="M607">
        <v>0</v>
      </c>
      <c r="N607" s="1">
        <v>0</v>
      </c>
      <c r="O607">
        <v>311</v>
      </c>
      <c r="P607" t="s">
        <v>14639</v>
      </c>
      <c r="Q607">
        <v>0.85</v>
      </c>
      <c r="R607" t="s">
        <v>14650</v>
      </c>
      <c r="S607" s="14">
        <f>profile[[#This Row],[income]]/1000</f>
        <v>112</v>
      </c>
    </row>
    <row r="608" spans="1:19" x14ac:dyDescent="0.25">
      <c r="A608" t="s">
        <v>606</v>
      </c>
      <c r="B608" s="1">
        <v>21.886700000000001</v>
      </c>
      <c r="D608" s="14" t="s">
        <v>622</v>
      </c>
      <c r="E608" s="14">
        <v>29.454999999999998</v>
      </c>
      <c r="H608" t="s">
        <v>14626</v>
      </c>
      <c r="I608">
        <v>36</v>
      </c>
      <c r="J608" t="s">
        <v>5829</v>
      </c>
      <c r="K608" s="15">
        <v>43041</v>
      </c>
      <c r="L608" s="14">
        <v>61000</v>
      </c>
      <c r="M608">
        <v>0</v>
      </c>
      <c r="N608" s="1">
        <v>0</v>
      </c>
      <c r="O608">
        <v>271</v>
      </c>
      <c r="P608" t="s">
        <v>14639</v>
      </c>
      <c r="Q608">
        <v>0.74</v>
      </c>
      <c r="R608" t="s">
        <v>14650</v>
      </c>
      <c r="S608" s="14">
        <f>profile[[#This Row],[income]]/1000</f>
        <v>61</v>
      </c>
    </row>
    <row r="609" spans="1:19" x14ac:dyDescent="0.25">
      <c r="A609" t="s">
        <v>607</v>
      </c>
      <c r="B609" s="1">
        <v>3.4420000000000002</v>
      </c>
      <c r="D609" s="14" t="s">
        <v>623</v>
      </c>
      <c r="E609" s="14">
        <v>3.4883333333333337</v>
      </c>
      <c r="H609" t="s">
        <v>14626</v>
      </c>
      <c r="I609">
        <v>75</v>
      </c>
      <c r="J609" t="s">
        <v>3973</v>
      </c>
      <c r="K609" s="15">
        <v>43296</v>
      </c>
      <c r="L609" s="14">
        <v>59000</v>
      </c>
      <c r="M609">
        <v>0</v>
      </c>
      <c r="N609" s="1">
        <v>0</v>
      </c>
      <c r="O609">
        <v>16</v>
      </c>
      <c r="P609" t="s">
        <v>14639</v>
      </c>
      <c r="Q609">
        <v>0.04</v>
      </c>
      <c r="R609" t="s">
        <v>14650</v>
      </c>
      <c r="S609" s="14">
        <f>profile[[#This Row],[income]]/1000</f>
        <v>59</v>
      </c>
    </row>
    <row r="610" spans="1:19" x14ac:dyDescent="0.25">
      <c r="A610" t="s">
        <v>608</v>
      </c>
      <c r="B610" s="1">
        <v>2.61</v>
      </c>
      <c r="D610" s="14" t="s">
        <v>624</v>
      </c>
      <c r="E610" s="14">
        <v>0.67</v>
      </c>
      <c r="H610" t="s">
        <v>14626</v>
      </c>
      <c r="I610">
        <v>68</v>
      </c>
      <c r="J610" t="s">
        <v>13565</v>
      </c>
      <c r="K610" s="15">
        <v>43228</v>
      </c>
      <c r="L610" s="14">
        <v>57000</v>
      </c>
      <c r="M610">
        <v>0</v>
      </c>
      <c r="N610" s="1">
        <v>0</v>
      </c>
      <c r="O610">
        <v>84</v>
      </c>
      <c r="P610" t="s">
        <v>14639</v>
      </c>
      <c r="Q610">
        <v>0.23</v>
      </c>
      <c r="R610" t="s">
        <v>14650</v>
      </c>
      <c r="S610" s="14">
        <f>profile[[#This Row],[income]]/1000</f>
        <v>57</v>
      </c>
    </row>
    <row r="611" spans="1:19" x14ac:dyDescent="0.25">
      <c r="A611" t="s">
        <v>609</v>
      </c>
      <c r="B611" s="1">
        <v>28.246700000000001</v>
      </c>
      <c r="D611" s="14" t="s">
        <v>626</v>
      </c>
      <c r="E611" s="14">
        <v>2.4283333333333332</v>
      </c>
      <c r="H611" t="s">
        <v>14626</v>
      </c>
      <c r="I611">
        <v>26</v>
      </c>
      <c r="J611" t="s">
        <v>2764</v>
      </c>
      <c r="K611" s="15">
        <v>43151</v>
      </c>
      <c r="L611" s="14">
        <v>56000</v>
      </c>
      <c r="M611">
        <v>0</v>
      </c>
      <c r="N611" s="1">
        <v>0</v>
      </c>
      <c r="O611">
        <v>161</v>
      </c>
      <c r="P611" t="s">
        <v>14639</v>
      </c>
      <c r="Q611">
        <v>0.44</v>
      </c>
      <c r="R611" t="s">
        <v>14650</v>
      </c>
      <c r="S611" s="14">
        <f>profile[[#This Row],[income]]/1000</f>
        <v>56</v>
      </c>
    </row>
    <row r="612" spans="1:19" x14ac:dyDescent="0.25">
      <c r="A612" t="s">
        <v>610</v>
      </c>
      <c r="B612" s="1">
        <v>19.87</v>
      </c>
      <c r="D612" s="14" t="s">
        <v>627</v>
      </c>
      <c r="E612" s="14">
        <v>24.248571428571431</v>
      </c>
      <c r="H612" t="s">
        <v>14626</v>
      </c>
      <c r="I612">
        <v>66</v>
      </c>
      <c r="J612" t="s">
        <v>5677</v>
      </c>
      <c r="K612" s="15">
        <v>43289</v>
      </c>
      <c r="L612" s="14">
        <v>56000</v>
      </c>
      <c r="M612">
        <v>0</v>
      </c>
      <c r="N612" s="1">
        <v>0</v>
      </c>
      <c r="O612">
        <v>23</v>
      </c>
      <c r="P612" t="s">
        <v>14639</v>
      </c>
      <c r="Q612">
        <v>0.06</v>
      </c>
      <c r="R612" t="s">
        <v>14650</v>
      </c>
      <c r="S612" s="14">
        <f>profile[[#This Row],[income]]/1000</f>
        <v>56</v>
      </c>
    </row>
    <row r="613" spans="1:19" x14ac:dyDescent="0.25">
      <c r="A613" t="s">
        <v>611</v>
      </c>
      <c r="B613" s="1">
        <v>25.535</v>
      </c>
      <c r="D613" s="14" t="s">
        <v>628</v>
      </c>
      <c r="E613" s="14">
        <v>20.902666666666669</v>
      </c>
      <c r="H613" t="s">
        <v>14626</v>
      </c>
      <c r="I613">
        <v>66</v>
      </c>
      <c r="J613" t="s">
        <v>2624</v>
      </c>
      <c r="K613" s="15">
        <v>43167</v>
      </c>
      <c r="L613" s="14">
        <v>53000</v>
      </c>
      <c r="M613">
        <v>0</v>
      </c>
      <c r="N613" s="1">
        <v>0</v>
      </c>
      <c r="O613">
        <v>145</v>
      </c>
      <c r="P613" t="s">
        <v>14639</v>
      </c>
      <c r="Q613">
        <v>0.4</v>
      </c>
      <c r="R613" t="s">
        <v>14650</v>
      </c>
      <c r="S613" s="14">
        <f>profile[[#This Row],[income]]/1000</f>
        <v>53</v>
      </c>
    </row>
    <row r="614" spans="1:19" x14ac:dyDescent="0.25">
      <c r="A614" t="s">
        <v>612</v>
      </c>
      <c r="B614" s="1">
        <v>1.355</v>
      </c>
      <c r="D614" s="14" t="s">
        <v>629</v>
      </c>
      <c r="E614" s="14">
        <v>14.452500000000001</v>
      </c>
      <c r="H614" t="s">
        <v>14626</v>
      </c>
      <c r="I614">
        <v>54</v>
      </c>
      <c r="J614" t="s">
        <v>10852</v>
      </c>
      <c r="K614" s="15">
        <v>43184</v>
      </c>
      <c r="L614" s="14">
        <v>53000</v>
      </c>
      <c r="M614">
        <v>0</v>
      </c>
      <c r="N614" s="1">
        <v>0</v>
      </c>
      <c r="O614">
        <v>128</v>
      </c>
      <c r="P614" t="s">
        <v>14639</v>
      </c>
      <c r="Q614">
        <v>0.35</v>
      </c>
      <c r="R614" t="s">
        <v>14650</v>
      </c>
      <c r="S614" s="14">
        <f>profile[[#This Row],[income]]/1000</f>
        <v>53</v>
      </c>
    </row>
    <row r="615" spans="1:19" x14ac:dyDescent="0.25">
      <c r="A615" t="s">
        <v>613</v>
      </c>
      <c r="B615" s="1">
        <v>28.51</v>
      </c>
      <c r="D615" s="14" t="s">
        <v>630</v>
      </c>
      <c r="E615" s="14">
        <v>2.6783333333333332</v>
      </c>
      <c r="H615" t="s">
        <v>14626</v>
      </c>
      <c r="I615">
        <v>50</v>
      </c>
      <c r="J615" t="s">
        <v>12431</v>
      </c>
      <c r="K615" s="15">
        <v>43019</v>
      </c>
      <c r="L615" s="14">
        <v>74000</v>
      </c>
      <c r="M615">
        <v>0</v>
      </c>
      <c r="N615" s="1">
        <v>0</v>
      </c>
      <c r="O615">
        <v>293</v>
      </c>
      <c r="P615" t="s">
        <v>14639</v>
      </c>
      <c r="Q615">
        <v>0.8</v>
      </c>
      <c r="R615" t="s">
        <v>14650</v>
      </c>
      <c r="S615" s="14">
        <f>profile[[#This Row],[income]]/1000</f>
        <v>74</v>
      </c>
    </row>
    <row r="616" spans="1:19" x14ac:dyDescent="0.25">
      <c r="A616" t="s">
        <v>614</v>
      </c>
      <c r="B616" s="1">
        <v>33.200000000000003</v>
      </c>
      <c r="D616" s="14" t="s">
        <v>631</v>
      </c>
      <c r="E616" s="14">
        <v>22.024444444444445</v>
      </c>
      <c r="H616" t="s">
        <v>14626</v>
      </c>
      <c r="I616">
        <v>62</v>
      </c>
      <c r="J616" t="s">
        <v>3553</v>
      </c>
      <c r="K616" s="15">
        <v>43018</v>
      </c>
      <c r="L616" s="14">
        <v>37000</v>
      </c>
      <c r="M616">
        <v>0</v>
      </c>
      <c r="N616" s="1">
        <v>0</v>
      </c>
      <c r="O616">
        <v>294</v>
      </c>
      <c r="P616" t="s">
        <v>14639</v>
      </c>
      <c r="Q616">
        <v>0.8</v>
      </c>
      <c r="R616" t="s">
        <v>14650</v>
      </c>
      <c r="S616" s="14">
        <f>profile[[#This Row],[income]]/1000</f>
        <v>37</v>
      </c>
    </row>
    <row r="617" spans="1:19" x14ac:dyDescent="0.25">
      <c r="A617" t="s">
        <v>615</v>
      </c>
      <c r="B617" s="1">
        <v>6.7275</v>
      </c>
      <c r="D617" s="14" t="s">
        <v>632</v>
      </c>
      <c r="E617" s="14">
        <v>18.582500000000003</v>
      </c>
      <c r="H617" t="s">
        <v>14626</v>
      </c>
      <c r="I617">
        <v>50</v>
      </c>
      <c r="J617" t="s">
        <v>13598</v>
      </c>
      <c r="K617" s="15">
        <v>42969</v>
      </c>
      <c r="L617" s="14">
        <v>76000</v>
      </c>
      <c r="M617">
        <v>0</v>
      </c>
      <c r="N617" s="1">
        <v>0</v>
      </c>
      <c r="O617">
        <v>343</v>
      </c>
      <c r="P617" t="s">
        <v>14639</v>
      </c>
      <c r="Q617">
        <v>0.94</v>
      </c>
      <c r="R617" t="s">
        <v>14650</v>
      </c>
      <c r="S617" s="14">
        <f>profile[[#This Row],[income]]/1000</f>
        <v>76</v>
      </c>
    </row>
    <row r="618" spans="1:19" x14ac:dyDescent="0.25">
      <c r="A618" t="s">
        <v>616</v>
      </c>
      <c r="B618" s="1">
        <v>14.7042</v>
      </c>
      <c r="D618" s="14" t="s">
        <v>633</v>
      </c>
      <c r="E618" s="14">
        <v>21.759999999999998</v>
      </c>
      <c r="H618" t="s">
        <v>14626</v>
      </c>
      <c r="I618">
        <v>47</v>
      </c>
      <c r="J618" t="s">
        <v>10298</v>
      </c>
      <c r="K618" s="15">
        <v>43261</v>
      </c>
      <c r="L618" s="14">
        <v>59000</v>
      </c>
      <c r="M618">
        <v>0</v>
      </c>
      <c r="N618" s="1">
        <v>0</v>
      </c>
      <c r="O618">
        <v>51</v>
      </c>
      <c r="P618" t="s">
        <v>14639</v>
      </c>
      <c r="Q618">
        <v>0.14000000000000001</v>
      </c>
      <c r="R618" t="s">
        <v>14650</v>
      </c>
      <c r="S618" s="14">
        <f>profile[[#This Row],[income]]/1000</f>
        <v>59</v>
      </c>
    </row>
    <row r="619" spans="1:19" x14ac:dyDescent="0.25">
      <c r="A619" t="s">
        <v>617</v>
      </c>
      <c r="B619" s="1">
        <v>3.9544000000000001</v>
      </c>
      <c r="D619" s="14" t="s">
        <v>634</v>
      </c>
      <c r="E619" s="14">
        <v>22.597999999999999</v>
      </c>
      <c r="H619" t="s">
        <v>14626</v>
      </c>
      <c r="I619">
        <v>57</v>
      </c>
      <c r="J619" t="s">
        <v>11605</v>
      </c>
      <c r="K619" s="15">
        <v>43160</v>
      </c>
      <c r="L619" s="14">
        <v>88000</v>
      </c>
      <c r="M619">
        <v>0</v>
      </c>
      <c r="N619" s="1">
        <v>0</v>
      </c>
      <c r="O619">
        <v>152</v>
      </c>
      <c r="P619" t="s">
        <v>14639</v>
      </c>
      <c r="Q619">
        <v>0.42</v>
      </c>
      <c r="R619" t="s">
        <v>14650</v>
      </c>
      <c r="S619" s="14">
        <f>profile[[#This Row],[income]]/1000</f>
        <v>88</v>
      </c>
    </row>
    <row r="620" spans="1:19" x14ac:dyDescent="0.25">
      <c r="A620" t="s">
        <v>618</v>
      </c>
      <c r="B620" s="1">
        <v>13.577500000000001</v>
      </c>
      <c r="D620" s="14" t="s">
        <v>635</v>
      </c>
      <c r="E620" s="14">
        <v>17.893333333333334</v>
      </c>
      <c r="H620" t="s">
        <v>14626</v>
      </c>
      <c r="I620">
        <v>91</v>
      </c>
      <c r="J620" t="s">
        <v>5584</v>
      </c>
      <c r="K620" s="15">
        <v>42964</v>
      </c>
      <c r="L620" s="14">
        <v>57000</v>
      </c>
      <c r="M620">
        <v>0</v>
      </c>
      <c r="N620" s="1">
        <v>0</v>
      </c>
      <c r="O620">
        <v>348</v>
      </c>
      <c r="P620" t="s">
        <v>14639</v>
      </c>
      <c r="Q620">
        <v>0.95</v>
      </c>
      <c r="R620" t="s">
        <v>14650</v>
      </c>
      <c r="S620" s="14">
        <f>profile[[#This Row],[income]]/1000</f>
        <v>57</v>
      </c>
    </row>
    <row r="621" spans="1:19" x14ac:dyDescent="0.25">
      <c r="A621" t="s">
        <v>619</v>
      </c>
      <c r="B621" s="1">
        <v>28.398700000000002</v>
      </c>
      <c r="D621" s="14" t="s">
        <v>636</v>
      </c>
      <c r="E621" s="14">
        <v>15.745714285714287</v>
      </c>
      <c r="H621" t="s">
        <v>14626</v>
      </c>
      <c r="I621">
        <v>58</v>
      </c>
      <c r="J621" t="s">
        <v>14465</v>
      </c>
      <c r="K621" s="15">
        <v>43069</v>
      </c>
      <c r="L621" s="14">
        <v>55000</v>
      </c>
      <c r="M621">
        <v>0</v>
      </c>
      <c r="N621" s="1">
        <v>0</v>
      </c>
      <c r="O621">
        <v>243</v>
      </c>
      <c r="P621" t="s">
        <v>14639</v>
      </c>
      <c r="Q621">
        <v>0.67</v>
      </c>
      <c r="R621" t="s">
        <v>14650</v>
      </c>
      <c r="S621" s="14">
        <f>profile[[#This Row],[income]]/1000</f>
        <v>55</v>
      </c>
    </row>
    <row r="622" spans="1:19" x14ac:dyDescent="0.25">
      <c r="A622" t="s">
        <v>620</v>
      </c>
      <c r="B622" s="1">
        <v>12.9269</v>
      </c>
      <c r="D622" s="14" t="s">
        <v>637</v>
      </c>
      <c r="E622" s="14">
        <v>8.0549999999999997</v>
      </c>
      <c r="H622" t="s">
        <v>14626</v>
      </c>
      <c r="I622">
        <v>22</v>
      </c>
      <c r="J622" t="s">
        <v>9509</v>
      </c>
      <c r="K622" s="15">
        <v>43102</v>
      </c>
      <c r="L622" s="14">
        <v>39000</v>
      </c>
      <c r="M622">
        <v>0</v>
      </c>
      <c r="N622" s="1">
        <v>0</v>
      </c>
      <c r="O622">
        <v>210</v>
      </c>
      <c r="P622" t="s">
        <v>14639</v>
      </c>
      <c r="Q622">
        <v>0.56999999999999995</v>
      </c>
      <c r="R622" t="s">
        <v>14650</v>
      </c>
      <c r="S622" s="14">
        <f>profile[[#This Row],[income]]/1000</f>
        <v>39</v>
      </c>
    </row>
    <row r="623" spans="1:19" x14ac:dyDescent="0.25">
      <c r="A623" t="s">
        <v>621</v>
      </c>
      <c r="B623" s="1">
        <v>4.1399999999999997</v>
      </c>
      <c r="D623" s="14" t="s">
        <v>638</v>
      </c>
      <c r="E623" s="14">
        <v>13.366363636363637</v>
      </c>
      <c r="H623" t="s">
        <v>14626</v>
      </c>
      <c r="I623">
        <v>32</v>
      </c>
      <c r="J623" t="s">
        <v>8404</v>
      </c>
      <c r="K623" s="15">
        <v>43177</v>
      </c>
      <c r="L623" s="14">
        <v>47000</v>
      </c>
      <c r="M623">
        <v>0</v>
      </c>
      <c r="N623" s="1">
        <v>0</v>
      </c>
      <c r="O623">
        <v>135</v>
      </c>
      <c r="P623" t="s">
        <v>14639</v>
      </c>
      <c r="Q623">
        <v>0.37</v>
      </c>
      <c r="R623" t="s">
        <v>14650</v>
      </c>
      <c r="S623" s="14">
        <f>profile[[#This Row],[income]]/1000</f>
        <v>47</v>
      </c>
    </row>
    <row r="624" spans="1:19" x14ac:dyDescent="0.25">
      <c r="A624" t="s">
        <v>622</v>
      </c>
      <c r="B624" s="1">
        <v>29.6617</v>
      </c>
      <c r="D624" s="14" t="s">
        <v>639</v>
      </c>
      <c r="E624" s="14">
        <v>10.08642857142857</v>
      </c>
      <c r="H624" t="s">
        <v>14626</v>
      </c>
      <c r="I624">
        <v>51</v>
      </c>
      <c r="J624" t="s">
        <v>11315</v>
      </c>
      <c r="K624" s="15">
        <v>43297</v>
      </c>
      <c r="L624" s="14">
        <v>101000</v>
      </c>
      <c r="M624">
        <v>0</v>
      </c>
      <c r="N624" s="1">
        <v>0</v>
      </c>
      <c r="O624">
        <v>15</v>
      </c>
      <c r="P624" t="s">
        <v>14639</v>
      </c>
      <c r="Q624">
        <v>0.04</v>
      </c>
      <c r="R624" t="s">
        <v>14650</v>
      </c>
      <c r="S624" s="14">
        <f>profile[[#This Row],[income]]/1000</f>
        <v>101</v>
      </c>
    </row>
    <row r="625" spans="1:19" x14ac:dyDescent="0.25">
      <c r="A625" t="s">
        <v>623</v>
      </c>
      <c r="B625" s="1">
        <v>2.71</v>
      </c>
      <c r="D625" s="14" t="s">
        <v>640</v>
      </c>
      <c r="E625" s="14">
        <v>17.009999999999998</v>
      </c>
      <c r="H625" t="s">
        <v>14626</v>
      </c>
      <c r="I625">
        <v>81</v>
      </c>
      <c r="J625" t="s">
        <v>14435</v>
      </c>
      <c r="K625" s="15">
        <v>43215</v>
      </c>
      <c r="L625" s="14">
        <v>94000</v>
      </c>
      <c r="M625">
        <v>0</v>
      </c>
      <c r="N625" s="1">
        <v>0</v>
      </c>
      <c r="O625">
        <v>97</v>
      </c>
      <c r="P625" t="s">
        <v>14639</v>
      </c>
      <c r="Q625">
        <v>0.27</v>
      </c>
      <c r="R625" t="s">
        <v>14650</v>
      </c>
      <c r="S625" s="14">
        <f>profile[[#This Row],[income]]/1000</f>
        <v>94</v>
      </c>
    </row>
    <row r="626" spans="1:19" x14ac:dyDescent="0.25">
      <c r="A626" t="s">
        <v>624</v>
      </c>
      <c r="B626" s="1">
        <v>0</v>
      </c>
      <c r="D626" s="14" t="s">
        <v>641</v>
      </c>
      <c r="E626" s="14">
        <v>2.2958333333333334</v>
      </c>
      <c r="H626" t="s">
        <v>14626</v>
      </c>
      <c r="I626">
        <v>43</v>
      </c>
      <c r="J626" t="s">
        <v>3677</v>
      </c>
      <c r="K626" s="15">
        <v>42983</v>
      </c>
      <c r="L626" s="14">
        <v>31000</v>
      </c>
      <c r="M626">
        <v>0</v>
      </c>
      <c r="N626" s="1">
        <v>0</v>
      </c>
      <c r="O626">
        <v>329</v>
      </c>
      <c r="P626" t="s">
        <v>14639</v>
      </c>
      <c r="Q626">
        <v>0.9</v>
      </c>
      <c r="R626" t="s">
        <v>14650</v>
      </c>
      <c r="S626" s="14">
        <f>profile[[#This Row],[income]]/1000</f>
        <v>31</v>
      </c>
    </row>
    <row r="627" spans="1:19" x14ac:dyDescent="0.25">
      <c r="A627" t="s">
        <v>625</v>
      </c>
      <c r="B627" s="1">
        <v>0</v>
      </c>
      <c r="D627" s="14" t="s">
        <v>642</v>
      </c>
      <c r="E627" s="14">
        <v>2.7944999999999998</v>
      </c>
      <c r="H627" t="s">
        <v>14626</v>
      </c>
      <c r="I627">
        <v>45</v>
      </c>
      <c r="J627" t="s">
        <v>5956</v>
      </c>
      <c r="K627" s="15">
        <v>42980</v>
      </c>
      <c r="L627" s="14">
        <v>62000</v>
      </c>
      <c r="M627">
        <v>0</v>
      </c>
      <c r="N627" s="1">
        <v>0</v>
      </c>
      <c r="O627">
        <v>332</v>
      </c>
      <c r="P627" t="s">
        <v>14639</v>
      </c>
      <c r="Q627">
        <v>0.91</v>
      </c>
      <c r="R627" t="s">
        <v>14650</v>
      </c>
      <c r="S627" s="14">
        <f>profile[[#This Row],[income]]/1000</f>
        <v>62</v>
      </c>
    </row>
    <row r="628" spans="1:19" x14ac:dyDescent="0.25">
      <c r="A628" t="s">
        <v>626</v>
      </c>
      <c r="B628" s="1">
        <v>1.1599999999999999</v>
      </c>
      <c r="D628" s="14" t="s">
        <v>643</v>
      </c>
      <c r="E628" s="14">
        <v>22.700000000000003</v>
      </c>
      <c r="H628" t="s">
        <v>14626</v>
      </c>
      <c r="I628">
        <v>56</v>
      </c>
      <c r="J628" t="s">
        <v>11223</v>
      </c>
      <c r="K628" s="15">
        <v>43218</v>
      </c>
      <c r="L628" s="14">
        <v>48000</v>
      </c>
      <c r="M628">
        <v>0</v>
      </c>
      <c r="N628" s="1">
        <v>0</v>
      </c>
      <c r="O628">
        <v>94</v>
      </c>
      <c r="P628" t="s">
        <v>14639</v>
      </c>
      <c r="Q628">
        <v>0.26</v>
      </c>
      <c r="R628" t="s">
        <v>14650</v>
      </c>
      <c r="S628" s="14">
        <f>profile[[#This Row],[income]]/1000</f>
        <v>48</v>
      </c>
    </row>
    <row r="629" spans="1:19" x14ac:dyDescent="0.25">
      <c r="A629" t="s">
        <v>627</v>
      </c>
      <c r="B629" s="1">
        <v>24.202500000000001</v>
      </c>
      <c r="D629" s="14" t="s">
        <v>644</v>
      </c>
      <c r="E629" s="14">
        <v>23.601818181818182</v>
      </c>
      <c r="H629" t="s">
        <v>14626</v>
      </c>
      <c r="I629">
        <v>22</v>
      </c>
      <c r="J629" t="s">
        <v>6698</v>
      </c>
      <c r="K629" s="15">
        <v>43155</v>
      </c>
      <c r="L629" s="14">
        <v>61000</v>
      </c>
      <c r="M629">
        <v>0</v>
      </c>
      <c r="N629" s="1">
        <v>0</v>
      </c>
      <c r="O629">
        <v>157</v>
      </c>
      <c r="P629" t="s">
        <v>14639</v>
      </c>
      <c r="Q629">
        <v>0.43</v>
      </c>
      <c r="R629" t="s">
        <v>14650</v>
      </c>
      <c r="S629" s="14">
        <f>profile[[#This Row],[income]]/1000</f>
        <v>61</v>
      </c>
    </row>
    <row r="630" spans="1:19" x14ac:dyDescent="0.25">
      <c r="A630" t="s">
        <v>628</v>
      </c>
      <c r="B630" s="1">
        <v>21.721699999999998</v>
      </c>
      <c r="D630" s="14" t="s">
        <v>645</v>
      </c>
      <c r="E630" s="14">
        <v>15.456666666666665</v>
      </c>
      <c r="H630" t="s">
        <v>14626</v>
      </c>
      <c r="I630">
        <v>73</v>
      </c>
      <c r="J630" t="s">
        <v>536</v>
      </c>
      <c r="K630" s="15">
        <v>42973</v>
      </c>
      <c r="L630" s="14">
        <v>62000</v>
      </c>
      <c r="M630">
        <v>0</v>
      </c>
      <c r="N630" s="1">
        <v>0</v>
      </c>
      <c r="O630">
        <v>339</v>
      </c>
      <c r="P630" t="s">
        <v>14639</v>
      </c>
      <c r="Q630">
        <v>0.93</v>
      </c>
      <c r="R630" t="s">
        <v>14650</v>
      </c>
      <c r="S630" s="14">
        <f>profile[[#This Row],[income]]/1000</f>
        <v>62</v>
      </c>
    </row>
    <row r="631" spans="1:19" x14ac:dyDescent="0.25">
      <c r="A631" t="s">
        <v>629</v>
      </c>
      <c r="B631" s="1">
        <v>14.011200000000001</v>
      </c>
      <c r="D631" s="14" t="s">
        <v>646</v>
      </c>
      <c r="E631" s="14">
        <v>22.422000000000001</v>
      </c>
      <c r="H631" t="s">
        <v>14626</v>
      </c>
      <c r="I631">
        <v>45</v>
      </c>
      <c r="J631" t="s">
        <v>11250</v>
      </c>
      <c r="K631" s="15">
        <v>43265</v>
      </c>
      <c r="L631" s="14">
        <v>78000</v>
      </c>
      <c r="M631">
        <v>0</v>
      </c>
      <c r="N631" s="1">
        <v>0</v>
      </c>
      <c r="O631">
        <v>47</v>
      </c>
      <c r="P631" t="s">
        <v>14639</v>
      </c>
      <c r="Q631">
        <v>0.13</v>
      </c>
      <c r="R631" t="s">
        <v>14650</v>
      </c>
      <c r="S631" s="14">
        <f>profile[[#This Row],[income]]/1000</f>
        <v>78</v>
      </c>
    </row>
    <row r="632" spans="1:19" x14ac:dyDescent="0.25">
      <c r="A632" t="s">
        <v>630</v>
      </c>
      <c r="B632" s="1">
        <v>5.46</v>
      </c>
      <c r="D632" s="14" t="s">
        <v>647</v>
      </c>
      <c r="E632" s="14">
        <v>31.56</v>
      </c>
      <c r="H632" t="s">
        <v>14626</v>
      </c>
      <c r="I632">
        <v>72</v>
      </c>
      <c r="J632" t="s">
        <v>3006</v>
      </c>
      <c r="K632" s="15">
        <v>43226</v>
      </c>
      <c r="L632" s="14">
        <v>54000</v>
      </c>
      <c r="M632">
        <v>0</v>
      </c>
      <c r="N632" s="1">
        <v>0</v>
      </c>
      <c r="O632">
        <v>86</v>
      </c>
      <c r="P632" t="s">
        <v>14639</v>
      </c>
      <c r="Q632">
        <v>0.24</v>
      </c>
      <c r="R632" t="s">
        <v>14650</v>
      </c>
      <c r="S632" s="14">
        <f>profile[[#This Row],[income]]/1000</f>
        <v>54</v>
      </c>
    </row>
    <row r="633" spans="1:19" x14ac:dyDescent="0.25">
      <c r="A633" t="s">
        <v>631</v>
      </c>
      <c r="B633" s="1">
        <v>22.357099999999999</v>
      </c>
      <c r="D633" s="14" t="s">
        <v>649</v>
      </c>
      <c r="E633" s="14">
        <v>19.548333333333332</v>
      </c>
      <c r="H633" t="s">
        <v>14626</v>
      </c>
      <c r="I633">
        <v>65</v>
      </c>
      <c r="J633" t="s">
        <v>11030</v>
      </c>
      <c r="K633" s="15">
        <v>42952</v>
      </c>
      <c r="L633" s="14">
        <v>71000</v>
      </c>
      <c r="M633">
        <v>0</v>
      </c>
      <c r="N633" s="1">
        <v>0</v>
      </c>
      <c r="O633">
        <v>360</v>
      </c>
      <c r="P633" t="s">
        <v>14639</v>
      </c>
      <c r="Q633">
        <v>0.99</v>
      </c>
      <c r="R633" t="s">
        <v>14650</v>
      </c>
      <c r="S633" s="14">
        <f>profile[[#This Row],[income]]/1000</f>
        <v>71</v>
      </c>
    </row>
    <row r="634" spans="1:19" x14ac:dyDescent="0.25">
      <c r="A634" t="s">
        <v>632</v>
      </c>
      <c r="B634" s="1">
        <v>25.07</v>
      </c>
      <c r="D634" s="14" t="s">
        <v>650</v>
      </c>
      <c r="E634" s="14">
        <v>9.2759999999999998</v>
      </c>
      <c r="H634" t="s">
        <v>14626</v>
      </c>
      <c r="I634">
        <v>48</v>
      </c>
      <c r="J634" t="s">
        <v>13651</v>
      </c>
      <c r="K634" s="15">
        <v>42999</v>
      </c>
      <c r="L634" s="14">
        <v>97000</v>
      </c>
      <c r="M634">
        <v>0</v>
      </c>
      <c r="N634" s="1">
        <v>0</v>
      </c>
      <c r="O634">
        <v>313</v>
      </c>
      <c r="P634" t="s">
        <v>14639</v>
      </c>
      <c r="Q634">
        <v>0.86</v>
      </c>
      <c r="R634" t="s">
        <v>14650</v>
      </c>
      <c r="S634" s="14">
        <f>profile[[#This Row],[income]]/1000</f>
        <v>97</v>
      </c>
    </row>
    <row r="635" spans="1:19" x14ac:dyDescent="0.25">
      <c r="A635" t="s">
        <v>633</v>
      </c>
      <c r="B635" s="1">
        <v>18.16</v>
      </c>
      <c r="D635" s="14" t="s">
        <v>651</v>
      </c>
      <c r="E635" s="14">
        <v>4.47</v>
      </c>
      <c r="H635" t="s">
        <v>14626</v>
      </c>
      <c r="I635">
        <v>56</v>
      </c>
      <c r="J635" t="s">
        <v>11112</v>
      </c>
      <c r="K635" s="15">
        <v>43220</v>
      </c>
      <c r="L635" s="14">
        <v>51000</v>
      </c>
      <c r="M635">
        <v>0</v>
      </c>
      <c r="N635" s="1">
        <v>0</v>
      </c>
      <c r="O635">
        <v>92</v>
      </c>
      <c r="P635" t="s">
        <v>14639</v>
      </c>
      <c r="Q635">
        <v>0.25</v>
      </c>
      <c r="R635" t="s">
        <v>14650</v>
      </c>
      <c r="S635" s="14">
        <f>profile[[#This Row],[income]]/1000</f>
        <v>51</v>
      </c>
    </row>
    <row r="636" spans="1:19" x14ac:dyDescent="0.25">
      <c r="A636" t="s">
        <v>634</v>
      </c>
      <c r="B636" s="1">
        <v>23.302499999999998</v>
      </c>
      <c r="D636" s="14" t="s">
        <v>652</v>
      </c>
      <c r="E636" s="14">
        <v>3.0225</v>
      </c>
      <c r="H636" t="s">
        <v>14626</v>
      </c>
      <c r="I636">
        <v>81</v>
      </c>
      <c r="J636" t="s">
        <v>4598</v>
      </c>
      <c r="K636" s="15">
        <v>43049</v>
      </c>
      <c r="L636" s="14">
        <v>54000</v>
      </c>
      <c r="M636">
        <v>0</v>
      </c>
      <c r="N636" s="1">
        <v>0</v>
      </c>
      <c r="O636">
        <v>263</v>
      </c>
      <c r="P636" t="s">
        <v>14639</v>
      </c>
      <c r="Q636">
        <v>0.72</v>
      </c>
      <c r="R636" t="s">
        <v>14650</v>
      </c>
      <c r="S636" s="14">
        <f>profile[[#This Row],[income]]/1000</f>
        <v>54</v>
      </c>
    </row>
    <row r="637" spans="1:19" x14ac:dyDescent="0.25">
      <c r="A637" t="s">
        <v>635</v>
      </c>
      <c r="B637" s="1">
        <v>16.627500000000001</v>
      </c>
      <c r="D637" s="14" t="s">
        <v>653</v>
      </c>
      <c r="E637" s="14">
        <v>16.11</v>
      </c>
      <c r="H637" t="s">
        <v>14626</v>
      </c>
      <c r="I637">
        <v>51</v>
      </c>
      <c r="J637" t="s">
        <v>3251</v>
      </c>
      <c r="K637" s="15">
        <v>43301</v>
      </c>
      <c r="L637" s="14">
        <v>34000</v>
      </c>
      <c r="M637">
        <v>0</v>
      </c>
      <c r="N637" s="1">
        <v>0</v>
      </c>
      <c r="O637">
        <v>11</v>
      </c>
      <c r="P637" t="s">
        <v>14639</v>
      </c>
      <c r="Q637">
        <v>0.03</v>
      </c>
      <c r="R637" t="s">
        <v>14650</v>
      </c>
      <c r="S637" s="14">
        <f>profile[[#This Row],[income]]/1000</f>
        <v>34</v>
      </c>
    </row>
    <row r="638" spans="1:19" x14ac:dyDescent="0.25">
      <c r="A638" t="s">
        <v>636</v>
      </c>
      <c r="B638" s="1">
        <v>15.93</v>
      </c>
      <c r="D638" s="14" t="s">
        <v>654</v>
      </c>
      <c r="E638" s="14">
        <v>2.9894736842105263</v>
      </c>
      <c r="H638" t="s">
        <v>14626</v>
      </c>
      <c r="I638">
        <v>44</v>
      </c>
      <c r="J638" t="s">
        <v>2776</v>
      </c>
      <c r="K638" s="15">
        <v>43292</v>
      </c>
      <c r="L638" s="14">
        <v>67000</v>
      </c>
      <c r="M638">
        <v>0</v>
      </c>
      <c r="N638" s="1">
        <v>0</v>
      </c>
      <c r="O638">
        <v>20</v>
      </c>
      <c r="P638" t="s">
        <v>14639</v>
      </c>
      <c r="Q638">
        <v>0.05</v>
      </c>
      <c r="R638" t="s">
        <v>14650</v>
      </c>
      <c r="S638" s="14">
        <f>profile[[#This Row],[income]]/1000</f>
        <v>67</v>
      </c>
    </row>
    <row r="639" spans="1:19" x14ac:dyDescent="0.25">
      <c r="A639" t="s">
        <v>637</v>
      </c>
      <c r="B639" s="1">
        <v>3.36</v>
      </c>
      <c r="D639" s="14" t="s">
        <v>655</v>
      </c>
      <c r="E639" s="14">
        <v>2.7960000000000003</v>
      </c>
      <c r="H639" t="s">
        <v>14626</v>
      </c>
      <c r="I639">
        <v>53</v>
      </c>
      <c r="J639" t="s">
        <v>9206</v>
      </c>
      <c r="K639" s="15">
        <v>42982</v>
      </c>
      <c r="L639" s="14">
        <v>46000</v>
      </c>
      <c r="M639">
        <v>0</v>
      </c>
      <c r="N639" s="1">
        <v>0</v>
      </c>
      <c r="O639">
        <v>330</v>
      </c>
      <c r="P639" t="s">
        <v>14639</v>
      </c>
      <c r="Q639">
        <v>0.9</v>
      </c>
      <c r="R639" t="s">
        <v>14650</v>
      </c>
      <c r="S639" s="14">
        <f>profile[[#This Row],[income]]/1000</f>
        <v>46</v>
      </c>
    </row>
    <row r="640" spans="1:19" x14ac:dyDescent="0.25">
      <c r="A640" t="s">
        <v>638</v>
      </c>
      <c r="B640" s="1">
        <v>12.9178</v>
      </c>
      <c r="D640" s="14" t="s">
        <v>656</v>
      </c>
      <c r="E640" s="14">
        <v>3.1461111111111113</v>
      </c>
      <c r="H640" t="s">
        <v>14626</v>
      </c>
      <c r="I640">
        <v>69</v>
      </c>
      <c r="J640" t="s">
        <v>11768</v>
      </c>
      <c r="K640" s="15">
        <v>43081</v>
      </c>
      <c r="L640" s="14">
        <v>112000</v>
      </c>
      <c r="M640">
        <v>0</v>
      </c>
      <c r="N640" s="1">
        <v>0</v>
      </c>
      <c r="O640">
        <v>231</v>
      </c>
      <c r="P640" t="s">
        <v>14639</v>
      </c>
      <c r="Q640">
        <v>0.63</v>
      </c>
      <c r="R640" t="s">
        <v>14650</v>
      </c>
      <c r="S640" s="14">
        <f>profile[[#This Row],[income]]/1000</f>
        <v>112</v>
      </c>
    </row>
    <row r="641" spans="1:19" x14ac:dyDescent="0.25">
      <c r="A641" t="s">
        <v>639</v>
      </c>
      <c r="B641" s="1">
        <v>9.7121999999999993</v>
      </c>
      <c r="D641" s="14" t="s">
        <v>657</v>
      </c>
      <c r="E641" s="14">
        <v>2.4453333333333331</v>
      </c>
      <c r="H641" t="s">
        <v>14626</v>
      </c>
      <c r="I641">
        <v>84</v>
      </c>
      <c r="J641" t="s">
        <v>7390</v>
      </c>
      <c r="K641" s="15">
        <v>43198</v>
      </c>
      <c r="L641" s="14">
        <v>69000</v>
      </c>
      <c r="M641">
        <v>0</v>
      </c>
      <c r="N641" s="1">
        <v>0</v>
      </c>
      <c r="O641">
        <v>114</v>
      </c>
      <c r="P641" t="s">
        <v>14639</v>
      </c>
      <c r="Q641">
        <v>0.31</v>
      </c>
      <c r="R641" t="s">
        <v>14650</v>
      </c>
      <c r="S641" s="14">
        <f>profile[[#This Row],[income]]/1000</f>
        <v>69</v>
      </c>
    </row>
    <row r="642" spans="1:19" x14ac:dyDescent="0.25">
      <c r="A642" t="s">
        <v>640</v>
      </c>
      <c r="B642" s="1">
        <v>18.546700000000001</v>
      </c>
      <c r="D642" s="14" t="s">
        <v>658</v>
      </c>
      <c r="E642" s="14">
        <v>1.3360000000000001</v>
      </c>
      <c r="H642" t="s">
        <v>14626</v>
      </c>
      <c r="I642">
        <v>88</v>
      </c>
      <c r="J642" t="s">
        <v>1256</v>
      </c>
      <c r="K642" s="15">
        <v>43180</v>
      </c>
      <c r="L642" s="14">
        <v>118000</v>
      </c>
      <c r="M642">
        <v>0</v>
      </c>
      <c r="N642" s="1">
        <v>0</v>
      </c>
      <c r="O642">
        <v>132</v>
      </c>
      <c r="P642" t="s">
        <v>14639</v>
      </c>
      <c r="Q642">
        <v>0.36</v>
      </c>
      <c r="R642" t="s">
        <v>14650</v>
      </c>
      <c r="S642" s="14">
        <f>profile[[#This Row],[income]]/1000</f>
        <v>118</v>
      </c>
    </row>
    <row r="643" spans="1:19" x14ac:dyDescent="0.25">
      <c r="A643" t="s">
        <v>641</v>
      </c>
      <c r="B643" s="1">
        <v>1.4350000000000001</v>
      </c>
      <c r="D643" s="14" t="s">
        <v>659</v>
      </c>
      <c r="E643" s="14">
        <v>22.455555555555556</v>
      </c>
      <c r="H643" t="s">
        <v>14626</v>
      </c>
      <c r="I643">
        <v>72</v>
      </c>
      <c r="J643" t="s">
        <v>4327</v>
      </c>
      <c r="K643" s="15">
        <v>43078</v>
      </c>
      <c r="L643" s="14">
        <v>55000</v>
      </c>
      <c r="M643">
        <v>0</v>
      </c>
      <c r="N643" s="1">
        <v>0</v>
      </c>
      <c r="O643">
        <v>234</v>
      </c>
      <c r="P643" t="s">
        <v>14639</v>
      </c>
      <c r="Q643">
        <v>0.64</v>
      </c>
      <c r="R643" t="s">
        <v>14650</v>
      </c>
      <c r="S643" s="14">
        <f>profile[[#This Row],[income]]/1000</f>
        <v>55</v>
      </c>
    </row>
    <row r="644" spans="1:19" x14ac:dyDescent="0.25">
      <c r="A644" t="s">
        <v>642</v>
      </c>
      <c r="B644" s="1">
        <v>2.9180000000000001</v>
      </c>
      <c r="D644" s="14" t="s">
        <v>660</v>
      </c>
      <c r="E644" s="14">
        <v>2.6033333333333335</v>
      </c>
      <c r="H644" t="s">
        <v>14626</v>
      </c>
      <c r="I644">
        <v>62</v>
      </c>
      <c r="J644" t="s">
        <v>7672</v>
      </c>
      <c r="K644" s="15">
        <v>43284</v>
      </c>
      <c r="L644" s="14">
        <v>61000</v>
      </c>
      <c r="M644">
        <v>0</v>
      </c>
      <c r="N644" s="1">
        <v>0</v>
      </c>
      <c r="O644">
        <v>28</v>
      </c>
      <c r="P644" t="s">
        <v>14639</v>
      </c>
      <c r="Q644">
        <v>0.08</v>
      </c>
      <c r="R644" t="s">
        <v>14650</v>
      </c>
      <c r="S644" s="14">
        <f>profile[[#This Row],[income]]/1000</f>
        <v>61</v>
      </c>
    </row>
    <row r="645" spans="1:19" x14ac:dyDescent="0.25">
      <c r="A645" t="s">
        <v>643</v>
      </c>
      <c r="B645" s="1">
        <v>22.44</v>
      </c>
      <c r="D645" s="14" t="s">
        <v>661</v>
      </c>
      <c r="E645" s="14">
        <v>47.591999999999999</v>
      </c>
      <c r="H645" t="s">
        <v>14626</v>
      </c>
      <c r="I645">
        <v>46</v>
      </c>
      <c r="J645" t="s">
        <v>4816</v>
      </c>
      <c r="K645" s="15">
        <v>43095</v>
      </c>
      <c r="L645" s="14">
        <v>33000</v>
      </c>
      <c r="M645">
        <v>0</v>
      </c>
      <c r="N645" s="1">
        <v>0</v>
      </c>
      <c r="O645">
        <v>217</v>
      </c>
      <c r="P645" t="s">
        <v>14639</v>
      </c>
      <c r="Q645">
        <v>0.59</v>
      </c>
      <c r="R645" t="s">
        <v>14650</v>
      </c>
      <c r="S645" s="14">
        <f>profile[[#This Row],[income]]/1000</f>
        <v>33</v>
      </c>
    </row>
    <row r="646" spans="1:19" x14ac:dyDescent="0.25">
      <c r="A646" t="s">
        <v>644</v>
      </c>
      <c r="B646" s="1">
        <v>22.378900000000002</v>
      </c>
      <c r="D646" s="14" t="s">
        <v>662</v>
      </c>
      <c r="E646" s="14">
        <v>19.98076923076923</v>
      </c>
      <c r="H646" t="s">
        <v>14626</v>
      </c>
      <c r="I646">
        <v>70</v>
      </c>
      <c r="J646" t="s">
        <v>8922</v>
      </c>
      <c r="K646" s="15">
        <v>43042</v>
      </c>
      <c r="L646" s="14">
        <v>81000</v>
      </c>
      <c r="M646">
        <v>0</v>
      </c>
      <c r="N646" s="1">
        <v>0</v>
      </c>
      <c r="O646">
        <v>270</v>
      </c>
      <c r="P646" t="s">
        <v>14639</v>
      </c>
      <c r="Q646">
        <v>0.74</v>
      </c>
      <c r="R646" t="s">
        <v>14650</v>
      </c>
      <c r="S646" s="14">
        <f>profile[[#This Row],[income]]/1000</f>
        <v>81</v>
      </c>
    </row>
    <row r="647" spans="1:19" x14ac:dyDescent="0.25">
      <c r="A647" t="s">
        <v>645</v>
      </c>
      <c r="B647" s="1">
        <v>10.93</v>
      </c>
      <c r="D647" s="14" t="s">
        <v>663</v>
      </c>
      <c r="E647" s="14">
        <v>25.070000000000004</v>
      </c>
      <c r="H647" t="s">
        <v>14626</v>
      </c>
      <c r="I647">
        <v>52</v>
      </c>
      <c r="J647" t="s">
        <v>2652</v>
      </c>
      <c r="K647" s="15">
        <v>43303</v>
      </c>
      <c r="L647" s="14">
        <v>76000</v>
      </c>
      <c r="M647">
        <v>0</v>
      </c>
      <c r="N647" s="1">
        <v>0</v>
      </c>
      <c r="O647">
        <v>9</v>
      </c>
      <c r="P647" t="s">
        <v>14639</v>
      </c>
      <c r="Q647">
        <v>0.02</v>
      </c>
      <c r="R647" t="s">
        <v>14650</v>
      </c>
      <c r="S647" s="14">
        <f>profile[[#This Row],[income]]/1000</f>
        <v>76</v>
      </c>
    </row>
    <row r="648" spans="1:19" x14ac:dyDescent="0.25">
      <c r="A648" t="s">
        <v>646</v>
      </c>
      <c r="B648" s="1">
        <v>22.206</v>
      </c>
      <c r="D648" s="14" t="s">
        <v>664</v>
      </c>
      <c r="E648" s="14">
        <v>19.556999999999999</v>
      </c>
      <c r="H648" t="s">
        <v>14626</v>
      </c>
      <c r="I648">
        <v>95</v>
      </c>
      <c r="J648" t="s">
        <v>1639</v>
      </c>
      <c r="K648" s="15">
        <v>43296</v>
      </c>
      <c r="L648" s="14">
        <v>57000</v>
      </c>
      <c r="M648">
        <v>0</v>
      </c>
      <c r="N648" s="1">
        <v>0</v>
      </c>
      <c r="O648">
        <v>16</v>
      </c>
      <c r="P648" t="s">
        <v>14639</v>
      </c>
      <c r="Q648">
        <v>0.04</v>
      </c>
      <c r="R648" t="s">
        <v>14650</v>
      </c>
      <c r="S648" s="14">
        <f>profile[[#This Row],[income]]/1000</f>
        <v>57</v>
      </c>
    </row>
    <row r="649" spans="1:19" x14ac:dyDescent="0.25">
      <c r="A649" t="s">
        <v>647</v>
      </c>
      <c r="B649" s="1">
        <v>0</v>
      </c>
      <c r="D649" s="14" t="s">
        <v>665</v>
      </c>
      <c r="E649" s="14">
        <v>13.896666666666667</v>
      </c>
      <c r="H649" t="s">
        <v>14626</v>
      </c>
      <c r="I649">
        <v>48</v>
      </c>
      <c r="J649" t="s">
        <v>288</v>
      </c>
      <c r="K649" s="15">
        <v>42949</v>
      </c>
      <c r="L649" s="14">
        <v>34000</v>
      </c>
      <c r="M649">
        <v>0</v>
      </c>
      <c r="N649" s="1">
        <v>0</v>
      </c>
      <c r="O649">
        <v>363</v>
      </c>
      <c r="P649" t="s">
        <v>14639</v>
      </c>
      <c r="Q649">
        <v>0.99</v>
      </c>
      <c r="R649" t="s">
        <v>14650</v>
      </c>
      <c r="S649" s="14">
        <f>profile[[#This Row],[income]]/1000</f>
        <v>34</v>
      </c>
    </row>
    <row r="650" spans="1:19" x14ac:dyDescent="0.25">
      <c r="A650" t="s">
        <v>648</v>
      </c>
      <c r="B650" s="1">
        <v>0</v>
      </c>
      <c r="D650" s="14" t="s">
        <v>666</v>
      </c>
      <c r="E650" s="14">
        <v>17.174444444444447</v>
      </c>
      <c r="H650" t="s">
        <v>14626</v>
      </c>
      <c r="I650">
        <v>73</v>
      </c>
      <c r="J650" t="s">
        <v>10078</v>
      </c>
      <c r="K650" s="15">
        <v>43094</v>
      </c>
      <c r="L650" s="14">
        <v>101000</v>
      </c>
      <c r="M650">
        <v>0</v>
      </c>
      <c r="N650" s="1">
        <v>0</v>
      </c>
      <c r="O650">
        <v>218</v>
      </c>
      <c r="P650" t="s">
        <v>14639</v>
      </c>
      <c r="Q650">
        <v>0.6</v>
      </c>
      <c r="R650" t="s">
        <v>14650</v>
      </c>
      <c r="S650" s="14">
        <f>profile[[#This Row],[income]]/1000</f>
        <v>101</v>
      </c>
    </row>
    <row r="651" spans="1:19" x14ac:dyDescent="0.25">
      <c r="A651" t="s">
        <v>649</v>
      </c>
      <c r="B651" s="1">
        <v>19.776</v>
      </c>
      <c r="D651" s="14" t="s">
        <v>667</v>
      </c>
      <c r="E651" s="14">
        <v>3.6340000000000003</v>
      </c>
      <c r="H651" t="s">
        <v>14626</v>
      </c>
      <c r="I651">
        <v>60</v>
      </c>
      <c r="J651" t="s">
        <v>2967</v>
      </c>
      <c r="K651" s="15">
        <v>43015</v>
      </c>
      <c r="L651" s="14">
        <v>35000</v>
      </c>
      <c r="M651">
        <v>0</v>
      </c>
      <c r="N651" s="1">
        <v>0</v>
      </c>
      <c r="O651">
        <v>297</v>
      </c>
      <c r="P651" t="s">
        <v>14639</v>
      </c>
      <c r="Q651">
        <v>0.81</v>
      </c>
      <c r="R651" t="s">
        <v>14650</v>
      </c>
      <c r="S651" s="14">
        <f>profile[[#This Row],[income]]/1000</f>
        <v>35</v>
      </c>
    </row>
    <row r="652" spans="1:19" x14ac:dyDescent="0.25">
      <c r="A652" t="s">
        <v>650</v>
      </c>
      <c r="B652" s="1">
        <v>8.6054999999999993</v>
      </c>
      <c r="D652" s="14" t="s">
        <v>668</v>
      </c>
      <c r="E652" s="14">
        <v>2.0816666666666666</v>
      </c>
      <c r="H652" t="s">
        <v>14626</v>
      </c>
      <c r="I652">
        <v>30</v>
      </c>
      <c r="J652" t="s">
        <v>5716</v>
      </c>
      <c r="K652" s="15">
        <v>43061</v>
      </c>
      <c r="L652" s="14">
        <v>42000</v>
      </c>
      <c r="M652">
        <v>0</v>
      </c>
      <c r="N652" s="1">
        <v>0</v>
      </c>
      <c r="O652">
        <v>251</v>
      </c>
      <c r="P652" t="s">
        <v>14639</v>
      </c>
      <c r="Q652">
        <v>0.69</v>
      </c>
      <c r="R652" t="s">
        <v>14650</v>
      </c>
      <c r="S652" s="14">
        <f>profile[[#This Row],[income]]/1000</f>
        <v>42</v>
      </c>
    </row>
    <row r="653" spans="1:19" x14ac:dyDescent="0.25">
      <c r="A653" t="s">
        <v>651</v>
      </c>
      <c r="B653" s="1">
        <v>3.5567000000000002</v>
      </c>
      <c r="D653" s="14" t="s">
        <v>669</v>
      </c>
      <c r="E653" s="14">
        <v>2.6807692307692301</v>
      </c>
      <c r="H653" t="s">
        <v>14626</v>
      </c>
      <c r="I653">
        <v>68</v>
      </c>
      <c r="J653" t="s">
        <v>12144</v>
      </c>
      <c r="K653" s="15">
        <v>43249</v>
      </c>
      <c r="L653" s="14">
        <v>92000</v>
      </c>
      <c r="M653">
        <v>0</v>
      </c>
      <c r="N653" s="1">
        <v>0</v>
      </c>
      <c r="O653">
        <v>63</v>
      </c>
      <c r="P653" t="s">
        <v>14639</v>
      </c>
      <c r="Q653">
        <v>0.17</v>
      </c>
      <c r="R653" t="s">
        <v>14650</v>
      </c>
      <c r="S653" s="14">
        <f>profile[[#This Row],[income]]/1000</f>
        <v>92</v>
      </c>
    </row>
    <row r="654" spans="1:19" x14ac:dyDescent="0.25">
      <c r="A654" t="s">
        <v>652</v>
      </c>
      <c r="B654" s="1">
        <v>5.93</v>
      </c>
      <c r="D654" s="14" t="s">
        <v>670</v>
      </c>
      <c r="E654" s="14">
        <v>19.534444444444446</v>
      </c>
      <c r="H654" t="s">
        <v>14626</v>
      </c>
      <c r="I654">
        <v>57</v>
      </c>
      <c r="J654" t="s">
        <v>8010</v>
      </c>
      <c r="K654" s="15">
        <v>43200</v>
      </c>
      <c r="L654" s="14">
        <v>99000</v>
      </c>
      <c r="M654">
        <v>0</v>
      </c>
      <c r="N654" s="1">
        <v>0</v>
      </c>
      <c r="O654">
        <v>112</v>
      </c>
      <c r="P654" t="s">
        <v>14639</v>
      </c>
      <c r="Q654">
        <v>0.31</v>
      </c>
      <c r="R654" t="s">
        <v>14650</v>
      </c>
      <c r="S654" s="14">
        <f>profile[[#This Row],[income]]/1000</f>
        <v>99</v>
      </c>
    </row>
    <row r="655" spans="1:19" x14ac:dyDescent="0.25">
      <c r="A655" t="s">
        <v>653</v>
      </c>
      <c r="B655" s="1">
        <v>14.86</v>
      </c>
      <c r="D655" s="14" t="s">
        <v>671</v>
      </c>
      <c r="E655" s="14">
        <v>3.6119999999999997</v>
      </c>
      <c r="H655" t="s">
        <v>14626</v>
      </c>
      <c r="I655">
        <v>63</v>
      </c>
      <c r="J655" t="s">
        <v>14477</v>
      </c>
      <c r="K655" s="15">
        <v>43109</v>
      </c>
      <c r="L655" s="14">
        <v>67000</v>
      </c>
      <c r="M655">
        <v>0</v>
      </c>
      <c r="N655" s="1">
        <v>0</v>
      </c>
      <c r="O655">
        <v>203</v>
      </c>
      <c r="P655" t="s">
        <v>14639</v>
      </c>
      <c r="Q655">
        <v>0.56000000000000005</v>
      </c>
      <c r="R655" t="s">
        <v>14650</v>
      </c>
      <c r="S655" s="14">
        <f>profile[[#This Row],[income]]/1000</f>
        <v>67</v>
      </c>
    </row>
    <row r="656" spans="1:19" x14ac:dyDescent="0.25">
      <c r="A656" t="s">
        <v>654</v>
      </c>
      <c r="B656" s="1">
        <v>2.2366999999999999</v>
      </c>
      <c r="D656" s="14" t="s">
        <v>672</v>
      </c>
      <c r="E656" s="14">
        <v>25.24</v>
      </c>
      <c r="H656" t="s">
        <v>14626</v>
      </c>
      <c r="I656">
        <v>51</v>
      </c>
      <c r="J656" t="s">
        <v>10751</v>
      </c>
      <c r="K656" s="15">
        <v>43037</v>
      </c>
      <c r="L656" s="14">
        <v>95000</v>
      </c>
      <c r="M656">
        <v>0</v>
      </c>
      <c r="N656" s="1">
        <v>0</v>
      </c>
      <c r="O656">
        <v>275</v>
      </c>
      <c r="P656" t="s">
        <v>14639</v>
      </c>
      <c r="Q656">
        <v>0.75</v>
      </c>
      <c r="R656" t="s">
        <v>14650</v>
      </c>
      <c r="S656" s="14">
        <f>profile[[#This Row],[income]]/1000</f>
        <v>95</v>
      </c>
    </row>
    <row r="657" spans="1:19" x14ac:dyDescent="0.25">
      <c r="A657" t="s">
        <v>655</v>
      </c>
      <c r="B657" s="1">
        <v>1.8725000000000001</v>
      </c>
      <c r="D657" s="14" t="s">
        <v>673</v>
      </c>
      <c r="E657" s="14">
        <v>2.915</v>
      </c>
      <c r="H657" t="s">
        <v>14626</v>
      </c>
      <c r="I657">
        <v>57</v>
      </c>
      <c r="J657" t="s">
        <v>6610</v>
      </c>
      <c r="K657" s="15">
        <v>43294</v>
      </c>
      <c r="L657" s="14">
        <v>107000</v>
      </c>
      <c r="M657">
        <v>0</v>
      </c>
      <c r="N657" s="1">
        <v>0</v>
      </c>
      <c r="O657">
        <v>18</v>
      </c>
      <c r="P657" t="s">
        <v>14639</v>
      </c>
      <c r="Q657">
        <v>0.05</v>
      </c>
      <c r="R657" t="s">
        <v>14650</v>
      </c>
      <c r="S657" s="14">
        <f>profile[[#This Row],[income]]/1000</f>
        <v>107</v>
      </c>
    </row>
    <row r="658" spans="1:19" x14ac:dyDescent="0.25">
      <c r="A658" t="s">
        <v>656</v>
      </c>
      <c r="B658" s="1">
        <v>3.0032999999999999</v>
      </c>
      <c r="D658" s="14" t="s">
        <v>674</v>
      </c>
      <c r="E658" s="14">
        <v>3.2458823529411762</v>
      </c>
      <c r="H658" t="s">
        <v>14626</v>
      </c>
      <c r="I658">
        <v>48</v>
      </c>
      <c r="J658" t="s">
        <v>4303</v>
      </c>
      <c r="K658" s="15">
        <v>43236</v>
      </c>
      <c r="L658" s="14">
        <v>60000</v>
      </c>
      <c r="M658">
        <v>0</v>
      </c>
      <c r="N658" s="1">
        <v>0</v>
      </c>
      <c r="O658">
        <v>76</v>
      </c>
      <c r="P658" t="s">
        <v>14639</v>
      </c>
      <c r="Q658">
        <v>0.21</v>
      </c>
      <c r="R658" t="s">
        <v>14650</v>
      </c>
      <c r="S658" s="14">
        <f>profile[[#This Row],[income]]/1000</f>
        <v>60</v>
      </c>
    </row>
    <row r="659" spans="1:19" x14ac:dyDescent="0.25">
      <c r="A659" t="s">
        <v>657</v>
      </c>
      <c r="B659" s="1">
        <v>2.6686000000000001</v>
      </c>
      <c r="D659" s="14" t="s">
        <v>675</v>
      </c>
      <c r="E659" s="14">
        <v>2.1550000000000002</v>
      </c>
      <c r="H659" t="s">
        <v>14626</v>
      </c>
      <c r="I659">
        <v>21</v>
      </c>
      <c r="J659" t="s">
        <v>10462</v>
      </c>
      <c r="K659" s="15">
        <v>43001</v>
      </c>
      <c r="L659" s="14">
        <v>36000</v>
      </c>
      <c r="M659">
        <v>0</v>
      </c>
      <c r="N659" s="1">
        <v>0</v>
      </c>
      <c r="O659">
        <v>311</v>
      </c>
      <c r="P659" t="s">
        <v>14639</v>
      </c>
      <c r="Q659">
        <v>0.85</v>
      </c>
      <c r="R659" t="s">
        <v>14650</v>
      </c>
      <c r="S659" s="14">
        <f>profile[[#This Row],[income]]/1000</f>
        <v>36</v>
      </c>
    </row>
    <row r="660" spans="1:19" x14ac:dyDescent="0.25">
      <c r="A660" t="s">
        <v>658</v>
      </c>
      <c r="B660" s="1">
        <v>0</v>
      </c>
      <c r="D660" s="14" t="s">
        <v>676</v>
      </c>
      <c r="E660" s="14">
        <v>15.577777777777776</v>
      </c>
      <c r="H660" t="s">
        <v>14626</v>
      </c>
      <c r="I660">
        <v>51</v>
      </c>
      <c r="J660" t="s">
        <v>1702</v>
      </c>
      <c r="K660" s="15">
        <v>43202</v>
      </c>
      <c r="L660" s="14">
        <v>31000</v>
      </c>
      <c r="M660">
        <v>0</v>
      </c>
      <c r="N660" s="1">
        <v>0</v>
      </c>
      <c r="O660">
        <v>110</v>
      </c>
      <c r="P660" t="s">
        <v>14639</v>
      </c>
      <c r="Q660">
        <v>0.3</v>
      </c>
      <c r="R660" t="s">
        <v>14650</v>
      </c>
      <c r="S660" s="14">
        <f>profile[[#This Row],[income]]/1000</f>
        <v>31</v>
      </c>
    </row>
    <row r="661" spans="1:19" x14ac:dyDescent="0.25">
      <c r="A661" t="s">
        <v>659</v>
      </c>
      <c r="B661" s="1">
        <v>22.068300000000001</v>
      </c>
      <c r="D661" s="14" t="s">
        <v>677</v>
      </c>
      <c r="E661" s="14">
        <v>16.7</v>
      </c>
      <c r="H661" t="s">
        <v>14627</v>
      </c>
      <c r="I661">
        <v>77</v>
      </c>
      <c r="J661" t="s">
        <v>8077</v>
      </c>
      <c r="K661" s="15">
        <v>41601</v>
      </c>
      <c r="L661" s="14">
        <v>73000</v>
      </c>
      <c r="M661">
        <v>0</v>
      </c>
      <c r="N661" s="1">
        <v>0</v>
      </c>
      <c r="O661">
        <v>1711</v>
      </c>
      <c r="P661" t="s">
        <v>14639</v>
      </c>
      <c r="Q661">
        <v>4.68</v>
      </c>
      <c r="R661" t="s">
        <v>14647</v>
      </c>
      <c r="S661" s="14">
        <f>profile[[#This Row],[income]]/1000</f>
        <v>73</v>
      </c>
    </row>
    <row r="662" spans="1:19" x14ac:dyDescent="0.25">
      <c r="A662" t="s">
        <v>660</v>
      </c>
      <c r="B662" s="1">
        <v>3.55</v>
      </c>
      <c r="D662" s="14" t="s">
        <v>678</v>
      </c>
      <c r="E662" s="14">
        <v>20.171666666666663</v>
      </c>
      <c r="H662" t="s">
        <v>14627</v>
      </c>
      <c r="I662">
        <v>85</v>
      </c>
      <c r="J662" t="s">
        <v>6517</v>
      </c>
      <c r="K662" s="15">
        <v>42943</v>
      </c>
      <c r="L662" s="14">
        <v>95000</v>
      </c>
      <c r="M662">
        <v>0</v>
      </c>
      <c r="N662" s="1">
        <v>0</v>
      </c>
      <c r="O662">
        <v>369</v>
      </c>
      <c r="P662" t="s">
        <v>14639</v>
      </c>
      <c r="Q662">
        <v>1.01</v>
      </c>
      <c r="R662" t="s">
        <v>14646</v>
      </c>
      <c r="S662" s="14">
        <f>profile[[#This Row],[income]]/1000</f>
        <v>95</v>
      </c>
    </row>
    <row r="663" spans="1:19" x14ac:dyDescent="0.25">
      <c r="A663" t="s">
        <v>661</v>
      </c>
      <c r="B663" s="1">
        <v>15.438000000000001</v>
      </c>
      <c r="D663" s="14" t="s">
        <v>679</v>
      </c>
      <c r="E663" s="14">
        <v>11.44</v>
      </c>
      <c r="H663" t="s">
        <v>14627</v>
      </c>
      <c r="I663">
        <v>40</v>
      </c>
      <c r="J663" t="s">
        <v>10584</v>
      </c>
      <c r="K663" s="15">
        <v>42943</v>
      </c>
      <c r="L663" s="14">
        <v>87000</v>
      </c>
      <c r="M663">
        <v>0</v>
      </c>
      <c r="N663" s="1">
        <v>0</v>
      </c>
      <c r="O663">
        <v>369</v>
      </c>
      <c r="P663" t="s">
        <v>14639</v>
      </c>
      <c r="Q663">
        <v>1.01</v>
      </c>
      <c r="R663" t="s">
        <v>14646</v>
      </c>
      <c r="S663" s="14">
        <f>profile[[#This Row],[income]]/1000</f>
        <v>87</v>
      </c>
    </row>
    <row r="664" spans="1:19" x14ac:dyDescent="0.25">
      <c r="A664" t="s">
        <v>662</v>
      </c>
      <c r="B664" s="1">
        <v>23.377800000000001</v>
      </c>
      <c r="D664" s="14" t="s">
        <v>680</v>
      </c>
      <c r="E664" s="14">
        <v>3.8538095238095247</v>
      </c>
      <c r="H664" t="s">
        <v>14626</v>
      </c>
      <c r="I664">
        <v>78</v>
      </c>
      <c r="J664" t="s">
        <v>6332</v>
      </c>
      <c r="K664" s="15">
        <v>42364</v>
      </c>
      <c r="L664" s="14">
        <v>79000</v>
      </c>
      <c r="M664">
        <v>0</v>
      </c>
      <c r="N664" s="1">
        <v>0</v>
      </c>
      <c r="O664">
        <v>948</v>
      </c>
      <c r="P664" t="s">
        <v>14639</v>
      </c>
      <c r="Q664">
        <v>2.6</v>
      </c>
      <c r="R664" t="s">
        <v>14646</v>
      </c>
      <c r="S664" s="14">
        <f>profile[[#This Row],[income]]/1000</f>
        <v>79</v>
      </c>
    </row>
    <row r="665" spans="1:19" x14ac:dyDescent="0.25">
      <c r="A665" t="s">
        <v>663</v>
      </c>
      <c r="B665" s="1">
        <v>24.74</v>
      </c>
      <c r="D665" s="14" t="s">
        <v>681</v>
      </c>
      <c r="E665" s="14">
        <v>18.809999999999999</v>
      </c>
      <c r="H665" t="s">
        <v>14626</v>
      </c>
      <c r="I665">
        <v>59</v>
      </c>
      <c r="J665" t="s">
        <v>502</v>
      </c>
      <c r="K665" s="15">
        <v>42860</v>
      </c>
      <c r="L665" s="14">
        <v>87000</v>
      </c>
      <c r="M665">
        <v>0</v>
      </c>
      <c r="N665" s="1">
        <v>0</v>
      </c>
      <c r="O665">
        <v>452</v>
      </c>
      <c r="P665" t="s">
        <v>14639</v>
      </c>
      <c r="Q665">
        <v>1.24</v>
      </c>
      <c r="R665" t="s">
        <v>14646</v>
      </c>
      <c r="S665" s="14">
        <f>profile[[#This Row],[income]]/1000</f>
        <v>87</v>
      </c>
    </row>
    <row r="666" spans="1:19" x14ac:dyDescent="0.25">
      <c r="A666" t="s">
        <v>664</v>
      </c>
      <c r="B666" s="1">
        <v>22.215699999999998</v>
      </c>
      <c r="D666" s="14" t="s">
        <v>682</v>
      </c>
      <c r="E666" s="14">
        <v>15.533333333333337</v>
      </c>
      <c r="H666" t="s">
        <v>14626</v>
      </c>
      <c r="I666">
        <v>56</v>
      </c>
      <c r="J666" t="s">
        <v>14187</v>
      </c>
      <c r="K666" s="15">
        <v>42761</v>
      </c>
      <c r="L666" s="14">
        <v>119000</v>
      </c>
      <c r="M666">
        <v>0</v>
      </c>
      <c r="N666" s="1">
        <v>0</v>
      </c>
      <c r="O666">
        <v>551</v>
      </c>
      <c r="P666" t="s">
        <v>14639</v>
      </c>
      <c r="Q666">
        <v>1.51</v>
      </c>
      <c r="R666" t="s">
        <v>14646</v>
      </c>
      <c r="S666" s="14">
        <f>profile[[#This Row],[income]]/1000</f>
        <v>119</v>
      </c>
    </row>
    <row r="667" spans="1:19" x14ac:dyDescent="0.25">
      <c r="A667" t="s">
        <v>665</v>
      </c>
      <c r="B667" s="1">
        <v>13.896699999999999</v>
      </c>
      <c r="D667" s="14" t="s">
        <v>683</v>
      </c>
      <c r="E667" s="14">
        <v>2.0266666666666664</v>
      </c>
      <c r="H667" t="s">
        <v>14626</v>
      </c>
      <c r="I667">
        <v>79</v>
      </c>
      <c r="J667" t="s">
        <v>11779</v>
      </c>
      <c r="K667" s="15">
        <v>42514</v>
      </c>
      <c r="L667" s="14">
        <v>72000</v>
      </c>
      <c r="M667">
        <v>0</v>
      </c>
      <c r="N667" s="1">
        <v>0</v>
      </c>
      <c r="O667">
        <v>798</v>
      </c>
      <c r="P667" t="s">
        <v>14639</v>
      </c>
      <c r="Q667">
        <v>2.1800000000000002</v>
      </c>
      <c r="R667" t="s">
        <v>14646</v>
      </c>
      <c r="S667" s="14">
        <f>profile[[#This Row],[income]]/1000</f>
        <v>72</v>
      </c>
    </row>
    <row r="668" spans="1:19" x14ac:dyDescent="0.25">
      <c r="A668" t="s">
        <v>666</v>
      </c>
      <c r="B668" s="1">
        <v>16.708200000000001</v>
      </c>
      <c r="D668" s="14" t="s">
        <v>684</v>
      </c>
      <c r="E668" s="14">
        <v>3.44</v>
      </c>
      <c r="H668" t="s">
        <v>14627</v>
      </c>
      <c r="I668">
        <v>65</v>
      </c>
      <c r="J668" t="s">
        <v>6580</v>
      </c>
      <c r="K668" s="15">
        <v>41735</v>
      </c>
      <c r="L668" s="14">
        <v>53000</v>
      </c>
      <c r="M668">
        <v>0</v>
      </c>
      <c r="N668" s="1">
        <v>0</v>
      </c>
      <c r="O668">
        <v>1577</v>
      </c>
      <c r="P668" t="s">
        <v>14639</v>
      </c>
      <c r="Q668">
        <v>4.32</v>
      </c>
      <c r="R668" t="s">
        <v>14647</v>
      </c>
      <c r="S668" s="14">
        <f>profile[[#This Row],[income]]/1000</f>
        <v>53</v>
      </c>
    </row>
    <row r="669" spans="1:19" x14ac:dyDescent="0.25">
      <c r="A669" t="s">
        <v>667</v>
      </c>
      <c r="B669" s="1">
        <v>4.24</v>
      </c>
      <c r="D669" s="14" t="s">
        <v>685</v>
      </c>
      <c r="E669" s="14">
        <v>16.455000000000002</v>
      </c>
      <c r="H669" t="s">
        <v>14627</v>
      </c>
      <c r="I669">
        <v>62</v>
      </c>
      <c r="J669" t="s">
        <v>1001</v>
      </c>
      <c r="K669" s="15">
        <v>42875</v>
      </c>
      <c r="L669" s="14">
        <v>72000</v>
      </c>
      <c r="M669">
        <v>0</v>
      </c>
      <c r="N669" s="1">
        <v>0</v>
      </c>
      <c r="O669">
        <v>437</v>
      </c>
      <c r="P669" t="s">
        <v>14639</v>
      </c>
      <c r="Q669">
        <v>1.2</v>
      </c>
      <c r="R669" t="s">
        <v>14646</v>
      </c>
      <c r="S669" s="14">
        <f>profile[[#This Row],[income]]/1000</f>
        <v>72</v>
      </c>
    </row>
    <row r="670" spans="1:19" x14ac:dyDescent="0.25">
      <c r="A670" t="s">
        <v>668</v>
      </c>
      <c r="B670" s="1">
        <v>2.0817000000000001</v>
      </c>
      <c r="D670" s="14" t="s">
        <v>686</v>
      </c>
      <c r="E670" s="14">
        <v>27.4</v>
      </c>
      <c r="H670" t="s">
        <v>14626</v>
      </c>
      <c r="I670">
        <v>78</v>
      </c>
      <c r="J670" t="s">
        <v>287</v>
      </c>
      <c r="K670" s="15">
        <v>41510</v>
      </c>
      <c r="L670" s="14">
        <v>36000</v>
      </c>
      <c r="M670">
        <v>0</v>
      </c>
      <c r="N670" s="1">
        <v>0</v>
      </c>
      <c r="O670">
        <v>1802</v>
      </c>
      <c r="P670" t="s">
        <v>14639</v>
      </c>
      <c r="Q670">
        <v>4.93</v>
      </c>
      <c r="R670" t="s">
        <v>14647</v>
      </c>
      <c r="S670" s="14">
        <f>profile[[#This Row],[income]]/1000</f>
        <v>36</v>
      </c>
    </row>
    <row r="671" spans="1:19" x14ac:dyDescent="0.25">
      <c r="A671" t="s">
        <v>669</v>
      </c>
      <c r="B671" s="1">
        <v>2.5533000000000001</v>
      </c>
      <c r="D671" s="14" t="s">
        <v>687</v>
      </c>
      <c r="E671" s="14">
        <v>12.326000000000001</v>
      </c>
      <c r="H671" t="s">
        <v>14626</v>
      </c>
      <c r="I671">
        <v>60</v>
      </c>
      <c r="J671" t="s">
        <v>13730</v>
      </c>
      <c r="K671" s="15">
        <v>42266</v>
      </c>
      <c r="L671" s="14">
        <v>113000</v>
      </c>
      <c r="M671">
        <v>0</v>
      </c>
      <c r="N671" s="1">
        <v>0</v>
      </c>
      <c r="O671">
        <v>1046</v>
      </c>
      <c r="P671" t="s">
        <v>14639</v>
      </c>
      <c r="Q671">
        <v>2.86</v>
      </c>
      <c r="R671" t="s">
        <v>14646</v>
      </c>
      <c r="S671" s="14">
        <f>profile[[#This Row],[income]]/1000</f>
        <v>113</v>
      </c>
    </row>
    <row r="672" spans="1:19" x14ac:dyDescent="0.25">
      <c r="A672" t="s">
        <v>670</v>
      </c>
      <c r="B672" s="1">
        <v>19.760000000000002</v>
      </c>
      <c r="D672" s="14" t="s">
        <v>688</v>
      </c>
      <c r="E672" s="14">
        <v>12.088666666666665</v>
      </c>
      <c r="H672" t="s">
        <v>14626</v>
      </c>
      <c r="I672">
        <v>69</v>
      </c>
      <c r="J672" t="s">
        <v>9887</v>
      </c>
      <c r="K672" s="15">
        <v>42622</v>
      </c>
      <c r="L672" s="14">
        <v>114000</v>
      </c>
      <c r="M672">
        <v>0</v>
      </c>
      <c r="N672" s="1">
        <v>0</v>
      </c>
      <c r="O672">
        <v>690</v>
      </c>
      <c r="P672" t="s">
        <v>14639</v>
      </c>
      <c r="Q672">
        <v>1.89</v>
      </c>
      <c r="R672" t="s">
        <v>14646</v>
      </c>
      <c r="S672" s="14">
        <f>profile[[#This Row],[income]]/1000</f>
        <v>114</v>
      </c>
    </row>
    <row r="673" spans="1:19" x14ac:dyDescent="0.25">
      <c r="A673" t="s">
        <v>671</v>
      </c>
      <c r="B673" s="1">
        <v>2.87</v>
      </c>
      <c r="D673" s="14" t="s">
        <v>689</v>
      </c>
      <c r="E673" s="14">
        <v>8.5972727272727258</v>
      </c>
      <c r="H673" t="s">
        <v>14627</v>
      </c>
      <c r="I673">
        <v>33</v>
      </c>
      <c r="J673" t="s">
        <v>13968</v>
      </c>
      <c r="K673" s="15">
        <v>41924</v>
      </c>
      <c r="L673" s="14">
        <v>32000</v>
      </c>
      <c r="M673">
        <v>0</v>
      </c>
      <c r="N673" s="1">
        <v>0</v>
      </c>
      <c r="O673">
        <v>1388</v>
      </c>
      <c r="P673" t="s">
        <v>14639</v>
      </c>
      <c r="Q673">
        <v>3.8</v>
      </c>
      <c r="R673" t="s">
        <v>14647</v>
      </c>
      <c r="S673" s="14">
        <f>profile[[#This Row],[income]]/1000</f>
        <v>32</v>
      </c>
    </row>
    <row r="674" spans="1:19" x14ac:dyDescent="0.25">
      <c r="A674" t="s">
        <v>672</v>
      </c>
      <c r="B674" s="1">
        <v>23.232500000000002</v>
      </c>
      <c r="D674" s="14" t="s">
        <v>690</v>
      </c>
      <c r="E674" s="14">
        <v>23.414999999999999</v>
      </c>
      <c r="H674" t="s">
        <v>14627</v>
      </c>
      <c r="I674">
        <v>49</v>
      </c>
      <c r="J674" t="s">
        <v>6930</v>
      </c>
      <c r="K674" s="15">
        <v>42298</v>
      </c>
      <c r="L674" s="14">
        <v>74000</v>
      </c>
      <c r="M674">
        <v>0</v>
      </c>
      <c r="N674" s="1">
        <v>0</v>
      </c>
      <c r="O674">
        <v>1014</v>
      </c>
      <c r="P674" t="s">
        <v>14639</v>
      </c>
      <c r="Q674">
        <v>2.78</v>
      </c>
      <c r="R674" t="s">
        <v>14646</v>
      </c>
      <c r="S674" s="14">
        <f>profile[[#This Row],[income]]/1000</f>
        <v>74</v>
      </c>
    </row>
    <row r="675" spans="1:19" x14ac:dyDescent="0.25">
      <c r="A675" t="s">
        <v>673</v>
      </c>
      <c r="B675" s="1">
        <v>3.12</v>
      </c>
      <c r="D675" s="14" t="s">
        <v>691</v>
      </c>
      <c r="E675" s="14">
        <v>2.8033333333333332</v>
      </c>
      <c r="H675" t="s">
        <v>14626</v>
      </c>
      <c r="I675">
        <v>70</v>
      </c>
      <c r="J675" t="s">
        <v>14377</v>
      </c>
      <c r="K675" s="15">
        <v>42545</v>
      </c>
      <c r="L675" s="14">
        <v>108000</v>
      </c>
      <c r="M675">
        <v>0</v>
      </c>
      <c r="N675" s="1">
        <v>0</v>
      </c>
      <c r="O675">
        <v>767</v>
      </c>
      <c r="P675" t="s">
        <v>14639</v>
      </c>
      <c r="Q675">
        <v>2.1</v>
      </c>
      <c r="R675" t="s">
        <v>14646</v>
      </c>
      <c r="S675" s="14">
        <f>profile[[#This Row],[income]]/1000</f>
        <v>108</v>
      </c>
    </row>
    <row r="676" spans="1:19" x14ac:dyDescent="0.25">
      <c r="A676" t="s">
        <v>674</v>
      </c>
      <c r="B676" s="1">
        <v>2.61</v>
      </c>
      <c r="D676" s="14" t="s">
        <v>692</v>
      </c>
      <c r="E676" s="14">
        <v>1.9775</v>
      </c>
      <c r="H676" t="s">
        <v>14626</v>
      </c>
      <c r="I676">
        <v>53</v>
      </c>
      <c r="J676" t="s">
        <v>14495</v>
      </c>
      <c r="K676" s="15">
        <v>42610</v>
      </c>
      <c r="L676" s="14">
        <v>92000</v>
      </c>
      <c r="M676">
        <v>0</v>
      </c>
      <c r="N676" s="1">
        <v>0</v>
      </c>
      <c r="O676">
        <v>702</v>
      </c>
      <c r="P676" t="s">
        <v>14639</v>
      </c>
      <c r="Q676">
        <v>1.92</v>
      </c>
      <c r="R676" t="s">
        <v>14646</v>
      </c>
      <c r="S676" s="14">
        <f>profile[[#This Row],[income]]/1000</f>
        <v>92</v>
      </c>
    </row>
    <row r="677" spans="1:19" x14ac:dyDescent="0.25">
      <c r="A677" t="s">
        <v>675</v>
      </c>
      <c r="B677" s="1">
        <v>1.7875000000000001</v>
      </c>
      <c r="D677" s="14" t="s">
        <v>693</v>
      </c>
      <c r="E677" s="14">
        <v>20.90583333333333</v>
      </c>
      <c r="H677" t="s">
        <v>14627</v>
      </c>
      <c r="I677">
        <v>19</v>
      </c>
      <c r="J677" t="s">
        <v>8569</v>
      </c>
      <c r="K677" s="15">
        <v>42557</v>
      </c>
      <c r="L677" s="14">
        <v>35000</v>
      </c>
      <c r="M677">
        <v>0</v>
      </c>
      <c r="N677" s="1">
        <v>0</v>
      </c>
      <c r="O677">
        <v>755</v>
      </c>
      <c r="P677" t="s">
        <v>14639</v>
      </c>
      <c r="Q677">
        <v>2.0699999999999998</v>
      </c>
      <c r="R677" t="s">
        <v>14646</v>
      </c>
      <c r="S677" s="14">
        <f>profile[[#This Row],[income]]/1000</f>
        <v>35</v>
      </c>
    </row>
    <row r="678" spans="1:19" x14ac:dyDescent="0.25">
      <c r="A678" t="s">
        <v>676</v>
      </c>
      <c r="B678" s="1">
        <v>15.23</v>
      </c>
      <c r="D678" s="14" t="s">
        <v>694</v>
      </c>
      <c r="E678" s="14">
        <v>26.740000000000002</v>
      </c>
      <c r="H678" t="s">
        <v>14627</v>
      </c>
      <c r="I678">
        <v>50</v>
      </c>
      <c r="J678" t="s">
        <v>4211</v>
      </c>
      <c r="K678" s="15">
        <v>41681</v>
      </c>
      <c r="L678" s="14">
        <v>37000</v>
      </c>
      <c r="M678">
        <v>0</v>
      </c>
      <c r="N678" s="1">
        <v>0</v>
      </c>
      <c r="O678">
        <v>1631</v>
      </c>
      <c r="P678" t="s">
        <v>14639</v>
      </c>
      <c r="Q678">
        <v>4.47</v>
      </c>
      <c r="R678" t="s">
        <v>14647</v>
      </c>
      <c r="S678" s="14">
        <f>profile[[#This Row],[income]]/1000</f>
        <v>37</v>
      </c>
    </row>
    <row r="679" spans="1:19" x14ac:dyDescent="0.25">
      <c r="A679" t="s">
        <v>677</v>
      </c>
      <c r="B679" s="1">
        <v>13.816700000000001</v>
      </c>
      <c r="D679" s="14" t="s">
        <v>695</v>
      </c>
      <c r="E679" s="14">
        <v>21.073333333333331</v>
      </c>
      <c r="H679" t="s">
        <v>14627</v>
      </c>
      <c r="I679">
        <v>51</v>
      </c>
      <c r="J679" t="s">
        <v>8418</v>
      </c>
      <c r="K679" s="15">
        <v>41776</v>
      </c>
      <c r="L679" s="14">
        <v>79000</v>
      </c>
      <c r="M679">
        <v>0</v>
      </c>
      <c r="N679" s="1">
        <v>0</v>
      </c>
      <c r="O679">
        <v>1536</v>
      </c>
      <c r="P679" t="s">
        <v>14639</v>
      </c>
      <c r="Q679">
        <v>4.21</v>
      </c>
      <c r="R679" t="s">
        <v>14647</v>
      </c>
      <c r="S679" s="14">
        <f>profile[[#This Row],[income]]/1000</f>
        <v>79</v>
      </c>
    </row>
    <row r="680" spans="1:19" x14ac:dyDescent="0.25">
      <c r="A680" t="s">
        <v>678</v>
      </c>
      <c r="B680" s="1">
        <v>20.368600000000001</v>
      </c>
      <c r="D680" s="14" t="s">
        <v>696</v>
      </c>
      <c r="E680" s="14">
        <v>2.6974999999999998</v>
      </c>
      <c r="H680" t="s">
        <v>14627</v>
      </c>
      <c r="I680">
        <v>59</v>
      </c>
      <c r="J680" t="s">
        <v>2987</v>
      </c>
      <c r="K680" s="15">
        <v>42532</v>
      </c>
      <c r="L680" s="14">
        <v>83000</v>
      </c>
      <c r="M680">
        <v>0</v>
      </c>
      <c r="N680" s="1">
        <v>0</v>
      </c>
      <c r="O680">
        <v>780</v>
      </c>
      <c r="P680" t="s">
        <v>14639</v>
      </c>
      <c r="Q680">
        <v>2.14</v>
      </c>
      <c r="R680" t="s">
        <v>14646</v>
      </c>
      <c r="S680" s="14">
        <f>profile[[#This Row],[income]]/1000</f>
        <v>83</v>
      </c>
    </row>
    <row r="681" spans="1:19" x14ac:dyDescent="0.25">
      <c r="A681" t="s">
        <v>679</v>
      </c>
      <c r="B681" s="1">
        <v>0</v>
      </c>
      <c r="D681" s="14" t="s">
        <v>697</v>
      </c>
      <c r="E681" s="14">
        <v>31.086666666666662</v>
      </c>
      <c r="H681" t="s">
        <v>14627</v>
      </c>
      <c r="I681">
        <v>42</v>
      </c>
      <c r="J681" t="s">
        <v>2621</v>
      </c>
      <c r="K681" s="15">
        <v>41983</v>
      </c>
      <c r="L681" s="14">
        <v>60000</v>
      </c>
      <c r="M681">
        <v>0</v>
      </c>
      <c r="N681" s="1">
        <v>0</v>
      </c>
      <c r="O681">
        <v>1329</v>
      </c>
      <c r="P681" t="s">
        <v>14639</v>
      </c>
      <c r="Q681">
        <v>3.64</v>
      </c>
      <c r="R681" t="s">
        <v>14647</v>
      </c>
      <c r="S681" s="14">
        <f>profile[[#This Row],[income]]/1000</f>
        <v>60</v>
      </c>
    </row>
    <row r="682" spans="1:19" x14ac:dyDescent="0.25">
      <c r="A682" t="s">
        <v>680</v>
      </c>
      <c r="B682" s="1">
        <v>4.9558</v>
      </c>
      <c r="D682" s="14" t="s">
        <v>698</v>
      </c>
      <c r="E682" s="14">
        <v>2.0319999999999996</v>
      </c>
      <c r="H682" t="s">
        <v>14626</v>
      </c>
      <c r="I682">
        <v>45</v>
      </c>
      <c r="J682" t="s">
        <v>479</v>
      </c>
      <c r="K682" s="15">
        <v>42891</v>
      </c>
      <c r="L682" s="14">
        <v>63000</v>
      </c>
      <c r="M682">
        <v>0</v>
      </c>
      <c r="N682" s="1">
        <v>0</v>
      </c>
      <c r="O682">
        <v>421</v>
      </c>
      <c r="P682" t="s">
        <v>14639</v>
      </c>
      <c r="Q682">
        <v>1.1499999999999999</v>
      </c>
      <c r="R682" t="s">
        <v>14646</v>
      </c>
      <c r="S682" s="14">
        <f>profile[[#This Row],[income]]/1000</f>
        <v>63</v>
      </c>
    </row>
    <row r="683" spans="1:19" x14ac:dyDescent="0.25">
      <c r="A683" t="s">
        <v>681</v>
      </c>
      <c r="B683" s="1">
        <v>19.149999999999999</v>
      </c>
      <c r="D683" s="14" t="s">
        <v>699</v>
      </c>
      <c r="E683" s="14">
        <v>31.82</v>
      </c>
      <c r="H683" t="s">
        <v>14627</v>
      </c>
      <c r="I683">
        <v>50</v>
      </c>
      <c r="J683" t="s">
        <v>8950</v>
      </c>
      <c r="K683" s="15">
        <v>42443</v>
      </c>
      <c r="L683" s="14">
        <v>81000</v>
      </c>
      <c r="M683">
        <v>0</v>
      </c>
      <c r="N683" s="1">
        <v>0</v>
      </c>
      <c r="O683">
        <v>869</v>
      </c>
      <c r="P683" t="s">
        <v>14639</v>
      </c>
      <c r="Q683">
        <v>2.38</v>
      </c>
      <c r="R683" t="s">
        <v>14646</v>
      </c>
      <c r="S683" s="14">
        <f>profile[[#This Row],[income]]/1000</f>
        <v>81</v>
      </c>
    </row>
    <row r="684" spans="1:19" x14ac:dyDescent="0.25">
      <c r="A684" t="s">
        <v>682</v>
      </c>
      <c r="B684" s="1">
        <v>14.16</v>
      </c>
      <c r="D684" s="14" t="s">
        <v>700</v>
      </c>
      <c r="E684" s="14">
        <v>21.59</v>
      </c>
      <c r="H684" t="s">
        <v>14627</v>
      </c>
      <c r="I684">
        <v>46</v>
      </c>
      <c r="J684" t="s">
        <v>4214</v>
      </c>
      <c r="K684" s="15">
        <v>42392</v>
      </c>
      <c r="L684" s="14">
        <v>61000</v>
      </c>
      <c r="M684">
        <v>0</v>
      </c>
      <c r="N684" s="1">
        <v>0</v>
      </c>
      <c r="O684">
        <v>920</v>
      </c>
      <c r="P684" t="s">
        <v>14639</v>
      </c>
      <c r="Q684">
        <v>2.52</v>
      </c>
      <c r="R684" t="s">
        <v>14646</v>
      </c>
      <c r="S684" s="14">
        <f>profile[[#This Row],[income]]/1000</f>
        <v>61</v>
      </c>
    </row>
    <row r="685" spans="1:19" x14ac:dyDescent="0.25">
      <c r="A685" t="s">
        <v>683</v>
      </c>
      <c r="B685" s="1">
        <v>3.9249999999999998</v>
      </c>
      <c r="D685" s="14" t="s">
        <v>701</v>
      </c>
      <c r="E685" s="14">
        <v>4.3233333333333333</v>
      </c>
      <c r="H685" t="s">
        <v>14626</v>
      </c>
      <c r="I685">
        <v>50</v>
      </c>
      <c r="J685" t="s">
        <v>14070</v>
      </c>
      <c r="K685" s="15">
        <v>42530</v>
      </c>
      <c r="L685" s="14">
        <v>106000</v>
      </c>
      <c r="M685">
        <v>0</v>
      </c>
      <c r="N685" s="1">
        <v>0</v>
      </c>
      <c r="O685">
        <v>782</v>
      </c>
      <c r="P685" t="s">
        <v>14639</v>
      </c>
      <c r="Q685">
        <v>2.14</v>
      </c>
      <c r="R685" t="s">
        <v>14646</v>
      </c>
      <c r="S685" s="14">
        <f>profile[[#This Row],[income]]/1000</f>
        <v>106</v>
      </c>
    </row>
    <row r="686" spans="1:19" x14ac:dyDescent="0.25">
      <c r="A686" t="s">
        <v>684</v>
      </c>
      <c r="B686" s="1">
        <v>1.6</v>
      </c>
      <c r="D686" s="14" t="s">
        <v>702</v>
      </c>
      <c r="E686" s="14">
        <v>21.35</v>
      </c>
      <c r="H686" t="s">
        <v>14626</v>
      </c>
      <c r="I686">
        <v>58</v>
      </c>
      <c r="J686" t="s">
        <v>2717</v>
      </c>
      <c r="K686" s="15">
        <v>42663</v>
      </c>
      <c r="L686" s="14">
        <v>78000</v>
      </c>
      <c r="M686">
        <v>0</v>
      </c>
      <c r="N686" s="1">
        <v>0</v>
      </c>
      <c r="O686">
        <v>649</v>
      </c>
      <c r="P686" t="s">
        <v>14639</v>
      </c>
      <c r="Q686">
        <v>1.78</v>
      </c>
      <c r="R686" t="s">
        <v>14646</v>
      </c>
      <c r="S686" s="14">
        <f>profile[[#This Row],[income]]/1000</f>
        <v>78</v>
      </c>
    </row>
    <row r="687" spans="1:19" x14ac:dyDescent="0.25">
      <c r="A687" t="s">
        <v>685</v>
      </c>
      <c r="B687" s="1">
        <v>14.88</v>
      </c>
      <c r="D687" s="14" t="s">
        <v>703</v>
      </c>
      <c r="E687" s="14">
        <v>4.2828571428571429</v>
      </c>
      <c r="H687" t="s">
        <v>14627</v>
      </c>
      <c r="I687">
        <v>51</v>
      </c>
      <c r="J687" t="s">
        <v>10138</v>
      </c>
      <c r="K687" s="15">
        <v>42738</v>
      </c>
      <c r="L687" s="14">
        <v>78000</v>
      </c>
      <c r="M687">
        <v>0</v>
      </c>
      <c r="N687" s="1">
        <v>0</v>
      </c>
      <c r="O687">
        <v>574</v>
      </c>
      <c r="P687" t="s">
        <v>14639</v>
      </c>
      <c r="Q687">
        <v>1.57</v>
      </c>
      <c r="R687" t="s">
        <v>14646</v>
      </c>
      <c r="S687" s="14">
        <f>profile[[#This Row],[income]]/1000</f>
        <v>78</v>
      </c>
    </row>
    <row r="688" spans="1:19" x14ac:dyDescent="0.25">
      <c r="A688" t="s">
        <v>686</v>
      </c>
      <c r="B688" s="1">
        <v>31.1233</v>
      </c>
      <c r="D688" s="14" t="s">
        <v>704</v>
      </c>
      <c r="E688" s="14">
        <v>3.9550000000000001</v>
      </c>
      <c r="H688" t="s">
        <v>14627</v>
      </c>
      <c r="I688">
        <v>36</v>
      </c>
      <c r="J688" t="s">
        <v>12903</v>
      </c>
      <c r="K688" s="15">
        <v>41980</v>
      </c>
      <c r="L688" s="14">
        <v>70000</v>
      </c>
      <c r="M688">
        <v>0</v>
      </c>
      <c r="N688" s="1">
        <v>0</v>
      </c>
      <c r="O688">
        <v>1332</v>
      </c>
      <c r="P688" t="s">
        <v>14639</v>
      </c>
      <c r="Q688">
        <v>3.65</v>
      </c>
      <c r="R688" t="s">
        <v>14647</v>
      </c>
      <c r="S688" s="14">
        <f>profile[[#This Row],[income]]/1000</f>
        <v>70</v>
      </c>
    </row>
    <row r="689" spans="1:19" x14ac:dyDescent="0.25">
      <c r="A689" t="s">
        <v>687</v>
      </c>
      <c r="B689" s="1">
        <v>10.255000000000001</v>
      </c>
      <c r="D689" s="14" t="s">
        <v>705</v>
      </c>
      <c r="E689" s="14">
        <v>31.38571428571429</v>
      </c>
      <c r="H689" t="s">
        <v>14626</v>
      </c>
      <c r="I689">
        <v>97</v>
      </c>
      <c r="J689" t="s">
        <v>4259</v>
      </c>
      <c r="K689" s="15">
        <v>42724</v>
      </c>
      <c r="L689" s="14">
        <v>91000</v>
      </c>
      <c r="M689">
        <v>0</v>
      </c>
      <c r="N689" s="1">
        <v>0</v>
      </c>
      <c r="O689">
        <v>588</v>
      </c>
      <c r="P689" t="s">
        <v>14639</v>
      </c>
      <c r="Q689">
        <v>1.61</v>
      </c>
      <c r="R689" t="s">
        <v>14646</v>
      </c>
      <c r="S689" s="14">
        <f>profile[[#This Row],[income]]/1000</f>
        <v>91</v>
      </c>
    </row>
    <row r="690" spans="1:19" x14ac:dyDescent="0.25">
      <c r="A690" t="s">
        <v>688</v>
      </c>
      <c r="B690" s="1">
        <v>12.041</v>
      </c>
      <c r="D690" s="14" t="s">
        <v>706</v>
      </c>
      <c r="E690" s="14">
        <v>1.73</v>
      </c>
      <c r="H690" t="s">
        <v>14627</v>
      </c>
      <c r="I690">
        <v>41</v>
      </c>
      <c r="J690" t="s">
        <v>8870</v>
      </c>
      <c r="K690" s="15">
        <v>42279</v>
      </c>
      <c r="L690" s="14">
        <v>61000</v>
      </c>
      <c r="M690">
        <v>0</v>
      </c>
      <c r="N690" s="1">
        <v>0</v>
      </c>
      <c r="O690">
        <v>1033</v>
      </c>
      <c r="P690" t="s">
        <v>14639</v>
      </c>
      <c r="Q690">
        <v>2.83</v>
      </c>
      <c r="R690" t="s">
        <v>14646</v>
      </c>
      <c r="S690" s="14">
        <f>profile[[#This Row],[income]]/1000</f>
        <v>61</v>
      </c>
    </row>
    <row r="691" spans="1:19" x14ac:dyDescent="0.25">
      <c r="A691" t="s">
        <v>689</v>
      </c>
      <c r="B691" s="1">
        <v>6.3949999999999996</v>
      </c>
      <c r="D691" s="14" t="s">
        <v>707</v>
      </c>
      <c r="E691" s="14">
        <v>16.740000000000002</v>
      </c>
      <c r="H691" t="s">
        <v>14627</v>
      </c>
      <c r="I691">
        <v>50</v>
      </c>
      <c r="J691" t="s">
        <v>4076</v>
      </c>
      <c r="K691" s="15">
        <v>41908</v>
      </c>
      <c r="L691" s="14">
        <v>60000</v>
      </c>
      <c r="M691">
        <v>0</v>
      </c>
      <c r="N691" s="1">
        <v>0</v>
      </c>
      <c r="O691">
        <v>1404</v>
      </c>
      <c r="P691" t="s">
        <v>14639</v>
      </c>
      <c r="Q691">
        <v>3.84</v>
      </c>
      <c r="R691" t="s">
        <v>14647</v>
      </c>
      <c r="S691" s="14">
        <f>profile[[#This Row],[income]]/1000</f>
        <v>60</v>
      </c>
    </row>
    <row r="692" spans="1:19" x14ac:dyDescent="0.25">
      <c r="A692" t="s">
        <v>690</v>
      </c>
      <c r="B692" s="1">
        <v>24.991700000000002</v>
      </c>
      <c r="D692" s="14" t="s">
        <v>708</v>
      </c>
      <c r="E692" s="14">
        <v>29.896000000000001</v>
      </c>
      <c r="H692" t="s">
        <v>14626</v>
      </c>
      <c r="I692">
        <v>59</v>
      </c>
      <c r="J692" t="s">
        <v>10429</v>
      </c>
      <c r="K692" s="15">
        <v>42484</v>
      </c>
      <c r="L692" s="14">
        <v>103000</v>
      </c>
      <c r="M692">
        <v>0</v>
      </c>
      <c r="N692" s="1">
        <v>0</v>
      </c>
      <c r="O692">
        <v>828</v>
      </c>
      <c r="P692" t="s">
        <v>14639</v>
      </c>
      <c r="Q692">
        <v>2.27</v>
      </c>
      <c r="R692" t="s">
        <v>14646</v>
      </c>
      <c r="S692" s="14">
        <f>profile[[#This Row],[income]]/1000</f>
        <v>103</v>
      </c>
    </row>
    <row r="693" spans="1:19" x14ac:dyDescent="0.25">
      <c r="A693" t="s">
        <v>691</v>
      </c>
      <c r="B693" s="1">
        <v>3.15</v>
      </c>
      <c r="D693" s="14" t="s">
        <v>709</v>
      </c>
      <c r="E693" s="14">
        <v>1.427</v>
      </c>
      <c r="H693" t="s">
        <v>14627</v>
      </c>
      <c r="I693">
        <v>77</v>
      </c>
      <c r="J693" t="s">
        <v>9101</v>
      </c>
      <c r="K693" s="15">
        <v>42365</v>
      </c>
      <c r="L693" s="14">
        <v>37000</v>
      </c>
      <c r="M693">
        <v>0</v>
      </c>
      <c r="N693" s="1">
        <v>0</v>
      </c>
      <c r="O693">
        <v>947</v>
      </c>
      <c r="P693" t="s">
        <v>14639</v>
      </c>
      <c r="Q693">
        <v>2.59</v>
      </c>
      <c r="R693" t="s">
        <v>14646</v>
      </c>
      <c r="S693" s="14">
        <f>profile[[#This Row],[income]]/1000</f>
        <v>37</v>
      </c>
    </row>
    <row r="694" spans="1:19" x14ac:dyDescent="0.25">
      <c r="A694" t="s">
        <v>692</v>
      </c>
      <c r="B694" s="1">
        <v>0</v>
      </c>
      <c r="D694" s="14" t="s">
        <v>710</v>
      </c>
      <c r="E694" s="14">
        <v>2.6083333333333338</v>
      </c>
      <c r="H694" t="s">
        <v>14626</v>
      </c>
      <c r="I694">
        <v>72</v>
      </c>
      <c r="J694" t="s">
        <v>4000</v>
      </c>
      <c r="K694" s="15">
        <v>42927</v>
      </c>
      <c r="L694" s="14">
        <v>77000</v>
      </c>
      <c r="M694">
        <v>0</v>
      </c>
      <c r="N694" s="1">
        <v>0</v>
      </c>
      <c r="O694">
        <v>385</v>
      </c>
      <c r="P694" t="s">
        <v>14639</v>
      </c>
      <c r="Q694">
        <v>1.05</v>
      </c>
      <c r="R694" t="s">
        <v>14646</v>
      </c>
      <c r="S694" s="14">
        <f>profile[[#This Row],[income]]/1000</f>
        <v>77</v>
      </c>
    </row>
    <row r="695" spans="1:19" x14ac:dyDescent="0.25">
      <c r="A695" t="s">
        <v>693</v>
      </c>
      <c r="B695" s="1">
        <v>22.146000000000001</v>
      </c>
      <c r="D695" s="14" t="s">
        <v>711</v>
      </c>
      <c r="E695" s="14">
        <v>19.493571428571432</v>
      </c>
      <c r="H695" t="s">
        <v>14626</v>
      </c>
      <c r="I695">
        <v>70</v>
      </c>
      <c r="J695" t="s">
        <v>13169</v>
      </c>
      <c r="K695" s="15">
        <v>42676</v>
      </c>
      <c r="L695" s="14">
        <v>79000</v>
      </c>
      <c r="M695">
        <v>0</v>
      </c>
      <c r="N695" s="1">
        <v>0</v>
      </c>
      <c r="O695">
        <v>636</v>
      </c>
      <c r="P695" t="s">
        <v>14639</v>
      </c>
      <c r="Q695">
        <v>1.74</v>
      </c>
      <c r="R695" t="s">
        <v>14646</v>
      </c>
      <c r="S695" s="14">
        <f>profile[[#This Row],[income]]/1000</f>
        <v>79</v>
      </c>
    </row>
    <row r="696" spans="1:19" x14ac:dyDescent="0.25">
      <c r="A696" t="s">
        <v>694</v>
      </c>
      <c r="B696" s="1">
        <v>26.74</v>
      </c>
      <c r="D696" s="14" t="s">
        <v>712</v>
      </c>
      <c r="E696" s="14">
        <v>31.892857142857139</v>
      </c>
      <c r="H696" t="s">
        <v>14626</v>
      </c>
      <c r="I696">
        <v>64</v>
      </c>
      <c r="J696" t="s">
        <v>13887</v>
      </c>
      <c r="K696" s="15">
        <v>42846</v>
      </c>
      <c r="L696" s="14">
        <v>66000</v>
      </c>
      <c r="M696">
        <v>0</v>
      </c>
      <c r="N696" s="1">
        <v>0.67</v>
      </c>
      <c r="O696">
        <v>466</v>
      </c>
      <c r="P696" t="s">
        <v>14640</v>
      </c>
      <c r="Q696">
        <v>1.28</v>
      </c>
      <c r="R696" t="s">
        <v>14646</v>
      </c>
      <c r="S696" s="14">
        <f>profile[[#This Row],[income]]/1000</f>
        <v>66</v>
      </c>
    </row>
    <row r="697" spans="1:19" x14ac:dyDescent="0.25">
      <c r="A697" t="s">
        <v>695</v>
      </c>
      <c r="B697" s="1">
        <v>20.122499999999999</v>
      </c>
      <c r="D697" s="14" t="s">
        <v>713</v>
      </c>
      <c r="E697" s="14">
        <v>4.4357142857142859</v>
      </c>
      <c r="H697" t="s">
        <v>14626</v>
      </c>
      <c r="I697">
        <v>62</v>
      </c>
      <c r="J697" t="s">
        <v>478</v>
      </c>
      <c r="K697" s="15">
        <v>42222</v>
      </c>
      <c r="L697" s="14">
        <v>55000</v>
      </c>
      <c r="M697">
        <v>0</v>
      </c>
      <c r="N697" s="1">
        <v>0.5</v>
      </c>
      <c r="O697">
        <v>1090</v>
      </c>
      <c r="P697" t="s">
        <v>14640</v>
      </c>
      <c r="Q697">
        <v>2.98</v>
      </c>
      <c r="R697" t="s">
        <v>14646</v>
      </c>
      <c r="S697" s="14">
        <f>profile[[#This Row],[income]]/1000</f>
        <v>55</v>
      </c>
    </row>
    <row r="698" spans="1:19" x14ac:dyDescent="0.25">
      <c r="A698" t="s">
        <v>696</v>
      </c>
      <c r="B698" s="1">
        <v>1.85</v>
      </c>
      <c r="D698" s="14" t="s">
        <v>714</v>
      </c>
      <c r="E698" s="14">
        <v>19.0975</v>
      </c>
      <c r="H698" t="s">
        <v>14627</v>
      </c>
      <c r="I698">
        <v>54</v>
      </c>
      <c r="J698" t="s">
        <v>6724</v>
      </c>
      <c r="K698" s="15">
        <v>42460</v>
      </c>
      <c r="L698" s="14">
        <v>95000</v>
      </c>
      <c r="M698">
        <v>0</v>
      </c>
      <c r="N698" s="1">
        <v>0.33</v>
      </c>
      <c r="O698">
        <v>852</v>
      </c>
      <c r="P698" t="s">
        <v>14639</v>
      </c>
      <c r="Q698">
        <v>2.33</v>
      </c>
      <c r="R698" t="s">
        <v>14646</v>
      </c>
      <c r="S698" s="14">
        <f>profile[[#This Row],[income]]/1000</f>
        <v>95</v>
      </c>
    </row>
    <row r="699" spans="1:19" x14ac:dyDescent="0.25">
      <c r="A699" t="s">
        <v>697</v>
      </c>
      <c r="B699" s="1">
        <v>28.88</v>
      </c>
      <c r="D699" s="14" t="s">
        <v>715</v>
      </c>
      <c r="E699" s="14">
        <v>301.31</v>
      </c>
      <c r="H699" t="s">
        <v>14626</v>
      </c>
      <c r="I699">
        <v>70</v>
      </c>
      <c r="J699" t="s">
        <v>10398</v>
      </c>
      <c r="K699" s="15">
        <v>42555</v>
      </c>
      <c r="L699" s="14">
        <v>87000</v>
      </c>
      <c r="M699">
        <v>0</v>
      </c>
      <c r="N699" s="1">
        <v>0.67</v>
      </c>
      <c r="O699">
        <v>757</v>
      </c>
      <c r="P699" t="s">
        <v>14640</v>
      </c>
      <c r="Q699">
        <v>2.0699999999999998</v>
      </c>
      <c r="R699" t="s">
        <v>14646</v>
      </c>
      <c r="S699" s="14">
        <f>profile[[#This Row],[income]]/1000</f>
        <v>87</v>
      </c>
    </row>
    <row r="700" spans="1:19" x14ac:dyDescent="0.25">
      <c r="A700" t="s">
        <v>698</v>
      </c>
      <c r="B700" s="1">
        <v>1.9933000000000001</v>
      </c>
      <c r="D700" s="14" t="s">
        <v>716</v>
      </c>
      <c r="E700" s="14">
        <v>16.188571428571429</v>
      </c>
      <c r="H700" t="s">
        <v>14627</v>
      </c>
      <c r="I700">
        <v>66</v>
      </c>
      <c r="J700" t="s">
        <v>6892</v>
      </c>
      <c r="K700" s="15">
        <v>42660</v>
      </c>
      <c r="L700" s="14">
        <v>70000</v>
      </c>
      <c r="M700">
        <v>0</v>
      </c>
      <c r="N700" s="1">
        <v>1</v>
      </c>
      <c r="O700">
        <v>652</v>
      </c>
      <c r="P700" t="s">
        <v>14640</v>
      </c>
      <c r="Q700">
        <v>1.79</v>
      </c>
      <c r="R700" t="s">
        <v>14646</v>
      </c>
      <c r="S700" s="14">
        <f>profile[[#This Row],[income]]/1000</f>
        <v>70</v>
      </c>
    </row>
    <row r="701" spans="1:19" x14ac:dyDescent="0.25">
      <c r="A701" t="s">
        <v>699</v>
      </c>
      <c r="B701" s="1">
        <v>38.924999999999997</v>
      </c>
      <c r="D701" s="14" t="s">
        <v>717</v>
      </c>
      <c r="E701" s="14">
        <v>13.283333333333333</v>
      </c>
      <c r="H701" t="s">
        <v>14627</v>
      </c>
      <c r="I701">
        <v>43</v>
      </c>
      <c r="J701" t="s">
        <v>4102</v>
      </c>
      <c r="K701" s="15">
        <v>42013</v>
      </c>
      <c r="L701" s="14">
        <v>32000</v>
      </c>
      <c r="M701">
        <v>0</v>
      </c>
      <c r="N701" s="1">
        <v>0.5</v>
      </c>
      <c r="O701">
        <v>1299</v>
      </c>
      <c r="P701" t="s">
        <v>14640</v>
      </c>
      <c r="Q701">
        <v>3.56</v>
      </c>
      <c r="R701" t="s">
        <v>14647</v>
      </c>
      <c r="S701" s="14">
        <f>profile[[#This Row],[income]]/1000</f>
        <v>32</v>
      </c>
    </row>
    <row r="702" spans="1:19" x14ac:dyDescent="0.25">
      <c r="A702" t="s">
        <v>700</v>
      </c>
      <c r="B702" s="1">
        <v>21.5733</v>
      </c>
      <c r="D702" s="14" t="s">
        <v>718</v>
      </c>
      <c r="E702" s="14">
        <v>14.866249999999999</v>
      </c>
      <c r="H702" t="s">
        <v>14626</v>
      </c>
      <c r="I702">
        <v>58</v>
      </c>
      <c r="J702" t="s">
        <v>9847</v>
      </c>
      <c r="K702" s="15">
        <v>42833</v>
      </c>
      <c r="L702" s="14">
        <v>93000</v>
      </c>
      <c r="M702">
        <v>0</v>
      </c>
      <c r="N702" s="1">
        <v>1</v>
      </c>
      <c r="O702">
        <v>479</v>
      </c>
      <c r="P702" t="s">
        <v>14640</v>
      </c>
      <c r="Q702">
        <v>1.31</v>
      </c>
      <c r="R702" t="s">
        <v>14646</v>
      </c>
      <c r="S702" s="14">
        <f>profile[[#This Row],[income]]/1000</f>
        <v>93</v>
      </c>
    </row>
    <row r="703" spans="1:19" x14ac:dyDescent="0.25">
      <c r="A703" t="s">
        <v>701</v>
      </c>
      <c r="B703" s="1">
        <v>2.7650000000000001</v>
      </c>
      <c r="D703" s="14" t="s">
        <v>719</v>
      </c>
      <c r="E703" s="14">
        <v>2.8459999999999996</v>
      </c>
      <c r="H703" t="s">
        <v>14626</v>
      </c>
      <c r="I703">
        <v>53</v>
      </c>
      <c r="J703" t="s">
        <v>13509</v>
      </c>
      <c r="K703" s="15">
        <v>42587</v>
      </c>
      <c r="L703" s="14">
        <v>99000</v>
      </c>
      <c r="M703">
        <v>0</v>
      </c>
      <c r="N703" s="1">
        <v>0.33</v>
      </c>
      <c r="O703">
        <v>725</v>
      </c>
      <c r="P703" t="s">
        <v>14639</v>
      </c>
      <c r="Q703">
        <v>1.98</v>
      </c>
      <c r="R703" t="s">
        <v>14646</v>
      </c>
      <c r="S703" s="14">
        <f>profile[[#This Row],[income]]/1000</f>
        <v>99</v>
      </c>
    </row>
    <row r="704" spans="1:19" x14ac:dyDescent="0.25">
      <c r="A704" t="s">
        <v>702</v>
      </c>
      <c r="B704" s="1">
        <v>18.02</v>
      </c>
      <c r="D704" s="14" t="s">
        <v>720</v>
      </c>
      <c r="E704" s="14">
        <v>30.125999999999998</v>
      </c>
      <c r="H704" t="s">
        <v>14627</v>
      </c>
      <c r="I704">
        <v>70</v>
      </c>
      <c r="J704" t="s">
        <v>9498</v>
      </c>
      <c r="K704" s="15">
        <v>42366</v>
      </c>
      <c r="L704" s="14">
        <v>99000</v>
      </c>
      <c r="M704">
        <v>0</v>
      </c>
      <c r="N704" s="1">
        <v>1</v>
      </c>
      <c r="O704">
        <v>946</v>
      </c>
      <c r="P704" t="s">
        <v>14640</v>
      </c>
      <c r="Q704">
        <v>2.59</v>
      </c>
      <c r="R704" t="s">
        <v>14646</v>
      </c>
      <c r="S704" s="14">
        <f>profile[[#This Row],[income]]/1000</f>
        <v>99</v>
      </c>
    </row>
    <row r="705" spans="1:19" x14ac:dyDescent="0.25">
      <c r="A705" t="s">
        <v>703</v>
      </c>
      <c r="B705" s="1">
        <v>4.2779999999999996</v>
      </c>
      <c r="D705" s="14" t="s">
        <v>721</v>
      </c>
      <c r="E705" s="14">
        <v>19.259999999999998</v>
      </c>
      <c r="H705" t="s">
        <v>14627</v>
      </c>
      <c r="I705">
        <v>48</v>
      </c>
      <c r="J705" t="s">
        <v>4473</v>
      </c>
      <c r="K705" s="15">
        <v>42343</v>
      </c>
      <c r="L705" s="14">
        <v>62000</v>
      </c>
      <c r="M705">
        <v>0</v>
      </c>
      <c r="N705" s="1">
        <v>0.33</v>
      </c>
      <c r="O705">
        <v>969</v>
      </c>
      <c r="P705" t="s">
        <v>14639</v>
      </c>
      <c r="Q705">
        <v>2.65</v>
      </c>
      <c r="R705" t="s">
        <v>14646</v>
      </c>
      <c r="S705" s="14">
        <f>profile[[#This Row],[income]]/1000</f>
        <v>62</v>
      </c>
    </row>
    <row r="706" spans="1:19" x14ac:dyDescent="0.25">
      <c r="A706" t="s">
        <v>704</v>
      </c>
      <c r="B706" s="1">
        <v>4.0599999999999996</v>
      </c>
      <c r="D706" s="14" t="s">
        <v>722</v>
      </c>
      <c r="E706" s="14">
        <v>23.982857142857142</v>
      </c>
      <c r="H706" t="s">
        <v>14627</v>
      </c>
      <c r="I706">
        <v>20</v>
      </c>
      <c r="J706" t="s">
        <v>14078</v>
      </c>
      <c r="K706" s="15">
        <v>41873</v>
      </c>
      <c r="L706" s="14">
        <v>59000</v>
      </c>
      <c r="M706">
        <v>0</v>
      </c>
      <c r="N706" s="1">
        <v>0.33</v>
      </c>
      <c r="O706">
        <v>1439</v>
      </c>
      <c r="P706" t="s">
        <v>14639</v>
      </c>
      <c r="Q706">
        <v>3.94</v>
      </c>
      <c r="R706" t="s">
        <v>14647</v>
      </c>
      <c r="S706" s="14">
        <f>profile[[#This Row],[income]]/1000</f>
        <v>59</v>
      </c>
    </row>
    <row r="707" spans="1:19" x14ac:dyDescent="0.25">
      <c r="A707" t="s">
        <v>705</v>
      </c>
      <c r="B707" s="1">
        <v>28.695</v>
      </c>
      <c r="D707" s="14" t="s">
        <v>723</v>
      </c>
      <c r="E707" s="14">
        <v>2.4136363636363636</v>
      </c>
      <c r="H707" t="s">
        <v>14627</v>
      </c>
      <c r="I707">
        <v>70</v>
      </c>
      <c r="J707" t="s">
        <v>14250</v>
      </c>
      <c r="K707" s="15">
        <v>42441</v>
      </c>
      <c r="L707" s="14">
        <v>50000</v>
      </c>
      <c r="M707">
        <v>0</v>
      </c>
      <c r="N707" s="1">
        <v>0.67</v>
      </c>
      <c r="O707">
        <v>871</v>
      </c>
      <c r="P707" t="s">
        <v>14640</v>
      </c>
      <c r="Q707">
        <v>2.38</v>
      </c>
      <c r="R707" t="s">
        <v>14646</v>
      </c>
      <c r="S707" s="14">
        <f>profile[[#This Row],[income]]/1000</f>
        <v>50</v>
      </c>
    </row>
    <row r="708" spans="1:19" x14ac:dyDescent="0.25">
      <c r="A708" t="s">
        <v>706</v>
      </c>
      <c r="B708" s="1">
        <v>2.4700000000000002</v>
      </c>
      <c r="D708" s="14" t="s">
        <v>724</v>
      </c>
      <c r="E708" s="14">
        <v>4.0149999999999997</v>
      </c>
      <c r="H708" t="s">
        <v>14626</v>
      </c>
      <c r="I708">
        <v>59</v>
      </c>
      <c r="J708" t="s">
        <v>11157</v>
      </c>
      <c r="K708" s="15">
        <v>42512</v>
      </c>
      <c r="L708" s="14">
        <v>81000</v>
      </c>
      <c r="M708">
        <v>0</v>
      </c>
      <c r="N708" s="1">
        <v>0.5</v>
      </c>
      <c r="O708">
        <v>800</v>
      </c>
      <c r="P708" t="s">
        <v>14640</v>
      </c>
      <c r="Q708">
        <v>2.19</v>
      </c>
      <c r="R708" t="s">
        <v>14646</v>
      </c>
      <c r="S708" s="14">
        <f>profile[[#This Row],[income]]/1000</f>
        <v>81</v>
      </c>
    </row>
    <row r="709" spans="1:19" x14ac:dyDescent="0.25">
      <c r="A709" t="s">
        <v>707</v>
      </c>
      <c r="B709" s="1">
        <v>16.05</v>
      </c>
      <c r="D709" s="14" t="s">
        <v>725</v>
      </c>
      <c r="E709" s="14">
        <v>2.25</v>
      </c>
      <c r="H709" t="s">
        <v>14626</v>
      </c>
      <c r="I709">
        <v>52</v>
      </c>
      <c r="J709" t="s">
        <v>10080</v>
      </c>
      <c r="K709" s="15">
        <v>42907</v>
      </c>
      <c r="L709" s="14">
        <v>81000</v>
      </c>
      <c r="M709">
        <v>0</v>
      </c>
      <c r="N709" s="1">
        <v>0.33</v>
      </c>
      <c r="O709">
        <v>405</v>
      </c>
      <c r="P709" t="s">
        <v>14639</v>
      </c>
      <c r="Q709">
        <v>1.1100000000000001</v>
      </c>
      <c r="R709" t="s">
        <v>14646</v>
      </c>
      <c r="S709" s="14">
        <f>profile[[#This Row],[income]]/1000</f>
        <v>81</v>
      </c>
    </row>
    <row r="710" spans="1:19" x14ac:dyDescent="0.25">
      <c r="A710" t="s">
        <v>708</v>
      </c>
      <c r="B710" s="1">
        <v>30.25</v>
      </c>
      <c r="D710" s="14" t="s">
        <v>726</v>
      </c>
      <c r="E710" s="14">
        <v>27.755000000000003</v>
      </c>
      <c r="H710" t="s">
        <v>14627</v>
      </c>
      <c r="I710">
        <v>70</v>
      </c>
      <c r="J710" t="s">
        <v>1271</v>
      </c>
      <c r="K710" s="15">
        <v>42908</v>
      </c>
      <c r="L710" s="14">
        <v>82000</v>
      </c>
      <c r="M710">
        <v>0</v>
      </c>
      <c r="N710" s="1">
        <v>0.6</v>
      </c>
      <c r="O710">
        <v>404</v>
      </c>
      <c r="P710" t="s">
        <v>14640</v>
      </c>
      <c r="Q710">
        <v>1.1100000000000001</v>
      </c>
      <c r="R710" t="s">
        <v>14646</v>
      </c>
      <c r="S710" s="14">
        <f>profile[[#This Row],[income]]/1000</f>
        <v>82</v>
      </c>
    </row>
    <row r="711" spans="1:19" x14ac:dyDescent="0.25">
      <c r="A711" t="s">
        <v>709</v>
      </c>
      <c r="B711" s="1">
        <v>1.4075</v>
      </c>
      <c r="D711" s="14" t="s">
        <v>728</v>
      </c>
      <c r="E711" s="14">
        <v>18.229333333333333</v>
      </c>
      <c r="H711" t="s">
        <v>14626</v>
      </c>
      <c r="I711">
        <v>48</v>
      </c>
      <c r="J711" t="s">
        <v>8814</v>
      </c>
      <c r="K711" s="15">
        <v>42788</v>
      </c>
      <c r="L711" s="14">
        <v>118000</v>
      </c>
      <c r="M711">
        <v>0</v>
      </c>
      <c r="N711" s="1">
        <v>0.33</v>
      </c>
      <c r="O711">
        <v>524</v>
      </c>
      <c r="P711" t="s">
        <v>14639</v>
      </c>
      <c r="Q711">
        <v>1.43</v>
      </c>
      <c r="R711" t="s">
        <v>14646</v>
      </c>
      <c r="S711" s="14">
        <f>profile[[#This Row],[income]]/1000</f>
        <v>118</v>
      </c>
    </row>
    <row r="712" spans="1:19" x14ac:dyDescent="0.25">
      <c r="A712" t="s">
        <v>710</v>
      </c>
      <c r="B712" s="1">
        <v>3.3833000000000002</v>
      </c>
      <c r="D712" s="14" t="s">
        <v>729</v>
      </c>
      <c r="E712" s="14">
        <v>16.215</v>
      </c>
      <c r="H712" t="s">
        <v>14627</v>
      </c>
      <c r="I712">
        <v>55</v>
      </c>
      <c r="J712" t="s">
        <v>6064</v>
      </c>
      <c r="K712" s="15">
        <v>42236</v>
      </c>
      <c r="L712" s="14">
        <v>87000</v>
      </c>
      <c r="M712">
        <v>0</v>
      </c>
      <c r="N712" s="1">
        <v>0.75</v>
      </c>
      <c r="O712">
        <v>1076</v>
      </c>
      <c r="P712" t="s">
        <v>14640</v>
      </c>
      <c r="Q712">
        <v>2.95</v>
      </c>
      <c r="R712" t="s">
        <v>14646</v>
      </c>
      <c r="S712" s="14">
        <f>profile[[#This Row],[income]]/1000</f>
        <v>87</v>
      </c>
    </row>
    <row r="713" spans="1:19" x14ac:dyDescent="0.25">
      <c r="A713" t="s">
        <v>711</v>
      </c>
      <c r="B713" s="1">
        <v>19.385000000000002</v>
      </c>
      <c r="D713" s="14" t="s">
        <v>730</v>
      </c>
      <c r="E713" s="14">
        <v>20.484999999999999</v>
      </c>
      <c r="H713" t="s">
        <v>14626</v>
      </c>
      <c r="I713">
        <v>90</v>
      </c>
      <c r="J713" t="s">
        <v>7748</v>
      </c>
      <c r="K713" s="15">
        <v>42654</v>
      </c>
      <c r="L713" s="14">
        <v>33000</v>
      </c>
      <c r="M713">
        <v>0</v>
      </c>
      <c r="N713" s="1">
        <v>0.5</v>
      </c>
      <c r="O713">
        <v>658</v>
      </c>
      <c r="P713" t="s">
        <v>14640</v>
      </c>
      <c r="Q713">
        <v>1.8</v>
      </c>
      <c r="R713" t="s">
        <v>14646</v>
      </c>
      <c r="S713" s="14">
        <f>profile[[#This Row],[income]]/1000</f>
        <v>33</v>
      </c>
    </row>
    <row r="714" spans="1:19" x14ac:dyDescent="0.25">
      <c r="A714" t="s">
        <v>712</v>
      </c>
      <c r="B714" s="1">
        <v>32.218000000000004</v>
      </c>
      <c r="D714" s="14" t="s">
        <v>731</v>
      </c>
      <c r="E714" s="14">
        <v>15.574999999999999</v>
      </c>
      <c r="H714" t="s">
        <v>14627</v>
      </c>
      <c r="I714">
        <v>54</v>
      </c>
      <c r="J714" t="s">
        <v>14507</v>
      </c>
      <c r="K714" s="15">
        <v>42276</v>
      </c>
      <c r="L714" s="14">
        <v>65000</v>
      </c>
      <c r="M714">
        <v>0</v>
      </c>
      <c r="N714" s="1">
        <v>0.6</v>
      </c>
      <c r="O714">
        <v>1036</v>
      </c>
      <c r="P714" t="s">
        <v>14640</v>
      </c>
      <c r="Q714">
        <v>2.84</v>
      </c>
      <c r="R714" t="s">
        <v>14646</v>
      </c>
      <c r="S714" s="14">
        <f>profile[[#This Row],[income]]/1000</f>
        <v>65</v>
      </c>
    </row>
    <row r="715" spans="1:19" x14ac:dyDescent="0.25">
      <c r="A715" t="s">
        <v>713</v>
      </c>
      <c r="B715" s="1">
        <v>0</v>
      </c>
      <c r="D715" s="14" t="s">
        <v>732</v>
      </c>
      <c r="E715" s="14">
        <v>10.902500000000002</v>
      </c>
      <c r="H715" t="s">
        <v>14627</v>
      </c>
      <c r="I715">
        <v>68</v>
      </c>
      <c r="J715" t="s">
        <v>12328</v>
      </c>
      <c r="K715" s="15">
        <v>42129</v>
      </c>
      <c r="L715" s="14">
        <v>79000</v>
      </c>
      <c r="M715">
        <v>0</v>
      </c>
      <c r="N715" s="1">
        <v>1</v>
      </c>
      <c r="O715">
        <v>1183</v>
      </c>
      <c r="P715" t="s">
        <v>14640</v>
      </c>
      <c r="Q715">
        <v>3.24</v>
      </c>
      <c r="R715" t="s">
        <v>14647</v>
      </c>
      <c r="S715" s="14">
        <f>profile[[#This Row],[income]]/1000</f>
        <v>79</v>
      </c>
    </row>
    <row r="716" spans="1:19" x14ac:dyDescent="0.25">
      <c r="A716" t="s">
        <v>714</v>
      </c>
      <c r="B716" s="1">
        <v>17.153300000000002</v>
      </c>
      <c r="D716" s="14" t="s">
        <v>733</v>
      </c>
      <c r="E716" s="14">
        <v>21.151999999999997</v>
      </c>
      <c r="H716" t="s">
        <v>14626</v>
      </c>
      <c r="I716">
        <v>80</v>
      </c>
      <c r="J716" t="s">
        <v>11641</v>
      </c>
      <c r="K716" s="15">
        <v>41902</v>
      </c>
      <c r="L716" s="14">
        <v>77000</v>
      </c>
      <c r="M716">
        <v>0</v>
      </c>
      <c r="N716" s="1">
        <v>0.4</v>
      </c>
      <c r="O716">
        <v>1410</v>
      </c>
      <c r="P716" t="s">
        <v>14640</v>
      </c>
      <c r="Q716">
        <v>3.86</v>
      </c>
      <c r="R716" t="s">
        <v>14647</v>
      </c>
      <c r="S716" s="14">
        <f>profile[[#This Row],[income]]/1000</f>
        <v>77</v>
      </c>
    </row>
    <row r="717" spans="1:19" x14ac:dyDescent="0.25">
      <c r="A717" t="s">
        <v>715</v>
      </c>
      <c r="B717" s="1">
        <v>0</v>
      </c>
      <c r="D717" s="14" t="s">
        <v>734</v>
      </c>
      <c r="E717" s="14">
        <v>17.443333333333332</v>
      </c>
      <c r="H717" t="s">
        <v>14627</v>
      </c>
      <c r="I717">
        <v>43</v>
      </c>
      <c r="J717" t="s">
        <v>11895</v>
      </c>
      <c r="K717" s="15">
        <v>41590</v>
      </c>
      <c r="L717" s="14">
        <v>79000</v>
      </c>
      <c r="M717">
        <v>0</v>
      </c>
      <c r="N717" s="1">
        <v>1</v>
      </c>
      <c r="O717">
        <v>1722</v>
      </c>
      <c r="P717" t="s">
        <v>14640</v>
      </c>
      <c r="Q717">
        <v>4.71</v>
      </c>
      <c r="R717" t="s">
        <v>14647</v>
      </c>
      <c r="S717" s="14">
        <f>profile[[#This Row],[income]]/1000</f>
        <v>79</v>
      </c>
    </row>
    <row r="718" spans="1:19" x14ac:dyDescent="0.25">
      <c r="A718" t="s">
        <v>716</v>
      </c>
      <c r="B718" s="1">
        <v>18.543299999999999</v>
      </c>
      <c r="D718" s="14" t="s">
        <v>735</v>
      </c>
      <c r="E718" s="14">
        <v>2.4828571428571427</v>
      </c>
      <c r="H718" t="s">
        <v>14626</v>
      </c>
      <c r="I718">
        <v>76</v>
      </c>
      <c r="J718" t="s">
        <v>5220</v>
      </c>
      <c r="K718" s="15">
        <v>41633</v>
      </c>
      <c r="L718" s="14">
        <v>64000</v>
      </c>
      <c r="M718">
        <v>0</v>
      </c>
      <c r="N718" s="1">
        <v>1</v>
      </c>
      <c r="O718">
        <v>1679</v>
      </c>
      <c r="P718" t="s">
        <v>14640</v>
      </c>
      <c r="Q718">
        <v>4.5999999999999996</v>
      </c>
      <c r="R718" t="s">
        <v>14647</v>
      </c>
      <c r="S718" s="14">
        <f>profile[[#This Row],[income]]/1000</f>
        <v>64</v>
      </c>
    </row>
    <row r="719" spans="1:19" x14ac:dyDescent="0.25">
      <c r="A719" t="s">
        <v>717</v>
      </c>
      <c r="B719" s="1">
        <v>13.283300000000001</v>
      </c>
      <c r="D719" s="14" t="s">
        <v>736</v>
      </c>
      <c r="E719" s="14">
        <v>27.243636363636359</v>
      </c>
      <c r="H719" t="s">
        <v>14626</v>
      </c>
      <c r="I719">
        <v>63</v>
      </c>
      <c r="J719" t="s">
        <v>13474</v>
      </c>
      <c r="K719" s="15">
        <v>42552</v>
      </c>
      <c r="L719" s="14">
        <v>76000</v>
      </c>
      <c r="M719">
        <v>0</v>
      </c>
      <c r="N719" s="1">
        <v>0.33</v>
      </c>
      <c r="O719">
        <v>760</v>
      </c>
      <c r="P719" t="s">
        <v>14639</v>
      </c>
      <c r="Q719">
        <v>2.08</v>
      </c>
      <c r="R719" t="s">
        <v>14646</v>
      </c>
      <c r="S719" s="14">
        <f>profile[[#This Row],[income]]/1000</f>
        <v>76</v>
      </c>
    </row>
    <row r="720" spans="1:19" x14ac:dyDescent="0.25">
      <c r="A720" t="s">
        <v>718</v>
      </c>
      <c r="B720" s="1">
        <v>14.2475</v>
      </c>
      <c r="D720" s="14" t="s">
        <v>738</v>
      </c>
      <c r="E720" s="14">
        <v>19.481666666666669</v>
      </c>
      <c r="H720" t="s">
        <v>14627</v>
      </c>
      <c r="I720">
        <v>71</v>
      </c>
      <c r="J720" t="s">
        <v>12000</v>
      </c>
      <c r="K720" s="15">
        <v>42944</v>
      </c>
      <c r="L720" s="14">
        <v>53000</v>
      </c>
      <c r="M720">
        <v>0</v>
      </c>
      <c r="N720" s="1">
        <v>0.33</v>
      </c>
      <c r="O720">
        <v>368</v>
      </c>
      <c r="P720" t="s">
        <v>14639</v>
      </c>
      <c r="Q720">
        <v>1.01</v>
      </c>
      <c r="R720" t="s">
        <v>14646</v>
      </c>
      <c r="S720" s="14">
        <f>profile[[#This Row],[income]]/1000</f>
        <v>53</v>
      </c>
    </row>
    <row r="721" spans="1:19" x14ac:dyDescent="0.25">
      <c r="A721" t="s">
        <v>719</v>
      </c>
      <c r="B721" s="1">
        <v>2.8460000000000001</v>
      </c>
      <c r="D721" s="14" t="s">
        <v>739</v>
      </c>
      <c r="E721" s="14">
        <v>2.15625</v>
      </c>
      <c r="H721" t="s">
        <v>14627</v>
      </c>
      <c r="I721">
        <v>68</v>
      </c>
      <c r="J721" t="s">
        <v>7065</v>
      </c>
      <c r="K721" s="15">
        <v>42611</v>
      </c>
      <c r="L721" s="14">
        <v>107000</v>
      </c>
      <c r="M721">
        <v>0</v>
      </c>
      <c r="N721" s="1">
        <v>1</v>
      </c>
      <c r="O721">
        <v>701</v>
      </c>
      <c r="P721" t="s">
        <v>14640</v>
      </c>
      <c r="Q721">
        <v>1.92</v>
      </c>
      <c r="R721" t="s">
        <v>14646</v>
      </c>
      <c r="S721" s="14">
        <f>profile[[#This Row],[income]]/1000</f>
        <v>107</v>
      </c>
    </row>
    <row r="722" spans="1:19" x14ac:dyDescent="0.25">
      <c r="A722" t="s">
        <v>720</v>
      </c>
      <c r="B722" s="1">
        <v>27.0867</v>
      </c>
      <c r="D722" s="14" t="s">
        <v>740</v>
      </c>
      <c r="E722" s="14">
        <v>18.063750000000002</v>
      </c>
      <c r="H722" t="s">
        <v>14627</v>
      </c>
      <c r="I722">
        <v>69</v>
      </c>
      <c r="J722" t="s">
        <v>7618</v>
      </c>
      <c r="K722" s="15">
        <v>42736</v>
      </c>
      <c r="L722" s="14">
        <v>71000</v>
      </c>
      <c r="M722">
        <v>0</v>
      </c>
      <c r="N722" s="1">
        <v>0.33</v>
      </c>
      <c r="O722">
        <v>576</v>
      </c>
      <c r="P722" t="s">
        <v>14639</v>
      </c>
      <c r="Q722">
        <v>1.58</v>
      </c>
      <c r="R722" t="s">
        <v>14646</v>
      </c>
      <c r="S722" s="14">
        <f>profile[[#This Row],[income]]/1000</f>
        <v>71</v>
      </c>
    </row>
    <row r="723" spans="1:19" x14ac:dyDescent="0.25">
      <c r="A723" t="s">
        <v>721</v>
      </c>
      <c r="B723" s="1">
        <v>14.205</v>
      </c>
      <c r="D723" s="14" t="s">
        <v>741</v>
      </c>
      <c r="E723" s="14">
        <v>2.1149999999999998</v>
      </c>
      <c r="H723" t="s">
        <v>14626</v>
      </c>
      <c r="I723">
        <v>94</v>
      </c>
      <c r="J723" t="s">
        <v>4867</v>
      </c>
      <c r="K723" s="15">
        <v>42863</v>
      </c>
      <c r="L723" s="14">
        <v>73000</v>
      </c>
      <c r="M723">
        <v>0</v>
      </c>
      <c r="N723" s="1">
        <v>1</v>
      </c>
      <c r="O723">
        <v>449</v>
      </c>
      <c r="P723" t="s">
        <v>14640</v>
      </c>
      <c r="Q723">
        <v>1.23</v>
      </c>
      <c r="R723" t="s">
        <v>14646</v>
      </c>
      <c r="S723" s="14">
        <f>profile[[#This Row],[income]]/1000</f>
        <v>73</v>
      </c>
    </row>
    <row r="724" spans="1:19" x14ac:dyDescent="0.25">
      <c r="A724" t="s">
        <v>722</v>
      </c>
      <c r="B724" s="1">
        <v>24.4375</v>
      </c>
      <c r="D724" s="14" t="s">
        <v>742</v>
      </c>
      <c r="E724" s="14">
        <v>21.710714285714285</v>
      </c>
      <c r="H724" t="s">
        <v>14627</v>
      </c>
      <c r="I724">
        <v>61</v>
      </c>
      <c r="J724" t="s">
        <v>1062</v>
      </c>
      <c r="K724" s="15">
        <v>41991</v>
      </c>
      <c r="L724" s="14">
        <v>51000</v>
      </c>
      <c r="M724">
        <v>0</v>
      </c>
      <c r="N724" s="1">
        <v>0.5</v>
      </c>
      <c r="O724">
        <v>1321</v>
      </c>
      <c r="P724" t="s">
        <v>14640</v>
      </c>
      <c r="Q724">
        <v>3.62</v>
      </c>
      <c r="R724" t="s">
        <v>14647</v>
      </c>
      <c r="S724" s="14">
        <f>profile[[#This Row],[income]]/1000</f>
        <v>51</v>
      </c>
    </row>
    <row r="725" spans="1:19" x14ac:dyDescent="0.25">
      <c r="A725" t="s">
        <v>723</v>
      </c>
      <c r="B725" s="1">
        <v>2.06</v>
      </c>
      <c r="D725" s="14" t="s">
        <v>743</v>
      </c>
      <c r="E725" s="14">
        <v>0.28999999999999998</v>
      </c>
      <c r="H725" t="s">
        <v>14627</v>
      </c>
      <c r="I725">
        <v>58</v>
      </c>
      <c r="J725" t="s">
        <v>13999</v>
      </c>
      <c r="K725" s="15">
        <v>42917</v>
      </c>
      <c r="L725" s="14">
        <v>52000</v>
      </c>
      <c r="M725">
        <v>0</v>
      </c>
      <c r="N725" s="1">
        <v>1</v>
      </c>
      <c r="O725">
        <v>395</v>
      </c>
      <c r="P725" t="s">
        <v>14640</v>
      </c>
      <c r="Q725">
        <v>1.08</v>
      </c>
      <c r="R725" t="s">
        <v>14646</v>
      </c>
      <c r="S725" s="14">
        <f>profile[[#This Row],[income]]/1000</f>
        <v>52</v>
      </c>
    </row>
    <row r="726" spans="1:19" x14ac:dyDescent="0.25">
      <c r="A726" t="s">
        <v>724</v>
      </c>
      <c r="B726" s="1">
        <v>4.12</v>
      </c>
      <c r="D726" s="14" t="s">
        <v>744</v>
      </c>
      <c r="E726" s="14">
        <v>29.024285714285714</v>
      </c>
      <c r="H726" t="s">
        <v>14627</v>
      </c>
      <c r="I726">
        <v>62</v>
      </c>
      <c r="J726" t="s">
        <v>9217</v>
      </c>
      <c r="K726" s="15">
        <v>42258</v>
      </c>
      <c r="L726" s="14">
        <v>56000</v>
      </c>
      <c r="M726">
        <v>0</v>
      </c>
      <c r="N726" s="1">
        <v>1</v>
      </c>
      <c r="O726">
        <v>1054</v>
      </c>
      <c r="P726" t="s">
        <v>14640</v>
      </c>
      <c r="Q726">
        <v>2.89</v>
      </c>
      <c r="R726" t="s">
        <v>14646</v>
      </c>
      <c r="S726" s="14">
        <f>profile[[#This Row],[income]]/1000</f>
        <v>56</v>
      </c>
    </row>
    <row r="727" spans="1:19" x14ac:dyDescent="0.25">
      <c r="A727" t="s">
        <v>725</v>
      </c>
      <c r="B727" s="1">
        <v>2.56</v>
      </c>
      <c r="D727" s="14" t="s">
        <v>745</v>
      </c>
      <c r="E727" s="14">
        <v>18.39222222222222</v>
      </c>
      <c r="H727" t="s">
        <v>14626</v>
      </c>
      <c r="I727">
        <v>55</v>
      </c>
      <c r="J727" t="s">
        <v>5611</v>
      </c>
      <c r="K727" s="15">
        <v>41890</v>
      </c>
      <c r="L727" s="14">
        <v>63000</v>
      </c>
      <c r="M727">
        <v>0</v>
      </c>
      <c r="N727" s="1">
        <v>0.6</v>
      </c>
      <c r="O727">
        <v>1422</v>
      </c>
      <c r="P727" t="s">
        <v>14640</v>
      </c>
      <c r="Q727">
        <v>3.89</v>
      </c>
      <c r="R727" t="s">
        <v>14647</v>
      </c>
      <c r="S727" s="14">
        <f>profile[[#This Row],[income]]/1000</f>
        <v>63</v>
      </c>
    </row>
    <row r="728" spans="1:19" x14ac:dyDescent="0.25">
      <c r="A728" t="s">
        <v>726</v>
      </c>
      <c r="B728" s="1">
        <v>28.5044</v>
      </c>
      <c r="D728" s="14" t="s">
        <v>746</v>
      </c>
      <c r="E728" s="14">
        <v>23.145999999999997</v>
      </c>
      <c r="H728" t="s">
        <v>14627</v>
      </c>
      <c r="I728">
        <v>86</v>
      </c>
      <c r="J728" t="s">
        <v>7094</v>
      </c>
      <c r="K728" s="15">
        <v>42420</v>
      </c>
      <c r="L728" s="14">
        <v>56000</v>
      </c>
      <c r="M728">
        <v>0</v>
      </c>
      <c r="N728" s="1">
        <v>0.6</v>
      </c>
      <c r="O728">
        <v>892</v>
      </c>
      <c r="P728" t="s">
        <v>14640</v>
      </c>
      <c r="Q728">
        <v>2.44</v>
      </c>
      <c r="R728" t="s">
        <v>14646</v>
      </c>
      <c r="S728" s="14">
        <f>profile[[#This Row],[income]]/1000</f>
        <v>56</v>
      </c>
    </row>
    <row r="729" spans="1:19" x14ac:dyDescent="0.25">
      <c r="A729" t="s">
        <v>727</v>
      </c>
      <c r="B729" s="1">
        <v>0</v>
      </c>
      <c r="D729" s="14" t="s">
        <v>747</v>
      </c>
      <c r="E729" s="14">
        <v>24.209999999999997</v>
      </c>
      <c r="H729" t="s">
        <v>14627</v>
      </c>
      <c r="I729">
        <v>70</v>
      </c>
      <c r="J729" t="s">
        <v>13878</v>
      </c>
      <c r="K729" s="15">
        <v>42354</v>
      </c>
      <c r="L729" s="14">
        <v>78000</v>
      </c>
      <c r="M729">
        <v>0</v>
      </c>
      <c r="N729" s="1">
        <v>0.67</v>
      </c>
      <c r="O729">
        <v>958</v>
      </c>
      <c r="P729" t="s">
        <v>14640</v>
      </c>
      <c r="Q729">
        <v>2.62</v>
      </c>
      <c r="R729" t="s">
        <v>14646</v>
      </c>
      <c r="S729" s="14">
        <f>profile[[#This Row],[income]]/1000</f>
        <v>78</v>
      </c>
    </row>
    <row r="730" spans="1:19" x14ac:dyDescent="0.25">
      <c r="A730" t="s">
        <v>728</v>
      </c>
      <c r="B730" s="1">
        <v>17.9892</v>
      </c>
      <c r="D730" s="14" t="s">
        <v>748</v>
      </c>
      <c r="E730" s="14">
        <v>17.978999999999999</v>
      </c>
      <c r="H730" t="s">
        <v>14626</v>
      </c>
      <c r="I730">
        <v>69</v>
      </c>
      <c r="J730" t="s">
        <v>1076</v>
      </c>
      <c r="K730" s="15">
        <v>42491</v>
      </c>
      <c r="L730" s="14">
        <v>78000</v>
      </c>
      <c r="M730">
        <v>0</v>
      </c>
      <c r="N730" s="1">
        <v>0.33</v>
      </c>
      <c r="O730">
        <v>821</v>
      </c>
      <c r="P730" t="s">
        <v>14639</v>
      </c>
      <c r="Q730">
        <v>2.25</v>
      </c>
      <c r="R730" t="s">
        <v>14646</v>
      </c>
      <c r="S730" s="14">
        <f>profile[[#This Row],[income]]/1000</f>
        <v>78</v>
      </c>
    </row>
    <row r="731" spans="1:19" x14ac:dyDescent="0.25">
      <c r="A731" t="s">
        <v>729</v>
      </c>
      <c r="B731" s="1">
        <v>11.2967</v>
      </c>
      <c r="D731" s="14" t="s">
        <v>749</v>
      </c>
      <c r="E731" s="14">
        <v>20.57</v>
      </c>
      <c r="H731" t="s">
        <v>14626</v>
      </c>
      <c r="I731">
        <v>57</v>
      </c>
      <c r="J731" t="s">
        <v>79</v>
      </c>
      <c r="K731" s="15">
        <v>42327</v>
      </c>
      <c r="L731" s="14">
        <v>116000</v>
      </c>
      <c r="M731">
        <v>0</v>
      </c>
      <c r="N731" s="1">
        <v>0.25</v>
      </c>
      <c r="O731">
        <v>985</v>
      </c>
      <c r="P731" t="s">
        <v>14639</v>
      </c>
      <c r="Q731">
        <v>2.7</v>
      </c>
      <c r="R731" t="s">
        <v>14646</v>
      </c>
      <c r="S731" s="14">
        <f>profile[[#This Row],[income]]/1000</f>
        <v>116</v>
      </c>
    </row>
    <row r="732" spans="1:19" x14ac:dyDescent="0.25">
      <c r="A732" t="s">
        <v>730</v>
      </c>
      <c r="B732" s="1">
        <v>20.484999999999999</v>
      </c>
      <c r="D732" s="14" t="s">
        <v>750</v>
      </c>
      <c r="E732" s="14">
        <v>15.919999999999998</v>
      </c>
      <c r="H732" t="s">
        <v>14626</v>
      </c>
      <c r="I732">
        <v>57</v>
      </c>
      <c r="J732" t="s">
        <v>11247</v>
      </c>
      <c r="K732" s="15">
        <v>41974</v>
      </c>
      <c r="L732" s="14">
        <v>62000</v>
      </c>
      <c r="M732">
        <v>0</v>
      </c>
      <c r="N732" s="1">
        <v>0.5</v>
      </c>
      <c r="O732">
        <v>1338</v>
      </c>
      <c r="P732" t="s">
        <v>14640</v>
      </c>
      <c r="Q732">
        <v>3.66</v>
      </c>
      <c r="R732" t="s">
        <v>14647</v>
      </c>
      <c r="S732" s="14">
        <f>profile[[#This Row],[income]]/1000</f>
        <v>62</v>
      </c>
    </row>
    <row r="733" spans="1:19" x14ac:dyDescent="0.25">
      <c r="A733" t="s">
        <v>731</v>
      </c>
      <c r="B733" s="1">
        <v>15.2</v>
      </c>
      <c r="D733" s="14" t="s">
        <v>751</v>
      </c>
      <c r="E733" s="14">
        <v>19.850000000000001</v>
      </c>
      <c r="H733" t="s">
        <v>14627</v>
      </c>
      <c r="I733">
        <v>69</v>
      </c>
      <c r="J733" t="s">
        <v>1050</v>
      </c>
      <c r="K733" s="15">
        <v>42555</v>
      </c>
      <c r="L733" s="14">
        <v>74000</v>
      </c>
      <c r="M733">
        <v>0</v>
      </c>
      <c r="N733" s="1">
        <v>0.5</v>
      </c>
      <c r="O733">
        <v>757</v>
      </c>
      <c r="P733" t="s">
        <v>14640</v>
      </c>
      <c r="Q733">
        <v>2.0699999999999998</v>
      </c>
      <c r="R733" t="s">
        <v>14646</v>
      </c>
      <c r="S733" s="14">
        <f>profile[[#This Row],[income]]/1000</f>
        <v>74</v>
      </c>
    </row>
    <row r="734" spans="1:19" x14ac:dyDescent="0.25">
      <c r="A734" t="s">
        <v>732</v>
      </c>
      <c r="B734" s="1">
        <v>10.94</v>
      </c>
      <c r="D734" s="14" t="s">
        <v>752</v>
      </c>
      <c r="E734" s="14">
        <v>17.342500000000001</v>
      </c>
      <c r="H734" t="s">
        <v>14626</v>
      </c>
      <c r="I734">
        <v>42</v>
      </c>
      <c r="J734" t="s">
        <v>12492</v>
      </c>
      <c r="K734" s="15">
        <v>41722</v>
      </c>
      <c r="L734" s="14">
        <v>65000</v>
      </c>
      <c r="M734">
        <v>0</v>
      </c>
      <c r="N734" s="1">
        <v>0.5</v>
      </c>
      <c r="O734">
        <v>1590</v>
      </c>
      <c r="P734" t="s">
        <v>14640</v>
      </c>
      <c r="Q734">
        <v>4.3499999999999996</v>
      </c>
      <c r="R734" t="s">
        <v>14647</v>
      </c>
      <c r="S734" s="14">
        <f>profile[[#This Row],[income]]/1000</f>
        <v>65</v>
      </c>
    </row>
    <row r="735" spans="1:19" x14ac:dyDescent="0.25">
      <c r="A735" t="s">
        <v>733</v>
      </c>
      <c r="B735" s="1">
        <v>21.393999999999998</v>
      </c>
      <c r="D735" s="14" t="s">
        <v>753</v>
      </c>
      <c r="E735" s="14">
        <v>3.8625000000000007</v>
      </c>
      <c r="H735" t="s">
        <v>14627</v>
      </c>
      <c r="I735">
        <v>89</v>
      </c>
      <c r="J735" t="s">
        <v>10313</v>
      </c>
      <c r="K735" s="15">
        <v>42017</v>
      </c>
      <c r="L735" s="14">
        <v>74000</v>
      </c>
      <c r="M735">
        <v>0</v>
      </c>
      <c r="N735" s="1">
        <v>0.33</v>
      </c>
      <c r="O735">
        <v>1295</v>
      </c>
      <c r="P735" t="s">
        <v>14639</v>
      </c>
      <c r="Q735">
        <v>3.55</v>
      </c>
      <c r="R735" t="s">
        <v>14647</v>
      </c>
      <c r="S735" s="14">
        <f>profile[[#This Row],[income]]/1000</f>
        <v>74</v>
      </c>
    </row>
    <row r="736" spans="1:19" x14ac:dyDescent="0.25">
      <c r="A736" t="s">
        <v>734</v>
      </c>
      <c r="B736" s="1">
        <v>14.04</v>
      </c>
      <c r="D736" s="14" t="s">
        <v>754</v>
      </c>
      <c r="E736" s="14">
        <v>20.88818181818182</v>
      </c>
      <c r="H736" t="s">
        <v>14627</v>
      </c>
      <c r="I736">
        <v>51</v>
      </c>
      <c r="J736" t="s">
        <v>2042</v>
      </c>
      <c r="K736" s="15">
        <v>42232</v>
      </c>
      <c r="L736" s="14">
        <v>64000</v>
      </c>
      <c r="M736">
        <v>0</v>
      </c>
      <c r="N736" s="1">
        <v>1</v>
      </c>
      <c r="O736">
        <v>1080</v>
      </c>
      <c r="P736" t="s">
        <v>14640</v>
      </c>
      <c r="Q736">
        <v>2.96</v>
      </c>
      <c r="R736" t="s">
        <v>14646</v>
      </c>
      <c r="S736" s="14">
        <f>profile[[#This Row],[income]]/1000</f>
        <v>64</v>
      </c>
    </row>
    <row r="737" spans="1:19" x14ac:dyDescent="0.25">
      <c r="A737" t="s">
        <v>735</v>
      </c>
      <c r="B737" s="1">
        <v>2.79</v>
      </c>
      <c r="D737" s="14" t="s">
        <v>755</v>
      </c>
      <c r="E737" s="14">
        <v>21.178333333333331</v>
      </c>
      <c r="H737" t="s">
        <v>14626</v>
      </c>
      <c r="I737">
        <v>72</v>
      </c>
      <c r="J737" t="s">
        <v>4649</v>
      </c>
      <c r="K737" s="15">
        <v>42944</v>
      </c>
      <c r="L737" s="14">
        <v>75000</v>
      </c>
      <c r="M737">
        <v>0</v>
      </c>
      <c r="N737" s="1">
        <v>0.25</v>
      </c>
      <c r="O737">
        <v>368</v>
      </c>
      <c r="P737" t="s">
        <v>14639</v>
      </c>
      <c r="Q737">
        <v>1.01</v>
      </c>
      <c r="R737" t="s">
        <v>14646</v>
      </c>
      <c r="S737" s="14">
        <f>profile[[#This Row],[income]]/1000</f>
        <v>75</v>
      </c>
    </row>
    <row r="738" spans="1:19" x14ac:dyDescent="0.25">
      <c r="A738" t="s">
        <v>736</v>
      </c>
      <c r="B738" s="1">
        <v>25.508299999999998</v>
      </c>
      <c r="D738" s="14" t="s">
        <v>756</v>
      </c>
      <c r="E738" s="14">
        <v>2.5908333333333333</v>
      </c>
      <c r="H738" t="s">
        <v>14627</v>
      </c>
      <c r="I738">
        <v>59</v>
      </c>
      <c r="J738" t="s">
        <v>10507</v>
      </c>
      <c r="K738" s="15">
        <v>42890</v>
      </c>
      <c r="L738" s="14">
        <v>70000</v>
      </c>
      <c r="M738">
        <v>0</v>
      </c>
      <c r="N738" s="1">
        <v>0.33</v>
      </c>
      <c r="O738">
        <v>422</v>
      </c>
      <c r="P738" t="s">
        <v>14639</v>
      </c>
      <c r="Q738">
        <v>1.1599999999999999</v>
      </c>
      <c r="R738" t="s">
        <v>14646</v>
      </c>
      <c r="S738" s="14">
        <f>profile[[#This Row],[income]]/1000</f>
        <v>70</v>
      </c>
    </row>
    <row r="739" spans="1:19" x14ac:dyDescent="0.25">
      <c r="A739" t="s">
        <v>737</v>
      </c>
      <c r="B739" s="1">
        <v>0</v>
      </c>
      <c r="D739" s="14" t="s">
        <v>757</v>
      </c>
      <c r="E739" s="14">
        <v>3.7114814814814823</v>
      </c>
      <c r="H739" t="s">
        <v>14627</v>
      </c>
      <c r="I739">
        <v>94</v>
      </c>
      <c r="J739" t="s">
        <v>11433</v>
      </c>
      <c r="K739" s="15">
        <v>42529</v>
      </c>
      <c r="L739" s="14">
        <v>75000</v>
      </c>
      <c r="M739">
        <v>0</v>
      </c>
      <c r="N739" s="1">
        <v>0.33</v>
      </c>
      <c r="O739">
        <v>783</v>
      </c>
      <c r="P739" t="s">
        <v>14639</v>
      </c>
      <c r="Q739">
        <v>2.14</v>
      </c>
      <c r="R739" t="s">
        <v>14646</v>
      </c>
      <c r="S739" s="14">
        <f>profile[[#This Row],[income]]/1000</f>
        <v>75</v>
      </c>
    </row>
    <row r="740" spans="1:19" x14ac:dyDescent="0.25">
      <c r="A740" t="s">
        <v>738</v>
      </c>
      <c r="B740" s="1">
        <v>19.335000000000001</v>
      </c>
      <c r="D740" s="14" t="s">
        <v>758</v>
      </c>
      <c r="E740" s="14">
        <v>24.113333333333333</v>
      </c>
      <c r="H740" t="s">
        <v>14626</v>
      </c>
      <c r="I740">
        <v>53</v>
      </c>
      <c r="J740" t="s">
        <v>5295</v>
      </c>
      <c r="K740" s="15">
        <v>42944</v>
      </c>
      <c r="L740" s="14">
        <v>83000</v>
      </c>
      <c r="M740">
        <v>0</v>
      </c>
      <c r="N740" s="1">
        <v>0.25</v>
      </c>
      <c r="O740">
        <v>368</v>
      </c>
      <c r="P740" t="s">
        <v>14639</v>
      </c>
      <c r="Q740">
        <v>1.01</v>
      </c>
      <c r="R740" t="s">
        <v>14646</v>
      </c>
      <c r="S740" s="14">
        <f>profile[[#This Row],[income]]/1000</f>
        <v>83</v>
      </c>
    </row>
    <row r="741" spans="1:19" x14ac:dyDescent="0.25">
      <c r="A741" t="s">
        <v>739</v>
      </c>
      <c r="B741" s="1">
        <v>2.6233</v>
      </c>
      <c r="D741" s="14" t="s">
        <v>759</v>
      </c>
      <c r="E741" s="14">
        <v>11.009285714285713</v>
      </c>
      <c r="H741" t="s">
        <v>14627</v>
      </c>
      <c r="I741">
        <v>49</v>
      </c>
      <c r="J741" t="s">
        <v>3048</v>
      </c>
      <c r="K741" s="15">
        <v>42249</v>
      </c>
      <c r="L741" s="14">
        <v>81000</v>
      </c>
      <c r="M741">
        <v>0</v>
      </c>
      <c r="N741" s="1">
        <v>1</v>
      </c>
      <c r="O741">
        <v>1063</v>
      </c>
      <c r="P741" t="s">
        <v>14640</v>
      </c>
      <c r="Q741">
        <v>2.91</v>
      </c>
      <c r="R741" t="s">
        <v>14646</v>
      </c>
      <c r="S741" s="14">
        <f>profile[[#This Row],[income]]/1000</f>
        <v>81</v>
      </c>
    </row>
    <row r="742" spans="1:19" x14ac:dyDescent="0.25">
      <c r="A742" t="s">
        <v>740</v>
      </c>
      <c r="B742" s="1">
        <v>17.074999999999999</v>
      </c>
      <c r="D742" s="14" t="s">
        <v>760</v>
      </c>
      <c r="E742" s="14">
        <v>28.846666666666664</v>
      </c>
      <c r="H742" t="s">
        <v>14627</v>
      </c>
      <c r="I742">
        <v>31</v>
      </c>
      <c r="J742" t="s">
        <v>9925</v>
      </c>
      <c r="K742" s="15">
        <v>42768</v>
      </c>
      <c r="L742" s="14">
        <v>46000</v>
      </c>
      <c r="M742">
        <v>0</v>
      </c>
      <c r="N742" s="1">
        <v>0.17</v>
      </c>
      <c r="O742">
        <v>544</v>
      </c>
      <c r="P742" t="s">
        <v>14639</v>
      </c>
      <c r="Q742">
        <v>1.49</v>
      </c>
      <c r="R742" t="s">
        <v>14646</v>
      </c>
      <c r="S742" s="14">
        <f>profile[[#This Row],[income]]/1000</f>
        <v>46</v>
      </c>
    </row>
    <row r="743" spans="1:19" x14ac:dyDescent="0.25">
      <c r="A743" t="s">
        <v>741</v>
      </c>
      <c r="B743" s="1">
        <v>3.11</v>
      </c>
      <c r="D743" s="14" t="s">
        <v>761</v>
      </c>
      <c r="E743" s="14">
        <v>4.0874999999999995</v>
      </c>
      <c r="H743" t="s">
        <v>14626</v>
      </c>
      <c r="I743">
        <v>60</v>
      </c>
      <c r="J743" t="s">
        <v>12071</v>
      </c>
      <c r="K743" s="15">
        <v>42500</v>
      </c>
      <c r="L743" s="14">
        <v>79000</v>
      </c>
      <c r="M743">
        <v>0</v>
      </c>
      <c r="N743" s="1">
        <v>0.67</v>
      </c>
      <c r="O743">
        <v>812</v>
      </c>
      <c r="P743" t="s">
        <v>14640</v>
      </c>
      <c r="Q743">
        <v>2.2200000000000002</v>
      </c>
      <c r="R743" t="s">
        <v>14646</v>
      </c>
      <c r="S743" s="14">
        <f>profile[[#This Row],[income]]/1000</f>
        <v>79</v>
      </c>
    </row>
    <row r="744" spans="1:19" x14ac:dyDescent="0.25">
      <c r="A744" t="s">
        <v>742</v>
      </c>
      <c r="B744" s="1">
        <v>20.832899999999999</v>
      </c>
      <c r="D744" s="14" t="s">
        <v>762</v>
      </c>
      <c r="E744" s="14">
        <v>12.834285714285715</v>
      </c>
      <c r="H744" t="s">
        <v>14626</v>
      </c>
      <c r="I744">
        <v>77</v>
      </c>
      <c r="J744" t="s">
        <v>2914</v>
      </c>
      <c r="K744" s="15">
        <v>42524</v>
      </c>
      <c r="L744" s="14">
        <v>31000</v>
      </c>
      <c r="M744">
        <v>0</v>
      </c>
      <c r="N744" s="1">
        <v>0.5</v>
      </c>
      <c r="O744">
        <v>788</v>
      </c>
      <c r="P744" t="s">
        <v>14640</v>
      </c>
      <c r="Q744">
        <v>2.16</v>
      </c>
      <c r="R744" t="s">
        <v>14646</v>
      </c>
      <c r="S744" s="14">
        <f>profile[[#This Row],[income]]/1000</f>
        <v>31</v>
      </c>
    </row>
    <row r="745" spans="1:19" x14ac:dyDescent="0.25">
      <c r="A745" t="s">
        <v>743</v>
      </c>
      <c r="B745" s="1">
        <v>0.28999999999999998</v>
      </c>
      <c r="D745" s="14" t="s">
        <v>763</v>
      </c>
      <c r="E745" s="14">
        <v>3.3866666666666667</v>
      </c>
      <c r="H745" t="s">
        <v>14627</v>
      </c>
      <c r="I745">
        <v>72</v>
      </c>
      <c r="J745" t="s">
        <v>4345</v>
      </c>
      <c r="K745" s="15">
        <v>42542</v>
      </c>
      <c r="L745" s="14">
        <v>71000</v>
      </c>
      <c r="M745">
        <v>0</v>
      </c>
      <c r="N745" s="1">
        <v>0.5</v>
      </c>
      <c r="O745">
        <v>770</v>
      </c>
      <c r="P745" t="s">
        <v>14640</v>
      </c>
      <c r="Q745">
        <v>2.11</v>
      </c>
      <c r="R745" t="s">
        <v>14646</v>
      </c>
      <c r="S745" s="14">
        <f>profile[[#This Row],[income]]/1000</f>
        <v>71</v>
      </c>
    </row>
    <row r="746" spans="1:19" x14ac:dyDescent="0.25">
      <c r="A746" t="s">
        <v>744</v>
      </c>
      <c r="B746" s="1">
        <v>26.047499999999999</v>
      </c>
      <c r="D746" s="14" t="s">
        <v>764</v>
      </c>
      <c r="E746" s="14">
        <v>33.466666666666661</v>
      </c>
      <c r="H746" t="s">
        <v>14626</v>
      </c>
      <c r="I746">
        <v>90</v>
      </c>
      <c r="J746" t="s">
        <v>11378</v>
      </c>
      <c r="K746" s="15">
        <v>42657</v>
      </c>
      <c r="L746" s="14">
        <v>104000</v>
      </c>
      <c r="M746">
        <v>0</v>
      </c>
      <c r="N746" s="1">
        <v>0.5</v>
      </c>
      <c r="O746">
        <v>655</v>
      </c>
      <c r="P746" t="s">
        <v>14640</v>
      </c>
      <c r="Q746">
        <v>1.79</v>
      </c>
      <c r="R746" t="s">
        <v>14646</v>
      </c>
      <c r="S746" s="14">
        <f>profile[[#This Row],[income]]/1000</f>
        <v>104</v>
      </c>
    </row>
    <row r="747" spans="1:19" x14ac:dyDescent="0.25">
      <c r="A747" t="s">
        <v>745</v>
      </c>
      <c r="B747" s="1">
        <v>20.861999999999998</v>
      </c>
      <c r="D747" s="14" t="s">
        <v>765</v>
      </c>
      <c r="E747" s="14">
        <v>1.37</v>
      </c>
      <c r="H747" t="s">
        <v>14626</v>
      </c>
      <c r="I747">
        <v>53</v>
      </c>
      <c r="J747" t="s">
        <v>4101</v>
      </c>
      <c r="K747" s="15">
        <v>42259</v>
      </c>
      <c r="L747" s="14">
        <v>83000</v>
      </c>
      <c r="M747">
        <v>0</v>
      </c>
      <c r="N747" s="1">
        <v>0.4</v>
      </c>
      <c r="O747">
        <v>1053</v>
      </c>
      <c r="P747" t="s">
        <v>14640</v>
      </c>
      <c r="Q747">
        <v>2.88</v>
      </c>
      <c r="R747" t="s">
        <v>14646</v>
      </c>
      <c r="S747" s="14">
        <f>profile[[#This Row],[income]]/1000</f>
        <v>83</v>
      </c>
    </row>
    <row r="748" spans="1:19" x14ac:dyDescent="0.25">
      <c r="A748" t="s">
        <v>746</v>
      </c>
      <c r="B748" s="1">
        <v>23.443300000000001</v>
      </c>
      <c r="D748" s="14" t="s">
        <v>767</v>
      </c>
      <c r="E748" s="14">
        <v>15.337777777777781</v>
      </c>
      <c r="H748" t="s">
        <v>14626</v>
      </c>
      <c r="I748">
        <v>54</v>
      </c>
      <c r="J748" t="s">
        <v>3691</v>
      </c>
      <c r="K748" s="15">
        <v>42410</v>
      </c>
      <c r="L748" s="14">
        <v>99000</v>
      </c>
      <c r="M748">
        <v>0</v>
      </c>
      <c r="N748" s="1">
        <v>0.67</v>
      </c>
      <c r="O748">
        <v>902</v>
      </c>
      <c r="P748" t="s">
        <v>14640</v>
      </c>
      <c r="Q748">
        <v>2.4700000000000002</v>
      </c>
      <c r="R748" t="s">
        <v>14646</v>
      </c>
      <c r="S748" s="14">
        <f>profile[[#This Row],[income]]/1000</f>
        <v>99</v>
      </c>
    </row>
    <row r="749" spans="1:19" x14ac:dyDescent="0.25">
      <c r="A749" t="s">
        <v>747</v>
      </c>
      <c r="B749" s="1">
        <v>24.21</v>
      </c>
      <c r="D749" s="14" t="s">
        <v>768</v>
      </c>
      <c r="E749" s="14">
        <v>1.6969999999999998</v>
      </c>
      <c r="H749" t="s">
        <v>14626</v>
      </c>
      <c r="I749">
        <v>50</v>
      </c>
      <c r="J749" t="s">
        <v>2854</v>
      </c>
      <c r="K749" s="15">
        <v>42833</v>
      </c>
      <c r="L749" s="14">
        <v>107000</v>
      </c>
      <c r="M749">
        <v>0</v>
      </c>
      <c r="N749" s="1">
        <v>0.75</v>
      </c>
      <c r="O749">
        <v>479</v>
      </c>
      <c r="P749" t="s">
        <v>14640</v>
      </c>
      <c r="Q749">
        <v>1.31</v>
      </c>
      <c r="R749" t="s">
        <v>14646</v>
      </c>
      <c r="S749" s="14">
        <f>profile[[#This Row],[income]]/1000</f>
        <v>107</v>
      </c>
    </row>
    <row r="750" spans="1:19" x14ac:dyDescent="0.25">
      <c r="A750" t="s">
        <v>748</v>
      </c>
      <c r="B750" s="1">
        <v>18.558299999999999</v>
      </c>
      <c r="D750" s="14" t="s">
        <v>769</v>
      </c>
      <c r="E750" s="14">
        <v>3.2600000000000002</v>
      </c>
      <c r="H750" t="s">
        <v>14626</v>
      </c>
      <c r="I750">
        <v>91</v>
      </c>
      <c r="J750" t="s">
        <v>5572</v>
      </c>
      <c r="K750" s="15">
        <v>42415</v>
      </c>
      <c r="L750" s="14">
        <v>74000</v>
      </c>
      <c r="M750">
        <v>0</v>
      </c>
      <c r="N750" s="1">
        <v>1</v>
      </c>
      <c r="O750">
        <v>897</v>
      </c>
      <c r="P750" t="s">
        <v>14640</v>
      </c>
      <c r="Q750">
        <v>2.46</v>
      </c>
      <c r="R750" t="s">
        <v>14646</v>
      </c>
      <c r="S750" s="14">
        <f>profile[[#This Row],[income]]/1000</f>
        <v>74</v>
      </c>
    </row>
    <row r="751" spans="1:19" x14ac:dyDescent="0.25">
      <c r="A751" t="s">
        <v>749</v>
      </c>
      <c r="B751" s="1">
        <v>21.9</v>
      </c>
      <c r="D751" s="14" t="s">
        <v>770</v>
      </c>
      <c r="E751" s="14">
        <v>3.2157142857142853</v>
      </c>
      <c r="H751" t="s">
        <v>14626</v>
      </c>
      <c r="I751">
        <v>74</v>
      </c>
      <c r="J751" t="s">
        <v>9705</v>
      </c>
      <c r="K751" s="15">
        <v>42354</v>
      </c>
      <c r="L751" s="14">
        <v>94000</v>
      </c>
      <c r="M751">
        <v>0</v>
      </c>
      <c r="N751" s="1">
        <v>0.17</v>
      </c>
      <c r="O751">
        <v>958</v>
      </c>
      <c r="P751" t="s">
        <v>14639</v>
      </c>
      <c r="Q751">
        <v>2.62</v>
      </c>
      <c r="R751" t="s">
        <v>14646</v>
      </c>
      <c r="S751" s="14">
        <f>profile[[#This Row],[income]]/1000</f>
        <v>94</v>
      </c>
    </row>
    <row r="752" spans="1:19" x14ac:dyDescent="0.25">
      <c r="A752" t="s">
        <v>750</v>
      </c>
      <c r="B752" s="1">
        <v>16.125</v>
      </c>
      <c r="D752" s="14" t="s">
        <v>771</v>
      </c>
      <c r="E752" s="14">
        <v>27.765000000000001</v>
      </c>
      <c r="H752" t="s">
        <v>14626</v>
      </c>
      <c r="I752">
        <v>53</v>
      </c>
      <c r="J752" t="s">
        <v>11019</v>
      </c>
      <c r="K752" s="15">
        <v>42354</v>
      </c>
      <c r="L752" s="14">
        <v>76000</v>
      </c>
      <c r="M752">
        <v>0</v>
      </c>
      <c r="N752" s="1">
        <v>0.8</v>
      </c>
      <c r="O752">
        <v>958</v>
      </c>
      <c r="P752" t="s">
        <v>14640</v>
      </c>
      <c r="Q752">
        <v>2.62</v>
      </c>
      <c r="R752" t="s">
        <v>14646</v>
      </c>
      <c r="S752" s="14">
        <f>profile[[#This Row],[income]]/1000</f>
        <v>76</v>
      </c>
    </row>
    <row r="753" spans="1:19" x14ac:dyDescent="0.25">
      <c r="A753" t="s">
        <v>751</v>
      </c>
      <c r="B753" s="1">
        <v>19.850000000000001</v>
      </c>
      <c r="D753" s="14" t="s">
        <v>772</v>
      </c>
      <c r="E753" s="14">
        <v>16.109999999999996</v>
      </c>
      <c r="H753" t="s">
        <v>14627</v>
      </c>
      <c r="I753">
        <v>49</v>
      </c>
      <c r="J753" t="s">
        <v>1509</v>
      </c>
      <c r="K753" s="15">
        <v>41786</v>
      </c>
      <c r="L753" s="14">
        <v>71000</v>
      </c>
      <c r="M753">
        <v>0</v>
      </c>
      <c r="N753" s="1">
        <v>0.5</v>
      </c>
      <c r="O753">
        <v>1526</v>
      </c>
      <c r="P753" t="s">
        <v>14640</v>
      </c>
      <c r="Q753">
        <v>4.18</v>
      </c>
      <c r="R753" t="s">
        <v>14647</v>
      </c>
      <c r="S753" s="14">
        <f>profile[[#This Row],[income]]/1000</f>
        <v>71</v>
      </c>
    </row>
    <row r="754" spans="1:19" x14ac:dyDescent="0.25">
      <c r="A754" t="s">
        <v>752</v>
      </c>
      <c r="B754" s="1">
        <v>22.535</v>
      </c>
      <c r="D754" s="14" t="s">
        <v>773</v>
      </c>
      <c r="E754" s="14">
        <v>11.771875</v>
      </c>
      <c r="H754" t="s">
        <v>14627</v>
      </c>
      <c r="I754">
        <v>55</v>
      </c>
      <c r="J754" t="s">
        <v>1223</v>
      </c>
      <c r="K754" s="15">
        <v>42519</v>
      </c>
      <c r="L754" s="14">
        <v>55000</v>
      </c>
      <c r="M754">
        <v>0</v>
      </c>
      <c r="N754" s="1">
        <v>0.67</v>
      </c>
      <c r="O754">
        <v>793</v>
      </c>
      <c r="P754" t="s">
        <v>14640</v>
      </c>
      <c r="Q754">
        <v>2.17</v>
      </c>
      <c r="R754" t="s">
        <v>14646</v>
      </c>
      <c r="S754" s="14">
        <f>profile[[#This Row],[income]]/1000</f>
        <v>55</v>
      </c>
    </row>
    <row r="755" spans="1:19" x14ac:dyDescent="0.25">
      <c r="A755" t="s">
        <v>753</v>
      </c>
      <c r="B755" s="1">
        <v>2.72</v>
      </c>
      <c r="D755" s="14" t="s">
        <v>774</v>
      </c>
      <c r="E755" s="14">
        <v>2.7624999999999997</v>
      </c>
      <c r="H755" t="s">
        <v>14626</v>
      </c>
      <c r="I755">
        <v>70</v>
      </c>
      <c r="J755" t="s">
        <v>10811</v>
      </c>
      <c r="K755" s="15">
        <v>41917</v>
      </c>
      <c r="L755" s="14">
        <v>64000</v>
      </c>
      <c r="M755">
        <v>0</v>
      </c>
      <c r="N755" s="1">
        <v>0.4</v>
      </c>
      <c r="O755">
        <v>1395</v>
      </c>
      <c r="P755" t="s">
        <v>14640</v>
      </c>
      <c r="Q755">
        <v>3.82</v>
      </c>
      <c r="R755" t="s">
        <v>14647</v>
      </c>
      <c r="S755" s="14">
        <f>profile[[#This Row],[income]]/1000</f>
        <v>64</v>
      </c>
    </row>
    <row r="756" spans="1:19" x14ac:dyDescent="0.25">
      <c r="A756" t="s">
        <v>754</v>
      </c>
      <c r="B756" s="1">
        <v>20.831</v>
      </c>
      <c r="D756" s="14" t="s">
        <v>775</v>
      </c>
      <c r="E756" s="14">
        <v>12.13846153846154</v>
      </c>
      <c r="H756" t="s">
        <v>14626</v>
      </c>
      <c r="I756">
        <v>63</v>
      </c>
      <c r="J756" t="s">
        <v>8088</v>
      </c>
      <c r="K756" s="15">
        <v>42866</v>
      </c>
      <c r="L756" s="14">
        <v>99000</v>
      </c>
      <c r="M756">
        <v>0</v>
      </c>
      <c r="N756" s="1">
        <v>0.75</v>
      </c>
      <c r="O756">
        <v>446</v>
      </c>
      <c r="P756" t="s">
        <v>14640</v>
      </c>
      <c r="Q756">
        <v>1.22</v>
      </c>
      <c r="R756" t="s">
        <v>14646</v>
      </c>
      <c r="S756" s="14">
        <f>profile[[#This Row],[income]]/1000</f>
        <v>99</v>
      </c>
    </row>
    <row r="757" spans="1:19" x14ac:dyDescent="0.25">
      <c r="A757" t="s">
        <v>755</v>
      </c>
      <c r="B757" s="1">
        <v>21.1783</v>
      </c>
      <c r="D757" s="14" t="s">
        <v>776</v>
      </c>
      <c r="E757" s="14">
        <v>1.1549999999999998</v>
      </c>
      <c r="H757" t="s">
        <v>14627</v>
      </c>
      <c r="I757">
        <v>57</v>
      </c>
      <c r="J757" t="s">
        <v>8772</v>
      </c>
      <c r="K757" s="15">
        <v>42412</v>
      </c>
      <c r="L757" s="14">
        <v>80000</v>
      </c>
      <c r="M757">
        <v>0</v>
      </c>
      <c r="N757" s="1">
        <v>0.67</v>
      </c>
      <c r="O757">
        <v>900</v>
      </c>
      <c r="P757" t="s">
        <v>14640</v>
      </c>
      <c r="Q757">
        <v>2.46</v>
      </c>
      <c r="R757" t="s">
        <v>14646</v>
      </c>
      <c r="S757" s="14">
        <f>profile[[#This Row],[income]]/1000</f>
        <v>80</v>
      </c>
    </row>
    <row r="758" spans="1:19" x14ac:dyDescent="0.25">
      <c r="A758" t="s">
        <v>756</v>
      </c>
      <c r="B758" s="1">
        <v>2.6566999999999998</v>
      </c>
      <c r="D758" s="14" t="s">
        <v>777</v>
      </c>
      <c r="E758" s="14">
        <v>22.605</v>
      </c>
      <c r="H758" t="s">
        <v>14626</v>
      </c>
      <c r="I758">
        <v>80</v>
      </c>
      <c r="J758" t="s">
        <v>1324</v>
      </c>
      <c r="K758" s="15">
        <v>42260</v>
      </c>
      <c r="L758" s="14">
        <v>83000</v>
      </c>
      <c r="M758">
        <v>0</v>
      </c>
      <c r="N758" s="1">
        <v>0.75</v>
      </c>
      <c r="O758">
        <v>1052</v>
      </c>
      <c r="P758" t="s">
        <v>14640</v>
      </c>
      <c r="Q758">
        <v>2.88</v>
      </c>
      <c r="R758" t="s">
        <v>14646</v>
      </c>
      <c r="S758" s="14">
        <f>profile[[#This Row],[income]]/1000</f>
        <v>83</v>
      </c>
    </row>
    <row r="759" spans="1:19" x14ac:dyDescent="0.25">
      <c r="A759" t="s">
        <v>757</v>
      </c>
      <c r="B759" s="1">
        <v>2.6617000000000002</v>
      </c>
      <c r="D759" s="14" t="s">
        <v>778</v>
      </c>
      <c r="E759" s="14">
        <v>27.824999999999999</v>
      </c>
      <c r="H759" t="s">
        <v>14626</v>
      </c>
      <c r="I759">
        <v>64</v>
      </c>
      <c r="J759" t="s">
        <v>12375</v>
      </c>
      <c r="K759" s="15">
        <v>42239</v>
      </c>
      <c r="L759" s="14">
        <v>111000</v>
      </c>
      <c r="M759">
        <v>0</v>
      </c>
      <c r="N759" s="1">
        <v>0.4</v>
      </c>
      <c r="O759">
        <v>1073</v>
      </c>
      <c r="P759" t="s">
        <v>14640</v>
      </c>
      <c r="Q759">
        <v>2.94</v>
      </c>
      <c r="R759" t="s">
        <v>14646</v>
      </c>
      <c r="S759" s="14">
        <f>profile[[#This Row],[income]]/1000</f>
        <v>111</v>
      </c>
    </row>
    <row r="760" spans="1:19" x14ac:dyDescent="0.25">
      <c r="A760" t="s">
        <v>758</v>
      </c>
      <c r="B760" s="1">
        <v>24.96</v>
      </c>
      <c r="D760" s="14" t="s">
        <v>779</v>
      </c>
      <c r="E760" s="14">
        <v>2.5562499999999999</v>
      </c>
      <c r="H760" t="s">
        <v>14627</v>
      </c>
      <c r="I760">
        <v>73</v>
      </c>
      <c r="J760" t="s">
        <v>4902</v>
      </c>
      <c r="K760" s="15">
        <v>42845</v>
      </c>
      <c r="L760" s="14">
        <v>61000</v>
      </c>
      <c r="M760">
        <v>0</v>
      </c>
      <c r="N760" s="1">
        <v>0.25</v>
      </c>
      <c r="O760">
        <v>467</v>
      </c>
      <c r="P760" t="s">
        <v>14639</v>
      </c>
      <c r="Q760">
        <v>1.28</v>
      </c>
      <c r="R760" t="s">
        <v>14646</v>
      </c>
      <c r="S760" s="14">
        <f>profile[[#This Row],[income]]/1000</f>
        <v>61</v>
      </c>
    </row>
    <row r="761" spans="1:19" x14ac:dyDescent="0.25">
      <c r="A761" t="s">
        <v>759</v>
      </c>
      <c r="B761" s="1">
        <v>10.8833</v>
      </c>
      <c r="D761" s="14" t="s">
        <v>780</v>
      </c>
      <c r="E761" s="14">
        <v>3.0179999999999998</v>
      </c>
      <c r="H761" t="s">
        <v>14627</v>
      </c>
      <c r="I761">
        <v>54</v>
      </c>
      <c r="J761" t="s">
        <v>1822</v>
      </c>
      <c r="K761" s="15">
        <v>42223</v>
      </c>
      <c r="L761" s="14">
        <v>46000</v>
      </c>
      <c r="M761">
        <v>0</v>
      </c>
      <c r="N761" s="1">
        <v>0.25</v>
      </c>
      <c r="O761">
        <v>1089</v>
      </c>
      <c r="P761" t="s">
        <v>14639</v>
      </c>
      <c r="Q761">
        <v>2.98</v>
      </c>
      <c r="R761" t="s">
        <v>14646</v>
      </c>
      <c r="S761" s="14">
        <f>profile[[#This Row],[income]]/1000</f>
        <v>46</v>
      </c>
    </row>
    <row r="762" spans="1:19" x14ac:dyDescent="0.25">
      <c r="A762" t="s">
        <v>760</v>
      </c>
      <c r="B762" s="1">
        <v>30.56</v>
      </c>
      <c r="D762" s="14" t="s">
        <v>781</v>
      </c>
      <c r="E762" s="14">
        <v>26.841999999999995</v>
      </c>
      <c r="H762" t="s">
        <v>14627</v>
      </c>
      <c r="I762">
        <v>59</v>
      </c>
      <c r="J762" t="s">
        <v>12808</v>
      </c>
      <c r="K762" s="15">
        <v>42487</v>
      </c>
      <c r="L762" s="14">
        <v>53000</v>
      </c>
      <c r="M762">
        <v>0</v>
      </c>
      <c r="N762" s="1">
        <v>0.5</v>
      </c>
      <c r="O762">
        <v>825</v>
      </c>
      <c r="P762" t="s">
        <v>14640</v>
      </c>
      <c r="Q762">
        <v>2.2599999999999998</v>
      </c>
      <c r="R762" t="s">
        <v>14646</v>
      </c>
      <c r="S762" s="14">
        <f>profile[[#This Row],[income]]/1000</f>
        <v>53</v>
      </c>
    </row>
    <row r="763" spans="1:19" x14ac:dyDescent="0.25">
      <c r="A763" t="s">
        <v>761</v>
      </c>
      <c r="B763" s="1">
        <v>5.0750000000000002</v>
      </c>
      <c r="D763" s="14" t="s">
        <v>782</v>
      </c>
      <c r="E763" s="14">
        <v>22.518888888888892</v>
      </c>
      <c r="H763" t="s">
        <v>14627</v>
      </c>
      <c r="I763">
        <v>81</v>
      </c>
      <c r="J763" t="s">
        <v>12588</v>
      </c>
      <c r="K763" s="15">
        <v>41812</v>
      </c>
      <c r="L763" s="14">
        <v>66000</v>
      </c>
      <c r="M763">
        <v>0</v>
      </c>
      <c r="N763" s="1">
        <v>0.67</v>
      </c>
      <c r="O763">
        <v>1500</v>
      </c>
      <c r="P763" t="s">
        <v>14640</v>
      </c>
      <c r="Q763">
        <v>4.1100000000000003</v>
      </c>
      <c r="R763" t="s">
        <v>14647</v>
      </c>
      <c r="S763" s="14">
        <f>profile[[#This Row],[income]]/1000</f>
        <v>66</v>
      </c>
    </row>
    <row r="764" spans="1:19" x14ac:dyDescent="0.25">
      <c r="A764" t="s">
        <v>762</v>
      </c>
      <c r="B764" s="1">
        <v>0.54</v>
      </c>
      <c r="D764" s="14" t="s">
        <v>783</v>
      </c>
      <c r="E764" s="14">
        <v>23.858333333333334</v>
      </c>
      <c r="H764" t="s">
        <v>14626</v>
      </c>
      <c r="I764">
        <v>37</v>
      </c>
      <c r="J764" t="s">
        <v>6439</v>
      </c>
      <c r="K764" s="15">
        <v>42241</v>
      </c>
      <c r="L764" s="14">
        <v>90000</v>
      </c>
      <c r="M764">
        <v>0</v>
      </c>
      <c r="N764" s="1">
        <v>1</v>
      </c>
      <c r="O764">
        <v>1071</v>
      </c>
      <c r="P764" t="s">
        <v>14640</v>
      </c>
      <c r="Q764">
        <v>2.93</v>
      </c>
      <c r="R764" t="s">
        <v>14646</v>
      </c>
      <c r="S764" s="14">
        <f>profile[[#This Row],[income]]/1000</f>
        <v>90</v>
      </c>
    </row>
    <row r="765" spans="1:19" x14ac:dyDescent="0.25">
      <c r="A765" t="s">
        <v>763</v>
      </c>
      <c r="B765" s="1">
        <v>5.38</v>
      </c>
      <c r="D765" s="14" t="s">
        <v>784</v>
      </c>
      <c r="E765" s="14">
        <v>25.210000000000004</v>
      </c>
      <c r="H765" t="s">
        <v>14626</v>
      </c>
      <c r="I765">
        <v>57</v>
      </c>
      <c r="J765" t="s">
        <v>11500</v>
      </c>
      <c r="K765" s="15">
        <v>42623</v>
      </c>
      <c r="L765" s="14">
        <v>83000</v>
      </c>
      <c r="M765">
        <v>0</v>
      </c>
      <c r="N765" s="1">
        <v>0.33</v>
      </c>
      <c r="O765">
        <v>689</v>
      </c>
      <c r="P765" t="s">
        <v>14639</v>
      </c>
      <c r="Q765">
        <v>1.89</v>
      </c>
      <c r="R765" t="s">
        <v>14646</v>
      </c>
      <c r="S765" s="14">
        <f>profile[[#This Row],[income]]/1000</f>
        <v>83</v>
      </c>
    </row>
    <row r="766" spans="1:19" x14ac:dyDescent="0.25">
      <c r="A766" t="s">
        <v>764</v>
      </c>
      <c r="B766" s="1">
        <v>31.917999999999999</v>
      </c>
      <c r="D766" s="14" t="s">
        <v>785</v>
      </c>
      <c r="E766" s="14">
        <v>13.363333333333335</v>
      </c>
      <c r="H766" t="s">
        <v>14626</v>
      </c>
      <c r="I766">
        <v>82</v>
      </c>
      <c r="J766" t="s">
        <v>8078</v>
      </c>
      <c r="K766" s="15">
        <v>42455</v>
      </c>
      <c r="L766" s="14">
        <v>97000</v>
      </c>
      <c r="M766">
        <v>0</v>
      </c>
      <c r="N766" s="1">
        <v>0.5</v>
      </c>
      <c r="O766">
        <v>857</v>
      </c>
      <c r="P766" t="s">
        <v>14640</v>
      </c>
      <c r="Q766">
        <v>2.35</v>
      </c>
      <c r="R766" t="s">
        <v>14646</v>
      </c>
      <c r="S766" s="14">
        <f>profile[[#This Row],[income]]/1000</f>
        <v>97</v>
      </c>
    </row>
    <row r="767" spans="1:19" x14ac:dyDescent="0.25">
      <c r="A767" t="s">
        <v>765</v>
      </c>
      <c r="B767" s="1">
        <v>0.82</v>
      </c>
      <c r="D767" s="14" t="s">
        <v>786</v>
      </c>
      <c r="E767" s="14">
        <v>45.617333333333335</v>
      </c>
      <c r="H767" t="s">
        <v>14626</v>
      </c>
      <c r="I767">
        <v>46</v>
      </c>
      <c r="J767" t="s">
        <v>13778</v>
      </c>
      <c r="K767" s="15">
        <v>42771</v>
      </c>
      <c r="L767" s="14">
        <v>87000</v>
      </c>
      <c r="M767">
        <v>0</v>
      </c>
      <c r="N767" s="1">
        <v>0.5</v>
      </c>
      <c r="O767">
        <v>541</v>
      </c>
      <c r="P767" t="s">
        <v>14640</v>
      </c>
      <c r="Q767">
        <v>1.48</v>
      </c>
      <c r="R767" t="s">
        <v>14646</v>
      </c>
      <c r="S767" s="14">
        <f>profile[[#This Row],[income]]/1000</f>
        <v>87</v>
      </c>
    </row>
    <row r="768" spans="1:19" x14ac:dyDescent="0.25">
      <c r="A768" t="s">
        <v>766</v>
      </c>
      <c r="B768" s="1">
        <v>0</v>
      </c>
      <c r="D768" s="14" t="s">
        <v>787</v>
      </c>
      <c r="E768" s="14">
        <v>15.264999999999999</v>
      </c>
      <c r="H768" t="s">
        <v>14626</v>
      </c>
      <c r="I768">
        <v>52</v>
      </c>
      <c r="J768" t="s">
        <v>877</v>
      </c>
      <c r="K768" s="15">
        <v>42602</v>
      </c>
      <c r="L768" s="14">
        <v>97000</v>
      </c>
      <c r="M768">
        <v>0</v>
      </c>
      <c r="N768" s="1">
        <v>0.33</v>
      </c>
      <c r="O768">
        <v>710</v>
      </c>
      <c r="P768" t="s">
        <v>14639</v>
      </c>
      <c r="Q768">
        <v>1.94</v>
      </c>
      <c r="R768" t="s">
        <v>14646</v>
      </c>
      <c r="S768" s="14">
        <f>profile[[#This Row],[income]]/1000</f>
        <v>97</v>
      </c>
    </row>
    <row r="769" spans="1:19" x14ac:dyDescent="0.25">
      <c r="A769" t="s">
        <v>767</v>
      </c>
      <c r="B769" s="1">
        <v>14.779299999999999</v>
      </c>
      <c r="D769" s="14" t="s">
        <v>788</v>
      </c>
      <c r="E769" s="14">
        <v>28.373333333333335</v>
      </c>
      <c r="H769" t="s">
        <v>14627</v>
      </c>
      <c r="I769">
        <v>40</v>
      </c>
      <c r="J769" t="s">
        <v>39</v>
      </c>
      <c r="K769" s="15">
        <v>42661</v>
      </c>
      <c r="L769" s="14">
        <v>65000</v>
      </c>
      <c r="M769">
        <v>0</v>
      </c>
      <c r="N769" s="1">
        <v>0.25</v>
      </c>
      <c r="O769">
        <v>651</v>
      </c>
      <c r="P769" t="s">
        <v>14639</v>
      </c>
      <c r="Q769">
        <v>1.78</v>
      </c>
      <c r="R769" t="s">
        <v>14646</v>
      </c>
      <c r="S769" s="14">
        <f>profile[[#This Row],[income]]/1000</f>
        <v>65</v>
      </c>
    </row>
    <row r="770" spans="1:19" x14ac:dyDescent="0.25">
      <c r="A770" t="s">
        <v>768</v>
      </c>
      <c r="B770" s="1">
        <v>2.4424999999999999</v>
      </c>
      <c r="D770" s="14" t="s">
        <v>789</v>
      </c>
      <c r="E770" s="14">
        <v>3.69</v>
      </c>
      <c r="H770" t="s">
        <v>14627</v>
      </c>
      <c r="I770">
        <v>65</v>
      </c>
      <c r="J770" t="s">
        <v>3190</v>
      </c>
      <c r="K770" s="15">
        <v>43140</v>
      </c>
      <c r="L770" s="14">
        <v>53000</v>
      </c>
      <c r="M770">
        <v>0</v>
      </c>
      <c r="N770" s="1">
        <v>0.83</v>
      </c>
      <c r="O770">
        <v>172</v>
      </c>
      <c r="P770" t="s">
        <v>14640</v>
      </c>
      <c r="Q770">
        <v>0.47</v>
      </c>
      <c r="R770" t="s">
        <v>14650</v>
      </c>
      <c r="S770" s="14">
        <f>profile[[#This Row],[income]]/1000</f>
        <v>53</v>
      </c>
    </row>
    <row r="771" spans="1:19" x14ac:dyDescent="0.25">
      <c r="A771" t="s">
        <v>769</v>
      </c>
      <c r="B771" s="1">
        <v>2.7949999999999999</v>
      </c>
      <c r="D771" s="14" t="s">
        <v>790</v>
      </c>
      <c r="E771" s="14">
        <v>25.68</v>
      </c>
      <c r="H771" t="s">
        <v>14626</v>
      </c>
      <c r="I771">
        <v>56</v>
      </c>
      <c r="J771" t="s">
        <v>11913</v>
      </c>
      <c r="K771" s="15">
        <v>43218</v>
      </c>
      <c r="L771" s="14">
        <v>88000</v>
      </c>
      <c r="M771">
        <v>0</v>
      </c>
      <c r="N771" s="1">
        <v>0.67</v>
      </c>
      <c r="O771">
        <v>94</v>
      </c>
      <c r="P771" t="s">
        <v>14640</v>
      </c>
      <c r="Q771">
        <v>0.26</v>
      </c>
      <c r="R771" t="s">
        <v>14650</v>
      </c>
      <c r="S771" s="14">
        <f>profile[[#This Row],[income]]/1000</f>
        <v>88</v>
      </c>
    </row>
    <row r="772" spans="1:19" x14ac:dyDescent="0.25">
      <c r="A772" t="s">
        <v>770</v>
      </c>
      <c r="B772" s="1">
        <v>3.9780000000000002</v>
      </c>
      <c r="D772" s="14" t="s">
        <v>791</v>
      </c>
      <c r="E772" s="14">
        <v>2.4289999999999998</v>
      </c>
      <c r="H772" t="s">
        <v>14627</v>
      </c>
      <c r="I772">
        <v>52</v>
      </c>
      <c r="J772" t="s">
        <v>5619</v>
      </c>
      <c r="K772" s="15">
        <v>43256</v>
      </c>
      <c r="L772" s="14">
        <v>72000</v>
      </c>
      <c r="M772">
        <v>0</v>
      </c>
      <c r="N772" s="1">
        <v>0.75</v>
      </c>
      <c r="O772">
        <v>56</v>
      </c>
      <c r="P772" t="s">
        <v>14640</v>
      </c>
      <c r="Q772">
        <v>0.15</v>
      </c>
      <c r="R772" t="s">
        <v>14650</v>
      </c>
      <c r="S772" s="14">
        <f>profile[[#This Row],[income]]/1000</f>
        <v>72</v>
      </c>
    </row>
    <row r="773" spans="1:19" x14ac:dyDescent="0.25">
      <c r="A773" t="s">
        <v>771</v>
      </c>
      <c r="B773" s="1">
        <v>27.765000000000001</v>
      </c>
      <c r="D773" s="14" t="s">
        <v>792</v>
      </c>
      <c r="E773" s="14">
        <v>19.631428571428568</v>
      </c>
      <c r="H773" t="s">
        <v>14626</v>
      </c>
      <c r="I773">
        <v>75</v>
      </c>
      <c r="J773" t="s">
        <v>78</v>
      </c>
      <c r="K773" s="15">
        <v>43222</v>
      </c>
      <c r="L773" s="14">
        <v>109000</v>
      </c>
      <c r="M773">
        <v>0</v>
      </c>
      <c r="N773" s="1">
        <v>1</v>
      </c>
      <c r="O773">
        <v>90</v>
      </c>
      <c r="P773" t="s">
        <v>14640</v>
      </c>
      <c r="Q773">
        <v>0.25</v>
      </c>
      <c r="R773" t="s">
        <v>14650</v>
      </c>
      <c r="S773" s="14">
        <f>profile[[#This Row],[income]]/1000</f>
        <v>109</v>
      </c>
    </row>
    <row r="774" spans="1:19" x14ac:dyDescent="0.25">
      <c r="A774" t="s">
        <v>772</v>
      </c>
      <c r="B774" s="1">
        <v>15.4291</v>
      </c>
      <c r="D774" s="14" t="s">
        <v>793</v>
      </c>
      <c r="E774" s="14">
        <v>3.6366666666666667</v>
      </c>
      <c r="H774" t="s">
        <v>14626</v>
      </c>
      <c r="I774">
        <v>89</v>
      </c>
      <c r="J774" t="s">
        <v>6024</v>
      </c>
      <c r="K774" s="15">
        <v>43274</v>
      </c>
      <c r="L774" s="14">
        <v>83000</v>
      </c>
      <c r="M774">
        <v>0</v>
      </c>
      <c r="N774" s="1">
        <v>0.67</v>
      </c>
      <c r="O774">
        <v>38</v>
      </c>
      <c r="P774" t="s">
        <v>14640</v>
      </c>
      <c r="Q774">
        <v>0.1</v>
      </c>
      <c r="R774" t="s">
        <v>14650</v>
      </c>
      <c r="S774" s="14">
        <f>profile[[#This Row],[income]]/1000</f>
        <v>83</v>
      </c>
    </row>
    <row r="775" spans="1:19" x14ac:dyDescent="0.25">
      <c r="A775" t="s">
        <v>773</v>
      </c>
      <c r="B775" s="1">
        <v>12.065</v>
      </c>
      <c r="D775" s="14" t="s">
        <v>794</v>
      </c>
      <c r="E775" s="14">
        <v>26.97666666666667</v>
      </c>
      <c r="H775" t="s">
        <v>14627</v>
      </c>
      <c r="I775">
        <v>66</v>
      </c>
      <c r="J775" t="s">
        <v>3597</v>
      </c>
      <c r="K775" s="15">
        <v>43284</v>
      </c>
      <c r="L775" s="14">
        <v>71000</v>
      </c>
      <c r="M775">
        <v>0</v>
      </c>
      <c r="N775" s="1">
        <v>0.67</v>
      </c>
      <c r="O775">
        <v>28</v>
      </c>
      <c r="P775" t="s">
        <v>14640</v>
      </c>
      <c r="Q775">
        <v>0.08</v>
      </c>
      <c r="R775" t="s">
        <v>14650</v>
      </c>
      <c r="S775" s="14">
        <f>profile[[#This Row],[income]]/1000</f>
        <v>71</v>
      </c>
    </row>
    <row r="776" spans="1:19" x14ac:dyDescent="0.25">
      <c r="A776" t="s">
        <v>774</v>
      </c>
      <c r="B776" s="1">
        <v>2.738</v>
      </c>
      <c r="D776" s="14" t="s">
        <v>795</v>
      </c>
      <c r="E776" s="14">
        <v>17.952500000000001</v>
      </c>
      <c r="H776" t="s">
        <v>14627</v>
      </c>
      <c r="I776">
        <v>51</v>
      </c>
      <c r="J776" t="s">
        <v>10654</v>
      </c>
      <c r="K776" s="15">
        <v>43187</v>
      </c>
      <c r="L776" s="14">
        <v>99000</v>
      </c>
      <c r="M776">
        <v>0</v>
      </c>
      <c r="N776" s="1">
        <v>0.4</v>
      </c>
      <c r="O776">
        <v>125</v>
      </c>
      <c r="P776" t="s">
        <v>14640</v>
      </c>
      <c r="Q776">
        <v>0.34</v>
      </c>
      <c r="R776" t="s">
        <v>14650</v>
      </c>
      <c r="S776" s="14">
        <f>profile[[#This Row],[income]]/1000</f>
        <v>99</v>
      </c>
    </row>
    <row r="777" spans="1:19" x14ac:dyDescent="0.25">
      <c r="A777" t="s">
        <v>775</v>
      </c>
      <c r="B777" s="1">
        <v>10.946</v>
      </c>
      <c r="D777" s="14" t="s">
        <v>796</v>
      </c>
      <c r="E777" s="14">
        <v>26.063333333333333</v>
      </c>
      <c r="H777" t="s">
        <v>14626</v>
      </c>
      <c r="I777">
        <v>37</v>
      </c>
      <c r="J777" t="s">
        <v>462</v>
      </c>
      <c r="K777" s="15">
        <v>43227</v>
      </c>
      <c r="L777" s="14">
        <v>57000</v>
      </c>
      <c r="M777">
        <v>0</v>
      </c>
      <c r="N777" s="1">
        <v>0.8</v>
      </c>
      <c r="O777">
        <v>85</v>
      </c>
      <c r="P777" t="s">
        <v>14640</v>
      </c>
      <c r="Q777">
        <v>0.23</v>
      </c>
      <c r="R777" t="s">
        <v>14650</v>
      </c>
      <c r="S777" s="14">
        <f>profile[[#This Row],[income]]/1000</f>
        <v>57</v>
      </c>
    </row>
    <row r="778" spans="1:19" x14ac:dyDescent="0.25">
      <c r="A778" t="s">
        <v>776</v>
      </c>
      <c r="B778" s="1">
        <v>0</v>
      </c>
      <c r="D778" s="14" t="s">
        <v>797</v>
      </c>
      <c r="E778" s="14">
        <v>3.0066666666666664</v>
      </c>
      <c r="H778" t="s">
        <v>14627</v>
      </c>
      <c r="I778">
        <v>82</v>
      </c>
      <c r="J778" t="s">
        <v>167</v>
      </c>
      <c r="K778" s="15">
        <v>43020</v>
      </c>
      <c r="L778" s="14">
        <v>89000</v>
      </c>
      <c r="M778">
        <v>0</v>
      </c>
      <c r="N778" s="1">
        <v>0.75</v>
      </c>
      <c r="O778">
        <v>292</v>
      </c>
      <c r="P778" t="s">
        <v>14640</v>
      </c>
      <c r="Q778">
        <v>0.8</v>
      </c>
      <c r="R778" t="s">
        <v>14650</v>
      </c>
      <c r="S778" s="14">
        <f>profile[[#This Row],[income]]/1000</f>
        <v>89</v>
      </c>
    </row>
    <row r="779" spans="1:19" x14ac:dyDescent="0.25">
      <c r="A779" t="s">
        <v>777</v>
      </c>
      <c r="B779" s="1">
        <v>24.063300000000002</v>
      </c>
      <c r="D779" s="14" t="s">
        <v>798</v>
      </c>
      <c r="E779" s="14">
        <v>16.335625</v>
      </c>
      <c r="H779" t="s">
        <v>14626</v>
      </c>
      <c r="I779">
        <v>62</v>
      </c>
      <c r="J779" t="s">
        <v>794</v>
      </c>
      <c r="K779" s="15">
        <v>43047</v>
      </c>
      <c r="L779" s="14">
        <v>74000</v>
      </c>
      <c r="M779">
        <v>0</v>
      </c>
      <c r="N779" s="1">
        <v>0.6</v>
      </c>
      <c r="O779">
        <v>265</v>
      </c>
      <c r="P779" t="s">
        <v>14640</v>
      </c>
      <c r="Q779">
        <v>0.73</v>
      </c>
      <c r="R779" t="s">
        <v>14650</v>
      </c>
      <c r="S779" s="14">
        <f>profile[[#This Row],[income]]/1000</f>
        <v>74</v>
      </c>
    </row>
    <row r="780" spans="1:19" x14ac:dyDescent="0.25">
      <c r="A780" t="s">
        <v>778</v>
      </c>
      <c r="B780" s="1">
        <v>32.020000000000003</v>
      </c>
      <c r="D780" s="14" t="s">
        <v>799</v>
      </c>
      <c r="E780" s="14">
        <v>2.2755555555555556</v>
      </c>
      <c r="H780" t="s">
        <v>14626</v>
      </c>
      <c r="I780">
        <v>64</v>
      </c>
      <c r="J780" t="s">
        <v>4582</v>
      </c>
      <c r="K780" s="15">
        <v>43072</v>
      </c>
      <c r="L780" s="14">
        <v>76000</v>
      </c>
      <c r="M780">
        <v>0</v>
      </c>
      <c r="N780" s="1">
        <v>0.67</v>
      </c>
      <c r="O780">
        <v>240</v>
      </c>
      <c r="P780" t="s">
        <v>14640</v>
      </c>
      <c r="Q780">
        <v>0.66</v>
      </c>
      <c r="R780" t="s">
        <v>14650</v>
      </c>
      <c r="S780" s="14">
        <f>profile[[#This Row],[income]]/1000</f>
        <v>76</v>
      </c>
    </row>
    <row r="781" spans="1:19" x14ac:dyDescent="0.25">
      <c r="A781" t="s">
        <v>779</v>
      </c>
      <c r="B781" s="1">
        <v>1.93</v>
      </c>
      <c r="D781" s="14" t="s">
        <v>800</v>
      </c>
      <c r="E781" s="14">
        <v>23.664999999999996</v>
      </c>
      <c r="H781" t="s">
        <v>14627</v>
      </c>
      <c r="I781">
        <v>36</v>
      </c>
      <c r="J781" t="s">
        <v>3636</v>
      </c>
      <c r="K781" s="15">
        <v>42977</v>
      </c>
      <c r="L781" s="14">
        <v>47000</v>
      </c>
      <c r="M781">
        <v>0</v>
      </c>
      <c r="N781" s="1">
        <v>0.75</v>
      </c>
      <c r="O781">
        <v>335</v>
      </c>
      <c r="P781" t="s">
        <v>14640</v>
      </c>
      <c r="Q781">
        <v>0.92</v>
      </c>
      <c r="R781" t="s">
        <v>14650</v>
      </c>
      <c r="S781" s="14">
        <f>profile[[#This Row],[income]]/1000</f>
        <v>47</v>
      </c>
    </row>
    <row r="782" spans="1:19" x14ac:dyDescent="0.25">
      <c r="A782" t="s">
        <v>780</v>
      </c>
      <c r="B782" s="1">
        <v>2.5083000000000002</v>
      </c>
      <c r="D782" s="14" t="s">
        <v>801</v>
      </c>
      <c r="E782" s="14">
        <v>3.6824999999999997</v>
      </c>
      <c r="H782" t="s">
        <v>14627</v>
      </c>
      <c r="I782">
        <v>63</v>
      </c>
      <c r="J782" t="s">
        <v>1372</v>
      </c>
      <c r="K782" s="15">
        <v>42967</v>
      </c>
      <c r="L782" s="14">
        <v>70000</v>
      </c>
      <c r="M782">
        <v>0</v>
      </c>
      <c r="N782" s="1">
        <v>0.75</v>
      </c>
      <c r="O782">
        <v>345</v>
      </c>
      <c r="P782" t="s">
        <v>14640</v>
      </c>
      <c r="Q782">
        <v>0.94</v>
      </c>
      <c r="R782" t="s">
        <v>14650</v>
      </c>
      <c r="S782" s="14">
        <f>profile[[#This Row],[income]]/1000</f>
        <v>70</v>
      </c>
    </row>
    <row r="783" spans="1:19" x14ac:dyDescent="0.25">
      <c r="A783" t="s">
        <v>781</v>
      </c>
      <c r="B783" s="1">
        <v>24.465</v>
      </c>
      <c r="D783" s="14" t="s">
        <v>802</v>
      </c>
      <c r="E783" s="14">
        <v>12.545833333333333</v>
      </c>
      <c r="H783" t="s">
        <v>14627</v>
      </c>
      <c r="I783">
        <v>31</v>
      </c>
      <c r="J783" t="s">
        <v>2757</v>
      </c>
      <c r="K783" s="15">
        <v>43223</v>
      </c>
      <c r="L783" s="14">
        <v>43000</v>
      </c>
      <c r="M783">
        <v>0</v>
      </c>
      <c r="N783" s="1">
        <v>0.4</v>
      </c>
      <c r="O783">
        <v>89</v>
      </c>
      <c r="P783" t="s">
        <v>14640</v>
      </c>
      <c r="Q783">
        <v>0.24</v>
      </c>
      <c r="R783" t="s">
        <v>14650</v>
      </c>
      <c r="S783" s="14">
        <f>profile[[#This Row],[income]]/1000</f>
        <v>43</v>
      </c>
    </row>
    <row r="784" spans="1:19" x14ac:dyDescent="0.25">
      <c r="A784" t="s">
        <v>782</v>
      </c>
      <c r="B784" s="1">
        <v>22.2</v>
      </c>
      <c r="D784" s="14" t="s">
        <v>803</v>
      </c>
      <c r="E784" s="14">
        <v>15.54857142857143</v>
      </c>
      <c r="H784" t="s">
        <v>14627</v>
      </c>
      <c r="I784">
        <v>68</v>
      </c>
      <c r="J784" t="s">
        <v>3263</v>
      </c>
      <c r="K784" s="15">
        <v>42967</v>
      </c>
      <c r="L784" s="14">
        <v>61000</v>
      </c>
      <c r="M784">
        <v>0</v>
      </c>
      <c r="N784" s="1">
        <v>0.67</v>
      </c>
      <c r="O784">
        <v>345</v>
      </c>
      <c r="P784" t="s">
        <v>14640</v>
      </c>
      <c r="Q784">
        <v>0.94</v>
      </c>
      <c r="R784" t="s">
        <v>14650</v>
      </c>
      <c r="S784" s="14">
        <f>profile[[#This Row],[income]]/1000</f>
        <v>61</v>
      </c>
    </row>
    <row r="785" spans="1:19" x14ac:dyDescent="0.25">
      <c r="A785" t="s">
        <v>783</v>
      </c>
      <c r="B785" s="1">
        <v>21.9</v>
      </c>
      <c r="D785" s="14" t="s">
        <v>804</v>
      </c>
      <c r="E785" s="14">
        <v>30.240000000000002</v>
      </c>
      <c r="H785" t="s">
        <v>14626</v>
      </c>
      <c r="I785">
        <v>62</v>
      </c>
      <c r="J785" t="s">
        <v>9495</v>
      </c>
      <c r="K785" s="15">
        <v>43083</v>
      </c>
      <c r="L785" s="14">
        <v>72000</v>
      </c>
      <c r="M785">
        <v>0</v>
      </c>
      <c r="N785" s="1">
        <v>0.6</v>
      </c>
      <c r="O785">
        <v>229</v>
      </c>
      <c r="P785" t="s">
        <v>14640</v>
      </c>
      <c r="Q785">
        <v>0.63</v>
      </c>
      <c r="R785" t="s">
        <v>14650</v>
      </c>
      <c r="S785" s="14">
        <f>profile[[#This Row],[income]]/1000</f>
        <v>72</v>
      </c>
    </row>
    <row r="786" spans="1:19" x14ac:dyDescent="0.25">
      <c r="A786" t="s">
        <v>784</v>
      </c>
      <c r="B786" s="1">
        <v>24.117999999999999</v>
      </c>
      <c r="D786" s="14" t="s">
        <v>805</v>
      </c>
      <c r="E786" s="14">
        <v>14.775714285714287</v>
      </c>
      <c r="H786" t="s">
        <v>14626</v>
      </c>
      <c r="I786">
        <v>75</v>
      </c>
      <c r="J786" t="s">
        <v>1026</v>
      </c>
      <c r="K786" s="15">
        <v>43168</v>
      </c>
      <c r="L786" s="14">
        <v>76000</v>
      </c>
      <c r="M786">
        <v>0</v>
      </c>
      <c r="N786" s="1">
        <v>0.6</v>
      </c>
      <c r="O786">
        <v>144</v>
      </c>
      <c r="P786" t="s">
        <v>14640</v>
      </c>
      <c r="Q786">
        <v>0.39</v>
      </c>
      <c r="R786" t="s">
        <v>14650</v>
      </c>
      <c r="S786" s="14">
        <f>profile[[#This Row],[income]]/1000</f>
        <v>76</v>
      </c>
    </row>
    <row r="787" spans="1:19" x14ac:dyDescent="0.25">
      <c r="A787" t="s">
        <v>785</v>
      </c>
      <c r="B787" s="1">
        <v>0</v>
      </c>
      <c r="D787" s="14" t="s">
        <v>806</v>
      </c>
      <c r="E787" s="14">
        <v>25.804999999999996</v>
      </c>
      <c r="H787" t="s">
        <v>14627</v>
      </c>
      <c r="I787">
        <v>53</v>
      </c>
      <c r="J787" t="s">
        <v>9832</v>
      </c>
      <c r="K787" s="15">
        <v>43180</v>
      </c>
      <c r="L787" s="14">
        <v>37000</v>
      </c>
      <c r="M787">
        <v>0</v>
      </c>
      <c r="N787" s="1">
        <v>0.4</v>
      </c>
      <c r="O787">
        <v>132</v>
      </c>
      <c r="P787" t="s">
        <v>14640</v>
      </c>
      <c r="Q787">
        <v>0.36</v>
      </c>
      <c r="R787" t="s">
        <v>14650</v>
      </c>
      <c r="S787" s="14">
        <f>profile[[#This Row],[income]]/1000</f>
        <v>37</v>
      </c>
    </row>
    <row r="788" spans="1:19" x14ac:dyDescent="0.25">
      <c r="A788" t="s">
        <v>786</v>
      </c>
      <c r="B788" s="1">
        <v>47.943600000000004</v>
      </c>
      <c r="D788" s="14" t="s">
        <v>807</v>
      </c>
      <c r="E788" s="14">
        <v>24.728571428571428</v>
      </c>
      <c r="H788" t="s">
        <v>14627</v>
      </c>
      <c r="I788">
        <v>55</v>
      </c>
      <c r="J788" t="s">
        <v>5426</v>
      </c>
      <c r="K788" s="15">
        <v>43102</v>
      </c>
      <c r="L788" s="14">
        <v>57000</v>
      </c>
      <c r="M788">
        <v>0</v>
      </c>
      <c r="N788" s="1">
        <v>0.67</v>
      </c>
      <c r="O788">
        <v>210</v>
      </c>
      <c r="P788" t="s">
        <v>14640</v>
      </c>
      <c r="Q788">
        <v>0.56999999999999995</v>
      </c>
      <c r="R788" t="s">
        <v>14650</v>
      </c>
      <c r="S788" s="14">
        <f>profile[[#This Row],[income]]/1000</f>
        <v>57</v>
      </c>
    </row>
    <row r="789" spans="1:19" x14ac:dyDescent="0.25">
      <c r="A789" t="s">
        <v>787</v>
      </c>
      <c r="B789" s="1">
        <v>12.22</v>
      </c>
      <c r="D789" s="14" t="s">
        <v>808</v>
      </c>
      <c r="E789" s="14">
        <v>19.350000000000001</v>
      </c>
      <c r="H789" t="s">
        <v>14626</v>
      </c>
      <c r="I789">
        <v>42</v>
      </c>
      <c r="J789" t="s">
        <v>9540</v>
      </c>
      <c r="K789" s="15">
        <v>43040</v>
      </c>
      <c r="L789" s="14">
        <v>75000</v>
      </c>
      <c r="M789">
        <v>0</v>
      </c>
      <c r="N789" s="1">
        <v>0.6</v>
      </c>
      <c r="O789">
        <v>272</v>
      </c>
      <c r="P789" t="s">
        <v>14640</v>
      </c>
      <c r="Q789">
        <v>0.74</v>
      </c>
      <c r="R789" t="s">
        <v>14650</v>
      </c>
      <c r="S789" s="14">
        <f>profile[[#This Row],[income]]/1000</f>
        <v>75</v>
      </c>
    </row>
    <row r="790" spans="1:19" x14ac:dyDescent="0.25">
      <c r="A790" t="s">
        <v>788</v>
      </c>
      <c r="B790" s="1">
        <v>28.565000000000001</v>
      </c>
      <c r="D790" s="14" t="s">
        <v>809</v>
      </c>
      <c r="E790" s="14">
        <v>1.04</v>
      </c>
      <c r="H790" t="s">
        <v>14627</v>
      </c>
      <c r="I790">
        <v>59</v>
      </c>
      <c r="J790" t="s">
        <v>8372</v>
      </c>
      <c r="K790" s="15">
        <v>43128</v>
      </c>
      <c r="L790" s="14">
        <v>89000</v>
      </c>
      <c r="M790">
        <v>0</v>
      </c>
      <c r="N790" s="1">
        <v>0.75</v>
      </c>
      <c r="O790">
        <v>184</v>
      </c>
      <c r="P790" t="s">
        <v>14640</v>
      </c>
      <c r="Q790">
        <v>0.5</v>
      </c>
      <c r="R790" t="s">
        <v>14650</v>
      </c>
      <c r="S790" s="14">
        <f>profile[[#This Row],[income]]/1000</f>
        <v>89</v>
      </c>
    </row>
    <row r="791" spans="1:19" x14ac:dyDescent="0.25">
      <c r="A791" t="s">
        <v>789</v>
      </c>
      <c r="B791" s="1">
        <v>4.7366999999999999</v>
      </c>
      <c r="D791" s="14" t="s">
        <v>810</v>
      </c>
      <c r="E791" s="14">
        <v>8.4489999999999998</v>
      </c>
      <c r="H791" t="s">
        <v>14627</v>
      </c>
      <c r="I791">
        <v>48</v>
      </c>
      <c r="J791" t="s">
        <v>9674</v>
      </c>
      <c r="K791" s="15">
        <v>43113</v>
      </c>
      <c r="L791" s="14">
        <v>60000</v>
      </c>
      <c r="M791">
        <v>0</v>
      </c>
      <c r="N791" s="1">
        <v>0.6</v>
      </c>
      <c r="O791">
        <v>199</v>
      </c>
      <c r="P791" t="s">
        <v>14640</v>
      </c>
      <c r="Q791">
        <v>0.54</v>
      </c>
      <c r="R791" t="s">
        <v>14650</v>
      </c>
      <c r="S791" s="14">
        <f>profile[[#This Row],[income]]/1000</f>
        <v>60</v>
      </c>
    </row>
    <row r="792" spans="1:19" x14ac:dyDescent="0.25">
      <c r="A792" t="s">
        <v>790</v>
      </c>
      <c r="B792" s="1">
        <v>28.954999999999998</v>
      </c>
      <c r="D792" s="14" t="s">
        <v>811</v>
      </c>
      <c r="E792" s="14">
        <v>3.1631578947368424</v>
      </c>
      <c r="H792" t="s">
        <v>14626</v>
      </c>
      <c r="I792">
        <v>54</v>
      </c>
      <c r="J792" t="s">
        <v>785</v>
      </c>
      <c r="K792" s="15">
        <v>43302</v>
      </c>
      <c r="L792" s="14">
        <v>76000</v>
      </c>
      <c r="M792">
        <v>0</v>
      </c>
      <c r="N792" s="1">
        <v>0.75</v>
      </c>
      <c r="O792">
        <v>10</v>
      </c>
      <c r="P792" t="s">
        <v>14640</v>
      </c>
      <c r="Q792">
        <v>0.03</v>
      </c>
      <c r="R792" t="s">
        <v>14650</v>
      </c>
      <c r="S792" s="14">
        <f>profile[[#This Row],[income]]/1000</f>
        <v>76</v>
      </c>
    </row>
    <row r="793" spans="1:19" x14ac:dyDescent="0.25">
      <c r="A793" t="s">
        <v>791</v>
      </c>
      <c r="B793" s="1">
        <v>2.0739999999999998</v>
      </c>
      <c r="D793" s="14" t="s">
        <v>812</v>
      </c>
      <c r="E793" s="14">
        <v>23.146250000000002</v>
      </c>
      <c r="H793" t="s">
        <v>14627</v>
      </c>
      <c r="I793">
        <v>52</v>
      </c>
      <c r="J793" t="s">
        <v>9546</v>
      </c>
      <c r="K793" s="15">
        <v>42970</v>
      </c>
      <c r="L793" s="14">
        <v>81000</v>
      </c>
      <c r="M793">
        <v>0</v>
      </c>
      <c r="N793" s="1">
        <v>0.75</v>
      </c>
      <c r="O793">
        <v>342</v>
      </c>
      <c r="P793" t="s">
        <v>14640</v>
      </c>
      <c r="Q793">
        <v>0.94</v>
      </c>
      <c r="R793" t="s">
        <v>14650</v>
      </c>
      <c r="S793" s="14">
        <f>profile[[#This Row],[income]]/1000</f>
        <v>81</v>
      </c>
    </row>
    <row r="794" spans="1:19" x14ac:dyDescent="0.25">
      <c r="A794" t="s">
        <v>792</v>
      </c>
      <c r="B794" s="1">
        <v>16.98</v>
      </c>
      <c r="D794" s="14" t="s">
        <v>813</v>
      </c>
      <c r="E794" s="14">
        <v>14.232999999999999</v>
      </c>
      <c r="H794" t="s">
        <v>14627</v>
      </c>
      <c r="I794">
        <v>61</v>
      </c>
      <c r="J794" t="s">
        <v>8579</v>
      </c>
      <c r="K794" s="15">
        <v>43027</v>
      </c>
      <c r="L794" s="14">
        <v>98000</v>
      </c>
      <c r="M794">
        <v>0</v>
      </c>
      <c r="N794" s="1">
        <v>0.67</v>
      </c>
      <c r="O794">
        <v>285</v>
      </c>
      <c r="P794" t="s">
        <v>14640</v>
      </c>
      <c r="Q794">
        <v>0.78</v>
      </c>
      <c r="R794" t="s">
        <v>14650</v>
      </c>
      <c r="S794" s="14">
        <f>profile[[#This Row],[income]]/1000</f>
        <v>98</v>
      </c>
    </row>
    <row r="795" spans="1:19" x14ac:dyDescent="0.25">
      <c r="A795" t="s">
        <v>793</v>
      </c>
      <c r="B795" s="1">
        <v>0</v>
      </c>
      <c r="D795" s="14" t="s">
        <v>814</v>
      </c>
      <c r="E795" s="14">
        <v>16.88111111111111</v>
      </c>
      <c r="H795" t="s">
        <v>14627</v>
      </c>
      <c r="I795">
        <v>61</v>
      </c>
      <c r="J795" t="s">
        <v>8225</v>
      </c>
      <c r="K795" s="15">
        <v>43051</v>
      </c>
      <c r="L795" s="14">
        <v>54000</v>
      </c>
      <c r="M795">
        <v>0</v>
      </c>
      <c r="N795" s="1">
        <v>0.67</v>
      </c>
      <c r="O795">
        <v>261</v>
      </c>
      <c r="P795" t="s">
        <v>14640</v>
      </c>
      <c r="Q795">
        <v>0.71</v>
      </c>
      <c r="R795" t="s">
        <v>14650</v>
      </c>
      <c r="S795" s="14">
        <f>profile[[#This Row],[income]]/1000</f>
        <v>54</v>
      </c>
    </row>
    <row r="796" spans="1:19" x14ac:dyDescent="0.25">
      <c r="A796" t="s">
        <v>794</v>
      </c>
      <c r="B796" s="1">
        <v>0</v>
      </c>
      <c r="D796" s="14" t="s">
        <v>815</v>
      </c>
      <c r="E796" s="14">
        <v>3.8957142857142864</v>
      </c>
      <c r="H796" t="s">
        <v>14626</v>
      </c>
      <c r="I796">
        <v>88</v>
      </c>
      <c r="J796" t="s">
        <v>2662</v>
      </c>
      <c r="K796" s="15">
        <v>42989</v>
      </c>
      <c r="L796" s="14">
        <v>92000</v>
      </c>
      <c r="M796">
        <v>0</v>
      </c>
      <c r="N796" s="1">
        <v>0.4</v>
      </c>
      <c r="O796">
        <v>323</v>
      </c>
      <c r="P796" t="s">
        <v>14640</v>
      </c>
      <c r="Q796">
        <v>0.88</v>
      </c>
      <c r="R796" t="s">
        <v>14650</v>
      </c>
      <c r="S796" s="14">
        <f>profile[[#This Row],[income]]/1000</f>
        <v>92</v>
      </c>
    </row>
    <row r="797" spans="1:19" x14ac:dyDescent="0.25">
      <c r="A797" t="s">
        <v>795</v>
      </c>
      <c r="B797" s="1">
        <v>19.850000000000001</v>
      </c>
      <c r="D797" s="14" t="s">
        <v>816</v>
      </c>
      <c r="E797" s="14">
        <v>28.301666666666666</v>
      </c>
      <c r="H797" t="s">
        <v>14627</v>
      </c>
      <c r="I797">
        <v>65</v>
      </c>
      <c r="J797" t="s">
        <v>9610</v>
      </c>
      <c r="K797" s="15">
        <v>43127</v>
      </c>
      <c r="L797" s="14">
        <v>88000</v>
      </c>
      <c r="M797">
        <v>0</v>
      </c>
      <c r="N797" s="1">
        <v>0.4</v>
      </c>
      <c r="O797">
        <v>185</v>
      </c>
      <c r="P797" t="s">
        <v>14640</v>
      </c>
      <c r="Q797">
        <v>0.51</v>
      </c>
      <c r="R797" t="s">
        <v>14650</v>
      </c>
      <c r="S797" s="14">
        <f>profile[[#This Row],[income]]/1000</f>
        <v>88</v>
      </c>
    </row>
    <row r="798" spans="1:19" x14ac:dyDescent="0.25">
      <c r="A798" t="s">
        <v>796</v>
      </c>
      <c r="B798" s="1">
        <v>25.89</v>
      </c>
      <c r="D798" s="14" t="s">
        <v>817</v>
      </c>
      <c r="E798" s="14">
        <v>25.03</v>
      </c>
      <c r="H798" t="s">
        <v>14626</v>
      </c>
      <c r="I798">
        <v>73</v>
      </c>
      <c r="J798" t="s">
        <v>7535</v>
      </c>
      <c r="K798" s="15">
        <v>42998</v>
      </c>
      <c r="L798" s="14">
        <v>65000</v>
      </c>
      <c r="M798">
        <v>0</v>
      </c>
      <c r="N798" s="1">
        <v>0.4</v>
      </c>
      <c r="O798">
        <v>314</v>
      </c>
      <c r="P798" t="s">
        <v>14640</v>
      </c>
      <c r="Q798">
        <v>0.86</v>
      </c>
      <c r="R798" t="s">
        <v>14650</v>
      </c>
      <c r="S798" s="14">
        <f>profile[[#This Row],[income]]/1000</f>
        <v>65</v>
      </c>
    </row>
    <row r="799" spans="1:19" x14ac:dyDescent="0.25">
      <c r="A799" t="s">
        <v>797</v>
      </c>
      <c r="B799" s="1">
        <v>0</v>
      </c>
      <c r="D799" s="14" t="s">
        <v>818</v>
      </c>
      <c r="E799" s="14">
        <v>24.123999999999999</v>
      </c>
      <c r="H799" t="s">
        <v>14627</v>
      </c>
      <c r="I799">
        <v>64</v>
      </c>
      <c r="J799" t="s">
        <v>3166</v>
      </c>
      <c r="K799" s="15">
        <v>42991</v>
      </c>
      <c r="L799" s="14">
        <v>59000</v>
      </c>
      <c r="M799">
        <v>0</v>
      </c>
      <c r="N799" s="1">
        <v>0.6</v>
      </c>
      <c r="O799">
        <v>321</v>
      </c>
      <c r="P799" t="s">
        <v>14640</v>
      </c>
      <c r="Q799">
        <v>0.88</v>
      </c>
      <c r="R799" t="s">
        <v>14650</v>
      </c>
      <c r="S799" s="14">
        <f>profile[[#This Row],[income]]/1000</f>
        <v>59</v>
      </c>
    </row>
    <row r="800" spans="1:19" x14ac:dyDescent="0.25">
      <c r="A800" t="s">
        <v>798</v>
      </c>
      <c r="B800" s="1">
        <v>15.3645</v>
      </c>
      <c r="D800" s="14" t="s">
        <v>819</v>
      </c>
      <c r="E800" s="14">
        <v>2.8785714285714286</v>
      </c>
      <c r="H800" t="s">
        <v>14627</v>
      </c>
      <c r="I800">
        <v>71</v>
      </c>
      <c r="J800" t="s">
        <v>12867</v>
      </c>
      <c r="K800" s="15">
        <v>43018</v>
      </c>
      <c r="L800" s="14">
        <v>62000</v>
      </c>
      <c r="M800">
        <v>0</v>
      </c>
      <c r="N800" s="1">
        <v>0.75</v>
      </c>
      <c r="O800">
        <v>294</v>
      </c>
      <c r="P800" t="s">
        <v>14640</v>
      </c>
      <c r="Q800">
        <v>0.8</v>
      </c>
      <c r="R800" t="s">
        <v>14650</v>
      </c>
      <c r="S800" s="14">
        <f>profile[[#This Row],[income]]/1000</f>
        <v>62</v>
      </c>
    </row>
    <row r="801" spans="1:19" x14ac:dyDescent="0.25">
      <c r="A801" t="s">
        <v>799</v>
      </c>
      <c r="B801" s="1">
        <v>0.91</v>
      </c>
      <c r="D801" s="14" t="s">
        <v>820</v>
      </c>
      <c r="E801" s="14">
        <v>20.347999999999999</v>
      </c>
      <c r="H801" t="s">
        <v>14627</v>
      </c>
      <c r="I801">
        <v>38</v>
      </c>
      <c r="J801" t="s">
        <v>11292</v>
      </c>
      <c r="K801" s="15">
        <v>42987</v>
      </c>
      <c r="L801" s="14">
        <v>96000</v>
      </c>
      <c r="M801">
        <v>0</v>
      </c>
      <c r="N801" s="1">
        <v>1</v>
      </c>
      <c r="O801">
        <v>325</v>
      </c>
      <c r="P801" t="s">
        <v>14640</v>
      </c>
      <c r="Q801">
        <v>0.89</v>
      </c>
      <c r="R801" t="s">
        <v>14650</v>
      </c>
      <c r="S801" s="14">
        <f>profile[[#This Row],[income]]/1000</f>
        <v>96</v>
      </c>
    </row>
    <row r="802" spans="1:19" x14ac:dyDescent="0.25">
      <c r="A802" t="s">
        <v>800</v>
      </c>
      <c r="B802" s="1">
        <v>29.91</v>
      </c>
      <c r="D802" s="14" t="s">
        <v>821</v>
      </c>
      <c r="E802" s="14">
        <v>20.523333333333333</v>
      </c>
      <c r="H802" t="s">
        <v>14627</v>
      </c>
      <c r="I802">
        <v>89</v>
      </c>
      <c r="J802" t="s">
        <v>11324</v>
      </c>
      <c r="K802" s="15">
        <v>43167</v>
      </c>
      <c r="L802" s="14">
        <v>88000</v>
      </c>
      <c r="M802">
        <v>0</v>
      </c>
      <c r="N802" s="1">
        <v>0.6</v>
      </c>
      <c r="O802">
        <v>145</v>
      </c>
      <c r="P802" t="s">
        <v>14640</v>
      </c>
      <c r="Q802">
        <v>0.4</v>
      </c>
      <c r="R802" t="s">
        <v>14650</v>
      </c>
      <c r="S802" s="14">
        <f>profile[[#This Row],[income]]/1000</f>
        <v>88</v>
      </c>
    </row>
    <row r="803" spans="1:19" x14ac:dyDescent="0.25">
      <c r="A803" t="s">
        <v>801</v>
      </c>
      <c r="B803" s="1">
        <v>5.9566999999999997</v>
      </c>
      <c r="D803" s="14" t="s">
        <v>822</v>
      </c>
      <c r="E803" s="14">
        <v>20.58666666666667</v>
      </c>
      <c r="H803" t="s">
        <v>14627</v>
      </c>
      <c r="I803">
        <v>21</v>
      </c>
      <c r="J803" t="s">
        <v>10256</v>
      </c>
      <c r="K803" s="15">
        <v>42999</v>
      </c>
      <c r="L803" s="14">
        <v>46000</v>
      </c>
      <c r="M803">
        <v>0</v>
      </c>
      <c r="N803" s="1">
        <v>0.75</v>
      </c>
      <c r="O803">
        <v>313</v>
      </c>
      <c r="P803" t="s">
        <v>14640</v>
      </c>
      <c r="Q803">
        <v>0.86</v>
      </c>
      <c r="R803" t="s">
        <v>14650</v>
      </c>
      <c r="S803" s="14">
        <f>profile[[#This Row],[income]]/1000</f>
        <v>46</v>
      </c>
    </row>
    <row r="804" spans="1:19" x14ac:dyDescent="0.25">
      <c r="A804" t="s">
        <v>802</v>
      </c>
      <c r="B804" s="1">
        <v>12.279</v>
      </c>
      <c r="D804" s="14" t="s">
        <v>823</v>
      </c>
      <c r="E804" s="14">
        <v>20.122499999999999</v>
      </c>
      <c r="H804" t="s">
        <v>14626</v>
      </c>
      <c r="I804">
        <v>68</v>
      </c>
      <c r="J804" t="s">
        <v>1069</v>
      </c>
      <c r="K804" s="15">
        <v>43272</v>
      </c>
      <c r="L804" s="14">
        <v>73000</v>
      </c>
      <c r="M804">
        <v>0</v>
      </c>
      <c r="N804" s="1">
        <v>0.67</v>
      </c>
      <c r="O804">
        <v>40</v>
      </c>
      <c r="P804" t="s">
        <v>14640</v>
      </c>
      <c r="Q804">
        <v>0.11</v>
      </c>
      <c r="R804" t="s">
        <v>14650</v>
      </c>
      <c r="S804" s="14">
        <f>profile[[#This Row],[income]]/1000</f>
        <v>73</v>
      </c>
    </row>
    <row r="805" spans="1:19" x14ac:dyDescent="0.25">
      <c r="A805" t="s">
        <v>803</v>
      </c>
      <c r="B805" s="1">
        <v>15.785</v>
      </c>
      <c r="D805" s="14" t="s">
        <v>824</v>
      </c>
      <c r="E805" s="14">
        <v>2.75</v>
      </c>
      <c r="H805" t="s">
        <v>14627</v>
      </c>
      <c r="I805">
        <v>29</v>
      </c>
      <c r="J805" t="s">
        <v>2548</v>
      </c>
      <c r="K805" s="15">
        <v>43230</v>
      </c>
      <c r="L805" s="14">
        <v>53000</v>
      </c>
      <c r="M805">
        <v>0</v>
      </c>
      <c r="N805" s="1">
        <v>0.67</v>
      </c>
      <c r="O805">
        <v>82</v>
      </c>
      <c r="P805" t="s">
        <v>14640</v>
      </c>
      <c r="Q805">
        <v>0.22</v>
      </c>
      <c r="R805" t="s">
        <v>14650</v>
      </c>
      <c r="S805" s="14">
        <f>profile[[#This Row],[income]]/1000</f>
        <v>53</v>
      </c>
    </row>
    <row r="806" spans="1:19" x14ac:dyDescent="0.25">
      <c r="A806" t="s">
        <v>804</v>
      </c>
      <c r="B806" s="1">
        <v>19.84</v>
      </c>
      <c r="D806" s="14" t="s">
        <v>825</v>
      </c>
      <c r="E806" s="14">
        <v>16.296250000000001</v>
      </c>
      <c r="H806" t="s">
        <v>14627</v>
      </c>
      <c r="I806">
        <v>56</v>
      </c>
      <c r="J806" t="s">
        <v>5637</v>
      </c>
      <c r="K806" s="15">
        <v>43150</v>
      </c>
      <c r="L806" s="14">
        <v>58000</v>
      </c>
      <c r="M806">
        <v>0</v>
      </c>
      <c r="N806" s="1">
        <v>0.4</v>
      </c>
      <c r="O806">
        <v>162</v>
      </c>
      <c r="P806" t="s">
        <v>14640</v>
      </c>
      <c r="Q806">
        <v>0.44</v>
      </c>
      <c r="R806" t="s">
        <v>14650</v>
      </c>
      <c r="S806" s="14">
        <f>profile[[#This Row],[income]]/1000</f>
        <v>58</v>
      </c>
    </row>
    <row r="807" spans="1:19" x14ac:dyDescent="0.25">
      <c r="A807" t="s">
        <v>805</v>
      </c>
      <c r="B807" s="1">
        <v>16.471399999999999</v>
      </c>
      <c r="D807" s="14" t="s">
        <v>826</v>
      </c>
      <c r="E807" s="14">
        <v>2.4310344827586201</v>
      </c>
      <c r="H807" t="s">
        <v>14626</v>
      </c>
      <c r="I807">
        <v>56</v>
      </c>
      <c r="J807" t="s">
        <v>13894</v>
      </c>
      <c r="K807" s="15">
        <v>43245</v>
      </c>
      <c r="L807" s="14">
        <v>96000</v>
      </c>
      <c r="M807">
        <v>0</v>
      </c>
      <c r="N807" s="1">
        <v>0.4</v>
      </c>
      <c r="O807">
        <v>67</v>
      </c>
      <c r="P807" t="s">
        <v>14640</v>
      </c>
      <c r="Q807">
        <v>0.18</v>
      </c>
      <c r="R807" t="s">
        <v>14650</v>
      </c>
      <c r="S807" s="14">
        <f>profile[[#This Row],[income]]/1000</f>
        <v>96</v>
      </c>
    </row>
    <row r="808" spans="1:19" x14ac:dyDescent="0.25">
      <c r="A808" t="s">
        <v>806</v>
      </c>
      <c r="B808" s="1">
        <v>24.045000000000002</v>
      </c>
      <c r="D808" s="14" t="s">
        <v>827</v>
      </c>
      <c r="E808" s="14">
        <v>3.0500000000000003</v>
      </c>
      <c r="H808" t="s">
        <v>14627</v>
      </c>
      <c r="I808">
        <v>76</v>
      </c>
      <c r="J808" t="s">
        <v>12803</v>
      </c>
      <c r="K808" s="15">
        <v>43028</v>
      </c>
      <c r="L808" s="14">
        <v>59000</v>
      </c>
      <c r="M808">
        <v>0</v>
      </c>
      <c r="N808" s="1">
        <v>0.75</v>
      </c>
      <c r="O808">
        <v>284</v>
      </c>
      <c r="P808" t="s">
        <v>14640</v>
      </c>
      <c r="Q808">
        <v>0.78</v>
      </c>
      <c r="R808" t="s">
        <v>14650</v>
      </c>
      <c r="S808" s="14">
        <f>profile[[#This Row],[income]]/1000</f>
        <v>59</v>
      </c>
    </row>
    <row r="809" spans="1:19" x14ac:dyDescent="0.25">
      <c r="A809" t="s">
        <v>807</v>
      </c>
      <c r="B809" s="1">
        <v>18.186699999999998</v>
      </c>
      <c r="D809" s="14" t="s">
        <v>828</v>
      </c>
      <c r="E809" s="14">
        <v>28.284000000000002</v>
      </c>
      <c r="H809" t="s">
        <v>14626</v>
      </c>
      <c r="I809">
        <v>58</v>
      </c>
      <c r="J809" t="s">
        <v>1502</v>
      </c>
      <c r="K809" s="15">
        <v>43080</v>
      </c>
      <c r="L809" s="14">
        <v>77000</v>
      </c>
      <c r="M809">
        <v>0</v>
      </c>
      <c r="N809" s="1">
        <v>0.4</v>
      </c>
      <c r="O809">
        <v>232</v>
      </c>
      <c r="P809" t="s">
        <v>14640</v>
      </c>
      <c r="Q809">
        <v>0.64</v>
      </c>
      <c r="R809" t="s">
        <v>14650</v>
      </c>
      <c r="S809" s="14">
        <f>profile[[#This Row],[income]]/1000</f>
        <v>77</v>
      </c>
    </row>
    <row r="810" spans="1:19" x14ac:dyDescent="0.25">
      <c r="A810" t="s">
        <v>808</v>
      </c>
      <c r="B810" s="1">
        <v>0</v>
      </c>
      <c r="D810" s="14" t="s">
        <v>829</v>
      </c>
      <c r="E810" s="14">
        <v>14.899999999999999</v>
      </c>
      <c r="H810" t="s">
        <v>14626</v>
      </c>
      <c r="I810">
        <v>46</v>
      </c>
      <c r="J810" t="s">
        <v>7000</v>
      </c>
      <c r="K810" s="15">
        <v>43002</v>
      </c>
      <c r="L810" s="14">
        <v>66000</v>
      </c>
      <c r="M810">
        <v>0</v>
      </c>
      <c r="N810" s="1">
        <v>1</v>
      </c>
      <c r="O810">
        <v>310</v>
      </c>
      <c r="P810" t="s">
        <v>14640</v>
      </c>
      <c r="Q810">
        <v>0.85</v>
      </c>
      <c r="R810" t="s">
        <v>14650</v>
      </c>
      <c r="S810" s="14">
        <f>profile[[#This Row],[income]]/1000</f>
        <v>66</v>
      </c>
    </row>
    <row r="811" spans="1:19" x14ac:dyDescent="0.25">
      <c r="A811" t="s">
        <v>809</v>
      </c>
      <c r="B811" s="1">
        <v>0</v>
      </c>
      <c r="D811" s="14" t="s">
        <v>830</v>
      </c>
      <c r="E811" s="14">
        <v>11.96125</v>
      </c>
      <c r="H811" t="s">
        <v>14627</v>
      </c>
      <c r="I811">
        <v>79</v>
      </c>
      <c r="J811" t="s">
        <v>3275</v>
      </c>
      <c r="K811" s="15">
        <v>43150</v>
      </c>
      <c r="L811" s="14">
        <v>99000</v>
      </c>
      <c r="M811">
        <v>0</v>
      </c>
      <c r="N811" s="1">
        <v>0.75</v>
      </c>
      <c r="O811">
        <v>162</v>
      </c>
      <c r="P811" t="s">
        <v>14640</v>
      </c>
      <c r="Q811">
        <v>0.44</v>
      </c>
      <c r="R811" t="s">
        <v>14650</v>
      </c>
      <c r="S811" s="14">
        <f>profile[[#This Row],[income]]/1000</f>
        <v>99</v>
      </c>
    </row>
    <row r="812" spans="1:19" x14ac:dyDescent="0.25">
      <c r="A812" t="s">
        <v>810</v>
      </c>
      <c r="B812" s="1">
        <v>6.8783000000000003</v>
      </c>
      <c r="D812" s="14" t="s">
        <v>831</v>
      </c>
      <c r="E812" s="14">
        <v>3.6283333333333334</v>
      </c>
      <c r="H812" t="s">
        <v>14627</v>
      </c>
      <c r="I812">
        <v>61</v>
      </c>
      <c r="J812" t="s">
        <v>11420</v>
      </c>
      <c r="K812" s="15">
        <v>43268</v>
      </c>
      <c r="L812" s="14">
        <v>92000</v>
      </c>
      <c r="M812">
        <v>0</v>
      </c>
      <c r="N812" s="1">
        <v>0.67</v>
      </c>
      <c r="O812">
        <v>44</v>
      </c>
      <c r="P812" t="s">
        <v>14640</v>
      </c>
      <c r="Q812">
        <v>0.12</v>
      </c>
      <c r="R812" t="s">
        <v>14650</v>
      </c>
      <c r="S812" s="14">
        <f>profile[[#This Row],[income]]/1000</f>
        <v>92</v>
      </c>
    </row>
    <row r="813" spans="1:19" x14ac:dyDescent="0.25">
      <c r="A813" t="s">
        <v>811</v>
      </c>
      <c r="B813" s="1">
        <v>3.7166999999999999</v>
      </c>
      <c r="D813" s="14" t="s">
        <v>832</v>
      </c>
      <c r="E813" s="14">
        <v>6.0880000000000001</v>
      </c>
      <c r="H813" t="s">
        <v>14626</v>
      </c>
      <c r="I813">
        <v>54</v>
      </c>
      <c r="J813" t="s">
        <v>5122</v>
      </c>
      <c r="K813" s="15">
        <v>43104</v>
      </c>
      <c r="L813" s="14">
        <v>71000</v>
      </c>
      <c r="M813">
        <v>0</v>
      </c>
      <c r="N813" s="1">
        <v>0.6</v>
      </c>
      <c r="O813">
        <v>208</v>
      </c>
      <c r="P813" t="s">
        <v>14640</v>
      </c>
      <c r="Q813">
        <v>0.56999999999999995</v>
      </c>
      <c r="R813" t="s">
        <v>14650</v>
      </c>
      <c r="S813" s="14">
        <f>profile[[#This Row],[income]]/1000</f>
        <v>71</v>
      </c>
    </row>
    <row r="814" spans="1:19" x14ac:dyDescent="0.25">
      <c r="A814" t="s">
        <v>812</v>
      </c>
      <c r="B814" s="1">
        <v>21.157499999999999</v>
      </c>
      <c r="D814" s="14" t="s">
        <v>833</v>
      </c>
      <c r="E814" s="14">
        <v>21.746666666666666</v>
      </c>
      <c r="H814" t="s">
        <v>14627</v>
      </c>
      <c r="I814">
        <v>70</v>
      </c>
      <c r="J814" t="s">
        <v>5268</v>
      </c>
      <c r="K814" s="15">
        <v>43078</v>
      </c>
      <c r="L814" s="14">
        <v>30000</v>
      </c>
      <c r="M814">
        <v>0</v>
      </c>
      <c r="N814" s="1">
        <v>0.67</v>
      </c>
      <c r="O814">
        <v>234</v>
      </c>
      <c r="P814" t="s">
        <v>14640</v>
      </c>
      <c r="Q814">
        <v>0.64</v>
      </c>
      <c r="R814" t="s">
        <v>14650</v>
      </c>
      <c r="S814" s="14">
        <f>profile[[#This Row],[income]]/1000</f>
        <v>30</v>
      </c>
    </row>
    <row r="815" spans="1:19" x14ac:dyDescent="0.25">
      <c r="A815" t="s">
        <v>813</v>
      </c>
      <c r="B815" s="1">
        <v>13.431699999999999</v>
      </c>
      <c r="D815" s="14" t="s">
        <v>834</v>
      </c>
      <c r="E815" s="14">
        <v>14.295000000000003</v>
      </c>
      <c r="H815" t="s">
        <v>14626</v>
      </c>
      <c r="I815">
        <v>33</v>
      </c>
      <c r="J815" t="s">
        <v>12751</v>
      </c>
      <c r="K815" s="15">
        <v>43064</v>
      </c>
      <c r="L815" s="14">
        <v>65000</v>
      </c>
      <c r="M815">
        <v>0</v>
      </c>
      <c r="N815" s="1">
        <v>1</v>
      </c>
      <c r="O815">
        <v>248</v>
      </c>
      <c r="P815" t="s">
        <v>14640</v>
      </c>
      <c r="Q815">
        <v>0.68</v>
      </c>
      <c r="R815" t="s">
        <v>14650</v>
      </c>
      <c r="S815" s="14">
        <f>profile[[#This Row],[income]]/1000</f>
        <v>65</v>
      </c>
    </row>
    <row r="816" spans="1:19" x14ac:dyDescent="0.25">
      <c r="A816" t="s">
        <v>814</v>
      </c>
      <c r="B816" s="1">
        <v>13.5633</v>
      </c>
      <c r="D816" s="14" t="s">
        <v>835</v>
      </c>
      <c r="E816" s="14">
        <v>3.6783333333333332</v>
      </c>
      <c r="H816" t="s">
        <v>14626</v>
      </c>
      <c r="I816">
        <v>71</v>
      </c>
      <c r="J816" t="s">
        <v>1440</v>
      </c>
      <c r="K816" s="15">
        <v>43189</v>
      </c>
      <c r="L816" s="14">
        <v>70000</v>
      </c>
      <c r="M816">
        <v>0</v>
      </c>
      <c r="N816" s="1">
        <v>0.67</v>
      </c>
      <c r="O816">
        <v>123</v>
      </c>
      <c r="P816" t="s">
        <v>14640</v>
      </c>
      <c r="Q816">
        <v>0.34</v>
      </c>
      <c r="R816" t="s">
        <v>14650</v>
      </c>
      <c r="S816" s="14">
        <f>profile[[#This Row],[income]]/1000</f>
        <v>70</v>
      </c>
    </row>
    <row r="817" spans="1:19" x14ac:dyDescent="0.25">
      <c r="A817" t="s">
        <v>815</v>
      </c>
      <c r="B817" s="1">
        <v>3.28</v>
      </c>
      <c r="D817" s="14" t="s">
        <v>836</v>
      </c>
      <c r="E817" s="14">
        <v>19.396428571428572</v>
      </c>
      <c r="H817" t="s">
        <v>14626</v>
      </c>
      <c r="I817">
        <v>56</v>
      </c>
      <c r="J817" t="s">
        <v>5885</v>
      </c>
      <c r="K817" s="15">
        <v>42997</v>
      </c>
      <c r="L817" s="14">
        <v>99000</v>
      </c>
      <c r="M817">
        <v>0</v>
      </c>
      <c r="N817" s="1">
        <v>1</v>
      </c>
      <c r="O817">
        <v>315</v>
      </c>
      <c r="P817" t="s">
        <v>14640</v>
      </c>
      <c r="Q817">
        <v>0.86</v>
      </c>
      <c r="R817" t="s">
        <v>14650</v>
      </c>
      <c r="S817" s="14">
        <f>profile[[#This Row],[income]]/1000</f>
        <v>99</v>
      </c>
    </row>
    <row r="818" spans="1:19" x14ac:dyDescent="0.25">
      <c r="A818" t="s">
        <v>816</v>
      </c>
      <c r="B818" s="1">
        <v>26.305</v>
      </c>
      <c r="D818" s="14" t="s">
        <v>837</v>
      </c>
      <c r="E818" s="14">
        <v>23.184374999999999</v>
      </c>
      <c r="H818" t="s">
        <v>14626</v>
      </c>
      <c r="I818">
        <v>44</v>
      </c>
      <c r="J818" t="s">
        <v>14487</v>
      </c>
      <c r="K818" s="15">
        <v>43221</v>
      </c>
      <c r="L818" s="14">
        <v>56000</v>
      </c>
      <c r="M818">
        <v>0</v>
      </c>
      <c r="N818" s="1">
        <v>0.67</v>
      </c>
      <c r="O818">
        <v>91</v>
      </c>
      <c r="P818" t="s">
        <v>14640</v>
      </c>
      <c r="Q818">
        <v>0.25</v>
      </c>
      <c r="R818" t="s">
        <v>14650</v>
      </c>
      <c r="S818" s="14">
        <f>profile[[#This Row],[income]]/1000</f>
        <v>56</v>
      </c>
    </row>
    <row r="819" spans="1:19" x14ac:dyDescent="0.25">
      <c r="A819" t="s">
        <v>817</v>
      </c>
      <c r="B819" s="1">
        <v>24.85</v>
      </c>
      <c r="D819" s="14" t="s">
        <v>838</v>
      </c>
      <c r="E819" s="14">
        <v>27.297142857142862</v>
      </c>
      <c r="H819" t="s">
        <v>14627</v>
      </c>
      <c r="I819">
        <v>82</v>
      </c>
      <c r="J819" t="s">
        <v>13022</v>
      </c>
      <c r="K819" s="15">
        <v>43030</v>
      </c>
      <c r="L819" s="14">
        <v>76000</v>
      </c>
      <c r="M819">
        <v>0</v>
      </c>
      <c r="N819" s="1">
        <v>0.75</v>
      </c>
      <c r="O819">
        <v>282</v>
      </c>
      <c r="P819" t="s">
        <v>14640</v>
      </c>
      <c r="Q819">
        <v>0.77</v>
      </c>
      <c r="R819" t="s">
        <v>14650</v>
      </c>
      <c r="S819" s="14">
        <f>profile[[#This Row],[income]]/1000</f>
        <v>76</v>
      </c>
    </row>
    <row r="820" spans="1:19" x14ac:dyDescent="0.25">
      <c r="A820" t="s">
        <v>818</v>
      </c>
      <c r="B820" s="1">
        <v>20.91</v>
      </c>
      <c r="D820" s="14" t="s">
        <v>839</v>
      </c>
      <c r="E820" s="14">
        <v>1.8566666666666667</v>
      </c>
      <c r="H820" t="s">
        <v>14627</v>
      </c>
      <c r="I820">
        <v>48</v>
      </c>
      <c r="J820" t="s">
        <v>9873</v>
      </c>
      <c r="K820" s="15">
        <v>43155</v>
      </c>
      <c r="L820" s="14">
        <v>66000</v>
      </c>
      <c r="M820">
        <v>0</v>
      </c>
      <c r="N820" s="1">
        <v>0.4</v>
      </c>
      <c r="O820">
        <v>157</v>
      </c>
      <c r="P820" t="s">
        <v>14640</v>
      </c>
      <c r="Q820">
        <v>0.43</v>
      </c>
      <c r="R820" t="s">
        <v>14650</v>
      </c>
      <c r="S820" s="14">
        <f>profile[[#This Row],[income]]/1000</f>
        <v>66</v>
      </c>
    </row>
    <row r="821" spans="1:19" x14ac:dyDescent="0.25">
      <c r="A821" t="s">
        <v>819</v>
      </c>
      <c r="B821" s="1">
        <v>1.02</v>
      </c>
      <c r="D821" s="14" t="s">
        <v>840</v>
      </c>
      <c r="E821" s="14">
        <v>22.206111111111113</v>
      </c>
      <c r="H821" t="s">
        <v>14627</v>
      </c>
      <c r="I821">
        <v>64</v>
      </c>
      <c r="J821" t="s">
        <v>6535</v>
      </c>
      <c r="K821" s="15">
        <v>43267</v>
      </c>
      <c r="L821" s="14">
        <v>48000</v>
      </c>
      <c r="M821">
        <v>0</v>
      </c>
      <c r="N821" s="1">
        <v>0.4</v>
      </c>
      <c r="O821">
        <v>45</v>
      </c>
      <c r="P821" t="s">
        <v>14640</v>
      </c>
      <c r="Q821">
        <v>0.12</v>
      </c>
      <c r="R821" t="s">
        <v>14650</v>
      </c>
      <c r="S821" s="14">
        <f>profile[[#This Row],[income]]/1000</f>
        <v>48</v>
      </c>
    </row>
    <row r="822" spans="1:19" x14ac:dyDescent="0.25">
      <c r="A822" t="s">
        <v>820</v>
      </c>
      <c r="B822" s="1">
        <v>32.743299999999998</v>
      </c>
      <c r="D822" s="14" t="s">
        <v>841</v>
      </c>
      <c r="E822" s="14">
        <v>29.433333333333334</v>
      </c>
      <c r="H822" t="s">
        <v>14626</v>
      </c>
      <c r="I822">
        <v>76</v>
      </c>
      <c r="J822" t="s">
        <v>13505</v>
      </c>
      <c r="K822" s="15">
        <v>42958</v>
      </c>
      <c r="L822" s="14">
        <v>53000</v>
      </c>
      <c r="M822">
        <v>0</v>
      </c>
      <c r="N822" s="1">
        <v>0.8</v>
      </c>
      <c r="O822">
        <v>354</v>
      </c>
      <c r="P822" t="s">
        <v>14640</v>
      </c>
      <c r="Q822">
        <v>0.97</v>
      </c>
      <c r="R822" t="s">
        <v>14650</v>
      </c>
      <c r="S822" s="14">
        <f>profile[[#This Row],[income]]/1000</f>
        <v>53</v>
      </c>
    </row>
    <row r="823" spans="1:19" x14ac:dyDescent="0.25">
      <c r="A823" t="s">
        <v>821</v>
      </c>
      <c r="B823" s="1">
        <v>17.065000000000001</v>
      </c>
      <c r="D823" s="14" t="s">
        <v>842</v>
      </c>
      <c r="E823" s="14">
        <v>3.2749999999999995</v>
      </c>
      <c r="H823" t="s">
        <v>14627</v>
      </c>
      <c r="I823">
        <v>60</v>
      </c>
      <c r="J823" t="s">
        <v>5194</v>
      </c>
      <c r="K823" s="15">
        <v>43002</v>
      </c>
      <c r="L823" s="14">
        <v>99000</v>
      </c>
      <c r="M823">
        <v>0</v>
      </c>
      <c r="N823" s="1">
        <v>1</v>
      </c>
      <c r="O823">
        <v>310</v>
      </c>
      <c r="P823" t="s">
        <v>14640</v>
      </c>
      <c r="Q823">
        <v>0.85</v>
      </c>
      <c r="R823" t="s">
        <v>14650</v>
      </c>
      <c r="S823" s="14">
        <f>profile[[#This Row],[income]]/1000</f>
        <v>99</v>
      </c>
    </row>
    <row r="824" spans="1:19" x14ac:dyDescent="0.25">
      <c r="A824" t="s">
        <v>822</v>
      </c>
      <c r="B824" s="1">
        <v>18.425999999999998</v>
      </c>
      <c r="D824" s="14" t="s">
        <v>843</v>
      </c>
      <c r="E824" s="14">
        <v>17.868333333333336</v>
      </c>
      <c r="H824" t="s">
        <v>14626</v>
      </c>
      <c r="I824">
        <v>61</v>
      </c>
      <c r="J824" t="s">
        <v>2176</v>
      </c>
      <c r="K824" s="15">
        <v>42952</v>
      </c>
      <c r="L824" s="14">
        <v>61000</v>
      </c>
      <c r="M824">
        <v>0</v>
      </c>
      <c r="N824" s="1">
        <v>0.75</v>
      </c>
      <c r="O824">
        <v>360</v>
      </c>
      <c r="P824" t="s">
        <v>14640</v>
      </c>
      <c r="Q824">
        <v>0.99</v>
      </c>
      <c r="R824" t="s">
        <v>14650</v>
      </c>
      <c r="S824" s="14">
        <f>profile[[#This Row],[income]]/1000</f>
        <v>61</v>
      </c>
    </row>
    <row r="825" spans="1:19" x14ac:dyDescent="0.25">
      <c r="A825" t="s">
        <v>823</v>
      </c>
      <c r="B825" s="1">
        <v>20.366700000000002</v>
      </c>
      <c r="D825" s="14" t="s">
        <v>844</v>
      </c>
      <c r="E825" s="14">
        <v>17.907</v>
      </c>
      <c r="H825" t="s">
        <v>14627</v>
      </c>
      <c r="I825">
        <v>63</v>
      </c>
      <c r="J825" t="s">
        <v>1035</v>
      </c>
      <c r="K825" s="15">
        <v>43130</v>
      </c>
      <c r="L825" s="14">
        <v>32000</v>
      </c>
      <c r="M825">
        <v>0</v>
      </c>
      <c r="N825" s="1">
        <v>0.67</v>
      </c>
      <c r="O825">
        <v>182</v>
      </c>
      <c r="P825" t="s">
        <v>14640</v>
      </c>
      <c r="Q825">
        <v>0.5</v>
      </c>
      <c r="R825" t="s">
        <v>14650</v>
      </c>
      <c r="S825" s="14">
        <f>profile[[#This Row],[income]]/1000</f>
        <v>32</v>
      </c>
    </row>
    <row r="826" spans="1:19" x14ac:dyDescent="0.25">
      <c r="A826" t="s">
        <v>824</v>
      </c>
      <c r="B826" s="1">
        <v>5.07</v>
      </c>
      <c r="D826" s="14" t="s">
        <v>845</v>
      </c>
      <c r="E826" s="14">
        <v>32.743333333333332</v>
      </c>
      <c r="H826" t="s">
        <v>14627</v>
      </c>
      <c r="I826">
        <v>72</v>
      </c>
      <c r="J826" t="s">
        <v>2556</v>
      </c>
      <c r="K826" s="15">
        <v>43160</v>
      </c>
      <c r="L826" s="14">
        <v>37000</v>
      </c>
      <c r="M826">
        <v>0</v>
      </c>
      <c r="N826" s="1">
        <v>1</v>
      </c>
      <c r="O826">
        <v>152</v>
      </c>
      <c r="P826" t="s">
        <v>14640</v>
      </c>
      <c r="Q826">
        <v>0.42</v>
      </c>
      <c r="R826" t="s">
        <v>14650</v>
      </c>
      <c r="S826" s="14">
        <f>profile[[#This Row],[income]]/1000</f>
        <v>37</v>
      </c>
    </row>
    <row r="827" spans="1:19" x14ac:dyDescent="0.25">
      <c r="A827" t="s">
        <v>825</v>
      </c>
      <c r="B827" s="1">
        <v>14.9383</v>
      </c>
      <c r="D827" s="14" t="s">
        <v>846</v>
      </c>
      <c r="E827" s="14">
        <v>27.934444444444445</v>
      </c>
      <c r="H827" t="s">
        <v>14626</v>
      </c>
      <c r="I827">
        <v>47</v>
      </c>
      <c r="J827" t="s">
        <v>8831</v>
      </c>
      <c r="K827" s="15">
        <v>42983</v>
      </c>
      <c r="L827" s="14">
        <v>60000</v>
      </c>
      <c r="M827">
        <v>0</v>
      </c>
      <c r="N827" s="1">
        <v>0.67</v>
      </c>
      <c r="O827">
        <v>329</v>
      </c>
      <c r="P827" t="s">
        <v>14640</v>
      </c>
      <c r="Q827">
        <v>0.9</v>
      </c>
      <c r="R827" t="s">
        <v>14650</v>
      </c>
      <c r="S827" s="14">
        <f>profile[[#This Row],[income]]/1000</f>
        <v>60</v>
      </c>
    </row>
    <row r="828" spans="1:19" x14ac:dyDescent="0.25">
      <c r="A828" t="s">
        <v>826</v>
      </c>
      <c r="B828" s="1">
        <v>3.2233000000000001</v>
      </c>
      <c r="D828" s="14" t="s">
        <v>847</v>
      </c>
      <c r="E828" s="14">
        <v>3.7879999999999994</v>
      </c>
      <c r="H828" t="s">
        <v>14626</v>
      </c>
      <c r="I828">
        <v>81</v>
      </c>
      <c r="J828" t="s">
        <v>7845</v>
      </c>
      <c r="K828" s="15">
        <v>43073</v>
      </c>
      <c r="L828" s="14">
        <v>108000</v>
      </c>
      <c r="M828">
        <v>0</v>
      </c>
      <c r="N828" s="1">
        <v>0.75</v>
      </c>
      <c r="O828">
        <v>239</v>
      </c>
      <c r="P828" t="s">
        <v>14640</v>
      </c>
      <c r="Q828">
        <v>0.65</v>
      </c>
      <c r="R828" t="s">
        <v>14650</v>
      </c>
      <c r="S828" s="14">
        <f>profile[[#This Row],[income]]/1000</f>
        <v>108</v>
      </c>
    </row>
    <row r="829" spans="1:19" x14ac:dyDescent="0.25">
      <c r="A829" t="s">
        <v>827</v>
      </c>
      <c r="B829" s="1">
        <v>5.27</v>
      </c>
      <c r="D829" s="14" t="s">
        <v>848</v>
      </c>
      <c r="E829" s="14">
        <v>14.994999999999999</v>
      </c>
      <c r="H829" t="s">
        <v>14626</v>
      </c>
      <c r="I829">
        <v>65</v>
      </c>
      <c r="J829" t="s">
        <v>6921</v>
      </c>
      <c r="K829" s="15">
        <v>43185</v>
      </c>
      <c r="L829" s="14">
        <v>95000</v>
      </c>
      <c r="M829">
        <v>0</v>
      </c>
      <c r="N829" s="1">
        <v>0.4</v>
      </c>
      <c r="O829">
        <v>127</v>
      </c>
      <c r="P829" t="s">
        <v>14640</v>
      </c>
      <c r="Q829">
        <v>0.35</v>
      </c>
      <c r="R829" t="s">
        <v>14650</v>
      </c>
      <c r="S829" s="14">
        <f>profile[[#This Row],[income]]/1000</f>
        <v>95</v>
      </c>
    </row>
    <row r="830" spans="1:19" x14ac:dyDescent="0.25">
      <c r="A830" t="s">
        <v>828</v>
      </c>
      <c r="B830" s="1">
        <v>29.967500000000001</v>
      </c>
      <c r="D830" s="14" t="s">
        <v>849</v>
      </c>
      <c r="E830" s="14">
        <v>15.984999999999999</v>
      </c>
      <c r="H830" t="s">
        <v>14627</v>
      </c>
      <c r="I830">
        <v>28</v>
      </c>
      <c r="J830" t="s">
        <v>3904</v>
      </c>
      <c r="K830" s="15">
        <v>43271</v>
      </c>
      <c r="L830" s="14">
        <v>68000</v>
      </c>
      <c r="M830">
        <v>0</v>
      </c>
      <c r="N830" s="1">
        <v>0.6</v>
      </c>
      <c r="O830">
        <v>41</v>
      </c>
      <c r="P830" t="s">
        <v>14640</v>
      </c>
      <c r="Q830">
        <v>0.11</v>
      </c>
      <c r="R830" t="s">
        <v>14650</v>
      </c>
      <c r="S830" s="14">
        <f>profile[[#This Row],[income]]/1000</f>
        <v>68</v>
      </c>
    </row>
    <row r="831" spans="1:19" x14ac:dyDescent="0.25">
      <c r="A831" t="s">
        <v>829</v>
      </c>
      <c r="B831" s="1">
        <v>14.9</v>
      </c>
      <c r="D831" s="14" t="s">
        <v>850</v>
      </c>
      <c r="E831" s="14">
        <v>2.3514285714285714</v>
      </c>
      <c r="H831" t="s">
        <v>14626</v>
      </c>
      <c r="I831">
        <v>61</v>
      </c>
      <c r="J831" t="s">
        <v>5183</v>
      </c>
      <c r="K831" s="15">
        <v>43216</v>
      </c>
      <c r="L831" s="14">
        <v>86000</v>
      </c>
      <c r="M831">
        <v>0</v>
      </c>
      <c r="N831" s="1">
        <v>0.75</v>
      </c>
      <c r="O831">
        <v>96</v>
      </c>
      <c r="P831" t="s">
        <v>14640</v>
      </c>
      <c r="Q831">
        <v>0.26</v>
      </c>
      <c r="R831" t="s">
        <v>14650</v>
      </c>
      <c r="S831" s="14">
        <f>profile[[#This Row],[income]]/1000</f>
        <v>86</v>
      </c>
    </row>
    <row r="832" spans="1:19" x14ac:dyDescent="0.25">
      <c r="A832" t="s">
        <v>830</v>
      </c>
      <c r="B832" s="1">
        <v>10.8483</v>
      </c>
      <c r="D832" s="14" t="s">
        <v>851</v>
      </c>
      <c r="E832" s="14">
        <v>1.7900000000000003</v>
      </c>
      <c r="H832" t="s">
        <v>14626</v>
      </c>
      <c r="I832">
        <v>56</v>
      </c>
      <c r="J832" t="s">
        <v>10816</v>
      </c>
      <c r="K832" s="15">
        <v>43076</v>
      </c>
      <c r="L832" s="14">
        <v>110000</v>
      </c>
      <c r="M832">
        <v>0</v>
      </c>
      <c r="N832" s="1">
        <v>0.67</v>
      </c>
      <c r="O832">
        <v>236</v>
      </c>
      <c r="P832" t="s">
        <v>14640</v>
      </c>
      <c r="Q832">
        <v>0.65</v>
      </c>
      <c r="R832" t="s">
        <v>14650</v>
      </c>
      <c r="S832" s="14">
        <f>profile[[#This Row],[income]]/1000</f>
        <v>110</v>
      </c>
    </row>
    <row r="833" spans="1:19" x14ac:dyDescent="0.25">
      <c r="A833" t="s">
        <v>831</v>
      </c>
      <c r="B833" s="1">
        <v>4.1500000000000004</v>
      </c>
      <c r="D833" s="14" t="s">
        <v>852</v>
      </c>
      <c r="E833" s="14">
        <v>17.313333333333333</v>
      </c>
      <c r="H833" t="s">
        <v>14626</v>
      </c>
      <c r="I833">
        <v>50</v>
      </c>
      <c r="J833" t="s">
        <v>1290</v>
      </c>
      <c r="K833" s="15">
        <v>42972</v>
      </c>
      <c r="L833" s="14">
        <v>73000</v>
      </c>
      <c r="M833">
        <v>0</v>
      </c>
      <c r="N833" s="1">
        <v>0.75</v>
      </c>
      <c r="O833">
        <v>340</v>
      </c>
      <c r="P833" t="s">
        <v>14640</v>
      </c>
      <c r="Q833">
        <v>0.93</v>
      </c>
      <c r="R833" t="s">
        <v>14650</v>
      </c>
      <c r="S833" s="14">
        <f>profile[[#This Row],[income]]/1000</f>
        <v>73</v>
      </c>
    </row>
    <row r="834" spans="1:19" x14ac:dyDescent="0.25">
      <c r="A834" t="s">
        <v>832</v>
      </c>
      <c r="B834" s="1">
        <v>4.57</v>
      </c>
      <c r="D834" s="14" t="s">
        <v>853</v>
      </c>
      <c r="E834" s="14">
        <v>15.187499999999998</v>
      </c>
      <c r="H834" t="s">
        <v>14627</v>
      </c>
      <c r="I834">
        <v>87</v>
      </c>
      <c r="J834" t="s">
        <v>3548</v>
      </c>
      <c r="K834" s="15">
        <v>43119</v>
      </c>
      <c r="L834" s="14">
        <v>57000</v>
      </c>
      <c r="M834">
        <v>0</v>
      </c>
      <c r="N834" s="1">
        <v>0.8</v>
      </c>
      <c r="O834">
        <v>193</v>
      </c>
      <c r="P834" t="s">
        <v>14640</v>
      </c>
      <c r="Q834">
        <v>0.53</v>
      </c>
      <c r="R834" t="s">
        <v>14650</v>
      </c>
      <c r="S834" s="14">
        <f>profile[[#This Row],[income]]/1000</f>
        <v>57</v>
      </c>
    </row>
    <row r="835" spans="1:19" x14ac:dyDescent="0.25">
      <c r="A835" t="s">
        <v>833</v>
      </c>
      <c r="B835" s="1">
        <v>23.967500000000001</v>
      </c>
      <c r="D835" s="14" t="s">
        <v>854</v>
      </c>
      <c r="E835" s="14">
        <v>19.314999999999998</v>
      </c>
      <c r="H835" t="s">
        <v>14626</v>
      </c>
      <c r="I835">
        <v>56</v>
      </c>
      <c r="J835" t="s">
        <v>2587</v>
      </c>
      <c r="K835" s="15">
        <v>43257</v>
      </c>
      <c r="L835" s="14">
        <v>93000</v>
      </c>
      <c r="M835">
        <v>0</v>
      </c>
      <c r="N835" s="1">
        <v>1</v>
      </c>
      <c r="O835">
        <v>55</v>
      </c>
      <c r="P835" t="s">
        <v>14640</v>
      </c>
      <c r="Q835">
        <v>0.15</v>
      </c>
      <c r="R835" t="s">
        <v>14650</v>
      </c>
      <c r="S835" s="14">
        <f>profile[[#This Row],[income]]/1000</f>
        <v>93</v>
      </c>
    </row>
    <row r="836" spans="1:19" x14ac:dyDescent="0.25">
      <c r="A836" t="s">
        <v>834</v>
      </c>
      <c r="B836" s="1">
        <v>14.6122</v>
      </c>
      <c r="D836" s="14" t="s">
        <v>855</v>
      </c>
      <c r="E836" s="14">
        <v>3.0989473684210531</v>
      </c>
      <c r="H836" t="s">
        <v>14627</v>
      </c>
      <c r="I836">
        <v>38</v>
      </c>
      <c r="J836" t="s">
        <v>4796</v>
      </c>
      <c r="K836" s="15">
        <v>43237</v>
      </c>
      <c r="L836" s="14">
        <v>62000</v>
      </c>
      <c r="M836">
        <v>0</v>
      </c>
      <c r="N836" s="1">
        <v>0.6</v>
      </c>
      <c r="O836">
        <v>75</v>
      </c>
      <c r="P836" t="s">
        <v>14640</v>
      </c>
      <c r="Q836">
        <v>0.21</v>
      </c>
      <c r="R836" t="s">
        <v>14650</v>
      </c>
      <c r="S836" s="14">
        <f>profile[[#This Row],[income]]/1000</f>
        <v>62</v>
      </c>
    </row>
    <row r="837" spans="1:19" x14ac:dyDescent="0.25">
      <c r="A837" t="s">
        <v>835</v>
      </c>
      <c r="B837" s="1">
        <v>6.65</v>
      </c>
      <c r="D837" s="14" t="s">
        <v>856</v>
      </c>
      <c r="E837" s="14">
        <v>21.185555555555553</v>
      </c>
      <c r="H837" t="s">
        <v>14627</v>
      </c>
      <c r="I837">
        <v>82</v>
      </c>
      <c r="J837" t="s">
        <v>6014</v>
      </c>
      <c r="K837" s="15">
        <v>43241</v>
      </c>
      <c r="L837" s="14">
        <v>91000</v>
      </c>
      <c r="M837">
        <v>0</v>
      </c>
      <c r="N837" s="1">
        <v>0.8</v>
      </c>
      <c r="O837">
        <v>71</v>
      </c>
      <c r="P837" t="s">
        <v>14640</v>
      </c>
      <c r="Q837">
        <v>0.19</v>
      </c>
      <c r="R837" t="s">
        <v>14650</v>
      </c>
      <c r="S837" s="14">
        <f>profile[[#This Row],[income]]/1000</f>
        <v>91</v>
      </c>
    </row>
    <row r="838" spans="1:19" x14ac:dyDescent="0.25">
      <c r="A838" t="s">
        <v>836</v>
      </c>
      <c r="B838" s="1">
        <v>18.45</v>
      </c>
      <c r="D838" s="14" t="s">
        <v>857</v>
      </c>
      <c r="E838" s="14">
        <v>16.170000000000002</v>
      </c>
      <c r="H838" t="s">
        <v>14627</v>
      </c>
      <c r="I838">
        <v>25</v>
      </c>
      <c r="J838" t="s">
        <v>4371</v>
      </c>
      <c r="K838" s="15">
        <v>43091</v>
      </c>
      <c r="L838" s="14">
        <v>58000</v>
      </c>
      <c r="M838">
        <v>0</v>
      </c>
      <c r="N838" s="1">
        <v>0.67</v>
      </c>
      <c r="O838">
        <v>221</v>
      </c>
      <c r="P838" t="s">
        <v>14640</v>
      </c>
      <c r="Q838">
        <v>0.61</v>
      </c>
      <c r="R838" t="s">
        <v>14650</v>
      </c>
      <c r="S838" s="14">
        <f>profile[[#This Row],[income]]/1000</f>
        <v>58</v>
      </c>
    </row>
    <row r="839" spans="1:19" x14ac:dyDescent="0.25">
      <c r="A839" t="s">
        <v>837</v>
      </c>
      <c r="B839" s="1">
        <v>22.416399999999999</v>
      </c>
      <c r="D839" s="14" t="s">
        <v>858</v>
      </c>
      <c r="E839" s="14">
        <v>16.471249999999998</v>
      </c>
      <c r="H839" t="s">
        <v>14626</v>
      </c>
      <c r="I839">
        <v>71</v>
      </c>
      <c r="J839" t="s">
        <v>10084</v>
      </c>
      <c r="K839" s="15">
        <v>42983</v>
      </c>
      <c r="L839" s="14">
        <v>90000</v>
      </c>
      <c r="M839">
        <v>0</v>
      </c>
      <c r="N839" s="1">
        <v>0.75</v>
      </c>
      <c r="O839">
        <v>329</v>
      </c>
      <c r="P839" t="s">
        <v>14640</v>
      </c>
      <c r="Q839">
        <v>0.9</v>
      </c>
      <c r="R839" t="s">
        <v>14650</v>
      </c>
      <c r="S839" s="14">
        <f>profile[[#This Row],[income]]/1000</f>
        <v>90</v>
      </c>
    </row>
    <row r="840" spans="1:19" x14ac:dyDescent="0.25">
      <c r="A840" t="s">
        <v>838</v>
      </c>
      <c r="B840" s="1">
        <v>26.41</v>
      </c>
      <c r="D840" s="14" t="s">
        <v>859</v>
      </c>
      <c r="E840" s="14">
        <v>24.911999999999999</v>
      </c>
      <c r="H840" t="s">
        <v>14626</v>
      </c>
      <c r="I840">
        <v>74</v>
      </c>
      <c r="J840" t="s">
        <v>715</v>
      </c>
      <c r="K840" s="15">
        <v>43016</v>
      </c>
      <c r="L840" s="14">
        <v>117000</v>
      </c>
      <c r="M840">
        <v>0</v>
      </c>
      <c r="N840" s="1">
        <v>0.8</v>
      </c>
      <c r="O840">
        <v>296</v>
      </c>
      <c r="P840" t="s">
        <v>14640</v>
      </c>
      <c r="Q840">
        <v>0.81</v>
      </c>
      <c r="R840" t="s">
        <v>14650</v>
      </c>
      <c r="S840" s="14">
        <f>profile[[#This Row],[income]]/1000</f>
        <v>117</v>
      </c>
    </row>
    <row r="841" spans="1:19" x14ac:dyDescent="0.25">
      <c r="A841" t="s">
        <v>839</v>
      </c>
      <c r="B841" s="1">
        <v>1.1850000000000001</v>
      </c>
      <c r="D841" s="14" t="s">
        <v>860</v>
      </c>
      <c r="E841" s="14">
        <v>16.025000000000002</v>
      </c>
      <c r="H841" t="s">
        <v>14627</v>
      </c>
      <c r="I841">
        <v>58</v>
      </c>
      <c r="J841" t="s">
        <v>11236</v>
      </c>
      <c r="K841" s="15">
        <v>43170</v>
      </c>
      <c r="L841" s="14">
        <v>77000</v>
      </c>
      <c r="M841">
        <v>0</v>
      </c>
      <c r="N841" s="1">
        <v>0.4</v>
      </c>
      <c r="O841">
        <v>142</v>
      </c>
      <c r="P841" t="s">
        <v>14640</v>
      </c>
      <c r="Q841">
        <v>0.39</v>
      </c>
      <c r="R841" t="s">
        <v>14650</v>
      </c>
      <c r="S841" s="14">
        <f>profile[[#This Row],[income]]/1000</f>
        <v>77</v>
      </c>
    </row>
    <row r="842" spans="1:19" x14ac:dyDescent="0.25">
      <c r="A842" t="s">
        <v>840</v>
      </c>
      <c r="B842" s="1">
        <v>25.855699999999999</v>
      </c>
      <c r="D842" s="14" t="s">
        <v>861</v>
      </c>
      <c r="E842" s="14">
        <v>25.588333333333335</v>
      </c>
      <c r="H842" t="s">
        <v>14627</v>
      </c>
      <c r="I842">
        <v>71</v>
      </c>
      <c r="J842" t="s">
        <v>186</v>
      </c>
      <c r="K842" s="15">
        <v>43178</v>
      </c>
      <c r="L842" s="14">
        <v>78000</v>
      </c>
      <c r="M842">
        <v>0</v>
      </c>
      <c r="N842" s="1">
        <v>0.4</v>
      </c>
      <c r="O842">
        <v>134</v>
      </c>
      <c r="P842" t="s">
        <v>14640</v>
      </c>
      <c r="Q842">
        <v>0.37</v>
      </c>
      <c r="R842" t="s">
        <v>14650</v>
      </c>
      <c r="S842" s="14">
        <f>profile[[#This Row],[income]]/1000</f>
        <v>78</v>
      </c>
    </row>
    <row r="843" spans="1:19" x14ac:dyDescent="0.25">
      <c r="A843" t="s">
        <v>841</v>
      </c>
      <c r="B843" s="1">
        <v>31.5625</v>
      </c>
      <c r="D843" s="14" t="s">
        <v>862</v>
      </c>
      <c r="E843" s="14">
        <v>11.023333333333333</v>
      </c>
      <c r="H843" t="s">
        <v>14627</v>
      </c>
      <c r="I843">
        <v>57</v>
      </c>
      <c r="J843" t="s">
        <v>1350</v>
      </c>
      <c r="K843" s="15">
        <v>42970</v>
      </c>
      <c r="L843" s="14">
        <v>50000</v>
      </c>
      <c r="M843">
        <v>0</v>
      </c>
      <c r="N843" s="1">
        <v>0.75</v>
      </c>
      <c r="O843">
        <v>342</v>
      </c>
      <c r="P843" t="s">
        <v>14640</v>
      </c>
      <c r="Q843">
        <v>0.94</v>
      </c>
      <c r="R843" t="s">
        <v>14650</v>
      </c>
      <c r="S843" s="14">
        <f>profile[[#This Row],[income]]/1000</f>
        <v>50</v>
      </c>
    </row>
    <row r="844" spans="1:19" x14ac:dyDescent="0.25">
      <c r="A844" t="s">
        <v>842</v>
      </c>
      <c r="B844" s="1">
        <v>2.9275000000000002</v>
      </c>
      <c r="D844" s="14" t="s">
        <v>863</v>
      </c>
      <c r="E844" s="14">
        <v>19.7575</v>
      </c>
      <c r="H844" t="s">
        <v>14626</v>
      </c>
      <c r="I844">
        <v>43</v>
      </c>
      <c r="J844" t="s">
        <v>13507</v>
      </c>
      <c r="K844" s="15">
        <v>43028</v>
      </c>
      <c r="L844" s="14">
        <v>76000</v>
      </c>
      <c r="M844">
        <v>0</v>
      </c>
      <c r="N844" s="1">
        <v>0.67</v>
      </c>
      <c r="O844">
        <v>284</v>
      </c>
      <c r="P844" t="s">
        <v>14640</v>
      </c>
      <c r="Q844">
        <v>0.78</v>
      </c>
      <c r="R844" t="s">
        <v>14650</v>
      </c>
      <c r="S844" s="14">
        <f>profile[[#This Row],[income]]/1000</f>
        <v>76</v>
      </c>
    </row>
    <row r="845" spans="1:19" x14ac:dyDescent="0.25">
      <c r="A845" t="s">
        <v>843</v>
      </c>
      <c r="B845" s="1">
        <v>13.75</v>
      </c>
      <c r="D845" s="14" t="s">
        <v>864</v>
      </c>
      <c r="E845" s="14">
        <v>24.595000000000002</v>
      </c>
      <c r="H845" t="s">
        <v>14626</v>
      </c>
      <c r="I845">
        <v>50</v>
      </c>
      <c r="J845" t="s">
        <v>2113</v>
      </c>
      <c r="K845" s="15">
        <v>42975</v>
      </c>
      <c r="L845" s="14">
        <v>74000</v>
      </c>
      <c r="M845">
        <v>0</v>
      </c>
      <c r="N845" s="1">
        <v>0.67</v>
      </c>
      <c r="O845">
        <v>337</v>
      </c>
      <c r="P845" t="s">
        <v>14640</v>
      </c>
      <c r="Q845">
        <v>0.92</v>
      </c>
      <c r="R845" t="s">
        <v>14650</v>
      </c>
      <c r="S845" s="14">
        <f>profile[[#This Row],[income]]/1000</f>
        <v>74</v>
      </c>
    </row>
    <row r="846" spans="1:19" x14ac:dyDescent="0.25">
      <c r="A846" t="s">
        <v>844</v>
      </c>
      <c r="B846" s="1">
        <v>17.907</v>
      </c>
      <c r="D846" s="14" t="s">
        <v>865</v>
      </c>
      <c r="E846" s="14">
        <v>1.5185714285714289</v>
      </c>
      <c r="H846" t="s">
        <v>14626</v>
      </c>
      <c r="I846">
        <v>51</v>
      </c>
      <c r="J846" t="s">
        <v>14480</v>
      </c>
      <c r="K846" s="15">
        <v>43038</v>
      </c>
      <c r="L846" s="14">
        <v>51000</v>
      </c>
      <c r="M846">
        <v>0</v>
      </c>
      <c r="N846" s="1">
        <v>0.67</v>
      </c>
      <c r="O846">
        <v>274</v>
      </c>
      <c r="P846" t="s">
        <v>14640</v>
      </c>
      <c r="Q846">
        <v>0.75</v>
      </c>
      <c r="R846" t="s">
        <v>14650</v>
      </c>
      <c r="S846" s="14">
        <f>profile[[#This Row],[income]]/1000</f>
        <v>51</v>
      </c>
    </row>
    <row r="847" spans="1:19" x14ac:dyDescent="0.25">
      <c r="A847" t="s">
        <v>845</v>
      </c>
      <c r="B847" s="1">
        <v>50.83</v>
      </c>
      <c r="D847" s="14" t="s">
        <v>866</v>
      </c>
      <c r="E847" s="14">
        <v>11.18</v>
      </c>
      <c r="H847" t="s">
        <v>14626</v>
      </c>
      <c r="I847">
        <v>93</v>
      </c>
      <c r="J847" t="s">
        <v>6355</v>
      </c>
      <c r="K847" s="15">
        <v>43045</v>
      </c>
      <c r="L847" s="14">
        <v>79000</v>
      </c>
      <c r="M847">
        <v>0</v>
      </c>
      <c r="N847" s="1">
        <v>1</v>
      </c>
      <c r="O847">
        <v>267</v>
      </c>
      <c r="P847" t="s">
        <v>14640</v>
      </c>
      <c r="Q847">
        <v>0.73</v>
      </c>
      <c r="R847" t="s">
        <v>14650</v>
      </c>
      <c r="S847" s="14">
        <f>profile[[#This Row],[income]]/1000</f>
        <v>79</v>
      </c>
    </row>
    <row r="848" spans="1:19" x14ac:dyDescent="0.25">
      <c r="A848" t="s">
        <v>846</v>
      </c>
      <c r="B848" s="1">
        <v>28.51</v>
      </c>
      <c r="D848" s="14" t="s">
        <v>867</v>
      </c>
      <c r="E848" s="14">
        <v>27.74</v>
      </c>
      <c r="H848" t="s">
        <v>14626</v>
      </c>
      <c r="I848">
        <v>62</v>
      </c>
      <c r="J848" t="s">
        <v>5989</v>
      </c>
      <c r="K848" s="15">
        <v>43094</v>
      </c>
      <c r="L848" s="14">
        <v>79000</v>
      </c>
      <c r="M848">
        <v>0</v>
      </c>
      <c r="N848" s="1">
        <v>1</v>
      </c>
      <c r="O848">
        <v>218</v>
      </c>
      <c r="P848" t="s">
        <v>14640</v>
      </c>
      <c r="Q848">
        <v>0.6</v>
      </c>
      <c r="R848" t="s">
        <v>14650</v>
      </c>
      <c r="S848" s="14">
        <f>profile[[#This Row],[income]]/1000</f>
        <v>79</v>
      </c>
    </row>
    <row r="849" spans="1:19" x14ac:dyDescent="0.25">
      <c r="A849" t="s">
        <v>847</v>
      </c>
      <c r="B849" s="1">
        <v>4.0324999999999998</v>
      </c>
      <c r="D849" s="14" t="s">
        <v>868</v>
      </c>
      <c r="E849" s="14">
        <v>16.595384615384617</v>
      </c>
      <c r="H849" t="s">
        <v>14627</v>
      </c>
      <c r="I849">
        <v>67</v>
      </c>
      <c r="J849" t="s">
        <v>7310</v>
      </c>
      <c r="K849" s="15">
        <v>43278</v>
      </c>
      <c r="L849" s="14">
        <v>75000</v>
      </c>
      <c r="M849">
        <v>0</v>
      </c>
      <c r="N849" s="1">
        <v>0.4</v>
      </c>
      <c r="O849">
        <v>34</v>
      </c>
      <c r="P849" t="s">
        <v>14640</v>
      </c>
      <c r="Q849">
        <v>0.09</v>
      </c>
      <c r="R849" t="s">
        <v>14650</v>
      </c>
      <c r="S849" s="14">
        <f>profile[[#This Row],[income]]/1000</f>
        <v>75</v>
      </c>
    </row>
    <row r="850" spans="1:19" x14ac:dyDescent="0.25">
      <c r="A850" t="s">
        <v>848</v>
      </c>
      <c r="B850" s="1">
        <v>11.4</v>
      </c>
      <c r="D850" s="14" t="s">
        <v>869</v>
      </c>
      <c r="E850" s="14">
        <v>2.3830769230769224</v>
      </c>
      <c r="H850" t="s">
        <v>14626</v>
      </c>
      <c r="I850">
        <v>91</v>
      </c>
      <c r="J850" t="s">
        <v>1854</v>
      </c>
      <c r="K850" s="15">
        <v>43016</v>
      </c>
      <c r="L850" s="14">
        <v>90000</v>
      </c>
      <c r="M850">
        <v>0</v>
      </c>
      <c r="N850" s="1">
        <v>1</v>
      </c>
      <c r="O850">
        <v>296</v>
      </c>
      <c r="P850" t="s">
        <v>14640</v>
      </c>
      <c r="Q850">
        <v>0.81</v>
      </c>
      <c r="R850" t="s">
        <v>14650</v>
      </c>
      <c r="S850" s="14">
        <f>profile[[#This Row],[income]]/1000</f>
        <v>90</v>
      </c>
    </row>
    <row r="851" spans="1:19" x14ac:dyDescent="0.25">
      <c r="A851" t="s">
        <v>849</v>
      </c>
      <c r="B851" s="1">
        <v>17.62</v>
      </c>
      <c r="D851" s="14" t="s">
        <v>870</v>
      </c>
      <c r="E851" s="14">
        <v>14.005000000000001</v>
      </c>
      <c r="H851" t="s">
        <v>14627</v>
      </c>
      <c r="I851">
        <v>60</v>
      </c>
      <c r="J851" t="s">
        <v>10140</v>
      </c>
      <c r="K851" s="15">
        <v>43032</v>
      </c>
      <c r="L851" s="14">
        <v>54000</v>
      </c>
      <c r="M851">
        <v>0</v>
      </c>
      <c r="N851" s="1">
        <v>0.67</v>
      </c>
      <c r="O851">
        <v>280</v>
      </c>
      <c r="P851" t="s">
        <v>14640</v>
      </c>
      <c r="Q851">
        <v>0.77</v>
      </c>
      <c r="R851" t="s">
        <v>14650</v>
      </c>
      <c r="S851" s="14">
        <f>profile[[#This Row],[income]]/1000</f>
        <v>54</v>
      </c>
    </row>
    <row r="852" spans="1:19" x14ac:dyDescent="0.25">
      <c r="A852" t="s">
        <v>850</v>
      </c>
      <c r="B852" s="1">
        <v>2.2850000000000001</v>
      </c>
      <c r="D852" s="14" t="s">
        <v>871</v>
      </c>
      <c r="E852" s="14">
        <v>2.9250000000000003</v>
      </c>
      <c r="H852" t="s">
        <v>14626</v>
      </c>
      <c r="I852">
        <v>75</v>
      </c>
      <c r="J852" t="s">
        <v>8921</v>
      </c>
      <c r="K852" s="15">
        <v>43290</v>
      </c>
      <c r="L852" s="14">
        <v>93000</v>
      </c>
      <c r="M852">
        <v>0</v>
      </c>
      <c r="N852" s="1">
        <v>0.75</v>
      </c>
      <c r="O852">
        <v>22</v>
      </c>
      <c r="P852" t="s">
        <v>14640</v>
      </c>
      <c r="Q852">
        <v>0.06</v>
      </c>
      <c r="R852" t="s">
        <v>14650</v>
      </c>
      <c r="S852" s="14">
        <f>profile[[#This Row],[income]]/1000</f>
        <v>93</v>
      </c>
    </row>
    <row r="853" spans="1:19" x14ac:dyDescent="0.25">
      <c r="A853" t="s">
        <v>851</v>
      </c>
      <c r="B853" s="1">
        <v>2.8332999999999999</v>
      </c>
      <c r="D853" s="14" t="s">
        <v>872</v>
      </c>
      <c r="E853" s="14">
        <v>3.3679999999999999</v>
      </c>
      <c r="H853" t="s">
        <v>14627</v>
      </c>
      <c r="I853">
        <v>55</v>
      </c>
      <c r="J853" t="s">
        <v>6110</v>
      </c>
      <c r="K853" s="15">
        <v>43170</v>
      </c>
      <c r="L853" s="14">
        <v>118000</v>
      </c>
      <c r="M853">
        <v>0</v>
      </c>
      <c r="N853" s="1">
        <v>0.75</v>
      </c>
      <c r="O853">
        <v>142</v>
      </c>
      <c r="P853" t="s">
        <v>14640</v>
      </c>
      <c r="Q853">
        <v>0.39</v>
      </c>
      <c r="R853" t="s">
        <v>14650</v>
      </c>
      <c r="S853" s="14">
        <f>profile[[#This Row],[income]]/1000</f>
        <v>118</v>
      </c>
    </row>
    <row r="854" spans="1:19" x14ac:dyDescent="0.25">
      <c r="A854" t="s">
        <v>852</v>
      </c>
      <c r="B854" s="1">
        <v>17.965</v>
      </c>
      <c r="D854" s="14" t="s">
        <v>873</v>
      </c>
      <c r="E854" s="14">
        <v>18.686666666666667</v>
      </c>
      <c r="H854" t="s">
        <v>14626</v>
      </c>
      <c r="I854">
        <v>28</v>
      </c>
      <c r="J854" t="s">
        <v>3230</v>
      </c>
      <c r="K854" s="15">
        <v>43284</v>
      </c>
      <c r="L854" s="14">
        <v>73000</v>
      </c>
      <c r="M854">
        <v>0</v>
      </c>
      <c r="N854" s="1">
        <v>0.4</v>
      </c>
      <c r="O854">
        <v>28</v>
      </c>
      <c r="P854" t="s">
        <v>14640</v>
      </c>
      <c r="Q854">
        <v>0.08</v>
      </c>
      <c r="R854" t="s">
        <v>14650</v>
      </c>
      <c r="S854" s="14">
        <f>profile[[#This Row],[income]]/1000</f>
        <v>73</v>
      </c>
    </row>
    <row r="855" spans="1:19" x14ac:dyDescent="0.25">
      <c r="A855" t="s">
        <v>853</v>
      </c>
      <c r="B855" s="1">
        <v>15.723000000000001</v>
      </c>
      <c r="D855" s="14" t="s">
        <v>874</v>
      </c>
      <c r="E855" s="14">
        <v>29.265000000000001</v>
      </c>
      <c r="H855" t="s">
        <v>14627</v>
      </c>
      <c r="I855">
        <v>45</v>
      </c>
      <c r="J855" t="s">
        <v>6322</v>
      </c>
      <c r="K855" s="15">
        <v>43198</v>
      </c>
      <c r="L855" s="14">
        <v>50000</v>
      </c>
      <c r="M855">
        <v>0</v>
      </c>
      <c r="N855" s="1">
        <v>0.8</v>
      </c>
      <c r="O855">
        <v>114</v>
      </c>
      <c r="P855" t="s">
        <v>14640</v>
      </c>
      <c r="Q855">
        <v>0.31</v>
      </c>
      <c r="R855" t="s">
        <v>14650</v>
      </c>
      <c r="S855" s="14">
        <f>profile[[#This Row],[income]]/1000</f>
        <v>50</v>
      </c>
    </row>
    <row r="856" spans="1:19" x14ac:dyDescent="0.25">
      <c r="A856" t="s">
        <v>854</v>
      </c>
      <c r="B856" s="1">
        <v>20.94</v>
      </c>
      <c r="D856" s="14" t="s">
        <v>875</v>
      </c>
      <c r="E856" s="14">
        <v>2.003333333333333</v>
      </c>
      <c r="H856" t="s">
        <v>14626</v>
      </c>
      <c r="I856">
        <v>64</v>
      </c>
      <c r="J856" t="s">
        <v>7802</v>
      </c>
      <c r="K856" s="15">
        <v>43189</v>
      </c>
      <c r="L856" s="14">
        <v>100000</v>
      </c>
      <c r="M856">
        <v>0</v>
      </c>
      <c r="N856" s="1">
        <v>1</v>
      </c>
      <c r="O856">
        <v>123</v>
      </c>
      <c r="P856" t="s">
        <v>14640</v>
      </c>
      <c r="Q856">
        <v>0.34</v>
      </c>
      <c r="R856" t="s">
        <v>14650</v>
      </c>
      <c r="S856" s="14">
        <f>profile[[#This Row],[income]]/1000</f>
        <v>100</v>
      </c>
    </row>
    <row r="857" spans="1:19" x14ac:dyDescent="0.25">
      <c r="A857" t="s">
        <v>855</v>
      </c>
      <c r="B857" s="1">
        <v>3.4767000000000001</v>
      </c>
      <c r="D857" s="14" t="s">
        <v>876</v>
      </c>
      <c r="E857" s="14">
        <v>33.344999999999999</v>
      </c>
      <c r="H857" t="s">
        <v>14627</v>
      </c>
      <c r="I857">
        <v>51</v>
      </c>
      <c r="J857" t="s">
        <v>7036</v>
      </c>
      <c r="K857" s="15">
        <v>43101</v>
      </c>
      <c r="L857" s="14">
        <v>70000</v>
      </c>
      <c r="M857">
        <v>0</v>
      </c>
      <c r="N857" s="1">
        <v>0.4</v>
      </c>
      <c r="O857">
        <v>211</v>
      </c>
      <c r="P857" t="s">
        <v>14640</v>
      </c>
      <c r="Q857">
        <v>0.57999999999999996</v>
      </c>
      <c r="R857" t="s">
        <v>14650</v>
      </c>
      <c r="S857" s="14">
        <f>profile[[#This Row],[income]]/1000</f>
        <v>70</v>
      </c>
    </row>
    <row r="858" spans="1:19" x14ac:dyDescent="0.25">
      <c r="A858" t="s">
        <v>856</v>
      </c>
      <c r="B858" s="1">
        <v>21.465</v>
      </c>
      <c r="D858" s="14" t="s">
        <v>877</v>
      </c>
      <c r="E858" s="14">
        <v>25.459999999999997</v>
      </c>
      <c r="H858" t="s">
        <v>14626</v>
      </c>
      <c r="I858">
        <v>58</v>
      </c>
      <c r="J858" t="s">
        <v>14438</v>
      </c>
      <c r="K858" s="15">
        <v>43286</v>
      </c>
      <c r="L858" s="14">
        <v>50000</v>
      </c>
      <c r="M858">
        <v>0</v>
      </c>
      <c r="N858" s="1">
        <v>0.67</v>
      </c>
      <c r="O858">
        <v>26</v>
      </c>
      <c r="P858" t="s">
        <v>14640</v>
      </c>
      <c r="Q858">
        <v>7.0000000000000007E-2</v>
      </c>
      <c r="R858" t="s">
        <v>14650</v>
      </c>
      <c r="S858" s="14">
        <f>profile[[#This Row],[income]]/1000</f>
        <v>50</v>
      </c>
    </row>
    <row r="859" spans="1:19" x14ac:dyDescent="0.25">
      <c r="A859" t="s">
        <v>857</v>
      </c>
      <c r="B859" s="1">
        <v>14.38</v>
      </c>
      <c r="D859" s="14" t="s">
        <v>878</v>
      </c>
      <c r="E859" s="14">
        <v>2.5536363636363637</v>
      </c>
      <c r="H859" t="s">
        <v>14627</v>
      </c>
      <c r="I859">
        <v>47</v>
      </c>
      <c r="J859" t="s">
        <v>2346</v>
      </c>
      <c r="K859" s="15">
        <v>43001</v>
      </c>
      <c r="L859" s="14">
        <v>59000</v>
      </c>
      <c r="M859">
        <v>0</v>
      </c>
      <c r="N859" s="1">
        <v>0.6</v>
      </c>
      <c r="O859">
        <v>311</v>
      </c>
      <c r="P859" t="s">
        <v>14640</v>
      </c>
      <c r="Q859">
        <v>0.85</v>
      </c>
      <c r="R859" t="s">
        <v>14650</v>
      </c>
      <c r="S859" s="14">
        <f>profile[[#This Row],[income]]/1000</f>
        <v>59</v>
      </c>
    </row>
    <row r="860" spans="1:19" x14ac:dyDescent="0.25">
      <c r="A860" t="s">
        <v>858</v>
      </c>
      <c r="B860" s="1">
        <v>17.391999999999999</v>
      </c>
      <c r="D860" s="14" t="s">
        <v>879</v>
      </c>
      <c r="E860" s="14">
        <v>4.6900000000000004</v>
      </c>
      <c r="H860" t="s">
        <v>14626</v>
      </c>
      <c r="I860">
        <v>86</v>
      </c>
      <c r="J860" t="s">
        <v>585</v>
      </c>
      <c r="K860" s="15">
        <v>43218</v>
      </c>
      <c r="L860" s="14">
        <v>99000</v>
      </c>
      <c r="M860">
        <v>0</v>
      </c>
      <c r="N860" s="1">
        <v>1</v>
      </c>
      <c r="O860">
        <v>94</v>
      </c>
      <c r="P860" t="s">
        <v>14640</v>
      </c>
      <c r="Q860">
        <v>0.26</v>
      </c>
      <c r="R860" t="s">
        <v>14650</v>
      </c>
      <c r="S860" s="14">
        <f>profile[[#This Row],[income]]/1000</f>
        <v>99</v>
      </c>
    </row>
    <row r="861" spans="1:19" x14ac:dyDescent="0.25">
      <c r="A861" t="s">
        <v>859</v>
      </c>
      <c r="B861" s="1">
        <v>24.518599999999999</v>
      </c>
      <c r="D861" s="14" t="s">
        <v>880</v>
      </c>
      <c r="E861" s="14">
        <v>2.080714285714286</v>
      </c>
      <c r="H861" t="s">
        <v>14626</v>
      </c>
      <c r="I861">
        <v>42</v>
      </c>
      <c r="J861" t="s">
        <v>4515</v>
      </c>
      <c r="K861" s="15">
        <v>43303</v>
      </c>
      <c r="L861" s="14">
        <v>33000</v>
      </c>
      <c r="M861">
        <v>0</v>
      </c>
      <c r="N861" s="1">
        <v>0.4</v>
      </c>
      <c r="O861">
        <v>9</v>
      </c>
      <c r="P861" t="s">
        <v>14640</v>
      </c>
      <c r="Q861">
        <v>0.02</v>
      </c>
      <c r="R861" t="s">
        <v>14650</v>
      </c>
      <c r="S861" s="14">
        <f>profile[[#This Row],[income]]/1000</f>
        <v>33</v>
      </c>
    </row>
    <row r="862" spans="1:19" x14ac:dyDescent="0.25">
      <c r="A862" t="s">
        <v>860</v>
      </c>
      <c r="B862" s="1">
        <v>18.484999999999999</v>
      </c>
      <c r="D862" s="14" t="s">
        <v>881</v>
      </c>
      <c r="E862" s="14">
        <v>2.6150000000000002</v>
      </c>
      <c r="H862" t="s">
        <v>14626</v>
      </c>
      <c r="I862">
        <v>75</v>
      </c>
      <c r="J862" t="s">
        <v>5545</v>
      </c>
      <c r="K862" s="15">
        <v>43215</v>
      </c>
      <c r="L862" s="14">
        <v>87000</v>
      </c>
      <c r="M862">
        <v>0</v>
      </c>
      <c r="N862" s="1">
        <v>0.67</v>
      </c>
      <c r="O862">
        <v>97</v>
      </c>
      <c r="P862" t="s">
        <v>14640</v>
      </c>
      <c r="Q862">
        <v>0.27</v>
      </c>
      <c r="R862" t="s">
        <v>14650</v>
      </c>
      <c r="S862" s="14">
        <f>profile[[#This Row],[income]]/1000</f>
        <v>87</v>
      </c>
    </row>
    <row r="863" spans="1:19" x14ac:dyDescent="0.25">
      <c r="A863" t="s">
        <v>861</v>
      </c>
      <c r="B863" s="1">
        <v>24.2133</v>
      </c>
      <c r="D863" s="14" t="s">
        <v>882</v>
      </c>
      <c r="E863" s="14">
        <v>14.324999999999999</v>
      </c>
      <c r="H863" t="s">
        <v>14626</v>
      </c>
      <c r="I863">
        <v>52</v>
      </c>
      <c r="J863" t="s">
        <v>6649</v>
      </c>
      <c r="K863" s="15">
        <v>43281</v>
      </c>
      <c r="L863" s="14">
        <v>80000</v>
      </c>
      <c r="M863">
        <v>0</v>
      </c>
      <c r="N863" s="1">
        <v>0.4</v>
      </c>
      <c r="O863">
        <v>31</v>
      </c>
      <c r="P863" t="s">
        <v>14640</v>
      </c>
      <c r="Q863">
        <v>0.08</v>
      </c>
      <c r="R863" t="s">
        <v>14650</v>
      </c>
      <c r="S863" s="14">
        <f>profile[[#This Row],[income]]/1000</f>
        <v>80</v>
      </c>
    </row>
    <row r="864" spans="1:19" x14ac:dyDescent="0.25">
      <c r="A864" t="s">
        <v>862</v>
      </c>
      <c r="B864" s="1">
        <v>13.74</v>
      </c>
      <c r="D864" s="14" t="s">
        <v>883</v>
      </c>
      <c r="E864" s="14">
        <v>20.052500000000002</v>
      </c>
      <c r="H864" t="s">
        <v>14627</v>
      </c>
      <c r="I864">
        <v>56</v>
      </c>
      <c r="J864" t="s">
        <v>9672</v>
      </c>
      <c r="K864" s="15">
        <v>43143</v>
      </c>
      <c r="L864" s="14">
        <v>87000</v>
      </c>
      <c r="M864">
        <v>0</v>
      </c>
      <c r="N864" s="1">
        <v>0.4</v>
      </c>
      <c r="O864">
        <v>169</v>
      </c>
      <c r="P864" t="s">
        <v>14640</v>
      </c>
      <c r="Q864">
        <v>0.46</v>
      </c>
      <c r="R864" t="s">
        <v>14650</v>
      </c>
      <c r="S864" s="14">
        <f>profile[[#This Row],[income]]/1000</f>
        <v>87</v>
      </c>
    </row>
    <row r="865" spans="1:19" x14ac:dyDescent="0.25">
      <c r="A865" t="s">
        <v>863</v>
      </c>
      <c r="B865" s="1">
        <v>23.475000000000001</v>
      </c>
      <c r="D865" s="14" t="s">
        <v>884</v>
      </c>
      <c r="E865" s="14">
        <v>24.9</v>
      </c>
      <c r="H865" t="s">
        <v>14627</v>
      </c>
      <c r="I865">
        <v>70</v>
      </c>
      <c r="J865" t="s">
        <v>4556</v>
      </c>
      <c r="K865" s="15">
        <v>43112</v>
      </c>
      <c r="L865" s="14">
        <v>99000</v>
      </c>
      <c r="M865">
        <v>0</v>
      </c>
      <c r="N865" s="1">
        <v>0.4</v>
      </c>
      <c r="O865">
        <v>200</v>
      </c>
      <c r="P865" t="s">
        <v>14640</v>
      </c>
      <c r="Q865">
        <v>0.55000000000000004</v>
      </c>
      <c r="R865" t="s">
        <v>14650</v>
      </c>
      <c r="S865" s="14">
        <f>profile[[#This Row],[income]]/1000</f>
        <v>99</v>
      </c>
    </row>
    <row r="866" spans="1:19" x14ac:dyDescent="0.25">
      <c r="A866" t="s">
        <v>864</v>
      </c>
      <c r="B866" s="1">
        <v>21.94</v>
      </c>
      <c r="D866" s="14" t="s">
        <v>885</v>
      </c>
      <c r="E866" s="14">
        <v>22.329000000000001</v>
      </c>
      <c r="H866" t="s">
        <v>14627</v>
      </c>
      <c r="I866">
        <v>49</v>
      </c>
      <c r="J866" t="s">
        <v>2273</v>
      </c>
      <c r="K866" s="15">
        <v>43120</v>
      </c>
      <c r="L866" s="14">
        <v>51000</v>
      </c>
      <c r="M866">
        <v>0</v>
      </c>
      <c r="N866" s="1">
        <v>1</v>
      </c>
      <c r="O866">
        <v>192</v>
      </c>
      <c r="P866" t="s">
        <v>14640</v>
      </c>
      <c r="Q866">
        <v>0.53</v>
      </c>
      <c r="R866" t="s">
        <v>14650</v>
      </c>
      <c r="S866" s="14">
        <f>profile[[#This Row],[income]]/1000</f>
        <v>51</v>
      </c>
    </row>
    <row r="867" spans="1:19" x14ac:dyDescent="0.25">
      <c r="A867" t="s">
        <v>865</v>
      </c>
      <c r="B867" s="1">
        <v>0.05</v>
      </c>
      <c r="D867" s="14" t="s">
        <v>886</v>
      </c>
      <c r="E867" s="14">
        <v>15.233333333333334</v>
      </c>
      <c r="H867" t="s">
        <v>14626</v>
      </c>
      <c r="I867">
        <v>66</v>
      </c>
      <c r="J867" t="s">
        <v>10518</v>
      </c>
      <c r="K867" s="15">
        <v>43282</v>
      </c>
      <c r="L867" s="14">
        <v>95000</v>
      </c>
      <c r="M867">
        <v>0</v>
      </c>
      <c r="N867" s="1">
        <v>1</v>
      </c>
      <c r="O867">
        <v>30</v>
      </c>
      <c r="P867" t="s">
        <v>14640</v>
      </c>
      <c r="Q867">
        <v>0.08</v>
      </c>
      <c r="R867" t="s">
        <v>14650</v>
      </c>
      <c r="S867" s="14">
        <f>profile[[#This Row],[income]]/1000</f>
        <v>95</v>
      </c>
    </row>
    <row r="868" spans="1:19" x14ac:dyDescent="0.25">
      <c r="A868" t="s">
        <v>866</v>
      </c>
      <c r="B868" s="1">
        <v>11.18</v>
      </c>
      <c r="D868" s="14" t="s">
        <v>887</v>
      </c>
      <c r="E868" s="14">
        <v>12.907142857142858</v>
      </c>
      <c r="H868" t="s">
        <v>14626</v>
      </c>
      <c r="I868">
        <v>73</v>
      </c>
      <c r="J868" t="s">
        <v>6765</v>
      </c>
      <c r="K868" s="15">
        <v>43221</v>
      </c>
      <c r="L868" s="14">
        <v>65000</v>
      </c>
      <c r="M868">
        <v>0</v>
      </c>
      <c r="N868" s="1">
        <v>1</v>
      </c>
      <c r="O868">
        <v>91</v>
      </c>
      <c r="P868" t="s">
        <v>14640</v>
      </c>
      <c r="Q868">
        <v>0.25</v>
      </c>
      <c r="R868" t="s">
        <v>14650</v>
      </c>
      <c r="S868" s="14">
        <f>profile[[#This Row],[income]]/1000</f>
        <v>65</v>
      </c>
    </row>
    <row r="869" spans="1:19" x14ac:dyDescent="0.25">
      <c r="A869" t="s">
        <v>867</v>
      </c>
      <c r="B869" s="1">
        <v>28.418299999999999</v>
      </c>
      <c r="D869" s="14" t="s">
        <v>888</v>
      </c>
      <c r="E869" s="14">
        <v>2.9812500000000002</v>
      </c>
      <c r="H869" t="s">
        <v>14627</v>
      </c>
      <c r="I869">
        <v>36</v>
      </c>
      <c r="J869" t="s">
        <v>3608</v>
      </c>
      <c r="K869" s="15">
        <v>42955</v>
      </c>
      <c r="L869" s="14">
        <v>31000</v>
      </c>
      <c r="M869">
        <v>0</v>
      </c>
      <c r="N869" s="1">
        <v>0.4</v>
      </c>
      <c r="O869">
        <v>357</v>
      </c>
      <c r="P869" t="s">
        <v>14640</v>
      </c>
      <c r="Q869">
        <v>0.98</v>
      </c>
      <c r="R869" t="s">
        <v>14650</v>
      </c>
      <c r="S869" s="14">
        <f>profile[[#This Row],[income]]/1000</f>
        <v>31</v>
      </c>
    </row>
    <row r="870" spans="1:19" x14ac:dyDescent="0.25">
      <c r="A870" t="s">
        <v>868</v>
      </c>
      <c r="B870" s="1">
        <v>16.202000000000002</v>
      </c>
      <c r="D870" s="14" t="s">
        <v>889</v>
      </c>
      <c r="E870" s="14">
        <v>14.346363636363634</v>
      </c>
      <c r="H870" t="s">
        <v>14627</v>
      </c>
      <c r="I870">
        <v>67</v>
      </c>
      <c r="J870" t="s">
        <v>9447</v>
      </c>
      <c r="K870" s="15">
        <v>43262</v>
      </c>
      <c r="L870" s="14">
        <v>79000</v>
      </c>
      <c r="M870">
        <v>0</v>
      </c>
      <c r="N870" s="1">
        <v>1</v>
      </c>
      <c r="O870">
        <v>50</v>
      </c>
      <c r="P870" t="s">
        <v>14640</v>
      </c>
      <c r="Q870">
        <v>0.14000000000000001</v>
      </c>
      <c r="R870" t="s">
        <v>14650</v>
      </c>
      <c r="S870" s="14">
        <f>profile[[#This Row],[income]]/1000</f>
        <v>79</v>
      </c>
    </row>
    <row r="871" spans="1:19" x14ac:dyDescent="0.25">
      <c r="A871" t="s">
        <v>869</v>
      </c>
      <c r="B871" s="1">
        <v>1.5967</v>
      </c>
      <c r="D871" s="14" t="s">
        <v>890</v>
      </c>
      <c r="E871" s="14">
        <v>11.606250000000001</v>
      </c>
      <c r="H871" t="s">
        <v>14627</v>
      </c>
      <c r="I871">
        <v>84</v>
      </c>
      <c r="J871" t="s">
        <v>2635</v>
      </c>
      <c r="K871" s="15">
        <v>43059</v>
      </c>
      <c r="L871" s="14">
        <v>86000</v>
      </c>
      <c r="M871">
        <v>0</v>
      </c>
      <c r="N871" s="1">
        <v>0.6</v>
      </c>
      <c r="O871">
        <v>253</v>
      </c>
      <c r="P871" t="s">
        <v>14640</v>
      </c>
      <c r="Q871">
        <v>0.69</v>
      </c>
      <c r="R871" t="s">
        <v>14650</v>
      </c>
      <c r="S871" s="14">
        <f>profile[[#This Row],[income]]/1000</f>
        <v>86</v>
      </c>
    </row>
    <row r="872" spans="1:19" x14ac:dyDescent="0.25">
      <c r="A872" t="s">
        <v>870</v>
      </c>
      <c r="B872" s="1">
        <v>13.63</v>
      </c>
      <c r="D872" s="14" t="s">
        <v>891</v>
      </c>
      <c r="E872" s="14">
        <v>17.599333333333334</v>
      </c>
      <c r="H872" t="s">
        <v>14627</v>
      </c>
      <c r="I872">
        <v>87</v>
      </c>
      <c r="J872" t="s">
        <v>6336</v>
      </c>
      <c r="K872" s="15">
        <v>43216</v>
      </c>
      <c r="L872" s="14">
        <v>87000</v>
      </c>
      <c r="M872">
        <v>0</v>
      </c>
      <c r="N872" s="1">
        <v>0.75</v>
      </c>
      <c r="O872">
        <v>96</v>
      </c>
      <c r="P872" t="s">
        <v>14640</v>
      </c>
      <c r="Q872">
        <v>0.26</v>
      </c>
      <c r="R872" t="s">
        <v>14650</v>
      </c>
      <c r="S872" s="14">
        <f>profile[[#This Row],[income]]/1000</f>
        <v>87</v>
      </c>
    </row>
    <row r="873" spans="1:19" x14ac:dyDescent="0.25">
      <c r="A873" t="s">
        <v>871</v>
      </c>
      <c r="B873" s="1">
        <v>2.3839999999999999</v>
      </c>
      <c r="D873" s="14" t="s">
        <v>892</v>
      </c>
      <c r="E873" s="14">
        <v>20.48</v>
      </c>
      <c r="H873" t="s">
        <v>14626</v>
      </c>
      <c r="I873">
        <v>66</v>
      </c>
      <c r="J873" t="s">
        <v>2593</v>
      </c>
      <c r="K873" s="15">
        <v>43011</v>
      </c>
      <c r="L873" s="14">
        <v>64000</v>
      </c>
      <c r="M873">
        <v>0</v>
      </c>
      <c r="N873" s="1">
        <v>0.4</v>
      </c>
      <c r="O873">
        <v>301</v>
      </c>
      <c r="P873" t="s">
        <v>14640</v>
      </c>
      <c r="Q873">
        <v>0.82</v>
      </c>
      <c r="R873" t="s">
        <v>14650</v>
      </c>
      <c r="S873" s="14">
        <f>profile[[#This Row],[income]]/1000</f>
        <v>64</v>
      </c>
    </row>
    <row r="874" spans="1:19" x14ac:dyDescent="0.25">
      <c r="A874" t="s">
        <v>872</v>
      </c>
      <c r="B874" s="1">
        <v>4.0599999999999996</v>
      </c>
      <c r="D874" s="14" t="s">
        <v>893</v>
      </c>
      <c r="E874" s="14">
        <v>28.704285714285714</v>
      </c>
      <c r="H874" t="s">
        <v>14626</v>
      </c>
      <c r="I874">
        <v>50</v>
      </c>
      <c r="J874" t="s">
        <v>8129</v>
      </c>
      <c r="K874" s="15">
        <v>43188</v>
      </c>
      <c r="L874" s="14">
        <v>80000</v>
      </c>
      <c r="M874">
        <v>0</v>
      </c>
      <c r="N874" s="1">
        <v>0.4</v>
      </c>
      <c r="O874">
        <v>124</v>
      </c>
      <c r="P874" t="s">
        <v>14640</v>
      </c>
      <c r="Q874">
        <v>0.34</v>
      </c>
      <c r="R874" t="s">
        <v>14650</v>
      </c>
      <c r="S874" s="14">
        <f>profile[[#This Row],[income]]/1000</f>
        <v>80</v>
      </c>
    </row>
    <row r="875" spans="1:19" x14ac:dyDescent="0.25">
      <c r="A875" t="s">
        <v>873</v>
      </c>
      <c r="B875" s="1">
        <v>22.31</v>
      </c>
      <c r="D875" s="14" t="s">
        <v>894</v>
      </c>
      <c r="E875" s="14">
        <v>7.4827272727272733</v>
      </c>
      <c r="H875" t="s">
        <v>14627</v>
      </c>
      <c r="I875">
        <v>80</v>
      </c>
      <c r="J875" t="s">
        <v>3995</v>
      </c>
      <c r="K875" s="15">
        <v>42977</v>
      </c>
      <c r="L875" s="14">
        <v>89000</v>
      </c>
      <c r="M875">
        <v>0</v>
      </c>
      <c r="N875" s="1">
        <v>0.67</v>
      </c>
      <c r="O875">
        <v>335</v>
      </c>
      <c r="P875" t="s">
        <v>14640</v>
      </c>
      <c r="Q875">
        <v>0.92</v>
      </c>
      <c r="R875" t="s">
        <v>14650</v>
      </c>
      <c r="S875" s="14">
        <f>profile[[#This Row],[income]]/1000</f>
        <v>89</v>
      </c>
    </row>
    <row r="876" spans="1:19" x14ac:dyDescent="0.25">
      <c r="A876" t="s">
        <v>874</v>
      </c>
      <c r="B876" s="1">
        <v>18.18</v>
      </c>
      <c r="D876" s="14" t="s">
        <v>895</v>
      </c>
      <c r="E876" s="14">
        <v>4.1433333333333335</v>
      </c>
      <c r="H876" t="s">
        <v>14626</v>
      </c>
      <c r="I876">
        <v>35</v>
      </c>
      <c r="J876" t="s">
        <v>6343</v>
      </c>
      <c r="K876" s="15">
        <v>43221</v>
      </c>
      <c r="L876" s="14">
        <v>31000</v>
      </c>
      <c r="M876">
        <v>0</v>
      </c>
      <c r="N876" s="1">
        <v>1</v>
      </c>
      <c r="O876">
        <v>91</v>
      </c>
      <c r="P876" t="s">
        <v>14640</v>
      </c>
      <c r="Q876">
        <v>0.25</v>
      </c>
      <c r="R876" t="s">
        <v>14650</v>
      </c>
      <c r="S876" s="14">
        <f>profile[[#This Row],[income]]/1000</f>
        <v>31</v>
      </c>
    </row>
    <row r="877" spans="1:19" x14ac:dyDescent="0.25">
      <c r="A877" t="s">
        <v>875</v>
      </c>
      <c r="B877" s="1">
        <v>1.93</v>
      </c>
      <c r="D877" s="14" t="s">
        <v>896</v>
      </c>
      <c r="E877" s="14">
        <v>2.8975</v>
      </c>
      <c r="H877" t="s">
        <v>14627</v>
      </c>
      <c r="I877">
        <v>67</v>
      </c>
      <c r="J877" t="s">
        <v>9915</v>
      </c>
      <c r="K877" s="15">
        <v>43180</v>
      </c>
      <c r="L877" s="14">
        <v>68000</v>
      </c>
      <c r="M877">
        <v>0</v>
      </c>
      <c r="N877" s="1">
        <v>0.67</v>
      </c>
      <c r="O877">
        <v>132</v>
      </c>
      <c r="P877" t="s">
        <v>14640</v>
      </c>
      <c r="Q877">
        <v>0.36</v>
      </c>
      <c r="R877" t="s">
        <v>14650</v>
      </c>
      <c r="S877" s="14">
        <f>profile[[#This Row],[income]]/1000</f>
        <v>68</v>
      </c>
    </row>
    <row r="878" spans="1:19" x14ac:dyDescent="0.25">
      <c r="A878" t="s">
        <v>876</v>
      </c>
      <c r="B878" s="1">
        <v>33.344999999999999</v>
      </c>
      <c r="D878" s="14" t="s">
        <v>897</v>
      </c>
      <c r="E878" s="14">
        <v>10.743571428571428</v>
      </c>
      <c r="H878" t="s">
        <v>14626</v>
      </c>
      <c r="I878">
        <v>67</v>
      </c>
      <c r="J878" t="s">
        <v>8311</v>
      </c>
      <c r="K878" s="15">
        <v>42969</v>
      </c>
      <c r="L878" s="14">
        <v>85000</v>
      </c>
      <c r="M878">
        <v>0</v>
      </c>
      <c r="N878" s="1">
        <v>0.75</v>
      </c>
      <c r="O878">
        <v>343</v>
      </c>
      <c r="P878" t="s">
        <v>14640</v>
      </c>
      <c r="Q878">
        <v>0.94</v>
      </c>
      <c r="R878" t="s">
        <v>14650</v>
      </c>
      <c r="S878" s="14">
        <f>profile[[#This Row],[income]]/1000</f>
        <v>85</v>
      </c>
    </row>
    <row r="879" spans="1:19" x14ac:dyDescent="0.25">
      <c r="A879" t="s">
        <v>877</v>
      </c>
      <c r="B879" s="1">
        <v>0</v>
      </c>
      <c r="D879" s="14" t="s">
        <v>900</v>
      </c>
      <c r="E879" s="14">
        <v>2.6966666666666668</v>
      </c>
      <c r="H879" t="s">
        <v>14627</v>
      </c>
      <c r="I879">
        <v>61</v>
      </c>
      <c r="J879" t="s">
        <v>10599</v>
      </c>
      <c r="K879" s="15">
        <v>42949</v>
      </c>
      <c r="L879" s="14">
        <v>71000</v>
      </c>
      <c r="M879">
        <v>0</v>
      </c>
      <c r="N879" s="1">
        <v>0.4</v>
      </c>
      <c r="O879">
        <v>363</v>
      </c>
      <c r="P879" t="s">
        <v>14640</v>
      </c>
      <c r="Q879">
        <v>0.99</v>
      </c>
      <c r="R879" t="s">
        <v>14650</v>
      </c>
      <c r="S879" s="14">
        <f>profile[[#This Row],[income]]/1000</f>
        <v>71</v>
      </c>
    </row>
    <row r="880" spans="1:19" x14ac:dyDescent="0.25">
      <c r="A880" t="s">
        <v>878</v>
      </c>
      <c r="B880" s="1">
        <v>2.5314000000000001</v>
      </c>
      <c r="D880" s="14" t="s">
        <v>901</v>
      </c>
      <c r="E880" s="14">
        <v>11.110833333333334</v>
      </c>
      <c r="H880" t="s">
        <v>14627</v>
      </c>
      <c r="I880">
        <v>56</v>
      </c>
      <c r="J880" t="s">
        <v>5128</v>
      </c>
      <c r="K880" s="15">
        <v>43263</v>
      </c>
      <c r="L880" s="14">
        <v>75000</v>
      </c>
      <c r="M880">
        <v>0</v>
      </c>
      <c r="N880" s="1">
        <v>0.6</v>
      </c>
      <c r="O880">
        <v>49</v>
      </c>
      <c r="P880" t="s">
        <v>14640</v>
      </c>
      <c r="Q880">
        <v>0.13</v>
      </c>
      <c r="R880" t="s">
        <v>14650</v>
      </c>
      <c r="S880" s="14">
        <f>profile[[#This Row],[income]]/1000</f>
        <v>75</v>
      </c>
    </row>
    <row r="881" spans="1:19" x14ac:dyDescent="0.25">
      <c r="A881" t="s">
        <v>879</v>
      </c>
      <c r="B881" s="1">
        <v>4.3888999999999996</v>
      </c>
      <c r="D881" s="14" t="s">
        <v>902</v>
      </c>
      <c r="E881" s="14">
        <v>24.630000000000003</v>
      </c>
      <c r="H881" t="s">
        <v>14627</v>
      </c>
      <c r="I881">
        <v>29</v>
      </c>
      <c r="J881" t="s">
        <v>2356</v>
      </c>
      <c r="K881" s="15">
        <v>43057</v>
      </c>
      <c r="L881" s="14">
        <v>30000</v>
      </c>
      <c r="M881">
        <v>0</v>
      </c>
      <c r="N881" s="1">
        <v>0.67</v>
      </c>
      <c r="O881">
        <v>255</v>
      </c>
      <c r="P881" t="s">
        <v>14640</v>
      </c>
      <c r="Q881">
        <v>0.7</v>
      </c>
      <c r="R881" t="s">
        <v>14650</v>
      </c>
      <c r="S881" s="14">
        <f>profile[[#This Row],[income]]/1000</f>
        <v>30</v>
      </c>
    </row>
    <row r="882" spans="1:19" x14ac:dyDescent="0.25">
      <c r="A882" t="s">
        <v>880</v>
      </c>
      <c r="B882" s="1">
        <v>1.9850000000000001</v>
      </c>
      <c r="D882" s="14" t="s">
        <v>903</v>
      </c>
      <c r="E882" s="14">
        <v>15.249285714285715</v>
      </c>
      <c r="H882" t="s">
        <v>14626</v>
      </c>
      <c r="I882">
        <v>58</v>
      </c>
      <c r="J882" t="s">
        <v>9967</v>
      </c>
      <c r="K882" s="15">
        <v>42990</v>
      </c>
      <c r="L882" s="14">
        <v>80000</v>
      </c>
      <c r="M882">
        <v>0</v>
      </c>
      <c r="N882" s="1">
        <v>0.8</v>
      </c>
      <c r="O882">
        <v>322</v>
      </c>
      <c r="P882" t="s">
        <v>14640</v>
      </c>
      <c r="Q882">
        <v>0.88</v>
      </c>
      <c r="R882" t="s">
        <v>14650</v>
      </c>
      <c r="S882" s="14">
        <f>profile[[#This Row],[income]]/1000</f>
        <v>80</v>
      </c>
    </row>
    <row r="883" spans="1:19" x14ac:dyDescent="0.25">
      <c r="A883" t="s">
        <v>881</v>
      </c>
      <c r="B883" s="1">
        <v>2.88</v>
      </c>
      <c r="D883" s="14" t="s">
        <v>904</v>
      </c>
      <c r="E883" s="14">
        <v>23.262499999999999</v>
      </c>
      <c r="H883" t="s">
        <v>14627</v>
      </c>
      <c r="I883">
        <v>53</v>
      </c>
      <c r="J883" t="s">
        <v>12860</v>
      </c>
      <c r="K883" s="15">
        <v>43134</v>
      </c>
      <c r="L883" s="14">
        <v>51000</v>
      </c>
      <c r="M883">
        <v>0</v>
      </c>
      <c r="N883" s="1">
        <v>1</v>
      </c>
      <c r="O883">
        <v>178</v>
      </c>
      <c r="P883" t="s">
        <v>14640</v>
      </c>
      <c r="Q883">
        <v>0.49</v>
      </c>
      <c r="R883" t="s">
        <v>14650</v>
      </c>
      <c r="S883" s="14">
        <f>profile[[#This Row],[income]]/1000</f>
        <v>51</v>
      </c>
    </row>
    <row r="884" spans="1:19" x14ac:dyDescent="0.25">
      <c r="A884" t="s">
        <v>882</v>
      </c>
      <c r="B884" s="1">
        <v>14.379099999999999</v>
      </c>
      <c r="D884" s="14" t="s">
        <v>905</v>
      </c>
      <c r="E884" s="14">
        <v>2.2253846153846153</v>
      </c>
      <c r="H884" t="s">
        <v>14626</v>
      </c>
      <c r="I884">
        <v>46</v>
      </c>
      <c r="J884" t="s">
        <v>2051</v>
      </c>
      <c r="K884" s="15">
        <v>43151</v>
      </c>
      <c r="L884" s="14">
        <v>76000</v>
      </c>
      <c r="M884">
        <v>0</v>
      </c>
      <c r="N884" s="1">
        <v>0.4</v>
      </c>
      <c r="O884">
        <v>161</v>
      </c>
      <c r="P884" t="s">
        <v>14640</v>
      </c>
      <c r="Q884">
        <v>0.44</v>
      </c>
      <c r="R884" t="s">
        <v>14650</v>
      </c>
      <c r="S884" s="14">
        <f>profile[[#This Row],[income]]/1000</f>
        <v>76</v>
      </c>
    </row>
    <row r="885" spans="1:19" x14ac:dyDescent="0.25">
      <c r="A885" t="s">
        <v>883</v>
      </c>
      <c r="B885" s="1">
        <v>19.1633</v>
      </c>
      <c r="D885" s="14" t="s">
        <v>906</v>
      </c>
      <c r="E885" s="14">
        <v>20</v>
      </c>
      <c r="H885" t="s">
        <v>14626</v>
      </c>
      <c r="I885">
        <v>58</v>
      </c>
      <c r="J885" t="s">
        <v>8710</v>
      </c>
      <c r="K885" s="15">
        <v>42957</v>
      </c>
      <c r="L885" s="14">
        <v>100000</v>
      </c>
      <c r="M885">
        <v>0</v>
      </c>
      <c r="N885" s="1">
        <v>0.4</v>
      </c>
      <c r="O885">
        <v>355</v>
      </c>
      <c r="P885" t="s">
        <v>14640</v>
      </c>
      <c r="Q885">
        <v>0.97</v>
      </c>
      <c r="R885" t="s">
        <v>14650</v>
      </c>
      <c r="S885" s="14">
        <f>profile[[#This Row],[income]]/1000</f>
        <v>100</v>
      </c>
    </row>
    <row r="886" spans="1:19" x14ac:dyDescent="0.25">
      <c r="A886" t="s">
        <v>884</v>
      </c>
      <c r="B886" s="1">
        <v>18.28</v>
      </c>
      <c r="D886" s="14" t="s">
        <v>907</v>
      </c>
      <c r="E886" s="14">
        <v>20.871999999999996</v>
      </c>
      <c r="H886" t="s">
        <v>14627</v>
      </c>
      <c r="I886">
        <v>60</v>
      </c>
      <c r="J886" t="s">
        <v>1844</v>
      </c>
      <c r="K886" s="15">
        <v>43175</v>
      </c>
      <c r="L886" s="14">
        <v>80000</v>
      </c>
      <c r="M886">
        <v>0</v>
      </c>
      <c r="N886" s="1">
        <v>0.67</v>
      </c>
      <c r="O886">
        <v>137</v>
      </c>
      <c r="P886" t="s">
        <v>14640</v>
      </c>
      <c r="Q886">
        <v>0.38</v>
      </c>
      <c r="R886" t="s">
        <v>14650</v>
      </c>
      <c r="S886" s="14">
        <f>profile[[#This Row],[income]]/1000</f>
        <v>80</v>
      </c>
    </row>
    <row r="887" spans="1:19" x14ac:dyDescent="0.25">
      <c r="A887" t="s">
        <v>885</v>
      </c>
      <c r="B887" s="1">
        <v>23.44</v>
      </c>
      <c r="D887" s="14" t="s">
        <v>908</v>
      </c>
      <c r="E887" s="14">
        <v>21.53</v>
      </c>
      <c r="H887" t="s">
        <v>14626</v>
      </c>
      <c r="I887">
        <v>64</v>
      </c>
      <c r="J887" t="s">
        <v>6323</v>
      </c>
      <c r="K887" s="15">
        <v>43184</v>
      </c>
      <c r="L887" s="14">
        <v>79000</v>
      </c>
      <c r="M887">
        <v>0</v>
      </c>
      <c r="N887" s="1">
        <v>0.4</v>
      </c>
      <c r="O887">
        <v>128</v>
      </c>
      <c r="P887" t="s">
        <v>14640</v>
      </c>
      <c r="Q887">
        <v>0.35</v>
      </c>
      <c r="R887" t="s">
        <v>14650</v>
      </c>
      <c r="S887" s="14">
        <f>profile[[#This Row],[income]]/1000</f>
        <v>79</v>
      </c>
    </row>
    <row r="888" spans="1:19" x14ac:dyDescent="0.25">
      <c r="A888" t="s">
        <v>886</v>
      </c>
      <c r="B888" s="1">
        <v>14.574999999999999</v>
      </c>
      <c r="D888" s="14" t="s">
        <v>909</v>
      </c>
      <c r="E888" s="14">
        <v>18.788888888888891</v>
      </c>
      <c r="H888" t="s">
        <v>14626</v>
      </c>
      <c r="I888">
        <v>81</v>
      </c>
      <c r="J888" t="s">
        <v>3707</v>
      </c>
      <c r="K888" s="15">
        <v>43054</v>
      </c>
      <c r="L888" s="14">
        <v>82000</v>
      </c>
      <c r="M888">
        <v>0</v>
      </c>
      <c r="N888" s="1">
        <v>0.8</v>
      </c>
      <c r="O888">
        <v>258</v>
      </c>
      <c r="P888" t="s">
        <v>14640</v>
      </c>
      <c r="Q888">
        <v>0.71</v>
      </c>
      <c r="R888" t="s">
        <v>14650</v>
      </c>
      <c r="S888" s="14">
        <f>profile[[#This Row],[income]]/1000</f>
        <v>82</v>
      </c>
    </row>
    <row r="889" spans="1:19" x14ac:dyDescent="0.25">
      <c r="A889" t="s">
        <v>887</v>
      </c>
      <c r="B889" s="1">
        <v>11.591699999999999</v>
      </c>
      <c r="D889" s="14" t="s">
        <v>910</v>
      </c>
      <c r="E889" s="14">
        <v>16.768333333333334</v>
      </c>
      <c r="H889" t="s">
        <v>14627</v>
      </c>
      <c r="I889">
        <v>58</v>
      </c>
      <c r="J889" t="s">
        <v>3088</v>
      </c>
      <c r="K889" s="15">
        <v>43257</v>
      </c>
      <c r="L889" s="14">
        <v>74000</v>
      </c>
      <c r="M889">
        <v>0</v>
      </c>
      <c r="N889" s="1">
        <v>0.6</v>
      </c>
      <c r="O889">
        <v>55</v>
      </c>
      <c r="P889" t="s">
        <v>14640</v>
      </c>
      <c r="Q889">
        <v>0.15</v>
      </c>
      <c r="R889" t="s">
        <v>14650</v>
      </c>
      <c r="S889" s="14">
        <f>profile[[#This Row],[income]]/1000</f>
        <v>74</v>
      </c>
    </row>
    <row r="890" spans="1:19" x14ac:dyDescent="0.25">
      <c r="A890" t="s">
        <v>888</v>
      </c>
      <c r="B890" s="1">
        <v>0</v>
      </c>
      <c r="D890" s="14" t="s">
        <v>911</v>
      </c>
      <c r="E890" s="14">
        <v>9.8266666666666662</v>
      </c>
      <c r="H890" t="s">
        <v>14627</v>
      </c>
      <c r="I890">
        <v>67</v>
      </c>
      <c r="J890" t="s">
        <v>3838</v>
      </c>
      <c r="K890" s="15">
        <v>43053</v>
      </c>
      <c r="L890" s="14">
        <v>51000</v>
      </c>
      <c r="M890">
        <v>0</v>
      </c>
      <c r="N890" s="1">
        <v>1</v>
      </c>
      <c r="O890">
        <v>259</v>
      </c>
      <c r="P890" t="s">
        <v>14640</v>
      </c>
      <c r="Q890">
        <v>0.71</v>
      </c>
      <c r="R890" t="s">
        <v>14650</v>
      </c>
      <c r="S890" s="14">
        <f>profile[[#This Row],[income]]/1000</f>
        <v>51</v>
      </c>
    </row>
    <row r="891" spans="1:19" x14ac:dyDescent="0.25">
      <c r="A891" t="s">
        <v>889</v>
      </c>
      <c r="B891" s="1">
        <v>12.376200000000001</v>
      </c>
      <c r="D891" s="14" t="s">
        <v>912</v>
      </c>
      <c r="E891" s="14">
        <v>22.567499999999995</v>
      </c>
      <c r="H891" t="s">
        <v>14626</v>
      </c>
      <c r="I891">
        <v>36</v>
      </c>
      <c r="J891" t="s">
        <v>11229</v>
      </c>
      <c r="K891" s="15">
        <v>43063</v>
      </c>
      <c r="L891" s="14">
        <v>63000</v>
      </c>
      <c r="M891">
        <v>0</v>
      </c>
      <c r="N891" s="1">
        <v>0.6</v>
      </c>
      <c r="O891">
        <v>249</v>
      </c>
      <c r="P891" t="s">
        <v>14640</v>
      </c>
      <c r="Q891">
        <v>0.68</v>
      </c>
      <c r="R891" t="s">
        <v>14650</v>
      </c>
      <c r="S891" s="14">
        <f>profile[[#This Row],[income]]/1000</f>
        <v>63</v>
      </c>
    </row>
    <row r="892" spans="1:19" x14ac:dyDescent="0.25">
      <c r="A892" t="s">
        <v>890</v>
      </c>
      <c r="B892" s="1">
        <v>12.002000000000001</v>
      </c>
      <c r="D892" s="14" t="s">
        <v>913</v>
      </c>
      <c r="E892" s="14">
        <v>10.340833333333334</v>
      </c>
      <c r="H892" t="s">
        <v>14626</v>
      </c>
      <c r="I892">
        <v>75</v>
      </c>
      <c r="J892" t="s">
        <v>2089</v>
      </c>
      <c r="K892" s="15">
        <v>43087</v>
      </c>
      <c r="L892" s="14">
        <v>67000</v>
      </c>
      <c r="M892">
        <v>0</v>
      </c>
      <c r="N892" s="1">
        <v>0.75</v>
      </c>
      <c r="O892">
        <v>225</v>
      </c>
      <c r="P892" t="s">
        <v>14640</v>
      </c>
      <c r="Q892">
        <v>0.62</v>
      </c>
      <c r="R892" t="s">
        <v>14650</v>
      </c>
      <c r="S892" s="14">
        <f>profile[[#This Row],[income]]/1000</f>
        <v>67</v>
      </c>
    </row>
    <row r="893" spans="1:19" x14ac:dyDescent="0.25">
      <c r="A893" t="s">
        <v>891</v>
      </c>
      <c r="B893" s="1">
        <v>17.572299999999998</v>
      </c>
      <c r="D893" s="14" t="s">
        <v>914</v>
      </c>
      <c r="E893" s="14">
        <v>3.2816666666666667</v>
      </c>
      <c r="H893" t="s">
        <v>14627</v>
      </c>
      <c r="I893">
        <v>73</v>
      </c>
      <c r="J893" t="s">
        <v>10158</v>
      </c>
      <c r="K893" s="15">
        <v>42952</v>
      </c>
      <c r="L893" s="14">
        <v>75000</v>
      </c>
      <c r="M893">
        <v>0</v>
      </c>
      <c r="N893" s="1">
        <v>1</v>
      </c>
      <c r="O893">
        <v>360</v>
      </c>
      <c r="P893" t="s">
        <v>14640</v>
      </c>
      <c r="Q893">
        <v>0.99</v>
      </c>
      <c r="R893" t="s">
        <v>14650</v>
      </c>
      <c r="S893" s="14">
        <f>profile[[#This Row],[income]]/1000</f>
        <v>75</v>
      </c>
    </row>
    <row r="894" spans="1:19" x14ac:dyDescent="0.25">
      <c r="A894" t="s">
        <v>892</v>
      </c>
      <c r="B894" s="1">
        <v>17.506699999999999</v>
      </c>
      <c r="D894" s="14" t="s">
        <v>915</v>
      </c>
      <c r="E894" s="14">
        <v>29.498333333333335</v>
      </c>
      <c r="H894" t="s">
        <v>14626</v>
      </c>
      <c r="I894">
        <v>90</v>
      </c>
      <c r="J894" t="s">
        <v>8558</v>
      </c>
      <c r="K894" s="15">
        <v>42973</v>
      </c>
      <c r="L894" s="14">
        <v>104000</v>
      </c>
      <c r="M894">
        <v>0</v>
      </c>
      <c r="N894" s="1">
        <v>0.4</v>
      </c>
      <c r="O894">
        <v>339</v>
      </c>
      <c r="P894" t="s">
        <v>14640</v>
      </c>
      <c r="Q894">
        <v>0.93</v>
      </c>
      <c r="R894" t="s">
        <v>14650</v>
      </c>
      <c r="S894" s="14">
        <f>profile[[#This Row],[income]]/1000</f>
        <v>104</v>
      </c>
    </row>
    <row r="895" spans="1:19" x14ac:dyDescent="0.25">
      <c r="A895" t="s">
        <v>893</v>
      </c>
      <c r="B895" s="1">
        <v>25.445</v>
      </c>
      <c r="D895" s="14" t="s">
        <v>916</v>
      </c>
      <c r="E895" s="14">
        <v>9.6118181818181831</v>
      </c>
      <c r="H895" t="s">
        <v>14626</v>
      </c>
      <c r="I895">
        <v>69</v>
      </c>
      <c r="J895" t="s">
        <v>9700</v>
      </c>
      <c r="K895" s="15">
        <v>43060</v>
      </c>
      <c r="L895" s="14">
        <v>54000</v>
      </c>
      <c r="M895">
        <v>0</v>
      </c>
      <c r="N895" s="1">
        <v>0.4</v>
      </c>
      <c r="O895">
        <v>252</v>
      </c>
      <c r="P895" t="s">
        <v>14640</v>
      </c>
      <c r="Q895">
        <v>0.69</v>
      </c>
      <c r="R895" t="s">
        <v>14650</v>
      </c>
      <c r="S895" s="14">
        <f>profile[[#This Row],[income]]/1000</f>
        <v>54</v>
      </c>
    </row>
    <row r="896" spans="1:19" x14ac:dyDescent="0.25">
      <c r="A896" t="s">
        <v>894</v>
      </c>
      <c r="B896" s="1">
        <v>8.2420000000000009</v>
      </c>
      <c r="D896" s="14" t="s">
        <v>917</v>
      </c>
      <c r="E896" s="14">
        <v>23.058888888888887</v>
      </c>
      <c r="H896" t="s">
        <v>14627</v>
      </c>
      <c r="I896">
        <v>26</v>
      </c>
      <c r="J896" t="s">
        <v>4968</v>
      </c>
      <c r="K896" s="15">
        <v>43307</v>
      </c>
      <c r="L896" s="14">
        <v>45000</v>
      </c>
      <c r="M896">
        <v>0</v>
      </c>
      <c r="N896" s="1">
        <v>0.67</v>
      </c>
      <c r="O896">
        <v>5</v>
      </c>
      <c r="P896" t="s">
        <v>14640</v>
      </c>
      <c r="Q896">
        <v>0.01</v>
      </c>
      <c r="R896" t="s">
        <v>14650</v>
      </c>
      <c r="S896" s="14">
        <f>profile[[#This Row],[income]]/1000</f>
        <v>45</v>
      </c>
    </row>
    <row r="897" spans="1:19" x14ac:dyDescent="0.25">
      <c r="A897" t="s">
        <v>895</v>
      </c>
      <c r="B897" s="1">
        <v>1.74</v>
      </c>
      <c r="D897" s="14" t="s">
        <v>918</v>
      </c>
      <c r="E897" s="14">
        <v>2.0270000000000001</v>
      </c>
      <c r="H897" t="s">
        <v>14627</v>
      </c>
      <c r="I897">
        <v>41</v>
      </c>
      <c r="J897" t="s">
        <v>226</v>
      </c>
      <c r="K897" s="15">
        <v>43041</v>
      </c>
      <c r="L897" s="14">
        <v>56000</v>
      </c>
      <c r="M897">
        <v>0</v>
      </c>
      <c r="N897" s="1">
        <v>0.4</v>
      </c>
      <c r="O897">
        <v>271</v>
      </c>
      <c r="P897" t="s">
        <v>14640</v>
      </c>
      <c r="Q897">
        <v>0.74</v>
      </c>
      <c r="R897" t="s">
        <v>14650</v>
      </c>
      <c r="S897" s="14">
        <f>profile[[#This Row],[income]]/1000</f>
        <v>56</v>
      </c>
    </row>
    <row r="898" spans="1:19" x14ac:dyDescent="0.25">
      <c r="A898" t="s">
        <v>896</v>
      </c>
      <c r="B898" s="1">
        <v>3.5249999999999999</v>
      </c>
      <c r="D898" s="14" t="s">
        <v>919</v>
      </c>
      <c r="E898" s="14">
        <v>9.1042105263157893</v>
      </c>
      <c r="H898" t="s">
        <v>14627</v>
      </c>
      <c r="I898">
        <v>59</v>
      </c>
      <c r="J898" t="s">
        <v>7195</v>
      </c>
      <c r="K898" s="15">
        <v>43215</v>
      </c>
      <c r="L898" s="14">
        <v>84000</v>
      </c>
      <c r="M898">
        <v>0</v>
      </c>
      <c r="N898" s="1">
        <v>0.75</v>
      </c>
      <c r="O898">
        <v>97</v>
      </c>
      <c r="P898" t="s">
        <v>14640</v>
      </c>
      <c r="Q898">
        <v>0.27</v>
      </c>
      <c r="R898" t="s">
        <v>14650</v>
      </c>
      <c r="S898" s="14">
        <f>profile[[#This Row],[income]]/1000</f>
        <v>84</v>
      </c>
    </row>
    <row r="899" spans="1:19" x14ac:dyDescent="0.25">
      <c r="A899" t="s">
        <v>897</v>
      </c>
      <c r="B899" s="1">
        <v>10.7973</v>
      </c>
      <c r="D899" s="14" t="s">
        <v>920</v>
      </c>
      <c r="E899" s="14">
        <v>14.299999999999999</v>
      </c>
      <c r="H899" t="s">
        <v>14626</v>
      </c>
      <c r="I899">
        <v>74</v>
      </c>
      <c r="J899" t="s">
        <v>9643</v>
      </c>
      <c r="K899" s="15">
        <v>43109</v>
      </c>
      <c r="L899" s="14">
        <v>89000</v>
      </c>
      <c r="M899">
        <v>0</v>
      </c>
      <c r="N899" s="1">
        <v>0.75</v>
      </c>
      <c r="O899">
        <v>203</v>
      </c>
      <c r="P899" t="s">
        <v>14640</v>
      </c>
      <c r="Q899">
        <v>0.56000000000000005</v>
      </c>
      <c r="R899" t="s">
        <v>14650</v>
      </c>
      <c r="S899" s="14">
        <f>profile[[#This Row],[income]]/1000</f>
        <v>89</v>
      </c>
    </row>
    <row r="900" spans="1:19" x14ac:dyDescent="0.25">
      <c r="A900" t="s">
        <v>898</v>
      </c>
      <c r="B900" s="1">
        <v>0</v>
      </c>
      <c r="D900" s="14" t="s">
        <v>921</v>
      </c>
      <c r="E900" s="14">
        <v>22.725000000000001</v>
      </c>
      <c r="H900" t="s">
        <v>14627</v>
      </c>
      <c r="I900">
        <v>52</v>
      </c>
      <c r="J900" t="s">
        <v>12855</v>
      </c>
      <c r="K900" s="15">
        <v>43200</v>
      </c>
      <c r="L900" s="14">
        <v>91000</v>
      </c>
      <c r="M900">
        <v>0</v>
      </c>
      <c r="N900" s="1">
        <v>0.75</v>
      </c>
      <c r="O900">
        <v>112</v>
      </c>
      <c r="P900" t="s">
        <v>14640</v>
      </c>
      <c r="Q900">
        <v>0.31</v>
      </c>
      <c r="R900" t="s">
        <v>14650</v>
      </c>
      <c r="S900" s="14">
        <f>profile[[#This Row],[income]]/1000</f>
        <v>91</v>
      </c>
    </row>
    <row r="901" spans="1:19" x14ac:dyDescent="0.25">
      <c r="A901" t="s">
        <v>899</v>
      </c>
      <c r="B901" s="1">
        <v>74.196200000000005</v>
      </c>
      <c r="D901" s="14" t="s">
        <v>922</v>
      </c>
      <c r="E901" s="14">
        <v>16.22</v>
      </c>
      <c r="H901" t="s">
        <v>14626</v>
      </c>
      <c r="I901">
        <v>69</v>
      </c>
      <c r="J901" t="s">
        <v>1970</v>
      </c>
      <c r="K901" s="15">
        <v>43005</v>
      </c>
      <c r="L901" s="14">
        <v>87000</v>
      </c>
      <c r="M901">
        <v>0</v>
      </c>
      <c r="N901" s="1">
        <v>0.5</v>
      </c>
      <c r="O901">
        <v>307</v>
      </c>
      <c r="P901" t="s">
        <v>14640</v>
      </c>
      <c r="Q901">
        <v>0.84</v>
      </c>
      <c r="R901" t="s">
        <v>14650</v>
      </c>
      <c r="S901" s="14">
        <f>profile[[#This Row],[income]]/1000</f>
        <v>87</v>
      </c>
    </row>
    <row r="902" spans="1:19" x14ac:dyDescent="0.25">
      <c r="A902" t="s">
        <v>900</v>
      </c>
      <c r="B902" s="1">
        <v>1.9419999999999999</v>
      </c>
      <c r="D902" s="14" t="s">
        <v>923</v>
      </c>
      <c r="E902" s="14">
        <v>21.900000000000002</v>
      </c>
      <c r="H902" t="s">
        <v>14626</v>
      </c>
      <c r="I902">
        <v>52</v>
      </c>
      <c r="J902" t="s">
        <v>2517</v>
      </c>
      <c r="K902" s="15">
        <v>42956</v>
      </c>
      <c r="L902" s="14">
        <v>92000</v>
      </c>
      <c r="M902">
        <v>0</v>
      </c>
      <c r="N902" s="1">
        <v>0.5</v>
      </c>
      <c r="O902">
        <v>356</v>
      </c>
      <c r="P902" t="s">
        <v>14640</v>
      </c>
      <c r="Q902">
        <v>0.97</v>
      </c>
      <c r="R902" t="s">
        <v>14650</v>
      </c>
      <c r="S902" s="14">
        <f>profile[[#This Row],[income]]/1000</f>
        <v>92</v>
      </c>
    </row>
    <row r="903" spans="1:19" x14ac:dyDescent="0.25">
      <c r="A903" t="s">
        <v>901</v>
      </c>
      <c r="B903" s="1">
        <v>9.5433000000000003</v>
      </c>
      <c r="D903" s="14" t="s">
        <v>924</v>
      </c>
      <c r="E903" s="14">
        <v>18.764000000000003</v>
      </c>
      <c r="H903" t="s">
        <v>14627</v>
      </c>
      <c r="I903">
        <v>63</v>
      </c>
      <c r="J903" t="s">
        <v>10491</v>
      </c>
      <c r="K903" s="15">
        <v>43307</v>
      </c>
      <c r="L903" s="14">
        <v>78000</v>
      </c>
      <c r="M903">
        <v>0</v>
      </c>
      <c r="N903" s="1">
        <v>0.5</v>
      </c>
      <c r="O903">
        <v>5</v>
      </c>
      <c r="P903" t="s">
        <v>14640</v>
      </c>
      <c r="Q903">
        <v>0.01</v>
      </c>
      <c r="R903" t="s">
        <v>14650</v>
      </c>
      <c r="S903" s="14">
        <f>profile[[#This Row],[income]]/1000</f>
        <v>78</v>
      </c>
    </row>
    <row r="904" spans="1:19" x14ac:dyDescent="0.25">
      <c r="A904" t="s">
        <v>902</v>
      </c>
      <c r="B904" s="1">
        <v>23.405000000000001</v>
      </c>
      <c r="D904" s="14" t="s">
        <v>925</v>
      </c>
      <c r="E904" s="14">
        <v>15.992857142857144</v>
      </c>
      <c r="H904" t="s">
        <v>14626</v>
      </c>
      <c r="I904">
        <v>45</v>
      </c>
      <c r="J904" t="s">
        <v>3821</v>
      </c>
      <c r="K904" s="15">
        <v>43076</v>
      </c>
      <c r="L904" s="14">
        <v>94000</v>
      </c>
      <c r="M904">
        <v>0</v>
      </c>
      <c r="N904" s="1">
        <v>0.5</v>
      </c>
      <c r="O904">
        <v>236</v>
      </c>
      <c r="P904" t="s">
        <v>14640</v>
      </c>
      <c r="Q904">
        <v>0.65</v>
      </c>
      <c r="R904" t="s">
        <v>14650</v>
      </c>
      <c r="S904" s="14">
        <f>profile[[#This Row],[income]]/1000</f>
        <v>94</v>
      </c>
    </row>
    <row r="905" spans="1:19" x14ac:dyDescent="0.25">
      <c r="A905" t="s">
        <v>903</v>
      </c>
      <c r="B905" s="1">
        <v>15.0412</v>
      </c>
      <c r="D905" s="14" t="s">
        <v>926</v>
      </c>
      <c r="E905" s="14">
        <v>4.4616666666666669</v>
      </c>
      <c r="H905" t="s">
        <v>14626</v>
      </c>
      <c r="I905">
        <v>79</v>
      </c>
      <c r="J905" t="s">
        <v>713</v>
      </c>
      <c r="K905" s="15">
        <v>43200</v>
      </c>
      <c r="L905" s="14">
        <v>61000</v>
      </c>
      <c r="M905">
        <v>0</v>
      </c>
      <c r="N905" s="1">
        <v>0.5</v>
      </c>
      <c r="O905">
        <v>112</v>
      </c>
      <c r="P905" t="s">
        <v>14640</v>
      </c>
      <c r="Q905">
        <v>0.31</v>
      </c>
      <c r="R905" t="s">
        <v>14650</v>
      </c>
      <c r="S905" s="14">
        <f>profile[[#This Row],[income]]/1000</f>
        <v>61</v>
      </c>
    </row>
    <row r="906" spans="1:19" x14ac:dyDescent="0.25">
      <c r="A906" t="s">
        <v>904</v>
      </c>
      <c r="B906" s="1">
        <v>26.297999999999998</v>
      </c>
      <c r="D906" s="14" t="s">
        <v>927</v>
      </c>
      <c r="E906" s="14">
        <v>26.182500000000001</v>
      </c>
      <c r="H906" t="s">
        <v>14626</v>
      </c>
      <c r="I906">
        <v>56</v>
      </c>
      <c r="J906" t="s">
        <v>3283</v>
      </c>
      <c r="K906" s="15">
        <v>43301</v>
      </c>
      <c r="L906" s="14">
        <v>91000</v>
      </c>
      <c r="M906">
        <v>0</v>
      </c>
      <c r="N906" s="1">
        <v>0.5</v>
      </c>
      <c r="O906">
        <v>11</v>
      </c>
      <c r="P906" t="s">
        <v>14640</v>
      </c>
      <c r="Q906">
        <v>0.03</v>
      </c>
      <c r="R906" t="s">
        <v>14650</v>
      </c>
      <c r="S906" s="14">
        <f>profile[[#This Row],[income]]/1000</f>
        <v>91</v>
      </c>
    </row>
    <row r="907" spans="1:19" x14ac:dyDescent="0.25">
      <c r="A907" t="s">
        <v>905</v>
      </c>
      <c r="B907" s="1">
        <v>2.6556999999999999</v>
      </c>
      <c r="D907" s="14" t="s">
        <v>928</v>
      </c>
      <c r="E907" s="14">
        <v>2.4624999999999999</v>
      </c>
      <c r="H907" t="s">
        <v>14626</v>
      </c>
      <c r="I907">
        <v>54</v>
      </c>
      <c r="J907" t="s">
        <v>14340</v>
      </c>
      <c r="K907" s="15">
        <v>42945</v>
      </c>
      <c r="L907" s="14">
        <v>91000</v>
      </c>
      <c r="M907">
        <v>0</v>
      </c>
      <c r="N907" s="1">
        <v>0.5</v>
      </c>
      <c r="O907">
        <v>367</v>
      </c>
      <c r="P907" t="s">
        <v>14640</v>
      </c>
      <c r="Q907">
        <v>1</v>
      </c>
      <c r="R907" t="s">
        <v>14650</v>
      </c>
      <c r="S907" s="14">
        <f>profile[[#This Row],[income]]/1000</f>
        <v>91</v>
      </c>
    </row>
    <row r="908" spans="1:19" x14ac:dyDescent="0.25">
      <c r="A908" t="s">
        <v>906</v>
      </c>
      <c r="B908" s="1">
        <v>12.095000000000001</v>
      </c>
      <c r="D908" s="14" t="s">
        <v>930</v>
      </c>
      <c r="E908" s="14">
        <v>18.272857142857141</v>
      </c>
      <c r="H908" t="s">
        <v>14627</v>
      </c>
      <c r="I908">
        <v>43</v>
      </c>
      <c r="J908" t="s">
        <v>1813</v>
      </c>
      <c r="K908" s="15">
        <v>43241</v>
      </c>
      <c r="L908" s="14">
        <v>88000</v>
      </c>
      <c r="M908">
        <v>0</v>
      </c>
      <c r="N908" s="1">
        <v>0.5</v>
      </c>
      <c r="O908">
        <v>71</v>
      </c>
      <c r="P908" t="s">
        <v>14640</v>
      </c>
      <c r="Q908">
        <v>0.19</v>
      </c>
      <c r="R908" t="s">
        <v>14650</v>
      </c>
      <c r="S908" s="14">
        <f>profile[[#This Row],[income]]/1000</f>
        <v>88</v>
      </c>
    </row>
    <row r="909" spans="1:19" x14ac:dyDescent="0.25">
      <c r="A909" t="s">
        <v>907</v>
      </c>
      <c r="B909" s="1">
        <v>15.763299999999999</v>
      </c>
      <c r="D909" s="14" t="s">
        <v>931</v>
      </c>
      <c r="E909" s="14">
        <v>9.8388888888888903</v>
      </c>
      <c r="H909" t="s">
        <v>14626</v>
      </c>
      <c r="I909">
        <v>67</v>
      </c>
      <c r="J909" t="s">
        <v>2057</v>
      </c>
      <c r="K909" s="15">
        <v>43151</v>
      </c>
      <c r="L909" s="14">
        <v>81000</v>
      </c>
      <c r="M909">
        <v>0</v>
      </c>
      <c r="N909" s="1">
        <v>0.5</v>
      </c>
      <c r="O909">
        <v>161</v>
      </c>
      <c r="P909" t="s">
        <v>14640</v>
      </c>
      <c r="Q909">
        <v>0.44</v>
      </c>
      <c r="R909" t="s">
        <v>14650</v>
      </c>
      <c r="S909" s="14">
        <f>profile[[#This Row],[income]]/1000</f>
        <v>81</v>
      </c>
    </row>
    <row r="910" spans="1:19" x14ac:dyDescent="0.25">
      <c r="A910" t="s">
        <v>908</v>
      </c>
      <c r="B910" s="1">
        <v>19.315000000000001</v>
      </c>
      <c r="D910" s="14" t="s">
        <v>932</v>
      </c>
      <c r="E910" s="14">
        <v>26.597499999999997</v>
      </c>
      <c r="H910" t="s">
        <v>14627</v>
      </c>
      <c r="I910">
        <v>89</v>
      </c>
      <c r="J910" t="s">
        <v>7156</v>
      </c>
      <c r="K910" s="15">
        <v>43269</v>
      </c>
      <c r="L910" s="14">
        <v>82000</v>
      </c>
      <c r="M910">
        <v>0</v>
      </c>
      <c r="N910" s="1">
        <v>0.5</v>
      </c>
      <c r="O910">
        <v>43</v>
      </c>
      <c r="P910" t="s">
        <v>14640</v>
      </c>
      <c r="Q910">
        <v>0.12</v>
      </c>
      <c r="R910" t="s">
        <v>14650</v>
      </c>
      <c r="S910" s="14">
        <f>profile[[#This Row],[income]]/1000</f>
        <v>82</v>
      </c>
    </row>
    <row r="911" spans="1:19" x14ac:dyDescent="0.25">
      <c r="A911" t="s">
        <v>909</v>
      </c>
      <c r="B911" s="1">
        <v>17.6875</v>
      </c>
      <c r="D911" s="14" t="s">
        <v>933</v>
      </c>
      <c r="E911" s="14">
        <v>10.447857142857146</v>
      </c>
      <c r="H911" t="s">
        <v>14626</v>
      </c>
      <c r="I911">
        <v>70</v>
      </c>
      <c r="J911" t="s">
        <v>3972</v>
      </c>
      <c r="K911" s="15">
        <v>43254</v>
      </c>
      <c r="L911" s="14">
        <v>75000</v>
      </c>
      <c r="M911">
        <v>0</v>
      </c>
      <c r="N911" s="1">
        <v>0.5</v>
      </c>
      <c r="O911">
        <v>58</v>
      </c>
      <c r="P911" t="s">
        <v>14640</v>
      </c>
      <c r="Q911">
        <v>0.16</v>
      </c>
      <c r="R911" t="s">
        <v>14650</v>
      </c>
      <c r="S911" s="14">
        <f>profile[[#This Row],[income]]/1000</f>
        <v>75</v>
      </c>
    </row>
    <row r="912" spans="1:19" x14ac:dyDescent="0.25">
      <c r="A912" t="s">
        <v>910</v>
      </c>
      <c r="B912" s="1">
        <v>17.271699999999999</v>
      </c>
      <c r="D912" s="14" t="s">
        <v>934</v>
      </c>
      <c r="E912" s="14">
        <v>3.6123076923076924</v>
      </c>
      <c r="H912" t="s">
        <v>14627</v>
      </c>
      <c r="I912">
        <v>53</v>
      </c>
      <c r="J912" t="s">
        <v>10577</v>
      </c>
      <c r="K912" s="15">
        <v>43289</v>
      </c>
      <c r="L912" s="14">
        <v>113000</v>
      </c>
      <c r="M912">
        <v>0</v>
      </c>
      <c r="N912" s="1">
        <v>0.5</v>
      </c>
      <c r="O912">
        <v>23</v>
      </c>
      <c r="P912" t="s">
        <v>14640</v>
      </c>
      <c r="Q912">
        <v>0.06</v>
      </c>
      <c r="R912" t="s">
        <v>14650</v>
      </c>
      <c r="S912" s="14">
        <f>profile[[#This Row],[income]]/1000</f>
        <v>113</v>
      </c>
    </row>
    <row r="913" spans="1:19" x14ac:dyDescent="0.25">
      <c r="A913" t="s">
        <v>911</v>
      </c>
      <c r="B913" s="1">
        <v>13.29</v>
      </c>
      <c r="D913" s="14" t="s">
        <v>935</v>
      </c>
      <c r="E913" s="14">
        <v>0.45</v>
      </c>
      <c r="H913" t="s">
        <v>14627</v>
      </c>
      <c r="I913">
        <v>49</v>
      </c>
      <c r="J913" t="s">
        <v>5479</v>
      </c>
      <c r="K913" s="15">
        <v>43093</v>
      </c>
      <c r="L913" s="14">
        <v>58000</v>
      </c>
      <c r="M913">
        <v>0</v>
      </c>
      <c r="N913" s="1">
        <v>0.5</v>
      </c>
      <c r="O913">
        <v>219</v>
      </c>
      <c r="P913" t="s">
        <v>14640</v>
      </c>
      <c r="Q913">
        <v>0.6</v>
      </c>
      <c r="R913" t="s">
        <v>14650</v>
      </c>
      <c r="S913" s="14">
        <f>profile[[#This Row],[income]]/1000</f>
        <v>58</v>
      </c>
    </row>
    <row r="914" spans="1:19" x14ac:dyDescent="0.25">
      <c r="A914" t="s">
        <v>912</v>
      </c>
      <c r="B914" s="1">
        <v>20.886700000000001</v>
      </c>
      <c r="D914" s="14" t="s">
        <v>936</v>
      </c>
      <c r="E914" s="14">
        <v>2.4814285714285718</v>
      </c>
      <c r="H914" t="s">
        <v>14627</v>
      </c>
      <c r="I914">
        <v>69</v>
      </c>
      <c r="J914" t="s">
        <v>6681</v>
      </c>
      <c r="K914" s="15">
        <v>43024</v>
      </c>
      <c r="L914" s="14">
        <v>45000</v>
      </c>
      <c r="M914">
        <v>0</v>
      </c>
      <c r="N914" s="1">
        <v>0.5</v>
      </c>
      <c r="O914">
        <v>288</v>
      </c>
      <c r="P914" t="s">
        <v>14640</v>
      </c>
      <c r="Q914">
        <v>0.79</v>
      </c>
      <c r="R914" t="s">
        <v>14650</v>
      </c>
      <c r="S914" s="14">
        <f>profile[[#This Row],[income]]/1000</f>
        <v>45</v>
      </c>
    </row>
    <row r="915" spans="1:19" x14ac:dyDescent="0.25">
      <c r="A915" t="s">
        <v>913</v>
      </c>
      <c r="B915" s="1">
        <v>10.908799999999999</v>
      </c>
      <c r="D915" s="14" t="s">
        <v>937</v>
      </c>
      <c r="E915" s="14">
        <v>28.935555555555556</v>
      </c>
      <c r="H915" t="s">
        <v>14626</v>
      </c>
      <c r="I915">
        <v>65</v>
      </c>
      <c r="J915" t="s">
        <v>1742</v>
      </c>
      <c r="K915" s="15">
        <v>43090</v>
      </c>
      <c r="L915" s="14">
        <v>83000</v>
      </c>
      <c r="M915">
        <v>0</v>
      </c>
      <c r="N915" s="1">
        <v>0.5</v>
      </c>
      <c r="O915">
        <v>222</v>
      </c>
      <c r="P915" t="s">
        <v>14640</v>
      </c>
      <c r="Q915">
        <v>0.61</v>
      </c>
      <c r="R915" t="s">
        <v>14650</v>
      </c>
      <c r="S915" s="14">
        <f>profile[[#This Row],[income]]/1000</f>
        <v>83</v>
      </c>
    </row>
    <row r="916" spans="1:19" x14ac:dyDescent="0.25">
      <c r="A916" t="s">
        <v>914</v>
      </c>
      <c r="B916" s="1">
        <v>5.8</v>
      </c>
      <c r="D916" s="14" t="s">
        <v>938</v>
      </c>
      <c r="E916" s="14">
        <v>9.99</v>
      </c>
      <c r="H916" t="s">
        <v>14627</v>
      </c>
      <c r="I916">
        <v>61</v>
      </c>
      <c r="J916" t="s">
        <v>8807</v>
      </c>
      <c r="K916" s="15">
        <v>42969</v>
      </c>
      <c r="L916" s="14">
        <v>99000</v>
      </c>
      <c r="M916">
        <v>0</v>
      </c>
      <c r="N916" s="1">
        <v>0.5</v>
      </c>
      <c r="O916">
        <v>343</v>
      </c>
      <c r="P916" t="s">
        <v>14640</v>
      </c>
      <c r="Q916">
        <v>0.94</v>
      </c>
      <c r="R916" t="s">
        <v>14650</v>
      </c>
      <c r="S916" s="14">
        <f>profile[[#This Row],[income]]/1000</f>
        <v>99</v>
      </c>
    </row>
    <row r="917" spans="1:19" x14ac:dyDescent="0.25">
      <c r="A917" t="s">
        <v>915</v>
      </c>
      <c r="B917" s="1">
        <v>33.779000000000003</v>
      </c>
      <c r="D917" s="14" t="s">
        <v>939</v>
      </c>
      <c r="E917" s="14">
        <v>11.582857142857142</v>
      </c>
      <c r="H917" t="s">
        <v>14626</v>
      </c>
      <c r="I917">
        <v>56</v>
      </c>
      <c r="J917" t="s">
        <v>12128</v>
      </c>
      <c r="K917" s="15">
        <v>43102</v>
      </c>
      <c r="L917" s="14">
        <v>90000</v>
      </c>
      <c r="M917">
        <v>0</v>
      </c>
      <c r="N917" s="1">
        <v>0.5</v>
      </c>
      <c r="O917">
        <v>210</v>
      </c>
      <c r="P917" t="s">
        <v>14640</v>
      </c>
      <c r="Q917">
        <v>0.56999999999999995</v>
      </c>
      <c r="R917" t="s">
        <v>14650</v>
      </c>
      <c r="S917" s="14">
        <f>profile[[#This Row],[income]]/1000</f>
        <v>90</v>
      </c>
    </row>
    <row r="918" spans="1:19" x14ac:dyDescent="0.25">
      <c r="A918" t="s">
        <v>916</v>
      </c>
      <c r="B918" s="1">
        <v>7.67</v>
      </c>
      <c r="D918" s="14" t="s">
        <v>940</v>
      </c>
      <c r="E918" s="14">
        <v>24.425000000000001</v>
      </c>
      <c r="H918" t="s">
        <v>14626</v>
      </c>
      <c r="I918">
        <v>41</v>
      </c>
      <c r="J918" t="s">
        <v>10725</v>
      </c>
      <c r="K918" s="15">
        <v>43006</v>
      </c>
      <c r="L918" s="14">
        <v>64000</v>
      </c>
      <c r="M918">
        <v>0</v>
      </c>
      <c r="N918" s="1">
        <v>0.5</v>
      </c>
      <c r="O918">
        <v>306</v>
      </c>
      <c r="P918" t="s">
        <v>14640</v>
      </c>
      <c r="Q918">
        <v>0.84</v>
      </c>
      <c r="R918" t="s">
        <v>14650</v>
      </c>
      <c r="S918" s="14">
        <f>profile[[#This Row],[income]]/1000</f>
        <v>64</v>
      </c>
    </row>
    <row r="919" spans="1:19" x14ac:dyDescent="0.25">
      <c r="A919" t="s">
        <v>917</v>
      </c>
      <c r="B919" s="1">
        <v>22.464300000000001</v>
      </c>
      <c r="D919" s="14" t="s">
        <v>941</v>
      </c>
      <c r="E919" s="14">
        <v>4.726</v>
      </c>
      <c r="H919" t="s">
        <v>14627</v>
      </c>
      <c r="I919">
        <v>65</v>
      </c>
      <c r="J919" t="s">
        <v>12842</v>
      </c>
      <c r="K919" s="15">
        <v>43023</v>
      </c>
      <c r="L919" s="14">
        <v>50000</v>
      </c>
      <c r="M919">
        <v>0</v>
      </c>
      <c r="N919" s="1">
        <v>0.5</v>
      </c>
      <c r="O919">
        <v>289</v>
      </c>
      <c r="P919" t="s">
        <v>14640</v>
      </c>
      <c r="Q919">
        <v>0.79</v>
      </c>
      <c r="R919" t="s">
        <v>14650</v>
      </c>
      <c r="S919" s="14">
        <f>profile[[#This Row],[income]]/1000</f>
        <v>50</v>
      </c>
    </row>
    <row r="920" spans="1:19" x14ac:dyDescent="0.25">
      <c r="A920" t="s">
        <v>918</v>
      </c>
      <c r="B920" s="1">
        <v>3.4466999999999999</v>
      </c>
      <c r="D920" s="14" t="s">
        <v>942</v>
      </c>
      <c r="E920" s="14">
        <v>3.0712499999999996</v>
      </c>
      <c r="H920" t="s">
        <v>14627</v>
      </c>
      <c r="I920">
        <v>63</v>
      </c>
      <c r="J920" t="s">
        <v>11081</v>
      </c>
      <c r="K920" s="15">
        <v>43241</v>
      </c>
      <c r="L920" s="14">
        <v>74000</v>
      </c>
      <c r="M920">
        <v>0</v>
      </c>
      <c r="N920" s="1">
        <v>0.5</v>
      </c>
      <c r="O920">
        <v>71</v>
      </c>
      <c r="P920" t="s">
        <v>14640</v>
      </c>
      <c r="Q920">
        <v>0.19</v>
      </c>
      <c r="R920" t="s">
        <v>14650</v>
      </c>
      <c r="S920" s="14">
        <f>profile[[#This Row],[income]]/1000</f>
        <v>74</v>
      </c>
    </row>
    <row r="921" spans="1:19" x14ac:dyDescent="0.25">
      <c r="A921" t="s">
        <v>919</v>
      </c>
      <c r="B921" s="1">
        <v>3.9382000000000001</v>
      </c>
      <c r="D921" s="14" t="s">
        <v>943</v>
      </c>
      <c r="E921" s="14">
        <v>14.145384615384616</v>
      </c>
      <c r="H921" t="s">
        <v>14626</v>
      </c>
      <c r="I921">
        <v>65</v>
      </c>
      <c r="J921" t="s">
        <v>6667</v>
      </c>
      <c r="K921" s="15">
        <v>43012</v>
      </c>
      <c r="L921" s="14">
        <v>102000</v>
      </c>
      <c r="M921">
        <v>0</v>
      </c>
      <c r="N921" s="1">
        <v>0.5</v>
      </c>
      <c r="O921">
        <v>300</v>
      </c>
      <c r="P921" t="s">
        <v>14640</v>
      </c>
      <c r="Q921">
        <v>0.82</v>
      </c>
      <c r="R921" t="s">
        <v>14650</v>
      </c>
      <c r="S921" s="14">
        <f>profile[[#This Row],[income]]/1000</f>
        <v>102</v>
      </c>
    </row>
    <row r="922" spans="1:19" x14ac:dyDescent="0.25">
      <c r="A922" t="s">
        <v>920</v>
      </c>
      <c r="B922" s="1">
        <v>16.905000000000001</v>
      </c>
      <c r="D922" s="14" t="s">
        <v>944</v>
      </c>
      <c r="E922" s="14">
        <v>24.841000000000001</v>
      </c>
      <c r="H922" t="s">
        <v>14627</v>
      </c>
      <c r="I922">
        <v>65</v>
      </c>
      <c r="J922" t="s">
        <v>4106</v>
      </c>
      <c r="K922" s="15">
        <v>43029</v>
      </c>
      <c r="L922" s="14">
        <v>36000</v>
      </c>
      <c r="M922">
        <v>0</v>
      </c>
      <c r="N922" s="1">
        <v>0.5</v>
      </c>
      <c r="O922">
        <v>283</v>
      </c>
      <c r="P922" t="s">
        <v>14640</v>
      </c>
      <c r="Q922">
        <v>0.77</v>
      </c>
      <c r="R922" t="s">
        <v>14650</v>
      </c>
      <c r="S922" s="14">
        <f>profile[[#This Row],[income]]/1000</f>
        <v>36</v>
      </c>
    </row>
    <row r="923" spans="1:19" x14ac:dyDescent="0.25">
      <c r="A923" t="s">
        <v>921</v>
      </c>
      <c r="B923" s="1">
        <v>26.71</v>
      </c>
      <c r="D923" s="14" t="s">
        <v>945</v>
      </c>
      <c r="E923" s="14">
        <v>21.674444444444443</v>
      </c>
      <c r="H923" t="s">
        <v>14627</v>
      </c>
      <c r="I923">
        <v>55</v>
      </c>
      <c r="J923" t="s">
        <v>13385</v>
      </c>
      <c r="K923" s="15">
        <v>43188</v>
      </c>
      <c r="L923" s="14">
        <v>76000</v>
      </c>
      <c r="M923">
        <v>0</v>
      </c>
      <c r="N923" s="1">
        <v>0.5</v>
      </c>
      <c r="O923">
        <v>124</v>
      </c>
      <c r="P923" t="s">
        <v>14640</v>
      </c>
      <c r="Q923">
        <v>0.34</v>
      </c>
      <c r="R923" t="s">
        <v>14650</v>
      </c>
      <c r="S923" s="14">
        <f>profile[[#This Row],[income]]/1000</f>
        <v>76</v>
      </c>
    </row>
    <row r="924" spans="1:19" x14ac:dyDescent="0.25">
      <c r="A924" t="s">
        <v>922</v>
      </c>
      <c r="B924" s="1">
        <v>16.22</v>
      </c>
      <c r="D924" s="14" t="s">
        <v>946</v>
      </c>
      <c r="E924" s="14">
        <v>23.483333333333334</v>
      </c>
      <c r="H924" t="s">
        <v>14626</v>
      </c>
      <c r="I924">
        <v>71</v>
      </c>
      <c r="J924" t="s">
        <v>1400</v>
      </c>
      <c r="K924" s="15">
        <v>42969</v>
      </c>
      <c r="L924" s="14">
        <v>80000</v>
      </c>
      <c r="M924">
        <v>0</v>
      </c>
      <c r="N924" s="1">
        <v>0.5</v>
      </c>
      <c r="O924">
        <v>343</v>
      </c>
      <c r="P924" t="s">
        <v>14640</v>
      </c>
      <c r="Q924">
        <v>0.94</v>
      </c>
      <c r="R924" t="s">
        <v>14650</v>
      </c>
      <c r="S924" s="14">
        <f>profile[[#This Row],[income]]/1000</f>
        <v>80</v>
      </c>
    </row>
    <row r="925" spans="1:19" x14ac:dyDescent="0.25">
      <c r="A925" t="s">
        <v>923</v>
      </c>
      <c r="B925" s="1">
        <v>21.98</v>
      </c>
      <c r="D925" s="14" t="s">
        <v>947</v>
      </c>
      <c r="E925" s="14">
        <v>2.2716666666666665</v>
      </c>
      <c r="H925" t="s">
        <v>14626</v>
      </c>
      <c r="I925">
        <v>48</v>
      </c>
      <c r="J925" t="s">
        <v>7347</v>
      </c>
      <c r="K925" s="15">
        <v>43099</v>
      </c>
      <c r="L925" s="14">
        <v>63000</v>
      </c>
      <c r="M925">
        <v>0</v>
      </c>
      <c r="N925" s="1">
        <v>0.5</v>
      </c>
      <c r="O925">
        <v>213</v>
      </c>
      <c r="P925" t="s">
        <v>14640</v>
      </c>
      <c r="Q925">
        <v>0.57999999999999996</v>
      </c>
      <c r="R925" t="s">
        <v>14650</v>
      </c>
      <c r="S925" s="14">
        <f>profile[[#This Row],[income]]/1000</f>
        <v>63</v>
      </c>
    </row>
    <row r="926" spans="1:19" x14ac:dyDescent="0.25">
      <c r="A926" t="s">
        <v>924</v>
      </c>
      <c r="B926" s="1">
        <v>19.732900000000001</v>
      </c>
      <c r="D926" s="14" t="s">
        <v>948</v>
      </c>
      <c r="E926" s="14">
        <v>19.707692307692312</v>
      </c>
      <c r="H926" t="s">
        <v>14626</v>
      </c>
      <c r="I926">
        <v>27</v>
      </c>
      <c r="J926" t="s">
        <v>7196</v>
      </c>
      <c r="K926" s="15">
        <v>43286</v>
      </c>
      <c r="L926" s="14">
        <v>38000</v>
      </c>
      <c r="M926">
        <v>0</v>
      </c>
      <c r="N926" s="1">
        <v>0.5</v>
      </c>
      <c r="O926">
        <v>26</v>
      </c>
      <c r="P926" t="s">
        <v>14640</v>
      </c>
      <c r="Q926">
        <v>7.0000000000000007E-2</v>
      </c>
      <c r="R926" t="s">
        <v>14650</v>
      </c>
      <c r="S926" s="14">
        <f>profile[[#This Row],[income]]/1000</f>
        <v>38</v>
      </c>
    </row>
    <row r="927" spans="1:19" x14ac:dyDescent="0.25">
      <c r="A927" t="s">
        <v>925</v>
      </c>
      <c r="B927" s="1">
        <v>15.992900000000001</v>
      </c>
      <c r="D927" s="14" t="s">
        <v>949</v>
      </c>
      <c r="E927" s="14">
        <v>23.145</v>
      </c>
      <c r="H927" t="s">
        <v>14626</v>
      </c>
      <c r="I927">
        <v>56</v>
      </c>
      <c r="J927" t="s">
        <v>1429</v>
      </c>
      <c r="K927" s="15">
        <v>43079</v>
      </c>
      <c r="L927" s="14">
        <v>55000</v>
      </c>
      <c r="M927">
        <v>0</v>
      </c>
      <c r="N927" s="1">
        <v>0.5</v>
      </c>
      <c r="O927">
        <v>233</v>
      </c>
      <c r="P927" t="s">
        <v>14640</v>
      </c>
      <c r="Q927">
        <v>0.64</v>
      </c>
      <c r="R927" t="s">
        <v>14650</v>
      </c>
      <c r="S927" s="14">
        <f>profile[[#This Row],[income]]/1000</f>
        <v>55</v>
      </c>
    </row>
    <row r="928" spans="1:19" x14ac:dyDescent="0.25">
      <c r="A928" t="s">
        <v>926</v>
      </c>
      <c r="B928" s="1">
        <v>7.6050000000000004</v>
      </c>
      <c r="D928" s="14" t="s">
        <v>950</v>
      </c>
      <c r="E928" s="14">
        <v>14.851428571428572</v>
      </c>
      <c r="H928" t="s">
        <v>14627</v>
      </c>
      <c r="I928">
        <v>57</v>
      </c>
      <c r="J928" t="s">
        <v>8908</v>
      </c>
      <c r="K928" s="15">
        <v>43004</v>
      </c>
      <c r="L928" s="14">
        <v>52000</v>
      </c>
      <c r="M928">
        <v>0</v>
      </c>
      <c r="N928" s="1">
        <v>0.5</v>
      </c>
      <c r="O928">
        <v>308</v>
      </c>
      <c r="P928" t="s">
        <v>14640</v>
      </c>
      <c r="Q928">
        <v>0.84</v>
      </c>
      <c r="R928" t="s">
        <v>14650</v>
      </c>
      <c r="S928" s="14">
        <f>profile[[#This Row],[income]]/1000</f>
        <v>52</v>
      </c>
    </row>
    <row r="929" spans="1:19" x14ac:dyDescent="0.25">
      <c r="A929" t="s">
        <v>927</v>
      </c>
      <c r="B929" s="1">
        <v>29.914000000000001</v>
      </c>
      <c r="D929" s="14" t="s">
        <v>951</v>
      </c>
      <c r="E929" s="14">
        <v>12.992000000000001</v>
      </c>
      <c r="H929" t="s">
        <v>14626</v>
      </c>
      <c r="I929">
        <v>75</v>
      </c>
      <c r="J929" t="s">
        <v>7491</v>
      </c>
      <c r="K929" s="15">
        <v>43070</v>
      </c>
      <c r="L929" s="14">
        <v>80000</v>
      </c>
      <c r="M929">
        <v>0</v>
      </c>
      <c r="N929" s="1">
        <v>0.5</v>
      </c>
      <c r="O929">
        <v>242</v>
      </c>
      <c r="P929" t="s">
        <v>14640</v>
      </c>
      <c r="Q929">
        <v>0.66</v>
      </c>
      <c r="R929" t="s">
        <v>14650</v>
      </c>
      <c r="S929" s="14">
        <f>profile[[#This Row],[income]]/1000</f>
        <v>80</v>
      </c>
    </row>
    <row r="930" spans="1:19" x14ac:dyDescent="0.25">
      <c r="A930" t="s">
        <v>928</v>
      </c>
      <c r="B930" s="1">
        <v>0.9667</v>
      </c>
      <c r="D930" s="14" t="s">
        <v>953</v>
      </c>
      <c r="E930" s="14">
        <v>21.643333333333331</v>
      </c>
      <c r="H930" t="s">
        <v>14626</v>
      </c>
      <c r="I930">
        <v>63</v>
      </c>
      <c r="J930" t="s">
        <v>8140</v>
      </c>
      <c r="K930" s="15">
        <v>43163</v>
      </c>
      <c r="L930" s="14">
        <v>76000</v>
      </c>
      <c r="M930">
        <v>0</v>
      </c>
      <c r="N930" s="1">
        <v>0.5</v>
      </c>
      <c r="O930">
        <v>149</v>
      </c>
      <c r="P930" t="s">
        <v>14640</v>
      </c>
      <c r="Q930">
        <v>0.41</v>
      </c>
      <c r="R930" t="s">
        <v>14650</v>
      </c>
      <c r="S930" s="14">
        <f>profile[[#This Row],[income]]/1000</f>
        <v>76</v>
      </c>
    </row>
    <row r="931" spans="1:19" x14ac:dyDescent="0.25">
      <c r="A931" t="s">
        <v>929</v>
      </c>
      <c r="B931" s="1">
        <v>0</v>
      </c>
      <c r="D931" s="14" t="s">
        <v>954</v>
      </c>
      <c r="E931" s="14">
        <v>16.105</v>
      </c>
      <c r="H931" t="s">
        <v>14626</v>
      </c>
      <c r="I931">
        <v>92</v>
      </c>
      <c r="J931" t="s">
        <v>8387</v>
      </c>
      <c r="K931" s="15">
        <v>43221</v>
      </c>
      <c r="L931" s="14">
        <v>63000</v>
      </c>
      <c r="M931">
        <v>0</v>
      </c>
      <c r="N931" s="1">
        <v>0.5</v>
      </c>
      <c r="O931">
        <v>91</v>
      </c>
      <c r="P931" t="s">
        <v>14640</v>
      </c>
      <c r="Q931">
        <v>0.25</v>
      </c>
      <c r="R931" t="s">
        <v>14650</v>
      </c>
      <c r="S931" s="14">
        <f>profile[[#This Row],[income]]/1000</f>
        <v>63</v>
      </c>
    </row>
    <row r="932" spans="1:19" x14ac:dyDescent="0.25">
      <c r="A932" t="s">
        <v>930</v>
      </c>
      <c r="B932" s="1">
        <v>16.309999999999999</v>
      </c>
      <c r="D932" s="14" t="s">
        <v>955</v>
      </c>
      <c r="E932" s="14">
        <v>4.8899999999999997</v>
      </c>
      <c r="H932" t="s">
        <v>14627</v>
      </c>
      <c r="I932">
        <v>41</v>
      </c>
      <c r="J932" t="s">
        <v>174</v>
      </c>
      <c r="K932" s="15">
        <v>42997</v>
      </c>
      <c r="L932" s="14">
        <v>68000</v>
      </c>
      <c r="M932">
        <v>0</v>
      </c>
      <c r="N932" s="1">
        <v>0.5</v>
      </c>
      <c r="O932">
        <v>315</v>
      </c>
      <c r="P932" t="s">
        <v>14640</v>
      </c>
      <c r="Q932">
        <v>0.86</v>
      </c>
      <c r="R932" t="s">
        <v>14650</v>
      </c>
      <c r="S932" s="14">
        <f>profile[[#This Row],[income]]/1000</f>
        <v>68</v>
      </c>
    </row>
    <row r="933" spans="1:19" x14ac:dyDescent="0.25">
      <c r="A933" t="s">
        <v>931</v>
      </c>
      <c r="B933" s="1">
        <v>7.7350000000000003</v>
      </c>
      <c r="D933" s="14" t="s">
        <v>956</v>
      </c>
      <c r="E933" s="14">
        <v>14.746666666666664</v>
      </c>
      <c r="H933" t="s">
        <v>14627</v>
      </c>
      <c r="I933">
        <v>61</v>
      </c>
      <c r="J933" t="s">
        <v>9518</v>
      </c>
      <c r="K933" s="15">
        <v>43248</v>
      </c>
      <c r="L933" s="14">
        <v>56000</v>
      </c>
      <c r="M933">
        <v>0</v>
      </c>
      <c r="N933" s="1">
        <v>0.5</v>
      </c>
      <c r="O933">
        <v>64</v>
      </c>
      <c r="P933" t="s">
        <v>14640</v>
      </c>
      <c r="Q933">
        <v>0.18</v>
      </c>
      <c r="R933" t="s">
        <v>14650</v>
      </c>
      <c r="S933" s="14">
        <f>profile[[#This Row],[income]]/1000</f>
        <v>56</v>
      </c>
    </row>
    <row r="934" spans="1:19" x14ac:dyDescent="0.25">
      <c r="A934" t="s">
        <v>932</v>
      </c>
      <c r="B934" s="1">
        <v>28.19</v>
      </c>
      <c r="D934" s="14" t="s">
        <v>957</v>
      </c>
      <c r="E934" s="14">
        <v>4.0599999999999996</v>
      </c>
      <c r="H934" t="s">
        <v>14627</v>
      </c>
      <c r="I934">
        <v>19</v>
      </c>
      <c r="J934" t="s">
        <v>2343</v>
      </c>
      <c r="K934" s="15">
        <v>43191</v>
      </c>
      <c r="L934" s="14">
        <v>67000</v>
      </c>
      <c r="M934">
        <v>0</v>
      </c>
      <c r="N934" s="1">
        <v>0.5</v>
      </c>
      <c r="O934">
        <v>121</v>
      </c>
      <c r="P934" t="s">
        <v>14640</v>
      </c>
      <c r="Q934">
        <v>0.33</v>
      </c>
      <c r="R934" t="s">
        <v>14650</v>
      </c>
      <c r="S934" s="14">
        <f>profile[[#This Row],[income]]/1000</f>
        <v>67</v>
      </c>
    </row>
    <row r="935" spans="1:19" x14ac:dyDescent="0.25">
      <c r="A935" t="s">
        <v>933</v>
      </c>
      <c r="B935" s="1">
        <v>10.039099999999999</v>
      </c>
      <c r="D935" s="14" t="s">
        <v>958</v>
      </c>
      <c r="E935" s="14">
        <v>11.183333333333334</v>
      </c>
      <c r="H935" t="s">
        <v>14627</v>
      </c>
      <c r="I935">
        <v>53</v>
      </c>
      <c r="J935" t="s">
        <v>10856</v>
      </c>
      <c r="K935" s="15">
        <v>43064</v>
      </c>
      <c r="L935" s="14">
        <v>92000</v>
      </c>
      <c r="M935">
        <v>0</v>
      </c>
      <c r="N935" s="1">
        <v>0.5</v>
      </c>
      <c r="O935">
        <v>248</v>
      </c>
      <c r="P935" t="s">
        <v>14640</v>
      </c>
      <c r="Q935">
        <v>0.68</v>
      </c>
      <c r="R935" t="s">
        <v>14650</v>
      </c>
      <c r="S935" s="14">
        <f>profile[[#This Row],[income]]/1000</f>
        <v>92</v>
      </c>
    </row>
    <row r="936" spans="1:19" x14ac:dyDescent="0.25">
      <c r="A936" t="s">
        <v>934</v>
      </c>
      <c r="B936" s="1">
        <v>3.98</v>
      </c>
      <c r="D936" s="14" t="s">
        <v>959</v>
      </c>
      <c r="E936" s="14">
        <v>15.731999999999999</v>
      </c>
      <c r="H936" t="s">
        <v>14627</v>
      </c>
      <c r="I936">
        <v>19</v>
      </c>
      <c r="J936" t="s">
        <v>5966</v>
      </c>
      <c r="K936" s="15">
        <v>43288</v>
      </c>
      <c r="L936" s="14">
        <v>30000</v>
      </c>
      <c r="M936">
        <v>0</v>
      </c>
      <c r="N936" s="1">
        <v>0.5</v>
      </c>
      <c r="O936">
        <v>24</v>
      </c>
      <c r="P936" t="s">
        <v>14640</v>
      </c>
      <c r="Q936">
        <v>7.0000000000000007E-2</v>
      </c>
      <c r="R936" t="s">
        <v>14650</v>
      </c>
      <c r="S936" s="14">
        <f>profile[[#This Row],[income]]/1000</f>
        <v>30</v>
      </c>
    </row>
    <row r="937" spans="1:19" x14ac:dyDescent="0.25">
      <c r="A937" t="s">
        <v>935</v>
      </c>
      <c r="B937" s="1">
        <v>0</v>
      </c>
      <c r="D937" s="14" t="s">
        <v>960</v>
      </c>
      <c r="E937" s="14">
        <v>18.80142857142857</v>
      </c>
      <c r="H937" t="s">
        <v>14627</v>
      </c>
      <c r="I937">
        <v>90</v>
      </c>
      <c r="J937" t="s">
        <v>8180</v>
      </c>
      <c r="K937" s="15">
        <v>43250</v>
      </c>
      <c r="L937" s="14">
        <v>57000</v>
      </c>
      <c r="M937">
        <v>0</v>
      </c>
      <c r="N937" s="1">
        <v>0.5</v>
      </c>
      <c r="O937">
        <v>62</v>
      </c>
      <c r="P937" t="s">
        <v>14640</v>
      </c>
      <c r="Q937">
        <v>0.17</v>
      </c>
      <c r="R937" t="s">
        <v>14650</v>
      </c>
      <c r="S937" s="14">
        <f>profile[[#This Row],[income]]/1000</f>
        <v>57</v>
      </c>
    </row>
    <row r="938" spans="1:19" x14ac:dyDescent="0.25">
      <c r="A938" t="s">
        <v>936</v>
      </c>
      <c r="B938" s="1">
        <v>4.5750000000000002</v>
      </c>
      <c r="D938" s="14" t="s">
        <v>961</v>
      </c>
      <c r="E938" s="14">
        <v>2.222</v>
      </c>
      <c r="H938" t="s">
        <v>14627</v>
      </c>
      <c r="I938">
        <v>48</v>
      </c>
      <c r="J938" t="s">
        <v>13288</v>
      </c>
      <c r="K938" s="15">
        <v>43013</v>
      </c>
      <c r="L938" s="14">
        <v>91000</v>
      </c>
      <c r="M938">
        <v>0</v>
      </c>
      <c r="N938" s="1">
        <v>0.5</v>
      </c>
      <c r="O938">
        <v>299</v>
      </c>
      <c r="P938" t="s">
        <v>14640</v>
      </c>
      <c r="Q938">
        <v>0.82</v>
      </c>
      <c r="R938" t="s">
        <v>14650</v>
      </c>
      <c r="S938" s="14">
        <f>profile[[#This Row],[income]]/1000</f>
        <v>91</v>
      </c>
    </row>
    <row r="939" spans="1:19" x14ac:dyDescent="0.25">
      <c r="A939" t="s">
        <v>937</v>
      </c>
      <c r="B939" s="1">
        <v>29.601700000000001</v>
      </c>
      <c r="D939" s="14" t="s">
        <v>962</v>
      </c>
      <c r="E939" s="14">
        <v>4.87</v>
      </c>
      <c r="H939" t="s">
        <v>14626</v>
      </c>
      <c r="I939">
        <v>42</v>
      </c>
      <c r="J939" t="s">
        <v>8890</v>
      </c>
      <c r="K939" s="15">
        <v>42947</v>
      </c>
      <c r="L939" s="14">
        <v>46000</v>
      </c>
      <c r="M939">
        <v>0</v>
      </c>
      <c r="N939" s="1">
        <v>0.5</v>
      </c>
      <c r="O939">
        <v>365</v>
      </c>
      <c r="P939" t="s">
        <v>14640</v>
      </c>
      <c r="Q939">
        <v>1</v>
      </c>
      <c r="R939" t="s">
        <v>14650</v>
      </c>
      <c r="S939" s="14">
        <f>profile[[#This Row],[income]]/1000</f>
        <v>46</v>
      </c>
    </row>
    <row r="940" spans="1:19" x14ac:dyDescent="0.25">
      <c r="A940" t="s">
        <v>938</v>
      </c>
      <c r="B940" s="1">
        <v>10.57</v>
      </c>
      <c r="D940" s="14" t="s">
        <v>963</v>
      </c>
      <c r="E940" s="14">
        <v>11.803999999999998</v>
      </c>
      <c r="H940" t="s">
        <v>14627</v>
      </c>
      <c r="I940">
        <v>56</v>
      </c>
      <c r="J940" t="s">
        <v>13103</v>
      </c>
      <c r="K940" s="15">
        <v>43144</v>
      </c>
      <c r="L940" s="14">
        <v>84000</v>
      </c>
      <c r="M940">
        <v>0</v>
      </c>
      <c r="N940" s="1">
        <v>0.5</v>
      </c>
      <c r="O940">
        <v>168</v>
      </c>
      <c r="P940" t="s">
        <v>14640</v>
      </c>
      <c r="Q940">
        <v>0.46</v>
      </c>
      <c r="R940" t="s">
        <v>14650</v>
      </c>
      <c r="S940" s="14">
        <f>profile[[#This Row],[income]]/1000</f>
        <v>84</v>
      </c>
    </row>
    <row r="941" spans="1:19" x14ac:dyDescent="0.25">
      <c r="A941" t="s">
        <v>939</v>
      </c>
      <c r="B941" s="1">
        <v>11.6875</v>
      </c>
      <c r="D941" s="14" t="s">
        <v>964</v>
      </c>
      <c r="E941" s="14">
        <v>1.5</v>
      </c>
      <c r="H941" t="s">
        <v>14627</v>
      </c>
      <c r="I941">
        <v>46</v>
      </c>
      <c r="J941" t="s">
        <v>246</v>
      </c>
      <c r="K941" s="15">
        <v>43040</v>
      </c>
      <c r="L941" s="14">
        <v>100000</v>
      </c>
      <c r="M941">
        <v>0</v>
      </c>
      <c r="N941" s="1">
        <v>0.5</v>
      </c>
      <c r="O941">
        <v>272</v>
      </c>
      <c r="P941" t="s">
        <v>14640</v>
      </c>
      <c r="Q941">
        <v>0.74</v>
      </c>
      <c r="R941" t="s">
        <v>14650</v>
      </c>
      <c r="S941" s="14">
        <f>profile[[#This Row],[income]]/1000</f>
        <v>100</v>
      </c>
    </row>
    <row r="942" spans="1:19" x14ac:dyDescent="0.25">
      <c r="A942" t="s">
        <v>940</v>
      </c>
      <c r="B942" s="1">
        <v>23.262899999999998</v>
      </c>
      <c r="D942" s="14" t="s">
        <v>966</v>
      </c>
      <c r="E942" s="14">
        <v>3.7774999999999999</v>
      </c>
      <c r="H942" t="s">
        <v>14626</v>
      </c>
      <c r="I942">
        <v>44</v>
      </c>
      <c r="J942" t="s">
        <v>9049</v>
      </c>
      <c r="K942" s="15">
        <v>42976</v>
      </c>
      <c r="L942" s="14">
        <v>58000</v>
      </c>
      <c r="M942">
        <v>0</v>
      </c>
      <c r="N942" s="1">
        <v>0.5</v>
      </c>
      <c r="O942">
        <v>336</v>
      </c>
      <c r="P942" t="s">
        <v>14640</v>
      </c>
      <c r="Q942">
        <v>0.92</v>
      </c>
      <c r="R942" t="s">
        <v>14650</v>
      </c>
      <c r="S942" s="14">
        <f>profile[[#This Row],[income]]/1000</f>
        <v>58</v>
      </c>
    </row>
    <row r="943" spans="1:19" x14ac:dyDescent="0.25">
      <c r="A943" t="s">
        <v>941</v>
      </c>
      <c r="B943" s="1">
        <v>5.6574999999999998</v>
      </c>
      <c r="D943" s="14" t="s">
        <v>967</v>
      </c>
      <c r="E943" s="14">
        <v>23.57</v>
      </c>
      <c r="H943" t="s">
        <v>14626</v>
      </c>
      <c r="I943">
        <v>75</v>
      </c>
      <c r="J943" t="s">
        <v>14505</v>
      </c>
      <c r="K943" s="15">
        <v>43036</v>
      </c>
      <c r="L943" s="14">
        <v>66000</v>
      </c>
      <c r="M943">
        <v>0</v>
      </c>
      <c r="N943" s="1">
        <v>0.5</v>
      </c>
      <c r="O943">
        <v>276</v>
      </c>
      <c r="P943" t="s">
        <v>14640</v>
      </c>
      <c r="Q943">
        <v>0.76</v>
      </c>
      <c r="R943" t="s">
        <v>14650</v>
      </c>
      <c r="S943" s="14">
        <f>profile[[#This Row],[income]]/1000</f>
        <v>66</v>
      </c>
    </row>
    <row r="944" spans="1:19" x14ac:dyDescent="0.25">
      <c r="A944" t="s">
        <v>942</v>
      </c>
      <c r="B944" s="1">
        <v>3.18</v>
      </c>
      <c r="D944" s="14" t="s">
        <v>968</v>
      </c>
      <c r="E944" s="14">
        <v>18.240000000000002</v>
      </c>
      <c r="H944" t="s">
        <v>14627</v>
      </c>
      <c r="I944">
        <v>66</v>
      </c>
      <c r="J944" t="s">
        <v>9149</v>
      </c>
      <c r="K944" s="15">
        <v>43120</v>
      </c>
      <c r="L944" s="14">
        <v>68000</v>
      </c>
      <c r="M944">
        <v>0</v>
      </c>
      <c r="N944" s="1">
        <v>0.5</v>
      </c>
      <c r="O944">
        <v>192</v>
      </c>
      <c r="P944" t="s">
        <v>14640</v>
      </c>
      <c r="Q944">
        <v>0.53</v>
      </c>
      <c r="R944" t="s">
        <v>14650</v>
      </c>
      <c r="S944" s="14">
        <f>profile[[#This Row],[income]]/1000</f>
        <v>68</v>
      </c>
    </row>
    <row r="945" spans="1:19" x14ac:dyDescent="0.25">
      <c r="A945" t="s">
        <v>943</v>
      </c>
      <c r="B945" s="1">
        <v>4.3049999999999997</v>
      </c>
      <c r="D945" s="14" t="s">
        <v>969</v>
      </c>
      <c r="E945" s="14">
        <v>1.8233333333333333</v>
      </c>
      <c r="H945" t="s">
        <v>14627</v>
      </c>
      <c r="I945">
        <v>61</v>
      </c>
      <c r="J945" t="s">
        <v>6087</v>
      </c>
      <c r="K945" s="15">
        <v>43151</v>
      </c>
      <c r="L945" s="14">
        <v>92000</v>
      </c>
      <c r="M945">
        <v>0</v>
      </c>
      <c r="N945" s="1">
        <v>0.5</v>
      </c>
      <c r="O945">
        <v>161</v>
      </c>
      <c r="P945" t="s">
        <v>14640</v>
      </c>
      <c r="Q945">
        <v>0.44</v>
      </c>
      <c r="R945" t="s">
        <v>14650</v>
      </c>
      <c r="S945" s="14">
        <f>profile[[#This Row],[income]]/1000</f>
        <v>92</v>
      </c>
    </row>
    <row r="946" spans="1:19" x14ac:dyDescent="0.25">
      <c r="A946" t="s">
        <v>944</v>
      </c>
      <c r="B946" s="1">
        <v>26.5183</v>
      </c>
      <c r="D946" s="14" t="s">
        <v>970</v>
      </c>
      <c r="E946" s="14">
        <v>3.1040000000000001</v>
      </c>
      <c r="H946" t="s">
        <v>14626</v>
      </c>
      <c r="I946">
        <v>69</v>
      </c>
      <c r="J946" t="s">
        <v>8944</v>
      </c>
      <c r="K946" s="15">
        <v>43043</v>
      </c>
      <c r="L946" s="14">
        <v>79000</v>
      </c>
      <c r="M946">
        <v>0</v>
      </c>
      <c r="N946" s="1">
        <v>0.5</v>
      </c>
      <c r="O946">
        <v>269</v>
      </c>
      <c r="P946" t="s">
        <v>14640</v>
      </c>
      <c r="Q946">
        <v>0.74</v>
      </c>
      <c r="R946" t="s">
        <v>14650</v>
      </c>
      <c r="S946" s="14">
        <f>profile[[#This Row],[income]]/1000</f>
        <v>79</v>
      </c>
    </row>
    <row r="947" spans="1:19" x14ac:dyDescent="0.25">
      <c r="A947" t="s">
        <v>945</v>
      </c>
      <c r="B947" s="1">
        <v>23.53</v>
      </c>
      <c r="D947" s="14" t="s">
        <v>971</v>
      </c>
      <c r="E947" s="14">
        <v>13.209999999999999</v>
      </c>
      <c r="H947" t="s">
        <v>14627</v>
      </c>
      <c r="I947">
        <v>61</v>
      </c>
      <c r="J947" t="s">
        <v>5137</v>
      </c>
      <c r="K947" s="15">
        <v>43127</v>
      </c>
      <c r="L947" s="14">
        <v>66000</v>
      </c>
      <c r="M947">
        <v>0</v>
      </c>
      <c r="N947" s="1">
        <v>0.5</v>
      </c>
      <c r="O947">
        <v>185</v>
      </c>
      <c r="P947" t="s">
        <v>14640</v>
      </c>
      <c r="Q947">
        <v>0.51</v>
      </c>
      <c r="R947" t="s">
        <v>14650</v>
      </c>
      <c r="S947" s="14">
        <f>profile[[#This Row],[income]]/1000</f>
        <v>66</v>
      </c>
    </row>
    <row r="948" spans="1:19" x14ac:dyDescent="0.25">
      <c r="A948" t="s">
        <v>946</v>
      </c>
      <c r="B948" s="1">
        <v>24.88</v>
      </c>
      <c r="D948" s="14" t="s">
        <v>972</v>
      </c>
      <c r="E948" s="14">
        <v>25.41</v>
      </c>
      <c r="H948" t="s">
        <v>14626</v>
      </c>
      <c r="I948">
        <v>74</v>
      </c>
      <c r="J948" t="s">
        <v>2744</v>
      </c>
      <c r="K948" s="15">
        <v>43202</v>
      </c>
      <c r="L948" s="14">
        <v>89000</v>
      </c>
      <c r="M948">
        <v>0</v>
      </c>
      <c r="N948" s="1">
        <v>0.5</v>
      </c>
      <c r="O948">
        <v>110</v>
      </c>
      <c r="P948" t="s">
        <v>14640</v>
      </c>
      <c r="Q948">
        <v>0.3</v>
      </c>
      <c r="R948" t="s">
        <v>14650</v>
      </c>
      <c r="S948" s="14">
        <f>profile[[#This Row],[income]]/1000</f>
        <v>89</v>
      </c>
    </row>
    <row r="949" spans="1:19" x14ac:dyDescent="0.25">
      <c r="A949" t="s">
        <v>947</v>
      </c>
      <c r="B949" s="1">
        <v>3.3</v>
      </c>
      <c r="D949" s="14" t="s">
        <v>973</v>
      </c>
      <c r="E949" s="14">
        <v>22.962857142857143</v>
      </c>
      <c r="H949" t="s">
        <v>14627</v>
      </c>
      <c r="I949">
        <v>41</v>
      </c>
      <c r="J949" t="s">
        <v>11178</v>
      </c>
      <c r="K949" s="15">
        <v>43247</v>
      </c>
      <c r="L949" s="14">
        <v>52000</v>
      </c>
      <c r="M949">
        <v>0</v>
      </c>
      <c r="N949" s="1">
        <v>0.5</v>
      </c>
      <c r="O949">
        <v>65</v>
      </c>
      <c r="P949" t="s">
        <v>14640</v>
      </c>
      <c r="Q949">
        <v>0.18</v>
      </c>
      <c r="R949" t="s">
        <v>14650</v>
      </c>
      <c r="S949" s="14">
        <f>profile[[#This Row],[income]]/1000</f>
        <v>52</v>
      </c>
    </row>
    <row r="950" spans="1:19" x14ac:dyDescent="0.25">
      <c r="A950" t="s">
        <v>948</v>
      </c>
      <c r="B950" s="1">
        <v>20.244399999999999</v>
      </c>
      <c r="D950" s="14" t="s">
        <v>974</v>
      </c>
      <c r="E950" s="14">
        <v>3.2465217391304342</v>
      </c>
      <c r="H950" t="s">
        <v>14626</v>
      </c>
      <c r="I950">
        <v>73</v>
      </c>
      <c r="J950" t="s">
        <v>554</v>
      </c>
      <c r="K950" s="15">
        <v>43216</v>
      </c>
      <c r="L950" s="14">
        <v>56000</v>
      </c>
      <c r="M950">
        <v>0</v>
      </c>
      <c r="N950" s="1">
        <v>0.5</v>
      </c>
      <c r="O950">
        <v>96</v>
      </c>
      <c r="P950" t="s">
        <v>14640</v>
      </c>
      <c r="Q950">
        <v>0.26</v>
      </c>
      <c r="R950" t="s">
        <v>14650</v>
      </c>
      <c r="S950" s="14">
        <f>profile[[#This Row],[income]]/1000</f>
        <v>56</v>
      </c>
    </row>
    <row r="951" spans="1:19" x14ac:dyDescent="0.25">
      <c r="A951" t="s">
        <v>949</v>
      </c>
      <c r="B951" s="1">
        <v>17.920000000000002</v>
      </c>
      <c r="D951" s="14" t="s">
        <v>975</v>
      </c>
      <c r="E951" s="14">
        <v>2.1280000000000001</v>
      </c>
      <c r="H951" t="s">
        <v>14627</v>
      </c>
      <c r="I951">
        <v>51</v>
      </c>
      <c r="J951" t="s">
        <v>9314</v>
      </c>
      <c r="K951" s="15">
        <v>43215</v>
      </c>
      <c r="L951" s="14">
        <v>79000</v>
      </c>
      <c r="M951">
        <v>0</v>
      </c>
      <c r="N951" s="1">
        <v>0.5</v>
      </c>
      <c r="O951">
        <v>97</v>
      </c>
      <c r="P951" t="s">
        <v>14640</v>
      </c>
      <c r="Q951">
        <v>0.27</v>
      </c>
      <c r="R951" t="s">
        <v>14650</v>
      </c>
      <c r="S951" s="14">
        <f>profile[[#This Row],[income]]/1000</f>
        <v>79</v>
      </c>
    </row>
    <row r="952" spans="1:19" x14ac:dyDescent="0.25">
      <c r="A952" t="s">
        <v>950</v>
      </c>
      <c r="B952" s="1">
        <v>14.0533</v>
      </c>
      <c r="D952" s="14" t="s">
        <v>976</v>
      </c>
      <c r="E952" s="14">
        <v>19.774000000000001</v>
      </c>
      <c r="H952" t="s">
        <v>14626</v>
      </c>
      <c r="I952">
        <v>55</v>
      </c>
      <c r="J952" t="s">
        <v>7298</v>
      </c>
      <c r="K952" s="15">
        <v>43156</v>
      </c>
      <c r="L952" s="14">
        <v>75000</v>
      </c>
      <c r="M952">
        <v>0</v>
      </c>
      <c r="N952" s="1">
        <v>0.5</v>
      </c>
      <c r="O952">
        <v>156</v>
      </c>
      <c r="P952" t="s">
        <v>14640</v>
      </c>
      <c r="Q952">
        <v>0.43</v>
      </c>
      <c r="R952" t="s">
        <v>14650</v>
      </c>
      <c r="S952" s="14">
        <f>profile[[#This Row],[income]]/1000</f>
        <v>75</v>
      </c>
    </row>
    <row r="953" spans="1:19" x14ac:dyDescent="0.25">
      <c r="A953" t="s">
        <v>951</v>
      </c>
      <c r="B953" s="1">
        <v>11.7525</v>
      </c>
      <c r="D953" s="14" t="s">
        <v>977</v>
      </c>
      <c r="E953" s="14">
        <v>25.56</v>
      </c>
      <c r="H953" t="s">
        <v>14627</v>
      </c>
      <c r="I953">
        <v>52</v>
      </c>
      <c r="J953" t="s">
        <v>6705</v>
      </c>
      <c r="K953" s="15">
        <v>43280</v>
      </c>
      <c r="L953" s="14">
        <v>67000</v>
      </c>
      <c r="M953">
        <v>0</v>
      </c>
      <c r="N953" s="1">
        <v>0.5</v>
      </c>
      <c r="O953">
        <v>32</v>
      </c>
      <c r="P953" t="s">
        <v>14640</v>
      </c>
      <c r="Q953">
        <v>0.09</v>
      </c>
      <c r="R953" t="s">
        <v>14650</v>
      </c>
      <c r="S953" s="14">
        <f>profile[[#This Row],[income]]/1000</f>
        <v>67</v>
      </c>
    </row>
    <row r="954" spans="1:19" x14ac:dyDescent="0.25">
      <c r="A954" t="s">
        <v>952</v>
      </c>
      <c r="B954" s="1">
        <v>141.07859999999999</v>
      </c>
      <c r="D954" s="14" t="s">
        <v>978</v>
      </c>
      <c r="E954" s="14">
        <v>21.256666666666668</v>
      </c>
      <c r="H954" t="s">
        <v>14626</v>
      </c>
      <c r="I954">
        <v>56</v>
      </c>
      <c r="J954" t="s">
        <v>9215</v>
      </c>
      <c r="K954" s="15">
        <v>43268</v>
      </c>
      <c r="L954" s="14">
        <v>104000</v>
      </c>
      <c r="M954">
        <v>0</v>
      </c>
      <c r="N954" s="1">
        <v>0.5</v>
      </c>
      <c r="O954">
        <v>44</v>
      </c>
      <c r="P954" t="s">
        <v>14640</v>
      </c>
      <c r="Q954">
        <v>0.12</v>
      </c>
      <c r="R954" t="s">
        <v>14650</v>
      </c>
      <c r="S954" s="14">
        <f>profile[[#This Row],[income]]/1000</f>
        <v>104</v>
      </c>
    </row>
    <row r="955" spans="1:19" x14ac:dyDescent="0.25">
      <c r="A955" t="s">
        <v>953</v>
      </c>
      <c r="B955" s="1">
        <v>27.945</v>
      </c>
      <c r="D955" s="14" t="s">
        <v>979</v>
      </c>
      <c r="E955" s="14">
        <v>3.75</v>
      </c>
      <c r="H955" t="s">
        <v>14626</v>
      </c>
      <c r="I955">
        <v>52</v>
      </c>
      <c r="J955" t="s">
        <v>10387</v>
      </c>
      <c r="K955" s="15">
        <v>43192</v>
      </c>
      <c r="L955" s="14">
        <v>89000</v>
      </c>
      <c r="M955">
        <v>0</v>
      </c>
      <c r="N955" s="1">
        <v>0.5</v>
      </c>
      <c r="O955">
        <v>120</v>
      </c>
      <c r="P955" t="s">
        <v>14640</v>
      </c>
      <c r="Q955">
        <v>0.33</v>
      </c>
      <c r="R955" t="s">
        <v>14650</v>
      </c>
      <c r="S955" s="14">
        <f>profile[[#This Row],[income]]/1000</f>
        <v>89</v>
      </c>
    </row>
    <row r="956" spans="1:19" x14ac:dyDescent="0.25">
      <c r="A956" t="s">
        <v>954</v>
      </c>
      <c r="B956" s="1">
        <v>16.3325</v>
      </c>
      <c r="D956" s="14" t="s">
        <v>980</v>
      </c>
      <c r="E956" s="14">
        <v>9.5652941176470581</v>
      </c>
      <c r="H956" t="s">
        <v>14627</v>
      </c>
      <c r="I956">
        <v>59</v>
      </c>
      <c r="J956" t="s">
        <v>13135</v>
      </c>
      <c r="K956" s="15">
        <v>43181</v>
      </c>
      <c r="L956" s="14">
        <v>65000</v>
      </c>
      <c r="M956">
        <v>0</v>
      </c>
      <c r="N956" s="1">
        <v>0.5</v>
      </c>
      <c r="O956">
        <v>131</v>
      </c>
      <c r="P956" t="s">
        <v>14640</v>
      </c>
      <c r="Q956">
        <v>0.36</v>
      </c>
      <c r="R956" t="s">
        <v>14650</v>
      </c>
      <c r="S956" s="14">
        <f>profile[[#This Row],[income]]/1000</f>
        <v>65</v>
      </c>
    </row>
    <row r="957" spans="1:19" x14ac:dyDescent="0.25">
      <c r="A957" t="s">
        <v>955</v>
      </c>
      <c r="B957" s="1">
        <v>0.99</v>
      </c>
      <c r="D957" s="14" t="s">
        <v>982</v>
      </c>
      <c r="E957" s="14">
        <v>18.606000000000002</v>
      </c>
      <c r="H957" t="s">
        <v>14627</v>
      </c>
      <c r="I957">
        <v>52</v>
      </c>
      <c r="J957" t="s">
        <v>3749</v>
      </c>
      <c r="K957" s="15">
        <v>43017</v>
      </c>
      <c r="L957" s="14">
        <v>99000</v>
      </c>
      <c r="M957">
        <v>0</v>
      </c>
      <c r="N957" s="1">
        <v>0.5</v>
      </c>
      <c r="O957">
        <v>295</v>
      </c>
      <c r="P957" t="s">
        <v>14640</v>
      </c>
      <c r="Q957">
        <v>0.81</v>
      </c>
      <c r="R957" t="s">
        <v>14650</v>
      </c>
      <c r="S957" s="14">
        <f>profile[[#This Row],[income]]/1000</f>
        <v>99</v>
      </c>
    </row>
    <row r="958" spans="1:19" x14ac:dyDescent="0.25">
      <c r="A958" t="s">
        <v>956</v>
      </c>
      <c r="B958" s="1">
        <v>11.78</v>
      </c>
      <c r="D958" s="14" t="s">
        <v>983</v>
      </c>
      <c r="E958" s="14">
        <v>27.03</v>
      </c>
      <c r="H958" t="s">
        <v>14627</v>
      </c>
      <c r="I958">
        <v>53</v>
      </c>
      <c r="J958" t="s">
        <v>9051</v>
      </c>
      <c r="K958" s="15">
        <v>43111</v>
      </c>
      <c r="L958" s="14">
        <v>62000</v>
      </c>
      <c r="M958">
        <v>0</v>
      </c>
      <c r="N958" s="1">
        <v>0.5</v>
      </c>
      <c r="O958">
        <v>201</v>
      </c>
      <c r="P958" t="s">
        <v>14640</v>
      </c>
      <c r="Q958">
        <v>0.55000000000000004</v>
      </c>
      <c r="R958" t="s">
        <v>14650</v>
      </c>
      <c r="S958" s="14">
        <f>profile[[#This Row],[income]]/1000</f>
        <v>62</v>
      </c>
    </row>
    <row r="959" spans="1:19" x14ac:dyDescent="0.25">
      <c r="A959" t="s">
        <v>957</v>
      </c>
      <c r="B959" s="1">
        <v>3.99</v>
      </c>
      <c r="D959" s="14" t="s">
        <v>984</v>
      </c>
      <c r="E959" s="14">
        <v>5.0983333333333327</v>
      </c>
      <c r="H959" t="s">
        <v>14627</v>
      </c>
      <c r="I959">
        <v>69</v>
      </c>
      <c r="J959" t="s">
        <v>10613</v>
      </c>
      <c r="K959" s="15">
        <v>43193</v>
      </c>
      <c r="L959" s="14">
        <v>84000</v>
      </c>
      <c r="M959">
        <v>0</v>
      </c>
      <c r="N959" s="1">
        <v>0.5</v>
      </c>
      <c r="O959">
        <v>119</v>
      </c>
      <c r="P959" t="s">
        <v>14640</v>
      </c>
      <c r="Q959">
        <v>0.33</v>
      </c>
      <c r="R959" t="s">
        <v>14650</v>
      </c>
      <c r="S959" s="14">
        <f>profile[[#This Row],[income]]/1000</f>
        <v>84</v>
      </c>
    </row>
    <row r="960" spans="1:19" x14ac:dyDescent="0.25">
      <c r="A960" t="s">
        <v>958</v>
      </c>
      <c r="B960" s="1">
        <v>8.5640000000000001</v>
      </c>
      <c r="D960" s="14" t="s">
        <v>985</v>
      </c>
      <c r="E960" s="14">
        <v>27.35</v>
      </c>
      <c r="H960" t="s">
        <v>14626</v>
      </c>
      <c r="I960">
        <v>35</v>
      </c>
      <c r="J960" t="s">
        <v>5501</v>
      </c>
      <c r="K960" s="15">
        <v>43006</v>
      </c>
      <c r="L960" s="14">
        <v>34000</v>
      </c>
      <c r="M960">
        <v>0</v>
      </c>
      <c r="N960" s="1">
        <v>0.5</v>
      </c>
      <c r="O960">
        <v>306</v>
      </c>
      <c r="P960" t="s">
        <v>14640</v>
      </c>
      <c r="Q960">
        <v>0.84</v>
      </c>
      <c r="R960" t="s">
        <v>14650</v>
      </c>
      <c r="S960" s="14">
        <f>profile[[#This Row],[income]]/1000</f>
        <v>34</v>
      </c>
    </row>
    <row r="961" spans="1:19" x14ac:dyDescent="0.25">
      <c r="A961" t="s">
        <v>959</v>
      </c>
      <c r="B961" s="1">
        <v>16.221399999999999</v>
      </c>
      <c r="D961" s="14" t="s">
        <v>986</v>
      </c>
      <c r="E961" s="14">
        <v>3.2071428571428577</v>
      </c>
      <c r="H961" t="s">
        <v>14627</v>
      </c>
      <c r="I961">
        <v>51</v>
      </c>
      <c r="J961" t="s">
        <v>8183</v>
      </c>
      <c r="K961" s="15">
        <v>43044</v>
      </c>
      <c r="L961" s="14">
        <v>66000</v>
      </c>
      <c r="M961">
        <v>0</v>
      </c>
      <c r="N961" s="1">
        <v>0.5</v>
      </c>
      <c r="O961">
        <v>268</v>
      </c>
      <c r="P961" t="s">
        <v>14640</v>
      </c>
      <c r="Q961">
        <v>0.73</v>
      </c>
      <c r="R961" t="s">
        <v>14650</v>
      </c>
      <c r="S961" s="14">
        <f>profile[[#This Row],[income]]/1000</f>
        <v>66</v>
      </c>
    </row>
    <row r="962" spans="1:19" x14ac:dyDescent="0.25">
      <c r="A962" t="s">
        <v>960</v>
      </c>
      <c r="B962" s="1">
        <v>15.003299999999999</v>
      </c>
      <c r="D962" s="14" t="s">
        <v>987</v>
      </c>
      <c r="E962" s="14">
        <v>16.47</v>
      </c>
      <c r="H962" t="s">
        <v>14626</v>
      </c>
      <c r="I962">
        <v>54</v>
      </c>
      <c r="J962" t="s">
        <v>13962</v>
      </c>
      <c r="K962" s="15">
        <v>43155</v>
      </c>
      <c r="L962" s="14">
        <v>51000</v>
      </c>
      <c r="M962">
        <v>0</v>
      </c>
      <c r="N962" s="1">
        <v>0.5</v>
      </c>
      <c r="O962">
        <v>157</v>
      </c>
      <c r="P962" t="s">
        <v>14640</v>
      </c>
      <c r="Q962">
        <v>0.43</v>
      </c>
      <c r="R962" t="s">
        <v>14650</v>
      </c>
      <c r="S962" s="14">
        <f>profile[[#This Row],[income]]/1000</f>
        <v>51</v>
      </c>
    </row>
    <row r="963" spans="1:19" x14ac:dyDescent="0.25">
      <c r="A963" t="s">
        <v>961</v>
      </c>
      <c r="B963" s="1">
        <v>4.8600000000000003</v>
      </c>
      <c r="D963" s="14" t="s">
        <v>988</v>
      </c>
      <c r="E963" s="14">
        <v>4.5171428571428569</v>
      </c>
      <c r="H963" t="s">
        <v>14626</v>
      </c>
      <c r="I963">
        <v>59</v>
      </c>
      <c r="J963" t="s">
        <v>2097</v>
      </c>
      <c r="K963" s="15">
        <v>43122</v>
      </c>
      <c r="L963" s="14">
        <v>70000</v>
      </c>
      <c r="M963">
        <v>0</v>
      </c>
      <c r="N963" s="1">
        <v>0.5</v>
      </c>
      <c r="O963">
        <v>190</v>
      </c>
      <c r="P963" t="s">
        <v>14640</v>
      </c>
      <c r="Q963">
        <v>0.52</v>
      </c>
      <c r="R963" t="s">
        <v>14650</v>
      </c>
      <c r="S963" s="14">
        <f>profile[[#This Row],[income]]/1000</f>
        <v>70</v>
      </c>
    </row>
    <row r="964" spans="1:19" x14ac:dyDescent="0.25">
      <c r="A964" t="s">
        <v>962</v>
      </c>
      <c r="B964" s="1">
        <v>9.3049999999999997</v>
      </c>
      <c r="D964" s="14" t="s">
        <v>989</v>
      </c>
      <c r="E964" s="14">
        <v>17.560000000000002</v>
      </c>
      <c r="H964" t="s">
        <v>14626</v>
      </c>
      <c r="I964">
        <v>62</v>
      </c>
      <c r="J964" t="s">
        <v>9894</v>
      </c>
      <c r="K964" s="15">
        <v>43065</v>
      </c>
      <c r="L964" s="14">
        <v>83000</v>
      </c>
      <c r="M964">
        <v>0</v>
      </c>
      <c r="N964" s="1">
        <v>0.5</v>
      </c>
      <c r="O964">
        <v>247</v>
      </c>
      <c r="P964" t="s">
        <v>14640</v>
      </c>
      <c r="Q964">
        <v>0.68</v>
      </c>
      <c r="R964" t="s">
        <v>14650</v>
      </c>
      <c r="S964" s="14">
        <f>profile[[#This Row],[income]]/1000</f>
        <v>83</v>
      </c>
    </row>
    <row r="965" spans="1:19" x14ac:dyDescent="0.25">
      <c r="A965" t="s">
        <v>963</v>
      </c>
      <c r="B965" s="1">
        <v>9.4149999999999991</v>
      </c>
      <c r="D965" s="14" t="s">
        <v>990</v>
      </c>
      <c r="E965" s="14">
        <v>3.1680000000000001</v>
      </c>
      <c r="H965" t="s">
        <v>14627</v>
      </c>
      <c r="I965">
        <v>80</v>
      </c>
      <c r="J965" t="s">
        <v>8695</v>
      </c>
      <c r="K965" s="15">
        <v>43003</v>
      </c>
      <c r="L965" s="14">
        <v>73000</v>
      </c>
      <c r="M965">
        <v>0</v>
      </c>
      <c r="N965" s="1">
        <v>0.5</v>
      </c>
      <c r="O965">
        <v>309</v>
      </c>
      <c r="P965" t="s">
        <v>14640</v>
      </c>
      <c r="Q965">
        <v>0.85</v>
      </c>
      <c r="R965" t="s">
        <v>14650</v>
      </c>
      <c r="S965" s="14">
        <f>profile[[#This Row],[income]]/1000</f>
        <v>73</v>
      </c>
    </row>
    <row r="966" spans="1:19" x14ac:dyDescent="0.25">
      <c r="A966" t="s">
        <v>964</v>
      </c>
      <c r="B966" s="1">
        <v>1.3049999999999999</v>
      </c>
      <c r="D966" s="14" t="s">
        <v>991</v>
      </c>
      <c r="E966" s="14">
        <v>2.6850000000000001</v>
      </c>
      <c r="H966" t="s">
        <v>14626</v>
      </c>
      <c r="I966">
        <v>55</v>
      </c>
      <c r="J966" t="s">
        <v>3789</v>
      </c>
      <c r="K966" s="15">
        <v>43289</v>
      </c>
      <c r="L966" s="14">
        <v>51000</v>
      </c>
      <c r="M966">
        <v>0</v>
      </c>
      <c r="N966" s="1">
        <v>0.33</v>
      </c>
      <c r="O966">
        <v>23</v>
      </c>
      <c r="P966" t="s">
        <v>14639</v>
      </c>
      <c r="Q966">
        <v>0.06</v>
      </c>
      <c r="R966" t="s">
        <v>14650</v>
      </c>
      <c r="S966" s="14">
        <f>profile[[#This Row],[income]]/1000</f>
        <v>51</v>
      </c>
    </row>
    <row r="967" spans="1:19" x14ac:dyDescent="0.25">
      <c r="A967" t="s">
        <v>965</v>
      </c>
      <c r="B967" s="1">
        <v>0</v>
      </c>
      <c r="D967" s="14" t="s">
        <v>992</v>
      </c>
      <c r="E967" s="14">
        <v>28.564</v>
      </c>
      <c r="H967" t="s">
        <v>14627</v>
      </c>
      <c r="I967">
        <v>49</v>
      </c>
      <c r="J967" t="s">
        <v>6328</v>
      </c>
      <c r="K967" s="15">
        <v>43135</v>
      </c>
      <c r="L967" s="14">
        <v>48000</v>
      </c>
      <c r="M967">
        <v>0</v>
      </c>
      <c r="N967" s="1">
        <v>0.33</v>
      </c>
      <c r="O967">
        <v>177</v>
      </c>
      <c r="P967" t="s">
        <v>14639</v>
      </c>
      <c r="Q967">
        <v>0.48</v>
      </c>
      <c r="R967" t="s">
        <v>14650</v>
      </c>
      <c r="S967" s="14">
        <f>profile[[#This Row],[income]]/1000</f>
        <v>48</v>
      </c>
    </row>
    <row r="968" spans="1:19" x14ac:dyDescent="0.25">
      <c r="A968" t="s">
        <v>966</v>
      </c>
      <c r="B968" s="1">
        <v>6.0650000000000004</v>
      </c>
      <c r="D968" s="14" t="s">
        <v>993</v>
      </c>
      <c r="E968" s="14">
        <v>16.832000000000001</v>
      </c>
      <c r="H968" t="s">
        <v>14627</v>
      </c>
      <c r="I968">
        <v>43</v>
      </c>
      <c r="J968" t="s">
        <v>14560</v>
      </c>
      <c r="K968" s="15">
        <v>43278</v>
      </c>
      <c r="L968" s="14">
        <v>58000</v>
      </c>
      <c r="M968">
        <v>0</v>
      </c>
      <c r="N968" s="1">
        <v>0.33</v>
      </c>
      <c r="O968">
        <v>34</v>
      </c>
      <c r="P968" t="s">
        <v>14639</v>
      </c>
      <c r="Q968">
        <v>0.09</v>
      </c>
      <c r="R968" t="s">
        <v>14650</v>
      </c>
      <c r="S968" s="14">
        <f>profile[[#This Row],[income]]/1000</f>
        <v>58</v>
      </c>
    </row>
    <row r="969" spans="1:19" x14ac:dyDescent="0.25">
      <c r="A969" t="s">
        <v>967</v>
      </c>
      <c r="B969" s="1">
        <v>22.885000000000002</v>
      </c>
      <c r="D969" s="14" t="s">
        <v>994</v>
      </c>
      <c r="E969" s="14">
        <v>8.831428571428571</v>
      </c>
      <c r="H969" t="s">
        <v>14627</v>
      </c>
      <c r="I969">
        <v>81</v>
      </c>
      <c r="J969" t="s">
        <v>6007</v>
      </c>
      <c r="K969" s="15">
        <v>42972</v>
      </c>
      <c r="L969" s="14">
        <v>65000</v>
      </c>
      <c r="M969">
        <v>0</v>
      </c>
      <c r="N969" s="1">
        <v>0.33</v>
      </c>
      <c r="O969">
        <v>340</v>
      </c>
      <c r="P969" t="s">
        <v>14639</v>
      </c>
      <c r="Q969">
        <v>0.93</v>
      </c>
      <c r="R969" t="s">
        <v>14650</v>
      </c>
      <c r="S969" s="14">
        <f>profile[[#This Row],[income]]/1000</f>
        <v>65</v>
      </c>
    </row>
    <row r="970" spans="1:19" x14ac:dyDescent="0.25">
      <c r="A970" t="s">
        <v>968</v>
      </c>
      <c r="B970" s="1">
        <v>13.24</v>
      </c>
      <c r="D970" s="14" t="s">
        <v>995</v>
      </c>
      <c r="E970" s="14">
        <v>7.234285714285714</v>
      </c>
      <c r="H970" t="s">
        <v>14627</v>
      </c>
      <c r="I970">
        <v>37</v>
      </c>
      <c r="J970" t="s">
        <v>12552</v>
      </c>
      <c r="K970" s="15">
        <v>43155</v>
      </c>
      <c r="L970" s="14">
        <v>59000</v>
      </c>
      <c r="M970">
        <v>0</v>
      </c>
      <c r="N970" s="1">
        <v>0.33</v>
      </c>
      <c r="O970">
        <v>157</v>
      </c>
      <c r="P970" t="s">
        <v>14639</v>
      </c>
      <c r="Q970">
        <v>0.43</v>
      </c>
      <c r="R970" t="s">
        <v>14650</v>
      </c>
      <c r="S970" s="14">
        <f>profile[[#This Row],[income]]/1000</f>
        <v>59</v>
      </c>
    </row>
    <row r="971" spans="1:19" x14ac:dyDescent="0.25">
      <c r="A971" t="s">
        <v>969</v>
      </c>
      <c r="B971" s="1">
        <v>2.2599999999999998</v>
      </c>
      <c r="D971" s="14" t="s">
        <v>996</v>
      </c>
      <c r="E971" s="14">
        <v>4.2300000000000004</v>
      </c>
      <c r="H971" t="s">
        <v>14626</v>
      </c>
      <c r="I971">
        <v>70</v>
      </c>
      <c r="J971" t="s">
        <v>6696</v>
      </c>
      <c r="K971" s="15">
        <v>43040</v>
      </c>
      <c r="L971" s="14">
        <v>78000</v>
      </c>
      <c r="M971">
        <v>0</v>
      </c>
      <c r="N971" s="1">
        <v>0.33</v>
      </c>
      <c r="O971">
        <v>272</v>
      </c>
      <c r="P971" t="s">
        <v>14639</v>
      </c>
      <c r="Q971">
        <v>0.74</v>
      </c>
      <c r="R971" t="s">
        <v>14650</v>
      </c>
      <c r="S971" s="14">
        <f>profile[[#This Row],[income]]/1000</f>
        <v>78</v>
      </c>
    </row>
    <row r="972" spans="1:19" x14ac:dyDescent="0.25">
      <c r="A972" t="s">
        <v>970</v>
      </c>
      <c r="B972" s="1">
        <v>3.835</v>
      </c>
      <c r="D972" s="14" t="s">
        <v>997</v>
      </c>
      <c r="E972" s="14">
        <v>16.503333333333334</v>
      </c>
      <c r="H972" t="s">
        <v>14626</v>
      </c>
      <c r="I972">
        <v>44</v>
      </c>
      <c r="J972" t="s">
        <v>6376</v>
      </c>
      <c r="K972" s="15">
        <v>43203</v>
      </c>
      <c r="L972" s="14">
        <v>41000</v>
      </c>
      <c r="M972">
        <v>0</v>
      </c>
      <c r="N972" s="1">
        <v>0.33</v>
      </c>
      <c r="O972">
        <v>109</v>
      </c>
      <c r="P972" t="s">
        <v>14639</v>
      </c>
      <c r="Q972">
        <v>0.3</v>
      </c>
      <c r="R972" t="s">
        <v>14650</v>
      </c>
      <c r="S972" s="14">
        <f>profile[[#This Row],[income]]/1000</f>
        <v>41</v>
      </c>
    </row>
    <row r="973" spans="1:19" x14ac:dyDescent="0.25">
      <c r="A973" t="s">
        <v>971</v>
      </c>
      <c r="B973" s="1">
        <v>13.834300000000001</v>
      </c>
      <c r="D973" s="14" t="s">
        <v>998</v>
      </c>
      <c r="E973" s="14">
        <v>22.836666666666662</v>
      </c>
      <c r="H973" t="s">
        <v>14626</v>
      </c>
      <c r="I973">
        <v>73</v>
      </c>
      <c r="J973" t="s">
        <v>3581</v>
      </c>
      <c r="K973" s="15">
        <v>43073</v>
      </c>
      <c r="L973" s="14">
        <v>89000</v>
      </c>
      <c r="M973">
        <v>0</v>
      </c>
      <c r="N973" s="1">
        <v>0.33</v>
      </c>
      <c r="O973">
        <v>239</v>
      </c>
      <c r="P973" t="s">
        <v>14639</v>
      </c>
      <c r="Q973">
        <v>0.65</v>
      </c>
      <c r="R973" t="s">
        <v>14650</v>
      </c>
      <c r="S973" s="14">
        <f>profile[[#This Row],[income]]/1000</f>
        <v>89</v>
      </c>
    </row>
    <row r="974" spans="1:19" x14ac:dyDescent="0.25">
      <c r="A974" t="s">
        <v>972</v>
      </c>
      <c r="B974" s="1">
        <v>25.256</v>
      </c>
      <c r="D974" s="14" t="s">
        <v>999</v>
      </c>
      <c r="E974" s="14">
        <v>22.06133333333333</v>
      </c>
      <c r="H974" t="s">
        <v>14626</v>
      </c>
      <c r="I974">
        <v>53</v>
      </c>
      <c r="J974" t="s">
        <v>3354</v>
      </c>
      <c r="K974" s="15">
        <v>43079</v>
      </c>
      <c r="L974" s="14">
        <v>104000</v>
      </c>
      <c r="M974">
        <v>0</v>
      </c>
      <c r="N974" s="1">
        <v>0.33</v>
      </c>
      <c r="O974">
        <v>233</v>
      </c>
      <c r="P974" t="s">
        <v>14639</v>
      </c>
      <c r="Q974">
        <v>0.64</v>
      </c>
      <c r="R974" t="s">
        <v>14650</v>
      </c>
      <c r="S974" s="14">
        <f>profile[[#This Row],[income]]/1000</f>
        <v>104</v>
      </c>
    </row>
    <row r="975" spans="1:19" x14ac:dyDescent="0.25">
      <c r="A975" t="s">
        <v>973</v>
      </c>
      <c r="B975" s="1">
        <v>22.962900000000001</v>
      </c>
      <c r="D975" s="14" t="s">
        <v>1000</v>
      </c>
      <c r="E975" s="14">
        <v>3.5088888888888885</v>
      </c>
      <c r="H975" t="s">
        <v>14627</v>
      </c>
      <c r="I975">
        <v>48</v>
      </c>
      <c r="J975" t="s">
        <v>8741</v>
      </c>
      <c r="K975" s="15">
        <v>43255</v>
      </c>
      <c r="L975" s="14">
        <v>57000</v>
      </c>
      <c r="M975">
        <v>0</v>
      </c>
      <c r="N975" s="1">
        <v>0.33</v>
      </c>
      <c r="O975">
        <v>57</v>
      </c>
      <c r="P975" t="s">
        <v>14639</v>
      </c>
      <c r="Q975">
        <v>0.16</v>
      </c>
      <c r="R975" t="s">
        <v>14650</v>
      </c>
      <c r="S975" s="14">
        <f>profile[[#This Row],[income]]/1000</f>
        <v>57</v>
      </c>
    </row>
    <row r="976" spans="1:19" x14ac:dyDescent="0.25">
      <c r="A976" t="s">
        <v>974</v>
      </c>
      <c r="B976" s="1">
        <v>3.2732999999999999</v>
      </c>
      <c r="D976" s="14" t="s">
        <v>1002</v>
      </c>
      <c r="E976" s="14">
        <v>4.4392857142857141</v>
      </c>
      <c r="H976" t="s">
        <v>14626</v>
      </c>
      <c r="I976">
        <v>62</v>
      </c>
      <c r="J976" t="s">
        <v>14548</v>
      </c>
      <c r="K976" s="15">
        <v>43161</v>
      </c>
      <c r="L976" s="14">
        <v>75000</v>
      </c>
      <c r="M976">
        <v>0</v>
      </c>
      <c r="N976" s="1">
        <v>0.33</v>
      </c>
      <c r="O976">
        <v>151</v>
      </c>
      <c r="P976" t="s">
        <v>14639</v>
      </c>
      <c r="Q976">
        <v>0.41</v>
      </c>
      <c r="R976" t="s">
        <v>14650</v>
      </c>
      <c r="S976" s="14">
        <f>profile[[#This Row],[income]]/1000</f>
        <v>75</v>
      </c>
    </row>
    <row r="977" spans="1:19" x14ac:dyDescent="0.25">
      <c r="A977" t="s">
        <v>975</v>
      </c>
      <c r="B977" s="1">
        <v>2.3833000000000002</v>
      </c>
      <c r="D977" s="14" t="s">
        <v>1003</v>
      </c>
      <c r="E977" s="14">
        <v>25.278181818181825</v>
      </c>
      <c r="H977" t="s">
        <v>14627</v>
      </c>
      <c r="I977">
        <v>62</v>
      </c>
      <c r="J977" t="s">
        <v>11710</v>
      </c>
      <c r="K977" s="15">
        <v>43011</v>
      </c>
      <c r="L977" s="14">
        <v>47000</v>
      </c>
      <c r="M977">
        <v>0</v>
      </c>
      <c r="N977" s="1">
        <v>0.33</v>
      </c>
      <c r="O977">
        <v>301</v>
      </c>
      <c r="P977" t="s">
        <v>14639</v>
      </c>
      <c r="Q977">
        <v>0.82</v>
      </c>
      <c r="R977" t="s">
        <v>14650</v>
      </c>
      <c r="S977" s="14">
        <f>profile[[#This Row],[income]]/1000</f>
        <v>47</v>
      </c>
    </row>
    <row r="978" spans="1:19" x14ac:dyDescent="0.25">
      <c r="A978" t="s">
        <v>976</v>
      </c>
      <c r="B978" s="1">
        <v>21.234999999999999</v>
      </c>
      <c r="D978" s="14" t="s">
        <v>1004</v>
      </c>
      <c r="E978" s="14">
        <v>26.634545454545449</v>
      </c>
      <c r="H978" t="s">
        <v>14627</v>
      </c>
      <c r="I978">
        <v>43</v>
      </c>
      <c r="J978" t="s">
        <v>2586</v>
      </c>
      <c r="K978" s="15">
        <v>43083</v>
      </c>
      <c r="L978" s="14">
        <v>46000</v>
      </c>
      <c r="M978">
        <v>0</v>
      </c>
      <c r="N978" s="1">
        <v>0.33</v>
      </c>
      <c r="O978">
        <v>229</v>
      </c>
      <c r="P978" t="s">
        <v>14639</v>
      </c>
      <c r="Q978">
        <v>0.63</v>
      </c>
      <c r="R978" t="s">
        <v>14650</v>
      </c>
      <c r="S978" s="14">
        <f>profile[[#This Row],[income]]/1000</f>
        <v>46</v>
      </c>
    </row>
    <row r="979" spans="1:19" x14ac:dyDescent="0.25">
      <c r="A979" t="s">
        <v>977</v>
      </c>
      <c r="B979" s="1">
        <v>24.994299999999999</v>
      </c>
      <c r="D979" s="14" t="s">
        <v>1005</v>
      </c>
      <c r="E979" s="14">
        <v>15.882307692307693</v>
      </c>
      <c r="H979" t="s">
        <v>14626</v>
      </c>
      <c r="I979">
        <v>42</v>
      </c>
      <c r="J979" t="s">
        <v>2393</v>
      </c>
      <c r="K979" s="15">
        <v>43019</v>
      </c>
      <c r="L979" s="14">
        <v>71000</v>
      </c>
      <c r="M979">
        <v>0</v>
      </c>
      <c r="N979" s="1">
        <v>0.33</v>
      </c>
      <c r="O979">
        <v>293</v>
      </c>
      <c r="P979" t="s">
        <v>14639</v>
      </c>
      <c r="Q979">
        <v>0.8</v>
      </c>
      <c r="R979" t="s">
        <v>14650</v>
      </c>
      <c r="S979" s="14">
        <f>profile[[#This Row],[income]]/1000</f>
        <v>71</v>
      </c>
    </row>
    <row r="980" spans="1:19" x14ac:dyDescent="0.25">
      <c r="A980" t="s">
        <v>978</v>
      </c>
      <c r="B980" s="1">
        <v>23.42</v>
      </c>
      <c r="D980" s="14" t="s">
        <v>1006</v>
      </c>
      <c r="E980" s="14">
        <v>4.8100000000000005</v>
      </c>
      <c r="H980" t="s">
        <v>14627</v>
      </c>
      <c r="I980">
        <v>62</v>
      </c>
      <c r="J980" t="s">
        <v>11367</v>
      </c>
      <c r="K980" s="15">
        <v>43266</v>
      </c>
      <c r="L980" s="14">
        <v>106000</v>
      </c>
      <c r="M980">
        <v>0</v>
      </c>
      <c r="N980" s="1">
        <v>0.33</v>
      </c>
      <c r="O980">
        <v>46</v>
      </c>
      <c r="P980" t="s">
        <v>14639</v>
      </c>
      <c r="Q980">
        <v>0.13</v>
      </c>
      <c r="R980" t="s">
        <v>14650</v>
      </c>
      <c r="S980" s="14">
        <f>profile[[#This Row],[income]]/1000</f>
        <v>106</v>
      </c>
    </row>
    <row r="981" spans="1:19" x14ac:dyDescent="0.25">
      <c r="A981" t="s">
        <v>979</v>
      </c>
      <c r="B981" s="1">
        <v>4.8967000000000001</v>
      </c>
      <c r="D981" s="14" t="s">
        <v>1007</v>
      </c>
      <c r="E981" s="14">
        <v>20.919999999999998</v>
      </c>
      <c r="H981" t="s">
        <v>14626</v>
      </c>
      <c r="I981">
        <v>47</v>
      </c>
      <c r="J981" t="s">
        <v>6523</v>
      </c>
      <c r="K981" s="15">
        <v>43298</v>
      </c>
      <c r="L981" s="14">
        <v>88000</v>
      </c>
      <c r="M981">
        <v>0</v>
      </c>
      <c r="N981" s="1">
        <v>0.33</v>
      </c>
      <c r="O981">
        <v>14</v>
      </c>
      <c r="P981" t="s">
        <v>14639</v>
      </c>
      <c r="Q981">
        <v>0.04</v>
      </c>
      <c r="R981" t="s">
        <v>14650</v>
      </c>
      <c r="S981" s="14">
        <f>profile[[#This Row],[income]]/1000</f>
        <v>88</v>
      </c>
    </row>
    <row r="982" spans="1:19" x14ac:dyDescent="0.25">
      <c r="A982" t="s">
        <v>980</v>
      </c>
      <c r="B982" s="1">
        <v>8.43</v>
      </c>
      <c r="D982" s="14" t="s">
        <v>1008</v>
      </c>
      <c r="E982" s="14">
        <v>2.9812499999999997</v>
      </c>
      <c r="H982" t="s">
        <v>14626</v>
      </c>
      <c r="I982">
        <v>39</v>
      </c>
      <c r="J982" t="s">
        <v>6544</v>
      </c>
      <c r="K982" s="15">
        <v>43044</v>
      </c>
      <c r="L982" s="14">
        <v>42000</v>
      </c>
      <c r="M982">
        <v>0</v>
      </c>
      <c r="N982" s="1">
        <v>0.33</v>
      </c>
      <c r="O982">
        <v>268</v>
      </c>
      <c r="P982" t="s">
        <v>14639</v>
      </c>
      <c r="Q982">
        <v>0.73</v>
      </c>
      <c r="R982" t="s">
        <v>14650</v>
      </c>
      <c r="S982" s="14">
        <f>profile[[#This Row],[income]]/1000</f>
        <v>42</v>
      </c>
    </row>
    <row r="983" spans="1:19" x14ac:dyDescent="0.25">
      <c r="A983" t="s">
        <v>981</v>
      </c>
      <c r="B983" s="1">
        <v>139.32499999999999</v>
      </c>
      <c r="D983" s="14" t="s">
        <v>1009</v>
      </c>
      <c r="E983" s="14">
        <v>1.6625000000000001</v>
      </c>
      <c r="H983" t="s">
        <v>14627</v>
      </c>
      <c r="I983">
        <v>45</v>
      </c>
      <c r="J983" t="s">
        <v>7256</v>
      </c>
      <c r="K983" s="15">
        <v>43037</v>
      </c>
      <c r="L983" s="14">
        <v>35000</v>
      </c>
      <c r="M983">
        <v>0</v>
      </c>
      <c r="N983" s="1">
        <v>0.33</v>
      </c>
      <c r="O983">
        <v>275</v>
      </c>
      <c r="P983" t="s">
        <v>14639</v>
      </c>
      <c r="Q983">
        <v>0.75</v>
      </c>
      <c r="R983" t="s">
        <v>14650</v>
      </c>
      <c r="S983" s="14">
        <f>profile[[#This Row],[income]]/1000</f>
        <v>35</v>
      </c>
    </row>
    <row r="984" spans="1:19" x14ac:dyDescent="0.25">
      <c r="A984" t="s">
        <v>982</v>
      </c>
      <c r="B984" s="1">
        <v>16.896699999999999</v>
      </c>
      <c r="D984" s="14" t="s">
        <v>1010</v>
      </c>
      <c r="E984" s="14">
        <v>28.232500000000002</v>
      </c>
      <c r="H984" t="s">
        <v>14626</v>
      </c>
      <c r="I984">
        <v>47</v>
      </c>
      <c r="J984" t="s">
        <v>379</v>
      </c>
      <c r="K984" s="15">
        <v>43298</v>
      </c>
      <c r="L984" s="14">
        <v>50000</v>
      </c>
      <c r="M984">
        <v>0</v>
      </c>
      <c r="N984" s="1">
        <v>0.33</v>
      </c>
      <c r="O984">
        <v>14</v>
      </c>
      <c r="P984" t="s">
        <v>14639</v>
      </c>
      <c r="Q984">
        <v>0.04</v>
      </c>
      <c r="R984" t="s">
        <v>14650</v>
      </c>
      <c r="S984" s="14">
        <f>profile[[#This Row],[income]]/1000</f>
        <v>50</v>
      </c>
    </row>
    <row r="985" spans="1:19" x14ac:dyDescent="0.25">
      <c r="A985" t="s">
        <v>983</v>
      </c>
      <c r="B985" s="1">
        <v>27.28</v>
      </c>
      <c r="D985" s="14" t="s">
        <v>1011</v>
      </c>
      <c r="E985" s="14">
        <v>12.168000000000001</v>
      </c>
      <c r="H985" t="s">
        <v>14627</v>
      </c>
      <c r="I985">
        <v>43</v>
      </c>
      <c r="J985" t="s">
        <v>13940</v>
      </c>
      <c r="K985" s="15">
        <v>43002</v>
      </c>
      <c r="L985" s="14">
        <v>51000</v>
      </c>
      <c r="M985">
        <v>0</v>
      </c>
      <c r="N985" s="1">
        <v>0.33</v>
      </c>
      <c r="O985">
        <v>310</v>
      </c>
      <c r="P985" t="s">
        <v>14639</v>
      </c>
      <c r="Q985">
        <v>0.85</v>
      </c>
      <c r="R985" t="s">
        <v>14650</v>
      </c>
      <c r="S985" s="14">
        <f>profile[[#This Row],[income]]/1000</f>
        <v>51</v>
      </c>
    </row>
    <row r="986" spans="1:19" x14ac:dyDescent="0.25">
      <c r="A986" t="s">
        <v>984</v>
      </c>
      <c r="B986" s="1">
        <v>5.22</v>
      </c>
      <c r="D986" s="14" t="s">
        <v>1012</v>
      </c>
      <c r="E986" s="14">
        <v>3.98</v>
      </c>
      <c r="H986" t="s">
        <v>14627</v>
      </c>
      <c r="I986">
        <v>44</v>
      </c>
      <c r="J986" t="s">
        <v>4039</v>
      </c>
      <c r="K986" s="15">
        <v>43018</v>
      </c>
      <c r="L986" s="14">
        <v>77000</v>
      </c>
      <c r="M986">
        <v>0</v>
      </c>
      <c r="N986" s="1">
        <v>0.33</v>
      </c>
      <c r="O986">
        <v>294</v>
      </c>
      <c r="P986" t="s">
        <v>14639</v>
      </c>
      <c r="Q986">
        <v>0.8</v>
      </c>
      <c r="R986" t="s">
        <v>14650</v>
      </c>
      <c r="S986" s="14">
        <f>profile[[#This Row],[income]]/1000</f>
        <v>77</v>
      </c>
    </row>
    <row r="987" spans="1:19" x14ac:dyDescent="0.25">
      <c r="A987" t="s">
        <v>985</v>
      </c>
      <c r="B987" s="1">
        <v>0</v>
      </c>
      <c r="D987" s="14" t="s">
        <v>1013</v>
      </c>
      <c r="E987" s="14">
        <v>2.8679999999999999</v>
      </c>
      <c r="H987" t="s">
        <v>14626</v>
      </c>
      <c r="I987">
        <v>58</v>
      </c>
      <c r="J987" t="s">
        <v>13302</v>
      </c>
      <c r="K987" s="15">
        <v>43276</v>
      </c>
      <c r="L987" s="14">
        <v>100000</v>
      </c>
      <c r="M987">
        <v>0</v>
      </c>
      <c r="N987" s="1">
        <v>0.33</v>
      </c>
      <c r="O987">
        <v>36</v>
      </c>
      <c r="P987" t="s">
        <v>14639</v>
      </c>
      <c r="Q987">
        <v>0.1</v>
      </c>
      <c r="R987" t="s">
        <v>14650</v>
      </c>
      <c r="S987" s="14">
        <f>profile[[#This Row],[income]]/1000</f>
        <v>100</v>
      </c>
    </row>
    <row r="988" spans="1:19" x14ac:dyDescent="0.25">
      <c r="A988" t="s">
        <v>986</v>
      </c>
      <c r="B988" s="1">
        <v>4.5250000000000004</v>
      </c>
      <c r="D988" s="14" t="s">
        <v>1014</v>
      </c>
      <c r="E988" s="14">
        <v>14.205</v>
      </c>
      <c r="H988" t="s">
        <v>14627</v>
      </c>
      <c r="I988">
        <v>45</v>
      </c>
      <c r="J988" t="s">
        <v>9795</v>
      </c>
      <c r="K988" s="15">
        <v>43104</v>
      </c>
      <c r="L988" s="14">
        <v>85000</v>
      </c>
      <c r="M988">
        <v>0</v>
      </c>
      <c r="N988" s="1">
        <v>0.33</v>
      </c>
      <c r="O988">
        <v>208</v>
      </c>
      <c r="P988" t="s">
        <v>14639</v>
      </c>
      <c r="Q988">
        <v>0.56999999999999995</v>
      </c>
      <c r="R988" t="s">
        <v>14650</v>
      </c>
      <c r="S988" s="14">
        <f>profile[[#This Row],[income]]/1000</f>
        <v>85</v>
      </c>
    </row>
    <row r="989" spans="1:19" x14ac:dyDescent="0.25">
      <c r="A989" t="s">
        <v>987</v>
      </c>
      <c r="B989" s="1">
        <v>18.271999999999998</v>
      </c>
      <c r="D989" s="14" t="s">
        <v>1016</v>
      </c>
      <c r="E989" s="14">
        <v>4.6263636363636378</v>
      </c>
      <c r="H989" t="s">
        <v>14627</v>
      </c>
      <c r="I989">
        <v>66</v>
      </c>
      <c r="J989" t="s">
        <v>7353</v>
      </c>
      <c r="K989" s="15">
        <v>43276</v>
      </c>
      <c r="L989" s="14">
        <v>45000</v>
      </c>
      <c r="M989">
        <v>0</v>
      </c>
      <c r="N989" s="1">
        <v>0.33</v>
      </c>
      <c r="O989">
        <v>36</v>
      </c>
      <c r="P989" t="s">
        <v>14639</v>
      </c>
      <c r="Q989">
        <v>0.1</v>
      </c>
      <c r="R989" t="s">
        <v>14650</v>
      </c>
      <c r="S989" s="14">
        <f>profile[[#This Row],[income]]/1000</f>
        <v>45</v>
      </c>
    </row>
    <row r="990" spans="1:19" x14ac:dyDescent="0.25">
      <c r="A990" t="s">
        <v>988</v>
      </c>
      <c r="B990" s="1">
        <v>5.54</v>
      </c>
      <c r="D990" s="14" t="s">
        <v>1017</v>
      </c>
      <c r="E990" s="14">
        <v>25.137999999999998</v>
      </c>
      <c r="H990" t="s">
        <v>14627</v>
      </c>
      <c r="I990">
        <v>81</v>
      </c>
      <c r="J990" t="s">
        <v>10076</v>
      </c>
      <c r="K990" s="15">
        <v>43296</v>
      </c>
      <c r="L990" s="14">
        <v>62000</v>
      </c>
      <c r="M990">
        <v>0</v>
      </c>
      <c r="N990" s="1">
        <v>0.33</v>
      </c>
      <c r="O990">
        <v>16</v>
      </c>
      <c r="P990" t="s">
        <v>14639</v>
      </c>
      <c r="Q990">
        <v>0.04</v>
      </c>
      <c r="R990" t="s">
        <v>14650</v>
      </c>
      <c r="S990" s="14">
        <f>profile[[#This Row],[income]]/1000</f>
        <v>62</v>
      </c>
    </row>
    <row r="991" spans="1:19" x14ac:dyDescent="0.25">
      <c r="A991" t="s">
        <v>989</v>
      </c>
      <c r="B991" s="1">
        <v>18.71</v>
      </c>
      <c r="D991" s="14" t="s">
        <v>1018</v>
      </c>
      <c r="E991" s="14">
        <v>22.223333333333333</v>
      </c>
      <c r="H991" t="s">
        <v>14627</v>
      </c>
      <c r="I991">
        <v>44</v>
      </c>
      <c r="J991" t="s">
        <v>13518</v>
      </c>
      <c r="K991" s="15">
        <v>43148</v>
      </c>
      <c r="L991" s="14">
        <v>43000</v>
      </c>
      <c r="M991">
        <v>0</v>
      </c>
      <c r="N991" s="1">
        <v>0.33</v>
      </c>
      <c r="O991">
        <v>164</v>
      </c>
      <c r="P991" t="s">
        <v>14639</v>
      </c>
      <c r="Q991">
        <v>0.45</v>
      </c>
      <c r="R991" t="s">
        <v>14650</v>
      </c>
      <c r="S991" s="14">
        <f>profile[[#This Row],[income]]/1000</f>
        <v>43</v>
      </c>
    </row>
    <row r="992" spans="1:19" x14ac:dyDescent="0.25">
      <c r="A992" t="s">
        <v>990</v>
      </c>
      <c r="B992" s="1">
        <v>0</v>
      </c>
      <c r="D992" s="14" t="s">
        <v>1019</v>
      </c>
      <c r="E992" s="14">
        <v>20.862000000000002</v>
      </c>
      <c r="H992" t="s">
        <v>14626</v>
      </c>
      <c r="I992">
        <v>49</v>
      </c>
      <c r="J992" t="s">
        <v>6659</v>
      </c>
      <c r="K992" s="15">
        <v>43244</v>
      </c>
      <c r="L992" s="14">
        <v>111000</v>
      </c>
      <c r="M992">
        <v>0</v>
      </c>
      <c r="N992" s="1">
        <v>0.33</v>
      </c>
      <c r="O992">
        <v>68</v>
      </c>
      <c r="P992" t="s">
        <v>14639</v>
      </c>
      <c r="Q992">
        <v>0.19</v>
      </c>
      <c r="R992" t="s">
        <v>14650</v>
      </c>
      <c r="S992" s="14">
        <f>profile[[#This Row],[income]]/1000</f>
        <v>111</v>
      </c>
    </row>
    <row r="993" spans="1:19" x14ac:dyDescent="0.25">
      <c r="A993" t="s">
        <v>991</v>
      </c>
      <c r="B993" s="1">
        <v>3.37</v>
      </c>
      <c r="D993" s="14" t="s">
        <v>1020</v>
      </c>
      <c r="E993" s="14">
        <v>21.112000000000002</v>
      </c>
      <c r="H993" t="s">
        <v>14626</v>
      </c>
      <c r="I993">
        <v>100</v>
      </c>
      <c r="J993" t="s">
        <v>8934</v>
      </c>
      <c r="K993" s="15">
        <v>43200</v>
      </c>
      <c r="L993" s="14">
        <v>70000</v>
      </c>
      <c r="M993">
        <v>0</v>
      </c>
      <c r="N993" s="1">
        <v>0.33</v>
      </c>
      <c r="O993">
        <v>112</v>
      </c>
      <c r="P993" t="s">
        <v>14639</v>
      </c>
      <c r="Q993">
        <v>0.31</v>
      </c>
      <c r="R993" t="s">
        <v>14650</v>
      </c>
      <c r="S993" s="14">
        <f>profile[[#This Row],[income]]/1000</f>
        <v>70</v>
      </c>
    </row>
    <row r="994" spans="1:19" x14ac:dyDescent="0.25">
      <c r="A994" t="s">
        <v>992</v>
      </c>
      <c r="B994" s="1">
        <v>27.886700000000001</v>
      </c>
      <c r="D994" s="14" t="s">
        <v>1021</v>
      </c>
      <c r="E994" s="14">
        <v>11.208</v>
      </c>
      <c r="H994" t="s">
        <v>14627</v>
      </c>
      <c r="I994">
        <v>44</v>
      </c>
      <c r="J994" t="s">
        <v>13342</v>
      </c>
      <c r="K994" s="15">
        <v>43165</v>
      </c>
      <c r="L994" s="14">
        <v>95000</v>
      </c>
      <c r="M994">
        <v>0</v>
      </c>
      <c r="N994" s="1">
        <v>0.33</v>
      </c>
      <c r="O994">
        <v>147</v>
      </c>
      <c r="P994" t="s">
        <v>14639</v>
      </c>
      <c r="Q994">
        <v>0.4</v>
      </c>
      <c r="R994" t="s">
        <v>14650</v>
      </c>
      <c r="S994" s="14">
        <f>profile[[#This Row],[income]]/1000</f>
        <v>95</v>
      </c>
    </row>
    <row r="995" spans="1:19" x14ac:dyDescent="0.25">
      <c r="A995" t="s">
        <v>993</v>
      </c>
      <c r="B995" s="1">
        <v>17.03</v>
      </c>
      <c r="D995" s="14" t="s">
        <v>1023</v>
      </c>
      <c r="E995" s="14">
        <v>15.404444444444445</v>
      </c>
      <c r="H995" t="s">
        <v>14627</v>
      </c>
      <c r="I995">
        <v>63</v>
      </c>
      <c r="J995" t="s">
        <v>9698</v>
      </c>
      <c r="K995" s="15">
        <v>43053</v>
      </c>
      <c r="L995" s="14">
        <v>39000</v>
      </c>
      <c r="M995">
        <v>0</v>
      </c>
      <c r="N995" s="1">
        <v>0.33</v>
      </c>
      <c r="O995">
        <v>259</v>
      </c>
      <c r="P995" t="s">
        <v>14639</v>
      </c>
      <c r="Q995">
        <v>0.71</v>
      </c>
      <c r="R995" t="s">
        <v>14650</v>
      </c>
      <c r="S995" s="14">
        <f>profile[[#This Row],[income]]/1000</f>
        <v>39</v>
      </c>
    </row>
    <row r="996" spans="1:19" x14ac:dyDescent="0.25">
      <c r="A996" t="s">
        <v>994</v>
      </c>
      <c r="B996" s="1">
        <v>9.5519999999999996</v>
      </c>
      <c r="D996" s="14" t="s">
        <v>1024</v>
      </c>
      <c r="E996" s="14">
        <v>3.5312499999999996</v>
      </c>
      <c r="H996" t="s">
        <v>14626</v>
      </c>
      <c r="I996">
        <v>47</v>
      </c>
      <c r="J996" t="s">
        <v>5831</v>
      </c>
      <c r="K996" s="15">
        <v>43006</v>
      </c>
      <c r="L996" s="14">
        <v>39000</v>
      </c>
      <c r="M996">
        <v>0</v>
      </c>
      <c r="N996" s="1">
        <v>0.33</v>
      </c>
      <c r="O996">
        <v>306</v>
      </c>
      <c r="P996" t="s">
        <v>14639</v>
      </c>
      <c r="Q996">
        <v>0.84</v>
      </c>
      <c r="R996" t="s">
        <v>14650</v>
      </c>
      <c r="S996" s="14">
        <f>profile[[#This Row],[income]]/1000</f>
        <v>39</v>
      </c>
    </row>
    <row r="997" spans="1:19" x14ac:dyDescent="0.25">
      <c r="A997" t="s">
        <v>995</v>
      </c>
      <c r="B997" s="1">
        <v>10.635</v>
      </c>
      <c r="D997" s="14" t="s">
        <v>1025</v>
      </c>
      <c r="E997" s="14">
        <v>4.6933333333333334</v>
      </c>
      <c r="H997" t="s">
        <v>14627</v>
      </c>
      <c r="I997">
        <v>43</v>
      </c>
      <c r="J997" t="s">
        <v>13390</v>
      </c>
      <c r="K997" s="15">
        <v>43220</v>
      </c>
      <c r="L997" s="14">
        <v>89000</v>
      </c>
      <c r="M997">
        <v>0</v>
      </c>
      <c r="N997" s="1">
        <v>0.33</v>
      </c>
      <c r="O997">
        <v>92</v>
      </c>
      <c r="P997" t="s">
        <v>14639</v>
      </c>
      <c r="Q997">
        <v>0.25</v>
      </c>
      <c r="R997" t="s">
        <v>14650</v>
      </c>
      <c r="S997" s="14">
        <f>profile[[#This Row],[income]]/1000</f>
        <v>89</v>
      </c>
    </row>
    <row r="998" spans="1:19" x14ac:dyDescent="0.25">
      <c r="A998" t="s">
        <v>996</v>
      </c>
      <c r="B998" s="1">
        <v>5.13</v>
      </c>
      <c r="D998" s="14" t="s">
        <v>1026</v>
      </c>
      <c r="E998" s="14">
        <v>21.75</v>
      </c>
      <c r="H998" t="s">
        <v>14627</v>
      </c>
      <c r="I998">
        <v>72</v>
      </c>
      <c r="J998" t="s">
        <v>8640</v>
      </c>
      <c r="K998" s="15">
        <v>43061</v>
      </c>
      <c r="L998" s="14">
        <v>62000</v>
      </c>
      <c r="M998">
        <v>0</v>
      </c>
      <c r="N998" s="1">
        <v>0.33</v>
      </c>
      <c r="O998">
        <v>251</v>
      </c>
      <c r="P998" t="s">
        <v>14639</v>
      </c>
      <c r="Q998">
        <v>0.69</v>
      </c>
      <c r="R998" t="s">
        <v>14650</v>
      </c>
      <c r="S998" s="14">
        <f>profile[[#This Row],[income]]/1000</f>
        <v>62</v>
      </c>
    </row>
    <row r="999" spans="1:19" x14ac:dyDescent="0.25">
      <c r="A999" t="s">
        <v>997</v>
      </c>
      <c r="B999" s="1">
        <v>16.82</v>
      </c>
      <c r="D999" s="14" t="s">
        <v>1027</v>
      </c>
      <c r="E999" s="14">
        <v>2.8666666666666671</v>
      </c>
      <c r="H999" t="s">
        <v>14626</v>
      </c>
      <c r="I999">
        <v>49</v>
      </c>
      <c r="J999" t="s">
        <v>7932</v>
      </c>
      <c r="K999" s="15">
        <v>43173</v>
      </c>
      <c r="L999" s="14">
        <v>75000</v>
      </c>
      <c r="M999">
        <v>0</v>
      </c>
      <c r="N999" s="1">
        <v>0.33</v>
      </c>
      <c r="O999">
        <v>139</v>
      </c>
      <c r="P999" t="s">
        <v>14639</v>
      </c>
      <c r="Q999">
        <v>0.38</v>
      </c>
      <c r="R999" t="s">
        <v>14650</v>
      </c>
      <c r="S999" s="14">
        <f>profile[[#This Row],[income]]/1000</f>
        <v>75</v>
      </c>
    </row>
    <row r="1000" spans="1:19" x14ac:dyDescent="0.25">
      <c r="A1000" t="s">
        <v>998</v>
      </c>
      <c r="B1000" s="1">
        <v>26.305</v>
      </c>
      <c r="D1000" s="14" t="s">
        <v>1028</v>
      </c>
      <c r="E1000" s="14">
        <v>12.75</v>
      </c>
      <c r="H1000" t="s">
        <v>14627</v>
      </c>
      <c r="I1000">
        <v>51</v>
      </c>
      <c r="J1000" t="s">
        <v>11260</v>
      </c>
      <c r="K1000" s="15">
        <v>43209</v>
      </c>
      <c r="L1000" s="14">
        <v>46000</v>
      </c>
      <c r="M1000">
        <v>0</v>
      </c>
      <c r="N1000" s="1">
        <v>0.33</v>
      </c>
      <c r="O1000">
        <v>103</v>
      </c>
      <c r="P1000" t="s">
        <v>14639</v>
      </c>
      <c r="Q1000">
        <v>0.28000000000000003</v>
      </c>
      <c r="R1000" t="s">
        <v>14650</v>
      </c>
      <c r="S1000" s="14">
        <f>profile[[#This Row],[income]]/1000</f>
        <v>46</v>
      </c>
    </row>
    <row r="1001" spans="1:19" x14ac:dyDescent="0.25">
      <c r="A1001" t="s">
        <v>999</v>
      </c>
      <c r="B1001" s="1">
        <v>22.9</v>
      </c>
      <c r="D1001" s="14" t="s">
        <v>1029</v>
      </c>
      <c r="E1001" s="14">
        <v>11.195</v>
      </c>
      <c r="H1001" t="s">
        <v>14627</v>
      </c>
      <c r="I1001">
        <v>55</v>
      </c>
      <c r="J1001" t="s">
        <v>12895</v>
      </c>
      <c r="K1001" s="15">
        <v>43017</v>
      </c>
      <c r="L1001" s="14">
        <v>73000</v>
      </c>
      <c r="M1001">
        <v>0</v>
      </c>
      <c r="N1001" s="1">
        <v>0.33</v>
      </c>
      <c r="O1001">
        <v>295</v>
      </c>
      <c r="P1001" t="s">
        <v>14639</v>
      </c>
      <c r="Q1001">
        <v>0.81</v>
      </c>
      <c r="R1001" t="s">
        <v>14650</v>
      </c>
      <c r="S1001" s="14">
        <f>profile[[#This Row],[income]]/1000</f>
        <v>73</v>
      </c>
    </row>
    <row r="1002" spans="1:19" x14ac:dyDescent="0.25">
      <c r="A1002" t="s">
        <v>1000</v>
      </c>
      <c r="B1002" s="1">
        <v>3.4575</v>
      </c>
      <c r="D1002" s="14" t="s">
        <v>1030</v>
      </c>
      <c r="E1002" s="14">
        <v>20.511666666666667</v>
      </c>
      <c r="H1002" t="s">
        <v>14627</v>
      </c>
      <c r="I1002">
        <v>21</v>
      </c>
      <c r="J1002" t="s">
        <v>10168</v>
      </c>
      <c r="K1002" s="15">
        <v>42996</v>
      </c>
      <c r="L1002" s="14">
        <v>46000</v>
      </c>
      <c r="M1002">
        <v>0</v>
      </c>
      <c r="N1002" s="1">
        <v>0.33</v>
      </c>
      <c r="O1002">
        <v>316</v>
      </c>
      <c r="P1002" t="s">
        <v>14639</v>
      </c>
      <c r="Q1002">
        <v>0.87</v>
      </c>
      <c r="R1002" t="s">
        <v>14650</v>
      </c>
      <c r="S1002" s="14">
        <f>profile[[#This Row],[income]]/1000</f>
        <v>46</v>
      </c>
    </row>
    <row r="1003" spans="1:19" x14ac:dyDescent="0.25">
      <c r="A1003" t="s">
        <v>1001</v>
      </c>
      <c r="B1003" s="1">
        <v>0</v>
      </c>
      <c r="D1003" s="14" t="s">
        <v>1031</v>
      </c>
      <c r="E1003" s="14">
        <v>4.0607692307692309</v>
      </c>
      <c r="H1003" t="s">
        <v>14627</v>
      </c>
      <c r="I1003">
        <v>64</v>
      </c>
      <c r="J1003" t="s">
        <v>9567</v>
      </c>
      <c r="K1003" s="15">
        <v>43057</v>
      </c>
      <c r="L1003" s="14">
        <v>67000</v>
      </c>
      <c r="M1003">
        <v>0</v>
      </c>
      <c r="N1003" s="1">
        <v>0.33</v>
      </c>
      <c r="O1003">
        <v>255</v>
      </c>
      <c r="P1003" t="s">
        <v>14639</v>
      </c>
      <c r="Q1003">
        <v>0.7</v>
      </c>
      <c r="R1003" t="s">
        <v>14650</v>
      </c>
      <c r="S1003" s="14">
        <f>profile[[#This Row],[income]]/1000</f>
        <v>67</v>
      </c>
    </row>
    <row r="1004" spans="1:19" x14ac:dyDescent="0.25">
      <c r="A1004" t="s">
        <v>1002</v>
      </c>
      <c r="B1004" s="1">
        <v>6.8582999999999998</v>
      </c>
      <c r="D1004" s="14" t="s">
        <v>1032</v>
      </c>
      <c r="E1004" s="14">
        <v>260.11666666666662</v>
      </c>
      <c r="H1004" t="s">
        <v>14626</v>
      </c>
      <c r="I1004">
        <v>65</v>
      </c>
      <c r="J1004" t="s">
        <v>5954</v>
      </c>
      <c r="K1004" s="15">
        <v>43253</v>
      </c>
      <c r="L1004" s="14">
        <v>96000</v>
      </c>
      <c r="M1004">
        <v>0</v>
      </c>
      <c r="N1004" s="1">
        <v>0.33</v>
      </c>
      <c r="O1004">
        <v>59</v>
      </c>
      <c r="P1004" t="s">
        <v>14639</v>
      </c>
      <c r="Q1004">
        <v>0.16</v>
      </c>
      <c r="R1004" t="s">
        <v>14650</v>
      </c>
      <c r="S1004" s="14">
        <f>profile[[#This Row],[income]]/1000</f>
        <v>96</v>
      </c>
    </row>
    <row r="1005" spans="1:19" x14ac:dyDescent="0.25">
      <c r="A1005" t="s">
        <v>1003</v>
      </c>
      <c r="B1005" s="1">
        <v>27.0443</v>
      </c>
      <c r="D1005" s="14" t="s">
        <v>1033</v>
      </c>
      <c r="E1005" s="14">
        <v>4.25</v>
      </c>
      <c r="H1005" t="s">
        <v>14627</v>
      </c>
      <c r="I1005">
        <v>58</v>
      </c>
      <c r="J1005" t="s">
        <v>3381</v>
      </c>
      <c r="K1005" s="15">
        <v>43281</v>
      </c>
      <c r="L1005" s="14">
        <v>38000</v>
      </c>
      <c r="M1005">
        <v>0</v>
      </c>
      <c r="N1005" s="1">
        <v>0.33</v>
      </c>
      <c r="O1005">
        <v>31</v>
      </c>
      <c r="P1005" t="s">
        <v>14639</v>
      </c>
      <c r="Q1005">
        <v>0.08</v>
      </c>
      <c r="R1005" t="s">
        <v>14650</v>
      </c>
      <c r="S1005" s="14">
        <f>profile[[#This Row],[income]]/1000</f>
        <v>38</v>
      </c>
    </row>
    <row r="1006" spans="1:19" x14ac:dyDescent="0.25">
      <c r="A1006" t="s">
        <v>1004</v>
      </c>
      <c r="B1006" s="1">
        <v>26.771100000000001</v>
      </c>
      <c r="D1006" s="14" t="s">
        <v>1034</v>
      </c>
      <c r="E1006" s="14">
        <v>19.554615384615389</v>
      </c>
      <c r="H1006" t="s">
        <v>14626</v>
      </c>
      <c r="I1006">
        <v>63</v>
      </c>
      <c r="J1006" t="s">
        <v>9762</v>
      </c>
      <c r="K1006" s="15">
        <v>43086</v>
      </c>
      <c r="L1006" s="14">
        <v>56000</v>
      </c>
      <c r="M1006">
        <v>0</v>
      </c>
      <c r="N1006" s="1">
        <v>0.33</v>
      </c>
      <c r="O1006">
        <v>226</v>
      </c>
      <c r="P1006" t="s">
        <v>14639</v>
      </c>
      <c r="Q1006">
        <v>0.62</v>
      </c>
      <c r="R1006" t="s">
        <v>14650</v>
      </c>
      <c r="S1006" s="14">
        <f>profile[[#This Row],[income]]/1000</f>
        <v>56</v>
      </c>
    </row>
    <row r="1007" spans="1:19" x14ac:dyDescent="0.25">
      <c r="A1007" t="s">
        <v>1005</v>
      </c>
      <c r="B1007" s="1">
        <v>16.28</v>
      </c>
      <c r="D1007" s="14" t="s">
        <v>1035</v>
      </c>
      <c r="E1007" s="14">
        <v>5.0859999999999994</v>
      </c>
      <c r="H1007" t="s">
        <v>14627</v>
      </c>
      <c r="I1007">
        <v>46</v>
      </c>
      <c r="J1007" t="s">
        <v>6056</v>
      </c>
      <c r="K1007" s="15">
        <v>43120</v>
      </c>
      <c r="L1007" s="14">
        <v>88000</v>
      </c>
      <c r="M1007">
        <v>0</v>
      </c>
      <c r="N1007" s="1">
        <v>0.33</v>
      </c>
      <c r="O1007">
        <v>192</v>
      </c>
      <c r="P1007" t="s">
        <v>14639</v>
      </c>
      <c r="Q1007">
        <v>0.53</v>
      </c>
      <c r="R1007" t="s">
        <v>14650</v>
      </c>
      <c r="S1007" s="14">
        <f>profile[[#This Row],[income]]/1000</f>
        <v>88</v>
      </c>
    </row>
    <row r="1008" spans="1:19" x14ac:dyDescent="0.25">
      <c r="A1008" t="s">
        <v>1006</v>
      </c>
      <c r="B1008" s="1">
        <v>4.0067000000000004</v>
      </c>
      <c r="D1008" s="14" t="s">
        <v>1036</v>
      </c>
      <c r="E1008" s="14">
        <v>14.764375000000001</v>
      </c>
      <c r="H1008" t="s">
        <v>14626</v>
      </c>
      <c r="I1008">
        <v>41</v>
      </c>
      <c r="J1008" t="s">
        <v>236</v>
      </c>
      <c r="K1008" s="15">
        <v>43126</v>
      </c>
      <c r="L1008" s="14">
        <v>53000</v>
      </c>
      <c r="M1008">
        <v>0</v>
      </c>
      <c r="N1008" s="1">
        <v>0.33</v>
      </c>
      <c r="O1008">
        <v>186</v>
      </c>
      <c r="P1008" t="s">
        <v>14639</v>
      </c>
      <c r="Q1008">
        <v>0.51</v>
      </c>
      <c r="R1008" t="s">
        <v>14650</v>
      </c>
      <c r="S1008" s="14">
        <f>profile[[#This Row],[income]]/1000</f>
        <v>53</v>
      </c>
    </row>
    <row r="1009" spans="1:19" x14ac:dyDescent="0.25">
      <c r="A1009" t="s">
        <v>1007</v>
      </c>
      <c r="B1009" s="1">
        <v>15.35</v>
      </c>
      <c r="D1009" s="14" t="s">
        <v>1037</v>
      </c>
      <c r="E1009" s="14">
        <v>32.545000000000002</v>
      </c>
      <c r="H1009" t="s">
        <v>14626</v>
      </c>
      <c r="I1009">
        <v>81</v>
      </c>
      <c r="J1009" t="s">
        <v>1090</v>
      </c>
      <c r="K1009" s="15">
        <v>43237</v>
      </c>
      <c r="L1009" s="14">
        <v>44000</v>
      </c>
      <c r="M1009">
        <v>0</v>
      </c>
      <c r="N1009" s="1">
        <v>0.33</v>
      </c>
      <c r="O1009">
        <v>75</v>
      </c>
      <c r="P1009" t="s">
        <v>14639</v>
      </c>
      <c r="Q1009">
        <v>0.21</v>
      </c>
      <c r="R1009" t="s">
        <v>14650</v>
      </c>
      <c r="S1009" s="14">
        <f>profile[[#This Row],[income]]/1000</f>
        <v>44</v>
      </c>
    </row>
    <row r="1010" spans="1:19" x14ac:dyDescent="0.25">
      <c r="A1010" t="s">
        <v>1008</v>
      </c>
      <c r="B1010" s="1">
        <v>2.8671000000000002</v>
      </c>
      <c r="D1010" s="14" t="s">
        <v>1038</v>
      </c>
      <c r="E1010" s="14">
        <v>20.706666666666667</v>
      </c>
      <c r="H1010" t="s">
        <v>14627</v>
      </c>
      <c r="I1010">
        <v>65</v>
      </c>
      <c r="J1010" t="s">
        <v>6262</v>
      </c>
      <c r="K1010" s="15">
        <v>43030</v>
      </c>
      <c r="L1010" s="14">
        <v>71000</v>
      </c>
      <c r="M1010">
        <v>0</v>
      </c>
      <c r="N1010" s="1">
        <v>0.33</v>
      </c>
      <c r="O1010">
        <v>282</v>
      </c>
      <c r="P1010" t="s">
        <v>14639</v>
      </c>
      <c r="Q1010">
        <v>0.77</v>
      </c>
      <c r="R1010" t="s">
        <v>14650</v>
      </c>
      <c r="S1010" s="14">
        <f>profile[[#This Row],[income]]/1000</f>
        <v>71</v>
      </c>
    </row>
    <row r="1011" spans="1:19" x14ac:dyDescent="0.25">
      <c r="A1011" t="s">
        <v>1009</v>
      </c>
      <c r="B1011" s="1">
        <v>1.1100000000000001</v>
      </c>
      <c r="D1011" s="14" t="s">
        <v>1039</v>
      </c>
      <c r="E1011" s="14">
        <v>18.565999999999999</v>
      </c>
      <c r="H1011" t="s">
        <v>14627</v>
      </c>
      <c r="I1011">
        <v>78</v>
      </c>
      <c r="J1011" t="s">
        <v>9463</v>
      </c>
      <c r="K1011" s="15">
        <v>43189</v>
      </c>
      <c r="L1011" s="14">
        <v>79000</v>
      </c>
      <c r="M1011">
        <v>0</v>
      </c>
      <c r="N1011" s="1">
        <v>0.33</v>
      </c>
      <c r="O1011">
        <v>123</v>
      </c>
      <c r="P1011" t="s">
        <v>14639</v>
      </c>
      <c r="Q1011">
        <v>0.34</v>
      </c>
      <c r="R1011" t="s">
        <v>14650</v>
      </c>
      <c r="S1011" s="14">
        <f>profile[[#This Row],[income]]/1000</f>
        <v>79</v>
      </c>
    </row>
    <row r="1012" spans="1:19" x14ac:dyDescent="0.25">
      <c r="A1012" t="s">
        <v>1010</v>
      </c>
      <c r="B1012" s="1">
        <v>28.293299999999999</v>
      </c>
      <c r="D1012" s="14" t="s">
        <v>1040</v>
      </c>
      <c r="E1012" s="14">
        <v>8.7277272727272734</v>
      </c>
      <c r="H1012" t="s">
        <v>14626</v>
      </c>
      <c r="I1012">
        <v>50</v>
      </c>
      <c r="J1012" t="s">
        <v>9138</v>
      </c>
      <c r="K1012" s="15">
        <v>43081</v>
      </c>
      <c r="L1012" s="14">
        <v>75000</v>
      </c>
      <c r="M1012">
        <v>0</v>
      </c>
      <c r="N1012" s="1">
        <v>0.33</v>
      </c>
      <c r="O1012">
        <v>231</v>
      </c>
      <c r="P1012" t="s">
        <v>14639</v>
      </c>
      <c r="Q1012">
        <v>0.63</v>
      </c>
      <c r="R1012" t="s">
        <v>14650</v>
      </c>
      <c r="S1012" s="14">
        <f>profile[[#This Row],[income]]/1000</f>
        <v>75</v>
      </c>
    </row>
    <row r="1013" spans="1:19" x14ac:dyDescent="0.25">
      <c r="A1013" t="s">
        <v>1011</v>
      </c>
      <c r="B1013" s="1">
        <v>11.0588</v>
      </c>
      <c r="D1013" s="14" t="s">
        <v>1041</v>
      </c>
      <c r="E1013" s="14">
        <v>3.0759999999999996</v>
      </c>
      <c r="H1013" t="s">
        <v>14627</v>
      </c>
      <c r="I1013">
        <v>70</v>
      </c>
      <c r="J1013" t="s">
        <v>5421</v>
      </c>
      <c r="K1013" s="15">
        <v>43086</v>
      </c>
      <c r="L1013" s="14">
        <v>111000</v>
      </c>
      <c r="M1013">
        <v>0</v>
      </c>
      <c r="N1013" s="1">
        <v>0.33</v>
      </c>
      <c r="O1013">
        <v>226</v>
      </c>
      <c r="P1013" t="s">
        <v>14639</v>
      </c>
      <c r="Q1013">
        <v>0.62</v>
      </c>
      <c r="R1013" t="s">
        <v>14650</v>
      </c>
      <c r="S1013" s="14">
        <f>profile[[#This Row],[income]]/1000</f>
        <v>111</v>
      </c>
    </row>
    <row r="1014" spans="1:19" x14ac:dyDescent="0.25">
      <c r="A1014" t="s">
        <v>1012</v>
      </c>
      <c r="B1014" s="1">
        <v>4.03</v>
      </c>
      <c r="D1014" s="14" t="s">
        <v>1042</v>
      </c>
      <c r="E1014" s="14">
        <v>14.184615384615386</v>
      </c>
      <c r="H1014" t="s">
        <v>14627</v>
      </c>
      <c r="I1014">
        <v>24</v>
      </c>
      <c r="J1014" t="s">
        <v>8800</v>
      </c>
      <c r="K1014" s="15">
        <v>43117</v>
      </c>
      <c r="L1014" s="14">
        <v>57000</v>
      </c>
      <c r="M1014">
        <v>0</v>
      </c>
      <c r="N1014" s="1">
        <v>0.33</v>
      </c>
      <c r="O1014">
        <v>195</v>
      </c>
      <c r="P1014" t="s">
        <v>14639</v>
      </c>
      <c r="Q1014">
        <v>0.53</v>
      </c>
      <c r="R1014" t="s">
        <v>14650</v>
      </c>
      <c r="S1014" s="14">
        <f>profile[[#This Row],[income]]/1000</f>
        <v>57</v>
      </c>
    </row>
    <row r="1015" spans="1:19" x14ac:dyDescent="0.25">
      <c r="A1015" t="s">
        <v>1013</v>
      </c>
      <c r="B1015" s="1">
        <v>3.3050000000000002</v>
      </c>
      <c r="D1015" s="14" t="s">
        <v>1043</v>
      </c>
      <c r="E1015" s="14">
        <v>1.9966666666666661</v>
      </c>
      <c r="H1015" t="s">
        <v>14626</v>
      </c>
      <c r="I1015">
        <v>70</v>
      </c>
      <c r="J1015" t="s">
        <v>10128</v>
      </c>
      <c r="K1015" s="15">
        <v>43296</v>
      </c>
      <c r="L1015" s="14">
        <v>113000</v>
      </c>
      <c r="M1015">
        <v>0</v>
      </c>
      <c r="N1015" s="1">
        <v>0.33</v>
      </c>
      <c r="O1015">
        <v>16</v>
      </c>
      <c r="P1015" t="s">
        <v>14639</v>
      </c>
      <c r="Q1015">
        <v>0.04</v>
      </c>
      <c r="R1015" t="s">
        <v>14650</v>
      </c>
      <c r="S1015" s="14">
        <f>profile[[#This Row],[income]]/1000</f>
        <v>113</v>
      </c>
    </row>
    <row r="1016" spans="1:19" x14ac:dyDescent="0.25">
      <c r="A1016" t="s">
        <v>1014</v>
      </c>
      <c r="B1016" s="1">
        <v>14.36</v>
      </c>
      <c r="D1016" s="14" t="s">
        <v>1044</v>
      </c>
      <c r="E1016" s="14">
        <v>25.274999999999999</v>
      </c>
      <c r="H1016" t="s">
        <v>14627</v>
      </c>
      <c r="I1016">
        <v>41</v>
      </c>
      <c r="J1016" t="s">
        <v>4151</v>
      </c>
      <c r="K1016" s="15">
        <v>43235</v>
      </c>
      <c r="L1016" s="14">
        <v>88000</v>
      </c>
      <c r="M1016">
        <v>0</v>
      </c>
      <c r="N1016" s="1">
        <v>0.33</v>
      </c>
      <c r="O1016">
        <v>77</v>
      </c>
      <c r="P1016" t="s">
        <v>14639</v>
      </c>
      <c r="Q1016">
        <v>0.21</v>
      </c>
      <c r="R1016" t="s">
        <v>14650</v>
      </c>
      <c r="S1016" s="14">
        <f>profile[[#This Row],[income]]/1000</f>
        <v>88</v>
      </c>
    </row>
    <row r="1017" spans="1:19" x14ac:dyDescent="0.25">
      <c r="A1017" t="s">
        <v>1015</v>
      </c>
      <c r="B1017" s="1">
        <v>0</v>
      </c>
      <c r="D1017" s="14" t="s">
        <v>1045</v>
      </c>
      <c r="E1017" s="14">
        <v>28.21166666666667</v>
      </c>
      <c r="H1017" t="s">
        <v>14626</v>
      </c>
      <c r="I1017">
        <v>58</v>
      </c>
      <c r="J1017" t="s">
        <v>7968</v>
      </c>
      <c r="K1017" s="15">
        <v>43013</v>
      </c>
      <c r="L1017" s="14">
        <v>88000</v>
      </c>
      <c r="M1017">
        <v>0</v>
      </c>
      <c r="N1017" s="1">
        <v>0.33</v>
      </c>
      <c r="O1017">
        <v>299</v>
      </c>
      <c r="P1017" t="s">
        <v>14639</v>
      </c>
      <c r="Q1017">
        <v>0.82</v>
      </c>
      <c r="R1017" t="s">
        <v>14650</v>
      </c>
      <c r="S1017" s="14">
        <f>profile[[#This Row],[income]]/1000</f>
        <v>88</v>
      </c>
    </row>
    <row r="1018" spans="1:19" x14ac:dyDescent="0.25">
      <c r="A1018" t="s">
        <v>1016</v>
      </c>
      <c r="B1018" s="1">
        <v>2.5642999999999998</v>
      </c>
      <c r="D1018" s="14" t="s">
        <v>1046</v>
      </c>
      <c r="E1018" s="14">
        <v>30.972499999999997</v>
      </c>
      <c r="H1018" t="s">
        <v>14626</v>
      </c>
      <c r="I1018">
        <v>40</v>
      </c>
      <c r="J1018" t="s">
        <v>331</v>
      </c>
      <c r="K1018" s="15">
        <v>43091</v>
      </c>
      <c r="L1018" s="14">
        <v>71000</v>
      </c>
      <c r="M1018">
        <v>0</v>
      </c>
      <c r="N1018" s="1">
        <v>0.33</v>
      </c>
      <c r="O1018">
        <v>221</v>
      </c>
      <c r="P1018" t="s">
        <v>14639</v>
      </c>
      <c r="Q1018">
        <v>0.61</v>
      </c>
      <c r="R1018" t="s">
        <v>14650</v>
      </c>
      <c r="S1018" s="14">
        <f>profile[[#This Row],[income]]/1000</f>
        <v>71</v>
      </c>
    </row>
    <row r="1019" spans="1:19" x14ac:dyDescent="0.25">
      <c r="A1019" t="s">
        <v>1017</v>
      </c>
      <c r="B1019" s="1">
        <v>26.35</v>
      </c>
      <c r="D1019" s="14" t="s">
        <v>1047</v>
      </c>
      <c r="E1019" s="14">
        <v>38.545714285714283</v>
      </c>
      <c r="H1019" t="s">
        <v>14626</v>
      </c>
      <c r="I1019">
        <v>41</v>
      </c>
      <c r="J1019" t="s">
        <v>14183</v>
      </c>
      <c r="K1019" s="15">
        <v>43180</v>
      </c>
      <c r="L1019" s="14">
        <v>57000</v>
      </c>
      <c r="M1019">
        <v>0</v>
      </c>
      <c r="N1019" s="1">
        <v>0.33</v>
      </c>
      <c r="O1019">
        <v>132</v>
      </c>
      <c r="P1019" t="s">
        <v>14639</v>
      </c>
      <c r="Q1019">
        <v>0.36</v>
      </c>
      <c r="R1019" t="s">
        <v>14650</v>
      </c>
      <c r="S1019" s="14">
        <f>profile[[#This Row],[income]]/1000</f>
        <v>57</v>
      </c>
    </row>
    <row r="1020" spans="1:19" x14ac:dyDescent="0.25">
      <c r="A1020" t="s">
        <v>1018</v>
      </c>
      <c r="B1020" s="1">
        <v>22.223299999999998</v>
      </c>
      <c r="D1020" s="14" t="s">
        <v>1048</v>
      </c>
      <c r="E1020" s="14">
        <v>30.622222222222224</v>
      </c>
      <c r="H1020" t="s">
        <v>14627</v>
      </c>
      <c r="I1020">
        <v>66</v>
      </c>
      <c r="J1020" t="s">
        <v>3106</v>
      </c>
      <c r="K1020" s="15">
        <v>42991</v>
      </c>
      <c r="L1020" s="14">
        <v>63000</v>
      </c>
      <c r="M1020">
        <v>0</v>
      </c>
      <c r="N1020" s="1">
        <v>0.33</v>
      </c>
      <c r="O1020">
        <v>321</v>
      </c>
      <c r="P1020" t="s">
        <v>14639</v>
      </c>
      <c r="Q1020">
        <v>0.88</v>
      </c>
      <c r="R1020" t="s">
        <v>14650</v>
      </c>
      <c r="S1020" s="14">
        <f>profile[[#This Row],[income]]/1000</f>
        <v>63</v>
      </c>
    </row>
    <row r="1021" spans="1:19" x14ac:dyDescent="0.25">
      <c r="A1021" t="s">
        <v>1019</v>
      </c>
      <c r="B1021" s="1">
        <v>18.273299999999999</v>
      </c>
      <c r="D1021" s="14" t="s">
        <v>1049</v>
      </c>
      <c r="E1021" s="14">
        <v>18.921111111111109</v>
      </c>
      <c r="H1021" t="s">
        <v>14626</v>
      </c>
      <c r="I1021">
        <v>63</v>
      </c>
      <c r="J1021" t="s">
        <v>3126</v>
      </c>
      <c r="K1021" s="15">
        <v>43299</v>
      </c>
      <c r="L1021" s="14">
        <v>71000</v>
      </c>
      <c r="M1021">
        <v>0</v>
      </c>
      <c r="N1021" s="1">
        <v>0.33</v>
      </c>
      <c r="O1021">
        <v>13</v>
      </c>
      <c r="P1021" t="s">
        <v>14639</v>
      </c>
      <c r="Q1021">
        <v>0.04</v>
      </c>
      <c r="R1021" t="s">
        <v>14650</v>
      </c>
      <c r="S1021" s="14">
        <f>profile[[#This Row],[income]]/1000</f>
        <v>71</v>
      </c>
    </row>
    <row r="1022" spans="1:19" x14ac:dyDescent="0.25">
      <c r="A1022" t="s">
        <v>1020</v>
      </c>
      <c r="B1022" s="1">
        <v>20.6767</v>
      </c>
      <c r="D1022" s="14" t="s">
        <v>1050</v>
      </c>
      <c r="E1022" s="14">
        <v>16.594999999999999</v>
      </c>
      <c r="H1022" t="s">
        <v>14626</v>
      </c>
      <c r="I1022">
        <v>51</v>
      </c>
      <c r="J1022" t="s">
        <v>3882</v>
      </c>
      <c r="K1022" s="15">
        <v>43213</v>
      </c>
      <c r="L1022" s="14">
        <v>50000</v>
      </c>
      <c r="M1022">
        <v>0</v>
      </c>
      <c r="N1022" s="1">
        <v>0.33</v>
      </c>
      <c r="O1022">
        <v>99</v>
      </c>
      <c r="P1022" t="s">
        <v>14639</v>
      </c>
      <c r="Q1022">
        <v>0.27</v>
      </c>
      <c r="R1022" t="s">
        <v>14650</v>
      </c>
      <c r="S1022" s="14">
        <f>profile[[#This Row],[income]]/1000</f>
        <v>50</v>
      </c>
    </row>
    <row r="1023" spans="1:19" x14ac:dyDescent="0.25">
      <c r="A1023" t="s">
        <v>1021</v>
      </c>
      <c r="B1023" s="1">
        <v>11.54</v>
      </c>
      <c r="D1023" s="14" t="s">
        <v>1051</v>
      </c>
      <c r="E1023" s="14">
        <v>18.43470588235294</v>
      </c>
      <c r="H1023" t="s">
        <v>14627</v>
      </c>
      <c r="I1023">
        <v>54</v>
      </c>
      <c r="J1023" t="s">
        <v>5818</v>
      </c>
      <c r="K1023" s="15">
        <v>43119</v>
      </c>
      <c r="L1023" s="14">
        <v>83000</v>
      </c>
      <c r="M1023">
        <v>0</v>
      </c>
      <c r="N1023" s="1">
        <v>0.33</v>
      </c>
      <c r="O1023">
        <v>193</v>
      </c>
      <c r="P1023" t="s">
        <v>14639</v>
      </c>
      <c r="Q1023">
        <v>0.53</v>
      </c>
      <c r="R1023" t="s">
        <v>14650</v>
      </c>
      <c r="S1023" s="14">
        <f>profile[[#This Row],[income]]/1000</f>
        <v>83</v>
      </c>
    </row>
    <row r="1024" spans="1:19" x14ac:dyDescent="0.25">
      <c r="A1024" t="s">
        <v>1022</v>
      </c>
      <c r="B1024" s="1">
        <v>0</v>
      </c>
      <c r="D1024" s="14" t="s">
        <v>1052</v>
      </c>
      <c r="E1024" s="14">
        <v>14.684285714285716</v>
      </c>
      <c r="H1024" t="s">
        <v>14627</v>
      </c>
      <c r="I1024">
        <v>47</v>
      </c>
      <c r="J1024" t="s">
        <v>1704</v>
      </c>
      <c r="K1024" s="15">
        <v>43126</v>
      </c>
      <c r="L1024" s="14">
        <v>72000</v>
      </c>
      <c r="M1024">
        <v>0</v>
      </c>
      <c r="N1024" s="1">
        <v>0.33</v>
      </c>
      <c r="O1024">
        <v>186</v>
      </c>
      <c r="P1024" t="s">
        <v>14639</v>
      </c>
      <c r="Q1024">
        <v>0.51</v>
      </c>
      <c r="R1024" t="s">
        <v>14650</v>
      </c>
      <c r="S1024" s="14">
        <f>profile[[#This Row],[income]]/1000</f>
        <v>72</v>
      </c>
    </row>
    <row r="1025" spans="1:19" x14ac:dyDescent="0.25">
      <c r="A1025" t="s">
        <v>1023</v>
      </c>
      <c r="B1025" s="1">
        <v>17.535</v>
      </c>
      <c r="D1025" s="14" t="s">
        <v>1053</v>
      </c>
      <c r="E1025" s="14">
        <v>22.194999999999997</v>
      </c>
      <c r="H1025" t="s">
        <v>14627</v>
      </c>
      <c r="I1025">
        <v>52</v>
      </c>
      <c r="J1025" t="s">
        <v>13277</v>
      </c>
      <c r="K1025" s="15">
        <v>43116</v>
      </c>
      <c r="L1025" s="14">
        <v>53000</v>
      </c>
      <c r="M1025">
        <v>0</v>
      </c>
      <c r="N1025" s="1">
        <v>0.33</v>
      </c>
      <c r="O1025">
        <v>196</v>
      </c>
      <c r="P1025" t="s">
        <v>14639</v>
      </c>
      <c r="Q1025">
        <v>0.54</v>
      </c>
      <c r="R1025" t="s">
        <v>14650</v>
      </c>
      <c r="S1025" s="14">
        <f>profile[[#This Row],[income]]/1000</f>
        <v>53</v>
      </c>
    </row>
    <row r="1026" spans="1:19" x14ac:dyDescent="0.25">
      <c r="A1026" t="s">
        <v>1024</v>
      </c>
      <c r="B1026" s="1">
        <v>2.2957000000000001</v>
      </c>
      <c r="D1026" s="14" t="s">
        <v>1054</v>
      </c>
      <c r="E1026" s="14">
        <v>21.083333333333336</v>
      </c>
      <c r="H1026" t="s">
        <v>14626</v>
      </c>
      <c r="I1026">
        <v>66</v>
      </c>
      <c r="J1026" t="s">
        <v>3924</v>
      </c>
      <c r="K1026" s="15">
        <v>43057</v>
      </c>
      <c r="L1026" s="14">
        <v>63000</v>
      </c>
      <c r="M1026">
        <v>0</v>
      </c>
      <c r="N1026" s="1">
        <v>0.33</v>
      </c>
      <c r="O1026">
        <v>255</v>
      </c>
      <c r="P1026" t="s">
        <v>14639</v>
      </c>
      <c r="Q1026">
        <v>0.7</v>
      </c>
      <c r="R1026" t="s">
        <v>14650</v>
      </c>
      <c r="S1026" s="14">
        <f>profile[[#This Row],[income]]/1000</f>
        <v>63</v>
      </c>
    </row>
    <row r="1027" spans="1:19" x14ac:dyDescent="0.25">
      <c r="A1027" t="s">
        <v>1025</v>
      </c>
      <c r="B1027" s="1">
        <v>4.3433000000000002</v>
      </c>
      <c r="D1027" s="14" t="s">
        <v>1055</v>
      </c>
      <c r="E1027" s="14">
        <v>27.236666666666668</v>
      </c>
      <c r="H1027" t="s">
        <v>14627</v>
      </c>
      <c r="I1027">
        <v>66</v>
      </c>
      <c r="J1027" t="s">
        <v>4224</v>
      </c>
      <c r="K1027" s="15">
        <v>43283</v>
      </c>
      <c r="L1027" s="14">
        <v>53000</v>
      </c>
      <c r="M1027">
        <v>0</v>
      </c>
      <c r="N1027" s="1">
        <v>0.33</v>
      </c>
      <c r="O1027">
        <v>29</v>
      </c>
      <c r="P1027" t="s">
        <v>14639</v>
      </c>
      <c r="Q1027">
        <v>0.08</v>
      </c>
      <c r="R1027" t="s">
        <v>14650</v>
      </c>
      <c r="S1027" s="14">
        <f>profile[[#This Row],[income]]/1000</f>
        <v>53</v>
      </c>
    </row>
    <row r="1028" spans="1:19" x14ac:dyDescent="0.25">
      <c r="A1028" t="s">
        <v>1026</v>
      </c>
      <c r="B1028" s="1">
        <v>0</v>
      </c>
      <c r="D1028" s="14" t="s">
        <v>1056</v>
      </c>
      <c r="E1028" s="14">
        <v>26.873749999999998</v>
      </c>
      <c r="H1028" t="s">
        <v>14627</v>
      </c>
      <c r="I1028">
        <v>44</v>
      </c>
      <c r="J1028" t="s">
        <v>1469</v>
      </c>
      <c r="K1028" s="15">
        <v>43108</v>
      </c>
      <c r="L1028" s="14">
        <v>67000</v>
      </c>
      <c r="M1028">
        <v>0</v>
      </c>
      <c r="N1028" s="1">
        <v>0.33</v>
      </c>
      <c r="O1028">
        <v>204</v>
      </c>
      <c r="P1028" t="s">
        <v>14639</v>
      </c>
      <c r="Q1028">
        <v>0.56000000000000005</v>
      </c>
      <c r="R1028" t="s">
        <v>14650</v>
      </c>
      <c r="S1028" s="14">
        <f>profile[[#This Row],[income]]/1000</f>
        <v>67</v>
      </c>
    </row>
    <row r="1029" spans="1:19" x14ac:dyDescent="0.25">
      <c r="A1029" t="s">
        <v>1027</v>
      </c>
      <c r="B1029" s="1">
        <v>0</v>
      </c>
      <c r="D1029" s="14" t="s">
        <v>1057</v>
      </c>
      <c r="E1029" s="14">
        <v>3.5390909090909091</v>
      </c>
      <c r="H1029" t="s">
        <v>14626</v>
      </c>
      <c r="I1029">
        <v>77</v>
      </c>
      <c r="J1029" t="s">
        <v>3375</v>
      </c>
      <c r="K1029" s="15">
        <v>43276</v>
      </c>
      <c r="L1029" s="14">
        <v>78000</v>
      </c>
      <c r="M1029">
        <v>0</v>
      </c>
      <c r="N1029" s="1">
        <v>0.33</v>
      </c>
      <c r="O1029">
        <v>36</v>
      </c>
      <c r="P1029" t="s">
        <v>14639</v>
      </c>
      <c r="Q1029">
        <v>0.1</v>
      </c>
      <c r="R1029" t="s">
        <v>14650</v>
      </c>
      <c r="S1029" s="14">
        <f>profile[[#This Row],[income]]/1000</f>
        <v>78</v>
      </c>
    </row>
    <row r="1030" spans="1:19" x14ac:dyDescent="0.25">
      <c r="A1030" t="s">
        <v>1028</v>
      </c>
      <c r="B1030" s="1">
        <v>10.5525</v>
      </c>
      <c r="D1030" s="14" t="s">
        <v>1059</v>
      </c>
      <c r="E1030" s="14">
        <v>31.669999999999998</v>
      </c>
      <c r="H1030" t="s">
        <v>14626</v>
      </c>
      <c r="I1030">
        <v>54</v>
      </c>
      <c r="J1030" t="s">
        <v>11588</v>
      </c>
      <c r="K1030" s="15">
        <v>43142</v>
      </c>
      <c r="L1030" s="14">
        <v>70000</v>
      </c>
      <c r="M1030">
        <v>0</v>
      </c>
      <c r="N1030" s="1">
        <v>0.2</v>
      </c>
      <c r="O1030">
        <v>170</v>
      </c>
      <c r="P1030" t="s">
        <v>14639</v>
      </c>
      <c r="Q1030">
        <v>0.47</v>
      </c>
      <c r="R1030" t="s">
        <v>14650</v>
      </c>
      <c r="S1030" s="14">
        <f>profile[[#This Row],[income]]/1000</f>
        <v>70</v>
      </c>
    </row>
    <row r="1031" spans="1:19" x14ac:dyDescent="0.25">
      <c r="A1031" t="s">
        <v>1029</v>
      </c>
      <c r="B1031" s="1">
        <v>3.4750000000000001</v>
      </c>
      <c r="D1031" s="14" t="s">
        <v>1060</v>
      </c>
      <c r="E1031" s="14">
        <v>3.9274999999999998</v>
      </c>
      <c r="H1031" t="s">
        <v>14627</v>
      </c>
      <c r="I1031">
        <v>43</v>
      </c>
      <c r="J1031" t="s">
        <v>12949</v>
      </c>
      <c r="K1031" s="15">
        <v>43012</v>
      </c>
      <c r="L1031" s="14">
        <v>59000</v>
      </c>
      <c r="M1031">
        <v>0</v>
      </c>
      <c r="N1031" s="1">
        <v>0.17</v>
      </c>
      <c r="O1031">
        <v>300</v>
      </c>
      <c r="P1031" t="s">
        <v>14639</v>
      </c>
      <c r="Q1031">
        <v>0.82</v>
      </c>
      <c r="R1031" t="s">
        <v>14650</v>
      </c>
      <c r="S1031" s="14">
        <f>profile[[#This Row],[income]]/1000</f>
        <v>59</v>
      </c>
    </row>
    <row r="1032" spans="1:19" x14ac:dyDescent="0.25">
      <c r="A1032" t="s">
        <v>1030</v>
      </c>
      <c r="B1032" s="1">
        <v>20.835000000000001</v>
      </c>
      <c r="D1032" s="14" t="s">
        <v>1061</v>
      </c>
      <c r="E1032" s="14">
        <v>27.768000000000001</v>
      </c>
      <c r="H1032" t="s">
        <v>14627</v>
      </c>
      <c r="I1032">
        <v>50</v>
      </c>
      <c r="J1032" t="s">
        <v>4555</v>
      </c>
      <c r="K1032" s="15">
        <v>43118</v>
      </c>
      <c r="L1032" s="14">
        <v>98000</v>
      </c>
      <c r="M1032">
        <v>0</v>
      </c>
      <c r="N1032" s="1">
        <v>0.2</v>
      </c>
      <c r="O1032">
        <v>194</v>
      </c>
      <c r="P1032" t="s">
        <v>14639</v>
      </c>
      <c r="Q1032">
        <v>0.53</v>
      </c>
      <c r="R1032" t="s">
        <v>14650</v>
      </c>
      <c r="S1032" s="14">
        <f>profile[[#This Row],[income]]/1000</f>
        <v>98</v>
      </c>
    </row>
    <row r="1033" spans="1:19" x14ac:dyDescent="0.25">
      <c r="A1033" t="s">
        <v>1031</v>
      </c>
      <c r="B1033" s="1">
        <v>3.7208999999999999</v>
      </c>
      <c r="D1033" s="14" t="s">
        <v>1062</v>
      </c>
      <c r="E1033" s="14">
        <v>18.079999999999998</v>
      </c>
      <c r="H1033" t="s">
        <v>14627</v>
      </c>
      <c r="I1033">
        <v>64</v>
      </c>
      <c r="J1033" t="s">
        <v>10461</v>
      </c>
      <c r="K1033" s="15">
        <v>43076</v>
      </c>
      <c r="L1033" s="14">
        <v>56000</v>
      </c>
      <c r="M1033">
        <v>0</v>
      </c>
      <c r="N1033" s="1">
        <v>0.2</v>
      </c>
      <c r="O1033">
        <v>236</v>
      </c>
      <c r="P1033" t="s">
        <v>14639</v>
      </c>
      <c r="Q1033">
        <v>0.65</v>
      </c>
      <c r="R1033" t="s">
        <v>14650</v>
      </c>
      <c r="S1033" s="14">
        <f>profile[[#This Row],[income]]/1000</f>
        <v>56</v>
      </c>
    </row>
    <row r="1034" spans="1:19" x14ac:dyDescent="0.25">
      <c r="A1034" t="s">
        <v>1032</v>
      </c>
      <c r="B1034" s="1">
        <v>22.54</v>
      </c>
      <c r="D1034" s="14" t="s">
        <v>1063</v>
      </c>
      <c r="E1034" s="14">
        <v>13.953333333333337</v>
      </c>
      <c r="H1034" t="s">
        <v>14627</v>
      </c>
      <c r="I1034">
        <v>47</v>
      </c>
      <c r="J1034" t="s">
        <v>7504</v>
      </c>
      <c r="K1034" s="15">
        <v>42993</v>
      </c>
      <c r="L1034" s="14">
        <v>72000</v>
      </c>
      <c r="M1034">
        <v>0</v>
      </c>
      <c r="N1034" s="1">
        <v>0.2</v>
      </c>
      <c r="O1034">
        <v>319</v>
      </c>
      <c r="P1034" t="s">
        <v>14639</v>
      </c>
      <c r="Q1034">
        <v>0.87</v>
      </c>
      <c r="R1034" t="s">
        <v>14650</v>
      </c>
      <c r="S1034" s="14">
        <f>profile[[#This Row],[income]]/1000</f>
        <v>72</v>
      </c>
    </row>
    <row r="1035" spans="1:19" x14ac:dyDescent="0.25">
      <c r="A1035" t="s">
        <v>1033</v>
      </c>
      <c r="B1035" s="1">
        <v>2.6233</v>
      </c>
      <c r="D1035" s="14" t="s">
        <v>1064</v>
      </c>
      <c r="E1035" s="14">
        <v>22.854444444444439</v>
      </c>
      <c r="H1035" t="s">
        <v>14627</v>
      </c>
      <c r="I1035">
        <v>70</v>
      </c>
      <c r="J1035" t="s">
        <v>6031</v>
      </c>
      <c r="K1035" s="15">
        <v>43176</v>
      </c>
      <c r="L1035" s="14">
        <v>32000</v>
      </c>
      <c r="M1035">
        <v>0</v>
      </c>
      <c r="N1035" s="1">
        <v>0.2</v>
      </c>
      <c r="O1035">
        <v>136</v>
      </c>
      <c r="P1035" t="s">
        <v>14639</v>
      </c>
      <c r="Q1035">
        <v>0.37</v>
      </c>
      <c r="R1035" t="s">
        <v>14650</v>
      </c>
      <c r="S1035" s="14">
        <f>profile[[#This Row],[income]]/1000</f>
        <v>32</v>
      </c>
    </row>
    <row r="1036" spans="1:19" x14ac:dyDescent="0.25">
      <c r="A1036" t="s">
        <v>1034</v>
      </c>
      <c r="B1036" s="1">
        <v>21.021000000000001</v>
      </c>
      <c r="D1036" s="14" t="s">
        <v>1065</v>
      </c>
      <c r="E1036" s="14">
        <v>34.89</v>
      </c>
      <c r="H1036" t="s">
        <v>14627</v>
      </c>
      <c r="I1036">
        <v>71</v>
      </c>
      <c r="J1036" t="s">
        <v>3208</v>
      </c>
      <c r="K1036" s="15">
        <v>43073</v>
      </c>
      <c r="L1036" s="14">
        <v>51000</v>
      </c>
      <c r="M1036">
        <v>0</v>
      </c>
      <c r="N1036" s="1">
        <v>0.17</v>
      </c>
      <c r="O1036">
        <v>239</v>
      </c>
      <c r="P1036" t="s">
        <v>14639</v>
      </c>
      <c r="Q1036">
        <v>0.65</v>
      </c>
      <c r="R1036" t="s">
        <v>14650</v>
      </c>
      <c r="S1036" s="14">
        <f>profile[[#This Row],[income]]/1000</f>
        <v>51</v>
      </c>
    </row>
    <row r="1037" spans="1:19" x14ac:dyDescent="0.25">
      <c r="A1037" t="s">
        <v>1035</v>
      </c>
      <c r="B1037" s="1">
        <v>0</v>
      </c>
      <c r="D1037" s="14" t="s">
        <v>1066</v>
      </c>
      <c r="E1037" s="14">
        <v>2.0439999999999996</v>
      </c>
      <c r="H1037" t="s">
        <v>14626</v>
      </c>
      <c r="I1037">
        <v>52</v>
      </c>
      <c r="J1037" t="s">
        <v>10755</v>
      </c>
      <c r="K1037" s="15">
        <v>43203</v>
      </c>
      <c r="L1037" s="14">
        <v>104000</v>
      </c>
      <c r="M1037">
        <v>0</v>
      </c>
      <c r="N1037" s="1">
        <v>0.2</v>
      </c>
      <c r="O1037">
        <v>109</v>
      </c>
      <c r="P1037" t="s">
        <v>14639</v>
      </c>
      <c r="Q1037">
        <v>0.3</v>
      </c>
      <c r="R1037" t="s">
        <v>14650</v>
      </c>
      <c r="S1037" s="14">
        <f>profile[[#This Row],[income]]/1000</f>
        <v>104</v>
      </c>
    </row>
    <row r="1038" spans="1:19" x14ac:dyDescent="0.25">
      <c r="A1038" t="s">
        <v>1036</v>
      </c>
      <c r="B1038" s="1">
        <v>14.4664</v>
      </c>
      <c r="D1038" s="14" t="s">
        <v>1067</v>
      </c>
      <c r="E1038" s="14">
        <v>5.8660000000000005</v>
      </c>
      <c r="H1038" t="s">
        <v>14626</v>
      </c>
      <c r="I1038">
        <v>61</v>
      </c>
      <c r="J1038" t="s">
        <v>12299</v>
      </c>
      <c r="K1038" s="15">
        <v>43029</v>
      </c>
      <c r="L1038" s="14">
        <v>110000</v>
      </c>
      <c r="M1038">
        <v>0</v>
      </c>
      <c r="N1038" s="1">
        <v>0.17</v>
      </c>
      <c r="O1038">
        <v>283</v>
      </c>
      <c r="P1038" t="s">
        <v>14639</v>
      </c>
      <c r="Q1038">
        <v>0.77</v>
      </c>
      <c r="R1038" t="s">
        <v>14650</v>
      </c>
      <c r="S1038" s="14">
        <f>profile[[#This Row],[income]]/1000</f>
        <v>110</v>
      </c>
    </row>
    <row r="1039" spans="1:19" x14ac:dyDescent="0.25">
      <c r="A1039" t="s">
        <v>1037</v>
      </c>
      <c r="B1039" s="1">
        <v>34.314999999999998</v>
      </c>
      <c r="D1039" s="14" t="s">
        <v>1068</v>
      </c>
      <c r="E1039" s="14">
        <v>2.2561111111111112</v>
      </c>
      <c r="H1039" t="s">
        <v>14627</v>
      </c>
      <c r="I1039">
        <v>66</v>
      </c>
      <c r="J1039" t="s">
        <v>888</v>
      </c>
      <c r="K1039" s="15">
        <v>43092</v>
      </c>
      <c r="L1039" s="14">
        <v>75000</v>
      </c>
      <c r="M1039">
        <v>0</v>
      </c>
      <c r="N1039" s="1">
        <v>0.17</v>
      </c>
      <c r="O1039">
        <v>220</v>
      </c>
      <c r="P1039" t="s">
        <v>14639</v>
      </c>
      <c r="Q1039">
        <v>0.6</v>
      </c>
      <c r="R1039" t="s">
        <v>14650</v>
      </c>
      <c r="S1039" s="14">
        <f>profile[[#This Row],[income]]/1000</f>
        <v>75</v>
      </c>
    </row>
    <row r="1040" spans="1:19" x14ac:dyDescent="0.25">
      <c r="A1040" t="s">
        <v>1038</v>
      </c>
      <c r="B1040" s="1">
        <v>20.706700000000001</v>
      </c>
      <c r="D1040" s="14" t="s">
        <v>1069</v>
      </c>
      <c r="E1040" s="14">
        <v>18.4375</v>
      </c>
      <c r="H1040" t="s">
        <v>14627</v>
      </c>
      <c r="I1040">
        <v>70</v>
      </c>
      <c r="J1040" t="s">
        <v>2379</v>
      </c>
      <c r="K1040" s="15">
        <v>42997</v>
      </c>
      <c r="L1040" s="14">
        <v>98000</v>
      </c>
      <c r="M1040">
        <v>0</v>
      </c>
      <c r="N1040" s="1">
        <v>0.2</v>
      </c>
      <c r="O1040">
        <v>315</v>
      </c>
      <c r="P1040" t="s">
        <v>14639</v>
      </c>
      <c r="Q1040">
        <v>0.86</v>
      </c>
      <c r="R1040" t="s">
        <v>14650</v>
      </c>
      <c r="S1040" s="14">
        <f>profile[[#This Row],[income]]/1000</f>
        <v>98</v>
      </c>
    </row>
    <row r="1041" spans="1:19" x14ac:dyDescent="0.25">
      <c r="A1041" t="s">
        <v>1039</v>
      </c>
      <c r="B1041" s="1">
        <v>19.21</v>
      </c>
      <c r="D1041" s="14" t="s">
        <v>1070</v>
      </c>
      <c r="E1041" s="14">
        <v>13.904</v>
      </c>
      <c r="H1041" t="s">
        <v>14627</v>
      </c>
      <c r="I1041">
        <v>23</v>
      </c>
      <c r="J1041" t="s">
        <v>2590</v>
      </c>
      <c r="K1041" s="15">
        <v>43144</v>
      </c>
      <c r="L1041" s="14">
        <v>43000</v>
      </c>
      <c r="M1041">
        <v>0</v>
      </c>
      <c r="N1041" s="1">
        <v>0.2</v>
      </c>
      <c r="O1041">
        <v>168</v>
      </c>
      <c r="P1041" t="s">
        <v>14639</v>
      </c>
      <c r="Q1041">
        <v>0.46</v>
      </c>
      <c r="R1041" t="s">
        <v>14650</v>
      </c>
      <c r="S1041" s="14">
        <f>profile[[#This Row],[income]]/1000</f>
        <v>43</v>
      </c>
    </row>
    <row r="1042" spans="1:19" x14ac:dyDescent="0.25">
      <c r="A1042" t="s">
        <v>1040</v>
      </c>
      <c r="B1042" s="1">
        <v>4.0979000000000001</v>
      </c>
      <c r="D1042" s="14" t="s">
        <v>1071</v>
      </c>
      <c r="E1042" s="14">
        <v>3.1599999999999997</v>
      </c>
      <c r="H1042" t="s">
        <v>14626</v>
      </c>
      <c r="I1042">
        <v>91</v>
      </c>
      <c r="J1042" t="s">
        <v>11743</v>
      </c>
      <c r="K1042" s="15">
        <v>43110</v>
      </c>
      <c r="L1042" s="14">
        <v>53000</v>
      </c>
      <c r="M1042">
        <v>0</v>
      </c>
      <c r="N1042" s="1">
        <v>0.2</v>
      </c>
      <c r="O1042">
        <v>202</v>
      </c>
      <c r="P1042" t="s">
        <v>14639</v>
      </c>
      <c r="Q1042">
        <v>0.55000000000000004</v>
      </c>
      <c r="R1042" t="s">
        <v>14650</v>
      </c>
      <c r="S1042" s="14">
        <f>profile[[#This Row],[income]]/1000</f>
        <v>53</v>
      </c>
    </row>
    <row r="1043" spans="1:19" x14ac:dyDescent="0.25">
      <c r="A1043" t="s">
        <v>1041</v>
      </c>
      <c r="B1043" s="1">
        <v>4.16</v>
      </c>
      <c r="D1043" s="14" t="s">
        <v>1072</v>
      </c>
      <c r="E1043" s="14">
        <v>10.727647058823527</v>
      </c>
      <c r="H1043" t="s">
        <v>14626</v>
      </c>
      <c r="I1043">
        <v>90</v>
      </c>
      <c r="J1043" t="s">
        <v>5510</v>
      </c>
      <c r="K1043" s="15">
        <v>43072</v>
      </c>
      <c r="L1043" s="14">
        <v>89000</v>
      </c>
      <c r="M1043">
        <v>0</v>
      </c>
      <c r="N1043" s="1">
        <v>0.2</v>
      </c>
      <c r="O1043">
        <v>240</v>
      </c>
      <c r="P1043" t="s">
        <v>14639</v>
      </c>
      <c r="Q1043">
        <v>0.66</v>
      </c>
      <c r="R1043" t="s">
        <v>14650</v>
      </c>
      <c r="S1043" s="14">
        <f>profile[[#This Row],[income]]/1000</f>
        <v>89</v>
      </c>
    </row>
    <row r="1044" spans="1:19" x14ac:dyDescent="0.25">
      <c r="A1044" t="s">
        <v>1042</v>
      </c>
      <c r="B1044" s="1">
        <v>15.348599999999999</v>
      </c>
      <c r="D1044" s="14" t="s">
        <v>1073</v>
      </c>
      <c r="E1044" s="14">
        <v>2.0919999999999996</v>
      </c>
      <c r="H1044" t="s">
        <v>14627</v>
      </c>
      <c r="I1044">
        <v>86</v>
      </c>
      <c r="J1044" t="s">
        <v>4540</v>
      </c>
      <c r="K1044" s="15">
        <v>42999</v>
      </c>
      <c r="L1044" s="14">
        <v>80000</v>
      </c>
      <c r="M1044">
        <v>0</v>
      </c>
      <c r="N1044" s="1">
        <v>0.17</v>
      </c>
      <c r="O1044">
        <v>313</v>
      </c>
      <c r="P1044" t="s">
        <v>14639</v>
      </c>
      <c r="Q1044">
        <v>0.86</v>
      </c>
      <c r="R1044" t="s">
        <v>14650</v>
      </c>
      <c r="S1044" s="14">
        <f>profile[[#This Row],[income]]/1000</f>
        <v>80</v>
      </c>
    </row>
    <row r="1045" spans="1:19" x14ac:dyDescent="0.25">
      <c r="A1045" t="s">
        <v>1043</v>
      </c>
      <c r="B1045" s="1">
        <v>0.1</v>
      </c>
      <c r="D1045" s="14" t="s">
        <v>1074</v>
      </c>
      <c r="E1045" s="14">
        <v>2.9253333333333336</v>
      </c>
      <c r="H1045" t="s">
        <v>14626</v>
      </c>
      <c r="I1045">
        <v>86</v>
      </c>
      <c r="J1045" t="s">
        <v>5986</v>
      </c>
      <c r="K1045" s="15">
        <v>43109</v>
      </c>
      <c r="L1045" s="14">
        <v>100000</v>
      </c>
      <c r="M1045">
        <v>0</v>
      </c>
      <c r="N1045" s="1">
        <v>0.2</v>
      </c>
      <c r="O1045">
        <v>203</v>
      </c>
      <c r="P1045" t="s">
        <v>14639</v>
      </c>
      <c r="Q1045">
        <v>0.56000000000000005</v>
      </c>
      <c r="R1045" t="s">
        <v>14650</v>
      </c>
      <c r="S1045" s="14">
        <f>profile[[#This Row],[income]]/1000</f>
        <v>100</v>
      </c>
    </row>
    <row r="1046" spans="1:19" x14ac:dyDescent="0.25">
      <c r="A1046" t="s">
        <v>1044</v>
      </c>
      <c r="B1046" s="1">
        <v>25.274999999999999</v>
      </c>
      <c r="D1046" s="14" t="s">
        <v>1075</v>
      </c>
      <c r="E1046" s="14">
        <v>2.5022222222222221</v>
      </c>
      <c r="H1046" t="s">
        <v>14626</v>
      </c>
      <c r="I1046">
        <v>38</v>
      </c>
      <c r="J1046" t="s">
        <v>13117</v>
      </c>
      <c r="K1046" s="15">
        <v>43233</v>
      </c>
      <c r="L1046" s="14">
        <v>54000</v>
      </c>
      <c r="M1046">
        <v>0</v>
      </c>
      <c r="N1046" s="1">
        <v>0.2</v>
      </c>
      <c r="O1046">
        <v>79</v>
      </c>
      <c r="P1046" t="s">
        <v>14639</v>
      </c>
      <c r="Q1046">
        <v>0.22</v>
      </c>
      <c r="R1046" t="s">
        <v>14650</v>
      </c>
      <c r="S1046" s="14">
        <f>profile[[#This Row],[income]]/1000</f>
        <v>54</v>
      </c>
    </row>
    <row r="1047" spans="1:19" x14ac:dyDescent="0.25">
      <c r="A1047" t="s">
        <v>1045</v>
      </c>
      <c r="B1047" s="1">
        <v>30.822500000000002</v>
      </c>
      <c r="D1047" s="14" t="s">
        <v>1076</v>
      </c>
      <c r="E1047" s="14">
        <v>20.216666666666669</v>
      </c>
      <c r="H1047" t="s">
        <v>14627</v>
      </c>
      <c r="I1047">
        <v>73</v>
      </c>
      <c r="J1047" t="s">
        <v>7403</v>
      </c>
      <c r="K1047" s="15">
        <v>43058</v>
      </c>
      <c r="L1047" s="14">
        <v>72000</v>
      </c>
      <c r="M1047">
        <v>0</v>
      </c>
      <c r="N1047" s="1">
        <v>0.2</v>
      </c>
      <c r="O1047">
        <v>254</v>
      </c>
      <c r="P1047" t="s">
        <v>14639</v>
      </c>
      <c r="Q1047">
        <v>0.7</v>
      </c>
      <c r="R1047" t="s">
        <v>14650</v>
      </c>
      <c r="S1047" s="14">
        <f>profile[[#This Row],[income]]/1000</f>
        <v>72</v>
      </c>
    </row>
    <row r="1048" spans="1:19" x14ac:dyDescent="0.25">
      <c r="A1048" t="s">
        <v>1046</v>
      </c>
      <c r="B1048" s="1">
        <v>31.162500000000001</v>
      </c>
      <c r="D1048" s="14" t="s">
        <v>1077</v>
      </c>
      <c r="E1048" s="14">
        <v>10.294285714285712</v>
      </c>
      <c r="H1048" t="s">
        <v>14626</v>
      </c>
      <c r="I1048">
        <v>39</v>
      </c>
      <c r="J1048" t="s">
        <v>1580</v>
      </c>
      <c r="K1048" s="15">
        <v>43002</v>
      </c>
      <c r="L1048" s="14">
        <v>50000</v>
      </c>
      <c r="M1048">
        <v>0</v>
      </c>
      <c r="N1048" s="1">
        <v>0.2</v>
      </c>
      <c r="O1048">
        <v>310</v>
      </c>
      <c r="P1048" t="s">
        <v>14639</v>
      </c>
      <c r="Q1048">
        <v>0.85</v>
      </c>
      <c r="R1048" t="s">
        <v>14650</v>
      </c>
      <c r="S1048" s="14">
        <f>profile[[#This Row],[income]]/1000</f>
        <v>50</v>
      </c>
    </row>
    <row r="1049" spans="1:19" x14ac:dyDescent="0.25">
      <c r="A1049" t="s">
        <v>1047</v>
      </c>
      <c r="B1049" s="1">
        <v>47.8979</v>
      </c>
      <c r="D1049" s="14" t="s">
        <v>1078</v>
      </c>
      <c r="E1049" s="14">
        <v>14.115714285714287</v>
      </c>
      <c r="H1049" t="s">
        <v>14627</v>
      </c>
      <c r="I1049">
        <v>67</v>
      </c>
      <c r="J1049" t="s">
        <v>11432</v>
      </c>
      <c r="K1049" s="15">
        <v>43010</v>
      </c>
      <c r="L1049" s="14">
        <v>44000</v>
      </c>
      <c r="M1049">
        <v>0</v>
      </c>
      <c r="N1049" s="1">
        <v>0.2</v>
      </c>
      <c r="O1049">
        <v>302</v>
      </c>
      <c r="P1049" t="s">
        <v>14639</v>
      </c>
      <c r="Q1049">
        <v>0.83</v>
      </c>
      <c r="R1049" t="s">
        <v>14650</v>
      </c>
      <c r="S1049" s="14">
        <f>profile[[#This Row],[income]]/1000</f>
        <v>44</v>
      </c>
    </row>
    <row r="1050" spans="1:19" x14ac:dyDescent="0.25">
      <c r="A1050" t="s">
        <v>1048</v>
      </c>
      <c r="B1050" s="1">
        <v>31.6083</v>
      </c>
      <c r="D1050" s="14" t="s">
        <v>1079</v>
      </c>
      <c r="E1050" s="14">
        <v>10.200000000000001</v>
      </c>
      <c r="H1050" t="s">
        <v>14626</v>
      </c>
      <c r="I1050">
        <v>89</v>
      </c>
      <c r="J1050" t="s">
        <v>8132</v>
      </c>
      <c r="K1050" s="15">
        <v>43227</v>
      </c>
      <c r="L1050" s="14">
        <v>100000</v>
      </c>
      <c r="M1050">
        <v>0</v>
      </c>
      <c r="N1050" s="1">
        <v>0.2</v>
      </c>
      <c r="O1050">
        <v>85</v>
      </c>
      <c r="P1050" t="s">
        <v>14639</v>
      </c>
      <c r="Q1050">
        <v>0.23</v>
      </c>
      <c r="R1050" t="s">
        <v>14650</v>
      </c>
      <c r="S1050" s="14">
        <f>profile[[#This Row],[income]]/1000</f>
        <v>100</v>
      </c>
    </row>
    <row r="1051" spans="1:19" x14ac:dyDescent="0.25">
      <c r="A1051" t="s">
        <v>1049</v>
      </c>
      <c r="B1051" s="1">
        <v>21.434999999999999</v>
      </c>
      <c r="D1051" s="14" t="s">
        <v>1080</v>
      </c>
      <c r="E1051" s="14">
        <v>21.616666666666671</v>
      </c>
      <c r="H1051" t="s">
        <v>14627</v>
      </c>
      <c r="I1051">
        <v>48</v>
      </c>
      <c r="J1051" t="s">
        <v>13008</v>
      </c>
      <c r="K1051" s="15">
        <v>43095</v>
      </c>
      <c r="L1051" s="14">
        <v>40000</v>
      </c>
      <c r="M1051">
        <v>0</v>
      </c>
      <c r="N1051" s="1">
        <v>0.17</v>
      </c>
      <c r="O1051">
        <v>217</v>
      </c>
      <c r="P1051" t="s">
        <v>14639</v>
      </c>
      <c r="Q1051">
        <v>0.59</v>
      </c>
      <c r="R1051" t="s">
        <v>14650</v>
      </c>
      <c r="S1051" s="14">
        <f>profile[[#This Row],[income]]/1000</f>
        <v>40</v>
      </c>
    </row>
    <row r="1052" spans="1:19" x14ac:dyDescent="0.25">
      <c r="A1052" t="s">
        <v>1050</v>
      </c>
      <c r="B1052" s="1">
        <v>0</v>
      </c>
      <c r="D1052" s="14" t="s">
        <v>1081</v>
      </c>
      <c r="E1052" s="14">
        <v>6.2334999999999985</v>
      </c>
      <c r="H1052" t="s">
        <v>14626</v>
      </c>
      <c r="I1052">
        <v>71</v>
      </c>
      <c r="J1052" t="s">
        <v>2260</v>
      </c>
      <c r="K1052" s="15">
        <v>43114</v>
      </c>
      <c r="L1052" s="14">
        <v>85000</v>
      </c>
      <c r="M1052">
        <v>0</v>
      </c>
      <c r="N1052" s="1">
        <v>0.2</v>
      </c>
      <c r="O1052">
        <v>198</v>
      </c>
      <c r="P1052" t="s">
        <v>14639</v>
      </c>
      <c r="Q1052">
        <v>0.54</v>
      </c>
      <c r="R1052" t="s">
        <v>14650</v>
      </c>
      <c r="S1052" s="14">
        <f>profile[[#This Row],[income]]/1000</f>
        <v>85</v>
      </c>
    </row>
    <row r="1053" spans="1:19" x14ac:dyDescent="0.25">
      <c r="A1053" t="s">
        <v>1051</v>
      </c>
      <c r="B1053" s="1">
        <v>17.511500000000002</v>
      </c>
      <c r="D1053" s="14" t="s">
        <v>1082</v>
      </c>
      <c r="E1053" s="14">
        <v>5.3285714285714292</v>
      </c>
      <c r="H1053" t="s">
        <v>14626</v>
      </c>
      <c r="I1053">
        <v>47</v>
      </c>
      <c r="J1053" t="s">
        <v>7897</v>
      </c>
      <c r="K1053" s="15">
        <v>43180</v>
      </c>
      <c r="L1053" s="14">
        <v>34000</v>
      </c>
      <c r="M1053">
        <v>0</v>
      </c>
      <c r="N1053" s="1">
        <v>0.17</v>
      </c>
      <c r="O1053">
        <v>132</v>
      </c>
      <c r="P1053" t="s">
        <v>14639</v>
      </c>
      <c r="Q1053">
        <v>0.36</v>
      </c>
      <c r="R1053" t="s">
        <v>14650</v>
      </c>
      <c r="S1053" s="14">
        <f>profile[[#This Row],[income]]/1000</f>
        <v>34</v>
      </c>
    </row>
    <row r="1054" spans="1:19" x14ac:dyDescent="0.25">
      <c r="A1054" t="s">
        <v>1052</v>
      </c>
      <c r="B1054" s="1">
        <v>17.059999999999999</v>
      </c>
      <c r="D1054" s="14" t="s">
        <v>1083</v>
      </c>
      <c r="E1054" s="14">
        <v>2.8757142857142859</v>
      </c>
      <c r="H1054" t="s">
        <v>14627</v>
      </c>
      <c r="I1054">
        <v>52</v>
      </c>
      <c r="J1054" t="s">
        <v>13816</v>
      </c>
      <c r="K1054" s="15">
        <v>43156</v>
      </c>
      <c r="L1054" s="14">
        <v>80000</v>
      </c>
      <c r="M1054">
        <v>0</v>
      </c>
      <c r="N1054" s="1">
        <v>0.2</v>
      </c>
      <c r="O1054">
        <v>156</v>
      </c>
      <c r="P1054" t="s">
        <v>14639</v>
      </c>
      <c r="Q1054">
        <v>0.43</v>
      </c>
      <c r="R1054" t="s">
        <v>14650</v>
      </c>
      <c r="S1054" s="14">
        <f>profile[[#This Row],[income]]/1000</f>
        <v>80</v>
      </c>
    </row>
    <row r="1055" spans="1:19" x14ac:dyDescent="0.25">
      <c r="A1055" t="s">
        <v>1053</v>
      </c>
      <c r="B1055" s="1">
        <v>24.55</v>
      </c>
      <c r="D1055" s="14" t="s">
        <v>1084</v>
      </c>
      <c r="E1055" s="14">
        <v>24.386666666666667</v>
      </c>
      <c r="H1055" t="s">
        <v>14626</v>
      </c>
      <c r="I1055">
        <v>69</v>
      </c>
      <c r="J1055" t="s">
        <v>9012</v>
      </c>
      <c r="K1055" s="15">
        <v>42960</v>
      </c>
      <c r="L1055" s="14">
        <v>64000</v>
      </c>
      <c r="M1055">
        <v>0</v>
      </c>
      <c r="N1055" s="1">
        <v>0.2</v>
      </c>
      <c r="O1055">
        <v>352</v>
      </c>
      <c r="P1055" t="s">
        <v>14639</v>
      </c>
      <c r="Q1055">
        <v>0.96</v>
      </c>
      <c r="R1055" t="s">
        <v>14650</v>
      </c>
      <c r="S1055" s="14">
        <f>profile[[#This Row],[income]]/1000</f>
        <v>64</v>
      </c>
    </row>
    <row r="1056" spans="1:19" x14ac:dyDescent="0.25">
      <c r="A1056" t="s">
        <v>1054</v>
      </c>
      <c r="B1056" s="1">
        <v>21.083300000000001</v>
      </c>
      <c r="D1056" s="14" t="s">
        <v>1085</v>
      </c>
      <c r="E1056" s="14">
        <v>24.972857142857144</v>
      </c>
      <c r="H1056" t="s">
        <v>14627</v>
      </c>
      <c r="I1056">
        <v>55</v>
      </c>
      <c r="J1056" t="s">
        <v>5006</v>
      </c>
      <c r="K1056" s="15">
        <v>43181</v>
      </c>
      <c r="L1056" s="14">
        <v>71000</v>
      </c>
      <c r="M1056">
        <v>0</v>
      </c>
      <c r="N1056" s="1">
        <v>0.2</v>
      </c>
      <c r="O1056">
        <v>131</v>
      </c>
      <c r="P1056" t="s">
        <v>14639</v>
      </c>
      <c r="Q1056">
        <v>0.36</v>
      </c>
      <c r="R1056" t="s">
        <v>14650</v>
      </c>
      <c r="S1056" s="14">
        <f>profile[[#This Row],[income]]/1000</f>
        <v>71</v>
      </c>
    </row>
    <row r="1057" spans="1:19" x14ac:dyDescent="0.25">
      <c r="A1057" t="s">
        <v>1055</v>
      </c>
      <c r="B1057" s="1">
        <v>27.84</v>
      </c>
      <c r="D1057" s="14" t="s">
        <v>1086</v>
      </c>
      <c r="E1057" s="14">
        <v>18.39875</v>
      </c>
      <c r="H1057" t="s">
        <v>14626</v>
      </c>
      <c r="I1057">
        <v>57</v>
      </c>
      <c r="J1057" t="s">
        <v>2580</v>
      </c>
      <c r="K1057" s="15">
        <v>43182</v>
      </c>
      <c r="L1057" s="14">
        <v>81000</v>
      </c>
      <c r="M1057">
        <v>0</v>
      </c>
      <c r="N1057" s="1">
        <v>0.17</v>
      </c>
      <c r="O1057">
        <v>130</v>
      </c>
      <c r="P1057" t="s">
        <v>14639</v>
      </c>
      <c r="Q1057">
        <v>0.36</v>
      </c>
      <c r="R1057" t="s">
        <v>14650</v>
      </c>
      <c r="S1057" s="14">
        <f>profile[[#This Row],[income]]/1000</f>
        <v>81</v>
      </c>
    </row>
    <row r="1058" spans="1:19" x14ac:dyDescent="0.25">
      <c r="A1058" t="s">
        <v>1056</v>
      </c>
      <c r="B1058" s="1">
        <v>26.7683</v>
      </c>
      <c r="D1058" s="14" t="s">
        <v>1087</v>
      </c>
      <c r="E1058" s="14">
        <v>11.087499999999999</v>
      </c>
      <c r="H1058" t="s">
        <v>14627</v>
      </c>
      <c r="I1058">
        <v>42</v>
      </c>
      <c r="J1058" t="s">
        <v>11984</v>
      </c>
      <c r="K1058" s="15">
        <v>43022</v>
      </c>
      <c r="L1058" s="14">
        <v>57000</v>
      </c>
      <c r="M1058">
        <v>0</v>
      </c>
      <c r="N1058" s="1">
        <v>0.2</v>
      </c>
      <c r="O1058">
        <v>290</v>
      </c>
      <c r="P1058" t="s">
        <v>14639</v>
      </c>
      <c r="Q1058">
        <v>0.79</v>
      </c>
      <c r="R1058" t="s">
        <v>14650</v>
      </c>
      <c r="S1058" s="14">
        <f>profile[[#This Row],[income]]/1000</f>
        <v>57</v>
      </c>
    </row>
    <row r="1059" spans="1:19" x14ac:dyDescent="0.25">
      <c r="A1059" t="s">
        <v>1057</v>
      </c>
      <c r="B1059" s="1">
        <v>2.9062000000000001</v>
      </c>
      <c r="D1059" s="14" t="s">
        <v>1088</v>
      </c>
      <c r="E1059" s="14">
        <v>25.833333333333332</v>
      </c>
      <c r="H1059" t="s">
        <v>14626</v>
      </c>
      <c r="I1059">
        <v>71</v>
      </c>
      <c r="J1059" t="s">
        <v>5563</v>
      </c>
      <c r="K1059" s="15">
        <v>42968</v>
      </c>
      <c r="L1059" s="14">
        <v>37000</v>
      </c>
      <c r="M1059">
        <v>0</v>
      </c>
      <c r="N1059" s="1">
        <v>0.2</v>
      </c>
      <c r="O1059">
        <v>344</v>
      </c>
      <c r="P1059" t="s">
        <v>14639</v>
      </c>
      <c r="Q1059">
        <v>0.94</v>
      </c>
      <c r="R1059" t="s">
        <v>14650</v>
      </c>
      <c r="S1059" s="14">
        <f>profile[[#This Row],[income]]/1000</f>
        <v>37</v>
      </c>
    </row>
    <row r="1060" spans="1:19" x14ac:dyDescent="0.25">
      <c r="A1060" t="s">
        <v>1058</v>
      </c>
      <c r="B1060" s="1">
        <v>0</v>
      </c>
      <c r="D1060" s="14" t="s">
        <v>1089</v>
      </c>
      <c r="E1060" s="14">
        <v>26.305000000000003</v>
      </c>
      <c r="H1060" t="s">
        <v>14626</v>
      </c>
      <c r="I1060">
        <v>59</v>
      </c>
      <c r="J1060" t="s">
        <v>14291</v>
      </c>
      <c r="K1060" s="15">
        <v>43211</v>
      </c>
      <c r="L1060" s="14">
        <v>51000</v>
      </c>
      <c r="M1060">
        <v>0</v>
      </c>
      <c r="N1060" s="1">
        <v>0.17</v>
      </c>
      <c r="O1060">
        <v>101</v>
      </c>
      <c r="P1060" t="s">
        <v>14639</v>
      </c>
      <c r="Q1060">
        <v>0.28000000000000003</v>
      </c>
      <c r="R1060" t="s">
        <v>14650</v>
      </c>
      <c r="S1060" s="14">
        <f>profile[[#This Row],[income]]/1000</f>
        <v>51</v>
      </c>
    </row>
    <row r="1061" spans="1:19" x14ac:dyDescent="0.25">
      <c r="A1061" t="s">
        <v>1059</v>
      </c>
      <c r="B1061" s="1">
        <v>34.442500000000003</v>
      </c>
      <c r="D1061" s="14" t="s">
        <v>1090</v>
      </c>
      <c r="E1061" s="14">
        <v>5.37</v>
      </c>
      <c r="H1061" t="s">
        <v>14627</v>
      </c>
      <c r="I1061">
        <v>57</v>
      </c>
      <c r="J1061" t="s">
        <v>12591</v>
      </c>
      <c r="K1061" s="15">
        <v>43294</v>
      </c>
      <c r="L1061" s="14">
        <v>55000</v>
      </c>
      <c r="M1061">
        <v>0</v>
      </c>
      <c r="N1061" s="1">
        <v>0.2</v>
      </c>
      <c r="O1061">
        <v>18</v>
      </c>
      <c r="P1061" t="s">
        <v>14639</v>
      </c>
      <c r="Q1061">
        <v>0.05</v>
      </c>
      <c r="R1061" t="s">
        <v>14650</v>
      </c>
      <c r="S1061" s="14">
        <f>profile[[#This Row],[income]]/1000</f>
        <v>55</v>
      </c>
    </row>
    <row r="1062" spans="1:19" x14ac:dyDescent="0.25">
      <c r="A1062" t="s">
        <v>1060</v>
      </c>
      <c r="B1062" s="1">
        <v>0</v>
      </c>
      <c r="D1062" s="14" t="s">
        <v>1091</v>
      </c>
      <c r="E1062" s="14">
        <v>13.902857142857144</v>
      </c>
      <c r="H1062" t="s">
        <v>14627</v>
      </c>
      <c r="I1062">
        <v>36</v>
      </c>
      <c r="J1062" t="s">
        <v>12226</v>
      </c>
      <c r="K1062" s="15">
        <v>42960</v>
      </c>
      <c r="L1062" s="14">
        <v>48000</v>
      </c>
      <c r="M1062">
        <v>0</v>
      </c>
      <c r="N1062" s="1">
        <v>0.17</v>
      </c>
      <c r="O1062">
        <v>352</v>
      </c>
      <c r="P1062" t="s">
        <v>14639</v>
      </c>
      <c r="Q1062">
        <v>0.96</v>
      </c>
      <c r="R1062" t="s">
        <v>14650</v>
      </c>
      <c r="S1062" s="14">
        <f>profile[[#This Row],[income]]/1000</f>
        <v>48</v>
      </c>
    </row>
    <row r="1063" spans="1:19" x14ac:dyDescent="0.25">
      <c r="A1063" t="s">
        <v>1061</v>
      </c>
      <c r="B1063" s="1">
        <v>28.254999999999999</v>
      </c>
      <c r="D1063" s="14" t="s">
        <v>1092</v>
      </c>
      <c r="E1063" s="14">
        <v>15.867857142857142</v>
      </c>
      <c r="H1063" t="s">
        <v>14627</v>
      </c>
      <c r="I1063">
        <v>49</v>
      </c>
      <c r="J1063" t="s">
        <v>9211</v>
      </c>
      <c r="K1063" s="15">
        <v>43259</v>
      </c>
      <c r="L1063" s="14">
        <v>45000</v>
      </c>
      <c r="M1063">
        <v>0</v>
      </c>
      <c r="N1063" s="1">
        <v>0.2</v>
      </c>
      <c r="O1063">
        <v>53</v>
      </c>
      <c r="P1063" t="s">
        <v>14639</v>
      </c>
      <c r="Q1063">
        <v>0.15</v>
      </c>
      <c r="R1063" t="s">
        <v>14650</v>
      </c>
      <c r="S1063" s="14">
        <f>profile[[#This Row],[income]]/1000</f>
        <v>45</v>
      </c>
    </row>
    <row r="1064" spans="1:19" x14ac:dyDescent="0.25">
      <c r="A1064" t="s">
        <v>1062</v>
      </c>
      <c r="B1064" s="1">
        <v>0</v>
      </c>
      <c r="D1064" s="14" t="s">
        <v>1093</v>
      </c>
      <c r="E1064" s="14">
        <v>13.56642857142857</v>
      </c>
      <c r="H1064" t="s">
        <v>14626</v>
      </c>
      <c r="I1064">
        <v>66</v>
      </c>
      <c r="J1064" t="s">
        <v>5489</v>
      </c>
      <c r="K1064" s="15">
        <v>43015</v>
      </c>
      <c r="L1064" s="14">
        <v>57000</v>
      </c>
      <c r="M1064">
        <v>0</v>
      </c>
      <c r="N1064" s="1">
        <v>0.2</v>
      </c>
      <c r="O1064">
        <v>297</v>
      </c>
      <c r="P1064" t="s">
        <v>14639</v>
      </c>
      <c r="Q1064">
        <v>0.81</v>
      </c>
      <c r="R1064" t="s">
        <v>14650</v>
      </c>
      <c r="S1064" s="14">
        <f>profile[[#This Row],[income]]/1000</f>
        <v>57</v>
      </c>
    </row>
    <row r="1065" spans="1:19" x14ac:dyDescent="0.25">
      <c r="A1065" t="s">
        <v>1063</v>
      </c>
      <c r="B1065" s="1">
        <v>14.058</v>
      </c>
      <c r="D1065" s="14" t="s">
        <v>1094</v>
      </c>
      <c r="E1065" s="14">
        <v>3.80375</v>
      </c>
      <c r="H1065" t="s">
        <v>14627</v>
      </c>
      <c r="I1065">
        <v>27</v>
      </c>
      <c r="J1065" t="s">
        <v>8990</v>
      </c>
      <c r="K1065" s="15">
        <v>43104</v>
      </c>
      <c r="L1065" s="14">
        <v>31000</v>
      </c>
      <c r="M1065">
        <v>0</v>
      </c>
      <c r="N1065" s="1">
        <v>0.17</v>
      </c>
      <c r="O1065">
        <v>208</v>
      </c>
      <c r="P1065" t="s">
        <v>14639</v>
      </c>
      <c r="Q1065">
        <v>0.56999999999999995</v>
      </c>
      <c r="R1065" t="s">
        <v>14650</v>
      </c>
      <c r="S1065" s="14">
        <f>profile[[#This Row],[income]]/1000</f>
        <v>31</v>
      </c>
    </row>
    <row r="1066" spans="1:19" x14ac:dyDescent="0.25">
      <c r="A1066" t="s">
        <v>1064</v>
      </c>
      <c r="B1066" s="1">
        <v>24.395</v>
      </c>
      <c r="D1066" s="14" t="s">
        <v>1095</v>
      </c>
      <c r="E1066" s="14">
        <v>11.00625</v>
      </c>
      <c r="H1066" t="s">
        <v>14627</v>
      </c>
      <c r="I1066">
        <v>80</v>
      </c>
      <c r="J1066" t="s">
        <v>1185</v>
      </c>
      <c r="K1066" s="15">
        <v>43198</v>
      </c>
      <c r="L1066" s="14">
        <v>96000</v>
      </c>
      <c r="M1066">
        <v>0</v>
      </c>
      <c r="N1066" s="1">
        <v>0.17</v>
      </c>
      <c r="O1066">
        <v>114</v>
      </c>
      <c r="P1066" t="s">
        <v>14639</v>
      </c>
      <c r="Q1066">
        <v>0.31</v>
      </c>
      <c r="R1066" t="s">
        <v>14650</v>
      </c>
      <c r="S1066" s="14">
        <f>profile[[#This Row],[income]]/1000</f>
        <v>96</v>
      </c>
    </row>
    <row r="1067" spans="1:19" x14ac:dyDescent="0.25">
      <c r="A1067" t="s">
        <v>1065</v>
      </c>
      <c r="B1067" s="1">
        <v>34.563299999999998</v>
      </c>
      <c r="D1067" s="14" t="s">
        <v>1096</v>
      </c>
      <c r="E1067" s="14">
        <v>19.977499999999999</v>
      </c>
      <c r="H1067" t="s">
        <v>14627</v>
      </c>
      <c r="I1067">
        <v>45</v>
      </c>
      <c r="J1067" t="s">
        <v>12466</v>
      </c>
      <c r="K1067" s="15">
        <v>42978</v>
      </c>
      <c r="L1067" s="14">
        <v>55000</v>
      </c>
      <c r="M1067">
        <v>0</v>
      </c>
      <c r="N1067" s="1">
        <v>0.2</v>
      </c>
      <c r="O1067">
        <v>334</v>
      </c>
      <c r="P1067" t="s">
        <v>14639</v>
      </c>
      <c r="Q1067">
        <v>0.91</v>
      </c>
      <c r="R1067" t="s">
        <v>14650</v>
      </c>
      <c r="S1067" s="14">
        <f>profile[[#This Row],[income]]/1000</f>
        <v>55</v>
      </c>
    </row>
    <row r="1068" spans="1:19" x14ac:dyDescent="0.25">
      <c r="A1068" t="s">
        <v>1066</v>
      </c>
      <c r="B1068" s="1">
        <v>1.62</v>
      </c>
      <c r="D1068" s="14" t="s">
        <v>1097</v>
      </c>
      <c r="E1068" s="14">
        <v>11.450434782608699</v>
      </c>
      <c r="H1068" t="s">
        <v>14626</v>
      </c>
      <c r="I1068">
        <v>55</v>
      </c>
      <c r="J1068" t="s">
        <v>985</v>
      </c>
      <c r="K1068" s="15">
        <v>43110</v>
      </c>
      <c r="L1068" s="14">
        <v>80000</v>
      </c>
      <c r="M1068">
        <v>0</v>
      </c>
      <c r="N1068" s="1">
        <v>0.2</v>
      </c>
      <c r="O1068">
        <v>202</v>
      </c>
      <c r="P1068" t="s">
        <v>14639</v>
      </c>
      <c r="Q1068">
        <v>0.55000000000000004</v>
      </c>
      <c r="R1068" t="s">
        <v>14650</v>
      </c>
      <c r="S1068" s="14">
        <f>profile[[#This Row],[income]]/1000</f>
        <v>80</v>
      </c>
    </row>
    <row r="1069" spans="1:19" x14ac:dyDescent="0.25">
      <c r="A1069" t="s">
        <v>1067</v>
      </c>
      <c r="B1069" s="1">
        <v>5.7432999999999996</v>
      </c>
      <c r="D1069" s="14" t="s">
        <v>1098</v>
      </c>
      <c r="E1069" s="14">
        <v>3.6266666666666669</v>
      </c>
      <c r="H1069" t="s">
        <v>14627</v>
      </c>
      <c r="I1069">
        <v>28</v>
      </c>
      <c r="J1069" t="s">
        <v>11136</v>
      </c>
      <c r="K1069" s="15">
        <v>42995</v>
      </c>
      <c r="L1069" s="14">
        <v>43000</v>
      </c>
      <c r="M1069">
        <v>0</v>
      </c>
      <c r="N1069" s="1">
        <v>0.2</v>
      </c>
      <c r="O1069">
        <v>317</v>
      </c>
      <c r="P1069" t="s">
        <v>14639</v>
      </c>
      <c r="Q1069">
        <v>0.87</v>
      </c>
      <c r="R1069" t="s">
        <v>14650</v>
      </c>
      <c r="S1069" s="14">
        <f>profile[[#This Row],[income]]/1000</f>
        <v>43</v>
      </c>
    </row>
    <row r="1070" spans="1:19" x14ac:dyDescent="0.25">
      <c r="A1070" t="s">
        <v>1068</v>
      </c>
      <c r="B1070" s="1">
        <v>2.2071000000000001</v>
      </c>
      <c r="D1070" s="14" t="s">
        <v>1099</v>
      </c>
      <c r="E1070" s="14">
        <v>3.2949999999999999</v>
      </c>
      <c r="H1070" t="s">
        <v>14627</v>
      </c>
      <c r="I1070">
        <v>25</v>
      </c>
      <c r="J1070" t="s">
        <v>13496</v>
      </c>
      <c r="K1070" s="15">
        <v>43018</v>
      </c>
      <c r="L1070" s="14">
        <v>40000</v>
      </c>
      <c r="M1070">
        <v>0</v>
      </c>
      <c r="N1070" s="1">
        <v>0.2</v>
      </c>
      <c r="O1070">
        <v>294</v>
      </c>
      <c r="P1070" t="s">
        <v>14639</v>
      </c>
      <c r="Q1070">
        <v>0.8</v>
      </c>
      <c r="R1070" t="s">
        <v>14650</v>
      </c>
      <c r="S1070" s="14">
        <f>profile[[#This Row],[income]]/1000</f>
        <v>40</v>
      </c>
    </row>
    <row r="1071" spans="1:19" x14ac:dyDescent="0.25">
      <c r="A1071" t="s">
        <v>1069</v>
      </c>
      <c r="B1071" s="1">
        <v>0</v>
      </c>
      <c r="D1071" s="14" t="s">
        <v>1101</v>
      </c>
      <c r="E1071" s="14">
        <v>32.155999999999999</v>
      </c>
      <c r="H1071" t="s">
        <v>14627</v>
      </c>
      <c r="I1071">
        <v>63</v>
      </c>
      <c r="J1071" t="s">
        <v>10807</v>
      </c>
      <c r="K1071" s="15">
        <v>42969</v>
      </c>
      <c r="L1071" s="14">
        <v>50000</v>
      </c>
      <c r="M1071">
        <v>0</v>
      </c>
      <c r="N1071" s="1">
        <v>0.2</v>
      </c>
      <c r="O1071">
        <v>343</v>
      </c>
      <c r="P1071" t="s">
        <v>14639</v>
      </c>
      <c r="Q1071">
        <v>0.94</v>
      </c>
      <c r="R1071" t="s">
        <v>14650</v>
      </c>
      <c r="S1071" s="14">
        <f>profile[[#This Row],[income]]/1000</f>
        <v>50</v>
      </c>
    </row>
    <row r="1072" spans="1:19" x14ac:dyDescent="0.25">
      <c r="A1072" t="s">
        <v>1070</v>
      </c>
      <c r="B1072" s="1">
        <v>13.5686</v>
      </c>
      <c r="D1072" s="14" t="s">
        <v>1102</v>
      </c>
      <c r="E1072" s="14">
        <v>19.463749999999997</v>
      </c>
      <c r="H1072" t="s">
        <v>14626</v>
      </c>
      <c r="I1072">
        <v>52</v>
      </c>
      <c r="J1072" t="s">
        <v>5694</v>
      </c>
      <c r="K1072" s="15">
        <v>43235</v>
      </c>
      <c r="L1072" s="14">
        <v>107000</v>
      </c>
      <c r="M1072">
        <v>0</v>
      </c>
      <c r="N1072" s="1">
        <v>0.2</v>
      </c>
      <c r="O1072">
        <v>77</v>
      </c>
      <c r="P1072" t="s">
        <v>14639</v>
      </c>
      <c r="Q1072">
        <v>0.21</v>
      </c>
      <c r="R1072" t="s">
        <v>14650</v>
      </c>
      <c r="S1072" s="14">
        <f>profile[[#This Row],[income]]/1000</f>
        <v>107</v>
      </c>
    </row>
    <row r="1073" spans="1:19" x14ac:dyDescent="0.25">
      <c r="A1073" t="s">
        <v>1071</v>
      </c>
      <c r="B1073" s="1">
        <v>2.4980000000000002</v>
      </c>
      <c r="D1073" s="14" t="s">
        <v>1103</v>
      </c>
      <c r="E1073" s="14">
        <v>3.6783333333333328</v>
      </c>
      <c r="H1073" t="s">
        <v>14626</v>
      </c>
      <c r="I1073">
        <v>88</v>
      </c>
      <c r="J1073" t="s">
        <v>8497</v>
      </c>
      <c r="K1073" s="15">
        <v>42959</v>
      </c>
      <c r="L1073" s="14">
        <v>50000</v>
      </c>
      <c r="M1073">
        <v>0</v>
      </c>
      <c r="N1073" s="1">
        <v>0.2</v>
      </c>
      <c r="O1073">
        <v>353</v>
      </c>
      <c r="P1073" t="s">
        <v>14639</v>
      </c>
      <c r="Q1073">
        <v>0.97</v>
      </c>
      <c r="R1073" t="s">
        <v>14650</v>
      </c>
      <c r="S1073" s="14">
        <f>profile[[#This Row],[income]]/1000</f>
        <v>50</v>
      </c>
    </row>
    <row r="1074" spans="1:19" x14ac:dyDescent="0.25">
      <c r="A1074" t="s">
        <v>1072</v>
      </c>
      <c r="B1074" s="1">
        <v>9.5615000000000006</v>
      </c>
      <c r="D1074" s="14" t="s">
        <v>1104</v>
      </c>
      <c r="E1074" s="14">
        <v>3.5849999999999995</v>
      </c>
      <c r="H1074" t="s">
        <v>14626</v>
      </c>
      <c r="I1074">
        <v>61</v>
      </c>
      <c r="J1074" t="s">
        <v>1258</v>
      </c>
      <c r="K1074" s="15">
        <v>43155</v>
      </c>
      <c r="L1074" s="14">
        <v>52000</v>
      </c>
      <c r="M1074">
        <v>0</v>
      </c>
      <c r="N1074" s="1">
        <v>0.2</v>
      </c>
      <c r="O1074">
        <v>157</v>
      </c>
      <c r="P1074" t="s">
        <v>14639</v>
      </c>
      <c r="Q1074">
        <v>0.43</v>
      </c>
      <c r="R1074" t="s">
        <v>14650</v>
      </c>
      <c r="S1074" s="14">
        <f>profile[[#This Row],[income]]/1000</f>
        <v>52</v>
      </c>
    </row>
    <row r="1075" spans="1:19" x14ac:dyDescent="0.25">
      <c r="A1075" t="s">
        <v>1073</v>
      </c>
      <c r="B1075" s="1">
        <v>0.81</v>
      </c>
      <c r="D1075" s="14" t="s">
        <v>1105</v>
      </c>
      <c r="E1075" s="14">
        <v>30.050909090909098</v>
      </c>
      <c r="H1075" t="s">
        <v>14627</v>
      </c>
      <c r="I1075">
        <v>21</v>
      </c>
      <c r="J1075" t="s">
        <v>11240</v>
      </c>
      <c r="K1075" s="15">
        <v>43153</v>
      </c>
      <c r="L1075" s="14">
        <v>58000</v>
      </c>
      <c r="M1075">
        <v>0</v>
      </c>
      <c r="N1075" s="1">
        <v>0.2</v>
      </c>
      <c r="O1075">
        <v>159</v>
      </c>
      <c r="P1075" t="s">
        <v>14639</v>
      </c>
      <c r="Q1075">
        <v>0.44</v>
      </c>
      <c r="R1075" t="s">
        <v>14650</v>
      </c>
      <c r="S1075" s="14">
        <f>profile[[#This Row],[income]]/1000</f>
        <v>58</v>
      </c>
    </row>
    <row r="1076" spans="1:19" x14ac:dyDescent="0.25">
      <c r="A1076" t="s">
        <v>1074</v>
      </c>
      <c r="B1076" s="1">
        <v>3.21</v>
      </c>
      <c r="D1076" s="14" t="s">
        <v>1106</v>
      </c>
      <c r="E1076" s="14">
        <v>29.747777777777781</v>
      </c>
      <c r="H1076" t="s">
        <v>14627</v>
      </c>
      <c r="I1076">
        <v>48</v>
      </c>
      <c r="J1076" t="s">
        <v>7805</v>
      </c>
      <c r="K1076" s="15">
        <v>43202</v>
      </c>
      <c r="L1076" s="14">
        <v>60000</v>
      </c>
      <c r="M1076">
        <v>0</v>
      </c>
      <c r="N1076" s="1">
        <v>0.2</v>
      </c>
      <c r="O1076">
        <v>110</v>
      </c>
      <c r="P1076" t="s">
        <v>14639</v>
      </c>
      <c r="Q1076">
        <v>0.3</v>
      </c>
      <c r="R1076" t="s">
        <v>14650</v>
      </c>
      <c r="S1076" s="14">
        <f>profile[[#This Row],[income]]/1000</f>
        <v>60</v>
      </c>
    </row>
    <row r="1077" spans="1:19" x14ac:dyDescent="0.25">
      <c r="A1077" t="s">
        <v>1075</v>
      </c>
      <c r="B1077" s="1">
        <v>1.7749999999999999</v>
      </c>
      <c r="D1077" s="14" t="s">
        <v>1107</v>
      </c>
      <c r="E1077" s="14">
        <v>28.438571428571429</v>
      </c>
      <c r="H1077" t="s">
        <v>14627</v>
      </c>
      <c r="I1077">
        <v>55</v>
      </c>
      <c r="J1077" t="s">
        <v>9214</v>
      </c>
      <c r="K1077" s="15">
        <v>43130</v>
      </c>
      <c r="L1077" s="14">
        <v>67000</v>
      </c>
      <c r="M1077">
        <v>0</v>
      </c>
      <c r="N1077" s="1">
        <v>0.17</v>
      </c>
      <c r="O1077">
        <v>182</v>
      </c>
      <c r="P1077" t="s">
        <v>14639</v>
      </c>
      <c r="Q1077">
        <v>0.5</v>
      </c>
      <c r="R1077" t="s">
        <v>14650</v>
      </c>
      <c r="S1077" s="14">
        <f>profile[[#This Row],[income]]/1000</f>
        <v>67</v>
      </c>
    </row>
    <row r="1078" spans="1:19" x14ac:dyDescent="0.25">
      <c r="A1078" t="s">
        <v>1076</v>
      </c>
      <c r="B1078" s="1">
        <v>0</v>
      </c>
      <c r="D1078" s="14" t="s">
        <v>1108</v>
      </c>
      <c r="E1078" s="14">
        <v>3.2120000000000006</v>
      </c>
      <c r="H1078" t="s">
        <v>14626</v>
      </c>
      <c r="I1078">
        <v>80</v>
      </c>
      <c r="J1078" t="s">
        <v>808</v>
      </c>
      <c r="K1078" s="15">
        <v>43206</v>
      </c>
      <c r="L1078" s="14">
        <v>105000</v>
      </c>
      <c r="M1078">
        <v>0</v>
      </c>
      <c r="N1078" s="1">
        <v>0.2</v>
      </c>
      <c r="O1078">
        <v>106</v>
      </c>
      <c r="P1078" t="s">
        <v>14639</v>
      </c>
      <c r="Q1078">
        <v>0.28999999999999998</v>
      </c>
      <c r="R1078" t="s">
        <v>14650</v>
      </c>
      <c r="S1078" s="14">
        <f>profile[[#This Row],[income]]/1000</f>
        <v>105</v>
      </c>
    </row>
    <row r="1079" spans="1:19" x14ac:dyDescent="0.25">
      <c r="A1079" t="s">
        <v>1077</v>
      </c>
      <c r="B1079" s="1">
        <v>10.5578</v>
      </c>
      <c r="D1079" s="14" t="s">
        <v>1109</v>
      </c>
      <c r="E1079" s="14">
        <v>7.8766666666666678</v>
      </c>
      <c r="H1079" t="s">
        <v>14627</v>
      </c>
      <c r="I1079">
        <v>73</v>
      </c>
      <c r="J1079" t="s">
        <v>5700</v>
      </c>
      <c r="K1079" s="15">
        <v>43210</v>
      </c>
      <c r="L1079" s="14">
        <v>32000</v>
      </c>
      <c r="M1079">
        <v>0</v>
      </c>
      <c r="N1079" s="1">
        <v>0.17</v>
      </c>
      <c r="O1079">
        <v>102</v>
      </c>
      <c r="P1079" t="s">
        <v>14639</v>
      </c>
      <c r="Q1079">
        <v>0.28000000000000003</v>
      </c>
      <c r="R1079" t="s">
        <v>14650</v>
      </c>
      <c r="S1079" s="14">
        <f>profile[[#This Row],[income]]/1000</f>
        <v>32</v>
      </c>
    </row>
    <row r="1080" spans="1:19" x14ac:dyDescent="0.25">
      <c r="A1080" t="s">
        <v>1078</v>
      </c>
      <c r="B1080" s="1">
        <v>13.2067</v>
      </c>
      <c r="D1080" s="14" t="s">
        <v>1110</v>
      </c>
      <c r="E1080" s="14">
        <v>20.355999999999998</v>
      </c>
      <c r="H1080" t="s">
        <v>14627</v>
      </c>
      <c r="I1080">
        <v>25</v>
      </c>
      <c r="J1080" t="s">
        <v>570</v>
      </c>
      <c r="K1080" s="15">
        <v>43224</v>
      </c>
      <c r="L1080" s="14">
        <v>72000</v>
      </c>
      <c r="M1080">
        <v>0</v>
      </c>
      <c r="N1080" s="1">
        <v>0.17</v>
      </c>
      <c r="O1080">
        <v>88</v>
      </c>
      <c r="P1080" t="s">
        <v>14639</v>
      </c>
      <c r="Q1080">
        <v>0.24</v>
      </c>
      <c r="R1080" t="s">
        <v>14650</v>
      </c>
      <c r="S1080" s="14">
        <f>profile[[#This Row],[income]]/1000</f>
        <v>72</v>
      </c>
    </row>
    <row r="1081" spans="1:19" x14ac:dyDescent="0.25">
      <c r="A1081" t="s">
        <v>1079</v>
      </c>
      <c r="B1081" s="1">
        <v>9.02</v>
      </c>
      <c r="D1081" s="14" t="s">
        <v>1111</v>
      </c>
      <c r="E1081" s="14">
        <v>11.255714285714285</v>
      </c>
      <c r="H1081" t="s">
        <v>14627</v>
      </c>
      <c r="I1081">
        <v>70</v>
      </c>
      <c r="J1081" t="s">
        <v>9884</v>
      </c>
      <c r="K1081" s="15">
        <v>43009</v>
      </c>
      <c r="L1081" s="14">
        <v>107000</v>
      </c>
      <c r="M1081">
        <v>0</v>
      </c>
      <c r="N1081" s="1">
        <v>0.2</v>
      </c>
      <c r="O1081">
        <v>303</v>
      </c>
      <c r="P1081" t="s">
        <v>14639</v>
      </c>
      <c r="Q1081">
        <v>0.83</v>
      </c>
      <c r="R1081" t="s">
        <v>14650</v>
      </c>
      <c r="S1081" s="14">
        <f>profile[[#This Row],[income]]/1000</f>
        <v>107</v>
      </c>
    </row>
    <row r="1082" spans="1:19" x14ac:dyDescent="0.25">
      <c r="A1082" t="s">
        <v>1080</v>
      </c>
      <c r="B1082" s="1">
        <v>14.65</v>
      </c>
      <c r="D1082" s="14" t="s">
        <v>1112</v>
      </c>
      <c r="E1082" s="14">
        <v>13.031000000000001</v>
      </c>
      <c r="H1082" t="s">
        <v>14626</v>
      </c>
      <c r="I1082">
        <v>81</v>
      </c>
      <c r="J1082" t="s">
        <v>990</v>
      </c>
      <c r="K1082" s="15">
        <v>43276</v>
      </c>
      <c r="L1082" s="14">
        <v>70000</v>
      </c>
      <c r="M1082">
        <v>0</v>
      </c>
      <c r="N1082" s="1">
        <v>0.17</v>
      </c>
      <c r="O1082">
        <v>36</v>
      </c>
      <c r="P1082" t="s">
        <v>14639</v>
      </c>
      <c r="Q1082">
        <v>0.1</v>
      </c>
      <c r="R1082" t="s">
        <v>14650</v>
      </c>
      <c r="S1082" s="14">
        <f>profile[[#This Row],[income]]/1000</f>
        <v>70</v>
      </c>
    </row>
    <row r="1083" spans="1:19" x14ac:dyDescent="0.25">
      <c r="A1083" t="s">
        <v>1081</v>
      </c>
      <c r="B1083" s="1">
        <v>10.29</v>
      </c>
      <c r="D1083" s="14" t="s">
        <v>1113</v>
      </c>
      <c r="E1083" s="14">
        <v>10.102000000000002</v>
      </c>
      <c r="H1083" t="s">
        <v>14627</v>
      </c>
      <c r="I1083">
        <v>44</v>
      </c>
      <c r="J1083" t="s">
        <v>11999</v>
      </c>
      <c r="K1083" s="15">
        <v>43236</v>
      </c>
      <c r="L1083" s="14">
        <v>66000</v>
      </c>
      <c r="M1083">
        <v>0</v>
      </c>
      <c r="N1083" s="1">
        <v>0.2</v>
      </c>
      <c r="O1083">
        <v>76</v>
      </c>
      <c r="P1083" t="s">
        <v>14639</v>
      </c>
      <c r="Q1083">
        <v>0.21</v>
      </c>
      <c r="R1083" t="s">
        <v>14650</v>
      </c>
      <c r="S1083" s="14">
        <f>profile[[#This Row],[income]]/1000</f>
        <v>66</v>
      </c>
    </row>
    <row r="1084" spans="1:19" x14ac:dyDescent="0.25">
      <c r="A1084" t="s">
        <v>1082</v>
      </c>
      <c r="B1084" s="1">
        <v>5.3285999999999998</v>
      </c>
      <c r="D1084" s="14" t="s">
        <v>1114</v>
      </c>
      <c r="E1084" s="14">
        <v>13.7</v>
      </c>
      <c r="H1084" t="s">
        <v>14627</v>
      </c>
      <c r="I1084">
        <v>18</v>
      </c>
      <c r="J1084" t="s">
        <v>6471</v>
      </c>
      <c r="K1084" s="15">
        <v>43306</v>
      </c>
      <c r="L1084" s="14">
        <v>45000</v>
      </c>
      <c r="M1084">
        <v>0</v>
      </c>
      <c r="N1084" s="1">
        <v>0.17</v>
      </c>
      <c r="O1084">
        <v>6</v>
      </c>
      <c r="P1084" t="s">
        <v>14639</v>
      </c>
      <c r="Q1084">
        <v>0.02</v>
      </c>
      <c r="R1084" t="s">
        <v>14650</v>
      </c>
      <c r="S1084" s="14">
        <f>profile[[#This Row],[income]]/1000</f>
        <v>45</v>
      </c>
    </row>
    <row r="1085" spans="1:19" x14ac:dyDescent="0.25">
      <c r="A1085" t="s">
        <v>1083</v>
      </c>
      <c r="B1085" s="1">
        <v>4.9400000000000004</v>
      </c>
      <c r="D1085" s="14" t="s">
        <v>1115</v>
      </c>
      <c r="E1085" s="14">
        <v>20.49666666666667</v>
      </c>
      <c r="H1085" t="s">
        <v>14627</v>
      </c>
      <c r="I1085">
        <v>63</v>
      </c>
      <c r="J1085" t="s">
        <v>8150</v>
      </c>
      <c r="K1085" s="15">
        <v>43020</v>
      </c>
      <c r="L1085" s="14">
        <v>51000</v>
      </c>
      <c r="M1085">
        <v>0</v>
      </c>
      <c r="N1085" s="1">
        <v>0.2</v>
      </c>
      <c r="O1085">
        <v>292</v>
      </c>
      <c r="P1085" t="s">
        <v>14639</v>
      </c>
      <c r="Q1085">
        <v>0.8</v>
      </c>
      <c r="R1085" t="s">
        <v>14650</v>
      </c>
      <c r="S1085" s="14">
        <f>profile[[#This Row],[income]]/1000</f>
        <v>51</v>
      </c>
    </row>
    <row r="1086" spans="1:19" x14ac:dyDescent="0.25">
      <c r="A1086" t="s">
        <v>1084</v>
      </c>
      <c r="B1086" s="1">
        <v>24.386700000000001</v>
      </c>
      <c r="D1086" s="14" t="s">
        <v>1116</v>
      </c>
      <c r="E1086" s="14">
        <v>10.511428571428571</v>
      </c>
      <c r="H1086" t="s">
        <v>14627</v>
      </c>
      <c r="I1086">
        <v>46</v>
      </c>
      <c r="J1086" t="s">
        <v>9933</v>
      </c>
      <c r="K1086" s="15">
        <v>43096</v>
      </c>
      <c r="L1086" s="14">
        <v>57000</v>
      </c>
      <c r="M1086">
        <v>0</v>
      </c>
      <c r="N1086" s="1">
        <v>0.2</v>
      </c>
      <c r="O1086">
        <v>216</v>
      </c>
      <c r="P1086" t="s">
        <v>14639</v>
      </c>
      <c r="Q1086">
        <v>0.59</v>
      </c>
      <c r="R1086" t="s">
        <v>14650</v>
      </c>
      <c r="S1086" s="14">
        <f>profile[[#This Row],[income]]/1000</f>
        <v>57</v>
      </c>
    </row>
    <row r="1087" spans="1:19" x14ac:dyDescent="0.25">
      <c r="A1087" t="s">
        <v>1085</v>
      </c>
      <c r="B1087" s="1">
        <v>26.038</v>
      </c>
      <c r="D1087" s="14" t="s">
        <v>1117</v>
      </c>
      <c r="E1087" s="14">
        <v>2.0150000000000001</v>
      </c>
      <c r="H1087" t="s">
        <v>14627</v>
      </c>
      <c r="I1087">
        <v>35</v>
      </c>
      <c r="J1087" t="s">
        <v>8279</v>
      </c>
      <c r="K1087" s="15">
        <v>43261</v>
      </c>
      <c r="L1087" s="14">
        <v>37000</v>
      </c>
      <c r="M1087">
        <v>0</v>
      </c>
      <c r="N1087" s="1">
        <v>0.17</v>
      </c>
      <c r="O1087">
        <v>51</v>
      </c>
      <c r="P1087" t="s">
        <v>14639</v>
      </c>
      <c r="Q1087">
        <v>0.14000000000000001</v>
      </c>
      <c r="R1087" t="s">
        <v>14650</v>
      </c>
      <c r="S1087" s="14">
        <f>profile[[#This Row],[income]]/1000</f>
        <v>37</v>
      </c>
    </row>
    <row r="1088" spans="1:19" x14ac:dyDescent="0.25">
      <c r="A1088" t="s">
        <v>1086</v>
      </c>
      <c r="B1088" s="1">
        <v>16.815000000000001</v>
      </c>
      <c r="D1088" s="14" t="s">
        <v>1118</v>
      </c>
      <c r="E1088" s="14">
        <v>11.851000000000001</v>
      </c>
      <c r="H1088" t="s">
        <v>14627</v>
      </c>
      <c r="I1088">
        <v>64</v>
      </c>
      <c r="J1088" t="s">
        <v>4386</v>
      </c>
      <c r="K1088" s="15">
        <v>43047</v>
      </c>
      <c r="L1088" s="14">
        <v>51000</v>
      </c>
      <c r="M1088">
        <v>0</v>
      </c>
      <c r="N1088" s="1">
        <v>0.2</v>
      </c>
      <c r="O1088">
        <v>265</v>
      </c>
      <c r="P1088" t="s">
        <v>14639</v>
      </c>
      <c r="Q1088">
        <v>0.73</v>
      </c>
      <c r="R1088" t="s">
        <v>14650</v>
      </c>
      <c r="S1088" s="14">
        <f>profile[[#This Row],[income]]/1000</f>
        <v>51</v>
      </c>
    </row>
    <row r="1089" spans="1:19" x14ac:dyDescent="0.25">
      <c r="A1089" t="s">
        <v>1087</v>
      </c>
      <c r="B1089" s="1">
        <v>9.36</v>
      </c>
      <c r="D1089" s="14" t="s">
        <v>1120</v>
      </c>
      <c r="E1089" s="14">
        <v>21.696363636363632</v>
      </c>
      <c r="H1089" t="s">
        <v>14627</v>
      </c>
      <c r="I1089">
        <v>67</v>
      </c>
      <c r="J1089" t="s">
        <v>5466</v>
      </c>
      <c r="K1089" s="15">
        <v>43275</v>
      </c>
      <c r="L1089" s="14">
        <v>59000</v>
      </c>
      <c r="M1089">
        <v>0</v>
      </c>
      <c r="N1089" s="1">
        <v>0.2</v>
      </c>
      <c r="O1089">
        <v>37</v>
      </c>
      <c r="P1089" t="s">
        <v>14639</v>
      </c>
      <c r="Q1089">
        <v>0.1</v>
      </c>
      <c r="R1089" t="s">
        <v>14650</v>
      </c>
      <c r="S1089" s="14">
        <f>profile[[#This Row],[income]]/1000</f>
        <v>59</v>
      </c>
    </row>
    <row r="1090" spans="1:19" x14ac:dyDescent="0.25">
      <c r="A1090" t="s">
        <v>1088</v>
      </c>
      <c r="B1090" s="1">
        <v>35.32</v>
      </c>
      <c r="D1090" s="14" t="s">
        <v>1121</v>
      </c>
      <c r="E1090" s="14">
        <v>18.862500000000001</v>
      </c>
      <c r="H1090" t="s">
        <v>14626</v>
      </c>
      <c r="I1090">
        <v>57</v>
      </c>
      <c r="J1090" t="s">
        <v>10882</v>
      </c>
      <c r="K1090" s="15">
        <v>43016</v>
      </c>
      <c r="L1090" s="14">
        <v>95000</v>
      </c>
      <c r="M1090">
        <v>0</v>
      </c>
      <c r="N1090" s="1">
        <v>0.2</v>
      </c>
      <c r="O1090">
        <v>296</v>
      </c>
      <c r="P1090" t="s">
        <v>14639</v>
      </c>
      <c r="Q1090">
        <v>0.81</v>
      </c>
      <c r="R1090" t="s">
        <v>14650</v>
      </c>
      <c r="S1090" s="14">
        <f>profile[[#This Row],[income]]/1000</f>
        <v>95</v>
      </c>
    </row>
    <row r="1091" spans="1:19" x14ac:dyDescent="0.25">
      <c r="A1091" t="s">
        <v>1089</v>
      </c>
      <c r="B1091" s="1">
        <v>24.96</v>
      </c>
      <c r="D1091" s="14" t="s">
        <v>1122</v>
      </c>
      <c r="E1091" s="14">
        <v>4.8833333333333337</v>
      </c>
      <c r="H1091" t="s">
        <v>14627</v>
      </c>
      <c r="I1091">
        <v>90</v>
      </c>
      <c r="J1091" t="s">
        <v>12670</v>
      </c>
      <c r="K1091" s="15">
        <v>42999</v>
      </c>
      <c r="L1091" s="14">
        <v>88000</v>
      </c>
      <c r="M1091">
        <v>0</v>
      </c>
      <c r="N1091" s="1">
        <v>0.2</v>
      </c>
      <c r="O1091">
        <v>313</v>
      </c>
      <c r="P1091" t="s">
        <v>14639</v>
      </c>
      <c r="Q1091">
        <v>0.86</v>
      </c>
      <c r="R1091" t="s">
        <v>14650</v>
      </c>
      <c r="S1091" s="14">
        <f>profile[[#This Row],[income]]/1000</f>
        <v>88</v>
      </c>
    </row>
    <row r="1092" spans="1:19" x14ac:dyDescent="0.25">
      <c r="A1092" t="s">
        <v>1090</v>
      </c>
      <c r="B1092" s="1">
        <v>0</v>
      </c>
      <c r="D1092" s="14" t="s">
        <v>1123</v>
      </c>
      <c r="E1092" s="14">
        <v>8.2977777777777781</v>
      </c>
      <c r="H1092" t="s">
        <v>14627</v>
      </c>
      <c r="I1092">
        <v>43</v>
      </c>
      <c r="J1092" t="s">
        <v>7764</v>
      </c>
      <c r="K1092" s="15">
        <v>42984</v>
      </c>
      <c r="L1092" s="14">
        <v>69000</v>
      </c>
      <c r="M1092">
        <v>0</v>
      </c>
      <c r="N1092" s="1">
        <v>0.2</v>
      </c>
      <c r="O1092">
        <v>328</v>
      </c>
      <c r="P1092" t="s">
        <v>14639</v>
      </c>
      <c r="Q1092">
        <v>0.9</v>
      </c>
      <c r="R1092" t="s">
        <v>14650</v>
      </c>
      <c r="S1092" s="14">
        <f>profile[[#This Row],[income]]/1000</f>
        <v>69</v>
      </c>
    </row>
    <row r="1093" spans="1:19" x14ac:dyDescent="0.25">
      <c r="A1093" t="s">
        <v>1091</v>
      </c>
      <c r="B1093" s="1">
        <v>12.5533</v>
      </c>
      <c r="D1093" s="14" t="s">
        <v>1124</v>
      </c>
      <c r="E1093" s="14">
        <v>2.5219999999999998</v>
      </c>
      <c r="H1093" t="s">
        <v>14627</v>
      </c>
      <c r="I1093">
        <v>56</v>
      </c>
      <c r="J1093" t="s">
        <v>679</v>
      </c>
      <c r="K1093" s="15">
        <v>43032</v>
      </c>
      <c r="L1093" s="14">
        <v>61000</v>
      </c>
      <c r="M1093">
        <v>0</v>
      </c>
      <c r="N1093" s="1">
        <v>0.17</v>
      </c>
      <c r="O1093">
        <v>280</v>
      </c>
      <c r="P1093" t="s">
        <v>14639</v>
      </c>
      <c r="Q1093">
        <v>0.77</v>
      </c>
      <c r="R1093" t="s">
        <v>14650</v>
      </c>
      <c r="S1093" s="14">
        <f>profile[[#This Row],[income]]/1000</f>
        <v>61</v>
      </c>
    </row>
    <row r="1094" spans="1:19" x14ac:dyDescent="0.25">
      <c r="A1094" t="s">
        <v>1092</v>
      </c>
      <c r="B1094" s="1">
        <v>15.803800000000001</v>
      </c>
      <c r="D1094" s="14" t="s">
        <v>1125</v>
      </c>
      <c r="E1094" s="14">
        <v>16.05125</v>
      </c>
      <c r="H1094" t="s">
        <v>14626</v>
      </c>
      <c r="I1094">
        <v>63</v>
      </c>
      <c r="J1094" t="s">
        <v>4853</v>
      </c>
      <c r="K1094" s="15">
        <v>43185</v>
      </c>
      <c r="L1094" s="14">
        <v>62000</v>
      </c>
      <c r="M1094">
        <v>0</v>
      </c>
      <c r="N1094" s="1">
        <v>0.25</v>
      </c>
      <c r="O1094">
        <v>127</v>
      </c>
      <c r="P1094" t="s">
        <v>14639</v>
      </c>
      <c r="Q1094">
        <v>0.35</v>
      </c>
      <c r="R1094" t="s">
        <v>14650</v>
      </c>
      <c r="S1094" s="14">
        <f>profile[[#This Row],[income]]/1000</f>
        <v>62</v>
      </c>
    </row>
    <row r="1095" spans="1:19" x14ac:dyDescent="0.25">
      <c r="A1095" t="s">
        <v>1093</v>
      </c>
      <c r="B1095" s="1">
        <v>15.0336</v>
      </c>
      <c r="D1095" s="14" t="s">
        <v>1126</v>
      </c>
      <c r="E1095" s="14">
        <v>6.0259999999999998</v>
      </c>
      <c r="H1095" t="s">
        <v>14626</v>
      </c>
      <c r="I1095">
        <v>38</v>
      </c>
      <c r="J1095" t="s">
        <v>14104</v>
      </c>
      <c r="K1095" s="15">
        <v>43094</v>
      </c>
      <c r="L1095" s="14">
        <v>66000</v>
      </c>
      <c r="M1095">
        <v>0</v>
      </c>
      <c r="N1095" s="1">
        <v>0.25</v>
      </c>
      <c r="O1095">
        <v>218</v>
      </c>
      <c r="P1095" t="s">
        <v>14639</v>
      </c>
      <c r="Q1095">
        <v>0.6</v>
      </c>
      <c r="R1095" t="s">
        <v>14650</v>
      </c>
      <c r="S1095" s="14">
        <f>profile[[#This Row],[income]]/1000</f>
        <v>66</v>
      </c>
    </row>
    <row r="1096" spans="1:19" x14ac:dyDescent="0.25">
      <c r="A1096" t="s">
        <v>1094</v>
      </c>
      <c r="B1096" s="1">
        <v>3.53</v>
      </c>
      <c r="D1096" s="14" t="s">
        <v>1127</v>
      </c>
      <c r="E1096" s="14">
        <v>19.987000000000002</v>
      </c>
      <c r="H1096" t="s">
        <v>14627</v>
      </c>
      <c r="I1096">
        <v>70</v>
      </c>
      <c r="J1096" t="s">
        <v>6770</v>
      </c>
      <c r="K1096" s="15">
        <v>43104</v>
      </c>
      <c r="L1096" s="14">
        <v>73000</v>
      </c>
      <c r="M1096">
        <v>0</v>
      </c>
      <c r="N1096" s="1">
        <v>0.25</v>
      </c>
      <c r="O1096">
        <v>208</v>
      </c>
      <c r="P1096" t="s">
        <v>14639</v>
      </c>
      <c r="Q1096">
        <v>0.56999999999999995</v>
      </c>
      <c r="R1096" t="s">
        <v>14650</v>
      </c>
      <c r="S1096" s="14">
        <f>profile[[#This Row],[income]]/1000</f>
        <v>73</v>
      </c>
    </row>
    <row r="1097" spans="1:19" x14ac:dyDescent="0.25">
      <c r="A1097" t="s">
        <v>1095</v>
      </c>
      <c r="B1097" s="1">
        <v>9.0549999999999997</v>
      </c>
      <c r="D1097" s="14" t="s">
        <v>1128</v>
      </c>
      <c r="E1097" s="14">
        <v>7.9444444444444464</v>
      </c>
      <c r="H1097" t="s">
        <v>14626</v>
      </c>
      <c r="I1097">
        <v>28</v>
      </c>
      <c r="J1097" t="s">
        <v>2235</v>
      </c>
      <c r="K1097" s="15">
        <v>43295</v>
      </c>
      <c r="L1097" s="14">
        <v>57000</v>
      </c>
      <c r="M1097">
        <v>0</v>
      </c>
      <c r="N1097" s="1">
        <v>0.25</v>
      </c>
      <c r="O1097">
        <v>17</v>
      </c>
      <c r="P1097" t="s">
        <v>14639</v>
      </c>
      <c r="Q1097">
        <v>0.05</v>
      </c>
      <c r="R1097" t="s">
        <v>14650</v>
      </c>
      <c r="S1097" s="14">
        <f>profile[[#This Row],[income]]/1000</f>
        <v>57</v>
      </c>
    </row>
    <row r="1098" spans="1:19" x14ac:dyDescent="0.25">
      <c r="A1098" t="s">
        <v>1096</v>
      </c>
      <c r="B1098" s="1">
        <v>19.561</v>
      </c>
      <c r="D1098" s="14" t="s">
        <v>1129</v>
      </c>
      <c r="E1098" s="14">
        <v>13.955000000000002</v>
      </c>
      <c r="H1098" t="s">
        <v>14627</v>
      </c>
      <c r="I1098">
        <v>60</v>
      </c>
      <c r="J1098" t="s">
        <v>4772</v>
      </c>
      <c r="K1098" s="15">
        <v>43140</v>
      </c>
      <c r="L1098" s="14">
        <v>76000</v>
      </c>
      <c r="M1098">
        <v>0</v>
      </c>
      <c r="N1098" s="1">
        <v>0.25</v>
      </c>
      <c r="O1098">
        <v>172</v>
      </c>
      <c r="P1098" t="s">
        <v>14639</v>
      </c>
      <c r="Q1098">
        <v>0.47</v>
      </c>
      <c r="R1098" t="s">
        <v>14650</v>
      </c>
      <c r="S1098" s="14">
        <f>profile[[#This Row],[income]]/1000</f>
        <v>76</v>
      </c>
    </row>
    <row r="1099" spans="1:19" x14ac:dyDescent="0.25">
      <c r="A1099" t="s">
        <v>1097</v>
      </c>
      <c r="B1099" s="1">
        <v>11.5318</v>
      </c>
      <c r="D1099" s="14" t="s">
        <v>1130</v>
      </c>
      <c r="E1099" s="14">
        <v>30.640000000000004</v>
      </c>
      <c r="H1099" t="s">
        <v>14626</v>
      </c>
      <c r="I1099">
        <v>75</v>
      </c>
      <c r="J1099" t="s">
        <v>13719</v>
      </c>
      <c r="K1099" s="15">
        <v>43004</v>
      </c>
      <c r="L1099" s="14">
        <v>81000</v>
      </c>
      <c r="M1099">
        <v>0</v>
      </c>
      <c r="N1099" s="1">
        <v>0.25</v>
      </c>
      <c r="O1099">
        <v>308</v>
      </c>
      <c r="P1099" t="s">
        <v>14639</v>
      </c>
      <c r="Q1099">
        <v>0.84</v>
      </c>
      <c r="R1099" t="s">
        <v>14650</v>
      </c>
      <c r="S1099" s="14">
        <f>profile[[#This Row],[income]]/1000</f>
        <v>81</v>
      </c>
    </row>
    <row r="1100" spans="1:19" x14ac:dyDescent="0.25">
      <c r="A1100" t="s">
        <v>1098</v>
      </c>
      <c r="B1100" s="1">
        <v>2.29</v>
      </c>
      <c r="D1100" s="14" t="s">
        <v>1131</v>
      </c>
      <c r="E1100" s="14">
        <v>35.5625</v>
      </c>
      <c r="H1100" t="s">
        <v>14627</v>
      </c>
      <c r="I1100">
        <v>56</v>
      </c>
      <c r="J1100" t="s">
        <v>4411</v>
      </c>
      <c r="K1100" s="15">
        <v>42987</v>
      </c>
      <c r="L1100" s="14">
        <v>86000</v>
      </c>
      <c r="M1100">
        <v>0</v>
      </c>
      <c r="N1100" s="1">
        <v>0.25</v>
      </c>
      <c r="O1100">
        <v>325</v>
      </c>
      <c r="P1100" t="s">
        <v>14639</v>
      </c>
      <c r="Q1100">
        <v>0.89</v>
      </c>
      <c r="R1100" t="s">
        <v>14650</v>
      </c>
      <c r="S1100" s="14">
        <f>profile[[#This Row],[income]]/1000</f>
        <v>86</v>
      </c>
    </row>
    <row r="1101" spans="1:19" x14ac:dyDescent="0.25">
      <c r="A1101" t="s">
        <v>1099</v>
      </c>
      <c r="B1101" s="1">
        <v>2.6732999999999998</v>
      </c>
      <c r="D1101" s="14" t="s">
        <v>1132</v>
      </c>
      <c r="E1101" s="14">
        <v>17.064166666666669</v>
      </c>
      <c r="H1101" t="s">
        <v>14626</v>
      </c>
      <c r="I1101">
        <v>76</v>
      </c>
      <c r="J1101" t="s">
        <v>647</v>
      </c>
      <c r="K1101" s="15">
        <v>43040</v>
      </c>
      <c r="L1101" s="14">
        <v>87000</v>
      </c>
      <c r="M1101">
        <v>0</v>
      </c>
      <c r="N1101" s="1">
        <v>0.25</v>
      </c>
      <c r="O1101">
        <v>272</v>
      </c>
      <c r="P1101" t="s">
        <v>14639</v>
      </c>
      <c r="Q1101">
        <v>0.74</v>
      </c>
      <c r="R1101" t="s">
        <v>14650</v>
      </c>
      <c r="S1101" s="14">
        <f>profile[[#This Row],[income]]/1000</f>
        <v>87</v>
      </c>
    </row>
    <row r="1102" spans="1:19" x14ac:dyDescent="0.25">
      <c r="A1102" t="s">
        <v>1100</v>
      </c>
      <c r="B1102" s="1">
        <v>0</v>
      </c>
      <c r="D1102" s="14" t="s">
        <v>1133</v>
      </c>
      <c r="E1102" s="14">
        <v>18.615714285714287</v>
      </c>
      <c r="H1102" t="s">
        <v>14627</v>
      </c>
      <c r="I1102">
        <v>26</v>
      </c>
      <c r="J1102" t="s">
        <v>11192</v>
      </c>
      <c r="K1102" s="15">
        <v>43209</v>
      </c>
      <c r="L1102" s="14">
        <v>52000</v>
      </c>
      <c r="M1102">
        <v>0</v>
      </c>
      <c r="N1102" s="1">
        <v>0.25</v>
      </c>
      <c r="O1102">
        <v>103</v>
      </c>
      <c r="P1102" t="s">
        <v>14639</v>
      </c>
      <c r="Q1102">
        <v>0.28000000000000003</v>
      </c>
      <c r="R1102" t="s">
        <v>14650</v>
      </c>
      <c r="S1102" s="14">
        <f>profile[[#This Row],[income]]/1000</f>
        <v>52</v>
      </c>
    </row>
    <row r="1103" spans="1:19" x14ac:dyDescent="0.25">
      <c r="A1103" t="s">
        <v>1101</v>
      </c>
      <c r="B1103" s="1">
        <v>31.385000000000002</v>
      </c>
      <c r="D1103" s="14" t="s">
        <v>1134</v>
      </c>
      <c r="E1103" s="14">
        <v>4.71</v>
      </c>
      <c r="H1103" t="s">
        <v>14626</v>
      </c>
      <c r="I1103">
        <v>28</v>
      </c>
      <c r="J1103" t="s">
        <v>14151</v>
      </c>
      <c r="K1103" s="15">
        <v>43050</v>
      </c>
      <c r="L1103" s="14">
        <v>58000</v>
      </c>
      <c r="M1103">
        <v>0</v>
      </c>
      <c r="N1103" s="1">
        <v>0.25</v>
      </c>
      <c r="O1103">
        <v>262</v>
      </c>
      <c r="P1103" t="s">
        <v>14639</v>
      </c>
      <c r="Q1103">
        <v>0.72</v>
      </c>
      <c r="R1103" t="s">
        <v>14650</v>
      </c>
      <c r="S1103" s="14">
        <f>profile[[#This Row],[income]]/1000</f>
        <v>58</v>
      </c>
    </row>
    <row r="1104" spans="1:19" x14ac:dyDescent="0.25">
      <c r="A1104" t="s">
        <v>1102</v>
      </c>
      <c r="B1104" s="1">
        <v>18.971399999999999</v>
      </c>
      <c r="D1104" s="14" t="s">
        <v>1136</v>
      </c>
      <c r="E1104" s="14">
        <v>25.7775</v>
      </c>
      <c r="H1104" t="s">
        <v>14627</v>
      </c>
      <c r="I1104">
        <v>20</v>
      </c>
      <c r="J1104" t="s">
        <v>6393</v>
      </c>
      <c r="K1104" s="15">
        <v>43085</v>
      </c>
      <c r="L1104" s="14">
        <v>43000</v>
      </c>
      <c r="M1104">
        <v>0</v>
      </c>
      <c r="N1104" s="1">
        <v>0.25</v>
      </c>
      <c r="O1104">
        <v>227</v>
      </c>
      <c r="P1104" t="s">
        <v>14639</v>
      </c>
      <c r="Q1104">
        <v>0.62</v>
      </c>
      <c r="R1104" t="s">
        <v>14650</v>
      </c>
      <c r="S1104" s="14">
        <f>profile[[#This Row],[income]]/1000</f>
        <v>43</v>
      </c>
    </row>
    <row r="1105" spans="1:19" x14ac:dyDescent="0.25">
      <c r="A1105" t="s">
        <v>1103</v>
      </c>
      <c r="B1105" s="1">
        <v>3.4529000000000001</v>
      </c>
      <c r="D1105" s="14" t="s">
        <v>1137</v>
      </c>
      <c r="E1105" s="14">
        <v>12.738333333333332</v>
      </c>
      <c r="H1105" t="s">
        <v>14627</v>
      </c>
      <c r="I1105">
        <v>22</v>
      </c>
      <c r="J1105" t="s">
        <v>3264</v>
      </c>
      <c r="K1105" s="15">
        <v>43038</v>
      </c>
      <c r="L1105" s="14">
        <v>49000</v>
      </c>
      <c r="M1105">
        <v>0</v>
      </c>
      <c r="N1105" s="1">
        <v>0.25</v>
      </c>
      <c r="O1105">
        <v>274</v>
      </c>
      <c r="P1105" t="s">
        <v>14639</v>
      </c>
      <c r="Q1105">
        <v>0.75</v>
      </c>
      <c r="R1105" t="s">
        <v>14650</v>
      </c>
      <c r="S1105" s="14">
        <f>profile[[#This Row],[income]]/1000</f>
        <v>49</v>
      </c>
    </row>
    <row r="1106" spans="1:19" x14ac:dyDescent="0.25">
      <c r="A1106" t="s">
        <v>1104</v>
      </c>
      <c r="B1106" s="1">
        <v>3.153</v>
      </c>
      <c r="D1106" s="14" t="s">
        <v>1138</v>
      </c>
      <c r="E1106" s="14">
        <v>2.8071428571428574</v>
      </c>
      <c r="H1106" t="s">
        <v>14627</v>
      </c>
      <c r="I1106">
        <v>66</v>
      </c>
      <c r="J1106" t="s">
        <v>14419</v>
      </c>
      <c r="K1106" s="15">
        <v>42998</v>
      </c>
      <c r="L1106" s="14">
        <v>72000</v>
      </c>
      <c r="M1106">
        <v>0</v>
      </c>
      <c r="N1106" s="1">
        <v>0.25</v>
      </c>
      <c r="O1106">
        <v>314</v>
      </c>
      <c r="P1106" t="s">
        <v>14639</v>
      </c>
      <c r="Q1106">
        <v>0.86</v>
      </c>
      <c r="R1106" t="s">
        <v>14650</v>
      </c>
      <c r="S1106" s="14">
        <f>profile[[#This Row],[income]]/1000</f>
        <v>72</v>
      </c>
    </row>
    <row r="1107" spans="1:19" x14ac:dyDescent="0.25">
      <c r="A1107" t="s">
        <v>1105</v>
      </c>
      <c r="B1107" s="1">
        <v>9.4586000000000006</v>
      </c>
      <c r="D1107" s="14" t="s">
        <v>1139</v>
      </c>
      <c r="E1107" s="14">
        <v>8.6850000000000005</v>
      </c>
      <c r="H1107" t="s">
        <v>14627</v>
      </c>
      <c r="I1107">
        <v>62</v>
      </c>
      <c r="J1107" t="s">
        <v>6641</v>
      </c>
      <c r="K1107" s="15">
        <v>43177</v>
      </c>
      <c r="L1107" s="14">
        <v>57000</v>
      </c>
      <c r="M1107">
        <v>0</v>
      </c>
      <c r="N1107" s="1">
        <v>0.25</v>
      </c>
      <c r="O1107">
        <v>135</v>
      </c>
      <c r="P1107" t="s">
        <v>14639</v>
      </c>
      <c r="Q1107">
        <v>0.37</v>
      </c>
      <c r="R1107" t="s">
        <v>14650</v>
      </c>
      <c r="S1107" s="14">
        <f>profile[[#This Row],[income]]/1000</f>
        <v>57</v>
      </c>
    </row>
    <row r="1108" spans="1:19" x14ac:dyDescent="0.25">
      <c r="A1108" t="s">
        <v>1106</v>
      </c>
      <c r="B1108" s="1">
        <v>32.077500000000001</v>
      </c>
      <c r="D1108" s="14" t="s">
        <v>1140</v>
      </c>
      <c r="E1108" s="14">
        <v>15.6875</v>
      </c>
      <c r="H1108" t="s">
        <v>14627</v>
      </c>
      <c r="I1108">
        <v>85</v>
      </c>
      <c r="J1108" t="s">
        <v>12163</v>
      </c>
      <c r="K1108" s="15">
        <v>43223</v>
      </c>
      <c r="L1108" s="14">
        <v>85000</v>
      </c>
      <c r="M1108">
        <v>0</v>
      </c>
      <c r="N1108" s="1">
        <v>0.25</v>
      </c>
      <c r="O1108">
        <v>89</v>
      </c>
      <c r="P1108" t="s">
        <v>14639</v>
      </c>
      <c r="Q1108">
        <v>0.24</v>
      </c>
      <c r="R1108" t="s">
        <v>14650</v>
      </c>
      <c r="S1108" s="14">
        <f>profile[[#This Row],[income]]/1000</f>
        <v>85</v>
      </c>
    </row>
    <row r="1109" spans="1:19" x14ac:dyDescent="0.25">
      <c r="A1109" t="s">
        <v>1107</v>
      </c>
      <c r="B1109" s="1">
        <v>27.007999999999999</v>
      </c>
      <c r="D1109" s="14" t="s">
        <v>1141</v>
      </c>
      <c r="E1109" s="14">
        <v>35.769999999999996</v>
      </c>
      <c r="H1109" t="s">
        <v>14626</v>
      </c>
      <c r="I1109">
        <v>56</v>
      </c>
      <c r="J1109" t="s">
        <v>13252</v>
      </c>
      <c r="K1109" s="15">
        <v>43211</v>
      </c>
      <c r="L1109" s="14">
        <v>72000</v>
      </c>
      <c r="M1109">
        <v>0</v>
      </c>
      <c r="N1109" s="1">
        <v>0.25</v>
      </c>
      <c r="O1109">
        <v>101</v>
      </c>
      <c r="P1109" t="s">
        <v>14639</v>
      </c>
      <c r="Q1109">
        <v>0.28000000000000003</v>
      </c>
      <c r="R1109" t="s">
        <v>14650</v>
      </c>
      <c r="S1109" s="14">
        <f>profile[[#This Row],[income]]/1000</f>
        <v>72</v>
      </c>
    </row>
    <row r="1110" spans="1:19" x14ac:dyDescent="0.25">
      <c r="A1110" t="s">
        <v>1108</v>
      </c>
      <c r="B1110" s="1">
        <v>5.4950000000000001</v>
      </c>
      <c r="D1110" s="14" t="s">
        <v>1142</v>
      </c>
      <c r="E1110" s="14">
        <v>4.921666666666666</v>
      </c>
      <c r="H1110" t="s">
        <v>14627</v>
      </c>
      <c r="I1110">
        <v>56</v>
      </c>
      <c r="J1110" t="s">
        <v>11616</v>
      </c>
      <c r="K1110" s="15">
        <v>43080</v>
      </c>
      <c r="L1110" s="14">
        <v>68000</v>
      </c>
      <c r="M1110">
        <v>0</v>
      </c>
      <c r="N1110" s="1">
        <v>0.25</v>
      </c>
      <c r="O1110">
        <v>232</v>
      </c>
      <c r="P1110" t="s">
        <v>14639</v>
      </c>
      <c r="Q1110">
        <v>0.64</v>
      </c>
      <c r="R1110" t="s">
        <v>14650</v>
      </c>
      <c r="S1110" s="14">
        <f>profile[[#This Row],[income]]/1000</f>
        <v>68</v>
      </c>
    </row>
    <row r="1111" spans="1:19" x14ac:dyDescent="0.25">
      <c r="A1111" t="s">
        <v>1109</v>
      </c>
      <c r="B1111" s="1">
        <v>7.4625000000000004</v>
      </c>
      <c r="D1111" s="14" t="s">
        <v>1143</v>
      </c>
      <c r="E1111" s="14">
        <v>13.873999999999999</v>
      </c>
      <c r="H1111" t="s">
        <v>14627</v>
      </c>
      <c r="I1111">
        <v>83</v>
      </c>
      <c r="J1111" t="s">
        <v>6166</v>
      </c>
      <c r="K1111" s="15">
        <v>43220</v>
      </c>
      <c r="L1111" s="14">
        <v>54000</v>
      </c>
      <c r="M1111">
        <v>0</v>
      </c>
      <c r="N1111" s="1">
        <v>0.25</v>
      </c>
      <c r="O1111">
        <v>92</v>
      </c>
      <c r="P1111" t="s">
        <v>14639</v>
      </c>
      <c r="Q1111">
        <v>0.25</v>
      </c>
      <c r="R1111" t="s">
        <v>14650</v>
      </c>
      <c r="S1111" s="14">
        <f>profile[[#This Row],[income]]/1000</f>
        <v>54</v>
      </c>
    </row>
    <row r="1112" spans="1:19" x14ac:dyDescent="0.25">
      <c r="A1112" t="s">
        <v>1110</v>
      </c>
      <c r="B1112" s="1">
        <v>21.8111</v>
      </c>
      <c r="D1112" s="14" t="s">
        <v>1144</v>
      </c>
      <c r="E1112" s="14">
        <v>28.660769230769226</v>
      </c>
      <c r="H1112" t="s">
        <v>14627</v>
      </c>
      <c r="I1112">
        <v>26</v>
      </c>
      <c r="J1112" t="s">
        <v>13546</v>
      </c>
      <c r="K1112" s="15">
        <v>43288</v>
      </c>
      <c r="L1112" s="14">
        <v>70000</v>
      </c>
      <c r="M1112">
        <v>0</v>
      </c>
      <c r="N1112" s="1">
        <v>0.25</v>
      </c>
      <c r="O1112">
        <v>24</v>
      </c>
      <c r="P1112" t="s">
        <v>14639</v>
      </c>
      <c r="Q1112">
        <v>7.0000000000000007E-2</v>
      </c>
      <c r="R1112" t="s">
        <v>14650</v>
      </c>
      <c r="S1112" s="14">
        <f>profile[[#This Row],[income]]/1000</f>
        <v>70</v>
      </c>
    </row>
    <row r="1113" spans="1:19" x14ac:dyDescent="0.25">
      <c r="A1113" t="s">
        <v>1111</v>
      </c>
      <c r="B1113" s="1">
        <v>11.38</v>
      </c>
      <c r="D1113" s="14" t="s">
        <v>1145</v>
      </c>
      <c r="E1113" s="14">
        <v>30.774000000000001</v>
      </c>
      <c r="H1113" t="s">
        <v>14627</v>
      </c>
      <c r="I1113">
        <v>52</v>
      </c>
      <c r="J1113" t="s">
        <v>2584</v>
      </c>
      <c r="K1113" s="15">
        <v>43213</v>
      </c>
      <c r="L1113" s="14">
        <v>64000</v>
      </c>
      <c r="M1113">
        <v>0</v>
      </c>
      <c r="N1113" s="1">
        <v>0.25</v>
      </c>
      <c r="O1113">
        <v>99</v>
      </c>
      <c r="P1113" t="s">
        <v>14639</v>
      </c>
      <c r="Q1113">
        <v>0.27</v>
      </c>
      <c r="R1113" t="s">
        <v>14650</v>
      </c>
      <c r="S1113" s="14">
        <f>profile[[#This Row],[income]]/1000</f>
        <v>64</v>
      </c>
    </row>
    <row r="1114" spans="1:19" x14ac:dyDescent="0.25">
      <c r="A1114" t="s">
        <v>1112</v>
      </c>
      <c r="B1114" s="1">
        <v>13.72</v>
      </c>
      <c r="D1114" s="14" t="s">
        <v>1146</v>
      </c>
      <c r="E1114" s="14">
        <v>23.086666666666662</v>
      </c>
      <c r="H1114" t="s">
        <v>14627</v>
      </c>
      <c r="I1114">
        <v>24</v>
      </c>
      <c r="J1114" t="s">
        <v>5926</v>
      </c>
      <c r="K1114" s="15">
        <v>43229</v>
      </c>
      <c r="L1114" s="14">
        <v>70000</v>
      </c>
      <c r="M1114">
        <v>0</v>
      </c>
      <c r="N1114" s="1">
        <v>0.25</v>
      </c>
      <c r="O1114">
        <v>83</v>
      </c>
      <c r="P1114" t="s">
        <v>14639</v>
      </c>
      <c r="Q1114">
        <v>0.23</v>
      </c>
      <c r="R1114" t="s">
        <v>14650</v>
      </c>
      <c r="S1114" s="14">
        <f>profile[[#This Row],[income]]/1000</f>
        <v>70</v>
      </c>
    </row>
    <row r="1115" spans="1:19" x14ac:dyDescent="0.25">
      <c r="A1115" t="s">
        <v>1113</v>
      </c>
      <c r="B1115" s="1">
        <v>10.1989</v>
      </c>
      <c r="D1115" s="14" t="s">
        <v>1147</v>
      </c>
      <c r="E1115" s="14">
        <v>4.1100000000000003</v>
      </c>
      <c r="H1115" t="s">
        <v>14626</v>
      </c>
      <c r="I1115">
        <v>70</v>
      </c>
      <c r="J1115" t="s">
        <v>7053</v>
      </c>
      <c r="K1115" s="15">
        <v>43146</v>
      </c>
      <c r="L1115" s="14">
        <v>92000</v>
      </c>
      <c r="M1115">
        <v>0</v>
      </c>
      <c r="N1115" s="1">
        <v>0.25</v>
      </c>
      <c r="O1115">
        <v>166</v>
      </c>
      <c r="P1115" t="s">
        <v>14639</v>
      </c>
      <c r="Q1115">
        <v>0.45</v>
      </c>
      <c r="R1115" t="s">
        <v>14650</v>
      </c>
      <c r="S1115" s="14">
        <f>profile[[#This Row],[income]]/1000</f>
        <v>92</v>
      </c>
    </row>
    <row r="1116" spans="1:19" x14ac:dyDescent="0.25">
      <c r="A1116" t="s">
        <v>1114</v>
      </c>
      <c r="B1116" s="1">
        <v>13.7</v>
      </c>
      <c r="D1116" s="14" t="s">
        <v>1148</v>
      </c>
      <c r="E1116" s="14">
        <v>21.1175</v>
      </c>
      <c r="H1116" t="s">
        <v>14626</v>
      </c>
      <c r="I1116">
        <v>71</v>
      </c>
      <c r="J1116" t="s">
        <v>4049</v>
      </c>
      <c r="K1116" s="15">
        <v>42957</v>
      </c>
      <c r="L1116" s="14">
        <v>96000</v>
      </c>
      <c r="M1116">
        <v>0</v>
      </c>
      <c r="N1116" s="1">
        <v>0.25</v>
      </c>
      <c r="O1116">
        <v>355</v>
      </c>
      <c r="P1116" t="s">
        <v>14639</v>
      </c>
      <c r="Q1116">
        <v>0.97</v>
      </c>
      <c r="R1116" t="s">
        <v>14650</v>
      </c>
      <c r="S1116" s="14">
        <f>profile[[#This Row],[income]]/1000</f>
        <v>96</v>
      </c>
    </row>
    <row r="1117" spans="1:19" x14ac:dyDescent="0.25">
      <c r="A1117" t="s">
        <v>1115</v>
      </c>
      <c r="B1117" s="1">
        <v>17.5</v>
      </c>
      <c r="D1117" s="14" t="s">
        <v>1149</v>
      </c>
      <c r="E1117" s="14">
        <v>18.964375000000004</v>
      </c>
      <c r="H1117" t="s">
        <v>14627</v>
      </c>
      <c r="I1117">
        <v>56</v>
      </c>
      <c r="J1117" t="s">
        <v>8650</v>
      </c>
      <c r="K1117" s="15">
        <v>42982</v>
      </c>
      <c r="L1117" s="14">
        <v>38000</v>
      </c>
      <c r="M1117">
        <v>0</v>
      </c>
      <c r="N1117" s="1">
        <v>0.25</v>
      </c>
      <c r="O1117">
        <v>330</v>
      </c>
      <c r="P1117" t="s">
        <v>14639</v>
      </c>
      <c r="Q1117">
        <v>0.9</v>
      </c>
      <c r="R1117" t="s">
        <v>14650</v>
      </c>
      <c r="S1117" s="14">
        <f>profile[[#This Row],[income]]/1000</f>
        <v>38</v>
      </c>
    </row>
    <row r="1118" spans="1:19" x14ac:dyDescent="0.25">
      <c r="A1118" t="s">
        <v>1116</v>
      </c>
      <c r="B1118" s="1">
        <v>10.5114</v>
      </c>
      <c r="D1118" s="14" t="s">
        <v>1150</v>
      </c>
      <c r="E1118" s="14">
        <v>9.0333333333333332</v>
      </c>
      <c r="H1118" t="s">
        <v>14626</v>
      </c>
      <c r="I1118">
        <v>58</v>
      </c>
      <c r="J1118" t="s">
        <v>5838</v>
      </c>
      <c r="K1118" s="15">
        <v>42969</v>
      </c>
      <c r="L1118" s="14">
        <v>59000</v>
      </c>
      <c r="M1118">
        <v>0</v>
      </c>
      <c r="N1118" s="1">
        <v>0.25</v>
      </c>
      <c r="O1118">
        <v>343</v>
      </c>
      <c r="P1118" t="s">
        <v>14639</v>
      </c>
      <c r="Q1118">
        <v>0.94</v>
      </c>
      <c r="R1118" t="s">
        <v>14650</v>
      </c>
      <c r="S1118" s="14">
        <f>profile[[#This Row],[income]]/1000</f>
        <v>59</v>
      </c>
    </row>
    <row r="1119" spans="1:19" x14ac:dyDescent="0.25">
      <c r="A1119" t="s">
        <v>1117</v>
      </c>
      <c r="B1119" s="1">
        <v>4.93</v>
      </c>
      <c r="D1119" s="14" t="s">
        <v>1151</v>
      </c>
      <c r="E1119" s="14">
        <v>12.627500000000001</v>
      </c>
      <c r="H1119" t="s">
        <v>14627</v>
      </c>
      <c r="I1119">
        <v>64</v>
      </c>
      <c r="J1119" t="s">
        <v>11596</v>
      </c>
      <c r="K1119" s="15">
        <v>43117</v>
      </c>
      <c r="L1119" s="14">
        <v>51000</v>
      </c>
      <c r="M1119">
        <v>0</v>
      </c>
      <c r="N1119" s="1">
        <v>0.25</v>
      </c>
      <c r="O1119">
        <v>195</v>
      </c>
      <c r="P1119" t="s">
        <v>14639</v>
      </c>
      <c r="Q1119">
        <v>0.53</v>
      </c>
      <c r="R1119" t="s">
        <v>14650</v>
      </c>
      <c r="S1119" s="14">
        <f>profile[[#This Row],[income]]/1000</f>
        <v>51</v>
      </c>
    </row>
    <row r="1120" spans="1:19" x14ac:dyDescent="0.25">
      <c r="A1120" t="s">
        <v>1118</v>
      </c>
      <c r="B1120" s="1">
        <v>10.3157</v>
      </c>
      <c r="D1120" s="14" t="s">
        <v>1152</v>
      </c>
      <c r="E1120" s="14">
        <v>3.5914285714285716</v>
      </c>
      <c r="H1120" t="s">
        <v>14627</v>
      </c>
      <c r="I1120">
        <v>40</v>
      </c>
      <c r="J1120" t="s">
        <v>12882</v>
      </c>
      <c r="K1120" s="15">
        <v>42980</v>
      </c>
      <c r="L1120" s="14">
        <v>81000</v>
      </c>
      <c r="M1120">
        <v>0</v>
      </c>
      <c r="N1120" s="1">
        <v>0.25</v>
      </c>
      <c r="O1120">
        <v>332</v>
      </c>
      <c r="P1120" t="s">
        <v>14639</v>
      </c>
      <c r="Q1120">
        <v>0.91</v>
      </c>
      <c r="R1120" t="s">
        <v>14650</v>
      </c>
      <c r="S1120" s="14">
        <f>profile[[#This Row],[income]]/1000</f>
        <v>81</v>
      </c>
    </row>
    <row r="1121" spans="1:19" x14ac:dyDescent="0.25">
      <c r="A1121" t="s">
        <v>1119</v>
      </c>
      <c r="B1121" s="1">
        <v>0</v>
      </c>
      <c r="D1121" s="14" t="s">
        <v>1153</v>
      </c>
      <c r="E1121" s="14">
        <v>15.838333333333333</v>
      </c>
      <c r="H1121" t="s">
        <v>14626</v>
      </c>
      <c r="I1121">
        <v>62</v>
      </c>
      <c r="J1121" t="s">
        <v>9972</v>
      </c>
      <c r="K1121" s="15">
        <v>43007</v>
      </c>
      <c r="L1121" s="14">
        <v>99000</v>
      </c>
      <c r="M1121">
        <v>0</v>
      </c>
      <c r="N1121" s="1">
        <v>0.25</v>
      </c>
      <c r="O1121">
        <v>305</v>
      </c>
      <c r="P1121" t="s">
        <v>14639</v>
      </c>
      <c r="Q1121">
        <v>0.84</v>
      </c>
      <c r="R1121" t="s">
        <v>14650</v>
      </c>
      <c r="S1121" s="14">
        <f>profile[[#This Row],[income]]/1000</f>
        <v>99</v>
      </c>
    </row>
    <row r="1122" spans="1:19" x14ac:dyDescent="0.25">
      <c r="A1122" t="s">
        <v>1120</v>
      </c>
      <c r="B1122" s="1">
        <v>21.7744</v>
      </c>
      <c r="D1122" s="14" t="s">
        <v>1154</v>
      </c>
      <c r="E1122" s="14">
        <v>3.0200000000000005</v>
      </c>
      <c r="H1122" t="s">
        <v>14627</v>
      </c>
      <c r="I1122">
        <v>45</v>
      </c>
      <c r="J1122" t="s">
        <v>14287</v>
      </c>
      <c r="K1122" s="15">
        <v>43299</v>
      </c>
      <c r="L1122" s="14">
        <v>33000</v>
      </c>
      <c r="M1122">
        <v>0</v>
      </c>
      <c r="N1122" s="1">
        <v>0.25</v>
      </c>
      <c r="O1122">
        <v>13</v>
      </c>
      <c r="P1122" t="s">
        <v>14639</v>
      </c>
      <c r="Q1122">
        <v>0.04</v>
      </c>
      <c r="R1122" t="s">
        <v>14650</v>
      </c>
      <c r="S1122" s="14">
        <f>profile[[#This Row],[income]]/1000</f>
        <v>33</v>
      </c>
    </row>
    <row r="1123" spans="1:19" x14ac:dyDescent="0.25">
      <c r="A1123" t="s">
        <v>1121</v>
      </c>
      <c r="B1123" s="1">
        <v>19.933299999999999</v>
      </c>
      <c r="D1123" s="14" t="s">
        <v>1155</v>
      </c>
      <c r="E1123" s="14">
        <v>15.209999999999999</v>
      </c>
      <c r="H1123" t="s">
        <v>14627</v>
      </c>
      <c r="I1123">
        <v>75</v>
      </c>
      <c r="J1123" t="s">
        <v>14363</v>
      </c>
      <c r="K1123" s="15">
        <v>43154</v>
      </c>
      <c r="L1123" s="14">
        <v>42000</v>
      </c>
      <c r="M1123">
        <v>0</v>
      </c>
      <c r="N1123" s="1">
        <v>0.25</v>
      </c>
      <c r="O1123">
        <v>158</v>
      </c>
      <c r="P1123" t="s">
        <v>14639</v>
      </c>
      <c r="Q1123">
        <v>0.43</v>
      </c>
      <c r="R1123" t="s">
        <v>14650</v>
      </c>
      <c r="S1123" s="14">
        <f>profile[[#This Row],[income]]/1000</f>
        <v>42</v>
      </c>
    </row>
    <row r="1124" spans="1:19" x14ac:dyDescent="0.25">
      <c r="A1124" t="s">
        <v>1122</v>
      </c>
      <c r="B1124" s="1">
        <v>1.79</v>
      </c>
      <c r="D1124" s="14" t="s">
        <v>1156</v>
      </c>
      <c r="E1124" s="14">
        <v>7.3430434782608689</v>
      </c>
      <c r="H1124" t="s">
        <v>14627</v>
      </c>
      <c r="I1124">
        <v>77</v>
      </c>
      <c r="J1124" t="s">
        <v>12738</v>
      </c>
      <c r="K1124" s="15">
        <v>43013</v>
      </c>
      <c r="L1124" s="14">
        <v>33000</v>
      </c>
      <c r="M1124">
        <v>0</v>
      </c>
      <c r="N1124" s="1">
        <v>0.25</v>
      </c>
      <c r="O1124">
        <v>299</v>
      </c>
      <c r="P1124" t="s">
        <v>14639</v>
      </c>
      <c r="Q1124">
        <v>0.82</v>
      </c>
      <c r="R1124" t="s">
        <v>14650</v>
      </c>
      <c r="S1124" s="14">
        <f>profile[[#This Row],[income]]/1000</f>
        <v>33</v>
      </c>
    </row>
    <row r="1125" spans="1:19" x14ac:dyDescent="0.25">
      <c r="A1125" t="s">
        <v>1123</v>
      </c>
      <c r="B1125" s="1">
        <v>9.0500000000000007</v>
      </c>
      <c r="D1125" s="14" t="s">
        <v>1157</v>
      </c>
      <c r="E1125" s="14">
        <v>22.723000000000003</v>
      </c>
      <c r="H1125" t="s">
        <v>14627</v>
      </c>
      <c r="I1125">
        <v>44</v>
      </c>
      <c r="J1125" t="s">
        <v>13130</v>
      </c>
      <c r="K1125" s="15">
        <v>43303</v>
      </c>
      <c r="L1125" s="14">
        <v>41000</v>
      </c>
      <c r="M1125">
        <v>0</v>
      </c>
      <c r="N1125" s="1">
        <v>0.25</v>
      </c>
      <c r="O1125">
        <v>9</v>
      </c>
      <c r="P1125" t="s">
        <v>14639</v>
      </c>
      <c r="Q1125">
        <v>0.02</v>
      </c>
      <c r="R1125" t="s">
        <v>14650</v>
      </c>
      <c r="S1125" s="14">
        <f>profile[[#This Row],[income]]/1000</f>
        <v>41</v>
      </c>
    </row>
    <row r="1126" spans="1:19" x14ac:dyDescent="0.25">
      <c r="A1126" t="s">
        <v>1124</v>
      </c>
      <c r="B1126" s="1">
        <v>2.8849999999999998</v>
      </c>
      <c r="D1126" s="14" t="s">
        <v>1158</v>
      </c>
      <c r="E1126" s="14">
        <v>18.831249999999997</v>
      </c>
      <c r="H1126" t="s">
        <v>14627</v>
      </c>
      <c r="I1126">
        <v>52</v>
      </c>
      <c r="J1126" t="s">
        <v>6909</v>
      </c>
      <c r="K1126" s="15">
        <v>43095</v>
      </c>
      <c r="L1126" s="14">
        <v>54000</v>
      </c>
      <c r="M1126">
        <v>0</v>
      </c>
      <c r="N1126" s="1">
        <v>0.25</v>
      </c>
      <c r="O1126">
        <v>217</v>
      </c>
      <c r="P1126" t="s">
        <v>14639</v>
      </c>
      <c r="Q1126">
        <v>0.59</v>
      </c>
      <c r="R1126" t="s">
        <v>14650</v>
      </c>
      <c r="S1126" s="14">
        <f>profile[[#This Row],[income]]/1000</f>
        <v>54</v>
      </c>
    </row>
    <row r="1127" spans="1:19" x14ac:dyDescent="0.25">
      <c r="A1127" t="s">
        <v>1125</v>
      </c>
      <c r="B1127" s="1">
        <v>15.1625</v>
      </c>
      <c r="D1127" s="14" t="s">
        <v>1159</v>
      </c>
      <c r="E1127" s="14">
        <v>3.8514285714285714</v>
      </c>
      <c r="H1127" t="s">
        <v>14626</v>
      </c>
      <c r="I1127">
        <v>64</v>
      </c>
      <c r="J1127" t="s">
        <v>12282</v>
      </c>
      <c r="K1127" s="15">
        <v>43113</v>
      </c>
      <c r="L1127" s="14">
        <v>85000</v>
      </c>
      <c r="M1127">
        <v>0</v>
      </c>
      <c r="N1127" s="1">
        <v>0.25</v>
      </c>
      <c r="O1127">
        <v>199</v>
      </c>
      <c r="P1127" t="s">
        <v>14639</v>
      </c>
      <c r="Q1127">
        <v>0.54</v>
      </c>
      <c r="R1127" t="s">
        <v>14650</v>
      </c>
      <c r="S1127" s="14">
        <f>profile[[#This Row],[income]]/1000</f>
        <v>85</v>
      </c>
    </row>
    <row r="1128" spans="1:19" x14ac:dyDescent="0.25">
      <c r="A1128" t="s">
        <v>1126</v>
      </c>
      <c r="B1128" s="1">
        <v>4.88</v>
      </c>
      <c r="D1128" s="14" t="s">
        <v>1160</v>
      </c>
      <c r="E1128" s="14">
        <v>34.932000000000002</v>
      </c>
      <c r="H1128" t="s">
        <v>14627</v>
      </c>
      <c r="I1128">
        <v>41</v>
      </c>
      <c r="J1128" t="s">
        <v>3876</v>
      </c>
      <c r="K1128" s="15">
        <v>42974</v>
      </c>
      <c r="L1128" s="14">
        <v>62000</v>
      </c>
      <c r="M1128">
        <v>0</v>
      </c>
      <c r="N1128" s="1">
        <v>0.25</v>
      </c>
      <c r="O1128">
        <v>338</v>
      </c>
      <c r="P1128" t="s">
        <v>14639</v>
      </c>
      <c r="Q1128">
        <v>0.93</v>
      </c>
      <c r="R1128" t="s">
        <v>14650</v>
      </c>
      <c r="S1128" s="14">
        <f>profile[[#This Row],[income]]/1000</f>
        <v>62</v>
      </c>
    </row>
    <row r="1129" spans="1:19" x14ac:dyDescent="0.25">
      <c r="A1129" t="s">
        <v>1127</v>
      </c>
      <c r="B1129" s="1">
        <v>16.91</v>
      </c>
      <c r="D1129" s="14" t="s">
        <v>1161</v>
      </c>
      <c r="E1129" s="14">
        <v>3.8433333333333337</v>
      </c>
      <c r="H1129" t="s">
        <v>14626</v>
      </c>
      <c r="I1129">
        <v>30</v>
      </c>
      <c r="J1129" t="s">
        <v>11971</v>
      </c>
      <c r="K1129" s="15">
        <v>43136</v>
      </c>
      <c r="L1129" s="14">
        <v>54000</v>
      </c>
      <c r="M1129">
        <v>0</v>
      </c>
      <c r="N1129" s="1">
        <v>0.25</v>
      </c>
      <c r="O1129">
        <v>176</v>
      </c>
      <c r="P1129" t="s">
        <v>14639</v>
      </c>
      <c r="Q1129">
        <v>0.48</v>
      </c>
      <c r="R1129" t="s">
        <v>14650</v>
      </c>
      <c r="S1129" s="14">
        <f>profile[[#This Row],[income]]/1000</f>
        <v>54</v>
      </c>
    </row>
    <row r="1130" spans="1:19" x14ac:dyDescent="0.25">
      <c r="A1130" t="s">
        <v>1128</v>
      </c>
      <c r="B1130" s="1">
        <v>8.2833000000000006</v>
      </c>
      <c r="D1130" s="14" t="s">
        <v>1162</v>
      </c>
      <c r="E1130" s="14">
        <v>17.680999999999997</v>
      </c>
      <c r="H1130" t="s">
        <v>14627</v>
      </c>
      <c r="I1130">
        <v>37</v>
      </c>
      <c r="J1130" t="s">
        <v>5330</v>
      </c>
      <c r="K1130" s="15">
        <v>43077</v>
      </c>
      <c r="L1130" s="14">
        <v>77000</v>
      </c>
      <c r="M1130">
        <v>0</v>
      </c>
      <c r="N1130" s="1">
        <v>0.25</v>
      </c>
      <c r="O1130">
        <v>235</v>
      </c>
      <c r="P1130" t="s">
        <v>14639</v>
      </c>
      <c r="Q1130">
        <v>0.64</v>
      </c>
      <c r="R1130" t="s">
        <v>14650</v>
      </c>
      <c r="S1130" s="14">
        <f>profile[[#This Row],[income]]/1000</f>
        <v>77</v>
      </c>
    </row>
    <row r="1131" spans="1:19" x14ac:dyDescent="0.25">
      <c r="A1131" t="s">
        <v>1129</v>
      </c>
      <c r="B1131" s="1">
        <v>24.263999999999999</v>
      </c>
      <c r="D1131" s="14" t="s">
        <v>1163</v>
      </c>
      <c r="E1131" s="14">
        <v>4.3390909090909089</v>
      </c>
      <c r="H1131" t="s">
        <v>14626</v>
      </c>
      <c r="I1131">
        <v>38</v>
      </c>
      <c r="J1131" t="s">
        <v>12833</v>
      </c>
      <c r="K1131" s="15">
        <v>43237</v>
      </c>
      <c r="L1131" s="14">
        <v>59000</v>
      </c>
      <c r="M1131">
        <v>0</v>
      </c>
      <c r="N1131" s="1">
        <v>0.25</v>
      </c>
      <c r="O1131">
        <v>75</v>
      </c>
      <c r="P1131" t="s">
        <v>14639</v>
      </c>
      <c r="Q1131">
        <v>0.21</v>
      </c>
      <c r="R1131" t="s">
        <v>14650</v>
      </c>
      <c r="S1131" s="14">
        <f>profile[[#This Row],[income]]/1000</f>
        <v>59</v>
      </c>
    </row>
    <row r="1132" spans="1:19" x14ac:dyDescent="0.25">
      <c r="A1132" t="s">
        <v>1130</v>
      </c>
      <c r="B1132" s="1">
        <v>28.5517</v>
      </c>
      <c r="D1132" s="14" t="s">
        <v>1164</v>
      </c>
      <c r="E1132" s="14">
        <v>17.477999999999998</v>
      </c>
      <c r="H1132" t="s">
        <v>14626</v>
      </c>
      <c r="I1132">
        <v>54</v>
      </c>
      <c r="J1132" t="s">
        <v>14378</v>
      </c>
      <c r="K1132" s="15">
        <v>43135</v>
      </c>
      <c r="L1132" s="14">
        <v>66000</v>
      </c>
      <c r="M1132">
        <v>0</v>
      </c>
      <c r="N1132" s="1">
        <v>0.25</v>
      </c>
      <c r="O1132">
        <v>177</v>
      </c>
      <c r="P1132" t="s">
        <v>14639</v>
      </c>
      <c r="Q1132">
        <v>0.48</v>
      </c>
      <c r="R1132" t="s">
        <v>14650</v>
      </c>
      <c r="S1132" s="14">
        <f>profile[[#This Row],[income]]/1000</f>
        <v>66</v>
      </c>
    </row>
    <row r="1133" spans="1:19" x14ac:dyDescent="0.25">
      <c r="A1133" t="s">
        <v>1131</v>
      </c>
      <c r="B1133" s="1">
        <v>38.284999999999997</v>
      </c>
      <c r="D1133" s="14" t="s">
        <v>1165</v>
      </c>
      <c r="E1133" s="14">
        <v>2.3500000000000005</v>
      </c>
      <c r="H1133" t="s">
        <v>14626</v>
      </c>
      <c r="I1133">
        <v>57</v>
      </c>
      <c r="J1133" t="s">
        <v>11793</v>
      </c>
      <c r="K1133" s="15">
        <v>43240</v>
      </c>
      <c r="L1133" s="14">
        <v>87000</v>
      </c>
      <c r="M1133">
        <v>0</v>
      </c>
      <c r="N1133" s="1">
        <v>0.25</v>
      </c>
      <c r="O1133">
        <v>72</v>
      </c>
      <c r="P1133" t="s">
        <v>14639</v>
      </c>
      <c r="Q1133">
        <v>0.2</v>
      </c>
      <c r="R1133" t="s">
        <v>14650</v>
      </c>
      <c r="S1133" s="14">
        <f>profile[[#This Row],[income]]/1000</f>
        <v>87</v>
      </c>
    </row>
    <row r="1134" spans="1:19" x14ac:dyDescent="0.25">
      <c r="A1134" t="s">
        <v>1132</v>
      </c>
      <c r="B1134" s="1">
        <v>16.689</v>
      </c>
      <c r="D1134" s="14" t="s">
        <v>1166</v>
      </c>
      <c r="E1134" s="14">
        <v>3.1957142857142857</v>
      </c>
      <c r="H1134" t="s">
        <v>14626</v>
      </c>
      <c r="I1134">
        <v>72</v>
      </c>
      <c r="J1134" t="s">
        <v>13595</v>
      </c>
      <c r="K1134" s="15">
        <v>43019</v>
      </c>
      <c r="L1134" s="14">
        <v>61000</v>
      </c>
      <c r="M1134">
        <v>0</v>
      </c>
      <c r="N1134" s="1">
        <v>0.25</v>
      </c>
      <c r="O1134">
        <v>293</v>
      </c>
      <c r="P1134" t="s">
        <v>14639</v>
      </c>
      <c r="Q1134">
        <v>0.8</v>
      </c>
      <c r="R1134" t="s">
        <v>14650</v>
      </c>
      <c r="S1134" s="14">
        <f>profile[[#This Row],[income]]/1000</f>
        <v>61</v>
      </c>
    </row>
    <row r="1135" spans="1:19" x14ac:dyDescent="0.25">
      <c r="A1135" t="s">
        <v>1133</v>
      </c>
      <c r="B1135" s="1">
        <v>18.45</v>
      </c>
      <c r="D1135" s="14" t="s">
        <v>1167</v>
      </c>
      <c r="E1135" s="14">
        <v>23.993749999999999</v>
      </c>
      <c r="H1135" t="s">
        <v>14627</v>
      </c>
      <c r="I1135">
        <v>19</v>
      </c>
      <c r="J1135" t="s">
        <v>3985</v>
      </c>
      <c r="K1135" s="15">
        <v>43168</v>
      </c>
      <c r="L1135" s="14">
        <v>67000</v>
      </c>
      <c r="M1135">
        <v>0</v>
      </c>
      <c r="N1135" s="1">
        <v>0.25</v>
      </c>
      <c r="O1135">
        <v>144</v>
      </c>
      <c r="P1135" t="s">
        <v>14639</v>
      </c>
      <c r="Q1135">
        <v>0.39</v>
      </c>
      <c r="R1135" t="s">
        <v>14650</v>
      </c>
      <c r="S1135" s="14">
        <f>profile[[#This Row],[income]]/1000</f>
        <v>67</v>
      </c>
    </row>
    <row r="1136" spans="1:19" x14ac:dyDescent="0.25">
      <c r="A1136" t="s">
        <v>1134</v>
      </c>
      <c r="B1136" s="1">
        <v>4.71</v>
      </c>
      <c r="D1136" s="14" t="s">
        <v>1168</v>
      </c>
      <c r="E1136" s="14">
        <v>14.705</v>
      </c>
      <c r="H1136" t="s">
        <v>14627</v>
      </c>
      <c r="I1136">
        <v>65</v>
      </c>
      <c r="J1136" t="s">
        <v>8552</v>
      </c>
      <c r="K1136" s="15">
        <v>43302</v>
      </c>
      <c r="L1136" s="14">
        <v>51000</v>
      </c>
      <c r="M1136">
        <v>0</v>
      </c>
      <c r="N1136" s="1">
        <v>0.25</v>
      </c>
      <c r="O1136">
        <v>10</v>
      </c>
      <c r="P1136" t="s">
        <v>14639</v>
      </c>
      <c r="Q1136">
        <v>0.03</v>
      </c>
      <c r="R1136" t="s">
        <v>14650</v>
      </c>
      <c r="S1136" s="14">
        <f>profile[[#This Row],[income]]/1000</f>
        <v>51</v>
      </c>
    </row>
    <row r="1137" spans="1:19" x14ac:dyDescent="0.25">
      <c r="A1137" t="s">
        <v>1135</v>
      </c>
      <c r="B1137" s="1">
        <v>0</v>
      </c>
      <c r="D1137" s="14" t="s">
        <v>1169</v>
      </c>
      <c r="E1137" s="14">
        <v>19.712857142857143</v>
      </c>
      <c r="H1137" t="s">
        <v>14627</v>
      </c>
      <c r="I1137">
        <v>42</v>
      </c>
      <c r="J1137" t="s">
        <v>6597</v>
      </c>
      <c r="K1137" s="15">
        <v>43195</v>
      </c>
      <c r="L1137" s="14">
        <v>62000</v>
      </c>
      <c r="M1137">
        <v>0</v>
      </c>
      <c r="N1137" s="1">
        <v>0.25</v>
      </c>
      <c r="O1137">
        <v>117</v>
      </c>
      <c r="P1137" t="s">
        <v>14639</v>
      </c>
      <c r="Q1137">
        <v>0.32</v>
      </c>
      <c r="R1137" t="s">
        <v>14650</v>
      </c>
      <c r="S1137" s="14">
        <f>profile[[#This Row],[income]]/1000</f>
        <v>62</v>
      </c>
    </row>
    <row r="1138" spans="1:19" x14ac:dyDescent="0.25">
      <c r="A1138" t="s">
        <v>1136</v>
      </c>
      <c r="B1138" s="1">
        <v>25.326699999999999</v>
      </c>
      <c r="D1138" s="14" t="s">
        <v>1170</v>
      </c>
      <c r="E1138" s="14">
        <v>19.23875</v>
      </c>
      <c r="H1138" t="s">
        <v>14626</v>
      </c>
      <c r="I1138">
        <v>58</v>
      </c>
      <c r="J1138" t="s">
        <v>11635</v>
      </c>
      <c r="K1138" s="15">
        <v>43054</v>
      </c>
      <c r="L1138" s="14">
        <v>54000</v>
      </c>
      <c r="M1138">
        <v>0</v>
      </c>
      <c r="N1138" s="1">
        <v>0.25</v>
      </c>
      <c r="O1138">
        <v>258</v>
      </c>
      <c r="P1138" t="s">
        <v>14639</v>
      </c>
      <c r="Q1138">
        <v>0.71</v>
      </c>
      <c r="R1138" t="s">
        <v>14650</v>
      </c>
      <c r="S1138" s="14">
        <f>profile[[#This Row],[income]]/1000</f>
        <v>54</v>
      </c>
    </row>
    <row r="1139" spans="1:19" x14ac:dyDescent="0.25">
      <c r="A1139" t="s">
        <v>1137</v>
      </c>
      <c r="B1139" s="1">
        <v>12.503299999999999</v>
      </c>
      <c r="D1139" s="14" t="s">
        <v>1171</v>
      </c>
      <c r="E1139" s="14">
        <v>24.529999999999998</v>
      </c>
      <c r="H1139" t="s">
        <v>14627</v>
      </c>
      <c r="I1139">
        <v>34</v>
      </c>
      <c r="J1139" t="s">
        <v>7865</v>
      </c>
      <c r="K1139" s="15">
        <v>43031</v>
      </c>
      <c r="L1139" s="14">
        <v>46000</v>
      </c>
      <c r="M1139">
        <v>0</v>
      </c>
      <c r="N1139" s="1">
        <v>0.25</v>
      </c>
      <c r="O1139">
        <v>281</v>
      </c>
      <c r="P1139" t="s">
        <v>14639</v>
      </c>
      <c r="Q1139">
        <v>0.77</v>
      </c>
      <c r="R1139" t="s">
        <v>14650</v>
      </c>
      <c r="S1139" s="14">
        <f>profile[[#This Row],[income]]/1000</f>
        <v>46</v>
      </c>
    </row>
    <row r="1140" spans="1:19" x14ac:dyDescent="0.25">
      <c r="A1140" t="s">
        <v>1138</v>
      </c>
      <c r="B1140" s="1">
        <v>1.84</v>
      </c>
      <c r="D1140" s="14" t="s">
        <v>1172</v>
      </c>
      <c r="E1140" s="14">
        <v>3.12</v>
      </c>
      <c r="H1140" t="s">
        <v>14626</v>
      </c>
      <c r="I1140">
        <v>51</v>
      </c>
      <c r="J1140" t="s">
        <v>3139</v>
      </c>
      <c r="K1140" s="15">
        <v>43006</v>
      </c>
      <c r="L1140" s="14">
        <v>70000</v>
      </c>
      <c r="M1140">
        <v>0</v>
      </c>
      <c r="N1140" s="1">
        <v>0.25</v>
      </c>
      <c r="O1140">
        <v>306</v>
      </c>
      <c r="P1140" t="s">
        <v>14639</v>
      </c>
      <c r="Q1140">
        <v>0.84</v>
      </c>
      <c r="R1140" t="s">
        <v>14650</v>
      </c>
      <c r="S1140" s="14">
        <f>profile[[#This Row],[income]]/1000</f>
        <v>70</v>
      </c>
    </row>
    <row r="1141" spans="1:19" x14ac:dyDescent="0.25">
      <c r="A1141" t="s">
        <v>1139</v>
      </c>
      <c r="B1141" s="1">
        <v>8.6850000000000005</v>
      </c>
      <c r="D1141" s="14" t="s">
        <v>1173</v>
      </c>
      <c r="E1141" s="14">
        <v>2.5833333333333335</v>
      </c>
      <c r="H1141" t="s">
        <v>14627</v>
      </c>
      <c r="I1141">
        <v>32</v>
      </c>
      <c r="J1141" t="s">
        <v>7955</v>
      </c>
      <c r="K1141" s="15">
        <v>43292</v>
      </c>
      <c r="L1141" s="14">
        <v>74000</v>
      </c>
      <c r="M1141">
        <v>0</v>
      </c>
      <c r="N1141" s="1">
        <v>0.25</v>
      </c>
      <c r="O1141">
        <v>20</v>
      </c>
      <c r="P1141" t="s">
        <v>14639</v>
      </c>
      <c r="Q1141">
        <v>0.05</v>
      </c>
      <c r="R1141" t="s">
        <v>14650</v>
      </c>
      <c r="S1141" s="14">
        <f>profile[[#This Row],[income]]/1000</f>
        <v>74</v>
      </c>
    </row>
    <row r="1142" spans="1:19" x14ac:dyDescent="0.25">
      <c r="A1142" t="s">
        <v>1140</v>
      </c>
      <c r="B1142" s="1">
        <v>16.274999999999999</v>
      </c>
      <c r="D1142" s="14" t="s">
        <v>1174</v>
      </c>
      <c r="E1142" s="14">
        <v>18.23692307692308</v>
      </c>
      <c r="H1142" t="s">
        <v>14627</v>
      </c>
      <c r="I1142">
        <v>29</v>
      </c>
      <c r="J1142" t="s">
        <v>12495</v>
      </c>
      <c r="K1142" s="15">
        <v>43052</v>
      </c>
      <c r="L1142" s="14">
        <v>54000</v>
      </c>
      <c r="M1142">
        <v>0</v>
      </c>
      <c r="N1142" s="1">
        <v>0.25</v>
      </c>
      <c r="O1142">
        <v>260</v>
      </c>
      <c r="P1142" t="s">
        <v>14639</v>
      </c>
      <c r="Q1142">
        <v>0.71</v>
      </c>
      <c r="R1142" t="s">
        <v>14650</v>
      </c>
      <c r="S1142" s="14">
        <f>profile[[#This Row],[income]]/1000</f>
        <v>54</v>
      </c>
    </row>
    <row r="1143" spans="1:19" x14ac:dyDescent="0.25">
      <c r="A1143" t="s">
        <v>1141</v>
      </c>
      <c r="B1143" s="1">
        <v>44.459099999999999</v>
      </c>
      <c r="D1143" s="14" t="s">
        <v>1175</v>
      </c>
      <c r="E1143" s="14">
        <v>3.0840000000000005</v>
      </c>
      <c r="H1143" t="s">
        <v>14626</v>
      </c>
      <c r="I1143">
        <v>73</v>
      </c>
      <c r="J1143" t="s">
        <v>8830</v>
      </c>
      <c r="K1143" s="15">
        <v>43144</v>
      </c>
      <c r="L1143" s="14">
        <v>94000</v>
      </c>
      <c r="M1143">
        <v>0</v>
      </c>
      <c r="N1143" s="1">
        <v>0.25</v>
      </c>
      <c r="O1143">
        <v>168</v>
      </c>
      <c r="P1143" t="s">
        <v>14639</v>
      </c>
      <c r="Q1143">
        <v>0.46</v>
      </c>
      <c r="R1143" t="s">
        <v>14650</v>
      </c>
      <c r="S1143" s="14">
        <f>profile[[#This Row],[income]]/1000</f>
        <v>94</v>
      </c>
    </row>
    <row r="1144" spans="1:19" x14ac:dyDescent="0.25">
      <c r="A1144" t="s">
        <v>1142</v>
      </c>
      <c r="B1144" s="1">
        <v>4.3600000000000003</v>
      </c>
      <c r="D1144" s="14" t="s">
        <v>1176</v>
      </c>
      <c r="E1144" s="14">
        <v>26.391666666666666</v>
      </c>
      <c r="H1144" t="s">
        <v>14627</v>
      </c>
      <c r="I1144">
        <v>64</v>
      </c>
      <c r="J1144" t="s">
        <v>2542</v>
      </c>
      <c r="K1144" s="15">
        <v>43010</v>
      </c>
      <c r="L1144" s="14">
        <v>98000</v>
      </c>
      <c r="M1144">
        <v>0</v>
      </c>
      <c r="N1144" s="1">
        <v>0.25</v>
      </c>
      <c r="O1144">
        <v>302</v>
      </c>
      <c r="P1144" t="s">
        <v>14639</v>
      </c>
      <c r="Q1144">
        <v>0.83</v>
      </c>
      <c r="R1144" t="s">
        <v>14650</v>
      </c>
      <c r="S1144" s="14">
        <f>profile[[#This Row],[income]]/1000</f>
        <v>98</v>
      </c>
    </row>
    <row r="1145" spans="1:19" x14ac:dyDescent="0.25">
      <c r="A1145" t="s">
        <v>1143</v>
      </c>
      <c r="B1145" s="1">
        <v>12.23</v>
      </c>
      <c r="D1145" s="14" t="s">
        <v>1177</v>
      </c>
      <c r="E1145" s="14">
        <v>16.16</v>
      </c>
      <c r="H1145" t="s">
        <v>14627</v>
      </c>
      <c r="I1145">
        <v>62</v>
      </c>
      <c r="J1145" t="s">
        <v>7501</v>
      </c>
      <c r="K1145" s="15">
        <v>43209</v>
      </c>
      <c r="L1145" s="14">
        <v>116000</v>
      </c>
      <c r="M1145">
        <v>0</v>
      </c>
      <c r="N1145" s="1">
        <v>0.25</v>
      </c>
      <c r="O1145">
        <v>103</v>
      </c>
      <c r="P1145" t="s">
        <v>14639</v>
      </c>
      <c r="Q1145">
        <v>0.28000000000000003</v>
      </c>
      <c r="R1145" t="s">
        <v>14650</v>
      </c>
      <c r="S1145" s="14">
        <f>profile[[#This Row],[income]]/1000</f>
        <v>116</v>
      </c>
    </row>
    <row r="1146" spans="1:19" x14ac:dyDescent="0.25">
      <c r="A1146" t="s">
        <v>1144</v>
      </c>
      <c r="B1146" s="1">
        <v>29.496400000000001</v>
      </c>
      <c r="D1146" s="14" t="s">
        <v>1178</v>
      </c>
      <c r="E1146" s="14">
        <v>7.8854545454545448</v>
      </c>
      <c r="H1146" t="s">
        <v>14627</v>
      </c>
      <c r="I1146">
        <v>53</v>
      </c>
      <c r="J1146" t="s">
        <v>9687</v>
      </c>
      <c r="K1146" s="15">
        <v>43174</v>
      </c>
      <c r="L1146" s="14">
        <v>54000</v>
      </c>
      <c r="M1146">
        <v>0</v>
      </c>
      <c r="N1146" s="1">
        <v>0.25</v>
      </c>
      <c r="O1146">
        <v>138</v>
      </c>
      <c r="P1146" t="s">
        <v>14639</v>
      </c>
      <c r="Q1146">
        <v>0.38</v>
      </c>
      <c r="R1146" t="s">
        <v>14650</v>
      </c>
      <c r="S1146" s="14">
        <f>profile[[#This Row],[income]]/1000</f>
        <v>54</v>
      </c>
    </row>
    <row r="1147" spans="1:19" x14ac:dyDescent="0.25">
      <c r="A1147" t="s">
        <v>1145</v>
      </c>
      <c r="B1147" s="1">
        <v>28.743300000000001</v>
      </c>
      <c r="D1147" s="14" t="s">
        <v>1179</v>
      </c>
      <c r="E1147" s="14">
        <v>2.6714285714285713</v>
      </c>
      <c r="H1147" t="s">
        <v>14627</v>
      </c>
      <c r="I1147">
        <v>31</v>
      </c>
      <c r="J1147" t="s">
        <v>11309</v>
      </c>
      <c r="K1147" s="15">
        <v>43258</v>
      </c>
      <c r="L1147" s="14">
        <v>67000</v>
      </c>
      <c r="M1147">
        <v>0</v>
      </c>
      <c r="N1147" s="1">
        <v>0.25</v>
      </c>
      <c r="O1147">
        <v>54</v>
      </c>
      <c r="P1147" t="s">
        <v>14639</v>
      </c>
      <c r="Q1147">
        <v>0.15</v>
      </c>
      <c r="R1147" t="s">
        <v>14650</v>
      </c>
      <c r="S1147" s="14">
        <f>profile[[#This Row],[income]]/1000</f>
        <v>67</v>
      </c>
    </row>
    <row r="1148" spans="1:19" x14ac:dyDescent="0.25">
      <c r="A1148" t="s">
        <v>1146</v>
      </c>
      <c r="B1148" s="1">
        <v>21.78</v>
      </c>
      <c r="D1148" s="14" t="s">
        <v>1180</v>
      </c>
      <c r="E1148" s="14">
        <v>3.922857142857143</v>
      </c>
      <c r="H1148" t="s">
        <v>14627</v>
      </c>
      <c r="I1148">
        <v>26</v>
      </c>
      <c r="J1148" t="s">
        <v>8725</v>
      </c>
      <c r="K1148" s="15">
        <v>43197</v>
      </c>
      <c r="L1148" s="14">
        <v>66000</v>
      </c>
      <c r="M1148">
        <v>0</v>
      </c>
      <c r="N1148" s="1">
        <v>0.25</v>
      </c>
      <c r="O1148">
        <v>115</v>
      </c>
      <c r="P1148" t="s">
        <v>14639</v>
      </c>
      <c r="Q1148">
        <v>0.31</v>
      </c>
      <c r="R1148" t="s">
        <v>14650</v>
      </c>
      <c r="S1148" s="14">
        <f>profile[[#This Row],[income]]/1000</f>
        <v>66</v>
      </c>
    </row>
    <row r="1149" spans="1:19" x14ac:dyDescent="0.25">
      <c r="A1149" t="s">
        <v>1147</v>
      </c>
      <c r="B1149" s="1">
        <v>4.4013999999999998</v>
      </c>
      <c r="D1149" s="14" t="s">
        <v>1181</v>
      </c>
      <c r="E1149" s="14">
        <v>8.2418181818181804</v>
      </c>
      <c r="H1149" t="s">
        <v>14627</v>
      </c>
      <c r="I1149">
        <v>61</v>
      </c>
      <c r="J1149" t="s">
        <v>3111</v>
      </c>
      <c r="K1149" s="15">
        <v>43189</v>
      </c>
      <c r="L1149" s="14">
        <v>60000</v>
      </c>
      <c r="M1149">
        <v>0</v>
      </c>
      <c r="N1149" s="1">
        <v>0.25</v>
      </c>
      <c r="O1149">
        <v>123</v>
      </c>
      <c r="P1149" t="s">
        <v>14639</v>
      </c>
      <c r="Q1149">
        <v>0.34</v>
      </c>
      <c r="R1149" t="s">
        <v>14650</v>
      </c>
      <c r="S1149" s="14">
        <f>profile[[#This Row],[income]]/1000</f>
        <v>60</v>
      </c>
    </row>
    <row r="1150" spans="1:19" x14ac:dyDescent="0.25">
      <c r="A1150" t="s">
        <v>1148</v>
      </c>
      <c r="B1150" s="1">
        <v>21.99</v>
      </c>
      <c r="D1150" s="14" t="s">
        <v>1182</v>
      </c>
      <c r="E1150" s="14">
        <v>22.452499999999997</v>
      </c>
      <c r="H1150" t="s">
        <v>14626</v>
      </c>
      <c r="I1150">
        <v>64</v>
      </c>
      <c r="J1150" t="s">
        <v>7291</v>
      </c>
      <c r="K1150" s="15">
        <v>43017</v>
      </c>
      <c r="L1150" s="14">
        <v>70000</v>
      </c>
      <c r="M1150">
        <v>0</v>
      </c>
      <c r="N1150" s="1">
        <v>0.25</v>
      </c>
      <c r="O1150">
        <v>295</v>
      </c>
      <c r="P1150" t="s">
        <v>14639</v>
      </c>
      <c r="Q1150">
        <v>0.81</v>
      </c>
      <c r="R1150" t="s">
        <v>14650</v>
      </c>
      <c r="S1150" s="14">
        <f>profile[[#This Row],[income]]/1000</f>
        <v>70</v>
      </c>
    </row>
    <row r="1151" spans="1:19" x14ac:dyDescent="0.25">
      <c r="A1151" t="s">
        <v>1149</v>
      </c>
      <c r="B1151" s="1">
        <v>18.112500000000001</v>
      </c>
      <c r="D1151" s="14" t="s">
        <v>1183</v>
      </c>
      <c r="E1151" s="14">
        <v>3.6827777777777775</v>
      </c>
      <c r="H1151" t="s">
        <v>14627</v>
      </c>
      <c r="I1151">
        <v>37</v>
      </c>
      <c r="J1151" t="s">
        <v>11495</v>
      </c>
      <c r="K1151" s="15">
        <v>43086</v>
      </c>
      <c r="L1151" s="14">
        <v>64000</v>
      </c>
      <c r="M1151">
        <v>0</v>
      </c>
      <c r="N1151" s="1">
        <v>0.25</v>
      </c>
      <c r="O1151">
        <v>226</v>
      </c>
      <c r="P1151" t="s">
        <v>14639</v>
      </c>
      <c r="Q1151">
        <v>0.62</v>
      </c>
      <c r="R1151" t="s">
        <v>14650</v>
      </c>
      <c r="S1151" s="14">
        <f>profile[[#This Row],[income]]/1000</f>
        <v>64</v>
      </c>
    </row>
    <row r="1152" spans="1:19" x14ac:dyDescent="0.25">
      <c r="A1152" t="s">
        <v>1150</v>
      </c>
      <c r="B1152" s="1">
        <v>9.1178000000000008</v>
      </c>
      <c r="D1152" s="14" t="s">
        <v>1184</v>
      </c>
      <c r="E1152" s="14">
        <v>14.763999999999999</v>
      </c>
      <c r="H1152" t="s">
        <v>14626</v>
      </c>
      <c r="I1152">
        <v>28</v>
      </c>
      <c r="J1152" t="s">
        <v>8384</v>
      </c>
      <c r="K1152" s="15">
        <v>43284</v>
      </c>
      <c r="L1152" s="14">
        <v>65000</v>
      </c>
      <c r="M1152">
        <v>0</v>
      </c>
      <c r="N1152" s="1">
        <v>0.25</v>
      </c>
      <c r="O1152">
        <v>28</v>
      </c>
      <c r="P1152" t="s">
        <v>14639</v>
      </c>
      <c r="Q1152">
        <v>0.08</v>
      </c>
      <c r="R1152" t="s">
        <v>14650</v>
      </c>
      <c r="S1152" s="14">
        <f>profile[[#This Row],[income]]/1000</f>
        <v>65</v>
      </c>
    </row>
    <row r="1153" spans="1:19" x14ac:dyDescent="0.25">
      <c r="A1153" t="s">
        <v>1151</v>
      </c>
      <c r="B1153" s="1">
        <v>23.71</v>
      </c>
      <c r="D1153" s="14" t="s">
        <v>1185</v>
      </c>
      <c r="E1153" s="14">
        <v>18.809999999999999</v>
      </c>
      <c r="H1153" t="s">
        <v>14627</v>
      </c>
      <c r="I1153">
        <v>28</v>
      </c>
      <c r="J1153" t="s">
        <v>2537</v>
      </c>
      <c r="K1153" s="15">
        <v>43024</v>
      </c>
      <c r="L1153" s="14">
        <v>53000</v>
      </c>
      <c r="M1153">
        <v>0</v>
      </c>
      <c r="N1153" s="1">
        <v>0.25</v>
      </c>
      <c r="O1153">
        <v>288</v>
      </c>
      <c r="P1153" t="s">
        <v>14639</v>
      </c>
      <c r="Q1153">
        <v>0.79</v>
      </c>
      <c r="R1153" t="s">
        <v>14650</v>
      </c>
      <c r="S1153" s="14">
        <f>profile[[#This Row],[income]]/1000</f>
        <v>53</v>
      </c>
    </row>
    <row r="1154" spans="1:19" x14ac:dyDescent="0.25">
      <c r="A1154" t="s">
        <v>1152</v>
      </c>
      <c r="B1154" s="1">
        <v>3.665</v>
      </c>
      <c r="D1154" s="14" t="s">
        <v>1186</v>
      </c>
      <c r="E1154" s="14">
        <v>4.2255555555555553</v>
      </c>
      <c r="H1154" t="s">
        <v>14627</v>
      </c>
      <c r="I1154">
        <v>69</v>
      </c>
      <c r="J1154" t="s">
        <v>5454</v>
      </c>
      <c r="K1154" s="15">
        <v>43153</v>
      </c>
      <c r="L1154" s="14">
        <v>111000</v>
      </c>
      <c r="M1154">
        <v>0</v>
      </c>
      <c r="N1154" s="1">
        <v>0.25</v>
      </c>
      <c r="O1154">
        <v>159</v>
      </c>
      <c r="P1154" t="s">
        <v>14639</v>
      </c>
      <c r="Q1154">
        <v>0.44</v>
      </c>
      <c r="R1154" t="s">
        <v>14650</v>
      </c>
      <c r="S1154" s="14">
        <f>profile[[#This Row],[income]]/1000</f>
        <v>111</v>
      </c>
    </row>
    <row r="1155" spans="1:19" x14ac:dyDescent="0.25">
      <c r="A1155" t="s">
        <v>1153</v>
      </c>
      <c r="B1155" s="1">
        <v>20.65</v>
      </c>
      <c r="D1155" s="14" t="s">
        <v>1187</v>
      </c>
      <c r="E1155" s="14">
        <v>3.2042857142857142</v>
      </c>
      <c r="H1155" t="s">
        <v>14627</v>
      </c>
      <c r="I1155">
        <v>50</v>
      </c>
      <c r="J1155" t="s">
        <v>5681</v>
      </c>
      <c r="K1155" s="15">
        <v>43286</v>
      </c>
      <c r="L1155" s="14">
        <v>68000</v>
      </c>
      <c r="M1155">
        <v>0</v>
      </c>
      <c r="N1155" s="1">
        <v>0.25</v>
      </c>
      <c r="O1155">
        <v>26</v>
      </c>
      <c r="P1155" t="s">
        <v>14639</v>
      </c>
      <c r="Q1155">
        <v>7.0000000000000007E-2</v>
      </c>
      <c r="R1155" t="s">
        <v>14650</v>
      </c>
      <c r="S1155" s="14">
        <f>profile[[#This Row],[income]]/1000</f>
        <v>68</v>
      </c>
    </row>
    <row r="1156" spans="1:19" x14ac:dyDescent="0.25">
      <c r="A1156" t="s">
        <v>1154</v>
      </c>
      <c r="B1156" s="1">
        <v>4.5133000000000001</v>
      </c>
      <c r="D1156" s="14" t="s">
        <v>1188</v>
      </c>
      <c r="E1156" s="14">
        <v>83.254444444444459</v>
      </c>
      <c r="H1156" t="s">
        <v>14627</v>
      </c>
      <c r="I1156">
        <v>57</v>
      </c>
      <c r="J1156" t="s">
        <v>6232</v>
      </c>
      <c r="K1156" s="15">
        <v>43291</v>
      </c>
      <c r="L1156" s="14">
        <v>71000</v>
      </c>
      <c r="M1156">
        <v>0</v>
      </c>
      <c r="N1156" s="1">
        <v>0.25</v>
      </c>
      <c r="O1156">
        <v>21</v>
      </c>
      <c r="P1156" t="s">
        <v>14639</v>
      </c>
      <c r="Q1156">
        <v>0.06</v>
      </c>
      <c r="R1156" t="s">
        <v>14650</v>
      </c>
      <c r="S1156" s="14">
        <f>profile[[#This Row],[income]]/1000</f>
        <v>71</v>
      </c>
    </row>
    <row r="1157" spans="1:19" x14ac:dyDescent="0.25">
      <c r="A1157" t="s">
        <v>1155</v>
      </c>
      <c r="B1157" s="1">
        <v>15.135</v>
      </c>
      <c r="D1157" s="14" t="s">
        <v>1189</v>
      </c>
      <c r="E1157" s="14">
        <v>3.242</v>
      </c>
      <c r="H1157" t="s">
        <v>14627</v>
      </c>
      <c r="I1157">
        <v>54</v>
      </c>
      <c r="J1157" t="s">
        <v>3999</v>
      </c>
      <c r="K1157" s="15">
        <v>43087</v>
      </c>
      <c r="L1157" s="14">
        <v>57000</v>
      </c>
      <c r="M1157">
        <v>0</v>
      </c>
      <c r="N1157" s="1">
        <v>0.25</v>
      </c>
      <c r="O1157">
        <v>225</v>
      </c>
      <c r="P1157" t="s">
        <v>14639</v>
      </c>
      <c r="Q1157">
        <v>0.62</v>
      </c>
      <c r="R1157" t="s">
        <v>14650</v>
      </c>
      <c r="S1157" s="14">
        <f>profile[[#This Row],[income]]/1000</f>
        <v>57</v>
      </c>
    </row>
    <row r="1158" spans="1:19" x14ac:dyDescent="0.25">
      <c r="A1158" t="s">
        <v>1156</v>
      </c>
      <c r="B1158" s="1">
        <v>3.3039999999999998</v>
      </c>
      <c r="D1158" s="14" t="s">
        <v>1190</v>
      </c>
      <c r="E1158" s="14">
        <v>2.5061111111111116</v>
      </c>
      <c r="H1158" t="s">
        <v>14627</v>
      </c>
      <c r="I1158">
        <v>48</v>
      </c>
      <c r="J1158" t="s">
        <v>8813</v>
      </c>
      <c r="K1158" s="15">
        <v>43017</v>
      </c>
      <c r="L1158" s="14">
        <v>74000</v>
      </c>
      <c r="M1158">
        <v>0</v>
      </c>
      <c r="N1158" s="1">
        <v>0.25</v>
      </c>
      <c r="O1158">
        <v>295</v>
      </c>
      <c r="P1158" t="s">
        <v>14639</v>
      </c>
      <c r="Q1158">
        <v>0.81</v>
      </c>
      <c r="R1158" t="s">
        <v>14650</v>
      </c>
      <c r="S1158" s="14">
        <f>profile[[#This Row],[income]]/1000</f>
        <v>74</v>
      </c>
    </row>
    <row r="1159" spans="1:19" x14ac:dyDescent="0.25">
      <c r="A1159" t="s">
        <v>1157</v>
      </c>
      <c r="B1159" s="1">
        <v>23.506</v>
      </c>
      <c r="D1159" s="14" t="s">
        <v>1191</v>
      </c>
      <c r="E1159" s="14">
        <v>3.0500000000000003</v>
      </c>
      <c r="H1159" t="s">
        <v>14626</v>
      </c>
      <c r="I1159">
        <v>77</v>
      </c>
      <c r="J1159" t="s">
        <v>12506</v>
      </c>
      <c r="K1159" s="15">
        <v>43101</v>
      </c>
      <c r="L1159" s="14">
        <v>75000</v>
      </c>
      <c r="M1159">
        <v>0</v>
      </c>
      <c r="N1159" s="1">
        <v>0.25</v>
      </c>
      <c r="O1159">
        <v>211</v>
      </c>
      <c r="P1159" t="s">
        <v>14639</v>
      </c>
      <c r="Q1159">
        <v>0.57999999999999996</v>
      </c>
      <c r="R1159" t="s">
        <v>14650</v>
      </c>
      <c r="S1159" s="14">
        <f>profile[[#This Row],[income]]/1000</f>
        <v>75</v>
      </c>
    </row>
    <row r="1160" spans="1:19" x14ac:dyDescent="0.25">
      <c r="A1160" t="s">
        <v>1158</v>
      </c>
      <c r="B1160" s="1">
        <v>19.3033</v>
      </c>
      <c r="D1160" s="14" t="s">
        <v>1192</v>
      </c>
      <c r="E1160" s="14">
        <v>3.54</v>
      </c>
      <c r="H1160" t="s">
        <v>14627</v>
      </c>
      <c r="I1160">
        <v>67</v>
      </c>
      <c r="J1160" t="s">
        <v>5798</v>
      </c>
      <c r="K1160" s="15">
        <v>43039</v>
      </c>
      <c r="L1160" s="14">
        <v>68000</v>
      </c>
      <c r="M1160">
        <v>0</v>
      </c>
      <c r="N1160" s="1">
        <v>0.25</v>
      </c>
      <c r="O1160">
        <v>273</v>
      </c>
      <c r="P1160" t="s">
        <v>14639</v>
      </c>
      <c r="Q1160">
        <v>0.75</v>
      </c>
      <c r="R1160" t="s">
        <v>14650</v>
      </c>
      <c r="S1160" s="14">
        <f>profile[[#This Row],[income]]/1000</f>
        <v>68</v>
      </c>
    </row>
    <row r="1161" spans="1:19" x14ac:dyDescent="0.25">
      <c r="A1161" t="s">
        <v>1159</v>
      </c>
      <c r="B1161" s="1">
        <v>2.3624999999999998</v>
      </c>
      <c r="D1161" s="14" t="s">
        <v>1193</v>
      </c>
      <c r="E1161" s="14">
        <v>21.977142857142859</v>
      </c>
      <c r="H1161" t="s">
        <v>14627</v>
      </c>
      <c r="I1161">
        <v>73</v>
      </c>
      <c r="J1161" t="s">
        <v>2383</v>
      </c>
      <c r="K1161" s="15">
        <v>42967</v>
      </c>
      <c r="L1161" s="14">
        <v>33000</v>
      </c>
      <c r="M1161">
        <v>0</v>
      </c>
      <c r="N1161" s="1">
        <v>0.25</v>
      </c>
      <c r="O1161">
        <v>345</v>
      </c>
      <c r="P1161" t="s">
        <v>14639</v>
      </c>
      <c r="Q1161">
        <v>0.94</v>
      </c>
      <c r="R1161" t="s">
        <v>14650</v>
      </c>
      <c r="S1161" s="14">
        <f>profile[[#This Row],[income]]/1000</f>
        <v>33</v>
      </c>
    </row>
    <row r="1162" spans="1:19" x14ac:dyDescent="0.25">
      <c r="A1162" t="s">
        <v>1160</v>
      </c>
      <c r="B1162" s="1">
        <v>37.0167</v>
      </c>
      <c r="D1162" s="14" t="s">
        <v>1194</v>
      </c>
      <c r="E1162" s="14">
        <v>26.532499999999999</v>
      </c>
      <c r="H1162" t="s">
        <v>14627</v>
      </c>
      <c r="I1162">
        <v>29</v>
      </c>
      <c r="J1162" t="s">
        <v>1453</v>
      </c>
      <c r="K1162" s="15">
        <v>42964</v>
      </c>
      <c r="L1162" s="14">
        <v>58000</v>
      </c>
      <c r="M1162">
        <v>0</v>
      </c>
      <c r="N1162" s="1">
        <v>0.25</v>
      </c>
      <c r="O1162">
        <v>348</v>
      </c>
      <c r="P1162" t="s">
        <v>14639</v>
      </c>
      <c r="Q1162">
        <v>0.95</v>
      </c>
      <c r="R1162" t="s">
        <v>14650</v>
      </c>
      <c r="S1162" s="14">
        <f>profile[[#This Row],[income]]/1000</f>
        <v>58</v>
      </c>
    </row>
    <row r="1163" spans="1:19" x14ac:dyDescent="0.25">
      <c r="A1163" t="s">
        <v>1161</v>
      </c>
      <c r="B1163" s="1">
        <v>1.88</v>
      </c>
      <c r="D1163" s="14" t="s">
        <v>1195</v>
      </c>
      <c r="E1163" s="14">
        <v>11.023999999999999</v>
      </c>
      <c r="H1163" t="s">
        <v>14626</v>
      </c>
      <c r="I1163">
        <v>79</v>
      </c>
      <c r="J1163" t="s">
        <v>9427</v>
      </c>
      <c r="K1163" s="15">
        <v>42109</v>
      </c>
      <c r="L1163" s="14">
        <v>48000</v>
      </c>
      <c r="M1163">
        <v>1.83</v>
      </c>
      <c r="N1163" s="1">
        <v>0.25</v>
      </c>
      <c r="O1163">
        <v>1203</v>
      </c>
      <c r="P1163" t="s">
        <v>14639</v>
      </c>
      <c r="Q1163">
        <v>3.29</v>
      </c>
      <c r="R1163" t="s">
        <v>14647</v>
      </c>
      <c r="S1163" s="14">
        <f>profile[[#This Row],[income]]/1000</f>
        <v>48</v>
      </c>
    </row>
    <row r="1164" spans="1:19" x14ac:dyDescent="0.25">
      <c r="A1164" t="s">
        <v>1162</v>
      </c>
      <c r="B1164" s="1">
        <v>18.302</v>
      </c>
      <c r="D1164" s="14" t="s">
        <v>1196</v>
      </c>
      <c r="E1164" s="14">
        <v>1.49</v>
      </c>
      <c r="H1164" t="s">
        <v>14626</v>
      </c>
      <c r="I1164">
        <v>75</v>
      </c>
      <c r="J1164" t="s">
        <v>9758</v>
      </c>
      <c r="K1164" s="15">
        <v>41492</v>
      </c>
      <c r="L1164" s="14">
        <v>69000</v>
      </c>
      <c r="M1164">
        <v>14.115</v>
      </c>
      <c r="N1164" s="1">
        <v>0.6</v>
      </c>
      <c r="O1164">
        <v>1820</v>
      </c>
      <c r="P1164" t="s">
        <v>14642</v>
      </c>
      <c r="Q1164">
        <v>4.9800000000000004</v>
      </c>
      <c r="R1164" t="s">
        <v>14647</v>
      </c>
      <c r="S1164" s="14">
        <f>profile[[#This Row],[income]]/1000</f>
        <v>69</v>
      </c>
    </row>
    <row r="1165" spans="1:19" x14ac:dyDescent="0.25">
      <c r="A1165" t="s">
        <v>1163</v>
      </c>
      <c r="B1165" s="1">
        <v>2.6850000000000001</v>
      </c>
      <c r="D1165" s="14" t="s">
        <v>1197</v>
      </c>
      <c r="E1165" s="14">
        <v>21.781666666666666</v>
      </c>
      <c r="H1165" t="s">
        <v>14626</v>
      </c>
      <c r="I1165">
        <v>89</v>
      </c>
      <c r="J1165" t="s">
        <v>4342</v>
      </c>
      <c r="K1165" s="15">
        <v>42207</v>
      </c>
      <c r="L1165" s="14">
        <v>59000</v>
      </c>
      <c r="M1165">
        <v>12.95</v>
      </c>
      <c r="N1165" s="1">
        <v>1</v>
      </c>
      <c r="O1165">
        <v>1105</v>
      </c>
      <c r="P1165" t="s">
        <v>14642</v>
      </c>
      <c r="Q1165">
        <v>3.03</v>
      </c>
      <c r="R1165" t="s">
        <v>14647</v>
      </c>
      <c r="S1165" s="14">
        <f>profile[[#This Row],[income]]/1000</f>
        <v>59</v>
      </c>
    </row>
    <row r="1166" spans="1:19" x14ac:dyDescent="0.25">
      <c r="A1166" t="s">
        <v>1164</v>
      </c>
      <c r="B1166" s="1">
        <v>17.09</v>
      </c>
      <c r="D1166" s="14" t="s">
        <v>1198</v>
      </c>
      <c r="E1166" s="14">
        <v>14.013846153846153</v>
      </c>
      <c r="H1166" t="s">
        <v>14626</v>
      </c>
      <c r="I1166">
        <v>38</v>
      </c>
      <c r="J1166" t="s">
        <v>8165</v>
      </c>
      <c r="K1166" s="15">
        <v>42089</v>
      </c>
      <c r="L1166" s="14">
        <v>55000</v>
      </c>
      <c r="M1166">
        <v>4.3144</v>
      </c>
      <c r="N1166" s="1">
        <v>0.67</v>
      </c>
      <c r="O1166">
        <v>1223</v>
      </c>
      <c r="P1166" t="s">
        <v>14640</v>
      </c>
      <c r="Q1166">
        <v>3.35</v>
      </c>
      <c r="R1166" t="s">
        <v>14647</v>
      </c>
      <c r="S1166" s="14">
        <f>profile[[#This Row],[income]]/1000</f>
        <v>55</v>
      </c>
    </row>
    <row r="1167" spans="1:19" x14ac:dyDescent="0.25">
      <c r="A1167" t="s">
        <v>1165</v>
      </c>
      <c r="B1167" s="1">
        <v>2.3980000000000001</v>
      </c>
      <c r="D1167" s="14" t="s">
        <v>1199</v>
      </c>
      <c r="E1167" s="14">
        <v>32.44</v>
      </c>
      <c r="H1167" t="s">
        <v>14626</v>
      </c>
      <c r="I1167">
        <v>86</v>
      </c>
      <c r="J1167" t="s">
        <v>14140</v>
      </c>
      <c r="K1167" s="15">
        <v>42130</v>
      </c>
      <c r="L1167" s="14">
        <v>84000</v>
      </c>
      <c r="M1167">
        <v>21.94</v>
      </c>
      <c r="N1167" s="1">
        <v>0.67</v>
      </c>
      <c r="O1167">
        <v>1182</v>
      </c>
      <c r="P1167" t="s">
        <v>14642</v>
      </c>
      <c r="Q1167">
        <v>3.24</v>
      </c>
      <c r="R1167" t="s">
        <v>14647</v>
      </c>
      <c r="S1167" s="14">
        <f>profile[[#This Row],[income]]/1000</f>
        <v>84</v>
      </c>
    </row>
    <row r="1168" spans="1:19" x14ac:dyDescent="0.25">
      <c r="A1168" t="s">
        <v>1166</v>
      </c>
      <c r="B1168" s="1">
        <v>3.2759999999999998</v>
      </c>
      <c r="D1168" s="14" t="s">
        <v>1200</v>
      </c>
      <c r="E1168" s="14">
        <v>28.453000000000003</v>
      </c>
      <c r="H1168" t="s">
        <v>14626</v>
      </c>
      <c r="I1168">
        <v>65</v>
      </c>
      <c r="J1168" t="s">
        <v>1718</v>
      </c>
      <c r="K1168" s="15">
        <v>41508</v>
      </c>
      <c r="L1168" s="14">
        <v>98000</v>
      </c>
      <c r="M1168">
        <v>26.486699999999999</v>
      </c>
      <c r="N1168" s="1">
        <v>0.2</v>
      </c>
      <c r="O1168">
        <v>1804</v>
      </c>
      <c r="P1168" t="s">
        <v>14641</v>
      </c>
      <c r="Q1168">
        <v>4.9400000000000004</v>
      </c>
      <c r="R1168" t="s">
        <v>14647</v>
      </c>
      <c r="S1168" s="14">
        <f>profile[[#This Row],[income]]/1000</f>
        <v>98</v>
      </c>
    </row>
    <row r="1169" spans="1:19" x14ac:dyDescent="0.25">
      <c r="A1169" t="s">
        <v>1167</v>
      </c>
      <c r="B1169" s="1">
        <v>22.557500000000001</v>
      </c>
      <c r="D1169" s="14" t="s">
        <v>1201</v>
      </c>
      <c r="E1169" s="14">
        <v>9.0361538461538462</v>
      </c>
      <c r="H1169" t="s">
        <v>14626</v>
      </c>
      <c r="I1169">
        <v>80</v>
      </c>
      <c r="J1169" t="s">
        <v>11200</v>
      </c>
      <c r="K1169" s="15">
        <v>42213</v>
      </c>
      <c r="L1169" s="14">
        <v>54000</v>
      </c>
      <c r="M1169">
        <v>13.664999999999999</v>
      </c>
      <c r="N1169" s="1">
        <v>0.25</v>
      </c>
      <c r="O1169">
        <v>1099</v>
      </c>
      <c r="P1169" t="s">
        <v>14641</v>
      </c>
      <c r="Q1169">
        <v>3.01</v>
      </c>
      <c r="R1169" t="s">
        <v>14647</v>
      </c>
      <c r="S1169" s="14">
        <f>profile[[#This Row],[income]]/1000</f>
        <v>54</v>
      </c>
    </row>
    <row r="1170" spans="1:19" x14ac:dyDescent="0.25">
      <c r="A1170" t="s">
        <v>1168</v>
      </c>
      <c r="B1170" s="1">
        <v>8.32</v>
      </c>
      <c r="D1170" s="14" t="s">
        <v>1202</v>
      </c>
      <c r="E1170" s="14">
        <v>4.0637499999999998</v>
      </c>
      <c r="H1170" t="s">
        <v>14626</v>
      </c>
      <c r="I1170">
        <v>51</v>
      </c>
      <c r="J1170" t="s">
        <v>10893</v>
      </c>
      <c r="K1170" s="15">
        <v>41672</v>
      </c>
      <c r="L1170" s="14">
        <v>67000</v>
      </c>
      <c r="M1170">
        <v>4.1580000000000004</v>
      </c>
      <c r="N1170" s="1">
        <v>0.4</v>
      </c>
      <c r="O1170">
        <v>1640</v>
      </c>
      <c r="P1170" t="s">
        <v>14640</v>
      </c>
      <c r="Q1170">
        <v>4.49</v>
      </c>
      <c r="R1170" t="s">
        <v>14647</v>
      </c>
      <c r="S1170" s="14">
        <f>profile[[#This Row],[income]]/1000</f>
        <v>67</v>
      </c>
    </row>
    <row r="1171" spans="1:19" x14ac:dyDescent="0.25">
      <c r="A1171" t="s">
        <v>1169</v>
      </c>
      <c r="B1171" s="1">
        <v>22.355</v>
      </c>
      <c r="D1171" s="14" t="s">
        <v>1203</v>
      </c>
      <c r="E1171" s="14">
        <v>21.772500000000004</v>
      </c>
      <c r="H1171" t="s">
        <v>14626</v>
      </c>
      <c r="I1171">
        <v>62</v>
      </c>
      <c r="J1171" t="s">
        <v>7867</v>
      </c>
      <c r="K1171" s="15">
        <v>41733</v>
      </c>
      <c r="L1171" s="14">
        <v>46000</v>
      </c>
      <c r="M1171">
        <v>5.0774999999999997</v>
      </c>
      <c r="N1171" s="1">
        <v>1</v>
      </c>
      <c r="O1171">
        <v>1579</v>
      </c>
      <c r="P1171" t="s">
        <v>14640</v>
      </c>
      <c r="Q1171">
        <v>4.32</v>
      </c>
      <c r="R1171" t="s">
        <v>14647</v>
      </c>
      <c r="S1171" s="14">
        <f>profile[[#This Row],[income]]/1000</f>
        <v>46</v>
      </c>
    </row>
    <row r="1172" spans="1:19" x14ac:dyDescent="0.25">
      <c r="A1172" t="s">
        <v>1170</v>
      </c>
      <c r="B1172" s="1">
        <v>18.891400000000001</v>
      </c>
      <c r="D1172" s="14" t="s">
        <v>1204</v>
      </c>
      <c r="E1172" s="14">
        <v>20.063333333333333</v>
      </c>
      <c r="H1172" t="s">
        <v>14626</v>
      </c>
      <c r="I1172">
        <v>47</v>
      </c>
      <c r="J1172" t="s">
        <v>1858</v>
      </c>
      <c r="K1172" s="15">
        <v>41798</v>
      </c>
      <c r="L1172" s="14">
        <v>62000</v>
      </c>
      <c r="M1172">
        <v>13.9025</v>
      </c>
      <c r="N1172" s="1">
        <v>1</v>
      </c>
      <c r="O1172">
        <v>1514</v>
      </c>
      <c r="P1172" t="s">
        <v>14642</v>
      </c>
      <c r="Q1172">
        <v>4.1500000000000004</v>
      </c>
      <c r="R1172" t="s">
        <v>14647</v>
      </c>
      <c r="S1172" s="14">
        <f>profile[[#This Row],[income]]/1000</f>
        <v>62</v>
      </c>
    </row>
    <row r="1173" spans="1:19" x14ac:dyDescent="0.25">
      <c r="A1173" t="s">
        <v>1171</v>
      </c>
      <c r="B1173" s="1">
        <v>24.53</v>
      </c>
      <c r="D1173" s="14" t="s">
        <v>1205</v>
      </c>
      <c r="E1173" s="14">
        <v>9.2469230769230766</v>
      </c>
      <c r="H1173" t="s">
        <v>14626</v>
      </c>
      <c r="I1173">
        <v>93</v>
      </c>
      <c r="J1173" t="s">
        <v>11124</v>
      </c>
      <c r="K1173" s="15">
        <v>41572</v>
      </c>
      <c r="L1173" s="14">
        <v>48000</v>
      </c>
      <c r="M1173">
        <v>2.3224999999999998</v>
      </c>
      <c r="N1173" s="1">
        <v>1</v>
      </c>
      <c r="O1173">
        <v>1740</v>
      </c>
      <c r="P1173" t="s">
        <v>14640</v>
      </c>
      <c r="Q1173">
        <v>4.76</v>
      </c>
      <c r="R1173" t="s">
        <v>14647</v>
      </c>
      <c r="S1173" s="14">
        <f>profile[[#This Row],[income]]/1000</f>
        <v>48</v>
      </c>
    </row>
    <row r="1174" spans="1:19" x14ac:dyDescent="0.25">
      <c r="A1174" t="s">
        <v>1172</v>
      </c>
      <c r="B1174" s="1">
        <v>3.22</v>
      </c>
      <c r="D1174" s="14" t="s">
        <v>1206</v>
      </c>
      <c r="E1174" s="14">
        <v>27.554000000000002</v>
      </c>
      <c r="H1174" t="s">
        <v>14626</v>
      </c>
      <c r="I1174">
        <v>72</v>
      </c>
      <c r="J1174" t="s">
        <v>1214</v>
      </c>
      <c r="K1174" s="15">
        <v>41500</v>
      </c>
      <c r="L1174" s="14">
        <v>60000</v>
      </c>
      <c r="M1174">
        <v>4.2300000000000004</v>
      </c>
      <c r="N1174" s="1">
        <v>0.4</v>
      </c>
      <c r="O1174">
        <v>1812</v>
      </c>
      <c r="P1174" t="s">
        <v>14640</v>
      </c>
      <c r="Q1174">
        <v>4.96</v>
      </c>
      <c r="R1174" t="s">
        <v>14647</v>
      </c>
      <c r="S1174" s="14">
        <f>profile[[#This Row],[income]]/1000</f>
        <v>60</v>
      </c>
    </row>
    <row r="1175" spans="1:19" x14ac:dyDescent="0.25">
      <c r="A1175" t="s">
        <v>1173</v>
      </c>
      <c r="B1175" s="1">
        <v>0</v>
      </c>
      <c r="D1175" s="14" t="s">
        <v>1207</v>
      </c>
      <c r="E1175" s="14">
        <v>15.098333333333334</v>
      </c>
      <c r="H1175" t="s">
        <v>14626</v>
      </c>
      <c r="I1175">
        <v>49</v>
      </c>
      <c r="J1175" t="s">
        <v>9210</v>
      </c>
      <c r="K1175" s="15">
        <v>41573</v>
      </c>
      <c r="L1175" s="14">
        <v>73000</v>
      </c>
      <c r="M1175">
        <v>22.627500000000001</v>
      </c>
      <c r="N1175" s="1">
        <v>1</v>
      </c>
      <c r="O1175">
        <v>1739</v>
      </c>
      <c r="P1175" t="s">
        <v>14642</v>
      </c>
      <c r="Q1175">
        <v>4.76</v>
      </c>
      <c r="R1175" t="s">
        <v>14647</v>
      </c>
      <c r="S1175" s="14">
        <f>profile[[#This Row],[income]]/1000</f>
        <v>73</v>
      </c>
    </row>
    <row r="1176" spans="1:19" x14ac:dyDescent="0.25">
      <c r="A1176" t="s">
        <v>1174</v>
      </c>
      <c r="B1176" s="1">
        <v>18.581099999999999</v>
      </c>
      <c r="D1176" s="14" t="s">
        <v>1208</v>
      </c>
      <c r="E1176" s="14">
        <v>25.464444444444446</v>
      </c>
      <c r="H1176" t="s">
        <v>14626</v>
      </c>
      <c r="I1176">
        <v>46</v>
      </c>
      <c r="J1176" t="s">
        <v>114</v>
      </c>
      <c r="K1176" s="15">
        <v>42056</v>
      </c>
      <c r="L1176" s="14">
        <v>73000</v>
      </c>
      <c r="M1176">
        <v>17.253299999999999</v>
      </c>
      <c r="N1176" s="1">
        <v>0.67</v>
      </c>
      <c r="O1176">
        <v>1256</v>
      </c>
      <c r="P1176" t="s">
        <v>14642</v>
      </c>
      <c r="Q1176">
        <v>3.44</v>
      </c>
      <c r="R1176" t="s">
        <v>14647</v>
      </c>
      <c r="S1176" s="14">
        <f>profile[[#This Row],[income]]/1000</f>
        <v>73</v>
      </c>
    </row>
    <row r="1177" spans="1:19" x14ac:dyDescent="0.25">
      <c r="A1177" t="s">
        <v>1175</v>
      </c>
      <c r="B1177" s="1">
        <v>3.9767000000000001</v>
      </c>
      <c r="D1177" s="14" t="s">
        <v>1209</v>
      </c>
      <c r="E1177" s="14">
        <v>28.01</v>
      </c>
      <c r="H1177" t="s">
        <v>14626</v>
      </c>
      <c r="I1177">
        <v>79</v>
      </c>
      <c r="J1177" t="s">
        <v>7680</v>
      </c>
      <c r="K1177" s="15">
        <v>41615</v>
      </c>
      <c r="L1177" s="14">
        <v>94000</v>
      </c>
      <c r="M1177">
        <v>22.424299999999999</v>
      </c>
      <c r="N1177" s="1">
        <v>1</v>
      </c>
      <c r="O1177">
        <v>1697</v>
      </c>
      <c r="P1177" t="s">
        <v>14642</v>
      </c>
      <c r="Q1177">
        <v>4.6500000000000004</v>
      </c>
      <c r="R1177" t="s">
        <v>14647</v>
      </c>
      <c r="S1177" s="14">
        <f>profile[[#This Row],[income]]/1000</f>
        <v>94</v>
      </c>
    </row>
    <row r="1178" spans="1:19" x14ac:dyDescent="0.25">
      <c r="A1178" t="s">
        <v>1176</v>
      </c>
      <c r="B1178" s="1">
        <v>26.3917</v>
      </c>
      <c r="D1178" s="14" t="s">
        <v>1210</v>
      </c>
      <c r="E1178" s="14">
        <v>14.193846153846156</v>
      </c>
      <c r="H1178" t="s">
        <v>14626</v>
      </c>
      <c r="I1178">
        <v>64</v>
      </c>
      <c r="J1178" t="s">
        <v>7147</v>
      </c>
      <c r="K1178" s="15">
        <v>41976</v>
      </c>
      <c r="L1178" s="14">
        <v>70000</v>
      </c>
      <c r="M1178">
        <v>19.888300000000001</v>
      </c>
      <c r="N1178" s="1">
        <v>0.67</v>
      </c>
      <c r="O1178">
        <v>1336</v>
      </c>
      <c r="P1178" t="s">
        <v>14642</v>
      </c>
      <c r="Q1178">
        <v>3.66</v>
      </c>
      <c r="R1178" t="s">
        <v>14647</v>
      </c>
      <c r="S1178" s="14">
        <f>profile[[#This Row],[income]]/1000</f>
        <v>70</v>
      </c>
    </row>
    <row r="1179" spans="1:19" x14ac:dyDescent="0.25">
      <c r="A1179" t="s">
        <v>1177</v>
      </c>
      <c r="B1179" s="1">
        <v>16.16</v>
      </c>
      <c r="D1179" s="14" t="s">
        <v>1211</v>
      </c>
      <c r="E1179" s="14">
        <v>13.57277777777778</v>
      </c>
      <c r="H1179" t="s">
        <v>14626</v>
      </c>
      <c r="I1179">
        <v>64</v>
      </c>
      <c r="J1179" t="s">
        <v>7287</v>
      </c>
      <c r="K1179" s="15">
        <v>41892</v>
      </c>
      <c r="L1179" s="14">
        <v>59000</v>
      </c>
      <c r="M1179">
        <v>1.03</v>
      </c>
      <c r="N1179" s="1">
        <v>0.33</v>
      </c>
      <c r="O1179">
        <v>1420</v>
      </c>
      <c r="P1179" t="s">
        <v>14639</v>
      </c>
      <c r="Q1179">
        <v>3.89</v>
      </c>
      <c r="R1179" t="s">
        <v>14647</v>
      </c>
      <c r="S1179" s="14">
        <f>profile[[#This Row],[income]]/1000</f>
        <v>59</v>
      </c>
    </row>
    <row r="1180" spans="1:19" x14ac:dyDescent="0.25">
      <c r="A1180" t="s">
        <v>1178</v>
      </c>
      <c r="B1180" s="1">
        <v>7.7567000000000004</v>
      </c>
      <c r="D1180" s="14" t="s">
        <v>1212</v>
      </c>
      <c r="E1180" s="14">
        <v>3.688333333333333</v>
      </c>
      <c r="H1180" t="s">
        <v>14626</v>
      </c>
      <c r="I1180">
        <v>20</v>
      </c>
      <c r="J1180" t="s">
        <v>6498</v>
      </c>
      <c r="K1180" s="15">
        <v>41704</v>
      </c>
      <c r="L1180" s="14">
        <v>47000</v>
      </c>
      <c r="M1180">
        <v>2.085</v>
      </c>
      <c r="N1180" s="1">
        <v>1</v>
      </c>
      <c r="O1180">
        <v>1608</v>
      </c>
      <c r="P1180" t="s">
        <v>14640</v>
      </c>
      <c r="Q1180">
        <v>4.4000000000000004</v>
      </c>
      <c r="R1180" t="s">
        <v>14647</v>
      </c>
      <c r="S1180" s="14">
        <f>profile[[#This Row],[income]]/1000</f>
        <v>47</v>
      </c>
    </row>
    <row r="1181" spans="1:19" x14ac:dyDescent="0.25">
      <c r="A1181" t="s">
        <v>1179</v>
      </c>
      <c r="B1181" s="1">
        <v>1.5</v>
      </c>
      <c r="D1181" s="14" t="s">
        <v>1213</v>
      </c>
      <c r="E1181" s="14">
        <v>24.478333333333335</v>
      </c>
      <c r="H1181" t="s">
        <v>14626</v>
      </c>
      <c r="I1181">
        <v>81</v>
      </c>
      <c r="J1181" t="s">
        <v>8799</v>
      </c>
      <c r="K1181" s="15">
        <v>41488</v>
      </c>
      <c r="L1181" s="14">
        <v>62000</v>
      </c>
      <c r="M1181">
        <v>13.4025</v>
      </c>
      <c r="N1181" s="1">
        <v>1</v>
      </c>
      <c r="O1181">
        <v>1824</v>
      </c>
      <c r="P1181" t="s">
        <v>14642</v>
      </c>
      <c r="Q1181">
        <v>4.99</v>
      </c>
      <c r="R1181" t="s">
        <v>14647</v>
      </c>
      <c r="S1181" s="14">
        <f>profile[[#This Row],[income]]/1000</f>
        <v>62</v>
      </c>
    </row>
    <row r="1182" spans="1:19" x14ac:dyDescent="0.25">
      <c r="A1182" t="s">
        <v>1180</v>
      </c>
      <c r="B1182" s="1">
        <v>4.4560000000000004</v>
      </c>
      <c r="D1182" s="14" t="s">
        <v>1214</v>
      </c>
      <c r="E1182" s="14">
        <v>3.9094117647058821</v>
      </c>
      <c r="H1182" t="s">
        <v>14626</v>
      </c>
      <c r="I1182">
        <v>69</v>
      </c>
      <c r="J1182" t="s">
        <v>12368</v>
      </c>
      <c r="K1182" s="15">
        <v>41981</v>
      </c>
      <c r="L1182" s="14">
        <v>67000</v>
      </c>
      <c r="M1182">
        <v>17.004999999999999</v>
      </c>
      <c r="N1182" s="1">
        <v>1</v>
      </c>
      <c r="O1182">
        <v>1331</v>
      </c>
      <c r="P1182" t="s">
        <v>14642</v>
      </c>
      <c r="Q1182">
        <v>3.64</v>
      </c>
      <c r="R1182" t="s">
        <v>14647</v>
      </c>
      <c r="S1182" s="14">
        <f>profile[[#This Row],[income]]/1000</f>
        <v>67</v>
      </c>
    </row>
    <row r="1183" spans="1:19" x14ac:dyDescent="0.25">
      <c r="A1183" t="s">
        <v>1181</v>
      </c>
      <c r="B1183" s="1">
        <v>9.3620000000000001</v>
      </c>
      <c r="D1183" s="14" t="s">
        <v>1215</v>
      </c>
      <c r="E1183" s="14">
        <v>3.2828571428571429</v>
      </c>
      <c r="H1183" t="s">
        <v>14626</v>
      </c>
      <c r="I1183">
        <v>67</v>
      </c>
      <c r="J1183" t="s">
        <v>13422</v>
      </c>
      <c r="K1183" s="15">
        <v>42214</v>
      </c>
      <c r="L1183" s="14">
        <v>110000</v>
      </c>
      <c r="M1183">
        <v>31.088200000000001</v>
      </c>
      <c r="N1183" s="1">
        <v>0.67</v>
      </c>
      <c r="O1183">
        <v>1098</v>
      </c>
      <c r="P1183" t="s">
        <v>14642</v>
      </c>
      <c r="Q1183">
        <v>3.01</v>
      </c>
      <c r="R1183" t="s">
        <v>14647</v>
      </c>
      <c r="S1183" s="14">
        <f>profile[[#This Row],[income]]/1000</f>
        <v>110</v>
      </c>
    </row>
    <row r="1184" spans="1:19" x14ac:dyDescent="0.25">
      <c r="A1184" t="s">
        <v>1182</v>
      </c>
      <c r="B1184" s="1">
        <v>21.998899999999999</v>
      </c>
      <c r="D1184" s="14" t="s">
        <v>1216</v>
      </c>
      <c r="E1184" s="14">
        <v>3.5309090909090908</v>
      </c>
      <c r="H1184" t="s">
        <v>14626</v>
      </c>
      <c r="I1184">
        <v>35</v>
      </c>
      <c r="J1184" t="s">
        <v>2723</v>
      </c>
      <c r="K1184" s="15">
        <v>41496</v>
      </c>
      <c r="L1184" s="14">
        <v>52000</v>
      </c>
      <c r="M1184">
        <v>3.012</v>
      </c>
      <c r="N1184" s="1">
        <v>0.67</v>
      </c>
      <c r="O1184">
        <v>1816</v>
      </c>
      <c r="P1184" t="s">
        <v>14640</v>
      </c>
      <c r="Q1184">
        <v>4.97</v>
      </c>
      <c r="R1184" t="s">
        <v>14647</v>
      </c>
      <c r="S1184" s="14">
        <f>profile[[#This Row],[income]]/1000</f>
        <v>52</v>
      </c>
    </row>
    <row r="1185" spans="1:19" x14ac:dyDescent="0.25">
      <c r="A1185" t="s">
        <v>1183</v>
      </c>
      <c r="B1185" s="1">
        <v>3.5836999999999999</v>
      </c>
      <c r="D1185" s="14" t="s">
        <v>1217</v>
      </c>
      <c r="E1185" s="14">
        <v>15.576499999999999</v>
      </c>
      <c r="H1185" t="s">
        <v>14626</v>
      </c>
      <c r="I1185">
        <v>81</v>
      </c>
      <c r="J1185" t="s">
        <v>14119</v>
      </c>
      <c r="K1185" s="15">
        <v>42214</v>
      </c>
      <c r="L1185" s="14">
        <v>88000</v>
      </c>
      <c r="M1185">
        <v>24.097000000000001</v>
      </c>
      <c r="N1185" s="1">
        <v>0.25</v>
      </c>
      <c r="O1185">
        <v>1098</v>
      </c>
      <c r="P1185" t="s">
        <v>14641</v>
      </c>
      <c r="Q1185">
        <v>3.01</v>
      </c>
      <c r="R1185" t="s">
        <v>14647</v>
      </c>
      <c r="S1185" s="14">
        <f>profile[[#This Row],[income]]/1000</f>
        <v>88</v>
      </c>
    </row>
    <row r="1186" spans="1:19" x14ac:dyDescent="0.25">
      <c r="A1186" t="s">
        <v>1184</v>
      </c>
      <c r="B1186" s="1">
        <v>13.1557</v>
      </c>
      <c r="D1186" s="14" t="s">
        <v>1218</v>
      </c>
      <c r="E1186" s="14">
        <v>13.722727272727271</v>
      </c>
      <c r="H1186" t="s">
        <v>14626</v>
      </c>
      <c r="I1186">
        <v>38</v>
      </c>
      <c r="J1186" t="s">
        <v>11674</v>
      </c>
      <c r="K1186" s="15">
        <v>41553</v>
      </c>
      <c r="L1186" s="14">
        <v>59000</v>
      </c>
      <c r="M1186">
        <v>2.3311999999999999</v>
      </c>
      <c r="N1186" s="1">
        <v>0.25</v>
      </c>
      <c r="O1186">
        <v>1759</v>
      </c>
      <c r="P1186" t="s">
        <v>14639</v>
      </c>
      <c r="Q1186">
        <v>4.82</v>
      </c>
      <c r="R1186" t="s">
        <v>14647</v>
      </c>
      <c r="S1186" s="14">
        <f>profile[[#This Row],[income]]/1000</f>
        <v>59</v>
      </c>
    </row>
    <row r="1187" spans="1:19" x14ac:dyDescent="0.25">
      <c r="A1187" t="s">
        <v>1185</v>
      </c>
      <c r="B1187" s="1">
        <v>0</v>
      </c>
      <c r="D1187" s="14" t="s">
        <v>1219</v>
      </c>
      <c r="E1187" s="14">
        <v>38.907272727272726</v>
      </c>
      <c r="H1187" t="s">
        <v>14626</v>
      </c>
      <c r="I1187">
        <v>55</v>
      </c>
      <c r="J1187" t="s">
        <v>13138</v>
      </c>
      <c r="K1187" s="15">
        <v>41531</v>
      </c>
      <c r="L1187" s="14">
        <v>95000</v>
      </c>
      <c r="M1187">
        <v>20.965</v>
      </c>
      <c r="N1187" s="1">
        <v>0.8</v>
      </c>
      <c r="O1187">
        <v>1781</v>
      </c>
      <c r="P1187" t="s">
        <v>14642</v>
      </c>
      <c r="Q1187">
        <v>4.88</v>
      </c>
      <c r="R1187" t="s">
        <v>14647</v>
      </c>
      <c r="S1187" s="14">
        <f>profile[[#This Row],[income]]/1000</f>
        <v>95</v>
      </c>
    </row>
    <row r="1188" spans="1:19" x14ac:dyDescent="0.25">
      <c r="A1188" t="s">
        <v>1186</v>
      </c>
      <c r="B1188" s="1">
        <v>1.6850000000000001</v>
      </c>
      <c r="D1188" s="14" t="s">
        <v>1220</v>
      </c>
      <c r="E1188" s="14">
        <v>7.4014285714285721</v>
      </c>
      <c r="H1188" t="s">
        <v>14626</v>
      </c>
      <c r="I1188">
        <v>69</v>
      </c>
      <c r="J1188" t="s">
        <v>1193</v>
      </c>
      <c r="K1188" s="15">
        <v>42119</v>
      </c>
      <c r="L1188" s="14">
        <v>85000</v>
      </c>
      <c r="M1188">
        <v>20.035</v>
      </c>
      <c r="N1188" s="1">
        <v>0.6</v>
      </c>
      <c r="O1188">
        <v>1193</v>
      </c>
      <c r="P1188" t="s">
        <v>14642</v>
      </c>
      <c r="Q1188">
        <v>3.27</v>
      </c>
      <c r="R1188" t="s">
        <v>14647</v>
      </c>
      <c r="S1188" s="14">
        <f>profile[[#This Row],[income]]/1000</f>
        <v>85</v>
      </c>
    </row>
    <row r="1189" spans="1:19" x14ac:dyDescent="0.25">
      <c r="A1189" t="s">
        <v>1187</v>
      </c>
      <c r="B1189" s="1">
        <v>2.3367</v>
      </c>
      <c r="D1189" s="14" t="s">
        <v>1221</v>
      </c>
      <c r="E1189" s="14">
        <v>5.2563157894736845</v>
      </c>
      <c r="H1189" t="s">
        <v>14626</v>
      </c>
      <c r="I1189">
        <v>24</v>
      </c>
      <c r="J1189" t="s">
        <v>7060</v>
      </c>
      <c r="K1189" s="15">
        <v>42103</v>
      </c>
      <c r="L1189" s="14">
        <v>52000</v>
      </c>
      <c r="M1189">
        <v>3.5861999999999998</v>
      </c>
      <c r="N1189" s="1">
        <v>0.33</v>
      </c>
      <c r="O1189">
        <v>1209</v>
      </c>
      <c r="P1189" t="s">
        <v>14639</v>
      </c>
      <c r="Q1189">
        <v>3.31</v>
      </c>
      <c r="R1189" t="s">
        <v>14647</v>
      </c>
      <c r="S1189" s="14">
        <f>profile[[#This Row],[income]]/1000</f>
        <v>52</v>
      </c>
    </row>
    <row r="1190" spans="1:19" x14ac:dyDescent="0.25">
      <c r="A1190" t="s">
        <v>1188</v>
      </c>
      <c r="B1190" s="1">
        <v>20.3733</v>
      </c>
      <c r="D1190" s="14" t="s">
        <v>1222</v>
      </c>
      <c r="E1190" s="14">
        <v>15.466842105263158</v>
      </c>
      <c r="H1190" t="s">
        <v>14626</v>
      </c>
      <c r="I1190">
        <v>83</v>
      </c>
      <c r="J1190" t="s">
        <v>4516</v>
      </c>
      <c r="K1190" s="15">
        <v>41541</v>
      </c>
      <c r="L1190" s="14">
        <v>58000</v>
      </c>
      <c r="M1190">
        <v>2.1949999999999998</v>
      </c>
      <c r="N1190" s="1">
        <v>0.67</v>
      </c>
      <c r="O1190">
        <v>1771</v>
      </c>
      <c r="P1190" t="s">
        <v>14640</v>
      </c>
      <c r="Q1190">
        <v>4.8499999999999996</v>
      </c>
      <c r="R1190" t="s">
        <v>14647</v>
      </c>
      <c r="S1190" s="14">
        <f>profile[[#This Row],[income]]/1000</f>
        <v>58</v>
      </c>
    </row>
    <row r="1191" spans="1:19" x14ac:dyDescent="0.25">
      <c r="A1191" t="s">
        <v>1189</v>
      </c>
      <c r="B1191" s="1">
        <v>3.45</v>
      </c>
      <c r="D1191" s="14" t="s">
        <v>1223</v>
      </c>
      <c r="E1191" s="14">
        <v>14.836666666666666</v>
      </c>
      <c r="H1191" t="s">
        <v>14626</v>
      </c>
      <c r="I1191">
        <v>52</v>
      </c>
      <c r="J1191" t="s">
        <v>6456</v>
      </c>
      <c r="K1191" s="15">
        <v>41859</v>
      </c>
      <c r="L1191" s="14">
        <v>61000</v>
      </c>
      <c r="M1191">
        <v>2.9039999999999999</v>
      </c>
      <c r="N1191" s="1">
        <v>0.33</v>
      </c>
      <c r="O1191">
        <v>1453</v>
      </c>
      <c r="P1191" t="s">
        <v>14639</v>
      </c>
      <c r="Q1191">
        <v>3.98</v>
      </c>
      <c r="R1191" t="s">
        <v>14647</v>
      </c>
      <c r="S1191" s="14">
        <f>profile[[#This Row],[income]]/1000</f>
        <v>61</v>
      </c>
    </row>
    <row r="1192" spans="1:19" x14ac:dyDescent="0.25">
      <c r="A1192" t="s">
        <v>1190</v>
      </c>
      <c r="B1192" s="1">
        <v>1.94</v>
      </c>
      <c r="D1192" s="14" t="s">
        <v>1224</v>
      </c>
      <c r="E1192" s="14">
        <v>28.117142857142859</v>
      </c>
      <c r="H1192" t="s">
        <v>14626</v>
      </c>
      <c r="I1192">
        <v>27</v>
      </c>
      <c r="J1192" t="s">
        <v>13055</v>
      </c>
      <c r="K1192" s="15">
        <v>41980</v>
      </c>
      <c r="L1192" s="14">
        <v>39000</v>
      </c>
      <c r="M1192">
        <v>2.1560000000000001</v>
      </c>
      <c r="N1192" s="1">
        <v>0.2</v>
      </c>
      <c r="O1192">
        <v>1332</v>
      </c>
      <c r="P1192" t="s">
        <v>14639</v>
      </c>
      <c r="Q1192">
        <v>3.65</v>
      </c>
      <c r="R1192" t="s">
        <v>14647</v>
      </c>
      <c r="S1192" s="14">
        <f>profile[[#This Row],[income]]/1000</f>
        <v>39</v>
      </c>
    </row>
    <row r="1193" spans="1:19" x14ac:dyDescent="0.25">
      <c r="A1193" t="s">
        <v>1191</v>
      </c>
      <c r="B1193" s="1">
        <v>1.4833000000000001</v>
      </c>
      <c r="D1193" s="14" t="s">
        <v>1225</v>
      </c>
      <c r="E1193" s="14">
        <v>2.1090000000000004</v>
      </c>
      <c r="H1193" t="s">
        <v>14626</v>
      </c>
      <c r="I1193">
        <v>33</v>
      </c>
      <c r="J1193" t="s">
        <v>7181</v>
      </c>
      <c r="K1193" s="15">
        <v>41875</v>
      </c>
      <c r="L1193" s="14">
        <v>67000</v>
      </c>
      <c r="M1193">
        <v>2.3243</v>
      </c>
      <c r="N1193" s="1">
        <v>0.33</v>
      </c>
      <c r="O1193">
        <v>1437</v>
      </c>
      <c r="P1193" t="s">
        <v>14639</v>
      </c>
      <c r="Q1193">
        <v>3.93</v>
      </c>
      <c r="R1193" t="s">
        <v>14647</v>
      </c>
      <c r="S1193" s="14">
        <f>profile[[#This Row],[income]]/1000</f>
        <v>67</v>
      </c>
    </row>
    <row r="1194" spans="1:19" x14ac:dyDescent="0.25">
      <c r="A1194" t="s">
        <v>1192</v>
      </c>
      <c r="B1194" s="1">
        <v>3.54</v>
      </c>
      <c r="D1194" s="14" t="s">
        <v>1226</v>
      </c>
      <c r="E1194" s="14">
        <v>2.8194736842105264</v>
      </c>
      <c r="H1194" t="s">
        <v>14626</v>
      </c>
      <c r="I1194">
        <v>19</v>
      </c>
      <c r="J1194" t="s">
        <v>6406</v>
      </c>
      <c r="K1194" s="15">
        <v>42162</v>
      </c>
      <c r="L1194" s="14">
        <v>61000</v>
      </c>
      <c r="M1194">
        <v>7.1025</v>
      </c>
      <c r="N1194" s="1">
        <v>0.25</v>
      </c>
      <c r="O1194">
        <v>1150</v>
      </c>
      <c r="P1194" t="s">
        <v>14639</v>
      </c>
      <c r="Q1194">
        <v>3.15</v>
      </c>
      <c r="R1194" t="s">
        <v>14647</v>
      </c>
      <c r="S1194" s="14">
        <f>profile[[#This Row],[income]]/1000</f>
        <v>61</v>
      </c>
    </row>
    <row r="1195" spans="1:19" x14ac:dyDescent="0.25">
      <c r="A1195" t="s">
        <v>1193</v>
      </c>
      <c r="B1195" s="1">
        <v>20.035</v>
      </c>
      <c r="D1195" s="14" t="s">
        <v>1227</v>
      </c>
      <c r="E1195" s="14">
        <v>3.2675000000000001</v>
      </c>
      <c r="H1195" t="s">
        <v>14626</v>
      </c>
      <c r="I1195">
        <v>55</v>
      </c>
      <c r="J1195" t="s">
        <v>12329</v>
      </c>
      <c r="K1195" s="15">
        <v>42213</v>
      </c>
      <c r="L1195" s="14">
        <v>97000</v>
      </c>
      <c r="M1195">
        <v>27.48</v>
      </c>
      <c r="N1195" s="1">
        <v>0.4</v>
      </c>
      <c r="O1195">
        <v>1099</v>
      </c>
      <c r="P1195" t="s">
        <v>14642</v>
      </c>
      <c r="Q1195">
        <v>3.01</v>
      </c>
      <c r="R1195" t="s">
        <v>14647</v>
      </c>
      <c r="S1195" s="14">
        <f>profile[[#This Row],[income]]/1000</f>
        <v>97</v>
      </c>
    </row>
    <row r="1196" spans="1:19" x14ac:dyDescent="0.25">
      <c r="A1196" t="s">
        <v>1194</v>
      </c>
      <c r="B1196" s="1">
        <v>30.6675</v>
      </c>
      <c r="D1196" s="14" t="s">
        <v>1228</v>
      </c>
      <c r="E1196" s="14">
        <v>20.366250000000001</v>
      </c>
      <c r="H1196" t="s">
        <v>14626</v>
      </c>
      <c r="I1196">
        <v>35</v>
      </c>
      <c r="J1196" t="s">
        <v>6033</v>
      </c>
      <c r="K1196" s="15">
        <v>41591</v>
      </c>
      <c r="L1196" s="14">
        <v>57000</v>
      </c>
      <c r="M1196">
        <v>4.9279999999999999</v>
      </c>
      <c r="N1196" s="1">
        <v>0.2</v>
      </c>
      <c r="O1196">
        <v>1721</v>
      </c>
      <c r="P1196" t="s">
        <v>14639</v>
      </c>
      <c r="Q1196">
        <v>4.71</v>
      </c>
      <c r="R1196" t="s">
        <v>14647</v>
      </c>
      <c r="S1196" s="14">
        <f>profile[[#This Row],[income]]/1000</f>
        <v>57</v>
      </c>
    </row>
    <row r="1197" spans="1:19" x14ac:dyDescent="0.25">
      <c r="A1197" t="s">
        <v>1195</v>
      </c>
      <c r="B1197" s="1">
        <v>11.282500000000001</v>
      </c>
      <c r="D1197" s="14" t="s">
        <v>1229</v>
      </c>
      <c r="E1197" s="14">
        <v>30.902857142857147</v>
      </c>
      <c r="H1197" t="s">
        <v>14626</v>
      </c>
      <c r="I1197">
        <v>53</v>
      </c>
      <c r="J1197" t="s">
        <v>6552</v>
      </c>
      <c r="K1197" s="15">
        <v>41834</v>
      </c>
      <c r="L1197" s="14">
        <v>95000</v>
      </c>
      <c r="M1197">
        <v>25.3414</v>
      </c>
      <c r="N1197" s="1">
        <v>0.8</v>
      </c>
      <c r="O1197">
        <v>1478</v>
      </c>
      <c r="P1197" t="s">
        <v>14642</v>
      </c>
      <c r="Q1197">
        <v>4.05</v>
      </c>
      <c r="R1197" t="s">
        <v>14647</v>
      </c>
      <c r="S1197" s="14">
        <f>profile[[#This Row],[income]]/1000</f>
        <v>95</v>
      </c>
    </row>
    <row r="1198" spans="1:19" x14ac:dyDescent="0.25">
      <c r="A1198" t="s">
        <v>1196</v>
      </c>
      <c r="B1198" s="1">
        <v>1.5967</v>
      </c>
      <c r="D1198" s="14" t="s">
        <v>1230</v>
      </c>
      <c r="E1198" s="14">
        <v>3.8477777777777771</v>
      </c>
      <c r="H1198" t="s">
        <v>14626</v>
      </c>
      <c r="I1198">
        <v>86</v>
      </c>
      <c r="J1198" t="s">
        <v>4737</v>
      </c>
      <c r="K1198" s="15">
        <v>42027</v>
      </c>
      <c r="L1198" s="14">
        <v>59000</v>
      </c>
      <c r="M1198">
        <v>15.744999999999999</v>
      </c>
      <c r="N1198" s="1">
        <v>0.8</v>
      </c>
      <c r="O1198">
        <v>1285</v>
      </c>
      <c r="P1198" t="s">
        <v>14642</v>
      </c>
      <c r="Q1198">
        <v>3.52</v>
      </c>
      <c r="R1198" t="s">
        <v>14647</v>
      </c>
      <c r="S1198" s="14">
        <f>profile[[#This Row],[income]]/1000</f>
        <v>59</v>
      </c>
    </row>
    <row r="1199" spans="1:19" x14ac:dyDescent="0.25">
      <c r="A1199" t="s">
        <v>1197</v>
      </c>
      <c r="B1199" s="1">
        <v>29.9</v>
      </c>
      <c r="D1199" s="14" t="s">
        <v>1231</v>
      </c>
      <c r="E1199" s="14">
        <v>2.2319047619047625</v>
      </c>
      <c r="H1199" t="s">
        <v>14626</v>
      </c>
      <c r="I1199">
        <v>62</v>
      </c>
      <c r="J1199" t="s">
        <v>3185</v>
      </c>
      <c r="K1199" s="15">
        <v>41731</v>
      </c>
      <c r="L1199" s="14">
        <v>71000</v>
      </c>
      <c r="M1199">
        <v>19.93</v>
      </c>
      <c r="N1199" s="1">
        <v>0.6</v>
      </c>
      <c r="O1199">
        <v>1581</v>
      </c>
      <c r="P1199" t="s">
        <v>14642</v>
      </c>
      <c r="Q1199">
        <v>4.33</v>
      </c>
      <c r="R1199" t="s">
        <v>14647</v>
      </c>
      <c r="S1199" s="14">
        <f>profile[[#This Row],[income]]/1000</f>
        <v>71</v>
      </c>
    </row>
    <row r="1200" spans="1:19" x14ac:dyDescent="0.25">
      <c r="A1200" t="s">
        <v>1198</v>
      </c>
      <c r="B1200" s="1">
        <v>15.25</v>
      </c>
      <c r="D1200" s="14" t="s">
        <v>1232</v>
      </c>
      <c r="E1200" s="14">
        <v>10.997222222222224</v>
      </c>
      <c r="H1200" t="s">
        <v>14626</v>
      </c>
      <c r="I1200">
        <v>67</v>
      </c>
      <c r="J1200" t="s">
        <v>3026</v>
      </c>
      <c r="K1200" s="15">
        <v>41773</v>
      </c>
      <c r="L1200" s="14">
        <v>54000</v>
      </c>
      <c r="M1200">
        <v>9.6033000000000008</v>
      </c>
      <c r="N1200" s="1">
        <v>0.4</v>
      </c>
      <c r="O1200">
        <v>1539</v>
      </c>
      <c r="P1200" t="s">
        <v>14640</v>
      </c>
      <c r="Q1200">
        <v>4.21</v>
      </c>
      <c r="R1200" t="s">
        <v>14647</v>
      </c>
      <c r="S1200" s="14">
        <f>profile[[#This Row],[income]]/1000</f>
        <v>54</v>
      </c>
    </row>
    <row r="1201" spans="1:19" x14ac:dyDescent="0.25">
      <c r="A1201" t="s">
        <v>1199</v>
      </c>
      <c r="B1201" s="1">
        <v>32.44</v>
      </c>
      <c r="D1201" s="14" t="s">
        <v>1234</v>
      </c>
      <c r="E1201" s="14">
        <v>2.3750000000000004</v>
      </c>
      <c r="H1201" t="s">
        <v>14626</v>
      </c>
      <c r="I1201">
        <v>65</v>
      </c>
      <c r="J1201" t="s">
        <v>12516</v>
      </c>
      <c r="K1201" s="15">
        <v>41689</v>
      </c>
      <c r="L1201" s="14">
        <v>60000</v>
      </c>
      <c r="M1201">
        <v>1.3975</v>
      </c>
      <c r="N1201" s="1">
        <v>0.33</v>
      </c>
      <c r="O1201">
        <v>1623</v>
      </c>
      <c r="P1201" t="s">
        <v>14639</v>
      </c>
      <c r="Q1201">
        <v>4.4400000000000004</v>
      </c>
      <c r="R1201" t="s">
        <v>14647</v>
      </c>
      <c r="S1201" s="14">
        <f>profile[[#This Row],[income]]/1000</f>
        <v>60</v>
      </c>
    </row>
    <row r="1202" spans="1:19" x14ac:dyDescent="0.25">
      <c r="A1202" t="s">
        <v>1200</v>
      </c>
      <c r="B1202" s="1">
        <v>27.647099999999998</v>
      </c>
      <c r="D1202" s="14" t="s">
        <v>1235</v>
      </c>
      <c r="E1202" s="14">
        <v>20.09</v>
      </c>
      <c r="H1202" t="s">
        <v>14626</v>
      </c>
      <c r="I1202">
        <v>34</v>
      </c>
      <c r="J1202" t="s">
        <v>14543</v>
      </c>
      <c r="K1202" s="15">
        <v>42117</v>
      </c>
      <c r="L1202" s="14">
        <v>52000</v>
      </c>
      <c r="M1202">
        <v>3.4344999999999999</v>
      </c>
      <c r="N1202" s="1">
        <v>0.4</v>
      </c>
      <c r="O1202">
        <v>1195</v>
      </c>
      <c r="P1202" t="s">
        <v>14640</v>
      </c>
      <c r="Q1202">
        <v>3.27</v>
      </c>
      <c r="R1202" t="s">
        <v>14647</v>
      </c>
      <c r="S1202" s="14">
        <f>profile[[#This Row],[income]]/1000</f>
        <v>52</v>
      </c>
    </row>
    <row r="1203" spans="1:19" x14ac:dyDescent="0.25">
      <c r="A1203" t="s">
        <v>1201</v>
      </c>
      <c r="B1203" s="1">
        <v>9.3640000000000008</v>
      </c>
      <c r="D1203" s="14" t="s">
        <v>1236</v>
      </c>
      <c r="E1203" s="14">
        <v>6.3114285714285705</v>
      </c>
      <c r="H1203" t="s">
        <v>14626</v>
      </c>
      <c r="I1203">
        <v>57</v>
      </c>
      <c r="J1203" t="s">
        <v>7226</v>
      </c>
      <c r="K1203" s="15">
        <v>42144</v>
      </c>
      <c r="L1203" s="14">
        <v>70000</v>
      </c>
      <c r="M1203">
        <v>15.423999999999999</v>
      </c>
      <c r="N1203" s="1">
        <v>0.33</v>
      </c>
      <c r="O1203">
        <v>1168</v>
      </c>
      <c r="P1203" t="s">
        <v>14641</v>
      </c>
      <c r="Q1203">
        <v>3.2</v>
      </c>
      <c r="R1203" t="s">
        <v>14647</v>
      </c>
      <c r="S1203" s="14">
        <f>profile[[#This Row],[income]]/1000</f>
        <v>70</v>
      </c>
    </row>
    <row r="1204" spans="1:19" x14ac:dyDescent="0.25">
      <c r="A1204" t="s">
        <v>1202</v>
      </c>
      <c r="B1204" s="1">
        <v>4.2279999999999998</v>
      </c>
      <c r="D1204" s="14" t="s">
        <v>1237</v>
      </c>
      <c r="E1204" s="14">
        <v>20.419375000000002</v>
      </c>
      <c r="H1204" t="s">
        <v>14626</v>
      </c>
      <c r="I1204">
        <v>44</v>
      </c>
      <c r="J1204" t="s">
        <v>2123</v>
      </c>
      <c r="K1204" s="15">
        <v>41835</v>
      </c>
      <c r="L1204" s="14">
        <v>55000</v>
      </c>
      <c r="M1204">
        <v>1.52</v>
      </c>
      <c r="N1204" s="1">
        <v>0.67</v>
      </c>
      <c r="O1204">
        <v>1477</v>
      </c>
      <c r="P1204" t="s">
        <v>14640</v>
      </c>
      <c r="Q1204">
        <v>4.04</v>
      </c>
      <c r="R1204" t="s">
        <v>14647</v>
      </c>
      <c r="S1204" s="14">
        <f>profile[[#This Row],[income]]/1000</f>
        <v>55</v>
      </c>
    </row>
    <row r="1205" spans="1:19" x14ac:dyDescent="0.25">
      <c r="A1205" t="s">
        <v>1203</v>
      </c>
      <c r="B1205" s="1">
        <v>21.7118</v>
      </c>
      <c r="D1205" s="14" t="s">
        <v>1238</v>
      </c>
      <c r="E1205" s="14">
        <v>15.742857142857142</v>
      </c>
      <c r="H1205" t="s">
        <v>14626</v>
      </c>
      <c r="I1205">
        <v>85</v>
      </c>
      <c r="J1205" t="s">
        <v>12906</v>
      </c>
      <c r="K1205" s="15">
        <v>41525</v>
      </c>
      <c r="L1205" s="14">
        <v>60000</v>
      </c>
      <c r="M1205">
        <v>14.95</v>
      </c>
      <c r="N1205" s="1">
        <v>0.67</v>
      </c>
      <c r="O1205">
        <v>1787</v>
      </c>
      <c r="P1205" t="s">
        <v>14642</v>
      </c>
      <c r="Q1205">
        <v>4.8899999999999997</v>
      </c>
      <c r="R1205" t="s">
        <v>14647</v>
      </c>
      <c r="S1205" s="14">
        <f>profile[[#This Row],[income]]/1000</f>
        <v>60</v>
      </c>
    </row>
    <row r="1206" spans="1:19" x14ac:dyDescent="0.25">
      <c r="A1206" t="s">
        <v>1204</v>
      </c>
      <c r="B1206" s="1">
        <v>20.844000000000001</v>
      </c>
      <c r="D1206" s="14" t="s">
        <v>1239</v>
      </c>
      <c r="E1206" s="14">
        <v>27.758000000000003</v>
      </c>
      <c r="H1206" t="s">
        <v>14626</v>
      </c>
      <c r="I1206">
        <v>79</v>
      </c>
      <c r="J1206" t="s">
        <v>14262</v>
      </c>
      <c r="K1206" s="15">
        <v>41919</v>
      </c>
      <c r="L1206" s="14">
        <v>66000</v>
      </c>
      <c r="M1206">
        <v>21.143799999999999</v>
      </c>
      <c r="N1206" s="1">
        <v>0.67</v>
      </c>
      <c r="O1206">
        <v>1393</v>
      </c>
      <c r="P1206" t="s">
        <v>14642</v>
      </c>
      <c r="Q1206">
        <v>3.81</v>
      </c>
      <c r="R1206" t="s">
        <v>14647</v>
      </c>
      <c r="S1206" s="14">
        <f>profile[[#This Row],[income]]/1000</f>
        <v>66</v>
      </c>
    </row>
    <row r="1207" spans="1:19" x14ac:dyDescent="0.25">
      <c r="A1207" t="s">
        <v>1205</v>
      </c>
      <c r="B1207" s="1">
        <v>15.525700000000001</v>
      </c>
      <c r="D1207" s="14" t="s">
        <v>1240</v>
      </c>
      <c r="E1207" s="14">
        <v>7.652857142857143</v>
      </c>
      <c r="H1207" t="s">
        <v>14626</v>
      </c>
      <c r="I1207">
        <v>44</v>
      </c>
      <c r="J1207" t="s">
        <v>12323</v>
      </c>
      <c r="K1207" s="15">
        <v>42214</v>
      </c>
      <c r="L1207" s="14">
        <v>84000</v>
      </c>
      <c r="M1207">
        <v>17.482500000000002</v>
      </c>
      <c r="N1207" s="1">
        <v>1</v>
      </c>
      <c r="O1207">
        <v>1098</v>
      </c>
      <c r="P1207" t="s">
        <v>14642</v>
      </c>
      <c r="Q1207">
        <v>3.01</v>
      </c>
      <c r="R1207" t="s">
        <v>14647</v>
      </c>
      <c r="S1207" s="14">
        <f>profile[[#This Row],[income]]/1000</f>
        <v>84</v>
      </c>
    </row>
    <row r="1208" spans="1:19" x14ac:dyDescent="0.25">
      <c r="A1208" t="s">
        <v>1206</v>
      </c>
      <c r="B1208" s="1">
        <v>31.17</v>
      </c>
      <c r="D1208" s="14" t="s">
        <v>1241</v>
      </c>
      <c r="E1208" s="14">
        <v>3.3533333333333331</v>
      </c>
      <c r="H1208" t="s">
        <v>14626</v>
      </c>
      <c r="I1208">
        <v>63</v>
      </c>
      <c r="J1208" t="s">
        <v>13066</v>
      </c>
      <c r="K1208" s="15">
        <v>41919</v>
      </c>
      <c r="L1208" s="14">
        <v>54000</v>
      </c>
      <c r="M1208">
        <v>10.9133</v>
      </c>
      <c r="N1208" s="1">
        <v>1</v>
      </c>
      <c r="O1208">
        <v>1393</v>
      </c>
      <c r="P1208" t="s">
        <v>14640</v>
      </c>
      <c r="Q1208">
        <v>3.81</v>
      </c>
      <c r="R1208" t="s">
        <v>14647</v>
      </c>
      <c r="S1208" s="14">
        <f>profile[[#This Row],[income]]/1000</f>
        <v>54</v>
      </c>
    </row>
    <row r="1209" spans="1:19" x14ac:dyDescent="0.25">
      <c r="A1209" t="s">
        <v>1207</v>
      </c>
      <c r="B1209" s="1">
        <v>17.559999999999999</v>
      </c>
      <c r="D1209" s="14" t="s">
        <v>1242</v>
      </c>
      <c r="E1209" s="14">
        <v>4.1959999999999997</v>
      </c>
      <c r="H1209" t="s">
        <v>14626</v>
      </c>
      <c r="I1209">
        <v>78</v>
      </c>
      <c r="J1209" t="s">
        <v>10425</v>
      </c>
      <c r="K1209" s="15">
        <v>41491</v>
      </c>
      <c r="L1209" s="14">
        <v>81000</v>
      </c>
      <c r="M1209">
        <v>18.317499999999999</v>
      </c>
      <c r="N1209" s="1">
        <v>1</v>
      </c>
      <c r="O1209">
        <v>1821</v>
      </c>
      <c r="P1209" t="s">
        <v>14642</v>
      </c>
      <c r="Q1209">
        <v>4.99</v>
      </c>
      <c r="R1209" t="s">
        <v>14647</v>
      </c>
      <c r="S1209" s="14">
        <f>profile[[#This Row],[income]]/1000</f>
        <v>81</v>
      </c>
    </row>
    <row r="1210" spans="1:19" x14ac:dyDescent="0.25">
      <c r="A1210" t="s">
        <v>1208</v>
      </c>
      <c r="B1210" s="1">
        <v>25.2286</v>
      </c>
      <c r="D1210" s="14" t="s">
        <v>1243</v>
      </c>
      <c r="E1210" s="14">
        <v>3.8875000000000002</v>
      </c>
      <c r="H1210" t="s">
        <v>14626</v>
      </c>
      <c r="I1210">
        <v>62</v>
      </c>
      <c r="J1210" t="s">
        <v>9134</v>
      </c>
      <c r="K1210" s="15">
        <v>41653</v>
      </c>
      <c r="L1210" s="14">
        <v>40000</v>
      </c>
      <c r="M1210">
        <v>2.4700000000000002</v>
      </c>
      <c r="N1210" s="1">
        <v>1</v>
      </c>
      <c r="O1210">
        <v>1659</v>
      </c>
      <c r="P1210" t="s">
        <v>14640</v>
      </c>
      <c r="Q1210">
        <v>4.54</v>
      </c>
      <c r="R1210" t="s">
        <v>14647</v>
      </c>
      <c r="S1210" s="14">
        <f>profile[[#This Row],[income]]/1000</f>
        <v>40</v>
      </c>
    </row>
    <row r="1211" spans="1:19" x14ac:dyDescent="0.25">
      <c r="A1211" t="s">
        <v>1209</v>
      </c>
      <c r="B1211" s="1">
        <v>24.0167</v>
      </c>
      <c r="D1211" s="14" t="s">
        <v>1244</v>
      </c>
      <c r="E1211" s="14">
        <v>22.547499999999999</v>
      </c>
      <c r="H1211" t="s">
        <v>14626</v>
      </c>
      <c r="I1211">
        <v>101</v>
      </c>
      <c r="J1211" t="s">
        <v>12075</v>
      </c>
      <c r="K1211" s="15">
        <v>42150</v>
      </c>
      <c r="L1211" s="14">
        <v>99000</v>
      </c>
      <c r="M1211">
        <v>25.994</v>
      </c>
      <c r="N1211" s="1">
        <v>0.33</v>
      </c>
      <c r="O1211">
        <v>1162</v>
      </c>
      <c r="P1211" t="s">
        <v>14641</v>
      </c>
      <c r="Q1211">
        <v>3.18</v>
      </c>
      <c r="R1211" t="s">
        <v>14647</v>
      </c>
      <c r="S1211" s="14">
        <f>profile[[#This Row],[income]]/1000</f>
        <v>99</v>
      </c>
    </row>
    <row r="1212" spans="1:19" x14ac:dyDescent="0.25">
      <c r="A1212" t="s">
        <v>1210</v>
      </c>
      <c r="B1212" s="1">
        <v>15.561</v>
      </c>
      <c r="D1212" s="14" t="s">
        <v>1245</v>
      </c>
      <c r="E1212" s="14">
        <v>23.874545454545455</v>
      </c>
      <c r="H1212" t="s">
        <v>14626</v>
      </c>
      <c r="I1212">
        <v>72</v>
      </c>
      <c r="J1212" t="s">
        <v>4807</v>
      </c>
      <c r="K1212" s="15">
        <v>41519</v>
      </c>
      <c r="L1212" s="14">
        <v>57000</v>
      </c>
      <c r="M1212">
        <v>3.1511</v>
      </c>
      <c r="N1212" s="1">
        <v>0.25</v>
      </c>
      <c r="O1212">
        <v>1793</v>
      </c>
      <c r="P1212" t="s">
        <v>14639</v>
      </c>
      <c r="Q1212">
        <v>4.91</v>
      </c>
      <c r="R1212" t="s">
        <v>14647</v>
      </c>
      <c r="S1212" s="14">
        <f>profile[[#This Row],[income]]/1000</f>
        <v>57</v>
      </c>
    </row>
    <row r="1213" spans="1:19" x14ac:dyDescent="0.25">
      <c r="A1213" t="s">
        <v>1211</v>
      </c>
      <c r="B1213" s="1">
        <v>14.4262</v>
      </c>
      <c r="D1213" s="14" t="s">
        <v>1246</v>
      </c>
      <c r="E1213" s="14">
        <v>24.576666666666668</v>
      </c>
      <c r="H1213" t="s">
        <v>14626</v>
      </c>
      <c r="I1213">
        <v>63</v>
      </c>
      <c r="J1213" t="s">
        <v>4663</v>
      </c>
      <c r="K1213" s="15">
        <v>41692</v>
      </c>
      <c r="L1213" s="14">
        <v>65000</v>
      </c>
      <c r="M1213">
        <v>15.2325</v>
      </c>
      <c r="N1213" s="1">
        <v>0.2</v>
      </c>
      <c r="O1213">
        <v>1620</v>
      </c>
      <c r="P1213" t="s">
        <v>14641</v>
      </c>
      <c r="Q1213">
        <v>4.4400000000000004</v>
      </c>
      <c r="R1213" t="s">
        <v>14647</v>
      </c>
      <c r="S1213" s="14">
        <f>profile[[#This Row],[income]]/1000</f>
        <v>65</v>
      </c>
    </row>
    <row r="1214" spans="1:19" x14ac:dyDescent="0.25">
      <c r="A1214" t="s">
        <v>1212</v>
      </c>
      <c r="B1214" s="1">
        <v>3.0767000000000002</v>
      </c>
      <c r="D1214" s="14" t="s">
        <v>1247</v>
      </c>
      <c r="E1214" s="14">
        <v>25.59</v>
      </c>
      <c r="H1214" t="s">
        <v>14626</v>
      </c>
      <c r="I1214">
        <v>41</v>
      </c>
      <c r="J1214" t="s">
        <v>7383</v>
      </c>
      <c r="K1214" s="15">
        <v>42078</v>
      </c>
      <c r="L1214" s="14">
        <v>55000</v>
      </c>
      <c r="M1214">
        <v>3.1985999999999999</v>
      </c>
      <c r="N1214" s="1">
        <v>0.75</v>
      </c>
      <c r="O1214">
        <v>1234</v>
      </c>
      <c r="P1214" t="s">
        <v>14640</v>
      </c>
      <c r="Q1214">
        <v>3.38</v>
      </c>
      <c r="R1214" t="s">
        <v>14647</v>
      </c>
      <c r="S1214" s="14">
        <f>profile[[#This Row],[income]]/1000</f>
        <v>55</v>
      </c>
    </row>
    <row r="1215" spans="1:19" x14ac:dyDescent="0.25">
      <c r="A1215" t="s">
        <v>1213</v>
      </c>
      <c r="B1215" s="1">
        <v>22.55</v>
      </c>
      <c r="D1215" s="14" t="s">
        <v>1248</v>
      </c>
      <c r="E1215" s="14">
        <v>3.8171428571428572</v>
      </c>
      <c r="H1215" t="s">
        <v>14626</v>
      </c>
      <c r="I1215">
        <v>64</v>
      </c>
      <c r="J1215" t="s">
        <v>8493</v>
      </c>
      <c r="K1215" s="15">
        <v>42130</v>
      </c>
      <c r="L1215" s="14">
        <v>86000</v>
      </c>
      <c r="M1215">
        <v>19.186699999999998</v>
      </c>
      <c r="N1215" s="1">
        <v>0.6</v>
      </c>
      <c r="O1215">
        <v>1182</v>
      </c>
      <c r="P1215" t="s">
        <v>14642</v>
      </c>
      <c r="Q1215">
        <v>3.24</v>
      </c>
      <c r="R1215" t="s">
        <v>14647</v>
      </c>
      <c r="S1215" s="14">
        <f>profile[[#This Row],[income]]/1000</f>
        <v>86</v>
      </c>
    </row>
    <row r="1216" spans="1:19" x14ac:dyDescent="0.25">
      <c r="A1216" t="s">
        <v>1214</v>
      </c>
      <c r="B1216" s="1">
        <v>4.2300000000000004</v>
      </c>
      <c r="D1216" s="14" t="s">
        <v>1249</v>
      </c>
      <c r="E1216" s="14">
        <v>18.862000000000002</v>
      </c>
      <c r="H1216" t="s">
        <v>14626</v>
      </c>
      <c r="I1216">
        <v>68</v>
      </c>
      <c r="J1216" t="s">
        <v>11717</v>
      </c>
      <c r="K1216" s="15">
        <v>41639</v>
      </c>
      <c r="L1216" s="14">
        <v>71000</v>
      </c>
      <c r="M1216">
        <v>3.8237999999999999</v>
      </c>
      <c r="N1216" s="1">
        <v>0.75</v>
      </c>
      <c r="O1216">
        <v>1673</v>
      </c>
      <c r="P1216" t="s">
        <v>14640</v>
      </c>
      <c r="Q1216">
        <v>4.58</v>
      </c>
      <c r="R1216" t="s">
        <v>14647</v>
      </c>
      <c r="S1216" s="14">
        <f>profile[[#This Row],[income]]/1000</f>
        <v>71</v>
      </c>
    </row>
    <row r="1217" spans="1:19" x14ac:dyDescent="0.25">
      <c r="A1217" t="s">
        <v>1215</v>
      </c>
      <c r="B1217" s="1">
        <v>2.0499999999999998</v>
      </c>
      <c r="D1217" s="14" t="s">
        <v>1250</v>
      </c>
      <c r="E1217" s="14">
        <v>3.3200000000000003</v>
      </c>
      <c r="H1217" t="s">
        <v>14626</v>
      </c>
      <c r="I1217">
        <v>28</v>
      </c>
      <c r="J1217" t="s">
        <v>4501</v>
      </c>
      <c r="K1217" s="15">
        <v>42125</v>
      </c>
      <c r="L1217" s="14">
        <v>66000</v>
      </c>
      <c r="M1217">
        <v>3.7766999999999999</v>
      </c>
      <c r="N1217" s="1">
        <v>0.4</v>
      </c>
      <c r="O1217">
        <v>1187</v>
      </c>
      <c r="P1217" t="s">
        <v>14640</v>
      </c>
      <c r="Q1217">
        <v>3.25</v>
      </c>
      <c r="R1217" t="s">
        <v>14647</v>
      </c>
      <c r="S1217" s="14">
        <f>profile[[#This Row],[income]]/1000</f>
        <v>66</v>
      </c>
    </row>
    <row r="1218" spans="1:19" x14ac:dyDescent="0.25">
      <c r="A1218" t="s">
        <v>1216</v>
      </c>
      <c r="B1218" s="1">
        <v>2.5924999999999998</v>
      </c>
      <c r="D1218" s="14" t="s">
        <v>1251</v>
      </c>
      <c r="E1218" s="14">
        <v>25.083749999999998</v>
      </c>
      <c r="H1218" t="s">
        <v>14626</v>
      </c>
      <c r="I1218">
        <v>42</v>
      </c>
      <c r="J1218" t="s">
        <v>6809</v>
      </c>
      <c r="K1218" s="15">
        <v>41564</v>
      </c>
      <c r="L1218" s="14">
        <v>48000</v>
      </c>
      <c r="M1218">
        <v>3.0022000000000002</v>
      </c>
      <c r="N1218" s="1">
        <v>0.25</v>
      </c>
      <c r="O1218">
        <v>1748</v>
      </c>
      <c r="P1218" t="s">
        <v>14639</v>
      </c>
      <c r="Q1218">
        <v>4.79</v>
      </c>
      <c r="R1218" t="s">
        <v>14647</v>
      </c>
      <c r="S1218" s="14">
        <f>profile[[#This Row],[income]]/1000</f>
        <v>48</v>
      </c>
    </row>
    <row r="1219" spans="1:19" x14ac:dyDescent="0.25">
      <c r="A1219" t="s">
        <v>1217</v>
      </c>
      <c r="B1219" s="1">
        <v>15.875</v>
      </c>
      <c r="D1219" s="14" t="s">
        <v>1252</v>
      </c>
      <c r="E1219" s="14">
        <v>29.756</v>
      </c>
      <c r="H1219" t="s">
        <v>14626</v>
      </c>
      <c r="I1219">
        <v>70</v>
      </c>
      <c r="J1219" t="s">
        <v>11058</v>
      </c>
      <c r="K1219" s="15">
        <v>41599</v>
      </c>
      <c r="L1219" s="14">
        <v>82000</v>
      </c>
      <c r="M1219">
        <v>23.05</v>
      </c>
      <c r="N1219" s="1">
        <v>0.67</v>
      </c>
      <c r="O1219">
        <v>1713</v>
      </c>
      <c r="P1219" t="s">
        <v>14642</v>
      </c>
      <c r="Q1219">
        <v>4.6900000000000004</v>
      </c>
      <c r="R1219" t="s">
        <v>14647</v>
      </c>
      <c r="S1219" s="14">
        <f>profile[[#This Row],[income]]/1000</f>
        <v>82</v>
      </c>
    </row>
    <row r="1220" spans="1:19" x14ac:dyDescent="0.25">
      <c r="A1220" t="s">
        <v>1218</v>
      </c>
      <c r="B1220" s="1">
        <v>12.9689</v>
      </c>
      <c r="D1220" s="14" t="s">
        <v>1253</v>
      </c>
      <c r="E1220" s="14">
        <v>10.754285714285713</v>
      </c>
      <c r="H1220" t="s">
        <v>14626</v>
      </c>
      <c r="I1220">
        <v>53</v>
      </c>
      <c r="J1220" t="s">
        <v>13056</v>
      </c>
      <c r="K1220" s="15">
        <v>42111</v>
      </c>
      <c r="L1220" s="14">
        <v>90000</v>
      </c>
      <c r="M1220">
        <v>31.1525</v>
      </c>
      <c r="N1220" s="1">
        <v>1</v>
      </c>
      <c r="O1220">
        <v>1201</v>
      </c>
      <c r="P1220" t="s">
        <v>14642</v>
      </c>
      <c r="Q1220">
        <v>3.29</v>
      </c>
      <c r="R1220" t="s">
        <v>14647</v>
      </c>
      <c r="S1220" s="14">
        <f>profile[[#This Row],[income]]/1000</f>
        <v>90</v>
      </c>
    </row>
    <row r="1221" spans="1:19" x14ac:dyDescent="0.25">
      <c r="A1221" t="s">
        <v>1219</v>
      </c>
      <c r="B1221" s="1">
        <v>53.741399999999999</v>
      </c>
      <c r="D1221" s="14" t="s">
        <v>1254</v>
      </c>
      <c r="E1221" s="14">
        <v>3.6399999999999997</v>
      </c>
      <c r="H1221" t="s">
        <v>14626</v>
      </c>
      <c r="I1221">
        <v>73</v>
      </c>
      <c r="J1221" t="s">
        <v>13240</v>
      </c>
      <c r="K1221" s="15">
        <v>41904</v>
      </c>
      <c r="L1221" s="14">
        <v>56000</v>
      </c>
      <c r="M1221">
        <v>15.908300000000001</v>
      </c>
      <c r="N1221" s="1">
        <v>0.2</v>
      </c>
      <c r="O1221">
        <v>1408</v>
      </c>
      <c r="P1221" t="s">
        <v>14641</v>
      </c>
      <c r="Q1221">
        <v>3.85</v>
      </c>
      <c r="R1221" t="s">
        <v>14647</v>
      </c>
      <c r="S1221" s="14">
        <f>profile[[#This Row],[income]]/1000</f>
        <v>56</v>
      </c>
    </row>
    <row r="1222" spans="1:19" x14ac:dyDescent="0.25">
      <c r="A1222" t="s">
        <v>1220</v>
      </c>
      <c r="B1222" s="1">
        <v>1.1032999999999999</v>
      </c>
      <c r="D1222" s="14" t="s">
        <v>1255</v>
      </c>
      <c r="E1222" s="14">
        <v>18.548000000000002</v>
      </c>
      <c r="H1222" t="s">
        <v>14626</v>
      </c>
      <c r="I1222">
        <v>40</v>
      </c>
      <c r="J1222" t="s">
        <v>8730</v>
      </c>
      <c r="K1222" s="15">
        <v>41783</v>
      </c>
      <c r="L1222" s="14">
        <v>33000</v>
      </c>
      <c r="M1222">
        <v>2.35</v>
      </c>
      <c r="N1222" s="1">
        <v>0.2</v>
      </c>
      <c r="O1222">
        <v>1529</v>
      </c>
      <c r="P1222" t="s">
        <v>14639</v>
      </c>
      <c r="Q1222">
        <v>4.1900000000000004</v>
      </c>
      <c r="R1222" t="s">
        <v>14647</v>
      </c>
      <c r="S1222" s="14">
        <f>profile[[#This Row],[income]]/1000</f>
        <v>33</v>
      </c>
    </row>
    <row r="1223" spans="1:19" x14ac:dyDescent="0.25">
      <c r="A1223" t="s">
        <v>1221</v>
      </c>
      <c r="B1223" s="1">
        <v>5.8621999999999996</v>
      </c>
      <c r="D1223" s="14" t="s">
        <v>1257</v>
      </c>
      <c r="E1223" s="14">
        <v>4.82</v>
      </c>
      <c r="H1223" t="s">
        <v>14626</v>
      </c>
      <c r="I1223">
        <v>21</v>
      </c>
      <c r="J1223" t="s">
        <v>4984</v>
      </c>
      <c r="K1223" s="15">
        <v>42027</v>
      </c>
      <c r="L1223" s="14">
        <v>36000</v>
      </c>
      <c r="M1223">
        <v>3.3489</v>
      </c>
      <c r="N1223" s="1">
        <v>0.25</v>
      </c>
      <c r="O1223">
        <v>1285</v>
      </c>
      <c r="P1223" t="s">
        <v>14639</v>
      </c>
      <c r="Q1223">
        <v>3.52</v>
      </c>
      <c r="R1223" t="s">
        <v>14647</v>
      </c>
      <c r="S1223" s="14">
        <f>profile[[#This Row],[income]]/1000</f>
        <v>36</v>
      </c>
    </row>
    <row r="1224" spans="1:19" x14ac:dyDescent="0.25">
      <c r="A1224" t="s">
        <v>1222</v>
      </c>
      <c r="B1224" s="1">
        <v>14.544</v>
      </c>
      <c r="D1224" s="14" t="s">
        <v>1258</v>
      </c>
      <c r="E1224" s="14">
        <v>12.54</v>
      </c>
      <c r="H1224" t="s">
        <v>14626</v>
      </c>
      <c r="I1224">
        <v>25</v>
      </c>
      <c r="J1224" t="s">
        <v>7264</v>
      </c>
      <c r="K1224" s="15">
        <v>41714</v>
      </c>
      <c r="L1224" s="14">
        <v>68000</v>
      </c>
      <c r="M1224">
        <v>4.7824999999999998</v>
      </c>
      <c r="N1224" s="1">
        <v>0.33</v>
      </c>
      <c r="O1224">
        <v>1598</v>
      </c>
      <c r="P1224" t="s">
        <v>14639</v>
      </c>
      <c r="Q1224">
        <v>4.38</v>
      </c>
      <c r="R1224" t="s">
        <v>14647</v>
      </c>
      <c r="S1224" s="14">
        <f>profile[[#This Row],[income]]/1000</f>
        <v>68</v>
      </c>
    </row>
    <row r="1225" spans="1:19" x14ac:dyDescent="0.25">
      <c r="A1225" t="s">
        <v>1223</v>
      </c>
      <c r="B1225" s="1">
        <v>0</v>
      </c>
      <c r="D1225" s="14" t="s">
        <v>1259</v>
      </c>
      <c r="E1225" s="14">
        <v>15.382</v>
      </c>
      <c r="H1225" t="s">
        <v>14626</v>
      </c>
      <c r="I1225">
        <v>48</v>
      </c>
      <c r="J1225" t="s">
        <v>1250</v>
      </c>
      <c r="K1225" s="15">
        <v>41523</v>
      </c>
      <c r="L1225" s="14">
        <v>35000</v>
      </c>
      <c r="M1225">
        <v>3.4474999999999998</v>
      </c>
      <c r="N1225" s="1">
        <v>0.33</v>
      </c>
      <c r="O1225">
        <v>1789</v>
      </c>
      <c r="P1225" t="s">
        <v>14639</v>
      </c>
      <c r="Q1225">
        <v>4.9000000000000004</v>
      </c>
      <c r="R1225" t="s">
        <v>14647</v>
      </c>
      <c r="S1225" s="14">
        <f>profile[[#This Row],[income]]/1000</f>
        <v>35</v>
      </c>
    </row>
    <row r="1226" spans="1:19" x14ac:dyDescent="0.25">
      <c r="A1226" t="s">
        <v>1224</v>
      </c>
      <c r="B1226" s="1">
        <v>29.3</v>
      </c>
      <c r="D1226" s="14" t="s">
        <v>1260</v>
      </c>
      <c r="E1226" s="14">
        <v>3.3199999999999994</v>
      </c>
      <c r="H1226" t="s">
        <v>14626</v>
      </c>
      <c r="I1226">
        <v>56</v>
      </c>
      <c r="J1226" t="s">
        <v>8269</v>
      </c>
      <c r="K1226" s="15">
        <v>42058</v>
      </c>
      <c r="L1226" s="14">
        <v>54000</v>
      </c>
      <c r="M1226">
        <v>16.8033</v>
      </c>
      <c r="N1226" s="1">
        <v>0.4</v>
      </c>
      <c r="O1226">
        <v>1254</v>
      </c>
      <c r="P1226" t="s">
        <v>14642</v>
      </c>
      <c r="Q1226">
        <v>3.43</v>
      </c>
      <c r="R1226" t="s">
        <v>14647</v>
      </c>
      <c r="S1226" s="14">
        <f>profile[[#This Row],[income]]/1000</f>
        <v>54</v>
      </c>
    </row>
    <row r="1227" spans="1:19" x14ac:dyDescent="0.25">
      <c r="A1227" t="s">
        <v>1225</v>
      </c>
      <c r="B1227" s="1">
        <v>2.34</v>
      </c>
      <c r="D1227" s="14" t="s">
        <v>1261</v>
      </c>
      <c r="E1227" s="14">
        <v>3.09</v>
      </c>
      <c r="H1227" t="s">
        <v>14626</v>
      </c>
      <c r="I1227">
        <v>36</v>
      </c>
      <c r="J1227" t="s">
        <v>12455</v>
      </c>
      <c r="K1227" s="15">
        <v>41733</v>
      </c>
      <c r="L1227" s="14">
        <v>31000</v>
      </c>
      <c r="M1227">
        <v>3.4</v>
      </c>
      <c r="N1227" s="1">
        <v>1</v>
      </c>
      <c r="O1227">
        <v>1579</v>
      </c>
      <c r="P1227" t="s">
        <v>14640</v>
      </c>
      <c r="Q1227">
        <v>4.32</v>
      </c>
      <c r="R1227" t="s">
        <v>14647</v>
      </c>
      <c r="S1227" s="14">
        <f>profile[[#This Row],[income]]/1000</f>
        <v>31</v>
      </c>
    </row>
    <row r="1228" spans="1:19" x14ac:dyDescent="0.25">
      <c r="A1228" t="s">
        <v>1226</v>
      </c>
      <c r="B1228" s="1">
        <v>2.4887000000000001</v>
      </c>
      <c r="D1228" s="14" t="s">
        <v>1262</v>
      </c>
      <c r="E1228" s="14">
        <v>20.491666666666667</v>
      </c>
      <c r="H1228" t="s">
        <v>14626</v>
      </c>
      <c r="I1228">
        <v>70</v>
      </c>
      <c r="J1228" t="s">
        <v>173</v>
      </c>
      <c r="K1228" s="15">
        <v>41669</v>
      </c>
      <c r="L1228" s="14">
        <v>31000</v>
      </c>
      <c r="M1228">
        <v>1.87</v>
      </c>
      <c r="N1228" s="1">
        <v>0.67</v>
      </c>
      <c r="O1228">
        <v>1643</v>
      </c>
      <c r="P1228" t="s">
        <v>14640</v>
      </c>
      <c r="Q1228">
        <v>4.5</v>
      </c>
      <c r="R1228" t="s">
        <v>14647</v>
      </c>
      <c r="S1228" s="14">
        <f>profile[[#This Row],[income]]/1000</f>
        <v>31</v>
      </c>
    </row>
    <row r="1229" spans="1:19" x14ac:dyDescent="0.25">
      <c r="A1229" t="s">
        <v>1227</v>
      </c>
      <c r="B1229" s="1">
        <v>3.4967000000000001</v>
      </c>
      <c r="D1229" s="14" t="s">
        <v>1263</v>
      </c>
      <c r="E1229" s="14">
        <v>24.348333333333329</v>
      </c>
      <c r="H1229" t="s">
        <v>14626</v>
      </c>
      <c r="I1229">
        <v>18</v>
      </c>
      <c r="J1229" t="s">
        <v>12781</v>
      </c>
      <c r="K1229" s="15">
        <v>41554</v>
      </c>
      <c r="L1229" s="14">
        <v>53000</v>
      </c>
      <c r="M1229">
        <v>1.7166999999999999</v>
      </c>
      <c r="N1229" s="1">
        <v>0.4</v>
      </c>
      <c r="O1229">
        <v>1758</v>
      </c>
      <c r="P1229" t="s">
        <v>14640</v>
      </c>
      <c r="Q1229">
        <v>4.8099999999999996</v>
      </c>
      <c r="R1229" t="s">
        <v>14647</v>
      </c>
      <c r="S1229" s="14">
        <f>profile[[#This Row],[income]]/1000</f>
        <v>53</v>
      </c>
    </row>
    <row r="1230" spans="1:19" x14ac:dyDescent="0.25">
      <c r="A1230" t="s">
        <v>1228</v>
      </c>
      <c r="B1230" s="1">
        <v>22.923999999999999</v>
      </c>
      <c r="D1230" s="14" t="s">
        <v>1264</v>
      </c>
      <c r="E1230" s="14">
        <v>24.215</v>
      </c>
      <c r="H1230" t="s">
        <v>14626</v>
      </c>
      <c r="I1230">
        <v>45</v>
      </c>
      <c r="J1230" t="s">
        <v>3728</v>
      </c>
      <c r="K1230" s="15">
        <v>42115</v>
      </c>
      <c r="L1230" s="14">
        <v>61000</v>
      </c>
      <c r="M1230">
        <v>4.24</v>
      </c>
      <c r="N1230" s="1">
        <v>0.25</v>
      </c>
      <c r="O1230">
        <v>1197</v>
      </c>
      <c r="P1230" t="s">
        <v>14639</v>
      </c>
      <c r="Q1230">
        <v>3.28</v>
      </c>
      <c r="R1230" t="s">
        <v>14647</v>
      </c>
      <c r="S1230" s="14">
        <f>profile[[#This Row],[income]]/1000</f>
        <v>61</v>
      </c>
    </row>
    <row r="1231" spans="1:19" x14ac:dyDescent="0.25">
      <c r="A1231" t="s">
        <v>1229</v>
      </c>
      <c r="B1231" s="1">
        <v>38.166699999999999</v>
      </c>
      <c r="D1231" s="14" t="s">
        <v>1265</v>
      </c>
      <c r="E1231" s="14">
        <v>14.973076923076926</v>
      </c>
      <c r="H1231" t="s">
        <v>14626</v>
      </c>
      <c r="I1231">
        <v>24</v>
      </c>
      <c r="J1231" t="s">
        <v>1154</v>
      </c>
      <c r="K1231" s="15">
        <v>41755</v>
      </c>
      <c r="L1231" s="14">
        <v>43000</v>
      </c>
      <c r="M1231">
        <v>4.5133000000000001</v>
      </c>
      <c r="N1231" s="1">
        <v>0.2</v>
      </c>
      <c r="O1231">
        <v>1557</v>
      </c>
      <c r="P1231" t="s">
        <v>14639</v>
      </c>
      <c r="Q1231">
        <v>4.26</v>
      </c>
      <c r="R1231" t="s">
        <v>14647</v>
      </c>
      <c r="S1231" s="14">
        <f>profile[[#This Row],[income]]/1000</f>
        <v>43</v>
      </c>
    </row>
    <row r="1232" spans="1:19" x14ac:dyDescent="0.25">
      <c r="A1232" t="s">
        <v>1230</v>
      </c>
      <c r="B1232" s="1">
        <v>4.4843000000000002</v>
      </c>
      <c r="D1232" s="14" t="s">
        <v>1266</v>
      </c>
      <c r="E1232" s="14">
        <v>28.36</v>
      </c>
      <c r="H1232" t="s">
        <v>14626</v>
      </c>
      <c r="I1232">
        <v>58</v>
      </c>
      <c r="J1232" t="s">
        <v>4857</v>
      </c>
      <c r="K1232" s="15">
        <v>41757</v>
      </c>
      <c r="L1232" s="14">
        <v>73000</v>
      </c>
      <c r="M1232">
        <v>19.118300000000001</v>
      </c>
      <c r="N1232" s="1">
        <v>0.67</v>
      </c>
      <c r="O1232">
        <v>1555</v>
      </c>
      <c r="P1232" t="s">
        <v>14642</v>
      </c>
      <c r="Q1232">
        <v>4.26</v>
      </c>
      <c r="R1232" t="s">
        <v>14647</v>
      </c>
      <c r="S1232" s="14">
        <f>profile[[#This Row],[income]]/1000</f>
        <v>73</v>
      </c>
    </row>
    <row r="1233" spans="1:19" x14ac:dyDescent="0.25">
      <c r="A1233" t="s">
        <v>1231</v>
      </c>
      <c r="B1233" s="1">
        <v>2.6179999999999999</v>
      </c>
      <c r="D1233" s="14" t="s">
        <v>1267</v>
      </c>
      <c r="E1233" s="14">
        <v>14.491</v>
      </c>
      <c r="H1233" t="s">
        <v>14626</v>
      </c>
      <c r="I1233">
        <v>70</v>
      </c>
      <c r="J1233" t="s">
        <v>13671</v>
      </c>
      <c r="K1233" s="15">
        <v>42107</v>
      </c>
      <c r="L1233" s="14">
        <v>46000</v>
      </c>
      <c r="M1233">
        <v>2.9045000000000001</v>
      </c>
      <c r="N1233" s="1">
        <v>0.8</v>
      </c>
      <c r="O1233">
        <v>1205</v>
      </c>
      <c r="P1233" t="s">
        <v>14640</v>
      </c>
      <c r="Q1233">
        <v>3.3</v>
      </c>
      <c r="R1233" t="s">
        <v>14647</v>
      </c>
      <c r="S1233" s="14">
        <f>profile[[#This Row],[income]]/1000</f>
        <v>46</v>
      </c>
    </row>
    <row r="1234" spans="1:19" x14ac:dyDescent="0.25">
      <c r="A1234" t="s">
        <v>1232</v>
      </c>
      <c r="B1234" s="1">
        <v>10.855</v>
      </c>
      <c r="D1234" s="14" t="s">
        <v>1268</v>
      </c>
      <c r="E1234" s="14">
        <v>16.15111111111111</v>
      </c>
      <c r="H1234" t="s">
        <v>14626</v>
      </c>
      <c r="I1234">
        <v>50</v>
      </c>
      <c r="J1234" t="s">
        <v>5414</v>
      </c>
      <c r="K1234" s="15">
        <v>41629</v>
      </c>
      <c r="L1234" s="14">
        <v>59000</v>
      </c>
      <c r="M1234">
        <v>60.243299999999998</v>
      </c>
      <c r="N1234" s="1">
        <v>0.67</v>
      </c>
      <c r="O1234">
        <v>1683</v>
      </c>
      <c r="P1234" t="s">
        <v>14642</v>
      </c>
      <c r="Q1234">
        <v>4.6100000000000003</v>
      </c>
      <c r="R1234" t="s">
        <v>14647</v>
      </c>
      <c r="S1234" s="14">
        <f>profile[[#This Row],[income]]/1000</f>
        <v>59</v>
      </c>
    </row>
    <row r="1235" spans="1:19" x14ac:dyDescent="0.25">
      <c r="A1235" t="s">
        <v>1233</v>
      </c>
      <c r="B1235" s="1">
        <v>318.625</v>
      </c>
      <c r="D1235" s="14" t="s">
        <v>1269</v>
      </c>
      <c r="E1235" s="14">
        <v>12.009090909090911</v>
      </c>
      <c r="H1235" t="s">
        <v>14626</v>
      </c>
      <c r="I1235">
        <v>47</v>
      </c>
      <c r="J1235" t="s">
        <v>8351</v>
      </c>
      <c r="K1235" s="15">
        <v>41546</v>
      </c>
      <c r="L1235" s="14">
        <v>99000</v>
      </c>
      <c r="M1235">
        <v>29.92</v>
      </c>
      <c r="N1235" s="1">
        <v>0.4</v>
      </c>
      <c r="O1235">
        <v>1766</v>
      </c>
      <c r="P1235" t="s">
        <v>14642</v>
      </c>
      <c r="Q1235">
        <v>4.84</v>
      </c>
      <c r="R1235" t="s">
        <v>14647</v>
      </c>
      <c r="S1235" s="14">
        <f>profile[[#This Row],[income]]/1000</f>
        <v>99</v>
      </c>
    </row>
    <row r="1236" spans="1:19" x14ac:dyDescent="0.25">
      <c r="A1236" t="s">
        <v>1234</v>
      </c>
      <c r="B1236" s="1">
        <v>2.06</v>
      </c>
      <c r="D1236" s="14" t="s">
        <v>1270</v>
      </c>
      <c r="E1236" s="14">
        <v>16.305</v>
      </c>
      <c r="H1236" t="s">
        <v>14626</v>
      </c>
      <c r="I1236">
        <v>60</v>
      </c>
      <c r="J1236" t="s">
        <v>12456</v>
      </c>
      <c r="K1236" s="15">
        <v>41574</v>
      </c>
      <c r="L1236" s="14">
        <v>87000</v>
      </c>
      <c r="M1236">
        <v>15.574999999999999</v>
      </c>
      <c r="N1236" s="1">
        <v>1</v>
      </c>
      <c r="O1236">
        <v>1738</v>
      </c>
      <c r="P1236" t="s">
        <v>14642</v>
      </c>
      <c r="Q1236">
        <v>4.76</v>
      </c>
      <c r="R1236" t="s">
        <v>14647</v>
      </c>
      <c r="S1236" s="14">
        <f>profile[[#This Row],[income]]/1000</f>
        <v>87</v>
      </c>
    </row>
    <row r="1237" spans="1:19" x14ac:dyDescent="0.25">
      <c r="A1237" t="s">
        <v>1235</v>
      </c>
      <c r="B1237" s="1">
        <v>20.175999999999998</v>
      </c>
      <c r="D1237" s="14" t="s">
        <v>1271</v>
      </c>
      <c r="E1237" s="14">
        <v>21.06</v>
      </c>
      <c r="H1237" t="s">
        <v>14626</v>
      </c>
      <c r="I1237">
        <v>66</v>
      </c>
      <c r="J1237" t="s">
        <v>13002</v>
      </c>
      <c r="K1237" s="15">
        <v>41536</v>
      </c>
      <c r="L1237" s="14">
        <v>42000</v>
      </c>
      <c r="M1237">
        <v>2.9983</v>
      </c>
      <c r="N1237" s="1">
        <v>0.67</v>
      </c>
      <c r="O1237">
        <v>1776</v>
      </c>
      <c r="P1237" t="s">
        <v>14640</v>
      </c>
      <c r="Q1237">
        <v>4.8600000000000003</v>
      </c>
      <c r="R1237" t="s">
        <v>14647</v>
      </c>
      <c r="S1237" s="14">
        <f>profile[[#This Row],[income]]/1000</f>
        <v>42</v>
      </c>
    </row>
    <row r="1238" spans="1:19" x14ac:dyDescent="0.25">
      <c r="A1238" t="s">
        <v>1236</v>
      </c>
      <c r="B1238" s="1">
        <v>8.01</v>
      </c>
      <c r="D1238" s="14" t="s">
        <v>1272</v>
      </c>
      <c r="E1238" s="14">
        <v>25.923333333333336</v>
      </c>
      <c r="H1238" t="s">
        <v>14626</v>
      </c>
      <c r="I1238">
        <v>58</v>
      </c>
      <c r="J1238" t="s">
        <v>6991</v>
      </c>
      <c r="K1238" s="15">
        <v>41880</v>
      </c>
      <c r="L1238" s="14">
        <v>97000</v>
      </c>
      <c r="M1238">
        <v>26.289100000000001</v>
      </c>
      <c r="N1238" s="1">
        <v>0.33</v>
      </c>
      <c r="O1238">
        <v>1432</v>
      </c>
      <c r="P1238" t="s">
        <v>14641</v>
      </c>
      <c r="Q1238">
        <v>3.92</v>
      </c>
      <c r="R1238" t="s">
        <v>14647</v>
      </c>
      <c r="S1238" s="14">
        <f>profile[[#This Row],[income]]/1000</f>
        <v>97</v>
      </c>
    </row>
    <row r="1239" spans="1:19" x14ac:dyDescent="0.25">
      <c r="A1239" t="s">
        <v>1237</v>
      </c>
      <c r="B1239" s="1">
        <v>21.143599999999999</v>
      </c>
      <c r="D1239" s="14" t="s">
        <v>1273</v>
      </c>
      <c r="E1239" s="14">
        <v>10.373846153846152</v>
      </c>
      <c r="H1239" t="s">
        <v>14626</v>
      </c>
      <c r="I1239">
        <v>66</v>
      </c>
      <c r="J1239" t="s">
        <v>13930</v>
      </c>
      <c r="K1239" s="15">
        <v>42214</v>
      </c>
      <c r="L1239" s="14">
        <v>75000</v>
      </c>
      <c r="M1239">
        <v>22.975000000000001</v>
      </c>
      <c r="N1239" s="1">
        <v>1</v>
      </c>
      <c r="O1239">
        <v>1098</v>
      </c>
      <c r="P1239" t="s">
        <v>14642</v>
      </c>
      <c r="Q1239">
        <v>3.01</v>
      </c>
      <c r="R1239" t="s">
        <v>14647</v>
      </c>
      <c r="S1239" s="14">
        <f>profile[[#This Row],[income]]/1000</f>
        <v>75</v>
      </c>
    </row>
    <row r="1240" spans="1:19" x14ac:dyDescent="0.25">
      <c r="A1240" t="s">
        <v>1238</v>
      </c>
      <c r="B1240" s="1">
        <v>11.7</v>
      </c>
      <c r="D1240" s="14" t="s">
        <v>1274</v>
      </c>
      <c r="E1240" s="14">
        <v>4.363999999999999</v>
      </c>
      <c r="H1240" t="s">
        <v>14626</v>
      </c>
      <c r="I1240">
        <v>70</v>
      </c>
      <c r="J1240" t="s">
        <v>323</v>
      </c>
      <c r="K1240" s="15">
        <v>42214</v>
      </c>
      <c r="L1240" s="14">
        <v>105000</v>
      </c>
      <c r="M1240">
        <v>29.8675</v>
      </c>
      <c r="N1240" s="1">
        <v>1</v>
      </c>
      <c r="O1240">
        <v>1098</v>
      </c>
      <c r="P1240" t="s">
        <v>14642</v>
      </c>
      <c r="Q1240">
        <v>3.01</v>
      </c>
      <c r="R1240" t="s">
        <v>14647</v>
      </c>
      <c r="S1240" s="14">
        <f>profile[[#This Row],[income]]/1000</f>
        <v>105</v>
      </c>
    </row>
    <row r="1241" spans="1:19" x14ac:dyDescent="0.25">
      <c r="A1241" t="s">
        <v>1239</v>
      </c>
      <c r="B1241" s="1">
        <v>27.545000000000002</v>
      </c>
      <c r="D1241" s="14" t="s">
        <v>1275</v>
      </c>
      <c r="E1241" s="14">
        <v>3.1455555555555557</v>
      </c>
      <c r="H1241" t="s">
        <v>14626</v>
      </c>
      <c r="I1241">
        <v>54</v>
      </c>
      <c r="J1241" t="s">
        <v>14202</v>
      </c>
      <c r="K1241" s="15">
        <v>41963</v>
      </c>
      <c r="L1241" s="14">
        <v>48000</v>
      </c>
      <c r="M1241">
        <v>12.4255</v>
      </c>
      <c r="N1241" s="1">
        <v>0.25</v>
      </c>
      <c r="O1241">
        <v>1349</v>
      </c>
      <c r="P1241" t="s">
        <v>14639</v>
      </c>
      <c r="Q1241">
        <v>3.69</v>
      </c>
      <c r="R1241" t="s">
        <v>14647</v>
      </c>
      <c r="S1241" s="14">
        <f>profile[[#This Row],[income]]/1000</f>
        <v>48</v>
      </c>
    </row>
    <row r="1242" spans="1:19" x14ac:dyDescent="0.25">
      <c r="A1242" t="s">
        <v>1240</v>
      </c>
      <c r="B1242" s="1">
        <v>8.7166999999999994</v>
      </c>
      <c r="D1242" s="14" t="s">
        <v>1276</v>
      </c>
      <c r="E1242" s="14">
        <v>12.718666666666669</v>
      </c>
      <c r="H1242" t="s">
        <v>14626</v>
      </c>
      <c r="I1242">
        <v>57</v>
      </c>
      <c r="J1242" t="s">
        <v>4380</v>
      </c>
      <c r="K1242" s="15">
        <v>41656</v>
      </c>
      <c r="L1242" s="14">
        <v>60000</v>
      </c>
      <c r="M1242">
        <v>16.4086</v>
      </c>
      <c r="N1242" s="1">
        <v>0.6</v>
      </c>
      <c r="O1242">
        <v>1656</v>
      </c>
      <c r="P1242" t="s">
        <v>14642</v>
      </c>
      <c r="Q1242">
        <v>4.53</v>
      </c>
      <c r="R1242" t="s">
        <v>14647</v>
      </c>
      <c r="S1242" s="14">
        <f>profile[[#This Row],[income]]/1000</f>
        <v>60</v>
      </c>
    </row>
    <row r="1243" spans="1:19" x14ac:dyDescent="0.25">
      <c r="A1243" t="s">
        <v>1241</v>
      </c>
      <c r="B1243" s="1">
        <v>2.4449999999999998</v>
      </c>
      <c r="D1243" s="14" t="s">
        <v>1277</v>
      </c>
      <c r="E1243" s="14">
        <v>18.319333333333329</v>
      </c>
      <c r="H1243" t="s">
        <v>14626</v>
      </c>
      <c r="I1243">
        <v>61</v>
      </c>
      <c r="J1243" t="s">
        <v>13957</v>
      </c>
      <c r="K1243" s="15">
        <v>42199</v>
      </c>
      <c r="L1243" s="14">
        <v>58000</v>
      </c>
      <c r="M1243">
        <v>3.1924999999999999</v>
      </c>
      <c r="N1243" s="1">
        <v>0.33</v>
      </c>
      <c r="O1243">
        <v>1113</v>
      </c>
      <c r="P1243" t="s">
        <v>14639</v>
      </c>
      <c r="Q1243">
        <v>3.05</v>
      </c>
      <c r="R1243" t="s">
        <v>14647</v>
      </c>
      <c r="S1243" s="14">
        <f>profile[[#This Row],[income]]/1000</f>
        <v>58</v>
      </c>
    </row>
    <row r="1244" spans="1:19" x14ac:dyDescent="0.25">
      <c r="A1244" t="s">
        <v>1242</v>
      </c>
      <c r="B1244" s="1">
        <v>5.6166999999999998</v>
      </c>
      <c r="D1244" s="14" t="s">
        <v>1278</v>
      </c>
      <c r="E1244" s="14">
        <v>3.1415384615384618</v>
      </c>
      <c r="H1244" t="s">
        <v>14626</v>
      </c>
      <c r="I1244">
        <v>59</v>
      </c>
      <c r="J1244" t="s">
        <v>1143</v>
      </c>
      <c r="K1244" s="15">
        <v>42098</v>
      </c>
      <c r="L1244" s="14">
        <v>66000</v>
      </c>
      <c r="M1244">
        <v>12.23</v>
      </c>
      <c r="N1244" s="1">
        <v>0.4</v>
      </c>
      <c r="O1244">
        <v>1214</v>
      </c>
      <c r="P1244" t="s">
        <v>14640</v>
      </c>
      <c r="Q1244">
        <v>3.32</v>
      </c>
      <c r="R1244" t="s">
        <v>14647</v>
      </c>
      <c r="S1244" s="14">
        <f>profile[[#This Row],[income]]/1000</f>
        <v>66</v>
      </c>
    </row>
    <row r="1245" spans="1:19" x14ac:dyDescent="0.25">
      <c r="A1245" t="s">
        <v>1243</v>
      </c>
      <c r="B1245" s="1">
        <v>3.3374999999999999</v>
      </c>
      <c r="D1245" s="14" t="s">
        <v>1279</v>
      </c>
      <c r="E1245" s="14">
        <v>17.987500000000001</v>
      </c>
      <c r="H1245" t="s">
        <v>14626</v>
      </c>
      <c r="I1245">
        <v>63</v>
      </c>
      <c r="J1245" t="s">
        <v>11185</v>
      </c>
      <c r="K1245" s="15">
        <v>41856</v>
      </c>
      <c r="L1245" s="14">
        <v>84000</v>
      </c>
      <c r="M1245">
        <v>22.566700000000001</v>
      </c>
      <c r="N1245" s="1">
        <v>1</v>
      </c>
      <c r="O1245">
        <v>1456</v>
      </c>
      <c r="P1245" t="s">
        <v>14642</v>
      </c>
      <c r="Q1245">
        <v>3.99</v>
      </c>
      <c r="R1245" t="s">
        <v>14647</v>
      </c>
      <c r="S1245" s="14">
        <f>profile[[#This Row],[income]]/1000</f>
        <v>84</v>
      </c>
    </row>
    <row r="1246" spans="1:19" x14ac:dyDescent="0.25">
      <c r="A1246" t="s">
        <v>1244</v>
      </c>
      <c r="B1246" s="1">
        <v>31.29</v>
      </c>
      <c r="D1246" s="14" t="s">
        <v>1280</v>
      </c>
      <c r="E1246" s="14">
        <v>18.426000000000002</v>
      </c>
      <c r="H1246" t="s">
        <v>14626</v>
      </c>
      <c r="I1246">
        <v>62</v>
      </c>
      <c r="J1246" t="s">
        <v>6689</v>
      </c>
      <c r="K1246" s="15">
        <v>42037</v>
      </c>
      <c r="L1246" s="14">
        <v>45000</v>
      </c>
      <c r="M1246">
        <v>4.7699999999999996</v>
      </c>
      <c r="N1246" s="1">
        <v>0.67</v>
      </c>
      <c r="O1246">
        <v>1275</v>
      </c>
      <c r="P1246" t="s">
        <v>14640</v>
      </c>
      <c r="Q1246">
        <v>3.49</v>
      </c>
      <c r="R1246" t="s">
        <v>14647</v>
      </c>
      <c r="S1246" s="14">
        <f>profile[[#This Row],[income]]/1000</f>
        <v>45</v>
      </c>
    </row>
    <row r="1247" spans="1:19" x14ac:dyDescent="0.25">
      <c r="A1247" t="s">
        <v>1245</v>
      </c>
      <c r="B1247" s="1">
        <v>25.003299999999999</v>
      </c>
      <c r="D1247" s="14" t="s">
        <v>1281</v>
      </c>
      <c r="E1247" s="14">
        <v>25.73</v>
      </c>
      <c r="H1247" t="s">
        <v>14626</v>
      </c>
      <c r="I1247">
        <v>77</v>
      </c>
      <c r="J1247" t="s">
        <v>9680</v>
      </c>
      <c r="K1247" s="15">
        <v>41711</v>
      </c>
      <c r="L1247" s="14">
        <v>90000</v>
      </c>
      <c r="M1247">
        <v>26.92</v>
      </c>
      <c r="N1247" s="1">
        <v>1</v>
      </c>
      <c r="O1247">
        <v>1601</v>
      </c>
      <c r="P1247" t="s">
        <v>14642</v>
      </c>
      <c r="Q1247">
        <v>4.38</v>
      </c>
      <c r="R1247" t="s">
        <v>14647</v>
      </c>
      <c r="S1247" s="14">
        <f>profile[[#This Row],[income]]/1000</f>
        <v>90</v>
      </c>
    </row>
    <row r="1248" spans="1:19" x14ac:dyDescent="0.25">
      <c r="A1248" t="s">
        <v>1246</v>
      </c>
      <c r="B1248" s="1">
        <v>17.59</v>
      </c>
      <c r="D1248" s="14" t="s">
        <v>1283</v>
      </c>
      <c r="E1248" s="14">
        <v>25.417999999999999</v>
      </c>
      <c r="H1248" t="s">
        <v>14626</v>
      </c>
      <c r="I1248">
        <v>63</v>
      </c>
      <c r="J1248" t="s">
        <v>4636</v>
      </c>
      <c r="K1248" s="15">
        <v>41702</v>
      </c>
      <c r="L1248" s="14">
        <v>65000</v>
      </c>
      <c r="M1248">
        <v>5.4424999999999999</v>
      </c>
      <c r="N1248" s="1">
        <v>0.33</v>
      </c>
      <c r="O1248">
        <v>1610</v>
      </c>
      <c r="P1248" t="s">
        <v>14639</v>
      </c>
      <c r="Q1248">
        <v>4.41</v>
      </c>
      <c r="R1248" t="s">
        <v>14647</v>
      </c>
      <c r="S1248" s="14">
        <f>profile[[#This Row],[income]]/1000</f>
        <v>65</v>
      </c>
    </row>
    <row r="1249" spans="1:19" x14ac:dyDescent="0.25">
      <c r="A1249" t="s">
        <v>1247</v>
      </c>
      <c r="B1249" s="1">
        <v>17.2</v>
      </c>
      <c r="D1249" s="14" t="s">
        <v>1284</v>
      </c>
      <c r="E1249" s="14">
        <v>3.0621052631578949</v>
      </c>
      <c r="H1249" t="s">
        <v>14626</v>
      </c>
      <c r="I1249">
        <v>58</v>
      </c>
      <c r="J1249" t="s">
        <v>12041</v>
      </c>
      <c r="K1249" s="15">
        <v>41485</v>
      </c>
      <c r="L1249" s="14">
        <v>55000</v>
      </c>
      <c r="M1249">
        <v>3.0121000000000002</v>
      </c>
      <c r="N1249" s="1">
        <v>0.33</v>
      </c>
      <c r="O1249">
        <v>1827</v>
      </c>
      <c r="P1249" t="s">
        <v>14639</v>
      </c>
      <c r="Q1249">
        <v>5</v>
      </c>
      <c r="R1249" t="s">
        <v>14647</v>
      </c>
      <c r="S1249" s="14">
        <f>profile[[#This Row],[income]]/1000</f>
        <v>55</v>
      </c>
    </row>
    <row r="1250" spans="1:19" x14ac:dyDescent="0.25">
      <c r="A1250" t="s">
        <v>1248</v>
      </c>
      <c r="B1250" s="1">
        <v>4.17</v>
      </c>
      <c r="D1250" s="14" t="s">
        <v>1285</v>
      </c>
      <c r="E1250" s="14">
        <v>28.054499999999997</v>
      </c>
      <c r="H1250" t="s">
        <v>14626</v>
      </c>
      <c r="I1250">
        <v>60</v>
      </c>
      <c r="J1250" t="s">
        <v>9205</v>
      </c>
      <c r="K1250" s="15">
        <v>42091</v>
      </c>
      <c r="L1250" s="14">
        <v>42000</v>
      </c>
      <c r="M1250">
        <v>9.8467000000000002</v>
      </c>
      <c r="N1250" s="1">
        <v>1</v>
      </c>
      <c r="O1250">
        <v>1221</v>
      </c>
      <c r="P1250" t="s">
        <v>14640</v>
      </c>
      <c r="Q1250">
        <v>3.34</v>
      </c>
      <c r="R1250" t="s">
        <v>14647</v>
      </c>
      <c r="S1250" s="14">
        <f>profile[[#This Row],[income]]/1000</f>
        <v>42</v>
      </c>
    </row>
    <row r="1251" spans="1:19" x14ac:dyDescent="0.25">
      <c r="A1251" t="s">
        <v>1249</v>
      </c>
      <c r="B1251" s="1">
        <v>19.0014</v>
      </c>
      <c r="D1251" s="14" t="s">
        <v>1286</v>
      </c>
      <c r="E1251" s="14">
        <v>7.1181818181818191</v>
      </c>
      <c r="H1251" t="s">
        <v>14626</v>
      </c>
      <c r="I1251">
        <v>50</v>
      </c>
      <c r="J1251" t="s">
        <v>14333</v>
      </c>
      <c r="K1251" s="15">
        <v>41619</v>
      </c>
      <c r="L1251" s="14">
        <v>44000</v>
      </c>
      <c r="M1251">
        <v>2.7911000000000001</v>
      </c>
      <c r="N1251" s="1">
        <v>0.25</v>
      </c>
      <c r="O1251">
        <v>1693</v>
      </c>
      <c r="P1251" t="s">
        <v>14639</v>
      </c>
      <c r="Q1251">
        <v>4.6399999999999997</v>
      </c>
      <c r="R1251" t="s">
        <v>14647</v>
      </c>
      <c r="S1251" s="14">
        <f>profile[[#This Row],[income]]/1000</f>
        <v>44</v>
      </c>
    </row>
    <row r="1252" spans="1:19" x14ac:dyDescent="0.25">
      <c r="A1252" t="s">
        <v>1250</v>
      </c>
      <c r="B1252" s="1">
        <v>3.4474999999999998</v>
      </c>
      <c r="D1252" s="14" t="s">
        <v>1287</v>
      </c>
      <c r="E1252" s="14">
        <v>28.860000000000003</v>
      </c>
      <c r="H1252" t="s">
        <v>14626</v>
      </c>
      <c r="I1252">
        <v>62</v>
      </c>
      <c r="J1252" t="s">
        <v>6772</v>
      </c>
      <c r="K1252" s="15">
        <v>42086</v>
      </c>
      <c r="L1252" s="14">
        <v>69000</v>
      </c>
      <c r="M1252">
        <v>3.2867000000000002</v>
      </c>
      <c r="N1252" s="1">
        <v>0.75</v>
      </c>
      <c r="O1252">
        <v>1226</v>
      </c>
      <c r="P1252" t="s">
        <v>14640</v>
      </c>
      <c r="Q1252">
        <v>3.36</v>
      </c>
      <c r="R1252" t="s">
        <v>14647</v>
      </c>
      <c r="S1252" s="14">
        <f>profile[[#This Row],[income]]/1000</f>
        <v>69</v>
      </c>
    </row>
    <row r="1253" spans="1:19" x14ac:dyDescent="0.25">
      <c r="A1253" t="s">
        <v>1251</v>
      </c>
      <c r="B1253" s="1">
        <v>22.777999999999999</v>
      </c>
      <c r="D1253" s="14" t="s">
        <v>1288</v>
      </c>
      <c r="E1253" s="14">
        <v>2.13375</v>
      </c>
      <c r="H1253" t="s">
        <v>14626</v>
      </c>
      <c r="I1253">
        <v>45</v>
      </c>
      <c r="J1253" t="s">
        <v>12120</v>
      </c>
      <c r="K1253" s="15">
        <v>42021</v>
      </c>
      <c r="L1253" s="14">
        <v>95000</v>
      </c>
      <c r="M1253">
        <v>27.177499999999998</v>
      </c>
      <c r="N1253" s="1">
        <v>0.75</v>
      </c>
      <c r="O1253">
        <v>1291</v>
      </c>
      <c r="P1253" t="s">
        <v>14642</v>
      </c>
      <c r="Q1253">
        <v>3.53</v>
      </c>
      <c r="R1253" t="s">
        <v>14647</v>
      </c>
      <c r="S1253" s="14">
        <f>profile[[#This Row],[income]]/1000</f>
        <v>95</v>
      </c>
    </row>
    <row r="1254" spans="1:19" x14ac:dyDescent="0.25">
      <c r="A1254" t="s">
        <v>1252</v>
      </c>
      <c r="B1254" s="1">
        <v>30.357500000000002</v>
      </c>
      <c r="D1254" s="14" t="s">
        <v>1289</v>
      </c>
      <c r="E1254" s="14">
        <v>2.5414285714285714</v>
      </c>
      <c r="H1254" t="s">
        <v>14626</v>
      </c>
      <c r="I1254">
        <v>46</v>
      </c>
      <c r="J1254" t="s">
        <v>9654</v>
      </c>
      <c r="K1254" s="15">
        <v>41814</v>
      </c>
      <c r="L1254" s="14">
        <v>82000</v>
      </c>
      <c r="M1254">
        <v>22.006</v>
      </c>
      <c r="N1254" s="1">
        <v>0.67</v>
      </c>
      <c r="O1254">
        <v>1498</v>
      </c>
      <c r="P1254" t="s">
        <v>14642</v>
      </c>
      <c r="Q1254">
        <v>4.0999999999999996</v>
      </c>
      <c r="R1254" t="s">
        <v>14647</v>
      </c>
      <c r="S1254" s="14">
        <f>profile[[#This Row],[income]]/1000</f>
        <v>82</v>
      </c>
    </row>
    <row r="1255" spans="1:19" x14ac:dyDescent="0.25">
      <c r="A1255" t="s">
        <v>1253</v>
      </c>
      <c r="B1255" s="1">
        <v>12.695</v>
      </c>
      <c r="D1255" s="14" t="s">
        <v>1290</v>
      </c>
      <c r="E1255" s="14">
        <v>11.9975</v>
      </c>
      <c r="H1255" t="s">
        <v>14626</v>
      </c>
      <c r="I1255">
        <v>47</v>
      </c>
      <c r="J1255" t="s">
        <v>2573</v>
      </c>
      <c r="K1255" s="15">
        <v>42035</v>
      </c>
      <c r="L1255" s="14">
        <v>67000</v>
      </c>
      <c r="M1255">
        <v>4.2750000000000004</v>
      </c>
      <c r="N1255" s="1">
        <v>1</v>
      </c>
      <c r="O1255">
        <v>1277</v>
      </c>
      <c r="P1255" t="s">
        <v>14640</v>
      </c>
      <c r="Q1255">
        <v>3.5</v>
      </c>
      <c r="R1255" t="s">
        <v>14647</v>
      </c>
      <c r="S1255" s="14">
        <f>profile[[#This Row],[income]]/1000</f>
        <v>67</v>
      </c>
    </row>
    <row r="1256" spans="1:19" x14ac:dyDescent="0.25">
      <c r="A1256" t="s">
        <v>1254</v>
      </c>
      <c r="B1256" s="1">
        <v>5.4050000000000002</v>
      </c>
      <c r="D1256" s="14" t="s">
        <v>1292</v>
      </c>
      <c r="E1256" s="14">
        <v>18.26285714285714</v>
      </c>
      <c r="H1256" t="s">
        <v>14626</v>
      </c>
      <c r="I1256">
        <v>92</v>
      </c>
      <c r="J1256" t="s">
        <v>1086</v>
      </c>
      <c r="K1256" s="15">
        <v>41973</v>
      </c>
      <c r="L1256" s="14">
        <v>77000</v>
      </c>
      <c r="M1256">
        <v>16.815000000000001</v>
      </c>
      <c r="N1256" s="1">
        <v>1</v>
      </c>
      <c r="O1256">
        <v>1339</v>
      </c>
      <c r="P1256" t="s">
        <v>14642</v>
      </c>
      <c r="Q1256">
        <v>3.67</v>
      </c>
      <c r="R1256" t="s">
        <v>14647</v>
      </c>
      <c r="S1256" s="14">
        <f>profile[[#This Row],[income]]/1000</f>
        <v>77</v>
      </c>
    </row>
    <row r="1257" spans="1:19" x14ac:dyDescent="0.25">
      <c r="A1257" t="s">
        <v>1255</v>
      </c>
      <c r="B1257" s="1">
        <v>19.293299999999999</v>
      </c>
      <c r="D1257" s="14" t="s">
        <v>1293</v>
      </c>
      <c r="E1257" s="14">
        <v>4.0980000000000008</v>
      </c>
      <c r="H1257" t="s">
        <v>14626</v>
      </c>
      <c r="I1257">
        <v>53</v>
      </c>
      <c r="J1257" t="s">
        <v>509</v>
      </c>
      <c r="K1257" s="15">
        <v>42122</v>
      </c>
      <c r="L1257" s="14">
        <v>69000</v>
      </c>
      <c r="M1257">
        <v>17.058299999999999</v>
      </c>
      <c r="N1257" s="1">
        <v>1</v>
      </c>
      <c r="O1257">
        <v>1190</v>
      </c>
      <c r="P1257" t="s">
        <v>14642</v>
      </c>
      <c r="Q1257">
        <v>3.26</v>
      </c>
      <c r="R1257" t="s">
        <v>14647</v>
      </c>
      <c r="S1257" s="14">
        <f>profile[[#This Row],[income]]/1000</f>
        <v>69</v>
      </c>
    </row>
    <row r="1258" spans="1:19" x14ac:dyDescent="0.25">
      <c r="A1258" t="s">
        <v>1256</v>
      </c>
      <c r="B1258" s="1">
        <v>0</v>
      </c>
      <c r="D1258" s="14" t="s">
        <v>1294</v>
      </c>
      <c r="E1258" s="14">
        <v>17.094285714285714</v>
      </c>
      <c r="H1258" t="s">
        <v>14626</v>
      </c>
      <c r="I1258">
        <v>47</v>
      </c>
      <c r="J1258" t="s">
        <v>5360</v>
      </c>
      <c r="K1258" s="15">
        <v>41810</v>
      </c>
      <c r="L1258" s="14">
        <v>97000</v>
      </c>
      <c r="M1258">
        <v>22.826000000000001</v>
      </c>
      <c r="N1258" s="1">
        <v>1</v>
      </c>
      <c r="O1258">
        <v>1502</v>
      </c>
      <c r="P1258" t="s">
        <v>14642</v>
      </c>
      <c r="Q1258">
        <v>4.1100000000000003</v>
      </c>
      <c r="R1258" t="s">
        <v>14647</v>
      </c>
      <c r="S1258" s="14">
        <f>profile[[#This Row],[income]]/1000</f>
        <v>97</v>
      </c>
    </row>
    <row r="1259" spans="1:19" x14ac:dyDescent="0.25">
      <c r="A1259" t="s">
        <v>1257</v>
      </c>
      <c r="B1259" s="1">
        <v>4.26</v>
      </c>
      <c r="D1259" s="14" t="s">
        <v>1295</v>
      </c>
      <c r="E1259" s="14">
        <v>14.852857142857143</v>
      </c>
      <c r="H1259" t="s">
        <v>14626</v>
      </c>
      <c r="I1259">
        <v>39</v>
      </c>
      <c r="J1259" t="s">
        <v>7789</v>
      </c>
      <c r="K1259" s="15">
        <v>41744</v>
      </c>
      <c r="L1259" s="14">
        <v>31000</v>
      </c>
      <c r="M1259">
        <v>3.53</v>
      </c>
      <c r="N1259" s="1">
        <v>0.33</v>
      </c>
      <c r="O1259">
        <v>1568</v>
      </c>
      <c r="P1259" t="s">
        <v>14639</v>
      </c>
      <c r="Q1259">
        <v>4.29</v>
      </c>
      <c r="R1259" t="s">
        <v>14647</v>
      </c>
      <c r="S1259" s="14">
        <f>profile[[#This Row],[income]]/1000</f>
        <v>31</v>
      </c>
    </row>
    <row r="1260" spans="1:19" x14ac:dyDescent="0.25">
      <c r="A1260" t="s">
        <v>1258</v>
      </c>
      <c r="B1260" s="1">
        <v>0</v>
      </c>
      <c r="D1260" s="14" t="s">
        <v>1297</v>
      </c>
      <c r="E1260" s="14">
        <v>2.7566666666666664</v>
      </c>
      <c r="H1260" t="s">
        <v>14626</v>
      </c>
      <c r="I1260">
        <v>48</v>
      </c>
      <c r="J1260" t="s">
        <v>705</v>
      </c>
      <c r="K1260" s="15">
        <v>41570</v>
      </c>
      <c r="L1260" s="14">
        <v>99000</v>
      </c>
      <c r="M1260">
        <v>28.695</v>
      </c>
      <c r="N1260" s="1">
        <v>1</v>
      </c>
      <c r="O1260">
        <v>1742</v>
      </c>
      <c r="P1260" t="s">
        <v>14642</v>
      </c>
      <c r="Q1260">
        <v>4.7699999999999996</v>
      </c>
      <c r="R1260" t="s">
        <v>14647</v>
      </c>
      <c r="S1260" s="14">
        <f>profile[[#This Row],[income]]/1000</f>
        <v>99</v>
      </c>
    </row>
    <row r="1261" spans="1:19" x14ac:dyDescent="0.25">
      <c r="A1261" t="s">
        <v>1259</v>
      </c>
      <c r="B1261" s="1">
        <v>12.3667</v>
      </c>
      <c r="D1261" s="14" t="s">
        <v>1298</v>
      </c>
      <c r="E1261" s="14">
        <v>22.538181818181819</v>
      </c>
      <c r="H1261" t="s">
        <v>14626</v>
      </c>
      <c r="I1261">
        <v>74</v>
      </c>
      <c r="J1261" t="s">
        <v>8415</v>
      </c>
      <c r="K1261" s="15">
        <v>41945</v>
      </c>
      <c r="L1261" s="14">
        <v>98000</v>
      </c>
      <c r="M1261">
        <v>29.681699999999999</v>
      </c>
      <c r="N1261" s="1">
        <v>1</v>
      </c>
      <c r="O1261">
        <v>1367</v>
      </c>
      <c r="P1261" t="s">
        <v>14642</v>
      </c>
      <c r="Q1261">
        <v>3.74</v>
      </c>
      <c r="R1261" t="s">
        <v>14647</v>
      </c>
      <c r="S1261" s="14">
        <f>profile[[#This Row],[income]]/1000</f>
        <v>98</v>
      </c>
    </row>
    <row r="1262" spans="1:19" x14ac:dyDescent="0.25">
      <c r="A1262" t="s">
        <v>1260</v>
      </c>
      <c r="B1262" s="1">
        <v>3.27</v>
      </c>
      <c r="D1262" s="14" t="s">
        <v>1299</v>
      </c>
      <c r="E1262" s="14">
        <v>1.9185714285714284</v>
      </c>
      <c r="H1262" t="s">
        <v>14626</v>
      </c>
      <c r="I1262">
        <v>22</v>
      </c>
      <c r="J1262" t="s">
        <v>11089</v>
      </c>
      <c r="K1262" s="15">
        <v>41802</v>
      </c>
      <c r="L1262" s="14">
        <v>73000</v>
      </c>
      <c r="M1262">
        <v>3.0985999999999998</v>
      </c>
      <c r="N1262" s="1">
        <v>0.67</v>
      </c>
      <c r="O1262">
        <v>1510</v>
      </c>
      <c r="P1262" t="s">
        <v>14640</v>
      </c>
      <c r="Q1262">
        <v>4.13</v>
      </c>
      <c r="R1262" t="s">
        <v>14647</v>
      </c>
      <c r="S1262" s="14">
        <f>profile[[#This Row],[income]]/1000</f>
        <v>73</v>
      </c>
    </row>
    <row r="1263" spans="1:19" x14ac:dyDescent="0.25">
      <c r="A1263" t="s">
        <v>1261</v>
      </c>
      <c r="B1263" s="1">
        <v>3.09</v>
      </c>
      <c r="D1263" s="14" t="s">
        <v>1300</v>
      </c>
      <c r="E1263" s="14">
        <v>12.026</v>
      </c>
      <c r="H1263" t="s">
        <v>14626</v>
      </c>
      <c r="I1263">
        <v>40</v>
      </c>
      <c r="J1263" t="s">
        <v>7052</v>
      </c>
      <c r="K1263" s="15">
        <v>41638</v>
      </c>
      <c r="L1263" s="14">
        <v>47000</v>
      </c>
      <c r="M1263">
        <v>0.89500000000000002</v>
      </c>
      <c r="N1263" s="1">
        <v>0.4</v>
      </c>
      <c r="O1263">
        <v>1674</v>
      </c>
      <c r="P1263" t="s">
        <v>14640</v>
      </c>
      <c r="Q1263">
        <v>4.58</v>
      </c>
      <c r="R1263" t="s">
        <v>14647</v>
      </c>
      <c r="S1263" s="14">
        <f>profile[[#This Row],[income]]/1000</f>
        <v>47</v>
      </c>
    </row>
    <row r="1264" spans="1:19" x14ac:dyDescent="0.25">
      <c r="A1264" t="s">
        <v>1262</v>
      </c>
      <c r="B1264" s="1">
        <v>22.24</v>
      </c>
      <c r="D1264" s="14" t="s">
        <v>1301</v>
      </c>
      <c r="E1264" s="14">
        <v>17.111249999999998</v>
      </c>
      <c r="H1264" t="s">
        <v>14626</v>
      </c>
      <c r="I1264">
        <v>58</v>
      </c>
      <c r="J1264" t="s">
        <v>2570</v>
      </c>
      <c r="K1264" s="15">
        <v>42206</v>
      </c>
      <c r="L1264" s="14">
        <v>71000</v>
      </c>
      <c r="M1264">
        <v>19.484999999999999</v>
      </c>
      <c r="N1264" s="1">
        <v>0.33</v>
      </c>
      <c r="O1264">
        <v>1106</v>
      </c>
      <c r="P1264" t="s">
        <v>14641</v>
      </c>
      <c r="Q1264">
        <v>3.03</v>
      </c>
      <c r="R1264" t="s">
        <v>14647</v>
      </c>
      <c r="S1264" s="14">
        <f>profile[[#This Row],[income]]/1000</f>
        <v>71</v>
      </c>
    </row>
    <row r="1265" spans="1:19" x14ac:dyDescent="0.25">
      <c r="A1265" t="s">
        <v>1263</v>
      </c>
      <c r="B1265" s="1">
        <v>26.071999999999999</v>
      </c>
      <c r="D1265" s="14" t="s">
        <v>1302</v>
      </c>
      <c r="E1265" s="14">
        <v>4.653999999999999</v>
      </c>
      <c r="H1265" t="s">
        <v>14626</v>
      </c>
      <c r="I1265">
        <v>79</v>
      </c>
      <c r="J1265" t="s">
        <v>3086</v>
      </c>
      <c r="K1265" s="15">
        <v>41625</v>
      </c>
      <c r="L1265" s="14">
        <v>50000</v>
      </c>
      <c r="M1265">
        <v>20.476700000000001</v>
      </c>
      <c r="N1265" s="1">
        <v>0.67</v>
      </c>
      <c r="O1265">
        <v>1687</v>
      </c>
      <c r="P1265" t="s">
        <v>14642</v>
      </c>
      <c r="Q1265">
        <v>4.62</v>
      </c>
      <c r="R1265" t="s">
        <v>14647</v>
      </c>
      <c r="S1265" s="14">
        <f>profile[[#This Row],[income]]/1000</f>
        <v>50</v>
      </c>
    </row>
    <row r="1266" spans="1:19" x14ac:dyDescent="0.25">
      <c r="A1266" t="s">
        <v>1264</v>
      </c>
      <c r="B1266" s="1">
        <v>24.215</v>
      </c>
      <c r="D1266" s="14" t="s">
        <v>1303</v>
      </c>
      <c r="E1266" s="14">
        <v>18.571999999999996</v>
      </c>
      <c r="H1266" t="s">
        <v>14626</v>
      </c>
      <c r="I1266">
        <v>67</v>
      </c>
      <c r="J1266" t="s">
        <v>10907</v>
      </c>
      <c r="K1266" s="15">
        <v>41570</v>
      </c>
      <c r="L1266" s="14">
        <v>43000</v>
      </c>
      <c r="M1266">
        <v>2.5630999999999999</v>
      </c>
      <c r="N1266" s="1">
        <v>0.6</v>
      </c>
      <c r="O1266">
        <v>1742</v>
      </c>
      <c r="P1266" t="s">
        <v>14640</v>
      </c>
      <c r="Q1266">
        <v>4.7699999999999996</v>
      </c>
      <c r="R1266" t="s">
        <v>14647</v>
      </c>
      <c r="S1266" s="14">
        <f>profile[[#This Row],[income]]/1000</f>
        <v>43</v>
      </c>
    </row>
    <row r="1267" spans="1:19" x14ac:dyDescent="0.25">
      <c r="A1267" t="s">
        <v>1265</v>
      </c>
      <c r="B1267" s="1">
        <v>15.9656</v>
      </c>
      <c r="D1267" s="14" t="s">
        <v>1304</v>
      </c>
      <c r="E1267" s="14">
        <v>25.522857142857145</v>
      </c>
      <c r="H1267" t="s">
        <v>14626</v>
      </c>
      <c r="I1267">
        <v>40</v>
      </c>
      <c r="J1267" t="s">
        <v>10217</v>
      </c>
      <c r="K1267" s="15">
        <v>41555</v>
      </c>
      <c r="L1267" s="14">
        <v>56000</v>
      </c>
      <c r="M1267">
        <v>4.12</v>
      </c>
      <c r="N1267" s="1">
        <v>0.25</v>
      </c>
      <c r="O1267">
        <v>1757</v>
      </c>
      <c r="P1267" t="s">
        <v>14639</v>
      </c>
      <c r="Q1267">
        <v>4.8099999999999996</v>
      </c>
      <c r="R1267" t="s">
        <v>14647</v>
      </c>
      <c r="S1267" s="14">
        <f>profile[[#This Row],[income]]/1000</f>
        <v>56</v>
      </c>
    </row>
    <row r="1268" spans="1:19" x14ac:dyDescent="0.25">
      <c r="A1268" t="s">
        <v>1266</v>
      </c>
      <c r="B1268" s="1">
        <v>25.05</v>
      </c>
      <c r="D1268" s="14" t="s">
        <v>1305</v>
      </c>
      <c r="E1268" s="14">
        <v>25.327142857142857</v>
      </c>
      <c r="H1268" t="s">
        <v>14626</v>
      </c>
      <c r="I1268">
        <v>46</v>
      </c>
      <c r="J1268" t="s">
        <v>2332</v>
      </c>
      <c r="K1268" s="15">
        <v>42130</v>
      </c>
      <c r="L1268" s="14">
        <v>75000</v>
      </c>
      <c r="M1268">
        <v>35.74</v>
      </c>
      <c r="N1268" s="1">
        <v>0.33</v>
      </c>
      <c r="O1268">
        <v>1182</v>
      </c>
      <c r="P1268" t="s">
        <v>14641</v>
      </c>
      <c r="Q1268">
        <v>3.24</v>
      </c>
      <c r="R1268" t="s">
        <v>14647</v>
      </c>
      <c r="S1268" s="14">
        <f>profile[[#This Row],[income]]/1000</f>
        <v>75</v>
      </c>
    </row>
    <row r="1269" spans="1:19" x14ac:dyDescent="0.25">
      <c r="A1269" t="s">
        <v>1267</v>
      </c>
      <c r="B1269" s="1">
        <v>15.523300000000001</v>
      </c>
      <c r="D1269" s="14" t="s">
        <v>1306</v>
      </c>
      <c r="E1269" s="14">
        <v>24.154</v>
      </c>
      <c r="H1269" t="s">
        <v>14626</v>
      </c>
      <c r="I1269">
        <v>25</v>
      </c>
      <c r="J1269" t="s">
        <v>12706</v>
      </c>
      <c r="K1269" s="15">
        <v>41837</v>
      </c>
      <c r="L1269" s="14">
        <v>53000</v>
      </c>
      <c r="M1269">
        <v>4.6399999999999997</v>
      </c>
      <c r="N1269" s="1">
        <v>0.6</v>
      </c>
      <c r="O1269">
        <v>1475</v>
      </c>
      <c r="P1269" t="s">
        <v>14640</v>
      </c>
      <c r="Q1269">
        <v>4.04</v>
      </c>
      <c r="R1269" t="s">
        <v>14647</v>
      </c>
      <c r="S1269" s="14">
        <f>profile[[#This Row],[income]]/1000</f>
        <v>53</v>
      </c>
    </row>
    <row r="1270" spans="1:19" x14ac:dyDescent="0.25">
      <c r="A1270" t="s">
        <v>1268</v>
      </c>
      <c r="B1270" s="1">
        <v>16.62</v>
      </c>
      <c r="D1270" s="14" t="s">
        <v>1307</v>
      </c>
      <c r="E1270" s="14">
        <v>4.9085714285714284</v>
      </c>
      <c r="H1270" t="s">
        <v>14626</v>
      </c>
      <c r="I1270">
        <v>47</v>
      </c>
      <c r="J1270" t="s">
        <v>9943</v>
      </c>
      <c r="K1270" s="15">
        <v>41895</v>
      </c>
      <c r="L1270" s="14">
        <v>88000</v>
      </c>
      <c r="M1270">
        <v>26.98</v>
      </c>
      <c r="N1270" s="1">
        <v>0.33</v>
      </c>
      <c r="O1270">
        <v>1417</v>
      </c>
      <c r="P1270" t="s">
        <v>14641</v>
      </c>
      <c r="Q1270">
        <v>3.88</v>
      </c>
      <c r="R1270" t="s">
        <v>14647</v>
      </c>
      <c r="S1270" s="14">
        <f>profile[[#This Row],[income]]/1000</f>
        <v>88</v>
      </c>
    </row>
    <row r="1271" spans="1:19" x14ac:dyDescent="0.25">
      <c r="A1271" t="s">
        <v>1269</v>
      </c>
      <c r="B1271" s="1">
        <v>11.821199999999999</v>
      </c>
      <c r="D1271" s="14" t="s">
        <v>1308</v>
      </c>
      <c r="E1271" s="14">
        <v>4.7116666666666669</v>
      </c>
      <c r="H1271" t="s">
        <v>14626</v>
      </c>
      <c r="I1271">
        <v>46</v>
      </c>
      <c r="J1271" t="s">
        <v>7728</v>
      </c>
      <c r="K1271" s="15">
        <v>41878</v>
      </c>
      <c r="L1271" s="14">
        <v>96000</v>
      </c>
      <c r="M1271">
        <v>28.787099999999999</v>
      </c>
      <c r="N1271" s="1">
        <v>0.6</v>
      </c>
      <c r="O1271">
        <v>1434</v>
      </c>
      <c r="P1271" t="s">
        <v>14642</v>
      </c>
      <c r="Q1271">
        <v>3.93</v>
      </c>
      <c r="R1271" t="s">
        <v>14647</v>
      </c>
      <c r="S1271" s="14">
        <f>profile[[#This Row],[income]]/1000</f>
        <v>96</v>
      </c>
    </row>
    <row r="1272" spans="1:19" x14ac:dyDescent="0.25">
      <c r="A1272" t="s">
        <v>1270</v>
      </c>
      <c r="B1272" s="1">
        <v>16.510000000000002</v>
      </c>
      <c r="D1272" s="14" t="s">
        <v>1309</v>
      </c>
      <c r="E1272" s="14">
        <v>1.5525</v>
      </c>
      <c r="H1272" t="s">
        <v>14626</v>
      </c>
      <c r="I1272">
        <v>52</v>
      </c>
      <c r="J1272" t="s">
        <v>9635</v>
      </c>
      <c r="K1272" s="15">
        <v>42159</v>
      </c>
      <c r="L1272" s="14">
        <v>93000</v>
      </c>
      <c r="M1272">
        <v>26.15</v>
      </c>
      <c r="N1272" s="1">
        <v>1</v>
      </c>
      <c r="O1272">
        <v>1153</v>
      </c>
      <c r="P1272" t="s">
        <v>14642</v>
      </c>
      <c r="Q1272">
        <v>3.16</v>
      </c>
      <c r="R1272" t="s">
        <v>14647</v>
      </c>
      <c r="S1272" s="14">
        <f>profile[[#This Row],[income]]/1000</f>
        <v>93</v>
      </c>
    </row>
    <row r="1273" spans="1:19" x14ac:dyDescent="0.25">
      <c r="A1273" t="s">
        <v>1271</v>
      </c>
      <c r="B1273" s="1">
        <v>0</v>
      </c>
      <c r="D1273" s="14" t="s">
        <v>1310</v>
      </c>
      <c r="E1273" s="14">
        <v>16.857272727272729</v>
      </c>
      <c r="H1273" t="s">
        <v>14626</v>
      </c>
      <c r="I1273">
        <v>66</v>
      </c>
      <c r="J1273" t="s">
        <v>5004</v>
      </c>
      <c r="K1273" s="15">
        <v>41969</v>
      </c>
      <c r="L1273" s="14">
        <v>56000</v>
      </c>
      <c r="M1273">
        <v>4.2060000000000004</v>
      </c>
      <c r="N1273" s="1">
        <v>0.67</v>
      </c>
      <c r="O1273">
        <v>1343</v>
      </c>
      <c r="P1273" t="s">
        <v>14640</v>
      </c>
      <c r="Q1273">
        <v>3.68</v>
      </c>
      <c r="R1273" t="s">
        <v>14647</v>
      </c>
      <c r="S1273" s="14">
        <f>profile[[#This Row],[income]]/1000</f>
        <v>56</v>
      </c>
    </row>
    <row r="1274" spans="1:19" x14ac:dyDescent="0.25">
      <c r="A1274" t="s">
        <v>1272</v>
      </c>
      <c r="B1274" s="1">
        <v>24.995000000000001</v>
      </c>
      <c r="D1274" s="14" t="s">
        <v>1311</v>
      </c>
      <c r="E1274" s="14">
        <v>2.5399999999999996</v>
      </c>
      <c r="H1274" t="s">
        <v>14626</v>
      </c>
      <c r="I1274">
        <v>60</v>
      </c>
      <c r="J1274" t="s">
        <v>12374</v>
      </c>
      <c r="K1274" s="15">
        <v>41828</v>
      </c>
      <c r="L1274" s="14">
        <v>46000</v>
      </c>
      <c r="M1274">
        <v>3.4887000000000001</v>
      </c>
      <c r="N1274" s="1">
        <v>0.25</v>
      </c>
      <c r="O1274">
        <v>1484</v>
      </c>
      <c r="P1274" t="s">
        <v>14639</v>
      </c>
      <c r="Q1274">
        <v>4.0599999999999996</v>
      </c>
      <c r="R1274" t="s">
        <v>14647</v>
      </c>
      <c r="S1274" s="14">
        <f>profile[[#This Row],[income]]/1000</f>
        <v>46</v>
      </c>
    </row>
    <row r="1275" spans="1:19" x14ac:dyDescent="0.25">
      <c r="A1275" t="s">
        <v>1273</v>
      </c>
      <c r="B1275" s="1">
        <v>9.4024999999999999</v>
      </c>
      <c r="D1275" s="14" t="s">
        <v>1313</v>
      </c>
      <c r="E1275" s="14">
        <v>28.470000000000002</v>
      </c>
      <c r="H1275" t="s">
        <v>14626</v>
      </c>
      <c r="I1275">
        <v>32</v>
      </c>
      <c r="J1275" t="s">
        <v>12392</v>
      </c>
      <c r="K1275" s="15">
        <v>41742</v>
      </c>
      <c r="L1275" s="14">
        <v>50000</v>
      </c>
      <c r="M1275">
        <v>4.1144999999999996</v>
      </c>
      <c r="N1275" s="1">
        <v>0.67</v>
      </c>
      <c r="O1275">
        <v>1570</v>
      </c>
      <c r="P1275" t="s">
        <v>14640</v>
      </c>
      <c r="Q1275">
        <v>4.3</v>
      </c>
      <c r="R1275" t="s">
        <v>14647</v>
      </c>
      <c r="S1275" s="14">
        <f>profile[[#This Row],[income]]/1000</f>
        <v>50</v>
      </c>
    </row>
    <row r="1276" spans="1:19" x14ac:dyDescent="0.25">
      <c r="A1276" t="s">
        <v>1274</v>
      </c>
      <c r="B1276" s="1">
        <v>4.2699999999999996</v>
      </c>
      <c r="D1276" s="14" t="s">
        <v>1314</v>
      </c>
      <c r="E1276" s="14">
        <v>23.881</v>
      </c>
      <c r="H1276" t="s">
        <v>14626</v>
      </c>
      <c r="I1276">
        <v>21</v>
      </c>
      <c r="J1276" t="s">
        <v>12182</v>
      </c>
      <c r="K1276" s="15">
        <v>41695</v>
      </c>
      <c r="L1276" s="14">
        <v>50000</v>
      </c>
      <c r="M1276">
        <v>2.4318</v>
      </c>
      <c r="N1276" s="1">
        <v>0.75</v>
      </c>
      <c r="O1276">
        <v>1617</v>
      </c>
      <c r="P1276" t="s">
        <v>14640</v>
      </c>
      <c r="Q1276">
        <v>4.43</v>
      </c>
      <c r="R1276" t="s">
        <v>14647</v>
      </c>
      <c r="S1276" s="14">
        <f>profile[[#This Row],[income]]/1000</f>
        <v>50</v>
      </c>
    </row>
    <row r="1277" spans="1:19" x14ac:dyDescent="0.25">
      <c r="A1277" t="s">
        <v>1275</v>
      </c>
      <c r="B1277" s="1">
        <v>2.6467000000000001</v>
      </c>
      <c r="D1277" s="14" t="s">
        <v>1315</v>
      </c>
      <c r="E1277" s="14">
        <v>10.914999999999999</v>
      </c>
      <c r="H1277" t="s">
        <v>14626</v>
      </c>
      <c r="I1277">
        <v>70</v>
      </c>
      <c r="J1277" t="s">
        <v>13134</v>
      </c>
      <c r="K1277" s="15">
        <v>42213</v>
      </c>
      <c r="L1277" s="14">
        <v>101000</v>
      </c>
      <c r="M1277">
        <v>24.524999999999999</v>
      </c>
      <c r="N1277" s="1">
        <v>0.33</v>
      </c>
      <c r="O1277">
        <v>1099</v>
      </c>
      <c r="P1277" t="s">
        <v>14641</v>
      </c>
      <c r="Q1277">
        <v>3.01</v>
      </c>
      <c r="R1277" t="s">
        <v>14647</v>
      </c>
      <c r="S1277" s="14">
        <f>profile[[#This Row],[income]]/1000</f>
        <v>101</v>
      </c>
    </row>
    <row r="1278" spans="1:19" x14ac:dyDescent="0.25">
      <c r="A1278" t="s">
        <v>1276</v>
      </c>
      <c r="B1278" s="1">
        <v>12.398300000000001</v>
      </c>
      <c r="D1278" s="14" t="s">
        <v>1316</v>
      </c>
      <c r="E1278" s="14">
        <v>11.527500000000002</v>
      </c>
      <c r="H1278" t="s">
        <v>14626</v>
      </c>
      <c r="I1278">
        <v>67</v>
      </c>
      <c r="J1278" t="s">
        <v>5668</v>
      </c>
      <c r="K1278" s="15">
        <v>41513</v>
      </c>
      <c r="L1278" s="14">
        <v>93000</v>
      </c>
      <c r="M1278">
        <v>24.04</v>
      </c>
      <c r="N1278" s="1">
        <v>0.67</v>
      </c>
      <c r="O1278">
        <v>1799</v>
      </c>
      <c r="P1278" t="s">
        <v>14642</v>
      </c>
      <c r="Q1278">
        <v>4.93</v>
      </c>
      <c r="R1278" t="s">
        <v>14647</v>
      </c>
      <c r="S1278" s="14">
        <f>profile[[#This Row],[income]]/1000</f>
        <v>93</v>
      </c>
    </row>
    <row r="1279" spans="1:19" x14ac:dyDescent="0.25">
      <c r="A1279" t="s">
        <v>1277</v>
      </c>
      <c r="B1279" s="1">
        <v>19.646999999999998</v>
      </c>
      <c r="D1279" s="14" t="s">
        <v>1317</v>
      </c>
      <c r="E1279" s="14">
        <v>3.09</v>
      </c>
      <c r="H1279" t="s">
        <v>14626</v>
      </c>
      <c r="I1279">
        <v>30</v>
      </c>
      <c r="J1279" t="s">
        <v>1538</v>
      </c>
      <c r="K1279" s="15">
        <v>41919</v>
      </c>
      <c r="L1279" s="14">
        <v>45000</v>
      </c>
      <c r="M1279">
        <v>0.96750000000000003</v>
      </c>
      <c r="N1279" s="1">
        <v>0.67</v>
      </c>
      <c r="O1279">
        <v>1393</v>
      </c>
      <c r="P1279" t="s">
        <v>14640</v>
      </c>
      <c r="Q1279">
        <v>3.81</v>
      </c>
      <c r="R1279" t="s">
        <v>14647</v>
      </c>
      <c r="S1279" s="14">
        <f>profile[[#This Row],[income]]/1000</f>
        <v>45</v>
      </c>
    </row>
    <row r="1280" spans="1:19" x14ac:dyDescent="0.25">
      <c r="A1280" t="s">
        <v>1278</v>
      </c>
      <c r="B1280" s="1">
        <v>1.7050000000000001</v>
      </c>
      <c r="D1280" s="14" t="s">
        <v>1318</v>
      </c>
      <c r="E1280" s="14">
        <v>18.239999999999998</v>
      </c>
      <c r="H1280" t="s">
        <v>14626</v>
      </c>
      <c r="I1280">
        <v>44</v>
      </c>
      <c r="J1280" t="s">
        <v>2488</v>
      </c>
      <c r="K1280" s="15">
        <v>41884</v>
      </c>
      <c r="L1280" s="14">
        <v>65000</v>
      </c>
      <c r="M1280">
        <v>14.778</v>
      </c>
      <c r="N1280" s="1">
        <v>1</v>
      </c>
      <c r="O1280">
        <v>1428</v>
      </c>
      <c r="P1280" t="s">
        <v>14642</v>
      </c>
      <c r="Q1280">
        <v>3.91</v>
      </c>
      <c r="R1280" t="s">
        <v>14647</v>
      </c>
      <c r="S1280" s="14">
        <f>profile[[#This Row],[income]]/1000</f>
        <v>65</v>
      </c>
    </row>
    <row r="1281" spans="1:19" x14ac:dyDescent="0.25">
      <c r="A1281" t="s">
        <v>1279</v>
      </c>
      <c r="B1281" s="1">
        <v>16.059999999999999</v>
      </c>
      <c r="D1281" s="14" t="s">
        <v>1319</v>
      </c>
      <c r="E1281" s="14">
        <v>2.4116666666666666</v>
      </c>
      <c r="H1281" t="s">
        <v>14626</v>
      </c>
      <c r="I1281">
        <v>73</v>
      </c>
      <c r="J1281" t="s">
        <v>4231</v>
      </c>
      <c r="K1281" s="15">
        <v>42118</v>
      </c>
      <c r="L1281" s="14">
        <v>70000</v>
      </c>
      <c r="M1281">
        <v>3.3437999999999999</v>
      </c>
      <c r="N1281" s="1">
        <v>0.17</v>
      </c>
      <c r="O1281">
        <v>1194</v>
      </c>
      <c r="P1281" t="s">
        <v>14639</v>
      </c>
      <c r="Q1281">
        <v>3.27</v>
      </c>
      <c r="R1281" t="s">
        <v>14647</v>
      </c>
      <c r="S1281" s="14">
        <f>profile[[#This Row],[income]]/1000</f>
        <v>70</v>
      </c>
    </row>
    <row r="1282" spans="1:19" x14ac:dyDescent="0.25">
      <c r="A1282" t="s">
        <v>1280</v>
      </c>
      <c r="B1282" s="1">
        <v>18.425999999999998</v>
      </c>
      <c r="D1282" s="14" t="s">
        <v>1320</v>
      </c>
      <c r="E1282" s="14">
        <v>15.184545454545455</v>
      </c>
      <c r="H1282" t="s">
        <v>14626</v>
      </c>
      <c r="I1282">
        <v>26</v>
      </c>
      <c r="J1282" t="s">
        <v>6606</v>
      </c>
      <c r="K1282" s="15">
        <v>42118</v>
      </c>
      <c r="L1282" s="14">
        <v>61000</v>
      </c>
      <c r="M1282">
        <v>2.61</v>
      </c>
      <c r="N1282" s="1">
        <v>0.2</v>
      </c>
      <c r="O1282">
        <v>1194</v>
      </c>
      <c r="P1282" t="s">
        <v>14639</v>
      </c>
      <c r="Q1282">
        <v>3.27</v>
      </c>
      <c r="R1282" t="s">
        <v>14647</v>
      </c>
      <c r="S1282" s="14">
        <f>profile[[#This Row],[income]]/1000</f>
        <v>61</v>
      </c>
    </row>
    <row r="1283" spans="1:19" x14ac:dyDescent="0.25">
      <c r="A1283" t="s">
        <v>1281</v>
      </c>
      <c r="B1283" s="1">
        <v>27.68</v>
      </c>
      <c r="D1283" s="14" t="s">
        <v>1321</v>
      </c>
      <c r="E1283" s="14">
        <v>2.6627272727272726</v>
      </c>
      <c r="H1283" t="s">
        <v>14626</v>
      </c>
      <c r="I1283">
        <v>21</v>
      </c>
      <c r="J1283" t="s">
        <v>7398</v>
      </c>
      <c r="K1283" s="15">
        <v>41837</v>
      </c>
      <c r="L1283" s="14">
        <v>50000</v>
      </c>
      <c r="M1283">
        <v>1.5264</v>
      </c>
      <c r="N1283" s="1">
        <v>0.33</v>
      </c>
      <c r="O1283">
        <v>1475</v>
      </c>
      <c r="P1283" t="s">
        <v>14639</v>
      </c>
      <c r="Q1283">
        <v>4.04</v>
      </c>
      <c r="R1283" t="s">
        <v>14647</v>
      </c>
      <c r="S1283" s="14">
        <f>profile[[#This Row],[income]]/1000</f>
        <v>50</v>
      </c>
    </row>
    <row r="1284" spans="1:19" x14ac:dyDescent="0.25">
      <c r="A1284" t="s">
        <v>1282</v>
      </c>
      <c r="B1284" s="1">
        <v>0</v>
      </c>
      <c r="D1284" s="14" t="s">
        <v>1322</v>
      </c>
      <c r="E1284" s="14">
        <v>12.695454545454544</v>
      </c>
      <c r="H1284" t="s">
        <v>14626</v>
      </c>
      <c r="I1284">
        <v>61</v>
      </c>
      <c r="J1284" t="s">
        <v>7193</v>
      </c>
      <c r="K1284" s="15">
        <v>41597</v>
      </c>
      <c r="L1284" s="14">
        <v>69000</v>
      </c>
      <c r="M1284">
        <v>13.714</v>
      </c>
      <c r="N1284" s="1">
        <v>0.75</v>
      </c>
      <c r="O1284">
        <v>1715</v>
      </c>
      <c r="P1284" t="s">
        <v>14642</v>
      </c>
      <c r="Q1284">
        <v>4.7</v>
      </c>
      <c r="R1284" t="s">
        <v>14647</v>
      </c>
      <c r="S1284" s="14">
        <f>profile[[#This Row],[income]]/1000</f>
        <v>69</v>
      </c>
    </row>
    <row r="1285" spans="1:19" x14ac:dyDescent="0.25">
      <c r="A1285" t="s">
        <v>1283</v>
      </c>
      <c r="B1285" s="1">
        <v>24.403300000000002</v>
      </c>
      <c r="D1285" s="14" t="s">
        <v>1323</v>
      </c>
      <c r="E1285" s="14">
        <v>21.768333333333334</v>
      </c>
      <c r="H1285" t="s">
        <v>14626</v>
      </c>
      <c r="I1285">
        <v>58</v>
      </c>
      <c r="J1285" t="s">
        <v>2664</v>
      </c>
      <c r="K1285" s="15">
        <v>42087</v>
      </c>
      <c r="L1285" s="14">
        <v>66000</v>
      </c>
      <c r="M1285">
        <v>3.8429000000000002</v>
      </c>
      <c r="N1285" s="1">
        <v>0.25</v>
      </c>
      <c r="O1285">
        <v>1225</v>
      </c>
      <c r="P1285" t="s">
        <v>14639</v>
      </c>
      <c r="Q1285">
        <v>3.35</v>
      </c>
      <c r="R1285" t="s">
        <v>14647</v>
      </c>
      <c r="S1285" s="14">
        <f>profile[[#This Row],[income]]/1000</f>
        <v>66</v>
      </c>
    </row>
    <row r="1286" spans="1:19" x14ac:dyDescent="0.25">
      <c r="A1286" t="s">
        <v>1284</v>
      </c>
      <c r="B1286" s="1">
        <v>2.82</v>
      </c>
      <c r="D1286" s="14" t="s">
        <v>1324</v>
      </c>
      <c r="E1286" s="14">
        <v>27.174999999999997</v>
      </c>
      <c r="H1286" t="s">
        <v>14626</v>
      </c>
      <c r="I1286">
        <v>38</v>
      </c>
      <c r="J1286" t="s">
        <v>358</v>
      </c>
      <c r="K1286" s="15">
        <v>42053</v>
      </c>
      <c r="L1286" s="14">
        <v>69000</v>
      </c>
      <c r="M1286">
        <v>3.9807000000000001</v>
      </c>
      <c r="N1286" s="1">
        <v>0.33</v>
      </c>
      <c r="O1286">
        <v>1259</v>
      </c>
      <c r="P1286" t="s">
        <v>14639</v>
      </c>
      <c r="Q1286">
        <v>3.45</v>
      </c>
      <c r="R1286" t="s">
        <v>14647</v>
      </c>
      <c r="S1286" s="14">
        <f>profile[[#This Row],[income]]/1000</f>
        <v>69</v>
      </c>
    </row>
    <row r="1287" spans="1:19" x14ac:dyDescent="0.25">
      <c r="A1287" t="s">
        <v>1285</v>
      </c>
      <c r="B1287" s="1">
        <v>30.537099999999999</v>
      </c>
      <c r="D1287" s="14" t="s">
        <v>1325</v>
      </c>
      <c r="E1287" s="14">
        <v>1.6224999999999998</v>
      </c>
      <c r="H1287" t="s">
        <v>14626</v>
      </c>
      <c r="I1287">
        <v>72</v>
      </c>
      <c r="J1287" t="s">
        <v>11853</v>
      </c>
      <c r="K1287" s="15">
        <v>41755</v>
      </c>
      <c r="L1287" s="14">
        <v>57000</v>
      </c>
      <c r="M1287">
        <v>12.08</v>
      </c>
      <c r="N1287" s="1">
        <v>0.67</v>
      </c>
      <c r="O1287">
        <v>1557</v>
      </c>
      <c r="P1287" t="s">
        <v>14640</v>
      </c>
      <c r="Q1287">
        <v>4.26</v>
      </c>
      <c r="R1287" t="s">
        <v>14647</v>
      </c>
      <c r="S1287" s="14">
        <f>profile[[#This Row],[income]]/1000</f>
        <v>57</v>
      </c>
    </row>
    <row r="1288" spans="1:19" x14ac:dyDescent="0.25">
      <c r="A1288" t="s">
        <v>1286</v>
      </c>
      <c r="B1288" s="1">
        <v>7.4985999999999997</v>
      </c>
      <c r="D1288" s="14" t="s">
        <v>1326</v>
      </c>
      <c r="E1288" s="14">
        <v>7.36</v>
      </c>
      <c r="H1288" t="s">
        <v>14626</v>
      </c>
      <c r="I1288">
        <v>62</v>
      </c>
      <c r="J1288" t="s">
        <v>11191</v>
      </c>
      <c r="K1288" s="15">
        <v>41662</v>
      </c>
      <c r="L1288" s="14">
        <v>69000</v>
      </c>
      <c r="M1288">
        <v>19.806699999999999</v>
      </c>
      <c r="N1288" s="1">
        <v>0.25</v>
      </c>
      <c r="O1288">
        <v>1650</v>
      </c>
      <c r="P1288" t="s">
        <v>14641</v>
      </c>
      <c r="Q1288">
        <v>4.5199999999999996</v>
      </c>
      <c r="R1288" t="s">
        <v>14647</v>
      </c>
      <c r="S1288" s="14">
        <f>profile[[#This Row],[income]]/1000</f>
        <v>69</v>
      </c>
    </row>
    <row r="1289" spans="1:19" x14ac:dyDescent="0.25">
      <c r="A1289" t="s">
        <v>1287</v>
      </c>
      <c r="B1289" s="1">
        <v>36.42</v>
      </c>
      <c r="D1289" s="14" t="s">
        <v>1327</v>
      </c>
      <c r="E1289" s="14">
        <v>1.6000000000000003</v>
      </c>
      <c r="H1289" t="s">
        <v>14626</v>
      </c>
      <c r="I1289">
        <v>82</v>
      </c>
      <c r="J1289" t="s">
        <v>38</v>
      </c>
      <c r="K1289" s="15">
        <v>41984</v>
      </c>
      <c r="L1289" s="14">
        <v>33000</v>
      </c>
      <c r="M1289">
        <v>2.9937999999999998</v>
      </c>
      <c r="N1289" s="1">
        <v>0.67</v>
      </c>
      <c r="O1289">
        <v>1328</v>
      </c>
      <c r="P1289" t="s">
        <v>14640</v>
      </c>
      <c r="Q1289">
        <v>3.64</v>
      </c>
      <c r="R1289" t="s">
        <v>14647</v>
      </c>
      <c r="S1289" s="14">
        <f>profile[[#This Row],[income]]/1000</f>
        <v>33</v>
      </c>
    </row>
    <row r="1290" spans="1:19" x14ac:dyDescent="0.25">
      <c r="A1290" t="s">
        <v>1288</v>
      </c>
      <c r="B1290" s="1">
        <v>1.1375</v>
      </c>
      <c r="D1290" s="14" t="s">
        <v>1328</v>
      </c>
      <c r="E1290" s="14">
        <v>15.711666666666666</v>
      </c>
      <c r="H1290" t="s">
        <v>14626</v>
      </c>
      <c r="I1290">
        <v>24</v>
      </c>
      <c r="J1290" t="s">
        <v>6701</v>
      </c>
      <c r="K1290" s="15">
        <v>42056</v>
      </c>
      <c r="L1290" s="14">
        <v>39000</v>
      </c>
      <c r="M1290">
        <v>2.5356999999999998</v>
      </c>
      <c r="N1290" s="1">
        <v>0.25</v>
      </c>
      <c r="O1290">
        <v>1256</v>
      </c>
      <c r="P1290" t="s">
        <v>14639</v>
      </c>
      <c r="Q1290">
        <v>3.44</v>
      </c>
      <c r="R1290" t="s">
        <v>14647</v>
      </c>
      <c r="S1290" s="14">
        <f>profile[[#This Row],[income]]/1000</f>
        <v>39</v>
      </c>
    </row>
    <row r="1291" spans="1:19" x14ac:dyDescent="0.25">
      <c r="A1291" t="s">
        <v>1289</v>
      </c>
      <c r="B1291" s="1">
        <v>1.61</v>
      </c>
      <c r="D1291" s="14" t="s">
        <v>1329</v>
      </c>
      <c r="E1291" s="14">
        <v>2.4975000000000001</v>
      </c>
      <c r="H1291" t="s">
        <v>14626</v>
      </c>
      <c r="I1291">
        <v>58</v>
      </c>
      <c r="J1291" t="s">
        <v>11862</v>
      </c>
      <c r="K1291" s="15">
        <v>41706</v>
      </c>
      <c r="L1291" s="14">
        <v>55000</v>
      </c>
      <c r="M1291">
        <v>17.27</v>
      </c>
      <c r="N1291" s="1">
        <v>1</v>
      </c>
      <c r="O1291">
        <v>1606</v>
      </c>
      <c r="P1291" t="s">
        <v>14642</v>
      </c>
      <c r="Q1291">
        <v>4.4000000000000004</v>
      </c>
      <c r="R1291" t="s">
        <v>14647</v>
      </c>
      <c r="S1291" s="14">
        <f>profile[[#This Row],[income]]/1000</f>
        <v>55</v>
      </c>
    </row>
    <row r="1292" spans="1:19" x14ac:dyDescent="0.25">
      <c r="A1292" t="s">
        <v>1290</v>
      </c>
      <c r="B1292" s="1">
        <v>0</v>
      </c>
      <c r="D1292" s="14" t="s">
        <v>1330</v>
      </c>
      <c r="E1292" s="14">
        <v>3.1657142857142868</v>
      </c>
      <c r="H1292" t="s">
        <v>14626</v>
      </c>
      <c r="I1292">
        <v>60</v>
      </c>
      <c r="J1292" t="s">
        <v>9130</v>
      </c>
      <c r="K1292" s="15">
        <v>42078</v>
      </c>
      <c r="L1292" s="14">
        <v>86000</v>
      </c>
      <c r="M1292">
        <v>18.95</v>
      </c>
      <c r="N1292" s="1">
        <v>0.67</v>
      </c>
      <c r="O1292">
        <v>1234</v>
      </c>
      <c r="P1292" t="s">
        <v>14642</v>
      </c>
      <c r="Q1292">
        <v>3.38</v>
      </c>
      <c r="R1292" t="s">
        <v>14647</v>
      </c>
      <c r="S1292" s="14">
        <f>profile[[#This Row],[income]]/1000</f>
        <v>86</v>
      </c>
    </row>
    <row r="1293" spans="1:19" x14ac:dyDescent="0.25">
      <c r="A1293" t="s">
        <v>1291</v>
      </c>
      <c r="B1293" s="1">
        <v>307.93</v>
      </c>
      <c r="D1293" s="14" t="s">
        <v>1331</v>
      </c>
      <c r="E1293" s="14">
        <v>2.4980000000000002</v>
      </c>
      <c r="H1293" t="s">
        <v>14626</v>
      </c>
      <c r="I1293">
        <v>65</v>
      </c>
      <c r="J1293" t="s">
        <v>1451</v>
      </c>
      <c r="K1293" s="15">
        <v>41615</v>
      </c>
      <c r="L1293" s="14">
        <v>59000</v>
      </c>
      <c r="M1293">
        <v>3.6092</v>
      </c>
      <c r="N1293" s="1">
        <v>1</v>
      </c>
      <c r="O1293">
        <v>1697</v>
      </c>
      <c r="P1293" t="s">
        <v>14640</v>
      </c>
      <c r="Q1293">
        <v>4.6500000000000004</v>
      </c>
      <c r="R1293" t="s">
        <v>14647</v>
      </c>
      <c r="S1293" s="14">
        <f>profile[[#This Row],[income]]/1000</f>
        <v>59</v>
      </c>
    </row>
    <row r="1294" spans="1:19" x14ac:dyDescent="0.25">
      <c r="A1294" t="s">
        <v>1292</v>
      </c>
      <c r="B1294" s="1">
        <v>17.7667</v>
      </c>
      <c r="D1294" s="14" t="s">
        <v>1332</v>
      </c>
      <c r="E1294" s="14">
        <v>7.4366666666666674</v>
      </c>
      <c r="H1294" t="s">
        <v>14626</v>
      </c>
      <c r="I1294">
        <v>48</v>
      </c>
      <c r="J1294" t="s">
        <v>8515</v>
      </c>
      <c r="K1294" s="15">
        <v>41787</v>
      </c>
      <c r="L1294" s="14">
        <v>98000</v>
      </c>
      <c r="M1294">
        <v>32.21</v>
      </c>
      <c r="N1294" s="1">
        <v>1</v>
      </c>
      <c r="O1294">
        <v>1525</v>
      </c>
      <c r="P1294" t="s">
        <v>14642</v>
      </c>
      <c r="Q1294">
        <v>4.18</v>
      </c>
      <c r="R1294" t="s">
        <v>14647</v>
      </c>
      <c r="S1294" s="14">
        <f>profile[[#This Row],[income]]/1000</f>
        <v>98</v>
      </c>
    </row>
    <row r="1295" spans="1:19" x14ac:dyDescent="0.25">
      <c r="A1295" t="s">
        <v>1293</v>
      </c>
      <c r="B1295" s="1">
        <v>4.0979999999999999</v>
      </c>
      <c r="D1295" s="14" t="s">
        <v>1333</v>
      </c>
      <c r="E1295" s="14">
        <v>19.260000000000002</v>
      </c>
      <c r="H1295" t="s">
        <v>14626</v>
      </c>
      <c r="I1295">
        <v>67</v>
      </c>
      <c r="J1295" t="s">
        <v>4232</v>
      </c>
      <c r="K1295" s="15">
        <v>41845</v>
      </c>
      <c r="L1295" s="14">
        <v>54000</v>
      </c>
      <c r="M1295">
        <v>3.7027000000000001</v>
      </c>
      <c r="N1295" s="1">
        <v>0.4</v>
      </c>
      <c r="O1295">
        <v>1467</v>
      </c>
      <c r="P1295" t="s">
        <v>14640</v>
      </c>
      <c r="Q1295">
        <v>4.0199999999999996</v>
      </c>
      <c r="R1295" t="s">
        <v>14647</v>
      </c>
      <c r="S1295" s="14">
        <f>profile[[#This Row],[income]]/1000</f>
        <v>54</v>
      </c>
    </row>
    <row r="1296" spans="1:19" x14ac:dyDescent="0.25">
      <c r="A1296" t="s">
        <v>1294</v>
      </c>
      <c r="B1296" s="1">
        <v>17.642499999999998</v>
      </c>
      <c r="D1296" s="14" t="s">
        <v>1334</v>
      </c>
      <c r="E1296" s="14">
        <v>10.32</v>
      </c>
      <c r="H1296" t="s">
        <v>14626</v>
      </c>
      <c r="I1296">
        <v>40</v>
      </c>
      <c r="J1296" t="s">
        <v>12741</v>
      </c>
      <c r="K1296" s="15">
        <v>42022</v>
      </c>
      <c r="L1296" s="14">
        <v>54000</v>
      </c>
      <c r="M1296">
        <v>2.9866999999999999</v>
      </c>
      <c r="N1296" s="1">
        <v>0.75</v>
      </c>
      <c r="O1296">
        <v>1290</v>
      </c>
      <c r="P1296" t="s">
        <v>14640</v>
      </c>
      <c r="Q1296">
        <v>3.53</v>
      </c>
      <c r="R1296" t="s">
        <v>14647</v>
      </c>
      <c r="S1296" s="14">
        <f>profile[[#This Row],[income]]/1000</f>
        <v>54</v>
      </c>
    </row>
    <row r="1297" spans="1:19" x14ac:dyDescent="0.25">
      <c r="A1297" t="s">
        <v>1295</v>
      </c>
      <c r="B1297" s="1">
        <v>15.375</v>
      </c>
      <c r="D1297" s="14" t="s">
        <v>1335</v>
      </c>
      <c r="E1297" s="14">
        <v>8.9070000000000018</v>
      </c>
      <c r="H1297" t="s">
        <v>14626</v>
      </c>
      <c r="I1297">
        <v>24</v>
      </c>
      <c r="J1297" t="s">
        <v>8957</v>
      </c>
      <c r="K1297" s="15">
        <v>41560</v>
      </c>
      <c r="L1297" s="14">
        <v>42000</v>
      </c>
      <c r="M1297">
        <v>1.6725000000000001</v>
      </c>
      <c r="N1297" s="1">
        <v>0.2</v>
      </c>
      <c r="O1297">
        <v>1752</v>
      </c>
      <c r="P1297" t="s">
        <v>14639</v>
      </c>
      <c r="Q1297">
        <v>4.8</v>
      </c>
      <c r="R1297" t="s">
        <v>14647</v>
      </c>
      <c r="S1297" s="14">
        <f>profile[[#This Row],[income]]/1000</f>
        <v>42</v>
      </c>
    </row>
    <row r="1298" spans="1:19" x14ac:dyDescent="0.25">
      <c r="A1298" t="s">
        <v>1296</v>
      </c>
      <c r="B1298" s="1">
        <v>90.361999999999995</v>
      </c>
      <c r="D1298" s="14" t="s">
        <v>1336</v>
      </c>
      <c r="E1298" s="14">
        <v>1.6280000000000001</v>
      </c>
      <c r="H1298" t="s">
        <v>14626</v>
      </c>
      <c r="I1298">
        <v>63</v>
      </c>
      <c r="J1298" t="s">
        <v>9736</v>
      </c>
      <c r="K1298" s="15">
        <v>41552</v>
      </c>
      <c r="L1298" s="14">
        <v>100000</v>
      </c>
      <c r="M1298">
        <v>27.3</v>
      </c>
      <c r="N1298" s="1">
        <v>0.6</v>
      </c>
      <c r="O1298">
        <v>1760</v>
      </c>
      <c r="P1298" t="s">
        <v>14642</v>
      </c>
      <c r="Q1298">
        <v>4.82</v>
      </c>
      <c r="R1298" t="s">
        <v>14647</v>
      </c>
      <c r="S1298" s="14">
        <f>profile[[#This Row],[income]]/1000</f>
        <v>100</v>
      </c>
    </row>
    <row r="1299" spans="1:19" x14ac:dyDescent="0.25">
      <c r="A1299" t="s">
        <v>1297</v>
      </c>
      <c r="B1299" s="1">
        <v>6.1</v>
      </c>
      <c r="D1299" s="14" t="s">
        <v>1337</v>
      </c>
      <c r="E1299" s="14">
        <v>21.192222222222224</v>
      </c>
      <c r="H1299" t="s">
        <v>14626</v>
      </c>
      <c r="I1299">
        <v>45</v>
      </c>
      <c r="J1299" t="s">
        <v>2905</v>
      </c>
      <c r="K1299" s="15">
        <v>42061</v>
      </c>
      <c r="L1299" s="14">
        <v>87000</v>
      </c>
      <c r="M1299">
        <v>23.5733</v>
      </c>
      <c r="N1299" s="1">
        <v>1</v>
      </c>
      <c r="O1299">
        <v>1251</v>
      </c>
      <c r="P1299" t="s">
        <v>14642</v>
      </c>
      <c r="Q1299">
        <v>3.43</v>
      </c>
      <c r="R1299" t="s">
        <v>14647</v>
      </c>
      <c r="S1299" s="14">
        <f>profile[[#This Row],[income]]/1000</f>
        <v>87</v>
      </c>
    </row>
    <row r="1300" spans="1:19" x14ac:dyDescent="0.25">
      <c r="A1300" t="s">
        <v>1298</v>
      </c>
      <c r="B1300" s="1">
        <v>23.478000000000002</v>
      </c>
      <c r="D1300" s="14" t="s">
        <v>1338</v>
      </c>
      <c r="E1300" s="14">
        <v>2.7933333333333334</v>
      </c>
      <c r="H1300" t="s">
        <v>14626</v>
      </c>
      <c r="I1300">
        <v>58</v>
      </c>
      <c r="J1300" t="s">
        <v>12122</v>
      </c>
      <c r="K1300" s="15">
        <v>41533</v>
      </c>
      <c r="L1300" s="14">
        <v>57000</v>
      </c>
      <c r="M1300">
        <v>16.78</v>
      </c>
      <c r="N1300" s="1">
        <v>0.67</v>
      </c>
      <c r="O1300">
        <v>1779</v>
      </c>
      <c r="P1300" t="s">
        <v>14642</v>
      </c>
      <c r="Q1300">
        <v>4.87</v>
      </c>
      <c r="R1300" t="s">
        <v>14647</v>
      </c>
      <c r="S1300" s="14">
        <f>profile[[#This Row],[income]]/1000</f>
        <v>57</v>
      </c>
    </row>
    <row r="1301" spans="1:19" x14ac:dyDescent="0.25">
      <c r="A1301" t="s">
        <v>1299</v>
      </c>
      <c r="B1301" s="1">
        <v>1.5649999999999999</v>
      </c>
      <c r="D1301" s="14" t="s">
        <v>1339</v>
      </c>
      <c r="E1301" s="14">
        <v>10.158125</v>
      </c>
      <c r="H1301" t="s">
        <v>14626</v>
      </c>
      <c r="I1301">
        <v>70</v>
      </c>
      <c r="J1301" t="s">
        <v>8098</v>
      </c>
      <c r="K1301" s="15">
        <v>42199</v>
      </c>
      <c r="L1301" s="14">
        <v>96000</v>
      </c>
      <c r="M1301">
        <v>29.506699999999999</v>
      </c>
      <c r="N1301" s="1">
        <v>1</v>
      </c>
      <c r="O1301">
        <v>1113</v>
      </c>
      <c r="P1301" t="s">
        <v>14642</v>
      </c>
      <c r="Q1301">
        <v>3.05</v>
      </c>
      <c r="R1301" t="s">
        <v>14647</v>
      </c>
      <c r="S1301" s="14">
        <f>profile[[#This Row],[income]]/1000</f>
        <v>96</v>
      </c>
    </row>
    <row r="1302" spans="1:19" x14ac:dyDescent="0.25">
      <c r="A1302" t="s">
        <v>1300</v>
      </c>
      <c r="B1302" s="1">
        <v>12.603300000000001</v>
      </c>
      <c r="D1302" s="14" t="s">
        <v>1340</v>
      </c>
      <c r="E1302" s="14">
        <v>2.1866666666666661</v>
      </c>
      <c r="H1302" t="s">
        <v>14626</v>
      </c>
      <c r="I1302">
        <v>39</v>
      </c>
      <c r="J1302" t="s">
        <v>3738</v>
      </c>
      <c r="K1302" s="15">
        <v>41744</v>
      </c>
      <c r="L1302" s="14">
        <v>35000</v>
      </c>
      <c r="M1302">
        <v>2.0362</v>
      </c>
      <c r="N1302" s="1">
        <v>0.2</v>
      </c>
      <c r="O1302">
        <v>1568</v>
      </c>
      <c r="P1302" t="s">
        <v>14639</v>
      </c>
      <c r="Q1302">
        <v>4.29</v>
      </c>
      <c r="R1302" t="s">
        <v>14647</v>
      </c>
      <c r="S1302" s="14">
        <f>profile[[#This Row],[income]]/1000</f>
        <v>35</v>
      </c>
    </row>
    <row r="1303" spans="1:19" x14ac:dyDescent="0.25">
      <c r="A1303" t="s">
        <v>1301</v>
      </c>
      <c r="B1303" s="1">
        <v>16.227499999999999</v>
      </c>
      <c r="D1303" s="14" t="s">
        <v>1341</v>
      </c>
      <c r="E1303" s="14">
        <v>10.268124999999998</v>
      </c>
      <c r="H1303" t="s">
        <v>14626</v>
      </c>
      <c r="I1303">
        <v>42</v>
      </c>
      <c r="J1303" t="s">
        <v>11888</v>
      </c>
      <c r="K1303" s="15">
        <v>41983</v>
      </c>
      <c r="L1303" s="14">
        <v>81000</v>
      </c>
      <c r="M1303">
        <v>21.5533</v>
      </c>
      <c r="N1303" s="1">
        <v>1</v>
      </c>
      <c r="O1303">
        <v>1329</v>
      </c>
      <c r="P1303" t="s">
        <v>14642</v>
      </c>
      <c r="Q1303">
        <v>3.64</v>
      </c>
      <c r="R1303" t="s">
        <v>14647</v>
      </c>
      <c r="S1303" s="14">
        <f>profile[[#This Row],[income]]/1000</f>
        <v>81</v>
      </c>
    </row>
    <row r="1304" spans="1:19" x14ac:dyDescent="0.25">
      <c r="A1304" t="s">
        <v>1302</v>
      </c>
      <c r="B1304" s="1">
        <v>5.1675000000000004</v>
      </c>
      <c r="D1304" s="14" t="s">
        <v>1342</v>
      </c>
      <c r="E1304" s="14">
        <v>15.573333333333332</v>
      </c>
      <c r="H1304" t="s">
        <v>14626</v>
      </c>
      <c r="I1304">
        <v>36</v>
      </c>
      <c r="J1304" t="s">
        <v>10395</v>
      </c>
      <c r="K1304" s="15">
        <v>41891</v>
      </c>
      <c r="L1304" s="14">
        <v>70000</v>
      </c>
      <c r="M1304">
        <v>4.4800000000000004</v>
      </c>
      <c r="N1304" s="1">
        <v>0.67</v>
      </c>
      <c r="O1304">
        <v>1421</v>
      </c>
      <c r="P1304" t="s">
        <v>14640</v>
      </c>
      <c r="Q1304">
        <v>3.89</v>
      </c>
      <c r="R1304" t="s">
        <v>14647</v>
      </c>
      <c r="S1304" s="14">
        <f>profile[[#This Row],[income]]/1000</f>
        <v>70</v>
      </c>
    </row>
    <row r="1305" spans="1:19" x14ac:dyDescent="0.25">
      <c r="A1305" t="s">
        <v>1303</v>
      </c>
      <c r="B1305" s="1">
        <v>19.4556</v>
      </c>
      <c r="D1305" s="14" t="s">
        <v>1343</v>
      </c>
      <c r="E1305" s="14">
        <v>30.27</v>
      </c>
      <c r="H1305" t="s">
        <v>14626</v>
      </c>
      <c r="I1305">
        <v>24</v>
      </c>
      <c r="J1305" t="s">
        <v>815</v>
      </c>
      <c r="K1305" s="15">
        <v>42062</v>
      </c>
      <c r="L1305" s="14">
        <v>67000</v>
      </c>
      <c r="M1305">
        <v>3.28</v>
      </c>
      <c r="N1305" s="1">
        <v>0.75</v>
      </c>
      <c r="O1305">
        <v>1250</v>
      </c>
      <c r="P1305" t="s">
        <v>14640</v>
      </c>
      <c r="Q1305">
        <v>3.42</v>
      </c>
      <c r="R1305" t="s">
        <v>14647</v>
      </c>
      <c r="S1305" s="14">
        <f>profile[[#This Row],[income]]/1000</f>
        <v>67</v>
      </c>
    </row>
    <row r="1306" spans="1:19" x14ac:dyDescent="0.25">
      <c r="A1306" t="s">
        <v>1304</v>
      </c>
      <c r="B1306" s="1">
        <v>24.43</v>
      </c>
      <c r="D1306" s="14" t="s">
        <v>1344</v>
      </c>
      <c r="E1306" s="14">
        <v>13.756666666666666</v>
      </c>
      <c r="H1306" t="s">
        <v>14626</v>
      </c>
      <c r="I1306">
        <v>45</v>
      </c>
      <c r="J1306" t="s">
        <v>904</v>
      </c>
      <c r="K1306" s="15">
        <v>41715</v>
      </c>
      <c r="L1306" s="14">
        <v>99000</v>
      </c>
      <c r="M1306">
        <v>26.297999999999998</v>
      </c>
      <c r="N1306" s="1">
        <v>0.75</v>
      </c>
      <c r="O1306">
        <v>1597</v>
      </c>
      <c r="P1306" t="s">
        <v>14642</v>
      </c>
      <c r="Q1306">
        <v>4.37</v>
      </c>
      <c r="R1306" t="s">
        <v>14647</v>
      </c>
      <c r="S1306" s="14">
        <f>profile[[#This Row],[income]]/1000</f>
        <v>99</v>
      </c>
    </row>
    <row r="1307" spans="1:19" x14ac:dyDescent="0.25">
      <c r="A1307" t="s">
        <v>1305</v>
      </c>
      <c r="B1307" s="1">
        <v>26.5867</v>
      </c>
      <c r="D1307" s="14" t="s">
        <v>1345</v>
      </c>
      <c r="E1307" s="14">
        <v>3.1652380952380952</v>
      </c>
      <c r="H1307" t="s">
        <v>14626</v>
      </c>
      <c r="I1307">
        <v>72</v>
      </c>
      <c r="J1307" t="s">
        <v>8959</v>
      </c>
      <c r="K1307" s="15">
        <v>42037</v>
      </c>
      <c r="L1307" s="14">
        <v>55000</v>
      </c>
      <c r="M1307">
        <v>15.681699999999999</v>
      </c>
      <c r="N1307" s="1">
        <v>0.33</v>
      </c>
      <c r="O1307">
        <v>1275</v>
      </c>
      <c r="P1307" t="s">
        <v>14641</v>
      </c>
      <c r="Q1307">
        <v>3.49</v>
      </c>
      <c r="R1307" t="s">
        <v>14647</v>
      </c>
      <c r="S1307" s="14">
        <f>profile[[#This Row],[income]]/1000</f>
        <v>55</v>
      </c>
    </row>
    <row r="1308" spans="1:19" x14ac:dyDescent="0.25">
      <c r="A1308" t="s">
        <v>1306</v>
      </c>
      <c r="B1308" s="1">
        <v>24.64</v>
      </c>
      <c r="D1308" s="14" t="s">
        <v>1346</v>
      </c>
      <c r="E1308" s="14">
        <v>13.815</v>
      </c>
      <c r="H1308" t="s">
        <v>14626</v>
      </c>
      <c r="I1308">
        <v>64</v>
      </c>
      <c r="J1308" t="s">
        <v>5386</v>
      </c>
      <c r="K1308" s="15">
        <v>42034</v>
      </c>
      <c r="L1308" s="14">
        <v>60000</v>
      </c>
      <c r="M1308">
        <v>2.0059999999999998</v>
      </c>
      <c r="N1308" s="1">
        <v>0.25</v>
      </c>
      <c r="O1308">
        <v>1278</v>
      </c>
      <c r="P1308" t="s">
        <v>14639</v>
      </c>
      <c r="Q1308">
        <v>3.5</v>
      </c>
      <c r="R1308" t="s">
        <v>14647</v>
      </c>
      <c r="S1308" s="14">
        <f>profile[[#This Row],[income]]/1000</f>
        <v>60</v>
      </c>
    </row>
    <row r="1309" spans="1:19" x14ac:dyDescent="0.25">
      <c r="A1309" t="s">
        <v>1307</v>
      </c>
      <c r="B1309" s="1">
        <v>5.96</v>
      </c>
      <c r="D1309" s="14" t="s">
        <v>1347</v>
      </c>
      <c r="E1309" s="14">
        <v>3.2199999999999998</v>
      </c>
      <c r="H1309" t="s">
        <v>14626</v>
      </c>
      <c r="I1309">
        <v>83</v>
      </c>
      <c r="J1309" t="s">
        <v>4029</v>
      </c>
      <c r="K1309" s="15">
        <v>41505</v>
      </c>
      <c r="L1309" s="14">
        <v>51000</v>
      </c>
      <c r="M1309">
        <v>12.16</v>
      </c>
      <c r="N1309" s="1">
        <v>1</v>
      </c>
      <c r="O1309">
        <v>1807</v>
      </c>
      <c r="P1309" t="s">
        <v>14640</v>
      </c>
      <c r="Q1309">
        <v>4.95</v>
      </c>
      <c r="R1309" t="s">
        <v>14647</v>
      </c>
      <c r="S1309" s="14">
        <f>profile[[#This Row],[income]]/1000</f>
        <v>51</v>
      </c>
    </row>
    <row r="1310" spans="1:19" x14ac:dyDescent="0.25">
      <c r="A1310" t="s">
        <v>1308</v>
      </c>
      <c r="B1310" s="1">
        <v>4.2766999999999999</v>
      </c>
      <c r="D1310" s="14" t="s">
        <v>1348</v>
      </c>
      <c r="E1310" s="14">
        <v>16.942</v>
      </c>
      <c r="H1310" t="s">
        <v>14626</v>
      </c>
      <c r="I1310">
        <v>44</v>
      </c>
      <c r="J1310" t="s">
        <v>645</v>
      </c>
      <c r="K1310" s="15">
        <v>42201</v>
      </c>
      <c r="L1310" s="14">
        <v>55000</v>
      </c>
      <c r="M1310">
        <v>10.93</v>
      </c>
      <c r="N1310" s="1">
        <v>0.67</v>
      </c>
      <c r="O1310">
        <v>1111</v>
      </c>
      <c r="P1310" t="s">
        <v>14640</v>
      </c>
      <c r="Q1310">
        <v>3.04</v>
      </c>
      <c r="R1310" t="s">
        <v>14647</v>
      </c>
      <c r="S1310" s="14">
        <f>profile[[#This Row],[income]]/1000</f>
        <v>55</v>
      </c>
    </row>
    <row r="1311" spans="1:19" x14ac:dyDescent="0.25">
      <c r="A1311" t="s">
        <v>1309</v>
      </c>
      <c r="B1311" s="1">
        <v>1.9350000000000001</v>
      </c>
      <c r="D1311" s="14" t="s">
        <v>1349</v>
      </c>
      <c r="E1311" s="14">
        <v>2.8333333333333335</v>
      </c>
      <c r="H1311" t="s">
        <v>14626</v>
      </c>
      <c r="I1311">
        <v>47</v>
      </c>
      <c r="J1311" t="s">
        <v>5018</v>
      </c>
      <c r="K1311" s="15">
        <v>42117</v>
      </c>
      <c r="L1311" s="14">
        <v>61000</v>
      </c>
      <c r="M1311">
        <v>3.9666999999999999</v>
      </c>
      <c r="N1311" s="1">
        <v>0.25</v>
      </c>
      <c r="O1311">
        <v>1195</v>
      </c>
      <c r="P1311" t="s">
        <v>14639</v>
      </c>
      <c r="Q1311">
        <v>3.27</v>
      </c>
      <c r="R1311" t="s">
        <v>14647</v>
      </c>
      <c r="S1311" s="14">
        <f>profile[[#This Row],[income]]/1000</f>
        <v>61</v>
      </c>
    </row>
    <row r="1312" spans="1:19" x14ac:dyDescent="0.25">
      <c r="A1312" t="s">
        <v>1310</v>
      </c>
      <c r="B1312" s="1">
        <v>15.4933</v>
      </c>
      <c r="D1312" s="14" t="s">
        <v>1350</v>
      </c>
      <c r="E1312" s="14">
        <v>17.116666666666664</v>
      </c>
      <c r="H1312" t="s">
        <v>14626</v>
      </c>
      <c r="I1312">
        <v>38</v>
      </c>
      <c r="J1312" t="s">
        <v>2834</v>
      </c>
      <c r="K1312" s="15">
        <v>41597</v>
      </c>
      <c r="L1312" s="14">
        <v>39000</v>
      </c>
      <c r="M1312">
        <v>2.25</v>
      </c>
      <c r="N1312" s="1">
        <v>0.25</v>
      </c>
      <c r="O1312">
        <v>1715</v>
      </c>
      <c r="P1312" t="s">
        <v>14639</v>
      </c>
      <c r="Q1312">
        <v>4.7</v>
      </c>
      <c r="R1312" t="s">
        <v>14647</v>
      </c>
      <c r="S1312" s="14">
        <f>profile[[#This Row],[income]]/1000</f>
        <v>39</v>
      </c>
    </row>
    <row r="1313" spans="1:19" x14ac:dyDescent="0.25">
      <c r="A1313" t="s">
        <v>1311</v>
      </c>
      <c r="B1313" s="1">
        <v>0.70750000000000002</v>
      </c>
      <c r="D1313" s="14" t="s">
        <v>1351</v>
      </c>
      <c r="E1313" s="14">
        <v>0.79</v>
      </c>
      <c r="H1313" t="s">
        <v>14626</v>
      </c>
      <c r="I1313">
        <v>38</v>
      </c>
      <c r="J1313" t="s">
        <v>9598</v>
      </c>
      <c r="K1313" s="15">
        <v>41991</v>
      </c>
      <c r="L1313" s="14">
        <v>42000</v>
      </c>
      <c r="M1313">
        <v>3.4950000000000001</v>
      </c>
      <c r="N1313" s="1">
        <v>0.2</v>
      </c>
      <c r="O1313">
        <v>1321</v>
      </c>
      <c r="P1313" t="s">
        <v>14639</v>
      </c>
      <c r="Q1313">
        <v>3.62</v>
      </c>
      <c r="R1313" t="s">
        <v>14647</v>
      </c>
      <c r="S1313" s="14">
        <f>profile[[#This Row],[income]]/1000</f>
        <v>42</v>
      </c>
    </row>
    <row r="1314" spans="1:19" x14ac:dyDescent="0.25">
      <c r="A1314" t="s">
        <v>1312</v>
      </c>
      <c r="B1314" s="1">
        <v>69.9636</v>
      </c>
      <c r="D1314" s="14" t="s">
        <v>1352</v>
      </c>
      <c r="E1314" s="14">
        <v>23.173000000000002</v>
      </c>
      <c r="H1314" t="s">
        <v>14626</v>
      </c>
      <c r="I1314">
        <v>31</v>
      </c>
      <c r="J1314" t="s">
        <v>12240</v>
      </c>
      <c r="K1314" s="15">
        <v>42062</v>
      </c>
      <c r="L1314" s="14">
        <v>43000</v>
      </c>
      <c r="M1314">
        <v>4.5599999999999996</v>
      </c>
      <c r="N1314" s="1">
        <v>0.17</v>
      </c>
      <c r="O1314">
        <v>1250</v>
      </c>
      <c r="P1314" t="s">
        <v>14639</v>
      </c>
      <c r="Q1314">
        <v>3.42</v>
      </c>
      <c r="R1314" t="s">
        <v>14647</v>
      </c>
      <c r="S1314" s="14">
        <f>profile[[#This Row],[income]]/1000</f>
        <v>43</v>
      </c>
    </row>
    <row r="1315" spans="1:19" x14ac:dyDescent="0.25">
      <c r="A1315" t="s">
        <v>1313</v>
      </c>
      <c r="B1315" s="1">
        <v>30.991700000000002</v>
      </c>
      <c r="D1315" s="14" t="s">
        <v>1353</v>
      </c>
      <c r="E1315" s="14">
        <v>23.932499999999997</v>
      </c>
      <c r="H1315" t="s">
        <v>14626</v>
      </c>
      <c r="I1315">
        <v>56</v>
      </c>
      <c r="J1315" t="s">
        <v>8595</v>
      </c>
      <c r="K1315" s="15">
        <v>41504</v>
      </c>
      <c r="L1315" s="14">
        <v>38000</v>
      </c>
      <c r="M1315">
        <v>3.1878000000000002</v>
      </c>
      <c r="N1315" s="1">
        <v>0.33</v>
      </c>
      <c r="O1315">
        <v>1808</v>
      </c>
      <c r="P1315" t="s">
        <v>14639</v>
      </c>
      <c r="Q1315">
        <v>4.95</v>
      </c>
      <c r="R1315" t="s">
        <v>14647</v>
      </c>
      <c r="S1315" s="14">
        <f>profile[[#This Row],[income]]/1000</f>
        <v>38</v>
      </c>
    </row>
    <row r="1316" spans="1:19" x14ac:dyDescent="0.25">
      <c r="A1316" t="s">
        <v>1314</v>
      </c>
      <c r="B1316" s="1">
        <v>23.922000000000001</v>
      </c>
      <c r="D1316" s="14" t="s">
        <v>1354</v>
      </c>
      <c r="E1316" s="14">
        <v>2.9036000000000008</v>
      </c>
      <c r="H1316" t="s">
        <v>14626</v>
      </c>
      <c r="I1316">
        <v>78</v>
      </c>
      <c r="J1316" t="s">
        <v>7550</v>
      </c>
      <c r="K1316" s="15">
        <v>41905</v>
      </c>
      <c r="L1316" s="14">
        <v>54000</v>
      </c>
      <c r="M1316">
        <v>5.7119999999999997</v>
      </c>
      <c r="N1316" s="1">
        <v>0.33</v>
      </c>
      <c r="O1316">
        <v>1407</v>
      </c>
      <c r="P1316" t="s">
        <v>14639</v>
      </c>
      <c r="Q1316">
        <v>3.85</v>
      </c>
      <c r="R1316" t="s">
        <v>14647</v>
      </c>
      <c r="S1316" s="14">
        <f>profile[[#This Row],[income]]/1000</f>
        <v>54</v>
      </c>
    </row>
    <row r="1317" spans="1:19" x14ac:dyDescent="0.25">
      <c r="A1317" t="s">
        <v>1315</v>
      </c>
      <c r="B1317" s="1">
        <v>11.192</v>
      </c>
      <c r="D1317" s="14" t="s">
        <v>1355</v>
      </c>
      <c r="E1317" s="14">
        <v>24.743999999999996</v>
      </c>
      <c r="H1317" t="s">
        <v>14626</v>
      </c>
      <c r="I1317">
        <v>63</v>
      </c>
      <c r="J1317" t="s">
        <v>11704</v>
      </c>
      <c r="K1317" s="15">
        <v>41847</v>
      </c>
      <c r="L1317" s="14">
        <v>81000</v>
      </c>
      <c r="M1317">
        <v>21.13</v>
      </c>
      <c r="N1317" s="1">
        <v>0.8</v>
      </c>
      <c r="O1317">
        <v>1465</v>
      </c>
      <c r="P1317" t="s">
        <v>14642</v>
      </c>
      <c r="Q1317">
        <v>4.01</v>
      </c>
      <c r="R1317" t="s">
        <v>14647</v>
      </c>
      <c r="S1317" s="14">
        <f>profile[[#This Row],[income]]/1000</f>
        <v>81</v>
      </c>
    </row>
    <row r="1318" spans="1:19" x14ac:dyDescent="0.25">
      <c r="A1318" t="s">
        <v>1316</v>
      </c>
      <c r="B1318" s="1">
        <v>11.593299999999999</v>
      </c>
      <c r="D1318" s="14" t="s">
        <v>1356</v>
      </c>
      <c r="E1318" s="14">
        <v>25.953636363636363</v>
      </c>
      <c r="H1318" t="s">
        <v>14626</v>
      </c>
      <c r="I1318">
        <v>25</v>
      </c>
      <c r="J1318" t="s">
        <v>1330</v>
      </c>
      <c r="K1318" s="15">
        <v>41649</v>
      </c>
      <c r="L1318" s="14">
        <v>34000</v>
      </c>
      <c r="M1318">
        <v>2.8883999999999999</v>
      </c>
      <c r="N1318" s="1">
        <v>0.33</v>
      </c>
      <c r="O1318">
        <v>1663</v>
      </c>
      <c r="P1318" t="s">
        <v>14639</v>
      </c>
      <c r="Q1318">
        <v>4.55</v>
      </c>
      <c r="R1318" t="s">
        <v>14647</v>
      </c>
      <c r="S1318" s="14">
        <f>profile[[#This Row],[income]]/1000</f>
        <v>34</v>
      </c>
    </row>
    <row r="1319" spans="1:19" x14ac:dyDescent="0.25">
      <c r="A1319" t="s">
        <v>1317</v>
      </c>
      <c r="B1319" s="1">
        <v>3.17</v>
      </c>
      <c r="D1319" s="14" t="s">
        <v>1357</v>
      </c>
      <c r="E1319" s="14">
        <v>16.201999999999998</v>
      </c>
      <c r="H1319" t="s">
        <v>14626</v>
      </c>
      <c r="I1319">
        <v>27</v>
      </c>
      <c r="J1319" t="s">
        <v>12236</v>
      </c>
      <c r="K1319" s="15">
        <v>42156</v>
      </c>
      <c r="L1319" s="14">
        <v>60000</v>
      </c>
      <c r="M1319">
        <v>3.62</v>
      </c>
      <c r="N1319" s="1">
        <v>0.75</v>
      </c>
      <c r="O1319">
        <v>1156</v>
      </c>
      <c r="P1319" t="s">
        <v>14640</v>
      </c>
      <c r="Q1319">
        <v>3.16</v>
      </c>
      <c r="R1319" t="s">
        <v>14647</v>
      </c>
      <c r="S1319" s="14">
        <f>profile[[#This Row],[income]]/1000</f>
        <v>60</v>
      </c>
    </row>
    <row r="1320" spans="1:19" x14ac:dyDescent="0.25">
      <c r="A1320" t="s">
        <v>1318</v>
      </c>
      <c r="B1320" s="1">
        <v>18.239999999999998</v>
      </c>
      <c r="D1320" s="14" t="s">
        <v>1358</v>
      </c>
      <c r="E1320" s="14">
        <v>13.236666666666666</v>
      </c>
      <c r="H1320" t="s">
        <v>14626</v>
      </c>
      <c r="I1320">
        <v>33</v>
      </c>
      <c r="J1320" t="s">
        <v>6353</v>
      </c>
      <c r="K1320" s="15">
        <v>41669</v>
      </c>
      <c r="L1320" s="14">
        <v>57000</v>
      </c>
      <c r="M1320">
        <v>3.7433000000000001</v>
      </c>
      <c r="N1320" s="1">
        <v>0.67</v>
      </c>
      <c r="O1320">
        <v>1643</v>
      </c>
      <c r="P1320" t="s">
        <v>14640</v>
      </c>
      <c r="Q1320">
        <v>4.5</v>
      </c>
      <c r="R1320" t="s">
        <v>14647</v>
      </c>
      <c r="S1320" s="14">
        <f>profile[[#This Row],[income]]/1000</f>
        <v>57</v>
      </c>
    </row>
    <row r="1321" spans="1:19" x14ac:dyDescent="0.25">
      <c r="A1321" t="s">
        <v>1319</v>
      </c>
      <c r="B1321" s="1">
        <v>3.1724999999999999</v>
      </c>
      <c r="D1321" s="14" t="s">
        <v>1359</v>
      </c>
      <c r="E1321" s="14">
        <v>21.454999999999998</v>
      </c>
      <c r="H1321" t="s">
        <v>14626</v>
      </c>
      <c r="I1321">
        <v>56</v>
      </c>
      <c r="J1321" t="s">
        <v>10910</v>
      </c>
      <c r="K1321" s="15">
        <v>41622</v>
      </c>
      <c r="L1321" s="14">
        <v>54000</v>
      </c>
      <c r="M1321">
        <v>3.8258000000000001</v>
      </c>
      <c r="N1321" s="1">
        <v>0.6</v>
      </c>
      <c r="O1321">
        <v>1690</v>
      </c>
      <c r="P1321" t="s">
        <v>14640</v>
      </c>
      <c r="Q1321">
        <v>4.63</v>
      </c>
      <c r="R1321" t="s">
        <v>14647</v>
      </c>
      <c r="S1321" s="14">
        <f>profile[[#This Row],[income]]/1000</f>
        <v>54</v>
      </c>
    </row>
    <row r="1322" spans="1:19" x14ac:dyDescent="0.25">
      <c r="A1322" t="s">
        <v>1320</v>
      </c>
      <c r="B1322" s="1">
        <v>13.6167</v>
      </c>
      <c r="D1322" s="14" t="s">
        <v>1360</v>
      </c>
      <c r="E1322" s="14">
        <v>20.271111111111111</v>
      </c>
      <c r="H1322" t="s">
        <v>14626</v>
      </c>
      <c r="I1322">
        <v>43</v>
      </c>
      <c r="J1322" t="s">
        <v>1914</v>
      </c>
      <c r="K1322" s="15">
        <v>41745</v>
      </c>
      <c r="L1322" s="14">
        <v>96000</v>
      </c>
      <c r="M1322">
        <v>23.24</v>
      </c>
      <c r="N1322" s="1">
        <v>0.25</v>
      </c>
      <c r="O1322">
        <v>1567</v>
      </c>
      <c r="P1322" t="s">
        <v>14641</v>
      </c>
      <c r="Q1322">
        <v>4.29</v>
      </c>
      <c r="R1322" t="s">
        <v>14647</v>
      </c>
      <c r="S1322" s="14">
        <f>profile[[#This Row],[income]]/1000</f>
        <v>96</v>
      </c>
    </row>
    <row r="1323" spans="1:19" x14ac:dyDescent="0.25">
      <c r="A1323" t="s">
        <v>1321</v>
      </c>
      <c r="B1323" s="1">
        <v>2.6025</v>
      </c>
      <c r="D1323" s="14" t="s">
        <v>1361</v>
      </c>
      <c r="E1323" s="14">
        <v>3.7414285714285711</v>
      </c>
      <c r="H1323" t="s">
        <v>14626</v>
      </c>
      <c r="I1323">
        <v>29</v>
      </c>
      <c r="J1323" t="s">
        <v>2421</v>
      </c>
      <c r="K1323" s="15">
        <v>41658</v>
      </c>
      <c r="L1323" s="14">
        <v>38000</v>
      </c>
      <c r="M1323">
        <v>2.0089999999999999</v>
      </c>
      <c r="N1323" s="1">
        <v>0.4</v>
      </c>
      <c r="O1323">
        <v>1654</v>
      </c>
      <c r="P1323" t="s">
        <v>14640</v>
      </c>
      <c r="Q1323">
        <v>4.53</v>
      </c>
      <c r="R1323" t="s">
        <v>14647</v>
      </c>
      <c r="S1323" s="14">
        <f>profile[[#This Row],[income]]/1000</f>
        <v>38</v>
      </c>
    </row>
    <row r="1324" spans="1:19" x14ac:dyDescent="0.25">
      <c r="A1324" t="s">
        <v>1322</v>
      </c>
      <c r="B1324" s="1">
        <v>10.55</v>
      </c>
      <c r="D1324" s="14" t="s">
        <v>1362</v>
      </c>
      <c r="E1324" s="14">
        <v>19.22</v>
      </c>
      <c r="H1324" t="s">
        <v>14626</v>
      </c>
      <c r="I1324">
        <v>26</v>
      </c>
      <c r="J1324" t="s">
        <v>461</v>
      </c>
      <c r="K1324" s="15">
        <v>41512</v>
      </c>
      <c r="L1324" s="14">
        <v>72000</v>
      </c>
      <c r="M1324">
        <v>3.53</v>
      </c>
      <c r="N1324" s="1">
        <v>0.33</v>
      </c>
      <c r="O1324">
        <v>1800</v>
      </c>
      <c r="P1324" t="s">
        <v>14639</v>
      </c>
      <c r="Q1324">
        <v>4.93</v>
      </c>
      <c r="R1324" t="s">
        <v>14647</v>
      </c>
      <c r="S1324" s="14">
        <f>profile[[#This Row],[income]]/1000</f>
        <v>72</v>
      </c>
    </row>
    <row r="1325" spans="1:19" x14ac:dyDescent="0.25">
      <c r="A1325" t="s">
        <v>1323</v>
      </c>
      <c r="B1325" s="1">
        <v>20.697800000000001</v>
      </c>
      <c r="D1325" s="14" t="s">
        <v>1363</v>
      </c>
      <c r="E1325" s="14">
        <v>4.7359999999999998</v>
      </c>
      <c r="H1325" t="s">
        <v>14626</v>
      </c>
      <c r="I1325">
        <v>77</v>
      </c>
      <c r="J1325" t="s">
        <v>2018</v>
      </c>
      <c r="K1325" s="15">
        <v>41561</v>
      </c>
      <c r="L1325" s="14">
        <v>57000</v>
      </c>
      <c r="M1325">
        <v>12.3025</v>
      </c>
      <c r="N1325" s="1">
        <v>0.25</v>
      </c>
      <c r="O1325">
        <v>1751</v>
      </c>
      <c r="P1325" t="s">
        <v>14639</v>
      </c>
      <c r="Q1325">
        <v>4.79</v>
      </c>
      <c r="R1325" t="s">
        <v>14647</v>
      </c>
      <c r="S1325" s="14">
        <f>profile[[#This Row],[income]]/1000</f>
        <v>57</v>
      </c>
    </row>
    <row r="1326" spans="1:19" x14ac:dyDescent="0.25">
      <c r="A1326" t="s">
        <v>1324</v>
      </c>
      <c r="B1326" s="1">
        <v>0</v>
      </c>
      <c r="D1326" s="14" t="s">
        <v>1364</v>
      </c>
      <c r="E1326" s="14">
        <v>2.6042857142857145</v>
      </c>
      <c r="H1326" t="s">
        <v>14626</v>
      </c>
      <c r="I1326">
        <v>48</v>
      </c>
      <c r="J1326" t="s">
        <v>12815</v>
      </c>
      <c r="K1326" s="15">
        <v>42054</v>
      </c>
      <c r="L1326" s="14">
        <v>63000</v>
      </c>
      <c r="M1326">
        <v>15.22</v>
      </c>
      <c r="N1326" s="1">
        <v>1</v>
      </c>
      <c r="O1326">
        <v>1258</v>
      </c>
      <c r="P1326" t="s">
        <v>14642</v>
      </c>
      <c r="Q1326">
        <v>3.44</v>
      </c>
      <c r="R1326" t="s">
        <v>14647</v>
      </c>
      <c r="S1326" s="14">
        <f>profile[[#This Row],[income]]/1000</f>
        <v>63</v>
      </c>
    </row>
    <row r="1327" spans="1:19" x14ac:dyDescent="0.25">
      <c r="A1327" t="s">
        <v>1325</v>
      </c>
      <c r="B1327" s="1">
        <v>4.5999999999999996</v>
      </c>
      <c r="D1327" s="14" t="s">
        <v>1365</v>
      </c>
      <c r="E1327" s="14">
        <v>3.4446153846153851</v>
      </c>
      <c r="H1327" t="s">
        <v>14626</v>
      </c>
      <c r="I1327">
        <v>79</v>
      </c>
      <c r="J1327" t="s">
        <v>2024</v>
      </c>
      <c r="K1327" s="15">
        <v>41970</v>
      </c>
      <c r="L1327" s="14">
        <v>61000</v>
      </c>
      <c r="M1327">
        <v>11.965</v>
      </c>
      <c r="N1327" s="1">
        <v>1</v>
      </c>
      <c r="O1327">
        <v>1342</v>
      </c>
      <c r="P1327" t="s">
        <v>14640</v>
      </c>
      <c r="Q1327">
        <v>3.67</v>
      </c>
      <c r="R1327" t="s">
        <v>14647</v>
      </c>
      <c r="S1327" s="14">
        <f>profile[[#This Row],[income]]/1000</f>
        <v>61</v>
      </c>
    </row>
    <row r="1328" spans="1:19" x14ac:dyDescent="0.25">
      <c r="A1328" t="s">
        <v>1326</v>
      </c>
      <c r="B1328" s="1">
        <v>6.7690999999999999</v>
      </c>
      <c r="D1328" s="14" t="s">
        <v>1366</v>
      </c>
      <c r="E1328" s="14">
        <v>2.92</v>
      </c>
      <c r="H1328" t="s">
        <v>14626</v>
      </c>
      <c r="I1328">
        <v>81</v>
      </c>
      <c r="J1328" t="s">
        <v>354</v>
      </c>
      <c r="K1328" s="15">
        <v>42059</v>
      </c>
      <c r="L1328" s="14">
        <v>89000</v>
      </c>
      <c r="M1328">
        <v>23.13</v>
      </c>
      <c r="N1328" s="1">
        <v>1</v>
      </c>
      <c r="O1328">
        <v>1253</v>
      </c>
      <c r="P1328" t="s">
        <v>14642</v>
      </c>
      <c r="Q1328">
        <v>3.43</v>
      </c>
      <c r="R1328" t="s">
        <v>14647</v>
      </c>
      <c r="S1328" s="14">
        <f>profile[[#This Row],[income]]/1000</f>
        <v>89</v>
      </c>
    </row>
    <row r="1329" spans="1:19" x14ac:dyDescent="0.25">
      <c r="A1329" t="s">
        <v>1327</v>
      </c>
      <c r="B1329" s="1">
        <v>1.55</v>
      </c>
      <c r="D1329" s="14" t="s">
        <v>1367</v>
      </c>
      <c r="E1329" s="14">
        <v>20.051111111111112</v>
      </c>
      <c r="H1329" t="s">
        <v>14626</v>
      </c>
      <c r="I1329">
        <v>33</v>
      </c>
      <c r="J1329" t="s">
        <v>641</v>
      </c>
      <c r="K1329" s="15">
        <v>41622</v>
      </c>
      <c r="L1329" s="14">
        <v>47000</v>
      </c>
      <c r="M1329">
        <v>1.4350000000000001</v>
      </c>
      <c r="N1329" s="1">
        <v>0.4</v>
      </c>
      <c r="O1329">
        <v>1690</v>
      </c>
      <c r="P1329" t="s">
        <v>14640</v>
      </c>
      <c r="Q1329">
        <v>4.63</v>
      </c>
      <c r="R1329" t="s">
        <v>14647</v>
      </c>
      <c r="S1329" s="14">
        <f>profile[[#This Row],[income]]/1000</f>
        <v>47</v>
      </c>
    </row>
    <row r="1330" spans="1:19" x14ac:dyDescent="0.25">
      <c r="A1330" t="s">
        <v>1328</v>
      </c>
      <c r="B1330" s="1">
        <v>15.788</v>
      </c>
      <c r="D1330" s="14" t="s">
        <v>1368</v>
      </c>
      <c r="E1330" s="14">
        <v>16.033999999999999</v>
      </c>
      <c r="H1330" t="s">
        <v>14626</v>
      </c>
      <c r="I1330">
        <v>68</v>
      </c>
      <c r="J1330" t="s">
        <v>13837</v>
      </c>
      <c r="K1330" s="15">
        <v>42036</v>
      </c>
      <c r="L1330" s="14">
        <v>53000</v>
      </c>
      <c r="M1330">
        <v>9.14</v>
      </c>
      <c r="N1330" s="1">
        <v>0.75</v>
      </c>
      <c r="O1330">
        <v>1276</v>
      </c>
      <c r="P1330" t="s">
        <v>14640</v>
      </c>
      <c r="Q1330">
        <v>3.49</v>
      </c>
      <c r="R1330" t="s">
        <v>14647</v>
      </c>
      <c r="S1330" s="14">
        <f>profile[[#This Row],[income]]/1000</f>
        <v>53</v>
      </c>
    </row>
    <row r="1331" spans="1:19" x14ac:dyDescent="0.25">
      <c r="A1331" t="s">
        <v>1329</v>
      </c>
      <c r="B1331" s="1">
        <v>2.8940000000000001</v>
      </c>
      <c r="D1331" s="14" t="s">
        <v>1369</v>
      </c>
      <c r="E1331" s="14">
        <v>18.092500000000001</v>
      </c>
      <c r="H1331" t="s">
        <v>14626</v>
      </c>
      <c r="I1331">
        <v>50</v>
      </c>
      <c r="J1331" t="s">
        <v>1565</v>
      </c>
      <c r="K1331" s="15">
        <v>41598</v>
      </c>
      <c r="L1331" s="14">
        <v>69000</v>
      </c>
      <c r="M1331">
        <v>14.3</v>
      </c>
      <c r="N1331" s="1">
        <v>1</v>
      </c>
      <c r="O1331">
        <v>1714</v>
      </c>
      <c r="P1331" t="s">
        <v>14642</v>
      </c>
      <c r="Q1331">
        <v>4.6900000000000004</v>
      </c>
      <c r="R1331" t="s">
        <v>14647</v>
      </c>
      <c r="S1331" s="14">
        <f>profile[[#This Row],[income]]/1000</f>
        <v>69</v>
      </c>
    </row>
    <row r="1332" spans="1:19" x14ac:dyDescent="0.25">
      <c r="A1332" t="s">
        <v>1330</v>
      </c>
      <c r="B1332" s="1">
        <v>2.8883999999999999</v>
      </c>
      <c r="D1332" s="14" t="s">
        <v>1370</v>
      </c>
      <c r="E1332" s="14">
        <v>2.0333333333333332</v>
      </c>
      <c r="H1332" t="s">
        <v>14626</v>
      </c>
      <c r="I1332">
        <v>34</v>
      </c>
      <c r="J1332" t="s">
        <v>4003</v>
      </c>
      <c r="K1332" s="15">
        <v>42052</v>
      </c>
      <c r="L1332" s="14">
        <v>34000</v>
      </c>
      <c r="M1332">
        <v>3.0575000000000001</v>
      </c>
      <c r="N1332" s="1">
        <v>0.25</v>
      </c>
      <c r="O1332">
        <v>1260</v>
      </c>
      <c r="P1332" t="s">
        <v>14639</v>
      </c>
      <c r="Q1332">
        <v>3.45</v>
      </c>
      <c r="R1332" t="s">
        <v>14647</v>
      </c>
      <c r="S1332" s="14">
        <f>profile[[#This Row],[income]]/1000</f>
        <v>34</v>
      </c>
    </row>
    <row r="1333" spans="1:19" x14ac:dyDescent="0.25">
      <c r="A1333" t="s">
        <v>1331</v>
      </c>
      <c r="B1333" s="1">
        <v>2.4333</v>
      </c>
      <c r="D1333" s="14" t="s">
        <v>1371</v>
      </c>
      <c r="E1333" s="14">
        <v>4.6158333333333337</v>
      </c>
      <c r="H1333" t="s">
        <v>14626</v>
      </c>
      <c r="I1333">
        <v>68</v>
      </c>
      <c r="J1333" t="s">
        <v>5617</v>
      </c>
      <c r="K1333" s="15">
        <v>41890</v>
      </c>
      <c r="L1333" s="14">
        <v>67000</v>
      </c>
      <c r="M1333">
        <v>4.6013999999999999</v>
      </c>
      <c r="N1333" s="1">
        <v>0.4</v>
      </c>
      <c r="O1333">
        <v>1422</v>
      </c>
      <c r="P1333" t="s">
        <v>14640</v>
      </c>
      <c r="Q1333">
        <v>3.89</v>
      </c>
      <c r="R1333" t="s">
        <v>14647</v>
      </c>
      <c r="S1333" s="14">
        <f>profile[[#This Row],[income]]/1000</f>
        <v>67</v>
      </c>
    </row>
    <row r="1334" spans="1:19" x14ac:dyDescent="0.25">
      <c r="A1334" t="s">
        <v>1332</v>
      </c>
      <c r="B1334" s="1">
        <v>7.7050000000000001</v>
      </c>
      <c r="D1334" s="14" t="s">
        <v>1372</v>
      </c>
      <c r="E1334" s="14">
        <v>24.22</v>
      </c>
      <c r="H1334" t="s">
        <v>14626</v>
      </c>
      <c r="I1334">
        <v>66</v>
      </c>
      <c r="J1334" t="s">
        <v>13287</v>
      </c>
      <c r="K1334" s="15">
        <v>41734</v>
      </c>
      <c r="L1334" s="14">
        <v>76000</v>
      </c>
      <c r="M1334">
        <v>26.896699999999999</v>
      </c>
      <c r="N1334" s="1">
        <v>0.67</v>
      </c>
      <c r="O1334">
        <v>1578</v>
      </c>
      <c r="P1334" t="s">
        <v>14642</v>
      </c>
      <c r="Q1334">
        <v>4.32</v>
      </c>
      <c r="R1334" t="s">
        <v>14647</v>
      </c>
      <c r="S1334" s="14">
        <f>profile[[#This Row],[income]]/1000</f>
        <v>76</v>
      </c>
    </row>
    <row r="1335" spans="1:19" x14ac:dyDescent="0.25">
      <c r="A1335" t="s">
        <v>1333</v>
      </c>
      <c r="B1335" s="1">
        <v>18.912500000000001</v>
      </c>
      <c r="D1335" s="14" t="s">
        <v>1373</v>
      </c>
      <c r="E1335" s="14">
        <v>18.786999999999999</v>
      </c>
      <c r="H1335" t="s">
        <v>14626</v>
      </c>
      <c r="I1335">
        <v>61</v>
      </c>
      <c r="J1335" t="s">
        <v>6692</v>
      </c>
      <c r="K1335" s="15">
        <v>41540</v>
      </c>
      <c r="L1335" s="14">
        <v>76000</v>
      </c>
      <c r="M1335">
        <v>15.95</v>
      </c>
      <c r="N1335" s="1">
        <v>1</v>
      </c>
      <c r="O1335">
        <v>1772</v>
      </c>
      <c r="P1335" t="s">
        <v>14642</v>
      </c>
      <c r="Q1335">
        <v>4.8499999999999996</v>
      </c>
      <c r="R1335" t="s">
        <v>14647</v>
      </c>
      <c r="S1335" s="14">
        <f>profile[[#This Row],[income]]/1000</f>
        <v>76</v>
      </c>
    </row>
    <row r="1336" spans="1:19" x14ac:dyDescent="0.25">
      <c r="A1336" t="s">
        <v>1334</v>
      </c>
      <c r="B1336" s="1">
        <v>19.382899999999999</v>
      </c>
      <c r="D1336" s="14" t="s">
        <v>1374</v>
      </c>
      <c r="E1336" s="14">
        <v>42.853529411764704</v>
      </c>
      <c r="H1336" t="s">
        <v>14626</v>
      </c>
      <c r="I1336">
        <v>87</v>
      </c>
      <c r="J1336" t="s">
        <v>2511</v>
      </c>
      <c r="K1336" s="15">
        <v>42061</v>
      </c>
      <c r="L1336" s="14">
        <v>68000</v>
      </c>
      <c r="M1336">
        <v>16.462499999999999</v>
      </c>
      <c r="N1336" s="1">
        <v>0.25</v>
      </c>
      <c r="O1336">
        <v>1251</v>
      </c>
      <c r="P1336" t="s">
        <v>14641</v>
      </c>
      <c r="Q1336">
        <v>3.43</v>
      </c>
      <c r="R1336" t="s">
        <v>14647</v>
      </c>
      <c r="S1336" s="14">
        <f>profile[[#This Row],[income]]/1000</f>
        <v>68</v>
      </c>
    </row>
    <row r="1337" spans="1:19" x14ac:dyDescent="0.25">
      <c r="A1337" t="s">
        <v>1335</v>
      </c>
      <c r="B1337" s="1">
        <v>8.3975000000000009</v>
      </c>
      <c r="D1337" s="14" t="s">
        <v>1375</v>
      </c>
      <c r="E1337" s="14">
        <v>3.4542857142857146</v>
      </c>
      <c r="H1337" t="s">
        <v>14626</v>
      </c>
      <c r="I1337">
        <v>48</v>
      </c>
      <c r="J1337" t="s">
        <v>8148</v>
      </c>
      <c r="K1337" s="15">
        <v>42005</v>
      </c>
      <c r="L1337" s="14">
        <v>74000</v>
      </c>
      <c r="M1337">
        <v>24.263300000000001</v>
      </c>
      <c r="N1337" s="1">
        <v>1</v>
      </c>
      <c r="O1337">
        <v>1307</v>
      </c>
      <c r="P1337" t="s">
        <v>14642</v>
      </c>
      <c r="Q1337">
        <v>3.58</v>
      </c>
      <c r="R1337" t="s">
        <v>14647</v>
      </c>
      <c r="S1337" s="14">
        <f>profile[[#This Row],[income]]/1000</f>
        <v>74</v>
      </c>
    </row>
    <row r="1338" spans="1:19" x14ac:dyDescent="0.25">
      <c r="A1338" t="s">
        <v>1336</v>
      </c>
      <c r="B1338" s="1">
        <v>1.45</v>
      </c>
      <c r="D1338" s="14" t="s">
        <v>1376</v>
      </c>
      <c r="E1338" s="14">
        <v>15.29</v>
      </c>
      <c r="H1338" t="s">
        <v>14626</v>
      </c>
      <c r="I1338">
        <v>51</v>
      </c>
      <c r="J1338" t="s">
        <v>2797</v>
      </c>
      <c r="K1338" s="15">
        <v>41907</v>
      </c>
      <c r="L1338" s="14">
        <v>56000</v>
      </c>
      <c r="M1338">
        <v>15.1471</v>
      </c>
      <c r="N1338" s="1">
        <v>0.75</v>
      </c>
      <c r="O1338">
        <v>1405</v>
      </c>
      <c r="P1338" t="s">
        <v>14642</v>
      </c>
      <c r="Q1338">
        <v>3.85</v>
      </c>
      <c r="R1338" t="s">
        <v>14647</v>
      </c>
      <c r="S1338" s="14">
        <f>profile[[#This Row],[income]]/1000</f>
        <v>56</v>
      </c>
    </row>
    <row r="1339" spans="1:19" x14ac:dyDescent="0.25">
      <c r="A1339" t="s">
        <v>1337</v>
      </c>
      <c r="B1339" s="1">
        <v>22.396000000000001</v>
      </c>
      <c r="D1339" s="14" t="s">
        <v>1377</v>
      </c>
      <c r="E1339" s="14">
        <v>16.666666666666668</v>
      </c>
      <c r="H1339" t="s">
        <v>14626</v>
      </c>
      <c r="I1339">
        <v>60</v>
      </c>
      <c r="J1339" t="s">
        <v>9965</v>
      </c>
      <c r="K1339" s="15">
        <v>41659</v>
      </c>
      <c r="L1339" s="14">
        <v>85000</v>
      </c>
      <c r="M1339">
        <v>22.17</v>
      </c>
      <c r="N1339" s="1">
        <v>0.4</v>
      </c>
      <c r="O1339">
        <v>1653</v>
      </c>
      <c r="P1339" t="s">
        <v>14642</v>
      </c>
      <c r="Q1339">
        <v>4.53</v>
      </c>
      <c r="R1339" t="s">
        <v>14647</v>
      </c>
      <c r="S1339" s="14">
        <f>profile[[#This Row],[income]]/1000</f>
        <v>85</v>
      </c>
    </row>
    <row r="1340" spans="1:19" x14ac:dyDescent="0.25">
      <c r="A1340" t="s">
        <v>1338</v>
      </c>
      <c r="B1340" s="1">
        <v>2.3149999999999999</v>
      </c>
      <c r="D1340" s="14" t="s">
        <v>1378</v>
      </c>
      <c r="E1340" s="14">
        <v>1.6716666666666669</v>
      </c>
      <c r="H1340" t="s">
        <v>14626</v>
      </c>
      <c r="I1340">
        <v>44</v>
      </c>
      <c r="J1340" t="s">
        <v>7135</v>
      </c>
      <c r="K1340" s="15">
        <v>41984</v>
      </c>
      <c r="L1340" s="14">
        <v>63000</v>
      </c>
      <c r="M1340">
        <v>19.136700000000001</v>
      </c>
      <c r="N1340" s="1">
        <v>0.25</v>
      </c>
      <c r="O1340">
        <v>1328</v>
      </c>
      <c r="P1340" t="s">
        <v>14641</v>
      </c>
      <c r="Q1340">
        <v>3.64</v>
      </c>
      <c r="R1340" t="s">
        <v>14647</v>
      </c>
      <c r="S1340" s="14">
        <f>profile[[#This Row],[income]]/1000</f>
        <v>63</v>
      </c>
    </row>
    <row r="1341" spans="1:19" x14ac:dyDescent="0.25">
      <c r="A1341" t="s">
        <v>1339</v>
      </c>
      <c r="B1341" s="1">
        <v>10.467700000000001</v>
      </c>
      <c r="D1341" s="14" t="s">
        <v>1379</v>
      </c>
      <c r="E1341" s="14">
        <v>1.9866666666666666</v>
      </c>
      <c r="H1341" t="s">
        <v>14626</v>
      </c>
      <c r="I1341">
        <v>71</v>
      </c>
      <c r="J1341" t="s">
        <v>10211</v>
      </c>
      <c r="K1341" s="15">
        <v>41728</v>
      </c>
      <c r="L1341" s="14">
        <v>100000</v>
      </c>
      <c r="M1341">
        <v>27.1967</v>
      </c>
      <c r="N1341" s="1">
        <v>0.75</v>
      </c>
      <c r="O1341">
        <v>1584</v>
      </c>
      <c r="P1341" t="s">
        <v>14642</v>
      </c>
      <c r="Q1341">
        <v>4.34</v>
      </c>
      <c r="R1341" t="s">
        <v>14647</v>
      </c>
      <c r="S1341" s="14">
        <f>profile[[#This Row],[income]]/1000</f>
        <v>100</v>
      </c>
    </row>
    <row r="1342" spans="1:19" x14ac:dyDescent="0.25">
      <c r="A1342" t="s">
        <v>1340</v>
      </c>
      <c r="B1342" s="1">
        <v>2</v>
      </c>
      <c r="D1342" s="14" t="s">
        <v>1380</v>
      </c>
      <c r="E1342" s="14">
        <v>9.4033333333333324</v>
      </c>
      <c r="H1342" t="s">
        <v>14626</v>
      </c>
      <c r="I1342">
        <v>50</v>
      </c>
      <c r="J1342" t="s">
        <v>9901</v>
      </c>
      <c r="K1342" s="15">
        <v>42214</v>
      </c>
      <c r="L1342" s="14">
        <v>119000</v>
      </c>
      <c r="M1342">
        <v>30.051400000000001</v>
      </c>
      <c r="N1342" s="1">
        <v>1</v>
      </c>
      <c r="O1342">
        <v>1098</v>
      </c>
      <c r="P1342" t="s">
        <v>14642</v>
      </c>
      <c r="Q1342">
        <v>3.01</v>
      </c>
      <c r="R1342" t="s">
        <v>14647</v>
      </c>
      <c r="S1342" s="14">
        <f>profile[[#This Row],[income]]/1000</f>
        <v>119</v>
      </c>
    </row>
    <row r="1343" spans="1:19" x14ac:dyDescent="0.25">
      <c r="A1343" t="s">
        <v>1341</v>
      </c>
      <c r="B1343" s="1">
        <v>9.6312999999999995</v>
      </c>
      <c r="D1343" s="14" t="s">
        <v>1382</v>
      </c>
      <c r="E1343" s="14">
        <v>16.247</v>
      </c>
      <c r="H1343" t="s">
        <v>14626</v>
      </c>
      <c r="I1343">
        <v>64</v>
      </c>
      <c r="J1343" t="s">
        <v>13577</v>
      </c>
      <c r="K1343" s="15">
        <v>42075</v>
      </c>
      <c r="L1343" s="14">
        <v>51000</v>
      </c>
      <c r="M1343">
        <v>3.5190999999999999</v>
      </c>
      <c r="N1343" s="1">
        <v>0.4</v>
      </c>
      <c r="O1343">
        <v>1237</v>
      </c>
      <c r="P1343" t="s">
        <v>14640</v>
      </c>
      <c r="Q1343">
        <v>3.39</v>
      </c>
      <c r="R1343" t="s">
        <v>14647</v>
      </c>
      <c r="S1343" s="14">
        <f>profile[[#This Row],[income]]/1000</f>
        <v>51</v>
      </c>
    </row>
    <row r="1344" spans="1:19" x14ac:dyDescent="0.25">
      <c r="A1344" t="s">
        <v>1342</v>
      </c>
      <c r="B1344" s="1">
        <v>16.72</v>
      </c>
      <c r="D1344" s="14" t="s">
        <v>1383</v>
      </c>
      <c r="E1344" s="14">
        <v>34.263333333333335</v>
      </c>
      <c r="H1344" t="s">
        <v>14626</v>
      </c>
      <c r="I1344">
        <v>54</v>
      </c>
      <c r="J1344" t="s">
        <v>10510</v>
      </c>
      <c r="K1344" s="15">
        <v>41911</v>
      </c>
      <c r="L1344" s="14">
        <v>51000</v>
      </c>
      <c r="M1344">
        <v>11.0533</v>
      </c>
      <c r="N1344" s="1">
        <v>0.67</v>
      </c>
      <c r="O1344">
        <v>1401</v>
      </c>
      <c r="P1344" t="s">
        <v>14640</v>
      </c>
      <c r="Q1344">
        <v>3.84</v>
      </c>
      <c r="R1344" t="s">
        <v>14647</v>
      </c>
      <c r="S1344" s="14">
        <f>profile[[#This Row],[income]]/1000</f>
        <v>51</v>
      </c>
    </row>
    <row r="1345" spans="1:19" x14ac:dyDescent="0.25">
      <c r="A1345" t="s">
        <v>1343</v>
      </c>
      <c r="B1345" s="1">
        <v>30.27</v>
      </c>
      <c r="D1345" s="14" t="s">
        <v>1384</v>
      </c>
      <c r="E1345" s="14">
        <v>16.043333333333333</v>
      </c>
      <c r="H1345" t="s">
        <v>14626</v>
      </c>
      <c r="I1345">
        <v>25</v>
      </c>
      <c r="J1345" t="s">
        <v>7475</v>
      </c>
      <c r="K1345" s="15">
        <v>41940</v>
      </c>
      <c r="L1345" s="14">
        <v>73000</v>
      </c>
      <c r="M1345">
        <v>3.6071</v>
      </c>
      <c r="N1345" s="1">
        <v>0.33</v>
      </c>
      <c r="O1345">
        <v>1372</v>
      </c>
      <c r="P1345" t="s">
        <v>14639</v>
      </c>
      <c r="Q1345">
        <v>3.76</v>
      </c>
      <c r="R1345" t="s">
        <v>14647</v>
      </c>
      <c r="S1345" s="14">
        <f>profile[[#This Row],[income]]/1000</f>
        <v>73</v>
      </c>
    </row>
    <row r="1346" spans="1:19" x14ac:dyDescent="0.25">
      <c r="A1346" t="s">
        <v>1344</v>
      </c>
      <c r="B1346" s="1">
        <v>11.85</v>
      </c>
      <c r="D1346" s="14" t="s">
        <v>1385</v>
      </c>
      <c r="E1346" s="14">
        <v>16.3</v>
      </c>
      <c r="H1346" t="s">
        <v>14626</v>
      </c>
      <c r="I1346">
        <v>45</v>
      </c>
      <c r="J1346" t="s">
        <v>10657</v>
      </c>
      <c r="K1346" s="15">
        <v>41708</v>
      </c>
      <c r="L1346" s="14">
        <v>73000</v>
      </c>
      <c r="M1346">
        <v>4.1614000000000004</v>
      </c>
      <c r="N1346" s="1">
        <v>0.2</v>
      </c>
      <c r="O1346">
        <v>1604</v>
      </c>
      <c r="P1346" t="s">
        <v>14639</v>
      </c>
      <c r="Q1346">
        <v>4.3899999999999997</v>
      </c>
      <c r="R1346" t="s">
        <v>14647</v>
      </c>
      <c r="S1346" s="14">
        <f>profile[[#This Row],[income]]/1000</f>
        <v>73</v>
      </c>
    </row>
    <row r="1347" spans="1:19" x14ac:dyDescent="0.25">
      <c r="A1347" t="s">
        <v>1345</v>
      </c>
      <c r="B1347" s="1">
        <v>4.0433000000000003</v>
      </c>
      <c r="D1347" s="14" t="s">
        <v>1386</v>
      </c>
      <c r="E1347" s="14">
        <v>31.446000000000005</v>
      </c>
      <c r="H1347" t="s">
        <v>14626</v>
      </c>
      <c r="I1347">
        <v>67</v>
      </c>
      <c r="J1347" t="s">
        <v>13206</v>
      </c>
      <c r="K1347" s="15">
        <v>42212</v>
      </c>
      <c r="L1347" s="14">
        <v>34000</v>
      </c>
      <c r="M1347">
        <v>1.575</v>
      </c>
      <c r="N1347" s="1">
        <v>0.67</v>
      </c>
      <c r="O1347">
        <v>1100</v>
      </c>
      <c r="P1347" t="s">
        <v>14640</v>
      </c>
      <c r="Q1347">
        <v>3.01</v>
      </c>
      <c r="R1347" t="s">
        <v>14647</v>
      </c>
      <c r="S1347" s="14">
        <f>profile[[#This Row],[income]]/1000</f>
        <v>34</v>
      </c>
    </row>
    <row r="1348" spans="1:19" x14ac:dyDescent="0.25">
      <c r="A1348" t="s">
        <v>1346</v>
      </c>
      <c r="B1348" s="1">
        <v>16.46</v>
      </c>
      <c r="D1348" s="14" t="s">
        <v>1387</v>
      </c>
      <c r="E1348" s="14">
        <v>30.231666666666669</v>
      </c>
      <c r="H1348" t="s">
        <v>14626</v>
      </c>
      <c r="I1348">
        <v>69</v>
      </c>
      <c r="J1348" t="s">
        <v>14364</v>
      </c>
      <c r="K1348" s="15">
        <v>41523</v>
      </c>
      <c r="L1348" s="14">
        <v>79000</v>
      </c>
      <c r="M1348">
        <v>14.98</v>
      </c>
      <c r="N1348" s="1">
        <v>1</v>
      </c>
      <c r="O1348">
        <v>1789</v>
      </c>
      <c r="P1348" t="s">
        <v>14642</v>
      </c>
      <c r="Q1348">
        <v>4.9000000000000004</v>
      </c>
      <c r="R1348" t="s">
        <v>14647</v>
      </c>
      <c r="S1348" s="14">
        <f>profile[[#This Row],[income]]/1000</f>
        <v>79</v>
      </c>
    </row>
    <row r="1349" spans="1:19" x14ac:dyDescent="0.25">
      <c r="A1349" t="s">
        <v>1347</v>
      </c>
      <c r="B1349" s="1">
        <v>3.98</v>
      </c>
      <c r="D1349" s="14" t="s">
        <v>1388</v>
      </c>
      <c r="E1349" s="14">
        <v>24.23</v>
      </c>
      <c r="H1349" t="s">
        <v>14626</v>
      </c>
      <c r="I1349">
        <v>55</v>
      </c>
      <c r="J1349" t="s">
        <v>12632</v>
      </c>
      <c r="K1349" s="15">
        <v>42075</v>
      </c>
      <c r="L1349" s="14">
        <v>83000</v>
      </c>
      <c r="M1349">
        <v>21.1633</v>
      </c>
      <c r="N1349" s="1">
        <v>0.67</v>
      </c>
      <c r="O1349">
        <v>1237</v>
      </c>
      <c r="P1349" t="s">
        <v>14642</v>
      </c>
      <c r="Q1349">
        <v>3.39</v>
      </c>
      <c r="R1349" t="s">
        <v>14647</v>
      </c>
      <c r="S1349" s="14">
        <f>profile[[#This Row],[income]]/1000</f>
        <v>83</v>
      </c>
    </row>
    <row r="1350" spans="1:19" x14ac:dyDescent="0.25">
      <c r="A1350" t="s">
        <v>1348</v>
      </c>
      <c r="B1350" s="1">
        <v>15.25</v>
      </c>
      <c r="D1350" s="14" t="s">
        <v>1389</v>
      </c>
      <c r="E1350" s="14">
        <v>23.227142857142859</v>
      </c>
      <c r="H1350" t="s">
        <v>14626</v>
      </c>
      <c r="I1350">
        <v>40</v>
      </c>
      <c r="J1350" t="s">
        <v>9669</v>
      </c>
      <c r="K1350" s="15">
        <v>41695</v>
      </c>
      <c r="L1350" s="14">
        <v>41000</v>
      </c>
      <c r="M1350">
        <v>2.93</v>
      </c>
      <c r="N1350" s="1">
        <v>0.25</v>
      </c>
      <c r="O1350">
        <v>1617</v>
      </c>
      <c r="P1350" t="s">
        <v>14639</v>
      </c>
      <c r="Q1350">
        <v>4.43</v>
      </c>
      <c r="R1350" t="s">
        <v>14647</v>
      </c>
      <c r="S1350" s="14">
        <f>profile[[#This Row],[income]]/1000</f>
        <v>41</v>
      </c>
    </row>
    <row r="1351" spans="1:19" x14ac:dyDescent="0.25">
      <c r="A1351" t="s">
        <v>1349</v>
      </c>
      <c r="B1351" s="1">
        <v>4.5599999999999996</v>
      </c>
      <c r="D1351" s="14" t="s">
        <v>1390</v>
      </c>
      <c r="E1351" s="14">
        <v>9.7929999999999993</v>
      </c>
      <c r="H1351" t="s">
        <v>14626</v>
      </c>
      <c r="I1351">
        <v>62</v>
      </c>
      <c r="J1351" t="s">
        <v>1102</v>
      </c>
      <c r="K1351" s="15">
        <v>42149</v>
      </c>
      <c r="L1351" s="14">
        <v>78000</v>
      </c>
      <c r="M1351">
        <v>18.971399999999999</v>
      </c>
      <c r="N1351" s="1">
        <v>0.25</v>
      </c>
      <c r="O1351">
        <v>1163</v>
      </c>
      <c r="P1351" t="s">
        <v>14641</v>
      </c>
      <c r="Q1351">
        <v>3.18</v>
      </c>
      <c r="R1351" t="s">
        <v>14647</v>
      </c>
      <c r="S1351" s="14">
        <f>profile[[#This Row],[income]]/1000</f>
        <v>78</v>
      </c>
    </row>
    <row r="1352" spans="1:19" x14ac:dyDescent="0.25">
      <c r="A1352" t="s">
        <v>1350</v>
      </c>
      <c r="B1352" s="1">
        <v>0</v>
      </c>
      <c r="D1352" s="14" t="s">
        <v>1391</v>
      </c>
      <c r="E1352" s="14">
        <v>20.094000000000001</v>
      </c>
      <c r="H1352" t="s">
        <v>14626</v>
      </c>
      <c r="I1352">
        <v>35</v>
      </c>
      <c r="J1352" t="s">
        <v>10059</v>
      </c>
      <c r="K1352" s="15">
        <v>41643</v>
      </c>
      <c r="L1352" s="14">
        <v>70000</v>
      </c>
      <c r="M1352">
        <v>3.0335999999999999</v>
      </c>
      <c r="N1352" s="1">
        <v>0.67</v>
      </c>
      <c r="O1352">
        <v>1669</v>
      </c>
      <c r="P1352" t="s">
        <v>14640</v>
      </c>
      <c r="Q1352">
        <v>4.57</v>
      </c>
      <c r="R1352" t="s">
        <v>14647</v>
      </c>
      <c r="S1352" s="14">
        <f>profile[[#This Row],[income]]/1000</f>
        <v>70</v>
      </c>
    </row>
    <row r="1353" spans="1:19" x14ac:dyDescent="0.25">
      <c r="A1353" t="s">
        <v>1351</v>
      </c>
      <c r="B1353" s="1">
        <v>0.79</v>
      </c>
      <c r="D1353" s="14" t="s">
        <v>1392</v>
      </c>
      <c r="E1353" s="14">
        <v>12.329999999999998</v>
      </c>
      <c r="H1353" t="s">
        <v>14626</v>
      </c>
      <c r="I1353">
        <v>21</v>
      </c>
      <c r="J1353" t="s">
        <v>3981</v>
      </c>
      <c r="K1353" s="15">
        <v>41669</v>
      </c>
      <c r="L1353" s="14">
        <v>34000</v>
      </c>
      <c r="M1353">
        <v>2.1067</v>
      </c>
      <c r="N1353" s="1">
        <v>0.67</v>
      </c>
      <c r="O1353">
        <v>1643</v>
      </c>
      <c r="P1353" t="s">
        <v>14640</v>
      </c>
      <c r="Q1353">
        <v>4.5</v>
      </c>
      <c r="R1353" t="s">
        <v>14647</v>
      </c>
      <c r="S1353" s="14">
        <f>profile[[#This Row],[income]]/1000</f>
        <v>34</v>
      </c>
    </row>
    <row r="1354" spans="1:19" x14ac:dyDescent="0.25">
      <c r="A1354" t="s">
        <v>1352</v>
      </c>
      <c r="B1354" s="1">
        <v>23.192499999999999</v>
      </c>
      <c r="D1354" s="14" t="s">
        <v>1393</v>
      </c>
      <c r="E1354" s="14">
        <v>14.156153846153845</v>
      </c>
      <c r="H1354" t="s">
        <v>14626</v>
      </c>
      <c r="I1354">
        <v>46</v>
      </c>
      <c r="J1354" t="s">
        <v>603</v>
      </c>
      <c r="K1354" s="15">
        <v>41557</v>
      </c>
      <c r="L1354" s="14">
        <v>84000</v>
      </c>
      <c r="M1354">
        <v>23.636700000000001</v>
      </c>
      <c r="N1354" s="1">
        <v>0.6</v>
      </c>
      <c r="O1354">
        <v>1755</v>
      </c>
      <c r="P1354" t="s">
        <v>14642</v>
      </c>
      <c r="Q1354">
        <v>4.8</v>
      </c>
      <c r="R1354" t="s">
        <v>14647</v>
      </c>
      <c r="S1354" s="14">
        <f>profile[[#This Row],[income]]/1000</f>
        <v>84</v>
      </c>
    </row>
    <row r="1355" spans="1:19" x14ac:dyDescent="0.25">
      <c r="A1355" t="s">
        <v>1353</v>
      </c>
      <c r="B1355" s="1">
        <v>20.7667</v>
      </c>
      <c r="D1355" s="14" t="s">
        <v>1394</v>
      </c>
      <c r="E1355" s="14">
        <v>2.2833333333333332</v>
      </c>
      <c r="H1355" t="s">
        <v>14626</v>
      </c>
      <c r="I1355">
        <v>66</v>
      </c>
      <c r="J1355" t="s">
        <v>4247</v>
      </c>
      <c r="K1355" s="15">
        <v>42164</v>
      </c>
      <c r="L1355" s="14">
        <v>79000</v>
      </c>
      <c r="M1355">
        <v>27.13</v>
      </c>
      <c r="N1355" s="1">
        <v>1</v>
      </c>
      <c r="O1355">
        <v>1148</v>
      </c>
      <c r="P1355" t="s">
        <v>14642</v>
      </c>
      <c r="Q1355">
        <v>3.14</v>
      </c>
      <c r="R1355" t="s">
        <v>14647</v>
      </c>
      <c r="S1355" s="14">
        <f>profile[[#This Row],[income]]/1000</f>
        <v>79</v>
      </c>
    </row>
    <row r="1356" spans="1:19" x14ac:dyDescent="0.25">
      <c r="A1356" t="s">
        <v>1354</v>
      </c>
      <c r="B1356" s="1">
        <v>2.4133</v>
      </c>
      <c r="D1356" s="14" t="s">
        <v>1395</v>
      </c>
      <c r="E1356" s="14">
        <v>0.89</v>
      </c>
      <c r="H1356" t="s">
        <v>14626</v>
      </c>
      <c r="I1356">
        <v>74</v>
      </c>
      <c r="J1356" t="s">
        <v>11530</v>
      </c>
      <c r="K1356" s="15">
        <v>41725</v>
      </c>
      <c r="L1356" s="14">
        <v>99000</v>
      </c>
      <c r="M1356">
        <v>20.9907</v>
      </c>
      <c r="N1356" s="1">
        <v>0.67</v>
      </c>
      <c r="O1356">
        <v>1587</v>
      </c>
      <c r="P1356" t="s">
        <v>14642</v>
      </c>
      <c r="Q1356">
        <v>4.34</v>
      </c>
      <c r="R1356" t="s">
        <v>14647</v>
      </c>
      <c r="S1356" s="14">
        <f>profile[[#This Row],[income]]/1000</f>
        <v>99</v>
      </c>
    </row>
    <row r="1357" spans="1:19" x14ac:dyDescent="0.25">
      <c r="A1357" t="s">
        <v>1355</v>
      </c>
      <c r="B1357" s="1">
        <v>25.004999999999999</v>
      </c>
      <c r="D1357" s="14" t="s">
        <v>1396</v>
      </c>
      <c r="E1357" s="14">
        <v>2.5324999999999998</v>
      </c>
      <c r="H1357" t="s">
        <v>14626</v>
      </c>
      <c r="I1357">
        <v>63</v>
      </c>
      <c r="J1357" t="s">
        <v>9212</v>
      </c>
      <c r="K1357" s="15">
        <v>41539</v>
      </c>
      <c r="L1357" s="14">
        <v>52000</v>
      </c>
      <c r="M1357">
        <v>2.27</v>
      </c>
      <c r="N1357" s="1">
        <v>0.6</v>
      </c>
      <c r="O1357">
        <v>1773</v>
      </c>
      <c r="P1357" t="s">
        <v>14640</v>
      </c>
      <c r="Q1357">
        <v>4.8499999999999996</v>
      </c>
      <c r="R1357" t="s">
        <v>14647</v>
      </c>
      <c r="S1357" s="14">
        <f>profile[[#This Row],[income]]/1000</f>
        <v>52</v>
      </c>
    </row>
    <row r="1358" spans="1:19" x14ac:dyDescent="0.25">
      <c r="A1358" t="s">
        <v>1356</v>
      </c>
      <c r="B1358" s="1">
        <v>26.48</v>
      </c>
      <c r="D1358" s="14" t="s">
        <v>1397</v>
      </c>
      <c r="E1358" s="14">
        <v>3.5140000000000002</v>
      </c>
      <c r="H1358" t="s">
        <v>14627</v>
      </c>
      <c r="I1358">
        <v>28</v>
      </c>
      <c r="J1358" t="s">
        <v>13173</v>
      </c>
      <c r="K1358" s="15">
        <v>41541</v>
      </c>
      <c r="L1358" s="14">
        <v>68000</v>
      </c>
      <c r="M1358">
        <v>21.008600000000001</v>
      </c>
      <c r="N1358" s="1">
        <v>0.17</v>
      </c>
      <c r="O1358">
        <v>1771</v>
      </c>
      <c r="P1358" t="s">
        <v>14641</v>
      </c>
      <c r="Q1358">
        <v>4.8499999999999996</v>
      </c>
      <c r="R1358" t="s">
        <v>14647</v>
      </c>
      <c r="S1358" s="14">
        <f>profile[[#This Row],[income]]/1000</f>
        <v>68</v>
      </c>
    </row>
    <row r="1359" spans="1:19" x14ac:dyDescent="0.25">
      <c r="A1359" t="s">
        <v>1357</v>
      </c>
      <c r="B1359" s="1">
        <v>16.989999999999998</v>
      </c>
      <c r="D1359" s="14" t="s">
        <v>1398</v>
      </c>
      <c r="E1359" s="14">
        <v>15.404999999999998</v>
      </c>
      <c r="H1359" t="s">
        <v>14627</v>
      </c>
      <c r="I1359">
        <v>69</v>
      </c>
      <c r="J1359" t="s">
        <v>10804</v>
      </c>
      <c r="K1359" s="15">
        <v>41761</v>
      </c>
      <c r="L1359" s="14">
        <v>47000</v>
      </c>
      <c r="M1359">
        <v>2.3519999999999999</v>
      </c>
      <c r="N1359" s="1">
        <v>0.2</v>
      </c>
      <c r="O1359">
        <v>1551</v>
      </c>
      <c r="P1359" t="s">
        <v>14639</v>
      </c>
      <c r="Q1359">
        <v>4.25</v>
      </c>
      <c r="R1359" t="s">
        <v>14647</v>
      </c>
      <c r="S1359" s="14">
        <f>profile[[#This Row],[income]]/1000</f>
        <v>47</v>
      </c>
    </row>
    <row r="1360" spans="1:19" x14ac:dyDescent="0.25">
      <c r="A1360" t="s">
        <v>1358</v>
      </c>
      <c r="B1360" s="1">
        <v>16.579999999999998</v>
      </c>
      <c r="D1360" s="14" t="s">
        <v>1399</v>
      </c>
      <c r="E1360" s="14">
        <v>18.88</v>
      </c>
      <c r="H1360" t="s">
        <v>14627</v>
      </c>
      <c r="I1360">
        <v>78</v>
      </c>
      <c r="J1360" t="s">
        <v>5297</v>
      </c>
      <c r="K1360" s="15">
        <v>42133</v>
      </c>
      <c r="L1360" s="14">
        <v>39000</v>
      </c>
      <c r="M1360">
        <v>2.3717000000000001</v>
      </c>
      <c r="N1360" s="1">
        <v>0.2</v>
      </c>
      <c r="O1360">
        <v>1179</v>
      </c>
      <c r="P1360" t="s">
        <v>14639</v>
      </c>
      <c r="Q1360">
        <v>3.23</v>
      </c>
      <c r="R1360" t="s">
        <v>14647</v>
      </c>
      <c r="S1360" s="14">
        <f>profile[[#This Row],[income]]/1000</f>
        <v>39</v>
      </c>
    </row>
    <row r="1361" spans="1:19" x14ac:dyDescent="0.25">
      <c r="A1361" t="s">
        <v>1359</v>
      </c>
      <c r="B1361" s="1">
        <v>23.94</v>
      </c>
      <c r="D1361" s="14" t="s">
        <v>1400</v>
      </c>
      <c r="E1361" s="14">
        <v>30.795000000000002</v>
      </c>
      <c r="H1361" t="s">
        <v>14627</v>
      </c>
      <c r="I1361">
        <v>87</v>
      </c>
      <c r="J1361" t="s">
        <v>8441</v>
      </c>
      <c r="K1361" s="15">
        <v>42104</v>
      </c>
      <c r="L1361" s="14">
        <v>55000</v>
      </c>
      <c r="M1361">
        <v>3.3</v>
      </c>
      <c r="N1361" s="1">
        <v>0.2</v>
      </c>
      <c r="O1361">
        <v>1208</v>
      </c>
      <c r="P1361" t="s">
        <v>14639</v>
      </c>
      <c r="Q1361">
        <v>3.31</v>
      </c>
      <c r="R1361" t="s">
        <v>14647</v>
      </c>
      <c r="S1361" s="14">
        <f>profile[[#This Row],[income]]/1000</f>
        <v>55</v>
      </c>
    </row>
    <row r="1362" spans="1:19" x14ac:dyDescent="0.25">
      <c r="A1362" t="s">
        <v>1360</v>
      </c>
      <c r="B1362" s="1">
        <v>18.25</v>
      </c>
      <c r="D1362" s="14" t="s">
        <v>1401</v>
      </c>
      <c r="E1362" s="14">
        <v>22.772857142857141</v>
      </c>
      <c r="H1362" t="s">
        <v>14627</v>
      </c>
      <c r="I1362">
        <v>61</v>
      </c>
      <c r="J1362" t="s">
        <v>7356</v>
      </c>
      <c r="K1362" s="15">
        <v>41613</v>
      </c>
      <c r="L1362" s="14">
        <v>34000</v>
      </c>
      <c r="M1362">
        <v>2.89</v>
      </c>
      <c r="N1362" s="1">
        <v>0.2</v>
      </c>
      <c r="O1362">
        <v>1699</v>
      </c>
      <c r="P1362" t="s">
        <v>14639</v>
      </c>
      <c r="Q1362">
        <v>4.6500000000000004</v>
      </c>
      <c r="R1362" t="s">
        <v>14647</v>
      </c>
      <c r="S1362" s="14">
        <f>profile[[#This Row],[income]]/1000</f>
        <v>34</v>
      </c>
    </row>
    <row r="1363" spans="1:19" x14ac:dyDescent="0.25">
      <c r="A1363" t="s">
        <v>1361</v>
      </c>
      <c r="B1363" s="1">
        <v>2.4500000000000002</v>
      </c>
      <c r="D1363" s="14" t="s">
        <v>1402</v>
      </c>
      <c r="E1363" s="14">
        <v>3.6392857142857147</v>
      </c>
      <c r="H1363" t="s">
        <v>14627</v>
      </c>
      <c r="I1363">
        <v>19</v>
      </c>
      <c r="J1363" t="s">
        <v>10411</v>
      </c>
      <c r="K1363" s="15">
        <v>42019</v>
      </c>
      <c r="L1363" s="14">
        <v>34000</v>
      </c>
      <c r="M1363">
        <v>2.0409999999999999</v>
      </c>
      <c r="N1363" s="1">
        <v>0.17</v>
      </c>
      <c r="O1363">
        <v>1293</v>
      </c>
      <c r="P1363" t="s">
        <v>14639</v>
      </c>
      <c r="Q1363">
        <v>3.54</v>
      </c>
      <c r="R1363" t="s">
        <v>14647</v>
      </c>
      <c r="S1363" s="14">
        <f>profile[[#This Row],[income]]/1000</f>
        <v>34</v>
      </c>
    </row>
    <row r="1364" spans="1:19" x14ac:dyDescent="0.25">
      <c r="A1364" t="s">
        <v>1362</v>
      </c>
      <c r="B1364" s="1">
        <v>19.511700000000001</v>
      </c>
      <c r="D1364" s="14" t="s">
        <v>1403</v>
      </c>
      <c r="E1364" s="14">
        <v>23.82375</v>
      </c>
      <c r="H1364" t="s">
        <v>14627</v>
      </c>
      <c r="I1364">
        <v>63</v>
      </c>
      <c r="J1364" t="s">
        <v>14121</v>
      </c>
      <c r="K1364" s="15">
        <v>41538</v>
      </c>
      <c r="L1364" s="14">
        <v>47000</v>
      </c>
      <c r="M1364">
        <v>3.2986</v>
      </c>
      <c r="N1364" s="1">
        <v>0.2</v>
      </c>
      <c r="O1364">
        <v>1774</v>
      </c>
      <c r="P1364" t="s">
        <v>14639</v>
      </c>
      <c r="Q1364">
        <v>4.8600000000000003</v>
      </c>
      <c r="R1364" t="s">
        <v>14647</v>
      </c>
      <c r="S1364" s="14">
        <f>profile[[#This Row],[income]]/1000</f>
        <v>47</v>
      </c>
    </row>
    <row r="1365" spans="1:19" x14ac:dyDescent="0.25">
      <c r="A1365" t="s">
        <v>1363</v>
      </c>
      <c r="B1365" s="1">
        <v>8.94</v>
      </c>
      <c r="D1365" s="14" t="s">
        <v>1404</v>
      </c>
      <c r="E1365" s="14">
        <v>25.922000000000004</v>
      </c>
      <c r="H1365" t="s">
        <v>14627</v>
      </c>
      <c r="I1365">
        <v>22</v>
      </c>
      <c r="J1365" t="s">
        <v>7609</v>
      </c>
      <c r="K1365" s="15">
        <v>41891</v>
      </c>
      <c r="L1365" s="14">
        <v>56000</v>
      </c>
      <c r="M1365">
        <v>2.4967000000000001</v>
      </c>
      <c r="N1365" s="1">
        <v>0.2</v>
      </c>
      <c r="O1365">
        <v>1421</v>
      </c>
      <c r="P1365" t="s">
        <v>14639</v>
      </c>
      <c r="Q1365">
        <v>3.89</v>
      </c>
      <c r="R1365" t="s">
        <v>14647</v>
      </c>
      <c r="S1365" s="14">
        <f>profile[[#This Row],[income]]/1000</f>
        <v>56</v>
      </c>
    </row>
    <row r="1366" spans="1:19" x14ac:dyDescent="0.25">
      <c r="A1366" t="s">
        <v>1364</v>
      </c>
      <c r="B1366" s="1">
        <v>2.2422</v>
      </c>
      <c r="D1366" s="14" t="s">
        <v>1405</v>
      </c>
      <c r="E1366" s="14">
        <v>32.826000000000001</v>
      </c>
      <c r="H1366" t="s">
        <v>14627</v>
      </c>
      <c r="I1366">
        <v>82</v>
      </c>
      <c r="J1366" t="s">
        <v>4430</v>
      </c>
      <c r="K1366" s="15">
        <v>41647</v>
      </c>
      <c r="L1366" s="14">
        <v>60000</v>
      </c>
      <c r="M1366">
        <v>6.7</v>
      </c>
      <c r="N1366" s="1">
        <v>0.2</v>
      </c>
      <c r="O1366">
        <v>1665</v>
      </c>
      <c r="P1366" t="s">
        <v>14639</v>
      </c>
      <c r="Q1366">
        <v>4.5599999999999996</v>
      </c>
      <c r="R1366" t="s">
        <v>14647</v>
      </c>
      <c r="S1366" s="14">
        <f>profile[[#This Row],[income]]/1000</f>
        <v>60</v>
      </c>
    </row>
    <row r="1367" spans="1:19" x14ac:dyDescent="0.25">
      <c r="A1367" t="s">
        <v>1365</v>
      </c>
      <c r="B1367" s="1">
        <v>2.62</v>
      </c>
      <c r="D1367" s="14" t="s">
        <v>1406</v>
      </c>
      <c r="E1367" s="14">
        <v>16.82</v>
      </c>
      <c r="H1367" t="s">
        <v>14627</v>
      </c>
      <c r="I1367">
        <v>29</v>
      </c>
      <c r="J1367" t="s">
        <v>4429</v>
      </c>
      <c r="K1367" s="15">
        <v>42065</v>
      </c>
      <c r="L1367" s="14">
        <v>53000</v>
      </c>
      <c r="M1367">
        <v>2.1111</v>
      </c>
      <c r="N1367" s="1">
        <v>0.2</v>
      </c>
      <c r="O1367">
        <v>1247</v>
      </c>
      <c r="P1367" t="s">
        <v>14639</v>
      </c>
      <c r="Q1367">
        <v>3.41</v>
      </c>
      <c r="R1367" t="s">
        <v>14647</v>
      </c>
      <c r="S1367" s="14">
        <f>profile[[#This Row],[income]]/1000</f>
        <v>53</v>
      </c>
    </row>
    <row r="1368" spans="1:19" x14ac:dyDescent="0.25">
      <c r="A1368" t="s">
        <v>1366</v>
      </c>
      <c r="B1368" s="1">
        <v>4.79</v>
      </c>
      <c r="D1368" s="14" t="s">
        <v>1407</v>
      </c>
      <c r="E1368" s="14">
        <v>12.324166666666665</v>
      </c>
      <c r="H1368" t="s">
        <v>14627</v>
      </c>
      <c r="I1368">
        <v>67</v>
      </c>
      <c r="J1368" t="s">
        <v>7067</v>
      </c>
      <c r="K1368" s="15">
        <v>41684</v>
      </c>
      <c r="L1368" s="14">
        <v>52000</v>
      </c>
      <c r="M1368">
        <v>1.6812</v>
      </c>
      <c r="N1368" s="1">
        <v>0.17</v>
      </c>
      <c r="O1368">
        <v>1628</v>
      </c>
      <c r="P1368" t="s">
        <v>14639</v>
      </c>
      <c r="Q1368">
        <v>4.46</v>
      </c>
      <c r="R1368" t="s">
        <v>14647</v>
      </c>
      <c r="S1368" s="14">
        <f>profile[[#This Row],[income]]/1000</f>
        <v>52</v>
      </c>
    </row>
    <row r="1369" spans="1:19" x14ac:dyDescent="0.25">
      <c r="A1369" t="s">
        <v>1367</v>
      </c>
      <c r="B1369" s="1">
        <v>21.526</v>
      </c>
      <c r="D1369" s="14" t="s">
        <v>1408</v>
      </c>
      <c r="E1369" s="14">
        <v>28.318000000000001</v>
      </c>
      <c r="H1369" t="s">
        <v>14627</v>
      </c>
      <c r="I1369">
        <v>66</v>
      </c>
      <c r="J1369" t="s">
        <v>239</v>
      </c>
      <c r="K1369" s="15">
        <v>42039</v>
      </c>
      <c r="L1369" s="14">
        <v>72000</v>
      </c>
      <c r="M1369">
        <v>3.9466999999999999</v>
      </c>
      <c r="N1369" s="1">
        <v>0.17</v>
      </c>
      <c r="O1369">
        <v>1273</v>
      </c>
      <c r="P1369" t="s">
        <v>14639</v>
      </c>
      <c r="Q1369">
        <v>3.49</v>
      </c>
      <c r="R1369" t="s">
        <v>14647</v>
      </c>
      <c r="S1369" s="14">
        <f>profile[[#This Row],[income]]/1000</f>
        <v>72</v>
      </c>
    </row>
    <row r="1370" spans="1:19" x14ac:dyDescent="0.25">
      <c r="A1370" t="s">
        <v>1368</v>
      </c>
      <c r="B1370" s="1">
        <v>25.55</v>
      </c>
      <c r="D1370" s="14" t="s">
        <v>1409</v>
      </c>
      <c r="E1370" s="14">
        <v>22.9</v>
      </c>
      <c r="H1370" t="s">
        <v>14627</v>
      </c>
      <c r="I1370">
        <v>58</v>
      </c>
      <c r="J1370" t="s">
        <v>13166</v>
      </c>
      <c r="K1370" s="15">
        <v>41747</v>
      </c>
      <c r="L1370" s="14">
        <v>39000</v>
      </c>
      <c r="M1370">
        <v>2.9260000000000002</v>
      </c>
      <c r="N1370" s="1">
        <v>0.2</v>
      </c>
      <c r="O1370">
        <v>1565</v>
      </c>
      <c r="P1370" t="s">
        <v>14639</v>
      </c>
      <c r="Q1370">
        <v>4.28</v>
      </c>
      <c r="R1370" t="s">
        <v>14647</v>
      </c>
      <c r="S1370" s="14">
        <f>profile[[#This Row],[income]]/1000</f>
        <v>39</v>
      </c>
    </row>
    <row r="1371" spans="1:19" x14ac:dyDescent="0.25">
      <c r="A1371" t="s">
        <v>1369</v>
      </c>
      <c r="B1371" s="1">
        <v>17.5167</v>
      </c>
      <c r="D1371" s="14" t="s">
        <v>1411</v>
      </c>
      <c r="E1371" s="14">
        <v>4.0225</v>
      </c>
      <c r="H1371" t="s">
        <v>14627</v>
      </c>
      <c r="I1371">
        <v>52</v>
      </c>
      <c r="J1371" t="s">
        <v>4038</v>
      </c>
      <c r="K1371" s="15">
        <v>41631</v>
      </c>
      <c r="L1371" s="14">
        <v>35000</v>
      </c>
      <c r="M1371">
        <v>1.5549999999999999</v>
      </c>
      <c r="N1371" s="1">
        <v>0.2</v>
      </c>
      <c r="O1371">
        <v>1681</v>
      </c>
      <c r="P1371" t="s">
        <v>14639</v>
      </c>
      <c r="Q1371">
        <v>4.5999999999999996</v>
      </c>
      <c r="R1371" t="s">
        <v>14647</v>
      </c>
      <c r="S1371" s="14">
        <f>profile[[#This Row],[income]]/1000</f>
        <v>35</v>
      </c>
    </row>
    <row r="1372" spans="1:19" x14ac:dyDescent="0.25">
      <c r="A1372" t="s">
        <v>1370</v>
      </c>
      <c r="B1372" s="1">
        <v>2.0937999999999999</v>
      </c>
      <c r="D1372" s="14" t="s">
        <v>1412</v>
      </c>
      <c r="E1372" s="14">
        <v>10.130434782608694</v>
      </c>
      <c r="H1372" t="s">
        <v>14627</v>
      </c>
      <c r="I1372">
        <v>84</v>
      </c>
      <c r="J1372" t="s">
        <v>1685</v>
      </c>
      <c r="K1372" s="15">
        <v>41685</v>
      </c>
      <c r="L1372" s="14">
        <v>63000</v>
      </c>
      <c r="M1372">
        <v>2.9860000000000002</v>
      </c>
      <c r="N1372" s="1">
        <v>0.2</v>
      </c>
      <c r="O1372">
        <v>1627</v>
      </c>
      <c r="P1372" t="s">
        <v>14639</v>
      </c>
      <c r="Q1372">
        <v>4.45</v>
      </c>
      <c r="R1372" t="s">
        <v>14647</v>
      </c>
      <c r="S1372" s="14">
        <f>profile[[#This Row],[income]]/1000</f>
        <v>63</v>
      </c>
    </row>
    <row r="1373" spans="1:19" x14ac:dyDescent="0.25">
      <c r="A1373" t="s">
        <v>1371</v>
      </c>
      <c r="B1373" s="1">
        <v>3.25</v>
      </c>
      <c r="D1373" s="14" t="s">
        <v>1413</v>
      </c>
      <c r="E1373" s="14">
        <v>23.553333333333335</v>
      </c>
      <c r="H1373" t="s">
        <v>14627</v>
      </c>
      <c r="I1373">
        <v>34</v>
      </c>
      <c r="J1373" t="s">
        <v>8875</v>
      </c>
      <c r="K1373" s="15">
        <v>41958</v>
      </c>
      <c r="L1373" s="14">
        <v>31000</v>
      </c>
      <c r="M1373">
        <v>1.5033000000000001</v>
      </c>
      <c r="N1373" s="1">
        <v>0.17</v>
      </c>
      <c r="O1373">
        <v>1354</v>
      </c>
      <c r="P1373" t="s">
        <v>14639</v>
      </c>
      <c r="Q1373">
        <v>3.71</v>
      </c>
      <c r="R1373" t="s">
        <v>14647</v>
      </c>
      <c r="S1373" s="14">
        <f>profile[[#This Row],[income]]/1000</f>
        <v>31</v>
      </c>
    </row>
    <row r="1374" spans="1:19" x14ac:dyDescent="0.25">
      <c r="A1374" t="s">
        <v>1372</v>
      </c>
      <c r="B1374" s="1">
        <v>0</v>
      </c>
      <c r="D1374" s="14" t="s">
        <v>1414</v>
      </c>
      <c r="E1374" s="14">
        <v>28.522500000000001</v>
      </c>
      <c r="H1374" t="s">
        <v>14627</v>
      </c>
      <c r="I1374">
        <v>24</v>
      </c>
      <c r="J1374" t="s">
        <v>12643</v>
      </c>
      <c r="K1374" s="15">
        <v>42055</v>
      </c>
      <c r="L1374" s="14">
        <v>32000</v>
      </c>
      <c r="M1374">
        <v>1.58</v>
      </c>
      <c r="N1374" s="1">
        <v>0.2</v>
      </c>
      <c r="O1374">
        <v>1257</v>
      </c>
      <c r="P1374" t="s">
        <v>14639</v>
      </c>
      <c r="Q1374">
        <v>3.44</v>
      </c>
      <c r="R1374" t="s">
        <v>14647</v>
      </c>
      <c r="S1374" s="14">
        <f>profile[[#This Row],[income]]/1000</f>
        <v>32</v>
      </c>
    </row>
    <row r="1375" spans="1:19" x14ac:dyDescent="0.25">
      <c r="A1375" t="s">
        <v>1373</v>
      </c>
      <c r="B1375" s="1">
        <v>20.767499999999998</v>
      </c>
      <c r="D1375" s="14" t="s">
        <v>1415</v>
      </c>
      <c r="E1375" s="14">
        <v>4.4331999999999994</v>
      </c>
      <c r="H1375" t="s">
        <v>14627</v>
      </c>
      <c r="I1375">
        <v>58</v>
      </c>
      <c r="J1375" t="s">
        <v>11929</v>
      </c>
      <c r="K1375" s="15">
        <v>41702</v>
      </c>
      <c r="L1375" s="14">
        <v>40000</v>
      </c>
      <c r="M1375">
        <v>3.8416999999999999</v>
      </c>
      <c r="N1375" s="1">
        <v>0.2</v>
      </c>
      <c r="O1375">
        <v>1610</v>
      </c>
      <c r="P1375" t="s">
        <v>14639</v>
      </c>
      <c r="Q1375">
        <v>4.41</v>
      </c>
      <c r="R1375" t="s">
        <v>14647</v>
      </c>
      <c r="S1375" s="14">
        <f>profile[[#This Row],[income]]/1000</f>
        <v>40</v>
      </c>
    </row>
    <row r="1376" spans="1:19" x14ac:dyDescent="0.25">
      <c r="A1376" t="s">
        <v>1374</v>
      </c>
      <c r="B1376" s="1">
        <v>44.819400000000002</v>
      </c>
      <c r="D1376" s="14" t="s">
        <v>1416</v>
      </c>
      <c r="E1376" s="14">
        <v>14.97</v>
      </c>
      <c r="H1376" t="s">
        <v>14627</v>
      </c>
      <c r="I1376">
        <v>44</v>
      </c>
      <c r="J1376" t="s">
        <v>14053</v>
      </c>
      <c r="K1376" s="15">
        <v>42169</v>
      </c>
      <c r="L1376" s="14">
        <v>55000</v>
      </c>
      <c r="M1376">
        <v>3.6385999999999998</v>
      </c>
      <c r="N1376" s="1">
        <v>0.2</v>
      </c>
      <c r="O1376">
        <v>1143</v>
      </c>
      <c r="P1376" t="s">
        <v>14639</v>
      </c>
      <c r="Q1376">
        <v>3.13</v>
      </c>
      <c r="R1376" t="s">
        <v>14647</v>
      </c>
      <c r="S1376" s="14">
        <f>profile[[#This Row],[income]]/1000</f>
        <v>55</v>
      </c>
    </row>
    <row r="1377" spans="1:19" x14ac:dyDescent="0.25">
      <c r="A1377" t="s">
        <v>1375</v>
      </c>
      <c r="B1377" s="1">
        <v>4.2699999999999996</v>
      </c>
      <c r="D1377" s="14" t="s">
        <v>1417</v>
      </c>
      <c r="E1377" s="14">
        <v>17.53</v>
      </c>
      <c r="H1377" t="s">
        <v>14627</v>
      </c>
      <c r="I1377">
        <v>23</v>
      </c>
      <c r="J1377" t="s">
        <v>10148</v>
      </c>
      <c r="K1377" s="15">
        <v>41691</v>
      </c>
      <c r="L1377" s="14">
        <v>32000</v>
      </c>
      <c r="M1377">
        <v>4.5486000000000004</v>
      </c>
      <c r="N1377" s="1">
        <v>0.2</v>
      </c>
      <c r="O1377">
        <v>1621</v>
      </c>
      <c r="P1377" t="s">
        <v>14639</v>
      </c>
      <c r="Q1377">
        <v>4.4400000000000004</v>
      </c>
      <c r="R1377" t="s">
        <v>14647</v>
      </c>
      <c r="S1377" s="14">
        <f>profile[[#This Row],[income]]/1000</f>
        <v>32</v>
      </c>
    </row>
    <row r="1378" spans="1:19" x14ac:dyDescent="0.25">
      <c r="A1378" t="s">
        <v>1376</v>
      </c>
      <c r="B1378" s="1">
        <v>17.555</v>
      </c>
      <c r="D1378" s="14" t="s">
        <v>1418</v>
      </c>
      <c r="E1378" s="14">
        <v>27.261818181818182</v>
      </c>
      <c r="H1378" t="s">
        <v>14627</v>
      </c>
      <c r="I1378">
        <v>45</v>
      </c>
      <c r="J1378" t="s">
        <v>6341</v>
      </c>
      <c r="K1378" s="15">
        <v>41820</v>
      </c>
      <c r="L1378" s="14">
        <v>54000</v>
      </c>
      <c r="M1378">
        <v>3.0150000000000001</v>
      </c>
      <c r="N1378" s="1">
        <v>0.2</v>
      </c>
      <c r="O1378">
        <v>1492</v>
      </c>
      <c r="P1378" t="s">
        <v>14639</v>
      </c>
      <c r="Q1378">
        <v>4.08</v>
      </c>
      <c r="R1378" t="s">
        <v>14647</v>
      </c>
      <c r="S1378" s="14">
        <f>profile[[#This Row],[income]]/1000</f>
        <v>54</v>
      </c>
    </row>
    <row r="1379" spans="1:19" x14ac:dyDescent="0.25">
      <c r="A1379" t="s">
        <v>1377</v>
      </c>
      <c r="B1379" s="1">
        <v>15.115</v>
      </c>
      <c r="D1379" s="14" t="s">
        <v>1419</v>
      </c>
      <c r="E1379" s="14">
        <v>2.6963636363636363</v>
      </c>
      <c r="H1379" t="s">
        <v>14627</v>
      </c>
      <c r="I1379">
        <v>51</v>
      </c>
      <c r="J1379" t="s">
        <v>534</v>
      </c>
      <c r="K1379" s="15">
        <v>42031</v>
      </c>
      <c r="L1379" s="14">
        <v>50000</v>
      </c>
      <c r="M1379">
        <v>8.18</v>
      </c>
      <c r="N1379" s="1">
        <v>0.17</v>
      </c>
      <c r="O1379">
        <v>1281</v>
      </c>
      <c r="P1379" t="s">
        <v>14639</v>
      </c>
      <c r="Q1379">
        <v>3.51</v>
      </c>
      <c r="R1379" t="s">
        <v>14647</v>
      </c>
      <c r="S1379" s="14">
        <f>profile[[#This Row],[income]]/1000</f>
        <v>50</v>
      </c>
    </row>
    <row r="1380" spans="1:19" x14ac:dyDescent="0.25">
      <c r="A1380" t="s">
        <v>1378</v>
      </c>
      <c r="B1380" s="1">
        <v>1.3367</v>
      </c>
      <c r="D1380" s="14" t="s">
        <v>1420</v>
      </c>
      <c r="E1380" s="14">
        <v>2.3080000000000003</v>
      </c>
      <c r="H1380" t="s">
        <v>14627</v>
      </c>
      <c r="I1380">
        <v>60</v>
      </c>
      <c r="J1380" t="s">
        <v>7341</v>
      </c>
      <c r="K1380" s="15">
        <v>42175</v>
      </c>
      <c r="L1380" s="14">
        <v>69000</v>
      </c>
      <c r="M1380">
        <v>8.89</v>
      </c>
      <c r="N1380" s="1">
        <v>0.17</v>
      </c>
      <c r="O1380">
        <v>1137</v>
      </c>
      <c r="P1380" t="s">
        <v>14639</v>
      </c>
      <c r="Q1380">
        <v>3.11</v>
      </c>
      <c r="R1380" t="s">
        <v>14647</v>
      </c>
      <c r="S1380" s="14">
        <f>profile[[#This Row],[income]]/1000</f>
        <v>69</v>
      </c>
    </row>
    <row r="1381" spans="1:19" x14ac:dyDescent="0.25">
      <c r="A1381" t="s">
        <v>1379</v>
      </c>
      <c r="B1381" s="1">
        <v>2.9375</v>
      </c>
      <c r="D1381" s="14" t="s">
        <v>1421</v>
      </c>
      <c r="E1381" s="14">
        <v>2.6076923076923078</v>
      </c>
      <c r="H1381" t="s">
        <v>14627</v>
      </c>
      <c r="I1381">
        <v>63</v>
      </c>
      <c r="J1381" t="s">
        <v>2640</v>
      </c>
      <c r="K1381" s="15">
        <v>42154</v>
      </c>
      <c r="L1381" s="14">
        <v>66000</v>
      </c>
      <c r="M1381">
        <v>3.8544</v>
      </c>
      <c r="N1381" s="1">
        <v>0.2</v>
      </c>
      <c r="O1381">
        <v>1158</v>
      </c>
      <c r="P1381" t="s">
        <v>14639</v>
      </c>
      <c r="Q1381">
        <v>3.17</v>
      </c>
      <c r="R1381" t="s">
        <v>14647</v>
      </c>
      <c r="S1381" s="14">
        <f>profile[[#This Row],[income]]/1000</f>
        <v>66</v>
      </c>
    </row>
    <row r="1382" spans="1:19" x14ac:dyDescent="0.25">
      <c r="A1382" t="s">
        <v>1380</v>
      </c>
      <c r="B1382" s="1">
        <v>9.3979999999999997</v>
      </c>
      <c r="D1382" s="14" t="s">
        <v>1422</v>
      </c>
      <c r="E1382" s="14">
        <v>3.0900000000000003</v>
      </c>
      <c r="H1382" t="s">
        <v>14627</v>
      </c>
      <c r="I1382">
        <v>34</v>
      </c>
      <c r="J1382" t="s">
        <v>7381</v>
      </c>
      <c r="K1382" s="15">
        <v>41658</v>
      </c>
      <c r="L1382" s="14">
        <v>59000</v>
      </c>
      <c r="M1382">
        <v>2.6629</v>
      </c>
      <c r="N1382" s="1">
        <v>0.2</v>
      </c>
      <c r="O1382">
        <v>1654</v>
      </c>
      <c r="P1382" t="s">
        <v>14639</v>
      </c>
      <c r="Q1382">
        <v>4.53</v>
      </c>
      <c r="R1382" t="s">
        <v>14647</v>
      </c>
      <c r="S1382" s="14">
        <f>profile[[#This Row],[income]]/1000</f>
        <v>59</v>
      </c>
    </row>
    <row r="1383" spans="1:19" x14ac:dyDescent="0.25">
      <c r="A1383" t="s">
        <v>1381</v>
      </c>
      <c r="B1383" s="1">
        <v>0</v>
      </c>
      <c r="D1383" s="14" t="s">
        <v>1423</v>
      </c>
      <c r="E1383" s="14">
        <v>3.9918750000000003</v>
      </c>
      <c r="H1383" t="s">
        <v>14627</v>
      </c>
      <c r="I1383">
        <v>40</v>
      </c>
      <c r="J1383" t="s">
        <v>12464</v>
      </c>
      <c r="K1383" s="15">
        <v>42169</v>
      </c>
      <c r="L1383" s="14">
        <v>49000</v>
      </c>
      <c r="M1383">
        <v>3</v>
      </c>
      <c r="N1383" s="1">
        <v>0.2</v>
      </c>
      <c r="O1383">
        <v>1143</v>
      </c>
      <c r="P1383" t="s">
        <v>14639</v>
      </c>
      <c r="Q1383">
        <v>3.13</v>
      </c>
      <c r="R1383" t="s">
        <v>14647</v>
      </c>
      <c r="S1383" s="14">
        <f>profile[[#This Row],[income]]/1000</f>
        <v>49</v>
      </c>
    </row>
    <row r="1384" spans="1:19" x14ac:dyDescent="0.25">
      <c r="A1384" t="s">
        <v>1382</v>
      </c>
      <c r="B1384" s="1">
        <v>16.155999999999999</v>
      </c>
      <c r="D1384" s="14" t="s">
        <v>1424</v>
      </c>
      <c r="E1384" s="14">
        <v>1.9900000000000002</v>
      </c>
      <c r="H1384" t="s">
        <v>14627</v>
      </c>
      <c r="I1384">
        <v>60</v>
      </c>
      <c r="J1384" t="s">
        <v>10290</v>
      </c>
      <c r="K1384" s="15">
        <v>41909</v>
      </c>
      <c r="L1384" s="14">
        <v>32000</v>
      </c>
      <c r="M1384">
        <v>1.9379999999999999</v>
      </c>
      <c r="N1384" s="1">
        <v>0.2</v>
      </c>
      <c r="O1384">
        <v>1403</v>
      </c>
      <c r="P1384" t="s">
        <v>14639</v>
      </c>
      <c r="Q1384">
        <v>3.84</v>
      </c>
      <c r="R1384" t="s">
        <v>14647</v>
      </c>
      <c r="S1384" s="14">
        <f>profile[[#This Row],[income]]/1000</f>
        <v>32</v>
      </c>
    </row>
    <row r="1385" spans="1:19" x14ac:dyDescent="0.25">
      <c r="A1385" t="s">
        <v>1383</v>
      </c>
      <c r="B1385" s="1">
        <v>35.46</v>
      </c>
      <c r="D1385" s="14" t="s">
        <v>1425</v>
      </c>
      <c r="E1385" s="14">
        <v>17.634999999999998</v>
      </c>
      <c r="H1385" t="s">
        <v>14627</v>
      </c>
      <c r="I1385">
        <v>48</v>
      </c>
      <c r="J1385" t="s">
        <v>4789</v>
      </c>
      <c r="K1385" s="15">
        <v>41587</v>
      </c>
      <c r="L1385" s="14">
        <v>56000</v>
      </c>
      <c r="M1385">
        <v>2.4245000000000001</v>
      </c>
      <c r="N1385" s="1">
        <v>0.2</v>
      </c>
      <c r="O1385">
        <v>1725</v>
      </c>
      <c r="P1385" t="s">
        <v>14639</v>
      </c>
      <c r="Q1385">
        <v>4.72</v>
      </c>
      <c r="R1385" t="s">
        <v>14647</v>
      </c>
      <c r="S1385" s="14">
        <f>profile[[#This Row],[income]]/1000</f>
        <v>56</v>
      </c>
    </row>
    <row r="1386" spans="1:19" x14ac:dyDescent="0.25">
      <c r="A1386" t="s">
        <v>1384</v>
      </c>
      <c r="B1386" s="1">
        <v>16.9267</v>
      </c>
      <c r="D1386" s="14" t="s">
        <v>1426</v>
      </c>
      <c r="E1386" s="14">
        <v>21.574545454545454</v>
      </c>
      <c r="H1386" t="s">
        <v>14627</v>
      </c>
      <c r="I1386">
        <v>19</v>
      </c>
      <c r="J1386" t="s">
        <v>5299</v>
      </c>
      <c r="K1386" s="15">
        <v>41870</v>
      </c>
      <c r="L1386" s="14">
        <v>39000</v>
      </c>
      <c r="M1386">
        <v>3.3862000000000001</v>
      </c>
      <c r="N1386" s="1">
        <v>0.2</v>
      </c>
      <c r="O1386">
        <v>1442</v>
      </c>
      <c r="P1386" t="s">
        <v>14639</v>
      </c>
      <c r="Q1386">
        <v>3.95</v>
      </c>
      <c r="R1386" t="s">
        <v>14647</v>
      </c>
      <c r="S1386" s="14">
        <f>profile[[#This Row],[income]]/1000</f>
        <v>39</v>
      </c>
    </row>
    <row r="1387" spans="1:19" x14ac:dyDescent="0.25">
      <c r="A1387" t="s">
        <v>1385</v>
      </c>
      <c r="B1387" s="1">
        <v>16.962499999999999</v>
      </c>
      <c r="D1387" s="14" t="s">
        <v>1427</v>
      </c>
      <c r="E1387" s="14">
        <v>17.803076923076926</v>
      </c>
      <c r="H1387" t="s">
        <v>14627</v>
      </c>
      <c r="I1387">
        <v>80</v>
      </c>
      <c r="J1387" t="s">
        <v>14185</v>
      </c>
      <c r="K1387" s="15">
        <v>41600</v>
      </c>
      <c r="L1387" s="14">
        <v>34000</v>
      </c>
      <c r="M1387">
        <v>1.595</v>
      </c>
      <c r="N1387" s="1">
        <v>0.2</v>
      </c>
      <c r="O1387">
        <v>1712</v>
      </c>
      <c r="P1387" t="s">
        <v>14639</v>
      </c>
      <c r="Q1387">
        <v>4.6900000000000004</v>
      </c>
      <c r="R1387" t="s">
        <v>14647</v>
      </c>
      <c r="S1387" s="14">
        <f>profile[[#This Row],[income]]/1000</f>
        <v>34</v>
      </c>
    </row>
    <row r="1388" spans="1:19" x14ac:dyDescent="0.25">
      <c r="A1388" t="s">
        <v>1386</v>
      </c>
      <c r="B1388" s="1">
        <v>31.446000000000002</v>
      </c>
      <c r="D1388" s="14" t="s">
        <v>1429</v>
      </c>
      <c r="E1388" s="14">
        <v>2.968461538461538</v>
      </c>
      <c r="H1388" t="s">
        <v>14627</v>
      </c>
      <c r="I1388">
        <v>20</v>
      </c>
      <c r="J1388" t="s">
        <v>3873</v>
      </c>
      <c r="K1388" s="15">
        <v>41719</v>
      </c>
      <c r="L1388" s="14">
        <v>69000</v>
      </c>
      <c r="M1388">
        <v>6.2619999999999996</v>
      </c>
      <c r="N1388" s="1">
        <v>0.2</v>
      </c>
      <c r="O1388">
        <v>1593</v>
      </c>
      <c r="P1388" t="s">
        <v>14639</v>
      </c>
      <c r="Q1388">
        <v>4.3600000000000003</v>
      </c>
      <c r="R1388" t="s">
        <v>14647</v>
      </c>
      <c r="S1388" s="14">
        <f>profile[[#This Row],[income]]/1000</f>
        <v>69</v>
      </c>
    </row>
    <row r="1389" spans="1:19" x14ac:dyDescent="0.25">
      <c r="A1389" t="s">
        <v>1387</v>
      </c>
      <c r="B1389" s="1">
        <v>33.722499999999997</v>
      </c>
      <c r="D1389" s="14" t="s">
        <v>1430</v>
      </c>
      <c r="E1389" s="14">
        <v>66.81</v>
      </c>
      <c r="H1389" t="s">
        <v>14627</v>
      </c>
      <c r="I1389">
        <v>46</v>
      </c>
      <c r="J1389" t="s">
        <v>2553</v>
      </c>
      <c r="K1389" s="15">
        <v>41965</v>
      </c>
      <c r="L1389" s="14">
        <v>41000</v>
      </c>
      <c r="M1389">
        <v>3.1282999999999999</v>
      </c>
      <c r="N1389" s="1">
        <v>0.2</v>
      </c>
      <c r="O1389">
        <v>1347</v>
      </c>
      <c r="P1389" t="s">
        <v>14639</v>
      </c>
      <c r="Q1389">
        <v>3.69</v>
      </c>
      <c r="R1389" t="s">
        <v>14647</v>
      </c>
      <c r="S1389" s="14">
        <f>profile[[#This Row],[income]]/1000</f>
        <v>41</v>
      </c>
    </row>
    <row r="1390" spans="1:19" x14ac:dyDescent="0.25">
      <c r="A1390" t="s">
        <v>1388</v>
      </c>
      <c r="B1390" s="1">
        <v>19.785</v>
      </c>
      <c r="D1390" s="14" t="s">
        <v>1431</v>
      </c>
      <c r="E1390" s="14">
        <v>19.305624999999999</v>
      </c>
      <c r="H1390" t="s">
        <v>14627</v>
      </c>
      <c r="I1390">
        <v>35</v>
      </c>
      <c r="J1390" t="s">
        <v>5013</v>
      </c>
      <c r="K1390" s="15">
        <v>41715</v>
      </c>
      <c r="L1390" s="14">
        <v>33000</v>
      </c>
      <c r="M1390">
        <v>1.115</v>
      </c>
      <c r="N1390" s="1">
        <v>0.2</v>
      </c>
      <c r="O1390">
        <v>1597</v>
      </c>
      <c r="P1390" t="s">
        <v>14639</v>
      </c>
      <c r="Q1390">
        <v>4.37</v>
      </c>
      <c r="R1390" t="s">
        <v>14647</v>
      </c>
      <c r="S1390" s="14">
        <f>profile[[#This Row],[income]]/1000</f>
        <v>33</v>
      </c>
    </row>
    <row r="1391" spans="1:19" x14ac:dyDescent="0.25">
      <c r="A1391" t="s">
        <v>1389</v>
      </c>
      <c r="B1391" s="1">
        <v>22.74</v>
      </c>
      <c r="D1391" s="14" t="s">
        <v>1432</v>
      </c>
      <c r="E1391" s="14">
        <v>1.918181818181818</v>
      </c>
      <c r="H1391" t="s">
        <v>14627</v>
      </c>
      <c r="I1391">
        <v>37</v>
      </c>
      <c r="J1391" t="s">
        <v>7345</v>
      </c>
      <c r="K1391" s="15">
        <v>42095</v>
      </c>
      <c r="L1391" s="14">
        <v>36000</v>
      </c>
      <c r="M1391">
        <v>2.7515000000000001</v>
      </c>
      <c r="N1391" s="1">
        <v>0.2</v>
      </c>
      <c r="O1391">
        <v>1217</v>
      </c>
      <c r="P1391" t="s">
        <v>14639</v>
      </c>
      <c r="Q1391">
        <v>3.33</v>
      </c>
      <c r="R1391" t="s">
        <v>14647</v>
      </c>
      <c r="S1391" s="14">
        <f>profile[[#This Row],[income]]/1000</f>
        <v>36</v>
      </c>
    </row>
    <row r="1392" spans="1:19" x14ac:dyDescent="0.25">
      <c r="A1392" t="s">
        <v>1390</v>
      </c>
      <c r="B1392" s="1">
        <v>10.0457</v>
      </c>
      <c r="D1392" s="14" t="s">
        <v>1433</v>
      </c>
      <c r="E1392" s="14">
        <v>11.161666666666667</v>
      </c>
      <c r="H1392" t="s">
        <v>14627</v>
      </c>
      <c r="I1392">
        <v>29</v>
      </c>
      <c r="J1392" t="s">
        <v>2560</v>
      </c>
      <c r="K1392" s="15">
        <v>41904</v>
      </c>
      <c r="L1392" s="14">
        <v>39000</v>
      </c>
      <c r="M1392">
        <v>1.2324999999999999</v>
      </c>
      <c r="N1392" s="1">
        <v>0.2</v>
      </c>
      <c r="O1392">
        <v>1408</v>
      </c>
      <c r="P1392" t="s">
        <v>14639</v>
      </c>
      <c r="Q1392">
        <v>3.85</v>
      </c>
      <c r="R1392" t="s">
        <v>14647</v>
      </c>
      <c r="S1392" s="14">
        <f>profile[[#This Row],[income]]/1000</f>
        <v>39</v>
      </c>
    </row>
    <row r="1393" spans="1:19" x14ac:dyDescent="0.25">
      <c r="A1393" t="s">
        <v>1391</v>
      </c>
      <c r="B1393" s="1">
        <v>19.864999999999998</v>
      </c>
      <c r="D1393" s="14" t="s">
        <v>1434</v>
      </c>
      <c r="E1393" s="14">
        <v>25.33</v>
      </c>
      <c r="H1393" t="s">
        <v>14627</v>
      </c>
      <c r="I1393">
        <v>19</v>
      </c>
      <c r="J1393" t="s">
        <v>5031</v>
      </c>
      <c r="K1393" s="15">
        <v>41510</v>
      </c>
      <c r="L1393" s="14">
        <v>73000</v>
      </c>
      <c r="M1393">
        <v>14.7814</v>
      </c>
      <c r="N1393" s="1">
        <v>0.2</v>
      </c>
      <c r="O1393">
        <v>1802</v>
      </c>
      <c r="P1393" t="s">
        <v>14641</v>
      </c>
      <c r="Q1393">
        <v>4.93</v>
      </c>
      <c r="R1393" t="s">
        <v>14647</v>
      </c>
      <c r="S1393" s="14">
        <f>profile[[#This Row],[income]]/1000</f>
        <v>73</v>
      </c>
    </row>
    <row r="1394" spans="1:19" x14ac:dyDescent="0.25">
      <c r="A1394" t="s">
        <v>1392</v>
      </c>
      <c r="B1394" s="1">
        <v>12.109400000000001</v>
      </c>
      <c r="D1394" s="14" t="s">
        <v>1435</v>
      </c>
      <c r="E1394" s="14">
        <v>2.9099999999999997</v>
      </c>
      <c r="H1394" t="s">
        <v>14627</v>
      </c>
      <c r="I1394">
        <v>26</v>
      </c>
      <c r="J1394" t="s">
        <v>1918</v>
      </c>
      <c r="K1394" s="15">
        <v>41906</v>
      </c>
      <c r="L1394" s="14">
        <v>68000</v>
      </c>
      <c r="M1394">
        <v>4.1950000000000003</v>
      </c>
      <c r="N1394" s="1">
        <v>0.2</v>
      </c>
      <c r="O1394">
        <v>1406</v>
      </c>
      <c r="P1394" t="s">
        <v>14639</v>
      </c>
      <c r="Q1394">
        <v>3.85</v>
      </c>
      <c r="R1394" t="s">
        <v>14647</v>
      </c>
      <c r="S1394" s="14">
        <f>profile[[#This Row],[income]]/1000</f>
        <v>68</v>
      </c>
    </row>
    <row r="1395" spans="1:19" x14ac:dyDescent="0.25">
      <c r="A1395" t="s">
        <v>1393</v>
      </c>
      <c r="B1395" s="1">
        <v>13.8527</v>
      </c>
      <c r="D1395" s="14" t="s">
        <v>1436</v>
      </c>
      <c r="E1395" s="14">
        <v>2.9866666666666659</v>
      </c>
      <c r="H1395" t="s">
        <v>14627</v>
      </c>
      <c r="I1395">
        <v>32</v>
      </c>
      <c r="J1395" t="s">
        <v>10231</v>
      </c>
      <c r="K1395" s="15">
        <v>42028</v>
      </c>
      <c r="L1395" s="14">
        <v>37000</v>
      </c>
      <c r="M1395">
        <v>2.9266999999999999</v>
      </c>
      <c r="N1395" s="1">
        <v>0.2</v>
      </c>
      <c r="O1395">
        <v>1284</v>
      </c>
      <c r="P1395" t="s">
        <v>14639</v>
      </c>
      <c r="Q1395">
        <v>3.52</v>
      </c>
      <c r="R1395" t="s">
        <v>14647</v>
      </c>
      <c r="S1395" s="14">
        <f>profile[[#This Row],[income]]/1000</f>
        <v>37</v>
      </c>
    </row>
    <row r="1396" spans="1:19" x14ac:dyDescent="0.25">
      <c r="A1396" t="s">
        <v>1394</v>
      </c>
      <c r="B1396" s="1">
        <v>2.76</v>
      </c>
      <c r="D1396" s="14" t="s">
        <v>1437</v>
      </c>
      <c r="E1396" s="14">
        <v>18.225000000000001</v>
      </c>
      <c r="H1396" t="s">
        <v>14627</v>
      </c>
      <c r="I1396">
        <v>91</v>
      </c>
      <c r="J1396" t="s">
        <v>2410</v>
      </c>
      <c r="K1396" s="15">
        <v>41747</v>
      </c>
      <c r="L1396" s="14">
        <v>58000</v>
      </c>
      <c r="M1396">
        <v>14.03</v>
      </c>
      <c r="N1396" s="1">
        <v>0.2</v>
      </c>
      <c r="O1396">
        <v>1565</v>
      </c>
      <c r="P1396" t="s">
        <v>14641</v>
      </c>
      <c r="Q1396">
        <v>4.28</v>
      </c>
      <c r="R1396" t="s">
        <v>14647</v>
      </c>
      <c r="S1396" s="14">
        <f>profile[[#This Row],[income]]/1000</f>
        <v>58</v>
      </c>
    </row>
    <row r="1397" spans="1:19" x14ac:dyDescent="0.25">
      <c r="A1397" t="s">
        <v>1395</v>
      </c>
      <c r="B1397" s="1">
        <v>0</v>
      </c>
      <c r="D1397" s="14" t="s">
        <v>1438</v>
      </c>
      <c r="E1397" s="14">
        <v>22.501111111111111</v>
      </c>
      <c r="H1397" t="s">
        <v>14627</v>
      </c>
      <c r="I1397">
        <v>71</v>
      </c>
      <c r="J1397" t="s">
        <v>11144</v>
      </c>
      <c r="K1397" s="15">
        <v>41860</v>
      </c>
      <c r="L1397" s="14">
        <v>38000</v>
      </c>
      <c r="M1397">
        <v>1.35</v>
      </c>
      <c r="N1397" s="1">
        <v>0.2</v>
      </c>
      <c r="O1397">
        <v>1452</v>
      </c>
      <c r="P1397" t="s">
        <v>14639</v>
      </c>
      <c r="Q1397">
        <v>3.98</v>
      </c>
      <c r="R1397" t="s">
        <v>14647</v>
      </c>
      <c r="S1397" s="14">
        <f>profile[[#This Row],[income]]/1000</f>
        <v>38</v>
      </c>
    </row>
    <row r="1398" spans="1:19" x14ac:dyDescent="0.25">
      <c r="A1398" t="s">
        <v>1396</v>
      </c>
      <c r="B1398" s="1">
        <v>2.57</v>
      </c>
      <c r="D1398" s="14" t="s">
        <v>1439</v>
      </c>
      <c r="E1398" s="14">
        <v>13.170526315789473</v>
      </c>
      <c r="H1398" t="s">
        <v>14627</v>
      </c>
      <c r="I1398">
        <v>73</v>
      </c>
      <c r="J1398" t="s">
        <v>7592</v>
      </c>
      <c r="K1398" s="15">
        <v>41593</v>
      </c>
      <c r="L1398" s="14">
        <v>63000</v>
      </c>
      <c r="M1398">
        <v>4.7824999999999998</v>
      </c>
      <c r="N1398" s="1">
        <v>0.2</v>
      </c>
      <c r="O1398">
        <v>1719</v>
      </c>
      <c r="P1398" t="s">
        <v>14639</v>
      </c>
      <c r="Q1398">
        <v>4.71</v>
      </c>
      <c r="R1398" t="s">
        <v>14647</v>
      </c>
      <c r="S1398" s="14">
        <f>profile[[#This Row],[income]]/1000</f>
        <v>63</v>
      </c>
    </row>
    <row r="1399" spans="1:19" x14ac:dyDescent="0.25">
      <c r="A1399" t="s">
        <v>1397</v>
      </c>
      <c r="B1399" s="1">
        <v>3.7982</v>
      </c>
      <c r="D1399" s="14" t="s">
        <v>1440</v>
      </c>
      <c r="E1399" s="14">
        <v>3.0640000000000005</v>
      </c>
      <c r="H1399" t="s">
        <v>14627</v>
      </c>
      <c r="I1399">
        <v>59</v>
      </c>
      <c r="J1399" t="s">
        <v>13442</v>
      </c>
      <c r="K1399" s="15">
        <v>41993</v>
      </c>
      <c r="L1399" s="14">
        <v>47000</v>
      </c>
      <c r="M1399">
        <v>1.75</v>
      </c>
      <c r="N1399" s="1">
        <v>0.17</v>
      </c>
      <c r="O1399">
        <v>1319</v>
      </c>
      <c r="P1399" t="s">
        <v>14639</v>
      </c>
      <c r="Q1399">
        <v>3.61</v>
      </c>
      <c r="R1399" t="s">
        <v>14647</v>
      </c>
      <c r="S1399" s="14">
        <f>profile[[#This Row],[income]]/1000</f>
        <v>47</v>
      </c>
    </row>
    <row r="1400" spans="1:19" x14ac:dyDescent="0.25">
      <c r="A1400" t="s">
        <v>1398</v>
      </c>
      <c r="B1400" s="1">
        <v>13.494999999999999</v>
      </c>
      <c r="D1400" s="14" t="s">
        <v>1441</v>
      </c>
      <c r="E1400" s="14">
        <v>19.809999999999999</v>
      </c>
      <c r="H1400" t="s">
        <v>14627</v>
      </c>
      <c r="I1400">
        <v>34</v>
      </c>
      <c r="J1400" t="s">
        <v>12316</v>
      </c>
      <c r="K1400" s="15">
        <v>41699</v>
      </c>
      <c r="L1400" s="14">
        <v>32000</v>
      </c>
      <c r="M1400">
        <v>2.42</v>
      </c>
      <c r="N1400" s="1">
        <v>0.2</v>
      </c>
      <c r="O1400">
        <v>1613</v>
      </c>
      <c r="P1400" t="s">
        <v>14639</v>
      </c>
      <c r="Q1400">
        <v>4.42</v>
      </c>
      <c r="R1400" t="s">
        <v>14647</v>
      </c>
      <c r="S1400" s="14">
        <f>profile[[#This Row],[income]]/1000</f>
        <v>32</v>
      </c>
    </row>
    <row r="1401" spans="1:19" x14ac:dyDescent="0.25">
      <c r="A1401" t="s">
        <v>1399</v>
      </c>
      <c r="B1401" s="1">
        <v>15.404999999999999</v>
      </c>
      <c r="D1401" s="14" t="s">
        <v>1442</v>
      </c>
      <c r="E1401" s="14">
        <v>27.299999999999997</v>
      </c>
      <c r="H1401" t="s">
        <v>14627</v>
      </c>
      <c r="I1401">
        <v>32</v>
      </c>
      <c r="J1401" t="s">
        <v>12638</v>
      </c>
      <c r="K1401" s="15">
        <v>41616</v>
      </c>
      <c r="L1401" s="14">
        <v>40000</v>
      </c>
      <c r="M1401">
        <v>2.4300000000000002</v>
      </c>
      <c r="N1401" s="1">
        <v>0.2</v>
      </c>
      <c r="O1401">
        <v>1696</v>
      </c>
      <c r="P1401" t="s">
        <v>14639</v>
      </c>
      <c r="Q1401">
        <v>4.6399999999999997</v>
      </c>
      <c r="R1401" t="s">
        <v>14647</v>
      </c>
      <c r="S1401" s="14">
        <f>profile[[#This Row],[income]]/1000</f>
        <v>40</v>
      </c>
    </row>
    <row r="1402" spans="1:19" x14ac:dyDescent="0.25">
      <c r="A1402" t="s">
        <v>1400</v>
      </c>
      <c r="B1402" s="1">
        <v>0</v>
      </c>
      <c r="D1402" s="14" t="s">
        <v>1443</v>
      </c>
      <c r="E1402" s="14">
        <v>24.892500000000002</v>
      </c>
      <c r="H1402" t="s">
        <v>14627</v>
      </c>
      <c r="I1402">
        <v>61</v>
      </c>
      <c r="J1402" t="s">
        <v>4314</v>
      </c>
      <c r="K1402" s="15">
        <v>42162</v>
      </c>
      <c r="L1402" s="14">
        <v>68000</v>
      </c>
      <c r="M1402">
        <v>2.9133</v>
      </c>
      <c r="N1402" s="1">
        <v>0.2</v>
      </c>
      <c r="O1402">
        <v>1150</v>
      </c>
      <c r="P1402" t="s">
        <v>14639</v>
      </c>
      <c r="Q1402">
        <v>3.15</v>
      </c>
      <c r="R1402" t="s">
        <v>14647</v>
      </c>
      <c r="S1402" s="14">
        <f>profile[[#This Row],[income]]/1000</f>
        <v>68</v>
      </c>
    </row>
    <row r="1403" spans="1:19" x14ac:dyDescent="0.25">
      <c r="A1403" t="s">
        <v>1401</v>
      </c>
      <c r="B1403" s="1">
        <v>24.701699999999999</v>
      </c>
      <c r="D1403" s="14" t="s">
        <v>1444</v>
      </c>
      <c r="E1403" s="14">
        <v>21.679999999999996</v>
      </c>
      <c r="H1403" t="s">
        <v>14627</v>
      </c>
      <c r="I1403">
        <v>45</v>
      </c>
      <c r="J1403" t="s">
        <v>2013</v>
      </c>
      <c r="K1403" s="15">
        <v>41753</v>
      </c>
      <c r="L1403" s="14">
        <v>33000</v>
      </c>
      <c r="M1403">
        <v>1.2</v>
      </c>
      <c r="N1403" s="1">
        <v>0.2</v>
      </c>
      <c r="O1403">
        <v>1559</v>
      </c>
      <c r="P1403" t="s">
        <v>14639</v>
      </c>
      <c r="Q1403">
        <v>4.2699999999999996</v>
      </c>
      <c r="R1403" t="s">
        <v>14647</v>
      </c>
      <c r="S1403" s="14">
        <f>profile[[#This Row],[income]]/1000</f>
        <v>33</v>
      </c>
    </row>
    <row r="1404" spans="1:19" x14ac:dyDescent="0.25">
      <c r="A1404" t="s">
        <v>1402</v>
      </c>
      <c r="B1404" s="1">
        <v>5.0125000000000002</v>
      </c>
      <c r="D1404" s="14" t="s">
        <v>1445</v>
      </c>
      <c r="E1404" s="14">
        <v>14.32</v>
      </c>
      <c r="H1404" t="s">
        <v>14627</v>
      </c>
      <c r="I1404">
        <v>31</v>
      </c>
      <c r="J1404" t="s">
        <v>13979</v>
      </c>
      <c r="K1404" s="15">
        <v>41802</v>
      </c>
      <c r="L1404" s="14">
        <v>51000</v>
      </c>
      <c r="M1404">
        <v>4.0856000000000003</v>
      </c>
      <c r="N1404" s="1">
        <v>0.2</v>
      </c>
      <c r="O1404">
        <v>1510</v>
      </c>
      <c r="P1404" t="s">
        <v>14639</v>
      </c>
      <c r="Q1404">
        <v>4.13</v>
      </c>
      <c r="R1404" t="s">
        <v>14647</v>
      </c>
      <c r="S1404" s="14">
        <f>profile[[#This Row],[income]]/1000</f>
        <v>51</v>
      </c>
    </row>
    <row r="1405" spans="1:19" x14ac:dyDescent="0.25">
      <c r="A1405" t="s">
        <v>1403</v>
      </c>
      <c r="B1405" s="1">
        <v>23</v>
      </c>
      <c r="D1405" s="14" t="s">
        <v>1446</v>
      </c>
      <c r="E1405" s="14">
        <v>9.59</v>
      </c>
      <c r="H1405" t="s">
        <v>14627</v>
      </c>
      <c r="I1405">
        <v>60</v>
      </c>
      <c r="J1405" t="s">
        <v>6356</v>
      </c>
      <c r="K1405" s="15">
        <v>41737</v>
      </c>
      <c r="L1405" s="14">
        <v>32000</v>
      </c>
      <c r="M1405">
        <v>2.42</v>
      </c>
      <c r="N1405" s="1">
        <v>0.2</v>
      </c>
      <c r="O1405">
        <v>1575</v>
      </c>
      <c r="P1405" t="s">
        <v>14639</v>
      </c>
      <c r="Q1405">
        <v>4.3099999999999996</v>
      </c>
      <c r="R1405" t="s">
        <v>14647</v>
      </c>
      <c r="S1405" s="14">
        <f>profile[[#This Row],[income]]/1000</f>
        <v>32</v>
      </c>
    </row>
    <row r="1406" spans="1:19" x14ac:dyDescent="0.25">
      <c r="A1406" t="s">
        <v>1404</v>
      </c>
      <c r="B1406" s="1">
        <v>24.405000000000001</v>
      </c>
      <c r="D1406" s="14" t="s">
        <v>1447</v>
      </c>
      <c r="E1406" s="14">
        <v>2.5036363636363639</v>
      </c>
      <c r="H1406" t="s">
        <v>14627</v>
      </c>
      <c r="I1406">
        <v>50</v>
      </c>
      <c r="J1406" t="s">
        <v>9578</v>
      </c>
      <c r="K1406" s="15">
        <v>42061</v>
      </c>
      <c r="L1406" s="14">
        <v>46000</v>
      </c>
      <c r="M1406">
        <v>4.4160000000000004</v>
      </c>
      <c r="N1406" s="1">
        <v>0.2</v>
      </c>
      <c r="O1406">
        <v>1251</v>
      </c>
      <c r="P1406" t="s">
        <v>14639</v>
      </c>
      <c r="Q1406">
        <v>3.43</v>
      </c>
      <c r="R1406" t="s">
        <v>14647</v>
      </c>
      <c r="S1406" s="14">
        <f>profile[[#This Row],[income]]/1000</f>
        <v>46</v>
      </c>
    </row>
    <row r="1407" spans="1:19" x14ac:dyDescent="0.25">
      <c r="A1407" t="s">
        <v>1405</v>
      </c>
      <c r="B1407" s="1">
        <v>28.01</v>
      </c>
      <c r="D1407" s="14" t="s">
        <v>1448</v>
      </c>
      <c r="E1407" s="14">
        <v>2.0044444444444443</v>
      </c>
      <c r="H1407" t="s">
        <v>14627</v>
      </c>
      <c r="I1407">
        <v>59</v>
      </c>
      <c r="J1407" t="s">
        <v>3156</v>
      </c>
      <c r="K1407" s="15">
        <v>41874</v>
      </c>
      <c r="L1407" s="14">
        <v>69000</v>
      </c>
      <c r="M1407">
        <v>5.5385999999999997</v>
      </c>
      <c r="N1407" s="1">
        <v>0.2</v>
      </c>
      <c r="O1407">
        <v>1438</v>
      </c>
      <c r="P1407" t="s">
        <v>14639</v>
      </c>
      <c r="Q1407">
        <v>3.94</v>
      </c>
      <c r="R1407" t="s">
        <v>14647</v>
      </c>
      <c r="S1407" s="14">
        <f>profile[[#This Row],[income]]/1000</f>
        <v>69</v>
      </c>
    </row>
    <row r="1408" spans="1:19" x14ac:dyDescent="0.25">
      <c r="A1408" t="s">
        <v>1406</v>
      </c>
      <c r="B1408" s="1">
        <v>15.465</v>
      </c>
      <c r="D1408" s="14" t="s">
        <v>1449</v>
      </c>
      <c r="E1408" s="14">
        <v>3.3491666666666671</v>
      </c>
      <c r="H1408" t="s">
        <v>14627</v>
      </c>
      <c r="I1408">
        <v>40</v>
      </c>
      <c r="J1408" t="s">
        <v>12259</v>
      </c>
      <c r="K1408" s="15">
        <v>41659</v>
      </c>
      <c r="L1408" s="14">
        <v>40000</v>
      </c>
      <c r="M1408">
        <v>2.8111999999999999</v>
      </c>
      <c r="N1408" s="1">
        <v>0.2</v>
      </c>
      <c r="O1408">
        <v>1653</v>
      </c>
      <c r="P1408" t="s">
        <v>14639</v>
      </c>
      <c r="Q1408">
        <v>4.53</v>
      </c>
      <c r="R1408" t="s">
        <v>14647</v>
      </c>
      <c r="S1408" s="14">
        <f>profile[[#This Row],[income]]/1000</f>
        <v>40</v>
      </c>
    </row>
    <row r="1409" spans="1:19" x14ac:dyDescent="0.25">
      <c r="A1409" t="s">
        <v>1407</v>
      </c>
      <c r="B1409" s="1">
        <v>13.6637</v>
      </c>
      <c r="D1409" s="14" t="s">
        <v>1450</v>
      </c>
      <c r="E1409" s="14">
        <v>3.7142105263157901</v>
      </c>
      <c r="H1409" t="s">
        <v>14627</v>
      </c>
      <c r="I1409">
        <v>44</v>
      </c>
      <c r="J1409" t="s">
        <v>10628</v>
      </c>
      <c r="K1409" s="15">
        <v>41806</v>
      </c>
      <c r="L1409" s="14">
        <v>68000</v>
      </c>
      <c r="M1409">
        <v>5.1325000000000003</v>
      </c>
      <c r="N1409" s="1">
        <v>0.2</v>
      </c>
      <c r="O1409">
        <v>1506</v>
      </c>
      <c r="P1409" t="s">
        <v>14639</v>
      </c>
      <c r="Q1409">
        <v>4.12</v>
      </c>
      <c r="R1409" t="s">
        <v>14647</v>
      </c>
      <c r="S1409" s="14">
        <f>profile[[#This Row],[income]]/1000</f>
        <v>68</v>
      </c>
    </row>
    <row r="1410" spans="1:19" x14ac:dyDescent="0.25">
      <c r="A1410" t="s">
        <v>1408</v>
      </c>
      <c r="B1410" s="1">
        <v>23.3</v>
      </c>
      <c r="D1410" s="14" t="s">
        <v>1451</v>
      </c>
      <c r="E1410" s="14">
        <v>6.9623999999999997</v>
      </c>
      <c r="H1410" t="s">
        <v>14627</v>
      </c>
      <c r="I1410">
        <v>62</v>
      </c>
      <c r="J1410" t="s">
        <v>1899</v>
      </c>
      <c r="K1410" s="15">
        <v>41889</v>
      </c>
      <c r="L1410" s="14">
        <v>42000</v>
      </c>
      <c r="M1410">
        <v>0.57999999999999996</v>
      </c>
      <c r="N1410" s="1">
        <v>0.2</v>
      </c>
      <c r="O1410">
        <v>1423</v>
      </c>
      <c r="P1410" t="s">
        <v>14639</v>
      </c>
      <c r="Q1410">
        <v>3.9</v>
      </c>
      <c r="R1410" t="s">
        <v>14647</v>
      </c>
      <c r="S1410" s="14">
        <f>profile[[#This Row],[income]]/1000</f>
        <v>42</v>
      </c>
    </row>
    <row r="1411" spans="1:19" x14ac:dyDescent="0.25">
      <c r="A1411" t="s">
        <v>1409</v>
      </c>
      <c r="B1411" s="1">
        <v>21.87</v>
      </c>
      <c r="D1411" s="14" t="s">
        <v>1452</v>
      </c>
      <c r="E1411" s="14">
        <v>2.8564285714285718</v>
      </c>
      <c r="H1411" t="s">
        <v>14627</v>
      </c>
      <c r="I1411">
        <v>66</v>
      </c>
      <c r="J1411" t="s">
        <v>1585</v>
      </c>
      <c r="K1411" s="15">
        <v>42192</v>
      </c>
      <c r="L1411" s="14">
        <v>32000</v>
      </c>
      <c r="M1411">
        <v>2.1850000000000001</v>
      </c>
      <c r="N1411" s="1">
        <v>0.2</v>
      </c>
      <c r="O1411">
        <v>1120</v>
      </c>
      <c r="P1411" t="s">
        <v>14639</v>
      </c>
      <c r="Q1411">
        <v>3.07</v>
      </c>
      <c r="R1411" t="s">
        <v>14647</v>
      </c>
      <c r="S1411" s="14">
        <f>profile[[#This Row],[income]]/1000</f>
        <v>32</v>
      </c>
    </row>
    <row r="1412" spans="1:19" x14ac:dyDescent="0.25">
      <c r="A1412" t="s">
        <v>1410</v>
      </c>
      <c r="B1412" s="1">
        <v>0</v>
      </c>
      <c r="D1412" s="14" t="s">
        <v>1453</v>
      </c>
      <c r="E1412" s="14">
        <v>2.746</v>
      </c>
      <c r="H1412" t="s">
        <v>14627</v>
      </c>
      <c r="I1412">
        <v>42</v>
      </c>
      <c r="J1412" t="s">
        <v>14149</v>
      </c>
      <c r="K1412" s="15">
        <v>41497</v>
      </c>
      <c r="L1412" s="14">
        <v>69000</v>
      </c>
      <c r="M1412">
        <v>16.02</v>
      </c>
      <c r="N1412" s="1">
        <v>1</v>
      </c>
      <c r="O1412">
        <v>1815</v>
      </c>
      <c r="P1412" t="s">
        <v>14642</v>
      </c>
      <c r="Q1412">
        <v>4.97</v>
      </c>
      <c r="R1412" t="s">
        <v>14647</v>
      </c>
      <c r="S1412" s="14">
        <f>profile[[#This Row],[income]]/1000</f>
        <v>69</v>
      </c>
    </row>
    <row r="1413" spans="1:19" x14ac:dyDescent="0.25">
      <c r="A1413" t="s">
        <v>1411</v>
      </c>
      <c r="B1413" s="1">
        <v>2.84</v>
      </c>
      <c r="D1413" s="14" t="s">
        <v>1454</v>
      </c>
      <c r="E1413" s="14">
        <v>16.12</v>
      </c>
      <c r="H1413" t="s">
        <v>14627</v>
      </c>
      <c r="I1413">
        <v>67</v>
      </c>
      <c r="J1413" t="s">
        <v>5085</v>
      </c>
      <c r="K1413" s="15">
        <v>41874</v>
      </c>
      <c r="L1413" s="14">
        <v>96000</v>
      </c>
      <c r="M1413">
        <v>24.988</v>
      </c>
      <c r="N1413" s="1">
        <v>0.75</v>
      </c>
      <c r="O1413">
        <v>1438</v>
      </c>
      <c r="P1413" t="s">
        <v>14642</v>
      </c>
      <c r="Q1413">
        <v>3.94</v>
      </c>
      <c r="R1413" t="s">
        <v>14647</v>
      </c>
      <c r="S1413" s="14">
        <f>profile[[#This Row],[income]]/1000</f>
        <v>96</v>
      </c>
    </row>
    <row r="1414" spans="1:19" x14ac:dyDescent="0.25">
      <c r="A1414" t="s">
        <v>1412</v>
      </c>
      <c r="B1414" s="1">
        <v>10.0448</v>
      </c>
      <c r="D1414" s="14" t="s">
        <v>1455</v>
      </c>
      <c r="E1414" s="14">
        <v>17.727499999999999</v>
      </c>
      <c r="H1414" t="s">
        <v>14627</v>
      </c>
      <c r="I1414">
        <v>40</v>
      </c>
      <c r="J1414" t="s">
        <v>8058</v>
      </c>
      <c r="K1414" s="15">
        <v>41630</v>
      </c>
      <c r="L1414" s="14">
        <v>57000</v>
      </c>
      <c r="M1414">
        <v>14.01</v>
      </c>
      <c r="N1414" s="1">
        <v>1</v>
      </c>
      <c r="O1414">
        <v>1682</v>
      </c>
      <c r="P1414" t="s">
        <v>14642</v>
      </c>
      <c r="Q1414">
        <v>4.6100000000000003</v>
      </c>
      <c r="R1414" t="s">
        <v>14647</v>
      </c>
      <c r="S1414" s="14">
        <f>profile[[#This Row],[income]]/1000</f>
        <v>57</v>
      </c>
    </row>
    <row r="1415" spans="1:19" x14ac:dyDescent="0.25">
      <c r="A1415" t="s">
        <v>1413</v>
      </c>
      <c r="B1415" s="1">
        <v>23.204999999999998</v>
      </c>
      <c r="D1415" s="14" t="s">
        <v>1456</v>
      </c>
      <c r="E1415" s="14">
        <v>5.8485714285714296</v>
      </c>
      <c r="H1415" t="s">
        <v>14627</v>
      </c>
      <c r="I1415">
        <v>50</v>
      </c>
      <c r="J1415" t="s">
        <v>3223</v>
      </c>
      <c r="K1415" s="15">
        <v>41927</v>
      </c>
      <c r="L1415" s="14">
        <v>90000</v>
      </c>
      <c r="M1415">
        <v>37.57</v>
      </c>
      <c r="N1415" s="1">
        <v>0.4</v>
      </c>
      <c r="O1415">
        <v>1385</v>
      </c>
      <c r="P1415" t="s">
        <v>14642</v>
      </c>
      <c r="Q1415">
        <v>3.79</v>
      </c>
      <c r="R1415" t="s">
        <v>14647</v>
      </c>
      <c r="S1415" s="14">
        <f>profile[[#This Row],[income]]/1000</f>
        <v>90</v>
      </c>
    </row>
    <row r="1416" spans="1:19" x14ac:dyDescent="0.25">
      <c r="A1416" t="s">
        <v>1414</v>
      </c>
      <c r="B1416" s="1">
        <v>32.31</v>
      </c>
      <c r="D1416" s="14" t="s">
        <v>1457</v>
      </c>
      <c r="E1416" s="14">
        <v>3.7409090909090907</v>
      </c>
      <c r="H1416" t="s">
        <v>14627</v>
      </c>
      <c r="I1416">
        <v>52</v>
      </c>
      <c r="J1416" t="s">
        <v>9685</v>
      </c>
      <c r="K1416" s="15">
        <v>41754</v>
      </c>
      <c r="L1416" s="14">
        <v>85000</v>
      </c>
      <c r="M1416">
        <v>19.975999999999999</v>
      </c>
      <c r="N1416" s="1">
        <v>0.67</v>
      </c>
      <c r="O1416">
        <v>1558</v>
      </c>
      <c r="P1416" t="s">
        <v>14642</v>
      </c>
      <c r="Q1416">
        <v>4.2699999999999996</v>
      </c>
      <c r="R1416" t="s">
        <v>14647</v>
      </c>
      <c r="S1416" s="14">
        <f>profile[[#This Row],[income]]/1000</f>
        <v>85</v>
      </c>
    </row>
    <row r="1417" spans="1:19" x14ac:dyDescent="0.25">
      <c r="A1417" t="s">
        <v>1415</v>
      </c>
      <c r="B1417" s="1">
        <v>6.0380000000000003</v>
      </c>
      <c r="D1417" s="14" t="s">
        <v>1458</v>
      </c>
      <c r="E1417" s="14">
        <v>4.9099999999999993</v>
      </c>
      <c r="H1417" t="s">
        <v>14627</v>
      </c>
      <c r="I1417">
        <v>56</v>
      </c>
      <c r="J1417" t="s">
        <v>10775</v>
      </c>
      <c r="K1417" s="15">
        <v>41801</v>
      </c>
      <c r="L1417" s="14">
        <v>76000</v>
      </c>
      <c r="M1417">
        <v>22.765000000000001</v>
      </c>
      <c r="N1417" s="1">
        <v>0.8</v>
      </c>
      <c r="O1417">
        <v>1511</v>
      </c>
      <c r="P1417" t="s">
        <v>14642</v>
      </c>
      <c r="Q1417">
        <v>4.1399999999999997</v>
      </c>
      <c r="R1417" t="s">
        <v>14647</v>
      </c>
      <c r="S1417" s="14">
        <f>profile[[#This Row],[income]]/1000</f>
        <v>76</v>
      </c>
    </row>
    <row r="1418" spans="1:19" x14ac:dyDescent="0.25">
      <c r="A1418" t="s">
        <v>1416</v>
      </c>
      <c r="B1418" s="1">
        <v>14.97</v>
      </c>
      <c r="D1418" s="14" t="s">
        <v>1459</v>
      </c>
      <c r="E1418" s="14">
        <v>9.7333333333333325</v>
      </c>
      <c r="H1418" t="s">
        <v>14627</v>
      </c>
      <c r="I1418">
        <v>45</v>
      </c>
      <c r="J1418" t="s">
        <v>14231</v>
      </c>
      <c r="K1418" s="15">
        <v>42128</v>
      </c>
      <c r="L1418" s="14">
        <v>84000</v>
      </c>
      <c r="M1418">
        <v>20.322500000000002</v>
      </c>
      <c r="N1418" s="1">
        <v>0.67</v>
      </c>
      <c r="O1418">
        <v>1184</v>
      </c>
      <c r="P1418" t="s">
        <v>14642</v>
      </c>
      <c r="Q1418">
        <v>3.24</v>
      </c>
      <c r="R1418" t="s">
        <v>14647</v>
      </c>
      <c r="S1418" s="14">
        <f>profile[[#This Row],[income]]/1000</f>
        <v>84</v>
      </c>
    </row>
    <row r="1419" spans="1:19" x14ac:dyDescent="0.25">
      <c r="A1419" t="s">
        <v>1417</v>
      </c>
      <c r="B1419" s="1">
        <v>17.245999999999999</v>
      </c>
      <c r="D1419" s="14" t="s">
        <v>1460</v>
      </c>
      <c r="E1419" s="14">
        <v>26.688181818181818</v>
      </c>
      <c r="H1419" t="s">
        <v>14627</v>
      </c>
      <c r="I1419">
        <v>48</v>
      </c>
      <c r="J1419" t="s">
        <v>3795</v>
      </c>
      <c r="K1419" s="15">
        <v>42204</v>
      </c>
      <c r="L1419" s="14">
        <v>65000</v>
      </c>
      <c r="M1419">
        <v>20</v>
      </c>
      <c r="N1419" s="1">
        <v>0.75</v>
      </c>
      <c r="O1419">
        <v>1108</v>
      </c>
      <c r="P1419" t="s">
        <v>14642</v>
      </c>
      <c r="Q1419">
        <v>3.03</v>
      </c>
      <c r="R1419" t="s">
        <v>14647</v>
      </c>
      <c r="S1419" s="14">
        <f>profile[[#This Row],[income]]/1000</f>
        <v>65</v>
      </c>
    </row>
    <row r="1420" spans="1:19" x14ac:dyDescent="0.25">
      <c r="A1420" t="s">
        <v>1418</v>
      </c>
      <c r="B1420" s="1">
        <v>27.472200000000001</v>
      </c>
      <c r="D1420" s="14" t="s">
        <v>1461</v>
      </c>
      <c r="E1420" s="14">
        <v>3.29</v>
      </c>
      <c r="H1420" t="s">
        <v>14627</v>
      </c>
      <c r="I1420">
        <v>63</v>
      </c>
      <c r="J1420" t="s">
        <v>3249</v>
      </c>
      <c r="K1420" s="15">
        <v>41851</v>
      </c>
      <c r="L1420" s="14">
        <v>86000</v>
      </c>
      <c r="M1420">
        <v>16.633299999999998</v>
      </c>
      <c r="N1420" s="1">
        <v>1</v>
      </c>
      <c r="O1420">
        <v>1461</v>
      </c>
      <c r="P1420" t="s">
        <v>14642</v>
      </c>
      <c r="Q1420">
        <v>4</v>
      </c>
      <c r="R1420" t="s">
        <v>14647</v>
      </c>
      <c r="S1420" s="14">
        <f>profile[[#This Row],[income]]/1000</f>
        <v>86</v>
      </c>
    </row>
    <row r="1421" spans="1:19" x14ac:dyDescent="0.25">
      <c r="A1421" t="s">
        <v>1419</v>
      </c>
      <c r="B1421" s="1">
        <v>1.7157</v>
      </c>
      <c r="D1421" s="14" t="s">
        <v>1462</v>
      </c>
      <c r="E1421" s="14">
        <v>2.6642857142857141</v>
      </c>
      <c r="H1421" t="s">
        <v>14627</v>
      </c>
      <c r="I1421">
        <v>48</v>
      </c>
      <c r="J1421" t="s">
        <v>90</v>
      </c>
      <c r="K1421" s="15">
        <v>41501</v>
      </c>
      <c r="L1421" s="14">
        <v>52000</v>
      </c>
      <c r="M1421">
        <v>14.9444</v>
      </c>
      <c r="N1421" s="1">
        <v>0.4</v>
      </c>
      <c r="O1421">
        <v>1811</v>
      </c>
      <c r="P1421" t="s">
        <v>14642</v>
      </c>
      <c r="Q1421">
        <v>4.96</v>
      </c>
      <c r="R1421" t="s">
        <v>14647</v>
      </c>
      <c r="S1421" s="14">
        <f>profile[[#This Row],[income]]/1000</f>
        <v>52</v>
      </c>
    </row>
    <row r="1422" spans="1:19" x14ac:dyDescent="0.25">
      <c r="A1422" t="s">
        <v>1420</v>
      </c>
      <c r="B1422" s="1">
        <v>1.365</v>
      </c>
      <c r="D1422" s="14" t="s">
        <v>1463</v>
      </c>
      <c r="E1422" s="14">
        <v>21.588000000000001</v>
      </c>
      <c r="H1422" t="s">
        <v>14627</v>
      </c>
      <c r="I1422">
        <v>64</v>
      </c>
      <c r="J1422" t="s">
        <v>7747</v>
      </c>
      <c r="K1422" s="15">
        <v>41846</v>
      </c>
      <c r="L1422" s="14">
        <v>59000</v>
      </c>
      <c r="M1422">
        <v>14.2425</v>
      </c>
      <c r="N1422" s="1">
        <v>0.75</v>
      </c>
      <c r="O1422">
        <v>1466</v>
      </c>
      <c r="P1422" t="s">
        <v>14642</v>
      </c>
      <c r="Q1422">
        <v>4.01</v>
      </c>
      <c r="R1422" t="s">
        <v>14647</v>
      </c>
      <c r="S1422" s="14">
        <f>profile[[#This Row],[income]]/1000</f>
        <v>59</v>
      </c>
    </row>
    <row r="1423" spans="1:19" x14ac:dyDescent="0.25">
      <c r="A1423" t="s">
        <v>1421</v>
      </c>
      <c r="B1423" s="1">
        <v>2.5667</v>
      </c>
      <c r="D1423" s="14" t="s">
        <v>1464</v>
      </c>
      <c r="E1423" s="14">
        <v>40.666250000000005</v>
      </c>
      <c r="H1423" t="s">
        <v>14627</v>
      </c>
      <c r="I1423">
        <v>67</v>
      </c>
      <c r="J1423" t="s">
        <v>180</v>
      </c>
      <c r="K1423" s="15">
        <v>41566</v>
      </c>
      <c r="L1423" s="14">
        <v>73000</v>
      </c>
      <c r="M1423">
        <v>21.2</v>
      </c>
      <c r="N1423" s="1">
        <v>1</v>
      </c>
      <c r="O1423">
        <v>1746</v>
      </c>
      <c r="P1423" t="s">
        <v>14642</v>
      </c>
      <c r="Q1423">
        <v>4.78</v>
      </c>
      <c r="R1423" t="s">
        <v>14647</v>
      </c>
      <c r="S1423" s="14">
        <f>profile[[#This Row],[income]]/1000</f>
        <v>73</v>
      </c>
    </row>
    <row r="1424" spans="1:19" x14ac:dyDescent="0.25">
      <c r="A1424" t="s">
        <v>1422</v>
      </c>
      <c r="B1424" s="1">
        <v>4.665</v>
      </c>
      <c r="D1424" s="14" t="s">
        <v>1465</v>
      </c>
      <c r="E1424" s="14">
        <v>25.53</v>
      </c>
      <c r="H1424" t="s">
        <v>14627</v>
      </c>
      <c r="I1424">
        <v>60</v>
      </c>
      <c r="J1424" t="s">
        <v>1020</v>
      </c>
      <c r="K1424" s="15">
        <v>41488</v>
      </c>
      <c r="L1424" s="14">
        <v>93000</v>
      </c>
      <c r="M1424">
        <v>20.6767</v>
      </c>
      <c r="N1424" s="1">
        <v>0.75</v>
      </c>
      <c r="O1424">
        <v>1824</v>
      </c>
      <c r="P1424" t="s">
        <v>14642</v>
      </c>
      <c r="Q1424">
        <v>4.99</v>
      </c>
      <c r="R1424" t="s">
        <v>14647</v>
      </c>
      <c r="S1424" s="14">
        <f>profile[[#This Row],[income]]/1000</f>
        <v>93</v>
      </c>
    </row>
    <row r="1425" spans="1:19" x14ac:dyDescent="0.25">
      <c r="A1425" t="s">
        <v>1423</v>
      </c>
      <c r="B1425" s="1">
        <v>3.9632999999999998</v>
      </c>
      <c r="D1425" s="14" t="s">
        <v>1466</v>
      </c>
      <c r="E1425" s="14">
        <v>15.070526315789476</v>
      </c>
      <c r="H1425" t="s">
        <v>14627</v>
      </c>
      <c r="I1425">
        <v>53</v>
      </c>
      <c r="J1425" t="s">
        <v>9380</v>
      </c>
      <c r="K1425" s="15">
        <v>41990</v>
      </c>
      <c r="L1425" s="14">
        <v>62000</v>
      </c>
      <c r="M1425">
        <v>13.32</v>
      </c>
      <c r="N1425" s="1">
        <v>1</v>
      </c>
      <c r="O1425">
        <v>1322</v>
      </c>
      <c r="P1425" t="s">
        <v>14642</v>
      </c>
      <c r="Q1425">
        <v>3.62</v>
      </c>
      <c r="R1425" t="s">
        <v>14647</v>
      </c>
      <c r="S1425" s="14">
        <f>profile[[#This Row],[income]]/1000</f>
        <v>62</v>
      </c>
    </row>
    <row r="1426" spans="1:19" x14ac:dyDescent="0.25">
      <c r="A1426" t="s">
        <v>1424</v>
      </c>
      <c r="B1426" s="1">
        <v>2.27</v>
      </c>
      <c r="D1426" s="14" t="s">
        <v>1467</v>
      </c>
      <c r="E1426" s="14">
        <v>30.06666666666667</v>
      </c>
      <c r="H1426" t="s">
        <v>14627</v>
      </c>
      <c r="I1426">
        <v>91</v>
      </c>
      <c r="J1426" t="s">
        <v>14504</v>
      </c>
      <c r="K1426" s="15">
        <v>42043</v>
      </c>
      <c r="L1426" s="14">
        <v>78000</v>
      </c>
      <c r="M1426">
        <v>22.706700000000001</v>
      </c>
      <c r="N1426" s="1">
        <v>1</v>
      </c>
      <c r="O1426">
        <v>1269</v>
      </c>
      <c r="P1426" t="s">
        <v>14642</v>
      </c>
      <c r="Q1426">
        <v>3.47</v>
      </c>
      <c r="R1426" t="s">
        <v>14647</v>
      </c>
      <c r="S1426" s="14">
        <f>profile[[#This Row],[income]]/1000</f>
        <v>78</v>
      </c>
    </row>
    <row r="1427" spans="1:19" x14ac:dyDescent="0.25">
      <c r="A1427" t="s">
        <v>1425</v>
      </c>
      <c r="B1427" s="1">
        <v>19.4617</v>
      </c>
      <c r="D1427" s="14" t="s">
        <v>1468</v>
      </c>
      <c r="E1427" s="14">
        <v>22.817500000000003</v>
      </c>
      <c r="H1427" t="s">
        <v>14627</v>
      </c>
      <c r="I1427">
        <v>43</v>
      </c>
      <c r="J1427" t="s">
        <v>3151</v>
      </c>
      <c r="K1427" s="15">
        <v>41709</v>
      </c>
      <c r="L1427" s="14">
        <v>70000</v>
      </c>
      <c r="M1427">
        <v>17.605</v>
      </c>
      <c r="N1427" s="1">
        <v>0.75</v>
      </c>
      <c r="O1427">
        <v>1603</v>
      </c>
      <c r="P1427" t="s">
        <v>14642</v>
      </c>
      <c r="Q1427">
        <v>4.3899999999999997</v>
      </c>
      <c r="R1427" t="s">
        <v>14647</v>
      </c>
      <c r="S1427" s="14">
        <f>profile[[#This Row],[income]]/1000</f>
        <v>70</v>
      </c>
    </row>
    <row r="1428" spans="1:19" x14ac:dyDescent="0.25">
      <c r="A1428" t="s">
        <v>1426</v>
      </c>
      <c r="B1428" s="1">
        <v>21.356000000000002</v>
      </c>
      <c r="D1428" s="14" t="s">
        <v>1469</v>
      </c>
      <c r="E1428" s="14">
        <v>15.973333333333334</v>
      </c>
      <c r="H1428" t="s">
        <v>14627</v>
      </c>
      <c r="I1428">
        <v>67</v>
      </c>
      <c r="J1428" t="s">
        <v>9550</v>
      </c>
      <c r="K1428" s="15">
        <v>41926</v>
      </c>
      <c r="L1428" s="14">
        <v>65000</v>
      </c>
      <c r="M1428">
        <v>17.875</v>
      </c>
      <c r="N1428" s="1">
        <v>1</v>
      </c>
      <c r="O1428">
        <v>1386</v>
      </c>
      <c r="P1428" t="s">
        <v>14642</v>
      </c>
      <c r="Q1428">
        <v>3.79</v>
      </c>
      <c r="R1428" t="s">
        <v>14647</v>
      </c>
      <c r="S1428" s="14">
        <f>profile[[#This Row],[income]]/1000</f>
        <v>65</v>
      </c>
    </row>
    <row r="1429" spans="1:19" x14ac:dyDescent="0.25">
      <c r="A1429" t="s">
        <v>1427</v>
      </c>
      <c r="B1429" s="1">
        <v>18.456700000000001</v>
      </c>
      <c r="D1429" s="14" t="s">
        <v>1470</v>
      </c>
      <c r="E1429" s="14">
        <v>3.4061904761904764</v>
      </c>
      <c r="H1429" t="s">
        <v>14627</v>
      </c>
      <c r="I1429">
        <v>63</v>
      </c>
      <c r="J1429" t="s">
        <v>8215</v>
      </c>
      <c r="K1429" s="15">
        <v>41967</v>
      </c>
      <c r="L1429" s="14">
        <v>97000</v>
      </c>
      <c r="M1429">
        <v>17.21</v>
      </c>
      <c r="N1429" s="1">
        <v>0.75</v>
      </c>
      <c r="O1429">
        <v>1345</v>
      </c>
      <c r="P1429" t="s">
        <v>14642</v>
      </c>
      <c r="Q1429">
        <v>3.68</v>
      </c>
      <c r="R1429" t="s">
        <v>14647</v>
      </c>
      <c r="S1429" s="14">
        <f>profile[[#This Row],[income]]/1000</f>
        <v>97</v>
      </c>
    </row>
    <row r="1430" spans="1:19" x14ac:dyDescent="0.25">
      <c r="A1430" t="s">
        <v>1428</v>
      </c>
      <c r="B1430" s="1">
        <v>0</v>
      </c>
      <c r="D1430" s="14" t="s">
        <v>1471</v>
      </c>
      <c r="E1430" s="14">
        <v>2.15</v>
      </c>
      <c r="H1430" t="s">
        <v>14627</v>
      </c>
      <c r="I1430">
        <v>57</v>
      </c>
      <c r="J1430" t="s">
        <v>13729</v>
      </c>
      <c r="K1430" s="15">
        <v>42168</v>
      </c>
      <c r="L1430" s="14">
        <v>61000</v>
      </c>
      <c r="M1430">
        <v>26.33</v>
      </c>
      <c r="N1430" s="1">
        <v>0.8</v>
      </c>
      <c r="O1430">
        <v>1144</v>
      </c>
      <c r="P1430" t="s">
        <v>14642</v>
      </c>
      <c r="Q1430">
        <v>3.13</v>
      </c>
      <c r="R1430" t="s">
        <v>14647</v>
      </c>
      <c r="S1430" s="14">
        <f>profile[[#This Row],[income]]/1000</f>
        <v>61</v>
      </c>
    </row>
    <row r="1431" spans="1:19" x14ac:dyDescent="0.25">
      <c r="A1431" t="s">
        <v>1429</v>
      </c>
      <c r="B1431" s="1">
        <v>0</v>
      </c>
      <c r="D1431" s="14" t="s">
        <v>1472</v>
      </c>
      <c r="E1431" s="14">
        <v>15.79380952380952</v>
      </c>
      <c r="H1431" t="s">
        <v>14627</v>
      </c>
      <c r="I1431">
        <v>65</v>
      </c>
      <c r="J1431" t="s">
        <v>13510</v>
      </c>
      <c r="K1431" s="15">
        <v>41867</v>
      </c>
      <c r="L1431" s="14">
        <v>90000</v>
      </c>
      <c r="M1431">
        <v>25.925000000000001</v>
      </c>
      <c r="N1431" s="1">
        <v>1</v>
      </c>
      <c r="O1431">
        <v>1445</v>
      </c>
      <c r="P1431" t="s">
        <v>14642</v>
      </c>
      <c r="Q1431">
        <v>3.96</v>
      </c>
      <c r="R1431" t="s">
        <v>14647</v>
      </c>
      <c r="S1431" s="14">
        <f>profile[[#This Row],[income]]/1000</f>
        <v>90</v>
      </c>
    </row>
    <row r="1432" spans="1:19" x14ac:dyDescent="0.25">
      <c r="A1432" t="s">
        <v>1430</v>
      </c>
      <c r="B1432" s="1">
        <v>17.7438</v>
      </c>
      <c r="D1432" s="14" t="s">
        <v>1473</v>
      </c>
      <c r="E1432" s="14">
        <v>6.168333333333333</v>
      </c>
      <c r="H1432" t="s">
        <v>14627</v>
      </c>
      <c r="I1432">
        <v>64</v>
      </c>
      <c r="J1432" t="s">
        <v>11009</v>
      </c>
      <c r="K1432" s="15">
        <v>41733</v>
      </c>
      <c r="L1432" s="14">
        <v>86000</v>
      </c>
      <c r="M1432">
        <v>17.631399999999999</v>
      </c>
      <c r="N1432" s="1">
        <v>0.75</v>
      </c>
      <c r="O1432">
        <v>1579</v>
      </c>
      <c r="P1432" t="s">
        <v>14642</v>
      </c>
      <c r="Q1432">
        <v>4.32</v>
      </c>
      <c r="R1432" t="s">
        <v>14647</v>
      </c>
      <c r="S1432" s="14">
        <f>profile[[#This Row],[income]]/1000</f>
        <v>86</v>
      </c>
    </row>
    <row r="1433" spans="1:19" x14ac:dyDescent="0.25">
      <c r="A1433" t="s">
        <v>1431</v>
      </c>
      <c r="B1433" s="1">
        <v>18.302499999999998</v>
      </c>
      <c r="D1433" s="14" t="s">
        <v>1474</v>
      </c>
      <c r="E1433" s="14">
        <v>2.9631249999999993</v>
      </c>
      <c r="H1433" t="s">
        <v>14627</v>
      </c>
      <c r="I1433">
        <v>48</v>
      </c>
      <c r="J1433" t="s">
        <v>800</v>
      </c>
      <c r="K1433" s="15">
        <v>41852</v>
      </c>
      <c r="L1433" s="14">
        <v>94000</v>
      </c>
      <c r="M1433">
        <v>29.91</v>
      </c>
      <c r="N1433" s="1">
        <v>1</v>
      </c>
      <c r="O1433">
        <v>1460</v>
      </c>
      <c r="P1433" t="s">
        <v>14642</v>
      </c>
      <c r="Q1433">
        <v>4</v>
      </c>
      <c r="R1433" t="s">
        <v>14647</v>
      </c>
      <c r="S1433" s="14">
        <f>profile[[#This Row],[income]]/1000</f>
        <v>94</v>
      </c>
    </row>
    <row r="1434" spans="1:19" x14ac:dyDescent="0.25">
      <c r="A1434" t="s">
        <v>1432</v>
      </c>
      <c r="B1434" s="1">
        <v>2.3199999999999998</v>
      </c>
      <c r="D1434" s="14" t="s">
        <v>1475</v>
      </c>
      <c r="E1434" s="14">
        <v>3.1160000000000001</v>
      </c>
      <c r="H1434" t="s">
        <v>14627</v>
      </c>
      <c r="I1434">
        <v>63</v>
      </c>
      <c r="J1434" t="s">
        <v>6017</v>
      </c>
      <c r="K1434" s="15">
        <v>41903</v>
      </c>
      <c r="L1434" s="14">
        <v>95000</v>
      </c>
      <c r="M1434">
        <v>23.405999999999999</v>
      </c>
      <c r="N1434" s="1">
        <v>1</v>
      </c>
      <c r="O1434">
        <v>1409</v>
      </c>
      <c r="P1434" t="s">
        <v>14642</v>
      </c>
      <c r="Q1434">
        <v>3.86</v>
      </c>
      <c r="R1434" t="s">
        <v>14647</v>
      </c>
      <c r="S1434" s="14">
        <f>profile[[#This Row],[income]]/1000</f>
        <v>95</v>
      </c>
    </row>
    <row r="1435" spans="1:19" x14ac:dyDescent="0.25">
      <c r="A1435" t="s">
        <v>1433</v>
      </c>
      <c r="B1435" s="1">
        <v>11.324999999999999</v>
      </c>
      <c r="D1435" s="14" t="s">
        <v>1476</v>
      </c>
      <c r="E1435" s="14">
        <v>21.196249999999999</v>
      </c>
      <c r="H1435" t="s">
        <v>14627</v>
      </c>
      <c r="I1435">
        <v>62</v>
      </c>
      <c r="J1435" t="s">
        <v>7265</v>
      </c>
      <c r="K1435" s="15">
        <v>41665</v>
      </c>
      <c r="L1435" s="14">
        <v>61000</v>
      </c>
      <c r="M1435">
        <v>22.5167</v>
      </c>
      <c r="N1435" s="1">
        <v>0.4</v>
      </c>
      <c r="O1435">
        <v>1647</v>
      </c>
      <c r="P1435" t="s">
        <v>14642</v>
      </c>
      <c r="Q1435">
        <v>4.51</v>
      </c>
      <c r="R1435" t="s">
        <v>14647</v>
      </c>
      <c r="S1435" s="14">
        <f>profile[[#This Row],[income]]/1000</f>
        <v>61</v>
      </c>
    </row>
    <row r="1436" spans="1:19" x14ac:dyDescent="0.25">
      <c r="A1436" t="s">
        <v>1434</v>
      </c>
      <c r="B1436" s="1">
        <v>28.355</v>
      </c>
      <c r="D1436" s="14" t="s">
        <v>1477</v>
      </c>
      <c r="E1436" s="14">
        <v>12.278999999999998</v>
      </c>
      <c r="H1436" t="s">
        <v>14627</v>
      </c>
      <c r="I1436">
        <v>45</v>
      </c>
      <c r="J1436" t="s">
        <v>5176</v>
      </c>
      <c r="K1436" s="15">
        <v>41874</v>
      </c>
      <c r="L1436" s="14">
        <v>87000</v>
      </c>
      <c r="M1436">
        <v>21.89</v>
      </c>
      <c r="N1436" s="1">
        <v>0.75</v>
      </c>
      <c r="O1436">
        <v>1438</v>
      </c>
      <c r="P1436" t="s">
        <v>14642</v>
      </c>
      <c r="Q1436">
        <v>3.94</v>
      </c>
      <c r="R1436" t="s">
        <v>14647</v>
      </c>
      <c r="S1436" s="14">
        <f>profile[[#This Row],[income]]/1000</f>
        <v>87</v>
      </c>
    </row>
    <row r="1437" spans="1:19" x14ac:dyDescent="0.25">
      <c r="A1437" t="s">
        <v>1435</v>
      </c>
      <c r="B1437" s="1">
        <v>2.3071000000000002</v>
      </c>
      <c r="D1437" s="14" t="s">
        <v>1478</v>
      </c>
      <c r="E1437" s="14">
        <v>3.02</v>
      </c>
      <c r="H1437" t="s">
        <v>14627</v>
      </c>
      <c r="I1437">
        <v>51</v>
      </c>
      <c r="J1437" t="s">
        <v>10714</v>
      </c>
      <c r="K1437" s="15">
        <v>42046</v>
      </c>
      <c r="L1437" s="14">
        <v>82000</v>
      </c>
      <c r="M1437">
        <v>17.518000000000001</v>
      </c>
      <c r="N1437" s="1">
        <v>0.6</v>
      </c>
      <c r="O1437">
        <v>1266</v>
      </c>
      <c r="P1437" t="s">
        <v>14642</v>
      </c>
      <c r="Q1437">
        <v>3.47</v>
      </c>
      <c r="R1437" t="s">
        <v>14647</v>
      </c>
      <c r="S1437" s="14">
        <f>profile[[#This Row],[income]]/1000</f>
        <v>82</v>
      </c>
    </row>
    <row r="1438" spans="1:19" x14ac:dyDescent="0.25">
      <c r="A1438" t="s">
        <v>1436</v>
      </c>
      <c r="B1438" s="1">
        <v>2.58</v>
      </c>
      <c r="D1438" s="14" t="s">
        <v>1479</v>
      </c>
      <c r="E1438" s="14">
        <v>26.59454545454545</v>
      </c>
      <c r="H1438" t="s">
        <v>14627</v>
      </c>
      <c r="I1438">
        <v>44</v>
      </c>
      <c r="J1438" t="s">
        <v>473</v>
      </c>
      <c r="K1438" s="15">
        <v>42146</v>
      </c>
      <c r="L1438" s="14">
        <v>84000</v>
      </c>
      <c r="M1438">
        <v>20.184999999999999</v>
      </c>
      <c r="N1438" s="1">
        <v>0.75</v>
      </c>
      <c r="O1438">
        <v>1166</v>
      </c>
      <c r="P1438" t="s">
        <v>14642</v>
      </c>
      <c r="Q1438">
        <v>3.19</v>
      </c>
      <c r="R1438" t="s">
        <v>14647</v>
      </c>
      <c r="S1438" s="14">
        <f>profile[[#This Row],[income]]/1000</f>
        <v>84</v>
      </c>
    </row>
    <row r="1439" spans="1:19" x14ac:dyDescent="0.25">
      <c r="A1439" t="s">
        <v>1437</v>
      </c>
      <c r="B1439" s="1">
        <v>21.28</v>
      </c>
      <c r="D1439" s="14" t="s">
        <v>1480</v>
      </c>
      <c r="E1439" s="14">
        <v>28.646666666666665</v>
      </c>
      <c r="H1439" t="s">
        <v>14627</v>
      </c>
      <c r="I1439">
        <v>62</v>
      </c>
      <c r="J1439" t="s">
        <v>8905</v>
      </c>
      <c r="K1439" s="15">
        <v>42025</v>
      </c>
      <c r="L1439" s="14">
        <v>72000</v>
      </c>
      <c r="M1439">
        <v>19.562000000000001</v>
      </c>
      <c r="N1439" s="1">
        <v>0.75</v>
      </c>
      <c r="O1439">
        <v>1287</v>
      </c>
      <c r="P1439" t="s">
        <v>14642</v>
      </c>
      <c r="Q1439">
        <v>3.52</v>
      </c>
      <c r="R1439" t="s">
        <v>14647</v>
      </c>
      <c r="S1439" s="14">
        <f>profile[[#This Row],[income]]/1000</f>
        <v>72</v>
      </c>
    </row>
    <row r="1440" spans="1:19" x14ac:dyDescent="0.25">
      <c r="A1440" t="s">
        <v>1438</v>
      </c>
      <c r="B1440" s="1">
        <v>24.07</v>
      </c>
      <c r="D1440" s="14" t="s">
        <v>1481</v>
      </c>
      <c r="E1440" s="14">
        <v>2.2986666666666671</v>
      </c>
      <c r="H1440" t="s">
        <v>14627</v>
      </c>
      <c r="I1440">
        <v>58</v>
      </c>
      <c r="J1440" t="s">
        <v>930</v>
      </c>
      <c r="K1440" s="15">
        <v>41932</v>
      </c>
      <c r="L1440" s="14">
        <v>70000</v>
      </c>
      <c r="M1440">
        <v>16.309999999999999</v>
      </c>
      <c r="N1440" s="1">
        <v>0.4</v>
      </c>
      <c r="O1440">
        <v>1380</v>
      </c>
      <c r="P1440" t="s">
        <v>14642</v>
      </c>
      <c r="Q1440">
        <v>3.78</v>
      </c>
      <c r="R1440" t="s">
        <v>14647</v>
      </c>
      <c r="S1440" s="14">
        <f>profile[[#This Row],[income]]/1000</f>
        <v>70</v>
      </c>
    </row>
    <row r="1441" spans="1:19" x14ac:dyDescent="0.25">
      <c r="A1441" t="s">
        <v>1439</v>
      </c>
      <c r="B1441" s="1">
        <v>12.227600000000001</v>
      </c>
      <c r="D1441" s="14" t="s">
        <v>1482</v>
      </c>
      <c r="E1441" s="14">
        <v>13.095384615384615</v>
      </c>
      <c r="H1441" t="s">
        <v>14627</v>
      </c>
      <c r="I1441">
        <v>70</v>
      </c>
      <c r="J1441" t="s">
        <v>953</v>
      </c>
      <c r="K1441" s="15">
        <v>41662</v>
      </c>
      <c r="L1441" s="14">
        <v>81000</v>
      </c>
      <c r="M1441">
        <v>27.945</v>
      </c>
      <c r="N1441" s="1">
        <v>0.8</v>
      </c>
      <c r="O1441">
        <v>1650</v>
      </c>
      <c r="P1441" t="s">
        <v>14642</v>
      </c>
      <c r="Q1441">
        <v>4.5199999999999996</v>
      </c>
      <c r="R1441" t="s">
        <v>14647</v>
      </c>
      <c r="S1441" s="14">
        <f>profile[[#This Row],[income]]/1000</f>
        <v>81</v>
      </c>
    </row>
    <row r="1442" spans="1:19" x14ac:dyDescent="0.25">
      <c r="A1442" t="s">
        <v>1440</v>
      </c>
      <c r="B1442" s="1">
        <v>0</v>
      </c>
      <c r="D1442" s="14" t="s">
        <v>1483</v>
      </c>
      <c r="E1442" s="14">
        <v>3.2349999999999999</v>
      </c>
      <c r="H1442" t="s">
        <v>14627</v>
      </c>
      <c r="I1442">
        <v>79</v>
      </c>
      <c r="J1442" t="s">
        <v>10610</v>
      </c>
      <c r="K1442" s="15">
        <v>41489</v>
      </c>
      <c r="L1442" s="14">
        <v>66000</v>
      </c>
      <c r="M1442">
        <v>17.0517</v>
      </c>
      <c r="N1442" s="1">
        <v>0.67</v>
      </c>
      <c r="O1442">
        <v>1823</v>
      </c>
      <c r="P1442" t="s">
        <v>14642</v>
      </c>
      <c r="Q1442">
        <v>4.99</v>
      </c>
      <c r="R1442" t="s">
        <v>14647</v>
      </c>
      <c r="S1442" s="14">
        <f>profile[[#This Row],[income]]/1000</f>
        <v>66</v>
      </c>
    </row>
    <row r="1443" spans="1:19" x14ac:dyDescent="0.25">
      <c r="A1443" t="s">
        <v>1441</v>
      </c>
      <c r="B1443" s="1">
        <v>20.236699999999999</v>
      </c>
      <c r="D1443" s="14" t="s">
        <v>1485</v>
      </c>
      <c r="E1443" s="14">
        <v>25.538</v>
      </c>
      <c r="H1443" t="s">
        <v>14627</v>
      </c>
      <c r="I1443">
        <v>58</v>
      </c>
      <c r="J1443" t="s">
        <v>13495</v>
      </c>
      <c r="K1443" s="15">
        <v>41610</v>
      </c>
      <c r="L1443" s="14">
        <v>95000</v>
      </c>
      <c r="M1443">
        <v>17.555</v>
      </c>
      <c r="N1443" s="1">
        <v>1</v>
      </c>
      <c r="O1443">
        <v>1702</v>
      </c>
      <c r="P1443" t="s">
        <v>14642</v>
      </c>
      <c r="Q1443">
        <v>4.66</v>
      </c>
      <c r="R1443" t="s">
        <v>14647</v>
      </c>
      <c r="S1443" s="14">
        <f>profile[[#This Row],[income]]/1000</f>
        <v>95</v>
      </c>
    </row>
    <row r="1444" spans="1:19" x14ac:dyDescent="0.25">
      <c r="A1444" t="s">
        <v>1442</v>
      </c>
      <c r="B1444" s="1">
        <v>27.3</v>
      </c>
      <c r="D1444" s="14" t="s">
        <v>1486</v>
      </c>
      <c r="E1444" s="14">
        <v>3.6929411764705877</v>
      </c>
      <c r="H1444" t="s">
        <v>14627</v>
      </c>
      <c r="I1444">
        <v>58</v>
      </c>
      <c r="J1444" t="s">
        <v>11377</v>
      </c>
      <c r="K1444" s="15">
        <v>41724</v>
      </c>
      <c r="L1444" s="14">
        <v>53000</v>
      </c>
      <c r="M1444">
        <v>14.3375</v>
      </c>
      <c r="N1444" s="1">
        <v>0.75</v>
      </c>
      <c r="O1444">
        <v>1588</v>
      </c>
      <c r="P1444" t="s">
        <v>14642</v>
      </c>
      <c r="Q1444">
        <v>4.3499999999999996</v>
      </c>
      <c r="R1444" t="s">
        <v>14647</v>
      </c>
      <c r="S1444" s="14">
        <f>profile[[#This Row],[income]]/1000</f>
        <v>53</v>
      </c>
    </row>
    <row r="1445" spans="1:19" x14ac:dyDescent="0.25">
      <c r="A1445" t="s">
        <v>1443</v>
      </c>
      <c r="B1445" s="1">
        <v>30.454999999999998</v>
      </c>
      <c r="D1445" s="14" t="s">
        <v>1487</v>
      </c>
      <c r="E1445" s="14">
        <v>12.611428571428574</v>
      </c>
      <c r="H1445" t="s">
        <v>14627</v>
      </c>
      <c r="I1445">
        <v>48</v>
      </c>
      <c r="J1445" t="s">
        <v>14428</v>
      </c>
      <c r="K1445" s="15">
        <v>41783</v>
      </c>
      <c r="L1445" s="14">
        <v>78000</v>
      </c>
      <c r="M1445">
        <v>23.78</v>
      </c>
      <c r="N1445" s="1">
        <v>0.4</v>
      </c>
      <c r="O1445">
        <v>1529</v>
      </c>
      <c r="P1445" t="s">
        <v>14642</v>
      </c>
      <c r="Q1445">
        <v>4.1900000000000004</v>
      </c>
      <c r="R1445" t="s">
        <v>14647</v>
      </c>
      <c r="S1445" s="14">
        <f>profile[[#This Row],[income]]/1000</f>
        <v>78</v>
      </c>
    </row>
    <row r="1446" spans="1:19" x14ac:dyDescent="0.25">
      <c r="A1446" t="s">
        <v>1444</v>
      </c>
      <c r="B1446" s="1">
        <v>22.01</v>
      </c>
      <c r="D1446" s="14" t="s">
        <v>1488</v>
      </c>
      <c r="E1446" s="14">
        <v>18.945</v>
      </c>
      <c r="H1446" t="s">
        <v>14627</v>
      </c>
      <c r="I1446">
        <v>58</v>
      </c>
      <c r="J1446" t="s">
        <v>6273</v>
      </c>
      <c r="K1446" s="15">
        <v>41499</v>
      </c>
      <c r="L1446" s="14">
        <v>54000</v>
      </c>
      <c r="M1446">
        <v>13.1067</v>
      </c>
      <c r="N1446" s="1">
        <v>0.67</v>
      </c>
      <c r="O1446">
        <v>1813</v>
      </c>
      <c r="P1446" t="s">
        <v>14642</v>
      </c>
      <c r="Q1446">
        <v>4.96</v>
      </c>
      <c r="R1446" t="s">
        <v>14647</v>
      </c>
      <c r="S1446" s="14">
        <f>profile[[#This Row],[income]]/1000</f>
        <v>54</v>
      </c>
    </row>
    <row r="1447" spans="1:19" x14ac:dyDescent="0.25">
      <c r="A1447" t="s">
        <v>1445</v>
      </c>
      <c r="B1447" s="1">
        <v>16.5686</v>
      </c>
      <c r="D1447" s="14" t="s">
        <v>1489</v>
      </c>
      <c r="E1447" s="14">
        <v>1.1850000000000001</v>
      </c>
      <c r="H1447" t="s">
        <v>14627</v>
      </c>
      <c r="I1447">
        <v>45</v>
      </c>
      <c r="J1447" t="s">
        <v>2401</v>
      </c>
      <c r="K1447" s="15">
        <v>41756</v>
      </c>
      <c r="L1447" s="14">
        <v>86000</v>
      </c>
      <c r="M1447">
        <v>17.965</v>
      </c>
      <c r="N1447" s="1">
        <v>0.75</v>
      </c>
      <c r="O1447">
        <v>1556</v>
      </c>
      <c r="P1447" t="s">
        <v>14642</v>
      </c>
      <c r="Q1447">
        <v>4.26</v>
      </c>
      <c r="R1447" t="s">
        <v>14647</v>
      </c>
      <c r="S1447" s="14">
        <f>profile[[#This Row],[income]]/1000</f>
        <v>86</v>
      </c>
    </row>
    <row r="1448" spans="1:19" x14ac:dyDescent="0.25">
      <c r="A1448" t="s">
        <v>1446</v>
      </c>
      <c r="B1448" s="1">
        <v>9.59</v>
      </c>
      <c r="D1448" s="14" t="s">
        <v>1490</v>
      </c>
      <c r="E1448" s="14">
        <v>18.43181818181818</v>
      </c>
      <c r="H1448" t="s">
        <v>14627</v>
      </c>
      <c r="I1448">
        <v>70</v>
      </c>
      <c r="J1448" t="s">
        <v>5634</v>
      </c>
      <c r="K1448" s="15">
        <v>41899</v>
      </c>
      <c r="L1448" s="14">
        <v>93000</v>
      </c>
      <c r="M1448">
        <v>22.502500000000001</v>
      </c>
      <c r="N1448" s="1">
        <v>0.75</v>
      </c>
      <c r="O1448">
        <v>1413</v>
      </c>
      <c r="P1448" t="s">
        <v>14642</v>
      </c>
      <c r="Q1448">
        <v>3.87</v>
      </c>
      <c r="R1448" t="s">
        <v>14647</v>
      </c>
      <c r="S1448" s="14">
        <f>profile[[#This Row],[income]]/1000</f>
        <v>93</v>
      </c>
    </row>
    <row r="1449" spans="1:19" x14ac:dyDescent="0.25">
      <c r="A1449" t="s">
        <v>1447</v>
      </c>
      <c r="B1449" s="1">
        <v>2.8540000000000001</v>
      </c>
      <c r="D1449" s="14" t="s">
        <v>1491</v>
      </c>
      <c r="E1449" s="14">
        <v>2.5857142857142854</v>
      </c>
      <c r="H1449" t="s">
        <v>14627</v>
      </c>
      <c r="I1449">
        <v>62</v>
      </c>
      <c r="J1449" t="s">
        <v>1930</v>
      </c>
      <c r="K1449" s="15">
        <v>42148</v>
      </c>
      <c r="L1449" s="14">
        <v>74000</v>
      </c>
      <c r="M1449">
        <v>19.8825</v>
      </c>
      <c r="N1449" s="1">
        <v>0.4</v>
      </c>
      <c r="O1449">
        <v>1164</v>
      </c>
      <c r="P1449" t="s">
        <v>14642</v>
      </c>
      <c r="Q1449">
        <v>3.19</v>
      </c>
      <c r="R1449" t="s">
        <v>14647</v>
      </c>
      <c r="S1449" s="14">
        <f>profile[[#This Row],[income]]/1000</f>
        <v>74</v>
      </c>
    </row>
    <row r="1450" spans="1:19" x14ac:dyDescent="0.25">
      <c r="A1450" t="s">
        <v>1448</v>
      </c>
      <c r="B1450" s="1">
        <v>1.0166999999999999</v>
      </c>
      <c r="D1450" s="14" t="s">
        <v>1492</v>
      </c>
      <c r="E1450" s="14">
        <v>8.8076923076923084</v>
      </c>
      <c r="H1450" t="s">
        <v>14627</v>
      </c>
      <c r="I1450">
        <v>67</v>
      </c>
      <c r="J1450" t="s">
        <v>8596</v>
      </c>
      <c r="K1450" s="15">
        <v>41541</v>
      </c>
      <c r="L1450" s="14">
        <v>74000</v>
      </c>
      <c r="M1450">
        <v>20.1267</v>
      </c>
      <c r="N1450" s="1">
        <v>0.67</v>
      </c>
      <c r="O1450">
        <v>1771</v>
      </c>
      <c r="P1450" t="s">
        <v>14642</v>
      </c>
      <c r="Q1450">
        <v>4.8499999999999996</v>
      </c>
      <c r="R1450" t="s">
        <v>14647</v>
      </c>
      <c r="S1450" s="14">
        <f>profile[[#This Row],[income]]/1000</f>
        <v>74</v>
      </c>
    </row>
    <row r="1451" spans="1:19" x14ac:dyDescent="0.25">
      <c r="A1451" t="s">
        <v>1449</v>
      </c>
      <c r="B1451" s="1">
        <v>1.41</v>
      </c>
      <c r="D1451" s="14" t="s">
        <v>1493</v>
      </c>
      <c r="E1451" s="14">
        <v>2.9428571428571426</v>
      </c>
      <c r="H1451" t="s">
        <v>14627</v>
      </c>
      <c r="I1451">
        <v>48</v>
      </c>
      <c r="J1451" t="s">
        <v>781</v>
      </c>
      <c r="K1451" s="15">
        <v>42156</v>
      </c>
      <c r="L1451" s="14">
        <v>87000</v>
      </c>
      <c r="M1451">
        <v>24.465</v>
      </c>
      <c r="N1451" s="1">
        <v>0.8</v>
      </c>
      <c r="O1451">
        <v>1156</v>
      </c>
      <c r="P1451" t="s">
        <v>14642</v>
      </c>
      <c r="Q1451">
        <v>3.16</v>
      </c>
      <c r="R1451" t="s">
        <v>14647</v>
      </c>
      <c r="S1451" s="14">
        <f>profile[[#This Row],[income]]/1000</f>
        <v>87</v>
      </c>
    </row>
    <row r="1452" spans="1:19" x14ac:dyDescent="0.25">
      <c r="A1452" t="s">
        <v>1450</v>
      </c>
      <c r="B1452" s="1">
        <v>3.4270999999999998</v>
      </c>
      <c r="D1452" s="14" t="s">
        <v>1494</v>
      </c>
      <c r="E1452" s="14">
        <v>4.3984615384615386</v>
      </c>
      <c r="H1452" t="s">
        <v>14627</v>
      </c>
      <c r="I1452">
        <v>57</v>
      </c>
      <c r="J1452" t="s">
        <v>8290</v>
      </c>
      <c r="K1452" s="15">
        <v>41504</v>
      </c>
      <c r="L1452" s="14">
        <v>65000</v>
      </c>
      <c r="M1452">
        <v>15.888</v>
      </c>
      <c r="N1452" s="1">
        <v>1</v>
      </c>
      <c r="O1452">
        <v>1808</v>
      </c>
      <c r="P1452" t="s">
        <v>14642</v>
      </c>
      <c r="Q1452">
        <v>4.95</v>
      </c>
      <c r="R1452" t="s">
        <v>14647</v>
      </c>
      <c r="S1452" s="14">
        <f>profile[[#This Row],[income]]/1000</f>
        <v>65</v>
      </c>
    </row>
    <row r="1453" spans="1:19" x14ac:dyDescent="0.25">
      <c r="A1453" t="s">
        <v>1451</v>
      </c>
      <c r="B1453" s="1">
        <v>3.6092</v>
      </c>
      <c r="D1453" s="14" t="s">
        <v>1495</v>
      </c>
      <c r="E1453" s="14">
        <v>17.916250000000002</v>
      </c>
      <c r="H1453" t="s">
        <v>14627</v>
      </c>
      <c r="I1453">
        <v>66</v>
      </c>
      <c r="J1453" t="s">
        <v>6239</v>
      </c>
      <c r="K1453" s="15">
        <v>41943</v>
      </c>
      <c r="L1453" s="14">
        <v>52000</v>
      </c>
      <c r="M1453">
        <v>13.87</v>
      </c>
      <c r="N1453" s="1">
        <v>0.75</v>
      </c>
      <c r="O1453">
        <v>1369</v>
      </c>
      <c r="P1453" t="s">
        <v>14642</v>
      </c>
      <c r="Q1453">
        <v>3.75</v>
      </c>
      <c r="R1453" t="s">
        <v>14647</v>
      </c>
      <c r="S1453" s="14">
        <f>profile[[#This Row],[income]]/1000</f>
        <v>52</v>
      </c>
    </row>
    <row r="1454" spans="1:19" x14ac:dyDescent="0.25">
      <c r="A1454" t="s">
        <v>1452</v>
      </c>
      <c r="B1454" s="1">
        <v>4.71</v>
      </c>
      <c r="D1454" s="14" t="s">
        <v>1496</v>
      </c>
      <c r="E1454" s="14">
        <v>22.53</v>
      </c>
      <c r="H1454" t="s">
        <v>14627</v>
      </c>
      <c r="I1454">
        <v>73</v>
      </c>
      <c r="J1454" t="s">
        <v>13205</v>
      </c>
      <c r="K1454" s="15">
        <v>41951</v>
      </c>
      <c r="L1454" s="14">
        <v>59000</v>
      </c>
      <c r="M1454">
        <v>18.04</v>
      </c>
      <c r="N1454" s="1">
        <v>1</v>
      </c>
      <c r="O1454">
        <v>1361</v>
      </c>
      <c r="P1454" t="s">
        <v>14642</v>
      </c>
      <c r="Q1454">
        <v>3.73</v>
      </c>
      <c r="R1454" t="s">
        <v>14647</v>
      </c>
      <c r="S1454" s="14">
        <f>profile[[#This Row],[income]]/1000</f>
        <v>59</v>
      </c>
    </row>
    <row r="1455" spans="1:19" x14ac:dyDescent="0.25">
      <c r="A1455" t="s">
        <v>1453</v>
      </c>
      <c r="B1455" s="1">
        <v>0</v>
      </c>
      <c r="D1455" s="14" t="s">
        <v>1497</v>
      </c>
      <c r="E1455" s="14">
        <v>6.3493749999999993</v>
      </c>
      <c r="H1455" t="s">
        <v>14627</v>
      </c>
      <c r="I1455">
        <v>50</v>
      </c>
      <c r="J1455" t="s">
        <v>1589</v>
      </c>
      <c r="K1455" s="15">
        <v>41664</v>
      </c>
      <c r="L1455" s="14">
        <v>88000</v>
      </c>
      <c r="M1455">
        <v>23.3386</v>
      </c>
      <c r="N1455" s="1">
        <v>1</v>
      </c>
      <c r="O1455">
        <v>1648</v>
      </c>
      <c r="P1455" t="s">
        <v>14642</v>
      </c>
      <c r="Q1455">
        <v>4.51</v>
      </c>
      <c r="R1455" t="s">
        <v>14647</v>
      </c>
      <c r="S1455" s="14">
        <f>profile[[#This Row],[income]]/1000</f>
        <v>88</v>
      </c>
    </row>
    <row r="1456" spans="1:19" x14ac:dyDescent="0.25">
      <c r="A1456" t="s">
        <v>1454</v>
      </c>
      <c r="B1456" s="1">
        <v>14.183299999999999</v>
      </c>
      <c r="D1456" s="14" t="s">
        <v>1498</v>
      </c>
      <c r="E1456" s="14">
        <v>22.979999999999997</v>
      </c>
      <c r="H1456" t="s">
        <v>14627</v>
      </c>
      <c r="I1456">
        <v>61</v>
      </c>
      <c r="J1456" t="s">
        <v>9325</v>
      </c>
      <c r="K1456" s="15">
        <v>41650</v>
      </c>
      <c r="L1456" s="14">
        <v>65000</v>
      </c>
      <c r="M1456">
        <v>20.13</v>
      </c>
      <c r="N1456" s="1">
        <v>0.75</v>
      </c>
      <c r="O1456">
        <v>1662</v>
      </c>
      <c r="P1456" t="s">
        <v>14642</v>
      </c>
      <c r="Q1456">
        <v>4.55</v>
      </c>
      <c r="R1456" t="s">
        <v>14647</v>
      </c>
      <c r="S1456" s="14">
        <f>profile[[#This Row],[income]]/1000</f>
        <v>65</v>
      </c>
    </row>
    <row r="1457" spans="1:19" x14ac:dyDescent="0.25">
      <c r="A1457" t="s">
        <v>1455</v>
      </c>
      <c r="B1457" s="1">
        <v>16.797999999999998</v>
      </c>
      <c r="D1457" s="14" t="s">
        <v>1499</v>
      </c>
      <c r="E1457" s="14">
        <v>3.5066666666666664</v>
      </c>
      <c r="H1457" t="s">
        <v>14627</v>
      </c>
      <c r="I1457">
        <v>64</v>
      </c>
      <c r="J1457" t="s">
        <v>2252</v>
      </c>
      <c r="K1457" s="15">
        <v>41867</v>
      </c>
      <c r="L1457" s="14">
        <v>75000</v>
      </c>
      <c r="M1457">
        <v>18.843800000000002</v>
      </c>
      <c r="N1457" s="1">
        <v>0.4</v>
      </c>
      <c r="O1457">
        <v>1445</v>
      </c>
      <c r="P1457" t="s">
        <v>14642</v>
      </c>
      <c r="Q1457">
        <v>3.96</v>
      </c>
      <c r="R1457" t="s">
        <v>14647</v>
      </c>
      <c r="S1457" s="14">
        <f>profile[[#This Row],[income]]/1000</f>
        <v>75</v>
      </c>
    </row>
    <row r="1458" spans="1:19" x14ac:dyDescent="0.25">
      <c r="A1458" t="s">
        <v>1456</v>
      </c>
      <c r="B1458" s="1">
        <v>2.8933</v>
      </c>
      <c r="D1458" s="14" t="s">
        <v>1500</v>
      </c>
      <c r="E1458" s="14">
        <v>2.2749999999999999</v>
      </c>
      <c r="H1458" t="s">
        <v>14627</v>
      </c>
      <c r="I1458">
        <v>50</v>
      </c>
      <c r="J1458" t="s">
        <v>4809</v>
      </c>
      <c r="K1458" s="15">
        <v>41653</v>
      </c>
      <c r="L1458" s="14">
        <v>58000</v>
      </c>
      <c r="M1458">
        <v>19.062000000000001</v>
      </c>
      <c r="N1458" s="1">
        <v>0.67</v>
      </c>
      <c r="O1458">
        <v>1659</v>
      </c>
      <c r="P1458" t="s">
        <v>14642</v>
      </c>
      <c r="Q1458">
        <v>4.54</v>
      </c>
      <c r="R1458" t="s">
        <v>14647</v>
      </c>
      <c r="S1458" s="14">
        <f>profile[[#This Row],[income]]/1000</f>
        <v>58</v>
      </c>
    </row>
    <row r="1459" spans="1:19" x14ac:dyDescent="0.25">
      <c r="A1459" t="s">
        <v>1457</v>
      </c>
      <c r="B1459" s="1">
        <v>5.0167000000000002</v>
      </c>
      <c r="D1459" s="14" t="s">
        <v>1501</v>
      </c>
      <c r="E1459" s="14">
        <v>17.440000000000001</v>
      </c>
      <c r="H1459" t="s">
        <v>14627</v>
      </c>
      <c r="I1459">
        <v>41</v>
      </c>
      <c r="J1459" t="s">
        <v>10544</v>
      </c>
      <c r="K1459" s="15">
        <v>41959</v>
      </c>
      <c r="L1459" s="14">
        <v>55000</v>
      </c>
      <c r="M1459">
        <v>16.66</v>
      </c>
      <c r="N1459" s="1">
        <v>0.67</v>
      </c>
      <c r="O1459">
        <v>1353</v>
      </c>
      <c r="P1459" t="s">
        <v>14642</v>
      </c>
      <c r="Q1459">
        <v>3.7</v>
      </c>
      <c r="R1459" t="s">
        <v>14647</v>
      </c>
      <c r="S1459" s="14">
        <f>profile[[#This Row],[income]]/1000</f>
        <v>55</v>
      </c>
    </row>
    <row r="1460" spans="1:19" x14ac:dyDescent="0.25">
      <c r="A1460" t="s">
        <v>1458</v>
      </c>
      <c r="B1460" s="1">
        <v>5.2539999999999996</v>
      </c>
      <c r="D1460" s="14" t="s">
        <v>1502</v>
      </c>
      <c r="E1460" s="14">
        <v>19.170000000000002</v>
      </c>
      <c r="H1460" t="s">
        <v>14627</v>
      </c>
      <c r="I1460">
        <v>76</v>
      </c>
      <c r="J1460" t="s">
        <v>3830</v>
      </c>
      <c r="K1460" s="15">
        <v>41892</v>
      </c>
      <c r="L1460" s="14">
        <v>54000</v>
      </c>
      <c r="M1460">
        <v>14.765000000000001</v>
      </c>
      <c r="N1460" s="1">
        <v>1</v>
      </c>
      <c r="O1460">
        <v>1420</v>
      </c>
      <c r="P1460" t="s">
        <v>14642</v>
      </c>
      <c r="Q1460">
        <v>3.89</v>
      </c>
      <c r="R1460" t="s">
        <v>14647</v>
      </c>
      <c r="S1460" s="14">
        <f>profile[[#This Row],[income]]/1000</f>
        <v>54</v>
      </c>
    </row>
    <row r="1461" spans="1:19" x14ac:dyDescent="0.25">
      <c r="A1461" t="s">
        <v>1459</v>
      </c>
      <c r="B1461" s="1">
        <v>11.4</v>
      </c>
      <c r="D1461" s="14" t="s">
        <v>1503</v>
      </c>
      <c r="E1461" s="14">
        <v>3.6539999999999999</v>
      </c>
      <c r="H1461" t="s">
        <v>14627</v>
      </c>
      <c r="I1461">
        <v>77</v>
      </c>
      <c r="J1461" t="s">
        <v>9841</v>
      </c>
      <c r="K1461" s="15">
        <v>41499</v>
      </c>
      <c r="L1461" s="14">
        <v>77000</v>
      </c>
      <c r="M1461">
        <v>16.399999999999999</v>
      </c>
      <c r="N1461" s="1">
        <v>0.67</v>
      </c>
      <c r="O1461">
        <v>1813</v>
      </c>
      <c r="P1461" t="s">
        <v>14642</v>
      </c>
      <c r="Q1461">
        <v>4.96</v>
      </c>
      <c r="R1461" t="s">
        <v>14647</v>
      </c>
      <c r="S1461" s="14">
        <f>profile[[#This Row],[income]]/1000</f>
        <v>77</v>
      </c>
    </row>
    <row r="1462" spans="1:19" x14ac:dyDescent="0.25">
      <c r="A1462" t="s">
        <v>1460</v>
      </c>
      <c r="B1462" s="1">
        <v>25.925599999999999</v>
      </c>
      <c r="D1462" s="14" t="s">
        <v>1504</v>
      </c>
      <c r="E1462" s="14">
        <v>18.390714285714289</v>
      </c>
      <c r="H1462" t="s">
        <v>14627</v>
      </c>
      <c r="I1462">
        <v>67</v>
      </c>
      <c r="J1462" t="s">
        <v>12387</v>
      </c>
      <c r="K1462" s="15">
        <v>41491</v>
      </c>
      <c r="L1462" s="14">
        <v>97000</v>
      </c>
      <c r="M1462">
        <v>30.848299999999998</v>
      </c>
      <c r="N1462" s="1">
        <v>1</v>
      </c>
      <c r="O1462">
        <v>1821</v>
      </c>
      <c r="P1462" t="s">
        <v>14642</v>
      </c>
      <c r="Q1462">
        <v>4.99</v>
      </c>
      <c r="R1462" t="s">
        <v>14647</v>
      </c>
      <c r="S1462" s="14">
        <f>profile[[#This Row],[income]]/1000</f>
        <v>97</v>
      </c>
    </row>
    <row r="1463" spans="1:19" x14ac:dyDescent="0.25">
      <c r="A1463" t="s">
        <v>1461</v>
      </c>
      <c r="B1463" s="1">
        <v>5.55</v>
      </c>
      <c r="D1463" s="14" t="s">
        <v>1505</v>
      </c>
      <c r="E1463" s="14">
        <v>17.536363636363639</v>
      </c>
      <c r="H1463" t="s">
        <v>14627</v>
      </c>
      <c r="I1463">
        <v>63</v>
      </c>
      <c r="J1463" t="s">
        <v>7702</v>
      </c>
      <c r="K1463" s="15">
        <v>41659</v>
      </c>
      <c r="L1463" s="14">
        <v>79000</v>
      </c>
      <c r="M1463">
        <v>19.268599999999999</v>
      </c>
      <c r="N1463" s="1">
        <v>0.67</v>
      </c>
      <c r="O1463">
        <v>1653</v>
      </c>
      <c r="P1463" t="s">
        <v>14642</v>
      </c>
      <c r="Q1463">
        <v>4.53</v>
      </c>
      <c r="R1463" t="s">
        <v>14647</v>
      </c>
      <c r="S1463" s="14">
        <f>profile[[#This Row],[income]]/1000</f>
        <v>79</v>
      </c>
    </row>
    <row r="1464" spans="1:19" x14ac:dyDescent="0.25">
      <c r="A1464" t="s">
        <v>1462</v>
      </c>
      <c r="B1464" s="1">
        <v>1.58</v>
      </c>
      <c r="D1464" s="14" t="s">
        <v>1506</v>
      </c>
      <c r="E1464" s="14">
        <v>2.1375000000000002</v>
      </c>
      <c r="H1464" t="s">
        <v>14627</v>
      </c>
      <c r="I1464">
        <v>68</v>
      </c>
      <c r="J1464" t="s">
        <v>5897</v>
      </c>
      <c r="K1464" s="15">
        <v>41728</v>
      </c>
      <c r="L1464" s="14">
        <v>69000</v>
      </c>
      <c r="M1464">
        <v>16.021699999999999</v>
      </c>
      <c r="N1464" s="1">
        <v>0.6</v>
      </c>
      <c r="O1464">
        <v>1584</v>
      </c>
      <c r="P1464" t="s">
        <v>14642</v>
      </c>
      <c r="Q1464">
        <v>4.34</v>
      </c>
      <c r="R1464" t="s">
        <v>14647</v>
      </c>
      <c r="S1464" s="14">
        <f>profile[[#This Row],[income]]/1000</f>
        <v>69</v>
      </c>
    </row>
    <row r="1465" spans="1:19" x14ac:dyDescent="0.25">
      <c r="A1465" t="s">
        <v>1463</v>
      </c>
      <c r="B1465" s="1">
        <v>21.666699999999999</v>
      </c>
      <c r="D1465" s="14" t="s">
        <v>1508</v>
      </c>
      <c r="E1465" s="14">
        <v>27.805</v>
      </c>
      <c r="H1465" t="s">
        <v>14627</v>
      </c>
      <c r="I1465">
        <v>49</v>
      </c>
      <c r="J1465" t="s">
        <v>209</v>
      </c>
      <c r="K1465" s="15">
        <v>41694</v>
      </c>
      <c r="L1465" s="14">
        <v>77000</v>
      </c>
      <c r="M1465">
        <v>20.911999999999999</v>
      </c>
      <c r="N1465" s="1">
        <v>0.8</v>
      </c>
      <c r="O1465">
        <v>1618</v>
      </c>
      <c r="P1465" t="s">
        <v>14642</v>
      </c>
      <c r="Q1465">
        <v>4.43</v>
      </c>
      <c r="R1465" t="s">
        <v>14647</v>
      </c>
      <c r="S1465" s="14">
        <f>profile[[#This Row],[income]]/1000</f>
        <v>77</v>
      </c>
    </row>
    <row r="1466" spans="1:19" x14ac:dyDescent="0.25">
      <c r="A1466" t="s">
        <v>1464</v>
      </c>
      <c r="B1466" s="1">
        <v>9.1649999999999991</v>
      </c>
      <c r="D1466" s="14" t="s">
        <v>1509</v>
      </c>
      <c r="E1466" s="14">
        <v>21.67</v>
      </c>
      <c r="H1466" t="s">
        <v>14627</v>
      </c>
      <c r="I1466">
        <v>68</v>
      </c>
      <c r="J1466" t="s">
        <v>3128</v>
      </c>
      <c r="K1466" s="15">
        <v>41618</v>
      </c>
      <c r="L1466" s="14">
        <v>87000</v>
      </c>
      <c r="M1466">
        <v>24.74</v>
      </c>
      <c r="N1466" s="1">
        <v>0.6</v>
      </c>
      <c r="O1466">
        <v>1694</v>
      </c>
      <c r="P1466" t="s">
        <v>14642</v>
      </c>
      <c r="Q1466">
        <v>4.6399999999999997</v>
      </c>
      <c r="R1466" t="s">
        <v>14647</v>
      </c>
      <c r="S1466" s="14">
        <f>profile[[#This Row],[income]]/1000</f>
        <v>87</v>
      </c>
    </row>
    <row r="1467" spans="1:19" x14ac:dyDescent="0.25">
      <c r="A1467" t="s">
        <v>1465</v>
      </c>
      <c r="B1467" s="1">
        <v>25.53</v>
      </c>
      <c r="D1467" s="14" t="s">
        <v>1510</v>
      </c>
      <c r="E1467" s="14">
        <v>3.9154999999999993</v>
      </c>
      <c r="H1467" t="s">
        <v>14627</v>
      </c>
      <c r="I1467">
        <v>80</v>
      </c>
      <c r="J1467" t="s">
        <v>813</v>
      </c>
      <c r="K1467" s="15">
        <v>41728</v>
      </c>
      <c r="L1467" s="14">
        <v>51000</v>
      </c>
      <c r="M1467">
        <v>13.431699999999999</v>
      </c>
      <c r="N1467" s="1">
        <v>0.6</v>
      </c>
      <c r="O1467">
        <v>1584</v>
      </c>
      <c r="P1467" t="s">
        <v>14642</v>
      </c>
      <c r="Q1467">
        <v>4.34</v>
      </c>
      <c r="R1467" t="s">
        <v>14647</v>
      </c>
      <c r="S1467" s="14">
        <f>profile[[#This Row],[income]]/1000</f>
        <v>51</v>
      </c>
    </row>
    <row r="1468" spans="1:19" x14ac:dyDescent="0.25">
      <c r="A1468" t="s">
        <v>1466</v>
      </c>
      <c r="B1468" s="1">
        <v>15.950900000000001</v>
      </c>
      <c r="D1468" s="14" t="s">
        <v>1511</v>
      </c>
      <c r="E1468" s="14">
        <v>17.515714285714289</v>
      </c>
      <c r="H1468" t="s">
        <v>14627</v>
      </c>
      <c r="I1468">
        <v>53</v>
      </c>
      <c r="J1468" t="s">
        <v>10756</v>
      </c>
      <c r="K1468" s="15">
        <v>42210</v>
      </c>
      <c r="L1468" s="14">
        <v>86000</v>
      </c>
      <c r="M1468">
        <v>19.2925</v>
      </c>
      <c r="N1468" s="1">
        <v>1</v>
      </c>
      <c r="O1468">
        <v>1102</v>
      </c>
      <c r="P1468" t="s">
        <v>14642</v>
      </c>
      <c r="Q1468">
        <v>3.02</v>
      </c>
      <c r="R1468" t="s">
        <v>14647</v>
      </c>
      <c r="S1468" s="14">
        <f>profile[[#This Row],[income]]/1000</f>
        <v>86</v>
      </c>
    </row>
    <row r="1469" spans="1:19" x14ac:dyDescent="0.25">
      <c r="A1469" t="s">
        <v>1467</v>
      </c>
      <c r="B1469" s="1">
        <v>29.82</v>
      </c>
      <c r="D1469" s="14" t="s">
        <v>1512</v>
      </c>
      <c r="E1469" s="14">
        <v>19.7425</v>
      </c>
      <c r="H1469" t="s">
        <v>14627</v>
      </c>
      <c r="I1469">
        <v>55</v>
      </c>
      <c r="J1469" t="s">
        <v>12926</v>
      </c>
      <c r="K1469" s="15">
        <v>41954</v>
      </c>
      <c r="L1469" s="14">
        <v>91000</v>
      </c>
      <c r="M1469">
        <v>22.196300000000001</v>
      </c>
      <c r="N1469" s="1">
        <v>1</v>
      </c>
      <c r="O1469">
        <v>1358</v>
      </c>
      <c r="P1469" t="s">
        <v>14642</v>
      </c>
      <c r="Q1469">
        <v>3.72</v>
      </c>
      <c r="R1469" t="s">
        <v>14647</v>
      </c>
      <c r="S1469" s="14">
        <f>profile[[#This Row],[income]]/1000</f>
        <v>91</v>
      </c>
    </row>
    <row r="1470" spans="1:19" x14ac:dyDescent="0.25">
      <c r="A1470" t="s">
        <v>1468</v>
      </c>
      <c r="B1470" s="1">
        <v>17.649999999999999</v>
      </c>
      <c r="D1470" s="14" t="s">
        <v>1513</v>
      </c>
      <c r="E1470" s="14">
        <v>28.686250000000001</v>
      </c>
      <c r="H1470" t="s">
        <v>14627</v>
      </c>
      <c r="I1470">
        <v>61</v>
      </c>
      <c r="J1470" t="s">
        <v>10015</v>
      </c>
      <c r="K1470" s="15">
        <v>41543</v>
      </c>
      <c r="L1470" s="14">
        <v>81000</v>
      </c>
      <c r="M1470">
        <v>20.94</v>
      </c>
      <c r="N1470" s="1">
        <v>1</v>
      </c>
      <c r="O1470">
        <v>1769</v>
      </c>
      <c r="P1470" t="s">
        <v>14642</v>
      </c>
      <c r="Q1470">
        <v>4.84</v>
      </c>
      <c r="R1470" t="s">
        <v>14647</v>
      </c>
      <c r="S1470" s="14">
        <f>profile[[#This Row],[income]]/1000</f>
        <v>81</v>
      </c>
    </row>
    <row r="1471" spans="1:19" x14ac:dyDescent="0.25">
      <c r="A1471" t="s">
        <v>1469</v>
      </c>
      <c r="B1471" s="1">
        <v>0</v>
      </c>
      <c r="D1471" s="14" t="s">
        <v>1514</v>
      </c>
      <c r="E1471" s="14">
        <v>27.428000000000004</v>
      </c>
      <c r="H1471" t="s">
        <v>14627</v>
      </c>
      <c r="I1471">
        <v>64</v>
      </c>
      <c r="J1471" t="s">
        <v>12358</v>
      </c>
      <c r="K1471" s="15">
        <v>41535</v>
      </c>
      <c r="L1471" s="14">
        <v>71000</v>
      </c>
      <c r="M1471">
        <v>13.525</v>
      </c>
      <c r="N1471" s="1">
        <v>0.6</v>
      </c>
      <c r="O1471">
        <v>1777</v>
      </c>
      <c r="P1471" t="s">
        <v>14642</v>
      </c>
      <c r="Q1471">
        <v>4.87</v>
      </c>
      <c r="R1471" t="s">
        <v>14647</v>
      </c>
      <c r="S1471" s="14">
        <f>profile[[#This Row],[income]]/1000</f>
        <v>71</v>
      </c>
    </row>
    <row r="1472" spans="1:19" x14ac:dyDescent="0.25">
      <c r="A1472" t="s">
        <v>1470</v>
      </c>
      <c r="B1472" s="1">
        <v>4.1833</v>
      </c>
      <c r="D1472" s="14" t="s">
        <v>1515</v>
      </c>
      <c r="E1472" s="14">
        <v>5.3069230769230762</v>
      </c>
      <c r="H1472" t="s">
        <v>14627</v>
      </c>
      <c r="I1472">
        <v>66</v>
      </c>
      <c r="J1472" t="s">
        <v>6379</v>
      </c>
      <c r="K1472" s="15">
        <v>41879</v>
      </c>
      <c r="L1472" s="14">
        <v>82000</v>
      </c>
      <c r="M1472">
        <v>20.558</v>
      </c>
      <c r="N1472" s="1">
        <v>1</v>
      </c>
      <c r="O1472">
        <v>1433</v>
      </c>
      <c r="P1472" t="s">
        <v>14642</v>
      </c>
      <c r="Q1472">
        <v>3.92</v>
      </c>
      <c r="R1472" t="s">
        <v>14647</v>
      </c>
      <c r="S1472" s="14">
        <f>profile[[#This Row],[income]]/1000</f>
        <v>82</v>
      </c>
    </row>
    <row r="1473" spans="1:19" x14ac:dyDescent="0.25">
      <c r="A1473" t="s">
        <v>1471</v>
      </c>
      <c r="B1473" s="1">
        <v>2.15</v>
      </c>
      <c r="D1473" s="14" t="s">
        <v>1516</v>
      </c>
      <c r="E1473" s="14">
        <v>2.1216666666666666</v>
      </c>
      <c r="H1473" t="s">
        <v>14627</v>
      </c>
      <c r="I1473">
        <v>41</v>
      </c>
      <c r="J1473" t="s">
        <v>2777</v>
      </c>
      <c r="K1473" s="15">
        <v>41602</v>
      </c>
      <c r="L1473" s="14">
        <v>98000</v>
      </c>
      <c r="M1473">
        <v>14.87</v>
      </c>
      <c r="N1473" s="1">
        <v>0.75</v>
      </c>
      <c r="O1473">
        <v>1710</v>
      </c>
      <c r="P1473" t="s">
        <v>14642</v>
      </c>
      <c r="Q1473">
        <v>4.68</v>
      </c>
      <c r="R1473" t="s">
        <v>14647</v>
      </c>
      <c r="S1473" s="14">
        <f>profile[[#This Row],[income]]/1000</f>
        <v>98</v>
      </c>
    </row>
    <row r="1474" spans="1:19" x14ac:dyDescent="0.25">
      <c r="A1474" t="s">
        <v>1472</v>
      </c>
      <c r="B1474" s="1">
        <v>15.155799999999999</v>
      </c>
      <c r="D1474" s="14" t="s">
        <v>1517</v>
      </c>
      <c r="E1474" s="14">
        <v>32.61</v>
      </c>
      <c r="H1474" t="s">
        <v>14627</v>
      </c>
      <c r="I1474">
        <v>80</v>
      </c>
      <c r="J1474" t="s">
        <v>1373</v>
      </c>
      <c r="K1474" s="15">
        <v>41957</v>
      </c>
      <c r="L1474" s="14">
        <v>76000</v>
      </c>
      <c r="M1474">
        <v>20.767499999999998</v>
      </c>
      <c r="N1474" s="1">
        <v>1</v>
      </c>
      <c r="O1474">
        <v>1355</v>
      </c>
      <c r="P1474" t="s">
        <v>14642</v>
      </c>
      <c r="Q1474">
        <v>3.71</v>
      </c>
      <c r="R1474" t="s">
        <v>14647</v>
      </c>
      <c r="S1474" s="14">
        <f>profile[[#This Row],[income]]/1000</f>
        <v>76</v>
      </c>
    </row>
    <row r="1475" spans="1:19" x14ac:dyDescent="0.25">
      <c r="A1475" t="s">
        <v>1473</v>
      </c>
      <c r="B1475" s="1">
        <v>6.6059999999999999</v>
      </c>
      <c r="D1475" s="14" t="s">
        <v>1518</v>
      </c>
      <c r="E1475" s="14">
        <v>6.4899999999999993</v>
      </c>
      <c r="H1475" t="s">
        <v>14627</v>
      </c>
      <c r="I1475">
        <v>43</v>
      </c>
      <c r="J1475" t="s">
        <v>6221</v>
      </c>
      <c r="K1475" s="15">
        <v>41493</v>
      </c>
      <c r="L1475" s="14">
        <v>86000</v>
      </c>
      <c r="M1475">
        <v>24.128299999999999</v>
      </c>
      <c r="N1475" s="1">
        <v>1</v>
      </c>
      <c r="O1475">
        <v>1819</v>
      </c>
      <c r="P1475" t="s">
        <v>14642</v>
      </c>
      <c r="Q1475">
        <v>4.9800000000000004</v>
      </c>
      <c r="R1475" t="s">
        <v>14647</v>
      </c>
      <c r="S1475" s="14">
        <f>profile[[#This Row],[income]]/1000</f>
        <v>86</v>
      </c>
    </row>
    <row r="1476" spans="1:19" x14ac:dyDescent="0.25">
      <c r="A1476" t="s">
        <v>1474</v>
      </c>
      <c r="B1476" s="1">
        <v>2.1135999999999999</v>
      </c>
      <c r="D1476" s="14" t="s">
        <v>1519</v>
      </c>
      <c r="E1476" s="14">
        <v>23.75</v>
      </c>
      <c r="H1476" t="s">
        <v>14627</v>
      </c>
      <c r="I1476">
        <v>43</v>
      </c>
      <c r="J1476" t="s">
        <v>566</v>
      </c>
      <c r="K1476" s="15">
        <v>41721</v>
      </c>
      <c r="L1476" s="14">
        <v>94000</v>
      </c>
      <c r="M1476">
        <v>22.004999999999999</v>
      </c>
      <c r="N1476" s="1">
        <v>0.67</v>
      </c>
      <c r="O1476">
        <v>1591</v>
      </c>
      <c r="P1476" t="s">
        <v>14642</v>
      </c>
      <c r="Q1476">
        <v>4.3600000000000003</v>
      </c>
      <c r="R1476" t="s">
        <v>14647</v>
      </c>
      <c r="S1476" s="14">
        <f>profile[[#This Row],[income]]/1000</f>
        <v>94</v>
      </c>
    </row>
    <row r="1477" spans="1:19" x14ac:dyDescent="0.25">
      <c r="A1477" t="s">
        <v>1475</v>
      </c>
      <c r="B1477" s="1">
        <v>3.9449999999999998</v>
      </c>
      <c r="D1477" s="14" t="s">
        <v>1520</v>
      </c>
      <c r="E1477" s="14">
        <v>19.88</v>
      </c>
      <c r="H1477" t="s">
        <v>14627</v>
      </c>
      <c r="I1477">
        <v>49</v>
      </c>
      <c r="J1477" t="s">
        <v>13587</v>
      </c>
      <c r="K1477" s="15">
        <v>41775</v>
      </c>
      <c r="L1477" s="14">
        <v>92000</v>
      </c>
      <c r="M1477">
        <v>20.208300000000001</v>
      </c>
      <c r="N1477" s="1">
        <v>0.75</v>
      </c>
      <c r="O1477">
        <v>1537</v>
      </c>
      <c r="P1477" t="s">
        <v>14642</v>
      </c>
      <c r="Q1477">
        <v>4.21</v>
      </c>
      <c r="R1477" t="s">
        <v>14647</v>
      </c>
      <c r="S1477" s="14">
        <f>profile[[#This Row],[income]]/1000</f>
        <v>92</v>
      </c>
    </row>
    <row r="1478" spans="1:19" x14ac:dyDescent="0.25">
      <c r="A1478" t="s">
        <v>1476</v>
      </c>
      <c r="B1478" s="1">
        <v>20.687100000000001</v>
      </c>
      <c r="D1478" s="14" t="s">
        <v>1521</v>
      </c>
      <c r="E1478" s="14">
        <v>17.332499999999996</v>
      </c>
      <c r="H1478" t="s">
        <v>14627</v>
      </c>
      <c r="I1478">
        <v>54</v>
      </c>
      <c r="J1478" t="s">
        <v>6455</v>
      </c>
      <c r="K1478" s="15">
        <v>41646</v>
      </c>
      <c r="L1478" s="14">
        <v>45000</v>
      </c>
      <c r="M1478">
        <v>13.473000000000001</v>
      </c>
      <c r="N1478" s="1">
        <v>1</v>
      </c>
      <c r="O1478">
        <v>1666</v>
      </c>
      <c r="P1478" t="s">
        <v>14642</v>
      </c>
      <c r="Q1478">
        <v>4.5599999999999996</v>
      </c>
      <c r="R1478" t="s">
        <v>14647</v>
      </c>
      <c r="S1478" s="14">
        <f>profile[[#This Row],[income]]/1000</f>
        <v>45</v>
      </c>
    </row>
    <row r="1479" spans="1:19" x14ac:dyDescent="0.25">
      <c r="A1479" t="s">
        <v>1477</v>
      </c>
      <c r="B1479" s="1">
        <v>12.488</v>
      </c>
      <c r="D1479" s="14" t="s">
        <v>1522</v>
      </c>
      <c r="E1479" s="14">
        <v>8.5445454545454549</v>
      </c>
      <c r="H1479" t="s">
        <v>14627</v>
      </c>
      <c r="I1479">
        <v>43</v>
      </c>
      <c r="J1479" t="s">
        <v>12841</v>
      </c>
      <c r="K1479" s="15">
        <v>42158</v>
      </c>
      <c r="L1479" s="14">
        <v>86000</v>
      </c>
      <c r="M1479">
        <v>22.21</v>
      </c>
      <c r="N1479" s="1">
        <v>1</v>
      </c>
      <c r="O1479">
        <v>1154</v>
      </c>
      <c r="P1479" t="s">
        <v>14642</v>
      </c>
      <c r="Q1479">
        <v>3.16</v>
      </c>
      <c r="R1479" t="s">
        <v>14647</v>
      </c>
      <c r="S1479" s="14">
        <f>profile[[#This Row],[income]]/1000</f>
        <v>86</v>
      </c>
    </row>
    <row r="1480" spans="1:19" x14ac:dyDescent="0.25">
      <c r="A1480" t="s">
        <v>1478</v>
      </c>
      <c r="B1480" s="1">
        <v>2.84</v>
      </c>
      <c r="D1480" s="14" t="s">
        <v>1523</v>
      </c>
      <c r="E1480" s="14">
        <v>22.119999999999997</v>
      </c>
      <c r="H1480" t="s">
        <v>14627</v>
      </c>
      <c r="I1480">
        <v>48</v>
      </c>
      <c r="J1480" t="s">
        <v>13354</v>
      </c>
      <c r="K1480" s="15">
        <v>41806</v>
      </c>
      <c r="L1480" s="14">
        <v>83000</v>
      </c>
      <c r="M1480">
        <v>22.18</v>
      </c>
      <c r="N1480" s="1">
        <v>1</v>
      </c>
      <c r="O1480">
        <v>1506</v>
      </c>
      <c r="P1480" t="s">
        <v>14642</v>
      </c>
      <c r="Q1480">
        <v>4.12</v>
      </c>
      <c r="R1480" t="s">
        <v>14647</v>
      </c>
      <c r="S1480" s="14">
        <f>profile[[#This Row],[income]]/1000</f>
        <v>83</v>
      </c>
    </row>
    <row r="1481" spans="1:19" x14ac:dyDescent="0.25">
      <c r="A1481" t="s">
        <v>1479</v>
      </c>
      <c r="B1481" s="1">
        <v>29.641200000000001</v>
      </c>
      <c r="D1481" s="14" t="s">
        <v>1524</v>
      </c>
      <c r="E1481" s="14">
        <v>28.046250000000001</v>
      </c>
      <c r="H1481" t="s">
        <v>14627</v>
      </c>
      <c r="I1481">
        <v>45</v>
      </c>
      <c r="J1481" t="s">
        <v>6932</v>
      </c>
      <c r="K1481" s="15">
        <v>42033</v>
      </c>
      <c r="L1481" s="14">
        <v>57000</v>
      </c>
      <c r="M1481">
        <v>18.105</v>
      </c>
      <c r="N1481" s="1">
        <v>0.8</v>
      </c>
      <c r="O1481">
        <v>1279</v>
      </c>
      <c r="P1481" t="s">
        <v>14642</v>
      </c>
      <c r="Q1481">
        <v>3.5</v>
      </c>
      <c r="R1481" t="s">
        <v>14647</v>
      </c>
      <c r="S1481" s="14">
        <f>profile[[#This Row],[income]]/1000</f>
        <v>57</v>
      </c>
    </row>
    <row r="1482" spans="1:19" x14ac:dyDescent="0.25">
      <c r="A1482" t="s">
        <v>1480</v>
      </c>
      <c r="B1482" s="1">
        <v>28.646699999999999</v>
      </c>
      <c r="D1482" s="14" t="s">
        <v>1525</v>
      </c>
      <c r="E1482" s="14">
        <v>2.7359999999999998</v>
      </c>
      <c r="H1482" t="s">
        <v>14627</v>
      </c>
      <c r="I1482">
        <v>46</v>
      </c>
      <c r="J1482" t="s">
        <v>9324</v>
      </c>
      <c r="K1482" s="15">
        <v>41657</v>
      </c>
      <c r="L1482" s="14">
        <v>68000</v>
      </c>
      <c r="M1482">
        <v>17.8233</v>
      </c>
      <c r="N1482" s="1">
        <v>1</v>
      </c>
      <c r="O1482">
        <v>1655</v>
      </c>
      <c r="P1482" t="s">
        <v>14642</v>
      </c>
      <c r="Q1482">
        <v>4.53</v>
      </c>
      <c r="R1482" t="s">
        <v>14647</v>
      </c>
      <c r="S1482" s="14">
        <f>profile[[#This Row],[income]]/1000</f>
        <v>68</v>
      </c>
    </row>
    <row r="1483" spans="1:19" x14ac:dyDescent="0.25">
      <c r="A1483" t="s">
        <v>1481</v>
      </c>
      <c r="B1483" s="1">
        <v>3.2374999999999998</v>
      </c>
      <c r="D1483" s="14" t="s">
        <v>1526</v>
      </c>
      <c r="E1483" s="14">
        <v>3.3799999999999994</v>
      </c>
      <c r="H1483" t="s">
        <v>14627</v>
      </c>
      <c r="I1483">
        <v>62</v>
      </c>
      <c r="J1483" t="s">
        <v>12022</v>
      </c>
      <c r="K1483" s="15">
        <v>42060</v>
      </c>
      <c r="L1483" s="14">
        <v>83000</v>
      </c>
      <c r="M1483">
        <v>18.4712</v>
      </c>
      <c r="N1483" s="1">
        <v>0.75</v>
      </c>
      <c r="O1483">
        <v>1252</v>
      </c>
      <c r="P1483" t="s">
        <v>14642</v>
      </c>
      <c r="Q1483">
        <v>3.43</v>
      </c>
      <c r="R1483" t="s">
        <v>14647</v>
      </c>
      <c r="S1483" s="14">
        <f>profile[[#This Row],[income]]/1000</f>
        <v>83</v>
      </c>
    </row>
    <row r="1484" spans="1:19" x14ac:dyDescent="0.25">
      <c r="A1484" t="s">
        <v>1482</v>
      </c>
      <c r="B1484" s="1">
        <v>12.715999999999999</v>
      </c>
      <c r="D1484" s="14" t="s">
        <v>1527</v>
      </c>
      <c r="E1484" s="14">
        <v>3.4088888888888889</v>
      </c>
      <c r="H1484" t="s">
        <v>14627</v>
      </c>
      <c r="I1484">
        <v>51</v>
      </c>
      <c r="J1484" t="s">
        <v>4004</v>
      </c>
      <c r="K1484" s="15">
        <v>41833</v>
      </c>
      <c r="L1484" s="14">
        <v>68000</v>
      </c>
      <c r="M1484">
        <v>19.329999999999998</v>
      </c>
      <c r="N1484" s="1">
        <v>1</v>
      </c>
      <c r="O1484">
        <v>1479</v>
      </c>
      <c r="P1484" t="s">
        <v>14642</v>
      </c>
      <c r="Q1484">
        <v>4.05</v>
      </c>
      <c r="R1484" t="s">
        <v>14647</v>
      </c>
      <c r="S1484" s="14">
        <f>profile[[#This Row],[income]]/1000</f>
        <v>68</v>
      </c>
    </row>
    <row r="1485" spans="1:19" x14ac:dyDescent="0.25">
      <c r="A1485" t="s">
        <v>1483</v>
      </c>
      <c r="B1485" s="1">
        <v>0</v>
      </c>
      <c r="D1485" s="14" t="s">
        <v>1528</v>
      </c>
      <c r="E1485" s="14">
        <v>25.758749999999999</v>
      </c>
      <c r="H1485" t="s">
        <v>14627</v>
      </c>
      <c r="I1485">
        <v>70</v>
      </c>
      <c r="J1485" t="s">
        <v>6640</v>
      </c>
      <c r="K1485" s="15">
        <v>41900</v>
      </c>
      <c r="L1485" s="14">
        <v>80000</v>
      </c>
      <c r="M1485">
        <v>20.4725</v>
      </c>
      <c r="N1485" s="1">
        <v>0.67</v>
      </c>
      <c r="O1485">
        <v>1412</v>
      </c>
      <c r="P1485" t="s">
        <v>14642</v>
      </c>
      <c r="Q1485">
        <v>3.87</v>
      </c>
      <c r="R1485" t="s">
        <v>14647</v>
      </c>
      <c r="S1485" s="14">
        <f>profile[[#This Row],[income]]/1000</f>
        <v>80</v>
      </c>
    </row>
    <row r="1486" spans="1:19" x14ac:dyDescent="0.25">
      <c r="A1486" t="s">
        <v>1484</v>
      </c>
      <c r="B1486" s="1">
        <v>0</v>
      </c>
      <c r="D1486" s="14" t="s">
        <v>1529</v>
      </c>
      <c r="E1486" s="14">
        <v>25.12</v>
      </c>
      <c r="H1486" t="s">
        <v>14627</v>
      </c>
      <c r="I1486">
        <v>40</v>
      </c>
      <c r="J1486" t="s">
        <v>6449</v>
      </c>
      <c r="K1486" s="15">
        <v>41788</v>
      </c>
      <c r="L1486" s="14">
        <v>67000</v>
      </c>
      <c r="M1486">
        <v>28.56</v>
      </c>
      <c r="N1486" s="1">
        <v>1</v>
      </c>
      <c r="O1486">
        <v>1524</v>
      </c>
      <c r="P1486" t="s">
        <v>14642</v>
      </c>
      <c r="Q1486">
        <v>4.17</v>
      </c>
      <c r="R1486" t="s">
        <v>14647</v>
      </c>
      <c r="S1486" s="14">
        <f>profile[[#This Row],[income]]/1000</f>
        <v>67</v>
      </c>
    </row>
    <row r="1487" spans="1:19" x14ac:dyDescent="0.25">
      <c r="A1487" t="s">
        <v>1485</v>
      </c>
      <c r="B1487" s="1">
        <v>25.538</v>
      </c>
      <c r="D1487" s="14" t="s">
        <v>1531</v>
      </c>
      <c r="E1487" s="14">
        <v>3.125</v>
      </c>
      <c r="H1487" t="s">
        <v>14627</v>
      </c>
      <c r="I1487">
        <v>70</v>
      </c>
      <c r="J1487" t="s">
        <v>4310</v>
      </c>
      <c r="K1487" s="15">
        <v>41649</v>
      </c>
      <c r="L1487" s="14">
        <v>71000</v>
      </c>
      <c r="M1487">
        <v>18.59</v>
      </c>
      <c r="N1487" s="1">
        <v>0.6</v>
      </c>
      <c r="O1487">
        <v>1663</v>
      </c>
      <c r="P1487" t="s">
        <v>14642</v>
      </c>
      <c r="Q1487">
        <v>4.55</v>
      </c>
      <c r="R1487" t="s">
        <v>14647</v>
      </c>
      <c r="S1487" s="14">
        <f>profile[[#This Row],[income]]/1000</f>
        <v>71</v>
      </c>
    </row>
    <row r="1488" spans="1:19" x14ac:dyDescent="0.25">
      <c r="A1488" t="s">
        <v>1486</v>
      </c>
      <c r="B1488" s="1">
        <v>3.206</v>
      </c>
      <c r="D1488" s="14" t="s">
        <v>1532</v>
      </c>
      <c r="E1488" s="14">
        <v>14.52090909090909</v>
      </c>
      <c r="H1488" t="s">
        <v>14627</v>
      </c>
      <c r="I1488">
        <v>83</v>
      </c>
      <c r="J1488" t="s">
        <v>10786</v>
      </c>
      <c r="K1488" s="15">
        <v>41692</v>
      </c>
      <c r="L1488" s="14">
        <v>61000</v>
      </c>
      <c r="M1488">
        <v>16.923300000000001</v>
      </c>
      <c r="N1488" s="1">
        <v>1</v>
      </c>
      <c r="O1488">
        <v>1620</v>
      </c>
      <c r="P1488" t="s">
        <v>14642</v>
      </c>
      <c r="Q1488">
        <v>4.4400000000000004</v>
      </c>
      <c r="R1488" t="s">
        <v>14647</v>
      </c>
      <c r="S1488" s="14">
        <f>profile[[#This Row],[income]]/1000</f>
        <v>61</v>
      </c>
    </row>
    <row r="1489" spans="1:19" x14ac:dyDescent="0.25">
      <c r="A1489" t="s">
        <v>1487</v>
      </c>
      <c r="B1489" s="1">
        <v>12.923299999999999</v>
      </c>
      <c r="D1489" s="14" t="s">
        <v>1533</v>
      </c>
      <c r="E1489" s="14">
        <v>5.8100000000000005</v>
      </c>
      <c r="H1489" t="s">
        <v>14627</v>
      </c>
      <c r="I1489">
        <v>58</v>
      </c>
      <c r="J1489" t="s">
        <v>2065</v>
      </c>
      <c r="K1489" s="15">
        <v>41674</v>
      </c>
      <c r="L1489" s="14">
        <v>63000</v>
      </c>
      <c r="M1489">
        <v>16.940000000000001</v>
      </c>
      <c r="N1489" s="1">
        <v>0.75</v>
      </c>
      <c r="O1489">
        <v>1638</v>
      </c>
      <c r="P1489" t="s">
        <v>14642</v>
      </c>
      <c r="Q1489">
        <v>4.4800000000000004</v>
      </c>
      <c r="R1489" t="s">
        <v>14647</v>
      </c>
      <c r="S1489" s="14">
        <f>profile[[#This Row],[income]]/1000</f>
        <v>63</v>
      </c>
    </row>
    <row r="1490" spans="1:19" x14ac:dyDescent="0.25">
      <c r="A1490" t="s">
        <v>1488</v>
      </c>
      <c r="B1490" s="1">
        <v>22.21</v>
      </c>
      <c r="D1490" s="14" t="s">
        <v>1534</v>
      </c>
      <c r="E1490" s="14">
        <v>5.2640000000000002</v>
      </c>
      <c r="H1490" t="s">
        <v>14627</v>
      </c>
      <c r="I1490">
        <v>76</v>
      </c>
      <c r="J1490" t="s">
        <v>5437</v>
      </c>
      <c r="K1490" s="15">
        <v>41542</v>
      </c>
      <c r="L1490" s="14">
        <v>59000</v>
      </c>
      <c r="M1490">
        <v>17.71</v>
      </c>
      <c r="N1490" s="1">
        <v>1</v>
      </c>
      <c r="O1490">
        <v>1770</v>
      </c>
      <c r="P1490" t="s">
        <v>14642</v>
      </c>
      <c r="Q1490">
        <v>4.8499999999999996</v>
      </c>
      <c r="R1490" t="s">
        <v>14647</v>
      </c>
      <c r="S1490" s="14">
        <f>profile[[#This Row],[income]]/1000</f>
        <v>59</v>
      </c>
    </row>
    <row r="1491" spans="1:19" x14ac:dyDescent="0.25">
      <c r="A1491" t="s">
        <v>1489</v>
      </c>
      <c r="B1491" s="1">
        <v>1.2932999999999999</v>
      </c>
      <c r="D1491" s="14" t="s">
        <v>1535</v>
      </c>
      <c r="E1491" s="14">
        <v>11.99</v>
      </c>
      <c r="H1491" t="s">
        <v>14627</v>
      </c>
      <c r="I1491">
        <v>53</v>
      </c>
      <c r="J1491" t="s">
        <v>7261</v>
      </c>
      <c r="K1491" s="15">
        <v>41974</v>
      </c>
      <c r="L1491" s="14">
        <v>100000</v>
      </c>
      <c r="M1491">
        <v>30.155000000000001</v>
      </c>
      <c r="N1491" s="1">
        <v>0.75</v>
      </c>
      <c r="O1491">
        <v>1338</v>
      </c>
      <c r="P1491" t="s">
        <v>14642</v>
      </c>
      <c r="Q1491">
        <v>3.66</v>
      </c>
      <c r="R1491" t="s">
        <v>14647</v>
      </c>
      <c r="S1491" s="14">
        <f>profile[[#This Row],[income]]/1000</f>
        <v>100</v>
      </c>
    </row>
    <row r="1492" spans="1:19" x14ac:dyDescent="0.25">
      <c r="A1492" t="s">
        <v>1490</v>
      </c>
      <c r="B1492" s="1">
        <v>17.9922</v>
      </c>
      <c r="D1492" s="14" t="s">
        <v>1536</v>
      </c>
      <c r="E1492" s="14">
        <v>16.654285714285717</v>
      </c>
      <c r="H1492" t="s">
        <v>14627</v>
      </c>
      <c r="I1492">
        <v>78</v>
      </c>
      <c r="J1492" t="s">
        <v>6908</v>
      </c>
      <c r="K1492" s="15">
        <v>41637</v>
      </c>
      <c r="L1492" s="14">
        <v>57000</v>
      </c>
      <c r="M1492">
        <v>19.493300000000001</v>
      </c>
      <c r="N1492" s="1">
        <v>0.75</v>
      </c>
      <c r="O1492">
        <v>1675</v>
      </c>
      <c r="P1492" t="s">
        <v>14642</v>
      </c>
      <c r="Q1492">
        <v>4.59</v>
      </c>
      <c r="R1492" t="s">
        <v>14647</v>
      </c>
      <c r="S1492" s="14">
        <f>profile[[#This Row],[income]]/1000</f>
        <v>57</v>
      </c>
    </row>
    <row r="1493" spans="1:19" x14ac:dyDescent="0.25">
      <c r="A1493" t="s">
        <v>1491</v>
      </c>
      <c r="B1493" s="1">
        <v>3.7633000000000001</v>
      </c>
      <c r="D1493" s="14" t="s">
        <v>1537</v>
      </c>
      <c r="E1493" s="14">
        <v>13.732857142857142</v>
      </c>
      <c r="H1493" t="s">
        <v>14627</v>
      </c>
      <c r="I1493">
        <v>55</v>
      </c>
      <c r="J1493" t="s">
        <v>940</v>
      </c>
      <c r="K1493" s="15">
        <v>41624</v>
      </c>
      <c r="L1493" s="14">
        <v>96000</v>
      </c>
      <c r="M1493">
        <v>23.262899999999998</v>
      </c>
      <c r="N1493" s="1">
        <v>0.75</v>
      </c>
      <c r="O1493">
        <v>1688</v>
      </c>
      <c r="P1493" t="s">
        <v>14642</v>
      </c>
      <c r="Q1493">
        <v>4.62</v>
      </c>
      <c r="R1493" t="s">
        <v>14647</v>
      </c>
      <c r="S1493" s="14">
        <f>profile[[#This Row],[income]]/1000</f>
        <v>96</v>
      </c>
    </row>
    <row r="1494" spans="1:19" x14ac:dyDescent="0.25">
      <c r="A1494" t="s">
        <v>1492</v>
      </c>
      <c r="B1494" s="1">
        <v>10.0662</v>
      </c>
      <c r="D1494" s="14" t="s">
        <v>1538</v>
      </c>
      <c r="E1494" s="14">
        <v>3.1147058823529408</v>
      </c>
      <c r="H1494" t="s">
        <v>14627</v>
      </c>
      <c r="I1494">
        <v>68</v>
      </c>
      <c r="J1494" t="s">
        <v>822</v>
      </c>
      <c r="K1494" s="15">
        <v>42059</v>
      </c>
      <c r="L1494" s="14">
        <v>73000</v>
      </c>
      <c r="M1494">
        <v>18.425999999999998</v>
      </c>
      <c r="N1494" s="1">
        <v>0.8</v>
      </c>
      <c r="O1494">
        <v>1253</v>
      </c>
      <c r="P1494" t="s">
        <v>14642</v>
      </c>
      <c r="Q1494">
        <v>3.43</v>
      </c>
      <c r="R1494" t="s">
        <v>14647</v>
      </c>
      <c r="S1494" s="14">
        <f>profile[[#This Row],[income]]/1000</f>
        <v>73</v>
      </c>
    </row>
    <row r="1495" spans="1:19" x14ac:dyDescent="0.25">
      <c r="A1495" t="s">
        <v>1493</v>
      </c>
      <c r="B1495" s="1">
        <v>2.0362</v>
      </c>
      <c r="D1495" s="14" t="s">
        <v>1539</v>
      </c>
      <c r="E1495" s="14">
        <v>2.3833333333333333</v>
      </c>
      <c r="H1495" t="s">
        <v>14627</v>
      </c>
      <c r="I1495">
        <v>69</v>
      </c>
      <c r="J1495" t="s">
        <v>14246</v>
      </c>
      <c r="K1495" s="15">
        <v>42070</v>
      </c>
      <c r="L1495" s="14">
        <v>56000</v>
      </c>
      <c r="M1495">
        <v>15.73</v>
      </c>
      <c r="N1495" s="1">
        <v>1</v>
      </c>
      <c r="O1495">
        <v>1242</v>
      </c>
      <c r="P1495" t="s">
        <v>14642</v>
      </c>
      <c r="Q1495">
        <v>3.4</v>
      </c>
      <c r="R1495" t="s">
        <v>14647</v>
      </c>
      <c r="S1495" s="14">
        <f>profile[[#This Row],[income]]/1000</f>
        <v>56</v>
      </c>
    </row>
    <row r="1496" spans="1:19" x14ac:dyDescent="0.25">
      <c r="A1496" t="s">
        <v>1494</v>
      </c>
      <c r="B1496" s="1">
        <v>3.7959999999999998</v>
      </c>
      <c r="D1496" s="14" t="s">
        <v>1540</v>
      </c>
      <c r="E1496" s="14">
        <v>12.175000000000002</v>
      </c>
      <c r="H1496" t="s">
        <v>14627</v>
      </c>
      <c r="I1496">
        <v>81</v>
      </c>
      <c r="J1496" t="s">
        <v>1929</v>
      </c>
      <c r="K1496" s="15">
        <v>42108</v>
      </c>
      <c r="L1496" s="14">
        <v>60000</v>
      </c>
      <c r="M1496">
        <v>19.166</v>
      </c>
      <c r="N1496" s="1">
        <v>0.67</v>
      </c>
      <c r="O1496">
        <v>1204</v>
      </c>
      <c r="P1496" t="s">
        <v>14642</v>
      </c>
      <c r="Q1496">
        <v>3.3</v>
      </c>
      <c r="R1496" t="s">
        <v>14647</v>
      </c>
      <c r="S1496" s="14">
        <f>profile[[#This Row],[income]]/1000</f>
        <v>60</v>
      </c>
    </row>
    <row r="1497" spans="1:19" x14ac:dyDescent="0.25">
      <c r="A1497" t="s">
        <v>1495</v>
      </c>
      <c r="B1497" s="1">
        <v>15.574999999999999</v>
      </c>
      <c r="D1497" s="14" t="s">
        <v>1541</v>
      </c>
      <c r="E1497" s="14">
        <v>26.796999999999997</v>
      </c>
      <c r="H1497" t="s">
        <v>14627</v>
      </c>
      <c r="I1497">
        <v>42</v>
      </c>
      <c r="J1497" t="s">
        <v>12696</v>
      </c>
      <c r="K1497" s="15">
        <v>41733</v>
      </c>
      <c r="L1497" s="14">
        <v>93000</v>
      </c>
      <c r="M1497">
        <v>24.965</v>
      </c>
      <c r="N1497" s="1">
        <v>0.75</v>
      </c>
      <c r="O1497">
        <v>1579</v>
      </c>
      <c r="P1497" t="s">
        <v>14642</v>
      </c>
      <c r="Q1497">
        <v>4.32</v>
      </c>
      <c r="R1497" t="s">
        <v>14647</v>
      </c>
      <c r="S1497" s="14">
        <f>profile[[#This Row],[income]]/1000</f>
        <v>93</v>
      </c>
    </row>
    <row r="1498" spans="1:19" x14ac:dyDescent="0.25">
      <c r="A1498" t="s">
        <v>1496</v>
      </c>
      <c r="B1498" s="1">
        <v>22.53</v>
      </c>
      <c r="D1498" s="14" t="s">
        <v>1542</v>
      </c>
      <c r="E1498" s="14">
        <v>15.978</v>
      </c>
      <c r="H1498" t="s">
        <v>14627</v>
      </c>
      <c r="I1498">
        <v>62</v>
      </c>
      <c r="J1498" t="s">
        <v>5658</v>
      </c>
      <c r="K1498" s="15">
        <v>41748</v>
      </c>
      <c r="L1498" s="14">
        <v>78000</v>
      </c>
      <c r="M1498">
        <v>21.36</v>
      </c>
      <c r="N1498" s="1">
        <v>1</v>
      </c>
      <c r="O1498">
        <v>1564</v>
      </c>
      <c r="P1498" t="s">
        <v>14642</v>
      </c>
      <c r="Q1498">
        <v>4.28</v>
      </c>
      <c r="R1498" t="s">
        <v>14647</v>
      </c>
      <c r="S1498" s="14">
        <f>profile[[#This Row],[income]]/1000</f>
        <v>78</v>
      </c>
    </row>
    <row r="1499" spans="1:19" x14ac:dyDescent="0.25">
      <c r="A1499" t="s">
        <v>1497</v>
      </c>
      <c r="B1499" s="1">
        <v>7.8078000000000003</v>
      </c>
      <c r="D1499" s="14" t="s">
        <v>1543</v>
      </c>
      <c r="E1499" s="14">
        <v>23.037857142857145</v>
      </c>
      <c r="H1499" t="s">
        <v>14627</v>
      </c>
      <c r="I1499">
        <v>56</v>
      </c>
      <c r="J1499" t="s">
        <v>13254</v>
      </c>
      <c r="K1499" s="15">
        <v>42212</v>
      </c>
      <c r="L1499" s="14">
        <v>82000</v>
      </c>
      <c r="M1499">
        <v>23.12</v>
      </c>
      <c r="N1499" s="1">
        <v>0.75</v>
      </c>
      <c r="O1499">
        <v>1100</v>
      </c>
      <c r="P1499" t="s">
        <v>14642</v>
      </c>
      <c r="Q1499">
        <v>3.01</v>
      </c>
      <c r="R1499" t="s">
        <v>14647</v>
      </c>
      <c r="S1499" s="14">
        <f>profile[[#This Row],[income]]/1000</f>
        <v>82</v>
      </c>
    </row>
    <row r="1500" spans="1:19" x14ac:dyDescent="0.25">
      <c r="A1500" t="s">
        <v>1498</v>
      </c>
      <c r="B1500" s="1">
        <v>21.896699999999999</v>
      </c>
      <c r="D1500" s="14" t="s">
        <v>1544</v>
      </c>
      <c r="E1500" s="14">
        <v>2.8800000000000003</v>
      </c>
      <c r="H1500" t="s">
        <v>14627</v>
      </c>
      <c r="I1500">
        <v>79</v>
      </c>
      <c r="J1500" t="s">
        <v>1537</v>
      </c>
      <c r="K1500" s="15">
        <v>41614</v>
      </c>
      <c r="L1500" s="14">
        <v>58000</v>
      </c>
      <c r="M1500">
        <v>12.895</v>
      </c>
      <c r="N1500" s="1">
        <v>1</v>
      </c>
      <c r="O1500">
        <v>1698</v>
      </c>
      <c r="P1500" t="s">
        <v>14642</v>
      </c>
      <c r="Q1500">
        <v>4.6500000000000004</v>
      </c>
      <c r="R1500" t="s">
        <v>14647</v>
      </c>
      <c r="S1500" s="14">
        <f>profile[[#This Row],[income]]/1000</f>
        <v>58</v>
      </c>
    </row>
    <row r="1501" spans="1:19" x14ac:dyDescent="0.25">
      <c r="A1501" t="s">
        <v>1499</v>
      </c>
      <c r="B1501" s="1">
        <v>3.1467000000000001</v>
      </c>
      <c r="D1501" s="14" t="s">
        <v>1545</v>
      </c>
      <c r="E1501" s="14">
        <v>3.5542857142857138</v>
      </c>
      <c r="H1501" t="s">
        <v>14627</v>
      </c>
      <c r="I1501">
        <v>72</v>
      </c>
      <c r="J1501" t="s">
        <v>4873</v>
      </c>
      <c r="K1501" s="15">
        <v>41597</v>
      </c>
      <c r="L1501" s="14">
        <v>58000</v>
      </c>
      <c r="M1501">
        <v>12.8986</v>
      </c>
      <c r="N1501" s="1">
        <v>1</v>
      </c>
      <c r="O1501">
        <v>1715</v>
      </c>
      <c r="P1501" t="s">
        <v>14642</v>
      </c>
      <c r="Q1501">
        <v>4.7</v>
      </c>
      <c r="R1501" t="s">
        <v>14647</v>
      </c>
      <c r="S1501" s="14">
        <f>profile[[#This Row],[income]]/1000</f>
        <v>58</v>
      </c>
    </row>
    <row r="1502" spans="1:19" x14ac:dyDescent="0.25">
      <c r="A1502" t="s">
        <v>1500</v>
      </c>
      <c r="B1502" s="1">
        <v>2.2749999999999999</v>
      </c>
      <c r="D1502" s="14" t="s">
        <v>1546</v>
      </c>
      <c r="E1502" s="14">
        <v>25.633333333333333</v>
      </c>
      <c r="H1502" t="s">
        <v>14627</v>
      </c>
      <c r="I1502">
        <v>50</v>
      </c>
      <c r="J1502" t="s">
        <v>6394</v>
      </c>
      <c r="K1502" s="15">
        <v>41901</v>
      </c>
      <c r="L1502" s="14">
        <v>84000</v>
      </c>
      <c r="M1502">
        <v>24.545000000000002</v>
      </c>
      <c r="N1502" s="1">
        <v>1</v>
      </c>
      <c r="O1502">
        <v>1411</v>
      </c>
      <c r="P1502" t="s">
        <v>14642</v>
      </c>
      <c r="Q1502">
        <v>3.86</v>
      </c>
      <c r="R1502" t="s">
        <v>14647</v>
      </c>
      <c r="S1502" s="14">
        <f>profile[[#This Row],[income]]/1000</f>
        <v>84</v>
      </c>
    </row>
    <row r="1503" spans="1:19" x14ac:dyDescent="0.25">
      <c r="A1503" t="s">
        <v>1501</v>
      </c>
      <c r="B1503" s="1">
        <v>15.765000000000001</v>
      </c>
      <c r="D1503" s="14" t="s">
        <v>1547</v>
      </c>
      <c r="E1503" s="14">
        <v>3.7026666666666666</v>
      </c>
      <c r="H1503" t="s">
        <v>14627</v>
      </c>
      <c r="I1503">
        <v>76</v>
      </c>
      <c r="J1503" t="s">
        <v>10980</v>
      </c>
      <c r="K1503" s="15">
        <v>42071</v>
      </c>
      <c r="L1503" s="14">
        <v>54000</v>
      </c>
      <c r="M1503">
        <v>15.7</v>
      </c>
      <c r="N1503" s="1">
        <v>1</v>
      </c>
      <c r="O1503">
        <v>1241</v>
      </c>
      <c r="P1503" t="s">
        <v>14642</v>
      </c>
      <c r="Q1503">
        <v>3.4</v>
      </c>
      <c r="R1503" t="s">
        <v>14647</v>
      </c>
      <c r="S1503" s="14">
        <f>profile[[#This Row],[income]]/1000</f>
        <v>54</v>
      </c>
    </row>
    <row r="1504" spans="1:19" x14ac:dyDescent="0.25">
      <c r="A1504" t="s">
        <v>1502</v>
      </c>
      <c r="B1504" s="1">
        <v>0</v>
      </c>
      <c r="D1504" s="14" t="s">
        <v>1548</v>
      </c>
      <c r="E1504" s="14">
        <v>20.942499999999999</v>
      </c>
      <c r="H1504" t="s">
        <v>14627</v>
      </c>
      <c r="I1504">
        <v>49</v>
      </c>
      <c r="J1504" t="s">
        <v>8948</v>
      </c>
      <c r="K1504" s="15">
        <v>42178</v>
      </c>
      <c r="L1504" s="14">
        <v>98000</v>
      </c>
      <c r="M1504">
        <v>22.39</v>
      </c>
      <c r="N1504" s="1">
        <v>0.4</v>
      </c>
      <c r="O1504">
        <v>1134</v>
      </c>
      <c r="P1504" t="s">
        <v>14642</v>
      </c>
      <c r="Q1504">
        <v>3.1</v>
      </c>
      <c r="R1504" t="s">
        <v>14647</v>
      </c>
      <c r="S1504" s="14">
        <f>profile[[#This Row],[income]]/1000</f>
        <v>98</v>
      </c>
    </row>
    <row r="1505" spans="1:19" x14ac:dyDescent="0.25">
      <c r="A1505" t="s">
        <v>1503</v>
      </c>
      <c r="B1505" s="1">
        <v>3.6539999999999999</v>
      </c>
      <c r="D1505" s="14" t="s">
        <v>1550</v>
      </c>
      <c r="E1505" s="14">
        <v>7.3886956521739107</v>
      </c>
      <c r="H1505" t="s">
        <v>14627</v>
      </c>
      <c r="I1505">
        <v>73</v>
      </c>
      <c r="J1505" t="s">
        <v>8125</v>
      </c>
      <c r="K1505" s="15">
        <v>41591</v>
      </c>
      <c r="L1505" s="14">
        <v>54000</v>
      </c>
      <c r="M1505">
        <v>19.88</v>
      </c>
      <c r="N1505" s="1">
        <v>0.67</v>
      </c>
      <c r="O1505">
        <v>1721</v>
      </c>
      <c r="P1505" t="s">
        <v>14642</v>
      </c>
      <c r="Q1505">
        <v>4.71</v>
      </c>
      <c r="R1505" t="s">
        <v>14647</v>
      </c>
      <c r="S1505" s="14">
        <f>profile[[#This Row],[income]]/1000</f>
        <v>54</v>
      </c>
    </row>
    <row r="1506" spans="1:19" x14ac:dyDescent="0.25">
      <c r="A1506" t="s">
        <v>1504</v>
      </c>
      <c r="B1506" s="1">
        <v>18.670000000000002</v>
      </c>
      <c r="D1506" s="14" t="s">
        <v>1551</v>
      </c>
      <c r="E1506" s="14">
        <v>14.593333333333334</v>
      </c>
      <c r="H1506" t="s">
        <v>14627</v>
      </c>
      <c r="I1506">
        <v>65</v>
      </c>
      <c r="J1506" t="s">
        <v>9462</v>
      </c>
      <c r="K1506" s="15">
        <v>42178</v>
      </c>
      <c r="L1506" s="14">
        <v>92000</v>
      </c>
      <c r="M1506">
        <v>24.3689</v>
      </c>
      <c r="N1506" s="1">
        <v>0.67</v>
      </c>
      <c r="O1506">
        <v>1134</v>
      </c>
      <c r="P1506" t="s">
        <v>14642</v>
      </c>
      <c r="Q1506">
        <v>3.1</v>
      </c>
      <c r="R1506" t="s">
        <v>14647</v>
      </c>
      <c r="S1506" s="14">
        <f>profile[[#This Row],[income]]/1000</f>
        <v>92</v>
      </c>
    </row>
    <row r="1507" spans="1:19" x14ac:dyDescent="0.25">
      <c r="A1507" t="s">
        <v>1505</v>
      </c>
      <c r="B1507" s="1">
        <v>15.004</v>
      </c>
      <c r="D1507" s="14" t="s">
        <v>1552</v>
      </c>
      <c r="E1507" s="14">
        <v>7.5869230769230764</v>
      </c>
      <c r="H1507" t="s">
        <v>14627</v>
      </c>
      <c r="I1507">
        <v>57</v>
      </c>
      <c r="J1507" t="s">
        <v>9296</v>
      </c>
      <c r="K1507" s="15">
        <v>41671</v>
      </c>
      <c r="L1507" s="14">
        <v>74000</v>
      </c>
      <c r="M1507">
        <v>15.63</v>
      </c>
      <c r="N1507" s="1">
        <v>1</v>
      </c>
      <c r="O1507">
        <v>1641</v>
      </c>
      <c r="P1507" t="s">
        <v>14642</v>
      </c>
      <c r="Q1507">
        <v>4.49</v>
      </c>
      <c r="R1507" t="s">
        <v>14647</v>
      </c>
      <c r="S1507" s="14">
        <f>profile[[#This Row],[income]]/1000</f>
        <v>74</v>
      </c>
    </row>
    <row r="1508" spans="1:19" x14ac:dyDescent="0.25">
      <c r="A1508" t="s">
        <v>1506</v>
      </c>
      <c r="B1508" s="1">
        <v>2.2349999999999999</v>
      </c>
      <c r="D1508" s="14" t="s">
        <v>1553</v>
      </c>
      <c r="E1508" s="14">
        <v>5.1383333333333345</v>
      </c>
      <c r="H1508" t="s">
        <v>14627</v>
      </c>
      <c r="I1508">
        <v>62</v>
      </c>
      <c r="J1508" t="s">
        <v>9228</v>
      </c>
      <c r="K1508" s="15">
        <v>42198</v>
      </c>
      <c r="L1508" s="14">
        <v>75000</v>
      </c>
      <c r="M1508">
        <v>18.225000000000001</v>
      </c>
      <c r="N1508" s="1">
        <v>0.75</v>
      </c>
      <c r="O1508">
        <v>1114</v>
      </c>
      <c r="P1508" t="s">
        <v>14642</v>
      </c>
      <c r="Q1508">
        <v>3.05</v>
      </c>
      <c r="R1508" t="s">
        <v>14647</v>
      </c>
      <c r="S1508" s="14">
        <f>profile[[#This Row],[income]]/1000</f>
        <v>75</v>
      </c>
    </row>
    <row r="1509" spans="1:19" x14ac:dyDescent="0.25">
      <c r="A1509" t="s">
        <v>1507</v>
      </c>
      <c r="B1509" s="1">
        <v>0</v>
      </c>
      <c r="D1509" s="14" t="s">
        <v>1554</v>
      </c>
      <c r="E1509" s="14">
        <v>26.264999999999997</v>
      </c>
      <c r="H1509" t="s">
        <v>14627</v>
      </c>
      <c r="I1509">
        <v>50</v>
      </c>
      <c r="J1509" t="s">
        <v>13244</v>
      </c>
      <c r="K1509" s="15">
        <v>42185</v>
      </c>
      <c r="L1509" s="14">
        <v>68000</v>
      </c>
      <c r="M1509">
        <v>16.34</v>
      </c>
      <c r="N1509" s="1">
        <v>0.75</v>
      </c>
      <c r="O1509">
        <v>1127</v>
      </c>
      <c r="P1509" t="s">
        <v>14642</v>
      </c>
      <c r="Q1509">
        <v>3.09</v>
      </c>
      <c r="R1509" t="s">
        <v>14647</v>
      </c>
      <c r="S1509" s="14">
        <f>profile[[#This Row],[income]]/1000</f>
        <v>68</v>
      </c>
    </row>
    <row r="1510" spans="1:19" x14ac:dyDescent="0.25">
      <c r="A1510" t="s">
        <v>1508</v>
      </c>
      <c r="B1510" s="1">
        <v>28.476700000000001</v>
      </c>
      <c r="D1510" s="14" t="s">
        <v>1556</v>
      </c>
      <c r="E1510" s="14">
        <v>26.675999999999998</v>
      </c>
      <c r="H1510" t="s">
        <v>14627</v>
      </c>
      <c r="I1510">
        <v>60</v>
      </c>
      <c r="J1510" t="s">
        <v>13975</v>
      </c>
      <c r="K1510" s="15">
        <v>42032</v>
      </c>
      <c r="L1510" s="14">
        <v>60000</v>
      </c>
      <c r="M1510">
        <v>15.866</v>
      </c>
      <c r="N1510" s="1">
        <v>0.67</v>
      </c>
      <c r="O1510">
        <v>1280</v>
      </c>
      <c r="P1510" t="s">
        <v>14642</v>
      </c>
      <c r="Q1510">
        <v>3.5</v>
      </c>
      <c r="R1510" t="s">
        <v>14647</v>
      </c>
      <c r="S1510" s="14">
        <f>profile[[#This Row],[income]]/1000</f>
        <v>60</v>
      </c>
    </row>
    <row r="1511" spans="1:19" x14ac:dyDescent="0.25">
      <c r="A1511" t="s">
        <v>1509</v>
      </c>
      <c r="B1511" s="1">
        <v>0</v>
      </c>
      <c r="D1511" s="14" t="s">
        <v>1557</v>
      </c>
      <c r="E1511" s="14">
        <v>2.3766666666666665</v>
      </c>
      <c r="H1511" t="s">
        <v>14627</v>
      </c>
      <c r="I1511">
        <v>55</v>
      </c>
      <c r="J1511" t="s">
        <v>6122</v>
      </c>
      <c r="K1511" s="15">
        <v>42023</v>
      </c>
      <c r="L1511" s="14">
        <v>57000</v>
      </c>
      <c r="M1511">
        <v>15.786</v>
      </c>
      <c r="N1511" s="1">
        <v>0.6</v>
      </c>
      <c r="O1511">
        <v>1289</v>
      </c>
      <c r="P1511" t="s">
        <v>14642</v>
      </c>
      <c r="Q1511">
        <v>3.53</v>
      </c>
      <c r="R1511" t="s">
        <v>14647</v>
      </c>
      <c r="S1511" s="14">
        <f>profile[[#This Row],[income]]/1000</f>
        <v>57</v>
      </c>
    </row>
    <row r="1512" spans="1:19" x14ac:dyDescent="0.25">
      <c r="A1512" t="s">
        <v>1510</v>
      </c>
      <c r="B1512" s="1">
        <v>4.0715000000000003</v>
      </c>
      <c r="D1512" s="14" t="s">
        <v>1558</v>
      </c>
      <c r="E1512" s="14">
        <v>23.140909090909091</v>
      </c>
      <c r="H1512" t="s">
        <v>14627</v>
      </c>
      <c r="I1512">
        <v>72</v>
      </c>
      <c r="J1512" t="s">
        <v>11480</v>
      </c>
      <c r="K1512" s="15">
        <v>42015</v>
      </c>
      <c r="L1512" s="14">
        <v>83000</v>
      </c>
      <c r="M1512">
        <v>15.105</v>
      </c>
      <c r="N1512" s="1">
        <v>0.67</v>
      </c>
      <c r="O1512">
        <v>1297</v>
      </c>
      <c r="P1512" t="s">
        <v>14642</v>
      </c>
      <c r="Q1512">
        <v>3.55</v>
      </c>
      <c r="R1512" t="s">
        <v>14647</v>
      </c>
      <c r="S1512" s="14">
        <f>profile[[#This Row],[income]]/1000</f>
        <v>83</v>
      </c>
    </row>
    <row r="1513" spans="1:19" x14ac:dyDescent="0.25">
      <c r="A1513" t="s">
        <v>1511</v>
      </c>
      <c r="B1513" s="1">
        <v>21.702500000000001</v>
      </c>
      <c r="D1513" s="14" t="s">
        <v>1559</v>
      </c>
      <c r="E1513" s="14">
        <v>25.985555555555553</v>
      </c>
      <c r="H1513" t="s">
        <v>14627</v>
      </c>
      <c r="I1513">
        <v>50</v>
      </c>
      <c r="J1513" t="s">
        <v>14207</v>
      </c>
      <c r="K1513" s="15">
        <v>41698</v>
      </c>
      <c r="L1513" s="14">
        <v>69000</v>
      </c>
      <c r="M1513">
        <v>17</v>
      </c>
      <c r="N1513" s="1">
        <v>0.67</v>
      </c>
      <c r="O1513">
        <v>1614</v>
      </c>
      <c r="P1513" t="s">
        <v>14642</v>
      </c>
      <c r="Q1513">
        <v>4.42</v>
      </c>
      <c r="R1513" t="s">
        <v>14647</v>
      </c>
      <c r="S1513" s="14">
        <f>profile[[#This Row],[income]]/1000</f>
        <v>69</v>
      </c>
    </row>
    <row r="1514" spans="1:19" x14ac:dyDescent="0.25">
      <c r="A1514" t="s">
        <v>1512</v>
      </c>
      <c r="B1514" s="1">
        <v>20.8</v>
      </c>
      <c r="D1514" s="14" t="s">
        <v>1560</v>
      </c>
      <c r="E1514" s="14">
        <v>19.500833333333333</v>
      </c>
      <c r="H1514" t="s">
        <v>14627</v>
      </c>
      <c r="I1514">
        <v>41</v>
      </c>
      <c r="J1514" t="s">
        <v>6222</v>
      </c>
      <c r="K1514" s="15">
        <v>41578</v>
      </c>
      <c r="L1514" s="14">
        <v>79000</v>
      </c>
      <c r="M1514">
        <v>23.876000000000001</v>
      </c>
      <c r="N1514" s="1">
        <v>0.6</v>
      </c>
      <c r="O1514">
        <v>1734</v>
      </c>
      <c r="P1514" t="s">
        <v>14642</v>
      </c>
      <c r="Q1514">
        <v>4.75</v>
      </c>
      <c r="R1514" t="s">
        <v>14647</v>
      </c>
      <c r="S1514" s="14">
        <f>profile[[#This Row],[income]]/1000</f>
        <v>79</v>
      </c>
    </row>
    <row r="1515" spans="1:19" x14ac:dyDescent="0.25">
      <c r="A1515" t="s">
        <v>1513</v>
      </c>
      <c r="B1515" s="1">
        <v>28.686199999999999</v>
      </c>
      <c r="D1515" s="14" t="s">
        <v>1561</v>
      </c>
      <c r="E1515" s="14">
        <v>17.732857142857146</v>
      </c>
      <c r="H1515" t="s">
        <v>14627</v>
      </c>
      <c r="I1515">
        <v>61</v>
      </c>
      <c r="J1515" t="s">
        <v>1049</v>
      </c>
      <c r="K1515" s="15">
        <v>42043</v>
      </c>
      <c r="L1515" s="14">
        <v>57000</v>
      </c>
      <c r="M1515">
        <v>21.434999999999999</v>
      </c>
      <c r="N1515" s="1">
        <v>1</v>
      </c>
      <c r="O1515">
        <v>1269</v>
      </c>
      <c r="P1515" t="s">
        <v>14642</v>
      </c>
      <c r="Q1515">
        <v>3.47</v>
      </c>
      <c r="R1515" t="s">
        <v>14647</v>
      </c>
      <c r="S1515" s="14">
        <f>profile[[#This Row],[income]]/1000</f>
        <v>57</v>
      </c>
    </row>
    <row r="1516" spans="1:19" x14ac:dyDescent="0.25">
      <c r="A1516" t="s">
        <v>1514</v>
      </c>
      <c r="B1516" s="1">
        <v>28.79</v>
      </c>
      <c r="D1516" s="14" t="s">
        <v>1562</v>
      </c>
      <c r="E1516" s="14">
        <v>25.516000000000002</v>
      </c>
      <c r="H1516" t="s">
        <v>14627</v>
      </c>
      <c r="I1516">
        <v>47</v>
      </c>
      <c r="J1516" t="s">
        <v>1915</v>
      </c>
      <c r="K1516" s="15">
        <v>41865</v>
      </c>
      <c r="L1516" s="14">
        <v>62000</v>
      </c>
      <c r="M1516">
        <v>20.29</v>
      </c>
      <c r="N1516" s="1">
        <v>0.67</v>
      </c>
      <c r="O1516">
        <v>1447</v>
      </c>
      <c r="P1516" t="s">
        <v>14642</v>
      </c>
      <c r="Q1516">
        <v>3.96</v>
      </c>
      <c r="R1516" t="s">
        <v>14647</v>
      </c>
      <c r="S1516" s="14">
        <f>profile[[#This Row],[income]]/1000</f>
        <v>62</v>
      </c>
    </row>
    <row r="1517" spans="1:19" x14ac:dyDescent="0.25">
      <c r="A1517" t="s">
        <v>1515</v>
      </c>
      <c r="B1517" s="1">
        <v>6.4</v>
      </c>
      <c r="D1517" s="14" t="s">
        <v>1563</v>
      </c>
      <c r="E1517" s="14">
        <v>28.273333333333337</v>
      </c>
      <c r="H1517" t="s">
        <v>14627</v>
      </c>
      <c r="I1517">
        <v>42</v>
      </c>
      <c r="J1517" t="s">
        <v>6178</v>
      </c>
      <c r="K1517" s="15">
        <v>41939</v>
      </c>
      <c r="L1517" s="14">
        <v>66000</v>
      </c>
      <c r="M1517">
        <v>21.197500000000002</v>
      </c>
      <c r="N1517" s="1">
        <v>1</v>
      </c>
      <c r="O1517">
        <v>1373</v>
      </c>
      <c r="P1517" t="s">
        <v>14642</v>
      </c>
      <c r="Q1517">
        <v>3.76</v>
      </c>
      <c r="R1517" t="s">
        <v>14647</v>
      </c>
      <c r="S1517" s="14">
        <f>profile[[#This Row],[income]]/1000</f>
        <v>66</v>
      </c>
    </row>
    <row r="1518" spans="1:19" x14ac:dyDescent="0.25">
      <c r="A1518" t="s">
        <v>1516</v>
      </c>
      <c r="B1518" s="1">
        <v>2.665</v>
      </c>
      <c r="D1518" s="14" t="s">
        <v>1564</v>
      </c>
      <c r="E1518" s="14">
        <v>35.35</v>
      </c>
      <c r="H1518" t="s">
        <v>14627</v>
      </c>
      <c r="I1518">
        <v>63</v>
      </c>
      <c r="J1518" t="s">
        <v>9686</v>
      </c>
      <c r="K1518" s="15">
        <v>41860</v>
      </c>
      <c r="L1518" s="14">
        <v>73000</v>
      </c>
      <c r="M1518">
        <v>25.43</v>
      </c>
      <c r="N1518" s="1">
        <v>0.6</v>
      </c>
      <c r="O1518">
        <v>1452</v>
      </c>
      <c r="P1518" t="s">
        <v>14642</v>
      </c>
      <c r="Q1518">
        <v>3.98</v>
      </c>
      <c r="R1518" t="s">
        <v>14647</v>
      </c>
      <c r="S1518" s="14">
        <f>profile[[#This Row],[income]]/1000</f>
        <v>73</v>
      </c>
    </row>
    <row r="1519" spans="1:19" x14ac:dyDescent="0.25">
      <c r="A1519" t="s">
        <v>1517</v>
      </c>
      <c r="B1519" s="1">
        <v>32.61</v>
      </c>
      <c r="D1519" s="14" t="s">
        <v>1565</v>
      </c>
      <c r="E1519" s="14">
        <v>15.878000000000004</v>
      </c>
      <c r="H1519" t="s">
        <v>14627</v>
      </c>
      <c r="I1519">
        <v>43</v>
      </c>
      <c r="J1519" t="s">
        <v>6677</v>
      </c>
      <c r="K1519" s="15">
        <v>42105</v>
      </c>
      <c r="L1519" s="14">
        <v>71000</v>
      </c>
      <c r="M1519">
        <v>21.87</v>
      </c>
      <c r="N1519" s="1">
        <v>0.67</v>
      </c>
      <c r="O1519">
        <v>1207</v>
      </c>
      <c r="P1519" t="s">
        <v>14642</v>
      </c>
      <c r="Q1519">
        <v>3.3</v>
      </c>
      <c r="R1519" t="s">
        <v>14647</v>
      </c>
      <c r="S1519" s="14">
        <f>profile[[#This Row],[income]]/1000</f>
        <v>71</v>
      </c>
    </row>
    <row r="1520" spans="1:19" x14ac:dyDescent="0.25">
      <c r="A1520" t="s">
        <v>1518</v>
      </c>
      <c r="B1520" s="1">
        <v>4.8949999999999996</v>
      </c>
      <c r="D1520" s="14" t="s">
        <v>1566</v>
      </c>
      <c r="E1520" s="14">
        <v>26.676666666666666</v>
      </c>
      <c r="H1520" t="s">
        <v>14627</v>
      </c>
      <c r="I1520">
        <v>49</v>
      </c>
      <c r="J1520" t="s">
        <v>12496</v>
      </c>
      <c r="K1520" s="15">
        <v>41570</v>
      </c>
      <c r="L1520" s="14">
        <v>64000</v>
      </c>
      <c r="M1520">
        <v>13.7925</v>
      </c>
      <c r="N1520" s="1">
        <v>0.6</v>
      </c>
      <c r="O1520">
        <v>1742</v>
      </c>
      <c r="P1520" t="s">
        <v>14642</v>
      </c>
      <c r="Q1520">
        <v>4.7699999999999996</v>
      </c>
      <c r="R1520" t="s">
        <v>14647</v>
      </c>
      <c r="S1520" s="14">
        <f>profile[[#This Row],[income]]/1000</f>
        <v>64</v>
      </c>
    </row>
    <row r="1521" spans="1:19" x14ac:dyDescent="0.25">
      <c r="A1521" t="s">
        <v>1519</v>
      </c>
      <c r="B1521" s="1">
        <v>23.8157</v>
      </c>
      <c r="D1521" s="14" t="s">
        <v>1567</v>
      </c>
      <c r="E1521" s="14">
        <v>46.803076923076908</v>
      </c>
      <c r="H1521" t="s">
        <v>14627</v>
      </c>
      <c r="I1521">
        <v>55</v>
      </c>
      <c r="J1521" t="s">
        <v>7109</v>
      </c>
      <c r="K1521" s="15">
        <v>41812</v>
      </c>
      <c r="L1521" s="14">
        <v>81000</v>
      </c>
      <c r="M1521">
        <v>21.986699999999999</v>
      </c>
      <c r="N1521" s="1">
        <v>0.6</v>
      </c>
      <c r="O1521">
        <v>1500</v>
      </c>
      <c r="P1521" t="s">
        <v>14642</v>
      </c>
      <c r="Q1521">
        <v>4.1100000000000003</v>
      </c>
      <c r="R1521" t="s">
        <v>14647</v>
      </c>
      <c r="S1521" s="14">
        <f>profile[[#This Row],[income]]/1000</f>
        <v>81</v>
      </c>
    </row>
    <row r="1522" spans="1:19" x14ac:dyDescent="0.25">
      <c r="A1522" t="s">
        <v>1520</v>
      </c>
      <c r="B1522" s="1">
        <v>19.88</v>
      </c>
      <c r="D1522" s="14" t="s">
        <v>1568</v>
      </c>
      <c r="E1522" s="14">
        <v>21.22</v>
      </c>
      <c r="H1522" t="s">
        <v>14627</v>
      </c>
      <c r="I1522">
        <v>78</v>
      </c>
      <c r="J1522" t="s">
        <v>6990</v>
      </c>
      <c r="K1522" s="15">
        <v>41864</v>
      </c>
      <c r="L1522" s="14">
        <v>84000</v>
      </c>
      <c r="M1522">
        <v>20.158300000000001</v>
      </c>
      <c r="N1522" s="1">
        <v>1</v>
      </c>
      <c r="O1522">
        <v>1448</v>
      </c>
      <c r="P1522" t="s">
        <v>14642</v>
      </c>
      <c r="Q1522">
        <v>3.96</v>
      </c>
      <c r="R1522" t="s">
        <v>14647</v>
      </c>
      <c r="S1522" s="14">
        <f>profile[[#This Row],[income]]/1000</f>
        <v>84</v>
      </c>
    </row>
    <row r="1523" spans="1:19" x14ac:dyDescent="0.25">
      <c r="A1523" t="s">
        <v>1521</v>
      </c>
      <c r="B1523" s="1">
        <v>15.93</v>
      </c>
      <c r="D1523" s="14" t="s">
        <v>1569</v>
      </c>
      <c r="E1523" s="14">
        <v>12.807777777777778</v>
      </c>
      <c r="H1523" t="s">
        <v>14627</v>
      </c>
      <c r="I1523">
        <v>52</v>
      </c>
      <c r="J1523" t="s">
        <v>12082</v>
      </c>
      <c r="K1523" s="15">
        <v>42163</v>
      </c>
      <c r="L1523" s="14">
        <v>71000</v>
      </c>
      <c r="M1523">
        <v>19.079999999999998</v>
      </c>
      <c r="N1523" s="1">
        <v>0.75</v>
      </c>
      <c r="O1523">
        <v>1149</v>
      </c>
      <c r="P1523" t="s">
        <v>14642</v>
      </c>
      <c r="Q1523">
        <v>3.15</v>
      </c>
      <c r="R1523" t="s">
        <v>14647</v>
      </c>
      <c r="S1523" s="14">
        <f>profile[[#This Row],[income]]/1000</f>
        <v>71</v>
      </c>
    </row>
    <row r="1524" spans="1:19" x14ac:dyDescent="0.25">
      <c r="A1524" t="s">
        <v>1522</v>
      </c>
      <c r="B1524" s="1">
        <v>8.4875000000000007</v>
      </c>
      <c r="D1524" s="14" t="s">
        <v>1570</v>
      </c>
      <c r="E1524" s="14">
        <v>14.240833333333333</v>
      </c>
      <c r="H1524" t="s">
        <v>14627</v>
      </c>
      <c r="I1524">
        <v>70</v>
      </c>
      <c r="J1524" t="s">
        <v>3638</v>
      </c>
      <c r="K1524" s="15">
        <v>41585</v>
      </c>
      <c r="L1524" s="14">
        <v>73000</v>
      </c>
      <c r="M1524">
        <v>22.15</v>
      </c>
      <c r="N1524" s="1">
        <v>0.67</v>
      </c>
      <c r="O1524">
        <v>1727</v>
      </c>
      <c r="P1524" t="s">
        <v>14642</v>
      </c>
      <c r="Q1524">
        <v>4.7300000000000004</v>
      </c>
      <c r="R1524" t="s">
        <v>14647</v>
      </c>
      <c r="S1524" s="14">
        <f>profile[[#This Row],[income]]/1000</f>
        <v>73</v>
      </c>
    </row>
    <row r="1525" spans="1:19" x14ac:dyDescent="0.25">
      <c r="A1525" t="s">
        <v>1523</v>
      </c>
      <c r="B1525" s="1">
        <v>23.695699999999999</v>
      </c>
      <c r="D1525" s="14" t="s">
        <v>1571</v>
      </c>
      <c r="E1525" s="14">
        <v>23.983333333333334</v>
      </c>
      <c r="H1525" t="s">
        <v>14627</v>
      </c>
      <c r="I1525">
        <v>56</v>
      </c>
      <c r="J1525" t="s">
        <v>9443</v>
      </c>
      <c r="K1525" s="15">
        <v>41778</v>
      </c>
      <c r="L1525" s="14">
        <v>90000</v>
      </c>
      <c r="M1525">
        <v>20.121700000000001</v>
      </c>
      <c r="N1525" s="1">
        <v>0.75</v>
      </c>
      <c r="O1525">
        <v>1534</v>
      </c>
      <c r="P1525" t="s">
        <v>14642</v>
      </c>
      <c r="Q1525">
        <v>4.2</v>
      </c>
      <c r="R1525" t="s">
        <v>14647</v>
      </c>
      <c r="S1525" s="14">
        <f>profile[[#This Row],[income]]/1000</f>
        <v>90</v>
      </c>
    </row>
    <row r="1526" spans="1:19" x14ac:dyDescent="0.25">
      <c r="A1526" t="s">
        <v>1524</v>
      </c>
      <c r="B1526" s="1">
        <v>28.712</v>
      </c>
      <c r="D1526" s="14" t="s">
        <v>1573</v>
      </c>
      <c r="E1526" s="14">
        <v>3.6929411764705882</v>
      </c>
      <c r="H1526" t="s">
        <v>14627</v>
      </c>
      <c r="I1526">
        <v>62</v>
      </c>
      <c r="J1526" t="s">
        <v>1337</v>
      </c>
      <c r="K1526" s="15">
        <v>42082</v>
      </c>
      <c r="L1526" s="14">
        <v>75000</v>
      </c>
      <c r="M1526">
        <v>22.396000000000001</v>
      </c>
      <c r="N1526" s="1">
        <v>1</v>
      </c>
      <c r="O1526">
        <v>1230</v>
      </c>
      <c r="P1526" t="s">
        <v>14642</v>
      </c>
      <c r="Q1526">
        <v>3.37</v>
      </c>
      <c r="R1526" t="s">
        <v>14647</v>
      </c>
      <c r="S1526" s="14">
        <f>profile[[#This Row],[income]]/1000</f>
        <v>75</v>
      </c>
    </row>
    <row r="1527" spans="1:19" x14ac:dyDescent="0.25">
      <c r="A1527" t="s">
        <v>1525</v>
      </c>
      <c r="B1527" s="1">
        <v>3.2650000000000001</v>
      </c>
      <c r="D1527" s="14" t="s">
        <v>1574</v>
      </c>
      <c r="E1527" s="14">
        <v>7.6049999999999995</v>
      </c>
      <c r="H1527" t="s">
        <v>14627</v>
      </c>
      <c r="I1527">
        <v>68</v>
      </c>
      <c r="J1527" t="s">
        <v>561</v>
      </c>
      <c r="K1527" s="15">
        <v>42045</v>
      </c>
      <c r="L1527" s="14">
        <v>70000</v>
      </c>
      <c r="M1527">
        <v>19.5717</v>
      </c>
      <c r="N1527" s="1">
        <v>0.75</v>
      </c>
      <c r="O1527">
        <v>1267</v>
      </c>
      <c r="P1527" t="s">
        <v>14642</v>
      </c>
      <c r="Q1527">
        <v>3.47</v>
      </c>
      <c r="R1527" t="s">
        <v>14647</v>
      </c>
      <c r="S1527" s="14">
        <f>profile[[#This Row],[income]]/1000</f>
        <v>70</v>
      </c>
    </row>
    <row r="1528" spans="1:19" x14ac:dyDescent="0.25">
      <c r="A1528" t="s">
        <v>1526</v>
      </c>
      <c r="B1528" s="1">
        <v>2.6549999999999998</v>
      </c>
      <c r="D1528" s="14" t="s">
        <v>1575</v>
      </c>
      <c r="E1528" s="14">
        <v>4.2780952380952382</v>
      </c>
      <c r="H1528" t="s">
        <v>14627</v>
      </c>
      <c r="I1528">
        <v>68</v>
      </c>
      <c r="J1528" t="s">
        <v>12778</v>
      </c>
      <c r="K1528" s="15">
        <v>41523</v>
      </c>
      <c r="L1528" s="14">
        <v>93000</v>
      </c>
      <c r="M1528">
        <v>22.6433</v>
      </c>
      <c r="N1528" s="1">
        <v>1</v>
      </c>
      <c r="O1528">
        <v>1789</v>
      </c>
      <c r="P1528" t="s">
        <v>14642</v>
      </c>
      <c r="Q1528">
        <v>4.9000000000000004</v>
      </c>
      <c r="R1528" t="s">
        <v>14647</v>
      </c>
      <c r="S1528" s="14">
        <f>profile[[#This Row],[income]]/1000</f>
        <v>93</v>
      </c>
    </row>
    <row r="1529" spans="1:19" x14ac:dyDescent="0.25">
      <c r="A1529" t="s">
        <v>1527</v>
      </c>
      <c r="B1529" s="1">
        <v>3.7667000000000002</v>
      </c>
      <c r="D1529" s="14" t="s">
        <v>1576</v>
      </c>
      <c r="E1529" s="14">
        <v>16.060000000000002</v>
      </c>
      <c r="H1529" t="s">
        <v>14627</v>
      </c>
      <c r="I1529">
        <v>51</v>
      </c>
      <c r="J1529" t="s">
        <v>2086</v>
      </c>
      <c r="K1529" s="15">
        <v>41895</v>
      </c>
      <c r="L1529" s="14">
        <v>79000</v>
      </c>
      <c r="M1529">
        <v>19.965</v>
      </c>
      <c r="N1529" s="1">
        <v>0.75</v>
      </c>
      <c r="O1529">
        <v>1417</v>
      </c>
      <c r="P1529" t="s">
        <v>14642</v>
      </c>
      <c r="Q1529">
        <v>3.88</v>
      </c>
      <c r="R1529" t="s">
        <v>14647</v>
      </c>
      <c r="S1529" s="14">
        <f>profile[[#This Row],[income]]/1000</f>
        <v>79</v>
      </c>
    </row>
    <row r="1530" spans="1:19" x14ac:dyDescent="0.25">
      <c r="A1530" t="s">
        <v>1528</v>
      </c>
      <c r="B1530" s="1">
        <v>24.42</v>
      </c>
      <c r="D1530" s="14" t="s">
        <v>1577</v>
      </c>
      <c r="E1530" s="14">
        <v>5.3762499999999998</v>
      </c>
      <c r="H1530" t="s">
        <v>14627</v>
      </c>
      <c r="I1530">
        <v>45</v>
      </c>
      <c r="J1530" t="s">
        <v>7150</v>
      </c>
      <c r="K1530" s="15">
        <v>41799</v>
      </c>
      <c r="L1530" s="14">
        <v>94000</v>
      </c>
      <c r="M1530">
        <v>23.214400000000001</v>
      </c>
      <c r="N1530" s="1">
        <v>0.6</v>
      </c>
      <c r="O1530">
        <v>1513</v>
      </c>
      <c r="P1530" t="s">
        <v>14642</v>
      </c>
      <c r="Q1530">
        <v>4.1399999999999997</v>
      </c>
      <c r="R1530" t="s">
        <v>14647</v>
      </c>
      <c r="S1530" s="14">
        <f>profile[[#This Row],[income]]/1000</f>
        <v>94</v>
      </c>
    </row>
    <row r="1531" spans="1:19" x14ac:dyDescent="0.25">
      <c r="A1531" t="s">
        <v>1529</v>
      </c>
      <c r="B1531" s="1">
        <v>25.12</v>
      </c>
      <c r="D1531" s="14" t="s">
        <v>1578</v>
      </c>
      <c r="E1531" s="14">
        <v>4.9350000000000005</v>
      </c>
      <c r="H1531" t="s">
        <v>14627</v>
      </c>
      <c r="I1531">
        <v>56</v>
      </c>
      <c r="J1531" t="s">
        <v>13787</v>
      </c>
      <c r="K1531" s="15">
        <v>42187</v>
      </c>
      <c r="L1531" s="14">
        <v>63000</v>
      </c>
      <c r="M1531">
        <v>18.646699999999999</v>
      </c>
      <c r="N1531" s="1">
        <v>1</v>
      </c>
      <c r="O1531">
        <v>1125</v>
      </c>
      <c r="P1531" t="s">
        <v>14642</v>
      </c>
      <c r="Q1531">
        <v>3.08</v>
      </c>
      <c r="R1531" t="s">
        <v>14647</v>
      </c>
      <c r="S1531" s="14">
        <f>profile[[#This Row],[income]]/1000</f>
        <v>63</v>
      </c>
    </row>
    <row r="1532" spans="1:19" x14ac:dyDescent="0.25">
      <c r="A1532" t="s">
        <v>1530</v>
      </c>
      <c r="B1532" s="1">
        <v>0</v>
      </c>
      <c r="D1532" s="14" t="s">
        <v>1579</v>
      </c>
      <c r="E1532" s="14">
        <v>27.195</v>
      </c>
      <c r="H1532" t="s">
        <v>14627</v>
      </c>
      <c r="I1532">
        <v>48</v>
      </c>
      <c r="J1532" t="s">
        <v>11007</v>
      </c>
      <c r="K1532" s="15">
        <v>41820</v>
      </c>
      <c r="L1532" s="14">
        <v>56000</v>
      </c>
      <c r="M1532">
        <v>23.515000000000001</v>
      </c>
      <c r="N1532" s="1">
        <v>1</v>
      </c>
      <c r="O1532">
        <v>1492</v>
      </c>
      <c r="P1532" t="s">
        <v>14642</v>
      </c>
      <c r="Q1532">
        <v>4.08</v>
      </c>
      <c r="R1532" t="s">
        <v>14647</v>
      </c>
      <c r="S1532" s="14">
        <f>profile[[#This Row],[income]]/1000</f>
        <v>56</v>
      </c>
    </row>
    <row r="1533" spans="1:19" x14ac:dyDescent="0.25">
      <c r="A1533" t="s">
        <v>1531</v>
      </c>
      <c r="B1533" s="1">
        <v>2.6366999999999998</v>
      </c>
      <c r="D1533" s="14" t="s">
        <v>1580</v>
      </c>
      <c r="E1533" s="14">
        <v>2.4522222222222223</v>
      </c>
      <c r="H1533" t="s">
        <v>14627</v>
      </c>
      <c r="I1533">
        <v>55</v>
      </c>
      <c r="J1533" t="s">
        <v>12439</v>
      </c>
      <c r="K1533" s="15">
        <v>41902</v>
      </c>
      <c r="L1533" s="14">
        <v>65000</v>
      </c>
      <c r="M1533">
        <v>17.353300000000001</v>
      </c>
      <c r="N1533" s="1">
        <v>1</v>
      </c>
      <c r="O1533">
        <v>1410</v>
      </c>
      <c r="P1533" t="s">
        <v>14642</v>
      </c>
      <c r="Q1533">
        <v>3.86</v>
      </c>
      <c r="R1533" t="s">
        <v>14647</v>
      </c>
      <c r="S1533" s="14">
        <f>profile[[#This Row],[income]]/1000</f>
        <v>65</v>
      </c>
    </row>
    <row r="1534" spans="1:19" x14ac:dyDescent="0.25">
      <c r="A1534" t="s">
        <v>1532</v>
      </c>
      <c r="B1534" s="1">
        <v>13.928000000000001</v>
      </c>
      <c r="D1534" s="14" t="s">
        <v>1581</v>
      </c>
      <c r="E1534" s="14">
        <v>6.9750000000000005</v>
      </c>
      <c r="H1534" t="s">
        <v>14627</v>
      </c>
      <c r="I1534">
        <v>64</v>
      </c>
      <c r="J1534" t="s">
        <v>8205</v>
      </c>
      <c r="K1534" s="15">
        <v>41753</v>
      </c>
      <c r="L1534" s="14">
        <v>80000</v>
      </c>
      <c r="M1534">
        <v>16.88</v>
      </c>
      <c r="N1534" s="1">
        <v>0.67</v>
      </c>
      <c r="O1534">
        <v>1559</v>
      </c>
      <c r="P1534" t="s">
        <v>14642</v>
      </c>
      <c r="Q1534">
        <v>4.2699999999999996</v>
      </c>
      <c r="R1534" t="s">
        <v>14647</v>
      </c>
      <c r="S1534" s="14">
        <f>profile[[#This Row],[income]]/1000</f>
        <v>80</v>
      </c>
    </row>
    <row r="1535" spans="1:19" x14ac:dyDescent="0.25">
      <c r="A1535" t="s">
        <v>1533</v>
      </c>
      <c r="B1535" s="1">
        <v>4.6032999999999999</v>
      </c>
      <c r="D1535" s="14" t="s">
        <v>1582</v>
      </c>
      <c r="E1535" s="14">
        <v>2.9840000000000004</v>
      </c>
      <c r="H1535" t="s">
        <v>14627</v>
      </c>
      <c r="I1535">
        <v>63</v>
      </c>
      <c r="J1535" t="s">
        <v>7688</v>
      </c>
      <c r="K1535" s="15">
        <v>41748</v>
      </c>
      <c r="L1535" s="14">
        <v>51000</v>
      </c>
      <c r="M1535">
        <v>15.641999999999999</v>
      </c>
      <c r="N1535" s="1">
        <v>1</v>
      </c>
      <c r="O1535">
        <v>1564</v>
      </c>
      <c r="P1535" t="s">
        <v>14642</v>
      </c>
      <c r="Q1535">
        <v>4.28</v>
      </c>
      <c r="R1535" t="s">
        <v>14647</v>
      </c>
      <c r="S1535" s="14">
        <f>profile[[#This Row],[income]]/1000</f>
        <v>51</v>
      </c>
    </row>
    <row r="1536" spans="1:19" x14ac:dyDescent="0.25">
      <c r="A1536" t="s">
        <v>1534</v>
      </c>
      <c r="B1536" s="1">
        <v>4.8266999999999998</v>
      </c>
      <c r="D1536" s="14" t="s">
        <v>1583</v>
      </c>
      <c r="E1536" s="14">
        <v>22.067142857142862</v>
      </c>
      <c r="H1536" t="s">
        <v>14627</v>
      </c>
      <c r="I1536">
        <v>46</v>
      </c>
      <c r="J1536" t="s">
        <v>9861</v>
      </c>
      <c r="K1536" s="15">
        <v>41538</v>
      </c>
      <c r="L1536" s="14">
        <v>56000</v>
      </c>
      <c r="M1536">
        <v>13.45</v>
      </c>
      <c r="N1536" s="1">
        <v>0.67</v>
      </c>
      <c r="O1536">
        <v>1774</v>
      </c>
      <c r="P1536" t="s">
        <v>14642</v>
      </c>
      <c r="Q1536">
        <v>4.8600000000000003</v>
      </c>
      <c r="R1536" t="s">
        <v>14647</v>
      </c>
      <c r="S1536" s="14">
        <f>profile[[#This Row],[income]]/1000</f>
        <v>56</v>
      </c>
    </row>
    <row r="1537" spans="1:19" x14ac:dyDescent="0.25">
      <c r="A1537" t="s">
        <v>1535</v>
      </c>
      <c r="B1537" s="1">
        <v>11.99</v>
      </c>
      <c r="D1537" s="14" t="s">
        <v>1584</v>
      </c>
      <c r="E1537" s="14">
        <v>19.86</v>
      </c>
      <c r="H1537" t="s">
        <v>14627</v>
      </c>
      <c r="I1537">
        <v>70</v>
      </c>
      <c r="J1537" t="s">
        <v>4347</v>
      </c>
      <c r="K1537" s="15">
        <v>41515</v>
      </c>
      <c r="L1537" s="14">
        <v>92000</v>
      </c>
      <c r="M1537">
        <v>22.661999999999999</v>
      </c>
      <c r="N1537" s="1">
        <v>0.67</v>
      </c>
      <c r="O1537">
        <v>1797</v>
      </c>
      <c r="P1537" t="s">
        <v>14642</v>
      </c>
      <c r="Q1537">
        <v>4.92</v>
      </c>
      <c r="R1537" t="s">
        <v>14647</v>
      </c>
      <c r="S1537" s="14">
        <f>profile[[#This Row],[income]]/1000</f>
        <v>92</v>
      </c>
    </row>
    <row r="1538" spans="1:19" x14ac:dyDescent="0.25">
      <c r="A1538" t="s">
        <v>1536</v>
      </c>
      <c r="B1538" s="1">
        <v>14.984999999999999</v>
      </c>
      <c r="D1538" s="14" t="s">
        <v>1585</v>
      </c>
      <c r="E1538" s="14">
        <v>2.9245454545454548</v>
      </c>
      <c r="H1538" t="s">
        <v>14627</v>
      </c>
      <c r="I1538">
        <v>56</v>
      </c>
      <c r="J1538" t="s">
        <v>9011</v>
      </c>
      <c r="K1538" s="15">
        <v>41904</v>
      </c>
      <c r="L1538" s="14">
        <v>80000</v>
      </c>
      <c r="M1538">
        <v>21.6325</v>
      </c>
      <c r="N1538" s="1">
        <v>0.75</v>
      </c>
      <c r="O1538">
        <v>1408</v>
      </c>
      <c r="P1538" t="s">
        <v>14642</v>
      </c>
      <c r="Q1538">
        <v>3.85</v>
      </c>
      <c r="R1538" t="s">
        <v>14647</v>
      </c>
      <c r="S1538" s="14">
        <f>profile[[#This Row],[income]]/1000</f>
        <v>80</v>
      </c>
    </row>
    <row r="1539" spans="1:19" x14ac:dyDescent="0.25">
      <c r="A1539" t="s">
        <v>1537</v>
      </c>
      <c r="B1539" s="1">
        <v>12.895</v>
      </c>
      <c r="D1539" s="14" t="s">
        <v>1586</v>
      </c>
      <c r="E1539" s="14">
        <v>28.151249999999997</v>
      </c>
      <c r="H1539" t="s">
        <v>14627</v>
      </c>
      <c r="I1539">
        <v>47</v>
      </c>
      <c r="J1539" t="s">
        <v>8811</v>
      </c>
      <c r="K1539" s="15">
        <v>41831</v>
      </c>
      <c r="L1539" s="14">
        <v>65000</v>
      </c>
      <c r="M1539">
        <v>14.7333</v>
      </c>
      <c r="N1539" s="1">
        <v>1</v>
      </c>
      <c r="O1539">
        <v>1481</v>
      </c>
      <c r="P1539" t="s">
        <v>14642</v>
      </c>
      <c r="Q1539">
        <v>4.05</v>
      </c>
      <c r="R1539" t="s">
        <v>14647</v>
      </c>
      <c r="S1539" s="14">
        <f>profile[[#This Row],[income]]/1000</f>
        <v>65</v>
      </c>
    </row>
    <row r="1540" spans="1:19" x14ac:dyDescent="0.25">
      <c r="A1540" t="s">
        <v>1538</v>
      </c>
      <c r="B1540" s="1">
        <v>0.96750000000000003</v>
      </c>
      <c r="D1540" s="14" t="s">
        <v>1587</v>
      </c>
      <c r="E1540" s="14">
        <v>23.430000000000003</v>
      </c>
      <c r="H1540" t="s">
        <v>14627</v>
      </c>
      <c r="I1540">
        <v>57</v>
      </c>
      <c r="J1540" t="s">
        <v>2108</v>
      </c>
      <c r="K1540" s="15">
        <v>42138</v>
      </c>
      <c r="L1540" s="14">
        <v>82000</v>
      </c>
      <c r="M1540">
        <v>20.0167</v>
      </c>
      <c r="N1540" s="1">
        <v>0.67</v>
      </c>
      <c r="O1540">
        <v>1174</v>
      </c>
      <c r="P1540" t="s">
        <v>14642</v>
      </c>
      <c r="Q1540">
        <v>3.21</v>
      </c>
      <c r="R1540" t="s">
        <v>14647</v>
      </c>
      <c r="S1540" s="14">
        <f>profile[[#This Row],[income]]/1000</f>
        <v>82</v>
      </c>
    </row>
    <row r="1541" spans="1:19" x14ac:dyDescent="0.25">
      <c r="A1541" t="s">
        <v>1539</v>
      </c>
      <c r="B1541" s="1">
        <v>0</v>
      </c>
      <c r="D1541" s="14" t="s">
        <v>1588</v>
      </c>
      <c r="E1541" s="14">
        <v>23.209</v>
      </c>
      <c r="H1541" t="s">
        <v>14627</v>
      </c>
      <c r="I1541">
        <v>44</v>
      </c>
      <c r="J1541" t="s">
        <v>14463</v>
      </c>
      <c r="K1541" s="15">
        <v>41779</v>
      </c>
      <c r="L1541" s="14">
        <v>94000</v>
      </c>
      <c r="M1541">
        <v>25.433299999999999</v>
      </c>
      <c r="N1541" s="1">
        <v>0.6</v>
      </c>
      <c r="O1541">
        <v>1533</v>
      </c>
      <c r="P1541" t="s">
        <v>14642</v>
      </c>
      <c r="Q1541">
        <v>4.2</v>
      </c>
      <c r="R1541" t="s">
        <v>14647</v>
      </c>
      <c r="S1541" s="14">
        <f>profile[[#This Row],[income]]/1000</f>
        <v>94</v>
      </c>
    </row>
    <row r="1542" spans="1:19" x14ac:dyDescent="0.25">
      <c r="A1542" t="s">
        <v>1540</v>
      </c>
      <c r="B1542" s="1">
        <v>12.863300000000001</v>
      </c>
      <c r="D1542" s="14" t="s">
        <v>1589</v>
      </c>
      <c r="E1542" s="14">
        <v>23.415555555555557</v>
      </c>
      <c r="H1542" t="s">
        <v>14627</v>
      </c>
      <c r="I1542">
        <v>54</v>
      </c>
      <c r="J1542" t="s">
        <v>2288</v>
      </c>
      <c r="K1542" s="15">
        <v>41687</v>
      </c>
      <c r="L1542" s="14">
        <v>73000</v>
      </c>
      <c r="M1542">
        <v>20.61</v>
      </c>
      <c r="N1542" s="1">
        <v>1</v>
      </c>
      <c r="O1542">
        <v>1625</v>
      </c>
      <c r="P1542" t="s">
        <v>14642</v>
      </c>
      <c r="Q1542">
        <v>4.45</v>
      </c>
      <c r="R1542" t="s">
        <v>14647</v>
      </c>
      <c r="S1542" s="14">
        <f>profile[[#This Row],[income]]/1000</f>
        <v>73</v>
      </c>
    </row>
    <row r="1543" spans="1:19" x14ac:dyDescent="0.25">
      <c r="A1543" t="s">
        <v>1541</v>
      </c>
      <c r="B1543" s="1">
        <v>24.396699999999999</v>
      </c>
      <c r="D1543" s="14" t="s">
        <v>1590</v>
      </c>
      <c r="E1543" s="14">
        <v>5.1360000000000001</v>
      </c>
      <c r="H1543" t="s">
        <v>14627</v>
      </c>
      <c r="I1543">
        <v>71</v>
      </c>
      <c r="J1543" t="s">
        <v>6731</v>
      </c>
      <c r="K1543" s="15">
        <v>42112</v>
      </c>
      <c r="L1543" s="14">
        <v>83000</v>
      </c>
      <c r="M1543">
        <v>24.04</v>
      </c>
      <c r="N1543" s="1">
        <v>0.75</v>
      </c>
      <c r="O1543">
        <v>1200</v>
      </c>
      <c r="P1543" t="s">
        <v>14642</v>
      </c>
      <c r="Q1543">
        <v>3.29</v>
      </c>
      <c r="R1543" t="s">
        <v>14647</v>
      </c>
      <c r="S1543" s="14">
        <f>profile[[#This Row],[income]]/1000</f>
        <v>83</v>
      </c>
    </row>
    <row r="1544" spans="1:19" x14ac:dyDescent="0.25">
      <c r="A1544" t="s">
        <v>1542</v>
      </c>
      <c r="B1544" s="1">
        <v>16.573</v>
      </c>
      <c r="D1544" s="14" t="s">
        <v>1591</v>
      </c>
      <c r="E1544" s="14">
        <v>19.857499999999998</v>
      </c>
      <c r="H1544" t="s">
        <v>14627</v>
      </c>
      <c r="I1544">
        <v>64</v>
      </c>
      <c r="J1544" t="s">
        <v>6747</v>
      </c>
      <c r="K1544" s="15">
        <v>42126</v>
      </c>
      <c r="L1544" s="14">
        <v>68000</v>
      </c>
      <c r="M1544">
        <v>18.079999999999998</v>
      </c>
      <c r="N1544" s="1">
        <v>0.75</v>
      </c>
      <c r="O1544">
        <v>1186</v>
      </c>
      <c r="P1544" t="s">
        <v>14642</v>
      </c>
      <c r="Q1544">
        <v>3.25</v>
      </c>
      <c r="R1544" t="s">
        <v>14647</v>
      </c>
      <c r="S1544" s="14">
        <f>profile[[#This Row],[income]]/1000</f>
        <v>68</v>
      </c>
    </row>
    <row r="1545" spans="1:19" x14ac:dyDescent="0.25">
      <c r="A1545" t="s">
        <v>1543</v>
      </c>
      <c r="B1545" s="1">
        <v>24.81</v>
      </c>
      <c r="D1545" s="14" t="s">
        <v>1592</v>
      </c>
      <c r="E1545" s="14">
        <v>25.566666666666663</v>
      </c>
      <c r="H1545" t="s">
        <v>14627</v>
      </c>
      <c r="I1545">
        <v>52</v>
      </c>
      <c r="J1545" t="s">
        <v>13708</v>
      </c>
      <c r="K1545" s="15">
        <v>42213</v>
      </c>
      <c r="L1545" s="14">
        <v>79000</v>
      </c>
      <c r="M1545">
        <v>19.504999999999999</v>
      </c>
      <c r="N1545" s="1">
        <v>0.75</v>
      </c>
      <c r="O1545">
        <v>1099</v>
      </c>
      <c r="P1545" t="s">
        <v>14642</v>
      </c>
      <c r="Q1545">
        <v>3.01</v>
      </c>
      <c r="R1545" t="s">
        <v>14647</v>
      </c>
      <c r="S1545" s="14">
        <f>profile[[#This Row],[income]]/1000</f>
        <v>79</v>
      </c>
    </row>
    <row r="1546" spans="1:19" x14ac:dyDescent="0.25">
      <c r="A1546" t="s">
        <v>1544</v>
      </c>
      <c r="B1546" s="1">
        <v>2.0830000000000002</v>
      </c>
      <c r="D1546" s="14" t="s">
        <v>1593</v>
      </c>
      <c r="E1546" s="14">
        <v>29.151666666666667</v>
      </c>
      <c r="H1546" t="s">
        <v>14627</v>
      </c>
      <c r="I1546">
        <v>57</v>
      </c>
      <c r="J1546" t="s">
        <v>3076</v>
      </c>
      <c r="K1546" s="15">
        <v>41867</v>
      </c>
      <c r="L1546" s="14">
        <v>87000</v>
      </c>
      <c r="M1546">
        <v>25.012499999999999</v>
      </c>
      <c r="N1546" s="1">
        <v>1</v>
      </c>
      <c r="O1546">
        <v>1445</v>
      </c>
      <c r="P1546" t="s">
        <v>14642</v>
      </c>
      <c r="Q1546">
        <v>3.96</v>
      </c>
      <c r="R1546" t="s">
        <v>14647</v>
      </c>
      <c r="S1546" s="14">
        <f>profile[[#This Row],[income]]/1000</f>
        <v>87</v>
      </c>
    </row>
    <row r="1547" spans="1:19" x14ac:dyDescent="0.25">
      <c r="A1547" t="s">
        <v>1545</v>
      </c>
      <c r="B1547" s="1">
        <v>1.32</v>
      </c>
      <c r="D1547" s="14" t="s">
        <v>1594</v>
      </c>
      <c r="E1547" s="14">
        <v>2.5972222222222223</v>
      </c>
      <c r="H1547" t="s">
        <v>14627</v>
      </c>
      <c r="I1547">
        <v>41</v>
      </c>
      <c r="J1547" t="s">
        <v>7579</v>
      </c>
      <c r="K1547" s="15">
        <v>41507</v>
      </c>
      <c r="L1547" s="14">
        <v>52000</v>
      </c>
      <c r="M1547">
        <v>16.940000000000001</v>
      </c>
      <c r="N1547" s="1">
        <v>0.75</v>
      </c>
      <c r="O1547">
        <v>1805</v>
      </c>
      <c r="P1547" t="s">
        <v>14642</v>
      </c>
      <c r="Q1547">
        <v>4.9400000000000004</v>
      </c>
      <c r="R1547" t="s">
        <v>14647</v>
      </c>
      <c r="S1547" s="14">
        <f>profile[[#This Row],[income]]/1000</f>
        <v>52</v>
      </c>
    </row>
    <row r="1548" spans="1:19" x14ac:dyDescent="0.25">
      <c r="A1548" t="s">
        <v>1546</v>
      </c>
      <c r="B1548" s="1">
        <v>26.3277</v>
      </c>
      <c r="D1548" s="14" t="s">
        <v>1595</v>
      </c>
      <c r="E1548" s="14">
        <v>14.398333333333333</v>
      </c>
      <c r="H1548" t="s">
        <v>14627</v>
      </c>
      <c r="I1548">
        <v>67</v>
      </c>
      <c r="J1548" t="s">
        <v>9576</v>
      </c>
      <c r="K1548" s="15">
        <v>41983</v>
      </c>
      <c r="L1548" s="14">
        <v>74000</v>
      </c>
      <c r="M1548">
        <v>24.625</v>
      </c>
      <c r="N1548" s="1">
        <v>0.67</v>
      </c>
      <c r="O1548">
        <v>1329</v>
      </c>
      <c r="P1548" t="s">
        <v>14642</v>
      </c>
      <c r="Q1548">
        <v>3.64</v>
      </c>
      <c r="R1548" t="s">
        <v>14647</v>
      </c>
      <c r="S1548" s="14">
        <f>profile[[#This Row],[income]]/1000</f>
        <v>74</v>
      </c>
    </row>
    <row r="1549" spans="1:19" x14ac:dyDescent="0.25">
      <c r="A1549" t="s">
        <v>1547</v>
      </c>
      <c r="B1549" s="1">
        <v>4.8639999999999999</v>
      </c>
      <c r="D1549" s="14" t="s">
        <v>1596</v>
      </c>
      <c r="E1549" s="14">
        <v>7.1914285714285713</v>
      </c>
      <c r="H1549" t="s">
        <v>14627</v>
      </c>
      <c r="I1549">
        <v>64</v>
      </c>
      <c r="J1549" t="s">
        <v>12161</v>
      </c>
      <c r="K1549" s="15">
        <v>41995</v>
      </c>
      <c r="L1549" s="14">
        <v>86000</v>
      </c>
      <c r="M1549">
        <v>16.015000000000001</v>
      </c>
      <c r="N1549" s="1">
        <v>0.75</v>
      </c>
      <c r="O1549">
        <v>1317</v>
      </c>
      <c r="P1549" t="s">
        <v>14642</v>
      </c>
      <c r="Q1549">
        <v>3.61</v>
      </c>
      <c r="R1549" t="s">
        <v>14647</v>
      </c>
      <c r="S1549" s="14">
        <f>profile[[#This Row],[income]]/1000</f>
        <v>86</v>
      </c>
    </row>
    <row r="1550" spans="1:19" x14ac:dyDescent="0.25">
      <c r="A1550" t="s">
        <v>1548</v>
      </c>
      <c r="B1550" s="1">
        <v>22.886700000000001</v>
      </c>
      <c r="D1550" s="14" t="s">
        <v>1597</v>
      </c>
      <c r="E1550" s="14">
        <v>21.863333333333333</v>
      </c>
      <c r="H1550" t="s">
        <v>14627</v>
      </c>
      <c r="I1550">
        <v>48</v>
      </c>
      <c r="J1550" t="s">
        <v>3744</v>
      </c>
      <c r="K1550" s="15">
        <v>41861</v>
      </c>
      <c r="L1550" s="14">
        <v>92000</v>
      </c>
      <c r="M1550">
        <v>18.9175</v>
      </c>
      <c r="N1550" s="1">
        <v>1</v>
      </c>
      <c r="O1550">
        <v>1451</v>
      </c>
      <c r="P1550" t="s">
        <v>14642</v>
      </c>
      <c r="Q1550">
        <v>3.97</v>
      </c>
      <c r="R1550" t="s">
        <v>14647</v>
      </c>
      <c r="S1550" s="14">
        <f>profile[[#This Row],[income]]/1000</f>
        <v>92</v>
      </c>
    </row>
    <row r="1551" spans="1:19" x14ac:dyDescent="0.25">
      <c r="A1551" t="s">
        <v>1549</v>
      </c>
      <c r="B1551" s="1">
        <v>0</v>
      </c>
      <c r="D1551" s="14" t="s">
        <v>1598</v>
      </c>
      <c r="E1551" s="14">
        <v>29.070000000000004</v>
      </c>
      <c r="H1551" t="s">
        <v>14627</v>
      </c>
      <c r="I1551">
        <v>47</v>
      </c>
      <c r="J1551" t="s">
        <v>2970</v>
      </c>
      <c r="K1551" s="15">
        <v>41793</v>
      </c>
      <c r="L1551" s="14">
        <v>59000</v>
      </c>
      <c r="M1551">
        <v>13.374000000000001</v>
      </c>
      <c r="N1551" s="1">
        <v>0.75</v>
      </c>
      <c r="O1551">
        <v>1519</v>
      </c>
      <c r="P1551" t="s">
        <v>14642</v>
      </c>
      <c r="Q1551">
        <v>4.16</v>
      </c>
      <c r="R1551" t="s">
        <v>14647</v>
      </c>
      <c r="S1551" s="14">
        <f>profile[[#This Row],[income]]/1000</f>
        <v>59</v>
      </c>
    </row>
    <row r="1552" spans="1:19" x14ac:dyDescent="0.25">
      <c r="A1552" t="s">
        <v>1550</v>
      </c>
      <c r="B1552" s="1">
        <v>7.2577999999999996</v>
      </c>
      <c r="D1552" s="14" t="s">
        <v>1599</v>
      </c>
      <c r="E1552" s="14">
        <v>2.1192857142857142</v>
      </c>
      <c r="H1552" t="s">
        <v>14627</v>
      </c>
      <c r="I1552">
        <v>51</v>
      </c>
      <c r="J1552" t="s">
        <v>803</v>
      </c>
      <c r="K1552" s="15">
        <v>41844</v>
      </c>
      <c r="L1552" s="14">
        <v>77000</v>
      </c>
      <c r="M1552">
        <v>15.785</v>
      </c>
      <c r="N1552" s="1">
        <v>0.75</v>
      </c>
      <c r="O1552">
        <v>1468</v>
      </c>
      <c r="P1552" t="s">
        <v>14642</v>
      </c>
      <c r="Q1552">
        <v>4.0199999999999996</v>
      </c>
      <c r="R1552" t="s">
        <v>14647</v>
      </c>
      <c r="S1552" s="14">
        <f>profile[[#This Row],[income]]/1000</f>
        <v>77</v>
      </c>
    </row>
    <row r="1553" spans="1:19" x14ac:dyDescent="0.25">
      <c r="A1553" t="s">
        <v>1551</v>
      </c>
      <c r="B1553" s="1">
        <v>10.81</v>
      </c>
      <c r="D1553" s="14" t="s">
        <v>1600</v>
      </c>
      <c r="E1553" s="14">
        <v>23.770909090909086</v>
      </c>
      <c r="H1553" t="s">
        <v>14627</v>
      </c>
      <c r="I1553">
        <v>67</v>
      </c>
      <c r="J1553" t="s">
        <v>11386</v>
      </c>
      <c r="K1553" s="15">
        <v>41765</v>
      </c>
      <c r="L1553" s="14">
        <v>92000</v>
      </c>
      <c r="M1553">
        <v>21.212499999999999</v>
      </c>
      <c r="N1553" s="1">
        <v>1</v>
      </c>
      <c r="O1553">
        <v>1547</v>
      </c>
      <c r="P1553" t="s">
        <v>14642</v>
      </c>
      <c r="Q1553">
        <v>4.24</v>
      </c>
      <c r="R1553" t="s">
        <v>14647</v>
      </c>
      <c r="S1553" s="14">
        <f>profile[[#This Row],[income]]/1000</f>
        <v>92</v>
      </c>
    </row>
    <row r="1554" spans="1:19" x14ac:dyDescent="0.25">
      <c r="A1554" t="s">
        <v>1552</v>
      </c>
      <c r="B1554" s="1">
        <v>7.3025000000000002</v>
      </c>
      <c r="D1554" s="14" t="s">
        <v>1601</v>
      </c>
      <c r="E1554" s="14">
        <v>8.5361111111111097</v>
      </c>
      <c r="H1554" t="s">
        <v>14627</v>
      </c>
      <c r="I1554">
        <v>42</v>
      </c>
      <c r="J1554" t="s">
        <v>6120</v>
      </c>
      <c r="K1554" s="15">
        <v>41929</v>
      </c>
      <c r="L1554" s="14">
        <v>85000</v>
      </c>
      <c r="M1554">
        <v>26.442499999999999</v>
      </c>
      <c r="N1554" s="1">
        <v>1</v>
      </c>
      <c r="O1554">
        <v>1383</v>
      </c>
      <c r="P1554" t="s">
        <v>14642</v>
      </c>
      <c r="Q1554">
        <v>3.79</v>
      </c>
      <c r="R1554" t="s">
        <v>14647</v>
      </c>
      <c r="S1554" s="14">
        <f>profile[[#This Row],[income]]/1000</f>
        <v>85</v>
      </c>
    </row>
    <row r="1555" spans="1:19" x14ac:dyDescent="0.25">
      <c r="A1555" t="s">
        <v>1553</v>
      </c>
      <c r="B1555" s="1">
        <v>5.8719999999999999</v>
      </c>
      <c r="D1555" s="14" t="s">
        <v>1602</v>
      </c>
      <c r="E1555" s="14">
        <v>4.2450000000000001</v>
      </c>
      <c r="H1555" t="s">
        <v>14627</v>
      </c>
      <c r="I1555">
        <v>65</v>
      </c>
      <c r="J1555" t="s">
        <v>2826</v>
      </c>
      <c r="K1555" s="15">
        <v>42177</v>
      </c>
      <c r="L1555" s="14">
        <v>73000</v>
      </c>
      <c r="M1555">
        <v>16.9117</v>
      </c>
      <c r="N1555" s="1">
        <v>0.8</v>
      </c>
      <c r="O1555">
        <v>1135</v>
      </c>
      <c r="P1555" t="s">
        <v>14642</v>
      </c>
      <c r="Q1555">
        <v>3.11</v>
      </c>
      <c r="R1555" t="s">
        <v>14647</v>
      </c>
      <c r="S1555" s="14">
        <f>profile[[#This Row],[income]]/1000</f>
        <v>73</v>
      </c>
    </row>
    <row r="1556" spans="1:19" x14ac:dyDescent="0.25">
      <c r="A1556" t="s">
        <v>1554</v>
      </c>
      <c r="B1556" s="1">
        <v>28.183299999999999</v>
      </c>
      <c r="D1556" s="14" t="s">
        <v>1603</v>
      </c>
      <c r="E1556" s="14">
        <v>4.8100000000000005</v>
      </c>
      <c r="H1556" t="s">
        <v>14627</v>
      </c>
      <c r="I1556">
        <v>58</v>
      </c>
      <c r="J1556" t="s">
        <v>13181</v>
      </c>
      <c r="K1556" s="15">
        <v>41785</v>
      </c>
      <c r="L1556" s="14">
        <v>54000</v>
      </c>
      <c r="M1556">
        <v>13.625999999999999</v>
      </c>
      <c r="N1556" s="1">
        <v>0.67</v>
      </c>
      <c r="O1556">
        <v>1527</v>
      </c>
      <c r="P1556" t="s">
        <v>14642</v>
      </c>
      <c r="Q1556">
        <v>4.18</v>
      </c>
      <c r="R1556" t="s">
        <v>14647</v>
      </c>
      <c r="S1556" s="14">
        <f>profile[[#This Row],[income]]/1000</f>
        <v>54</v>
      </c>
    </row>
    <row r="1557" spans="1:19" x14ac:dyDescent="0.25">
      <c r="A1557" t="s">
        <v>1555</v>
      </c>
      <c r="B1557" s="1">
        <v>133.67250000000001</v>
      </c>
      <c r="D1557" s="14" t="s">
        <v>1604</v>
      </c>
      <c r="E1557" s="14">
        <v>26.841666666666665</v>
      </c>
      <c r="H1557" t="s">
        <v>14627</v>
      </c>
      <c r="I1557">
        <v>59</v>
      </c>
      <c r="J1557" t="s">
        <v>8190</v>
      </c>
      <c r="K1557" s="15">
        <v>41763</v>
      </c>
      <c r="L1557" s="14">
        <v>98000</v>
      </c>
      <c r="M1557">
        <v>24.012</v>
      </c>
      <c r="N1557" s="1">
        <v>0.83</v>
      </c>
      <c r="O1557">
        <v>1549</v>
      </c>
      <c r="P1557" t="s">
        <v>14642</v>
      </c>
      <c r="Q1557">
        <v>4.24</v>
      </c>
      <c r="R1557" t="s">
        <v>14647</v>
      </c>
      <c r="S1557" s="14">
        <f>profile[[#This Row],[income]]/1000</f>
        <v>98</v>
      </c>
    </row>
    <row r="1558" spans="1:19" x14ac:dyDescent="0.25">
      <c r="A1558" t="s">
        <v>1556</v>
      </c>
      <c r="B1558" s="1">
        <v>28.285</v>
      </c>
      <c r="D1558" s="14" t="s">
        <v>1605</v>
      </c>
      <c r="E1558" s="14">
        <v>12.212</v>
      </c>
      <c r="H1558" t="s">
        <v>14627</v>
      </c>
      <c r="I1558">
        <v>42</v>
      </c>
      <c r="J1558" t="s">
        <v>1882</v>
      </c>
      <c r="K1558" s="15">
        <v>41944</v>
      </c>
      <c r="L1558" s="14">
        <v>59000</v>
      </c>
      <c r="M1558">
        <v>14.8443</v>
      </c>
      <c r="N1558" s="1">
        <v>1</v>
      </c>
      <c r="O1558">
        <v>1368</v>
      </c>
      <c r="P1558" t="s">
        <v>14642</v>
      </c>
      <c r="Q1558">
        <v>3.75</v>
      </c>
      <c r="R1558" t="s">
        <v>14647</v>
      </c>
      <c r="S1558" s="14">
        <f>profile[[#This Row],[income]]/1000</f>
        <v>59</v>
      </c>
    </row>
    <row r="1559" spans="1:19" x14ac:dyDescent="0.25">
      <c r="A1559" t="s">
        <v>1557</v>
      </c>
      <c r="B1559" s="1">
        <v>1.9429000000000001</v>
      </c>
      <c r="D1559" s="14" t="s">
        <v>1606</v>
      </c>
      <c r="E1559" s="14">
        <v>6.6533333333333333</v>
      </c>
      <c r="H1559" t="s">
        <v>14627</v>
      </c>
      <c r="I1559">
        <v>50</v>
      </c>
      <c r="J1559" t="s">
        <v>8977</v>
      </c>
      <c r="K1559" s="15">
        <v>42150</v>
      </c>
      <c r="L1559" s="14">
        <v>74000</v>
      </c>
      <c r="M1559">
        <v>23.6267</v>
      </c>
      <c r="N1559" s="1">
        <v>0.4</v>
      </c>
      <c r="O1559">
        <v>1162</v>
      </c>
      <c r="P1559" t="s">
        <v>14642</v>
      </c>
      <c r="Q1559">
        <v>3.18</v>
      </c>
      <c r="R1559" t="s">
        <v>14647</v>
      </c>
      <c r="S1559" s="14">
        <f>profile[[#This Row],[income]]/1000</f>
        <v>74</v>
      </c>
    </row>
    <row r="1560" spans="1:19" x14ac:dyDescent="0.25">
      <c r="A1560" t="s">
        <v>1558</v>
      </c>
      <c r="B1560" s="1">
        <v>24.234999999999999</v>
      </c>
      <c r="D1560" s="14" t="s">
        <v>1607</v>
      </c>
      <c r="E1560" s="14">
        <v>22.886666666666667</v>
      </c>
      <c r="H1560" t="s">
        <v>14627</v>
      </c>
      <c r="I1560">
        <v>66</v>
      </c>
      <c r="J1560" t="s">
        <v>13642</v>
      </c>
      <c r="K1560" s="15">
        <v>41790</v>
      </c>
      <c r="L1560" s="14">
        <v>80000</v>
      </c>
      <c r="M1560">
        <v>19.16</v>
      </c>
      <c r="N1560" s="1">
        <v>0.67</v>
      </c>
      <c r="O1560">
        <v>1522</v>
      </c>
      <c r="P1560" t="s">
        <v>14642</v>
      </c>
      <c r="Q1560">
        <v>4.17</v>
      </c>
      <c r="R1560" t="s">
        <v>14647</v>
      </c>
      <c r="S1560" s="14">
        <f>profile[[#This Row],[income]]/1000</f>
        <v>80</v>
      </c>
    </row>
    <row r="1561" spans="1:19" x14ac:dyDescent="0.25">
      <c r="A1561" t="s">
        <v>1559</v>
      </c>
      <c r="B1561" s="1">
        <v>27.23</v>
      </c>
      <c r="D1561" s="14" t="s">
        <v>1608</v>
      </c>
      <c r="E1561" s="14">
        <v>4.4400000000000004</v>
      </c>
      <c r="H1561" t="s">
        <v>14627</v>
      </c>
      <c r="I1561">
        <v>57</v>
      </c>
      <c r="J1561" t="s">
        <v>260</v>
      </c>
      <c r="K1561" s="15">
        <v>41649</v>
      </c>
      <c r="L1561" s="14">
        <v>93000</v>
      </c>
      <c r="M1561">
        <v>19.0367</v>
      </c>
      <c r="N1561" s="1">
        <v>0.75</v>
      </c>
      <c r="O1561">
        <v>1663</v>
      </c>
      <c r="P1561" t="s">
        <v>14642</v>
      </c>
      <c r="Q1561">
        <v>4.55</v>
      </c>
      <c r="R1561" t="s">
        <v>14647</v>
      </c>
      <c r="S1561" s="14">
        <f>profile[[#This Row],[income]]/1000</f>
        <v>93</v>
      </c>
    </row>
    <row r="1562" spans="1:19" x14ac:dyDescent="0.25">
      <c r="A1562" t="s">
        <v>1560</v>
      </c>
      <c r="B1562" s="1">
        <v>17.745699999999999</v>
      </c>
      <c r="D1562" s="14" t="s">
        <v>1609</v>
      </c>
      <c r="E1562" s="14">
        <v>3.9545454545454546</v>
      </c>
      <c r="H1562" t="s">
        <v>14627</v>
      </c>
      <c r="I1562">
        <v>59</v>
      </c>
      <c r="J1562" t="s">
        <v>14011</v>
      </c>
      <c r="K1562" s="15">
        <v>42060</v>
      </c>
      <c r="L1562" s="14">
        <v>61000</v>
      </c>
      <c r="M1562">
        <v>13.5525</v>
      </c>
      <c r="N1562" s="1">
        <v>0.67</v>
      </c>
      <c r="O1562">
        <v>1252</v>
      </c>
      <c r="P1562" t="s">
        <v>14642</v>
      </c>
      <c r="Q1562">
        <v>3.43</v>
      </c>
      <c r="R1562" t="s">
        <v>14647</v>
      </c>
      <c r="S1562" s="14">
        <f>profile[[#This Row],[income]]/1000</f>
        <v>61</v>
      </c>
    </row>
    <row r="1563" spans="1:19" x14ac:dyDescent="0.25">
      <c r="A1563" t="s">
        <v>1561</v>
      </c>
      <c r="B1563" s="1">
        <v>17.690000000000001</v>
      </c>
      <c r="D1563" s="14" t="s">
        <v>1610</v>
      </c>
      <c r="E1563" s="14">
        <v>4.702727272727274</v>
      </c>
      <c r="H1563" t="s">
        <v>14627</v>
      </c>
      <c r="I1563">
        <v>79</v>
      </c>
      <c r="J1563" t="s">
        <v>3856</v>
      </c>
      <c r="K1563" s="15">
        <v>41784</v>
      </c>
      <c r="L1563" s="14">
        <v>72000</v>
      </c>
      <c r="M1563">
        <v>22.686699999999998</v>
      </c>
      <c r="N1563" s="1">
        <v>0.67</v>
      </c>
      <c r="O1563">
        <v>1528</v>
      </c>
      <c r="P1563" t="s">
        <v>14642</v>
      </c>
      <c r="Q1563">
        <v>4.18</v>
      </c>
      <c r="R1563" t="s">
        <v>14647</v>
      </c>
      <c r="S1563" s="14">
        <f>profile[[#This Row],[income]]/1000</f>
        <v>72</v>
      </c>
    </row>
    <row r="1564" spans="1:19" x14ac:dyDescent="0.25">
      <c r="A1564" t="s">
        <v>1562</v>
      </c>
      <c r="B1564" s="1">
        <v>25.48</v>
      </c>
      <c r="D1564" s="14" t="s">
        <v>1611</v>
      </c>
      <c r="E1564" s="14">
        <v>2.9433333333333334</v>
      </c>
      <c r="H1564" t="s">
        <v>14627</v>
      </c>
      <c r="I1564">
        <v>44</v>
      </c>
      <c r="J1564" t="s">
        <v>8459</v>
      </c>
      <c r="K1564" s="15">
        <v>41605</v>
      </c>
      <c r="L1564" s="14">
        <v>56000</v>
      </c>
      <c r="M1564">
        <v>18.03</v>
      </c>
      <c r="N1564" s="1">
        <v>0.67</v>
      </c>
      <c r="O1564">
        <v>1707</v>
      </c>
      <c r="P1564" t="s">
        <v>14642</v>
      </c>
      <c r="Q1564">
        <v>4.67</v>
      </c>
      <c r="R1564" t="s">
        <v>14647</v>
      </c>
      <c r="S1564" s="14">
        <f>profile[[#This Row],[income]]/1000</f>
        <v>56</v>
      </c>
    </row>
    <row r="1565" spans="1:19" x14ac:dyDescent="0.25">
      <c r="A1565" t="s">
        <v>1563</v>
      </c>
      <c r="B1565" s="1">
        <v>23.46</v>
      </c>
      <c r="D1565" s="14" t="s">
        <v>1612</v>
      </c>
      <c r="E1565" s="14">
        <v>3.7845454545454547</v>
      </c>
      <c r="H1565" t="s">
        <v>14627</v>
      </c>
      <c r="I1565">
        <v>68</v>
      </c>
      <c r="J1565" t="s">
        <v>14055</v>
      </c>
      <c r="K1565" s="15">
        <v>42008</v>
      </c>
      <c r="L1565" s="14">
        <v>97000</v>
      </c>
      <c r="M1565">
        <v>26.454999999999998</v>
      </c>
      <c r="N1565" s="1">
        <v>0.4</v>
      </c>
      <c r="O1565">
        <v>1304</v>
      </c>
      <c r="P1565" t="s">
        <v>14642</v>
      </c>
      <c r="Q1565">
        <v>3.57</v>
      </c>
      <c r="R1565" t="s">
        <v>14647</v>
      </c>
      <c r="S1565" s="14">
        <f>profile[[#This Row],[income]]/1000</f>
        <v>97</v>
      </c>
    </row>
    <row r="1566" spans="1:19" x14ac:dyDescent="0.25">
      <c r="A1566" t="s">
        <v>1564</v>
      </c>
      <c r="B1566" s="1">
        <v>29.5</v>
      </c>
      <c r="D1566" s="14" t="s">
        <v>1614</v>
      </c>
      <c r="E1566" s="14">
        <v>8.0522222222222215</v>
      </c>
      <c r="H1566" t="s">
        <v>14627</v>
      </c>
      <c r="I1566">
        <v>40</v>
      </c>
      <c r="J1566" t="s">
        <v>1019</v>
      </c>
      <c r="K1566" s="15">
        <v>42095</v>
      </c>
      <c r="L1566" s="14">
        <v>80000</v>
      </c>
      <c r="M1566">
        <v>18.273299999999999</v>
      </c>
      <c r="N1566" s="1">
        <v>1</v>
      </c>
      <c r="O1566">
        <v>1217</v>
      </c>
      <c r="P1566" t="s">
        <v>14642</v>
      </c>
      <c r="Q1566">
        <v>3.33</v>
      </c>
      <c r="R1566" t="s">
        <v>14647</v>
      </c>
      <c r="S1566" s="14">
        <f>profile[[#This Row],[income]]/1000</f>
        <v>80</v>
      </c>
    </row>
    <row r="1567" spans="1:19" x14ac:dyDescent="0.25">
      <c r="A1567" t="s">
        <v>1565</v>
      </c>
      <c r="B1567" s="1">
        <v>14.3</v>
      </c>
      <c r="D1567" s="14" t="s">
        <v>1615</v>
      </c>
      <c r="E1567" s="14">
        <v>3.604285714285715</v>
      </c>
      <c r="H1567" t="s">
        <v>14627</v>
      </c>
      <c r="I1567">
        <v>50</v>
      </c>
      <c r="J1567" t="s">
        <v>10764</v>
      </c>
      <c r="K1567" s="15">
        <v>41535</v>
      </c>
      <c r="L1567" s="14">
        <v>69000</v>
      </c>
      <c r="M1567">
        <v>24.25</v>
      </c>
      <c r="N1567" s="1">
        <v>1</v>
      </c>
      <c r="O1567">
        <v>1777</v>
      </c>
      <c r="P1567" t="s">
        <v>14642</v>
      </c>
      <c r="Q1567">
        <v>4.87</v>
      </c>
      <c r="R1567" t="s">
        <v>14647</v>
      </c>
      <c r="S1567" s="14">
        <f>profile[[#This Row],[income]]/1000</f>
        <v>69</v>
      </c>
    </row>
    <row r="1568" spans="1:19" x14ac:dyDescent="0.25">
      <c r="A1568" t="s">
        <v>1566</v>
      </c>
      <c r="B1568" s="1">
        <v>26.6767</v>
      </c>
      <c r="D1568" s="14" t="s">
        <v>1616</v>
      </c>
      <c r="E1568" s="14">
        <v>26.044</v>
      </c>
      <c r="H1568" t="s">
        <v>14627</v>
      </c>
      <c r="I1568">
        <v>71</v>
      </c>
      <c r="J1568" t="s">
        <v>11548</v>
      </c>
      <c r="K1568" s="15">
        <v>41909</v>
      </c>
      <c r="L1568" s="14">
        <v>91000</v>
      </c>
      <c r="M1568">
        <v>20.013300000000001</v>
      </c>
      <c r="N1568" s="1">
        <v>1</v>
      </c>
      <c r="O1568">
        <v>1403</v>
      </c>
      <c r="P1568" t="s">
        <v>14642</v>
      </c>
      <c r="Q1568">
        <v>3.84</v>
      </c>
      <c r="R1568" t="s">
        <v>14647</v>
      </c>
      <c r="S1568" s="14">
        <f>profile[[#This Row],[income]]/1000</f>
        <v>91</v>
      </c>
    </row>
    <row r="1569" spans="1:19" x14ac:dyDescent="0.25">
      <c r="A1569" t="s">
        <v>1567</v>
      </c>
      <c r="B1569" s="1">
        <v>20.463000000000001</v>
      </c>
      <c r="D1569" s="14" t="s">
        <v>1617</v>
      </c>
      <c r="E1569" s="14">
        <v>20.580000000000002</v>
      </c>
      <c r="H1569" t="s">
        <v>14627</v>
      </c>
      <c r="I1569">
        <v>81</v>
      </c>
      <c r="J1569" t="s">
        <v>7515</v>
      </c>
      <c r="K1569" s="15">
        <v>41978</v>
      </c>
      <c r="L1569" s="14">
        <v>58000</v>
      </c>
      <c r="M1569">
        <v>15.335000000000001</v>
      </c>
      <c r="N1569" s="1">
        <v>0.6</v>
      </c>
      <c r="O1569">
        <v>1334</v>
      </c>
      <c r="P1569" t="s">
        <v>14642</v>
      </c>
      <c r="Q1569">
        <v>3.65</v>
      </c>
      <c r="R1569" t="s">
        <v>14647</v>
      </c>
      <c r="S1569" s="14">
        <f>profile[[#This Row],[income]]/1000</f>
        <v>58</v>
      </c>
    </row>
    <row r="1570" spans="1:19" x14ac:dyDescent="0.25">
      <c r="A1570" t="s">
        <v>1568</v>
      </c>
      <c r="B1570" s="1">
        <v>17.23</v>
      </c>
      <c r="D1570" s="14" t="s">
        <v>1618</v>
      </c>
      <c r="E1570" s="14">
        <v>2.6904761904761907</v>
      </c>
      <c r="H1570" t="s">
        <v>14627</v>
      </c>
      <c r="I1570">
        <v>40</v>
      </c>
      <c r="J1570" t="s">
        <v>5229</v>
      </c>
      <c r="K1570" s="15">
        <v>41793</v>
      </c>
      <c r="L1570" s="14">
        <v>99000</v>
      </c>
      <c r="M1570">
        <v>28.5825</v>
      </c>
      <c r="N1570" s="1">
        <v>0.67</v>
      </c>
      <c r="O1570">
        <v>1519</v>
      </c>
      <c r="P1570" t="s">
        <v>14642</v>
      </c>
      <c r="Q1570">
        <v>4.16</v>
      </c>
      <c r="R1570" t="s">
        <v>14647</v>
      </c>
      <c r="S1570" s="14">
        <f>profile[[#This Row],[income]]/1000</f>
        <v>99</v>
      </c>
    </row>
    <row r="1571" spans="1:19" x14ac:dyDescent="0.25">
      <c r="A1571" t="s">
        <v>1569</v>
      </c>
      <c r="B1571" s="1">
        <v>12.0969</v>
      </c>
      <c r="D1571" s="14" t="s">
        <v>1619</v>
      </c>
      <c r="E1571" s="14">
        <v>24.51</v>
      </c>
      <c r="H1571" t="s">
        <v>14627</v>
      </c>
      <c r="I1571">
        <v>58</v>
      </c>
      <c r="J1571" t="s">
        <v>9844</v>
      </c>
      <c r="K1571" s="15">
        <v>41734</v>
      </c>
      <c r="L1571" s="14">
        <v>67000</v>
      </c>
      <c r="M1571">
        <v>15.484999999999999</v>
      </c>
      <c r="N1571" s="1">
        <v>0.4</v>
      </c>
      <c r="O1571">
        <v>1578</v>
      </c>
      <c r="P1571" t="s">
        <v>14642</v>
      </c>
      <c r="Q1571">
        <v>4.32</v>
      </c>
      <c r="R1571" t="s">
        <v>14647</v>
      </c>
      <c r="S1571" s="14">
        <f>profile[[#This Row],[income]]/1000</f>
        <v>67</v>
      </c>
    </row>
    <row r="1572" spans="1:19" x14ac:dyDescent="0.25">
      <c r="A1572" t="s">
        <v>1570</v>
      </c>
      <c r="B1572" s="1">
        <v>13.61</v>
      </c>
      <c r="D1572" s="14" t="s">
        <v>1620</v>
      </c>
      <c r="E1572" s="14">
        <v>1.7</v>
      </c>
      <c r="H1572" t="s">
        <v>14627</v>
      </c>
      <c r="I1572">
        <v>54</v>
      </c>
      <c r="J1572" t="s">
        <v>9671</v>
      </c>
      <c r="K1572" s="15">
        <v>42068</v>
      </c>
      <c r="L1572" s="14">
        <v>92000</v>
      </c>
      <c r="M1572">
        <v>21.295000000000002</v>
      </c>
      <c r="N1572" s="1">
        <v>1</v>
      </c>
      <c r="O1572">
        <v>1244</v>
      </c>
      <c r="P1572" t="s">
        <v>14642</v>
      </c>
      <c r="Q1572">
        <v>3.41</v>
      </c>
      <c r="R1572" t="s">
        <v>14647</v>
      </c>
      <c r="S1572" s="14">
        <f>profile[[#This Row],[income]]/1000</f>
        <v>92</v>
      </c>
    </row>
    <row r="1573" spans="1:19" x14ac:dyDescent="0.25">
      <c r="A1573" t="s">
        <v>1571</v>
      </c>
      <c r="B1573" s="1">
        <v>24.116199999999999</v>
      </c>
      <c r="D1573" s="14" t="s">
        <v>1621</v>
      </c>
      <c r="E1573" s="14">
        <v>21.599999999999998</v>
      </c>
      <c r="H1573" t="s">
        <v>14627</v>
      </c>
      <c r="I1573">
        <v>72</v>
      </c>
      <c r="J1573" t="s">
        <v>4333</v>
      </c>
      <c r="K1573" s="15">
        <v>41859</v>
      </c>
      <c r="L1573" s="14">
        <v>64000</v>
      </c>
      <c r="M1573">
        <v>15.617100000000001</v>
      </c>
      <c r="N1573" s="1">
        <v>0.4</v>
      </c>
      <c r="O1573">
        <v>1453</v>
      </c>
      <c r="P1573" t="s">
        <v>14642</v>
      </c>
      <c r="Q1573">
        <v>3.98</v>
      </c>
      <c r="R1573" t="s">
        <v>14647</v>
      </c>
      <c r="S1573" s="14">
        <f>profile[[#This Row],[income]]/1000</f>
        <v>64</v>
      </c>
    </row>
    <row r="1574" spans="1:19" x14ac:dyDescent="0.25">
      <c r="A1574" t="s">
        <v>1572</v>
      </c>
      <c r="B1574" s="1">
        <v>0</v>
      </c>
      <c r="D1574" s="14" t="s">
        <v>1622</v>
      </c>
      <c r="E1574" s="14">
        <v>13.700909090909091</v>
      </c>
      <c r="H1574" t="s">
        <v>14627</v>
      </c>
      <c r="I1574">
        <v>54</v>
      </c>
      <c r="J1574" t="s">
        <v>11824</v>
      </c>
      <c r="K1574" s="15">
        <v>42181</v>
      </c>
      <c r="L1574" s="14">
        <v>53000</v>
      </c>
      <c r="M1574">
        <v>18.11</v>
      </c>
      <c r="N1574" s="1">
        <v>0.75</v>
      </c>
      <c r="O1574">
        <v>1131</v>
      </c>
      <c r="P1574" t="s">
        <v>14642</v>
      </c>
      <c r="Q1574">
        <v>3.1</v>
      </c>
      <c r="R1574" t="s">
        <v>14647</v>
      </c>
      <c r="S1574" s="14">
        <f>profile[[#This Row],[income]]/1000</f>
        <v>53</v>
      </c>
    </row>
    <row r="1575" spans="1:19" x14ac:dyDescent="0.25">
      <c r="A1575" t="s">
        <v>1573</v>
      </c>
      <c r="B1575" s="1">
        <v>4.2843999999999998</v>
      </c>
      <c r="D1575" s="14" t="s">
        <v>1623</v>
      </c>
      <c r="E1575" s="14">
        <v>21.107142857142858</v>
      </c>
      <c r="H1575" t="s">
        <v>14627</v>
      </c>
      <c r="I1575">
        <v>33</v>
      </c>
      <c r="J1575" t="s">
        <v>3605</v>
      </c>
      <c r="K1575" s="15">
        <v>42115</v>
      </c>
      <c r="L1575" s="14">
        <v>43000</v>
      </c>
      <c r="M1575">
        <v>3.0933000000000002</v>
      </c>
      <c r="N1575" s="1">
        <v>0.25</v>
      </c>
      <c r="O1575">
        <v>1197</v>
      </c>
      <c r="P1575" t="s">
        <v>14639</v>
      </c>
      <c r="Q1575">
        <v>3.28</v>
      </c>
      <c r="R1575" t="s">
        <v>14647</v>
      </c>
      <c r="S1575" s="14">
        <f>profile[[#This Row],[income]]/1000</f>
        <v>43</v>
      </c>
    </row>
    <row r="1576" spans="1:19" x14ac:dyDescent="0.25">
      <c r="A1576" t="s">
        <v>1574</v>
      </c>
      <c r="B1576" s="1">
        <v>7.6050000000000004</v>
      </c>
      <c r="D1576" s="14" t="s">
        <v>1624</v>
      </c>
      <c r="E1576" s="14">
        <v>24.06111111111111</v>
      </c>
      <c r="H1576" t="s">
        <v>14627</v>
      </c>
      <c r="I1576">
        <v>24</v>
      </c>
      <c r="J1576" t="s">
        <v>12834</v>
      </c>
      <c r="K1576" s="15">
        <v>42121</v>
      </c>
      <c r="L1576" s="14">
        <v>69000</v>
      </c>
      <c r="M1576">
        <v>4.5335999999999999</v>
      </c>
      <c r="N1576" s="1">
        <v>0.25</v>
      </c>
      <c r="O1576">
        <v>1191</v>
      </c>
      <c r="P1576" t="s">
        <v>14639</v>
      </c>
      <c r="Q1576">
        <v>3.26</v>
      </c>
      <c r="R1576" t="s">
        <v>14647</v>
      </c>
      <c r="S1576" s="14">
        <f>profile[[#This Row],[income]]/1000</f>
        <v>69</v>
      </c>
    </row>
    <row r="1577" spans="1:19" x14ac:dyDescent="0.25">
      <c r="A1577" t="s">
        <v>1575</v>
      </c>
      <c r="B1577" s="1">
        <v>4.4077999999999999</v>
      </c>
      <c r="D1577" s="14" t="s">
        <v>1625</v>
      </c>
      <c r="E1577" s="14">
        <v>4.9771428571428578</v>
      </c>
      <c r="H1577" t="s">
        <v>14627</v>
      </c>
      <c r="I1577">
        <v>34</v>
      </c>
      <c r="J1577" t="s">
        <v>11519</v>
      </c>
      <c r="K1577" s="15">
        <v>41594</v>
      </c>
      <c r="L1577" s="14">
        <v>50000</v>
      </c>
      <c r="M1577">
        <v>2.4333</v>
      </c>
      <c r="N1577" s="1">
        <v>0.25</v>
      </c>
      <c r="O1577">
        <v>1718</v>
      </c>
      <c r="P1577" t="s">
        <v>14639</v>
      </c>
      <c r="Q1577">
        <v>4.7</v>
      </c>
      <c r="R1577" t="s">
        <v>14647</v>
      </c>
      <c r="S1577" s="14">
        <f>profile[[#This Row],[income]]/1000</f>
        <v>50</v>
      </c>
    </row>
    <row r="1578" spans="1:19" x14ac:dyDescent="0.25">
      <c r="A1578" t="s">
        <v>1576</v>
      </c>
      <c r="B1578" s="1">
        <v>15.59</v>
      </c>
      <c r="D1578" s="14" t="s">
        <v>1627</v>
      </c>
      <c r="E1578" s="14">
        <v>21.4375</v>
      </c>
      <c r="H1578" t="s">
        <v>14627</v>
      </c>
      <c r="I1578">
        <v>51</v>
      </c>
      <c r="J1578" t="s">
        <v>8370</v>
      </c>
      <c r="K1578" s="15">
        <v>42093</v>
      </c>
      <c r="L1578" s="14">
        <v>61000</v>
      </c>
      <c r="M1578">
        <v>4.4577999999999998</v>
      </c>
      <c r="N1578" s="1">
        <v>0.25</v>
      </c>
      <c r="O1578">
        <v>1219</v>
      </c>
      <c r="P1578" t="s">
        <v>14639</v>
      </c>
      <c r="Q1578">
        <v>3.34</v>
      </c>
      <c r="R1578" t="s">
        <v>14647</v>
      </c>
      <c r="S1578" s="14">
        <f>profile[[#This Row],[income]]/1000</f>
        <v>61</v>
      </c>
    </row>
    <row r="1579" spans="1:19" x14ac:dyDescent="0.25">
      <c r="A1579" t="s">
        <v>1577</v>
      </c>
      <c r="B1579" s="1">
        <v>7.1666999999999996</v>
      </c>
      <c r="D1579" s="14" t="s">
        <v>1628</v>
      </c>
      <c r="E1579" s="14">
        <v>15.158333333333333</v>
      </c>
      <c r="H1579" t="s">
        <v>14627</v>
      </c>
      <c r="I1579">
        <v>54</v>
      </c>
      <c r="J1579" t="s">
        <v>4517</v>
      </c>
      <c r="K1579" s="15">
        <v>41936</v>
      </c>
      <c r="L1579" s="14">
        <v>46000</v>
      </c>
      <c r="M1579">
        <v>3.5259999999999998</v>
      </c>
      <c r="N1579" s="1">
        <v>0.25</v>
      </c>
      <c r="O1579">
        <v>1376</v>
      </c>
      <c r="P1579" t="s">
        <v>14639</v>
      </c>
      <c r="Q1579">
        <v>3.77</v>
      </c>
      <c r="R1579" t="s">
        <v>14647</v>
      </c>
      <c r="S1579" s="14">
        <f>profile[[#This Row],[income]]/1000</f>
        <v>46</v>
      </c>
    </row>
    <row r="1580" spans="1:19" x14ac:dyDescent="0.25">
      <c r="A1580" t="s">
        <v>1578</v>
      </c>
      <c r="B1580" s="1">
        <v>4.9349999999999996</v>
      </c>
      <c r="D1580" s="14" t="s">
        <v>1629</v>
      </c>
      <c r="E1580" s="14">
        <v>3.0834615384615378</v>
      </c>
      <c r="H1580" t="s">
        <v>14627</v>
      </c>
      <c r="I1580">
        <v>43</v>
      </c>
      <c r="J1580" t="s">
        <v>11724</v>
      </c>
      <c r="K1580" s="15">
        <v>42162</v>
      </c>
      <c r="L1580" s="14">
        <v>39000</v>
      </c>
      <c r="M1580">
        <v>6.1680000000000001</v>
      </c>
      <c r="N1580" s="1">
        <v>0.25</v>
      </c>
      <c r="O1580">
        <v>1150</v>
      </c>
      <c r="P1580" t="s">
        <v>14639</v>
      </c>
      <c r="Q1580">
        <v>3.15</v>
      </c>
      <c r="R1580" t="s">
        <v>14647</v>
      </c>
      <c r="S1580" s="14">
        <f>profile[[#This Row],[income]]/1000</f>
        <v>39</v>
      </c>
    </row>
    <row r="1581" spans="1:19" x14ac:dyDescent="0.25">
      <c r="A1581" t="s">
        <v>1579</v>
      </c>
      <c r="B1581" s="1">
        <v>30.428000000000001</v>
      </c>
      <c r="D1581" s="14" t="s">
        <v>1630</v>
      </c>
      <c r="E1581" s="14">
        <v>17.172307692307694</v>
      </c>
      <c r="H1581" t="s">
        <v>14627</v>
      </c>
      <c r="I1581">
        <v>68</v>
      </c>
      <c r="J1581" t="s">
        <v>11756</v>
      </c>
      <c r="K1581" s="15">
        <v>41643</v>
      </c>
      <c r="L1581" s="14">
        <v>39000</v>
      </c>
      <c r="M1581">
        <v>3.65</v>
      </c>
      <c r="N1581" s="1">
        <v>0.25</v>
      </c>
      <c r="O1581">
        <v>1669</v>
      </c>
      <c r="P1581" t="s">
        <v>14639</v>
      </c>
      <c r="Q1581">
        <v>4.57</v>
      </c>
      <c r="R1581" t="s">
        <v>14647</v>
      </c>
      <c r="S1581" s="14">
        <f>profile[[#This Row],[income]]/1000</f>
        <v>39</v>
      </c>
    </row>
    <row r="1582" spans="1:19" x14ac:dyDescent="0.25">
      <c r="A1582" t="s">
        <v>1580</v>
      </c>
      <c r="B1582" s="1">
        <v>0</v>
      </c>
      <c r="D1582" s="14" t="s">
        <v>1631</v>
      </c>
      <c r="E1582" s="14">
        <v>23.257272727272728</v>
      </c>
      <c r="H1582" t="s">
        <v>14627</v>
      </c>
      <c r="I1582">
        <v>76</v>
      </c>
      <c r="J1582" t="s">
        <v>13027</v>
      </c>
      <c r="K1582" s="15">
        <v>41865</v>
      </c>
      <c r="L1582" s="14">
        <v>56000</v>
      </c>
      <c r="M1582">
        <v>3.2483</v>
      </c>
      <c r="N1582" s="1">
        <v>0.25</v>
      </c>
      <c r="O1582">
        <v>1447</v>
      </c>
      <c r="P1582" t="s">
        <v>14639</v>
      </c>
      <c r="Q1582">
        <v>3.96</v>
      </c>
      <c r="R1582" t="s">
        <v>14647</v>
      </c>
      <c r="S1582" s="14">
        <f>profile[[#This Row],[income]]/1000</f>
        <v>56</v>
      </c>
    </row>
    <row r="1583" spans="1:19" x14ac:dyDescent="0.25">
      <c r="A1583" t="s">
        <v>1581</v>
      </c>
      <c r="B1583" s="1">
        <v>5.13</v>
      </c>
      <c r="D1583" s="14" t="s">
        <v>1632</v>
      </c>
      <c r="E1583" s="14">
        <v>10.695454545454545</v>
      </c>
      <c r="H1583" t="s">
        <v>14627</v>
      </c>
      <c r="I1583">
        <v>30</v>
      </c>
      <c r="J1583" t="s">
        <v>3224</v>
      </c>
      <c r="K1583" s="15">
        <v>41982</v>
      </c>
      <c r="L1583" s="14">
        <v>63000</v>
      </c>
      <c r="M1583">
        <v>2.4578000000000002</v>
      </c>
      <c r="N1583" s="1">
        <v>0.25</v>
      </c>
      <c r="O1583">
        <v>1330</v>
      </c>
      <c r="P1583" t="s">
        <v>14639</v>
      </c>
      <c r="Q1583">
        <v>3.64</v>
      </c>
      <c r="R1583" t="s">
        <v>14647</v>
      </c>
      <c r="S1583" s="14">
        <f>profile[[#This Row],[income]]/1000</f>
        <v>63</v>
      </c>
    </row>
    <row r="1584" spans="1:19" x14ac:dyDescent="0.25">
      <c r="A1584" t="s">
        <v>1582</v>
      </c>
      <c r="B1584" s="1">
        <v>3.7</v>
      </c>
      <c r="D1584" s="14" t="s">
        <v>1633</v>
      </c>
      <c r="E1584" s="14">
        <v>2.8368750000000005</v>
      </c>
      <c r="H1584" t="s">
        <v>14627</v>
      </c>
      <c r="I1584">
        <v>26</v>
      </c>
      <c r="J1584" t="s">
        <v>9920</v>
      </c>
      <c r="K1584" s="15">
        <v>42132</v>
      </c>
      <c r="L1584" s="14">
        <v>39000</v>
      </c>
      <c r="M1584">
        <v>2.5950000000000002</v>
      </c>
      <c r="N1584" s="1">
        <v>0.25</v>
      </c>
      <c r="O1584">
        <v>1180</v>
      </c>
      <c r="P1584" t="s">
        <v>14639</v>
      </c>
      <c r="Q1584">
        <v>3.23</v>
      </c>
      <c r="R1584" t="s">
        <v>14647</v>
      </c>
      <c r="S1584" s="14">
        <f>profile[[#This Row],[income]]/1000</f>
        <v>39</v>
      </c>
    </row>
    <row r="1585" spans="1:19" x14ac:dyDescent="0.25">
      <c r="A1585" t="s">
        <v>1583</v>
      </c>
      <c r="B1585" s="1">
        <v>18.09</v>
      </c>
      <c r="D1585" s="14" t="s">
        <v>1634</v>
      </c>
      <c r="E1585" s="14">
        <v>28.393333333333334</v>
      </c>
      <c r="H1585" t="s">
        <v>14627</v>
      </c>
      <c r="I1585">
        <v>45</v>
      </c>
      <c r="J1585" t="s">
        <v>8928</v>
      </c>
      <c r="K1585" s="15">
        <v>42036</v>
      </c>
      <c r="L1585" s="14">
        <v>35000</v>
      </c>
      <c r="M1585">
        <v>5.34</v>
      </c>
      <c r="N1585" s="1">
        <v>0.25</v>
      </c>
      <c r="O1585">
        <v>1276</v>
      </c>
      <c r="P1585" t="s">
        <v>14639</v>
      </c>
      <c r="Q1585">
        <v>3.49</v>
      </c>
      <c r="R1585" t="s">
        <v>14647</v>
      </c>
      <c r="S1585" s="14">
        <f>profile[[#This Row],[income]]/1000</f>
        <v>35</v>
      </c>
    </row>
    <row r="1586" spans="1:19" x14ac:dyDescent="0.25">
      <c r="A1586" t="s">
        <v>1584</v>
      </c>
      <c r="B1586" s="1">
        <v>22.4</v>
      </c>
      <c r="D1586" s="14" t="s">
        <v>1635</v>
      </c>
      <c r="E1586" s="14">
        <v>18.386000000000003</v>
      </c>
      <c r="H1586" t="s">
        <v>14627</v>
      </c>
      <c r="I1586">
        <v>39</v>
      </c>
      <c r="J1586" t="s">
        <v>10034</v>
      </c>
      <c r="K1586" s="15">
        <v>41513</v>
      </c>
      <c r="L1586" s="14">
        <v>50000</v>
      </c>
      <c r="M1586">
        <v>3.0133000000000001</v>
      </c>
      <c r="N1586" s="1">
        <v>0.25</v>
      </c>
      <c r="O1586">
        <v>1799</v>
      </c>
      <c r="P1586" t="s">
        <v>14639</v>
      </c>
      <c r="Q1586">
        <v>4.93</v>
      </c>
      <c r="R1586" t="s">
        <v>14647</v>
      </c>
      <c r="S1586" s="14">
        <f>profile[[#This Row],[income]]/1000</f>
        <v>50</v>
      </c>
    </row>
    <row r="1587" spans="1:19" x14ac:dyDescent="0.25">
      <c r="A1587" t="s">
        <v>1585</v>
      </c>
      <c r="B1587" s="1">
        <v>2.1850000000000001</v>
      </c>
      <c r="D1587" s="14" t="s">
        <v>1636</v>
      </c>
      <c r="E1587" s="14">
        <v>21.252222222222219</v>
      </c>
      <c r="H1587" t="s">
        <v>14627</v>
      </c>
      <c r="I1587">
        <v>55</v>
      </c>
      <c r="J1587" t="s">
        <v>6849</v>
      </c>
      <c r="K1587" s="15">
        <v>41832</v>
      </c>
      <c r="L1587" s="14">
        <v>39000</v>
      </c>
      <c r="M1587">
        <v>2.9940000000000002</v>
      </c>
      <c r="N1587" s="1">
        <v>0.25</v>
      </c>
      <c r="O1587">
        <v>1480</v>
      </c>
      <c r="P1587" t="s">
        <v>14639</v>
      </c>
      <c r="Q1587">
        <v>4.05</v>
      </c>
      <c r="R1587" t="s">
        <v>14647</v>
      </c>
      <c r="S1587" s="14">
        <f>profile[[#This Row],[income]]/1000</f>
        <v>39</v>
      </c>
    </row>
    <row r="1588" spans="1:19" x14ac:dyDescent="0.25">
      <c r="A1588" t="s">
        <v>1586</v>
      </c>
      <c r="B1588" s="1">
        <v>28.1617</v>
      </c>
      <c r="D1588" s="14" t="s">
        <v>1637</v>
      </c>
      <c r="E1588" s="14">
        <v>20.643333333333334</v>
      </c>
      <c r="H1588" t="s">
        <v>14627</v>
      </c>
      <c r="I1588">
        <v>64</v>
      </c>
      <c r="J1588" t="s">
        <v>13775</v>
      </c>
      <c r="K1588" s="15">
        <v>42107</v>
      </c>
      <c r="L1588" s="14">
        <v>70000</v>
      </c>
      <c r="M1588">
        <v>4.2249999999999996</v>
      </c>
      <c r="N1588" s="1">
        <v>0.25</v>
      </c>
      <c r="O1588">
        <v>1205</v>
      </c>
      <c r="P1588" t="s">
        <v>14639</v>
      </c>
      <c r="Q1588">
        <v>3.3</v>
      </c>
      <c r="R1588" t="s">
        <v>14647</v>
      </c>
      <c r="S1588" s="14">
        <f>profile[[#This Row],[income]]/1000</f>
        <v>70</v>
      </c>
    </row>
    <row r="1589" spans="1:19" x14ac:dyDescent="0.25">
      <c r="A1589" t="s">
        <v>1587</v>
      </c>
      <c r="B1589" s="1">
        <v>16.385000000000002</v>
      </c>
      <c r="D1589" s="14" t="s">
        <v>1638</v>
      </c>
      <c r="E1589" s="14">
        <v>23.363333333333333</v>
      </c>
      <c r="H1589" t="s">
        <v>14627</v>
      </c>
      <c r="I1589">
        <v>48</v>
      </c>
      <c r="J1589" t="s">
        <v>7072</v>
      </c>
      <c r="K1589" s="15">
        <v>42174</v>
      </c>
      <c r="L1589" s="14">
        <v>68000</v>
      </c>
      <c r="M1589">
        <v>6.25</v>
      </c>
      <c r="N1589" s="1">
        <v>0.25</v>
      </c>
      <c r="O1589">
        <v>1138</v>
      </c>
      <c r="P1589" t="s">
        <v>14639</v>
      </c>
      <c r="Q1589">
        <v>3.12</v>
      </c>
      <c r="R1589" t="s">
        <v>14647</v>
      </c>
      <c r="S1589" s="14">
        <f>profile[[#This Row],[income]]/1000</f>
        <v>68</v>
      </c>
    </row>
    <row r="1590" spans="1:19" x14ac:dyDescent="0.25">
      <c r="A1590" t="s">
        <v>1588</v>
      </c>
      <c r="B1590" s="1">
        <v>23.821200000000001</v>
      </c>
      <c r="D1590" s="14" t="s">
        <v>1639</v>
      </c>
      <c r="E1590" s="14">
        <v>0.95</v>
      </c>
      <c r="H1590" t="s">
        <v>14627</v>
      </c>
      <c r="I1590">
        <v>20</v>
      </c>
      <c r="J1590" t="s">
        <v>10779</v>
      </c>
      <c r="K1590" s="15">
        <v>41594</v>
      </c>
      <c r="L1590" s="14">
        <v>40000</v>
      </c>
      <c r="M1590">
        <v>2.7749999999999999</v>
      </c>
      <c r="N1590" s="1">
        <v>0.25</v>
      </c>
      <c r="O1590">
        <v>1718</v>
      </c>
      <c r="P1590" t="s">
        <v>14639</v>
      </c>
      <c r="Q1590">
        <v>4.7</v>
      </c>
      <c r="R1590" t="s">
        <v>14647</v>
      </c>
      <c r="S1590" s="14">
        <f>profile[[#This Row],[income]]/1000</f>
        <v>40</v>
      </c>
    </row>
    <row r="1591" spans="1:19" x14ac:dyDescent="0.25">
      <c r="A1591" t="s">
        <v>1589</v>
      </c>
      <c r="B1591" s="1">
        <v>23.3386</v>
      </c>
      <c r="D1591" s="14" t="s">
        <v>1640</v>
      </c>
      <c r="E1591" s="14">
        <v>3.8833333333333329</v>
      </c>
      <c r="H1591" t="s">
        <v>14627</v>
      </c>
      <c r="I1591">
        <v>54</v>
      </c>
      <c r="J1591" t="s">
        <v>14580</v>
      </c>
      <c r="K1591" s="15">
        <v>41674</v>
      </c>
      <c r="L1591" s="14">
        <v>57000</v>
      </c>
      <c r="M1591">
        <v>4.8632999999999997</v>
      </c>
      <c r="N1591" s="1">
        <v>0.25</v>
      </c>
      <c r="O1591">
        <v>1638</v>
      </c>
      <c r="P1591" t="s">
        <v>14639</v>
      </c>
      <c r="Q1591">
        <v>4.4800000000000004</v>
      </c>
      <c r="R1591" t="s">
        <v>14647</v>
      </c>
      <c r="S1591" s="14">
        <f>profile[[#This Row],[income]]/1000</f>
        <v>57</v>
      </c>
    </row>
    <row r="1592" spans="1:19" x14ac:dyDescent="0.25">
      <c r="A1592" t="s">
        <v>1590</v>
      </c>
      <c r="B1592" s="1">
        <v>5.0949999999999998</v>
      </c>
      <c r="D1592" s="14" t="s">
        <v>1641</v>
      </c>
      <c r="E1592" s="14">
        <v>4.5816666666666661</v>
      </c>
      <c r="H1592" t="s">
        <v>14627</v>
      </c>
      <c r="I1592">
        <v>38</v>
      </c>
      <c r="J1592" t="s">
        <v>9187</v>
      </c>
      <c r="K1592" s="15">
        <v>42017</v>
      </c>
      <c r="L1592" s="14">
        <v>54000</v>
      </c>
      <c r="M1592">
        <v>2.4916999999999998</v>
      </c>
      <c r="N1592" s="1">
        <v>0.25</v>
      </c>
      <c r="O1592">
        <v>1295</v>
      </c>
      <c r="P1592" t="s">
        <v>14639</v>
      </c>
      <c r="Q1592">
        <v>3.55</v>
      </c>
      <c r="R1592" t="s">
        <v>14647</v>
      </c>
      <c r="S1592" s="14">
        <f>profile[[#This Row],[income]]/1000</f>
        <v>54</v>
      </c>
    </row>
    <row r="1593" spans="1:19" x14ac:dyDescent="0.25">
      <c r="A1593" t="s">
        <v>1591</v>
      </c>
      <c r="B1593" s="1">
        <v>18.663799999999998</v>
      </c>
      <c r="D1593" s="14" t="s">
        <v>1642</v>
      </c>
      <c r="E1593" s="14">
        <v>16.901999999999997</v>
      </c>
      <c r="H1593" t="s">
        <v>14627</v>
      </c>
      <c r="I1593">
        <v>55</v>
      </c>
      <c r="J1593" t="s">
        <v>14359</v>
      </c>
      <c r="K1593" s="15">
        <v>41905</v>
      </c>
      <c r="L1593" s="14">
        <v>36000</v>
      </c>
      <c r="M1593">
        <v>2.5950000000000002</v>
      </c>
      <c r="N1593" s="1">
        <v>0.25</v>
      </c>
      <c r="O1593">
        <v>1407</v>
      </c>
      <c r="P1593" t="s">
        <v>14639</v>
      </c>
      <c r="Q1593">
        <v>3.85</v>
      </c>
      <c r="R1593" t="s">
        <v>14647</v>
      </c>
      <c r="S1593" s="14">
        <f>profile[[#This Row],[income]]/1000</f>
        <v>36</v>
      </c>
    </row>
    <row r="1594" spans="1:19" x14ac:dyDescent="0.25">
      <c r="A1594" t="s">
        <v>1592</v>
      </c>
      <c r="B1594" s="1">
        <v>31.785</v>
      </c>
      <c r="D1594" s="14" t="s">
        <v>1643</v>
      </c>
      <c r="E1594" s="14">
        <v>24.643999999999998</v>
      </c>
      <c r="H1594" t="s">
        <v>14627</v>
      </c>
      <c r="I1594">
        <v>23</v>
      </c>
      <c r="J1594" t="s">
        <v>5680</v>
      </c>
      <c r="K1594" s="15">
        <v>41892</v>
      </c>
      <c r="L1594" s="14">
        <v>41000</v>
      </c>
      <c r="M1594">
        <v>1.5343</v>
      </c>
      <c r="N1594" s="1">
        <v>0.25</v>
      </c>
      <c r="O1594">
        <v>1420</v>
      </c>
      <c r="P1594" t="s">
        <v>14639</v>
      </c>
      <c r="Q1594">
        <v>3.89</v>
      </c>
      <c r="R1594" t="s">
        <v>14647</v>
      </c>
      <c r="S1594" s="14">
        <f>profile[[#This Row],[income]]/1000</f>
        <v>41</v>
      </c>
    </row>
    <row r="1595" spans="1:19" x14ac:dyDescent="0.25">
      <c r="A1595" t="s">
        <v>1593</v>
      </c>
      <c r="B1595" s="1">
        <v>27.3125</v>
      </c>
      <c r="D1595" s="14" t="s">
        <v>1644</v>
      </c>
      <c r="E1595" s="14">
        <v>19.497500000000002</v>
      </c>
      <c r="H1595" t="s">
        <v>14627</v>
      </c>
      <c r="I1595">
        <v>54</v>
      </c>
      <c r="J1595" t="s">
        <v>7525</v>
      </c>
      <c r="K1595" s="15">
        <v>41496</v>
      </c>
      <c r="L1595" s="14">
        <v>67000</v>
      </c>
      <c r="M1595">
        <v>1.98</v>
      </c>
      <c r="N1595" s="1">
        <v>0.25</v>
      </c>
      <c r="O1595">
        <v>1816</v>
      </c>
      <c r="P1595" t="s">
        <v>14639</v>
      </c>
      <c r="Q1595">
        <v>4.97</v>
      </c>
      <c r="R1595" t="s">
        <v>14647</v>
      </c>
      <c r="S1595" s="14">
        <f>profile[[#This Row],[income]]/1000</f>
        <v>67</v>
      </c>
    </row>
    <row r="1596" spans="1:19" x14ac:dyDescent="0.25">
      <c r="A1596" t="s">
        <v>1594</v>
      </c>
      <c r="B1596" s="1">
        <v>3.16</v>
      </c>
      <c r="D1596" s="14" t="s">
        <v>1645</v>
      </c>
      <c r="E1596" s="14">
        <v>4.8685714285714292</v>
      </c>
      <c r="H1596" t="s">
        <v>14627</v>
      </c>
      <c r="I1596">
        <v>55</v>
      </c>
      <c r="J1596" t="s">
        <v>6536</v>
      </c>
      <c r="K1596" s="15">
        <v>42121</v>
      </c>
      <c r="L1596" s="14">
        <v>46000</v>
      </c>
      <c r="M1596">
        <v>3.2280000000000002</v>
      </c>
      <c r="N1596" s="1">
        <v>0.25</v>
      </c>
      <c r="O1596">
        <v>1191</v>
      </c>
      <c r="P1596" t="s">
        <v>14639</v>
      </c>
      <c r="Q1596">
        <v>3.26</v>
      </c>
      <c r="R1596" t="s">
        <v>14647</v>
      </c>
      <c r="S1596" s="14">
        <f>profile[[#This Row],[income]]/1000</f>
        <v>46</v>
      </c>
    </row>
    <row r="1597" spans="1:19" x14ac:dyDescent="0.25">
      <c r="A1597" t="s">
        <v>1595</v>
      </c>
      <c r="B1597" s="1">
        <v>20.004999999999999</v>
      </c>
      <c r="D1597" s="14" t="s">
        <v>1646</v>
      </c>
      <c r="E1597" s="14">
        <v>3.0112499999999995</v>
      </c>
      <c r="H1597" t="s">
        <v>14627</v>
      </c>
      <c r="I1597">
        <v>37</v>
      </c>
      <c r="J1597" t="s">
        <v>11217</v>
      </c>
      <c r="K1597" s="15">
        <v>41799</v>
      </c>
      <c r="L1597" s="14">
        <v>63000</v>
      </c>
      <c r="M1597">
        <v>4.8685999999999998</v>
      </c>
      <c r="N1597" s="1">
        <v>0.25</v>
      </c>
      <c r="O1597">
        <v>1513</v>
      </c>
      <c r="P1597" t="s">
        <v>14639</v>
      </c>
      <c r="Q1597">
        <v>4.1399999999999997</v>
      </c>
      <c r="R1597" t="s">
        <v>14647</v>
      </c>
      <c r="S1597" s="14">
        <f>profile[[#This Row],[income]]/1000</f>
        <v>63</v>
      </c>
    </row>
    <row r="1598" spans="1:19" x14ac:dyDescent="0.25">
      <c r="A1598" t="s">
        <v>1596</v>
      </c>
      <c r="B1598" s="1">
        <v>6.4240000000000004</v>
      </c>
      <c r="D1598" s="14" t="s">
        <v>1647</v>
      </c>
      <c r="E1598" s="14">
        <v>3.4193333333333333</v>
      </c>
      <c r="H1598" t="s">
        <v>14627</v>
      </c>
      <c r="I1598">
        <v>45</v>
      </c>
      <c r="J1598" t="s">
        <v>9277</v>
      </c>
      <c r="K1598" s="15">
        <v>41772</v>
      </c>
      <c r="L1598" s="14">
        <v>54000</v>
      </c>
      <c r="M1598">
        <v>2.4662000000000002</v>
      </c>
      <c r="N1598" s="1">
        <v>0.25</v>
      </c>
      <c r="O1598">
        <v>1540</v>
      </c>
      <c r="P1598" t="s">
        <v>14639</v>
      </c>
      <c r="Q1598">
        <v>4.22</v>
      </c>
      <c r="R1598" t="s">
        <v>14647</v>
      </c>
      <c r="S1598" s="14">
        <f>profile[[#This Row],[income]]/1000</f>
        <v>54</v>
      </c>
    </row>
    <row r="1599" spans="1:19" x14ac:dyDescent="0.25">
      <c r="A1599" t="s">
        <v>1597</v>
      </c>
      <c r="B1599" s="1">
        <v>24.53</v>
      </c>
      <c r="D1599" s="14" t="s">
        <v>1648</v>
      </c>
      <c r="E1599" s="14">
        <v>24.896000000000001</v>
      </c>
      <c r="H1599" t="s">
        <v>14627</v>
      </c>
      <c r="I1599">
        <v>46</v>
      </c>
      <c r="J1599" t="s">
        <v>5083</v>
      </c>
      <c r="K1599" s="15">
        <v>41793</v>
      </c>
      <c r="L1599" s="14">
        <v>73000</v>
      </c>
      <c r="M1599">
        <v>4.8520000000000003</v>
      </c>
      <c r="N1599" s="1">
        <v>0.25</v>
      </c>
      <c r="O1599">
        <v>1519</v>
      </c>
      <c r="P1599" t="s">
        <v>14639</v>
      </c>
      <c r="Q1599">
        <v>4.16</v>
      </c>
      <c r="R1599" t="s">
        <v>14647</v>
      </c>
      <c r="S1599" s="14">
        <f>profile[[#This Row],[income]]/1000</f>
        <v>73</v>
      </c>
    </row>
    <row r="1600" spans="1:19" x14ac:dyDescent="0.25">
      <c r="A1600" t="s">
        <v>1598</v>
      </c>
      <c r="B1600" s="1">
        <v>21.9</v>
      </c>
      <c r="D1600" s="14" t="s">
        <v>1649</v>
      </c>
      <c r="E1600" s="14">
        <v>2.4620000000000002</v>
      </c>
      <c r="H1600" t="s">
        <v>14627</v>
      </c>
      <c r="I1600">
        <v>35</v>
      </c>
      <c r="J1600" t="s">
        <v>12783</v>
      </c>
      <c r="K1600" s="15">
        <v>41916</v>
      </c>
      <c r="L1600" s="14">
        <v>34000</v>
      </c>
      <c r="M1600">
        <v>1.6933</v>
      </c>
      <c r="N1600" s="1">
        <v>0.25</v>
      </c>
      <c r="O1600">
        <v>1396</v>
      </c>
      <c r="P1600" t="s">
        <v>14639</v>
      </c>
      <c r="Q1600">
        <v>3.82</v>
      </c>
      <c r="R1600" t="s">
        <v>14647</v>
      </c>
      <c r="S1600" s="14">
        <f>profile[[#This Row],[income]]/1000</f>
        <v>34</v>
      </c>
    </row>
    <row r="1601" spans="1:19" x14ac:dyDescent="0.25">
      <c r="A1601" t="s">
        <v>1599</v>
      </c>
      <c r="B1601" s="1">
        <v>1.19</v>
      </c>
      <c r="D1601" s="14" t="s">
        <v>1650</v>
      </c>
      <c r="E1601" s="14">
        <v>15.562000000000001</v>
      </c>
      <c r="H1601" t="s">
        <v>14627</v>
      </c>
      <c r="I1601">
        <v>40</v>
      </c>
      <c r="J1601" t="s">
        <v>11558</v>
      </c>
      <c r="K1601" s="15">
        <v>42120</v>
      </c>
      <c r="L1601" s="14">
        <v>66000</v>
      </c>
      <c r="M1601">
        <v>4.47</v>
      </c>
      <c r="N1601" s="1">
        <v>0.25</v>
      </c>
      <c r="O1601">
        <v>1192</v>
      </c>
      <c r="P1601" t="s">
        <v>14639</v>
      </c>
      <c r="Q1601">
        <v>3.26</v>
      </c>
      <c r="R1601" t="s">
        <v>14647</v>
      </c>
      <c r="S1601" s="14">
        <f>profile[[#This Row],[income]]/1000</f>
        <v>66</v>
      </c>
    </row>
    <row r="1602" spans="1:19" x14ac:dyDescent="0.25">
      <c r="A1602" t="s">
        <v>1600</v>
      </c>
      <c r="B1602" s="1">
        <v>24.535599999999999</v>
      </c>
      <c r="D1602" s="14" t="s">
        <v>1651</v>
      </c>
      <c r="E1602" s="14">
        <v>11.230588235294118</v>
      </c>
      <c r="H1602" t="s">
        <v>14627</v>
      </c>
      <c r="I1602">
        <v>53</v>
      </c>
      <c r="J1602" t="s">
        <v>1365</v>
      </c>
      <c r="K1602" s="15">
        <v>41690</v>
      </c>
      <c r="L1602" s="14">
        <v>66000</v>
      </c>
      <c r="M1602">
        <v>2.62</v>
      </c>
      <c r="N1602" s="1">
        <v>0.25</v>
      </c>
      <c r="O1602">
        <v>1622</v>
      </c>
      <c r="P1602" t="s">
        <v>14639</v>
      </c>
      <c r="Q1602">
        <v>4.4400000000000004</v>
      </c>
      <c r="R1602" t="s">
        <v>14647</v>
      </c>
      <c r="S1602" s="14">
        <f>profile[[#This Row],[income]]/1000</f>
        <v>66</v>
      </c>
    </row>
    <row r="1603" spans="1:19" x14ac:dyDescent="0.25">
      <c r="A1603" t="s">
        <v>1601</v>
      </c>
      <c r="B1603" s="1">
        <v>7.3620999999999999</v>
      </c>
      <c r="D1603" s="14" t="s">
        <v>1652</v>
      </c>
      <c r="E1603" s="14">
        <v>2.8333333333333335</v>
      </c>
      <c r="H1603" t="s">
        <v>14627</v>
      </c>
      <c r="I1603">
        <v>71</v>
      </c>
      <c r="J1603" t="s">
        <v>723</v>
      </c>
      <c r="K1603" s="15">
        <v>42067</v>
      </c>
      <c r="L1603" s="14">
        <v>32000</v>
      </c>
      <c r="M1603">
        <v>2.06</v>
      </c>
      <c r="N1603" s="1">
        <v>0.25</v>
      </c>
      <c r="O1603">
        <v>1245</v>
      </c>
      <c r="P1603" t="s">
        <v>14639</v>
      </c>
      <c r="Q1603">
        <v>3.41</v>
      </c>
      <c r="R1603" t="s">
        <v>14647</v>
      </c>
      <c r="S1603" s="14">
        <f>profile[[#This Row],[income]]/1000</f>
        <v>32</v>
      </c>
    </row>
    <row r="1604" spans="1:19" x14ac:dyDescent="0.25">
      <c r="A1604" t="s">
        <v>1602</v>
      </c>
      <c r="B1604" s="1">
        <v>9.07</v>
      </c>
      <c r="D1604" s="14" t="s">
        <v>1653</v>
      </c>
      <c r="E1604" s="14">
        <v>10.5</v>
      </c>
      <c r="H1604" t="s">
        <v>14627</v>
      </c>
      <c r="I1604">
        <v>67</v>
      </c>
      <c r="J1604" t="s">
        <v>6413</v>
      </c>
      <c r="K1604" s="15">
        <v>42078</v>
      </c>
      <c r="L1604" s="14">
        <v>38000</v>
      </c>
      <c r="M1604">
        <v>2.1071</v>
      </c>
      <c r="N1604" s="1">
        <v>0.25</v>
      </c>
      <c r="O1604">
        <v>1234</v>
      </c>
      <c r="P1604" t="s">
        <v>14639</v>
      </c>
      <c r="Q1604">
        <v>3.38</v>
      </c>
      <c r="R1604" t="s">
        <v>14647</v>
      </c>
      <c r="S1604" s="14">
        <f>profile[[#This Row],[income]]/1000</f>
        <v>38</v>
      </c>
    </row>
    <row r="1605" spans="1:19" x14ac:dyDescent="0.25">
      <c r="A1605" t="s">
        <v>1603</v>
      </c>
      <c r="B1605" s="1">
        <v>8.8000000000000007</v>
      </c>
      <c r="D1605" s="14" t="s">
        <v>1654</v>
      </c>
      <c r="E1605" s="14">
        <v>7.7560000000000002</v>
      </c>
      <c r="H1605" t="s">
        <v>14627</v>
      </c>
      <c r="I1605">
        <v>63</v>
      </c>
      <c r="J1605" t="s">
        <v>10032</v>
      </c>
      <c r="K1605" s="15">
        <v>42022</v>
      </c>
      <c r="L1605" s="14">
        <v>64000</v>
      </c>
      <c r="M1605">
        <v>4.1666999999999996</v>
      </c>
      <c r="N1605" s="1">
        <v>0.25</v>
      </c>
      <c r="O1605">
        <v>1290</v>
      </c>
      <c r="P1605" t="s">
        <v>14639</v>
      </c>
      <c r="Q1605">
        <v>3.53</v>
      </c>
      <c r="R1605" t="s">
        <v>14647</v>
      </c>
      <c r="S1605" s="14">
        <f>profile[[#This Row],[income]]/1000</f>
        <v>64</v>
      </c>
    </row>
    <row r="1606" spans="1:19" x14ac:dyDescent="0.25">
      <c r="A1606" t="s">
        <v>1604</v>
      </c>
      <c r="B1606" s="1">
        <v>24.625</v>
      </c>
      <c r="D1606" s="14" t="s">
        <v>1655</v>
      </c>
      <c r="E1606" s="14">
        <v>29.802222222222227</v>
      </c>
      <c r="H1606" t="s">
        <v>14627</v>
      </c>
      <c r="I1606">
        <v>23</v>
      </c>
      <c r="J1606" t="s">
        <v>12953</v>
      </c>
      <c r="K1606" s="15">
        <v>41707</v>
      </c>
      <c r="L1606" s="14">
        <v>39000</v>
      </c>
      <c r="M1606">
        <v>2.7967</v>
      </c>
      <c r="N1606" s="1">
        <v>0.25</v>
      </c>
      <c r="O1606">
        <v>1605</v>
      </c>
      <c r="P1606" t="s">
        <v>14639</v>
      </c>
      <c r="Q1606">
        <v>4.3899999999999997</v>
      </c>
      <c r="R1606" t="s">
        <v>14647</v>
      </c>
      <c r="S1606" s="14">
        <f>profile[[#This Row],[income]]/1000</f>
        <v>39</v>
      </c>
    </row>
    <row r="1607" spans="1:19" x14ac:dyDescent="0.25">
      <c r="A1607" t="s">
        <v>1605</v>
      </c>
      <c r="B1607" s="1">
        <v>18.29</v>
      </c>
      <c r="D1607" s="14" t="s">
        <v>1656</v>
      </c>
      <c r="E1607" s="14">
        <v>6.032727272727274</v>
      </c>
      <c r="H1607" t="s">
        <v>14627</v>
      </c>
      <c r="I1607">
        <v>54</v>
      </c>
      <c r="J1607" t="s">
        <v>7252</v>
      </c>
      <c r="K1607" s="15">
        <v>41523</v>
      </c>
      <c r="L1607" s="14">
        <v>38000</v>
      </c>
      <c r="M1607">
        <v>3.5785999999999998</v>
      </c>
      <c r="N1607" s="1">
        <v>0.25</v>
      </c>
      <c r="O1607">
        <v>1789</v>
      </c>
      <c r="P1607" t="s">
        <v>14639</v>
      </c>
      <c r="Q1607">
        <v>4.9000000000000004</v>
      </c>
      <c r="R1607" t="s">
        <v>14647</v>
      </c>
      <c r="S1607" s="14">
        <f>profile[[#This Row],[income]]/1000</f>
        <v>38</v>
      </c>
    </row>
    <row r="1608" spans="1:19" x14ac:dyDescent="0.25">
      <c r="A1608" t="s">
        <v>1606</v>
      </c>
      <c r="B1608" s="1">
        <v>6.6532999999999998</v>
      </c>
      <c r="D1608" s="14" t="s">
        <v>1658</v>
      </c>
      <c r="E1608" s="14">
        <v>26.251250000000002</v>
      </c>
      <c r="H1608" t="s">
        <v>14627</v>
      </c>
      <c r="I1608">
        <v>35</v>
      </c>
      <c r="J1608" t="s">
        <v>3435</v>
      </c>
      <c r="K1608" s="15">
        <v>41938</v>
      </c>
      <c r="L1608" s="14">
        <v>35000</v>
      </c>
      <c r="M1608">
        <v>5.57</v>
      </c>
      <c r="N1608" s="1">
        <v>0.25</v>
      </c>
      <c r="O1608">
        <v>1374</v>
      </c>
      <c r="P1608" t="s">
        <v>14639</v>
      </c>
      <c r="Q1608">
        <v>3.76</v>
      </c>
      <c r="R1608" t="s">
        <v>14647</v>
      </c>
      <c r="S1608" s="14">
        <f>profile[[#This Row],[income]]/1000</f>
        <v>35</v>
      </c>
    </row>
    <row r="1609" spans="1:19" x14ac:dyDescent="0.25">
      <c r="A1609" t="s">
        <v>1607</v>
      </c>
      <c r="B1609" s="1">
        <v>24.614999999999998</v>
      </c>
      <c r="D1609" s="14" t="s">
        <v>1659</v>
      </c>
      <c r="E1609" s="14">
        <v>2.7985714285714285</v>
      </c>
      <c r="H1609" t="s">
        <v>14627</v>
      </c>
      <c r="I1609">
        <v>54</v>
      </c>
      <c r="J1609" t="s">
        <v>3123</v>
      </c>
      <c r="K1609" s="15">
        <v>42088</v>
      </c>
      <c r="L1609" s="14">
        <v>41000</v>
      </c>
      <c r="M1609">
        <v>2.8382999999999998</v>
      </c>
      <c r="N1609" s="1">
        <v>0.25</v>
      </c>
      <c r="O1609">
        <v>1224</v>
      </c>
      <c r="P1609" t="s">
        <v>14639</v>
      </c>
      <c r="Q1609">
        <v>3.35</v>
      </c>
      <c r="R1609" t="s">
        <v>14647</v>
      </c>
      <c r="S1609" s="14">
        <f>profile[[#This Row],[income]]/1000</f>
        <v>41</v>
      </c>
    </row>
    <row r="1610" spans="1:19" x14ac:dyDescent="0.25">
      <c r="A1610" t="s">
        <v>1608</v>
      </c>
      <c r="B1610" s="1">
        <v>4.7300000000000004</v>
      </c>
      <c r="D1610" s="14" t="s">
        <v>1660</v>
      </c>
      <c r="E1610" s="14">
        <v>18.175000000000001</v>
      </c>
      <c r="H1610" t="s">
        <v>14627</v>
      </c>
      <c r="I1610">
        <v>33</v>
      </c>
      <c r="J1610" t="s">
        <v>5456</v>
      </c>
      <c r="K1610" s="15">
        <v>41734</v>
      </c>
      <c r="L1610" s="14">
        <v>40000</v>
      </c>
      <c r="M1610">
        <v>1.6311</v>
      </c>
      <c r="N1610" s="1">
        <v>0.25</v>
      </c>
      <c r="O1610">
        <v>1578</v>
      </c>
      <c r="P1610" t="s">
        <v>14639</v>
      </c>
      <c r="Q1610">
        <v>4.32</v>
      </c>
      <c r="R1610" t="s">
        <v>14647</v>
      </c>
      <c r="S1610" s="14">
        <f>profile[[#This Row],[income]]/1000</f>
        <v>40</v>
      </c>
    </row>
    <row r="1611" spans="1:19" x14ac:dyDescent="0.25">
      <c r="A1611" t="s">
        <v>1609</v>
      </c>
      <c r="B1611" s="1">
        <v>3.5539999999999998</v>
      </c>
      <c r="D1611" s="14" t="s">
        <v>1661</v>
      </c>
      <c r="E1611" s="14">
        <v>19.701111111111111</v>
      </c>
      <c r="H1611" t="s">
        <v>14627</v>
      </c>
      <c r="I1611">
        <v>19</v>
      </c>
      <c r="J1611" t="s">
        <v>14114</v>
      </c>
      <c r="K1611" s="15">
        <v>42075</v>
      </c>
      <c r="L1611" s="14">
        <v>59000</v>
      </c>
      <c r="M1611">
        <v>3.0425</v>
      </c>
      <c r="N1611" s="1">
        <v>0.25</v>
      </c>
      <c r="O1611">
        <v>1237</v>
      </c>
      <c r="P1611" t="s">
        <v>14639</v>
      </c>
      <c r="Q1611">
        <v>3.39</v>
      </c>
      <c r="R1611" t="s">
        <v>14647</v>
      </c>
      <c r="S1611" s="14">
        <f>profile[[#This Row],[income]]/1000</f>
        <v>59</v>
      </c>
    </row>
    <row r="1612" spans="1:19" x14ac:dyDescent="0.25">
      <c r="A1612" t="s">
        <v>1610</v>
      </c>
      <c r="B1612" s="1">
        <v>3.11</v>
      </c>
      <c r="D1612" s="14" t="s">
        <v>1662</v>
      </c>
      <c r="E1612" s="14">
        <v>2.8605263157894738</v>
      </c>
      <c r="H1612" t="s">
        <v>14627</v>
      </c>
      <c r="I1612">
        <v>61</v>
      </c>
      <c r="J1612" t="s">
        <v>11977</v>
      </c>
      <c r="K1612" s="15">
        <v>41511</v>
      </c>
      <c r="L1612" s="14">
        <v>33000</v>
      </c>
      <c r="M1612">
        <v>2.605</v>
      </c>
      <c r="N1612" s="1">
        <v>0.25</v>
      </c>
      <c r="O1612">
        <v>1801</v>
      </c>
      <c r="P1612" t="s">
        <v>14639</v>
      </c>
      <c r="Q1612">
        <v>4.93</v>
      </c>
      <c r="R1612" t="s">
        <v>14647</v>
      </c>
      <c r="S1612" s="14">
        <f>profile[[#This Row],[income]]/1000</f>
        <v>33</v>
      </c>
    </row>
    <row r="1613" spans="1:19" x14ac:dyDescent="0.25">
      <c r="A1613" t="s">
        <v>1611</v>
      </c>
      <c r="B1613" s="1">
        <v>2.9333</v>
      </c>
      <c r="D1613" s="14" t="s">
        <v>1663</v>
      </c>
      <c r="E1613" s="14">
        <v>2.8864705882352939</v>
      </c>
      <c r="H1613" t="s">
        <v>14627</v>
      </c>
      <c r="I1613">
        <v>72</v>
      </c>
      <c r="J1613" t="s">
        <v>1907</v>
      </c>
      <c r="K1613" s="15">
        <v>41523</v>
      </c>
      <c r="L1613" s="14">
        <v>31000</v>
      </c>
      <c r="M1613">
        <v>3.0619999999999998</v>
      </c>
      <c r="N1613" s="1">
        <v>0.25</v>
      </c>
      <c r="O1613">
        <v>1789</v>
      </c>
      <c r="P1613" t="s">
        <v>14639</v>
      </c>
      <c r="Q1613">
        <v>4.9000000000000004</v>
      </c>
      <c r="R1613" t="s">
        <v>14647</v>
      </c>
      <c r="S1613" s="14">
        <f>profile[[#This Row],[income]]/1000</f>
        <v>31</v>
      </c>
    </row>
    <row r="1614" spans="1:19" x14ac:dyDescent="0.25">
      <c r="A1614" t="s">
        <v>1612</v>
      </c>
      <c r="B1614" s="1">
        <v>3.3132999999999999</v>
      </c>
      <c r="D1614" s="14" t="s">
        <v>1664</v>
      </c>
      <c r="E1614" s="14">
        <v>24.075000000000003</v>
      </c>
      <c r="H1614" t="s">
        <v>14627</v>
      </c>
      <c r="I1614">
        <v>80</v>
      </c>
      <c r="J1614" t="s">
        <v>1152</v>
      </c>
      <c r="K1614" s="15">
        <v>41576</v>
      </c>
      <c r="L1614" s="14">
        <v>42000</v>
      </c>
      <c r="M1614">
        <v>3.665</v>
      </c>
      <c r="N1614" s="1">
        <v>0.25</v>
      </c>
      <c r="O1614">
        <v>1736</v>
      </c>
      <c r="P1614" t="s">
        <v>14639</v>
      </c>
      <c r="Q1614">
        <v>4.75</v>
      </c>
      <c r="R1614" t="s">
        <v>14647</v>
      </c>
      <c r="S1614" s="14">
        <f>profile[[#This Row],[income]]/1000</f>
        <v>42</v>
      </c>
    </row>
    <row r="1615" spans="1:19" x14ac:dyDescent="0.25">
      <c r="A1615" t="s">
        <v>1613</v>
      </c>
      <c r="B1615" s="1">
        <v>176.43</v>
      </c>
      <c r="D1615" s="14" t="s">
        <v>1665</v>
      </c>
      <c r="E1615" s="14">
        <v>3.6484999999999999</v>
      </c>
      <c r="H1615" t="s">
        <v>14627</v>
      </c>
      <c r="I1615">
        <v>48</v>
      </c>
      <c r="J1615" t="s">
        <v>1033</v>
      </c>
      <c r="K1615" s="15">
        <v>41781</v>
      </c>
      <c r="L1615" s="14">
        <v>42000</v>
      </c>
      <c r="M1615">
        <v>2.6233</v>
      </c>
      <c r="N1615" s="1">
        <v>0.25</v>
      </c>
      <c r="O1615">
        <v>1531</v>
      </c>
      <c r="P1615" t="s">
        <v>14639</v>
      </c>
      <c r="Q1615">
        <v>4.1900000000000004</v>
      </c>
      <c r="R1615" t="s">
        <v>14647</v>
      </c>
      <c r="S1615" s="14">
        <f>profile[[#This Row],[income]]/1000</f>
        <v>42</v>
      </c>
    </row>
    <row r="1616" spans="1:19" x14ac:dyDescent="0.25">
      <c r="A1616" t="s">
        <v>1614</v>
      </c>
      <c r="B1616" s="1">
        <v>6.5960000000000001</v>
      </c>
      <c r="D1616" s="14" t="s">
        <v>1666</v>
      </c>
      <c r="E1616" s="14">
        <v>16.260000000000002</v>
      </c>
      <c r="H1616" t="s">
        <v>14627</v>
      </c>
      <c r="I1616">
        <v>72</v>
      </c>
      <c r="J1616" t="s">
        <v>545</v>
      </c>
      <c r="K1616" s="15">
        <v>42084</v>
      </c>
      <c r="L1616" s="14">
        <v>55000</v>
      </c>
      <c r="M1616">
        <v>2.2391000000000001</v>
      </c>
      <c r="N1616" s="1">
        <v>0.25</v>
      </c>
      <c r="O1616">
        <v>1228</v>
      </c>
      <c r="P1616" t="s">
        <v>14639</v>
      </c>
      <c r="Q1616">
        <v>3.36</v>
      </c>
      <c r="R1616" t="s">
        <v>14647</v>
      </c>
      <c r="S1616" s="14">
        <f>profile[[#This Row],[income]]/1000</f>
        <v>55</v>
      </c>
    </row>
    <row r="1617" spans="1:19" x14ac:dyDescent="0.25">
      <c r="A1617" t="s">
        <v>1615</v>
      </c>
      <c r="B1617" s="1">
        <v>2.8849999999999998</v>
      </c>
      <c r="D1617" s="14" t="s">
        <v>1667</v>
      </c>
      <c r="E1617" s="14">
        <v>14.80176470588235</v>
      </c>
      <c r="H1617" t="s">
        <v>14627</v>
      </c>
      <c r="I1617">
        <v>27</v>
      </c>
      <c r="J1617" t="s">
        <v>1857</v>
      </c>
      <c r="K1617" s="15">
        <v>41535</v>
      </c>
      <c r="L1617" s="14">
        <v>59000</v>
      </c>
      <c r="M1617">
        <v>3.9243000000000001</v>
      </c>
      <c r="N1617" s="1">
        <v>0.25</v>
      </c>
      <c r="O1617">
        <v>1777</v>
      </c>
      <c r="P1617" t="s">
        <v>14639</v>
      </c>
      <c r="Q1617">
        <v>4.87</v>
      </c>
      <c r="R1617" t="s">
        <v>14647</v>
      </c>
      <c r="S1617" s="14">
        <f>profile[[#This Row],[income]]/1000</f>
        <v>59</v>
      </c>
    </row>
    <row r="1618" spans="1:19" x14ac:dyDescent="0.25">
      <c r="A1618" t="s">
        <v>1616</v>
      </c>
      <c r="B1618" s="1">
        <v>27.362500000000001</v>
      </c>
      <c r="D1618" s="14" t="s">
        <v>1668</v>
      </c>
      <c r="E1618" s="14">
        <v>5.0116666666666667</v>
      </c>
      <c r="H1618" t="s">
        <v>14627</v>
      </c>
      <c r="I1618">
        <v>41</v>
      </c>
      <c r="J1618" t="s">
        <v>9879</v>
      </c>
      <c r="K1618" s="15">
        <v>41829</v>
      </c>
      <c r="L1618" s="14">
        <v>34000</v>
      </c>
      <c r="M1618">
        <v>2.75</v>
      </c>
      <c r="N1618" s="1">
        <v>0.25</v>
      </c>
      <c r="O1618">
        <v>1483</v>
      </c>
      <c r="P1618" t="s">
        <v>14639</v>
      </c>
      <c r="Q1618">
        <v>4.0599999999999996</v>
      </c>
      <c r="R1618" t="s">
        <v>14647</v>
      </c>
      <c r="S1618" s="14">
        <f>profile[[#This Row],[income]]/1000</f>
        <v>34</v>
      </c>
    </row>
    <row r="1619" spans="1:19" x14ac:dyDescent="0.25">
      <c r="A1619" t="s">
        <v>1617</v>
      </c>
      <c r="B1619" s="1">
        <v>22.64</v>
      </c>
      <c r="D1619" s="14" t="s">
        <v>1669</v>
      </c>
      <c r="E1619" s="14">
        <v>22.303000000000001</v>
      </c>
      <c r="H1619" t="s">
        <v>14627</v>
      </c>
      <c r="I1619">
        <v>21</v>
      </c>
      <c r="J1619" t="s">
        <v>8259</v>
      </c>
      <c r="K1619" s="15">
        <v>42182</v>
      </c>
      <c r="L1619" s="14">
        <v>34000</v>
      </c>
      <c r="M1619">
        <v>1.728</v>
      </c>
      <c r="N1619" s="1">
        <v>0.25</v>
      </c>
      <c r="O1619">
        <v>1130</v>
      </c>
      <c r="P1619" t="s">
        <v>14639</v>
      </c>
      <c r="Q1619">
        <v>3.09</v>
      </c>
      <c r="R1619" t="s">
        <v>14647</v>
      </c>
      <c r="S1619" s="14">
        <f>profile[[#This Row],[income]]/1000</f>
        <v>34</v>
      </c>
    </row>
    <row r="1620" spans="1:19" x14ac:dyDescent="0.25">
      <c r="A1620" t="s">
        <v>1618</v>
      </c>
      <c r="B1620" s="1">
        <v>2.27</v>
      </c>
      <c r="D1620" s="14" t="s">
        <v>1670</v>
      </c>
      <c r="E1620" s="14">
        <v>13.950000000000001</v>
      </c>
      <c r="H1620" t="s">
        <v>14627</v>
      </c>
      <c r="I1620">
        <v>32</v>
      </c>
      <c r="J1620" t="s">
        <v>1420</v>
      </c>
      <c r="K1620" s="15">
        <v>41671</v>
      </c>
      <c r="L1620" s="14">
        <v>47000</v>
      </c>
      <c r="M1620">
        <v>1.365</v>
      </c>
      <c r="N1620" s="1">
        <v>0.25</v>
      </c>
      <c r="O1620">
        <v>1641</v>
      </c>
      <c r="P1620" t="s">
        <v>14639</v>
      </c>
      <c r="Q1620">
        <v>4.49</v>
      </c>
      <c r="R1620" t="s">
        <v>14647</v>
      </c>
      <c r="S1620" s="14">
        <f>profile[[#This Row],[income]]/1000</f>
        <v>47</v>
      </c>
    </row>
    <row r="1621" spans="1:19" x14ac:dyDescent="0.25">
      <c r="A1621" t="s">
        <v>1619</v>
      </c>
      <c r="B1621" s="1">
        <v>23.203299999999999</v>
      </c>
      <c r="D1621" s="14" t="s">
        <v>1671</v>
      </c>
      <c r="E1621" s="14">
        <v>2.2983333333333333</v>
      </c>
      <c r="H1621" t="s">
        <v>14627</v>
      </c>
      <c r="I1621">
        <v>24</v>
      </c>
      <c r="J1621" t="s">
        <v>9491</v>
      </c>
      <c r="K1621" s="15">
        <v>41853</v>
      </c>
      <c r="L1621" s="14">
        <v>42000</v>
      </c>
      <c r="M1621">
        <v>3.8761999999999999</v>
      </c>
      <c r="N1621" s="1">
        <v>0.25</v>
      </c>
      <c r="O1621">
        <v>1459</v>
      </c>
      <c r="P1621" t="s">
        <v>14639</v>
      </c>
      <c r="Q1621">
        <v>3.99</v>
      </c>
      <c r="R1621" t="s">
        <v>14647</v>
      </c>
      <c r="S1621" s="14">
        <f>profile[[#This Row],[income]]/1000</f>
        <v>42</v>
      </c>
    </row>
    <row r="1622" spans="1:19" x14ac:dyDescent="0.25">
      <c r="A1622" t="s">
        <v>1620</v>
      </c>
      <c r="B1622" s="1">
        <v>1.7</v>
      </c>
      <c r="D1622" s="14" t="s">
        <v>1672</v>
      </c>
      <c r="E1622" s="14">
        <v>31.349999999999998</v>
      </c>
      <c r="H1622" t="s">
        <v>14627</v>
      </c>
      <c r="I1622">
        <v>40</v>
      </c>
      <c r="J1622" t="s">
        <v>11882</v>
      </c>
      <c r="K1622" s="15">
        <v>42067</v>
      </c>
      <c r="L1622" s="14">
        <v>34000</v>
      </c>
      <c r="M1622">
        <v>3.9740000000000002</v>
      </c>
      <c r="N1622" s="1">
        <v>0.25</v>
      </c>
      <c r="O1622">
        <v>1245</v>
      </c>
      <c r="P1622" t="s">
        <v>14639</v>
      </c>
      <c r="Q1622">
        <v>3.41</v>
      </c>
      <c r="R1622" t="s">
        <v>14647</v>
      </c>
      <c r="S1622" s="14">
        <f>profile[[#This Row],[income]]/1000</f>
        <v>34</v>
      </c>
    </row>
    <row r="1623" spans="1:19" x14ac:dyDescent="0.25">
      <c r="A1623" t="s">
        <v>1621</v>
      </c>
      <c r="B1623" s="1">
        <v>21.6</v>
      </c>
      <c r="D1623" s="14" t="s">
        <v>1673</v>
      </c>
      <c r="E1623" s="14">
        <v>27.51444444444445</v>
      </c>
      <c r="H1623" t="s">
        <v>14627</v>
      </c>
      <c r="I1623">
        <v>61</v>
      </c>
      <c r="J1623" t="s">
        <v>3913</v>
      </c>
      <c r="K1623" s="15">
        <v>41779</v>
      </c>
      <c r="L1623" s="14">
        <v>57000</v>
      </c>
      <c r="M1623">
        <v>4.4640000000000004</v>
      </c>
      <c r="N1623" s="1">
        <v>0.25</v>
      </c>
      <c r="O1623">
        <v>1533</v>
      </c>
      <c r="P1623" t="s">
        <v>14639</v>
      </c>
      <c r="Q1623">
        <v>4.2</v>
      </c>
      <c r="R1623" t="s">
        <v>14647</v>
      </c>
      <c r="S1623" s="14">
        <f>profile[[#This Row],[income]]/1000</f>
        <v>57</v>
      </c>
    </row>
    <row r="1624" spans="1:19" x14ac:dyDescent="0.25">
      <c r="A1624" t="s">
        <v>1622</v>
      </c>
      <c r="B1624" s="1">
        <v>13.8133</v>
      </c>
      <c r="D1624" s="14" t="s">
        <v>1674</v>
      </c>
      <c r="E1624" s="14">
        <v>19.228571428571428</v>
      </c>
      <c r="H1624" t="s">
        <v>14627</v>
      </c>
      <c r="I1624">
        <v>38</v>
      </c>
      <c r="J1624" t="s">
        <v>12970</v>
      </c>
      <c r="K1624" s="15">
        <v>41761</v>
      </c>
      <c r="L1624" s="14">
        <v>62000</v>
      </c>
      <c r="M1624">
        <v>3.5590000000000002</v>
      </c>
      <c r="N1624" s="1">
        <v>0.25</v>
      </c>
      <c r="O1624">
        <v>1551</v>
      </c>
      <c r="P1624" t="s">
        <v>14639</v>
      </c>
      <c r="Q1624">
        <v>4.25</v>
      </c>
      <c r="R1624" t="s">
        <v>14647</v>
      </c>
      <c r="S1624" s="14">
        <f>profile[[#This Row],[income]]/1000</f>
        <v>62</v>
      </c>
    </row>
    <row r="1625" spans="1:19" x14ac:dyDescent="0.25">
      <c r="A1625" t="s">
        <v>1623</v>
      </c>
      <c r="B1625" s="1">
        <v>22.687999999999999</v>
      </c>
      <c r="D1625" s="14" t="s">
        <v>1675</v>
      </c>
      <c r="E1625" s="14">
        <v>21.158000000000001</v>
      </c>
      <c r="H1625" t="s">
        <v>14627</v>
      </c>
      <c r="I1625">
        <v>25</v>
      </c>
      <c r="J1625" t="s">
        <v>5757</v>
      </c>
      <c r="K1625" s="15">
        <v>42061</v>
      </c>
      <c r="L1625" s="14">
        <v>59000</v>
      </c>
      <c r="M1625">
        <v>3.04</v>
      </c>
      <c r="N1625" s="1">
        <v>0.25</v>
      </c>
      <c r="O1625">
        <v>1251</v>
      </c>
      <c r="P1625" t="s">
        <v>14639</v>
      </c>
      <c r="Q1625">
        <v>3.43</v>
      </c>
      <c r="R1625" t="s">
        <v>14647</v>
      </c>
      <c r="S1625" s="14">
        <f>profile[[#This Row],[income]]/1000</f>
        <v>59</v>
      </c>
    </row>
    <row r="1626" spans="1:19" x14ac:dyDescent="0.25">
      <c r="A1626" t="s">
        <v>1624</v>
      </c>
      <c r="B1626" s="1">
        <v>23.821400000000001</v>
      </c>
      <c r="D1626" s="14" t="s">
        <v>1676</v>
      </c>
      <c r="E1626" s="14">
        <v>23.392000000000003</v>
      </c>
      <c r="H1626" t="s">
        <v>14627</v>
      </c>
      <c r="I1626">
        <v>21</v>
      </c>
      <c r="J1626" t="s">
        <v>1714</v>
      </c>
      <c r="K1626" s="15">
        <v>41760</v>
      </c>
      <c r="L1626" s="14">
        <v>42000</v>
      </c>
      <c r="M1626">
        <v>4.99</v>
      </c>
      <c r="N1626" s="1">
        <v>0.25</v>
      </c>
      <c r="O1626">
        <v>1552</v>
      </c>
      <c r="P1626" t="s">
        <v>14639</v>
      </c>
      <c r="Q1626">
        <v>4.25</v>
      </c>
      <c r="R1626" t="s">
        <v>14647</v>
      </c>
      <c r="S1626" s="14">
        <f>profile[[#This Row],[income]]/1000</f>
        <v>42</v>
      </c>
    </row>
    <row r="1627" spans="1:19" x14ac:dyDescent="0.25">
      <c r="A1627" t="s">
        <v>1625</v>
      </c>
      <c r="B1627" s="1">
        <v>7.22</v>
      </c>
      <c r="D1627" s="14" t="s">
        <v>1677</v>
      </c>
      <c r="E1627" s="14">
        <v>14.173333333333332</v>
      </c>
      <c r="H1627" t="s">
        <v>14627</v>
      </c>
      <c r="I1627">
        <v>52</v>
      </c>
      <c r="J1627" t="s">
        <v>576</v>
      </c>
      <c r="K1627" s="15">
        <v>42203</v>
      </c>
      <c r="L1627" s="14">
        <v>71000</v>
      </c>
      <c r="M1627">
        <v>3.8317000000000001</v>
      </c>
      <c r="N1627" s="1">
        <v>0.25</v>
      </c>
      <c r="O1627">
        <v>1109</v>
      </c>
      <c r="P1627" t="s">
        <v>14639</v>
      </c>
      <c r="Q1627">
        <v>3.04</v>
      </c>
      <c r="R1627" t="s">
        <v>14647</v>
      </c>
      <c r="S1627" s="14">
        <f>profile[[#This Row],[income]]/1000</f>
        <v>71</v>
      </c>
    </row>
    <row r="1628" spans="1:19" x14ac:dyDescent="0.25">
      <c r="A1628" t="s">
        <v>1626</v>
      </c>
      <c r="B1628" s="1">
        <v>0</v>
      </c>
      <c r="D1628" s="14" t="s">
        <v>1678</v>
      </c>
      <c r="E1628" s="14">
        <v>16.672000000000001</v>
      </c>
      <c r="H1628" t="s">
        <v>14627</v>
      </c>
      <c r="I1628">
        <v>49</v>
      </c>
      <c r="J1628" t="s">
        <v>7627</v>
      </c>
      <c r="K1628" s="15">
        <v>41914</v>
      </c>
      <c r="L1628" s="14">
        <v>62000</v>
      </c>
      <c r="M1628">
        <v>2.44</v>
      </c>
      <c r="N1628" s="1">
        <v>0.25</v>
      </c>
      <c r="O1628">
        <v>1398</v>
      </c>
      <c r="P1628" t="s">
        <v>14639</v>
      </c>
      <c r="Q1628">
        <v>3.83</v>
      </c>
      <c r="R1628" t="s">
        <v>14647</v>
      </c>
      <c r="S1628" s="14">
        <f>profile[[#This Row],[income]]/1000</f>
        <v>62</v>
      </c>
    </row>
    <row r="1629" spans="1:19" x14ac:dyDescent="0.25">
      <c r="A1629" t="s">
        <v>1627</v>
      </c>
      <c r="B1629" s="1">
        <v>20.79</v>
      </c>
      <c r="D1629" s="14" t="s">
        <v>1679</v>
      </c>
      <c r="E1629" s="14">
        <v>2.5449999999999999</v>
      </c>
      <c r="H1629" t="s">
        <v>14627</v>
      </c>
      <c r="I1629">
        <v>44</v>
      </c>
      <c r="J1629" t="s">
        <v>5411</v>
      </c>
      <c r="K1629" s="15">
        <v>41525</v>
      </c>
      <c r="L1629" s="14">
        <v>59000</v>
      </c>
      <c r="M1629">
        <v>1.2925</v>
      </c>
      <c r="N1629" s="1">
        <v>0.25</v>
      </c>
      <c r="O1629">
        <v>1787</v>
      </c>
      <c r="P1629" t="s">
        <v>14639</v>
      </c>
      <c r="Q1629">
        <v>4.8899999999999997</v>
      </c>
      <c r="R1629" t="s">
        <v>14647</v>
      </c>
      <c r="S1629" s="14">
        <f>profile[[#This Row],[income]]/1000</f>
        <v>59</v>
      </c>
    </row>
    <row r="1630" spans="1:19" x14ac:dyDescent="0.25">
      <c r="A1630" t="s">
        <v>1628</v>
      </c>
      <c r="B1630" s="1">
        <v>2.8067000000000002</v>
      </c>
      <c r="D1630" s="14" t="s">
        <v>1680</v>
      </c>
      <c r="E1630" s="14">
        <v>3.3687499999999999</v>
      </c>
      <c r="H1630" t="s">
        <v>14627</v>
      </c>
      <c r="I1630">
        <v>59</v>
      </c>
      <c r="J1630" t="s">
        <v>2975</v>
      </c>
      <c r="K1630" s="15">
        <v>41825</v>
      </c>
      <c r="L1630" s="14">
        <v>40000</v>
      </c>
      <c r="M1630">
        <v>1.9350000000000001</v>
      </c>
      <c r="N1630" s="1">
        <v>0.25</v>
      </c>
      <c r="O1630">
        <v>1487</v>
      </c>
      <c r="P1630" t="s">
        <v>14639</v>
      </c>
      <c r="Q1630">
        <v>4.07</v>
      </c>
      <c r="R1630" t="s">
        <v>14647</v>
      </c>
      <c r="S1630" s="14">
        <f>profile[[#This Row],[income]]/1000</f>
        <v>40</v>
      </c>
    </row>
    <row r="1631" spans="1:19" x14ac:dyDescent="0.25">
      <c r="A1631" t="s">
        <v>1629</v>
      </c>
      <c r="B1631" s="1">
        <v>2.3199999999999998</v>
      </c>
      <c r="D1631" s="14" t="s">
        <v>1681</v>
      </c>
      <c r="E1631" s="14">
        <v>8.2225000000000001</v>
      </c>
      <c r="H1631" t="s">
        <v>14627</v>
      </c>
      <c r="I1631">
        <v>28</v>
      </c>
      <c r="J1631" t="s">
        <v>9582</v>
      </c>
      <c r="K1631" s="15">
        <v>41678</v>
      </c>
      <c r="L1631" s="14">
        <v>53000</v>
      </c>
      <c r="M1631">
        <v>2.9685999999999999</v>
      </c>
      <c r="N1631" s="1">
        <v>0.25</v>
      </c>
      <c r="O1631">
        <v>1634</v>
      </c>
      <c r="P1631" t="s">
        <v>14639</v>
      </c>
      <c r="Q1631">
        <v>4.47</v>
      </c>
      <c r="R1631" t="s">
        <v>14647</v>
      </c>
      <c r="S1631" s="14">
        <f>profile[[#This Row],[income]]/1000</f>
        <v>53</v>
      </c>
    </row>
    <row r="1632" spans="1:19" x14ac:dyDescent="0.25">
      <c r="A1632" t="s">
        <v>1630</v>
      </c>
      <c r="B1632" s="1">
        <v>17.210999999999999</v>
      </c>
      <c r="D1632" s="14" t="s">
        <v>1682</v>
      </c>
      <c r="E1632" s="14">
        <v>22.820999999999994</v>
      </c>
      <c r="H1632" t="s">
        <v>14627</v>
      </c>
      <c r="I1632">
        <v>53</v>
      </c>
      <c r="J1632" t="s">
        <v>656</v>
      </c>
      <c r="K1632" s="15">
        <v>41567</v>
      </c>
      <c r="L1632" s="14">
        <v>68000</v>
      </c>
      <c r="M1632">
        <v>3.0032999999999999</v>
      </c>
      <c r="N1632" s="1">
        <v>0.25</v>
      </c>
      <c r="O1632">
        <v>1745</v>
      </c>
      <c r="P1632" t="s">
        <v>14639</v>
      </c>
      <c r="Q1632">
        <v>4.78</v>
      </c>
      <c r="R1632" t="s">
        <v>14647</v>
      </c>
      <c r="S1632" s="14">
        <f>profile[[#This Row],[income]]/1000</f>
        <v>68</v>
      </c>
    </row>
    <row r="1633" spans="1:19" x14ac:dyDescent="0.25">
      <c r="A1633" t="s">
        <v>1631</v>
      </c>
      <c r="B1633" s="1">
        <v>21.97</v>
      </c>
      <c r="D1633" s="14" t="s">
        <v>1683</v>
      </c>
      <c r="E1633" s="14">
        <v>19.239090909090912</v>
      </c>
      <c r="H1633" t="s">
        <v>14627</v>
      </c>
      <c r="I1633">
        <v>48</v>
      </c>
      <c r="J1633" t="s">
        <v>4865</v>
      </c>
      <c r="K1633" s="15">
        <v>41817</v>
      </c>
      <c r="L1633" s="14">
        <v>48000</v>
      </c>
      <c r="M1633">
        <v>1.36</v>
      </c>
      <c r="N1633" s="1">
        <v>0.25</v>
      </c>
      <c r="O1633">
        <v>1495</v>
      </c>
      <c r="P1633" t="s">
        <v>14639</v>
      </c>
      <c r="Q1633">
        <v>4.09</v>
      </c>
      <c r="R1633" t="s">
        <v>14647</v>
      </c>
      <c r="S1633" s="14">
        <f>profile[[#This Row],[income]]/1000</f>
        <v>48</v>
      </c>
    </row>
    <row r="1634" spans="1:19" x14ac:dyDescent="0.25">
      <c r="A1634" t="s">
        <v>1632</v>
      </c>
      <c r="B1634" s="1">
        <v>10.5017</v>
      </c>
      <c r="D1634" s="14" t="s">
        <v>1684</v>
      </c>
      <c r="E1634" s="14">
        <v>32.127142857142864</v>
      </c>
      <c r="H1634" t="s">
        <v>14627</v>
      </c>
      <c r="I1634">
        <v>42</v>
      </c>
      <c r="J1634" t="s">
        <v>14485</v>
      </c>
      <c r="K1634" s="15">
        <v>41808</v>
      </c>
      <c r="L1634" s="14">
        <v>41000</v>
      </c>
      <c r="M1634">
        <v>1.095</v>
      </c>
      <c r="N1634" s="1">
        <v>0.25</v>
      </c>
      <c r="O1634">
        <v>1504</v>
      </c>
      <c r="P1634" t="s">
        <v>14639</v>
      </c>
      <c r="Q1634">
        <v>4.12</v>
      </c>
      <c r="R1634" t="s">
        <v>14647</v>
      </c>
      <c r="S1634" s="14">
        <f>profile[[#This Row],[income]]/1000</f>
        <v>41</v>
      </c>
    </row>
    <row r="1635" spans="1:19" x14ac:dyDescent="0.25">
      <c r="A1635" t="s">
        <v>1633</v>
      </c>
      <c r="B1635" s="1">
        <v>3.7925</v>
      </c>
      <c r="D1635" s="14" t="s">
        <v>1685</v>
      </c>
      <c r="E1635" s="14">
        <v>3.5327272727272718</v>
      </c>
      <c r="H1635" t="s">
        <v>14627</v>
      </c>
      <c r="I1635">
        <v>45</v>
      </c>
      <c r="J1635" t="s">
        <v>13834</v>
      </c>
      <c r="K1635" s="15">
        <v>41965</v>
      </c>
      <c r="L1635" s="14">
        <v>66000</v>
      </c>
      <c r="M1635">
        <v>4.7721999999999998</v>
      </c>
      <c r="N1635" s="1">
        <v>0.25</v>
      </c>
      <c r="O1635">
        <v>1347</v>
      </c>
      <c r="P1635" t="s">
        <v>14639</v>
      </c>
      <c r="Q1635">
        <v>3.69</v>
      </c>
      <c r="R1635" t="s">
        <v>14647</v>
      </c>
      <c r="S1635" s="14">
        <f>profile[[#This Row],[income]]/1000</f>
        <v>66</v>
      </c>
    </row>
    <row r="1636" spans="1:19" x14ac:dyDescent="0.25">
      <c r="A1636" t="s">
        <v>1634</v>
      </c>
      <c r="B1636" s="1">
        <v>28.3933</v>
      </c>
      <c r="D1636" s="14" t="s">
        <v>1686</v>
      </c>
      <c r="E1636" s="14">
        <v>13.987857142857141</v>
      </c>
      <c r="H1636" t="s">
        <v>14627</v>
      </c>
      <c r="I1636">
        <v>67</v>
      </c>
      <c r="J1636" t="s">
        <v>2597</v>
      </c>
      <c r="K1636" s="15">
        <v>42134</v>
      </c>
      <c r="L1636" s="14">
        <v>52000</v>
      </c>
      <c r="M1636">
        <v>3.0270000000000001</v>
      </c>
      <c r="N1636" s="1">
        <v>0.25</v>
      </c>
      <c r="O1636">
        <v>1178</v>
      </c>
      <c r="P1636" t="s">
        <v>14639</v>
      </c>
      <c r="Q1636">
        <v>3.23</v>
      </c>
      <c r="R1636" t="s">
        <v>14647</v>
      </c>
      <c r="S1636" s="14">
        <f>profile[[#This Row],[income]]/1000</f>
        <v>52</v>
      </c>
    </row>
    <row r="1637" spans="1:19" x14ac:dyDescent="0.25">
      <c r="A1637" t="s">
        <v>1635</v>
      </c>
      <c r="B1637" s="1">
        <v>18.572500000000002</v>
      </c>
      <c r="D1637" s="14" t="s">
        <v>1687</v>
      </c>
      <c r="E1637" s="14">
        <v>4.1325000000000003</v>
      </c>
      <c r="H1637" t="s">
        <v>14627</v>
      </c>
      <c r="I1637">
        <v>47</v>
      </c>
      <c r="J1637" t="s">
        <v>463</v>
      </c>
      <c r="K1637" s="15">
        <v>42134</v>
      </c>
      <c r="L1637" s="14">
        <v>60000</v>
      </c>
      <c r="M1637">
        <v>2.7238000000000002</v>
      </c>
      <c r="N1637" s="1">
        <v>0.25</v>
      </c>
      <c r="O1637">
        <v>1178</v>
      </c>
      <c r="P1637" t="s">
        <v>14639</v>
      </c>
      <c r="Q1637">
        <v>3.23</v>
      </c>
      <c r="R1637" t="s">
        <v>14647</v>
      </c>
      <c r="S1637" s="14">
        <f>profile[[#This Row],[income]]/1000</f>
        <v>60</v>
      </c>
    </row>
    <row r="1638" spans="1:19" x14ac:dyDescent="0.25">
      <c r="A1638" t="s">
        <v>1636</v>
      </c>
      <c r="B1638" s="1">
        <v>18.4557</v>
      </c>
      <c r="D1638" s="14" t="s">
        <v>1688</v>
      </c>
      <c r="E1638" s="14">
        <v>17.73</v>
      </c>
      <c r="H1638" t="s">
        <v>14627</v>
      </c>
      <c r="I1638">
        <v>31</v>
      </c>
      <c r="J1638" t="s">
        <v>511</v>
      </c>
      <c r="K1638" s="15">
        <v>41814</v>
      </c>
      <c r="L1638" s="14">
        <v>58000</v>
      </c>
      <c r="M1638">
        <v>2.72</v>
      </c>
      <c r="N1638" s="1">
        <v>0.25</v>
      </c>
      <c r="O1638">
        <v>1498</v>
      </c>
      <c r="P1638" t="s">
        <v>14639</v>
      </c>
      <c r="Q1638">
        <v>4.0999999999999996</v>
      </c>
      <c r="R1638" t="s">
        <v>14647</v>
      </c>
      <c r="S1638" s="14">
        <f>profile[[#This Row],[income]]/1000</f>
        <v>58</v>
      </c>
    </row>
    <row r="1639" spans="1:19" x14ac:dyDescent="0.25">
      <c r="A1639" t="s">
        <v>1637</v>
      </c>
      <c r="B1639" s="1">
        <v>19.175000000000001</v>
      </c>
      <c r="D1639" s="14" t="s">
        <v>1689</v>
      </c>
      <c r="E1639" s="14">
        <v>27.935000000000002</v>
      </c>
      <c r="H1639" t="s">
        <v>14627</v>
      </c>
      <c r="I1639">
        <v>53</v>
      </c>
      <c r="J1639" t="s">
        <v>8479</v>
      </c>
      <c r="K1639" s="15">
        <v>41918</v>
      </c>
      <c r="L1639" s="14">
        <v>63000</v>
      </c>
      <c r="M1639">
        <v>3.5343</v>
      </c>
      <c r="N1639" s="1">
        <v>0.25</v>
      </c>
      <c r="O1639">
        <v>1394</v>
      </c>
      <c r="P1639" t="s">
        <v>14639</v>
      </c>
      <c r="Q1639">
        <v>3.82</v>
      </c>
      <c r="R1639" t="s">
        <v>14647</v>
      </c>
      <c r="S1639" s="14">
        <f>profile[[#This Row],[income]]/1000</f>
        <v>63</v>
      </c>
    </row>
    <row r="1640" spans="1:19" x14ac:dyDescent="0.25">
      <c r="A1640" t="s">
        <v>1638</v>
      </c>
      <c r="B1640" s="1">
        <v>21.574999999999999</v>
      </c>
      <c r="D1640" s="14" t="s">
        <v>1690</v>
      </c>
      <c r="E1640" s="14">
        <v>21</v>
      </c>
      <c r="H1640" t="s">
        <v>14627</v>
      </c>
      <c r="I1640">
        <v>42</v>
      </c>
      <c r="J1640" t="s">
        <v>14135</v>
      </c>
      <c r="K1640" s="15">
        <v>42018</v>
      </c>
      <c r="L1640" s="14">
        <v>32000</v>
      </c>
      <c r="M1640">
        <v>2.2149999999999999</v>
      </c>
      <c r="N1640" s="1">
        <v>0.25</v>
      </c>
      <c r="O1640">
        <v>1294</v>
      </c>
      <c r="P1640" t="s">
        <v>14639</v>
      </c>
      <c r="Q1640">
        <v>3.54</v>
      </c>
      <c r="R1640" t="s">
        <v>14647</v>
      </c>
      <c r="S1640" s="14">
        <f>profile[[#This Row],[income]]/1000</f>
        <v>32</v>
      </c>
    </row>
    <row r="1641" spans="1:19" x14ac:dyDescent="0.25">
      <c r="A1641" t="s">
        <v>1639</v>
      </c>
      <c r="B1641" s="1">
        <v>0</v>
      </c>
      <c r="D1641" s="14" t="s">
        <v>1691</v>
      </c>
      <c r="E1641" s="14">
        <v>28.326666666666668</v>
      </c>
      <c r="H1641" t="s">
        <v>14627</v>
      </c>
      <c r="I1641">
        <v>57</v>
      </c>
      <c r="J1641" t="s">
        <v>14471</v>
      </c>
      <c r="K1641" s="15">
        <v>42119</v>
      </c>
      <c r="L1641" s="14">
        <v>74000</v>
      </c>
      <c r="M1641">
        <v>4.8780000000000001</v>
      </c>
      <c r="N1641" s="1">
        <v>0.25</v>
      </c>
      <c r="O1641">
        <v>1193</v>
      </c>
      <c r="P1641" t="s">
        <v>14639</v>
      </c>
      <c r="Q1641">
        <v>3.27</v>
      </c>
      <c r="R1641" t="s">
        <v>14647</v>
      </c>
      <c r="S1641" s="14">
        <f>profile[[#This Row],[income]]/1000</f>
        <v>74</v>
      </c>
    </row>
    <row r="1642" spans="1:19" x14ac:dyDescent="0.25">
      <c r="A1642" t="s">
        <v>1640</v>
      </c>
      <c r="B1642" s="1">
        <v>2.7</v>
      </c>
      <c r="D1642" s="14" t="s">
        <v>1692</v>
      </c>
      <c r="E1642" s="14">
        <v>21.428000000000004</v>
      </c>
      <c r="H1642" t="s">
        <v>14627</v>
      </c>
      <c r="I1642">
        <v>22</v>
      </c>
      <c r="J1642" t="s">
        <v>5244</v>
      </c>
      <c r="K1642" s="15">
        <v>41727</v>
      </c>
      <c r="L1642" s="14">
        <v>35000</v>
      </c>
      <c r="M1642">
        <v>2.3919999999999999</v>
      </c>
      <c r="N1642" s="1">
        <v>0.25</v>
      </c>
      <c r="O1642">
        <v>1585</v>
      </c>
      <c r="P1642" t="s">
        <v>14639</v>
      </c>
      <c r="Q1642">
        <v>4.34</v>
      </c>
      <c r="R1642" t="s">
        <v>14647</v>
      </c>
      <c r="S1642" s="14">
        <f>profile[[#This Row],[income]]/1000</f>
        <v>35</v>
      </c>
    </row>
    <row r="1643" spans="1:19" x14ac:dyDescent="0.25">
      <c r="A1643" t="s">
        <v>1641</v>
      </c>
      <c r="B1643" s="1">
        <v>2.4700000000000002</v>
      </c>
      <c r="D1643" s="14" t="s">
        <v>1693</v>
      </c>
      <c r="E1643" s="14">
        <v>16.57</v>
      </c>
      <c r="H1643" t="s">
        <v>14627</v>
      </c>
      <c r="I1643">
        <v>59</v>
      </c>
      <c r="J1643" t="s">
        <v>9817</v>
      </c>
      <c r="K1643" s="15">
        <v>41602</v>
      </c>
      <c r="L1643" s="14">
        <v>52000</v>
      </c>
      <c r="M1643">
        <v>3.3971</v>
      </c>
      <c r="N1643" s="1">
        <v>0.25</v>
      </c>
      <c r="O1643">
        <v>1710</v>
      </c>
      <c r="P1643" t="s">
        <v>14639</v>
      </c>
      <c r="Q1643">
        <v>4.68</v>
      </c>
      <c r="R1643" t="s">
        <v>14647</v>
      </c>
      <c r="S1643" s="14">
        <f>profile[[#This Row],[income]]/1000</f>
        <v>52</v>
      </c>
    </row>
    <row r="1644" spans="1:19" x14ac:dyDescent="0.25">
      <c r="A1644" t="s">
        <v>1642</v>
      </c>
      <c r="B1644" s="1">
        <v>21.11</v>
      </c>
      <c r="D1644" s="14" t="s">
        <v>1694</v>
      </c>
      <c r="E1644" s="14">
        <v>2.855</v>
      </c>
      <c r="H1644" t="s">
        <v>14627</v>
      </c>
      <c r="I1644">
        <v>32</v>
      </c>
      <c r="J1644" t="s">
        <v>11741</v>
      </c>
      <c r="K1644" s="15">
        <v>42012</v>
      </c>
      <c r="L1644" s="14">
        <v>40000</v>
      </c>
      <c r="M1644">
        <v>3.5992000000000002</v>
      </c>
      <c r="N1644" s="1">
        <v>0.25</v>
      </c>
      <c r="O1644">
        <v>1300</v>
      </c>
      <c r="P1644" t="s">
        <v>14639</v>
      </c>
      <c r="Q1644">
        <v>3.56</v>
      </c>
      <c r="R1644" t="s">
        <v>14647</v>
      </c>
      <c r="S1644" s="14">
        <f>profile[[#This Row],[income]]/1000</f>
        <v>40</v>
      </c>
    </row>
    <row r="1645" spans="1:19" x14ac:dyDescent="0.25">
      <c r="A1645" t="s">
        <v>1643</v>
      </c>
      <c r="B1645" s="1">
        <v>25.063300000000002</v>
      </c>
      <c r="D1645" s="14" t="s">
        <v>1695</v>
      </c>
      <c r="E1645" s="14">
        <v>123.75999999999999</v>
      </c>
      <c r="H1645" t="s">
        <v>14627</v>
      </c>
      <c r="I1645">
        <v>19</v>
      </c>
      <c r="J1645" t="s">
        <v>4845</v>
      </c>
      <c r="K1645" s="15">
        <v>41701</v>
      </c>
      <c r="L1645" s="14">
        <v>53000</v>
      </c>
      <c r="M1645">
        <v>3.5074999999999998</v>
      </c>
      <c r="N1645" s="1">
        <v>0.25</v>
      </c>
      <c r="O1645">
        <v>1611</v>
      </c>
      <c r="P1645" t="s">
        <v>14639</v>
      </c>
      <c r="Q1645">
        <v>4.41</v>
      </c>
      <c r="R1645" t="s">
        <v>14647</v>
      </c>
      <c r="S1645" s="14">
        <f>profile[[#This Row],[income]]/1000</f>
        <v>53</v>
      </c>
    </row>
    <row r="1646" spans="1:19" x14ac:dyDescent="0.25">
      <c r="A1646" t="s">
        <v>1644</v>
      </c>
      <c r="B1646" s="1">
        <v>15.513299999999999</v>
      </c>
      <c r="D1646" s="14" t="s">
        <v>1696</v>
      </c>
      <c r="E1646" s="14">
        <v>14.468999999999999</v>
      </c>
      <c r="H1646" t="s">
        <v>14627</v>
      </c>
      <c r="I1646">
        <v>26</v>
      </c>
      <c r="J1646" t="s">
        <v>6658</v>
      </c>
      <c r="K1646" s="15">
        <v>41601</v>
      </c>
      <c r="L1646" s="14">
        <v>49000</v>
      </c>
      <c r="M1646">
        <v>3.6337999999999999</v>
      </c>
      <c r="N1646" s="1">
        <v>0.25</v>
      </c>
      <c r="O1646">
        <v>1711</v>
      </c>
      <c r="P1646" t="s">
        <v>14639</v>
      </c>
      <c r="Q1646">
        <v>4.68</v>
      </c>
      <c r="R1646" t="s">
        <v>14647</v>
      </c>
      <c r="S1646" s="14">
        <f>profile[[#This Row],[income]]/1000</f>
        <v>49</v>
      </c>
    </row>
    <row r="1647" spans="1:19" x14ac:dyDescent="0.25">
      <c r="A1647" t="s">
        <v>1645</v>
      </c>
      <c r="B1647" s="1">
        <v>3.3267000000000002</v>
      </c>
      <c r="D1647" s="14" t="s">
        <v>1697</v>
      </c>
      <c r="E1647" s="14">
        <v>2.93</v>
      </c>
      <c r="H1647" t="s">
        <v>14627</v>
      </c>
      <c r="I1647">
        <v>69</v>
      </c>
      <c r="J1647" t="s">
        <v>6466</v>
      </c>
      <c r="K1647" s="15">
        <v>42177</v>
      </c>
      <c r="L1647" s="14">
        <v>62000</v>
      </c>
      <c r="M1647">
        <v>18.772500000000001</v>
      </c>
      <c r="N1647" s="1">
        <v>0.25</v>
      </c>
      <c r="O1647">
        <v>1135</v>
      </c>
      <c r="P1647" t="s">
        <v>14641</v>
      </c>
      <c r="Q1647">
        <v>3.11</v>
      </c>
      <c r="R1647" t="s">
        <v>14647</v>
      </c>
      <c r="S1647" s="14">
        <f>profile[[#This Row],[income]]/1000</f>
        <v>62</v>
      </c>
    </row>
    <row r="1648" spans="1:19" x14ac:dyDescent="0.25">
      <c r="A1648" t="s">
        <v>1646</v>
      </c>
      <c r="B1648" s="1">
        <v>1.9239999999999999</v>
      </c>
      <c r="D1648" s="14" t="s">
        <v>1698</v>
      </c>
      <c r="E1648" s="14">
        <v>4.1441176470588248</v>
      </c>
      <c r="H1648" t="s">
        <v>14627</v>
      </c>
      <c r="I1648">
        <v>40</v>
      </c>
      <c r="J1648" t="s">
        <v>12285</v>
      </c>
      <c r="K1648" s="15">
        <v>41637</v>
      </c>
      <c r="L1648" s="14">
        <v>99000</v>
      </c>
      <c r="M1648">
        <v>23.422899999999998</v>
      </c>
      <c r="N1648" s="1">
        <v>0.25</v>
      </c>
      <c r="O1648">
        <v>1675</v>
      </c>
      <c r="P1648" t="s">
        <v>14641</v>
      </c>
      <c r="Q1648">
        <v>4.59</v>
      </c>
      <c r="R1648" t="s">
        <v>14647</v>
      </c>
      <c r="S1648" s="14">
        <f>profile[[#This Row],[income]]/1000</f>
        <v>99</v>
      </c>
    </row>
    <row r="1649" spans="1:19" x14ac:dyDescent="0.25">
      <c r="A1649" t="s">
        <v>1647</v>
      </c>
      <c r="B1649" s="1">
        <v>3.2662</v>
      </c>
      <c r="D1649" s="14" t="s">
        <v>1699</v>
      </c>
      <c r="E1649" s="14">
        <v>7.9514285714285711</v>
      </c>
      <c r="H1649" t="s">
        <v>14627</v>
      </c>
      <c r="I1649">
        <v>53</v>
      </c>
      <c r="J1649" t="s">
        <v>12027</v>
      </c>
      <c r="K1649" s="15">
        <v>41537</v>
      </c>
      <c r="L1649" s="14">
        <v>66000</v>
      </c>
      <c r="M1649">
        <v>35.407499999999999</v>
      </c>
      <c r="N1649" s="1">
        <v>0.25</v>
      </c>
      <c r="O1649">
        <v>1775</v>
      </c>
      <c r="P1649" t="s">
        <v>14641</v>
      </c>
      <c r="Q1649">
        <v>4.8600000000000003</v>
      </c>
      <c r="R1649" t="s">
        <v>14647</v>
      </c>
      <c r="S1649" s="14">
        <f>profile[[#This Row],[income]]/1000</f>
        <v>66</v>
      </c>
    </row>
    <row r="1650" spans="1:19" x14ac:dyDescent="0.25">
      <c r="A1650" t="s">
        <v>1648</v>
      </c>
      <c r="B1650" s="1">
        <v>26.182500000000001</v>
      </c>
      <c r="D1650" s="14" t="s">
        <v>1700</v>
      </c>
      <c r="E1650" s="14">
        <v>17.010000000000002</v>
      </c>
      <c r="H1650" t="s">
        <v>14627</v>
      </c>
      <c r="I1650">
        <v>52</v>
      </c>
      <c r="J1650" t="s">
        <v>11894</v>
      </c>
      <c r="K1650" s="15">
        <v>41744</v>
      </c>
      <c r="L1650" s="14">
        <v>92000</v>
      </c>
      <c r="M1650">
        <v>33.75</v>
      </c>
      <c r="N1650" s="1">
        <v>0.25</v>
      </c>
      <c r="O1650">
        <v>1568</v>
      </c>
      <c r="P1650" t="s">
        <v>14641</v>
      </c>
      <c r="Q1650">
        <v>4.29</v>
      </c>
      <c r="R1650" t="s">
        <v>14647</v>
      </c>
      <c r="S1650" s="14">
        <f>profile[[#This Row],[income]]/1000</f>
        <v>92</v>
      </c>
    </row>
    <row r="1651" spans="1:19" x14ac:dyDescent="0.25">
      <c r="A1651" t="s">
        <v>1649</v>
      </c>
      <c r="B1651" s="1">
        <v>1.145</v>
      </c>
      <c r="D1651" s="14" t="s">
        <v>1701</v>
      </c>
      <c r="E1651" s="14">
        <v>21.337499999999999</v>
      </c>
      <c r="H1651" t="s">
        <v>14627</v>
      </c>
      <c r="I1651">
        <v>81</v>
      </c>
      <c r="J1651" t="s">
        <v>6044</v>
      </c>
      <c r="K1651" s="15">
        <v>42213</v>
      </c>
      <c r="L1651" s="14">
        <v>73000</v>
      </c>
      <c r="M1651">
        <v>20.297499999999999</v>
      </c>
      <c r="N1651" s="1">
        <v>0.25</v>
      </c>
      <c r="O1651">
        <v>1099</v>
      </c>
      <c r="P1651" t="s">
        <v>14641</v>
      </c>
      <c r="Q1651">
        <v>3.01</v>
      </c>
      <c r="R1651" t="s">
        <v>14647</v>
      </c>
      <c r="S1651" s="14">
        <f>profile[[#This Row],[income]]/1000</f>
        <v>73</v>
      </c>
    </row>
    <row r="1652" spans="1:19" x14ac:dyDescent="0.25">
      <c r="A1652" t="s">
        <v>1650</v>
      </c>
      <c r="B1652" s="1">
        <v>15.4214</v>
      </c>
      <c r="D1652" s="14" t="s">
        <v>1702</v>
      </c>
      <c r="E1652" s="14">
        <v>1.3733333333333333</v>
      </c>
      <c r="H1652" t="s">
        <v>14627</v>
      </c>
      <c r="I1652">
        <v>22</v>
      </c>
      <c r="J1652" t="s">
        <v>11914</v>
      </c>
      <c r="K1652" s="15">
        <v>41798</v>
      </c>
      <c r="L1652" s="14">
        <v>50000</v>
      </c>
      <c r="M1652">
        <v>23.42</v>
      </c>
      <c r="N1652" s="1">
        <v>0.25</v>
      </c>
      <c r="O1652">
        <v>1514</v>
      </c>
      <c r="P1652" t="s">
        <v>14641</v>
      </c>
      <c r="Q1652">
        <v>4.1500000000000004</v>
      </c>
      <c r="R1652" t="s">
        <v>14647</v>
      </c>
      <c r="S1652" s="14">
        <f>profile[[#This Row],[income]]/1000</f>
        <v>50</v>
      </c>
    </row>
    <row r="1653" spans="1:19" x14ac:dyDescent="0.25">
      <c r="A1653" t="s">
        <v>1651</v>
      </c>
      <c r="B1653" s="1">
        <v>11.3917</v>
      </c>
      <c r="D1653" s="14" t="s">
        <v>1703</v>
      </c>
      <c r="E1653" s="14">
        <v>4.4477272727272714</v>
      </c>
      <c r="H1653" t="s">
        <v>14627</v>
      </c>
      <c r="I1653">
        <v>33</v>
      </c>
      <c r="J1653" t="s">
        <v>8233</v>
      </c>
      <c r="K1653" s="15">
        <v>42122</v>
      </c>
      <c r="L1653" s="14">
        <v>63000</v>
      </c>
      <c r="M1653">
        <v>16.716699999999999</v>
      </c>
      <c r="N1653" s="1">
        <v>0.25</v>
      </c>
      <c r="O1653">
        <v>1190</v>
      </c>
      <c r="P1653" t="s">
        <v>14641</v>
      </c>
      <c r="Q1653">
        <v>3.26</v>
      </c>
      <c r="R1653" t="s">
        <v>14647</v>
      </c>
      <c r="S1653" s="14">
        <f>profile[[#This Row],[income]]/1000</f>
        <v>63</v>
      </c>
    </row>
    <row r="1654" spans="1:19" x14ac:dyDescent="0.25">
      <c r="A1654" t="s">
        <v>1652</v>
      </c>
      <c r="B1654" s="1">
        <v>3.65</v>
      </c>
      <c r="D1654" s="14" t="s">
        <v>1704</v>
      </c>
      <c r="E1654" s="14">
        <v>3.8457142857142856</v>
      </c>
      <c r="H1654" t="s">
        <v>14627</v>
      </c>
      <c r="I1654">
        <v>46</v>
      </c>
      <c r="J1654" t="s">
        <v>6129</v>
      </c>
      <c r="K1654" s="15">
        <v>42014</v>
      </c>
      <c r="L1654" s="14">
        <v>98000</v>
      </c>
      <c r="M1654">
        <v>22.807099999999998</v>
      </c>
      <c r="N1654" s="1">
        <v>0.25</v>
      </c>
      <c r="O1654">
        <v>1298</v>
      </c>
      <c r="P1654" t="s">
        <v>14641</v>
      </c>
      <c r="Q1654">
        <v>3.55</v>
      </c>
      <c r="R1654" t="s">
        <v>14647</v>
      </c>
      <c r="S1654" s="14">
        <f>profile[[#This Row],[income]]/1000</f>
        <v>98</v>
      </c>
    </row>
    <row r="1655" spans="1:19" x14ac:dyDescent="0.25">
      <c r="A1655" t="s">
        <v>1653</v>
      </c>
      <c r="B1655" s="1">
        <v>6.86</v>
      </c>
      <c r="D1655" s="14" t="s">
        <v>1705</v>
      </c>
      <c r="E1655" s="14">
        <v>2.14</v>
      </c>
      <c r="H1655" t="s">
        <v>14627</v>
      </c>
      <c r="I1655">
        <v>71</v>
      </c>
      <c r="J1655" t="s">
        <v>8649</v>
      </c>
      <c r="K1655" s="15">
        <v>42092</v>
      </c>
      <c r="L1655" s="14">
        <v>74000</v>
      </c>
      <c r="M1655">
        <v>14.091699999999999</v>
      </c>
      <c r="N1655" s="1">
        <v>0.25</v>
      </c>
      <c r="O1655">
        <v>1220</v>
      </c>
      <c r="P1655" t="s">
        <v>14641</v>
      </c>
      <c r="Q1655">
        <v>3.34</v>
      </c>
      <c r="R1655" t="s">
        <v>14647</v>
      </c>
      <c r="S1655" s="14">
        <f>profile[[#This Row],[income]]/1000</f>
        <v>74</v>
      </c>
    </row>
    <row r="1656" spans="1:19" x14ac:dyDescent="0.25">
      <c r="A1656" t="s">
        <v>1654</v>
      </c>
      <c r="B1656" s="1">
        <v>6.1467000000000001</v>
      </c>
      <c r="D1656" s="14" t="s">
        <v>1706</v>
      </c>
      <c r="E1656" s="14">
        <v>20.085384615384616</v>
      </c>
      <c r="H1656" t="s">
        <v>14627</v>
      </c>
      <c r="I1656">
        <v>59</v>
      </c>
      <c r="J1656" t="s">
        <v>6361</v>
      </c>
      <c r="K1656" s="15">
        <v>41939</v>
      </c>
      <c r="L1656" s="14">
        <v>51000</v>
      </c>
      <c r="M1656">
        <v>14.1267</v>
      </c>
      <c r="N1656" s="1">
        <v>0.25</v>
      </c>
      <c r="O1656">
        <v>1373</v>
      </c>
      <c r="P1656" t="s">
        <v>14641</v>
      </c>
      <c r="Q1656">
        <v>3.76</v>
      </c>
      <c r="R1656" t="s">
        <v>14647</v>
      </c>
      <c r="S1656" s="14">
        <f>profile[[#This Row],[income]]/1000</f>
        <v>51</v>
      </c>
    </row>
    <row r="1657" spans="1:19" x14ac:dyDescent="0.25">
      <c r="A1657" t="s">
        <v>1655</v>
      </c>
      <c r="B1657" s="1">
        <v>34.342500000000001</v>
      </c>
      <c r="D1657" s="14" t="s">
        <v>1707</v>
      </c>
      <c r="E1657" s="14">
        <v>17.52</v>
      </c>
      <c r="H1657" t="s">
        <v>14627</v>
      </c>
      <c r="I1657">
        <v>52</v>
      </c>
      <c r="J1657" t="s">
        <v>3324</v>
      </c>
      <c r="K1657" s="15">
        <v>41963</v>
      </c>
      <c r="L1657" s="14">
        <v>63000</v>
      </c>
      <c r="M1657">
        <v>15.72</v>
      </c>
      <c r="N1657" s="1">
        <v>0.25</v>
      </c>
      <c r="O1657">
        <v>1349</v>
      </c>
      <c r="P1657" t="s">
        <v>14641</v>
      </c>
      <c r="Q1657">
        <v>3.69</v>
      </c>
      <c r="R1657" t="s">
        <v>14647</v>
      </c>
      <c r="S1657" s="14">
        <f>profile[[#This Row],[income]]/1000</f>
        <v>63</v>
      </c>
    </row>
    <row r="1658" spans="1:19" x14ac:dyDescent="0.25">
      <c r="A1658" t="s">
        <v>1656</v>
      </c>
      <c r="B1658" s="1">
        <v>5.9142999999999999</v>
      </c>
      <c r="D1658" s="14" t="s">
        <v>1708</v>
      </c>
      <c r="E1658" s="14">
        <v>22.011666666666667</v>
      </c>
      <c r="H1658" t="s">
        <v>14627</v>
      </c>
      <c r="I1658">
        <v>65</v>
      </c>
      <c r="J1658" t="s">
        <v>13042</v>
      </c>
      <c r="K1658" s="15">
        <v>41735</v>
      </c>
      <c r="L1658" s="14">
        <v>80000</v>
      </c>
      <c r="M1658">
        <v>24.326699999999999</v>
      </c>
      <c r="N1658" s="1">
        <v>0.25</v>
      </c>
      <c r="O1658">
        <v>1577</v>
      </c>
      <c r="P1658" t="s">
        <v>14641</v>
      </c>
      <c r="Q1658">
        <v>4.32</v>
      </c>
      <c r="R1658" t="s">
        <v>14647</v>
      </c>
      <c r="S1658" s="14">
        <f>profile[[#This Row],[income]]/1000</f>
        <v>80</v>
      </c>
    </row>
    <row r="1659" spans="1:19" x14ac:dyDescent="0.25">
      <c r="A1659" t="s">
        <v>1657</v>
      </c>
      <c r="B1659" s="1">
        <v>106.498</v>
      </c>
      <c r="D1659" s="14" t="s">
        <v>1709</v>
      </c>
      <c r="E1659" s="14">
        <v>2.4116666666666666</v>
      </c>
      <c r="H1659" t="s">
        <v>14627</v>
      </c>
      <c r="I1659">
        <v>47</v>
      </c>
      <c r="J1659" t="s">
        <v>9326</v>
      </c>
      <c r="K1659" s="15">
        <v>41638</v>
      </c>
      <c r="L1659" s="14">
        <v>66000</v>
      </c>
      <c r="M1659">
        <v>12.5733</v>
      </c>
      <c r="N1659" s="1">
        <v>1</v>
      </c>
      <c r="O1659">
        <v>1674</v>
      </c>
      <c r="P1659" t="s">
        <v>14640</v>
      </c>
      <c r="Q1659">
        <v>4.58</v>
      </c>
      <c r="R1659" t="s">
        <v>14647</v>
      </c>
      <c r="S1659" s="14">
        <f>profile[[#This Row],[income]]/1000</f>
        <v>66</v>
      </c>
    </row>
    <row r="1660" spans="1:19" x14ac:dyDescent="0.25">
      <c r="A1660" t="s">
        <v>1658</v>
      </c>
      <c r="B1660" s="1">
        <v>26.2714</v>
      </c>
      <c r="D1660" s="14" t="s">
        <v>1710</v>
      </c>
      <c r="E1660" s="14">
        <v>3.8045</v>
      </c>
      <c r="H1660" t="s">
        <v>14627</v>
      </c>
      <c r="I1660">
        <v>46</v>
      </c>
      <c r="J1660" t="s">
        <v>1031</v>
      </c>
      <c r="K1660" s="15">
        <v>41987</v>
      </c>
      <c r="L1660" s="14">
        <v>60000</v>
      </c>
      <c r="M1660">
        <v>3.7208999999999999</v>
      </c>
      <c r="N1660" s="1">
        <v>0.4</v>
      </c>
      <c r="O1660">
        <v>1325</v>
      </c>
      <c r="P1660" t="s">
        <v>14640</v>
      </c>
      <c r="Q1660">
        <v>3.63</v>
      </c>
      <c r="R1660" t="s">
        <v>14647</v>
      </c>
      <c r="S1660" s="14">
        <f>profile[[#This Row],[income]]/1000</f>
        <v>60</v>
      </c>
    </row>
    <row r="1661" spans="1:19" x14ac:dyDescent="0.25">
      <c r="A1661" t="s">
        <v>1659</v>
      </c>
      <c r="B1661" s="1">
        <v>3.8</v>
      </c>
      <c r="D1661" s="14" t="s">
        <v>1711</v>
      </c>
      <c r="E1661" s="14">
        <v>99.596250000000012</v>
      </c>
      <c r="H1661" t="s">
        <v>14627</v>
      </c>
      <c r="I1661">
        <v>48</v>
      </c>
      <c r="J1661" t="s">
        <v>1843</v>
      </c>
      <c r="K1661" s="15">
        <v>42156</v>
      </c>
      <c r="L1661" s="14">
        <v>44000</v>
      </c>
      <c r="M1661">
        <v>2.13</v>
      </c>
      <c r="N1661" s="1">
        <v>0.4</v>
      </c>
      <c r="O1661">
        <v>1156</v>
      </c>
      <c r="P1661" t="s">
        <v>14640</v>
      </c>
      <c r="Q1661">
        <v>3.16</v>
      </c>
      <c r="R1661" t="s">
        <v>14647</v>
      </c>
      <c r="S1661" s="14">
        <f>profile[[#This Row],[income]]/1000</f>
        <v>44</v>
      </c>
    </row>
    <row r="1662" spans="1:19" x14ac:dyDescent="0.25">
      <c r="A1662" t="s">
        <v>1660</v>
      </c>
      <c r="B1662" s="1">
        <v>19.555</v>
      </c>
      <c r="D1662" s="14" t="s">
        <v>1712</v>
      </c>
      <c r="E1662" s="14">
        <v>1.9619999999999997</v>
      </c>
      <c r="H1662" t="s">
        <v>14627</v>
      </c>
      <c r="I1662">
        <v>94</v>
      </c>
      <c r="J1662" t="s">
        <v>23</v>
      </c>
      <c r="K1662" s="15">
        <v>41971</v>
      </c>
      <c r="L1662" s="14">
        <v>50000</v>
      </c>
      <c r="M1662">
        <v>9.9924999999999997</v>
      </c>
      <c r="N1662" s="1">
        <v>0.67</v>
      </c>
      <c r="O1662">
        <v>1341</v>
      </c>
      <c r="P1662" t="s">
        <v>14640</v>
      </c>
      <c r="Q1662">
        <v>3.67</v>
      </c>
      <c r="R1662" t="s">
        <v>14647</v>
      </c>
      <c r="S1662" s="14">
        <f>profile[[#This Row],[income]]/1000</f>
        <v>50</v>
      </c>
    </row>
    <row r="1663" spans="1:19" x14ac:dyDescent="0.25">
      <c r="A1663" t="s">
        <v>1661</v>
      </c>
      <c r="B1663" s="1">
        <v>20.5625</v>
      </c>
      <c r="D1663" s="14" t="s">
        <v>1713</v>
      </c>
      <c r="E1663" s="14">
        <v>13.213749999999997</v>
      </c>
      <c r="H1663" t="s">
        <v>14627</v>
      </c>
      <c r="I1663">
        <v>36</v>
      </c>
      <c r="J1663" t="s">
        <v>12553</v>
      </c>
      <c r="K1663" s="15">
        <v>41485</v>
      </c>
      <c r="L1663" s="14">
        <v>74000</v>
      </c>
      <c r="M1663">
        <v>3.95</v>
      </c>
      <c r="N1663" s="1">
        <v>1</v>
      </c>
      <c r="O1663">
        <v>1827</v>
      </c>
      <c r="P1663" t="s">
        <v>14640</v>
      </c>
      <c r="Q1663">
        <v>5</v>
      </c>
      <c r="R1663" t="s">
        <v>14647</v>
      </c>
      <c r="S1663" s="14">
        <f>profile[[#This Row],[income]]/1000</f>
        <v>74</v>
      </c>
    </row>
    <row r="1664" spans="1:19" x14ac:dyDescent="0.25">
      <c r="A1664" t="s">
        <v>1662</v>
      </c>
      <c r="B1664" s="1">
        <v>2.8856000000000002</v>
      </c>
      <c r="D1664" s="14" t="s">
        <v>1714</v>
      </c>
      <c r="E1664" s="14">
        <v>3.8729999999999989</v>
      </c>
      <c r="H1664" t="s">
        <v>14627</v>
      </c>
      <c r="I1664">
        <v>58</v>
      </c>
      <c r="J1664" t="s">
        <v>54</v>
      </c>
      <c r="K1664" s="15">
        <v>41936</v>
      </c>
      <c r="L1664" s="14">
        <v>54000</v>
      </c>
      <c r="M1664">
        <v>2.6656</v>
      </c>
      <c r="N1664" s="1">
        <v>0.6</v>
      </c>
      <c r="O1664">
        <v>1376</v>
      </c>
      <c r="P1664" t="s">
        <v>14640</v>
      </c>
      <c r="Q1664">
        <v>3.77</v>
      </c>
      <c r="R1664" t="s">
        <v>14647</v>
      </c>
      <c r="S1664" s="14">
        <f>profile[[#This Row],[income]]/1000</f>
        <v>54</v>
      </c>
    </row>
    <row r="1665" spans="1:19" x14ac:dyDescent="0.25">
      <c r="A1665" t="s">
        <v>1663</v>
      </c>
      <c r="B1665" s="1">
        <v>3.4449999999999998</v>
      </c>
      <c r="D1665" s="14" t="s">
        <v>1715</v>
      </c>
      <c r="E1665" s="14">
        <v>8.948888888888888</v>
      </c>
      <c r="H1665" t="s">
        <v>14627</v>
      </c>
      <c r="I1665">
        <v>72</v>
      </c>
      <c r="J1665" t="s">
        <v>8398</v>
      </c>
      <c r="K1665" s="15">
        <v>41977</v>
      </c>
      <c r="L1665" s="14">
        <v>35000</v>
      </c>
      <c r="M1665">
        <v>4.0999999999999996</v>
      </c>
      <c r="N1665" s="1">
        <v>0.75</v>
      </c>
      <c r="O1665">
        <v>1335</v>
      </c>
      <c r="P1665" t="s">
        <v>14640</v>
      </c>
      <c r="Q1665">
        <v>3.66</v>
      </c>
      <c r="R1665" t="s">
        <v>14647</v>
      </c>
      <c r="S1665" s="14">
        <f>profile[[#This Row],[income]]/1000</f>
        <v>35</v>
      </c>
    </row>
    <row r="1666" spans="1:19" x14ac:dyDescent="0.25">
      <c r="A1666" t="s">
        <v>1664</v>
      </c>
      <c r="B1666" s="1">
        <v>27.277999999999999</v>
      </c>
      <c r="D1666" s="14" t="s">
        <v>1716</v>
      </c>
      <c r="E1666" s="14">
        <v>12.445</v>
      </c>
      <c r="H1666" t="s">
        <v>14627</v>
      </c>
      <c r="I1666">
        <v>34</v>
      </c>
      <c r="J1666" t="s">
        <v>1703</v>
      </c>
      <c r="K1666" s="15">
        <v>41808</v>
      </c>
      <c r="L1666" s="14">
        <v>72000</v>
      </c>
      <c r="M1666">
        <v>4.2362000000000002</v>
      </c>
      <c r="N1666" s="1">
        <v>0.4</v>
      </c>
      <c r="O1666">
        <v>1504</v>
      </c>
      <c r="P1666" t="s">
        <v>14640</v>
      </c>
      <c r="Q1666">
        <v>4.12</v>
      </c>
      <c r="R1666" t="s">
        <v>14647</v>
      </c>
      <c r="S1666" s="14">
        <f>profile[[#This Row],[income]]/1000</f>
        <v>72</v>
      </c>
    </row>
    <row r="1667" spans="1:19" x14ac:dyDescent="0.25">
      <c r="A1667" t="s">
        <v>1665</v>
      </c>
      <c r="B1667" s="1">
        <v>3.4706999999999999</v>
      </c>
      <c r="D1667" s="14" t="s">
        <v>1717</v>
      </c>
      <c r="E1667" s="14">
        <v>24.944615384615382</v>
      </c>
      <c r="H1667" t="s">
        <v>14627</v>
      </c>
      <c r="I1667">
        <v>36</v>
      </c>
      <c r="J1667" t="s">
        <v>13556</v>
      </c>
      <c r="K1667" s="15">
        <v>42068</v>
      </c>
      <c r="L1667" s="14">
        <v>37000</v>
      </c>
      <c r="M1667">
        <v>1.79</v>
      </c>
      <c r="N1667" s="1">
        <v>1</v>
      </c>
      <c r="O1667">
        <v>1244</v>
      </c>
      <c r="P1667" t="s">
        <v>14640</v>
      </c>
      <c r="Q1667">
        <v>3.41</v>
      </c>
      <c r="R1667" t="s">
        <v>14647</v>
      </c>
      <c r="S1667" s="14">
        <f>profile[[#This Row],[income]]/1000</f>
        <v>37</v>
      </c>
    </row>
    <row r="1668" spans="1:19" x14ac:dyDescent="0.25">
      <c r="A1668" t="s">
        <v>1666</v>
      </c>
      <c r="B1668" s="1">
        <v>16.260000000000002</v>
      </c>
      <c r="D1668" s="14" t="s">
        <v>1718</v>
      </c>
      <c r="E1668" s="14">
        <v>29.857500000000002</v>
      </c>
      <c r="H1668" t="s">
        <v>14627</v>
      </c>
      <c r="I1668">
        <v>75</v>
      </c>
      <c r="J1668" t="s">
        <v>13303</v>
      </c>
      <c r="K1668" s="15">
        <v>41623</v>
      </c>
      <c r="L1668" s="14">
        <v>50000</v>
      </c>
      <c r="M1668">
        <v>2.8586999999999998</v>
      </c>
      <c r="N1668" s="1">
        <v>0.75</v>
      </c>
      <c r="O1668">
        <v>1689</v>
      </c>
      <c r="P1668" t="s">
        <v>14640</v>
      </c>
      <c r="Q1668">
        <v>4.62</v>
      </c>
      <c r="R1668" t="s">
        <v>14647</v>
      </c>
      <c r="S1668" s="14">
        <f>profile[[#This Row],[income]]/1000</f>
        <v>50</v>
      </c>
    </row>
    <row r="1669" spans="1:19" x14ac:dyDescent="0.25">
      <c r="A1669" t="s">
        <v>1667</v>
      </c>
      <c r="B1669" s="1">
        <v>14.848599999999999</v>
      </c>
      <c r="D1669" s="14" t="s">
        <v>1719</v>
      </c>
      <c r="E1669" s="14">
        <v>4.0149999999999997</v>
      </c>
      <c r="H1669" t="s">
        <v>14627</v>
      </c>
      <c r="I1669">
        <v>63</v>
      </c>
      <c r="J1669" t="s">
        <v>480</v>
      </c>
      <c r="K1669" s="15">
        <v>42154</v>
      </c>
      <c r="L1669" s="14">
        <v>46000</v>
      </c>
      <c r="M1669">
        <v>2.8666999999999998</v>
      </c>
      <c r="N1669" s="1">
        <v>1</v>
      </c>
      <c r="O1669">
        <v>1158</v>
      </c>
      <c r="P1669" t="s">
        <v>14640</v>
      </c>
      <c r="Q1669">
        <v>3.17</v>
      </c>
      <c r="R1669" t="s">
        <v>14647</v>
      </c>
      <c r="S1669" s="14">
        <f>profile[[#This Row],[income]]/1000</f>
        <v>46</v>
      </c>
    </row>
    <row r="1670" spans="1:19" x14ac:dyDescent="0.25">
      <c r="A1670" t="s">
        <v>1668</v>
      </c>
      <c r="B1670" s="1">
        <v>7.42</v>
      </c>
      <c r="D1670" s="14" t="s">
        <v>1720</v>
      </c>
      <c r="E1670" s="14">
        <v>18.784285714285716</v>
      </c>
      <c r="H1670" t="s">
        <v>14627</v>
      </c>
      <c r="I1670">
        <v>25</v>
      </c>
      <c r="J1670" t="s">
        <v>11079</v>
      </c>
      <c r="K1670" s="15">
        <v>41953</v>
      </c>
      <c r="L1670" s="14">
        <v>35000</v>
      </c>
      <c r="M1670">
        <v>3.8871000000000002</v>
      </c>
      <c r="N1670" s="1">
        <v>0.67</v>
      </c>
      <c r="O1670">
        <v>1359</v>
      </c>
      <c r="P1670" t="s">
        <v>14640</v>
      </c>
      <c r="Q1670">
        <v>3.72</v>
      </c>
      <c r="R1670" t="s">
        <v>14647</v>
      </c>
      <c r="S1670" s="14">
        <f>profile[[#This Row],[income]]/1000</f>
        <v>35</v>
      </c>
    </row>
    <row r="1671" spans="1:19" x14ac:dyDescent="0.25">
      <c r="A1671" t="s">
        <v>1669</v>
      </c>
      <c r="B1671" s="1">
        <v>21.801300000000001</v>
      </c>
      <c r="D1671" s="14" t="s">
        <v>1721</v>
      </c>
      <c r="E1671" s="14">
        <v>15.897</v>
      </c>
      <c r="H1671" t="s">
        <v>14627</v>
      </c>
      <c r="I1671">
        <v>76</v>
      </c>
      <c r="J1671" t="s">
        <v>9476</v>
      </c>
      <c r="K1671" s="15">
        <v>42200</v>
      </c>
      <c r="L1671" s="14">
        <v>64000</v>
      </c>
      <c r="M1671">
        <v>3.6059999999999999</v>
      </c>
      <c r="N1671" s="1">
        <v>1</v>
      </c>
      <c r="O1671">
        <v>1112</v>
      </c>
      <c r="P1671" t="s">
        <v>14640</v>
      </c>
      <c r="Q1671">
        <v>3.04</v>
      </c>
      <c r="R1671" t="s">
        <v>14647</v>
      </c>
      <c r="S1671" s="14">
        <f>profile[[#This Row],[income]]/1000</f>
        <v>64</v>
      </c>
    </row>
    <row r="1672" spans="1:19" x14ac:dyDescent="0.25">
      <c r="A1672" t="s">
        <v>1670</v>
      </c>
      <c r="B1672" s="1">
        <v>13.95</v>
      </c>
      <c r="D1672" s="14" t="s">
        <v>1722</v>
      </c>
      <c r="E1672" s="14">
        <v>12.155454545454546</v>
      </c>
      <c r="H1672" t="s">
        <v>14627</v>
      </c>
      <c r="I1672">
        <v>32</v>
      </c>
      <c r="J1672" t="s">
        <v>13557</v>
      </c>
      <c r="K1672" s="15">
        <v>42125</v>
      </c>
      <c r="L1672" s="14">
        <v>47000</v>
      </c>
      <c r="M1672">
        <v>2.5844</v>
      </c>
      <c r="N1672" s="1">
        <v>0.6</v>
      </c>
      <c r="O1672">
        <v>1187</v>
      </c>
      <c r="P1672" t="s">
        <v>14640</v>
      </c>
      <c r="Q1672">
        <v>3.25</v>
      </c>
      <c r="R1672" t="s">
        <v>14647</v>
      </c>
      <c r="S1672" s="14">
        <f>profile[[#This Row],[income]]/1000</f>
        <v>47</v>
      </c>
    </row>
    <row r="1673" spans="1:19" x14ac:dyDescent="0.25">
      <c r="A1673" t="s">
        <v>1671</v>
      </c>
      <c r="B1673" s="1">
        <v>1.3574999999999999</v>
      </c>
      <c r="D1673" s="14" t="s">
        <v>1723</v>
      </c>
      <c r="E1673" s="14">
        <v>22.822000000000003</v>
      </c>
      <c r="H1673" t="s">
        <v>14627</v>
      </c>
      <c r="I1673">
        <v>59</v>
      </c>
      <c r="J1673" t="s">
        <v>5796</v>
      </c>
      <c r="K1673" s="15">
        <v>42184</v>
      </c>
      <c r="L1673" s="14">
        <v>69000</v>
      </c>
      <c r="M1673">
        <v>6.3712</v>
      </c>
      <c r="N1673" s="1">
        <v>0.6</v>
      </c>
      <c r="O1673">
        <v>1128</v>
      </c>
      <c r="P1673" t="s">
        <v>14640</v>
      </c>
      <c r="Q1673">
        <v>3.09</v>
      </c>
      <c r="R1673" t="s">
        <v>14647</v>
      </c>
      <c r="S1673" s="14">
        <f>profile[[#This Row],[income]]/1000</f>
        <v>69</v>
      </c>
    </row>
    <row r="1674" spans="1:19" x14ac:dyDescent="0.25">
      <c r="A1674" t="s">
        <v>1672</v>
      </c>
      <c r="B1674" s="1">
        <v>39.869999999999997</v>
      </c>
      <c r="D1674" s="14" t="s">
        <v>1724</v>
      </c>
      <c r="E1674" s="14">
        <v>2.7347368421052631</v>
      </c>
      <c r="H1674" t="s">
        <v>14627</v>
      </c>
      <c r="I1674">
        <v>34</v>
      </c>
      <c r="J1674" t="s">
        <v>14376</v>
      </c>
      <c r="K1674" s="15">
        <v>41887</v>
      </c>
      <c r="L1674" s="14">
        <v>36000</v>
      </c>
      <c r="M1674">
        <v>2.4224999999999999</v>
      </c>
      <c r="N1674" s="1">
        <v>0.6</v>
      </c>
      <c r="O1674">
        <v>1425</v>
      </c>
      <c r="P1674" t="s">
        <v>14640</v>
      </c>
      <c r="Q1674">
        <v>3.9</v>
      </c>
      <c r="R1674" t="s">
        <v>14647</v>
      </c>
      <c r="S1674" s="14">
        <f>profile[[#This Row],[income]]/1000</f>
        <v>36</v>
      </c>
    </row>
    <row r="1675" spans="1:19" x14ac:dyDescent="0.25">
      <c r="A1675" t="s">
        <v>1673</v>
      </c>
      <c r="B1675" s="1">
        <v>29.0943</v>
      </c>
      <c r="D1675" s="14" t="s">
        <v>1725</v>
      </c>
      <c r="E1675" s="14">
        <v>7.0633333333333326</v>
      </c>
      <c r="H1675" t="s">
        <v>14627</v>
      </c>
      <c r="I1675">
        <v>50</v>
      </c>
      <c r="J1675" t="s">
        <v>189</v>
      </c>
      <c r="K1675" s="15">
        <v>41646</v>
      </c>
      <c r="L1675" s="14">
        <v>65000</v>
      </c>
      <c r="M1675">
        <v>2.6524999999999999</v>
      </c>
      <c r="N1675" s="1">
        <v>1</v>
      </c>
      <c r="O1675">
        <v>1666</v>
      </c>
      <c r="P1675" t="s">
        <v>14640</v>
      </c>
      <c r="Q1675">
        <v>4.5599999999999996</v>
      </c>
      <c r="R1675" t="s">
        <v>14647</v>
      </c>
      <c r="S1675" s="14">
        <f>profile[[#This Row],[income]]/1000</f>
        <v>65</v>
      </c>
    </row>
    <row r="1676" spans="1:19" x14ac:dyDescent="0.25">
      <c r="A1676" t="s">
        <v>1674</v>
      </c>
      <c r="B1676" s="1">
        <v>17.584</v>
      </c>
      <c r="D1676" s="14" t="s">
        <v>1726</v>
      </c>
      <c r="E1676" s="14">
        <v>23.08111111111111</v>
      </c>
      <c r="H1676" t="s">
        <v>14627</v>
      </c>
      <c r="I1676">
        <v>58</v>
      </c>
      <c r="J1676" t="s">
        <v>757</v>
      </c>
      <c r="K1676" s="15">
        <v>41646</v>
      </c>
      <c r="L1676" s="14">
        <v>63000</v>
      </c>
      <c r="M1676">
        <v>2.6617000000000002</v>
      </c>
      <c r="N1676" s="1">
        <v>0.6</v>
      </c>
      <c r="O1676">
        <v>1666</v>
      </c>
      <c r="P1676" t="s">
        <v>14640</v>
      </c>
      <c r="Q1676">
        <v>4.5599999999999996</v>
      </c>
      <c r="R1676" t="s">
        <v>14647</v>
      </c>
      <c r="S1676" s="14">
        <f>profile[[#This Row],[income]]/1000</f>
        <v>63</v>
      </c>
    </row>
    <row r="1677" spans="1:19" x14ac:dyDescent="0.25">
      <c r="A1677" t="s">
        <v>1675</v>
      </c>
      <c r="B1677" s="1">
        <v>21.175000000000001</v>
      </c>
      <c r="D1677" s="14" t="s">
        <v>1727</v>
      </c>
      <c r="E1677" s="14">
        <v>3.8166666666666664</v>
      </c>
      <c r="H1677" t="s">
        <v>14627</v>
      </c>
      <c r="I1677">
        <v>23</v>
      </c>
      <c r="J1677" t="s">
        <v>3314</v>
      </c>
      <c r="K1677" s="15">
        <v>41965</v>
      </c>
      <c r="L1677" s="14">
        <v>42000</v>
      </c>
      <c r="M1677">
        <v>1.4043000000000001</v>
      </c>
      <c r="N1677" s="1">
        <v>0.4</v>
      </c>
      <c r="O1677">
        <v>1347</v>
      </c>
      <c r="P1677" t="s">
        <v>14640</v>
      </c>
      <c r="Q1677">
        <v>3.69</v>
      </c>
      <c r="R1677" t="s">
        <v>14647</v>
      </c>
      <c r="S1677" s="14">
        <f>profile[[#This Row],[income]]/1000</f>
        <v>42</v>
      </c>
    </row>
    <row r="1678" spans="1:19" x14ac:dyDescent="0.25">
      <c r="A1678" t="s">
        <v>1676</v>
      </c>
      <c r="B1678" s="1">
        <v>30.03</v>
      </c>
      <c r="D1678" s="14" t="s">
        <v>1728</v>
      </c>
      <c r="E1678" s="14">
        <v>15.567000000000002</v>
      </c>
      <c r="H1678" t="s">
        <v>14627</v>
      </c>
      <c r="I1678">
        <v>27</v>
      </c>
      <c r="J1678" t="s">
        <v>3546</v>
      </c>
      <c r="K1678" s="15">
        <v>41799</v>
      </c>
      <c r="L1678" s="14">
        <v>47000</v>
      </c>
      <c r="M1678">
        <v>2.46</v>
      </c>
      <c r="N1678" s="1">
        <v>0.67</v>
      </c>
      <c r="O1678">
        <v>1513</v>
      </c>
      <c r="P1678" t="s">
        <v>14640</v>
      </c>
      <c r="Q1678">
        <v>4.1399999999999997</v>
      </c>
      <c r="R1678" t="s">
        <v>14647</v>
      </c>
      <c r="S1678" s="14">
        <f>profile[[#This Row],[income]]/1000</f>
        <v>47</v>
      </c>
    </row>
    <row r="1679" spans="1:19" x14ac:dyDescent="0.25">
      <c r="A1679" t="s">
        <v>1677</v>
      </c>
      <c r="B1679" s="1">
        <v>11.7</v>
      </c>
      <c r="D1679" s="14" t="s">
        <v>1729</v>
      </c>
      <c r="E1679" s="14">
        <v>2.1655000000000006</v>
      </c>
      <c r="H1679" t="s">
        <v>14627</v>
      </c>
      <c r="I1679">
        <v>62</v>
      </c>
      <c r="J1679" t="s">
        <v>3757</v>
      </c>
      <c r="K1679" s="15">
        <v>41555</v>
      </c>
      <c r="L1679" s="14">
        <v>35000</v>
      </c>
      <c r="M1679">
        <v>3.585</v>
      </c>
      <c r="N1679" s="1">
        <v>0.4</v>
      </c>
      <c r="O1679">
        <v>1757</v>
      </c>
      <c r="P1679" t="s">
        <v>14640</v>
      </c>
      <c r="Q1679">
        <v>4.8099999999999996</v>
      </c>
      <c r="R1679" t="s">
        <v>14647</v>
      </c>
      <c r="S1679" s="14">
        <f>profile[[#This Row],[income]]/1000</f>
        <v>35</v>
      </c>
    </row>
    <row r="1680" spans="1:19" x14ac:dyDescent="0.25">
      <c r="A1680" t="s">
        <v>1678</v>
      </c>
      <c r="B1680" s="1">
        <v>16.210799999999999</v>
      </c>
      <c r="D1680" s="14" t="s">
        <v>1731</v>
      </c>
      <c r="E1680" s="14">
        <v>7.5847368421052641</v>
      </c>
      <c r="H1680" t="s">
        <v>14627</v>
      </c>
      <c r="I1680">
        <v>53</v>
      </c>
      <c r="J1680" t="s">
        <v>12902</v>
      </c>
      <c r="K1680" s="15">
        <v>41784</v>
      </c>
      <c r="L1680" s="14">
        <v>53000</v>
      </c>
      <c r="M1680">
        <v>10.827500000000001</v>
      </c>
      <c r="N1680" s="1">
        <v>0.6</v>
      </c>
      <c r="O1680">
        <v>1528</v>
      </c>
      <c r="P1680" t="s">
        <v>14640</v>
      </c>
      <c r="Q1680">
        <v>4.18</v>
      </c>
      <c r="R1680" t="s">
        <v>14647</v>
      </c>
      <c r="S1680" s="14">
        <f>profile[[#This Row],[income]]/1000</f>
        <v>53</v>
      </c>
    </row>
    <row r="1681" spans="1:19" x14ac:dyDescent="0.25">
      <c r="A1681" t="s">
        <v>1679</v>
      </c>
      <c r="B1681" s="1">
        <v>0</v>
      </c>
      <c r="D1681" s="14" t="s">
        <v>1732</v>
      </c>
      <c r="E1681" s="14">
        <v>48.257499999999993</v>
      </c>
      <c r="H1681" t="s">
        <v>14627</v>
      </c>
      <c r="I1681">
        <v>25</v>
      </c>
      <c r="J1681" t="s">
        <v>13327</v>
      </c>
      <c r="K1681" s="15">
        <v>41561</v>
      </c>
      <c r="L1681" s="14">
        <v>74000</v>
      </c>
      <c r="M1681">
        <v>3.0577000000000001</v>
      </c>
      <c r="N1681" s="1">
        <v>0.75</v>
      </c>
      <c r="O1681">
        <v>1751</v>
      </c>
      <c r="P1681" t="s">
        <v>14640</v>
      </c>
      <c r="Q1681">
        <v>4.79</v>
      </c>
      <c r="R1681" t="s">
        <v>14647</v>
      </c>
      <c r="S1681" s="14">
        <f>profile[[#This Row],[income]]/1000</f>
        <v>74</v>
      </c>
    </row>
    <row r="1682" spans="1:19" x14ac:dyDescent="0.25">
      <c r="A1682" t="s">
        <v>1680</v>
      </c>
      <c r="B1682" s="1">
        <v>2.92</v>
      </c>
      <c r="D1682" s="14" t="s">
        <v>1733</v>
      </c>
      <c r="E1682" s="14">
        <v>2.4891666666666663</v>
      </c>
      <c r="H1682" t="s">
        <v>14627</v>
      </c>
      <c r="I1682">
        <v>33</v>
      </c>
      <c r="J1682" t="s">
        <v>1573</v>
      </c>
      <c r="K1682" s="15">
        <v>41836</v>
      </c>
      <c r="L1682" s="14">
        <v>49000</v>
      </c>
      <c r="M1682">
        <v>4.2843999999999998</v>
      </c>
      <c r="N1682" s="1">
        <v>0.4</v>
      </c>
      <c r="O1682">
        <v>1476</v>
      </c>
      <c r="P1682" t="s">
        <v>14640</v>
      </c>
      <c r="Q1682">
        <v>4.04</v>
      </c>
      <c r="R1682" t="s">
        <v>14647</v>
      </c>
      <c r="S1682" s="14">
        <f>profile[[#This Row],[income]]/1000</f>
        <v>49</v>
      </c>
    </row>
    <row r="1683" spans="1:19" x14ac:dyDescent="0.25">
      <c r="A1683" t="s">
        <v>1681</v>
      </c>
      <c r="B1683" s="1">
        <v>7</v>
      </c>
      <c r="D1683" s="14" t="s">
        <v>1734</v>
      </c>
      <c r="E1683" s="14">
        <v>19.328461538461536</v>
      </c>
      <c r="H1683" t="s">
        <v>14627</v>
      </c>
      <c r="I1683">
        <v>54</v>
      </c>
      <c r="J1683" t="s">
        <v>347</v>
      </c>
      <c r="K1683" s="15">
        <v>41816</v>
      </c>
      <c r="L1683" s="14">
        <v>37000</v>
      </c>
      <c r="M1683">
        <v>2.9885999999999999</v>
      </c>
      <c r="N1683" s="1">
        <v>0.6</v>
      </c>
      <c r="O1683">
        <v>1496</v>
      </c>
      <c r="P1683" t="s">
        <v>14640</v>
      </c>
      <c r="Q1683">
        <v>4.0999999999999996</v>
      </c>
      <c r="R1683" t="s">
        <v>14647</v>
      </c>
      <c r="S1683" s="14">
        <f>profile[[#This Row],[income]]/1000</f>
        <v>37</v>
      </c>
    </row>
    <row r="1684" spans="1:19" x14ac:dyDescent="0.25">
      <c r="A1684" t="s">
        <v>1682</v>
      </c>
      <c r="B1684" s="1">
        <v>22.055</v>
      </c>
      <c r="D1684" s="14" t="s">
        <v>1735</v>
      </c>
      <c r="E1684" s="14">
        <v>3.0133333333333332</v>
      </c>
      <c r="H1684" t="s">
        <v>14627</v>
      </c>
      <c r="I1684">
        <v>66</v>
      </c>
      <c r="J1684" t="s">
        <v>14099</v>
      </c>
      <c r="K1684" s="15">
        <v>41947</v>
      </c>
      <c r="L1684" s="14">
        <v>68000</v>
      </c>
      <c r="M1684">
        <v>7.15</v>
      </c>
      <c r="N1684" s="1">
        <v>1</v>
      </c>
      <c r="O1684">
        <v>1365</v>
      </c>
      <c r="P1684" t="s">
        <v>14640</v>
      </c>
      <c r="Q1684">
        <v>3.74</v>
      </c>
      <c r="R1684" t="s">
        <v>14647</v>
      </c>
      <c r="S1684" s="14">
        <f>profile[[#This Row],[income]]/1000</f>
        <v>68</v>
      </c>
    </row>
    <row r="1685" spans="1:19" x14ac:dyDescent="0.25">
      <c r="A1685" t="s">
        <v>1683</v>
      </c>
      <c r="B1685" s="1">
        <v>18.296700000000001</v>
      </c>
      <c r="D1685" s="14" t="s">
        <v>1736</v>
      </c>
      <c r="E1685" s="14">
        <v>25.291818181818186</v>
      </c>
      <c r="H1685" t="s">
        <v>14627</v>
      </c>
      <c r="I1685">
        <v>27</v>
      </c>
      <c r="J1685" t="s">
        <v>8537</v>
      </c>
      <c r="K1685" s="15">
        <v>41665</v>
      </c>
      <c r="L1685" s="14">
        <v>33000</v>
      </c>
      <c r="M1685">
        <v>1.8920999999999999</v>
      </c>
      <c r="N1685" s="1">
        <v>0.67</v>
      </c>
      <c r="O1685">
        <v>1647</v>
      </c>
      <c r="P1685" t="s">
        <v>14640</v>
      </c>
      <c r="Q1685">
        <v>4.51</v>
      </c>
      <c r="R1685" t="s">
        <v>14647</v>
      </c>
      <c r="S1685" s="14">
        <f>profile[[#This Row],[income]]/1000</f>
        <v>33</v>
      </c>
    </row>
    <row r="1686" spans="1:19" x14ac:dyDescent="0.25">
      <c r="A1686" t="s">
        <v>1684</v>
      </c>
      <c r="B1686" s="1">
        <v>29.38</v>
      </c>
      <c r="D1686" s="14" t="s">
        <v>1737</v>
      </c>
      <c r="E1686" s="14">
        <v>3.4712499999999995</v>
      </c>
      <c r="H1686" t="s">
        <v>14627</v>
      </c>
      <c r="I1686">
        <v>73</v>
      </c>
      <c r="J1686" t="s">
        <v>11840</v>
      </c>
      <c r="K1686" s="15">
        <v>41552</v>
      </c>
      <c r="L1686" s="14">
        <v>46000</v>
      </c>
      <c r="M1686">
        <v>3.2538</v>
      </c>
      <c r="N1686" s="1">
        <v>0.67</v>
      </c>
      <c r="O1686">
        <v>1760</v>
      </c>
      <c r="P1686" t="s">
        <v>14640</v>
      </c>
      <c r="Q1686">
        <v>4.82</v>
      </c>
      <c r="R1686" t="s">
        <v>14647</v>
      </c>
      <c r="S1686" s="14">
        <f>profile[[#This Row],[income]]/1000</f>
        <v>46</v>
      </c>
    </row>
    <row r="1687" spans="1:19" x14ac:dyDescent="0.25">
      <c r="A1687" t="s">
        <v>1685</v>
      </c>
      <c r="B1687" s="1">
        <v>2.9860000000000002</v>
      </c>
      <c r="D1687" s="14" t="s">
        <v>1738</v>
      </c>
      <c r="E1687" s="14">
        <v>3.0433333333333339</v>
      </c>
      <c r="H1687" t="s">
        <v>14627</v>
      </c>
      <c r="I1687">
        <v>40</v>
      </c>
      <c r="J1687" t="s">
        <v>11453</v>
      </c>
      <c r="K1687" s="15">
        <v>42061</v>
      </c>
      <c r="L1687" s="14">
        <v>68000</v>
      </c>
      <c r="M1687">
        <v>4.2850000000000001</v>
      </c>
      <c r="N1687" s="1">
        <v>0.67</v>
      </c>
      <c r="O1687">
        <v>1251</v>
      </c>
      <c r="P1687" t="s">
        <v>14640</v>
      </c>
      <c r="Q1687">
        <v>3.43</v>
      </c>
      <c r="R1687" t="s">
        <v>14647</v>
      </c>
      <c r="S1687" s="14">
        <f>profile[[#This Row],[income]]/1000</f>
        <v>68</v>
      </c>
    </row>
    <row r="1688" spans="1:19" x14ac:dyDescent="0.25">
      <c r="A1688" t="s">
        <v>1686</v>
      </c>
      <c r="B1688" s="1">
        <v>13.827</v>
      </c>
      <c r="D1688" s="14" t="s">
        <v>1739</v>
      </c>
      <c r="E1688" s="14">
        <v>21.356666666666666</v>
      </c>
      <c r="H1688" t="s">
        <v>14627</v>
      </c>
      <c r="I1688">
        <v>26</v>
      </c>
      <c r="J1688" t="s">
        <v>11</v>
      </c>
      <c r="K1688" s="15">
        <v>41994</v>
      </c>
      <c r="L1688" s="14">
        <v>61000</v>
      </c>
      <c r="M1688">
        <v>3.4582999999999999</v>
      </c>
      <c r="N1688" s="1">
        <v>0.4</v>
      </c>
      <c r="O1688">
        <v>1318</v>
      </c>
      <c r="P1688" t="s">
        <v>14640</v>
      </c>
      <c r="Q1688">
        <v>3.61</v>
      </c>
      <c r="R1688" t="s">
        <v>14647</v>
      </c>
      <c r="S1688" s="14">
        <f>profile[[#This Row],[income]]/1000</f>
        <v>61</v>
      </c>
    </row>
    <row r="1689" spans="1:19" x14ac:dyDescent="0.25">
      <c r="A1689" t="s">
        <v>1687</v>
      </c>
      <c r="B1689" s="1">
        <v>1.55</v>
      </c>
      <c r="D1689" s="14" t="s">
        <v>1740</v>
      </c>
      <c r="E1689" s="14">
        <v>23.779374999999998</v>
      </c>
      <c r="H1689" t="s">
        <v>14627</v>
      </c>
      <c r="I1689">
        <v>60</v>
      </c>
      <c r="J1689" t="s">
        <v>12657</v>
      </c>
      <c r="K1689" s="15">
        <v>41767</v>
      </c>
      <c r="L1689" s="14">
        <v>31000</v>
      </c>
      <c r="M1689">
        <v>2.8871000000000002</v>
      </c>
      <c r="N1689" s="1">
        <v>0.67</v>
      </c>
      <c r="O1689">
        <v>1545</v>
      </c>
      <c r="P1689" t="s">
        <v>14640</v>
      </c>
      <c r="Q1689">
        <v>4.2300000000000004</v>
      </c>
      <c r="R1689" t="s">
        <v>14647</v>
      </c>
      <c r="S1689" s="14">
        <f>profile[[#This Row],[income]]/1000</f>
        <v>31</v>
      </c>
    </row>
    <row r="1690" spans="1:19" x14ac:dyDescent="0.25">
      <c r="A1690" t="s">
        <v>1688</v>
      </c>
      <c r="B1690" s="1">
        <v>15.125</v>
      </c>
      <c r="D1690" s="14" t="s">
        <v>1741</v>
      </c>
      <c r="E1690" s="14">
        <v>12.419</v>
      </c>
      <c r="H1690" t="s">
        <v>14627</v>
      </c>
      <c r="I1690">
        <v>29</v>
      </c>
      <c r="J1690" t="s">
        <v>7790</v>
      </c>
      <c r="K1690" s="15">
        <v>41810</v>
      </c>
      <c r="L1690" s="14">
        <v>65000</v>
      </c>
      <c r="M1690">
        <v>3.1219999999999999</v>
      </c>
      <c r="N1690" s="1">
        <v>0.6</v>
      </c>
      <c r="O1690">
        <v>1502</v>
      </c>
      <c r="P1690" t="s">
        <v>14640</v>
      </c>
      <c r="Q1690">
        <v>4.1100000000000003</v>
      </c>
      <c r="R1690" t="s">
        <v>14647</v>
      </c>
      <c r="S1690" s="14">
        <f>profile[[#This Row],[income]]/1000</f>
        <v>65</v>
      </c>
    </row>
    <row r="1691" spans="1:19" x14ac:dyDescent="0.25">
      <c r="A1691" t="s">
        <v>1689</v>
      </c>
      <c r="B1691" s="1">
        <v>23.24</v>
      </c>
      <c r="D1691" s="14" t="s">
        <v>1742</v>
      </c>
      <c r="E1691" s="14">
        <v>25.31</v>
      </c>
      <c r="H1691" t="s">
        <v>14627</v>
      </c>
      <c r="I1691">
        <v>36</v>
      </c>
      <c r="J1691" t="s">
        <v>13933</v>
      </c>
      <c r="K1691" s="15">
        <v>41654</v>
      </c>
      <c r="L1691" s="14">
        <v>64000</v>
      </c>
      <c r="M1691">
        <v>2.1800000000000002</v>
      </c>
      <c r="N1691" s="1">
        <v>0.4</v>
      </c>
      <c r="O1691">
        <v>1658</v>
      </c>
      <c r="P1691" t="s">
        <v>14640</v>
      </c>
      <c r="Q1691">
        <v>4.54</v>
      </c>
      <c r="R1691" t="s">
        <v>14647</v>
      </c>
      <c r="S1691" s="14">
        <f>profile[[#This Row],[income]]/1000</f>
        <v>64</v>
      </c>
    </row>
    <row r="1692" spans="1:19" x14ac:dyDescent="0.25">
      <c r="A1692" t="s">
        <v>1690</v>
      </c>
      <c r="B1692" s="1">
        <v>20.645</v>
      </c>
      <c r="D1692" s="14" t="s">
        <v>1743</v>
      </c>
      <c r="E1692" s="14">
        <v>8.215217391304348</v>
      </c>
      <c r="H1692" t="s">
        <v>14627</v>
      </c>
      <c r="I1692">
        <v>46</v>
      </c>
      <c r="J1692" t="s">
        <v>14578</v>
      </c>
      <c r="K1692" s="15">
        <v>41535</v>
      </c>
      <c r="L1692" s="14">
        <v>46000</v>
      </c>
      <c r="M1692">
        <v>4.92</v>
      </c>
      <c r="N1692" s="1">
        <v>0.6</v>
      </c>
      <c r="O1692">
        <v>1777</v>
      </c>
      <c r="P1692" t="s">
        <v>14640</v>
      </c>
      <c r="Q1692">
        <v>4.87</v>
      </c>
      <c r="R1692" t="s">
        <v>14647</v>
      </c>
      <c r="S1692" s="14">
        <f>profile[[#This Row],[income]]/1000</f>
        <v>46</v>
      </c>
    </row>
    <row r="1693" spans="1:19" x14ac:dyDescent="0.25">
      <c r="A1693" t="s">
        <v>1691</v>
      </c>
      <c r="B1693" s="1">
        <v>28.341999999999999</v>
      </c>
      <c r="D1693" s="14" t="s">
        <v>1744</v>
      </c>
      <c r="E1693" s="14">
        <v>1.1000000000000001</v>
      </c>
      <c r="H1693" t="s">
        <v>14627</v>
      </c>
      <c r="I1693">
        <v>42</v>
      </c>
      <c r="J1693" t="s">
        <v>1345</v>
      </c>
      <c r="K1693" s="15">
        <v>41641</v>
      </c>
      <c r="L1693" s="14">
        <v>57000</v>
      </c>
      <c r="M1693">
        <v>4.0433000000000003</v>
      </c>
      <c r="N1693" s="1">
        <v>0.4</v>
      </c>
      <c r="O1693">
        <v>1671</v>
      </c>
      <c r="P1693" t="s">
        <v>14640</v>
      </c>
      <c r="Q1693">
        <v>4.57</v>
      </c>
      <c r="R1693" t="s">
        <v>14647</v>
      </c>
      <c r="S1693" s="14">
        <f>profile[[#This Row],[income]]/1000</f>
        <v>57</v>
      </c>
    </row>
    <row r="1694" spans="1:19" x14ac:dyDescent="0.25">
      <c r="A1694" t="s">
        <v>1692</v>
      </c>
      <c r="B1694" s="1">
        <v>20.864999999999998</v>
      </c>
      <c r="D1694" s="14" t="s">
        <v>1745</v>
      </c>
      <c r="E1694" s="14">
        <v>3.7550000000000003</v>
      </c>
      <c r="H1694" t="s">
        <v>14627</v>
      </c>
      <c r="I1694">
        <v>51</v>
      </c>
      <c r="J1694" t="s">
        <v>5334</v>
      </c>
      <c r="K1694" s="15">
        <v>42179</v>
      </c>
      <c r="L1694" s="14">
        <v>61000</v>
      </c>
      <c r="M1694">
        <v>2.0432999999999999</v>
      </c>
      <c r="N1694" s="1">
        <v>0.8</v>
      </c>
      <c r="O1694">
        <v>1133</v>
      </c>
      <c r="P1694" t="s">
        <v>14640</v>
      </c>
      <c r="Q1694">
        <v>3.1</v>
      </c>
      <c r="R1694" t="s">
        <v>14647</v>
      </c>
      <c r="S1694" s="14">
        <f>profile[[#This Row],[income]]/1000</f>
        <v>61</v>
      </c>
    </row>
    <row r="1695" spans="1:19" x14ac:dyDescent="0.25">
      <c r="A1695" t="s">
        <v>1693</v>
      </c>
      <c r="B1695" s="1">
        <v>15.3225</v>
      </c>
      <c r="D1695" s="14" t="s">
        <v>1746</v>
      </c>
      <c r="E1695" s="14">
        <v>15.929523809523809</v>
      </c>
      <c r="H1695" t="s">
        <v>14627</v>
      </c>
      <c r="I1695">
        <v>37</v>
      </c>
      <c r="J1695" t="s">
        <v>5672</v>
      </c>
      <c r="K1695" s="15">
        <v>41781</v>
      </c>
      <c r="L1695" s="14">
        <v>38000</v>
      </c>
      <c r="M1695">
        <v>2.1579999999999999</v>
      </c>
      <c r="N1695" s="1">
        <v>0.67</v>
      </c>
      <c r="O1695">
        <v>1531</v>
      </c>
      <c r="P1695" t="s">
        <v>14640</v>
      </c>
      <c r="Q1695">
        <v>4.1900000000000004</v>
      </c>
      <c r="R1695" t="s">
        <v>14647</v>
      </c>
      <c r="S1695" s="14">
        <f>profile[[#This Row],[income]]/1000</f>
        <v>38</v>
      </c>
    </row>
    <row r="1696" spans="1:19" x14ac:dyDescent="0.25">
      <c r="A1696" t="s">
        <v>1694</v>
      </c>
      <c r="B1696" s="1">
        <v>2.6775000000000002</v>
      </c>
      <c r="D1696" s="14" t="s">
        <v>1747</v>
      </c>
      <c r="E1696" s="14">
        <v>13.846363636363634</v>
      </c>
      <c r="H1696" t="s">
        <v>14627</v>
      </c>
      <c r="I1696">
        <v>20</v>
      </c>
      <c r="J1696" t="s">
        <v>6452</v>
      </c>
      <c r="K1696" s="15">
        <v>41849</v>
      </c>
      <c r="L1696" s="14">
        <v>37000</v>
      </c>
      <c r="M1696">
        <v>2.8224999999999998</v>
      </c>
      <c r="N1696" s="1">
        <v>0.4</v>
      </c>
      <c r="O1696">
        <v>1463</v>
      </c>
      <c r="P1696" t="s">
        <v>14640</v>
      </c>
      <c r="Q1696">
        <v>4.01</v>
      </c>
      <c r="R1696" t="s">
        <v>14647</v>
      </c>
      <c r="S1696" s="14">
        <f>profile[[#This Row],[income]]/1000</f>
        <v>37</v>
      </c>
    </row>
    <row r="1697" spans="1:19" x14ac:dyDescent="0.25">
      <c r="A1697" t="s">
        <v>1695</v>
      </c>
      <c r="B1697" s="1">
        <v>32.844000000000001</v>
      </c>
      <c r="D1697" s="14" t="s">
        <v>1748</v>
      </c>
      <c r="E1697" s="14">
        <v>14.163529411764706</v>
      </c>
      <c r="H1697" t="s">
        <v>14627</v>
      </c>
      <c r="I1697">
        <v>59</v>
      </c>
      <c r="J1697" t="s">
        <v>2661</v>
      </c>
      <c r="K1697" s="15">
        <v>41542</v>
      </c>
      <c r="L1697" s="14">
        <v>68000</v>
      </c>
      <c r="M1697">
        <v>4.4611000000000001</v>
      </c>
      <c r="N1697" s="1">
        <v>1</v>
      </c>
      <c r="O1697">
        <v>1770</v>
      </c>
      <c r="P1697" t="s">
        <v>14640</v>
      </c>
      <c r="Q1697">
        <v>4.8499999999999996</v>
      </c>
      <c r="R1697" t="s">
        <v>14647</v>
      </c>
      <c r="S1697" s="14">
        <f>profile[[#This Row],[income]]/1000</f>
        <v>68</v>
      </c>
    </row>
    <row r="1698" spans="1:19" x14ac:dyDescent="0.25">
      <c r="A1698" t="s">
        <v>1696</v>
      </c>
      <c r="B1698" s="1">
        <v>12.348000000000001</v>
      </c>
      <c r="D1698" s="14" t="s">
        <v>1749</v>
      </c>
      <c r="E1698" s="14">
        <v>20.74923076923077</v>
      </c>
      <c r="H1698" t="s">
        <v>14627</v>
      </c>
      <c r="I1698">
        <v>47</v>
      </c>
      <c r="J1698" t="s">
        <v>4332</v>
      </c>
      <c r="K1698" s="15">
        <v>42119</v>
      </c>
      <c r="L1698" s="14">
        <v>53000</v>
      </c>
      <c r="M1698">
        <v>8.5860000000000003</v>
      </c>
      <c r="N1698" s="1">
        <v>0.4</v>
      </c>
      <c r="O1698">
        <v>1193</v>
      </c>
      <c r="P1698" t="s">
        <v>14640</v>
      </c>
      <c r="Q1698">
        <v>3.27</v>
      </c>
      <c r="R1698" t="s">
        <v>14647</v>
      </c>
      <c r="S1698" s="14">
        <f>profile[[#This Row],[income]]/1000</f>
        <v>53</v>
      </c>
    </row>
    <row r="1699" spans="1:19" x14ac:dyDescent="0.25">
      <c r="A1699" t="s">
        <v>1697</v>
      </c>
      <c r="B1699" s="1">
        <v>1.3833</v>
      </c>
      <c r="D1699" s="14" t="s">
        <v>1750</v>
      </c>
      <c r="E1699" s="14">
        <v>1.1200000000000001</v>
      </c>
      <c r="H1699" t="s">
        <v>14627</v>
      </c>
      <c r="I1699">
        <v>53</v>
      </c>
      <c r="J1699" t="s">
        <v>1493</v>
      </c>
      <c r="K1699" s="15">
        <v>41915</v>
      </c>
      <c r="L1699" s="14">
        <v>39000</v>
      </c>
      <c r="M1699">
        <v>2.0362</v>
      </c>
      <c r="N1699" s="1">
        <v>1</v>
      </c>
      <c r="O1699">
        <v>1397</v>
      </c>
      <c r="P1699" t="s">
        <v>14640</v>
      </c>
      <c r="Q1699">
        <v>3.82</v>
      </c>
      <c r="R1699" t="s">
        <v>14647</v>
      </c>
      <c r="S1699" s="14">
        <f>profile[[#This Row],[income]]/1000</f>
        <v>39</v>
      </c>
    </row>
    <row r="1700" spans="1:19" x14ac:dyDescent="0.25">
      <c r="A1700" t="s">
        <v>1698</v>
      </c>
      <c r="B1700" s="1">
        <v>4.0549999999999997</v>
      </c>
      <c r="D1700" s="14" t="s">
        <v>1751</v>
      </c>
      <c r="E1700" s="14">
        <v>21.364999999999998</v>
      </c>
      <c r="H1700" t="s">
        <v>14627</v>
      </c>
      <c r="I1700">
        <v>60</v>
      </c>
      <c r="J1700" t="s">
        <v>1216</v>
      </c>
      <c r="K1700" s="15">
        <v>41748</v>
      </c>
      <c r="L1700" s="14">
        <v>72000</v>
      </c>
      <c r="M1700">
        <v>2.5924999999999998</v>
      </c>
      <c r="N1700" s="1">
        <v>1</v>
      </c>
      <c r="O1700">
        <v>1564</v>
      </c>
      <c r="P1700" t="s">
        <v>14640</v>
      </c>
      <c r="Q1700">
        <v>4.28</v>
      </c>
      <c r="R1700" t="s">
        <v>14647</v>
      </c>
      <c r="S1700" s="14">
        <f>profile[[#This Row],[income]]/1000</f>
        <v>72</v>
      </c>
    </row>
    <row r="1701" spans="1:19" x14ac:dyDescent="0.25">
      <c r="A1701" t="s">
        <v>1699</v>
      </c>
      <c r="B1701" s="1">
        <v>8.34</v>
      </c>
      <c r="D1701" s="14" t="s">
        <v>1752</v>
      </c>
      <c r="E1701" s="14">
        <v>26.697142857142854</v>
      </c>
      <c r="H1701" t="s">
        <v>14627</v>
      </c>
      <c r="I1701">
        <v>43</v>
      </c>
      <c r="J1701" t="s">
        <v>9320</v>
      </c>
      <c r="K1701" s="15">
        <v>42078</v>
      </c>
      <c r="L1701" s="14">
        <v>52000</v>
      </c>
      <c r="M1701">
        <v>3.3149999999999999</v>
      </c>
      <c r="N1701" s="1">
        <v>0.67</v>
      </c>
      <c r="O1701">
        <v>1234</v>
      </c>
      <c r="P1701" t="s">
        <v>14640</v>
      </c>
      <c r="Q1701">
        <v>3.38</v>
      </c>
      <c r="R1701" t="s">
        <v>14647</v>
      </c>
      <c r="S1701" s="14">
        <f>profile[[#This Row],[income]]/1000</f>
        <v>52</v>
      </c>
    </row>
    <row r="1702" spans="1:19" x14ac:dyDescent="0.25">
      <c r="A1702" t="s">
        <v>1700</v>
      </c>
      <c r="B1702" s="1">
        <v>0</v>
      </c>
      <c r="D1702" s="14" t="s">
        <v>1753</v>
      </c>
      <c r="E1702" s="14">
        <v>12.248000000000001</v>
      </c>
      <c r="H1702" t="s">
        <v>14627</v>
      </c>
      <c r="I1702">
        <v>87</v>
      </c>
      <c r="J1702" t="s">
        <v>14562</v>
      </c>
      <c r="K1702" s="15">
        <v>41516</v>
      </c>
      <c r="L1702" s="14">
        <v>38000</v>
      </c>
      <c r="M1702">
        <v>6.6942000000000004</v>
      </c>
      <c r="N1702" s="1">
        <v>0.67</v>
      </c>
      <c r="O1702">
        <v>1796</v>
      </c>
      <c r="P1702" t="s">
        <v>14640</v>
      </c>
      <c r="Q1702">
        <v>4.92</v>
      </c>
      <c r="R1702" t="s">
        <v>14647</v>
      </c>
      <c r="S1702" s="14">
        <f>profile[[#This Row],[income]]/1000</f>
        <v>38</v>
      </c>
    </row>
    <row r="1703" spans="1:19" x14ac:dyDescent="0.25">
      <c r="A1703" t="s">
        <v>1701</v>
      </c>
      <c r="B1703" s="1">
        <v>19.71</v>
      </c>
      <c r="D1703" s="14" t="s">
        <v>1754</v>
      </c>
      <c r="E1703" s="14">
        <v>4.3649999999999993</v>
      </c>
      <c r="H1703" t="s">
        <v>14627</v>
      </c>
      <c r="I1703">
        <v>68</v>
      </c>
      <c r="J1703" t="s">
        <v>1284</v>
      </c>
      <c r="K1703" s="15">
        <v>41820</v>
      </c>
      <c r="L1703" s="14">
        <v>38000</v>
      </c>
      <c r="M1703">
        <v>2.82</v>
      </c>
      <c r="N1703" s="1">
        <v>0.67</v>
      </c>
      <c r="O1703">
        <v>1492</v>
      </c>
      <c r="P1703" t="s">
        <v>14640</v>
      </c>
      <c r="Q1703">
        <v>4.08</v>
      </c>
      <c r="R1703" t="s">
        <v>14647</v>
      </c>
      <c r="S1703" s="14">
        <f>profile[[#This Row],[income]]/1000</f>
        <v>38</v>
      </c>
    </row>
    <row r="1704" spans="1:19" x14ac:dyDescent="0.25">
      <c r="A1704" t="s">
        <v>1702</v>
      </c>
      <c r="B1704" s="1">
        <v>0</v>
      </c>
      <c r="D1704" s="14" t="s">
        <v>1755</v>
      </c>
      <c r="E1704" s="14">
        <v>2.956666666666667</v>
      </c>
      <c r="H1704" t="s">
        <v>14627</v>
      </c>
      <c r="I1704">
        <v>34</v>
      </c>
      <c r="J1704" t="s">
        <v>2541</v>
      </c>
      <c r="K1704" s="15">
        <v>41921</v>
      </c>
      <c r="L1704" s="14">
        <v>61000</v>
      </c>
      <c r="M1704">
        <v>4.5189000000000004</v>
      </c>
      <c r="N1704" s="1">
        <v>0.6</v>
      </c>
      <c r="O1704">
        <v>1391</v>
      </c>
      <c r="P1704" t="s">
        <v>14640</v>
      </c>
      <c r="Q1704">
        <v>3.81</v>
      </c>
      <c r="R1704" t="s">
        <v>14647</v>
      </c>
      <c r="S1704" s="14">
        <f>profile[[#This Row],[income]]/1000</f>
        <v>61</v>
      </c>
    </row>
    <row r="1705" spans="1:19" x14ac:dyDescent="0.25">
      <c r="A1705" t="s">
        <v>1703</v>
      </c>
      <c r="B1705" s="1">
        <v>4.2362000000000002</v>
      </c>
      <c r="D1705" s="14" t="s">
        <v>1756</v>
      </c>
      <c r="E1705" s="14">
        <v>26.683999999999997</v>
      </c>
      <c r="H1705" t="s">
        <v>14627</v>
      </c>
      <c r="I1705">
        <v>28</v>
      </c>
      <c r="J1705" t="s">
        <v>11546</v>
      </c>
      <c r="K1705" s="15">
        <v>41555</v>
      </c>
      <c r="L1705" s="14">
        <v>40000</v>
      </c>
      <c r="M1705">
        <v>3.8014000000000001</v>
      </c>
      <c r="N1705" s="1">
        <v>0.4</v>
      </c>
      <c r="O1705">
        <v>1757</v>
      </c>
      <c r="P1705" t="s">
        <v>14640</v>
      </c>
      <c r="Q1705">
        <v>4.8099999999999996</v>
      </c>
      <c r="R1705" t="s">
        <v>14647</v>
      </c>
      <c r="S1705" s="14">
        <f>profile[[#This Row],[income]]/1000</f>
        <v>40</v>
      </c>
    </row>
    <row r="1706" spans="1:19" x14ac:dyDescent="0.25">
      <c r="A1706" t="s">
        <v>1704</v>
      </c>
      <c r="B1706" s="1">
        <v>0</v>
      </c>
      <c r="D1706" s="14" t="s">
        <v>1757</v>
      </c>
      <c r="E1706" s="14">
        <v>11.64</v>
      </c>
      <c r="H1706" t="s">
        <v>14627</v>
      </c>
      <c r="I1706">
        <v>63</v>
      </c>
      <c r="J1706" t="s">
        <v>14464</v>
      </c>
      <c r="K1706" s="15">
        <v>41863</v>
      </c>
      <c r="L1706" s="14">
        <v>46000</v>
      </c>
      <c r="M1706">
        <v>3.0354999999999999</v>
      </c>
      <c r="N1706" s="1">
        <v>0.67</v>
      </c>
      <c r="O1706">
        <v>1449</v>
      </c>
      <c r="P1706" t="s">
        <v>14640</v>
      </c>
      <c r="Q1706">
        <v>3.97</v>
      </c>
      <c r="R1706" t="s">
        <v>14647</v>
      </c>
      <c r="S1706" s="14">
        <f>profile[[#This Row],[income]]/1000</f>
        <v>46</v>
      </c>
    </row>
    <row r="1707" spans="1:19" x14ac:dyDescent="0.25">
      <c r="A1707" t="s">
        <v>1705</v>
      </c>
      <c r="B1707" s="1">
        <v>1.33</v>
      </c>
      <c r="D1707" s="14" t="s">
        <v>1758</v>
      </c>
      <c r="E1707" s="14">
        <v>20.147500000000001</v>
      </c>
      <c r="H1707" t="s">
        <v>14627</v>
      </c>
      <c r="I1707">
        <v>49</v>
      </c>
      <c r="J1707" t="s">
        <v>13476</v>
      </c>
      <c r="K1707" s="15">
        <v>41710</v>
      </c>
      <c r="L1707" s="14">
        <v>68000</v>
      </c>
      <c r="M1707">
        <v>2.7275</v>
      </c>
      <c r="N1707" s="1">
        <v>0.4</v>
      </c>
      <c r="O1707">
        <v>1602</v>
      </c>
      <c r="P1707" t="s">
        <v>14640</v>
      </c>
      <c r="Q1707">
        <v>4.3899999999999997</v>
      </c>
      <c r="R1707" t="s">
        <v>14647</v>
      </c>
      <c r="S1707" s="14">
        <f>profile[[#This Row],[income]]/1000</f>
        <v>68</v>
      </c>
    </row>
    <row r="1708" spans="1:19" x14ac:dyDescent="0.25">
      <c r="A1708" t="s">
        <v>1706</v>
      </c>
      <c r="B1708" s="1">
        <v>20.425999999999998</v>
      </c>
      <c r="D1708" s="14" t="s">
        <v>1759</v>
      </c>
      <c r="E1708" s="14">
        <v>27.860000000000003</v>
      </c>
      <c r="H1708" t="s">
        <v>14627</v>
      </c>
      <c r="I1708">
        <v>58</v>
      </c>
      <c r="J1708" t="s">
        <v>14312</v>
      </c>
      <c r="K1708" s="15">
        <v>41703</v>
      </c>
      <c r="L1708" s="14">
        <v>67000</v>
      </c>
      <c r="M1708">
        <v>2.6642999999999999</v>
      </c>
      <c r="N1708" s="1">
        <v>0.4</v>
      </c>
      <c r="O1708">
        <v>1609</v>
      </c>
      <c r="P1708" t="s">
        <v>14640</v>
      </c>
      <c r="Q1708">
        <v>4.41</v>
      </c>
      <c r="R1708" t="s">
        <v>14647</v>
      </c>
      <c r="S1708" s="14">
        <f>profile[[#This Row],[income]]/1000</f>
        <v>67</v>
      </c>
    </row>
    <row r="1709" spans="1:19" x14ac:dyDescent="0.25">
      <c r="A1709" t="s">
        <v>1707</v>
      </c>
      <c r="B1709" s="1">
        <v>17.41</v>
      </c>
      <c r="D1709" s="14" t="s">
        <v>1760</v>
      </c>
      <c r="E1709" s="14">
        <v>8.0181818181818176</v>
      </c>
      <c r="H1709" t="s">
        <v>14627</v>
      </c>
      <c r="I1709">
        <v>34</v>
      </c>
      <c r="J1709" t="s">
        <v>879</v>
      </c>
      <c r="K1709" s="15">
        <v>42123</v>
      </c>
      <c r="L1709" s="14">
        <v>52000</v>
      </c>
      <c r="M1709">
        <v>4.3888999999999996</v>
      </c>
      <c r="N1709" s="1">
        <v>1</v>
      </c>
      <c r="O1709">
        <v>1189</v>
      </c>
      <c r="P1709" t="s">
        <v>14640</v>
      </c>
      <c r="Q1709">
        <v>3.26</v>
      </c>
      <c r="R1709" t="s">
        <v>14647</v>
      </c>
      <c r="S1709" s="14">
        <f>profile[[#This Row],[income]]/1000</f>
        <v>52</v>
      </c>
    </row>
    <row r="1710" spans="1:19" x14ac:dyDescent="0.25">
      <c r="A1710" t="s">
        <v>1708</v>
      </c>
      <c r="B1710" s="1">
        <v>22.827500000000001</v>
      </c>
      <c r="D1710" s="14" t="s">
        <v>1761</v>
      </c>
      <c r="E1710" s="14">
        <v>21.852499999999999</v>
      </c>
      <c r="H1710" t="s">
        <v>14627</v>
      </c>
      <c r="I1710">
        <v>68</v>
      </c>
      <c r="J1710" t="s">
        <v>1002</v>
      </c>
      <c r="K1710" s="15">
        <v>42074</v>
      </c>
      <c r="L1710" s="14">
        <v>44000</v>
      </c>
      <c r="M1710">
        <v>6.8582999999999998</v>
      </c>
      <c r="N1710" s="1">
        <v>0.67</v>
      </c>
      <c r="O1710">
        <v>1238</v>
      </c>
      <c r="P1710" t="s">
        <v>14640</v>
      </c>
      <c r="Q1710">
        <v>3.39</v>
      </c>
      <c r="R1710" t="s">
        <v>14647</v>
      </c>
      <c r="S1710" s="14">
        <f>profile[[#This Row],[income]]/1000</f>
        <v>44</v>
      </c>
    </row>
    <row r="1711" spans="1:19" x14ac:dyDescent="0.25">
      <c r="A1711" t="s">
        <v>1709</v>
      </c>
      <c r="B1711" s="1">
        <v>0.71499999999999997</v>
      </c>
      <c r="D1711" s="14" t="s">
        <v>1762</v>
      </c>
      <c r="E1711" s="14">
        <v>7.5962499999999995</v>
      </c>
      <c r="H1711" t="s">
        <v>14627</v>
      </c>
      <c r="I1711">
        <v>53</v>
      </c>
      <c r="J1711" t="s">
        <v>14034</v>
      </c>
      <c r="K1711" s="15">
        <v>42155</v>
      </c>
      <c r="L1711" s="14">
        <v>65000</v>
      </c>
      <c r="M1711">
        <v>11.41</v>
      </c>
      <c r="N1711" s="1">
        <v>0.6</v>
      </c>
      <c r="O1711">
        <v>1157</v>
      </c>
      <c r="P1711" t="s">
        <v>14640</v>
      </c>
      <c r="Q1711">
        <v>3.17</v>
      </c>
      <c r="R1711" t="s">
        <v>14647</v>
      </c>
      <c r="S1711" s="14">
        <f>profile[[#This Row],[income]]/1000</f>
        <v>65</v>
      </c>
    </row>
    <row r="1712" spans="1:19" x14ac:dyDescent="0.25">
      <c r="A1712" t="s">
        <v>1710</v>
      </c>
      <c r="B1712" s="1">
        <v>3.3563999999999998</v>
      </c>
      <c r="D1712" s="14" t="s">
        <v>1763</v>
      </c>
      <c r="E1712" s="14">
        <v>12.038</v>
      </c>
      <c r="H1712" t="s">
        <v>14627</v>
      </c>
      <c r="I1712">
        <v>73</v>
      </c>
      <c r="J1712" t="s">
        <v>1259</v>
      </c>
      <c r="K1712" s="15">
        <v>41755</v>
      </c>
      <c r="L1712" s="14">
        <v>51000</v>
      </c>
      <c r="M1712">
        <v>12.3667</v>
      </c>
      <c r="N1712" s="1">
        <v>0.75</v>
      </c>
      <c r="O1712">
        <v>1557</v>
      </c>
      <c r="P1712" t="s">
        <v>14640</v>
      </c>
      <c r="Q1712">
        <v>4.26</v>
      </c>
      <c r="R1712" t="s">
        <v>14647</v>
      </c>
      <c r="S1712" s="14">
        <f>profile[[#This Row],[income]]/1000</f>
        <v>51</v>
      </c>
    </row>
    <row r="1713" spans="1:19" x14ac:dyDescent="0.25">
      <c r="A1713" t="s">
        <v>1711</v>
      </c>
      <c r="B1713" s="1">
        <v>21.808599999999998</v>
      </c>
      <c r="D1713" s="14" t="s">
        <v>1764</v>
      </c>
      <c r="E1713" s="14">
        <v>3.2590909090909093</v>
      </c>
      <c r="H1713" t="s">
        <v>14627</v>
      </c>
      <c r="I1713">
        <v>44</v>
      </c>
      <c r="J1713" t="s">
        <v>6136</v>
      </c>
      <c r="K1713" s="15">
        <v>41836</v>
      </c>
      <c r="L1713" s="14">
        <v>51000</v>
      </c>
      <c r="M1713">
        <v>12.8025</v>
      </c>
      <c r="N1713" s="1">
        <v>1</v>
      </c>
      <c r="O1713">
        <v>1476</v>
      </c>
      <c r="P1713" t="s">
        <v>14640</v>
      </c>
      <c r="Q1713">
        <v>4.04</v>
      </c>
      <c r="R1713" t="s">
        <v>14647</v>
      </c>
      <c r="S1713" s="14">
        <f>profile[[#This Row],[income]]/1000</f>
        <v>51</v>
      </c>
    </row>
    <row r="1714" spans="1:19" x14ac:dyDescent="0.25">
      <c r="A1714" t="s">
        <v>1712</v>
      </c>
      <c r="B1714" s="1">
        <v>2.65</v>
      </c>
      <c r="D1714" s="14" t="s">
        <v>1765</v>
      </c>
      <c r="E1714" s="14">
        <v>1.2000000000000002</v>
      </c>
      <c r="H1714" t="s">
        <v>14627</v>
      </c>
      <c r="I1714">
        <v>21</v>
      </c>
      <c r="J1714" t="s">
        <v>6246</v>
      </c>
      <c r="K1714" s="15">
        <v>41784</v>
      </c>
      <c r="L1714" s="14">
        <v>46000</v>
      </c>
      <c r="M1714">
        <v>2.2000000000000002</v>
      </c>
      <c r="N1714" s="1">
        <v>0.67</v>
      </c>
      <c r="O1714">
        <v>1528</v>
      </c>
      <c r="P1714" t="s">
        <v>14640</v>
      </c>
      <c r="Q1714">
        <v>4.18</v>
      </c>
      <c r="R1714" t="s">
        <v>14647</v>
      </c>
      <c r="S1714" s="14">
        <f>profile[[#This Row],[income]]/1000</f>
        <v>46</v>
      </c>
    </row>
    <row r="1715" spans="1:19" x14ac:dyDescent="0.25">
      <c r="A1715" t="s">
        <v>1713</v>
      </c>
      <c r="B1715" s="1">
        <v>12.903</v>
      </c>
      <c r="D1715" s="14" t="s">
        <v>1766</v>
      </c>
      <c r="E1715" s="14">
        <v>10.770714285714286</v>
      </c>
      <c r="H1715" t="s">
        <v>14627</v>
      </c>
      <c r="I1715">
        <v>22</v>
      </c>
      <c r="J1715" t="s">
        <v>3537</v>
      </c>
      <c r="K1715" s="15">
        <v>41548</v>
      </c>
      <c r="L1715" s="14">
        <v>46000</v>
      </c>
      <c r="M1715">
        <v>1.9433</v>
      </c>
      <c r="N1715" s="1">
        <v>0.6</v>
      </c>
      <c r="O1715">
        <v>1764</v>
      </c>
      <c r="P1715" t="s">
        <v>14640</v>
      </c>
      <c r="Q1715">
        <v>4.83</v>
      </c>
      <c r="R1715" t="s">
        <v>14647</v>
      </c>
      <c r="S1715" s="14">
        <f>profile[[#This Row],[income]]/1000</f>
        <v>46</v>
      </c>
    </row>
    <row r="1716" spans="1:19" x14ac:dyDescent="0.25">
      <c r="A1716" t="s">
        <v>1714</v>
      </c>
      <c r="B1716" s="1">
        <v>4.99</v>
      </c>
      <c r="D1716" s="14" t="s">
        <v>1767</v>
      </c>
      <c r="E1716" s="14">
        <v>12.827272727272726</v>
      </c>
      <c r="H1716" t="s">
        <v>14627</v>
      </c>
      <c r="I1716">
        <v>34</v>
      </c>
      <c r="J1716" t="s">
        <v>8474</v>
      </c>
      <c r="K1716" s="15">
        <v>42146</v>
      </c>
      <c r="L1716" s="14">
        <v>48000</v>
      </c>
      <c r="M1716">
        <v>2.4967000000000001</v>
      </c>
      <c r="N1716" s="1">
        <v>0.75</v>
      </c>
      <c r="O1716">
        <v>1166</v>
      </c>
      <c r="P1716" t="s">
        <v>14640</v>
      </c>
      <c r="Q1716">
        <v>3.19</v>
      </c>
      <c r="R1716" t="s">
        <v>14647</v>
      </c>
      <c r="S1716" s="14">
        <f>profile[[#This Row],[income]]/1000</f>
        <v>48</v>
      </c>
    </row>
    <row r="1717" spans="1:19" x14ac:dyDescent="0.25">
      <c r="A1717" t="s">
        <v>1715</v>
      </c>
      <c r="B1717" s="1">
        <v>6.7350000000000003</v>
      </c>
      <c r="D1717" s="14" t="s">
        <v>1768</v>
      </c>
      <c r="E1717" s="14">
        <v>16.491999999999997</v>
      </c>
      <c r="H1717" t="s">
        <v>14627</v>
      </c>
      <c r="I1717">
        <v>51</v>
      </c>
      <c r="J1717" t="s">
        <v>11231</v>
      </c>
      <c r="K1717" s="15">
        <v>42170</v>
      </c>
      <c r="L1717" s="14">
        <v>49000</v>
      </c>
      <c r="M1717">
        <v>1.8914</v>
      </c>
      <c r="N1717" s="1">
        <v>1</v>
      </c>
      <c r="O1717">
        <v>1142</v>
      </c>
      <c r="P1717" t="s">
        <v>14640</v>
      </c>
      <c r="Q1717">
        <v>3.13</v>
      </c>
      <c r="R1717" t="s">
        <v>14647</v>
      </c>
      <c r="S1717" s="14">
        <f>profile[[#This Row],[income]]/1000</f>
        <v>49</v>
      </c>
    </row>
    <row r="1718" spans="1:19" x14ac:dyDescent="0.25">
      <c r="A1718" t="s">
        <v>1716</v>
      </c>
      <c r="B1718" s="1">
        <v>2.89</v>
      </c>
      <c r="D1718" s="14" t="s">
        <v>1769</v>
      </c>
      <c r="E1718" s="14">
        <v>22.14</v>
      </c>
      <c r="H1718" t="s">
        <v>14627</v>
      </c>
      <c r="I1718">
        <v>49</v>
      </c>
      <c r="J1718" t="s">
        <v>12973</v>
      </c>
      <c r="K1718" s="15">
        <v>42160</v>
      </c>
      <c r="L1718" s="14">
        <v>60000</v>
      </c>
      <c r="M1718">
        <v>8.8949999999999996</v>
      </c>
      <c r="N1718" s="1">
        <v>1</v>
      </c>
      <c r="O1718">
        <v>1152</v>
      </c>
      <c r="P1718" t="s">
        <v>14640</v>
      </c>
      <c r="Q1718">
        <v>3.15</v>
      </c>
      <c r="R1718" t="s">
        <v>14647</v>
      </c>
      <c r="S1718" s="14">
        <f>profile[[#This Row],[income]]/1000</f>
        <v>60</v>
      </c>
    </row>
    <row r="1719" spans="1:19" x14ac:dyDescent="0.25">
      <c r="A1719" t="s">
        <v>1717</v>
      </c>
      <c r="B1719" s="1">
        <v>24.16</v>
      </c>
      <c r="D1719" s="14" t="s">
        <v>1770</v>
      </c>
      <c r="E1719" s="14">
        <v>11.953333333333333</v>
      </c>
      <c r="H1719" t="s">
        <v>14627</v>
      </c>
      <c r="I1719">
        <v>50</v>
      </c>
      <c r="J1719" t="s">
        <v>4537</v>
      </c>
      <c r="K1719" s="15">
        <v>41772</v>
      </c>
      <c r="L1719" s="14">
        <v>41000</v>
      </c>
      <c r="M1719">
        <v>4.8</v>
      </c>
      <c r="N1719" s="1">
        <v>0.75</v>
      </c>
      <c r="O1719">
        <v>1540</v>
      </c>
      <c r="P1719" t="s">
        <v>14640</v>
      </c>
      <c r="Q1719">
        <v>4.22</v>
      </c>
      <c r="R1719" t="s">
        <v>14647</v>
      </c>
      <c r="S1719" s="14">
        <f>profile[[#This Row],[income]]/1000</f>
        <v>41</v>
      </c>
    </row>
    <row r="1720" spans="1:19" x14ac:dyDescent="0.25">
      <c r="A1720" t="s">
        <v>1718</v>
      </c>
      <c r="B1720" s="1">
        <v>26.486699999999999</v>
      </c>
      <c r="D1720" s="14" t="s">
        <v>1771</v>
      </c>
      <c r="E1720" s="14">
        <v>11.313636363636364</v>
      </c>
      <c r="H1720" t="s">
        <v>14627</v>
      </c>
      <c r="I1720">
        <v>40</v>
      </c>
      <c r="J1720" t="s">
        <v>9508</v>
      </c>
      <c r="K1720" s="15">
        <v>41974</v>
      </c>
      <c r="L1720" s="14">
        <v>31000</v>
      </c>
      <c r="M1720">
        <v>2.8250000000000002</v>
      </c>
      <c r="N1720" s="1">
        <v>0.4</v>
      </c>
      <c r="O1720">
        <v>1338</v>
      </c>
      <c r="P1720" t="s">
        <v>14640</v>
      </c>
      <c r="Q1720">
        <v>3.66</v>
      </c>
      <c r="R1720" t="s">
        <v>14647</v>
      </c>
      <c r="S1720" s="14">
        <f>profile[[#This Row],[income]]/1000</f>
        <v>31</v>
      </c>
    </row>
    <row r="1721" spans="1:19" x14ac:dyDescent="0.25">
      <c r="A1721" t="s">
        <v>1719</v>
      </c>
      <c r="B1721" s="1">
        <v>3.03</v>
      </c>
      <c r="D1721" s="14" t="s">
        <v>1772</v>
      </c>
      <c r="E1721" s="14">
        <v>27.166923076923084</v>
      </c>
      <c r="H1721" t="s">
        <v>14627</v>
      </c>
      <c r="I1721">
        <v>22</v>
      </c>
      <c r="J1721" t="s">
        <v>14117</v>
      </c>
      <c r="K1721" s="15">
        <v>41856</v>
      </c>
      <c r="L1721" s="14">
        <v>55000</v>
      </c>
      <c r="M1721">
        <v>1.31</v>
      </c>
      <c r="N1721" s="1">
        <v>0.4</v>
      </c>
      <c r="O1721">
        <v>1456</v>
      </c>
      <c r="P1721" t="s">
        <v>14640</v>
      </c>
      <c r="Q1721">
        <v>3.99</v>
      </c>
      <c r="R1721" t="s">
        <v>14647</v>
      </c>
      <c r="S1721" s="14">
        <f>profile[[#This Row],[income]]/1000</f>
        <v>55</v>
      </c>
    </row>
    <row r="1722" spans="1:19" x14ac:dyDescent="0.25">
      <c r="A1722" t="s">
        <v>1720</v>
      </c>
      <c r="B1722" s="1">
        <v>19.001999999999999</v>
      </c>
      <c r="D1722" s="14" t="s">
        <v>1774</v>
      </c>
      <c r="E1722" s="14">
        <v>20.314545454545453</v>
      </c>
      <c r="H1722" t="s">
        <v>14627</v>
      </c>
      <c r="I1722">
        <v>34</v>
      </c>
      <c r="J1722" t="s">
        <v>6936</v>
      </c>
      <c r="K1722" s="15">
        <v>41992</v>
      </c>
      <c r="L1722" s="14">
        <v>59000</v>
      </c>
      <c r="M1722">
        <v>3.778</v>
      </c>
      <c r="N1722" s="1">
        <v>1</v>
      </c>
      <c r="O1722">
        <v>1320</v>
      </c>
      <c r="P1722" t="s">
        <v>14640</v>
      </c>
      <c r="Q1722">
        <v>3.61</v>
      </c>
      <c r="R1722" t="s">
        <v>14647</v>
      </c>
      <c r="S1722" s="14">
        <f>profile[[#This Row],[income]]/1000</f>
        <v>59</v>
      </c>
    </row>
    <row r="1723" spans="1:19" x14ac:dyDescent="0.25">
      <c r="A1723" t="s">
        <v>1721</v>
      </c>
      <c r="B1723" s="1">
        <v>15.64</v>
      </c>
      <c r="D1723" s="14" t="s">
        <v>1775</v>
      </c>
      <c r="E1723" s="14">
        <v>3.0219999999999998</v>
      </c>
      <c r="H1723" t="s">
        <v>14627</v>
      </c>
      <c r="I1723">
        <v>31</v>
      </c>
      <c r="J1723" t="s">
        <v>4571</v>
      </c>
      <c r="K1723" s="15">
        <v>41972</v>
      </c>
      <c r="L1723" s="14">
        <v>60000</v>
      </c>
      <c r="M1723">
        <v>3.2643</v>
      </c>
      <c r="N1723" s="1">
        <v>0.75</v>
      </c>
      <c r="O1723">
        <v>1340</v>
      </c>
      <c r="P1723" t="s">
        <v>14640</v>
      </c>
      <c r="Q1723">
        <v>3.67</v>
      </c>
      <c r="R1723" t="s">
        <v>14647</v>
      </c>
      <c r="S1723" s="14">
        <f>profile[[#This Row],[income]]/1000</f>
        <v>60</v>
      </c>
    </row>
    <row r="1724" spans="1:19" x14ac:dyDescent="0.25">
      <c r="A1724" t="s">
        <v>1722</v>
      </c>
      <c r="B1724" s="1">
        <v>13.716699999999999</v>
      </c>
      <c r="D1724" s="14" t="s">
        <v>1776</v>
      </c>
      <c r="E1724" s="14">
        <v>17.434999999999999</v>
      </c>
      <c r="H1724" t="s">
        <v>14627</v>
      </c>
      <c r="I1724">
        <v>74</v>
      </c>
      <c r="J1724" t="s">
        <v>11670</v>
      </c>
      <c r="K1724" s="15">
        <v>42069</v>
      </c>
      <c r="L1724" s="14">
        <v>68000</v>
      </c>
      <c r="M1724">
        <v>10.060600000000001</v>
      </c>
      <c r="N1724" s="1">
        <v>0.4</v>
      </c>
      <c r="O1724">
        <v>1243</v>
      </c>
      <c r="P1724" t="s">
        <v>14640</v>
      </c>
      <c r="Q1724">
        <v>3.4</v>
      </c>
      <c r="R1724" t="s">
        <v>14647</v>
      </c>
      <c r="S1724" s="14">
        <f>profile[[#This Row],[income]]/1000</f>
        <v>68</v>
      </c>
    </row>
    <row r="1725" spans="1:19" x14ac:dyDescent="0.25">
      <c r="A1725" t="s">
        <v>1723</v>
      </c>
      <c r="B1725" s="1">
        <v>21.2</v>
      </c>
      <c r="D1725" s="14" t="s">
        <v>1777</v>
      </c>
      <c r="E1725" s="14">
        <v>17.927499999999998</v>
      </c>
      <c r="H1725" t="s">
        <v>14627</v>
      </c>
      <c r="I1725">
        <v>58</v>
      </c>
      <c r="J1725" t="s">
        <v>5156</v>
      </c>
      <c r="K1725" s="15">
        <v>42137</v>
      </c>
      <c r="L1725" s="14">
        <v>52000</v>
      </c>
      <c r="M1725">
        <v>2.6288</v>
      </c>
      <c r="N1725" s="1">
        <v>0.75</v>
      </c>
      <c r="O1725">
        <v>1175</v>
      </c>
      <c r="P1725" t="s">
        <v>14640</v>
      </c>
      <c r="Q1725">
        <v>3.22</v>
      </c>
      <c r="R1725" t="s">
        <v>14647</v>
      </c>
      <c r="S1725" s="14">
        <f>profile[[#This Row],[income]]/1000</f>
        <v>52</v>
      </c>
    </row>
    <row r="1726" spans="1:19" x14ac:dyDescent="0.25">
      <c r="A1726" t="s">
        <v>1724</v>
      </c>
      <c r="B1726" s="1">
        <v>1.9982</v>
      </c>
      <c r="D1726" s="14" t="s">
        <v>1778</v>
      </c>
      <c r="E1726" s="14">
        <v>3.16</v>
      </c>
      <c r="H1726" t="s">
        <v>14627</v>
      </c>
      <c r="I1726">
        <v>45</v>
      </c>
      <c r="J1726" t="s">
        <v>4771</v>
      </c>
      <c r="K1726" s="15">
        <v>42108</v>
      </c>
      <c r="L1726" s="14">
        <v>57000</v>
      </c>
      <c r="M1726">
        <v>3.6373000000000002</v>
      </c>
      <c r="N1726" s="1">
        <v>0.6</v>
      </c>
      <c r="O1726">
        <v>1204</v>
      </c>
      <c r="P1726" t="s">
        <v>14640</v>
      </c>
      <c r="Q1726">
        <v>3.3</v>
      </c>
      <c r="R1726" t="s">
        <v>14647</v>
      </c>
      <c r="S1726" s="14">
        <f>profile[[#This Row],[income]]/1000</f>
        <v>57</v>
      </c>
    </row>
    <row r="1727" spans="1:19" x14ac:dyDescent="0.25">
      <c r="A1727" t="s">
        <v>1725</v>
      </c>
      <c r="B1727" s="1">
        <v>8.6150000000000002</v>
      </c>
      <c r="D1727" s="14" t="s">
        <v>1779</v>
      </c>
      <c r="E1727" s="14">
        <v>15.108666666666668</v>
      </c>
      <c r="H1727" t="s">
        <v>14627</v>
      </c>
      <c r="I1727">
        <v>29</v>
      </c>
      <c r="J1727" t="s">
        <v>4486</v>
      </c>
      <c r="K1727" s="15">
        <v>41634</v>
      </c>
      <c r="L1727" s="14">
        <v>66000</v>
      </c>
      <c r="M1727">
        <v>4.3</v>
      </c>
      <c r="N1727" s="1">
        <v>0.4</v>
      </c>
      <c r="O1727">
        <v>1678</v>
      </c>
      <c r="P1727" t="s">
        <v>14640</v>
      </c>
      <c r="Q1727">
        <v>4.59</v>
      </c>
      <c r="R1727" t="s">
        <v>14647</v>
      </c>
      <c r="S1727" s="14">
        <f>profile[[#This Row],[income]]/1000</f>
        <v>66</v>
      </c>
    </row>
    <row r="1728" spans="1:19" x14ac:dyDescent="0.25">
      <c r="A1728" t="s">
        <v>1726</v>
      </c>
      <c r="B1728" s="1">
        <v>22.121700000000001</v>
      </c>
      <c r="D1728" s="14" t="s">
        <v>1780</v>
      </c>
      <c r="E1728" s="14">
        <v>16.014999999999997</v>
      </c>
      <c r="H1728" t="s">
        <v>14627</v>
      </c>
      <c r="I1728">
        <v>26</v>
      </c>
      <c r="J1728" t="s">
        <v>6831</v>
      </c>
      <c r="K1728" s="15">
        <v>41530</v>
      </c>
      <c r="L1728" s="14">
        <v>75000</v>
      </c>
      <c r="M1728">
        <v>4.4432999999999998</v>
      </c>
      <c r="N1728" s="1">
        <v>0.4</v>
      </c>
      <c r="O1728">
        <v>1782</v>
      </c>
      <c r="P1728" t="s">
        <v>14640</v>
      </c>
      <c r="Q1728">
        <v>4.88</v>
      </c>
      <c r="R1728" t="s">
        <v>14647</v>
      </c>
      <c r="S1728" s="14">
        <f>profile[[#This Row],[income]]/1000</f>
        <v>75</v>
      </c>
    </row>
    <row r="1729" spans="1:19" x14ac:dyDescent="0.25">
      <c r="A1729" t="s">
        <v>1727</v>
      </c>
      <c r="B1729" s="1">
        <v>3.8167</v>
      </c>
      <c r="D1729" s="14" t="s">
        <v>1781</v>
      </c>
      <c r="E1729" s="14">
        <v>11.53875</v>
      </c>
      <c r="H1729" t="s">
        <v>14627</v>
      </c>
      <c r="I1729">
        <v>77</v>
      </c>
      <c r="J1729" t="s">
        <v>12728</v>
      </c>
      <c r="K1729" s="15">
        <v>41813</v>
      </c>
      <c r="L1729" s="14">
        <v>63000</v>
      </c>
      <c r="M1729">
        <v>2.1379999999999999</v>
      </c>
      <c r="N1729" s="1">
        <v>0.67</v>
      </c>
      <c r="O1729">
        <v>1499</v>
      </c>
      <c r="P1729" t="s">
        <v>14640</v>
      </c>
      <c r="Q1729">
        <v>4.0999999999999996</v>
      </c>
      <c r="R1729" t="s">
        <v>14647</v>
      </c>
      <c r="S1729" s="14">
        <f>profile[[#This Row],[income]]/1000</f>
        <v>63</v>
      </c>
    </row>
    <row r="1730" spans="1:19" x14ac:dyDescent="0.25">
      <c r="A1730" t="s">
        <v>1728</v>
      </c>
      <c r="B1730" s="1">
        <v>15.27</v>
      </c>
      <c r="D1730" s="14" t="s">
        <v>1782</v>
      </c>
      <c r="E1730" s="14">
        <v>2.7719999999999998</v>
      </c>
      <c r="H1730" t="s">
        <v>14627</v>
      </c>
      <c r="I1730">
        <v>41</v>
      </c>
      <c r="J1730" t="s">
        <v>9863</v>
      </c>
      <c r="K1730" s="15">
        <v>42152</v>
      </c>
      <c r="L1730" s="14">
        <v>65000</v>
      </c>
      <c r="M1730">
        <v>3.7839999999999998</v>
      </c>
      <c r="N1730" s="1">
        <v>0.6</v>
      </c>
      <c r="O1730">
        <v>1160</v>
      </c>
      <c r="P1730" t="s">
        <v>14640</v>
      </c>
      <c r="Q1730">
        <v>3.18</v>
      </c>
      <c r="R1730" t="s">
        <v>14647</v>
      </c>
      <c r="S1730" s="14">
        <f>profile[[#This Row],[income]]/1000</f>
        <v>65</v>
      </c>
    </row>
    <row r="1731" spans="1:19" x14ac:dyDescent="0.25">
      <c r="A1731" t="s">
        <v>1729</v>
      </c>
      <c r="B1731" s="1">
        <v>2.1175000000000002</v>
      </c>
      <c r="D1731" s="14" t="s">
        <v>1783</v>
      </c>
      <c r="E1731" s="14">
        <v>19.621666666666666</v>
      </c>
      <c r="H1731" t="s">
        <v>14627</v>
      </c>
      <c r="I1731">
        <v>61</v>
      </c>
      <c r="J1731" t="s">
        <v>2084</v>
      </c>
      <c r="K1731" s="15">
        <v>41548</v>
      </c>
      <c r="L1731" s="14">
        <v>57000</v>
      </c>
      <c r="M1731">
        <v>3.7932999999999999</v>
      </c>
      <c r="N1731" s="1">
        <v>0.4</v>
      </c>
      <c r="O1731">
        <v>1764</v>
      </c>
      <c r="P1731" t="s">
        <v>14640</v>
      </c>
      <c r="Q1731">
        <v>4.83</v>
      </c>
      <c r="R1731" t="s">
        <v>14647</v>
      </c>
      <c r="S1731" s="14">
        <f>profile[[#This Row],[income]]/1000</f>
        <v>57</v>
      </c>
    </row>
    <row r="1732" spans="1:19" x14ac:dyDescent="0.25">
      <c r="A1732" t="s">
        <v>1730</v>
      </c>
      <c r="B1732" s="1">
        <v>0</v>
      </c>
      <c r="D1732" s="14" t="s">
        <v>1784</v>
      </c>
      <c r="E1732" s="14">
        <v>2.4224999999999999</v>
      </c>
      <c r="H1732" t="s">
        <v>14627</v>
      </c>
      <c r="I1732">
        <v>59</v>
      </c>
      <c r="J1732" t="s">
        <v>5385</v>
      </c>
      <c r="K1732" s="15">
        <v>41963</v>
      </c>
      <c r="L1732" s="14">
        <v>55000</v>
      </c>
      <c r="M1732">
        <v>2.4853999999999998</v>
      </c>
      <c r="N1732" s="1">
        <v>0.8</v>
      </c>
      <c r="O1732">
        <v>1349</v>
      </c>
      <c r="P1732" t="s">
        <v>14640</v>
      </c>
      <c r="Q1732">
        <v>3.69</v>
      </c>
      <c r="R1732" t="s">
        <v>14647</v>
      </c>
      <c r="S1732" s="14">
        <f>profile[[#This Row],[income]]/1000</f>
        <v>55</v>
      </c>
    </row>
    <row r="1733" spans="1:19" x14ac:dyDescent="0.25">
      <c r="A1733" t="s">
        <v>1731</v>
      </c>
      <c r="B1733" s="1">
        <v>5.94</v>
      </c>
      <c r="D1733" s="14" t="s">
        <v>1785</v>
      </c>
      <c r="E1733" s="14">
        <v>2.9985714285714287</v>
      </c>
      <c r="H1733" t="s">
        <v>14627</v>
      </c>
      <c r="I1733">
        <v>31</v>
      </c>
      <c r="J1733" t="s">
        <v>9725</v>
      </c>
      <c r="K1733" s="15">
        <v>41532</v>
      </c>
      <c r="L1733" s="14">
        <v>58000</v>
      </c>
      <c r="M1733">
        <v>4.5780000000000003</v>
      </c>
      <c r="N1733" s="1">
        <v>0.6</v>
      </c>
      <c r="O1733">
        <v>1780</v>
      </c>
      <c r="P1733" t="s">
        <v>14640</v>
      </c>
      <c r="Q1733">
        <v>4.87</v>
      </c>
      <c r="R1733" t="s">
        <v>14647</v>
      </c>
      <c r="S1733" s="14">
        <f>profile[[#This Row],[income]]/1000</f>
        <v>58</v>
      </c>
    </row>
    <row r="1734" spans="1:19" x14ac:dyDescent="0.25">
      <c r="A1734" t="s">
        <v>1732</v>
      </c>
      <c r="B1734" s="1">
        <v>10.654</v>
      </c>
      <c r="D1734" s="14" t="s">
        <v>1786</v>
      </c>
      <c r="E1734" s="14">
        <v>1.8824999999999998</v>
      </c>
      <c r="H1734" t="s">
        <v>14627</v>
      </c>
      <c r="I1734">
        <v>27</v>
      </c>
      <c r="J1734" t="s">
        <v>276</v>
      </c>
      <c r="K1734" s="15">
        <v>41744</v>
      </c>
      <c r="L1734" s="14">
        <v>33000</v>
      </c>
      <c r="M1734">
        <v>2.67</v>
      </c>
      <c r="N1734" s="1">
        <v>0.67</v>
      </c>
      <c r="O1734">
        <v>1568</v>
      </c>
      <c r="P1734" t="s">
        <v>14640</v>
      </c>
      <c r="Q1734">
        <v>4.29</v>
      </c>
      <c r="R1734" t="s">
        <v>14647</v>
      </c>
      <c r="S1734" s="14">
        <f>profile[[#This Row],[income]]/1000</f>
        <v>33</v>
      </c>
    </row>
    <row r="1735" spans="1:19" x14ac:dyDescent="0.25">
      <c r="A1735" t="s">
        <v>1733</v>
      </c>
      <c r="B1735" s="1">
        <v>3.5939999999999999</v>
      </c>
      <c r="D1735" s="14" t="s">
        <v>1787</v>
      </c>
      <c r="E1735" s="14">
        <v>1.7760000000000002</v>
      </c>
      <c r="H1735" t="s">
        <v>14627</v>
      </c>
      <c r="I1735">
        <v>36</v>
      </c>
      <c r="J1735" t="s">
        <v>14108</v>
      </c>
      <c r="K1735" s="15">
        <v>41661</v>
      </c>
      <c r="L1735" s="14">
        <v>40000</v>
      </c>
      <c r="M1735">
        <v>1.9117</v>
      </c>
      <c r="N1735" s="1">
        <v>0.67</v>
      </c>
      <c r="O1735">
        <v>1651</v>
      </c>
      <c r="P1735" t="s">
        <v>14640</v>
      </c>
      <c r="Q1735">
        <v>4.5199999999999996</v>
      </c>
      <c r="R1735" t="s">
        <v>14647</v>
      </c>
      <c r="S1735" s="14">
        <f>profile[[#This Row],[income]]/1000</f>
        <v>40</v>
      </c>
    </row>
    <row r="1736" spans="1:19" x14ac:dyDescent="0.25">
      <c r="A1736" t="s">
        <v>1734</v>
      </c>
      <c r="B1736" s="1">
        <v>17.1967</v>
      </c>
      <c r="D1736" s="14" t="s">
        <v>1788</v>
      </c>
      <c r="E1736" s="14">
        <v>10.720909090909091</v>
      </c>
      <c r="H1736" t="s">
        <v>14627</v>
      </c>
      <c r="I1736">
        <v>32</v>
      </c>
      <c r="J1736" t="s">
        <v>6715</v>
      </c>
      <c r="K1736" s="15">
        <v>42144</v>
      </c>
      <c r="L1736" s="14">
        <v>72000</v>
      </c>
      <c r="M1736">
        <v>4.4924999999999997</v>
      </c>
      <c r="N1736" s="1">
        <v>0.4</v>
      </c>
      <c r="O1736">
        <v>1168</v>
      </c>
      <c r="P1736" t="s">
        <v>14640</v>
      </c>
      <c r="Q1736">
        <v>3.2</v>
      </c>
      <c r="R1736" t="s">
        <v>14647</v>
      </c>
      <c r="S1736" s="14">
        <f>profile[[#This Row],[income]]/1000</f>
        <v>72</v>
      </c>
    </row>
    <row r="1737" spans="1:19" x14ac:dyDescent="0.25">
      <c r="A1737" t="s">
        <v>1735</v>
      </c>
      <c r="B1737" s="1">
        <v>4.0549999999999997</v>
      </c>
      <c r="D1737" s="14" t="s">
        <v>1789</v>
      </c>
      <c r="E1737" s="14">
        <v>3.0115000000000003</v>
      </c>
      <c r="H1737" t="s">
        <v>14627</v>
      </c>
      <c r="I1737">
        <v>82</v>
      </c>
      <c r="J1737" t="s">
        <v>2567</v>
      </c>
      <c r="K1737" s="15">
        <v>41784</v>
      </c>
      <c r="L1737" s="14">
        <v>54000</v>
      </c>
      <c r="M1737">
        <v>10.4444</v>
      </c>
      <c r="N1737" s="1">
        <v>0.6</v>
      </c>
      <c r="O1737">
        <v>1528</v>
      </c>
      <c r="P1737" t="s">
        <v>14640</v>
      </c>
      <c r="Q1737">
        <v>4.18</v>
      </c>
      <c r="R1737" t="s">
        <v>14647</v>
      </c>
      <c r="S1737" s="14">
        <f>profile[[#This Row],[income]]/1000</f>
        <v>54</v>
      </c>
    </row>
    <row r="1738" spans="1:19" x14ac:dyDescent="0.25">
      <c r="A1738" t="s">
        <v>1736</v>
      </c>
      <c r="B1738" s="1">
        <v>22.511700000000001</v>
      </c>
      <c r="D1738" s="14" t="s">
        <v>1790</v>
      </c>
      <c r="E1738" s="14">
        <v>3.7014285714285711</v>
      </c>
      <c r="H1738" t="s">
        <v>14627</v>
      </c>
      <c r="I1738">
        <v>70</v>
      </c>
      <c r="J1738" t="s">
        <v>3724</v>
      </c>
      <c r="K1738" s="15">
        <v>41985</v>
      </c>
      <c r="L1738" s="14">
        <v>36000</v>
      </c>
      <c r="M1738">
        <v>4.1536</v>
      </c>
      <c r="N1738" s="1">
        <v>0.6</v>
      </c>
      <c r="O1738">
        <v>1327</v>
      </c>
      <c r="P1738" t="s">
        <v>14640</v>
      </c>
      <c r="Q1738">
        <v>3.63</v>
      </c>
      <c r="R1738" t="s">
        <v>14647</v>
      </c>
      <c r="S1738" s="14">
        <f>profile[[#This Row],[income]]/1000</f>
        <v>36</v>
      </c>
    </row>
    <row r="1739" spans="1:19" x14ac:dyDescent="0.25">
      <c r="A1739" t="s">
        <v>1737</v>
      </c>
      <c r="B1739" s="1">
        <v>2.3856999999999999</v>
      </c>
      <c r="D1739" s="14" t="s">
        <v>1791</v>
      </c>
      <c r="E1739" s="14">
        <v>18.062857142857144</v>
      </c>
      <c r="H1739" t="s">
        <v>14627</v>
      </c>
      <c r="I1739">
        <v>56</v>
      </c>
      <c r="J1739" t="s">
        <v>3233</v>
      </c>
      <c r="K1739" s="15">
        <v>41785</v>
      </c>
      <c r="L1739" s="14">
        <v>75000</v>
      </c>
      <c r="M1739">
        <v>3.0144000000000002</v>
      </c>
      <c r="N1739" s="1">
        <v>0.67</v>
      </c>
      <c r="O1739">
        <v>1527</v>
      </c>
      <c r="P1739" t="s">
        <v>14640</v>
      </c>
      <c r="Q1739">
        <v>4.18</v>
      </c>
      <c r="R1739" t="s">
        <v>14647</v>
      </c>
      <c r="S1739" s="14">
        <f>profile[[#This Row],[income]]/1000</f>
        <v>75</v>
      </c>
    </row>
    <row r="1740" spans="1:19" x14ac:dyDescent="0.25">
      <c r="A1740" t="s">
        <v>1738</v>
      </c>
      <c r="B1740" s="1">
        <v>2.84</v>
      </c>
      <c r="D1740" s="14" t="s">
        <v>1792</v>
      </c>
      <c r="E1740" s="14">
        <v>11.483750000000001</v>
      </c>
      <c r="H1740" t="s">
        <v>14627</v>
      </c>
      <c r="I1740">
        <v>63</v>
      </c>
      <c r="J1740" t="s">
        <v>4173</v>
      </c>
      <c r="K1740" s="15">
        <v>41519</v>
      </c>
      <c r="L1740" s="14">
        <v>45000</v>
      </c>
      <c r="M1740">
        <v>3.2488000000000001</v>
      </c>
      <c r="N1740" s="1">
        <v>0.67</v>
      </c>
      <c r="O1740">
        <v>1793</v>
      </c>
      <c r="P1740" t="s">
        <v>14640</v>
      </c>
      <c r="Q1740">
        <v>4.91</v>
      </c>
      <c r="R1740" t="s">
        <v>14647</v>
      </c>
      <c r="S1740" s="14">
        <f>profile[[#This Row],[income]]/1000</f>
        <v>45</v>
      </c>
    </row>
    <row r="1741" spans="1:19" x14ac:dyDescent="0.25">
      <c r="A1741" t="s">
        <v>1739</v>
      </c>
      <c r="B1741" s="1">
        <v>21.297499999999999</v>
      </c>
      <c r="D1741" s="14" t="s">
        <v>1793</v>
      </c>
      <c r="E1741" s="14">
        <v>2.5299999999999998</v>
      </c>
      <c r="H1741" t="s">
        <v>14627</v>
      </c>
      <c r="I1741">
        <v>32</v>
      </c>
      <c r="J1741" t="s">
        <v>490</v>
      </c>
      <c r="K1741" s="15">
        <v>41819</v>
      </c>
      <c r="L1741" s="14">
        <v>40000</v>
      </c>
      <c r="M1741">
        <v>2.4986000000000002</v>
      </c>
      <c r="N1741" s="1">
        <v>0.4</v>
      </c>
      <c r="O1741">
        <v>1493</v>
      </c>
      <c r="P1741" t="s">
        <v>14640</v>
      </c>
      <c r="Q1741">
        <v>4.09</v>
      </c>
      <c r="R1741" t="s">
        <v>14647</v>
      </c>
      <c r="S1741" s="14">
        <f>profile[[#This Row],[income]]/1000</f>
        <v>40</v>
      </c>
    </row>
    <row r="1742" spans="1:19" x14ac:dyDescent="0.25">
      <c r="A1742" t="s">
        <v>1740</v>
      </c>
      <c r="B1742" s="1">
        <v>23.9482</v>
      </c>
      <c r="D1742" s="14" t="s">
        <v>1794</v>
      </c>
      <c r="E1742" s="14">
        <v>20.156666666666666</v>
      </c>
      <c r="H1742" t="s">
        <v>14627</v>
      </c>
      <c r="I1742">
        <v>69</v>
      </c>
      <c r="J1742" t="s">
        <v>11320</v>
      </c>
      <c r="K1742" s="15">
        <v>41935</v>
      </c>
      <c r="L1742" s="14">
        <v>70000</v>
      </c>
      <c r="M1742">
        <v>3.2713999999999999</v>
      </c>
      <c r="N1742" s="1">
        <v>1</v>
      </c>
      <c r="O1742">
        <v>1377</v>
      </c>
      <c r="P1742" t="s">
        <v>14640</v>
      </c>
      <c r="Q1742">
        <v>3.77</v>
      </c>
      <c r="R1742" t="s">
        <v>14647</v>
      </c>
      <c r="S1742" s="14">
        <f>profile[[#This Row],[income]]/1000</f>
        <v>70</v>
      </c>
    </row>
    <row r="1743" spans="1:19" x14ac:dyDescent="0.25">
      <c r="A1743" t="s">
        <v>1741</v>
      </c>
      <c r="B1743" s="1">
        <v>12.988799999999999</v>
      </c>
      <c r="D1743" s="14" t="s">
        <v>1795</v>
      </c>
      <c r="E1743" s="14">
        <v>17.428571428571427</v>
      </c>
      <c r="H1743" t="s">
        <v>14627</v>
      </c>
      <c r="I1743">
        <v>61</v>
      </c>
      <c r="J1743" t="s">
        <v>8657</v>
      </c>
      <c r="K1743" s="15">
        <v>41517</v>
      </c>
      <c r="L1743" s="14">
        <v>70000</v>
      </c>
      <c r="M1743">
        <v>3.4333</v>
      </c>
      <c r="N1743" s="1">
        <v>0.67</v>
      </c>
      <c r="O1743">
        <v>1795</v>
      </c>
      <c r="P1743" t="s">
        <v>14640</v>
      </c>
      <c r="Q1743">
        <v>4.91</v>
      </c>
      <c r="R1743" t="s">
        <v>14647</v>
      </c>
      <c r="S1743" s="14">
        <f>profile[[#This Row],[income]]/1000</f>
        <v>70</v>
      </c>
    </row>
    <row r="1744" spans="1:19" x14ac:dyDescent="0.25">
      <c r="A1744" t="s">
        <v>1742</v>
      </c>
      <c r="B1744" s="1">
        <v>0</v>
      </c>
      <c r="D1744" s="14" t="s">
        <v>1796</v>
      </c>
      <c r="E1744" s="14">
        <v>3.2485714285714282</v>
      </c>
      <c r="H1744" t="s">
        <v>14627</v>
      </c>
      <c r="I1744">
        <v>34</v>
      </c>
      <c r="J1744" t="s">
        <v>13053</v>
      </c>
      <c r="K1744" s="15">
        <v>41534</v>
      </c>
      <c r="L1744" s="14">
        <v>61000</v>
      </c>
      <c r="M1744">
        <v>3.5316999999999998</v>
      </c>
      <c r="N1744" s="1">
        <v>0.4</v>
      </c>
      <c r="O1744">
        <v>1778</v>
      </c>
      <c r="P1744" t="s">
        <v>14640</v>
      </c>
      <c r="Q1744">
        <v>4.87</v>
      </c>
      <c r="R1744" t="s">
        <v>14647</v>
      </c>
      <c r="S1744" s="14">
        <f>profile[[#This Row],[income]]/1000</f>
        <v>61</v>
      </c>
    </row>
    <row r="1745" spans="1:19" x14ac:dyDescent="0.25">
      <c r="A1745" t="s">
        <v>1743</v>
      </c>
      <c r="B1745" s="1">
        <v>7.3680000000000003</v>
      </c>
      <c r="D1745" s="14" t="s">
        <v>1797</v>
      </c>
      <c r="E1745" s="14">
        <v>14.935333333333329</v>
      </c>
      <c r="H1745" t="s">
        <v>14627</v>
      </c>
      <c r="I1745">
        <v>18</v>
      </c>
      <c r="J1745" t="s">
        <v>6636</v>
      </c>
      <c r="K1745" s="15">
        <v>41694</v>
      </c>
      <c r="L1745" s="14">
        <v>38000</v>
      </c>
      <c r="M1745">
        <v>2.2799999999999998</v>
      </c>
      <c r="N1745" s="1">
        <v>1</v>
      </c>
      <c r="O1745">
        <v>1618</v>
      </c>
      <c r="P1745" t="s">
        <v>14640</v>
      </c>
      <c r="Q1745">
        <v>4.43</v>
      </c>
      <c r="R1745" t="s">
        <v>14647</v>
      </c>
      <c r="S1745" s="14">
        <f>profile[[#This Row],[income]]/1000</f>
        <v>38</v>
      </c>
    </row>
    <row r="1746" spans="1:19" x14ac:dyDescent="0.25">
      <c r="A1746" t="s">
        <v>1744</v>
      </c>
      <c r="B1746" s="1">
        <v>1.1000000000000001</v>
      </c>
      <c r="D1746" s="14" t="s">
        <v>1798</v>
      </c>
      <c r="E1746" s="14">
        <v>12.490000000000002</v>
      </c>
      <c r="H1746" t="s">
        <v>14627</v>
      </c>
      <c r="I1746">
        <v>26</v>
      </c>
      <c r="J1746" t="s">
        <v>654</v>
      </c>
      <c r="K1746" s="15">
        <v>41677</v>
      </c>
      <c r="L1746" s="14">
        <v>38000</v>
      </c>
      <c r="M1746">
        <v>2.2366999999999999</v>
      </c>
      <c r="N1746" s="1">
        <v>0.75</v>
      </c>
      <c r="O1746">
        <v>1635</v>
      </c>
      <c r="P1746" t="s">
        <v>14640</v>
      </c>
      <c r="Q1746">
        <v>4.4800000000000004</v>
      </c>
      <c r="R1746" t="s">
        <v>14647</v>
      </c>
      <c r="S1746" s="14">
        <f>profile[[#This Row],[income]]/1000</f>
        <v>38</v>
      </c>
    </row>
    <row r="1747" spans="1:19" x14ac:dyDescent="0.25">
      <c r="A1747" t="s">
        <v>1745</v>
      </c>
      <c r="B1747" s="1">
        <v>3.17</v>
      </c>
      <c r="D1747" s="14" t="s">
        <v>1799</v>
      </c>
      <c r="E1747" s="14">
        <v>3.2207692307692306</v>
      </c>
      <c r="H1747" t="s">
        <v>14627</v>
      </c>
      <c r="I1747">
        <v>29</v>
      </c>
      <c r="J1747" t="s">
        <v>223</v>
      </c>
      <c r="K1747" s="15">
        <v>41622</v>
      </c>
      <c r="L1747" s="14">
        <v>64000</v>
      </c>
      <c r="M1747">
        <v>3.9750000000000001</v>
      </c>
      <c r="N1747" s="1">
        <v>0.67</v>
      </c>
      <c r="O1747">
        <v>1690</v>
      </c>
      <c r="P1747" t="s">
        <v>14640</v>
      </c>
      <c r="Q1747">
        <v>4.63</v>
      </c>
      <c r="R1747" t="s">
        <v>14647</v>
      </c>
      <c r="S1747" s="14">
        <f>profile[[#This Row],[income]]/1000</f>
        <v>64</v>
      </c>
    </row>
    <row r="1748" spans="1:19" x14ac:dyDescent="0.25">
      <c r="A1748" t="s">
        <v>1746</v>
      </c>
      <c r="B1748" s="1">
        <v>16.3171</v>
      </c>
      <c r="D1748" s="14" t="s">
        <v>1800</v>
      </c>
      <c r="E1748" s="14">
        <v>3.1131578947368417</v>
      </c>
      <c r="H1748" t="s">
        <v>14627</v>
      </c>
      <c r="I1748">
        <v>34</v>
      </c>
      <c r="J1748" t="s">
        <v>3202</v>
      </c>
      <c r="K1748" s="15">
        <v>42070</v>
      </c>
      <c r="L1748" s="14">
        <v>66000</v>
      </c>
      <c r="M1748">
        <v>3.3837999999999999</v>
      </c>
      <c r="N1748" s="1">
        <v>1</v>
      </c>
      <c r="O1748">
        <v>1242</v>
      </c>
      <c r="P1748" t="s">
        <v>14640</v>
      </c>
      <c r="Q1748">
        <v>3.4</v>
      </c>
      <c r="R1748" t="s">
        <v>14647</v>
      </c>
      <c r="S1748" s="14">
        <f>profile[[#This Row],[income]]/1000</f>
        <v>66</v>
      </c>
    </row>
    <row r="1749" spans="1:19" x14ac:dyDescent="0.25">
      <c r="A1749" t="s">
        <v>1747</v>
      </c>
      <c r="B1749" s="1">
        <v>13.158799999999999</v>
      </c>
      <c r="D1749" s="14" t="s">
        <v>1801</v>
      </c>
      <c r="E1749" s="14">
        <v>2.2666666666666666</v>
      </c>
      <c r="H1749" t="s">
        <v>14627</v>
      </c>
      <c r="I1749">
        <v>43</v>
      </c>
      <c r="J1749" t="s">
        <v>11604</v>
      </c>
      <c r="K1749" s="15">
        <v>41666</v>
      </c>
      <c r="L1749" s="14">
        <v>73000</v>
      </c>
      <c r="M1749">
        <v>2.7025000000000001</v>
      </c>
      <c r="N1749" s="1">
        <v>0.4</v>
      </c>
      <c r="O1749">
        <v>1646</v>
      </c>
      <c r="P1749" t="s">
        <v>14640</v>
      </c>
      <c r="Q1749">
        <v>4.51</v>
      </c>
      <c r="R1749" t="s">
        <v>14647</v>
      </c>
      <c r="S1749" s="14">
        <f>profile[[#This Row],[income]]/1000</f>
        <v>73</v>
      </c>
    </row>
    <row r="1750" spans="1:19" x14ac:dyDescent="0.25">
      <c r="A1750" t="s">
        <v>1748</v>
      </c>
      <c r="B1750" s="1">
        <v>14.987500000000001</v>
      </c>
      <c r="D1750" s="14" t="s">
        <v>1802</v>
      </c>
      <c r="E1750" s="14">
        <v>24.96</v>
      </c>
      <c r="H1750" t="s">
        <v>14627</v>
      </c>
      <c r="I1750">
        <v>82</v>
      </c>
      <c r="J1750" t="s">
        <v>6487</v>
      </c>
      <c r="K1750" s="15">
        <v>42106</v>
      </c>
      <c r="L1750" s="14">
        <v>32000</v>
      </c>
      <c r="M1750">
        <v>1.01</v>
      </c>
      <c r="N1750" s="1">
        <v>0.4</v>
      </c>
      <c r="O1750">
        <v>1206</v>
      </c>
      <c r="P1750" t="s">
        <v>14640</v>
      </c>
      <c r="Q1750">
        <v>3.3</v>
      </c>
      <c r="R1750" t="s">
        <v>14647</v>
      </c>
      <c r="S1750" s="14">
        <f>profile[[#This Row],[income]]/1000</f>
        <v>32</v>
      </c>
    </row>
    <row r="1751" spans="1:19" x14ac:dyDescent="0.25">
      <c r="A1751" t="s">
        <v>1749</v>
      </c>
      <c r="B1751" s="1">
        <v>21.652999999999999</v>
      </c>
      <c r="D1751" s="14" t="s">
        <v>1803</v>
      </c>
      <c r="E1751" s="14">
        <v>17.164999999999999</v>
      </c>
      <c r="H1751" t="s">
        <v>14627</v>
      </c>
      <c r="I1751">
        <v>63</v>
      </c>
      <c r="J1751" t="s">
        <v>11869</v>
      </c>
      <c r="K1751" s="15">
        <v>41907</v>
      </c>
      <c r="L1751" s="14">
        <v>40000</v>
      </c>
      <c r="M1751">
        <v>5.2149999999999999</v>
      </c>
      <c r="N1751" s="1">
        <v>0.67</v>
      </c>
      <c r="O1751">
        <v>1405</v>
      </c>
      <c r="P1751" t="s">
        <v>14640</v>
      </c>
      <c r="Q1751">
        <v>3.85</v>
      </c>
      <c r="R1751" t="s">
        <v>14647</v>
      </c>
      <c r="S1751" s="14">
        <f>profile[[#This Row],[income]]/1000</f>
        <v>40</v>
      </c>
    </row>
    <row r="1752" spans="1:19" x14ac:dyDescent="0.25">
      <c r="A1752" t="s">
        <v>1750</v>
      </c>
      <c r="B1752" s="1">
        <v>1.39</v>
      </c>
      <c r="D1752" s="14" t="s">
        <v>1804</v>
      </c>
      <c r="E1752" s="14">
        <v>25.76</v>
      </c>
      <c r="H1752" t="s">
        <v>14627</v>
      </c>
      <c r="I1752">
        <v>42</v>
      </c>
      <c r="J1752" t="s">
        <v>6842</v>
      </c>
      <c r="K1752" s="15">
        <v>42052</v>
      </c>
      <c r="L1752" s="14">
        <v>47000</v>
      </c>
      <c r="M1752">
        <v>3.7519999999999998</v>
      </c>
      <c r="N1752" s="1">
        <v>0.4</v>
      </c>
      <c r="O1752">
        <v>1260</v>
      </c>
      <c r="P1752" t="s">
        <v>14640</v>
      </c>
      <c r="Q1752">
        <v>3.45</v>
      </c>
      <c r="R1752" t="s">
        <v>14647</v>
      </c>
      <c r="S1752" s="14">
        <f>profile[[#This Row],[income]]/1000</f>
        <v>47</v>
      </c>
    </row>
    <row r="1753" spans="1:19" x14ac:dyDescent="0.25">
      <c r="A1753" t="s">
        <v>1751</v>
      </c>
      <c r="B1753" s="1">
        <v>21.925000000000001</v>
      </c>
      <c r="D1753" s="14" t="s">
        <v>1805</v>
      </c>
      <c r="E1753" s="14">
        <v>30.107500000000002</v>
      </c>
      <c r="H1753" t="s">
        <v>14627</v>
      </c>
      <c r="I1753">
        <v>72</v>
      </c>
      <c r="J1753" t="s">
        <v>2483</v>
      </c>
      <c r="K1753" s="15">
        <v>41572</v>
      </c>
      <c r="L1753" s="14">
        <v>59000</v>
      </c>
      <c r="M1753">
        <v>11.8725</v>
      </c>
      <c r="N1753" s="1">
        <v>1</v>
      </c>
      <c r="O1753">
        <v>1740</v>
      </c>
      <c r="P1753" t="s">
        <v>14640</v>
      </c>
      <c r="Q1753">
        <v>4.76</v>
      </c>
      <c r="R1753" t="s">
        <v>14647</v>
      </c>
      <c r="S1753" s="14">
        <f>profile[[#This Row],[income]]/1000</f>
        <v>59</v>
      </c>
    </row>
    <row r="1754" spans="1:19" x14ac:dyDescent="0.25">
      <c r="A1754" t="s">
        <v>1752</v>
      </c>
      <c r="B1754" s="1">
        <v>27.2</v>
      </c>
      <c r="D1754" s="14" t="s">
        <v>1806</v>
      </c>
      <c r="E1754" s="14">
        <v>1.5757142857142858</v>
      </c>
      <c r="H1754" t="s">
        <v>14627</v>
      </c>
      <c r="I1754">
        <v>64</v>
      </c>
      <c r="J1754" t="s">
        <v>6778</v>
      </c>
      <c r="K1754" s="15">
        <v>41484</v>
      </c>
      <c r="L1754" s="14">
        <v>69000</v>
      </c>
      <c r="M1754">
        <v>4.5350000000000001</v>
      </c>
      <c r="N1754" s="1">
        <v>0.67</v>
      </c>
      <c r="O1754">
        <v>1828</v>
      </c>
      <c r="P1754" t="s">
        <v>14640</v>
      </c>
      <c r="Q1754">
        <v>5</v>
      </c>
      <c r="R1754" t="s">
        <v>14647</v>
      </c>
      <c r="S1754" s="14">
        <f>profile[[#This Row],[income]]/1000</f>
        <v>69</v>
      </c>
    </row>
    <row r="1755" spans="1:19" x14ac:dyDescent="0.25">
      <c r="A1755" t="s">
        <v>1753</v>
      </c>
      <c r="B1755" s="1">
        <v>14.57</v>
      </c>
      <c r="D1755" s="14" t="s">
        <v>1807</v>
      </c>
      <c r="E1755" s="14">
        <v>3.9600000000000004</v>
      </c>
      <c r="H1755" t="s">
        <v>14627</v>
      </c>
      <c r="I1755">
        <v>39</v>
      </c>
      <c r="J1755" t="s">
        <v>7486</v>
      </c>
      <c r="K1755" s="15">
        <v>41593</v>
      </c>
      <c r="L1755" s="14">
        <v>33000</v>
      </c>
      <c r="M1755">
        <v>3.3841000000000001</v>
      </c>
      <c r="N1755" s="1">
        <v>0.4</v>
      </c>
      <c r="O1755">
        <v>1719</v>
      </c>
      <c r="P1755" t="s">
        <v>14640</v>
      </c>
      <c r="Q1755">
        <v>4.71</v>
      </c>
      <c r="R1755" t="s">
        <v>14647</v>
      </c>
      <c r="S1755" s="14">
        <f>profile[[#This Row],[income]]/1000</f>
        <v>33</v>
      </c>
    </row>
    <row r="1756" spans="1:19" x14ac:dyDescent="0.25">
      <c r="A1756" t="s">
        <v>1754</v>
      </c>
      <c r="B1756" s="1">
        <v>11.83</v>
      </c>
      <c r="D1756" s="14" t="s">
        <v>1808</v>
      </c>
      <c r="E1756" s="14">
        <v>14.924000000000001</v>
      </c>
      <c r="H1756" t="s">
        <v>14627</v>
      </c>
      <c r="I1756">
        <v>68</v>
      </c>
      <c r="J1756" t="s">
        <v>9670</v>
      </c>
      <c r="K1756" s="15">
        <v>41745</v>
      </c>
      <c r="L1756" s="14">
        <v>40000</v>
      </c>
      <c r="M1756">
        <v>2.75</v>
      </c>
      <c r="N1756" s="1">
        <v>0.67</v>
      </c>
      <c r="O1756">
        <v>1567</v>
      </c>
      <c r="P1756" t="s">
        <v>14640</v>
      </c>
      <c r="Q1756">
        <v>4.29</v>
      </c>
      <c r="R1756" t="s">
        <v>14647</v>
      </c>
      <c r="S1756" s="14">
        <f>profile[[#This Row],[income]]/1000</f>
        <v>40</v>
      </c>
    </row>
    <row r="1757" spans="1:19" x14ac:dyDescent="0.25">
      <c r="A1757" t="s">
        <v>1755</v>
      </c>
      <c r="B1757" s="1">
        <v>3.085</v>
      </c>
      <c r="D1757" s="14" t="s">
        <v>1809</v>
      </c>
      <c r="E1757" s="14">
        <v>18.04</v>
      </c>
      <c r="H1757" t="s">
        <v>14627</v>
      </c>
      <c r="I1757">
        <v>22</v>
      </c>
      <c r="J1757" t="s">
        <v>8303</v>
      </c>
      <c r="K1757" s="15">
        <v>41720</v>
      </c>
      <c r="L1757" s="14">
        <v>54000</v>
      </c>
      <c r="M1757">
        <v>3.1280999999999999</v>
      </c>
      <c r="N1757" s="1">
        <v>1</v>
      </c>
      <c r="O1757">
        <v>1592</v>
      </c>
      <c r="P1757" t="s">
        <v>14640</v>
      </c>
      <c r="Q1757">
        <v>4.3600000000000003</v>
      </c>
      <c r="R1757" t="s">
        <v>14647</v>
      </c>
      <c r="S1757" s="14">
        <f>profile[[#This Row],[income]]/1000</f>
        <v>54</v>
      </c>
    </row>
    <row r="1758" spans="1:19" x14ac:dyDescent="0.25">
      <c r="A1758" t="s">
        <v>1756</v>
      </c>
      <c r="B1758" s="1">
        <v>26.4267</v>
      </c>
      <c r="D1758" s="14" t="s">
        <v>1810</v>
      </c>
      <c r="E1758" s="14">
        <v>28.56666666666667</v>
      </c>
      <c r="H1758" t="s">
        <v>14627</v>
      </c>
      <c r="I1758">
        <v>30</v>
      </c>
      <c r="J1758" t="s">
        <v>2968</v>
      </c>
      <c r="K1758" s="15">
        <v>41871</v>
      </c>
      <c r="L1758" s="14">
        <v>49000</v>
      </c>
      <c r="M1758">
        <v>1.96</v>
      </c>
      <c r="N1758" s="1">
        <v>0.4</v>
      </c>
      <c r="O1758">
        <v>1441</v>
      </c>
      <c r="P1758" t="s">
        <v>14640</v>
      </c>
      <c r="Q1758">
        <v>3.95</v>
      </c>
      <c r="R1758" t="s">
        <v>14647</v>
      </c>
      <c r="S1758" s="14">
        <f>profile[[#This Row],[income]]/1000</f>
        <v>49</v>
      </c>
    </row>
    <row r="1759" spans="1:19" x14ac:dyDescent="0.25">
      <c r="A1759" t="s">
        <v>1757</v>
      </c>
      <c r="B1759" s="1">
        <v>12.61</v>
      </c>
      <c r="D1759" s="14" t="s">
        <v>1811</v>
      </c>
      <c r="E1759" s="14">
        <v>13.185</v>
      </c>
      <c r="H1759" t="s">
        <v>14627</v>
      </c>
      <c r="I1759">
        <v>30</v>
      </c>
      <c r="J1759" t="s">
        <v>1071</v>
      </c>
      <c r="K1759" s="15">
        <v>41543</v>
      </c>
      <c r="L1759" s="14">
        <v>50000</v>
      </c>
      <c r="M1759">
        <v>2.4980000000000002</v>
      </c>
      <c r="N1759" s="1">
        <v>0.67</v>
      </c>
      <c r="O1759">
        <v>1769</v>
      </c>
      <c r="P1759" t="s">
        <v>14640</v>
      </c>
      <c r="Q1759">
        <v>4.84</v>
      </c>
      <c r="R1759" t="s">
        <v>14647</v>
      </c>
      <c r="S1759" s="14">
        <f>profile[[#This Row],[income]]/1000</f>
        <v>50</v>
      </c>
    </row>
    <row r="1760" spans="1:19" x14ac:dyDescent="0.25">
      <c r="A1760" t="s">
        <v>1758</v>
      </c>
      <c r="B1760" s="1">
        <v>20.085000000000001</v>
      </c>
      <c r="D1760" s="14" t="s">
        <v>1812</v>
      </c>
      <c r="E1760" s="14">
        <v>28.297499999999999</v>
      </c>
      <c r="H1760" t="s">
        <v>14627</v>
      </c>
      <c r="I1760">
        <v>59</v>
      </c>
      <c r="J1760" t="s">
        <v>6901</v>
      </c>
      <c r="K1760" s="15">
        <v>41870</v>
      </c>
      <c r="L1760" s="14">
        <v>36000</v>
      </c>
      <c r="M1760">
        <v>2.1057000000000001</v>
      </c>
      <c r="N1760" s="1">
        <v>1</v>
      </c>
      <c r="O1760">
        <v>1442</v>
      </c>
      <c r="P1760" t="s">
        <v>14640</v>
      </c>
      <c r="Q1760">
        <v>3.95</v>
      </c>
      <c r="R1760" t="s">
        <v>14647</v>
      </c>
      <c r="S1760" s="14">
        <f>profile[[#This Row],[income]]/1000</f>
        <v>36</v>
      </c>
    </row>
    <row r="1761" spans="1:19" x14ac:dyDescent="0.25">
      <c r="A1761" t="s">
        <v>1759</v>
      </c>
      <c r="B1761" s="1">
        <v>28.686199999999999</v>
      </c>
      <c r="D1761" s="14" t="s">
        <v>1813</v>
      </c>
      <c r="E1761" s="14">
        <v>20.234999999999999</v>
      </c>
      <c r="H1761" t="s">
        <v>14627</v>
      </c>
      <c r="I1761">
        <v>30</v>
      </c>
      <c r="J1761" t="s">
        <v>7566</v>
      </c>
      <c r="K1761" s="15">
        <v>41543</v>
      </c>
      <c r="L1761" s="14">
        <v>33000</v>
      </c>
      <c r="M1761">
        <v>3.5943000000000001</v>
      </c>
      <c r="N1761" s="1">
        <v>0.67</v>
      </c>
      <c r="O1761">
        <v>1769</v>
      </c>
      <c r="P1761" t="s">
        <v>14640</v>
      </c>
      <c r="Q1761">
        <v>4.84</v>
      </c>
      <c r="R1761" t="s">
        <v>14647</v>
      </c>
      <c r="S1761" s="14">
        <f>profile[[#This Row],[income]]/1000</f>
        <v>33</v>
      </c>
    </row>
    <row r="1762" spans="1:19" x14ac:dyDescent="0.25">
      <c r="A1762" t="s">
        <v>1760</v>
      </c>
      <c r="B1762" s="1">
        <v>7.4089999999999998</v>
      </c>
      <c r="D1762" s="14" t="s">
        <v>1814</v>
      </c>
      <c r="E1762" s="14">
        <v>24.503333333333334</v>
      </c>
      <c r="H1762" t="s">
        <v>14627</v>
      </c>
      <c r="I1762">
        <v>26</v>
      </c>
      <c r="J1762" t="s">
        <v>1719</v>
      </c>
      <c r="K1762" s="15">
        <v>42010</v>
      </c>
      <c r="L1762" s="14">
        <v>50000</v>
      </c>
      <c r="M1762">
        <v>3.03</v>
      </c>
      <c r="N1762" s="1">
        <v>0.8</v>
      </c>
      <c r="O1762">
        <v>1302</v>
      </c>
      <c r="P1762" t="s">
        <v>14640</v>
      </c>
      <c r="Q1762">
        <v>3.56</v>
      </c>
      <c r="R1762" t="s">
        <v>14647</v>
      </c>
      <c r="S1762" s="14">
        <f>profile[[#This Row],[income]]/1000</f>
        <v>50</v>
      </c>
    </row>
    <row r="1763" spans="1:19" x14ac:dyDescent="0.25">
      <c r="A1763" t="s">
        <v>1761</v>
      </c>
      <c r="B1763" s="1">
        <v>21.32</v>
      </c>
      <c r="D1763" s="14" t="s">
        <v>1815</v>
      </c>
      <c r="E1763" s="14">
        <v>10.699999999999998</v>
      </c>
      <c r="H1763" t="s">
        <v>14627</v>
      </c>
      <c r="I1763">
        <v>48</v>
      </c>
      <c r="J1763" t="s">
        <v>12132</v>
      </c>
      <c r="K1763" s="15">
        <v>41686</v>
      </c>
      <c r="L1763" s="14">
        <v>42000</v>
      </c>
      <c r="M1763">
        <v>3.7719999999999998</v>
      </c>
      <c r="N1763" s="1">
        <v>0.4</v>
      </c>
      <c r="O1763">
        <v>1626</v>
      </c>
      <c r="P1763" t="s">
        <v>14640</v>
      </c>
      <c r="Q1763">
        <v>4.45</v>
      </c>
      <c r="R1763" t="s">
        <v>14647</v>
      </c>
      <c r="S1763" s="14">
        <f>profile[[#This Row],[income]]/1000</f>
        <v>42</v>
      </c>
    </row>
    <row r="1764" spans="1:19" x14ac:dyDescent="0.25">
      <c r="A1764" t="s">
        <v>1762</v>
      </c>
      <c r="B1764" s="1">
        <v>7.83</v>
      </c>
      <c r="D1764" s="14" t="s">
        <v>1816</v>
      </c>
      <c r="E1764" s="14">
        <v>12.238333333333335</v>
      </c>
      <c r="H1764" t="s">
        <v>14627</v>
      </c>
      <c r="I1764">
        <v>49</v>
      </c>
      <c r="J1764" t="s">
        <v>6058</v>
      </c>
      <c r="K1764" s="15">
        <v>41718</v>
      </c>
      <c r="L1764" s="14">
        <v>70000</v>
      </c>
      <c r="M1764">
        <v>3.6274999999999999</v>
      </c>
      <c r="N1764" s="1">
        <v>0.4</v>
      </c>
      <c r="O1764">
        <v>1594</v>
      </c>
      <c r="P1764" t="s">
        <v>14640</v>
      </c>
      <c r="Q1764">
        <v>4.3600000000000003</v>
      </c>
      <c r="R1764" t="s">
        <v>14647</v>
      </c>
      <c r="S1764" s="14">
        <f>profile[[#This Row],[income]]/1000</f>
        <v>70</v>
      </c>
    </row>
    <row r="1765" spans="1:19" x14ac:dyDescent="0.25">
      <c r="A1765" t="s">
        <v>1763</v>
      </c>
      <c r="B1765" s="1">
        <v>8.67</v>
      </c>
      <c r="D1765" s="14" t="s">
        <v>1817</v>
      </c>
      <c r="E1765" s="14">
        <v>4.4550000000000001</v>
      </c>
      <c r="H1765" t="s">
        <v>14627</v>
      </c>
      <c r="I1765">
        <v>52</v>
      </c>
      <c r="J1765" t="s">
        <v>10292</v>
      </c>
      <c r="K1765" s="15">
        <v>41829</v>
      </c>
      <c r="L1765" s="14">
        <v>67000</v>
      </c>
      <c r="M1765">
        <v>12.345000000000001</v>
      </c>
      <c r="N1765" s="1">
        <v>0.6</v>
      </c>
      <c r="O1765">
        <v>1483</v>
      </c>
      <c r="P1765" t="s">
        <v>14640</v>
      </c>
      <c r="Q1765">
        <v>4.0599999999999996</v>
      </c>
      <c r="R1765" t="s">
        <v>14647</v>
      </c>
      <c r="S1765" s="14">
        <f>profile[[#This Row],[income]]/1000</f>
        <v>67</v>
      </c>
    </row>
    <row r="1766" spans="1:19" x14ac:dyDescent="0.25">
      <c r="A1766" t="s">
        <v>1764</v>
      </c>
      <c r="B1766" s="1">
        <v>3.42</v>
      </c>
      <c r="D1766" s="14" t="s">
        <v>1818</v>
      </c>
      <c r="E1766" s="14">
        <v>3.0500000000000003</v>
      </c>
      <c r="H1766" t="s">
        <v>14627</v>
      </c>
      <c r="I1766">
        <v>29</v>
      </c>
      <c r="J1766" t="s">
        <v>12581</v>
      </c>
      <c r="K1766" s="15">
        <v>41533</v>
      </c>
      <c r="L1766" s="14">
        <v>59000</v>
      </c>
      <c r="M1766">
        <v>4.6021999999999998</v>
      </c>
      <c r="N1766" s="1">
        <v>0.6</v>
      </c>
      <c r="O1766">
        <v>1779</v>
      </c>
      <c r="P1766" t="s">
        <v>14640</v>
      </c>
      <c r="Q1766">
        <v>4.87</v>
      </c>
      <c r="R1766" t="s">
        <v>14647</v>
      </c>
      <c r="S1766" s="14">
        <f>profile[[#This Row],[income]]/1000</f>
        <v>59</v>
      </c>
    </row>
    <row r="1767" spans="1:19" x14ac:dyDescent="0.25">
      <c r="A1767" t="s">
        <v>1765</v>
      </c>
      <c r="B1767" s="1">
        <v>1.2</v>
      </c>
      <c r="D1767" s="14" t="s">
        <v>1819</v>
      </c>
      <c r="E1767" s="14">
        <v>2.8299999999999996</v>
      </c>
      <c r="H1767" t="s">
        <v>14627</v>
      </c>
      <c r="I1767">
        <v>51</v>
      </c>
      <c r="J1767" t="s">
        <v>9067</v>
      </c>
      <c r="K1767" s="15">
        <v>41790</v>
      </c>
      <c r="L1767" s="14">
        <v>33000</v>
      </c>
      <c r="M1767">
        <v>2.0510000000000002</v>
      </c>
      <c r="N1767" s="1">
        <v>0.4</v>
      </c>
      <c r="O1767">
        <v>1522</v>
      </c>
      <c r="P1767" t="s">
        <v>14640</v>
      </c>
      <c r="Q1767">
        <v>4.17</v>
      </c>
      <c r="R1767" t="s">
        <v>14647</v>
      </c>
      <c r="S1767" s="14">
        <f>profile[[#This Row],[income]]/1000</f>
        <v>33</v>
      </c>
    </row>
    <row r="1768" spans="1:19" x14ac:dyDescent="0.25">
      <c r="A1768" t="s">
        <v>1766</v>
      </c>
      <c r="B1768" s="1">
        <v>10.702</v>
      </c>
      <c r="D1768" s="14" t="s">
        <v>1820</v>
      </c>
      <c r="E1768" s="14">
        <v>2.1333333333333333</v>
      </c>
      <c r="H1768" t="s">
        <v>14627</v>
      </c>
      <c r="I1768">
        <v>27</v>
      </c>
      <c r="J1768" t="s">
        <v>8876</v>
      </c>
      <c r="K1768" s="15">
        <v>42002</v>
      </c>
      <c r="L1768" s="14">
        <v>62000</v>
      </c>
      <c r="M1768">
        <v>5.1749999999999998</v>
      </c>
      <c r="N1768" s="1">
        <v>0.6</v>
      </c>
      <c r="O1768">
        <v>1310</v>
      </c>
      <c r="P1768" t="s">
        <v>14640</v>
      </c>
      <c r="Q1768">
        <v>3.59</v>
      </c>
      <c r="R1768" t="s">
        <v>14647</v>
      </c>
      <c r="S1768" s="14">
        <f>profile[[#This Row],[income]]/1000</f>
        <v>62</v>
      </c>
    </row>
    <row r="1769" spans="1:19" x14ac:dyDescent="0.25">
      <c r="A1769" t="s">
        <v>1767</v>
      </c>
      <c r="B1769" s="1">
        <v>12.862</v>
      </c>
      <c r="D1769" s="14" t="s">
        <v>1821</v>
      </c>
      <c r="E1769" s="14">
        <v>35.594999999999999</v>
      </c>
      <c r="H1769" t="s">
        <v>14627</v>
      </c>
      <c r="I1769">
        <v>26</v>
      </c>
      <c r="J1769" t="s">
        <v>3845</v>
      </c>
      <c r="K1769" s="15">
        <v>41931</v>
      </c>
      <c r="L1769" s="14">
        <v>53000</v>
      </c>
      <c r="M1769">
        <v>2.3285999999999998</v>
      </c>
      <c r="N1769" s="1">
        <v>0.6</v>
      </c>
      <c r="O1769">
        <v>1381</v>
      </c>
      <c r="P1769" t="s">
        <v>14640</v>
      </c>
      <c r="Q1769">
        <v>3.78</v>
      </c>
      <c r="R1769" t="s">
        <v>14647</v>
      </c>
      <c r="S1769" s="14">
        <f>profile[[#This Row],[income]]/1000</f>
        <v>53</v>
      </c>
    </row>
    <row r="1770" spans="1:19" x14ac:dyDescent="0.25">
      <c r="A1770" t="s">
        <v>1768</v>
      </c>
      <c r="B1770" s="1">
        <v>12.86</v>
      </c>
      <c r="D1770" s="14" t="s">
        <v>1822</v>
      </c>
      <c r="E1770" s="14">
        <v>8.8106666666666662</v>
      </c>
      <c r="H1770" t="s">
        <v>14627</v>
      </c>
      <c r="I1770">
        <v>31</v>
      </c>
      <c r="J1770" t="s">
        <v>7042</v>
      </c>
      <c r="K1770" s="15">
        <v>42160</v>
      </c>
      <c r="L1770" s="14">
        <v>37000</v>
      </c>
      <c r="M1770">
        <v>2.7583000000000002</v>
      </c>
      <c r="N1770" s="1">
        <v>0.6</v>
      </c>
      <c r="O1770">
        <v>1152</v>
      </c>
      <c r="P1770" t="s">
        <v>14640</v>
      </c>
      <c r="Q1770">
        <v>3.15</v>
      </c>
      <c r="R1770" t="s">
        <v>14647</v>
      </c>
      <c r="S1770" s="14">
        <f>profile[[#This Row],[income]]/1000</f>
        <v>37</v>
      </c>
    </row>
    <row r="1771" spans="1:19" x14ac:dyDescent="0.25">
      <c r="A1771" t="s">
        <v>1769</v>
      </c>
      <c r="B1771" s="1">
        <v>26.36</v>
      </c>
      <c r="D1771" s="14" t="s">
        <v>1823</v>
      </c>
      <c r="E1771" s="14">
        <v>6.8157142857142867</v>
      </c>
      <c r="H1771" t="s">
        <v>14627</v>
      </c>
      <c r="I1771">
        <v>51</v>
      </c>
      <c r="J1771" t="s">
        <v>11572</v>
      </c>
      <c r="K1771" s="15">
        <v>42016</v>
      </c>
      <c r="L1771" s="14">
        <v>71000</v>
      </c>
      <c r="M1771">
        <v>2.6920000000000002</v>
      </c>
      <c r="N1771" s="1">
        <v>0.67</v>
      </c>
      <c r="O1771">
        <v>1296</v>
      </c>
      <c r="P1771" t="s">
        <v>14640</v>
      </c>
      <c r="Q1771">
        <v>3.55</v>
      </c>
      <c r="R1771" t="s">
        <v>14647</v>
      </c>
      <c r="S1771" s="14">
        <f>profile[[#This Row],[income]]/1000</f>
        <v>71</v>
      </c>
    </row>
    <row r="1772" spans="1:19" x14ac:dyDescent="0.25">
      <c r="A1772" t="s">
        <v>1770</v>
      </c>
      <c r="B1772" s="1">
        <v>5.835</v>
      </c>
      <c r="D1772" s="14" t="s">
        <v>1824</v>
      </c>
      <c r="E1772" s="14">
        <v>1.44</v>
      </c>
      <c r="H1772" t="s">
        <v>14627</v>
      </c>
      <c r="I1772">
        <v>58</v>
      </c>
      <c r="J1772" t="s">
        <v>12170</v>
      </c>
      <c r="K1772" s="15">
        <v>41752</v>
      </c>
      <c r="L1772" s="14">
        <v>43000</v>
      </c>
      <c r="M1772">
        <v>2.0261999999999998</v>
      </c>
      <c r="N1772" s="1">
        <v>0.6</v>
      </c>
      <c r="O1772">
        <v>1560</v>
      </c>
      <c r="P1772" t="s">
        <v>14640</v>
      </c>
      <c r="Q1772">
        <v>4.2699999999999996</v>
      </c>
      <c r="R1772" t="s">
        <v>14647</v>
      </c>
      <c r="S1772" s="14">
        <f>profile[[#This Row],[income]]/1000</f>
        <v>43</v>
      </c>
    </row>
    <row r="1773" spans="1:19" x14ac:dyDescent="0.25">
      <c r="A1773" t="s">
        <v>1771</v>
      </c>
      <c r="B1773" s="1">
        <v>11.041</v>
      </c>
      <c r="D1773" s="14" t="s">
        <v>1825</v>
      </c>
      <c r="E1773" s="14">
        <v>5.2524999999999995</v>
      </c>
      <c r="H1773" t="s">
        <v>14627</v>
      </c>
      <c r="I1773">
        <v>68</v>
      </c>
      <c r="J1773" t="s">
        <v>10444</v>
      </c>
      <c r="K1773" s="15">
        <v>41842</v>
      </c>
      <c r="L1773" s="14">
        <v>71000</v>
      </c>
      <c r="M1773">
        <v>4.1239999999999997</v>
      </c>
      <c r="N1773" s="1">
        <v>0.4</v>
      </c>
      <c r="O1773">
        <v>1470</v>
      </c>
      <c r="P1773" t="s">
        <v>14640</v>
      </c>
      <c r="Q1773">
        <v>4.0199999999999996</v>
      </c>
      <c r="R1773" t="s">
        <v>14647</v>
      </c>
      <c r="S1773" s="14">
        <f>profile[[#This Row],[income]]/1000</f>
        <v>71</v>
      </c>
    </row>
    <row r="1774" spans="1:19" x14ac:dyDescent="0.25">
      <c r="A1774" t="s">
        <v>1772</v>
      </c>
      <c r="B1774" s="1">
        <v>26.8522</v>
      </c>
      <c r="D1774" s="14" t="s">
        <v>1826</v>
      </c>
      <c r="E1774" s="14">
        <v>2.7666666666666671</v>
      </c>
      <c r="H1774" t="s">
        <v>14627</v>
      </c>
      <c r="I1774">
        <v>53</v>
      </c>
      <c r="J1774" t="s">
        <v>4123</v>
      </c>
      <c r="K1774" s="15">
        <v>41928</v>
      </c>
      <c r="L1774" s="14">
        <v>60000</v>
      </c>
      <c r="M1774">
        <v>3.3824999999999998</v>
      </c>
      <c r="N1774" s="1">
        <v>1</v>
      </c>
      <c r="O1774">
        <v>1384</v>
      </c>
      <c r="P1774" t="s">
        <v>14640</v>
      </c>
      <c r="Q1774">
        <v>3.79</v>
      </c>
      <c r="R1774" t="s">
        <v>14647</v>
      </c>
      <c r="S1774" s="14">
        <f>profile[[#This Row],[income]]/1000</f>
        <v>60</v>
      </c>
    </row>
    <row r="1775" spans="1:19" x14ac:dyDescent="0.25">
      <c r="A1775" t="s">
        <v>1773</v>
      </c>
      <c r="B1775" s="1">
        <v>0</v>
      </c>
      <c r="D1775" s="14" t="s">
        <v>1827</v>
      </c>
      <c r="E1775" s="14">
        <v>27.895</v>
      </c>
      <c r="H1775" t="s">
        <v>14627</v>
      </c>
      <c r="I1775">
        <v>43</v>
      </c>
      <c r="J1775" t="s">
        <v>3558</v>
      </c>
      <c r="K1775" s="15">
        <v>41916</v>
      </c>
      <c r="L1775" s="14">
        <v>50000</v>
      </c>
      <c r="M1775">
        <v>3.5630000000000002</v>
      </c>
      <c r="N1775" s="1">
        <v>0.6</v>
      </c>
      <c r="O1775">
        <v>1396</v>
      </c>
      <c r="P1775" t="s">
        <v>14640</v>
      </c>
      <c r="Q1775">
        <v>3.82</v>
      </c>
      <c r="R1775" t="s">
        <v>14647</v>
      </c>
      <c r="S1775" s="14">
        <f>profile[[#This Row],[income]]/1000</f>
        <v>50</v>
      </c>
    </row>
    <row r="1776" spans="1:19" x14ac:dyDescent="0.25">
      <c r="A1776" t="s">
        <v>1774</v>
      </c>
      <c r="B1776" s="1">
        <v>20.870999999999999</v>
      </c>
      <c r="D1776" s="14" t="s">
        <v>1828</v>
      </c>
      <c r="E1776" s="14">
        <v>22.785</v>
      </c>
      <c r="H1776" t="s">
        <v>14627</v>
      </c>
      <c r="I1776">
        <v>19</v>
      </c>
      <c r="J1776" t="s">
        <v>12663</v>
      </c>
      <c r="K1776" s="15">
        <v>42180</v>
      </c>
      <c r="L1776" s="14">
        <v>33000</v>
      </c>
      <c r="M1776">
        <v>1.8460000000000001</v>
      </c>
      <c r="N1776" s="1">
        <v>0.4</v>
      </c>
      <c r="O1776">
        <v>1132</v>
      </c>
      <c r="P1776" t="s">
        <v>14640</v>
      </c>
      <c r="Q1776">
        <v>3.1</v>
      </c>
      <c r="R1776" t="s">
        <v>14647</v>
      </c>
      <c r="S1776" s="14">
        <f>profile[[#This Row],[income]]/1000</f>
        <v>33</v>
      </c>
    </row>
    <row r="1777" spans="1:19" x14ac:dyDescent="0.25">
      <c r="A1777" t="s">
        <v>1775</v>
      </c>
      <c r="B1777" s="1">
        <v>2.0167000000000002</v>
      </c>
      <c r="D1777" s="14" t="s">
        <v>1829</v>
      </c>
      <c r="E1777" s="14">
        <v>4.7680000000000007</v>
      </c>
      <c r="H1777" t="s">
        <v>14627</v>
      </c>
      <c r="I1777">
        <v>79</v>
      </c>
      <c r="J1777" t="s">
        <v>7078</v>
      </c>
      <c r="K1777" s="15">
        <v>42107</v>
      </c>
      <c r="L1777" s="14">
        <v>66000</v>
      </c>
      <c r="M1777">
        <v>3.7650000000000001</v>
      </c>
      <c r="N1777" s="1">
        <v>0.4</v>
      </c>
      <c r="O1777">
        <v>1205</v>
      </c>
      <c r="P1777" t="s">
        <v>14640</v>
      </c>
      <c r="Q1777">
        <v>3.3</v>
      </c>
      <c r="R1777" t="s">
        <v>14647</v>
      </c>
      <c r="S1777" s="14">
        <f>profile[[#This Row],[income]]/1000</f>
        <v>66</v>
      </c>
    </row>
    <row r="1778" spans="1:19" x14ac:dyDescent="0.25">
      <c r="A1778" t="s">
        <v>1776</v>
      </c>
      <c r="B1778" s="1">
        <v>15.825699999999999</v>
      </c>
      <c r="D1778" s="14" t="s">
        <v>1830</v>
      </c>
      <c r="E1778" s="14">
        <v>16.457000000000001</v>
      </c>
      <c r="H1778" t="s">
        <v>14627</v>
      </c>
      <c r="I1778">
        <v>27</v>
      </c>
      <c r="J1778" t="s">
        <v>12073</v>
      </c>
      <c r="K1778" s="15">
        <v>42063</v>
      </c>
      <c r="L1778" s="14">
        <v>62000</v>
      </c>
      <c r="M1778">
        <v>3.7928999999999999</v>
      </c>
      <c r="N1778" s="1">
        <v>0.67</v>
      </c>
      <c r="O1778">
        <v>1249</v>
      </c>
      <c r="P1778" t="s">
        <v>14640</v>
      </c>
      <c r="Q1778">
        <v>3.42</v>
      </c>
      <c r="R1778" t="s">
        <v>14647</v>
      </c>
      <c r="S1778" s="14">
        <f>profile[[#This Row],[income]]/1000</f>
        <v>62</v>
      </c>
    </row>
    <row r="1779" spans="1:19" x14ac:dyDescent="0.25">
      <c r="A1779" t="s">
        <v>1777</v>
      </c>
      <c r="B1779" s="1">
        <v>17.927499999999998</v>
      </c>
      <c r="D1779" s="14" t="s">
        <v>1831</v>
      </c>
      <c r="E1779" s="14">
        <v>15.984545454545456</v>
      </c>
      <c r="H1779" t="s">
        <v>14627</v>
      </c>
      <c r="I1779">
        <v>68</v>
      </c>
      <c r="J1779" t="s">
        <v>11549</v>
      </c>
      <c r="K1779" s="15">
        <v>41758</v>
      </c>
      <c r="L1779" s="14">
        <v>51000</v>
      </c>
      <c r="M1779">
        <v>2.7349999999999999</v>
      </c>
      <c r="N1779" s="1">
        <v>0.4</v>
      </c>
      <c r="O1779">
        <v>1554</v>
      </c>
      <c r="P1779" t="s">
        <v>14640</v>
      </c>
      <c r="Q1779">
        <v>4.25</v>
      </c>
      <c r="R1779" t="s">
        <v>14647</v>
      </c>
      <c r="S1779" s="14">
        <f>profile[[#This Row],[income]]/1000</f>
        <v>51</v>
      </c>
    </row>
    <row r="1780" spans="1:19" x14ac:dyDescent="0.25">
      <c r="A1780" t="s">
        <v>1778</v>
      </c>
      <c r="B1780" s="1">
        <v>3.9</v>
      </c>
      <c r="D1780" s="14" t="s">
        <v>1832</v>
      </c>
      <c r="E1780" s="14">
        <v>1.9657142857142855</v>
      </c>
      <c r="H1780" t="s">
        <v>14627</v>
      </c>
      <c r="I1780">
        <v>62</v>
      </c>
      <c r="J1780" t="s">
        <v>2500</v>
      </c>
      <c r="K1780" s="15">
        <v>41602</v>
      </c>
      <c r="L1780" s="14">
        <v>45000</v>
      </c>
      <c r="M1780">
        <v>2.9962</v>
      </c>
      <c r="N1780" s="1">
        <v>0.67</v>
      </c>
      <c r="O1780">
        <v>1710</v>
      </c>
      <c r="P1780" t="s">
        <v>14640</v>
      </c>
      <c r="Q1780">
        <v>4.68</v>
      </c>
      <c r="R1780" t="s">
        <v>14647</v>
      </c>
      <c r="S1780" s="14">
        <f>profile[[#This Row],[income]]/1000</f>
        <v>45</v>
      </c>
    </row>
    <row r="1781" spans="1:19" x14ac:dyDescent="0.25">
      <c r="A1781" t="s">
        <v>1779</v>
      </c>
      <c r="B1781" s="1">
        <v>15.108700000000001</v>
      </c>
      <c r="D1781" s="14" t="s">
        <v>1833</v>
      </c>
      <c r="E1781" s="14">
        <v>11.629230769230768</v>
      </c>
      <c r="H1781" t="s">
        <v>14627</v>
      </c>
      <c r="I1781">
        <v>78</v>
      </c>
      <c r="J1781" t="s">
        <v>5556</v>
      </c>
      <c r="K1781" s="15">
        <v>41701</v>
      </c>
      <c r="L1781" s="14">
        <v>70000</v>
      </c>
      <c r="M1781">
        <v>3.6339999999999999</v>
      </c>
      <c r="N1781" s="1">
        <v>0.67</v>
      </c>
      <c r="O1781">
        <v>1611</v>
      </c>
      <c r="P1781" t="s">
        <v>14640</v>
      </c>
      <c r="Q1781">
        <v>4.41</v>
      </c>
      <c r="R1781" t="s">
        <v>14647</v>
      </c>
      <c r="S1781" s="14">
        <f>profile[[#This Row],[income]]/1000</f>
        <v>70</v>
      </c>
    </row>
    <row r="1782" spans="1:19" x14ac:dyDescent="0.25">
      <c r="A1782" t="s">
        <v>1780</v>
      </c>
      <c r="B1782" s="1">
        <v>11.58</v>
      </c>
      <c r="D1782" s="14" t="s">
        <v>1834</v>
      </c>
      <c r="E1782" s="14">
        <v>2.4392857142857145</v>
      </c>
      <c r="H1782" t="s">
        <v>14627</v>
      </c>
      <c r="I1782">
        <v>20</v>
      </c>
      <c r="J1782" t="s">
        <v>14279</v>
      </c>
      <c r="K1782" s="15">
        <v>41772</v>
      </c>
      <c r="L1782" s="14">
        <v>30000</v>
      </c>
      <c r="M1782">
        <v>2.6932999999999998</v>
      </c>
      <c r="N1782" s="1">
        <v>0.4</v>
      </c>
      <c r="O1782">
        <v>1540</v>
      </c>
      <c r="P1782" t="s">
        <v>14640</v>
      </c>
      <c r="Q1782">
        <v>4.22</v>
      </c>
      <c r="R1782" t="s">
        <v>14647</v>
      </c>
      <c r="S1782" s="14">
        <f>profile[[#This Row],[income]]/1000</f>
        <v>30</v>
      </c>
    </row>
    <row r="1783" spans="1:19" x14ac:dyDescent="0.25">
      <c r="A1783" t="s">
        <v>1781</v>
      </c>
      <c r="B1783" s="1">
        <v>10.34</v>
      </c>
      <c r="D1783" s="14" t="s">
        <v>1835</v>
      </c>
      <c r="E1783" s="14">
        <v>25.090000000000003</v>
      </c>
      <c r="H1783" t="s">
        <v>14627</v>
      </c>
      <c r="I1783">
        <v>70</v>
      </c>
      <c r="J1783" t="s">
        <v>5516</v>
      </c>
      <c r="K1783" s="15">
        <v>42009</v>
      </c>
      <c r="L1783" s="14">
        <v>30000</v>
      </c>
      <c r="M1783">
        <v>3.2728999999999999</v>
      </c>
      <c r="N1783" s="1">
        <v>0.4</v>
      </c>
      <c r="O1783">
        <v>1303</v>
      </c>
      <c r="P1783" t="s">
        <v>14640</v>
      </c>
      <c r="Q1783">
        <v>3.57</v>
      </c>
      <c r="R1783" t="s">
        <v>14647</v>
      </c>
      <c r="S1783" s="14">
        <f>profile[[#This Row],[income]]/1000</f>
        <v>30</v>
      </c>
    </row>
    <row r="1784" spans="1:19" x14ac:dyDescent="0.25">
      <c r="A1784" t="s">
        <v>1782</v>
      </c>
      <c r="B1784" s="1">
        <v>3.02</v>
      </c>
      <c r="D1784" s="14" t="s">
        <v>1836</v>
      </c>
      <c r="E1784" s="14">
        <v>3.1333333333333333</v>
      </c>
      <c r="H1784" t="s">
        <v>14627</v>
      </c>
      <c r="I1784">
        <v>70</v>
      </c>
      <c r="J1784" t="s">
        <v>5765</v>
      </c>
      <c r="K1784" s="15">
        <v>42098</v>
      </c>
      <c r="L1784" s="14">
        <v>52000</v>
      </c>
      <c r="M1784">
        <v>3.0714999999999999</v>
      </c>
      <c r="N1784" s="1">
        <v>0.4</v>
      </c>
      <c r="O1784">
        <v>1214</v>
      </c>
      <c r="P1784" t="s">
        <v>14640</v>
      </c>
      <c r="Q1784">
        <v>3.32</v>
      </c>
      <c r="R1784" t="s">
        <v>14647</v>
      </c>
      <c r="S1784" s="14">
        <f>profile[[#This Row],[income]]/1000</f>
        <v>52</v>
      </c>
    </row>
    <row r="1785" spans="1:19" x14ac:dyDescent="0.25">
      <c r="A1785" t="s">
        <v>1783</v>
      </c>
      <c r="B1785" s="1">
        <v>18.078900000000001</v>
      </c>
      <c r="D1785" s="14" t="s">
        <v>1837</v>
      </c>
      <c r="E1785" s="14">
        <v>19.529333333333334</v>
      </c>
      <c r="H1785" t="s">
        <v>14627</v>
      </c>
      <c r="I1785">
        <v>58</v>
      </c>
      <c r="J1785" t="s">
        <v>10165</v>
      </c>
      <c r="K1785" s="15">
        <v>41809</v>
      </c>
      <c r="L1785" s="14">
        <v>34000</v>
      </c>
      <c r="M1785">
        <v>3.0575000000000001</v>
      </c>
      <c r="N1785" s="1">
        <v>0.4</v>
      </c>
      <c r="O1785">
        <v>1503</v>
      </c>
      <c r="P1785" t="s">
        <v>14640</v>
      </c>
      <c r="Q1785">
        <v>4.1100000000000003</v>
      </c>
      <c r="R1785" t="s">
        <v>14647</v>
      </c>
      <c r="S1785" s="14">
        <f>profile[[#This Row],[income]]/1000</f>
        <v>34</v>
      </c>
    </row>
    <row r="1786" spans="1:19" x14ac:dyDescent="0.25">
      <c r="A1786" t="s">
        <v>1784</v>
      </c>
      <c r="B1786" s="1">
        <v>0</v>
      </c>
      <c r="D1786" s="14" t="s">
        <v>1838</v>
      </c>
      <c r="E1786" s="14">
        <v>22.311428571428571</v>
      </c>
      <c r="H1786" t="s">
        <v>14627</v>
      </c>
      <c r="I1786">
        <v>76</v>
      </c>
      <c r="J1786" t="s">
        <v>13372</v>
      </c>
      <c r="K1786" s="15">
        <v>41740</v>
      </c>
      <c r="L1786" s="14">
        <v>50000</v>
      </c>
      <c r="M1786">
        <v>11.647500000000001</v>
      </c>
      <c r="N1786" s="1">
        <v>0.67</v>
      </c>
      <c r="O1786">
        <v>1572</v>
      </c>
      <c r="P1786" t="s">
        <v>14640</v>
      </c>
      <c r="Q1786">
        <v>4.3</v>
      </c>
      <c r="R1786" t="s">
        <v>14647</v>
      </c>
      <c r="S1786" s="14">
        <f>profile[[#This Row],[income]]/1000</f>
        <v>50</v>
      </c>
    </row>
    <row r="1787" spans="1:19" x14ac:dyDescent="0.25">
      <c r="A1787" t="s">
        <v>1785</v>
      </c>
      <c r="B1787" s="1">
        <v>4.58</v>
      </c>
      <c r="D1787" s="14" t="s">
        <v>1839</v>
      </c>
      <c r="E1787" s="14">
        <v>39.088461538461537</v>
      </c>
      <c r="H1787" t="s">
        <v>14627</v>
      </c>
      <c r="I1787">
        <v>39</v>
      </c>
      <c r="J1787" t="s">
        <v>2874</v>
      </c>
      <c r="K1787" s="15">
        <v>42109</v>
      </c>
      <c r="L1787" s="14">
        <v>69000</v>
      </c>
      <c r="M1787">
        <v>5.7135999999999996</v>
      </c>
      <c r="N1787" s="1">
        <v>0.75</v>
      </c>
      <c r="O1787">
        <v>1203</v>
      </c>
      <c r="P1787" t="s">
        <v>14640</v>
      </c>
      <c r="Q1787">
        <v>3.29</v>
      </c>
      <c r="R1787" t="s">
        <v>14647</v>
      </c>
      <c r="S1787" s="14">
        <f>profile[[#This Row],[income]]/1000</f>
        <v>69</v>
      </c>
    </row>
    <row r="1788" spans="1:19" x14ac:dyDescent="0.25">
      <c r="A1788" t="s">
        <v>1786</v>
      </c>
      <c r="B1788" s="1">
        <v>0.2</v>
      </c>
      <c r="D1788" s="14" t="s">
        <v>1840</v>
      </c>
      <c r="E1788" s="14">
        <v>32.950000000000003</v>
      </c>
      <c r="H1788" t="s">
        <v>14627</v>
      </c>
      <c r="I1788">
        <v>28</v>
      </c>
      <c r="J1788" t="s">
        <v>13662</v>
      </c>
      <c r="K1788" s="15">
        <v>41649</v>
      </c>
      <c r="L1788" s="14">
        <v>42000</v>
      </c>
      <c r="M1788">
        <v>2.7040000000000002</v>
      </c>
      <c r="N1788" s="1">
        <v>0.4</v>
      </c>
      <c r="O1788">
        <v>1663</v>
      </c>
      <c r="P1788" t="s">
        <v>14640</v>
      </c>
      <c r="Q1788">
        <v>4.55</v>
      </c>
      <c r="R1788" t="s">
        <v>14647</v>
      </c>
      <c r="S1788" s="14">
        <f>profile[[#This Row],[income]]/1000</f>
        <v>42</v>
      </c>
    </row>
    <row r="1789" spans="1:19" x14ac:dyDescent="0.25">
      <c r="A1789" t="s">
        <v>1787</v>
      </c>
      <c r="B1789" s="1">
        <v>2.11</v>
      </c>
      <c r="D1789" s="14" t="s">
        <v>1841</v>
      </c>
      <c r="E1789" s="14">
        <v>2.2160000000000002</v>
      </c>
      <c r="H1789" t="s">
        <v>14627</v>
      </c>
      <c r="I1789">
        <v>73</v>
      </c>
      <c r="J1789" t="s">
        <v>6887</v>
      </c>
      <c r="K1789" s="15">
        <v>41647</v>
      </c>
      <c r="L1789" s="14">
        <v>46000</v>
      </c>
      <c r="M1789">
        <v>2.0556999999999999</v>
      </c>
      <c r="N1789" s="1">
        <v>0.75</v>
      </c>
      <c r="O1789">
        <v>1665</v>
      </c>
      <c r="P1789" t="s">
        <v>14640</v>
      </c>
      <c r="Q1789">
        <v>4.5599999999999996</v>
      </c>
      <c r="R1789" t="s">
        <v>14647</v>
      </c>
      <c r="S1789" s="14">
        <f>profile[[#This Row],[income]]/1000</f>
        <v>46</v>
      </c>
    </row>
    <row r="1790" spans="1:19" x14ac:dyDescent="0.25">
      <c r="A1790" t="s">
        <v>1788</v>
      </c>
      <c r="B1790" s="1">
        <v>11.157999999999999</v>
      </c>
      <c r="D1790" s="14" t="s">
        <v>1842</v>
      </c>
      <c r="E1790" s="14">
        <v>9.5011111111111113</v>
      </c>
      <c r="H1790" t="s">
        <v>14627</v>
      </c>
      <c r="I1790">
        <v>74</v>
      </c>
      <c r="J1790" t="s">
        <v>12737</v>
      </c>
      <c r="K1790" s="15">
        <v>41576</v>
      </c>
      <c r="L1790" s="14">
        <v>55000</v>
      </c>
      <c r="M1790">
        <v>4.1013999999999999</v>
      </c>
      <c r="N1790" s="1">
        <v>0.4</v>
      </c>
      <c r="O1790">
        <v>1736</v>
      </c>
      <c r="P1790" t="s">
        <v>14640</v>
      </c>
      <c r="Q1790">
        <v>4.75</v>
      </c>
      <c r="R1790" t="s">
        <v>14647</v>
      </c>
      <c r="S1790" s="14">
        <f>profile[[#This Row],[income]]/1000</f>
        <v>55</v>
      </c>
    </row>
    <row r="1791" spans="1:19" x14ac:dyDescent="0.25">
      <c r="A1791" t="s">
        <v>1789</v>
      </c>
      <c r="B1791" s="1">
        <v>3.27</v>
      </c>
      <c r="D1791" s="14" t="s">
        <v>1843</v>
      </c>
      <c r="E1791" s="14">
        <v>3.2322222222222221</v>
      </c>
      <c r="H1791" t="s">
        <v>14627</v>
      </c>
      <c r="I1791">
        <v>19</v>
      </c>
      <c r="J1791" t="s">
        <v>673</v>
      </c>
      <c r="K1791" s="15">
        <v>41771</v>
      </c>
      <c r="L1791" s="14">
        <v>40000</v>
      </c>
      <c r="M1791">
        <v>3.12</v>
      </c>
      <c r="N1791" s="1">
        <v>0.67</v>
      </c>
      <c r="O1791">
        <v>1541</v>
      </c>
      <c r="P1791" t="s">
        <v>14640</v>
      </c>
      <c r="Q1791">
        <v>4.22</v>
      </c>
      <c r="R1791" t="s">
        <v>14647</v>
      </c>
      <c r="S1791" s="14">
        <f>profile[[#This Row],[income]]/1000</f>
        <v>40</v>
      </c>
    </row>
    <row r="1792" spans="1:19" x14ac:dyDescent="0.25">
      <c r="A1792" t="s">
        <v>1790</v>
      </c>
      <c r="B1792" s="1">
        <v>3.0667</v>
      </c>
      <c r="D1792" s="14" t="s">
        <v>1844</v>
      </c>
      <c r="E1792" s="14">
        <v>19.243333333333332</v>
      </c>
      <c r="H1792" t="s">
        <v>14627</v>
      </c>
      <c r="I1792">
        <v>56</v>
      </c>
      <c r="J1792" t="s">
        <v>3659</v>
      </c>
      <c r="K1792" s="15">
        <v>41708</v>
      </c>
      <c r="L1792" s="14">
        <v>61000</v>
      </c>
      <c r="M1792">
        <v>10.49</v>
      </c>
      <c r="N1792" s="1">
        <v>1</v>
      </c>
      <c r="O1792">
        <v>1604</v>
      </c>
      <c r="P1792" t="s">
        <v>14640</v>
      </c>
      <c r="Q1792">
        <v>4.3899999999999997</v>
      </c>
      <c r="R1792" t="s">
        <v>14647</v>
      </c>
      <c r="S1792" s="14">
        <f>profile[[#This Row],[income]]/1000</f>
        <v>61</v>
      </c>
    </row>
    <row r="1793" spans="1:19" x14ac:dyDescent="0.25">
      <c r="A1793" t="s">
        <v>1791</v>
      </c>
      <c r="B1793" s="1">
        <v>16.170000000000002</v>
      </c>
      <c r="D1793" s="14" t="s">
        <v>1845</v>
      </c>
      <c r="E1793" s="14">
        <v>14.520624999999999</v>
      </c>
      <c r="H1793" t="s">
        <v>14627</v>
      </c>
      <c r="I1793">
        <v>70</v>
      </c>
      <c r="J1793" t="s">
        <v>12388</v>
      </c>
      <c r="K1793" s="15">
        <v>41778</v>
      </c>
      <c r="L1793" s="14">
        <v>55000</v>
      </c>
      <c r="M1793">
        <v>3.9685999999999999</v>
      </c>
      <c r="N1793" s="1">
        <v>0.67</v>
      </c>
      <c r="O1793">
        <v>1534</v>
      </c>
      <c r="P1793" t="s">
        <v>14640</v>
      </c>
      <c r="Q1793">
        <v>4.2</v>
      </c>
      <c r="R1793" t="s">
        <v>14647</v>
      </c>
      <c r="S1793" s="14">
        <f>profile[[#This Row],[income]]/1000</f>
        <v>55</v>
      </c>
    </row>
    <row r="1794" spans="1:19" x14ac:dyDescent="0.25">
      <c r="A1794" t="s">
        <v>1792</v>
      </c>
      <c r="B1794" s="1">
        <v>11.773300000000001</v>
      </c>
      <c r="D1794" s="14" t="s">
        <v>1846</v>
      </c>
      <c r="E1794" s="14">
        <v>19.805454545454548</v>
      </c>
      <c r="H1794" t="s">
        <v>14627</v>
      </c>
      <c r="I1794">
        <v>31</v>
      </c>
      <c r="J1794" t="s">
        <v>919</v>
      </c>
      <c r="K1794" s="15">
        <v>41678</v>
      </c>
      <c r="L1794" s="14">
        <v>44000</v>
      </c>
      <c r="M1794">
        <v>3.9382000000000001</v>
      </c>
      <c r="N1794" s="1">
        <v>0.8</v>
      </c>
      <c r="O1794">
        <v>1634</v>
      </c>
      <c r="P1794" t="s">
        <v>14640</v>
      </c>
      <c r="Q1794">
        <v>4.47</v>
      </c>
      <c r="R1794" t="s">
        <v>14647</v>
      </c>
      <c r="S1794" s="14">
        <f>profile[[#This Row],[income]]/1000</f>
        <v>44</v>
      </c>
    </row>
    <row r="1795" spans="1:19" x14ac:dyDescent="0.25">
      <c r="A1795" t="s">
        <v>1793</v>
      </c>
      <c r="B1795" s="1">
        <v>3.44</v>
      </c>
      <c r="D1795" s="14" t="s">
        <v>1847</v>
      </c>
      <c r="E1795" s="14">
        <v>11.162777777777778</v>
      </c>
      <c r="H1795" t="s">
        <v>14627</v>
      </c>
      <c r="I1795">
        <v>33</v>
      </c>
      <c r="J1795" t="s">
        <v>1618</v>
      </c>
      <c r="K1795" s="15">
        <v>41557</v>
      </c>
      <c r="L1795" s="14">
        <v>34000</v>
      </c>
      <c r="M1795">
        <v>2.27</v>
      </c>
      <c r="N1795" s="1">
        <v>0.8</v>
      </c>
      <c r="O1795">
        <v>1755</v>
      </c>
      <c r="P1795" t="s">
        <v>14640</v>
      </c>
      <c r="Q1795">
        <v>4.8</v>
      </c>
      <c r="R1795" t="s">
        <v>14647</v>
      </c>
      <c r="S1795" s="14">
        <f>profile[[#This Row],[income]]/1000</f>
        <v>34</v>
      </c>
    </row>
    <row r="1796" spans="1:19" x14ac:dyDescent="0.25">
      <c r="A1796" t="s">
        <v>1794</v>
      </c>
      <c r="B1796" s="1">
        <v>17.79</v>
      </c>
      <c r="D1796" s="14" t="s">
        <v>1848</v>
      </c>
      <c r="E1796" s="14">
        <v>3.1474999999999995</v>
      </c>
      <c r="H1796" t="s">
        <v>14627</v>
      </c>
      <c r="I1796">
        <v>21</v>
      </c>
      <c r="J1796" t="s">
        <v>368</v>
      </c>
      <c r="K1796" s="15">
        <v>41664</v>
      </c>
      <c r="L1796" s="14">
        <v>65000</v>
      </c>
      <c r="M1796">
        <v>5.6875</v>
      </c>
      <c r="N1796" s="1">
        <v>1</v>
      </c>
      <c r="O1796">
        <v>1648</v>
      </c>
      <c r="P1796" t="s">
        <v>14640</v>
      </c>
      <c r="Q1796">
        <v>4.51</v>
      </c>
      <c r="R1796" t="s">
        <v>14647</v>
      </c>
      <c r="S1796" s="14">
        <f>profile[[#This Row],[income]]/1000</f>
        <v>65</v>
      </c>
    </row>
    <row r="1797" spans="1:19" x14ac:dyDescent="0.25">
      <c r="A1797" t="s">
        <v>1795</v>
      </c>
      <c r="B1797" s="1">
        <v>17.428599999999999</v>
      </c>
      <c r="D1797" s="14" t="s">
        <v>1849</v>
      </c>
      <c r="E1797" s="14">
        <v>3.5175000000000001</v>
      </c>
      <c r="H1797" t="s">
        <v>14627</v>
      </c>
      <c r="I1797">
        <v>39</v>
      </c>
      <c r="J1797" t="s">
        <v>2210</v>
      </c>
      <c r="K1797" s="15">
        <v>42207</v>
      </c>
      <c r="L1797" s="14">
        <v>54000</v>
      </c>
      <c r="M1797">
        <v>3.25</v>
      </c>
      <c r="N1797" s="1">
        <v>0.67</v>
      </c>
      <c r="O1797">
        <v>1105</v>
      </c>
      <c r="P1797" t="s">
        <v>14640</v>
      </c>
      <c r="Q1797">
        <v>3.03</v>
      </c>
      <c r="R1797" t="s">
        <v>14647</v>
      </c>
      <c r="S1797" s="14">
        <f>profile[[#This Row],[income]]/1000</f>
        <v>54</v>
      </c>
    </row>
    <row r="1798" spans="1:19" x14ac:dyDescent="0.25">
      <c r="A1798" t="s">
        <v>1796</v>
      </c>
      <c r="B1798" s="1">
        <v>3.2486000000000002</v>
      </c>
      <c r="D1798" s="14" t="s">
        <v>1850</v>
      </c>
      <c r="E1798" s="14">
        <v>22.54</v>
      </c>
      <c r="H1798" t="s">
        <v>14627</v>
      </c>
      <c r="I1798">
        <v>36</v>
      </c>
      <c r="J1798" t="s">
        <v>7514</v>
      </c>
      <c r="K1798" s="15">
        <v>41871</v>
      </c>
      <c r="L1798" s="14">
        <v>62000</v>
      </c>
      <c r="M1798">
        <v>3.4049999999999998</v>
      </c>
      <c r="N1798" s="1">
        <v>0.6</v>
      </c>
      <c r="O1798">
        <v>1441</v>
      </c>
      <c r="P1798" t="s">
        <v>14640</v>
      </c>
      <c r="Q1798">
        <v>3.95</v>
      </c>
      <c r="R1798" t="s">
        <v>14647</v>
      </c>
      <c r="S1798" s="14">
        <f>profile[[#This Row],[income]]/1000</f>
        <v>62</v>
      </c>
    </row>
    <row r="1799" spans="1:19" x14ac:dyDescent="0.25">
      <c r="A1799" t="s">
        <v>1797</v>
      </c>
      <c r="B1799" s="1">
        <v>13.467000000000001</v>
      </c>
      <c r="D1799" s="14" t="s">
        <v>1851</v>
      </c>
      <c r="E1799" s="14">
        <v>5.6866666666666665</v>
      </c>
      <c r="H1799" t="s">
        <v>14627</v>
      </c>
      <c r="I1799">
        <v>54</v>
      </c>
      <c r="J1799" t="s">
        <v>6759</v>
      </c>
      <c r="K1799" s="15">
        <v>41514</v>
      </c>
      <c r="L1799" s="14">
        <v>38000</v>
      </c>
      <c r="M1799">
        <v>2.4540000000000002</v>
      </c>
      <c r="N1799" s="1">
        <v>0.4</v>
      </c>
      <c r="O1799">
        <v>1798</v>
      </c>
      <c r="P1799" t="s">
        <v>14640</v>
      </c>
      <c r="Q1799">
        <v>4.92</v>
      </c>
      <c r="R1799" t="s">
        <v>14647</v>
      </c>
      <c r="S1799" s="14">
        <f>profile[[#This Row],[income]]/1000</f>
        <v>38</v>
      </c>
    </row>
    <row r="1800" spans="1:19" x14ac:dyDescent="0.25">
      <c r="A1800" t="s">
        <v>1798</v>
      </c>
      <c r="B1800" s="1">
        <v>1.45</v>
      </c>
      <c r="D1800" s="14" t="s">
        <v>1852</v>
      </c>
      <c r="E1800" s="14">
        <v>20.021428571428572</v>
      </c>
      <c r="H1800" t="s">
        <v>14627</v>
      </c>
      <c r="I1800">
        <v>23</v>
      </c>
      <c r="J1800" t="s">
        <v>1963</v>
      </c>
      <c r="K1800" s="15">
        <v>41908</v>
      </c>
      <c r="L1800" s="14">
        <v>42000</v>
      </c>
      <c r="M1800">
        <v>2.8580000000000001</v>
      </c>
      <c r="N1800" s="1">
        <v>0.67</v>
      </c>
      <c r="O1800">
        <v>1404</v>
      </c>
      <c r="P1800" t="s">
        <v>14640</v>
      </c>
      <c r="Q1800">
        <v>3.84</v>
      </c>
      <c r="R1800" t="s">
        <v>14647</v>
      </c>
      <c r="S1800" s="14">
        <f>profile[[#This Row],[income]]/1000</f>
        <v>42</v>
      </c>
    </row>
    <row r="1801" spans="1:19" x14ac:dyDescent="0.25">
      <c r="A1801" t="s">
        <v>1799</v>
      </c>
      <c r="B1801" s="1">
        <v>3.3980000000000001</v>
      </c>
      <c r="D1801" s="14" t="s">
        <v>1853</v>
      </c>
      <c r="E1801" s="14">
        <v>4.4849999999999994</v>
      </c>
      <c r="H1801" t="s">
        <v>14627</v>
      </c>
      <c r="I1801">
        <v>37</v>
      </c>
      <c r="J1801" t="s">
        <v>5147</v>
      </c>
      <c r="K1801" s="15">
        <v>41932</v>
      </c>
      <c r="L1801" s="14">
        <v>69000</v>
      </c>
      <c r="M1801">
        <v>3.19</v>
      </c>
      <c r="N1801" s="1">
        <v>0.4</v>
      </c>
      <c r="O1801">
        <v>1380</v>
      </c>
      <c r="P1801" t="s">
        <v>14640</v>
      </c>
      <c r="Q1801">
        <v>3.78</v>
      </c>
      <c r="R1801" t="s">
        <v>14647</v>
      </c>
      <c r="S1801" s="14">
        <f>profile[[#This Row],[income]]/1000</f>
        <v>69</v>
      </c>
    </row>
    <row r="1802" spans="1:19" x14ac:dyDescent="0.25">
      <c r="A1802" t="s">
        <v>1800</v>
      </c>
      <c r="B1802" s="1">
        <v>1.96</v>
      </c>
      <c r="D1802" s="14" t="s">
        <v>1854</v>
      </c>
      <c r="E1802" s="14">
        <v>24.490000000000002</v>
      </c>
      <c r="H1802" t="s">
        <v>14627</v>
      </c>
      <c r="I1802">
        <v>56</v>
      </c>
      <c r="J1802" t="s">
        <v>13498</v>
      </c>
      <c r="K1802" s="15">
        <v>41490</v>
      </c>
      <c r="L1802" s="14">
        <v>31000</v>
      </c>
      <c r="M1802">
        <v>1.5111000000000001</v>
      </c>
      <c r="N1802" s="1">
        <v>0.75</v>
      </c>
      <c r="O1802">
        <v>1822</v>
      </c>
      <c r="P1802" t="s">
        <v>14640</v>
      </c>
      <c r="Q1802">
        <v>4.99</v>
      </c>
      <c r="R1802" t="s">
        <v>14647</v>
      </c>
      <c r="S1802" s="14">
        <f>profile[[#This Row],[income]]/1000</f>
        <v>31</v>
      </c>
    </row>
    <row r="1803" spans="1:19" x14ac:dyDescent="0.25">
      <c r="A1803" t="s">
        <v>1801</v>
      </c>
      <c r="B1803" s="1">
        <v>0</v>
      </c>
      <c r="D1803" s="14" t="s">
        <v>1855</v>
      </c>
      <c r="E1803" s="14">
        <v>24.666666666666671</v>
      </c>
      <c r="H1803" t="s">
        <v>14627</v>
      </c>
      <c r="I1803">
        <v>58</v>
      </c>
      <c r="J1803" t="s">
        <v>7211</v>
      </c>
      <c r="K1803" s="15">
        <v>41942</v>
      </c>
      <c r="L1803" s="14">
        <v>60000</v>
      </c>
      <c r="M1803">
        <v>1.8317000000000001</v>
      </c>
      <c r="N1803" s="1">
        <v>0.67</v>
      </c>
      <c r="O1803">
        <v>1370</v>
      </c>
      <c r="P1803" t="s">
        <v>14640</v>
      </c>
      <c r="Q1803">
        <v>3.75</v>
      </c>
      <c r="R1803" t="s">
        <v>14647</v>
      </c>
      <c r="S1803" s="14">
        <f>profile[[#This Row],[income]]/1000</f>
        <v>60</v>
      </c>
    </row>
    <row r="1804" spans="1:19" x14ac:dyDescent="0.25">
      <c r="A1804" t="s">
        <v>1802</v>
      </c>
      <c r="B1804" s="1">
        <v>26.56</v>
      </c>
      <c r="D1804" s="14" t="s">
        <v>1856</v>
      </c>
      <c r="E1804" s="14">
        <v>1.7417647058823529</v>
      </c>
      <c r="H1804" t="s">
        <v>14627</v>
      </c>
      <c r="I1804">
        <v>51</v>
      </c>
      <c r="J1804" t="s">
        <v>1663</v>
      </c>
      <c r="K1804" s="15">
        <v>42062</v>
      </c>
      <c r="L1804" s="14">
        <v>68000</v>
      </c>
      <c r="M1804">
        <v>3.4449999999999998</v>
      </c>
      <c r="N1804" s="1">
        <v>0.4</v>
      </c>
      <c r="O1804">
        <v>1250</v>
      </c>
      <c r="P1804" t="s">
        <v>14640</v>
      </c>
      <c r="Q1804">
        <v>3.42</v>
      </c>
      <c r="R1804" t="s">
        <v>14647</v>
      </c>
      <c r="S1804" s="14">
        <f>profile[[#This Row],[income]]/1000</f>
        <v>68</v>
      </c>
    </row>
    <row r="1805" spans="1:19" x14ac:dyDescent="0.25">
      <c r="A1805" t="s">
        <v>1803</v>
      </c>
      <c r="B1805" s="1">
        <v>17.7775</v>
      </c>
      <c r="D1805" s="14" t="s">
        <v>1857</v>
      </c>
      <c r="E1805" s="14">
        <v>3.0849999999999995</v>
      </c>
      <c r="H1805" t="s">
        <v>14627</v>
      </c>
      <c r="I1805">
        <v>23</v>
      </c>
      <c r="J1805" t="s">
        <v>12353</v>
      </c>
      <c r="K1805" s="15">
        <v>41695</v>
      </c>
      <c r="L1805" s="14">
        <v>39000</v>
      </c>
      <c r="M1805">
        <v>2.77</v>
      </c>
      <c r="N1805" s="1">
        <v>1</v>
      </c>
      <c r="O1805">
        <v>1617</v>
      </c>
      <c r="P1805" t="s">
        <v>14640</v>
      </c>
      <c r="Q1805">
        <v>4.43</v>
      </c>
      <c r="R1805" t="s">
        <v>14647</v>
      </c>
      <c r="S1805" s="14">
        <f>profile[[#This Row],[income]]/1000</f>
        <v>39</v>
      </c>
    </row>
    <row r="1806" spans="1:19" x14ac:dyDescent="0.25">
      <c r="A1806" t="s">
        <v>1804</v>
      </c>
      <c r="B1806" s="1">
        <v>29.184999999999999</v>
      </c>
      <c r="D1806" s="14" t="s">
        <v>1858</v>
      </c>
      <c r="E1806" s="14">
        <v>15.534285714285712</v>
      </c>
      <c r="H1806" t="s">
        <v>14627</v>
      </c>
      <c r="I1806">
        <v>63</v>
      </c>
      <c r="J1806" t="s">
        <v>5947</v>
      </c>
      <c r="K1806" s="15">
        <v>41670</v>
      </c>
      <c r="L1806" s="14">
        <v>68000</v>
      </c>
      <c r="M1806">
        <v>2.3643000000000001</v>
      </c>
      <c r="N1806" s="1">
        <v>0.67</v>
      </c>
      <c r="O1806">
        <v>1642</v>
      </c>
      <c r="P1806" t="s">
        <v>14640</v>
      </c>
      <c r="Q1806">
        <v>4.5</v>
      </c>
      <c r="R1806" t="s">
        <v>14647</v>
      </c>
      <c r="S1806" s="14">
        <f>profile[[#This Row],[income]]/1000</f>
        <v>68</v>
      </c>
    </row>
    <row r="1807" spans="1:19" x14ac:dyDescent="0.25">
      <c r="A1807" t="s">
        <v>1805</v>
      </c>
      <c r="B1807" s="1">
        <v>31.66</v>
      </c>
      <c r="D1807" s="14" t="s">
        <v>1859</v>
      </c>
      <c r="E1807" s="14">
        <v>27.810000000000002</v>
      </c>
      <c r="H1807" t="s">
        <v>14627</v>
      </c>
      <c r="I1807">
        <v>53</v>
      </c>
      <c r="J1807" t="s">
        <v>5296</v>
      </c>
      <c r="K1807" s="15">
        <v>42201</v>
      </c>
      <c r="L1807" s="14">
        <v>50000</v>
      </c>
      <c r="M1807">
        <v>2.4933000000000001</v>
      </c>
      <c r="N1807" s="1">
        <v>0.4</v>
      </c>
      <c r="O1807">
        <v>1111</v>
      </c>
      <c r="P1807" t="s">
        <v>14640</v>
      </c>
      <c r="Q1807">
        <v>3.04</v>
      </c>
      <c r="R1807" t="s">
        <v>14647</v>
      </c>
      <c r="S1807" s="14">
        <f>profile[[#This Row],[income]]/1000</f>
        <v>50</v>
      </c>
    </row>
    <row r="1808" spans="1:19" x14ac:dyDescent="0.25">
      <c r="A1808" t="s">
        <v>1806</v>
      </c>
      <c r="B1808" s="1">
        <v>1.5757000000000001</v>
      </c>
      <c r="D1808" s="14" t="s">
        <v>1860</v>
      </c>
      <c r="E1808" s="14">
        <v>25.25</v>
      </c>
      <c r="H1808" t="s">
        <v>14627</v>
      </c>
      <c r="I1808">
        <v>76</v>
      </c>
      <c r="J1808" t="s">
        <v>2308</v>
      </c>
      <c r="K1808" s="15">
        <v>41748</v>
      </c>
      <c r="L1808" s="14">
        <v>64000</v>
      </c>
      <c r="M1808">
        <v>3.04</v>
      </c>
      <c r="N1808" s="1">
        <v>0.67</v>
      </c>
      <c r="O1808">
        <v>1564</v>
      </c>
      <c r="P1808" t="s">
        <v>14640</v>
      </c>
      <c r="Q1808">
        <v>4.28</v>
      </c>
      <c r="R1808" t="s">
        <v>14647</v>
      </c>
      <c r="S1808" s="14">
        <f>profile[[#This Row],[income]]/1000</f>
        <v>64</v>
      </c>
    </row>
    <row r="1809" spans="1:19" x14ac:dyDescent="0.25">
      <c r="A1809" t="s">
        <v>1807</v>
      </c>
      <c r="B1809" s="1">
        <v>5.75</v>
      </c>
      <c r="D1809" s="14" t="s">
        <v>1861</v>
      </c>
      <c r="E1809" s="14">
        <v>7.7979166666666666</v>
      </c>
      <c r="H1809" t="s">
        <v>14627</v>
      </c>
      <c r="I1809">
        <v>25</v>
      </c>
      <c r="J1809" t="s">
        <v>3286</v>
      </c>
      <c r="K1809" s="15">
        <v>42170</v>
      </c>
      <c r="L1809" s="14">
        <v>52000</v>
      </c>
      <c r="M1809">
        <v>4.1233000000000004</v>
      </c>
      <c r="N1809" s="1">
        <v>0.75</v>
      </c>
      <c r="O1809">
        <v>1142</v>
      </c>
      <c r="P1809" t="s">
        <v>14640</v>
      </c>
      <c r="Q1809">
        <v>3.13</v>
      </c>
      <c r="R1809" t="s">
        <v>14647</v>
      </c>
      <c r="S1809" s="14">
        <f>profile[[#This Row],[income]]/1000</f>
        <v>52</v>
      </c>
    </row>
    <row r="1810" spans="1:19" x14ac:dyDescent="0.25">
      <c r="A1810" t="s">
        <v>1808</v>
      </c>
      <c r="B1810" s="1">
        <v>15.74</v>
      </c>
      <c r="D1810" s="14" t="s">
        <v>1862</v>
      </c>
      <c r="E1810" s="14">
        <v>15.117272727272729</v>
      </c>
      <c r="H1810" t="s">
        <v>14627</v>
      </c>
      <c r="I1810">
        <v>23</v>
      </c>
      <c r="J1810" t="s">
        <v>2589</v>
      </c>
      <c r="K1810" s="15">
        <v>41571</v>
      </c>
      <c r="L1810" s="14">
        <v>53000</v>
      </c>
      <c r="M1810">
        <v>3.669</v>
      </c>
      <c r="N1810" s="1">
        <v>0.67</v>
      </c>
      <c r="O1810">
        <v>1741</v>
      </c>
      <c r="P1810" t="s">
        <v>14640</v>
      </c>
      <c r="Q1810">
        <v>4.7699999999999996</v>
      </c>
      <c r="R1810" t="s">
        <v>14647</v>
      </c>
      <c r="S1810" s="14">
        <f>profile[[#This Row],[income]]/1000</f>
        <v>53</v>
      </c>
    </row>
    <row r="1811" spans="1:19" x14ac:dyDescent="0.25">
      <c r="A1811" t="s">
        <v>1809</v>
      </c>
      <c r="B1811" s="1">
        <v>21.12</v>
      </c>
      <c r="D1811" s="14" t="s">
        <v>1863</v>
      </c>
      <c r="E1811" s="14">
        <v>18.585000000000001</v>
      </c>
      <c r="H1811" t="s">
        <v>14627</v>
      </c>
      <c r="I1811">
        <v>44</v>
      </c>
      <c r="J1811" t="s">
        <v>957</v>
      </c>
      <c r="K1811" s="15">
        <v>41722</v>
      </c>
      <c r="L1811" s="14">
        <v>65000</v>
      </c>
      <c r="M1811">
        <v>3.99</v>
      </c>
      <c r="N1811" s="1">
        <v>0.4</v>
      </c>
      <c r="O1811">
        <v>1590</v>
      </c>
      <c r="P1811" t="s">
        <v>14640</v>
      </c>
      <c r="Q1811">
        <v>4.3499999999999996</v>
      </c>
      <c r="R1811" t="s">
        <v>14647</v>
      </c>
      <c r="S1811" s="14">
        <f>profile[[#This Row],[income]]/1000</f>
        <v>65</v>
      </c>
    </row>
    <row r="1812" spans="1:19" x14ac:dyDescent="0.25">
      <c r="A1812" t="s">
        <v>1810</v>
      </c>
      <c r="B1812" s="1">
        <v>26.5243</v>
      </c>
      <c r="D1812" s="14" t="s">
        <v>1864</v>
      </c>
      <c r="E1812" s="14">
        <v>2.7037500000000003</v>
      </c>
      <c r="H1812" t="s">
        <v>14627</v>
      </c>
      <c r="I1812">
        <v>56</v>
      </c>
      <c r="J1812" t="s">
        <v>12210</v>
      </c>
      <c r="K1812" s="15">
        <v>41939</v>
      </c>
      <c r="L1812" s="14">
        <v>47000</v>
      </c>
      <c r="M1812">
        <v>4.1071999999999997</v>
      </c>
      <c r="N1812" s="1">
        <v>0.75</v>
      </c>
      <c r="O1812">
        <v>1373</v>
      </c>
      <c r="P1812" t="s">
        <v>14640</v>
      </c>
      <c r="Q1812">
        <v>3.76</v>
      </c>
      <c r="R1812" t="s">
        <v>14647</v>
      </c>
      <c r="S1812" s="14">
        <f>profile[[#This Row],[income]]/1000</f>
        <v>47</v>
      </c>
    </row>
    <row r="1813" spans="1:19" x14ac:dyDescent="0.25">
      <c r="A1813" t="s">
        <v>1811</v>
      </c>
      <c r="B1813" s="1">
        <v>13.222</v>
      </c>
      <c r="D1813" s="14" t="s">
        <v>1865</v>
      </c>
      <c r="E1813" s="14">
        <v>20.106666666666669</v>
      </c>
      <c r="H1813" t="s">
        <v>14627</v>
      </c>
      <c r="I1813">
        <v>88</v>
      </c>
      <c r="J1813" t="s">
        <v>3799</v>
      </c>
      <c r="K1813" s="15">
        <v>42033</v>
      </c>
      <c r="L1813" s="14">
        <v>50000</v>
      </c>
      <c r="M1813">
        <v>2.0467</v>
      </c>
      <c r="N1813" s="1">
        <v>0.4</v>
      </c>
      <c r="O1813">
        <v>1279</v>
      </c>
      <c r="P1813" t="s">
        <v>14640</v>
      </c>
      <c r="Q1813">
        <v>3.5</v>
      </c>
      <c r="R1813" t="s">
        <v>14647</v>
      </c>
      <c r="S1813" s="14">
        <f>profile[[#This Row],[income]]/1000</f>
        <v>50</v>
      </c>
    </row>
    <row r="1814" spans="1:19" x14ac:dyDescent="0.25">
      <c r="A1814" t="s">
        <v>1812</v>
      </c>
      <c r="B1814" s="1">
        <v>28.41</v>
      </c>
      <c r="D1814" s="14" t="s">
        <v>1866</v>
      </c>
      <c r="E1814" s="14">
        <v>2.1900000000000004</v>
      </c>
      <c r="H1814" t="s">
        <v>14627</v>
      </c>
      <c r="I1814">
        <v>22</v>
      </c>
      <c r="J1814" t="s">
        <v>6235</v>
      </c>
      <c r="K1814" s="15">
        <v>41632</v>
      </c>
      <c r="L1814" s="14">
        <v>57000</v>
      </c>
      <c r="M1814">
        <v>2.8229000000000002</v>
      </c>
      <c r="N1814" s="1">
        <v>0.6</v>
      </c>
      <c r="O1814">
        <v>1680</v>
      </c>
      <c r="P1814" t="s">
        <v>14640</v>
      </c>
      <c r="Q1814">
        <v>4.5999999999999996</v>
      </c>
      <c r="R1814" t="s">
        <v>14647</v>
      </c>
      <c r="S1814" s="14">
        <f>profile[[#This Row],[income]]/1000</f>
        <v>57</v>
      </c>
    </row>
    <row r="1815" spans="1:19" x14ac:dyDescent="0.25">
      <c r="A1815" t="s">
        <v>1813</v>
      </c>
      <c r="B1815" s="1">
        <v>0</v>
      </c>
      <c r="D1815" s="14" t="s">
        <v>1867</v>
      </c>
      <c r="E1815" s="14">
        <v>3.38375</v>
      </c>
      <c r="H1815" t="s">
        <v>14627</v>
      </c>
      <c r="I1815">
        <v>36</v>
      </c>
      <c r="J1815" t="s">
        <v>7476</v>
      </c>
      <c r="K1815" s="15">
        <v>41689</v>
      </c>
      <c r="L1815" s="14">
        <v>75000</v>
      </c>
      <c r="M1815">
        <v>3.48</v>
      </c>
      <c r="N1815" s="1">
        <v>0.67</v>
      </c>
      <c r="O1815">
        <v>1623</v>
      </c>
      <c r="P1815" t="s">
        <v>14640</v>
      </c>
      <c r="Q1815">
        <v>4.4400000000000004</v>
      </c>
      <c r="R1815" t="s">
        <v>14647</v>
      </c>
      <c r="S1815" s="14">
        <f>profile[[#This Row],[income]]/1000</f>
        <v>75</v>
      </c>
    </row>
    <row r="1816" spans="1:19" x14ac:dyDescent="0.25">
      <c r="A1816" t="s">
        <v>1814</v>
      </c>
      <c r="B1816" s="1">
        <v>24.503299999999999</v>
      </c>
      <c r="D1816" s="14" t="s">
        <v>1868</v>
      </c>
      <c r="E1816" s="14">
        <v>15.892222222222223</v>
      </c>
      <c r="H1816" t="s">
        <v>14627</v>
      </c>
      <c r="I1816">
        <v>66</v>
      </c>
      <c r="J1816" t="s">
        <v>14512</v>
      </c>
      <c r="K1816" s="15">
        <v>41710</v>
      </c>
      <c r="L1816" s="14">
        <v>54000</v>
      </c>
      <c r="M1816">
        <v>2.1257000000000001</v>
      </c>
      <c r="N1816" s="1">
        <v>0.4</v>
      </c>
      <c r="O1816">
        <v>1602</v>
      </c>
      <c r="P1816" t="s">
        <v>14640</v>
      </c>
      <c r="Q1816">
        <v>4.3899999999999997</v>
      </c>
      <c r="R1816" t="s">
        <v>14647</v>
      </c>
      <c r="S1816" s="14">
        <f>profile[[#This Row],[income]]/1000</f>
        <v>54</v>
      </c>
    </row>
    <row r="1817" spans="1:19" x14ac:dyDescent="0.25">
      <c r="A1817" t="s">
        <v>1815</v>
      </c>
      <c r="B1817" s="1">
        <v>10.7622</v>
      </c>
      <c r="D1817" s="14" t="s">
        <v>1869</v>
      </c>
      <c r="E1817" s="14">
        <v>2.61</v>
      </c>
      <c r="H1817" t="s">
        <v>14627</v>
      </c>
      <c r="I1817">
        <v>21</v>
      </c>
      <c r="J1817" t="s">
        <v>247</v>
      </c>
      <c r="K1817" s="15">
        <v>41611</v>
      </c>
      <c r="L1817" s="14">
        <v>70000</v>
      </c>
      <c r="M1817">
        <v>5.05</v>
      </c>
      <c r="N1817" s="1">
        <v>0.4</v>
      </c>
      <c r="O1817">
        <v>1701</v>
      </c>
      <c r="P1817" t="s">
        <v>14640</v>
      </c>
      <c r="Q1817">
        <v>4.66</v>
      </c>
      <c r="R1817" t="s">
        <v>14647</v>
      </c>
      <c r="S1817" s="14">
        <f>profile[[#This Row],[income]]/1000</f>
        <v>70</v>
      </c>
    </row>
    <row r="1818" spans="1:19" x14ac:dyDescent="0.25">
      <c r="A1818" t="s">
        <v>1816</v>
      </c>
      <c r="B1818" s="1">
        <v>12.0367</v>
      </c>
      <c r="D1818" s="14" t="s">
        <v>1870</v>
      </c>
      <c r="E1818" s="14">
        <v>0.87</v>
      </c>
      <c r="H1818" t="s">
        <v>14627</v>
      </c>
      <c r="I1818">
        <v>54</v>
      </c>
      <c r="J1818" t="s">
        <v>11871</v>
      </c>
      <c r="K1818" s="15">
        <v>41948</v>
      </c>
      <c r="L1818" s="14">
        <v>60000</v>
      </c>
      <c r="M1818">
        <v>2.8712</v>
      </c>
      <c r="N1818" s="1">
        <v>0.75</v>
      </c>
      <c r="O1818">
        <v>1364</v>
      </c>
      <c r="P1818" t="s">
        <v>14640</v>
      </c>
      <c r="Q1818">
        <v>3.73</v>
      </c>
      <c r="R1818" t="s">
        <v>14647</v>
      </c>
      <c r="S1818" s="14">
        <f>profile[[#This Row],[income]]/1000</f>
        <v>60</v>
      </c>
    </row>
    <row r="1819" spans="1:19" x14ac:dyDescent="0.25">
      <c r="A1819" t="s">
        <v>1817</v>
      </c>
      <c r="B1819" s="1">
        <v>7.02</v>
      </c>
      <c r="D1819" s="14" t="s">
        <v>1872</v>
      </c>
      <c r="E1819" s="14">
        <v>16.968333333333334</v>
      </c>
      <c r="H1819" t="s">
        <v>14627</v>
      </c>
      <c r="I1819">
        <v>45</v>
      </c>
      <c r="J1819" t="s">
        <v>13425</v>
      </c>
      <c r="K1819" s="15">
        <v>41706</v>
      </c>
      <c r="L1819" s="14">
        <v>66000</v>
      </c>
      <c r="M1819">
        <v>11.48</v>
      </c>
      <c r="N1819" s="1">
        <v>1</v>
      </c>
      <c r="O1819">
        <v>1606</v>
      </c>
      <c r="P1819" t="s">
        <v>14640</v>
      </c>
      <c r="Q1819">
        <v>4.4000000000000004</v>
      </c>
      <c r="R1819" t="s">
        <v>14647</v>
      </c>
      <c r="S1819" s="14">
        <f>profile[[#This Row],[income]]/1000</f>
        <v>66</v>
      </c>
    </row>
    <row r="1820" spans="1:19" x14ac:dyDescent="0.25">
      <c r="A1820" t="s">
        <v>1818</v>
      </c>
      <c r="B1820" s="1">
        <v>0.9</v>
      </c>
      <c r="D1820" s="14" t="s">
        <v>1873</v>
      </c>
      <c r="E1820" s="14">
        <v>21.009999999999998</v>
      </c>
      <c r="H1820" t="s">
        <v>14627</v>
      </c>
      <c r="I1820">
        <v>83</v>
      </c>
      <c r="J1820" t="s">
        <v>12934</v>
      </c>
      <c r="K1820" s="15">
        <v>41514</v>
      </c>
      <c r="L1820" s="14">
        <v>42000</v>
      </c>
      <c r="M1820">
        <v>3.0413999999999999</v>
      </c>
      <c r="N1820" s="1">
        <v>0.4</v>
      </c>
      <c r="O1820">
        <v>1798</v>
      </c>
      <c r="P1820" t="s">
        <v>14640</v>
      </c>
      <c r="Q1820">
        <v>4.92</v>
      </c>
      <c r="R1820" t="s">
        <v>14647</v>
      </c>
      <c r="S1820" s="14">
        <f>profile[[#This Row],[income]]/1000</f>
        <v>42</v>
      </c>
    </row>
    <row r="1821" spans="1:19" x14ac:dyDescent="0.25">
      <c r="A1821" t="s">
        <v>1819</v>
      </c>
      <c r="B1821" s="1">
        <v>2.1166999999999998</v>
      </c>
      <c r="D1821" s="14" t="s">
        <v>1874</v>
      </c>
      <c r="E1821" s="14">
        <v>21.204999999999998</v>
      </c>
      <c r="H1821" t="s">
        <v>14627</v>
      </c>
      <c r="I1821">
        <v>67</v>
      </c>
      <c r="J1821" t="s">
        <v>10233</v>
      </c>
      <c r="K1821" s="15">
        <v>41730</v>
      </c>
      <c r="L1821" s="14">
        <v>53000</v>
      </c>
      <c r="M1821">
        <v>3.88</v>
      </c>
      <c r="N1821" s="1">
        <v>0.67</v>
      </c>
      <c r="O1821">
        <v>1582</v>
      </c>
      <c r="P1821" t="s">
        <v>14640</v>
      </c>
      <c r="Q1821">
        <v>4.33</v>
      </c>
      <c r="R1821" t="s">
        <v>14647</v>
      </c>
      <c r="S1821" s="14">
        <f>profile[[#This Row],[income]]/1000</f>
        <v>53</v>
      </c>
    </row>
    <row r="1822" spans="1:19" x14ac:dyDescent="0.25">
      <c r="A1822" t="s">
        <v>1820</v>
      </c>
      <c r="B1822" s="1">
        <v>3.92</v>
      </c>
      <c r="D1822" s="14" t="s">
        <v>1875</v>
      </c>
      <c r="E1822" s="14">
        <v>4.38</v>
      </c>
      <c r="H1822" t="s">
        <v>14627</v>
      </c>
      <c r="I1822">
        <v>23</v>
      </c>
      <c r="J1822" t="s">
        <v>12944</v>
      </c>
      <c r="K1822" s="15">
        <v>42132</v>
      </c>
      <c r="L1822" s="14">
        <v>32000</v>
      </c>
      <c r="M1822">
        <v>1.1567000000000001</v>
      </c>
      <c r="N1822" s="1">
        <v>1</v>
      </c>
      <c r="O1822">
        <v>1180</v>
      </c>
      <c r="P1822" t="s">
        <v>14640</v>
      </c>
      <c r="Q1822">
        <v>3.23</v>
      </c>
      <c r="R1822" t="s">
        <v>14647</v>
      </c>
      <c r="S1822" s="14">
        <f>profile[[#This Row],[income]]/1000</f>
        <v>32</v>
      </c>
    </row>
    <row r="1823" spans="1:19" x14ac:dyDescent="0.25">
      <c r="A1823" t="s">
        <v>1821</v>
      </c>
      <c r="B1823" s="1">
        <v>47.1629</v>
      </c>
      <c r="D1823" s="14" t="s">
        <v>1876</v>
      </c>
      <c r="E1823" s="14">
        <v>11.573571428571428</v>
      </c>
      <c r="H1823" t="s">
        <v>14627</v>
      </c>
      <c r="I1823">
        <v>56</v>
      </c>
      <c r="J1823" t="s">
        <v>2227</v>
      </c>
      <c r="K1823" s="15">
        <v>41695</v>
      </c>
      <c r="L1823" s="14">
        <v>65000</v>
      </c>
      <c r="M1823">
        <v>3.34</v>
      </c>
      <c r="N1823" s="1">
        <v>0.67</v>
      </c>
      <c r="O1823">
        <v>1617</v>
      </c>
      <c r="P1823" t="s">
        <v>14640</v>
      </c>
      <c r="Q1823">
        <v>4.43</v>
      </c>
      <c r="R1823" t="s">
        <v>14647</v>
      </c>
      <c r="S1823" s="14">
        <f>profile[[#This Row],[income]]/1000</f>
        <v>65</v>
      </c>
    </row>
    <row r="1824" spans="1:19" x14ac:dyDescent="0.25">
      <c r="A1824" t="s">
        <v>1822</v>
      </c>
      <c r="B1824" s="1">
        <v>0</v>
      </c>
      <c r="D1824" s="14" t="s">
        <v>1877</v>
      </c>
      <c r="E1824" s="14">
        <v>13.343636363636364</v>
      </c>
      <c r="H1824" t="s">
        <v>14627</v>
      </c>
      <c r="I1824">
        <v>23</v>
      </c>
      <c r="J1824" t="s">
        <v>12085</v>
      </c>
      <c r="K1824" s="15">
        <v>41505</v>
      </c>
      <c r="L1824" s="14">
        <v>57000</v>
      </c>
      <c r="M1824">
        <v>5.41</v>
      </c>
      <c r="N1824" s="1">
        <v>0.67</v>
      </c>
      <c r="O1824">
        <v>1807</v>
      </c>
      <c r="P1824" t="s">
        <v>14640</v>
      </c>
      <c r="Q1824">
        <v>4.95</v>
      </c>
      <c r="R1824" t="s">
        <v>14647</v>
      </c>
      <c r="S1824" s="14">
        <f>profile[[#This Row],[income]]/1000</f>
        <v>57</v>
      </c>
    </row>
    <row r="1825" spans="1:19" x14ac:dyDescent="0.25">
      <c r="A1825" t="s">
        <v>1823</v>
      </c>
      <c r="B1825" s="1">
        <v>3.3650000000000002</v>
      </c>
      <c r="D1825" s="14" t="s">
        <v>1878</v>
      </c>
      <c r="E1825" s="14">
        <v>20.404545454545453</v>
      </c>
      <c r="H1825" t="s">
        <v>14627</v>
      </c>
      <c r="I1825">
        <v>23</v>
      </c>
      <c r="J1825" t="s">
        <v>12914</v>
      </c>
      <c r="K1825" s="15">
        <v>41820</v>
      </c>
      <c r="L1825" s="14">
        <v>69000</v>
      </c>
      <c r="M1825">
        <v>2.92</v>
      </c>
      <c r="N1825" s="1">
        <v>0.67</v>
      </c>
      <c r="O1825">
        <v>1492</v>
      </c>
      <c r="P1825" t="s">
        <v>14640</v>
      </c>
      <c r="Q1825">
        <v>4.08</v>
      </c>
      <c r="R1825" t="s">
        <v>14647</v>
      </c>
      <c r="S1825" s="14">
        <f>profile[[#This Row],[income]]/1000</f>
        <v>69</v>
      </c>
    </row>
    <row r="1826" spans="1:19" x14ac:dyDescent="0.25">
      <c r="A1826" t="s">
        <v>1824</v>
      </c>
      <c r="B1826" s="1">
        <v>2.395</v>
      </c>
      <c r="D1826" s="14" t="s">
        <v>1879</v>
      </c>
      <c r="E1826" s="14">
        <v>2.9125000000000005</v>
      </c>
      <c r="H1826" t="s">
        <v>14627</v>
      </c>
      <c r="I1826">
        <v>61</v>
      </c>
      <c r="J1826" t="s">
        <v>4970</v>
      </c>
      <c r="K1826" s="15">
        <v>41639</v>
      </c>
      <c r="L1826" s="14">
        <v>31000</v>
      </c>
      <c r="M1826">
        <v>4.0774999999999997</v>
      </c>
      <c r="N1826" s="1">
        <v>0.67</v>
      </c>
      <c r="O1826">
        <v>1673</v>
      </c>
      <c r="P1826" t="s">
        <v>14640</v>
      </c>
      <c r="Q1826">
        <v>4.58</v>
      </c>
      <c r="R1826" t="s">
        <v>14647</v>
      </c>
      <c r="S1826" s="14">
        <f>profile[[#This Row],[income]]/1000</f>
        <v>31</v>
      </c>
    </row>
    <row r="1827" spans="1:19" x14ac:dyDescent="0.25">
      <c r="A1827" t="s">
        <v>1825</v>
      </c>
      <c r="B1827" s="1">
        <v>5.1550000000000002</v>
      </c>
      <c r="D1827" s="14" t="s">
        <v>1880</v>
      </c>
      <c r="E1827" s="14">
        <v>30.321111111111108</v>
      </c>
      <c r="H1827" t="s">
        <v>14627</v>
      </c>
      <c r="I1827">
        <v>19</v>
      </c>
      <c r="J1827" t="s">
        <v>5504</v>
      </c>
      <c r="K1827" s="15">
        <v>41694</v>
      </c>
      <c r="L1827" s="14">
        <v>73000</v>
      </c>
      <c r="M1827">
        <v>3.4586000000000001</v>
      </c>
      <c r="N1827" s="1">
        <v>0.6</v>
      </c>
      <c r="O1827">
        <v>1618</v>
      </c>
      <c r="P1827" t="s">
        <v>14640</v>
      </c>
      <c r="Q1827">
        <v>4.43</v>
      </c>
      <c r="R1827" t="s">
        <v>14647</v>
      </c>
      <c r="S1827" s="14">
        <f>profile[[#This Row],[income]]/1000</f>
        <v>73</v>
      </c>
    </row>
    <row r="1828" spans="1:19" x14ac:dyDescent="0.25">
      <c r="A1828" t="s">
        <v>1826</v>
      </c>
      <c r="B1828" s="1">
        <v>1.51</v>
      </c>
      <c r="D1828" s="14" t="s">
        <v>1881</v>
      </c>
      <c r="E1828" s="14">
        <v>16.577142857142857</v>
      </c>
      <c r="H1828" t="s">
        <v>14627</v>
      </c>
      <c r="I1828">
        <v>50</v>
      </c>
      <c r="J1828" t="s">
        <v>3731</v>
      </c>
      <c r="K1828" s="15">
        <v>42186</v>
      </c>
      <c r="L1828" s="14">
        <v>67000</v>
      </c>
      <c r="M1828">
        <v>2.7069999999999999</v>
      </c>
      <c r="N1828" s="1">
        <v>1</v>
      </c>
      <c r="O1828">
        <v>1126</v>
      </c>
      <c r="P1828" t="s">
        <v>14640</v>
      </c>
      <c r="Q1828">
        <v>3.08</v>
      </c>
      <c r="R1828" t="s">
        <v>14647</v>
      </c>
      <c r="S1828" s="14">
        <f>profile[[#This Row],[income]]/1000</f>
        <v>67</v>
      </c>
    </row>
    <row r="1829" spans="1:19" x14ac:dyDescent="0.25">
      <c r="A1829" t="s">
        <v>1827</v>
      </c>
      <c r="B1829" s="1">
        <v>25.43</v>
      </c>
      <c r="D1829" s="14" t="s">
        <v>1882</v>
      </c>
      <c r="E1829" s="14">
        <v>15.091000000000003</v>
      </c>
      <c r="H1829" t="s">
        <v>14627</v>
      </c>
      <c r="I1829">
        <v>20</v>
      </c>
      <c r="J1829" t="s">
        <v>13112</v>
      </c>
      <c r="K1829" s="15">
        <v>41854</v>
      </c>
      <c r="L1829" s="14">
        <v>60000</v>
      </c>
      <c r="M1829">
        <v>2.7806999999999999</v>
      </c>
      <c r="N1829" s="1">
        <v>0.67</v>
      </c>
      <c r="O1829">
        <v>1458</v>
      </c>
      <c r="P1829" t="s">
        <v>14640</v>
      </c>
      <c r="Q1829">
        <v>3.99</v>
      </c>
      <c r="R1829" t="s">
        <v>14647</v>
      </c>
      <c r="S1829" s="14">
        <f>profile[[#This Row],[income]]/1000</f>
        <v>60</v>
      </c>
    </row>
    <row r="1830" spans="1:19" x14ac:dyDescent="0.25">
      <c r="A1830" t="s">
        <v>1828</v>
      </c>
      <c r="B1830" s="1">
        <v>22.785</v>
      </c>
      <c r="D1830" s="14" t="s">
        <v>1883</v>
      </c>
      <c r="E1830" s="14">
        <v>19.963333333333335</v>
      </c>
      <c r="H1830" t="s">
        <v>14627</v>
      </c>
      <c r="I1830">
        <v>24</v>
      </c>
      <c r="J1830" t="s">
        <v>14064</v>
      </c>
      <c r="K1830" s="15">
        <v>42111</v>
      </c>
      <c r="L1830" s="14">
        <v>64000</v>
      </c>
      <c r="M1830">
        <v>4.1475</v>
      </c>
      <c r="N1830" s="1">
        <v>0.75</v>
      </c>
      <c r="O1830">
        <v>1201</v>
      </c>
      <c r="P1830" t="s">
        <v>14640</v>
      </c>
      <c r="Q1830">
        <v>3.29</v>
      </c>
      <c r="R1830" t="s">
        <v>14647</v>
      </c>
      <c r="S1830" s="14">
        <f>profile[[#This Row],[income]]/1000</f>
        <v>64</v>
      </c>
    </row>
    <row r="1831" spans="1:19" x14ac:dyDescent="0.25">
      <c r="A1831" t="s">
        <v>1829</v>
      </c>
      <c r="B1831" s="1">
        <v>0</v>
      </c>
      <c r="D1831" s="14" t="s">
        <v>1884</v>
      </c>
      <c r="E1831" s="14">
        <v>10.51</v>
      </c>
      <c r="H1831" t="s">
        <v>14627</v>
      </c>
      <c r="I1831">
        <v>41</v>
      </c>
      <c r="J1831" t="s">
        <v>7712</v>
      </c>
      <c r="K1831" s="15">
        <v>41924</v>
      </c>
      <c r="L1831" s="14">
        <v>41000</v>
      </c>
      <c r="M1831">
        <v>2.3308</v>
      </c>
      <c r="N1831" s="1">
        <v>0.6</v>
      </c>
      <c r="O1831">
        <v>1388</v>
      </c>
      <c r="P1831" t="s">
        <v>14640</v>
      </c>
      <c r="Q1831">
        <v>3.8</v>
      </c>
      <c r="R1831" t="s">
        <v>14647</v>
      </c>
      <c r="S1831" s="14">
        <f>profile[[#This Row],[income]]/1000</f>
        <v>41</v>
      </c>
    </row>
    <row r="1832" spans="1:19" x14ac:dyDescent="0.25">
      <c r="A1832" t="s">
        <v>1830</v>
      </c>
      <c r="B1832" s="1">
        <v>18.135000000000002</v>
      </c>
      <c r="D1832" s="14" t="s">
        <v>1886</v>
      </c>
      <c r="E1832" s="14">
        <v>2.2827272727272727</v>
      </c>
      <c r="H1832" t="s">
        <v>14627</v>
      </c>
      <c r="I1832">
        <v>44</v>
      </c>
      <c r="J1832" t="s">
        <v>9594</v>
      </c>
      <c r="K1832" s="15">
        <v>41708</v>
      </c>
      <c r="L1832" s="14">
        <v>56000</v>
      </c>
      <c r="M1832">
        <v>10.664999999999999</v>
      </c>
      <c r="N1832" s="1">
        <v>0.67</v>
      </c>
      <c r="O1832">
        <v>1604</v>
      </c>
      <c r="P1832" t="s">
        <v>14640</v>
      </c>
      <c r="Q1832">
        <v>4.3899999999999997</v>
      </c>
      <c r="R1832" t="s">
        <v>14647</v>
      </c>
      <c r="S1832" s="14">
        <f>profile[[#This Row],[income]]/1000</f>
        <v>56</v>
      </c>
    </row>
    <row r="1833" spans="1:19" x14ac:dyDescent="0.25">
      <c r="A1833" t="s">
        <v>1831</v>
      </c>
      <c r="B1833" s="1">
        <v>14.571099999999999</v>
      </c>
      <c r="D1833" s="14" t="s">
        <v>1887</v>
      </c>
      <c r="E1833" s="14">
        <v>16.393333333333334</v>
      </c>
      <c r="H1833" t="s">
        <v>14627</v>
      </c>
      <c r="I1833">
        <v>43</v>
      </c>
      <c r="J1833" t="s">
        <v>320</v>
      </c>
      <c r="K1833" s="15">
        <v>42045</v>
      </c>
      <c r="L1833" s="14">
        <v>52000</v>
      </c>
      <c r="M1833">
        <v>2.3167</v>
      </c>
      <c r="N1833" s="1">
        <v>0.67</v>
      </c>
      <c r="O1833">
        <v>1267</v>
      </c>
      <c r="P1833" t="s">
        <v>14640</v>
      </c>
      <c r="Q1833">
        <v>3.47</v>
      </c>
      <c r="R1833" t="s">
        <v>14647</v>
      </c>
      <c r="S1833" s="14">
        <f>profile[[#This Row],[income]]/1000</f>
        <v>52</v>
      </c>
    </row>
    <row r="1834" spans="1:19" x14ac:dyDescent="0.25">
      <c r="A1834" t="s">
        <v>1832</v>
      </c>
      <c r="B1834" s="1">
        <v>2.625</v>
      </c>
      <c r="D1834" s="14" t="s">
        <v>1888</v>
      </c>
      <c r="E1834" s="14">
        <v>8.8199999999999985</v>
      </c>
      <c r="H1834" t="s">
        <v>14627</v>
      </c>
      <c r="I1834">
        <v>27</v>
      </c>
      <c r="J1834" t="s">
        <v>5072</v>
      </c>
      <c r="K1834" s="15">
        <v>41639</v>
      </c>
      <c r="L1834" s="14">
        <v>42000</v>
      </c>
      <c r="M1834">
        <v>5.3270999999999997</v>
      </c>
      <c r="N1834" s="1">
        <v>0.4</v>
      </c>
      <c r="O1834">
        <v>1673</v>
      </c>
      <c r="P1834" t="s">
        <v>14640</v>
      </c>
      <c r="Q1834">
        <v>4.58</v>
      </c>
      <c r="R1834" t="s">
        <v>14647</v>
      </c>
      <c r="S1834" s="14">
        <f>profile[[#This Row],[income]]/1000</f>
        <v>42</v>
      </c>
    </row>
    <row r="1835" spans="1:19" x14ac:dyDescent="0.25">
      <c r="A1835" t="s">
        <v>1833</v>
      </c>
      <c r="B1835" s="1">
        <v>10.678000000000001</v>
      </c>
      <c r="D1835" s="14" t="s">
        <v>1889</v>
      </c>
      <c r="E1835" s="14">
        <v>15.036153846153846</v>
      </c>
      <c r="H1835" t="s">
        <v>14627</v>
      </c>
      <c r="I1835">
        <v>63</v>
      </c>
      <c r="J1835" t="s">
        <v>11606</v>
      </c>
      <c r="K1835" s="15">
        <v>41799</v>
      </c>
      <c r="L1835" s="14">
        <v>47000</v>
      </c>
      <c r="M1835">
        <v>3.6633</v>
      </c>
      <c r="N1835" s="1">
        <v>0.6</v>
      </c>
      <c r="O1835">
        <v>1513</v>
      </c>
      <c r="P1835" t="s">
        <v>14640</v>
      </c>
      <c r="Q1835">
        <v>4.1399999999999997</v>
      </c>
      <c r="R1835" t="s">
        <v>14647</v>
      </c>
      <c r="S1835" s="14">
        <f>profile[[#This Row],[income]]/1000</f>
        <v>47</v>
      </c>
    </row>
    <row r="1836" spans="1:19" x14ac:dyDescent="0.25">
      <c r="A1836" t="s">
        <v>1834</v>
      </c>
      <c r="B1836" s="1">
        <v>1.7886</v>
      </c>
      <c r="D1836" s="14" t="s">
        <v>1890</v>
      </c>
      <c r="E1836" s="14">
        <v>23.726000000000003</v>
      </c>
      <c r="H1836" t="s">
        <v>14627</v>
      </c>
      <c r="I1836">
        <v>39</v>
      </c>
      <c r="J1836" t="s">
        <v>1510</v>
      </c>
      <c r="K1836" s="15">
        <v>41506</v>
      </c>
      <c r="L1836" s="14">
        <v>47000</v>
      </c>
      <c r="M1836">
        <v>4.0715000000000003</v>
      </c>
      <c r="N1836" s="1">
        <v>0.6</v>
      </c>
      <c r="O1836">
        <v>1806</v>
      </c>
      <c r="P1836" t="s">
        <v>14640</v>
      </c>
      <c r="Q1836">
        <v>4.9400000000000004</v>
      </c>
      <c r="R1836" t="s">
        <v>14647</v>
      </c>
      <c r="S1836" s="14">
        <f>profile[[#This Row],[income]]/1000</f>
        <v>47</v>
      </c>
    </row>
    <row r="1837" spans="1:19" x14ac:dyDescent="0.25">
      <c r="A1837" t="s">
        <v>1835</v>
      </c>
      <c r="B1837" s="1">
        <v>21.035</v>
      </c>
      <c r="D1837" s="14" t="s">
        <v>1891</v>
      </c>
      <c r="E1837" s="14">
        <v>26.013333333333335</v>
      </c>
      <c r="H1837" t="s">
        <v>14627</v>
      </c>
      <c r="I1837">
        <v>51</v>
      </c>
      <c r="J1837" t="s">
        <v>9888</v>
      </c>
      <c r="K1837" s="15">
        <v>41855</v>
      </c>
      <c r="L1837" s="14">
        <v>68000</v>
      </c>
      <c r="M1837">
        <v>3.33</v>
      </c>
      <c r="N1837" s="1">
        <v>0.6</v>
      </c>
      <c r="O1837">
        <v>1457</v>
      </c>
      <c r="P1837" t="s">
        <v>14640</v>
      </c>
      <c r="Q1837">
        <v>3.99</v>
      </c>
      <c r="R1837" t="s">
        <v>14647</v>
      </c>
      <c r="S1837" s="14">
        <f>profile[[#This Row],[income]]/1000</f>
        <v>68</v>
      </c>
    </row>
    <row r="1838" spans="1:19" x14ac:dyDescent="0.25">
      <c r="A1838" t="s">
        <v>1836</v>
      </c>
      <c r="B1838" s="1">
        <v>3.3167</v>
      </c>
      <c r="D1838" s="14" t="s">
        <v>1892</v>
      </c>
      <c r="E1838" s="14">
        <v>26.104375000000001</v>
      </c>
      <c r="H1838" t="s">
        <v>14627</v>
      </c>
      <c r="I1838">
        <v>91</v>
      </c>
      <c r="J1838" t="s">
        <v>12472</v>
      </c>
      <c r="K1838" s="15">
        <v>41623</v>
      </c>
      <c r="L1838" s="14">
        <v>49000</v>
      </c>
      <c r="M1838">
        <v>1.3616999999999999</v>
      </c>
      <c r="N1838" s="1">
        <v>0.4</v>
      </c>
      <c r="O1838">
        <v>1689</v>
      </c>
      <c r="P1838" t="s">
        <v>14640</v>
      </c>
      <c r="Q1838">
        <v>4.62</v>
      </c>
      <c r="R1838" t="s">
        <v>14647</v>
      </c>
      <c r="S1838" s="14">
        <f>profile[[#This Row],[income]]/1000</f>
        <v>49</v>
      </c>
    </row>
    <row r="1839" spans="1:19" x14ac:dyDescent="0.25">
      <c r="A1839" t="s">
        <v>1837</v>
      </c>
      <c r="B1839" s="1">
        <v>18.931100000000001</v>
      </c>
      <c r="D1839" s="14" t="s">
        <v>1893</v>
      </c>
      <c r="E1839" s="14">
        <v>21.742727272727272</v>
      </c>
      <c r="H1839" t="s">
        <v>14627</v>
      </c>
      <c r="I1839">
        <v>33</v>
      </c>
      <c r="J1839" t="s">
        <v>3539</v>
      </c>
      <c r="K1839" s="15">
        <v>42071</v>
      </c>
      <c r="L1839" s="14">
        <v>51000</v>
      </c>
      <c r="M1839">
        <v>3.7475000000000001</v>
      </c>
      <c r="N1839" s="1">
        <v>0.75</v>
      </c>
      <c r="O1839">
        <v>1241</v>
      </c>
      <c r="P1839" t="s">
        <v>14640</v>
      </c>
      <c r="Q1839">
        <v>3.4</v>
      </c>
      <c r="R1839" t="s">
        <v>14647</v>
      </c>
      <c r="S1839" s="14">
        <f>profile[[#This Row],[income]]/1000</f>
        <v>51</v>
      </c>
    </row>
    <row r="1840" spans="1:19" x14ac:dyDescent="0.25">
      <c r="A1840" t="s">
        <v>1838</v>
      </c>
      <c r="B1840" s="1">
        <v>23.598800000000001</v>
      </c>
      <c r="D1840" s="14" t="s">
        <v>1894</v>
      </c>
      <c r="E1840" s="14">
        <v>11.901999999999997</v>
      </c>
      <c r="H1840" t="s">
        <v>14627</v>
      </c>
      <c r="I1840">
        <v>36</v>
      </c>
      <c r="J1840" t="s">
        <v>4403</v>
      </c>
      <c r="K1840" s="15">
        <v>42074</v>
      </c>
      <c r="L1840" s="14">
        <v>69000</v>
      </c>
      <c r="M1840">
        <v>3.6886000000000001</v>
      </c>
      <c r="N1840" s="1">
        <v>0.67</v>
      </c>
      <c r="O1840">
        <v>1238</v>
      </c>
      <c r="P1840" t="s">
        <v>14640</v>
      </c>
      <c r="Q1840">
        <v>3.39</v>
      </c>
      <c r="R1840" t="s">
        <v>14647</v>
      </c>
      <c r="S1840" s="14">
        <f>profile[[#This Row],[income]]/1000</f>
        <v>69</v>
      </c>
    </row>
    <row r="1841" spans="1:19" x14ac:dyDescent="0.25">
      <c r="A1841" t="s">
        <v>1839</v>
      </c>
      <c r="B1841" s="1">
        <v>52.201099999999997</v>
      </c>
      <c r="D1841" s="14" t="s">
        <v>1895</v>
      </c>
      <c r="E1841" s="14">
        <v>34.71</v>
      </c>
      <c r="H1841" t="s">
        <v>14627</v>
      </c>
      <c r="I1841">
        <v>43</v>
      </c>
      <c r="J1841" t="s">
        <v>2286</v>
      </c>
      <c r="K1841" s="15">
        <v>41939</v>
      </c>
      <c r="L1841" s="14">
        <v>58000</v>
      </c>
      <c r="M1841">
        <v>3.1143000000000001</v>
      </c>
      <c r="N1841" s="1">
        <v>0.4</v>
      </c>
      <c r="O1841">
        <v>1373</v>
      </c>
      <c r="P1841" t="s">
        <v>14640</v>
      </c>
      <c r="Q1841">
        <v>3.76</v>
      </c>
      <c r="R1841" t="s">
        <v>14647</v>
      </c>
      <c r="S1841" s="14">
        <f>profile[[#This Row],[income]]/1000</f>
        <v>58</v>
      </c>
    </row>
    <row r="1842" spans="1:19" x14ac:dyDescent="0.25">
      <c r="A1842" t="s">
        <v>1840</v>
      </c>
      <c r="B1842" s="1">
        <v>32.950000000000003</v>
      </c>
      <c r="D1842" s="14" t="s">
        <v>1896</v>
      </c>
      <c r="E1842" s="14">
        <v>26.221999999999998</v>
      </c>
      <c r="H1842" t="s">
        <v>14627</v>
      </c>
      <c r="I1842">
        <v>54</v>
      </c>
      <c r="J1842" t="s">
        <v>905</v>
      </c>
      <c r="K1842" s="15">
        <v>42030</v>
      </c>
      <c r="L1842" s="14">
        <v>51000</v>
      </c>
      <c r="M1842">
        <v>2.6556999999999999</v>
      </c>
      <c r="N1842" s="1">
        <v>1</v>
      </c>
      <c r="O1842">
        <v>1282</v>
      </c>
      <c r="P1842" t="s">
        <v>14640</v>
      </c>
      <c r="Q1842">
        <v>3.51</v>
      </c>
      <c r="R1842" t="s">
        <v>14647</v>
      </c>
      <c r="S1842" s="14">
        <f>profile[[#This Row],[income]]/1000</f>
        <v>51</v>
      </c>
    </row>
    <row r="1843" spans="1:19" x14ac:dyDescent="0.25">
      <c r="A1843" t="s">
        <v>1841</v>
      </c>
      <c r="B1843" s="1">
        <v>0.88500000000000001</v>
      </c>
      <c r="D1843" s="14" t="s">
        <v>1897</v>
      </c>
      <c r="E1843" s="14">
        <v>16.341428571428573</v>
      </c>
      <c r="H1843" t="s">
        <v>14627</v>
      </c>
      <c r="I1843">
        <v>39</v>
      </c>
      <c r="J1843" t="s">
        <v>10950</v>
      </c>
      <c r="K1843" s="15">
        <v>41786</v>
      </c>
      <c r="L1843" s="14">
        <v>51000</v>
      </c>
      <c r="M1843">
        <v>2.9750000000000001</v>
      </c>
      <c r="N1843" s="1">
        <v>0.33</v>
      </c>
      <c r="O1843">
        <v>1526</v>
      </c>
      <c r="P1843" t="s">
        <v>14639</v>
      </c>
      <c r="Q1843">
        <v>4.18</v>
      </c>
      <c r="R1843" t="s">
        <v>14647</v>
      </c>
      <c r="S1843" s="14">
        <f>profile[[#This Row],[income]]/1000</f>
        <v>51</v>
      </c>
    </row>
    <row r="1844" spans="1:19" x14ac:dyDescent="0.25">
      <c r="A1844" t="s">
        <v>1842</v>
      </c>
      <c r="B1844" s="1">
        <v>8.5299999999999994</v>
      </c>
      <c r="D1844" s="14" t="s">
        <v>1898</v>
      </c>
      <c r="E1844" s="14">
        <v>21.724166666666665</v>
      </c>
      <c r="H1844" t="s">
        <v>14627</v>
      </c>
      <c r="I1844">
        <v>77</v>
      </c>
      <c r="J1844" t="s">
        <v>225</v>
      </c>
      <c r="K1844" s="15">
        <v>41923</v>
      </c>
      <c r="L1844" s="14">
        <v>66000</v>
      </c>
      <c r="M1844">
        <v>3.8508</v>
      </c>
      <c r="N1844" s="1">
        <v>0.33</v>
      </c>
      <c r="O1844">
        <v>1389</v>
      </c>
      <c r="P1844" t="s">
        <v>14639</v>
      </c>
      <c r="Q1844">
        <v>3.8</v>
      </c>
      <c r="R1844" t="s">
        <v>14647</v>
      </c>
      <c r="S1844" s="14">
        <f>profile[[#This Row],[income]]/1000</f>
        <v>66</v>
      </c>
    </row>
    <row r="1845" spans="1:19" x14ac:dyDescent="0.25">
      <c r="A1845" t="s">
        <v>1843</v>
      </c>
      <c r="B1845" s="1">
        <v>2.13</v>
      </c>
      <c r="D1845" s="14" t="s">
        <v>1899</v>
      </c>
      <c r="E1845" s="14">
        <v>1.6935714285714287</v>
      </c>
      <c r="H1845" t="s">
        <v>14627</v>
      </c>
      <c r="I1845">
        <v>41</v>
      </c>
      <c r="J1845" t="s">
        <v>9839</v>
      </c>
      <c r="K1845" s="15">
        <v>42138</v>
      </c>
      <c r="L1845" s="14">
        <v>41000</v>
      </c>
      <c r="M1845">
        <v>2.83</v>
      </c>
      <c r="N1845" s="1">
        <v>0.33</v>
      </c>
      <c r="O1845">
        <v>1174</v>
      </c>
      <c r="P1845" t="s">
        <v>14639</v>
      </c>
      <c r="Q1845">
        <v>3.21</v>
      </c>
      <c r="R1845" t="s">
        <v>14647</v>
      </c>
      <c r="S1845" s="14">
        <f>profile[[#This Row],[income]]/1000</f>
        <v>41</v>
      </c>
    </row>
    <row r="1846" spans="1:19" x14ac:dyDescent="0.25">
      <c r="A1846" t="s">
        <v>1844</v>
      </c>
      <c r="B1846" s="1">
        <v>0</v>
      </c>
      <c r="D1846" s="14" t="s">
        <v>1900</v>
      </c>
      <c r="E1846" s="14">
        <v>49.570476190476192</v>
      </c>
      <c r="H1846" t="s">
        <v>14627</v>
      </c>
      <c r="I1846">
        <v>69</v>
      </c>
      <c r="J1846" t="s">
        <v>6162</v>
      </c>
      <c r="K1846" s="15">
        <v>41791</v>
      </c>
      <c r="L1846" s="14">
        <v>72000</v>
      </c>
      <c r="M1846">
        <v>4.0359999999999996</v>
      </c>
      <c r="N1846" s="1">
        <v>0.33</v>
      </c>
      <c r="O1846">
        <v>1521</v>
      </c>
      <c r="P1846" t="s">
        <v>14639</v>
      </c>
      <c r="Q1846">
        <v>4.16</v>
      </c>
      <c r="R1846" t="s">
        <v>14647</v>
      </c>
      <c r="S1846" s="14">
        <f>profile[[#This Row],[income]]/1000</f>
        <v>72</v>
      </c>
    </row>
    <row r="1847" spans="1:19" x14ac:dyDescent="0.25">
      <c r="A1847" t="s">
        <v>1845</v>
      </c>
      <c r="B1847" s="1">
        <v>14.063800000000001</v>
      </c>
      <c r="D1847" s="14" t="s">
        <v>1901</v>
      </c>
      <c r="E1847" s="14">
        <v>23.586000000000002</v>
      </c>
      <c r="H1847" t="s">
        <v>14627</v>
      </c>
      <c r="I1847">
        <v>52</v>
      </c>
      <c r="J1847" t="s">
        <v>5473</v>
      </c>
      <c r="K1847" s="15">
        <v>41485</v>
      </c>
      <c r="L1847" s="14">
        <v>65000</v>
      </c>
      <c r="M1847">
        <v>1.98</v>
      </c>
      <c r="N1847" s="1">
        <v>0.33</v>
      </c>
      <c r="O1847">
        <v>1827</v>
      </c>
      <c r="P1847" t="s">
        <v>14639</v>
      </c>
      <c r="Q1847">
        <v>5</v>
      </c>
      <c r="R1847" t="s">
        <v>14647</v>
      </c>
      <c r="S1847" s="14">
        <f>profile[[#This Row],[income]]/1000</f>
        <v>65</v>
      </c>
    </row>
    <row r="1848" spans="1:19" x14ac:dyDescent="0.25">
      <c r="A1848" t="s">
        <v>1846</v>
      </c>
      <c r="B1848" s="1">
        <v>18.214300000000001</v>
      </c>
      <c r="D1848" s="14" t="s">
        <v>1902</v>
      </c>
      <c r="E1848" s="14">
        <v>3.56</v>
      </c>
      <c r="H1848" t="s">
        <v>14627</v>
      </c>
      <c r="I1848">
        <v>49</v>
      </c>
      <c r="J1848" t="s">
        <v>8577</v>
      </c>
      <c r="K1848" s="15">
        <v>41853</v>
      </c>
      <c r="L1848" s="14">
        <v>74000</v>
      </c>
      <c r="M1848">
        <v>4.34</v>
      </c>
      <c r="N1848" s="1">
        <v>0.33</v>
      </c>
      <c r="O1848">
        <v>1459</v>
      </c>
      <c r="P1848" t="s">
        <v>14639</v>
      </c>
      <c r="Q1848">
        <v>3.99</v>
      </c>
      <c r="R1848" t="s">
        <v>14647</v>
      </c>
      <c r="S1848" s="14">
        <f>profile[[#This Row],[income]]/1000</f>
        <v>74</v>
      </c>
    </row>
    <row r="1849" spans="1:19" x14ac:dyDescent="0.25">
      <c r="A1849" t="s">
        <v>1847</v>
      </c>
      <c r="B1849" s="1">
        <v>11.9373</v>
      </c>
      <c r="D1849" s="14" t="s">
        <v>1903</v>
      </c>
      <c r="E1849" s="14">
        <v>21.4375</v>
      </c>
      <c r="H1849" t="s">
        <v>14627</v>
      </c>
      <c r="I1849">
        <v>48</v>
      </c>
      <c r="J1849" t="s">
        <v>6586</v>
      </c>
      <c r="K1849" s="15">
        <v>41609</v>
      </c>
      <c r="L1849" s="14">
        <v>39000</v>
      </c>
      <c r="M1849">
        <v>3.31</v>
      </c>
      <c r="N1849" s="1">
        <v>0.33</v>
      </c>
      <c r="O1849">
        <v>1703</v>
      </c>
      <c r="P1849" t="s">
        <v>14639</v>
      </c>
      <c r="Q1849">
        <v>4.66</v>
      </c>
      <c r="R1849" t="s">
        <v>14647</v>
      </c>
      <c r="S1849" s="14">
        <f>profile[[#This Row],[income]]/1000</f>
        <v>39</v>
      </c>
    </row>
    <row r="1850" spans="1:19" x14ac:dyDescent="0.25">
      <c r="A1850" t="s">
        <v>1848</v>
      </c>
      <c r="B1850" s="1">
        <v>1.76</v>
      </c>
      <c r="D1850" s="14" t="s">
        <v>1904</v>
      </c>
      <c r="E1850" s="14">
        <v>27.475000000000001</v>
      </c>
      <c r="H1850" t="s">
        <v>14627</v>
      </c>
      <c r="I1850">
        <v>22</v>
      </c>
      <c r="J1850" t="s">
        <v>2192</v>
      </c>
      <c r="K1850" s="15">
        <v>42199</v>
      </c>
      <c r="L1850" s="14">
        <v>62000</v>
      </c>
      <c r="M1850">
        <v>4.0250000000000004</v>
      </c>
      <c r="N1850" s="1">
        <v>0.33</v>
      </c>
      <c r="O1850">
        <v>1113</v>
      </c>
      <c r="P1850" t="s">
        <v>14639</v>
      </c>
      <c r="Q1850">
        <v>3.05</v>
      </c>
      <c r="R1850" t="s">
        <v>14647</v>
      </c>
      <c r="S1850" s="14">
        <f>profile[[#This Row],[income]]/1000</f>
        <v>62</v>
      </c>
    </row>
    <row r="1851" spans="1:19" x14ac:dyDescent="0.25">
      <c r="A1851" t="s">
        <v>1849</v>
      </c>
      <c r="B1851" s="1">
        <v>3.45</v>
      </c>
      <c r="D1851" s="14" t="s">
        <v>1905</v>
      </c>
      <c r="E1851" s="14">
        <v>21.354999999999997</v>
      </c>
      <c r="H1851" t="s">
        <v>14627</v>
      </c>
      <c r="I1851">
        <v>54</v>
      </c>
      <c r="J1851" t="s">
        <v>11751</v>
      </c>
      <c r="K1851" s="15">
        <v>42106</v>
      </c>
      <c r="L1851" s="14">
        <v>30000</v>
      </c>
      <c r="M1851">
        <v>8.23</v>
      </c>
      <c r="N1851" s="1">
        <v>0.33</v>
      </c>
      <c r="O1851">
        <v>1206</v>
      </c>
      <c r="P1851" t="s">
        <v>14639</v>
      </c>
      <c r="Q1851">
        <v>3.3</v>
      </c>
      <c r="R1851" t="s">
        <v>14647</v>
      </c>
      <c r="S1851" s="14">
        <f>profile[[#This Row],[income]]/1000</f>
        <v>30</v>
      </c>
    </row>
    <row r="1852" spans="1:19" x14ac:dyDescent="0.25">
      <c r="A1852" t="s">
        <v>1850</v>
      </c>
      <c r="B1852" s="1">
        <v>20.23</v>
      </c>
      <c r="D1852" s="14" t="s">
        <v>1906</v>
      </c>
      <c r="E1852" s="14">
        <v>8.8483333333333327</v>
      </c>
      <c r="H1852" t="s">
        <v>14627</v>
      </c>
      <c r="I1852">
        <v>21</v>
      </c>
      <c r="J1852" t="s">
        <v>13657</v>
      </c>
      <c r="K1852" s="15">
        <v>42011</v>
      </c>
      <c r="L1852" s="14">
        <v>46000</v>
      </c>
      <c r="M1852">
        <v>10.1242</v>
      </c>
      <c r="N1852" s="1">
        <v>0.33</v>
      </c>
      <c r="O1852">
        <v>1301</v>
      </c>
      <c r="P1852" t="s">
        <v>14639</v>
      </c>
      <c r="Q1852">
        <v>3.56</v>
      </c>
      <c r="R1852" t="s">
        <v>14647</v>
      </c>
      <c r="S1852" s="14">
        <f>profile[[#This Row],[income]]/1000</f>
        <v>46</v>
      </c>
    </row>
    <row r="1853" spans="1:19" x14ac:dyDescent="0.25">
      <c r="A1853" t="s">
        <v>1851</v>
      </c>
      <c r="B1853" s="1">
        <v>5.2450000000000001</v>
      </c>
      <c r="D1853" s="14" t="s">
        <v>1907</v>
      </c>
      <c r="E1853" s="14">
        <v>3.4300000000000006</v>
      </c>
      <c r="H1853" t="s">
        <v>14627</v>
      </c>
      <c r="I1853">
        <v>43</v>
      </c>
      <c r="J1853" t="s">
        <v>1243</v>
      </c>
      <c r="K1853" s="15">
        <v>42036</v>
      </c>
      <c r="L1853" s="14">
        <v>44000</v>
      </c>
      <c r="M1853">
        <v>3.3374999999999999</v>
      </c>
      <c r="N1853" s="1">
        <v>0.33</v>
      </c>
      <c r="O1853">
        <v>1276</v>
      </c>
      <c r="P1853" t="s">
        <v>14639</v>
      </c>
      <c r="Q1853">
        <v>3.49</v>
      </c>
      <c r="R1853" t="s">
        <v>14647</v>
      </c>
      <c r="S1853" s="14">
        <f>profile[[#This Row],[income]]/1000</f>
        <v>44</v>
      </c>
    </row>
    <row r="1854" spans="1:19" x14ac:dyDescent="0.25">
      <c r="A1854" t="s">
        <v>1852</v>
      </c>
      <c r="B1854" s="1">
        <v>17.744</v>
      </c>
      <c r="D1854" s="14" t="s">
        <v>1908</v>
      </c>
      <c r="E1854" s="14">
        <v>4.78</v>
      </c>
      <c r="H1854" t="s">
        <v>14627</v>
      </c>
      <c r="I1854">
        <v>51</v>
      </c>
      <c r="J1854" t="s">
        <v>9461</v>
      </c>
      <c r="K1854" s="15">
        <v>41673</v>
      </c>
      <c r="L1854" s="14">
        <v>55000</v>
      </c>
      <c r="M1854">
        <v>2.375</v>
      </c>
      <c r="N1854" s="1">
        <v>0.33</v>
      </c>
      <c r="O1854">
        <v>1639</v>
      </c>
      <c r="P1854" t="s">
        <v>14639</v>
      </c>
      <c r="Q1854">
        <v>4.49</v>
      </c>
      <c r="R1854" t="s">
        <v>14647</v>
      </c>
      <c r="S1854" s="14">
        <f>profile[[#This Row],[income]]/1000</f>
        <v>55</v>
      </c>
    </row>
    <row r="1855" spans="1:19" x14ac:dyDescent="0.25">
      <c r="A1855" t="s">
        <v>1853</v>
      </c>
      <c r="B1855" s="1">
        <v>5.33</v>
      </c>
      <c r="D1855" s="14" t="s">
        <v>1909</v>
      </c>
      <c r="E1855" s="14">
        <v>8.6542857142857148</v>
      </c>
      <c r="H1855" t="s">
        <v>14627</v>
      </c>
      <c r="I1855">
        <v>43</v>
      </c>
      <c r="J1855" t="s">
        <v>13532</v>
      </c>
      <c r="K1855" s="15">
        <v>41779</v>
      </c>
      <c r="L1855" s="14">
        <v>49000</v>
      </c>
      <c r="M1855">
        <v>3.5911</v>
      </c>
      <c r="N1855" s="1">
        <v>0.33</v>
      </c>
      <c r="O1855">
        <v>1533</v>
      </c>
      <c r="P1855" t="s">
        <v>14639</v>
      </c>
      <c r="Q1855">
        <v>4.2</v>
      </c>
      <c r="R1855" t="s">
        <v>14647</v>
      </c>
      <c r="S1855" s="14">
        <f>profile[[#This Row],[income]]/1000</f>
        <v>49</v>
      </c>
    </row>
    <row r="1856" spans="1:19" x14ac:dyDescent="0.25">
      <c r="A1856" t="s">
        <v>1854</v>
      </c>
      <c r="B1856" s="1">
        <v>0</v>
      </c>
      <c r="D1856" s="14" t="s">
        <v>1910</v>
      </c>
      <c r="E1856" s="14">
        <v>18.421428571428571</v>
      </c>
      <c r="H1856" t="s">
        <v>14627</v>
      </c>
      <c r="I1856">
        <v>34</v>
      </c>
      <c r="J1856" t="s">
        <v>11536</v>
      </c>
      <c r="K1856" s="15">
        <v>41886</v>
      </c>
      <c r="L1856" s="14">
        <v>44000</v>
      </c>
      <c r="M1856">
        <v>2.8675000000000002</v>
      </c>
      <c r="N1856" s="1">
        <v>0.33</v>
      </c>
      <c r="O1856">
        <v>1426</v>
      </c>
      <c r="P1856" t="s">
        <v>14639</v>
      </c>
      <c r="Q1856">
        <v>3.9</v>
      </c>
      <c r="R1856" t="s">
        <v>14647</v>
      </c>
      <c r="S1856" s="14">
        <f>profile[[#This Row],[income]]/1000</f>
        <v>44</v>
      </c>
    </row>
    <row r="1857" spans="1:19" x14ac:dyDescent="0.25">
      <c r="A1857" t="s">
        <v>1855</v>
      </c>
      <c r="B1857" s="1">
        <v>20.149999999999999</v>
      </c>
      <c r="D1857" s="14" t="s">
        <v>1911</v>
      </c>
      <c r="E1857" s="14">
        <v>22.6</v>
      </c>
      <c r="H1857" t="s">
        <v>14627</v>
      </c>
      <c r="I1857">
        <v>26</v>
      </c>
      <c r="J1857" t="s">
        <v>11537</v>
      </c>
      <c r="K1857" s="15">
        <v>42143</v>
      </c>
      <c r="L1857" s="14">
        <v>73000</v>
      </c>
      <c r="M1857">
        <v>1.5860000000000001</v>
      </c>
      <c r="N1857" s="1">
        <v>0.33</v>
      </c>
      <c r="O1857">
        <v>1169</v>
      </c>
      <c r="P1857" t="s">
        <v>14639</v>
      </c>
      <c r="Q1857">
        <v>3.2</v>
      </c>
      <c r="R1857" t="s">
        <v>14647</v>
      </c>
      <c r="S1857" s="14">
        <f>profile[[#This Row],[income]]/1000</f>
        <v>73</v>
      </c>
    </row>
    <row r="1858" spans="1:19" x14ac:dyDescent="0.25">
      <c r="A1858" t="s">
        <v>1856</v>
      </c>
      <c r="B1858" s="1">
        <v>1.1233</v>
      </c>
      <c r="D1858" s="14" t="s">
        <v>1912</v>
      </c>
      <c r="E1858" s="14">
        <v>23.012499999999999</v>
      </c>
      <c r="H1858" t="s">
        <v>14627</v>
      </c>
      <c r="I1858">
        <v>47</v>
      </c>
      <c r="J1858" t="s">
        <v>10446</v>
      </c>
      <c r="K1858" s="15">
        <v>41587</v>
      </c>
      <c r="L1858" s="14">
        <v>40000</v>
      </c>
      <c r="M1858">
        <v>1.9</v>
      </c>
      <c r="N1858" s="1">
        <v>0.33</v>
      </c>
      <c r="O1858">
        <v>1725</v>
      </c>
      <c r="P1858" t="s">
        <v>14639</v>
      </c>
      <c r="Q1858">
        <v>4.72</v>
      </c>
      <c r="R1858" t="s">
        <v>14647</v>
      </c>
      <c r="S1858" s="14">
        <f>profile[[#This Row],[income]]/1000</f>
        <v>40</v>
      </c>
    </row>
    <row r="1859" spans="1:19" x14ac:dyDescent="0.25">
      <c r="A1859" t="s">
        <v>1857</v>
      </c>
      <c r="B1859" s="1">
        <v>3.9243000000000001</v>
      </c>
      <c r="D1859" s="14" t="s">
        <v>1913</v>
      </c>
      <c r="E1859" s="14">
        <v>21.833999999999996</v>
      </c>
      <c r="H1859" t="s">
        <v>14627</v>
      </c>
      <c r="I1859">
        <v>35</v>
      </c>
      <c r="J1859" t="s">
        <v>10891</v>
      </c>
      <c r="K1859" s="15">
        <v>41733</v>
      </c>
      <c r="L1859" s="14">
        <v>41000</v>
      </c>
      <c r="M1859">
        <v>2.1414</v>
      </c>
      <c r="N1859" s="1">
        <v>0.33</v>
      </c>
      <c r="O1859">
        <v>1579</v>
      </c>
      <c r="P1859" t="s">
        <v>14639</v>
      </c>
      <c r="Q1859">
        <v>4.32</v>
      </c>
      <c r="R1859" t="s">
        <v>14647</v>
      </c>
      <c r="S1859" s="14">
        <f>profile[[#This Row],[income]]/1000</f>
        <v>41</v>
      </c>
    </row>
    <row r="1860" spans="1:19" x14ac:dyDescent="0.25">
      <c r="A1860" t="s">
        <v>1858</v>
      </c>
      <c r="B1860" s="1">
        <v>13.9025</v>
      </c>
      <c r="D1860" s="14" t="s">
        <v>1914</v>
      </c>
      <c r="E1860" s="14">
        <v>27.299999999999997</v>
      </c>
      <c r="H1860" t="s">
        <v>14627</v>
      </c>
      <c r="I1860">
        <v>52</v>
      </c>
      <c r="J1860" t="s">
        <v>10105</v>
      </c>
      <c r="K1860" s="15">
        <v>42063</v>
      </c>
      <c r="L1860" s="14">
        <v>37000</v>
      </c>
      <c r="M1860">
        <v>2.65</v>
      </c>
      <c r="N1860" s="1">
        <v>0.33</v>
      </c>
      <c r="O1860">
        <v>1249</v>
      </c>
      <c r="P1860" t="s">
        <v>14639</v>
      </c>
      <c r="Q1860">
        <v>3.42</v>
      </c>
      <c r="R1860" t="s">
        <v>14647</v>
      </c>
      <c r="S1860" s="14">
        <f>profile[[#This Row],[income]]/1000</f>
        <v>37</v>
      </c>
    </row>
    <row r="1861" spans="1:19" x14ac:dyDescent="0.25">
      <c r="A1861" t="s">
        <v>1859</v>
      </c>
      <c r="B1861" s="1">
        <v>26.925000000000001</v>
      </c>
      <c r="D1861" s="14" t="s">
        <v>1915</v>
      </c>
      <c r="E1861" s="14">
        <v>17.925999999999998</v>
      </c>
      <c r="H1861" t="s">
        <v>14627</v>
      </c>
      <c r="I1861">
        <v>65</v>
      </c>
      <c r="J1861" t="s">
        <v>11268</v>
      </c>
      <c r="K1861" s="15">
        <v>42003</v>
      </c>
      <c r="L1861" s="14">
        <v>50000</v>
      </c>
      <c r="M1861">
        <v>3.1341999999999999</v>
      </c>
      <c r="N1861" s="1">
        <v>0.33</v>
      </c>
      <c r="O1861">
        <v>1309</v>
      </c>
      <c r="P1861" t="s">
        <v>14639</v>
      </c>
      <c r="Q1861">
        <v>3.58</v>
      </c>
      <c r="R1861" t="s">
        <v>14647</v>
      </c>
      <c r="S1861" s="14">
        <f>profile[[#This Row],[income]]/1000</f>
        <v>50</v>
      </c>
    </row>
    <row r="1862" spans="1:19" x14ac:dyDescent="0.25">
      <c r="A1862" t="s">
        <v>1860</v>
      </c>
      <c r="B1862" s="1">
        <v>23.931999999999999</v>
      </c>
      <c r="D1862" s="14" t="s">
        <v>1916</v>
      </c>
      <c r="E1862" s="14">
        <v>14.41</v>
      </c>
      <c r="H1862" t="s">
        <v>14627</v>
      </c>
      <c r="I1862">
        <v>58</v>
      </c>
      <c r="J1862" t="s">
        <v>13868</v>
      </c>
      <c r="K1862" s="15">
        <v>41836</v>
      </c>
      <c r="L1862" s="14">
        <v>40000</v>
      </c>
      <c r="M1862">
        <v>3.0739999999999998</v>
      </c>
      <c r="N1862" s="1">
        <v>0.33</v>
      </c>
      <c r="O1862">
        <v>1476</v>
      </c>
      <c r="P1862" t="s">
        <v>14639</v>
      </c>
      <c r="Q1862">
        <v>4.04</v>
      </c>
      <c r="R1862" t="s">
        <v>14647</v>
      </c>
      <c r="S1862" s="14">
        <f>profile[[#This Row],[income]]/1000</f>
        <v>40</v>
      </c>
    </row>
    <row r="1863" spans="1:19" x14ac:dyDescent="0.25">
      <c r="A1863" t="s">
        <v>1861</v>
      </c>
      <c r="B1863" s="1">
        <v>7.7835000000000001</v>
      </c>
      <c r="D1863" s="14" t="s">
        <v>1917</v>
      </c>
      <c r="E1863" s="14">
        <v>2.2116666666666664</v>
      </c>
      <c r="H1863" t="s">
        <v>14627</v>
      </c>
      <c r="I1863">
        <v>71</v>
      </c>
      <c r="J1863" t="s">
        <v>1432</v>
      </c>
      <c r="K1863" s="15">
        <v>42178</v>
      </c>
      <c r="L1863" s="14">
        <v>44000</v>
      </c>
      <c r="M1863">
        <v>2.3199999999999998</v>
      </c>
      <c r="N1863" s="1">
        <v>0.33</v>
      </c>
      <c r="O1863">
        <v>1134</v>
      </c>
      <c r="P1863" t="s">
        <v>14639</v>
      </c>
      <c r="Q1863">
        <v>3.1</v>
      </c>
      <c r="R1863" t="s">
        <v>14647</v>
      </c>
      <c r="S1863" s="14">
        <f>profile[[#This Row],[income]]/1000</f>
        <v>44</v>
      </c>
    </row>
    <row r="1864" spans="1:19" x14ac:dyDescent="0.25">
      <c r="A1864" t="s">
        <v>1862</v>
      </c>
      <c r="B1864" s="1">
        <v>15.348000000000001</v>
      </c>
      <c r="D1864" s="14" t="s">
        <v>1918</v>
      </c>
      <c r="E1864" s="14">
        <v>4.3441666666666663</v>
      </c>
      <c r="H1864" t="s">
        <v>14627</v>
      </c>
      <c r="I1864">
        <v>70</v>
      </c>
      <c r="J1864" t="s">
        <v>123</v>
      </c>
      <c r="K1864" s="15">
        <v>42008</v>
      </c>
      <c r="L1864" s="14">
        <v>65000</v>
      </c>
      <c r="M1864">
        <v>2.37</v>
      </c>
      <c r="N1864" s="1">
        <v>0.33</v>
      </c>
      <c r="O1864">
        <v>1304</v>
      </c>
      <c r="P1864" t="s">
        <v>14639</v>
      </c>
      <c r="Q1864">
        <v>3.57</v>
      </c>
      <c r="R1864" t="s">
        <v>14647</v>
      </c>
      <c r="S1864" s="14">
        <f>profile[[#This Row],[income]]/1000</f>
        <v>65</v>
      </c>
    </row>
    <row r="1865" spans="1:19" x14ac:dyDescent="0.25">
      <c r="A1865" t="s">
        <v>1863</v>
      </c>
      <c r="B1865" s="1">
        <v>20.32</v>
      </c>
      <c r="D1865" s="14" t="s">
        <v>1919</v>
      </c>
      <c r="E1865" s="14">
        <v>8.4799999999999986</v>
      </c>
      <c r="H1865" t="s">
        <v>14627</v>
      </c>
      <c r="I1865">
        <v>78</v>
      </c>
      <c r="J1865" t="s">
        <v>11294</v>
      </c>
      <c r="K1865" s="15">
        <v>41653</v>
      </c>
      <c r="L1865" s="14">
        <v>64000</v>
      </c>
      <c r="M1865">
        <v>3.9279999999999999</v>
      </c>
      <c r="N1865" s="1">
        <v>0.33</v>
      </c>
      <c r="O1865">
        <v>1659</v>
      </c>
      <c r="P1865" t="s">
        <v>14639</v>
      </c>
      <c r="Q1865">
        <v>4.54</v>
      </c>
      <c r="R1865" t="s">
        <v>14647</v>
      </c>
      <c r="S1865" s="14">
        <f>profile[[#This Row],[income]]/1000</f>
        <v>64</v>
      </c>
    </row>
    <row r="1866" spans="1:19" x14ac:dyDescent="0.25">
      <c r="A1866" t="s">
        <v>1864</v>
      </c>
      <c r="B1866" s="1">
        <v>3.05</v>
      </c>
      <c r="D1866" s="14" t="s">
        <v>1920</v>
      </c>
      <c r="E1866" s="14">
        <v>17.068000000000001</v>
      </c>
      <c r="H1866" t="s">
        <v>14627</v>
      </c>
      <c r="I1866">
        <v>61</v>
      </c>
      <c r="J1866" t="s">
        <v>9663</v>
      </c>
      <c r="K1866" s="15">
        <v>41625</v>
      </c>
      <c r="L1866" s="14">
        <v>59000</v>
      </c>
      <c r="M1866">
        <v>3.4432999999999998</v>
      </c>
      <c r="N1866" s="1">
        <v>0.33</v>
      </c>
      <c r="O1866">
        <v>1687</v>
      </c>
      <c r="P1866" t="s">
        <v>14639</v>
      </c>
      <c r="Q1866">
        <v>4.62</v>
      </c>
      <c r="R1866" t="s">
        <v>14647</v>
      </c>
      <c r="S1866" s="14">
        <f>profile[[#This Row],[income]]/1000</f>
        <v>59</v>
      </c>
    </row>
    <row r="1867" spans="1:19" x14ac:dyDescent="0.25">
      <c r="A1867" t="s">
        <v>1865</v>
      </c>
      <c r="B1867" s="1">
        <v>18.6143</v>
      </c>
      <c r="D1867" s="14" t="s">
        <v>1921</v>
      </c>
      <c r="E1867" s="14">
        <v>4.0571428571428569</v>
      </c>
      <c r="H1867" t="s">
        <v>14627</v>
      </c>
      <c r="I1867">
        <v>80</v>
      </c>
      <c r="J1867" t="s">
        <v>8081</v>
      </c>
      <c r="K1867" s="15">
        <v>41501</v>
      </c>
      <c r="L1867" s="14">
        <v>55000</v>
      </c>
      <c r="M1867">
        <v>3.3433000000000002</v>
      </c>
      <c r="N1867" s="1">
        <v>0.33</v>
      </c>
      <c r="O1867">
        <v>1811</v>
      </c>
      <c r="P1867" t="s">
        <v>14639</v>
      </c>
      <c r="Q1867">
        <v>4.96</v>
      </c>
      <c r="R1867" t="s">
        <v>14647</v>
      </c>
      <c r="S1867" s="14">
        <f>profile[[#This Row],[income]]/1000</f>
        <v>55</v>
      </c>
    </row>
    <row r="1868" spans="1:19" x14ac:dyDescent="0.25">
      <c r="A1868" t="s">
        <v>1866</v>
      </c>
      <c r="B1868" s="1">
        <v>2.1067</v>
      </c>
      <c r="D1868" s="14" t="s">
        <v>1922</v>
      </c>
      <c r="E1868" s="14">
        <v>28.092857142857138</v>
      </c>
      <c r="H1868" t="s">
        <v>14627</v>
      </c>
      <c r="I1868">
        <v>53</v>
      </c>
      <c r="J1868" t="s">
        <v>3238</v>
      </c>
      <c r="K1868" s="15">
        <v>41620</v>
      </c>
      <c r="L1868" s="14">
        <v>53000</v>
      </c>
      <c r="M1868">
        <v>1.8425</v>
      </c>
      <c r="N1868" s="1">
        <v>0.33</v>
      </c>
      <c r="O1868">
        <v>1692</v>
      </c>
      <c r="P1868" t="s">
        <v>14639</v>
      </c>
      <c r="Q1868">
        <v>4.63</v>
      </c>
      <c r="R1868" t="s">
        <v>14647</v>
      </c>
      <c r="S1868" s="14">
        <f>profile[[#This Row],[income]]/1000</f>
        <v>53</v>
      </c>
    </row>
    <row r="1869" spans="1:19" x14ac:dyDescent="0.25">
      <c r="A1869" t="s">
        <v>1867</v>
      </c>
      <c r="B1869" s="1">
        <v>4.54</v>
      </c>
      <c r="D1869" s="14" t="s">
        <v>1923</v>
      </c>
      <c r="E1869" s="14">
        <v>24.970000000000002</v>
      </c>
      <c r="H1869" t="s">
        <v>14627</v>
      </c>
      <c r="I1869">
        <v>73</v>
      </c>
      <c r="J1869" t="s">
        <v>6311</v>
      </c>
      <c r="K1869" s="15">
        <v>41592</v>
      </c>
      <c r="L1869" s="14">
        <v>45000</v>
      </c>
      <c r="M1869">
        <v>3.6343000000000001</v>
      </c>
      <c r="N1869" s="1">
        <v>0.33</v>
      </c>
      <c r="O1869">
        <v>1720</v>
      </c>
      <c r="P1869" t="s">
        <v>14639</v>
      </c>
      <c r="Q1869">
        <v>4.71</v>
      </c>
      <c r="R1869" t="s">
        <v>14647</v>
      </c>
      <c r="S1869" s="14">
        <f>profile[[#This Row],[income]]/1000</f>
        <v>45</v>
      </c>
    </row>
    <row r="1870" spans="1:19" x14ac:dyDescent="0.25">
      <c r="A1870" t="s">
        <v>1868</v>
      </c>
      <c r="B1870" s="1">
        <v>15.93</v>
      </c>
      <c r="D1870" s="14" t="s">
        <v>1924</v>
      </c>
      <c r="E1870" s="14">
        <v>4.16</v>
      </c>
      <c r="H1870" t="s">
        <v>14627</v>
      </c>
      <c r="I1870">
        <v>66</v>
      </c>
      <c r="J1870" t="s">
        <v>13734</v>
      </c>
      <c r="K1870" s="15">
        <v>41627</v>
      </c>
      <c r="L1870" s="14">
        <v>45000</v>
      </c>
      <c r="M1870">
        <v>3.2050000000000001</v>
      </c>
      <c r="N1870" s="1">
        <v>0.33</v>
      </c>
      <c r="O1870">
        <v>1685</v>
      </c>
      <c r="P1870" t="s">
        <v>14639</v>
      </c>
      <c r="Q1870">
        <v>4.6100000000000003</v>
      </c>
      <c r="R1870" t="s">
        <v>14647</v>
      </c>
      <c r="S1870" s="14">
        <f>profile[[#This Row],[income]]/1000</f>
        <v>45</v>
      </c>
    </row>
    <row r="1871" spans="1:19" x14ac:dyDescent="0.25">
      <c r="A1871" t="s">
        <v>1869</v>
      </c>
      <c r="B1871" s="1">
        <v>3.38</v>
      </c>
      <c r="D1871" s="14" t="s">
        <v>1925</v>
      </c>
      <c r="E1871" s="14">
        <v>28.731818181818177</v>
      </c>
      <c r="H1871" t="s">
        <v>14627</v>
      </c>
      <c r="I1871">
        <v>78</v>
      </c>
      <c r="J1871" t="s">
        <v>14529</v>
      </c>
      <c r="K1871" s="15">
        <v>42006</v>
      </c>
      <c r="L1871" s="14">
        <v>52000</v>
      </c>
      <c r="M1871">
        <v>2.12</v>
      </c>
      <c r="N1871" s="1">
        <v>0.33</v>
      </c>
      <c r="O1871">
        <v>1306</v>
      </c>
      <c r="P1871" t="s">
        <v>14639</v>
      </c>
      <c r="Q1871">
        <v>3.58</v>
      </c>
      <c r="R1871" t="s">
        <v>14647</v>
      </c>
      <c r="S1871" s="14">
        <f>profile[[#This Row],[income]]/1000</f>
        <v>52</v>
      </c>
    </row>
    <row r="1872" spans="1:19" x14ac:dyDescent="0.25">
      <c r="A1872" t="s">
        <v>1870</v>
      </c>
      <c r="B1872" s="1">
        <v>0.87</v>
      </c>
      <c r="D1872" s="14" t="s">
        <v>1926</v>
      </c>
      <c r="E1872" s="14">
        <v>7.6533333333333324</v>
      </c>
      <c r="H1872" t="s">
        <v>14627</v>
      </c>
      <c r="I1872">
        <v>47</v>
      </c>
      <c r="J1872" t="s">
        <v>7222</v>
      </c>
      <c r="K1872" s="15">
        <v>41660</v>
      </c>
      <c r="L1872" s="14">
        <v>51000</v>
      </c>
      <c r="M1872">
        <v>2.0790000000000002</v>
      </c>
      <c r="N1872" s="1">
        <v>0.33</v>
      </c>
      <c r="O1872">
        <v>1652</v>
      </c>
      <c r="P1872" t="s">
        <v>14639</v>
      </c>
      <c r="Q1872">
        <v>4.5199999999999996</v>
      </c>
      <c r="R1872" t="s">
        <v>14647</v>
      </c>
      <c r="S1872" s="14">
        <f>profile[[#This Row],[income]]/1000</f>
        <v>51</v>
      </c>
    </row>
    <row r="1873" spans="1:19" x14ac:dyDescent="0.25">
      <c r="A1873" t="s">
        <v>1871</v>
      </c>
      <c r="B1873" s="1">
        <v>0</v>
      </c>
      <c r="D1873" s="14" t="s">
        <v>1927</v>
      </c>
      <c r="E1873" s="14">
        <v>29.527500000000003</v>
      </c>
      <c r="H1873" t="s">
        <v>14627</v>
      </c>
      <c r="I1873">
        <v>56</v>
      </c>
      <c r="J1873" t="s">
        <v>6657</v>
      </c>
      <c r="K1873" s="15">
        <v>41824</v>
      </c>
      <c r="L1873" s="14">
        <v>37000</v>
      </c>
      <c r="M1873">
        <v>2.5</v>
      </c>
      <c r="N1873" s="1">
        <v>0.33</v>
      </c>
      <c r="O1873">
        <v>1488</v>
      </c>
      <c r="P1873" t="s">
        <v>14639</v>
      </c>
      <c r="Q1873">
        <v>4.07</v>
      </c>
      <c r="R1873" t="s">
        <v>14647</v>
      </c>
      <c r="S1873" s="14">
        <f>profile[[#This Row],[income]]/1000</f>
        <v>37</v>
      </c>
    </row>
    <row r="1874" spans="1:19" x14ac:dyDescent="0.25">
      <c r="A1874" t="s">
        <v>1872</v>
      </c>
      <c r="B1874" s="1">
        <v>17.649999999999999</v>
      </c>
      <c r="D1874" s="14" t="s">
        <v>1928</v>
      </c>
      <c r="E1874" s="14">
        <v>27.838000000000001</v>
      </c>
      <c r="H1874" t="s">
        <v>14627</v>
      </c>
      <c r="I1874">
        <v>18</v>
      </c>
      <c r="J1874" t="s">
        <v>7631</v>
      </c>
      <c r="K1874" s="15">
        <v>41730</v>
      </c>
      <c r="L1874" s="14">
        <v>42000</v>
      </c>
      <c r="M1874">
        <v>2.19</v>
      </c>
      <c r="N1874" s="1">
        <v>0.33</v>
      </c>
      <c r="O1874">
        <v>1582</v>
      </c>
      <c r="P1874" t="s">
        <v>14639</v>
      </c>
      <c r="Q1874">
        <v>4.33</v>
      </c>
      <c r="R1874" t="s">
        <v>14647</v>
      </c>
      <c r="S1874" s="14">
        <f>profile[[#This Row],[income]]/1000</f>
        <v>42</v>
      </c>
    </row>
    <row r="1875" spans="1:19" x14ac:dyDescent="0.25">
      <c r="A1875" t="s">
        <v>1873</v>
      </c>
      <c r="B1875" s="1">
        <v>20.494299999999999</v>
      </c>
      <c r="D1875" s="14" t="s">
        <v>1929</v>
      </c>
      <c r="E1875" s="14">
        <v>18.157142857142855</v>
      </c>
      <c r="H1875" t="s">
        <v>14627</v>
      </c>
      <c r="I1875">
        <v>82</v>
      </c>
      <c r="J1875" t="s">
        <v>13049</v>
      </c>
      <c r="K1875" s="15">
        <v>42069</v>
      </c>
      <c r="L1875" s="14">
        <v>63000</v>
      </c>
      <c r="M1875">
        <v>3.5733000000000001</v>
      </c>
      <c r="N1875" s="1">
        <v>0.33</v>
      </c>
      <c r="O1875">
        <v>1243</v>
      </c>
      <c r="P1875" t="s">
        <v>14639</v>
      </c>
      <c r="Q1875">
        <v>3.4</v>
      </c>
      <c r="R1875" t="s">
        <v>14647</v>
      </c>
      <c r="S1875" s="14">
        <f>profile[[#This Row],[income]]/1000</f>
        <v>63</v>
      </c>
    </row>
    <row r="1876" spans="1:19" x14ac:dyDescent="0.25">
      <c r="A1876" t="s">
        <v>1874</v>
      </c>
      <c r="B1876" s="1">
        <v>20.502500000000001</v>
      </c>
      <c r="D1876" s="14" t="s">
        <v>1930</v>
      </c>
      <c r="E1876" s="14">
        <v>20.046000000000003</v>
      </c>
      <c r="H1876" t="s">
        <v>14627</v>
      </c>
      <c r="I1876">
        <v>49</v>
      </c>
      <c r="J1876" t="s">
        <v>10909</v>
      </c>
      <c r="K1876" s="15">
        <v>41765</v>
      </c>
      <c r="L1876" s="14">
        <v>70000</v>
      </c>
      <c r="M1876">
        <v>4.9522000000000004</v>
      </c>
      <c r="N1876" s="1">
        <v>0.33</v>
      </c>
      <c r="O1876">
        <v>1547</v>
      </c>
      <c r="P1876" t="s">
        <v>14639</v>
      </c>
      <c r="Q1876">
        <v>4.24</v>
      </c>
      <c r="R1876" t="s">
        <v>14647</v>
      </c>
      <c r="S1876" s="14">
        <f>profile[[#This Row],[income]]/1000</f>
        <v>70</v>
      </c>
    </row>
    <row r="1877" spans="1:19" x14ac:dyDescent="0.25">
      <c r="A1877" t="s">
        <v>1875</v>
      </c>
      <c r="B1877" s="1">
        <v>6.3</v>
      </c>
      <c r="D1877" s="14" t="s">
        <v>1931</v>
      </c>
      <c r="E1877" s="14">
        <v>15.257999999999999</v>
      </c>
      <c r="H1877" t="s">
        <v>14627</v>
      </c>
      <c r="I1877">
        <v>53</v>
      </c>
      <c r="J1877" t="s">
        <v>7918</v>
      </c>
      <c r="K1877" s="15">
        <v>41573</v>
      </c>
      <c r="L1877" s="14">
        <v>52000</v>
      </c>
      <c r="M1877">
        <v>4.54</v>
      </c>
      <c r="N1877" s="1">
        <v>0.33</v>
      </c>
      <c r="O1877">
        <v>1739</v>
      </c>
      <c r="P1877" t="s">
        <v>14639</v>
      </c>
      <c r="Q1877">
        <v>4.76</v>
      </c>
      <c r="R1877" t="s">
        <v>14647</v>
      </c>
      <c r="S1877" s="14">
        <f>profile[[#This Row],[income]]/1000</f>
        <v>52</v>
      </c>
    </row>
    <row r="1878" spans="1:19" x14ac:dyDescent="0.25">
      <c r="A1878" t="s">
        <v>1876</v>
      </c>
      <c r="B1878" s="1">
        <v>11.5245</v>
      </c>
      <c r="D1878" s="14" t="s">
        <v>1932</v>
      </c>
      <c r="E1878" s="14">
        <v>2.2214285714285711</v>
      </c>
      <c r="H1878" t="s">
        <v>14627</v>
      </c>
      <c r="I1878">
        <v>59</v>
      </c>
      <c r="J1878" t="s">
        <v>6988</v>
      </c>
      <c r="K1878" s="15">
        <v>41845</v>
      </c>
      <c r="L1878" s="14">
        <v>61000</v>
      </c>
      <c r="M1878">
        <v>11.07</v>
      </c>
      <c r="N1878" s="1">
        <v>0.33</v>
      </c>
      <c r="O1878">
        <v>1467</v>
      </c>
      <c r="P1878" t="s">
        <v>14639</v>
      </c>
      <c r="Q1878">
        <v>4.0199999999999996</v>
      </c>
      <c r="R1878" t="s">
        <v>14647</v>
      </c>
      <c r="S1878" s="14">
        <f>profile[[#This Row],[income]]/1000</f>
        <v>61</v>
      </c>
    </row>
    <row r="1879" spans="1:19" x14ac:dyDescent="0.25">
      <c r="A1879" t="s">
        <v>1877</v>
      </c>
      <c r="B1879" s="1">
        <v>13.531700000000001</v>
      </c>
      <c r="D1879" s="14" t="s">
        <v>1933</v>
      </c>
      <c r="E1879" s="14">
        <v>7.361538461538462</v>
      </c>
      <c r="H1879" t="s">
        <v>14627</v>
      </c>
      <c r="I1879">
        <v>58</v>
      </c>
      <c r="J1879" t="s">
        <v>2557</v>
      </c>
      <c r="K1879" s="15">
        <v>41823</v>
      </c>
      <c r="L1879" s="14">
        <v>32000</v>
      </c>
      <c r="M1879">
        <v>0.65669999999999995</v>
      </c>
      <c r="N1879" s="1">
        <v>0.33</v>
      </c>
      <c r="O1879">
        <v>1489</v>
      </c>
      <c r="P1879" t="s">
        <v>14639</v>
      </c>
      <c r="Q1879">
        <v>4.08</v>
      </c>
      <c r="R1879" t="s">
        <v>14647</v>
      </c>
      <c r="S1879" s="14">
        <f>profile[[#This Row],[income]]/1000</f>
        <v>32</v>
      </c>
    </row>
    <row r="1880" spans="1:19" x14ac:dyDescent="0.25">
      <c r="A1880" t="s">
        <v>1878</v>
      </c>
      <c r="B1880" s="1">
        <v>20.791</v>
      </c>
      <c r="D1880" s="14" t="s">
        <v>1934</v>
      </c>
      <c r="E1880" s="14">
        <v>2.4589999999999996</v>
      </c>
      <c r="H1880" t="s">
        <v>14627</v>
      </c>
      <c r="I1880">
        <v>39</v>
      </c>
      <c r="J1880" t="s">
        <v>8426</v>
      </c>
      <c r="K1880" s="15">
        <v>41815</v>
      </c>
      <c r="L1880" s="14">
        <v>68000</v>
      </c>
      <c r="M1880">
        <v>1.89</v>
      </c>
      <c r="N1880" s="1">
        <v>0.33</v>
      </c>
      <c r="O1880">
        <v>1497</v>
      </c>
      <c r="P1880" t="s">
        <v>14639</v>
      </c>
      <c r="Q1880">
        <v>4.0999999999999996</v>
      </c>
      <c r="R1880" t="s">
        <v>14647</v>
      </c>
      <c r="S1880" s="14">
        <f>profile[[#This Row],[income]]/1000</f>
        <v>68</v>
      </c>
    </row>
    <row r="1881" spans="1:19" x14ac:dyDescent="0.25">
      <c r="A1881" t="s">
        <v>1879</v>
      </c>
      <c r="B1881" s="1">
        <v>1.4350000000000001</v>
      </c>
      <c r="D1881" s="14" t="s">
        <v>1935</v>
      </c>
      <c r="E1881" s="14">
        <v>15.122</v>
      </c>
      <c r="H1881" t="s">
        <v>14627</v>
      </c>
      <c r="I1881">
        <v>42</v>
      </c>
      <c r="J1881" t="s">
        <v>14275</v>
      </c>
      <c r="K1881" s="15">
        <v>42026</v>
      </c>
      <c r="L1881" s="14">
        <v>45000</v>
      </c>
      <c r="M1881">
        <v>3.1566999999999998</v>
      </c>
      <c r="N1881" s="1">
        <v>0.33</v>
      </c>
      <c r="O1881">
        <v>1286</v>
      </c>
      <c r="P1881" t="s">
        <v>14639</v>
      </c>
      <c r="Q1881">
        <v>3.52</v>
      </c>
      <c r="R1881" t="s">
        <v>14647</v>
      </c>
      <c r="S1881" s="14">
        <f>profile[[#This Row],[income]]/1000</f>
        <v>45</v>
      </c>
    </row>
    <row r="1882" spans="1:19" x14ac:dyDescent="0.25">
      <c r="A1882" t="s">
        <v>1880</v>
      </c>
      <c r="B1882" s="1">
        <v>32.317100000000003</v>
      </c>
      <c r="D1882" s="14" t="s">
        <v>1936</v>
      </c>
      <c r="E1882" s="14">
        <v>1.3057142857142858</v>
      </c>
      <c r="H1882" t="s">
        <v>14627</v>
      </c>
      <c r="I1882">
        <v>64</v>
      </c>
      <c r="J1882" t="s">
        <v>1104</v>
      </c>
      <c r="K1882" s="15">
        <v>41550</v>
      </c>
      <c r="L1882" s="14">
        <v>36000</v>
      </c>
      <c r="M1882">
        <v>3.153</v>
      </c>
      <c r="N1882" s="1">
        <v>0.33</v>
      </c>
      <c r="O1882">
        <v>1762</v>
      </c>
      <c r="P1882" t="s">
        <v>14639</v>
      </c>
      <c r="Q1882">
        <v>4.82</v>
      </c>
      <c r="R1882" t="s">
        <v>14647</v>
      </c>
      <c r="S1882" s="14">
        <f>profile[[#This Row],[income]]/1000</f>
        <v>36</v>
      </c>
    </row>
    <row r="1883" spans="1:19" x14ac:dyDescent="0.25">
      <c r="A1883" t="s">
        <v>1881</v>
      </c>
      <c r="B1883" s="1">
        <v>18.05</v>
      </c>
      <c r="D1883" s="14" t="s">
        <v>1937</v>
      </c>
      <c r="E1883" s="14">
        <v>2.6085714285714281</v>
      </c>
      <c r="H1883" t="s">
        <v>14627</v>
      </c>
      <c r="I1883">
        <v>43</v>
      </c>
      <c r="J1883" t="s">
        <v>12247</v>
      </c>
      <c r="K1883" s="15">
        <v>41868</v>
      </c>
      <c r="L1883" s="14">
        <v>67000</v>
      </c>
      <c r="M1883">
        <v>2.8733</v>
      </c>
      <c r="N1883" s="1">
        <v>0.33</v>
      </c>
      <c r="O1883">
        <v>1444</v>
      </c>
      <c r="P1883" t="s">
        <v>14639</v>
      </c>
      <c r="Q1883">
        <v>3.95</v>
      </c>
      <c r="R1883" t="s">
        <v>14647</v>
      </c>
      <c r="S1883" s="14">
        <f>profile[[#This Row],[income]]/1000</f>
        <v>67</v>
      </c>
    </row>
    <row r="1884" spans="1:19" x14ac:dyDescent="0.25">
      <c r="A1884" t="s">
        <v>1882</v>
      </c>
      <c r="B1884" s="1">
        <v>14.8443</v>
      </c>
      <c r="D1884" s="14" t="s">
        <v>1938</v>
      </c>
      <c r="E1884" s="14">
        <v>9.1285714285714299</v>
      </c>
      <c r="H1884" t="s">
        <v>14627</v>
      </c>
      <c r="I1884">
        <v>65</v>
      </c>
      <c r="J1884" t="s">
        <v>13969</v>
      </c>
      <c r="K1884" s="15">
        <v>41988</v>
      </c>
      <c r="L1884" s="14">
        <v>68000</v>
      </c>
      <c r="M1884">
        <v>4.6666999999999996</v>
      </c>
      <c r="N1884" s="1">
        <v>0.33</v>
      </c>
      <c r="O1884">
        <v>1324</v>
      </c>
      <c r="P1884" t="s">
        <v>14639</v>
      </c>
      <c r="Q1884">
        <v>3.62</v>
      </c>
      <c r="R1884" t="s">
        <v>14647</v>
      </c>
      <c r="S1884" s="14">
        <f>profile[[#This Row],[income]]/1000</f>
        <v>68</v>
      </c>
    </row>
    <row r="1885" spans="1:19" x14ac:dyDescent="0.25">
      <c r="A1885" t="s">
        <v>1883</v>
      </c>
      <c r="B1885" s="1">
        <v>18.907499999999999</v>
      </c>
      <c r="D1885" s="14" t="s">
        <v>1939</v>
      </c>
      <c r="E1885" s="14">
        <v>22.96857142857143</v>
      </c>
      <c r="H1885" t="s">
        <v>14627</v>
      </c>
      <c r="I1885">
        <v>51</v>
      </c>
      <c r="J1885" t="s">
        <v>10344</v>
      </c>
      <c r="K1885" s="15">
        <v>41948</v>
      </c>
      <c r="L1885" s="14">
        <v>73000</v>
      </c>
      <c r="M1885">
        <v>4.0199999999999996</v>
      </c>
      <c r="N1885" s="1">
        <v>0.33</v>
      </c>
      <c r="O1885">
        <v>1364</v>
      </c>
      <c r="P1885" t="s">
        <v>14639</v>
      </c>
      <c r="Q1885">
        <v>3.73</v>
      </c>
      <c r="R1885" t="s">
        <v>14647</v>
      </c>
      <c r="S1885" s="14">
        <f>profile[[#This Row],[income]]/1000</f>
        <v>73</v>
      </c>
    </row>
    <row r="1886" spans="1:19" x14ac:dyDescent="0.25">
      <c r="A1886" t="s">
        <v>1884</v>
      </c>
      <c r="B1886" s="1">
        <v>8.3966999999999992</v>
      </c>
      <c r="D1886" s="14" t="s">
        <v>1940</v>
      </c>
      <c r="E1886" s="14">
        <v>23.096000000000004</v>
      </c>
      <c r="H1886" t="s">
        <v>14627</v>
      </c>
      <c r="I1886">
        <v>65</v>
      </c>
      <c r="J1886" t="s">
        <v>13294</v>
      </c>
      <c r="K1886" s="15">
        <v>42168</v>
      </c>
      <c r="L1886" s="14">
        <v>36000</v>
      </c>
      <c r="M1886">
        <v>2.3224999999999998</v>
      </c>
      <c r="N1886" s="1">
        <v>0.33</v>
      </c>
      <c r="O1886">
        <v>1144</v>
      </c>
      <c r="P1886" t="s">
        <v>14639</v>
      </c>
      <c r="Q1886">
        <v>3.13</v>
      </c>
      <c r="R1886" t="s">
        <v>14647</v>
      </c>
      <c r="S1886" s="14">
        <f>profile[[#This Row],[income]]/1000</f>
        <v>36</v>
      </c>
    </row>
    <row r="1887" spans="1:19" x14ac:dyDescent="0.25">
      <c r="A1887" t="s">
        <v>1885</v>
      </c>
      <c r="B1887" s="1">
        <v>0</v>
      </c>
      <c r="D1887" s="14" t="s">
        <v>1941</v>
      </c>
      <c r="E1887" s="14">
        <v>16.387142857142855</v>
      </c>
      <c r="H1887" t="s">
        <v>14627</v>
      </c>
      <c r="I1887">
        <v>36</v>
      </c>
      <c r="J1887" t="s">
        <v>3774</v>
      </c>
      <c r="K1887" s="15">
        <v>41491</v>
      </c>
      <c r="L1887" s="14">
        <v>40000</v>
      </c>
      <c r="M1887">
        <v>2.3075000000000001</v>
      </c>
      <c r="N1887" s="1">
        <v>0.33</v>
      </c>
      <c r="O1887">
        <v>1821</v>
      </c>
      <c r="P1887" t="s">
        <v>14639</v>
      </c>
      <c r="Q1887">
        <v>4.99</v>
      </c>
      <c r="R1887" t="s">
        <v>14647</v>
      </c>
      <c r="S1887" s="14">
        <f>profile[[#This Row],[income]]/1000</f>
        <v>40</v>
      </c>
    </row>
    <row r="1888" spans="1:19" x14ac:dyDescent="0.25">
      <c r="A1888" t="s">
        <v>1886</v>
      </c>
      <c r="B1888" s="1">
        <v>2.5880000000000001</v>
      </c>
      <c r="D1888" s="14" t="s">
        <v>1942</v>
      </c>
      <c r="E1888" s="14">
        <v>8.3162499999999984</v>
      </c>
      <c r="H1888" t="s">
        <v>14627</v>
      </c>
      <c r="I1888">
        <v>63</v>
      </c>
      <c r="J1888" t="s">
        <v>9941</v>
      </c>
      <c r="K1888" s="15">
        <v>41683</v>
      </c>
      <c r="L1888" s="14">
        <v>42000</v>
      </c>
      <c r="M1888">
        <v>2.31</v>
      </c>
      <c r="N1888" s="1">
        <v>0.33</v>
      </c>
      <c r="O1888">
        <v>1629</v>
      </c>
      <c r="P1888" t="s">
        <v>14639</v>
      </c>
      <c r="Q1888">
        <v>4.46</v>
      </c>
      <c r="R1888" t="s">
        <v>14647</v>
      </c>
      <c r="S1888" s="14">
        <f>profile[[#This Row],[income]]/1000</f>
        <v>42</v>
      </c>
    </row>
    <row r="1889" spans="1:19" x14ac:dyDescent="0.25">
      <c r="A1889" t="s">
        <v>1887</v>
      </c>
      <c r="B1889" s="1">
        <v>18.47</v>
      </c>
      <c r="D1889" s="14" t="s">
        <v>1943</v>
      </c>
      <c r="E1889" s="14">
        <v>13.025</v>
      </c>
      <c r="H1889" t="s">
        <v>14627</v>
      </c>
      <c r="I1889">
        <v>47</v>
      </c>
      <c r="J1889" t="s">
        <v>1599</v>
      </c>
      <c r="K1889" s="15">
        <v>41588</v>
      </c>
      <c r="L1889" s="14">
        <v>30000</v>
      </c>
      <c r="M1889">
        <v>1.19</v>
      </c>
      <c r="N1889" s="1">
        <v>0.33</v>
      </c>
      <c r="O1889">
        <v>1724</v>
      </c>
      <c r="P1889" t="s">
        <v>14639</v>
      </c>
      <c r="Q1889">
        <v>4.72</v>
      </c>
      <c r="R1889" t="s">
        <v>14647</v>
      </c>
      <c r="S1889" s="14">
        <f>profile[[#This Row],[income]]/1000</f>
        <v>30</v>
      </c>
    </row>
    <row r="1890" spans="1:19" x14ac:dyDescent="0.25">
      <c r="A1890" t="s">
        <v>1888</v>
      </c>
      <c r="B1890" s="1">
        <v>8.0574999999999992</v>
      </c>
      <c r="D1890" s="14" t="s">
        <v>1944</v>
      </c>
      <c r="E1890" s="14">
        <v>1.1559999999999999</v>
      </c>
      <c r="H1890" t="s">
        <v>14627</v>
      </c>
      <c r="I1890">
        <v>24</v>
      </c>
      <c r="J1890" t="s">
        <v>4185</v>
      </c>
      <c r="K1890" s="15">
        <v>42062</v>
      </c>
      <c r="L1890" s="14">
        <v>32000</v>
      </c>
      <c r="M1890">
        <v>3.13</v>
      </c>
      <c r="N1890" s="1">
        <v>0.33</v>
      </c>
      <c r="O1890">
        <v>1250</v>
      </c>
      <c r="P1890" t="s">
        <v>14639</v>
      </c>
      <c r="Q1890">
        <v>3.42</v>
      </c>
      <c r="R1890" t="s">
        <v>14647</v>
      </c>
      <c r="S1890" s="14">
        <f>profile[[#This Row],[income]]/1000</f>
        <v>32</v>
      </c>
    </row>
    <row r="1891" spans="1:19" x14ac:dyDescent="0.25">
      <c r="A1891" t="s">
        <v>1889</v>
      </c>
      <c r="B1891" s="1">
        <v>13.96</v>
      </c>
      <c r="D1891" s="14" t="s">
        <v>1945</v>
      </c>
      <c r="E1891" s="14">
        <v>4.2257142857142851</v>
      </c>
      <c r="H1891" t="s">
        <v>14627</v>
      </c>
      <c r="I1891">
        <v>19</v>
      </c>
      <c r="J1891" t="s">
        <v>1458</v>
      </c>
      <c r="K1891" s="15">
        <v>42028</v>
      </c>
      <c r="L1891" s="14">
        <v>71000</v>
      </c>
      <c r="M1891">
        <v>5.2539999999999996</v>
      </c>
      <c r="N1891" s="1">
        <v>0.33</v>
      </c>
      <c r="O1891">
        <v>1284</v>
      </c>
      <c r="P1891" t="s">
        <v>14639</v>
      </c>
      <c r="Q1891">
        <v>3.52</v>
      </c>
      <c r="R1891" t="s">
        <v>14647</v>
      </c>
      <c r="S1891" s="14">
        <f>profile[[#This Row],[income]]/1000</f>
        <v>71</v>
      </c>
    </row>
    <row r="1892" spans="1:19" x14ac:dyDescent="0.25">
      <c r="A1892" t="s">
        <v>1890</v>
      </c>
      <c r="B1892" s="1">
        <v>18.7</v>
      </c>
      <c r="D1892" s="14" t="s">
        <v>1946</v>
      </c>
      <c r="E1892" s="14">
        <v>4.26</v>
      </c>
      <c r="H1892" t="s">
        <v>14627</v>
      </c>
      <c r="I1892">
        <v>83</v>
      </c>
      <c r="J1892" t="s">
        <v>947</v>
      </c>
      <c r="K1892" s="15">
        <v>41838</v>
      </c>
      <c r="L1892" s="14">
        <v>48000</v>
      </c>
      <c r="M1892">
        <v>3.3</v>
      </c>
      <c r="N1892" s="1">
        <v>0.33</v>
      </c>
      <c r="O1892">
        <v>1474</v>
      </c>
      <c r="P1892" t="s">
        <v>14639</v>
      </c>
      <c r="Q1892">
        <v>4.04</v>
      </c>
      <c r="R1892" t="s">
        <v>14647</v>
      </c>
      <c r="S1892" s="14">
        <f>profile[[#This Row],[income]]/1000</f>
        <v>48</v>
      </c>
    </row>
    <row r="1893" spans="1:19" x14ac:dyDescent="0.25">
      <c r="A1893" t="s">
        <v>1891</v>
      </c>
      <c r="B1893" s="1">
        <v>25.747499999999999</v>
      </c>
      <c r="D1893" s="14" t="s">
        <v>1947</v>
      </c>
      <c r="E1893" s="14">
        <v>18.607142857142858</v>
      </c>
      <c r="H1893" t="s">
        <v>14627</v>
      </c>
      <c r="I1893">
        <v>35</v>
      </c>
      <c r="J1893" t="s">
        <v>13602</v>
      </c>
      <c r="K1893" s="15">
        <v>41842</v>
      </c>
      <c r="L1893" s="14">
        <v>71000</v>
      </c>
      <c r="M1893">
        <v>2.1261999999999999</v>
      </c>
      <c r="N1893" s="1">
        <v>0.33</v>
      </c>
      <c r="O1893">
        <v>1470</v>
      </c>
      <c r="P1893" t="s">
        <v>14639</v>
      </c>
      <c r="Q1893">
        <v>4.0199999999999996</v>
      </c>
      <c r="R1893" t="s">
        <v>14647</v>
      </c>
      <c r="S1893" s="14">
        <f>profile[[#This Row],[income]]/1000</f>
        <v>71</v>
      </c>
    </row>
    <row r="1894" spans="1:19" x14ac:dyDescent="0.25">
      <c r="A1894" t="s">
        <v>1892</v>
      </c>
      <c r="B1894" s="1">
        <v>26.221800000000002</v>
      </c>
      <c r="D1894" s="14" t="s">
        <v>1948</v>
      </c>
      <c r="E1894" s="14">
        <v>15.574000000000002</v>
      </c>
      <c r="H1894" t="s">
        <v>14627</v>
      </c>
      <c r="I1894">
        <v>46</v>
      </c>
      <c r="J1894" t="s">
        <v>10589</v>
      </c>
      <c r="K1894" s="15">
        <v>41764</v>
      </c>
      <c r="L1894" s="14">
        <v>72000</v>
      </c>
      <c r="M1894">
        <v>2.2286000000000001</v>
      </c>
      <c r="N1894" s="1">
        <v>0.33</v>
      </c>
      <c r="O1894">
        <v>1548</v>
      </c>
      <c r="P1894" t="s">
        <v>14639</v>
      </c>
      <c r="Q1894">
        <v>4.24</v>
      </c>
      <c r="R1894" t="s">
        <v>14647</v>
      </c>
      <c r="S1894" s="14">
        <f>profile[[#This Row],[income]]/1000</f>
        <v>72</v>
      </c>
    </row>
    <row r="1895" spans="1:19" x14ac:dyDescent="0.25">
      <c r="A1895" t="s">
        <v>1893</v>
      </c>
      <c r="B1895" s="1">
        <v>24.422499999999999</v>
      </c>
      <c r="D1895" s="14" t="s">
        <v>1949</v>
      </c>
      <c r="E1895" s="14">
        <v>26.553333333333331</v>
      </c>
      <c r="H1895" t="s">
        <v>14627</v>
      </c>
      <c r="I1895">
        <v>69</v>
      </c>
      <c r="J1895" t="s">
        <v>7325</v>
      </c>
      <c r="K1895" s="15">
        <v>42122</v>
      </c>
      <c r="L1895" s="14">
        <v>39000</v>
      </c>
      <c r="M1895">
        <v>4.2929000000000004</v>
      </c>
      <c r="N1895" s="1">
        <v>0.33</v>
      </c>
      <c r="O1895">
        <v>1190</v>
      </c>
      <c r="P1895" t="s">
        <v>14639</v>
      </c>
      <c r="Q1895">
        <v>3.26</v>
      </c>
      <c r="R1895" t="s">
        <v>14647</v>
      </c>
      <c r="S1895" s="14">
        <f>profile[[#This Row],[income]]/1000</f>
        <v>39</v>
      </c>
    </row>
    <row r="1896" spans="1:19" x14ac:dyDescent="0.25">
      <c r="A1896" t="s">
        <v>1894</v>
      </c>
      <c r="B1896" s="1">
        <v>11.6975</v>
      </c>
      <c r="D1896" s="14" t="s">
        <v>1950</v>
      </c>
      <c r="E1896" s="14">
        <v>19.993999999999996</v>
      </c>
      <c r="H1896" t="s">
        <v>14627</v>
      </c>
      <c r="I1896">
        <v>34</v>
      </c>
      <c r="J1896" t="s">
        <v>5847</v>
      </c>
      <c r="K1896" s="15">
        <v>41933</v>
      </c>
      <c r="L1896" s="14">
        <v>71000</v>
      </c>
      <c r="M1896">
        <v>5.8</v>
      </c>
      <c r="N1896" s="1">
        <v>0.33</v>
      </c>
      <c r="O1896">
        <v>1379</v>
      </c>
      <c r="P1896" t="s">
        <v>14639</v>
      </c>
      <c r="Q1896">
        <v>3.78</v>
      </c>
      <c r="R1896" t="s">
        <v>14647</v>
      </c>
      <c r="S1896" s="14">
        <f>profile[[#This Row],[income]]/1000</f>
        <v>71</v>
      </c>
    </row>
    <row r="1897" spans="1:19" x14ac:dyDescent="0.25">
      <c r="A1897" t="s">
        <v>1895</v>
      </c>
      <c r="B1897" s="1">
        <v>40.851700000000001</v>
      </c>
      <c r="D1897" s="14" t="s">
        <v>1951</v>
      </c>
      <c r="E1897" s="14">
        <v>2.9360000000000004</v>
      </c>
      <c r="H1897" t="s">
        <v>14627</v>
      </c>
      <c r="I1897">
        <v>30</v>
      </c>
      <c r="J1897" t="s">
        <v>12797</v>
      </c>
      <c r="K1897" s="15">
        <v>41826</v>
      </c>
      <c r="L1897" s="14">
        <v>43000</v>
      </c>
      <c r="M1897">
        <v>3.0667</v>
      </c>
      <c r="N1897" s="1">
        <v>0.33</v>
      </c>
      <c r="O1897">
        <v>1486</v>
      </c>
      <c r="P1897" t="s">
        <v>14639</v>
      </c>
      <c r="Q1897">
        <v>4.07</v>
      </c>
      <c r="R1897" t="s">
        <v>14647</v>
      </c>
      <c r="S1897" s="14">
        <f>profile[[#This Row],[income]]/1000</f>
        <v>43</v>
      </c>
    </row>
    <row r="1898" spans="1:19" x14ac:dyDescent="0.25">
      <c r="A1898" t="s">
        <v>1896</v>
      </c>
      <c r="B1898" s="1">
        <v>25.4575</v>
      </c>
      <c r="D1898" s="14" t="s">
        <v>1952</v>
      </c>
      <c r="E1898" s="14">
        <v>18.824999999999999</v>
      </c>
      <c r="H1898" t="s">
        <v>14627</v>
      </c>
      <c r="I1898">
        <v>40</v>
      </c>
      <c r="J1898" t="s">
        <v>9531</v>
      </c>
      <c r="K1898" s="15">
        <v>42152</v>
      </c>
      <c r="L1898" s="14">
        <v>33000</v>
      </c>
      <c r="M1898">
        <v>1.466</v>
      </c>
      <c r="N1898" s="1">
        <v>0.33</v>
      </c>
      <c r="O1898">
        <v>1160</v>
      </c>
      <c r="P1898" t="s">
        <v>14639</v>
      </c>
      <c r="Q1898">
        <v>3.18</v>
      </c>
      <c r="R1898" t="s">
        <v>14647</v>
      </c>
      <c r="S1898" s="14">
        <f>profile[[#This Row],[income]]/1000</f>
        <v>33</v>
      </c>
    </row>
    <row r="1899" spans="1:19" x14ac:dyDescent="0.25">
      <c r="A1899" t="s">
        <v>1897</v>
      </c>
      <c r="B1899" s="1">
        <v>16.013999999999999</v>
      </c>
      <c r="D1899" s="14" t="s">
        <v>1953</v>
      </c>
      <c r="E1899" s="14">
        <v>3.2311111111111108</v>
      </c>
      <c r="H1899" t="s">
        <v>14627</v>
      </c>
      <c r="I1899">
        <v>46</v>
      </c>
      <c r="J1899" t="s">
        <v>13274</v>
      </c>
      <c r="K1899" s="15">
        <v>41529</v>
      </c>
      <c r="L1899" s="14">
        <v>39000</v>
      </c>
      <c r="M1899">
        <v>3.92</v>
      </c>
      <c r="N1899" s="1">
        <v>0.33</v>
      </c>
      <c r="O1899">
        <v>1783</v>
      </c>
      <c r="P1899" t="s">
        <v>14639</v>
      </c>
      <c r="Q1899">
        <v>4.88</v>
      </c>
      <c r="R1899" t="s">
        <v>14647</v>
      </c>
      <c r="S1899" s="14">
        <f>profile[[#This Row],[income]]/1000</f>
        <v>39</v>
      </c>
    </row>
    <row r="1900" spans="1:19" x14ac:dyDescent="0.25">
      <c r="A1900" t="s">
        <v>1898</v>
      </c>
      <c r="B1900" s="1">
        <v>23.2575</v>
      </c>
      <c r="D1900" s="14" t="s">
        <v>1954</v>
      </c>
      <c r="E1900" s="14">
        <v>2.6133333333333333</v>
      </c>
      <c r="H1900" t="s">
        <v>14627</v>
      </c>
      <c r="I1900">
        <v>53</v>
      </c>
      <c r="J1900" t="s">
        <v>9029</v>
      </c>
      <c r="K1900" s="15">
        <v>41988</v>
      </c>
      <c r="L1900" s="14">
        <v>57000</v>
      </c>
      <c r="M1900">
        <v>3.35</v>
      </c>
      <c r="N1900" s="1">
        <v>0.33</v>
      </c>
      <c r="O1900">
        <v>1324</v>
      </c>
      <c r="P1900" t="s">
        <v>14639</v>
      </c>
      <c r="Q1900">
        <v>3.62</v>
      </c>
      <c r="R1900" t="s">
        <v>14647</v>
      </c>
      <c r="S1900" s="14">
        <f>profile[[#This Row],[income]]/1000</f>
        <v>57</v>
      </c>
    </row>
    <row r="1901" spans="1:19" x14ac:dyDescent="0.25">
      <c r="A1901" t="s">
        <v>1899</v>
      </c>
      <c r="B1901" s="1">
        <v>0.57999999999999996</v>
      </c>
      <c r="D1901" s="14" t="s">
        <v>1955</v>
      </c>
      <c r="E1901" s="14">
        <v>10.612857142857141</v>
      </c>
      <c r="H1901" t="s">
        <v>14627</v>
      </c>
      <c r="I1901">
        <v>60</v>
      </c>
      <c r="J1901" t="s">
        <v>2522</v>
      </c>
      <c r="K1901" s="15">
        <v>42043</v>
      </c>
      <c r="L1901" s="14">
        <v>45000</v>
      </c>
      <c r="M1901">
        <v>2.5383</v>
      </c>
      <c r="N1901" s="1">
        <v>0.33</v>
      </c>
      <c r="O1901">
        <v>1269</v>
      </c>
      <c r="P1901" t="s">
        <v>14639</v>
      </c>
      <c r="Q1901">
        <v>3.47</v>
      </c>
      <c r="R1901" t="s">
        <v>14647</v>
      </c>
      <c r="S1901" s="14">
        <f>profile[[#This Row],[income]]/1000</f>
        <v>45</v>
      </c>
    </row>
    <row r="1902" spans="1:19" x14ac:dyDescent="0.25">
      <c r="A1902" t="s">
        <v>1900</v>
      </c>
      <c r="B1902" s="1">
        <v>55.646700000000003</v>
      </c>
      <c r="D1902" s="14" t="s">
        <v>1956</v>
      </c>
      <c r="E1902" s="14">
        <v>25.711428571428574</v>
      </c>
      <c r="H1902" t="s">
        <v>14627</v>
      </c>
      <c r="I1902">
        <v>66</v>
      </c>
      <c r="J1902" t="s">
        <v>7219</v>
      </c>
      <c r="K1902" s="15">
        <v>42085</v>
      </c>
      <c r="L1902" s="14">
        <v>33000</v>
      </c>
      <c r="M1902">
        <v>2.5979999999999999</v>
      </c>
      <c r="N1902" s="1">
        <v>0.33</v>
      </c>
      <c r="O1902">
        <v>1227</v>
      </c>
      <c r="P1902" t="s">
        <v>14639</v>
      </c>
      <c r="Q1902">
        <v>3.36</v>
      </c>
      <c r="R1902" t="s">
        <v>14647</v>
      </c>
      <c r="S1902" s="14">
        <f>profile[[#This Row],[income]]/1000</f>
        <v>33</v>
      </c>
    </row>
    <row r="1903" spans="1:19" x14ac:dyDescent="0.25">
      <c r="A1903" t="s">
        <v>1901</v>
      </c>
      <c r="B1903" s="1">
        <v>17.38</v>
      </c>
      <c r="D1903" s="14" t="s">
        <v>1957</v>
      </c>
      <c r="E1903" s="14">
        <v>9.9661538461538441</v>
      </c>
      <c r="H1903" t="s">
        <v>14627</v>
      </c>
      <c r="I1903">
        <v>72</v>
      </c>
      <c r="J1903" t="s">
        <v>4438</v>
      </c>
      <c r="K1903" s="15">
        <v>41674</v>
      </c>
      <c r="L1903" s="14">
        <v>31000</v>
      </c>
      <c r="M1903">
        <v>3.35</v>
      </c>
      <c r="N1903" s="1">
        <v>0.33</v>
      </c>
      <c r="O1903">
        <v>1638</v>
      </c>
      <c r="P1903" t="s">
        <v>14639</v>
      </c>
      <c r="Q1903">
        <v>4.4800000000000004</v>
      </c>
      <c r="R1903" t="s">
        <v>14647</v>
      </c>
      <c r="S1903" s="14">
        <f>profile[[#This Row],[income]]/1000</f>
        <v>31</v>
      </c>
    </row>
    <row r="1904" spans="1:19" x14ac:dyDescent="0.25">
      <c r="A1904" t="s">
        <v>1902</v>
      </c>
      <c r="B1904" s="1">
        <v>3.08</v>
      </c>
      <c r="D1904" s="14" t="s">
        <v>1958</v>
      </c>
      <c r="E1904" s="14">
        <v>20.738333333333333</v>
      </c>
      <c r="H1904" t="s">
        <v>14627</v>
      </c>
      <c r="I1904">
        <v>58</v>
      </c>
      <c r="J1904" t="s">
        <v>14159</v>
      </c>
      <c r="K1904" s="15">
        <v>41499</v>
      </c>
      <c r="L1904" s="14">
        <v>62000</v>
      </c>
      <c r="M1904">
        <v>3.996</v>
      </c>
      <c r="N1904" s="1">
        <v>0.33</v>
      </c>
      <c r="O1904">
        <v>1813</v>
      </c>
      <c r="P1904" t="s">
        <v>14639</v>
      </c>
      <c r="Q1904">
        <v>4.96</v>
      </c>
      <c r="R1904" t="s">
        <v>14647</v>
      </c>
      <c r="S1904" s="14">
        <f>profile[[#This Row],[income]]/1000</f>
        <v>62</v>
      </c>
    </row>
    <row r="1905" spans="1:19" x14ac:dyDescent="0.25">
      <c r="A1905" t="s">
        <v>1903</v>
      </c>
      <c r="B1905" s="1">
        <v>19.39</v>
      </c>
      <c r="D1905" s="14" t="s">
        <v>1959</v>
      </c>
      <c r="E1905" s="14">
        <v>5.7216666666666667</v>
      </c>
      <c r="H1905" t="s">
        <v>14627</v>
      </c>
      <c r="I1905">
        <v>28</v>
      </c>
      <c r="J1905" t="s">
        <v>5438</v>
      </c>
      <c r="K1905" s="15">
        <v>42206</v>
      </c>
      <c r="L1905" s="14">
        <v>70000</v>
      </c>
      <c r="M1905">
        <v>2.3138000000000001</v>
      </c>
      <c r="N1905" s="1">
        <v>0.33</v>
      </c>
      <c r="O1905">
        <v>1106</v>
      </c>
      <c r="P1905" t="s">
        <v>14639</v>
      </c>
      <c r="Q1905">
        <v>3.03</v>
      </c>
      <c r="R1905" t="s">
        <v>14647</v>
      </c>
      <c r="S1905" s="14">
        <f>profile[[#This Row],[income]]/1000</f>
        <v>70</v>
      </c>
    </row>
    <row r="1906" spans="1:19" x14ac:dyDescent="0.25">
      <c r="A1906" t="s">
        <v>1904</v>
      </c>
      <c r="B1906" s="1">
        <v>27.32</v>
      </c>
      <c r="D1906" s="14" t="s">
        <v>1960</v>
      </c>
      <c r="E1906" s="14">
        <v>14.107777777777777</v>
      </c>
      <c r="H1906" t="s">
        <v>14627</v>
      </c>
      <c r="I1906">
        <v>59</v>
      </c>
      <c r="J1906" t="s">
        <v>5661</v>
      </c>
      <c r="K1906" s="15">
        <v>42027</v>
      </c>
      <c r="L1906" s="14">
        <v>54000</v>
      </c>
      <c r="M1906">
        <v>2.2549999999999999</v>
      </c>
      <c r="N1906" s="1">
        <v>0.33</v>
      </c>
      <c r="O1906">
        <v>1285</v>
      </c>
      <c r="P1906" t="s">
        <v>14639</v>
      </c>
      <c r="Q1906">
        <v>3.52</v>
      </c>
      <c r="R1906" t="s">
        <v>14647</v>
      </c>
      <c r="S1906" s="14">
        <f>profile[[#This Row],[income]]/1000</f>
        <v>54</v>
      </c>
    </row>
    <row r="1907" spans="1:19" x14ac:dyDescent="0.25">
      <c r="A1907" t="s">
        <v>1905</v>
      </c>
      <c r="B1907" s="1">
        <v>20.3873</v>
      </c>
      <c r="D1907" s="14" t="s">
        <v>1961</v>
      </c>
      <c r="E1907" s="14">
        <v>10.786666666666667</v>
      </c>
      <c r="H1907" t="s">
        <v>14627</v>
      </c>
      <c r="I1907">
        <v>23</v>
      </c>
      <c r="J1907" t="s">
        <v>12200</v>
      </c>
      <c r="K1907" s="15">
        <v>41778</v>
      </c>
      <c r="L1907" s="14">
        <v>37000</v>
      </c>
      <c r="M1907">
        <v>3.4117000000000002</v>
      </c>
      <c r="N1907" s="1">
        <v>0.33</v>
      </c>
      <c r="O1907">
        <v>1534</v>
      </c>
      <c r="P1907" t="s">
        <v>14639</v>
      </c>
      <c r="Q1907">
        <v>4.2</v>
      </c>
      <c r="R1907" t="s">
        <v>14647</v>
      </c>
      <c r="S1907" s="14">
        <f>profile[[#This Row],[income]]/1000</f>
        <v>37</v>
      </c>
    </row>
    <row r="1908" spans="1:19" x14ac:dyDescent="0.25">
      <c r="A1908" t="s">
        <v>1906</v>
      </c>
      <c r="B1908" s="1">
        <v>8.9267000000000003</v>
      </c>
      <c r="D1908" s="14" t="s">
        <v>1962</v>
      </c>
      <c r="E1908" s="14">
        <v>3.5362499999999999</v>
      </c>
      <c r="H1908" t="s">
        <v>14627</v>
      </c>
      <c r="I1908">
        <v>36</v>
      </c>
      <c r="J1908" t="s">
        <v>9061</v>
      </c>
      <c r="K1908" s="15">
        <v>42075</v>
      </c>
      <c r="L1908" s="14">
        <v>42000</v>
      </c>
      <c r="M1908">
        <v>3.2787999999999999</v>
      </c>
      <c r="N1908" s="1">
        <v>0.33</v>
      </c>
      <c r="O1908">
        <v>1237</v>
      </c>
      <c r="P1908" t="s">
        <v>14639</v>
      </c>
      <c r="Q1908">
        <v>3.39</v>
      </c>
      <c r="R1908" t="s">
        <v>14647</v>
      </c>
      <c r="S1908" s="14">
        <f>profile[[#This Row],[income]]/1000</f>
        <v>42</v>
      </c>
    </row>
    <row r="1909" spans="1:19" x14ac:dyDescent="0.25">
      <c r="A1909" t="s">
        <v>1907</v>
      </c>
      <c r="B1909" s="1">
        <v>3.0619999999999998</v>
      </c>
      <c r="D1909" s="14" t="s">
        <v>1963</v>
      </c>
      <c r="E1909" s="14">
        <v>3.5334999999999992</v>
      </c>
      <c r="H1909" t="s">
        <v>14627</v>
      </c>
      <c r="I1909">
        <v>21</v>
      </c>
      <c r="J1909" t="s">
        <v>11481</v>
      </c>
      <c r="K1909" s="15">
        <v>41861</v>
      </c>
      <c r="L1909" s="14">
        <v>34000</v>
      </c>
      <c r="M1909">
        <v>2.0449999999999999</v>
      </c>
      <c r="N1909" s="1">
        <v>0.33</v>
      </c>
      <c r="O1909">
        <v>1451</v>
      </c>
      <c r="P1909" t="s">
        <v>14639</v>
      </c>
      <c r="Q1909">
        <v>3.97</v>
      </c>
      <c r="R1909" t="s">
        <v>14647</v>
      </c>
      <c r="S1909" s="14">
        <f>profile[[#This Row],[income]]/1000</f>
        <v>34</v>
      </c>
    </row>
    <row r="1910" spans="1:19" x14ac:dyDescent="0.25">
      <c r="A1910" t="s">
        <v>1908</v>
      </c>
      <c r="B1910" s="1">
        <v>0</v>
      </c>
      <c r="D1910" s="14" t="s">
        <v>1964</v>
      </c>
      <c r="E1910" s="14">
        <v>20.25</v>
      </c>
      <c r="H1910" t="s">
        <v>14627</v>
      </c>
      <c r="I1910">
        <v>39</v>
      </c>
      <c r="J1910" t="s">
        <v>3483</v>
      </c>
      <c r="K1910" s="15">
        <v>42175</v>
      </c>
      <c r="L1910" s="14">
        <v>51000</v>
      </c>
      <c r="M1910">
        <v>1.74</v>
      </c>
      <c r="N1910" s="1">
        <v>0.33</v>
      </c>
      <c r="O1910">
        <v>1137</v>
      </c>
      <c r="P1910" t="s">
        <v>14639</v>
      </c>
      <c r="Q1910">
        <v>3.11</v>
      </c>
      <c r="R1910" t="s">
        <v>14647</v>
      </c>
      <c r="S1910" s="14">
        <f>profile[[#This Row],[income]]/1000</f>
        <v>51</v>
      </c>
    </row>
    <row r="1911" spans="1:19" x14ac:dyDescent="0.25">
      <c r="A1911" t="s">
        <v>1909</v>
      </c>
      <c r="B1911" s="1">
        <v>9.3759999999999994</v>
      </c>
      <c r="D1911" s="14" t="s">
        <v>1965</v>
      </c>
      <c r="E1911" s="14">
        <v>2.7231818181818181</v>
      </c>
      <c r="H1911" t="s">
        <v>14627</v>
      </c>
      <c r="I1911">
        <v>42</v>
      </c>
      <c r="J1911" t="s">
        <v>3317</v>
      </c>
      <c r="K1911" s="15">
        <v>41924</v>
      </c>
      <c r="L1911" s="14">
        <v>41000</v>
      </c>
      <c r="M1911">
        <v>2.6229</v>
      </c>
      <c r="N1911" s="1">
        <v>0.33</v>
      </c>
      <c r="O1911">
        <v>1388</v>
      </c>
      <c r="P1911" t="s">
        <v>14639</v>
      </c>
      <c r="Q1911">
        <v>3.8</v>
      </c>
      <c r="R1911" t="s">
        <v>14647</v>
      </c>
      <c r="S1911" s="14">
        <f>profile[[#This Row],[income]]/1000</f>
        <v>41</v>
      </c>
    </row>
    <row r="1912" spans="1:19" x14ac:dyDescent="0.25">
      <c r="A1912" t="s">
        <v>1910</v>
      </c>
      <c r="B1912" s="1">
        <v>18.702500000000001</v>
      </c>
      <c r="D1912" s="14" t="s">
        <v>1967</v>
      </c>
      <c r="E1912" s="14">
        <v>22.86</v>
      </c>
      <c r="H1912" t="s">
        <v>14627</v>
      </c>
      <c r="I1912">
        <v>52</v>
      </c>
      <c r="J1912" t="s">
        <v>12689</v>
      </c>
      <c r="K1912" s="15">
        <v>41754</v>
      </c>
      <c r="L1912" s="14">
        <v>35000</v>
      </c>
      <c r="M1912">
        <v>3.0981999999999998</v>
      </c>
      <c r="N1912" s="1">
        <v>0.33</v>
      </c>
      <c r="O1912">
        <v>1558</v>
      </c>
      <c r="P1912" t="s">
        <v>14639</v>
      </c>
      <c r="Q1912">
        <v>4.2699999999999996</v>
      </c>
      <c r="R1912" t="s">
        <v>14647</v>
      </c>
      <c r="S1912" s="14">
        <f>profile[[#This Row],[income]]/1000</f>
        <v>35</v>
      </c>
    </row>
    <row r="1913" spans="1:19" x14ac:dyDescent="0.25">
      <c r="A1913" t="s">
        <v>1911</v>
      </c>
      <c r="B1913" s="1">
        <v>23.11</v>
      </c>
      <c r="D1913" s="14" t="s">
        <v>1968</v>
      </c>
      <c r="E1913" s="14">
        <v>5.3966666666666674</v>
      </c>
      <c r="H1913" t="s">
        <v>14627</v>
      </c>
      <c r="I1913">
        <v>58</v>
      </c>
      <c r="J1913" t="s">
        <v>1647</v>
      </c>
      <c r="K1913" s="15">
        <v>42030</v>
      </c>
      <c r="L1913" s="14">
        <v>47000</v>
      </c>
      <c r="M1913">
        <v>3.2662</v>
      </c>
      <c r="N1913" s="1">
        <v>0.33</v>
      </c>
      <c r="O1913">
        <v>1282</v>
      </c>
      <c r="P1913" t="s">
        <v>14639</v>
      </c>
      <c r="Q1913">
        <v>3.51</v>
      </c>
      <c r="R1913" t="s">
        <v>14647</v>
      </c>
      <c r="S1913" s="14">
        <f>profile[[#This Row],[income]]/1000</f>
        <v>47</v>
      </c>
    </row>
    <row r="1914" spans="1:19" x14ac:dyDescent="0.25">
      <c r="A1914" t="s">
        <v>1912</v>
      </c>
      <c r="B1914" s="1">
        <v>22.49</v>
      </c>
      <c r="D1914" s="14" t="s">
        <v>1969</v>
      </c>
      <c r="E1914" s="14">
        <v>11.605714285714287</v>
      </c>
      <c r="H1914" t="s">
        <v>14627</v>
      </c>
      <c r="I1914">
        <v>51</v>
      </c>
      <c r="J1914" t="s">
        <v>11016</v>
      </c>
      <c r="K1914" s="15">
        <v>42208</v>
      </c>
      <c r="L1914" s="14">
        <v>68000</v>
      </c>
      <c r="M1914">
        <v>3.3650000000000002</v>
      </c>
      <c r="N1914" s="1">
        <v>0.33</v>
      </c>
      <c r="O1914">
        <v>1104</v>
      </c>
      <c r="P1914" t="s">
        <v>14639</v>
      </c>
      <c r="Q1914">
        <v>3.02</v>
      </c>
      <c r="R1914" t="s">
        <v>14647</v>
      </c>
      <c r="S1914" s="14">
        <f>profile[[#This Row],[income]]/1000</f>
        <v>68</v>
      </c>
    </row>
    <row r="1915" spans="1:19" x14ac:dyDescent="0.25">
      <c r="A1915" t="s">
        <v>1913</v>
      </c>
      <c r="B1915" s="1">
        <v>24.88</v>
      </c>
      <c r="D1915" s="14" t="s">
        <v>1970</v>
      </c>
      <c r="E1915" s="14">
        <v>26.605</v>
      </c>
      <c r="H1915" t="s">
        <v>14627</v>
      </c>
      <c r="I1915">
        <v>51</v>
      </c>
      <c r="J1915" t="s">
        <v>14515</v>
      </c>
      <c r="K1915" s="15">
        <v>41863</v>
      </c>
      <c r="L1915" s="14">
        <v>36000</v>
      </c>
      <c r="M1915">
        <v>4.51</v>
      </c>
      <c r="N1915" s="1">
        <v>0.33</v>
      </c>
      <c r="O1915">
        <v>1449</v>
      </c>
      <c r="P1915" t="s">
        <v>14639</v>
      </c>
      <c r="Q1915">
        <v>3.97</v>
      </c>
      <c r="R1915" t="s">
        <v>14647</v>
      </c>
      <c r="S1915" s="14">
        <f>profile[[#This Row],[income]]/1000</f>
        <v>36</v>
      </c>
    </row>
    <row r="1916" spans="1:19" x14ac:dyDescent="0.25">
      <c r="A1916" t="s">
        <v>1914</v>
      </c>
      <c r="B1916" s="1">
        <v>23.24</v>
      </c>
      <c r="D1916" s="14" t="s">
        <v>1971</v>
      </c>
      <c r="E1916" s="14">
        <v>27.808333333333334</v>
      </c>
      <c r="H1916" t="s">
        <v>14627</v>
      </c>
      <c r="I1916">
        <v>19</v>
      </c>
      <c r="J1916" t="s">
        <v>14520</v>
      </c>
      <c r="K1916" s="15">
        <v>41809</v>
      </c>
      <c r="L1916" s="14">
        <v>61000</v>
      </c>
      <c r="M1916">
        <v>4.3049999999999997</v>
      </c>
      <c r="N1916" s="1">
        <v>0.33</v>
      </c>
      <c r="O1916">
        <v>1503</v>
      </c>
      <c r="P1916" t="s">
        <v>14639</v>
      </c>
      <c r="Q1916">
        <v>4.1100000000000003</v>
      </c>
      <c r="R1916" t="s">
        <v>14647</v>
      </c>
      <c r="S1916" s="14">
        <f>profile[[#This Row],[income]]/1000</f>
        <v>61</v>
      </c>
    </row>
    <row r="1917" spans="1:19" x14ac:dyDescent="0.25">
      <c r="A1917" t="s">
        <v>1915</v>
      </c>
      <c r="B1917" s="1">
        <v>20.29</v>
      </c>
      <c r="D1917" s="14" t="s">
        <v>1972</v>
      </c>
      <c r="E1917" s="14">
        <v>20.335000000000001</v>
      </c>
      <c r="H1917" t="s">
        <v>14627</v>
      </c>
      <c r="I1917">
        <v>66</v>
      </c>
      <c r="J1917" t="s">
        <v>5081</v>
      </c>
      <c r="K1917" s="15">
        <v>41933</v>
      </c>
      <c r="L1917" s="14">
        <v>66000</v>
      </c>
      <c r="M1917">
        <v>4.694</v>
      </c>
      <c r="N1917" s="1">
        <v>0.33</v>
      </c>
      <c r="O1917">
        <v>1379</v>
      </c>
      <c r="P1917" t="s">
        <v>14639</v>
      </c>
      <c r="Q1917">
        <v>3.78</v>
      </c>
      <c r="R1917" t="s">
        <v>14647</v>
      </c>
      <c r="S1917" s="14">
        <f>profile[[#This Row],[income]]/1000</f>
        <v>66</v>
      </c>
    </row>
    <row r="1918" spans="1:19" x14ac:dyDescent="0.25">
      <c r="A1918" t="s">
        <v>1916</v>
      </c>
      <c r="B1918" s="1">
        <v>15.4267</v>
      </c>
      <c r="D1918" s="14" t="s">
        <v>1973</v>
      </c>
      <c r="E1918" s="14">
        <v>27.619999999999997</v>
      </c>
      <c r="H1918" t="s">
        <v>14627</v>
      </c>
      <c r="I1918">
        <v>31</v>
      </c>
      <c r="J1918" t="s">
        <v>10857</v>
      </c>
      <c r="K1918" s="15">
        <v>41513</v>
      </c>
      <c r="L1918" s="14">
        <v>50000</v>
      </c>
      <c r="M1918">
        <v>3.0525000000000002</v>
      </c>
      <c r="N1918" s="1">
        <v>0.33</v>
      </c>
      <c r="O1918">
        <v>1799</v>
      </c>
      <c r="P1918" t="s">
        <v>14639</v>
      </c>
      <c r="Q1918">
        <v>4.93</v>
      </c>
      <c r="R1918" t="s">
        <v>14647</v>
      </c>
      <c r="S1918" s="14">
        <f>profile[[#This Row],[income]]/1000</f>
        <v>50</v>
      </c>
    </row>
    <row r="1919" spans="1:19" x14ac:dyDescent="0.25">
      <c r="A1919" t="s">
        <v>1917</v>
      </c>
      <c r="B1919" s="1">
        <v>1.9724999999999999</v>
      </c>
      <c r="D1919" s="14" t="s">
        <v>1974</v>
      </c>
      <c r="E1919" s="14">
        <v>24.641111111111108</v>
      </c>
      <c r="H1919" t="s">
        <v>14627</v>
      </c>
      <c r="I1919">
        <v>33</v>
      </c>
      <c r="J1919" t="s">
        <v>4798</v>
      </c>
      <c r="K1919" s="15">
        <v>41967</v>
      </c>
      <c r="L1919" s="14">
        <v>62000</v>
      </c>
      <c r="M1919">
        <v>2.5688</v>
      </c>
      <c r="N1919" s="1">
        <v>0.33</v>
      </c>
      <c r="O1919">
        <v>1345</v>
      </c>
      <c r="P1919" t="s">
        <v>14639</v>
      </c>
      <c r="Q1919">
        <v>3.68</v>
      </c>
      <c r="R1919" t="s">
        <v>14647</v>
      </c>
      <c r="S1919" s="14">
        <f>profile[[#This Row],[income]]/1000</f>
        <v>62</v>
      </c>
    </row>
    <row r="1920" spans="1:19" x14ac:dyDescent="0.25">
      <c r="A1920" t="s">
        <v>1918</v>
      </c>
      <c r="B1920" s="1">
        <v>4.1950000000000003</v>
      </c>
      <c r="D1920" s="14" t="s">
        <v>1975</v>
      </c>
      <c r="E1920" s="14">
        <v>2.4699999999999998</v>
      </c>
      <c r="H1920" t="s">
        <v>14627</v>
      </c>
      <c r="I1920">
        <v>32</v>
      </c>
      <c r="J1920" t="s">
        <v>13716</v>
      </c>
      <c r="K1920" s="15">
        <v>42051</v>
      </c>
      <c r="L1920" s="14">
        <v>38000</v>
      </c>
      <c r="M1920">
        <v>2.835</v>
      </c>
      <c r="N1920" s="1">
        <v>0.33</v>
      </c>
      <c r="O1920">
        <v>1261</v>
      </c>
      <c r="P1920" t="s">
        <v>14639</v>
      </c>
      <c r="Q1920">
        <v>3.45</v>
      </c>
      <c r="R1920" t="s">
        <v>14647</v>
      </c>
      <c r="S1920" s="14">
        <f>profile[[#This Row],[income]]/1000</f>
        <v>38</v>
      </c>
    </row>
    <row r="1921" spans="1:19" x14ac:dyDescent="0.25">
      <c r="A1921" t="s">
        <v>1919</v>
      </c>
      <c r="B1921" s="1">
        <v>7.9790999999999999</v>
      </c>
      <c r="D1921" s="14" t="s">
        <v>1976</v>
      </c>
      <c r="E1921" s="14">
        <v>9.8966666666666665</v>
      </c>
      <c r="H1921" t="s">
        <v>14627</v>
      </c>
      <c r="I1921">
        <v>26</v>
      </c>
      <c r="J1921" t="s">
        <v>10531</v>
      </c>
      <c r="K1921" s="15">
        <v>41862</v>
      </c>
      <c r="L1921" s="14">
        <v>45000</v>
      </c>
      <c r="M1921">
        <v>1.8567</v>
      </c>
      <c r="N1921" s="1">
        <v>0.33</v>
      </c>
      <c r="O1921">
        <v>1450</v>
      </c>
      <c r="P1921" t="s">
        <v>14639</v>
      </c>
      <c r="Q1921">
        <v>3.97</v>
      </c>
      <c r="R1921" t="s">
        <v>14647</v>
      </c>
      <c r="S1921" s="14">
        <f>profile[[#This Row],[income]]/1000</f>
        <v>45</v>
      </c>
    </row>
    <row r="1922" spans="1:19" x14ac:dyDescent="0.25">
      <c r="A1922" t="s">
        <v>1920</v>
      </c>
      <c r="B1922" s="1">
        <v>17.712199999999999</v>
      </c>
      <c r="D1922" s="14" t="s">
        <v>1977</v>
      </c>
      <c r="E1922" s="14">
        <v>3.0435714285714286</v>
      </c>
      <c r="H1922" t="s">
        <v>14627</v>
      </c>
      <c r="I1922">
        <v>38</v>
      </c>
      <c r="J1922" t="s">
        <v>8227</v>
      </c>
      <c r="K1922" s="15">
        <v>42154</v>
      </c>
      <c r="L1922" s="14">
        <v>37000</v>
      </c>
      <c r="M1922">
        <v>4.9950000000000001</v>
      </c>
      <c r="N1922" s="1">
        <v>0.33</v>
      </c>
      <c r="O1922">
        <v>1158</v>
      </c>
      <c r="P1922" t="s">
        <v>14639</v>
      </c>
      <c r="Q1922">
        <v>3.17</v>
      </c>
      <c r="R1922" t="s">
        <v>14647</v>
      </c>
      <c r="S1922" s="14">
        <f>profile[[#This Row],[income]]/1000</f>
        <v>37</v>
      </c>
    </row>
    <row r="1923" spans="1:19" x14ac:dyDescent="0.25">
      <c r="A1923" t="s">
        <v>1921</v>
      </c>
      <c r="B1923" s="1">
        <v>4.3733000000000004</v>
      </c>
      <c r="D1923" s="14" t="s">
        <v>1978</v>
      </c>
      <c r="E1923" s="14">
        <v>5.5100000000000007</v>
      </c>
      <c r="H1923" t="s">
        <v>14627</v>
      </c>
      <c r="I1923">
        <v>32</v>
      </c>
      <c r="J1923" t="s">
        <v>12791</v>
      </c>
      <c r="K1923" s="15">
        <v>41731</v>
      </c>
      <c r="L1923" s="14">
        <v>68000</v>
      </c>
      <c r="M1923">
        <v>4.16</v>
      </c>
      <c r="N1923" s="1">
        <v>0.33</v>
      </c>
      <c r="O1923">
        <v>1581</v>
      </c>
      <c r="P1923" t="s">
        <v>14639</v>
      </c>
      <c r="Q1923">
        <v>4.33</v>
      </c>
      <c r="R1923" t="s">
        <v>14647</v>
      </c>
      <c r="S1923" s="14">
        <f>profile[[#This Row],[income]]/1000</f>
        <v>68</v>
      </c>
    </row>
    <row r="1924" spans="1:19" x14ac:dyDescent="0.25">
      <c r="A1924" t="s">
        <v>1922</v>
      </c>
      <c r="B1924" s="1">
        <v>25.48</v>
      </c>
      <c r="D1924" s="14" t="s">
        <v>1979</v>
      </c>
      <c r="E1924" s="14">
        <v>3.3079999999999998</v>
      </c>
      <c r="H1924" t="s">
        <v>14627</v>
      </c>
      <c r="I1924">
        <v>53</v>
      </c>
      <c r="J1924" t="s">
        <v>11873</v>
      </c>
      <c r="K1924" s="15">
        <v>41495</v>
      </c>
      <c r="L1924" s="14">
        <v>67000</v>
      </c>
      <c r="M1924">
        <v>5.3650000000000002</v>
      </c>
      <c r="N1924" s="1">
        <v>0.33</v>
      </c>
      <c r="O1924">
        <v>1817</v>
      </c>
      <c r="P1924" t="s">
        <v>14639</v>
      </c>
      <c r="Q1924">
        <v>4.97</v>
      </c>
      <c r="R1924" t="s">
        <v>14647</v>
      </c>
      <c r="S1924" s="14">
        <f>profile[[#This Row],[income]]/1000</f>
        <v>67</v>
      </c>
    </row>
    <row r="1925" spans="1:19" x14ac:dyDescent="0.25">
      <c r="A1925" t="s">
        <v>1923</v>
      </c>
      <c r="B1925" s="1">
        <v>23.371400000000001</v>
      </c>
      <c r="D1925" s="14" t="s">
        <v>1980</v>
      </c>
      <c r="E1925" s="14">
        <v>1.8</v>
      </c>
      <c r="H1925" t="s">
        <v>14627</v>
      </c>
      <c r="I1925">
        <v>62</v>
      </c>
      <c r="J1925" t="s">
        <v>2887</v>
      </c>
      <c r="K1925" s="15">
        <v>41948</v>
      </c>
      <c r="L1925" s="14">
        <v>44000</v>
      </c>
      <c r="M1925">
        <v>2.76</v>
      </c>
      <c r="N1925" s="1">
        <v>0.33</v>
      </c>
      <c r="O1925">
        <v>1364</v>
      </c>
      <c r="P1925" t="s">
        <v>14639</v>
      </c>
      <c r="Q1925">
        <v>3.73</v>
      </c>
      <c r="R1925" t="s">
        <v>14647</v>
      </c>
      <c r="S1925" s="14">
        <f>profile[[#This Row],[income]]/1000</f>
        <v>44</v>
      </c>
    </row>
    <row r="1926" spans="1:19" x14ac:dyDescent="0.25">
      <c r="A1926" t="s">
        <v>1924</v>
      </c>
      <c r="B1926" s="1">
        <v>7.55</v>
      </c>
      <c r="D1926" s="14" t="s">
        <v>1981</v>
      </c>
      <c r="E1926" s="14">
        <v>9.6492857142857122</v>
      </c>
      <c r="H1926" t="s">
        <v>14627</v>
      </c>
      <c r="I1926">
        <v>53</v>
      </c>
      <c r="J1926" t="s">
        <v>6793</v>
      </c>
      <c r="K1926" s="15">
        <v>42185</v>
      </c>
      <c r="L1926" s="14">
        <v>69000</v>
      </c>
      <c r="M1926">
        <v>2.5571000000000002</v>
      </c>
      <c r="N1926" s="1">
        <v>0.33</v>
      </c>
      <c r="O1926">
        <v>1127</v>
      </c>
      <c r="P1926" t="s">
        <v>14639</v>
      </c>
      <c r="Q1926">
        <v>3.09</v>
      </c>
      <c r="R1926" t="s">
        <v>14647</v>
      </c>
      <c r="S1926" s="14">
        <f>profile[[#This Row],[income]]/1000</f>
        <v>69</v>
      </c>
    </row>
    <row r="1927" spans="1:19" x14ac:dyDescent="0.25">
      <c r="A1927" t="s">
        <v>1925</v>
      </c>
      <c r="B1927" s="1">
        <v>28.387499999999999</v>
      </c>
      <c r="D1927" s="14" t="s">
        <v>1982</v>
      </c>
      <c r="E1927" s="14">
        <v>17.137999999999998</v>
      </c>
      <c r="H1927" t="s">
        <v>14627</v>
      </c>
      <c r="I1927">
        <v>63</v>
      </c>
      <c r="J1927" t="s">
        <v>13773</v>
      </c>
      <c r="K1927" s="15">
        <v>41922</v>
      </c>
      <c r="L1927" s="14">
        <v>61000</v>
      </c>
      <c r="M1927">
        <v>3.8043999999999998</v>
      </c>
      <c r="N1927" s="1">
        <v>0.33</v>
      </c>
      <c r="O1927">
        <v>1390</v>
      </c>
      <c r="P1927" t="s">
        <v>14639</v>
      </c>
      <c r="Q1927">
        <v>3.81</v>
      </c>
      <c r="R1927" t="s">
        <v>14647</v>
      </c>
      <c r="S1927" s="14">
        <f>profile[[#This Row],[income]]/1000</f>
        <v>61</v>
      </c>
    </row>
    <row r="1928" spans="1:19" x14ac:dyDescent="0.25">
      <c r="A1928" t="s">
        <v>1926</v>
      </c>
      <c r="B1928" s="1">
        <v>9.9440000000000008</v>
      </c>
      <c r="D1928" s="14" t="s">
        <v>1983</v>
      </c>
      <c r="E1928" s="14">
        <v>14.686249999999999</v>
      </c>
      <c r="H1928" t="s">
        <v>14627</v>
      </c>
      <c r="I1928">
        <v>23</v>
      </c>
      <c r="J1928" t="s">
        <v>5950</v>
      </c>
      <c r="K1928" s="15">
        <v>42050</v>
      </c>
      <c r="L1928" s="14">
        <v>42000</v>
      </c>
      <c r="M1928">
        <v>3.0672999999999999</v>
      </c>
      <c r="N1928" s="1">
        <v>0.33</v>
      </c>
      <c r="O1928">
        <v>1262</v>
      </c>
      <c r="P1928" t="s">
        <v>14639</v>
      </c>
      <c r="Q1928">
        <v>3.46</v>
      </c>
      <c r="R1928" t="s">
        <v>14647</v>
      </c>
      <c r="S1928" s="14">
        <f>profile[[#This Row],[income]]/1000</f>
        <v>42</v>
      </c>
    </row>
    <row r="1929" spans="1:19" x14ac:dyDescent="0.25">
      <c r="A1929" t="s">
        <v>1927</v>
      </c>
      <c r="B1929" s="1">
        <v>29.44</v>
      </c>
      <c r="D1929" s="14" t="s">
        <v>1984</v>
      </c>
      <c r="E1929" s="14">
        <v>18.424166666666668</v>
      </c>
      <c r="H1929" t="s">
        <v>14627</v>
      </c>
      <c r="I1929">
        <v>90</v>
      </c>
      <c r="J1929" t="s">
        <v>8193</v>
      </c>
      <c r="K1929" s="15">
        <v>41494</v>
      </c>
      <c r="L1929" s="14">
        <v>65000</v>
      </c>
      <c r="M1929">
        <v>2.6</v>
      </c>
      <c r="N1929" s="1">
        <v>0.33</v>
      </c>
      <c r="O1929">
        <v>1818</v>
      </c>
      <c r="P1929" t="s">
        <v>14639</v>
      </c>
      <c r="Q1929">
        <v>4.9800000000000004</v>
      </c>
      <c r="R1929" t="s">
        <v>14647</v>
      </c>
      <c r="S1929" s="14">
        <f>profile[[#This Row],[income]]/1000</f>
        <v>65</v>
      </c>
    </row>
    <row r="1930" spans="1:19" x14ac:dyDescent="0.25">
      <c r="A1930" t="s">
        <v>1928</v>
      </c>
      <c r="B1930" s="1">
        <v>26.397500000000001</v>
      </c>
      <c r="D1930" s="14" t="s">
        <v>1985</v>
      </c>
      <c r="E1930" s="14">
        <v>6.5791666666666657</v>
      </c>
      <c r="H1930" t="s">
        <v>14627</v>
      </c>
      <c r="I1930">
        <v>21</v>
      </c>
      <c r="J1930" t="s">
        <v>6695</v>
      </c>
      <c r="K1930" s="15">
        <v>41695</v>
      </c>
      <c r="L1930" s="14">
        <v>60000</v>
      </c>
      <c r="M1930">
        <v>3.8925000000000001</v>
      </c>
      <c r="N1930" s="1">
        <v>0.33</v>
      </c>
      <c r="O1930">
        <v>1617</v>
      </c>
      <c r="P1930" t="s">
        <v>14639</v>
      </c>
      <c r="Q1930">
        <v>4.43</v>
      </c>
      <c r="R1930" t="s">
        <v>14647</v>
      </c>
      <c r="S1930" s="14">
        <f>profile[[#This Row],[income]]/1000</f>
        <v>60</v>
      </c>
    </row>
    <row r="1931" spans="1:19" x14ac:dyDescent="0.25">
      <c r="A1931" t="s">
        <v>1929</v>
      </c>
      <c r="B1931" s="1">
        <v>19.166</v>
      </c>
      <c r="D1931" s="14" t="s">
        <v>1986</v>
      </c>
      <c r="E1931" s="14">
        <v>3.2290000000000001</v>
      </c>
      <c r="H1931" t="s">
        <v>14627</v>
      </c>
      <c r="I1931">
        <v>57</v>
      </c>
      <c r="J1931" t="s">
        <v>6820</v>
      </c>
      <c r="K1931" s="15">
        <v>42153</v>
      </c>
      <c r="L1931" s="14">
        <v>31000</v>
      </c>
      <c r="M1931">
        <v>2.19</v>
      </c>
      <c r="N1931" s="1">
        <v>0.33</v>
      </c>
      <c r="O1931">
        <v>1159</v>
      </c>
      <c r="P1931" t="s">
        <v>14639</v>
      </c>
      <c r="Q1931">
        <v>3.17</v>
      </c>
      <c r="R1931" t="s">
        <v>14647</v>
      </c>
      <c r="S1931" s="14">
        <f>profile[[#This Row],[income]]/1000</f>
        <v>31</v>
      </c>
    </row>
    <row r="1932" spans="1:19" x14ac:dyDescent="0.25">
      <c r="A1932" t="s">
        <v>1930</v>
      </c>
      <c r="B1932" s="1">
        <v>19.8825</v>
      </c>
      <c r="D1932" s="14" t="s">
        <v>1987</v>
      </c>
      <c r="E1932" s="14">
        <v>7.2195652173913034</v>
      </c>
      <c r="H1932" t="s">
        <v>14627</v>
      </c>
      <c r="I1932">
        <v>19</v>
      </c>
      <c r="J1932" t="s">
        <v>7004</v>
      </c>
      <c r="K1932" s="15">
        <v>42146</v>
      </c>
      <c r="L1932" s="14">
        <v>67000</v>
      </c>
      <c r="M1932">
        <v>3.9</v>
      </c>
      <c r="N1932" s="1">
        <v>0.33</v>
      </c>
      <c r="O1932">
        <v>1166</v>
      </c>
      <c r="P1932" t="s">
        <v>14639</v>
      </c>
      <c r="Q1932">
        <v>3.19</v>
      </c>
      <c r="R1932" t="s">
        <v>14647</v>
      </c>
      <c r="S1932" s="14">
        <f>profile[[#This Row],[income]]/1000</f>
        <v>67</v>
      </c>
    </row>
    <row r="1933" spans="1:19" x14ac:dyDescent="0.25">
      <c r="A1933" t="s">
        <v>1931</v>
      </c>
      <c r="B1933" s="1">
        <v>15.2622</v>
      </c>
      <c r="D1933" s="14" t="s">
        <v>1988</v>
      </c>
      <c r="E1933" s="14">
        <v>19.912499999999998</v>
      </c>
      <c r="H1933" t="s">
        <v>14627</v>
      </c>
      <c r="I1933">
        <v>75</v>
      </c>
      <c r="J1933" t="s">
        <v>3874</v>
      </c>
      <c r="K1933" s="15">
        <v>41721</v>
      </c>
      <c r="L1933" s="14">
        <v>56000</v>
      </c>
      <c r="M1933">
        <v>3.4712999999999998</v>
      </c>
      <c r="N1933" s="1">
        <v>0.33</v>
      </c>
      <c r="O1933">
        <v>1591</v>
      </c>
      <c r="P1933" t="s">
        <v>14639</v>
      </c>
      <c r="Q1933">
        <v>4.3600000000000003</v>
      </c>
      <c r="R1933" t="s">
        <v>14647</v>
      </c>
      <c r="S1933" s="14">
        <f>profile[[#This Row],[income]]/1000</f>
        <v>56</v>
      </c>
    </row>
    <row r="1934" spans="1:19" x14ac:dyDescent="0.25">
      <c r="A1934" t="s">
        <v>1932</v>
      </c>
      <c r="B1934" s="1">
        <v>3.09</v>
      </c>
      <c r="D1934" s="14" t="s">
        <v>1989</v>
      </c>
      <c r="E1934" s="14">
        <v>11.412222222222223</v>
      </c>
      <c r="H1934" t="s">
        <v>14627</v>
      </c>
      <c r="I1934">
        <v>70</v>
      </c>
      <c r="J1934" t="s">
        <v>1531</v>
      </c>
      <c r="K1934" s="15">
        <v>41828</v>
      </c>
      <c r="L1934" s="14">
        <v>67000</v>
      </c>
      <c r="M1934">
        <v>2.6366999999999998</v>
      </c>
      <c r="N1934" s="1">
        <v>0.33</v>
      </c>
      <c r="O1934">
        <v>1484</v>
      </c>
      <c r="P1934" t="s">
        <v>14639</v>
      </c>
      <c r="Q1934">
        <v>4.0599999999999996</v>
      </c>
      <c r="R1934" t="s">
        <v>14647</v>
      </c>
      <c r="S1934" s="14">
        <f>profile[[#This Row],[income]]/1000</f>
        <v>67</v>
      </c>
    </row>
    <row r="1935" spans="1:19" x14ac:dyDescent="0.25">
      <c r="A1935" t="s">
        <v>1933</v>
      </c>
      <c r="B1935" s="1">
        <v>6.62</v>
      </c>
      <c r="D1935" s="14" t="s">
        <v>1990</v>
      </c>
      <c r="E1935" s="14">
        <v>10.11</v>
      </c>
      <c r="H1935" t="s">
        <v>14627</v>
      </c>
      <c r="I1935">
        <v>39</v>
      </c>
      <c r="J1935" t="s">
        <v>10808</v>
      </c>
      <c r="K1935" s="15">
        <v>41805</v>
      </c>
      <c r="L1935" s="14">
        <v>46000</v>
      </c>
      <c r="M1935">
        <v>2.8759999999999999</v>
      </c>
      <c r="N1935" s="1">
        <v>0.33</v>
      </c>
      <c r="O1935">
        <v>1507</v>
      </c>
      <c r="P1935" t="s">
        <v>14639</v>
      </c>
      <c r="Q1935">
        <v>4.13</v>
      </c>
      <c r="R1935" t="s">
        <v>14647</v>
      </c>
      <c r="S1935" s="14">
        <f>profile[[#This Row],[income]]/1000</f>
        <v>46</v>
      </c>
    </row>
    <row r="1936" spans="1:19" x14ac:dyDescent="0.25">
      <c r="A1936" t="s">
        <v>1934</v>
      </c>
      <c r="B1936" s="1">
        <v>2.1966999999999999</v>
      </c>
      <c r="D1936" s="14" t="s">
        <v>1991</v>
      </c>
      <c r="E1936" s="14">
        <v>15.682222222222224</v>
      </c>
      <c r="H1936" t="s">
        <v>14627</v>
      </c>
      <c r="I1936">
        <v>58</v>
      </c>
      <c r="J1936" t="s">
        <v>6683</v>
      </c>
      <c r="K1936" s="15">
        <v>41767</v>
      </c>
      <c r="L1936" s="14">
        <v>67000</v>
      </c>
      <c r="M1936">
        <v>2.9238</v>
      </c>
      <c r="N1936" s="1">
        <v>0.33</v>
      </c>
      <c r="O1936">
        <v>1545</v>
      </c>
      <c r="P1936" t="s">
        <v>14639</v>
      </c>
      <c r="Q1936">
        <v>4.2300000000000004</v>
      </c>
      <c r="R1936" t="s">
        <v>14647</v>
      </c>
      <c r="S1936" s="14">
        <f>profile[[#This Row],[income]]/1000</f>
        <v>67</v>
      </c>
    </row>
    <row r="1937" spans="1:19" x14ac:dyDescent="0.25">
      <c r="A1937" t="s">
        <v>1935</v>
      </c>
      <c r="B1937" s="1">
        <v>16.22</v>
      </c>
      <c r="D1937" s="14" t="s">
        <v>1992</v>
      </c>
      <c r="E1937" s="14">
        <v>29.345000000000006</v>
      </c>
      <c r="H1937" t="s">
        <v>14627</v>
      </c>
      <c r="I1937">
        <v>51</v>
      </c>
      <c r="J1937" t="s">
        <v>13185</v>
      </c>
      <c r="K1937" s="15">
        <v>41497</v>
      </c>
      <c r="L1937" s="14">
        <v>54000</v>
      </c>
      <c r="M1937">
        <v>3.1233</v>
      </c>
      <c r="N1937" s="1">
        <v>0.33</v>
      </c>
      <c r="O1937">
        <v>1815</v>
      </c>
      <c r="P1937" t="s">
        <v>14639</v>
      </c>
      <c r="Q1937">
        <v>4.97</v>
      </c>
      <c r="R1937" t="s">
        <v>14647</v>
      </c>
      <c r="S1937" s="14">
        <f>profile[[#This Row],[income]]/1000</f>
        <v>54</v>
      </c>
    </row>
    <row r="1938" spans="1:19" x14ac:dyDescent="0.25">
      <c r="A1938" t="s">
        <v>1936</v>
      </c>
      <c r="B1938" s="1">
        <v>0.87</v>
      </c>
      <c r="D1938" s="14" t="s">
        <v>1993</v>
      </c>
      <c r="E1938" s="14">
        <v>2.8959999999999999</v>
      </c>
      <c r="H1938" t="s">
        <v>14627</v>
      </c>
      <c r="I1938">
        <v>56</v>
      </c>
      <c r="J1938" t="s">
        <v>12586</v>
      </c>
      <c r="K1938" s="15">
        <v>41712</v>
      </c>
      <c r="L1938" s="14">
        <v>49000</v>
      </c>
      <c r="M1938">
        <v>5.0766999999999998</v>
      </c>
      <c r="N1938" s="1">
        <v>0.33</v>
      </c>
      <c r="O1938">
        <v>1600</v>
      </c>
      <c r="P1938" t="s">
        <v>14639</v>
      </c>
      <c r="Q1938">
        <v>4.38</v>
      </c>
      <c r="R1938" t="s">
        <v>14647</v>
      </c>
      <c r="S1938" s="14">
        <f>profile[[#This Row],[income]]/1000</f>
        <v>49</v>
      </c>
    </row>
    <row r="1939" spans="1:19" x14ac:dyDescent="0.25">
      <c r="A1939" t="s">
        <v>1937</v>
      </c>
      <c r="B1939" s="1">
        <v>0</v>
      </c>
      <c r="D1939" s="14" t="s">
        <v>1994</v>
      </c>
      <c r="E1939" s="14">
        <v>23.026666666666664</v>
      </c>
      <c r="H1939" t="s">
        <v>14627</v>
      </c>
      <c r="I1939">
        <v>53</v>
      </c>
      <c r="J1939" t="s">
        <v>13942</v>
      </c>
      <c r="K1939" s="15">
        <v>42131</v>
      </c>
      <c r="L1939" s="14">
        <v>31000</v>
      </c>
      <c r="M1939">
        <v>3.3771</v>
      </c>
      <c r="N1939" s="1">
        <v>0.33</v>
      </c>
      <c r="O1939">
        <v>1181</v>
      </c>
      <c r="P1939" t="s">
        <v>14639</v>
      </c>
      <c r="Q1939">
        <v>3.23</v>
      </c>
      <c r="R1939" t="s">
        <v>14647</v>
      </c>
      <c r="S1939" s="14">
        <f>profile[[#This Row],[income]]/1000</f>
        <v>31</v>
      </c>
    </row>
    <row r="1940" spans="1:19" x14ac:dyDescent="0.25">
      <c r="A1940" t="s">
        <v>1938</v>
      </c>
      <c r="B1940" s="1">
        <v>10.218</v>
      </c>
      <c r="D1940" s="14" t="s">
        <v>1995</v>
      </c>
      <c r="E1940" s="14">
        <v>10.92</v>
      </c>
      <c r="H1940" t="s">
        <v>14627</v>
      </c>
      <c r="I1940">
        <v>22</v>
      </c>
      <c r="J1940" t="s">
        <v>6326</v>
      </c>
      <c r="K1940" s="15">
        <v>41528</v>
      </c>
      <c r="L1940" s="14">
        <v>35000</v>
      </c>
      <c r="M1940">
        <v>2.4300000000000002</v>
      </c>
      <c r="N1940" s="1">
        <v>0.33</v>
      </c>
      <c r="O1940">
        <v>1784</v>
      </c>
      <c r="P1940" t="s">
        <v>14639</v>
      </c>
      <c r="Q1940">
        <v>4.88</v>
      </c>
      <c r="R1940" t="s">
        <v>14647</v>
      </c>
      <c r="S1940" s="14">
        <f>profile[[#This Row],[income]]/1000</f>
        <v>35</v>
      </c>
    </row>
    <row r="1941" spans="1:19" x14ac:dyDescent="0.25">
      <c r="A1941" t="s">
        <v>1939</v>
      </c>
      <c r="B1941" s="1">
        <v>24.375</v>
      </c>
      <c r="D1941" s="14" t="s">
        <v>1996</v>
      </c>
      <c r="E1941" s="14">
        <v>24.7575</v>
      </c>
      <c r="H1941" t="s">
        <v>14627</v>
      </c>
      <c r="I1941">
        <v>27</v>
      </c>
      <c r="J1941" t="s">
        <v>8318</v>
      </c>
      <c r="K1941" s="15">
        <v>42033</v>
      </c>
      <c r="L1941" s="14">
        <v>34000</v>
      </c>
      <c r="M1941">
        <v>3.2913000000000001</v>
      </c>
      <c r="N1941" s="1">
        <v>0.33</v>
      </c>
      <c r="O1941">
        <v>1279</v>
      </c>
      <c r="P1941" t="s">
        <v>14639</v>
      </c>
      <c r="Q1941">
        <v>3.5</v>
      </c>
      <c r="R1941" t="s">
        <v>14647</v>
      </c>
      <c r="S1941" s="14">
        <f>profile[[#This Row],[income]]/1000</f>
        <v>34</v>
      </c>
    </row>
    <row r="1942" spans="1:19" x14ac:dyDescent="0.25">
      <c r="A1942" t="s">
        <v>1940</v>
      </c>
      <c r="B1942" s="1">
        <v>26.526700000000002</v>
      </c>
      <c r="D1942" s="14" t="s">
        <v>1997</v>
      </c>
      <c r="E1942" s="14">
        <v>15.468999999999999</v>
      </c>
      <c r="H1942" t="s">
        <v>14627</v>
      </c>
      <c r="I1942">
        <v>48</v>
      </c>
      <c r="J1942" t="s">
        <v>1297</v>
      </c>
      <c r="K1942" s="15">
        <v>41595</v>
      </c>
      <c r="L1942" s="14">
        <v>40000</v>
      </c>
      <c r="M1942">
        <v>6.1</v>
      </c>
      <c r="N1942" s="1">
        <v>0.33</v>
      </c>
      <c r="O1942">
        <v>1717</v>
      </c>
      <c r="P1942" t="s">
        <v>14639</v>
      </c>
      <c r="Q1942">
        <v>4.7</v>
      </c>
      <c r="R1942" t="s">
        <v>14647</v>
      </c>
      <c r="S1942" s="14">
        <f>profile[[#This Row],[income]]/1000</f>
        <v>40</v>
      </c>
    </row>
    <row r="1943" spans="1:19" x14ac:dyDescent="0.25">
      <c r="A1943" t="s">
        <v>1941</v>
      </c>
      <c r="B1943" s="1">
        <v>17.21</v>
      </c>
      <c r="D1943" s="14" t="s">
        <v>1998</v>
      </c>
      <c r="E1943" s="14">
        <v>21.985714285714284</v>
      </c>
      <c r="H1943" t="s">
        <v>14627</v>
      </c>
      <c r="I1943">
        <v>71</v>
      </c>
      <c r="J1943" t="s">
        <v>890</v>
      </c>
      <c r="K1943" s="15">
        <v>42149</v>
      </c>
      <c r="L1943" s="14">
        <v>57000</v>
      </c>
      <c r="M1943">
        <v>12.002000000000001</v>
      </c>
      <c r="N1943" s="1">
        <v>0.33</v>
      </c>
      <c r="O1943">
        <v>1163</v>
      </c>
      <c r="P1943" t="s">
        <v>14639</v>
      </c>
      <c r="Q1943">
        <v>3.18</v>
      </c>
      <c r="R1943" t="s">
        <v>14647</v>
      </c>
      <c r="S1943" s="14">
        <f>profile[[#This Row],[income]]/1000</f>
        <v>57</v>
      </c>
    </row>
    <row r="1944" spans="1:19" x14ac:dyDescent="0.25">
      <c r="A1944" t="s">
        <v>1942</v>
      </c>
      <c r="B1944" s="1">
        <v>8.3437999999999999</v>
      </c>
      <c r="D1944" s="14" t="s">
        <v>1999</v>
      </c>
      <c r="E1944" s="14">
        <v>19.184444444444448</v>
      </c>
      <c r="H1944" t="s">
        <v>14627</v>
      </c>
      <c r="I1944">
        <v>47</v>
      </c>
      <c r="J1944" t="s">
        <v>10829</v>
      </c>
      <c r="K1944" s="15">
        <v>42050</v>
      </c>
      <c r="L1944" s="14">
        <v>38000</v>
      </c>
      <c r="M1944">
        <v>3.5825</v>
      </c>
      <c r="N1944" s="1">
        <v>0.33</v>
      </c>
      <c r="O1944">
        <v>1262</v>
      </c>
      <c r="P1944" t="s">
        <v>14639</v>
      </c>
      <c r="Q1944">
        <v>3.46</v>
      </c>
      <c r="R1944" t="s">
        <v>14647</v>
      </c>
      <c r="S1944" s="14">
        <f>profile[[#This Row],[income]]/1000</f>
        <v>38</v>
      </c>
    </row>
    <row r="1945" spans="1:19" x14ac:dyDescent="0.25">
      <c r="A1945" t="s">
        <v>1943</v>
      </c>
      <c r="B1945" s="1">
        <v>12.637499999999999</v>
      </c>
      <c r="D1945" s="14" t="s">
        <v>2000</v>
      </c>
      <c r="E1945" s="14">
        <v>16.821666666666662</v>
      </c>
      <c r="H1945" t="s">
        <v>14627</v>
      </c>
      <c r="I1945">
        <v>58</v>
      </c>
      <c r="J1945" t="s">
        <v>9693</v>
      </c>
      <c r="K1945" s="15">
        <v>41751</v>
      </c>
      <c r="L1945" s="14">
        <v>68000</v>
      </c>
      <c r="M1945">
        <v>4.6383000000000001</v>
      </c>
      <c r="N1945" s="1">
        <v>0.33</v>
      </c>
      <c r="O1945">
        <v>1561</v>
      </c>
      <c r="P1945" t="s">
        <v>14639</v>
      </c>
      <c r="Q1945">
        <v>4.2699999999999996</v>
      </c>
      <c r="R1945" t="s">
        <v>14647</v>
      </c>
      <c r="S1945" s="14">
        <f>profile[[#This Row],[income]]/1000</f>
        <v>68</v>
      </c>
    </row>
    <row r="1946" spans="1:19" x14ac:dyDescent="0.25">
      <c r="A1946" t="s">
        <v>1944</v>
      </c>
      <c r="B1946" s="1">
        <v>0</v>
      </c>
      <c r="D1946" s="14" t="s">
        <v>2001</v>
      </c>
      <c r="E1946" s="14">
        <v>25.2225</v>
      </c>
      <c r="H1946" t="s">
        <v>14627</v>
      </c>
      <c r="I1946">
        <v>65</v>
      </c>
      <c r="J1946" t="s">
        <v>5512</v>
      </c>
      <c r="K1946" s="15">
        <v>42202</v>
      </c>
      <c r="L1946" s="14">
        <v>31000</v>
      </c>
      <c r="M1946">
        <v>2.4327000000000001</v>
      </c>
      <c r="N1946" s="1">
        <v>0.33</v>
      </c>
      <c r="O1946">
        <v>1110</v>
      </c>
      <c r="P1946" t="s">
        <v>14639</v>
      </c>
      <c r="Q1946">
        <v>3.04</v>
      </c>
      <c r="R1946" t="s">
        <v>14647</v>
      </c>
      <c r="S1946" s="14">
        <f>profile[[#This Row],[income]]/1000</f>
        <v>31</v>
      </c>
    </row>
    <row r="1947" spans="1:19" x14ac:dyDescent="0.25">
      <c r="A1947" t="s">
        <v>1945</v>
      </c>
      <c r="B1947" s="1">
        <v>3.96</v>
      </c>
      <c r="D1947" s="14" t="s">
        <v>2002</v>
      </c>
      <c r="E1947" s="14">
        <v>25.491666666666664</v>
      </c>
      <c r="H1947" t="s">
        <v>14627</v>
      </c>
      <c r="I1947">
        <v>38</v>
      </c>
      <c r="J1947" t="s">
        <v>4544</v>
      </c>
      <c r="K1947" s="15">
        <v>41501</v>
      </c>
      <c r="L1947" s="14">
        <v>75000</v>
      </c>
      <c r="M1947">
        <v>4.8861999999999997</v>
      </c>
      <c r="N1947" s="1">
        <v>0.33</v>
      </c>
      <c r="O1947">
        <v>1811</v>
      </c>
      <c r="P1947" t="s">
        <v>14639</v>
      </c>
      <c r="Q1947">
        <v>4.96</v>
      </c>
      <c r="R1947" t="s">
        <v>14647</v>
      </c>
      <c r="S1947" s="14">
        <f>profile[[#This Row],[income]]/1000</f>
        <v>75</v>
      </c>
    </row>
    <row r="1948" spans="1:19" x14ac:dyDescent="0.25">
      <c r="A1948" t="s">
        <v>1946</v>
      </c>
      <c r="B1948" s="1">
        <v>1.1499999999999999</v>
      </c>
      <c r="D1948" s="14" t="s">
        <v>2003</v>
      </c>
      <c r="E1948" s="14">
        <v>19.593333333333334</v>
      </c>
      <c r="H1948" t="s">
        <v>14627</v>
      </c>
      <c r="I1948">
        <v>26</v>
      </c>
      <c r="J1948" t="s">
        <v>11966</v>
      </c>
      <c r="K1948" s="15">
        <v>41657</v>
      </c>
      <c r="L1948" s="14">
        <v>62000</v>
      </c>
      <c r="M1948">
        <v>3.15</v>
      </c>
      <c r="N1948" s="1">
        <v>0.33</v>
      </c>
      <c r="O1948">
        <v>1655</v>
      </c>
      <c r="P1948" t="s">
        <v>14639</v>
      </c>
      <c r="Q1948">
        <v>4.53</v>
      </c>
      <c r="R1948" t="s">
        <v>14647</v>
      </c>
      <c r="S1948" s="14">
        <f>profile[[#This Row],[income]]/1000</f>
        <v>62</v>
      </c>
    </row>
    <row r="1949" spans="1:19" x14ac:dyDescent="0.25">
      <c r="A1949" t="s">
        <v>1947</v>
      </c>
      <c r="B1949" s="1">
        <v>18.415600000000001</v>
      </c>
      <c r="D1949" s="14" t="s">
        <v>2004</v>
      </c>
      <c r="E1949" s="14">
        <v>17.363333333333333</v>
      </c>
      <c r="H1949" t="s">
        <v>14627</v>
      </c>
      <c r="I1949">
        <v>61</v>
      </c>
      <c r="J1949" t="s">
        <v>8217</v>
      </c>
      <c r="K1949" s="15">
        <v>42037</v>
      </c>
      <c r="L1949" s="14">
        <v>65000</v>
      </c>
      <c r="M1949">
        <v>3.5975000000000001</v>
      </c>
      <c r="N1949" s="1">
        <v>0.33</v>
      </c>
      <c r="O1949">
        <v>1275</v>
      </c>
      <c r="P1949" t="s">
        <v>14639</v>
      </c>
      <c r="Q1949">
        <v>3.49</v>
      </c>
      <c r="R1949" t="s">
        <v>14647</v>
      </c>
      <c r="S1949" s="14">
        <f>profile[[#This Row],[income]]/1000</f>
        <v>65</v>
      </c>
    </row>
    <row r="1950" spans="1:19" x14ac:dyDescent="0.25">
      <c r="A1950" t="s">
        <v>1948</v>
      </c>
      <c r="B1950" s="1">
        <v>16.414999999999999</v>
      </c>
      <c r="D1950" s="14" t="s">
        <v>2005</v>
      </c>
      <c r="E1950" s="14">
        <v>20.947500000000002</v>
      </c>
      <c r="H1950" t="s">
        <v>14627</v>
      </c>
      <c r="I1950">
        <v>38</v>
      </c>
      <c r="J1950" t="s">
        <v>2489</v>
      </c>
      <c r="K1950" s="15">
        <v>41494</v>
      </c>
      <c r="L1950" s="14">
        <v>61000</v>
      </c>
      <c r="M1950">
        <v>3.2825000000000002</v>
      </c>
      <c r="N1950" s="1">
        <v>0.33</v>
      </c>
      <c r="O1950">
        <v>1818</v>
      </c>
      <c r="P1950" t="s">
        <v>14639</v>
      </c>
      <c r="Q1950">
        <v>4.9800000000000004</v>
      </c>
      <c r="R1950" t="s">
        <v>14647</v>
      </c>
      <c r="S1950" s="14">
        <f>profile[[#This Row],[income]]/1000</f>
        <v>61</v>
      </c>
    </row>
    <row r="1951" spans="1:19" x14ac:dyDescent="0.25">
      <c r="A1951" t="s">
        <v>1949</v>
      </c>
      <c r="B1951" s="1">
        <v>35.17</v>
      </c>
      <c r="D1951" s="14" t="s">
        <v>2006</v>
      </c>
      <c r="E1951" s="14">
        <v>19.303999999999998</v>
      </c>
      <c r="H1951" t="s">
        <v>14627</v>
      </c>
      <c r="I1951">
        <v>42</v>
      </c>
      <c r="J1951" t="s">
        <v>10219</v>
      </c>
      <c r="K1951" s="15">
        <v>42180</v>
      </c>
      <c r="L1951" s="14">
        <v>93000</v>
      </c>
      <c r="M1951">
        <v>19.326699999999999</v>
      </c>
      <c r="N1951" s="1">
        <v>0.33</v>
      </c>
      <c r="O1951">
        <v>1132</v>
      </c>
      <c r="P1951" t="s">
        <v>14641</v>
      </c>
      <c r="Q1951">
        <v>3.1</v>
      </c>
      <c r="R1951" t="s">
        <v>14647</v>
      </c>
      <c r="S1951" s="14">
        <f>profile[[#This Row],[income]]/1000</f>
        <v>93</v>
      </c>
    </row>
    <row r="1952" spans="1:19" x14ac:dyDescent="0.25">
      <c r="A1952" t="s">
        <v>1950</v>
      </c>
      <c r="B1952" s="1">
        <v>17.767099999999999</v>
      </c>
      <c r="D1952" s="14" t="s">
        <v>2007</v>
      </c>
      <c r="E1952" s="14">
        <v>15.106999999999999</v>
      </c>
      <c r="H1952" t="s">
        <v>14627</v>
      </c>
      <c r="I1952">
        <v>55</v>
      </c>
      <c r="J1952" t="s">
        <v>5771</v>
      </c>
      <c r="K1952" s="15">
        <v>41582</v>
      </c>
      <c r="L1952" s="14">
        <v>59000</v>
      </c>
      <c r="M1952">
        <v>13.192500000000001</v>
      </c>
      <c r="N1952" s="1">
        <v>0.33</v>
      </c>
      <c r="O1952">
        <v>1730</v>
      </c>
      <c r="P1952" t="s">
        <v>14641</v>
      </c>
      <c r="Q1952">
        <v>4.74</v>
      </c>
      <c r="R1952" t="s">
        <v>14647</v>
      </c>
      <c r="S1952" s="14">
        <f>profile[[#This Row],[income]]/1000</f>
        <v>59</v>
      </c>
    </row>
    <row r="1953" spans="1:19" x14ac:dyDescent="0.25">
      <c r="A1953" t="s">
        <v>1951</v>
      </c>
      <c r="B1953" s="1">
        <v>3.7075</v>
      </c>
      <c r="D1953" s="14" t="s">
        <v>2008</v>
      </c>
      <c r="E1953" s="14">
        <v>3.8733333333333335</v>
      </c>
      <c r="H1953" t="s">
        <v>14627</v>
      </c>
      <c r="I1953">
        <v>76</v>
      </c>
      <c r="J1953" t="s">
        <v>2127</v>
      </c>
      <c r="K1953" s="15">
        <v>42112</v>
      </c>
      <c r="L1953" s="14">
        <v>78000</v>
      </c>
      <c r="M1953">
        <v>17.736000000000001</v>
      </c>
      <c r="N1953" s="1">
        <v>0.33</v>
      </c>
      <c r="O1953">
        <v>1200</v>
      </c>
      <c r="P1953" t="s">
        <v>14641</v>
      </c>
      <c r="Q1953">
        <v>3.29</v>
      </c>
      <c r="R1953" t="s">
        <v>14647</v>
      </c>
      <c r="S1953" s="14">
        <f>profile[[#This Row],[income]]/1000</f>
        <v>78</v>
      </c>
    </row>
    <row r="1954" spans="1:19" x14ac:dyDescent="0.25">
      <c r="A1954" t="s">
        <v>1952</v>
      </c>
      <c r="B1954" s="1">
        <v>16.68</v>
      </c>
      <c r="D1954" s="14" t="s">
        <v>2009</v>
      </c>
      <c r="E1954" s="14">
        <v>21.591666666666665</v>
      </c>
      <c r="H1954" t="s">
        <v>14627</v>
      </c>
      <c r="I1954">
        <v>44</v>
      </c>
      <c r="J1954" t="s">
        <v>6458</v>
      </c>
      <c r="K1954" s="15">
        <v>42060</v>
      </c>
      <c r="L1954" s="14">
        <v>68000</v>
      </c>
      <c r="M1954">
        <v>17.8171</v>
      </c>
      <c r="N1954" s="1">
        <v>0.33</v>
      </c>
      <c r="O1954">
        <v>1252</v>
      </c>
      <c r="P1954" t="s">
        <v>14641</v>
      </c>
      <c r="Q1954">
        <v>3.43</v>
      </c>
      <c r="R1954" t="s">
        <v>14647</v>
      </c>
      <c r="S1954" s="14">
        <f>profile[[#This Row],[income]]/1000</f>
        <v>68</v>
      </c>
    </row>
    <row r="1955" spans="1:19" x14ac:dyDescent="0.25">
      <c r="A1955" t="s">
        <v>1953</v>
      </c>
      <c r="B1955" s="1">
        <v>2.61</v>
      </c>
      <c r="D1955" s="14" t="s">
        <v>2011</v>
      </c>
      <c r="E1955" s="14">
        <v>12.978</v>
      </c>
      <c r="H1955" t="s">
        <v>14627</v>
      </c>
      <c r="I1955">
        <v>50</v>
      </c>
      <c r="J1955" t="s">
        <v>9256</v>
      </c>
      <c r="K1955" s="15">
        <v>41501</v>
      </c>
      <c r="L1955" s="14">
        <v>66000</v>
      </c>
      <c r="M1955">
        <v>17.973800000000001</v>
      </c>
      <c r="N1955" s="1">
        <v>0.33</v>
      </c>
      <c r="O1955">
        <v>1811</v>
      </c>
      <c r="P1955" t="s">
        <v>14641</v>
      </c>
      <c r="Q1955">
        <v>4.96</v>
      </c>
      <c r="R1955" t="s">
        <v>14647</v>
      </c>
      <c r="S1955" s="14">
        <f>profile[[#This Row],[income]]/1000</f>
        <v>66</v>
      </c>
    </row>
    <row r="1956" spans="1:19" x14ac:dyDescent="0.25">
      <c r="A1956" t="s">
        <v>1954</v>
      </c>
      <c r="B1956" s="1">
        <v>1.72</v>
      </c>
      <c r="D1956" s="14" t="s">
        <v>2012</v>
      </c>
      <c r="E1956" s="14">
        <v>2.7850000000000001</v>
      </c>
      <c r="H1956" t="s">
        <v>14627</v>
      </c>
      <c r="I1956">
        <v>69</v>
      </c>
      <c r="J1956" t="s">
        <v>6596</v>
      </c>
      <c r="K1956" s="15">
        <v>41969</v>
      </c>
      <c r="L1956" s="14">
        <v>92000</v>
      </c>
      <c r="M1956">
        <v>22.768000000000001</v>
      </c>
      <c r="N1956" s="1">
        <v>0.33</v>
      </c>
      <c r="O1956">
        <v>1343</v>
      </c>
      <c r="P1956" t="s">
        <v>14641</v>
      </c>
      <c r="Q1956">
        <v>3.68</v>
      </c>
      <c r="R1956" t="s">
        <v>14647</v>
      </c>
      <c r="S1956" s="14">
        <f>profile[[#This Row],[income]]/1000</f>
        <v>92</v>
      </c>
    </row>
    <row r="1957" spans="1:19" x14ac:dyDescent="0.25">
      <c r="A1957" t="s">
        <v>1955</v>
      </c>
      <c r="B1957" s="1">
        <v>11.7867</v>
      </c>
      <c r="D1957" s="14" t="s">
        <v>2013</v>
      </c>
      <c r="E1957" s="14">
        <v>2.97</v>
      </c>
      <c r="H1957" t="s">
        <v>14627</v>
      </c>
      <c r="I1957">
        <v>46</v>
      </c>
      <c r="J1957" t="s">
        <v>5390</v>
      </c>
      <c r="K1957" s="15">
        <v>41782</v>
      </c>
      <c r="L1957" s="14">
        <v>82000</v>
      </c>
      <c r="M1957">
        <v>19.622900000000001</v>
      </c>
      <c r="N1957" s="1">
        <v>0.33</v>
      </c>
      <c r="O1957">
        <v>1530</v>
      </c>
      <c r="P1957" t="s">
        <v>14641</v>
      </c>
      <c r="Q1957">
        <v>4.1900000000000004</v>
      </c>
      <c r="R1957" t="s">
        <v>14647</v>
      </c>
      <c r="S1957" s="14">
        <f>profile[[#This Row],[income]]/1000</f>
        <v>82</v>
      </c>
    </row>
    <row r="1958" spans="1:19" x14ac:dyDescent="0.25">
      <c r="A1958" t="s">
        <v>1956</v>
      </c>
      <c r="B1958" s="1">
        <v>27.06</v>
      </c>
      <c r="D1958" s="14" t="s">
        <v>2014</v>
      </c>
      <c r="E1958" s="14">
        <v>11.633749999999999</v>
      </c>
      <c r="H1958" t="s">
        <v>14627</v>
      </c>
      <c r="I1958">
        <v>54</v>
      </c>
      <c r="J1958" t="s">
        <v>3418</v>
      </c>
      <c r="K1958" s="15">
        <v>41815</v>
      </c>
      <c r="L1958" s="14">
        <v>96000</v>
      </c>
      <c r="M1958">
        <v>27.072500000000002</v>
      </c>
      <c r="N1958" s="1">
        <v>0.33</v>
      </c>
      <c r="O1958">
        <v>1497</v>
      </c>
      <c r="P1958" t="s">
        <v>14641</v>
      </c>
      <c r="Q1958">
        <v>4.0999999999999996</v>
      </c>
      <c r="R1958" t="s">
        <v>14647</v>
      </c>
      <c r="S1958" s="14">
        <f>profile[[#This Row],[income]]/1000</f>
        <v>96</v>
      </c>
    </row>
    <row r="1959" spans="1:19" x14ac:dyDescent="0.25">
      <c r="A1959" t="s">
        <v>1957</v>
      </c>
      <c r="B1959" s="1">
        <v>9.86</v>
      </c>
      <c r="D1959" s="14" t="s">
        <v>2015</v>
      </c>
      <c r="E1959" s="14">
        <v>22.661999999999999</v>
      </c>
      <c r="H1959" t="s">
        <v>14627</v>
      </c>
      <c r="I1959">
        <v>51</v>
      </c>
      <c r="J1959" t="s">
        <v>7120</v>
      </c>
      <c r="K1959" s="15">
        <v>41777</v>
      </c>
      <c r="L1959" s="14">
        <v>63000</v>
      </c>
      <c r="M1959">
        <v>13.22</v>
      </c>
      <c r="N1959" s="1">
        <v>0.33</v>
      </c>
      <c r="O1959">
        <v>1535</v>
      </c>
      <c r="P1959" t="s">
        <v>14641</v>
      </c>
      <c r="Q1959">
        <v>4.2</v>
      </c>
      <c r="R1959" t="s">
        <v>14647</v>
      </c>
      <c r="S1959" s="14">
        <f>profile[[#This Row],[income]]/1000</f>
        <v>63</v>
      </c>
    </row>
    <row r="1960" spans="1:19" x14ac:dyDescent="0.25">
      <c r="A1960" t="s">
        <v>1958</v>
      </c>
      <c r="B1960" s="1">
        <v>21.612500000000001</v>
      </c>
      <c r="D1960" s="14" t="s">
        <v>2016</v>
      </c>
      <c r="E1960" s="14">
        <v>26.523333333333337</v>
      </c>
      <c r="H1960" t="s">
        <v>14627</v>
      </c>
      <c r="I1960">
        <v>84</v>
      </c>
      <c r="J1960" t="s">
        <v>5282</v>
      </c>
      <c r="K1960" s="15">
        <v>42126</v>
      </c>
      <c r="L1960" s="14">
        <v>66000</v>
      </c>
      <c r="M1960">
        <v>12.9582</v>
      </c>
      <c r="N1960" s="1">
        <v>0.33</v>
      </c>
      <c r="O1960">
        <v>1186</v>
      </c>
      <c r="P1960" t="s">
        <v>14641</v>
      </c>
      <c r="Q1960">
        <v>3.25</v>
      </c>
      <c r="R1960" t="s">
        <v>14647</v>
      </c>
      <c r="S1960" s="14">
        <f>profile[[#This Row],[income]]/1000</f>
        <v>66</v>
      </c>
    </row>
    <row r="1961" spans="1:19" x14ac:dyDescent="0.25">
      <c r="A1961" t="s">
        <v>1959</v>
      </c>
      <c r="B1961" s="1">
        <v>7.3232999999999997</v>
      </c>
      <c r="D1961" s="14" t="s">
        <v>2017</v>
      </c>
      <c r="E1961" s="14">
        <v>2.7349999999999999</v>
      </c>
      <c r="H1961" t="s">
        <v>14627</v>
      </c>
      <c r="I1961">
        <v>55</v>
      </c>
      <c r="J1961" t="s">
        <v>2908</v>
      </c>
      <c r="K1961" s="15">
        <v>41867</v>
      </c>
      <c r="L1961" s="14">
        <v>37000</v>
      </c>
      <c r="M1961">
        <v>18.056699999999999</v>
      </c>
      <c r="N1961" s="1">
        <v>0.33</v>
      </c>
      <c r="O1961">
        <v>1445</v>
      </c>
      <c r="P1961" t="s">
        <v>14641</v>
      </c>
      <c r="Q1961">
        <v>3.96</v>
      </c>
      <c r="R1961" t="s">
        <v>14647</v>
      </c>
      <c r="S1961" s="14">
        <f>profile[[#This Row],[income]]/1000</f>
        <v>37</v>
      </c>
    </row>
    <row r="1962" spans="1:19" x14ac:dyDescent="0.25">
      <c r="A1962" t="s">
        <v>1960</v>
      </c>
      <c r="B1962" s="1">
        <v>13.5617</v>
      </c>
      <c r="D1962" s="14" t="s">
        <v>2018</v>
      </c>
      <c r="E1962" s="14">
        <v>14.363333333333332</v>
      </c>
      <c r="H1962" t="s">
        <v>14627</v>
      </c>
      <c r="I1962">
        <v>55</v>
      </c>
      <c r="J1962" t="s">
        <v>9377</v>
      </c>
      <c r="K1962" s="15">
        <v>42047</v>
      </c>
      <c r="L1962" s="14">
        <v>61000</v>
      </c>
      <c r="M1962">
        <v>17.495999999999999</v>
      </c>
      <c r="N1962" s="1">
        <v>0.33</v>
      </c>
      <c r="O1962">
        <v>1265</v>
      </c>
      <c r="P1962" t="s">
        <v>14641</v>
      </c>
      <c r="Q1962">
        <v>3.46</v>
      </c>
      <c r="R1962" t="s">
        <v>14647</v>
      </c>
      <c r="S1962" s="14">
        <f>profile[[#This Row],[income]]/1000</f>
        <v>61</v>
      </c>
    </row>
    <row r="1963" spans="1:19" x14ac:dyDescent="0.25">
      <c r="A1963" t="s">
        <v>1961</v>
      </c>
      <c r="B1963" s="1">
        <v>10.7867</v>
      </c>
      <c r="D1963" s="14" t="s">
        <v>2019</v>
      </c>
      <c r="E1963" s="14">
        <v>18.13</v>
      </c>
      <c r="H1963" t="s">
        <v>14627</v>
      </c>
      <c r="I1963">
        <v>66</v>
      </c>
      <c r="J1963" t="s">
        <v>515</v>
      </c>
      <c r="K1963" s="15">
        <v>41701</v>
      </c>
      <c r="L1963" s="14">
        <v>82000</v>
      </c>
      <c r="M1963">
        <v>31.03</v>
      </c>
      <c r="N1963" s="1">
        <v>0.33</v>
      </c>
      <c r="O1963">
        <v>1611</v>
      </c>
      <c r="P1963" t="s">
        <v>14641</v>
      </c>
      <c r="Q1963">
        <v>4.41</v>
      </c>
      <c r="R1963" t="s">
        <v>14647</v>
      </c>
      <c r="S1963" s="14">
        <f>profile[[#This Row],[income]]/1000</f>
        <v>82</v>
      </c>
    </row>
    <row r="1964" spans="1:19" x14ac:dyDescent="0.25">
      <c r="A1964" t="s">
        <v>1962</v>
      </c>
      <c r="B1964" s="1">
        <v>4.49</v>
      </c>
      <c r="D1964" s="14" t="s">
        <v>2020</v>
      </c>
      <c r="E1964" s="14">
        <v>18.937647058823533</v>
      </c>
      <c r="H1964" t="s">
        <v>14627</v>
      </c>
      <c r="I1964">
        <v>53</v>
      </c>
      <c r="J1964" t="s">
        <v>1635</v>
      </c>
      <c r="K1964" s="15">
        <v>41508</v>
      </c>
      <c r="L1964" s="14">
        <v>74000</v>
      </c>
      <c r="M1964">
        <v>18.572500000000002</v>
      </c>
      <c r="N1964" s="1">
        <v>0.33</v>
      </c>
      <c r="O1964">
        <v>1804</v>
      </c>
      <c r="P1964" t="s">
        <v>14641</v>
      </c>
      <c r="Q1964">
        <v>4.9400000000000004</v>
      </c>
      <c r="R1964" t="s">
        <v>14647</v>
      </c>
      <c r="S1964" s="14">
        <f>profile[[#This Row],[income]]/1000</f>
        <v>74</v>
      </c>
    </row>
    <row r="1965" spans="1:19" x14ac:dyDescent="0.25">
      <c r="A1965" t="s">
        <v>1963</v>
      </c>
      <c r="B1965" s="1">
        <v>2.8580000000000001</v>
      </c>
      <c r="D1965" s="14" t="s">
        <v>2021</v>
      </c>
      <c r="E1965" s="14">
        <v>15.016874999999999</v>
      </c>
      <c r="H1965" t="s">
        <v>14627</v>
      </c>
      <c r="I1965">
        <v>53</v>
      </c>
      <c r="J1965" t="s">
        <v>7605</v>
      </c>
      <c r="K1965" s="15">
        <v>41588</v>
      </c>
      <c r="L1965" s="14">
        <v>66000</v>
      </c>
      <c r="M1965">
        <v>17.905999999999999</v>
      </c>
      <c r="N1965" s="1">
        <v>0.33</v>
      </c>
      <c r="O1965">
        <v>1724</v>
      </c>
      <c r="P1965" t="s">
        <v>14641</v>
      </c>
      <c r="Q1965">
        <v>4.72</v>
      </c>
      <c r="R1965" t="s">
        <v>14647</v>
      </c>
      <c r="S1965" s="14">
        <f>profile[[#This Row],[income]]/1000</f>
        <v>66</v>
      </c>
    </row>
    <row r="1966" spans="1:19" x14ac:dyDescent="0.25">
      <c r="A1966" t="s">
        <v>1964</v>
      </c>
      <c r="B1966" s="1">
        <v>20.234000000000002</v>
      </c>
      <c r="D1966" s="14" t="s">
        <v>2022</v>
      </c>
      <c r="E1966" s="14">
        <v>15.544285714285715</v>
      </c>
      <c r="H1966" t="s">
        <v>14627</v>
      </c>
      <c r="I1966">
        <v>56</v>
      </c>
      <c r="J1966" t="s">
        <v>12617</v>
      </c>
      <c r="K1966" s="15">
        <v>42150</v>
      </c>
      <c r="L1966" s="14">
        <v>40000</v>
      </c>
      <c r="M1966">
        <v>15.9</v>
      </c>
      <c r="N1966" s="1">
        <v>0.33</v>
      </c>
      <c r="O1966">
        <v>1162</v>
      </c>
      <c r="P1966" t="s">
        <v>14641</v>
      </c>
      <c r="Q1966">
        <v>3.18</v>
      </c>
      <c r="R1966" t="s">
        <v>14647</v>
      </c>
      <c r="S1966" s="14">
        <f>profile[[#This Row],[income]]/1000</f>
        <v>40</v>
      </c>
    </row>
    <row r="1967" spans="1:19" x14ac:dyDescent="0.25">
      <c r="A1967" t="s">
        <v>1965</v>
      </c>
      <c r="B1967" s="1">
        <v>1.7366999999999999</v>
      </c>
      <c r="D1967" s="14" t="s">
        <v>2023</v>
      </c>
      <c r="E1967" s="14">
        <v>4.4260000000000002</v>
      </c>
      <c r="H1967" t="s">
        <v>14627</v>
      </c>
      <c r="I1967">
        <v>77</v>
      </c>
      <c r="J1967" t="s">
        <v>8883</v>
      </c>
      <c r="K1967" s="15">
        <v>42191</v>
      </c>
      <c r="L1967" s="14">
        <v>79000</v>
      </c>
      <c r="M1967">
        <v>22.56</v>
      </c>
      <c r="N1967" s="1">
        <v>0.33</v>
      </c>
      <c r="O1967">
        <v>1121</v>
      </c>
      <c r="P1967" t="s">
        <v>14641</v>
      </c>
      <c r="Q1967">
        <v>3.07</v>
      </c>
      <c r="R1967" t="s">
        <v>14647</v>
      </c>
      <c r="S1967" s="14">
        <f>profile[[#This Row],[income]]/1000</f>
        <v>79</v>
      </c>
    </row>
    <row r="1968" spans="1:19" x14ac:dyDescent="0.25">
      <c r="A1968" t="s">
        <v>1966</v>
      </c>
      <c r="B1968" s="1">
        <v>122.965</v>
      </c>
      <c r="D1968" s="14" t="s">
        <v>2024</v>
      </c>
      <c r="E1968" s="14">
        <v>16.095000000000002</v>
      </c>
      <c r="H1968" t="s">
        <v>14627</v>
      </c>
      <c r="I1968">
        <v>56</v>
      </c>
      <c r="J1968" t="s">
        <v>8118</v>
      </c>
      <c r="K1968" s="15">
        <v>41770</v>
      </c>
      <c r="L1968" s="14">
        <v>68000</v>
      </c>
      <c r="M1968">
        <v>20.725000000000001</v>
      </c>
      <c r="N1968" s="1">
        <v>0.5</v>
      </c>
      <c r="O1968">
        <v>1542</v>
      </c>
      <c r="P1968" t="s">
        <v>14642</v>
      </c>
      <c r="Q1968">
        <v>4.22</v>
      </c>
      <c r="R1968" t="s">
        <v>14647</v>
      </c>
      <c r="S1968" s="14">
        <f>profile[[#This Row],[income]]/1000</f>
        <v>68</v>
      </c>
    </row>
    <row r="1969" spans="1:19" x14ac:dyDescent="0.25">
      <c r="A1969" t="s">
        <v>1967</v>
      </c>
      <c r="B1969" s="1">
        <v>22.86</v>
      </c>
      <c r="D1969" s="14" t="s">
        <v>2025</v>
      </c>
      <c r="E1969" s="14">
        <v>25.447499999999998</v>
      </c>
      <c r="H1969" t="s">
        <v>14626</v>
      </c>
      <c r="I1969">
        <v>39</v>
      </c>
      <c r="J1969" t="s">
        <v>13846</v>
      </c>
      <c r="K1969" s="15">
        <v>41843</v>
      </c>
      <c r="L1969" s="14">
        <v>56000</v>
      </c>
      <c r="M1969">
        <v>21.316700000000001</v>
      </c>
      <c r="N1969" s="1">
        <v>0.5</v>
      </c>
      <c r="O1969">
        <v>1469</v>
      </c>
      <c r="P1969" t="s">
        <v>14642</v>
      </c>
      <c r="Q1969">
        <v>4.0199999999999996</v>
      </c>
      <c r="R1969" t="s">
        <v>14647</v>
      </c>
      <c r="S1969" s="14">
        <f>profile[[#This Row],[income]]/1000</f>
        <v>56</v>
      </c>
    </row>
    <row r="1970" spans="1:19" x14ac:dyDescent="0.25">
      <c r="A1970" t="s">
        <v>1968</v>
      </c>
      <c r="B1970" s="1">
        <v>5.0199999999999996</v>
      </c>
      <c r="D1970" s="14" t="s">
        <v>2026</v>
      </c>
      <c r="E1970" s="14">
        <v>3.13</v>
      </c>
      <c r="H1970" t="s">
        <v>14627</v>
      </c>
      <c r="I1970">
        <v>73</v>
      </c>
      <c r="J1970" t="s">
        <v>10115</v>
      </c>
      <c r="K1970" s="15">
        <v>41663</v>
      </c>
      <c r="L1970" s="14">
        <v>63000</v>
      </c>
      <c r="M1970">
        <v>19.253599999999999</v>
      </c>
      <c r="N1970" s="1">
        <v>0.5</v>
      </c>
      <c r="O1970">
        <v>1649</v>
      </c>
      <c r="P1970" t="s">
        <v>14642</v>
      </c>
      <c r="Q1970">
        <v>4.51</v>
      </c>
      <c r="R1970" t="s">
        <v>14647</v>
      </c>
      <c r="S1970" s="14">
        <f>profile[[#This Row],[income]]/1000</f>
        <v>63</v>
      </c>
    </row>
    <row r="1971" spans="1:19" x14ac:dyDescent="0.25">
      <c r="A1971" t="s">
        <v>1969</v>
      </c>
      <c r="B1971" s="1">
        <v>11.5341</v>
      </c>
      <c r="D1971" s="14" t="s">
        <v>2027</v>
      </c>
      <c r="E1971" s="14">
        <v>12.843333333333332</v>
      </c>
      <c r="H1971" t="s">
        <v>14626</v>
      </c>
      <c r="I1971">
        <v>65</v>
      </c>
      <c r="J1971" t="s">
        <v>6862</v>
      </c>
      <c r="K1971" s="15">
        <v>41806</v>
      </c>
      <c r="L1971" s="14">
        <v>79000</v>
      </c>
      <c r="M1971">
        <v>20.8978</v>
      </c>
      <c r="N1971" s="1">
        <v>0.5</v>
      </c>
      <c r="O1971">
        <v>1506</v>
      </c>
      <c r="P1971" t="s">
        <v>14642</v>
      </c>
      <c r="Q1971">
        <v>4.12</v>
      </c>
      <c r="R1971" t="s">
        <v>14647</v>
      </c>
      <c r="S1971" s="14">
        <f>profile[[#This Row],[income]]/1000</f>
        <v>79</v>
      </c>
    </row>
    <row r="1972" spans="1:19" x14ac:dyDescent="0.25">
      <c r="A1972" t="s">
        <v>1970</v>
      </c>
      <c r="B1972" s="1">
        <v>0</v>
      </c>
      <c r="D1972" s="14" t="s">
        <v>2028</v>
      </c>
      <c r="E1972" s="14">
        <v>4.7299999999999995</v>
      </c>
      <c r="H1972" t="s">
        <v>14626</v>
      </c>
      <c r="I1972">
        <v>76</v>
      </c>
      <c r="J1972" t="s">
        <v>3768</v>
      </c>
      <c r="K1972" s="15">
        <v>41837</v>
      </c>
      <c r="L1972" s="14">
        <v>85000</v>
      </c>
      <c r="M1972">
        <v>17.192</v>
      </c>
      <c r="N1972" s="1">
        <v>0.5</v>
      </c>
      <c r="O1972">
        <v>1475</v>
      </c>
      <c r="P1972" t="s">
        <v>14642</v>
      </c>
      <c r="Q1972">
        <v>4.04</v>
      </c>
      <c r="R1972" t="s">
        <v>14647</v>
      </c>
      <c r="S1972" s="14">
        <f>profile[[#This Row],[income]]/1000</f>
        <v>85</v>
      </c>
    </row>
    <row r="1973" spans="1:19" x14ac:dyDescent="0.25">
      <c r="A1973" t="s">
        <v>1971</v>
      </c>
      <c r="B1973" s="1">
        <v>27.497499999999999</v>
      </c>
      <c r="D1973" s="14" t="s">
        <v>2029</v>
      </c>
      <c r="E1973" s="14">
        <v>2.948</v>
      </c>
      <c r="H1973" t="s">
        <v>14627</v>
      </c>
      <c r="I1973">
        <v>62</v>
      </c>
      <c r="J1973" t="s">
        <v>1983</v>
      </c>
      <c r="K1973" s="15">
        <v>41710</v>
      </c>
      <c r="L1973" s="14">
        <v>68000</v>
      </c>
      <c r="M1973">
        <v>15.712</v>
      </c>
      <c r="N1973" s="1">
        <v>0.5</v>
      </c>
      <c r="O1973">
        <v>1602</v>
      </c>
      <c r="P1973" t="s">
        <v>14642</v>
      </c>
      <c r="Q1973">
        <v>4.3899999999999997</v>
      </c>
      <c r="R1973" t="s">
        <v>14647</v>
      </c>
      <c r="S1973" s="14">
        <f>profile[[#This Row],[income]]/1000</f>
        <v>68</v>
      </c>
    </row>
    <row r="1974" spans="1:19" x14ac:dyDescent="0.25">
      <c r="A1974" t="s">
        <v>1972</v>
      </c>
      <c r="B1974" s="1">
        <v>20.826699999999999</v>
      </c>
      <c r="D1974" s="14" t="s">
        <v>2030</v>
      </c>
      <c r="E1974" s="14">
        <v>16.712499999999999</v>
      </c>
      <c r="H1974" t="s">
        <v>14627</v>
      </c>
      <c r="I1974">
        <v>42</v>
      </c>
      <c r="J1974" t="s">
        <v>10803</v>
      </c>
      <c r="K1974" s="15">
        <v>41822</v>
      </c>
      <c r="L1974" s="14">
        <v>57000</v>
      </c>
      <c r="M1974">
        <v>13.97</v>
      </c>
      <c r="N1974" s="1">
        <v>0.5</v>
      </c>
      <c r="O1974">
        <v>1490</v>
      </c>
      <c r="P1974" t="s">
        <v>14642</v>
      </c>
      <c r="Q1974">
        <v>4.08</v>
      </c>
      <c r="R1974" t="s">
        <v>14647</v>
      </c>
      <c r="S1974" s="14">
        <f>profile[[#This Row],[income]]/1000</f>
        <v>57</v>
      </c>
    </row>
    <row r="1975" spans="1:19" x14ac:dyDescent="0.25">
      <c r="A1975" t="s">
        <v>1973</v>
      </c>
      <c r="B1975" s="1">
        <v>32.44</v>
      </c>
      <c r="D1975" s="14" t="s">
        <v>2031</v>
      </c>
      <c r="E1975" s="14">
        <v>13.659000000000001</v>
      </c>
      <c r="H1975" t="s">
        <v>14626</v>
      </c>
      <c r="I1975">
        <v>48</v>
      </c>
      <c r="J1975" t="s">
        <v>9474</v>
      </c>
      <c r="K1975" s="15">
        <v>42016</v>
      </c>
      <c r="L1975" s="14">
        <v>82000</v>
      </c>
      <c r="M1975">
        <v>20.9175</v>
      </c>
      <c r="N1975" s="1">
        <v>0.5</v>
      </c>
      <c r="O1975">
        <v>1296</v>
      </c>
      <c r="P1975" t="s">
        <v>14642</v>
      </c>
      <c r="Q1975">
        <v>3.55</v>
      </c>
      <c r="R1975" t="s">
        <v>14647</v>
      </c>
      <c r="S1975" s="14">
        <f>profile[[#This Row],[income]]/1000</f>
        <v>82</v>
      </c>
    </row>
    <row r="1976" spans="1:19" x14ac:dyDescent="0.25">
      <c r="A1976" t="s">
        <v>1974</v>
      </c>
      <c r="B1976" s="1">
        <v>8.3835999999999995</v>
      </c>
      <c r="D1976" s="14" t="s">
        <v>2032</v>
      </c>
      <c r="E1976" s="14">
        <v>23.24</v>
      </c>
      <c r="H1976" t="s">
        <v>14627</v>
      </c>
      <c r="I1976">
        <v>87</v>
      </c>
      <c r="J1976" t="s">
        <v>14205</v>
      </c>
      <c r="K1976" s="15">
        <v>41749</v>
      </c>
      <c r="L1976" s="14">
        <v>96000</v>
      </c>
      <c r="M1976">
        <v>20.004000000000001</v>
      </c>
      <c r="N1976" s="1">
        <v>0.5</v>
      </c>
      <c r="O1976">
        <v>1563</v>
      </c>
      <c r="P1976" t="s">
        <v>14642</v>
      </c>
      <c r="Q1976">
        <v>4.28</v>
      </c>
      <c r="R1976" t="s">
        <v>14647</v>
      </c>
      <c r="S1976" s="14">
        <f>profile[[#This Row],[income]]/1000</f>
        <v>96</v>
      </c>
    </row>
    <row r="1977" spans="1:19" x14ac:dyDescent="0.25">
      <c r="A1977" t="s">
        <v>1975</v>
      </c>
      <c r="B1977" s="1">
        <v>0</v>
      </c>
      <c r="D1977" s="14" t="s">
        <v>2033</v>
      </c>
      <c r="E1977" s="14">
        <v>18.767499999999998</v>
      </c>
      <c r="H1977" t="s">
        <v>14626</v>
      </c>
      <c r="I1977">
        <v>57</v>
      </c>
      <c r="J1977" t="s">
        <v>3119</v>
      </c>
      <c r="K1977" s="15">
        <v>41758</v>
      </c>
      <c r="L1977" s="14">
        <v>76000</v>
      </c>
      <c r="M1977">
        <v>17.053999999999998</v>
      </c>
      <c r="N1977" s="1">
        <v>0.5</v>
      </c>
      <c r="O1977">
        <v>1554</v>
      </c>
      <c r="P1977" t="s">
        <v>14642</v>
      </c>
      <c r="Q1977">
        <v>4.25</v>
      </c>
      <c r="R1977" t="s">
        <v>14647</v>
      </c>
      <c r="S1977" s="14">
        <f>profile[[#This Row],[income]]/1000</f>
        <v>76</v>
      </c>
    </row>
    <row r="1978" spans="1:19" x14ac:dyDescent="0.25">
      <c r="A1978" t="s">
        <v>1976</v>
      </c>
      <c r="B1978" s="1">
        <v>10.137499999999999</v>
      </c>
      <c r="D1978" s="14" t="s">
        <v>2034</v>
      </c>
      <c r="E1978" s="14">
        <v>2.27</v>
      </c>
      <c r="H1978" t="s">
        <v>14627</v>
      </c>
      <c r="I1978">
        <v>58</v>
      </c>
      <c r="J1978" t="s">
        <v>5559</v>
      </c>
      <c r="K1978" s="15">
        <v>41766</v>
      </c>
      <c r="L1978" s="14">
        <v>56000</v>
      </c>
      <c r="M1978">
        <v>16.645</v>
      </c>
      <c r="N1978" s="1">
        <v>0.5</v>
      </c>
      <c r="O1978">
        <v>1546</v>
      </c>
      <c r="P1978" t="s">
        <v>14642</v>
      </c>
      <c r="Q1978">
        <v>4.2300000000000004</v>
      </c>
      <c r="R1978" t="s">
        <v>14647</v>
      </c>
      <c r="S1978" s="14">
        <f>profile[[#This Row],[income]]/1000</f>
        <v>56</v>
      </c>
    </row>
    <row r="1979" spans="1:19" x14ac:dyDescent="0.25">
      <c r="A1979" t="s">
        <v>1977</v>
      </c>
      <c r="B1979" s="1">
        <v>3.3214000000000001</v>
      </c>
      <c r="D1979" s="14" t="s">
        <v>2035</v>
      </c>
      <c r="E1979" s="14">
        <v>2.2699999999999996</v>
      </c>
      <c r="H1979" t="s">
        <v>14626</v>
      </c>
      <c r="I1979">
        <v>45</v>
      </c>
      <c r="J1979" t="s">
        <v>12823</v>
      </c>
      <c r="K1979" s="15">
        <v>41759</v>
      </c>
      <c r="L1979" s="14">
        <v>80000</v>
      </c>
      <c r="M1979">
        <v>18.417100000000001</v>
      </c>
      <c r="N1979" s="1">
        <v>0.5</v>
      </c>
      <c r="O1979">
        <v>1553</v>
      </c>
      <c r="P1979" t="s">
        <v>14642</v>
      </c>
      <c r="Q1979">
        <v>4.25</v>
      </c>
      <c r="R1979" t="s">
        <v>14647</v>
      </c>
      <c r="S1979" s="14">
        <f>profile[[#This Row],[income]]/1000</f>
        <v>80</v>
      </c>
    </row>
    <row r="1980" spans="1:19" x14ac:dyDescent="0.25">
      <c r="A1980" t="s">
        <v>1978</v>
      </c>
      <c r="B1980" s="1">
        <v>5.5575000000000001</v>
      </c>
      <c r="D1980" s="14" t="s">
        <v>2036</v>
      </c>
      <c r="E1980" s="14">
        <v>19.57</v>
      </c>
      <c r="H1980" t="s">
        <v>14626</v>
      </c>
      <c r="I1980">
        <v>49</v>
      </c>
      <c r="J1980" t="s">
        <v>1624</v>
      </c>
      <c r="K1980" s="15">
        <v>41586</v>
      </c>
      <c r="L1980" s="14">
        <v>84000</v>
      </c>
      <c r="M1980">
        <v>23.821400000000001</v>
      </c>
      <c r="N1980" s="1">
        <v>0.5</v>
      </c>
      <c r="O1980">
        <v>1726</v>
      </c>
      <c r="P1980" t="s">
        <v>14642</v>
      </c>
      <c r="Q1980">
        <v>4.7300000000000004</v>
      </c>
      <c r="R1980" t="s">
        <v>14647</v>
      </c>
      <c r="S1980" s="14">
        <f>profile[[#This Row],[income]]/1000</f>
        <v>84</v>
      </c>
    </row>
    <row r="1981" spans="1:19" x14ac:dyDescent="0.25">
      <c r="A1981" t="s">
        <v>1979</v>
      </c>
      <c r="B1981" s="1">
        <v>2.42</v>
      </c>
      <c r="D1981" s="14" t="s">
        <v>2037</v>
      </c>
      <c r="E1981" s="14">
        <v>15.4</v>
      </c>
      <c r="H1981" t="s">
        <v>14627</v>
      </c>
      <c r="I1981">
        <v>59</v>
      </c>
      <c r="J1981" t="s">
        <v>6474</v>
      </c>
      <c r="K1981" s="15">
        <v>42208</v>
      </c>
      <c r="L1981" s="14">
        <v>73000</v>
      </c>
      <c r="M1981">
        <v>16.48</v>
      </c>
      <c r="N1981" s="1">
        <v>0.5</v>
      </c>
      <c r="O1981">
        <v>1104</v>
      </c>
      <c r="P1981" t="s">
        <v>14642</v>
      </c>
      <c r="Q1981">
        <v>3.02</v>
      </c>
      <c r="R1981" t="s">
        <v>14647</v>
      </c>
      <c r="S1981" s="14">
        <f>profile[[#This Row],[income]]/1000</f>
        <v>73</v>
      </c>
    </row>
    <row r="1982" spans="1:19" x14ac:dyDescent="0.25">
      <c r="A1982" t="s">
        <v>1980</v>
      </c>
      <c r="B1982" s="1">
        <v>0</v>
      </c>
      <c r="D1982" s="14" t="s">
        <v>2038</v>
      </c>
      <c r="E1982" s="14">
        <v>4.1433333333333335</v>
      </c>
      <c r="H1982" t="s">
        <v>14627</v>
      </c>
      <c r="I1982">
        <v>67</v>
      </c>
      <c r="J1982" t="s">
        <v>4914</v>
      </c>
      <c r="K1982" s="15">
        <v>41945</v>
      </c>
      <c r="L1982" s="14">
        <v>62000</v>
      </c>
      <c r="M1982">
        <v>14.97</v>
      </c>
      <c r="N1982" s="1">
        <v>0.5</v>
      </c>
      <c r="O1982">
        <v>1367</v>
      </c>
      <c r="P1982" t="s">
        <v>14642</v>
      </c>
      <c r="Q1982">
        <v>3.74</v>
      </c>
      <c r="R1982" t="s">
        <v>14647</v>
      </c>
      <c r="S1982" s="14">
        <f>profile[[#This Row],[income]]/1000</f>
        <v>62</v>
      </c>
    </row>
    <row r="1983" spans="1:19" x14ac:dyDescent="0.25">
      <c r="A1983" t="s">
        <v>1981</v>
      </c>
      <c r="B1983" s="1">
        <v>9.3725000000000005</v>
      </c>
      <c r="D1983" s="14" t="s">
        <v>2039</v>
      </c>
      <c r="E1983" s="14">
        <v>17.100000000000001</v>
      </c>
      <c r="H1983" t="s">
        <v>14626</v>
      </c>
      <c r="I1983">
        <v>63</v>
      </c>
      <c r="J1983" t="s">
        <v>4654</v>
      </c>
      <c r="K1983" s="15">
        <v>41821</v>
      </c>
      <c r="L1983" s="14">
        <v>55000</v>
      </c>
      <c r="M1983">
        <v>15.4025</v>
      </c>
      <c r="N1983" s="1">
        <v>0.5</v>
      </c>
      <c r="O1983">
        <v>1491</v>
      </c>
      <c r="P1983" t="s">
        <v>14642</v>
      </c>
      <c r="Q1983">
        <v>4.08</v>
      </c>
      <c r="R1983" t="s">
        <v>14647</v>
      </c>
      <c r="S1983" s="14">
        <f>profile[[#This Row],[income]]/1000</f>
        <v>55</v>
      </c>
    </row>
    <row r="1984" spans="1:19" x14ac:dyDescent="0.25">
      <c r="A1984" t="s">
        <v>1982</v>
      </c>
      <c r="B1984" s="1">
        <v>20.043299999999999</v>
      </c>
      <c r="D1984" s="14" t="s">
        <v>2040</v>
      </c>
      <c r="E1984" s="14">
        <v>17.872777777777777</v>
      </c>
      <c r="H1984" t="s">
        <v>14627</v>
      </c>
      <c r="I1984">
        <v>65</v>
      </c>
      <c r="J1984" t="s">
        <v>4067</v>
      </c>
      <c r="K1984" s="15">
        <v>41780</v>
      </c>
      <c r="L1984" s="14">
        <v>61000</v>
      </c>
      <c r="M1984">
        <v>13.6767</v>
      </c>
      <c r="N1984" s="1">
        <v>0.5</v>
      </c>
      <c r="O1984">
        <v>1532</v>
      </c>
      <c r="P1984" t="s">
        <v>14642</v>
      </c>
      <c r="Q1984">
        <v>4.1900000000000004</v>
      </c>
      <c r="R1984" t="s">
        <v>14647</v>
      </c>
      <c r="S1984" s="14">
        <f>profile[[#This Row],[income]]/1000</f>
        <v>61</v>
      </c>
    </row>
    <row r="1985" spans="1:19" x14ac:dyDescent="0.25">
      <c r="A1985" t="s">
        <v>1983</v>
      </c>
      <c r="B1985" s="1">
        <v>15.712</v>
      </c>
      <c r="D1985" s="14" t="s">
        <v>2041</v>
      </c>
      <c r="E1985" s="14">
        <v>24.437222222222218</v>
      </c>
      <c r="H1985" t="s">
        <v>14627</v>
      </c>
      <c r="I1985">
        <v>59</v>
      </c>
      <c r="J1985" t="s">
        <v>3936</v>
      </c>
      <c r="K1985" s="15">
        <v>42055</v>
      </c>
      <c r="L1985" s="14">
        <v>59000</v>
      </c>
      <c r="M1985">
        <v>14.56</v>
      </c>
      <c r="N1985" s="1">
        <v>0.5</v>
      </c>
      <c r="O1985">
        <v>1257</v>
      </c>
      <c r="P1985" t="s">
        <v>14642</v>
      </c>
      <c r="Q1985">
        <v>3.44</v>
      </c>
      <c r="R1985" t="s">
        <v>14647</v>
      </c>
      <c r="S1985" s="14">
        <f>profile[[#This Row],[income]]/1000</f>
        <v>59</v>
      </c>
    </row>
    <row r="1986" spans="1:19" x14ac:dyDescent="0.25">
      <c r="A1986" t="s">
        <v>1984</v>
      </c>
      <c r="B1986" s="1">
        <v>19.63</v>
      </c>
      <c r="D1986" s="14" t="s">
        <v>2042</v>
      </c>
      <c r="E1986" s="14">
        <v>15.975000000000001</v>
      </c>
      <c r="H1986" t="s">
        <v>14627</v>
      </c>
      <c r="I1986">
        <v>61</v>
      </c>
      <c r="J1986" t="s">
        <v>6348</v>
      </c>
      <c r="K1986" s="15">
        <v>41947</v>
      </c>
      <c r="L1986" s="14">
        <v>55000</v>
      </c>
      <c r="M1986">
        <v>14.12</v>
      </c>
      <c r="N1986" s="1">
        <v>0.5</v>
      </c>
      <c r="O1986">
        <v>1365</v>
      </c>
      <c r="P1986" t="s">
        <v>14642</v>
      </c>
      <c r="Q1986">
        <v>3.74</v>
      </c>
      <c r="R1986" t="s">
        <v>14647</v>
      </c>
      <c r="S1986" s="14">
        <f>profile[[#This Row],[income]]/1000</f>
        <v>55</v>
      </c>
    </row>
    <row r="1987" spans="1:19" x14ac:dyDescent="0.25">
      <c r="A1987" t="s">
        <v>1985</v>
      </c>
      <c r="B1987" s="1">
        <v>8.0960000000000001</v>
      </c>
      <c r="D1987" s="14" t="s">
        <v>2043</v>
      </c>
      <c r="E1987" s="14">
        <v>7.2823809523809526</v>
      </c>
      <c r="H1987" t="s">
        <v>14627</v>
      </c>
      <c r="I1987">
        <v>84</v>
      </c>
      <c r="J1987" t="s">
        <v>8963</v>
      </c>
      <c r="K1987" s="15">
        <v>41763</v>
      </c>
      <c r="L1987" s="14">
        <v>98000</v>
      </c>
      <c r="M1987">
        <v>28.556699999999999</v>
      </c>
      <c r="N1987" s="1">
        <v>0.5</v>
      </c>
      <c r="O1987">
        <v>1549</v>
      </c>
      <c r="P1987" t="s">
        <v>14642</v>
      </c>
      <c r="Q1987">
        <v>4.24</v>
      </c>
      <c r="R1987" t="s">
        <v>14647</v>
      </c>
      <c r="S1987" s="14">
        <f>profile[[#This Row],[income]]/1000</f>
        <v>98</v>
      </c>
    </row>
    <row r="1988" spans="1:19" x14ac:dyDescent="0.25">
      <c r="A1988" t="s">
        <v>1986</v>
      </c>
      <c r="B1988" s="1">
        <v>2.702</v>
      </c>
      <c r="D1988" s="14" t="s">
        <v>2044</v>
      </c>
      <c r="E1988" s="14">
        <v>15.067142857142857</v>
      </c>
      <c r="H1988" t="s">
        <v>14626</v>
      </c>
      <c r="I1988">
        <v>58</v>
      </c>
      <c r="J1988" t="s">
        <v>9111</v>
      </c>
      <c r="K1988" s="15">
        <v>41896</v>
      </c>
      <c r="L1988" s="14">
        <v>93000</v>
      </c>
      <c r="M1988">
        <v>25.965</v>
      </c>
      <c r="N1988" s="1">
        <v>0.5</v>
      </c>
      <c r="O1988">
        <v>1416</v>
      </c>
      <c r="P1988" t="s">
        <v>14642</v>
      </c>
      <c r="Q1988">
        <v>3.88</v>
      </c>
      <c r="R1988" t="s">
        <v>14647</v>
      </c>
      <c r="S1988" s="14">
        <f>profile[[#This Row],[income]]/1000</f>
        <v>93</v>
      </c>
    </row>
    <row r="1989" spans="1:19" x14ac:dyDescent="0.25">
      <c r="A1989" t="s">
        <v>1987</v>
      </c>
      <c r="B1989" s="1">
        <v>4.2755000000000001</v>
      </c>
      <c r="D1989" s="14" t="s">
        <v>2045</v>
      </c>
      <c r="E1989" s="14">
        <v>10.229999999999999</v>
      </c>
      <c r="H1989" t="s">
        <v>14627</v>
      </c>
      <c r="I1989">
        <v>71</v>
      </c>
      <c r="J1989" t="s">
        <v>9106</v>
      </c>
      <c r="K1989" s="15">
        <v>42157</v>
      </c>
      <c r="L1989" s="14">
        <v>69000</v>
      </c>
      <c r="M1989">
        <v>14.977499999999999</v>
      </c>
      <c r="N1989" s="1">
        <v>0.5</v>
      </c>
      <c r="O1989">
        <v>1155</v>
      </c>
      <c r="P1989" t="s">
        <v>14642</v>
      </c>
      <c r="Q1989">
        <v>3.16</v>
      </c>
      <c r="R1989" t="s">
        <v>14647</v>
      </c>
      <c r="S1989" s="14">
        <f>profile[[#This Row],[income]]/1000</f>
        <v>69</v>
      </c>
    </row>
    <row r="1990" spans="1:19" x14ac:dyDescent="0.25">
      <c r="A1990" t="s">
        <v>1988</v>
      </c>
      <c r="B1990" s="1">
        <v>19.722899999999999</v>
      </c>
      <c r="D1990" s="14" t="s">
        <v>2046</v>
      </c>
      <c r="E1990" s="14">
        <v>18.143000000000001</v>
      </c>
      <c r="H1990" t="s">
        <v>14626</v>
      </c>
      <c r="I1990">
        <v>51</v>
      </c>
      <c r="J1990" t="s">
        <v>12625</v>
      </c>
      <c r="K1990" s="15">
        <v>41530</v>
      </c>
      <c r="L1990" s="14">
        <v>54000</v>
      </c>
      <c r="M1990">
        <v>14.7225</v>
      </c>
      <c r="N1990" s="1">
        <v>0.5</v>
      </c>
      <c r="O1990">
        <v>1782</v>
      </c>
      <c r="P1990" t="s">
        <v>14642</v>
      </c>
      <c r="Q1990">
        <v>4.88</v>
      </c>
      <c r="R1990" t="s">
        <v>14647</v>
      </c>
      <c r="S1990" s="14">
        <f>profile[[#This Row],[income]]/1000</f>
        <v>54</v>
      </c>
    </row>
    <row r="1991" spans="1:19" x14ac:dyDescent="0.25">
      <c r="A1991" t="s">
        <v>1989</v>
      </c>
      <c r="B1991" s="1">
        <v>15.715</v>
      </c>
      <c r="D1991" s="14" t="s">
        <v>2047</v>
      </c>
      <c r="E1991" s="14">
        <v>2.97</v>
      </c>
      <c r="H1991" t="s">
        <v>14626</v>
      </c>
      <c r="I1991">
        <v>52</v>
      </c>
      <c r="J1991" t="s">
        <v>7160</v>
      </c>
      <c r="K1991" s="15">
        <v>41568</v>
      </c>
      <c r="L1991" s="14">
        <v>97000</v>
      </c>
      <c r="M1991">
        <v>24.838000000000001</v>
      </c>
      <c r="N1991" s="1">
        <v>0.5</v>
      </c>
      <c r="O1991">
        <v>1744</v>
      </c>
      <c r="P1991" t="s">
        <v>14642</v>
      </c>
      <c r="Q1991">
        <v>4.7699999999999996</v>
      </c>
      <c r="R1991" t="s">
        <v>14647</v>
      </c>
      <c r="S1991" s="14">
        <f>profile[[#This Row],[income]]/1000</f>
        <v>97</v>
      </c>
    </row>
    <row r="1992" spans="1:19" x14ac:dyDescent="0.25">
      <c r="A1992" t="s">
        <v>1990</v>
      </c>
      <c r="B1992" s="1">
        <v>8.0399999999999991</v>
      </c>
      <c r="D1992" s="14" t="s">
        <v>2048</v>
      </c>
      <c r="E1992" s="14">
        <v>24.970000000000002</v>
      </c>
      <c r="H1992" t="s">
        <v>14626</v>
      </c>
      <c r="I1992">
        <v>91</v>
      </c>
      <c r="J1992" t="s">
        <v>8232</v>
      </c>
      <c r="K1992" s="15">
        <v>41736</v>
      </c>
      <c r="L1992" s="14">
        <v>71000</v>
      </c>
      <c r="M1992">
        <v>13.496700000000001</v>
      </c>
      <c r="N1992" s="1">
        <v>0.5</v>
      </c>
      <c r="O1992">
        <v>1576</v>
      </c>
      <c r="P1992" t="s">
        <v>14642</v>
      </c>
      <c r="Q1992">
        <v>4.3099999999999996</v>
      </c>
      <c r="R1992" t="s">
        <v>14647</v>
      </c>
      <c r="S1992" s="14">
        <f>profile[[#This Row],[income]]/1000</f>
        <v>71</v>
      </c>
    </row>
    <row r="1993" spans="1:19" x14ac:dyDescent="0.25">
      <c r="A1993" t="s">
        <v>1991</v>
      </c>
      <c r="B1993" s="1">
        <v>16.106200000000001</v>
      </c>
      <c r="D1993" s="14" t="s">
        <v>2049</v>
      </c>
      <c r="E1993" s="14">
        <v>12.66625</v>
      </c>
      <c r="H1993" t="s">
        <v>14627</v>
      </c>
      <c r="I1993">
        <v>84</v>
      </c>
      <c r="J1993" t="s">
        <v>4440</v>
      </c>
      <c r="K1993" s="15">
        <v>42064</v>
      </c>
      <c r="L1993" s="14">
        <v>66000</v>
      </c>
      <c r="M1993">
        <v>13.925000000000001</v>
      </c>
      <c r="N1993" s="1">
        <v>0.5</v>
      </c>
      <c r="O1993">
        <v>1248</v>
      </c>
      <c r="P1993" t="s">
        <v>14642</v>
      </c>
      <c r="Q1993">
        <v>3.42</v>
      </c>
      <c r="R1993" t="s">
        <v>14647</v>
      </c>
      <c r="S1993" s="14">
        <f>profile[[#This Row],[income]]/1000</f>
        <v>66</v>
      </c>
    </row>
    <row r="1994" spans="1:19" x14ac:dyDescent="0.25">
      <c r="A1994" t="s">
        <v>1992</v>
      </c>
      <c r="B1994" s="1">
        <v>31.95</v>
      </c>
      <c r="D1994" s="14" t="s">
        <v>2050</v>
      </c>
      <c r="E1994" s="14">
        <v>25.725714285714282</v>
      </c>
      <c r="H1994" t="s">
        <v>14626</v>
      </c>
      <c r="I1994">
        <v>51</v>
      </c>
      <c r="J1994" t="s">
        <v>3481</v>
      </c>
      <c r="K1994" s="15">
        <v>42186</v>
      </c>
      <c r="L1994" s="14">
        <v>81000</v>
      </c>
      <c r="M1994">
        <v>25.411999999999999</v>
      </c>
      <c r="N1994" s="1">
        <v>0.5</v>
      </c>
      <c r="O1994">
        <v>1126</v>
      </c>
      <c r="P1994" t="s">
        <v>14642</v>
      </c>
      <c r="Q1994">
        <v>3.08</v>
      </c>
      <c r="R1994" t="s">
        <v>14647</v>
      </c>
      <c r="S1994" s="14">
        <f>profile[[#This Row],[income]]/1000</f>
        <v>81</v>
      </c>
    </row>
    <row r="1995" spans="1:19" x14ac:dyDescent="0.25">
      <c r="A1995" t="s">
        <v>1993</v>
      </c>
      <c r="B1995" s="1">
        <v>2.4780000000000002</v>
      </c>
      <c r="D1995" s="14" t="s">
        <v>2051</v>
      </c>
      <c r="E1995" s="14">
        <v>10.75</v>
      </c>
      <c r="H1995" t="s">
        <v>14627</v>
      </c>
      <c r="I1995">
        <v>65</v>
      </c>
      <c r="J1995" t="s">
        <v>377</v>
      </c>
      <c r="K1995" s="15">
        <v>42011</v>
      </c>
      <c r="L1995" s="14">
        <v>87000</v>
      </c>
      <c r="M1995">
        <v>29.1</v>
      </c>
      <c r="N1995" s="1">
        <v>0.5</v>
      </c>
      <c r="O1995">
        <v>1301</v>
      </c>
      <c r="P1995" t="s">
        <v>14642</v>
      </c>
      <c r="Q1995">
        <v>3.56</v>
      </c>
      <c r="R1995" t="s">
        <v>14647</v>
      </c>
      <c r="S1995" s="14">
        <f>profile[[#This Row],[income]]/1000</f>
        <v>87</v>
      </c>
    </row>
    <row r="1996" spans="1:19" x14ac:dyDescent="0.25">
      <c r="A1996" t="s">
        <v>1994</v>
      </c>
      <c r="B1996" s="1">
        <v>18.466699999999999</v>
      </c>
      <c r="D1996" s="14" t="s">
        <v>2052</v>
      </c>
      <c r="E1996" s="14">
        <v>3.4950000000000006</v>
      </c>
      <c r="H1996" t="s">
        <v>14627</v>
      </c>
      <c r="I1996">
        <v>51</v>
      </c>
      <c r="J1996" t="s">
        <v>7890</v>
      </c>
      <c r="K1996" s="15">
        <v>41554</v>
      </c>
      <c r="L1996" s="14">
        <v>54000</v>
      </c>
      <c r="M1996">
        <v>15.99</v>
      </c>
      <c r="N1996" s="1">
        <v>0.5</v>
      </c>
      <c r="O1996">
        <v>1758</v>
      </c>
      <c r="P1996" t="s">
        <v>14642</v>
      </c>
      <c r="Q1996">
        <v>4.8099999999999996</v>
      </c>
      <c r="R1996" t="s">
        <v>14647</v>
      </c>
      <c r="S1996" s="14">
        <f>profile[[#This Row],[income]]/1000</f>
        <v>54</v>
      </c>
    </row>
    <row r="1997" spans="1:19" x14ac:dyDescent="0.25">
      <c r="A1997" t="s">
        <v>1995</v>
      </c>
      <c r="B1997" s="1">
        <v>10.92</v>
      </c>
      <c r="D1997" s="14" t="s">
        <v>2053</v>
      </c>
      <c r="E1997" s="14">
        <v>22.957000000000001</v>
      </c>
      <c r="H1997" t="s">
        <v>14627</v>
      </c>
      <c r="I1997">
        <v>75</v>
      </c>
      <c r="J1997" t="s">
        <v>14424</v>
      </c>
      <c r="K1997" s="15">
        <v>41673</v>
      </c>
      <c r="L1997" s="14">
        <v>92000</v>
      </c>
      <c r="M1997">
        <v>23.771999999999998</v>
      </c>
      <c r="N1997" s="1">
        <v>0.5</v>
      </c>
      <c r="O1997">
        <v>1639</v>
      </c>
      <c r="P1997" t="s">
        <v>14642</v>
      </c>
      <c r="Q1997">
        <v>4.49</v>
      </c>
      <c r="R1997" t="s">
        <v>14647</v>
      </c>
      <c r="S1997" s="14">
        <f>profile[[#This Row],[income]]/1000</f>
        <v>92</v>
      </c>
    </row>
    <row r="1998" spans="1:19" x14ac:dyDescent="0.25">
      <c r="A1998" t="s">
        <v>1996</v>
      </c>
      <c r="B1998" s="1">
        <v>25.528300000000002</v>
      </c>
      <c r="D1998" s="14" t="s">
        <v>2054</v>
      </c>
      <c r="E1998" s="14">
        <v>27.203333333333333</v>
      </c>
      <c r="H1998" t="s">
        <v>14627</v>
      </c>
      <c r="I1998">
        <v>75</v>
      </c>
      <c r="J1998" t="s">
        <v>13668</v>
      </c>
      <c r="K1998" s="15">
        <v>41814</v>
      </c>
      <c r="L1998" s="14">
        <v>86000</v>
      </c>
      <c r="M1998">
        <v>19.3233</v>
      </c>
      <c r="N1998" s="1">
        <v>0.5</v>
      </c>
      <c r="O1998">
        <v>1498</v>
      </c>
      <c r="P1998" t="s">
        <v>14642</v>
      </c>
      <c r="Q1998">
        <v>4.0999999999999996</v>
      </c>
      <c r="R1998" t="s">
        <v>14647</v>
      </c>
      <c r="S1998" s="14">
        <f>profile[[#This Row],[income]]/1000</f>
        <v>86</v>
      </c>
    </row>
    <row r="1999" spans="1:19" x14ac:dyDescent="0.25">
      <c r="A1999" t="s">
        <v>1997</v>
      </c>
      <c r="B1999" s="1">
        <v>15.45</v>
      </c>
      <c r="D1999" s="14" t="s">
        <v>2055</v>
      </c>
      <c r="E1999" s="14">
        <v>29.153999999999996</v>
      </c>
      <c r="H1999" t="s">
        <v>14626</v>
      </c>
      <c r="I1999">
        <v>81</v>
      </c>
      <c r="J1999" t="s">
        <v>13249</v>
      </c>
      <c r="K1999" s="15">
        <v>41794</v>
      </c>
      <c r="L1999" s="14">
        <v>94000</v>
      </c>
      <c r="M1999">
        <v>26.158300000000001</v>
      </c>
      <c r="N1999" s="1">
        <v>0.5</v>
      </c>
      <c r="O1999">
        <v>1518</v>
      </c>
      <c r="P1999" t="s">
        <v>14642</v>
      </c>
      <c r="Q1999">
        <v>4.16</v>
      </c>
      <c r="R1999" t="s">
        <v>14647</v>
      </c>
      <c r="S1999" s="14">
        <f>profile[[#This Row],[income]]/1000</f>
        <v>94</v>
      </c>
    </row>
    <row r="2000" spans="1:19" x14ac:dyDescent="0.25">
      <c r="A2000" t="s">
        <v>1998</v>
      </c>
      <c r="B2000" s="1">
        <v>18.074999999999999</v>
      </c>
      <c r="D2000" s="14" t="s">
        <v>2056</v>
      </c>
      <c r="E2000" s="14">
        <v>4.8460000000000001</v>
      </c>
      <c r="H2000" t="s">
        <v>14627</v>
      </c>
      <c r="I2000">
        <v>58</v>
      </c>
      <c r="J2000" t="s">
        <v>12357</v>
      </c>
      <c r="K2000" s="15">
        <v>42151</v>
      </c>
      <c r="L2000" s="14">
        <v>90000</v>
      </c>
      <c r="M2000">
        <v>27.02</v>
      </c>
      <c r="N2000" s="1">
        <v>0.5</v>
      </c>
      <c r="O2000">
        <v>1161</v>
      </c>
      <c r="P2000" t="s">
        <v>14642</v>
      </c>
      <c r="Q2000">
        <v>3.18</v>
      </c>
      <c r="R2000" t="s">
        <v>14647</v>
      </c>
      <c r="S2000" s="14">
        <f>profile[[#This Row],[income]]/1000</f>
        <v>90</v>
      </c>
    </row>
    <row r="2001" spans="1:19" x14ac:dyDescent="0.25">
      <c r="A2001" t="s">
        <v>1999</v>
      </c>
      <c r="B2001" s="1">
        <v>17.212900000000001</v>
      </c>
      <c r="D2001" s="14" t="s">
        <v>2057</v>
      </c>
      <c r="E2001" s="14">
        <v>18.920000000000002</v>
      </c>
      <c r="H2001" t="s">
        <v>14627</v>
      </c>
      <c r="I2001">
        <v>63</v>
      </c>
      <c r="J2001" t="s">
        <v>6980</v>
      </c>
      <c r="K2001" s="15">
        <v>41706</v>
      </c>
      <c r="L2001" s="14">
        <v>58000</v>
      </c>
      <c r="M2001">
        <v>15.5433</v>
      </c>
      <c r="N2001" s="1">
        <v>0.5</v>
      </c>
      <c r="O2001">
        <v>1606</v>
      </c>
      <c r="P2001" t="s">
        <v>14642</v>
      </c>
      <c r="Q2001">
        <v>4.4000000000000004</v>
      </c>
      <c r="R2001" t="s">
        <v>14647</v>
      </c>
      <c r="S2001" s="14">
        <f>profile[[#This Row],[income]]/1000</f>
        <v>58</v>
      </c>
    </row>
    <row r="2002" spans="1:19" x14ac:dyDescent="0.25">
      <c r="A2002" t="s">
        <v>2000</v>
      </c>
      <c r="B2002" s="1">
        <v>14.77</v>
      </c>
      <c r="D2002" s="14" t="s">
        <v>2058</v>
      </c>
      <c r="E2002" s="14">
        <v>9.4710000000000001</v>
      </c>
      <c r="H2002" t="s">
        <v>14627</v>
      </c>
      <c r="I2002">
        <v>64</v>
      </c>
      <c r="J2002" t="s">
        <v>2585</v>
      </c>
      <c r="K2002" s="15">
        <v>41623</v>
      </c>
      <c r="L2002" s="14">
        <v>96000</v>
      </c>
      <c r="M2002">
        <v>23.7758</v>
      </c>
      <c r="N2002" s="1">
        <v>0.5</v>
      </c>
      <c r="O2002">
        <v>1689</v>
      </c>
      <c r="P2002" t="s">
        <v>14642</v>
      </c>
      <c r="Q2002">
        <v>4.62</v>
      </c>
      <c r="R2002" t="s">
        <v>14647</v>
      </c>
      <c r="S2002" s="14">
        <f>profile[[#This Row],[income]]/1000</f>
        <v>96</v>
      </c>
    </row>
    <row r="2003" spans="1:19" x14ac:dyDescent="0.25">
      <c r="A2003" t="s">
        <v>2001</v>
      </c>
      <c r="B2003" s="1">
        <v>24.356000000000002</v>
      </c>
      <c r="D2003" s="14" t="s">
        <v>2059</v>
      </c>
      <c r="E2003" s="14">
        <v>10.525714285714285</v>
      </c>
      <c r="H2003" t="s">
        <v>14627</v>
      </c>
      <c r="I2003">
        <v>74</v>
      </c>
      <c r="J2003" t="s">
        <v>9005</v>
      </c>
      <c r="K2003" s="15">
        <v>41682</v>
      </c>
      <c r="L2003" s="14">
        <v>71000</v>
      </c>
      <c r="M2003">
        <v>16.05</v>
      </c>
      <c r="N2003" s="1">
        <v>0.5</v>
      </c>
      <c r="O2003">
        <v>1630</v>
      </c>
      <c r="P2003" t="s">
        <v>14642</v>
      </c>
      <c r="Q2003">
        <v>4.46</v>
      </c>
      <c r="R2003" t="s">
        <v>14647</v>
      </c>
      <c r="S2003" s="14">
        <f>profile[[#This Row],[income]]/1000</f>
        <v>71</v>
      </c>
    </row>
    <row r="2004" spans="1:19" x14ac:dyDescent="0.25">
      <c r="A2004" t="s">
        <v>2002</v>
      </c>
      <c r="B2004" s="1">
        <v>22.45</v>
      </c>
      <c r="D2004" s="14" t="s">
        <v>2060</v>
      </c>
      <c r="E2004" s="14">
        <v>1.7416666666666665</v>
      </c>
      <c r="H2004" t="s">
        <v>14627</v>
      </c>
      <c r="I2004">
        <v>40</v>
      </c>
      <c r="J2004" t="s">
        <v>11585</v>
      </c>
      <c r="K2004" s="15">
        <v>41617</v>
      </c>
      <c r="L2004" s="14">
        <v>65000</v>
      </c>
      <c r="M2004">
        <v>14.8391</v>
      </c>
      <c r="N2004" s="1">
        <v>0.5</v>
      </c>
      <c r="O2004">
        <v>1695</v>
      </c>
      <c r="P2004" t="s">
        <v>14642</v>
      </c>
      <c r="Q2004">
        <v>4.6399999999999997</v>
      </c>
      <c r="R2004" t="s">
        <v>14647</v>
      </c>
      <c r="S2004" s="14">
        <f>profile[[#This Row],[income]]/1000</f>
        <v>65</v>
      </c>
    </row>
    <row r="2005" spans="1:19" x14ac:dyDescent="0.25">
      <c r="A2005" t="s">
        <v>2003</v>
      </c>
      <c r="B2005" s="1">
        <v>19.593299999999999</v>
      </c>
      <c r="D2005" s="14" t="s">
        <v>2061</v>
      </c>
      <c r="E2005" s="14">
        <v>28.145000000000003</v>
      </c>
      <c r="H2005" t="s">
        <v>14627</v>
      </c>
      <c r="I2005">
        <v>46</v>
      </c>
      <c r="J2005" t="s">
        <v>10224</v>
      </c>
      <c r="K2005" s="15">
        <v>41552</v>
      </c>
      <c r="L2005" s="14">
        <v>76000</v>
      </c>
      <c r="M2005">
        <v>22.774999999999999</v>
      </c>
      <c r="N2005" s="1">
        <v>0.5</v>
      </c>
      <c r="O2005">
        <v>1760</v>
      </c>
      <c r="P2005" t="s">
        <v>14642</v>
      </c>
      <c r="Q2005">
        <v>4.82</v>
      </c>
      <c r="R2005" t="s">
        <v>14647</v>
      </c>
      <c r="S2005" s="14">
        <f>profile[[#This Row],[income]]/1000</f>
        <v>76</v>
      </c>
    </row>
    <row r="2006" spans="1:19" x14ac:dyDescent="0.25">
      <c r="A2006" t="s">
        <v>2004</v>
      </c>
      <c r="B2006" s="1">
        <v>16.510000000000002</v>
      </c>
      <c r="D2006" s="14" t="s">
        <v>2062</v>
      </c>
      <c r="E2006" s="14">
        <v>10.548571428571426</v>
      </c>
      <c r="H2006" t="s">
        <v>14627</v>
      </c>
      <c r="I2006">
        <v>58</v>
      </c>
      <c r="J2006" t="s">
        <v>1728</v>
      </c>
      <c r="K2006" s="15">
        <v>42168</v>
      </c>
      <c r="L2006" s="14">
        <v>64000</v>
      </c>
      <c r="M2006">
        <v>15.27</v>
      </c>
      <c r="N2006" s="1">
        <v>0.5</v>
      </c>
      <c r="O2006">
        <v>1144</v>
      </c>
      <c r="P2006" t="s">
        <v>14642</v>
      </c>
      <c r="Q2006">
        <v>3.13</v>
      </c>
      <c r="R2006" t="s">
        <v>14647</v>
      </c>
      <c r="S2006" s="14">
        <f>profile[[#This Row],[income]]/1000</f>
        <v>64</v>
      </c>
    </row>
    <row r="2007" spans="1:19" x14ac:dyDescent="0.25">
      <c r="A2007" t="s">
        <v>2005</v>
      </c>
      <c r="B2007" s="1">
        <v>23.1233</v>
      </c>
      <c r="D2007" s="14" t="s">
        <v>2063</v>
      </c>
      <c r="E2007" s="14">
        <v>16.05</v>
      </c>
      <c r="H2007" t="s">
        <v>14627</v>
      </c>
      <c r="I2007">
        <v>34</v>
      </c>
      <c r="J2007" t="s">
        <v>2922</v>
      </c>
      <c r="K2007" s="15">
        <v>41708</v>
      </c>
      <c r="L2007" s="14">
        <v>46000</v>
      </c>
      <c r="M2007">
        <v>24.246700000000001</v>
      </c>
      <c r="N2007" s="1">
        <v>0.5</v>
      </c>
      <c r="O2007">
        <v>1604</v>
      </c>
      <c r="P2007" t="s">
        <v>14642</v>
      </c>
      <c r="Q2007">
        <v>4.3899999999999997</v>
      </c>
      <c r="R2007" t="s">
        <v>14647</v>
      </c>
      <c r="S2007" s="14">
        <f>profile[[#This Row],[income]]/1000</f>
        <v>46</v>
      </c>
    </row>
    <row r="2008" spans="1:19" x14ac:dyDescent="0.25">
      <c r="A2008" t="s">
        <v>2006</v>
      </c>
      <c r="B2008" s="1">
        <v>17.953299999999999</v>
      </c>
      <c r="D2008" s="14" t="s">
        <v>2064</v>
      </c>
      <c r="E2008" s="14">
        <v>18.236363636363638</v>
      </c>
      <c r="H2008" t="s">
        <v>14627</v>
      </c>
      <c r="I2008">
        <v>77</v>
      </c>
      <c r="J2008" t="s">
        <v>112</v>
      </c>
      <c r="K2008" s="15">
        <v>42044</v>
      </c>
      <c r="L2008" s="14">
        <v>94000</v>
      </c>
      <c r="M2008">
        <v>24.097100000000001</v>
      </c>
      <c r="N2008" s="1">
        <v>0.5</v>
      </c>
      <c r="O2008">
        <v>1268</v>
      </c>
      <c r="P2008" t="s">
        <v>14642</v>
      </c>
      <c r="Q2008">
        <v>3.47</v>
      </c>
      <c r="R2008" t="s">
        <v>14647</v>
      </c>
      <c r="S2008" s="14">
        <f>profile[[#This Row],[income]]/1000</f>
        <v>94</v>
      </c>
    </row>
    <row r="2009" spans="1:19" x14ac:dyDescent="0.25">
      <c r="A2009" t="s">
        <v>2007</v>
      </c>
      <c r="B2009" s="1">
        <v>13.931699999999999</v>
      </c>
      <c r="D2009" s="14" t="s">
        <v>2065</v>
      </c>
      <c r="E2009" s="14">
        <v>14.800000000000002</v>
      </c>
      <c r="H2009" t="s">
        <v>14627</v>
      </c>
      <c r="I2009">
        <v>63</v>
      </c>
      <c r="J2009" t="s">
        <v>2738</v>
      </c>
      <c r="K2009" s="15">
        <v>41887</v>
      </c>
      <c r="L2009" s="14">
        <v>61000</v>
      </c>
      <c r="M2009">
        <v>16.312899999999999</v>
      </c>
      <c r="N2009" s="1">
        <v>0.5</v>
      </c>
      <c r="O2009">
        <v>1425</v>
      </c>
      <c r="P2009" t="s">
        <v>14642</v>
      </c>
      <c r="Q2009">
        <v>3.9</v>
      </c>
      <c r="R2009" t="s">
        <v>14647</v>
      </c>
      <c r="S2009" s="14">
        <f>profile[[#This Row],[income]]/1000</f>
        <v>61</v>
      </c>
    </row>
    <row r="2010" spans="1:19" x14ac:dyDescent="0.25">
      <c r="A2010" t="s">
        <v>2008</v>
      </c>
      <c r="B2010" s="1">
        <v>0</v>
      </c>
      <c r="D2010" s="14" t="s">
        <v>2066</v>
      </c>
      <c r="E2010" s="14">
        <v>19.826153846153851</v>
      </c>
      <c r="H2010" t="s">
        <v>14626</v>
      </c>
      <c r="I2010">
        <v>69</v>
      </c>
      <c r="J2010" t="s">
        <v>8502</v>
      </c>
      <c r="K2010" s="15">
        <v>41559</v>
      </c>
      <c r="L2010" s="14">
        <v>95000</v>
      </c>
      <c r="M2010">
        <v>23.567499999999999</v>
      </c>
      <c r="N2010" s="1">
        <v>0.5</v>
      </c>
      <c r="O2010">
        <v>1753</v>
      </c>
      <c r="P2010" t="s">
        <v>14642</v>
      </c>
      <c r="Q2010">
        <v>4.8</v>
      </c>
      <c r="R2010" t="s">
        <v>14647</v>
      </c>
      <c r="S2010" s="14">
        <f>profile[[#This Row],[income]]/1000</f>
        <v>95</v>
      </c>
    </row>
    <row r="2011" spans="1:19" x14ac:dyDescent="0.25">
      <c r="A2011" t="s">
        <v>2009</v>
      </c>
      <c r="B2011" s="1">
        <v>20.803999999999998</v>
      </c>
      <c r="D2011" s="14" t="s">
        <v>2067</v>
      </c>
      <c r="E2011" s="14">
        <v>23.577499999999997</v>
      </c>
      <c r="H2011" t="s">
        <v>14626</v>
      </c>
      <c r="I2011">
        <v>78</v>
      </c>
      <c r="J2011" t="s">
        <v>4253</v>
      </c>
      <c r="K2011" s="15">
        <v>41783</v>
      </c>
      <c r="L2011" s="14">
        <v>72000</v>
      </c>
      <c r="M2011">
        <v>14.695</v>
      </c>
      <c r="N2011" s="1">
        <v>0.5</v>
      </c>
      <c r="O2011">
        <v>1529</v>
      </c>
      <c r="P2011" t="s">
        <v>14642</v>
      </c>
      <c r="Q2011">
        <v>4.1900000000000004</v>
      </c>
      <c r="R2011" t="s">
        <v>14647</v>
      </c>
      <c r="S2011" s="14">
        <f>profile[[#This Row],[income]]/1000</f>
        <v>72</v>
      </c>
    </row>
    <row r="2012" spans="1:19" x14ac:dyDescent="0.25">
      <c r="A2012" t="s">
        <v>2010</v>
      </c>
      <c r="B2012" s="1">
        <v>0</v>
      </c>
      <c r="D2012" s="14" t="s">
        <v>2068</v>
      </c>
      <c r="E2012" s="14">
        <v>18.196666666666669</v>
      </c>
      <c r="H2012" t="s">
        <v>14627</v>
      </c>
      <c r="I2012">
        <v>44</v>
      </c>
      <c r="J2012" t="s">
        <v>1078</v>
      </c>
      <c r="K2012" s="15">
        <v>41849</v>
      </c>
      <c r="L2012" s="14">
        <v>59000</v>
      </c>
      <c r="M2012">
        <v>13.2067</v>
      </c>
      <c r="N2012" s="1">
        <v>0.5</v>
      </c>
      <c r="O2012">
        <v>1463</v>
      </c>
      <c r="P2012" t="s">
        <v>14642</v>
      </c>
      <c r="Q2012">
        <v>4.01</v>
      </c>
      <c r="R2012" t="s">
        <v>14647</v>
      </c>
      <c r="S2012" s="14">
        <f>profile[[#This Row],[income]]/1000</f>
        <v>59</v>
      </c>
    </row>
    <row r="2013" spans="1:19" x14ac:dyDescent="0.25">
      <c r="A2013" t="s">
        <v>2011</v>
      </c>
      <c r="B2013" s="1">
        <v>12.4917</v>
      </c>
      <c r="D2013" s="14" t="s">
        <v>2069</v>
      </c>
      <c r="E2013" s="14">
        <v>15.766249999999999</v>
      </c>
      <c r="H2013" t="s">
        <v>14627</v>
      </c>
      <c r="I2013">
        <v>42</v>
      </c>
      <c r="J2013" t="s">
        <v>13449</v>
      </c>
      <c r="K2013" s="15">
        <v>41517</v>
      </c>
      <c r="L2013" s="14">
        <v>60000</v>
      </c>
      <c r="M2013">
        <v>14.0975</v>
      </c>
      <c r="N2013" s="1">
        <v>0.5</v>
      </c>
      <c r="O2013">
        <v>1795</v>
      </c>
      <c r="P2013" t="s">
        <v>14642</v>
      </c>
      <c r="Q2013">
        <v>4.91</v>
      </c>
      <c r="R2013" t="s">
        <v>14647</v>
      </c>
      <c r="S2013" s="14">
        <f>profile[[#This Row],[income]]/1000</f>
        <v>60</v>
      </c>
    </row>
    <row r="2014" spans="1:19" x14ac:dyDescent="0.25">
      <c r="A2014" t="s">
        <v>2012</v>
      </c>
      <c r="B2014" s="1">
        <v>0</v>
      </c>
      <c r="D2014" s="14" t="s">
        <v>2070</v>
      </c>
      <c r="E2014" s="14">
        <v>16.68375</v>
      </c>
      <c r="H2014" t="s">
        <v>14626</v>
      </c>
      <c r="I2014">
        <v>60</v>
      </c>
      <c r="J2014" t="s">
        <v>11137</v>
      </c>
      <c r="K2014" s="15">
        <v>41506</v>
      </c>
      <c r="L2014" s="14">
        <v>57000</v>
      </c>
      <c r="M2014">
        <v>13.45</v>
      </c>
      <c r="N2014" s="1">
        <v>0.5</v>
      </c>
      <c r="O2014">
        <v>1806</v>
      </c>
      <c r="P2014" t="s">
        <v>14642</v>
      </c>
      <c r="Q2014">
        <v>4.9400000000000004</v>
      </c>
      <c r="R2014" t="s">
        <v>14647</v>
      </c>
      <c r="S2014" s="14">
        <f>profile[[#This Row],[income]]/1000</f>
        <v>57</v>
      </c>
    </row>
    <row r="2015" spans="1:19" x14ac:dyDescent="0.25">
      <c r="A2015" t="s">
        <v>2013</v>
      </c>
      <c r="B2015" s="1">
        <v>1.2</v>
      </c>
      <c r="D2015" s="14" t="s">
        <v>2071</v>
      </c>
      <c r="E2015" s="14">
        <v>2.669090909090909</v>
      </c>
      <c r="H2015" t="s">
        <v>14627</v>
      </c>
      <c r="I2015">
        <v>45</v>
      </c>
      <c r="J2015" t="s">
        <v>11442</v>
      </c>
      <c r="K2015" s="15">
        <v>41893</v>
      </c>
      <c r="L2015" s="14">
        <v>63000</v>
      </c>
      <c r="M2015">
        <v>14.02</v>
      </c>
      <c r="N2015" s="1">
        <v>0.5</v>
      </c>
      <c r="O2015">
        <v>1419</v>
      </c>
      <c r="P2015" t="s">
        <v>14642</v>
      </c>
      <c r="Q2015">
        <v>3.89</v>
      </c>
      <c r="R2015" t="s">
        <v>14647</v>
      </c>
      <c r="S2015" s="14">
        <f>profile[[#This Row],[income]]/1000</f>
        <v>63</v>
      </c>
    </row>
    <row r="2016" spans="1:19" x14ac:dyDescent="0.25">
      <c r="A2016" t="s">
        <v>2014</v>
      </c>
      <c r="B2016" s="1">
        <v>10.765000000000001</v>
      </c>
      <c r="D2016" s="14" t="s">
        <v>2072</v>
      </c>
      <c r="E2016" s="14">
        <v>10.957333333333333</v>
      </c>
      <c r="H2016" t="s">
        <v>14626</v>
      </c>
      <c r="I2016">
        <v>50</v>
      </c>
      <c r="J2016" t="s">
        <v>3304</v>
      </c>
      <c r="K2016" s="15">
        <v>41955</v>
      </c>
      <c r="L2016" s="14">
        <v>87000</v>
      </c>
      <c r="M2016">
        <v>26.343299999999999</v>
      </c>
      <c r="N2016" s="1">
        <v>0.5</v>
      </c>
      <c r="O2016">
        <v>1357</v>
      </c>
      <c r="P2016" t="s">
        <v>14642</v>
      </c>
      <c r="Q2016">
        <v>3.72</v>
      </c>
      <c r="R2016" t="s">
        <v>14647</v>
      </c>
      <c r="S2016" s="14">
        <f>profile[[#This Row],[income]]/1000</f>
        <v>87</v>
      </c>
    </row>
    <row r="2017" spans="1:19" x14ac:dyDescent="0.25">
      <c r="A2017" t="s">
        <v>2015</v>
      </c>
      <c r="B2017" s="1">
        <v>21.6433</v>
      </c>
      <c r="D2017" s="14" t="s">
        <v>2073</v>
      </c>
      <c r="E2017" s="14">
        <v>2.9633333333333334</v>
      </c>
      <c r="H2017" t="s">
        <v>14627</v>
      </c>
      <c r="I2017">
        <v>50</v>
      </c>
      <c r="J2017" t="s">
        <v>9742</v>
      </c>
      <c r="K2017" s="15">
        <v>41962</v>
      </c>
      <c r="L2017" s="14">
        <v>61000</v>
      </c>
      <c r="M2017">
        <v>18.0838</v>
      </c>
      <c r="N2017" s="1">
        <v>0.5</v>
      </c>
      <c r="O2017">
        <v>1350</v>
      </c>
      <c r="P2017" t="s">
        <v>14642</v>
      </c>
      <c r="Q2017">
        <v>3.7</v>
      </c>
      <c r="R2017" t="s">
        <v>14647</v>
      </c>
      <c r="S2017" s="14">
        <f>profile[[#This Row],[income]]/1000</f>
        <v>61</v>
      </c>
    </row>
    <row r="2018" spans="1:19" x14ac:dyDescent="0.25">
      <c r="A2018" t="s">
        <v>2016</v>
      </c>
      <c r="B2018" s="1">
        <v>26.523299999999999</v>
      </c>
      <c r="D2018" s="14" t="s">
        <v>2074</v>
      </c>
      <c r="E2018" s="14">
        <v>3.8255555555555554</v>
      </c>
      <c r="H2018" t="s">
        <v>14627</v>
      </c>
      <c r="I2018">
        <v>41</v>
      </c>
      <c r="J2018" t="s">
        <v>595</v>
      </c>
      <c r="K2018" s="15">
        <v>42101</v>
      </c>
      <c r="L2018" s="14">
        <v>70000</v>
      </c>
      <c r="M2018">
        <v>20.59</v>
      </c>
      <c r="N2018" s="1">
        <v>0.5</v>
      </c>
      <c r="O2018">
        <v>1211</v>
      </c>
      <c r="P2018" t="s">
        <v>14642</v>
      </c>
      <c r="Q2018">
        <v>3.32</v>
      </c>
      <c r="R2018" t="s">
        <v>14647</v>
      </c>
      <c r="S2018" s="14">
        <f>profile[[#This Row],[income]]/1000</f>
        <v>70</v>
      </c>
    </row>
    <row r="2019" spans="1:19" x14ac:dyDescent="0.25">
      <c r="A2019" t="s">
        <v>2017</v>
      </c>
      <c r="B2019" s="1">
        <v>4.37</v>
      </c>
      <c r="D2019" s="14" t="s">
        <v>2075</v>
      </c>
      <c r="E2019" s="14">
        <v>12.980769230769228</v>
      </c>
      <c r="H2019" t="s">
        <v>14627</v>
      </c>
      <c r="I2019">
        <v>59</v>
      </c>
      <c r="J2019" t="s">
        <v>2618</v>
      </c>
      <c r="K2019" s="15">
        <v>41886</v>
      </c>
      <c r="L2019" s="14">
        <v>77000</v>
      </c>
      <c r="M2019">
        <v>16.785</v>
      </c>
      <c r="N2019" s="1">
        <v>0.5</v>
      </c>
      <c r="O2019">
        <v>1426</v>
      </c>
      <c r="P2019" t="s">
        <v>14642</v>
      </c>
      <c r="Q2019">
        <v>3.9</v>
      </c>
      <c r="R2019" t="s">
        <v>14647</v>
      </c>
      <c r="S2019" s="14">
        <f>profile[[#This Row],[income]]/1000</f>
        <v>77</v>
      </c>
    </row>
    <row r="2020" spans="1:19" x14ac:dyDescent="0.25">
      <c r="A2020" t="s">
        <v>2018</v>
      </c>
      <c r="B2020" s="1">
        <v>12.3025</v>
      </c>
      <c r="D2020" s="14" t="s">
        <v>2076</v>
      </c>
      <c r="E2020" s="14">
        <v>13.358888888888888</v>
      </c>
      <c r="H2020" t="s">
        <v>14627</v>
      </c>
      <c r="I2020">
        <v>54</v>
      </c>
      <c r="J2020" t="s">
        <v>3127</v>
      </c>
      <c r="K2020" s="15">
        <v>41692</v>
      </c>
      <c r="L2020" s="14">
        <v>79000</v>
      </c>
      <c r="M2020">
        <v>14.35</v>
      </c>
      <c r="N2020" s="1">
        <v>0.5</v>
      </c>
      <c r="O2020">
        <v>1620</v>
      </c>
      <c r="P2020" t="s">
        <v>14642</v>
      </c>
      <c r="Q2020">
        <v>4.4400000000000004</v>
      </c>
      <c r="R2020" t="s">
        <v>14647</v>
      </c>
      <c r="S2020" s="14">
        <f>profile[[#This Row],[income]]/1000</f>
        <v>79</v>
      </c>
    </row>
    <row r="2021" spans="1:19" x14ac:dyDescent="0.25">
      <c r="A2021" t="s">
        <v>2019</v>
      </c>
      <c r="B2021" s="1">
        <v>21.2667</v>
      </c>
      <c r="D2021" s="14" t="s">
        <v>2077</v>
      </c>
      <c r="E2021" s="14">
        <v>19.745000000000001</v>
      </c>
      <c r="H2021" t="s">
        <v>14627</v>
      </c>
      <c r="I2021">
        <v>62</v>
      </c>
      <c r="J2021" t="s">
        <v>2486</v>
      </c>
      <c r="K2021" s="15">
        <v>41564</v>
      </c>
      <c r="L2021" s="14">
        <v>58000</v>
      </c>
      <c r="M2021">
        <v>13.986700000000001</v>
      </c>
      <c r="N2021" s="1">
        <v>0.5</v>
      </c>
      <c r="O2021">
        <v>1748</v>
      </c>
      <c r="P2021" t="s">
        <v>14642</v>
      </c>
      <c r="Q2021">
        <v>4.79</v>
      </c>
      <c r="R2021" t="s">
        <v>14647</v>
      </c>
      <c r="S2021" s="14">
        <f>profile[[#This Row],[income]]/1000</f>
        <v>58</v>
      </c>
    </row>
    <row r="2022" spans="1:19" x14ac:dyDescent="0.25">
      <c r="A2022" t="s">
        <v>2020</v>
      </c>
      <c r="B2022" s="1">
        <v>19.592500000000001</v>
      </c>
      <c r="D2022" s="14" t="s">
        <v>2078</v>
      </c>
      <c r="E2022" s="14">
        <v>10.724545454545455</v>
      </c>
      <c r="H2022" t="s">
        <v>14627</v>
      </c>
      <c r="I2022">
        <v>56</v>
      </c>
      <c r="J2022" t="s">
        <v>3020</v>
      </c>
      <c r="K2022" s="15">
        <v>41893</v>
      </c>
      <c r="L2022" s="14">
        <v>66000</v>
      </c>
      <c r="M2022">
        <v>17.989999999999998</v>
      </c>
      <c r="N2022" s="1">
        <v>0.5</v>
      </c>
      <c r="O2022">
        <v>1419</v>
      </c>
      <c r="P2022" t="s">
        <v>14642</v>
      </c>
      <c r="Q2022">
        <v>3.89</v>
      </c>
      <c r="R2022" t="s">
        <v>14647</v>
      </c>
      <c r="S2022" s="14">
        <f>profile[[#This Row],[income]]/1000</f>
        <v>66</v>
      </c>
    </row>
    <row r="2023" spans="1:19" x14ac:dyDescent="0.25">
      <c r="A2023" t="s">
        <v>2021</v>
      </c>
      <c r="B2023" s="1">
        <v>15.9375</v>
      </c>
      <c r="D2023" s="14" t="s">
        <v>2079</v>
      </c>
      <c r="E2023" s="14">
        <v>51.904117647058825</v>
      </c>
      <c r="H2023" t="s">
        <v>14627</v>
      </c>
      <c r="I2023">
        <v>48</v>
      </c>
      <c r="J2023" t="s">
        <v>1359</v>
      </c>
      <c r="K2023" s="15">
        <v>41954</v>
      </c>
      <c r="L2023" s="14">
        <v>71000</v>
      </c>
      <c r="M2023">
        <v>23.94</v>
      </c>
      <c r="N2023" s="1">
        <v>0.5</v>
      </c>
      <c r="O2023">
        <v>1358</v>
      </c>
      <c r="P2023" t="s">
        <v>14642</v>
      </c>
      <c r="Q2023">
        <v>3.72</v>
      </c>
      <c r="R2023" t="s">
        <v>14647</v>
      </c>
      <c r="S2023" s="14">
        <f>profile[[#This Row],[income]]/1000</f>
        <v>71</v>
      </c>
    </row>
    <row r="2024" spans="1:19" x14ac:dyDescent="0.25">
      <c r="A2024" t="s">
        <v>2022</v>
      </c>
      <c r="B2024" s="1">
        <v>14.149100000000001</v>
      </c>
      <c r="D2024" s="14" t="s">
        <v>2080</v>
      </c>
      <c r="E2024" s="14">
        <v>155.30166666666668</v>
      </c>
      <c r="H2024" t="s">
        <v>14627</v>
      </c>
      <c r="I2024">
        <v>50</v>
      </c>
      <c r="J2024" t="s">
        <v>11826</v>
      </c>
      <c r="K2024" s="15">
        <v>42029</v>
      </c>
      <c r="L2024" s="14">
        <v>82000</v>
      </c>
      <c r="M2024">
        <v>25.4</v>
      </c>
      <c r="N2024" s="1">
        <v>0.5</v>
      </c>
      <c r="O2024">
        <v>1283</v>
      </c>
      <c r="P2024" t="s">
        <v>14642</v>
      </c>
      <c r="Q2024">
        <v>3.51</v>
      </c>
      <c r="R2024" t="s">
        <v>14647</v>
      </c>
      <c r="S2024" s="14">
        <f>profile[[#This Row],[income]]/1000</f>
        <v>82</v>
      </c>
    </row>
    <row r="2025" spans="1:19" x14ac:dyDescent="0.25">
      <c r="A2025" t="s">
        <v>2023</v>
      </c>
      <c r="B2025" s="1">
        <v>4.71</v>
      </c>
      <c r="D2025" s="14" t="s">
        <v>2081</v>
      </c>
      <c r="E2025" s="14">
        <v>2.81</v>
      </c>
      <c r="H2025" t="s">
        <v>14627</v>
      </c>
      <c r="I2025">
        <v>80</v>
      </c>
      <c r="J2025" t="s">
        <v>10475</v>
      </c>
      <c r="K2025" s="15">
        <v>41665</v>
      </c>
      <c r="L2025" s="14">
        <v>89000</v>
      </c>
      <c r="M2025">
        <v>24.572500000000002</v>
      </c>
      <c r="N2025" s="1">
        <v>0.5</v>
      </c>
      <c r="O2025">
        <v>1647</v>
      </c>
      <c r="P2025" t="s">
        <v>14642</v>
      </c>
      <c r="Q2025">
        <v>4.51</v>
      </c>
      <c r="R2025" t="s">
        <v>14647</v>
      </c>
      <c r="S2025" s="14">
        <f>profile[[#This Row],[income]]/1000</f>
        <v>89</v>
      </c>
    </row>
    <row r="2026" spans="1:19" x14ac:dyDescent="0.25">
      <c r="A2026" t="s">
        <v>2024</v>
      </c>
      <c r="B2026" s="1">
        <v>11.965</v>
      </c>
      <c r="D2026" s="14" t="s">
        <v>2082</v>
      </c>
      <c r="E2026" s="14">
        <v>20.607692307692311</v>
      </c>
      <c r="H2026" t="s">
        <v>14627</v>
      </c>
      <c r="I2026">
        <v>67</v>
      </c>
      <c r="J2026" t="s">
        <v>4356</v>
      </c>
      <c r="K2026" s="15">
        <v>42002</v>
      </c>
      <c r="L2026" s="14">
        <v>64000</v>
      </c>
      <c r="M2026">
        <v>14.937099999999999</v>
      </c>
      <c r="N2026" s="1">
        <v>0.5</v>
      </c>
      <c r="O2026">
        <v>1310</v>
      </c>
      <c r="P2026" t="s">
        <v>14642</v>
      </c>
      <c r="Q2026">
        <v>3.59</v>
      </c>
      <c r="R2026" t="s">
        <v>14647</v>
      </c>
      <c r="S2026" s="14">
        <f>profile[[#This Row],[income]]/1000</f>
        <v>64</v>
      </c>
    </row>
    <row r="2027" spans="1:19" x14ac:dyDescent="0.25">
      <c r="A2027" t="s">
        <v>2025</v>
      </c>
      <c r="B2027" s="1">
        <v>26.4133</v>
      </c>
      <c r="D2027" s="14" t="s">
        <v>2083</v>
      </c>
      <c r="E2027" s="14">
        <v>28.765454545454546</v>
      </c>
      <c r="H2027" t="s">
        <v>14627</v>
      </c>
      <c r="I2027">
        <v>40</v>
      </c>
      <c r="J2027" t="s">
        <v>9667</v>
      </c>
      <c r="K2027" s="15">
        <v>42059</v>
      </c>
      <c r="L2027" s="14">
        <v>91000</v>
      </c>
      <c r="M2027">
        <v>26.31</v>
      </c>
      <c r="N2027" s="1">
        <v>0.5</v>
      </c>
      <c r="O2027">
        <v>1253</v>
      </c>
      <c r="P2027" t="s">
        <v>14642</v>
      </c>
      <c r="Q2027">
        <v>3.43</v>
      </c>
      <c r="R2027" t="s">
        <v>14647</v>
      </c>
      <c r="S2027" s="14">
        <f>profile[[#This Row],[income]]/1000</f>
        <v>91</v>
      </c>
    </row>
    <row r="2028" spans="1:19" x14ac:dyDescent="0.25">
      <c r="A2028" t="s">
        <v>2026</v>
      </c>
      <c r="B2028" s="1">
        <v>1.25</v>
      </c>
      <c r="D2028" s="14" t="s">
        <v>2084</v>
      </c>
      <c r="E2028" s="14">
        <v>3.7182352941176475</v>
      </c>
      <c r="H2028" t="s">
        <v>14627</v>
      </c>
      <c r="I2028">
        <v>33</v>
      </c>
      <c r="J2028" t="s">
        <v>9904</v>
      </c>
      <c r="K2028" s="15">
        <v>41573</v>
      </c>
      <c r="L2028" s="14">
        <v>74000</v>
      </c>
      <c r="M2028">
        <v>21.3125</v>
      </c>
      <c r="N2028" s="1">
        <v>0.5</v>
      </c>
      <c r="O2028">
        <v>1739</v>
      </c>
      <c r="P2028" t="s">
        <v>14642</v>
      </c>
      <c r="Q2028">
        <v>4.76</v>
      </c>
      <c r="R2028" t="s">
        <v>14647</v>
      </c>
      <c r="S2028" s="14">
        <f>profile[[#This Row],[income]]/1000</f>
        <v>74</v>
      </c>
    </row>
    <row r="2029" spans="1:19" x14ac:dyDescent="0.25">
      <c r="A2029" t="s">
        <v>2027</v>
      </c>
      <c r="B2029" s="1">
        <v>12.867000000000001</v>
      </c>
      <c r="D2029" s="14" t="s">
        <v>2086</v>
      </c>
      <c r="E2029" s="14">
        <v>19.224999999999998</v>
      </c>
      <c r="H2029" t="s">
        <v>14627</v>
      </c>
      <c r="I2029">
        <v>67</v>
      </c>
      <c r="J2029" t="s">
        <v>8146</v>
      </c>
      <c r="K2029" s="15">
        <v>42172</v>
      </c>
      <c r="L2029" s="14">
        <v>71000</v>
      </c>
      <c r="M2029">
        <v>14.5633</v>
      </c>
      <c r="N2029" s="1">
        <v>0.5</v>
      </c>
      <c r="O2029">
        <v>1140</v>
      </c>
      <c r="P2029" t="s">
        <v>14642</v>
      </c>
      <c r="Q2029">
        <v>3.12</v>
      </c>
      <c r="R2029" t="s">
        <v>14647</v>
      </c>
      <c r="S2029" s="14">
        <f>profile[[#This Row],[income]]/1000</f>
        <v>71</v>
      </c>
    </row>
    <row r="2030" spans="1:19" x14ac:dyDescent="0.25">
      <c r="A2030" t="s">
        <v>2028</v>
      </c>
      <c r="B2030" s="1">
        <v>1.42</v>
      </c>
      <c r="D2030" s="14" t="s">
        <v>2087</v>
      </c>
      <c r="E2030" s="14">
        <v>3.4308333333333327</v>
      </c>
      <c r="H2030" t="s">
        <v>14626</v>
      </c>
      <c r="I2030">
        <v>55</v>
      </c>
      <c r="J2030" t="s">
        <v>5701</v>
      </c>
      <c r="K2030" s="15">
        <v>42209</v>
      </c>
      <c r="L2030" s="14">
        <v>57000</v>
      </c>
      <c r="M2030">
        <v>24.67</v>
      </c>
      <c r="N2030" s="1">
        <v>0.5</v>
      </c>
      <c r="O2030">
        <v>1103</v>
      </c>
      <c r="P2030" t="s">
        <v>14642</v>
      </c>
      <c r="Q2030">
        <v>3.02</v>
      </c>
      <c r="R2030" t="s">
        <v>14647</v>
      </c>
      <c r="S2030" s="14">
        <f>profile[[#This Row],[income]]/1000</f>
        <v>57</v>
      </c>
    </row>
    <row r="2031" spans="1:19" x14ac:dyDescent="0.25">
      <c r="A2031" t="s">
        <v>2029</v>
      </c>
      <c r="B2031" s="1">
        <v>4.01</v>
      </c>
      <c r="D2031" s="14" t="s">
        <v>2088</v>
      </c>
      <c r="E2031" s="14">
        <v>37.956818181818186</v>
      </c>
      <c r="H2031" t="s">
        <v>14627</v>
      </c>
      <c r="I2031">
        <v>81</v>
      </c>
      <c r="J2031" t="s">
        <v>6564</v>
      </c>
      <c r="K2031" s="15">
        <v>41691</v>
      </c>
      <c r="L2031" s="14">
        <v>96000</v>
      </c>
      <c r="M2031">
        <v>18.34</v>
      </c>
      <c r="N2031" s="1">
        <v>0.5</v>
      </c>
      <c r="O2031">
        <v>1621</v>
      </c>
      <c r="P2031" t="s">
        <v>14642</v>
      </c>
      <c r="Q2031">
        <v>4.4400000000000004</v>
      </c>
      <c r="R2031" t="s">
        <v>14647</v>
      </c>
      <c r="S2031" s="14">
        <f>profile[[#This Row],[income]]/1000</f>
        <v>96</v>
      </c>
    </row>
    <row r="2032" spans="1:19" x14ac:dyDescent="0.25">
      <c r="A2032" t="s">
        <v>2030</v>
      </c>
      <c r="B2032" s="1">
        <v>14.53</v>
      </c>
      <c r="D2032" s="14" t="s">
        <v>2089</v>
      </c>
      <c r="E2032" s="14">
        <v>20.330000000000002</v>
      </c>
      <c r="H2032" t="s">
        <v>14626</v>
      </c>
      <c r="I2032">
        <v>47</v>
      </c>
      <c r="J2032" t="s">
        <v>3194</v>
      </c>
      <c r="K2032" s="15">
        <v>42129</v>
      </c>
      <c r="L2032" s="14">
        <v>48000</v>
      </c>
      <c r="M2032">
        <v>18.4922</v>
      </c>
      <c r="N2032" s="1">
        <v>0.5</v>
      </c>
      <c r="O2032">
        <v>1183</v>
      </c>
      <c r="P2032" t="s">
        <v>14642</v>
      </c>
      <c r="Q2032">
        <v>3.24</v>
      </c>
      <c r="R2032" t="s">
        <v>14647</v>
      </c>
      <c r="S2032" s="14">
        <f>profile[[#This Row],[income]]/1000</f>
        <v>48</v>
      </c>
    </row>
    <row r="2033" spans="1:19" x14ac:dyDescent="0.25">
      <c r="A2033" t="s">
        <v>2031</v>
      </c>
      <c r="B2033" s="1">
        <v>14.318</v>
      </c>
      <c r="D2033" s="14" t="s">
        <v>2090</v>
      </c>
      <c r="E2033" s="14">
        <v>2.0774999999999997</v>
      </c>
      <c r="H2033" t="s">
        <v>14627</v>
      </c>
      <c r="I2033">
        <v>75</v>
      </c>
      <c r="J2033" t="s">
        <v>266</v>
      </c>
      <c r="K2033" s="15">
        <v>41832</v>
      </c>
      <c r="L2033" s="14">
        <v>84000</v>
      </c>
      <c r="M2033">
        <v>20.577500000000001</v>
      </c>
      <c r="N2033" s="1">
        <v>0.5</v>
      </c>
      <c r="O2033">
        <v>1480</v>
      </c>
      <c r="P2033" t="s">
        <v>14642</v>
      </c>
      <c r="Q2033">
        <v>4.05</v>
      </c>
      <c r="R2033" t="s">
        <v>14647</v>
      </c>
      <c r="S2033" s="14">
        <f>profile[[#This Row],[income]]/1000</f>
        <v>84</v>
      </c>
    </row>
    <row r="2034" spans="1:19" x14ac:dyDescent="0.25">
      <c r="A2034" t="s">
        <v>2032</v>
      </c>
      <c r="B2034" s="1">
        <v>24.6371</v>
      </c>
      <c r="D2034" s="14" t="s">
        <v>2091</v>
      </c>
      <c r="E2034" s="14">
        <v>18.072500000000002</v>
      </c>
      <c r="H2034" t="s">
        <v>14627</v>
      </c>
      <c r="I2034">
        <v>59</v>
      </c>
      <c r="J2034" t="s">
        <v>4801</v>
      </c>
      <c r="K2034" s="15">
        <v>41893</v>
      </c>
      <c r="L2034" s="14">
        <v>46000</v>
      </c>
      <c r="M2034">
        <v>18.7286</v>
      </c>
      <c r="N2034" s="1">
        <v>0.5</v>
      </c>
      <c r="O2034">
        <v>1419</v>
      </c>
      <c r="P2034" t="s">
        <v>14642</v>
      </c>
      <c r="Q2034">
        <v>3.89</v>
      </c>
      <c r="R2034" t="s">
        <v>14647</v>
      </c>
      <c r="S2034" s="14">
        <f>profile[[#This Row],[income]]/1000</f>
        <v>46</v>
      </c>
    </row>
    <row r="2035" spans="1:19" x14ac:dyDescent="0.25">
      <c r="A2035" t="s">
        <v>2033</v>
      </c>
      <c r="B2035" s="1">
        <v>17.476700000000001</v>
      </c>
      <c r="D2035" s="14" t="s">
        <v>2092</v>
      </c>
      <c r="E2035" s="14">
        <v>30.073333333333334</v>
      </c>
      <c r="H2035" t="s">
        <v>14627</v>
      </c>
      <c r="I2035">
        <v>56</v>
      </c>
      <c r="J2035" t="s">
        <v>2389</v>
      </c>
      <c r="K2035" s="15">
        <v>42145</v>
      </c>
      <c r="L2035" s="14">
        <v>87000</v>
      </c>
      <c r="M2035">
        <v>16.827500000000001</v>
      </c>
      <c r="N2035" s="1">
        <v>0.5</v>
      </c>
      <c r="O2035">
        <v>1167</v>
      </c>
      <c r="P2035" t="s">
        <v>14642</v>
      </c>
      <c r="Q2035">
        <v>3.2</v>
      </c>
      <c r="R2035" t="s">
        <v>14647</v>
      </c>
      <c r="S2035" s="14">
        <f>profile[[#This Row],[income]]/1000</f>
        <v>87</v>
      </c>
    </row>
    <row r="2036" spans="1:19" x14ac:dyDescent="0.25">
      <c r="A2036" t="s">
        <v>2034</v>
      </c>
      <c r="B2036" s="1">
        <v>0.68</v>
      </c>
      <c r="D2036" s="14" t="s">
        <v>2093</v>
      </c>
      <c r="E2036" s="14">
        <v>2.0314285714285711</v>
      </c>
      <c r="H2036" t="s">
        <v>14627</v>
      </c>
      <c r="I2036">
        <v>71</v>
      </c>
      <c r="J2036" t="s">
        <v>9115</v>
      </c>
      <c r="K2036" s="15">
        <v>42010</v>
      </c>
      <c r="L2036" s="14">
        <v>87000</v>
      </c>
      <c r="M2036">
        <v>22.253299999999999</v>
      </c>
      <c r="N2036" s="1">
        <v>0.5</v>
      </c>
      <c r="O2036">
        <v>1302</v>
      </c>
      <c r="P2036" t="s">
        <v>14642</v>
      </c>
      <c r="Q2036">
        <v>3.56</v>
      </c>
      <c r="R2036" t="s">
        <v>14647</v>
      </c>
      <c r="S2036" s="14">
        <f>profile[[#This Row],[income]]/1000</f>
        <v>87</v>
      </c>
    </row>
    <row r="2037" spans="1:19" x14ac:dyDescent="0.25">
      <c r="A2037" t="s">
        <v>2035</v>
      </c>
      <c r="B2037" s="1">
        <v>2.27</v>
      </c>
      <c r="D2037" s="14" t="s">
        <v>2094</v>
      </c>
      <c r="E2037" s="14">
        <v>2.9288888888888889</v>
      </c>
      <c r="H2037" t="s">
        <v>14627</v>
      </c>
      <c r="I2037">
        <v>60</v>
      </c>
      <c r="J2037" t="s">
        <v>10319</v>
      </c>
      <c r="K2037" s="15">
        <v>41507</v>
      </c>
      <c r="L2037" s="14">
        <v>57000</v>
      </c>
      <c r="M2037">
        <v>14.135</v>
      </c>
      <c r="N2037" s="1">
        <v>0.5</v>
      </c>
      <c r="O2037">
        <v>1805</v>
      </c>
      <c r="P2037" t="s">
        <v>14642</v>
      </c>
      <c r="Q2037">
        <v>4.9400000000000004</v>
      </c>
      <c r="R2037" t="s">
        <v>14647</v>
      </c>
      <c r="S2037" s="14">
        <f>profile[[#This Row],[income]]/1000</f>
        <v>57</v>
      </c>
    </row>
    <row r="2038" spans="1:19" x14ac:dyDescent="0.25">
      <c r="A2038" t="s">
        <v>2036</v>
      </c>
      <c r="B2038" s="1">
        <v>19.57</v>
      </c>
      <c r="D2038" s="14" t="s">
        <v>2095</v>
      </c>
      <c r="E2038" s="14">
        <v>29.767499999999998</v>
      </c>
      <c r="H2038" t="s">
        <v>14627</v>
      </c>
      <c r="I2038">
        <v>64</v>
      </c>
      <c r="J2038" t="s">
        <v>1382</v>
      </c>
      <c r="K2038" s="15">
        <v>42138</v>
      </c>
      <c r="L2038" s="14">
        <v>56000</v>
      </c>
      <c r="M2038">
        <v>16.155999999999999</v>
      </c>
      <c r="N2038" s="1">
        <v>0.5</v>
      </c>
      <c r="O2038">
        <v>1174</v>
      </c>
      <c r="P2038" t="s">
        <v>14642</v>
      </c>
      <c r="Q2038">
        <v>3.21</v>
      </c>
      <c r="R2038" t="s">
        <v>14647</v>
      </c>
      <c r="S2038" s="14">
        <f>profile[[#This Row],[income]]/1000</f>
        <v>56</v>
      </c>
    </row>
    <row r="2039" spans="1:19" x14ac:dyDescent="0.25">
      <c r="A2039" t="s">
        <v>2037</v>
      </c>
      <c r="B2039" s="1">
        <v>15.4</v>
      </c>
      <c r="D2039" s="14" t="s">
        <v>2096</v>
      </c>
      <c r="E2039" s="14">
        <v>4.1137499999999996</v>
      </c>
      <c r="H2039" t="s">
        <v>14627</v>
      </c>
      <c r="I2039">
        <v>72</v>
      </c>
      <c r="J2039" t="s">
        <v>6713</v>
      </c>
      <c r="K2039" s="15">
        <v>42207</v>
      </c>
      <c r="L2039" s="14">
        <v>75000</v>
      </c>
      <c r="M2039">
        <v>20.95</v>
      </c>
      <c r="N2039" s="1">
        <v>0.5</v>
      </c>
      <c r="O2039">
        <v>1105</v>
      </c>
      <c r="P2039" t="s">
        <v>14642</v>
      </c>
      <c r="Q2039">
        <v>3.03</v>
      </c>
      <c r="R2039" t="s">
        <v>14647</v>
      </c>
      <c r="S2039" s="14">
        <f>profile[[#This Row],[income]]/1000</f>
        <v>75</v>
      </c>
    </row>
    <row r="2040" spans="1:19" x14ac:dyDescent="0.25">
      <c r="A2040" t="s">
        <v>2038</v>
      </c>
      <c r="B2040" s="1">
        <v>7.44</v>
      </c>
      <c r="D2040" s="14" t="s">
        <v>2097</v>
      </c>
      <c r="E2040" s="14">
        <v>19.645</v>
      </c>
      <c r="H2040" t="s">
        <v>14626</v>
      </c>
      <c r="I2040">
        <v>47</v>
      </c>
      <c r="J2040" t="s">
        <v>11337</v>
      </c>
      <c r="K2040" s="15">
        <v>42204</v>
      </c>
      <c r="L2040" s="14">
        <v>99000</v>
      </c>
      <c r="M2040">
        <v>28.448</v>
      </c>
      <c r="N2040" s="1">
        <v>0.5</v>
      </c>
      <c r="O2040">
        <v>1108</v>
      </c>
      <c r="P2040" t="s">
        <v>14642</v>
      </c>
      <c r="Q2040">
        <v>3.03</v>
      </c>
      <c r="R2040" t="s">
        <v>14647</v>
      </c>
      <c r="S2040" s="14">
        <f>profile[[#This Row],[income]]/1000</f>
        <v>99</v>
      </c>
    </row>
    <row r="2041" spans="1:19" x14ac:dyDescent="0.25">
      <c r="A2041" t="s">
        <v>2039</v>
      </c>
      <c r="B2041" s="1">
        <v>15.81</v>
      </c>
      <c r="D2041" s="14" t="s">
        <v>2098</v>
      </c>
      <c r="E2041" s="14">
        <v>18.71</v>
      </c>
      <c r="H2041" t="s">
        <v>14627</v>
      </c>
      <c r="I2041">
        <v>52</v>
      </c>
      <c r="J2041" t="s">
        <v>5641</v>
      </c>
      <c r="K2041" s="15">
        <v>41504</v>
      </c>
      <c r="L2041" s="14">
        <v>94000</v>
      </c>
      <c r="M2041">
        <v>19.850000000000001</v>
      </c>
      <c r="N2041" s="1">
        <v>0.5</v>
      </c>
      <c r="O2041">
        <v>1808</v>
      </c>
      <c r="P2041" t="s">
        <v>14642</v>
      </c>
      <c r="Q2041">
        <v>4.95</v>
      </c>
      <c r="R2041" t="s">
        <v>14647</v>
      </c>
      <c r="S2041" s="14">
        <f>profile[[#This Row],[income]]/1000</f>
        <v>94</v>
      </c>
    </row>
    <row r="2042" spans="1:19" x14ac:dyDescent="0.25">
      <c r="A2042" t="s">
        <v>2040</v>
      </c>
      <c r="B2042" s="1">
        <v>18.164000000000001</v>
      </c>
      <c r="D2042" s="14" t="s">
        <v>2099</v>
      </c>
      <c r="E2042" s="14">
        <v>29.183750000000003</v>
      </c>
      <c r="H2042" t="s">
        <v>14627</v>
      </c>
      <c r="I2042">
        <v>72</v>
      </c>
      <c r="J2042" t="s">
        <v>5935</v>
      </c>
      <c r="K2042" s="15">
        <v>41665</v>
      </c>
      <c r="L2042" s="14">
        <v>66000</v>
      </c>
      <c r="M2042">
        <v>13.577500000000001</v>
      </c>
      <c r="N2042" s="1">
        <v>0.5</v>
      </c>
      <c r="O2042">
        <v>1647</v>
      </c>
      <c r="P2042" t="s">
        <v>14642</v>
      </c>
      <c r="Q2042">
        <v>4.51</v>
      </c>
      <c r="R2042" t="s">
        <v>14647</v>
      </c>
      <c r="S2042" s="14">
        <f>profile[[#This Row],[income]]/1000</f>
        <v>66</v>
      </c>
    </row>
    <row r="2043" spans="1:19" x14ac:dyDescent="0.25">
      <c r="A2043" t="s">
        <v>2041</v>
      </c>
      <c r="B2043" s="1">
        <v>25.806999999999999</v>
      </c>
      <c r="D2043" s="14" t="s">
        <v>2100</v>
      </c>
      <c r="E2043" s="14">
        <v>28.292499999999997</v>
      </c>
      <c r="H2043" t="s">
        <v>14627</v>
      </c>
      <c r="I2043">
        <v>40</v>
      </c>
      <c r="J2043" t="s">
        <v>4692</v>
      </c>
      <c r="K2043" s="15">
        <v>42086</v>
      </c>
      <c r="L2043" s="14">
        <v>62000</v>
      </c>
      <c r="M2043">
        <v>16.86</v>
      </c>
      <c r="N2043" s="1">
        <v>0.5</v>
      </c>
      <c r="O2043">
        <v>1226</v>
      </c>
      <c r="P2043" t="s">
        <v>14642</v>
      </c>
      <c r="Q2043">
        <v>3.36</v>
      </c>
      <c r="R2043" t="s">
        <v>14647</v>
      </c>
      <c r="S2043" s="14">
        <f>profile[[#This Row],[income]]/1000</f>
        <v>62</v>
      </c>
    </row>
    <row r="2044" spans="1:19" x14ac:dyDescent="0.25">
      <c r="A2044" t="s">
        <v>2042</v>
      </c>
      <c r="B2044" s="1">
        <v>0</v>
      </c>
      <c r="D2044" s="14" t="s">
        <v>2101</v>
      </c>
      <c r="E2044" s="14">
        <v>17.059999999999999</v>
      </c>
      <c r="H2044" t="s">
        <v>14626</v>
      </c>
      <c r="I2044">
        <v>30</v>
      </c>
      <c r="J2044" t="s">
        <v>596</v>
      </c>
      <c r="K2044" s="15">
        <v>42092</v>
      </c>
      <c r="L2044" s="14">
        <v>40000</v>
      </c>
      <c r="M2044">
        <v>1.8843000000000001</v>
      </c>
      <c r="N2044" s="1">
        <v>0.5</v>
      </c>
      <c r="O2044">
        <v>1220</v>
      </c>
      <c r="P2044" t="s">
        <v>14640</v>
      </c>
      <c r="Q2044">
        <v>3.34</v>
      </c>
      <c r="R2044" t="s">
        <v>14647</v>
      </c>
      <c r="S2044" s="14">
        <f>profile[[#This Row],[income]]/1000</f>
        <v>40</v>
      </c>
    </row>
    <row r="2045" spans="1:19" x14ac:dyDescent="0.25">
      <c r="A2045" t="s">
        <v>2043</v>
      </c>
      <c r="B2045" s="1">
        <v>8.391</v>
      </c>
      <c r="D2045" s="14" t="s">
        <v>2102</v>
      </c>
      <c r="E2045" s="14">
        <v>42.45</v>
      </c>
      <c r="H2045" t="s">
        <v>14626</v>
      </c>
      <c r="I2045">
        <v>35</v>
      </c>
      <c r="J2045" t="s">
        <v>7715</v>
      </c>
      <c r="K2045" s="15">
        <v>42048</v>
      </c>
      <c r="L2045" s="14">
        <v>58000</v>
      </c>
      <c r="M2045">
        <v>2.6739999999999999</v>
      </c>
      <c r="N2045" s="1">
        <v>0.5</v>
      </c>
      <c r="O2045">
        <v>1264</v>
      </c>
      <c r="P2045" t="s">
        <v>14640</v>
      </c>
      <c r="Q2045">
        <v>3.46</v>
      </c>
      <c r="R2045" t="s">
        <v>14647</v>
      </c>
      <c r="S2045" s="14">
        <f>profile[[#This Row],[income]]/1000</f>
        <v>58</v>
      </c>
    </row>
    <row r="2046" spans="1:19" x14ac:dyDescent="0.25">
      <c r="A2046" t="s">
        <v>2044</v>
      </c>
      <c r="B2046" s="1">
        <v>12.42</v>
      </c>
      <c r="D2046" s="14" t="s">
        <v>2103</v>
      </c>
      <c r="E2046" s="14">
        <v>27.938461538461542</v>
      </c>
      <c r="H2046" t="s">
        <v>14626</v>
      </c>
      <c r="I2046">
        <v>72</v>
      </c>
      <c r="J2046" t="s">
        <v>1180</v>
      </c>
      <c r="K2046" s="15">
        <v>41591</v>
      </c>
      <c r="L2046" s="14">
        <v>41000</v>
      </c>
      <c r="M2046">
        <v>4.4560000000000004</v>
      </c>
      <c r="N2046" s="1">
        <v>0.5</v>
      </c>
      <c r="O2046">
        <v>1721</v>
      </c>
      <c r="P2046" t="s">
        <v>14640</v>
      </c>
      <c r="Q2046">
        <v>4.71</v>
      </c>
      <c r="R2046" t="s">
        <v>14647</v>
      </c>
      <c r="S2046" s="14">
        <f>profile[[#This Row],[income]]/1000</f>
        <v>41</v>
      </c>
    </row>
    <row r="2047" spans="1:19" x14ac:dyDescent="0.25">
      <c r="A2047" t="s">
        <v>2045</v>
      </c>
      <c r="B2047" s="1">
        <v>9.1743000000000006</v>
      </c>
      <c r="D2047" s="14" t="s">
        <v>2104</v>
      </c>
      <c r="E2047" s="14">
        <v>1.6339999999999999</v>
      </c>
      <c r="H2047" t="s">
        <v>14626</v>
      </c>
      <c r="I2047">
        <v>45</v>
      </c>
      <c r="J2047" t="s">
        <v>572</v>
      </c>
      <c r="K2047" s="15">
        <v>41746</v>
      </c>
      <c r="L2047" s="14">
        <v>48000</v>
      </c>
      <c r="M2047">
        <v>2.97</v>
      </c>
      <c r="N2047" s="1">
        <v>0.5</v>
      </c>
      <c r="O2047">
        <v>1566</v>
      </c>
      <c r="P2047" t="s">
        <v>14640</v>
      </c>
      <c r="Q2047">
        <v>4.29</v>
      </c>
      <c r="R2047" t="s">
        <v>14647</v>
      </c>
      <c r="S2047" s="14">
        <f>profile[[#This Row],[income]]/1000</f>
        <v>48</v>
      </c>
    </row>
    <row r="2048" spans="1:19" x14ac:dyDescent="0.25">
      <c r="A2048" t="s">
        <v>2046</v>
      </c>
      <c r="B2048" s="1">
        <v>17.265000000000001</v>
      </c>
      <c r="D2048" s="14" t="s">
        <v>2105</v>
      </c>
      <c r="E2048" s="14">
        <v>7.8024999999999993</v>
      </c>
      <c r="H2048" t="s">
        <v>14626</v>
      </c>
      <c r="I2048">
        <v>85</v>
      </c>
      <c r="J2048" t="s">
        <v>4622</v>
      </c>
      <c r="K2048" s="15">
        <v>41951</v>
      </c>
      <c r="L2048" s="14">
        <v>40000</v>
      </c>
      <c r="M2048">
        <v>1.8367</v>
      </c>
      <c r="N2048" s="1">
        <v>0.5</v>
      </c>
      <c r="O2048">
        <v>1361</v>
      </c>
      <c r="P2048" t="s">
        <v>14640</v>
      </c>
      <c r="Q2048">
        <v>3.73</v>
      </c>
      <c r="R2048" t="s">
        <v>14647</v>
      </c>
      <c r="S2048" s="14">
        <f>profile[[#This Row],[income]]/1000</f>
        <v>40</v>
      </c>
    </row>
    <row r="2049" spans="1:19" x14ac:dyDescent="0.25">
      <c r="A2049" t="s">
        <v>2047</v>
      </c>
      <c r="B2049" s="1">
        <v>0.82</v>
      </c>
      <c r="D2049" s="14" t="s">
        <v>2106</v>
      </c>
      <c r="E2049" s="14">
        <v>3.2216666666666662</v>
      </c>
      <c r="H2049" t="s">
        <v>14626</v>
      </c>
      <c r="I2049">
        <v>75</v>
      </c>
      <c r="J2049" t="s">
        <v>13094</v>
      </c>
      <c r="K2049" s="15">
        <v>42066</v>
      </c>
      <c r="L2049" s="14">
        <v>50000</v>
      </c>
      <c r="M2049">
        <v>11.13</v>
      </c>
      <c r="N2049" s="1">
        <v>0.5</v>
      </c>
      <c r="O2049">
        <v>1246</v>
      </c>
      <c r="P2049" t="s">
        <v>14640</v>
      </c>
      <c r="Q2049">
        <v>3.41</v>
      </c>
      <c r="R2049" t="s">
        <v>14647</v>
      </c>
      <c r="S2049" s="14">
        <f>profile[[#This Row],[income]]/1000</f>
        <v>50</v>
      </c>
    </row>
    <row r="2050" spans="1:19" x14ac:dyDescent="0.25">
      <c r="A2050" t="s">
        <v>2048</v>
      </c>
      <c r="B2050" s="1">
        <v>26.215</v>
      </c>
      <c r="D2050" s="14" t="s">
        <v>2107</v>
      </c>
      <c r="E2050" s="14">
        <v>2.2989999999999999</v>
      </c>
      <c r="H2050" t="s">
        <v>14626</v>
      </c>
      <c r="I2050">
        <v>65</v>
      </c>
      <c r="J2050" t="s">
        <v>11792</v>
      </c>
      <c r="K2050" s="15">
        <v>41706</v>
      </c>
      <c r="L2050" s="14">
        <v>39000</v>
      </c>
      <c r="M2050">
        <v>8.8290000000000006</v>
      </c>
      <c r="N2050" s="1">
        <v>0.5</v>
      </c>
      <c r="O2050">
        <v>1606</v>
      </c>
      <c r="P2050" t="s">
        <v>14640</v>
      </c>
      <c r="Q2050">
        <v>4.4000000000000004</v>
      </c>
      <c r="R2050" t="s">
        <v>14647</v>
      </c>
      <c r="S2050" s="14">
        <f>profile[[#This Row],[income]]/1000</f>
        <v>39</v>
      </c>
    </row>
    <row r="2051" spans="1:19" x14ac:dyDescent="0.25">
      <c r="A2051" t="s">
        <v>2049</v>
      </c>
      <c r="B2051" s="1">
        <v>13.138999999999999</v>
      </c>
      <c r="D2051" s="14" t="s">
        <v>2108</v>
      </c>
      <c r="E2051" s="14">
        <v>19.55</v>
      </c>
      <c r="H2051" t="s">
        <v>14626</v>
      </c>
      <c r="I2051">
        <v>39</v>
      </c>
      <c r="J2051" t="s">
        <v>13188</v>
      </c>
      <c r="K2051" s="15">
        <v>41957</v>
      </c>
      <c r="L2051" s="14">
        <v>55000</v>
      </c>
      <c r="M2051">
        <v>2.4340000000000002</v>
      </c>
      <c r="N2051" s="1">
        <v>0.5</v>
      </c>
      <c r="O2051">
        <v>1355</v>
      </c>
      <c r="P2051" t="s">
        <v>14640</v>
      </c>
      <c r="Q2051">
        <v>3.71</v>
      </c>
      <c r="R2051" t="s">
        <v>14647</v>
      </c>
      <c r="S2051" s="14">
        <f>profile[[#This Row],[income]]/1000</f>
        <v>55</v>
      </c>
    </row>
    <row r="2052" spans="1:19" x14ac:dyDescent="0.25">
      <c r="A2052" t="s">
        <v>2050</v>
      </c>
      <c r="B2052" s="1">
        <v>21.4</v>
      </c>
      <c r="D2052" s="14" t="s">
        <v>2109</v>
      </c>
      <c r="E2052" s="14">
        <v>10.493125000000001</v>
      </c>
      <c r="H2052" t="s">
        <v>14626</v>
      </c>
      <c r="I2052">
        <v>80</v>
      </c>
      <c r="J2052" t="s">
        <v>8550</v>
      </c>
      <c r="K2052" s="15">
        <v>42002</v>
      </c>
      <c r="L2052" s="14">
        <v>64000</v>
      </c>
      <c r="M2052">
        <v>2.0249999999999999</v>
      </c>
      <c r="N2052" s="1">
        <v>0.5</v>
      </c>
      <c r="O2052">
        <v>1310</v>
      </c>
      <c r="P2052" t="s">
        <v>14640</v>
      </c>
      <c r="Q2052">
        <v>3.59</v>
      </c>
      <c r="R2052" t="s">
        <v>14647</v>
      </c>
      <c r="S2052" s="14">
        <f>profile[[#This Row],[income]]/1000</f>
        <v>64</v>
      </c>
    </row>
    <row r="2053" spans="1:19" x14ac:dyDescent="0.25">
      <c r="A2053" t="s">
        <v>2051</v>
      </c>
      <c r="B2053" s="1">
        <v>0</v>
      </c>
      <c r="D2053" s="14" t="s">
        <v>2110</v>
      </c>
      <c r="E2053" s="14">
        <v>1.7124999999999999</v>
      </c>
      <c r="H2053" t="s">
        <v>14626</v>
      </c>
      <c r="I2053">
        <v>34</v>
      </c>
      <c r="J2053" t="s">
        <v>8059</v>
      </c>
      <c r="K2053" s="15">
        <v>41715</v>
      </c>
      <c r="L2053" s="14">
        <v>73000</v>
      </c>
      <c r="M2053">
        <v>3.2223000000000002</v>
      </c>
      <c r="N2053" s="1">
        <v>0.5</v>
      </c>
      <c r="O2053">
        <v>1597</v>
      </c>
      <c r="P2053" t="s">
        <v>14640</v>
      </c>
      <c r="Q2053">
        <v>4.37</v>
      </c>
      <c r="R2053" t="s">
        <v>14647</v>
      </c>
      <c r="S2053" s="14">
        <f>profile[[#This Row],[income]]/1000</f>
        <v>73</v>
      </c>
    </row>
    <row r="2054" spans="1:19" x14ac:dyDescent="0.25">
      <c r="A2054" t="s">
        <v>2052</v>
      </c>
      <c r="B2054" s="1">
        <v>2.37</v>
      </c>
      <c r="D2054" s="14" t="s">
        <v>2111</v>
      </c>
      <c r="E2054" s="14">
        <v>2.9685714285714289</v>
      </c>
      <c r="H2054" t="s">
        <v>14626</v>
      </c>
      <c r="I2054">
        <v>37</v>
      </c>
      <c r="J2054" t="s">
        <v>3004</v>
      </c>
      <c r="K2054" s="15">
        <v>42021</v>
      </c>
      <c r="L2054" s="14">
        <v>62000</v>
      </c>
      <c r="M2054">
        <v>3.6657000000000002</v>
      </c>
      <c r="N2054" s="1">
        <v>0.5</v>
      </c>
      <c r="O2054">
        <v>1291</v>
      </c>
      <c r="P2054" t="s">
        <v>14640</v>
      </c>
      <c r="Q2054">
        <v>3.53</v>
      </c>
      <c r="R2054" t="s">
        <v>14647</v>
      </c>
      <c r="S2054" s="14">
        <f>profile[[#This Row],[income]]/1000</f>
        <v>62</v>
      </c>
    </row>
    <row r="2055" spans="1:19" x14ac:dyDescent="0.25">
      <c r="A2055" t="s">
        <v>2053</v>
      </c>
      <c r="B2055" s="1">
        <v>23.565000000000001</v>
      </c>
      <c r="D2055" s="14" t="s">
        <v>2112</v>
      </c>
      <c r="E2055" s="14">
        <v>3.9838095238095241</v>
      </c>
      <c r="H2055" t="s">
        <v>14626</v>
      </c>
      <c r="I2055">
        <v>58</v>
      </c>
      <c r="J2055" t="s">
        <v>5240</v>
      </c>
      <c r="K2055" s="15">
        <v>41664</v>
      </c>
      <c r="L2055" s="14">
        <v>56000</v>
      </c>
      <c r="M2055">
        <v>7.915</v>
      </c>
      <c r="N2055" s="1">
        <v>0.5</v>
      </c>
      <c r="O2055">
        <v>1648</v>
      </c>
      <c r="P2055" t="s">
        <v>14640</v>
      </c>
      <c r="Q2055">
        <v>4.51</v>
      </c>
      <c r="R2055" t="s">
        <v>14647</v>
      </c>
      <c r="S2055" s="14">
        <f>profile[[#This Row],[income]]/1000</f>
        <v>56</v>
      </c>
    </row>
    <row r="2056" spans="1:19" x14ac:dyDescent="0.25">
      <c r="A2056" t="s">
        <v>2054</v>
      </c>
      <c r="B2056" s="1">
        <v>24.76</v>
      </c>
      <c r="D2056" s="14" t="s">
        <v>2113</v>
      </c>
      <c r="E2056" s="14">
        <v>17.923333333333332</v>
      </c>
      <c r="H2056" t="s">
        <v>14626</v>
      </c>
      <c r="I2056">
        <v>60</v>
      </c>
      <c r="J2056" t="s">
        <v>8499</v>
      </c>
      <c r="K2056" s="15">
        <v>41633</v>
      </c>
      <c r="L2056" s="14">
        <v>57000</v>
      </c>
      <c r="M2056">
        <v>2.92</v>
      </c>
      <c r="N2056" s="1">
        <v>0.5</v>
      </c>
      <c r="O2056">
        <v>1679</v>
      </c>
      <c r="P2056" t="s">
        <v>14640</v>
      </c>
      <c r="Q2056">
        <v>4.5999999999999996</v>
      </c>
      <c r="R2056" t="s">
        <v>14647</v>
      </c>
      <c r="S2056" s="14">
        <f>profile[[#This Row],[income]]/1000</f>
        <v>57</v>
      </c>
    </row>
    <row r="2057" spans="1:19" x14ac:dyDescent="0.25">
      <c r="A2057" t="s">
        <v>2055</v>
      </c>
      <c r="B2057" s="1">
        <v>26.618600000000001</v>
      </c>
      <c r="D2057" s="14" t="s">
        <v>2115</v>
      </c>
      <c r="E2057" s="14">
        <v>21.740833333333331</v>
      </c>
      <c r="H2057" t="s">
        <v>14626</v>
      </c>
      <c r="I2057">
        <v>28</v>
      </c>
      <c r="J2057" t="s">
        <v>1506</v>
      </c>
      <c r="K2057" s="15">
        <v>41756</v>
      </c>
      <c r="L2057" s="14">
        <v>38000</v>
      </c>
      <c r="M2057">
        <v>2.2349999999999999</v>
      </c>
      <c r="N2057" s="1">
        <v>0.5</v>
      </c>
      <c r="O2057">
        <v>1556</v>
      </c>
      <c r="P2057" t="s">
        <v>14640</v>
      </c>
      <c r="Q2057">
        <v>4.26</v>
      </c>
      <c r="R2057" t="s">
        <v>14647</v>
      </c>
      <c r="S2057" s="14">
        <f>profile[[#This Row],[income]]/1000</f>
        <v>38</v>
      </c>
    </row>
    <row r="2058" spans="1:19" x14ac:dyDescent="0.25">
      <c r="A2058" t="s">
        <v>2056</v>
      </c>
      <c r="B2058" s="1">
        <v>4.3250000000000002</v>
      </c>
      <c r="D2058" s="14" t="s">
        <v>2116</v>
      </c>
      <c r="E2058" s="14">
        <v>20.47</v>
      </c>
      <c r="H2058" t="s">
        <v>14626</v>
      </c>
      <c r="I2058">
        <v>49</v>
      </c>
      <c r="J2058" t="s">
        <v>5576</v>
      </c>
      <c r="K2058" s="15">
        <v>41590</v>
      </c>
      <c r="L2058" s="14">
        <v>57000</v>
      </c>
      <c r="M2058">
        <v>2.65</v>
      </c>
      <c r="N2058" s="1">
        <v>0.5</v>
      </c>
      <c r="O2058">
        <v>1722</v>
      </c>
      <c r="P2058" t="s">
        <v>14640</v>
      </c>
      <c r="Q2058">
        <v>4.71</v>
      </c>
      <c r="R2058" t="s">
        <v>14647</v>
      </c>
      <c r="S2058" s="14">
        <f>profile[[#This Row],[income]]/1000</f>
        <v>57</v>
      </c>
    </row>
    <row r="2059" spans="1:19" x14ac:dyDescent="0.25">
      <c r="A2059" t="s">
        <v>2057</v>
      </c>
      <c r="B2059" s="1">
        <v>0</v>
      </c>
      <c r="D2059" s="14" t="s">
        <v>2117</v>
      </c>
      <c r="E2059" s="14">
        <v>0.84714285714285698</v>
      </c>
      <c r="H2059" t="s">
        <v>14626</v>
      </c>
      <c r="I2059">
        <v>25</v>
      </c>
      <c r="J2059" t="s">
        <v>3627</v>
      </c>
      <c r="K2059" s="15">
        <v>41929</v>
      </c>
      <c r="L2059" s="14">
        <v>60000</v>
      </c>
      <c r="M2059">
        <v>2.6013999999999999</v>
      </c>
      <c r="N2059" s="1">
        <v>0.5</v>
      </c>
      <c r="O2059">
        <v>1383</v>
      </c>
      <c r="P2059" t="s">
        <v>14640</v>
      </c>
      <c r="Q2059">
        <v>3.79</v>
      </c>
      <c r="R2059" t="s">
        <v>14647</v>
      </c>
      <c r="S2059" s="14">
        <f>profile[[#This Row],[income]]/1000</f>
        <v>60</v>
      </c>
    </row>
    <row r="2060" spans="1:19" x14ac:dyDescent="0.25">
      <c r="A2060" t="s">
        <v>2058</v>
      </c>
      <c r="B2060" s="1">
        <v>8.6614000000000004</v>
      </c>
      <c r="D2060" s="14" t="s">
        <v>2118</v>
      </c>
      <c r="E2060" s="14">
        <v>7.5423529411764703</v>
      </c>
      <c r="H2060" t="s">
        <v>14626</v>
      </c>
      <c r="I2060">
        <v>48</v>
      </c>
      <c r="J2060" t="s">
        <v>1016</v>
      </c>
      <c r="K2060" s="15">
        <v>41515</v>
      </c>
      <c r="L2060" s="14">
        <v>74000</v>
      </c>
      <c r="M2060">
        <v>2.5642999999999998</v>
      </c>
      <c r="N2060" s="1">
        <v>0.5</v>
      </c>
      <c r="O2060">
        <v>1797</v>
      </c>
      <c r="P2060" t="s">
        <v>14640</v>
      </c>
      <c r="Q2060">
        <v>4.92</v>
      </c>
      <c r="R2060" t="s">
        <v>14647</v>
      </c>
      <c r="S2060" s="14">
        <f>profile[[#This Row],[income]]/1000</f>
        <v>74</v>
      </c>
    </row>
    <row r="2061" spans="1:19" x14ac:dyDescent="0.25">
      <c r="A2061" t="s">
        <v>2059</v>
      </c>
      <c r="B2061" s="1">
        <v>11.765000000000001</v>
      </c>
      <c r="D2061" s="14" t="s">
        <v>2120</v>
      </c>
      <c r="E2061" s="14">
        <v>18.422222222222224</v>
      </c>
      <c r="H2061" t="s">
        <v>14626</v>
      </c>
      <c r="I2061">
        <v>52</v>
      </c>
      <c r="J2061" t="s">
        <v>2121</v>
      </c>
      <c r="K2061" s="15">
        <v>41779</v>
      </c>
      <c r="L2061" s="14">
        <v>32000</v>
      </c>
      <c r="M2061">
        <v>2.8767</v>
      </c>
      <c r="N2061" s="1">
        <v>0.5</v>
      </c>
      <c r="O2061">
        <v>1533</v>
      </c>
      <c r="P2061" t="s">
        <v>14640</v>
      </c>
      <c r="Q2061">
        <v>4.2</v>
      </c>
      <c r="R2061" t="s">
        <v>14647</v>
      </c>
      <c r="S2061" s="14">
        <f>profile[[#This Row],[income]]/1000</f>
        <v>32</v>
      </c>
    </row>
    <row r="2062" spans="1:19" x14ac:dyDescent="0.25">
      <c r="A2062" t="s">
        <v>2060</v>
      </c>
      <c r="B2062" s="1">
        <v>4.1399999999999997</v>
      </c>
      <c r="D2062" s="14" t="s">
        <v>2121</v>
      </c>
      <c r="E2062" s="14">
        <v>2.2059090909090906</v>
      </c>
      <c r="H2062" t="s">
        <v>14626</v>
      </c>
      <c r="I2062">
        <v>25</v>
      </c>
      <c r="J2062" t="s">
        <v>2312</v>
      </c>
      <c r="K2062" s="15">
        <v>41966</v>
      </c>
      <c r="L2062" s="14">
        <v>32000</v>
      </c>
      <c r="M2062">
        <v>3.8062</v>
      </c>
      <c r="N2062" s="1">
        <v>0.5</v>
      </c>
      <c r="O2062">
        <v>1346</v>
      </c>
      <c r="P2062" t="s">
        <v>14640</v>
      </c>
      <c r="Q2062">
        <v>3.69</v>
      </c>
      <c r="R2062" t="s">
        <v>14647</v>
      </c>
      <c r="S2062" s="14">
        <f>profile[[#This Row],[income]]/1000</f>
        <v>32</v>
      </c>
    </row>
    <row r="2063" spans="1:19" x14ac:dyDescent="0.25">
      <c r="A2063" t="s">
        <v>2061</v>
      </c>
      <c r="B2063" s="1">
        <v>27.6433</v>
      </c>
      <c r="D2063" s="14" t="s">
        <v>2122</v>
      </c>
      <c r="E2063" s="14">
        <v>2.4800000000000004</v>
      </c>
      <c r="H2063" t="s">
        <v>14626</v>
      </c>
      <c r="I2063">
        <v>21</v>
      </c>
      <c r="J2063" t="s">
        <v>10202</v>
      </c>
      <c r="K2063" s="15">
        <v>41631</v>
      </c>
      <c r="L2063" s="14">
        <v>37000</v>
      </c>
      <c r="M2063">
        <v>2.88</v>
      </c>
      <c r="N2063" s="1">
        <v>0.5</v>
      </c>
      <c r="O2063">
        <v>1681</v>
      </c>
      <c r="P2063" t="s">
        <v>14640</v>
      </c>
      <c r="Q2063">
        <v>4.5999999999999996</v>
      </c>
      <c r="R2063" t="s">
        <v>14647</v>
      </c>
      <c r="S2063" s="14">
        <f>profile[[#This Row],[income]]/1000</f>
        <v>37</v>
      </c>
    </row>
    <row r="2064" spans="1:19" x14ac:dyDescent="0.25">
      <c r="A2064" t="s">
        <v>2062</v>
      </c>
      <c r="B2064" s="1">
        <v>8.58</v>
      </c>
      <c r="D2064" s="14" t="s">
        <v>2123</v>
      </c>
      <c r="E2064" s="14">
        <v>2.3755555555555556</v>
      </c>
      <c r="H2064" t="s">
        <v>14626</v>
      </c>
      <c r="I2064">
        <v>38</v>
      </c>
      <c r="J2064" t="s">
        <v>9747</v>
      </c>
      <c r="K2064" s="15">
        <v>42140</v>
      </c>
      <c r="L2064" s="14">
        <v>35000</v>
      </c>
      <c r="M2064">
        <v>2.2877000000000001</v>
      </c>
      <c r="N2064" s="1">
        <v>0.5</v>
      </c>
      <c r="O2064">
        <v>1172</v>
      </c>
      <c r="P2064" t="s">
        <v>14640</v>
      </c>
      <c r="Q2064">
        <v>3.21</v>
      </c>
      <c r="R2064" t="s">
        <v>14647</v>
      </c>
      <c r="S2064" s="14">
        <f>profile[[#This Row],[income]]/1000</f>
        <v>35</v>
      </c>
    </row>
    <row r="2065" spans="1:19" x14ac:dyDescent="0.25">
      <c r="A2065" t="s">
        <v>2063</v>
      </c>
      <c r="B2065" s="1">
        <v>16.05</v>
      </c>
      <c r="D2065" s="14" t="s">
        <v>2124</v>
      </c>
      <c r="E2065" s="14">
        <v>21.599999999999998</v>
      </c>
      <c r="H2065" t="s">
        <v>14626</v>
      </c>
      <c r="I2065">
        <v>67</v>
      </c>
      <c r="J2065" t="s">
        <v>7026</v>
      </c>
      <c r="K2065" s="15">
        <v>41486</v>
      </c>
      <c r="L2065" s="14">
        <v>58000</v>
      </c>
      <c r="M2065">
        <v>11.8033</v>
      </c>
      <c r="N2065" s="1">
        <v>0.5</v>
      </c>
      <c r="O2065">
        <v>1826</v>
      </c>
      <c r="P2065" t="s">
        <v>14640</v>
      </c>
      <c r="Q2065">
        <v>5</v>
      </c>
      <c r="R2065" t="s">
        <v>14647</v>
      </c>
      <c r="S2065" s="14">
        <f>profile[[#This Row],[income]]/1000</f>
        <v>58</v>
      </c>
    </row>
    <row r="2066" spans="1:19" x14ac:dyDescent="0.25">
      <c r="A2066" t="s">
        <v>2064</v>
      </c>
      <c r="B2066" s="1">
        <v>19.375</v>
      </c>
      <c r="D2066" s="14" t="s">
        <v>2125</v>
      </c>
      <c r="E2066" s="14">
        <v>23.608750000000001</v>
      </c>
      <c r="H2066" t="s">
        <v>14626</v>
      </c>
      <c r="I2066">
        <v>26</v>
      </c>
      <c r="J2066" t="s">
        <v>10636</v>
      </c>
      <c r="K2066" s="15">
        <v>42184</v>
      </c>
      <c r="L2066" s="14">
        <v>71000</v>
      </c>
      <c r="M2066">
        <v>2.8685999999999998</v>
      </c>
      <c r="N2066" s="1">
        <v>0.5</v>
      </c>
      <c r="O2066">
        <v>1128</v>
      </c>
      <c r="P2066" t="s">
        <v>14640</v>
      </c>
      <c r="Q2066">
        <v>3.09</v>
      </c>
      <c r="R2066" t="s">
        <v>14647</v>
      </c>
      <c r="S2066" s="14">
        <f>profile[[#This Row],[income]]/1000</f>
        <v>71</v>
      </c>
    </row>
    <row r="2067" spans="1:19" x14ac:dyDescent="0.25">
      <c r="A2067" t="s">
        <v>2065</v>
      </c>
      <c r="B2067" s="1">
        <v>16.940000000000001</v>
      </c>
      <c r="D2067" s="14" t="s">
        <v>2126</v>
      </c>
      <c r="E2067" s="14">
        <v>16.734166666666667</v>
      </c>
      <c r="H2067" t="s">
        <v>14626</v>
      </c>
      <c r="I2067">
        <v>81</v>
      </c>
      <c r="J2067" t="s">
        <v>5942</v>
      </c>
      <c r="K2067" s="15">
        <v>41951</v>
      </c>
      <c r="L2067" s="14">
        <v>50000</v>
      </c>
      <c r="M2067">
        <v>0.05</v>
      </c>
      <c r="N2067" s="1">
        <v>0.5</v>
      </c>
      <c r="O2067">
        <v>1361</v>
      </c>
      <c r="P2067" t="s">
        <v>14640</v>
      </c>
      <c r="Q2067">
        <v>3.73</v>
      </c>
      <c r="R2067" t="s">
        <v>14647</v>
      </c>
      <c r="S2067" s="14">
        <f>profile[[#This Row],[income]]/1000</f>
        <v>50</v>
      </c>
    </row>
    <row r="2068" spans="1:19" x14ac:dyDescent="0.25">
      <c r="A2068" t="s">
        <v>2066</v>
      </c>
      <c r="B2068" s="1">
        <v>18.399999999999999</v>
      </c>
      <c r="D2068" s="14" t="s">
        <v>2127</v>
      </c>
      <c r="E2068" s="14">
        <v>18.411666666666665</v>
      </c>
      <c r="H2068" t="s">
        <v>14626</v>
      </c>
      <c r="I2068">
        <v>24</v>
      </c>
      <c r="J2068" t="s">
        <v>10135</v>
      </c>
      <c r="K2068" s="15">
        <v>42187</v>
      </c>
      <c r="L2068" s="14">
        <v>59000</v>
      </c>
      <c r="M2068">
        <v>3.0649999999999999</v>
      </c>
      <c r="N2068" s="1">
        <v>0.5</v>
      </c>
      <c r="O2068">
        <v>1125</v>
      </c>
      <c r="P2068" t="s">
        <v>14640</v>
      </c>
      <c r="Q2068">
        <v>3.08</v>
      </c>
      <c r="R2068" t="s">
        <v>14647</v>
      </c>
      <c r="S2068" s="14">
        <f>profile[[#This Row],[income]]/1000</f>
        <v>59</v>
      </c>
    </row>
    <row r="2069" spans="1:19" x14ac:dyDescent="0.25">
      <c r="A2069" t="s">
        <v>2067</v>
      </c>
      <c r="B2069" s="1">
        <v>22.841699999999999</v>
      </c>
      <c r="D2069" s="14" t="s">
        <v>2128</v>
      </c>
      <c r="E2069" s="14">
        <v>2.8623076923076924</v>
      </c>
      <c r="H2069" t="s">
        <v>14626</v>
      </c>
      <c r="I2069">
        <v>66</v>
      </c>
      <c r="J2069" t="s">
        <v>2161</v>
      </c>
      <c r="K2069" s="15">
        <v>42106</v>
      </c>
      <c r="L2069" s="14">
        <v>60000</v>
      </c>
      <c r="M2069">
        <v>2.9460000000000002</v>
      </c>
      <c r="N2069" s="1">
        <v>0.5</v>
      </c>
      <c r="O2069">
        <v>1206</v>
      </c>
      <c r="P2069" t="s">
        <v>14640</v>
      </c>
      <c r="Q2069">
        <v>3.3</v>
      </c>
      <c r="R2069" t="s">
        <v>14647</v>
      </c>
      <c r="S2069" s="14">
        <f>profile[[#This Row],[income]]/1000</f>
        <v>60</v>
      </c>
    </row>
    <row r="2070" spans="1:19" x14ac:dyDescent="0.25">
      <c r="A2070" t="s">
        <v>2068</v>
      </c>
      <c r="B2070" s="1">
        <v>18.9543</v>
      </c>
      <c r="D2070" s="14" t="s">
        <v>2129</v>
      </c>
      <c r="E2070" s="14">
        <v>2.95</v>
      </c>
      <c r="H2070" t="s">
        <v>14626</v>
      </c>
      <c r="I2070">
        <v>53</v>
      </c>
      <c r="J2070" t="s">
        <v>2884</v>
      </c>
      <c r="K2070" s="15">
        <v>42145</v>
      </c>
      <c r="L2070" s="14">
        <v>53000</v>
      </c>
      <c r="M2070">
        <v>4.2233000000000001</v>
      </c>
      <c r="N2070" s="1">
        <v>0.5</v>
      </c>
      <c r="O2070">
        <v>1167</v>
      </c>
      <c r="P2070" t="s">
        <v>14640</v>
      </c>
      <c r="Q2070">
        <v>3.2</v>
      </c>
      <c r="R2070" t="s">
        <v>14647</v>
      </c>
      <c r="S2070" s="14">
        <f>profile[[#This Row],[income]]/1000</f>
        <v>53</v>
      </c>
    </row>
    <row r="2071" spans="1:19" x14ac:dyDescent="0.25">
      <c r="A2071" t="s">
        <v>2069</v>
      </c>
      <c r="B2071" s="1">
        <v>14.618600000000001</v>
      </c>
      <c r="D2071" s="14" t="s">
        <v>2130</v>
      </c>
      <c r="E2071" s="14">
        <v>25.745999999999999</v>
      </c>
      <c r="H2071" t="s">
        <v>14626</v>
      </c>
      <c r="I2071">
        <v>35</v>
      </c>
      <c r="J2071" t="s">
        <v>12444</v>
      </c>
      <c r="K2071" s="15">
        <v>41815</v>
      </c>
      <c r="L2071" s="14">
        <v>32000</v>
      </c>
      <c r="M2071">
        <v>2.2671000000000001</v>
      </c>
      <c r="N2071" s="1">
        <v>0.5</v>
      </c>
      <c r="O2071">
        <v>1497</v>
      </c>
      <c r="P2071" t="s">
        <v>14640</v>
      </c>
      <c r="Q2071">
        <v>4.0999999999999996</v>
      </c>
      <c r="R2071" t="s">
        <v>14647</v>
      </c>
      <c r="S2071" s="14">
        <f>profile[[#This Row],[income]]/1000</f>
        <v>32</v>
      </c>
    </row>
    <row r="2072" spans="1:19" x14ac:dyDescent="0.25">
      <c r="A2072" t="s">
        <v>2070</v>
      </c>
      <c r="B2072" s="1">
        <v>16.683800000000002</v>
      </c>
      <c r="D2072" s="14" t="s">
        <v>2131</v>
      </c>
      <c r="E2072" s="14">
        <v>18.051666666666666</v>
      </c>
      <c r="H2072" t="s">
        <v>14626</v>
      </c>
      <c r="I2072">
        <v>55</v>
      </c>
      <c r="J2072" t="s">
        <v>11162</v>
      </c>
      <c r="K2072" s="15">
        <v>41740</v>
      </c>
      <c r="L2072" s="14">
        <v>53000</v>
      </c>
      <c r="M2072">
        <v>3.895</v>
      </c>
      <c r="N2072" s="1">
        <v>0.5</v>
      </c>
      <c r="O2072">
        <v>1572</v>
      </c>
      <c r="P2072" t="s">
        <v>14640</v>
      </c>
      <c r="Q2072">
        <v>4.3</v>
      </c>
      <c r="R2072" t="s">
        <v>14647</v>
      </c>
      <c r="S2072" s="14">
        <f>profile[[#This Row],[income]]/1000</f>
        <v>53</v>
      </c>
    </row>
    <row r="2073" spans="1:19" x14ac:dyDescent="0.25">
      <c r="A2073" t="s">
        <v>2071</v>
      </c>
      <c r="B2073" s="1">
        <v>3.3039999999999998</v>
      </c>
      <c r="D2073" s="14" t="s">
        <v>2132</v>
      </c>
      <c r="E2073" s="14">
        <v>8.1209090909090893</v>
      </c>
      <c r="H2073" t="s">
        <v>14626</v>
      </c>
      <c r="I2073">
        <v>75</v>
      </c>
      <c r="J2073" t="s">
        <v>12551</v>
      </c>
      <c r="K2073" s="15">
        <v>42162</v>
      </c>
      <c r="L2073" s="14">
        <v>44000</v>
      </c>
      <c r="M2073">
        <v>3.6456</v>
      </c>
      <c r="N2073" s="1">
        <v>0.5</v>
      </c>
      <c r="O2073">
        <v>1150</v>
      </c>
      <c r="P2073" t="s">
        <v>14640</v>
      </c>
      <c r="Q2073">
        <v>3.15</v>
      </c>
      <c r="R2073" t="s">
        <v>14647</v>
      </c>
      <c r="S2073" s="14">
        <f>profile[[#This Row],[income]]/1000</f>
        <v>44</v>
      </c>
    </row>
    <row r="2074" spans="1:19" x14ac:dyDescent="0.25">
      <c r="A2074" t="s">
        <v>2072</v>
      </c>
      <c r="B2074" s="1">
        <v>10.1846</v>
      </c>
      <c r="D2074" s="14" t="s">
        <v>2133</v>
      </c>
      <c r="E2074" s="14">
        <v>26.091428571428569</v>
      </c>
      <c r="H2074" t="s">
        <v>14627</v>
      </c>
      <c r="I2074">
        <v>49</v>
      </c>
      <c r="J2074" t="s">
        <v>5630</v>
      </c>
      <c r="K2074" s="15">
        <v>41956</v>
      </c>
      <c r="L2074" s="14">
        <v>52000</v>
      </c>
      <c r="M2074">
        <v>3.1267</v>
      </c>
      <c r="N2074" s="1">
        <v>0.5</v>
      </c>
      <c r="O2074">
        <v>1356</v>
      </c>
      <c r="P2074" t="s">
        <v>14640</v>
      </c>
      <c r="Q2074">
        <v>3.71</v>
      </c>
      <c r="R2074" t="s">
        <v>14647</v>
      </c>
      <c r="S2074" s="14">
        <f>profile[[#This Row],[income]]/1000</f>
        <v>52</v>
      </c>
    </row>
    <row r="2075" spans="1:19" x14ac:dyDescent="0.25">
      <c r="A2075" t="s">
        <v>2073</v>
      </c>
      <c r="B2075" s="1">
        <v>3.37</v>
      </c>
      <c r="D2075" s="14" t="s">
        <v>2134</v>
      </c>
      <c r="E2075" s="14">
        <v>18.037142857142854</v>
      </c>
      <c r="H2075" t="s">
        <v>14627</v>
      </c>
      <c r="I2075">
        <v>59</v>
      </c>
      <c r="J2075" t="s">
        <v>13493</v>
      </c>
      <c r="K2075" s="15">
        <v>42025</v>
      </c>
      <c r="L2075" s="14">
        <v>41000</v>
      </c>
      <c r="M2075">
        <v>2.9329000000000001</v>
      </c>
      <c r="N2075" s="1">
        <v>0.5</v>
      </c>
      <c r="O2075">
        <v>1287</v>
      </c>
      <c r="P2075" t="s">
        <v>14640</v>
      </c>
      <c r="Q2075">
        <v>3.52</v>
      </c>
      <c r="R2075" t="s">
        <v>14647</v>
      </c>
      <c r="S2075" s="14">
        <f>profile[[#This Row],[income]]/1000</f>
        <v>41</v>
      </c>
    </row>
    <row r="2076" spans="1:19" x14ac:dyDescent="0.25">
      <c r="A2076" t="s">
        <v>2074</v>
      </c>
      <c r="B2076" s="1">
        <v>5.3639999999999999</v>
      </c>
      <c r="D2076" s="14" t="s">
        <v>2135</v>
      </c>
      <c r="E2076" s="14">
        <v>10.7425</v>
      </c>
      <c r="H2076" t="s">
        <v>14627</v>
      </c>
      <c r="I2076">
        <v>76</v>
      </c>
      <c r="J2076" t="s">
        <v>3271</v>
      </c>
      <c r="K2076" s="15">
        <v>41882</v>
      </c>
      <c r="L2076" s="14">
        <v>64000</v>
      </c>
      <c r="M2076">
        <v>12.074299999999999</v>
      </c>
      <c r="N2076" s="1">
        <v>0.5</v>
      </c>
      <c r="O2076">
        <v>1430</v>
      </c>
      <c r="P2076" t="s">
        <v>14640</v>
      </c>
      <c r="Q2076">
        <v>3.92</v>
      </c>
      <c r="R2076" t="s">
        <v>14647</v>
      </c>
      <c r="S2076" s="14">
        <f>profile[[#This Row],[income]]/1000</f>
        <v>64</v>
      </c>
    </row>
    <row r="2077" spans="1:19" x14ac:dyDescent="0.25">
      <c r="A2077" t="s">
        <v>2075</v>
      </c>
      <c r="B2077" s="1">
        <v>12.7157</v>
      </c>
      <c r="D2077" s="14" t="s">
        <v>2136</v>
      </c>
      <c r="E2077" s="14">
        <v>7.4214285714285726</v>
      </c>
      <c r="H2077" t="s">
        <v>14627</v>
      </c>
      <c r="I2077">
        <v>74</v>
      </c>
      <c r="J2077" t="s">
        <v>7564</v>
      </c>
      <c r="K2077" s="15">
        <v>41871</v>
      </c>
      <c r="L2077" s="14">
        <v>53000</v>
      </c>
      <c r="M2077">
        <v>11.136699999999999</v>
      </c>
      <c r="N2077" s="1">
        <v>0.5</v>
      </c>
      <c r="O2077">
        <v>1441</v>
      </c>
      <c r="P2077" t="s">
        <v>14640</v>
      </c>
      <c r="Q2077">
        <v>3.95</v>
      </c>
      <c r="R2077" t="s">
        <v>14647</v>
      </c>
      <c r="S2077" s="14">
        <f>profile[[#This Row],[income]]/1000</f>
        <v>53</v>
      </c>
    </row>
    <row r="2078" spans="1:19" x14ac:dyDescent="0.25">
      <c r="A2078" t="s">
        <v>2076</v>
      </c>
      <c r="B2078" s="1">
        <v>14.33</v>
      </c>
      <c r="D2078" s="14" t="s">
        <v>2137</v>
      </c>
      <c r="E2078" s="14">
        <v>27.185000000000002</v>
      </c>
      <c r="H2078" t="s">
        <v>14627</v>
      </c>
      <c r="I2078">
        <v>38</v>
      </c>
      <c r="J2078" t="s">
        <v>12966</v>
      </c>
      <c r="K2078" s="15">
        <v>42137</v>
      </c>
      <c r="L2078" s="14">
        <v>31000</v>
      </c>
      <c r="M2078">
        <v>1.9293</v>
      </c>
      <c r="N2078" s="1">
        <v>0.5</v>
      </c>
      <c r="O2078">
        <v>1175</v>
      </c>
      <c r="P2078" t="s">
        <v>14640</v>
      </c>
      <c r="Q2078">
        <v>3.22</v>
      </c>
      <c r="R2078" t="s">
        <v>14647</v>
      </c>
      <c r="S2078" s="14">
        <f>profile[[#This Row],[income]]/1000</f>
        <v>31</v>
      </c>
    </row>
    <row r="2079" spans="1:19" x14ac:dyDescent="0.25">
      <c r="A2079" t="s">
        <v>2077</v>
      </c>
      <c r="B2079" s="1">
        <v>20.981200000000001</v>
      </c>
      <c r="D2079" s="14" t="s">
        <v>2138</v>
      </c>
      <c r="E2079" s="14">
        <v>23.237500000000001</v>
      </c>
      <c r="H2079" t="s">
        <v>14627</v>
      </c>
      <c r="I2079">
        <v>87</v>
      </c>
      <c r="J2079" t="s">
        <v>11647</v>
      </c>
      <c r="K2079" s="15">
        <v>41956</v>
      </c>
      <c r="L2079" s="14">
        <v>72000</v>
      </c>
      <c r="M2079">
        <v>4.3141999999999996</v>
      </c>
      <c r="N2079" s="1">
        <v>0.5</v>
      </c>
      <c r="O2079">
        <v>1356</v>
      </c>
      <c r="P2079" t="s">
        <v>14640</v>
      </c>
      <c r="Q2079">
        <v>3.71</v>
      </c>
      <c r="R2079" t="s">
        <v>14647</v>
      </c>
      <c r="S2079" s="14">
        <f>profile[[#This Row],[income]]/1000</f>
        <v>72</v>
      </c>
    </row>
    <row r="2080" spans="1:19" x14ac:dyDescent="0.25">
      <c r="A2080" t="s">
        <v>2078</v>
      </c>
      <c r="B2080" s="1">
        <v>9.4032999999999998</v>
      </c>
      <c r="D2080" s="14" t="s">
        <v>2139</v>
      </c>
      <c r="E2080" s="14">
        <v>11.979999999999999</v>
      </c>
      <c r="H2080" t="s">
        <v>14627</v>
      </c>
      <c r="I2080">
        <v>43</v>
      </c>
      <c r="J2080" t="s">
        <v>1729</v>
      </c>
      <c r="K2080" s="15">
        <v>41667</v>
      </c>
      <c r="L2080" s="14">
        <v>41000</v>
      </c>
      <c r="M2080">
        <v>2.1175000000000002</v>
      </c>
      <c r="N2080" s="1">
        <v>0.5</v>
      </c>
      <c r="O2080">
        <v>1645</v>
      </c>
      <c r="P2080" t="s">
        <v>14640</v>
      </c>
      <c r="Q2080">
        <v>4.5</v>
      </c>
      <c r="R2080" t="s">
        <v>14647</v>
      </c>
      <c r="S2080" s="14">
        <f>profile[[#This Row],[income]]/1000</f>
        <v>41</v>
      </c>
    </row>
    <row r="2081" spans="1:19" x14ac:dyDescent="0.25">
      <c r="A2081" t="s">
        <v>2079</v>
      </c>
      <c r="B2081" s="1">
        <v>58.458599999999997</v>
      </c>
      <c r="D2081" s="14" t="s">
        <v>2140</v>
      </c>
      <c r="E2081" s="14">
        <v>26.368571428571432</v>
      </c>
      <c r="H2081" t="s">
        <v>14627</v>
      </c>
      <c r="I2081">
        <v>45</v>
      </c>
      <c r="J2081" t="s">
        <v>2128</v>
      </c>
      <c r="K2081" s="15">
        <v>41941</v>
      </c>
      <c r="L2081" s="14">
        <v>44000</v>
      </c>
      <c r="M2081">
        <v>3.4624999999999999</v>
      </c>
      <c r="N2081" s="1">
        <v>0.5</v>
      </c>
      <c r="O2081">
        <v>1371</v>
      </c>
      <c r="P2081" t="s">
        <v>14640</v>
      </c>
      <c r="Q2081">
        <v>3.75</v>
      </c>
      <c r="R2081" t="s">
        <v>14647</v>
      </c>
      <c r="S2081" s="14">
        <f>profile[[#This Row],[income]]/1000</f>
        <v>44</v>
      </c>
    </row>
    <row r="2082" spans="1:19" x14ac:dyDescent="0.25">
      <c r="A2082" t="s">
        <v>2080</v>
      </c>
      <c r="B2082" s="1">
        <v>26.046700000000001</v>
      </c>
      <c r="D2082" s="14" t="s">
        <v>2141</v>
      </c>
      <c r="E2082" s="14">
        <v>3.9170588235294121</v>
      </c>
      <c r="H2082" t="s">
        <v>14627</v>
      </c>
      <c r="I2082">
        <v>60</v>
      </c>
      <c r="J2082" t="s">
        <v>4277</v>
      </c>
      <c r="K2082" s="15">
        <v>41861</v>
      </c>
      <c r="L2082" s="14">
        <v>56000</v>
      </c>
      <c r="M2082">
        <v>3.3170999999999999</v>
      </c>
      <c r="N2082" s="1">
        <v>0.5</v>
      </c>
      <c r="O2082">
        <v>1451</v>
      </c>
      <c r="P2082" t="s">
        <v>14640</v>
      </c>
      <c r="Q2082">
        <v>3.97</v>
      </c>
      <c r="R2082" t="s">
        <v>14647</v>
      </c>
      <c r="S2082" s="14">
        <f>profile[[#This Row],[income]]/1000</f>
        <v>56</v>
      </c>
    </row>
    <row r="2083" spans="1:19" x14ac:dyDescent="0.25">
      <c r="A2083" t="s">
        <v>2081</v>
      </c>
      <c r="B2083" s="1">
        <v>2.1842000000000001</v>
      </c>
      <c r="D2083" s="14" t="s">
        <v>2142</v>
      </c>
      <c r="E2083" s="14">
        <v>2.2400000000000002</v>
      </c>
      <c r="H2083" t="s">
        <v>14627</v>
      </c>
      <c r="I2083">
        <v>28</v>
      </c>
      <c r="J2083" t="s">
        <v>4243</v>
      </c>
      <c r="K2083" s="15">
        <v>41576</v>
      </c>
      <c r="L2083" s="14">
        <v>51000</v>
      </c>
      <c r="M2083">
        <v>1.6942999999999999</v>
      </c>
      <c r="N2083" s="1">
        <v>0.5</v>
      </c>
      <c r="O2083">
        <v>1736</v>
      </c>
      <c r="P2083" t="s">
        <v>14640</v>
      </c>
      <c r="Q2083">
        <v>4.75</v>
      </c>
      <c r="R2083" t="s">
        <v>14647</v>
      </c>
      <c r="S2083" s="14">
        <f>profile[[#This Row],[income]]/1000</f>
        <v>51</v>
      </c>
    </row>
    <row r="2084" spans="1:19" x14ac:dyDescent="0.25">
      <c r="A2084" t="s">
        <v>2082</v>
      </c>
      <c r="B2084" s="1">
        <v>21.417000000000002</v>
      </c>
      <c r="D2084" s="14" t="s">
        <v>2143</v>
      </c>
      <c r="E2084" s="14">
        <v>25.291666666666668</v>
      </c>
      <c r="H2084" t="s">
        <v>14627</v>
      </c>
      <c r="I2084">
        <v>56</v>
      </c>
      <c r="J2084" t="s">
        <v>1402</v>
      </c>
      <c r="K2084" s="15">
        <v>41736</v>
      </c>
      <c r="L2084" s="14">
        <v>57000</v>
      </c>
      <c r="M2084">
        <v>5.0125000000000002</v>
      </c>
      <c r="N2084" s="1">
        <v>0.5</v>
      </c>
      <c r="O2084">
        <v>1576</v>
      </c>
      <c r="P2084" t="s">
        <v>14640</v>
      </c>
      <c r="Q2084">
        <v>4.3099999999999996</v>
      </c>
      <c r="R2084" t="s">
        <v>14647</v>
      </c>
      <c r="S2084" s="14">
        <f>profile[[#This Row],[income]]/1000</f>
        <v>57</v>
      </c>
    </row>
    <row r="2085" spans="1:19" x14ac:dyDescent="0.25">
      <c r="A2085" t="s">
        <v>2083</v>
      </c>
      <c r="B2085" s="1">
        <v>27.535</v>
      </c>
      <c r="D2085" s="14" t="s">
        <v>2144</v>
      </c>
      <c r="E2085" s="14">
        <v>19.190000000000001</v>
      </c>
      <c r="H2085" t="s">
        <v>14627</v>
      </c>
      <c r="I2085">
        <v>30</v>
      </c>
      <c r="J2085" t="s">
        <v>13538</v>
      </c>
      <c r="K2085" s="15">
        <v>41560</v>
      </c>
      <c r="L2085" s="14">
        <v>41000</v>
      </c>
      <c r="M2085">
        <v>2.4832999999999998</v>
      </c>
      <c r="N2085" s="1">
        <v>0.5</v>
      </c>
      <c r="O2085">
        <v>1752</v>
      </c>
      <c r="P2085" t="s">
        <v>14640</v>
      </c>
      <c r="Q2085">
        <v>4.8</v>
      </c>
      <c r="R2085" t="s">
        <v>14647</v>
      </c>
      <c r="S2085" s="14">
        <f>profile[[#This Row],[income]]/1000</f>
        <v>41</v>
      </c>
    </row>
    <row r="2086" spans="1:19" x14ac:dyDescent="0.25">
      <c r="A2086" t="s">
        <v>2084</v>
      </c>
      <c r="B2086" s="1">
        <v>3.7932999999999999</v>
      </c>
      <c r="D2086" s="14" t="s">
        <v>2145</v>
      </c>
      <c r="E2086" s="14">
        <v>20.268124999999998</v>
      </c>
      <c r="H2086" t="s">
        <v>14627</v>
      </c>
      <c r="I2086">
        <v>41</v>
      </c>
      <c r="J2086" t="s">
        <v>14392</v>
      </c>
      <c r="K2086" s="15">
        <v>41808</v>
      </c>
      <c r="L2086" s="14">
        <v>57000</v>
      </c>
      <c r="M2086">
        <v>1.9766999999999999</v>
      </c>
      <c r="N2086" s="1">
        <v>0.5</v>
      </c>
      <c r="O2086">
        <v>1504</v>
      </c>
      <c r="P2086" t="s">
        <v>14640</v>
      </c>
      <c r="Q2086">
        <v>4.12</v>
      </c>
      <c r="R2086" t="s">
        <v>14647</v>
      </c>
      <c r="S2086" s="14">
        <f>profile[[#This Row],[income]]/1000</f>
        <v>57</v>
      </c>
    </row>
    <row r="2087" spans="1:19" x14ac:dyDescent="0.25">
      <c r="A2087" t="s">
        <v>2085</v>
      </c>
      <c r="B2087" s="1">
        <v>124.62</v>
      </c>
      <c r="D2087" s="14" t="s">
        <v>2146</v>
      </c>
      <c r="E2087" s="14">
        <v>14.935238095238095</v>
      </c>
      <c r="H2087" t="s">
        <v>14627</v>
      </c>
      <c r="I2087">
        <v>54</v>
      </c>
      <c r="J2087" t="s">
        <v>7318</v>
      </c>
      <c r="K2087" s="15">
        <v>41531</v>
      </c>
      <c r="L2087" s="14">
        <v>72000</v>
      </c>
      <c r="M2087">
        <v>3.6778</v>
      </c>
      <c r="N2087" s="1">
        <v>0.5</v>
      </c>
      <c r="O2087">
        <v>1781</v>
      </c>
      <c r="P2087" t="s">
        <v>14640</v>
      </c>
      <c r="Q2087">
        <v>4.88</v>
      </c>
      <c r="R2087" t="s">
        <v>14647</v>
      </c>
      <c r="S2087" s="14">
        <f>profile[[#This Row],[income]]/1000</f>
        <v>72</v>
      </c>
    </row>
    <row r="2088" spans="1:19" x14ac:dyDescent="0.25">
      <c r="A2088" t="s">
        <v>2086</v>
      </c>
      <c r="B2088" s="1">
        <v>19.965</v>
      </c>
      <c r="D2088" s="14" t="s">
        <v>2147</v>
      </c>
      <c r="E2088" s="14">
        <v>2.2774999999999999</v>
      </c>
      <c r="H2088" t="s">
        <v>14627</v>
      </c>
      <c r="I2088">
        <v>32</v>
      </c>
      <c r="J2088" t="s">
        <v>12057</v>
      </c>
      <c r="K2088" s="15">
        <v>41656</v>
      </c>
      <c r="L2088" s="14">
        <v>52000</v>
      </c>
      <c r="M2088">
        <v>3.5867</v>
      </c>
      <c r="N2088" s="1">
        <v>0.5</v>
      </c>
      <c r="O2088">
        <v>1656</v>
      </c>
      <c r="P2088" t="s">
        <v>14640</v>
      </c>
      <c r="Q2088">
        <v>4.53</v>
      </c>
      <c r="R2088" t="s">
        <v>14647</v>
      </c>
      <c r="S2088" s="14">
        <f>profile[[#This Row],[income]]/1000</f>
        <v>52</v>
      </c>
    </row>
    <row r="2089" spans="1:19" x14ac:dyDescent="0.25">
      <c r="A2089" t="s">
        <v>2087</v>
      </c>
      <c r="B2089" s="1">
        <v>2.0125000000000002</v>
      </c>
      <c r="D2089" s="14" t="s">
        <v>2149</v>
      </c>
      <c r="E2089" s="14">
        <v>11.328333333333333</v>
      </c>
      <c r="H2089" t="s">
        <v>14627</v>
      </c>
      <c r="I2089">
        <v>35</v>
      </c>
      <c r="J2089" t="s">
        <v>10555</v>
      </c>
      <c r="K2089" s="15">
        <v>41802</v>
      </c>
      <c r="L2089" s="14">
        <v>33000</v>
      </c>
      <c r="M2089">
        <v>3.1785999999999999</v>
      </c>
      <c r="N2089" s="1">
        <v>0.5</v>
      </c>
      <c r="O2089">
        <v>1510</v>
      </c>
      <c r="P2089" t="s">
        <v>14640</v>
      </c>
      <c r="Q2089">
        <v>4.13</v>
      </c>
      <c r="R2089" t="s">
        <v>14647</v>
      </c>
      <c r="S2089" s="14">
        <f>profile[[#This Row],[income]]/1000</f>
        <v>33</v>
      </c>
    </row>
    <row r="2090" spans="1:19" x14ac:dyDescent="0.25">
      <c r="A2090" t="s">
        <v>2088</v>
      </c>
      <c r="B2090" s="1">
        <v>40.642499999999998</v>
      </c>
      <c r="D2090" s="14" t="s">
        <v>2150</v>
      </c>
      <c r="E2090" s="14">
        <v>18.684999999999999</v>
      </c>
      <c r="H2090" t="s">
        <v>14627</v>
      </c>
      <c r="I2090">
        <v>52</v>
      </c>
      <c r="J2090" t="s">
        <v>10823</v>
      </c>
      <c r="K2090" s="15">
        <v>41644</v>
      </c>
      <c r="L2090" s="14">
        <v>93000</v>
      </c>
      <c r="M2090">
        <v>8.42</v>
      </c>
      <c r="N2090" s="1">
        <v>0.5</v>
      </c>
      <c r="O2090">
        <v>1668</v>
      </c>
      <c r="P2090" t="s">
        <v>14640</v>
      </c>
      <c r="Q2090">
        <v>4.57</v>
      </c>
      <c r="R2090" t="s">
        <v>14647</v>
      </c>
      <c r="S2090" s="14">
        <f>profile[[#This Row],[income]]/1000</f>
        <v>93</v>
      </c>
    </row>
    <row r="2091" spans="1:19" x14ac:dyDescent="0.25">
      <c r="A2091" t="s">
        <v>2089</v>
      </c>
      <c r="B2091" s="1">
        <v>0</v>
      </c>
      <c r="D2091" s="14" t="s">
        <v>2151</v>
      </c>
      <c r="E2091" s="14">
        <v>32.337499999999999</v>
      </c>
      <c r="H2091" t="s">
        <v>14627</v>
      </c>
      <c r="I2091">
        <v>57</v>
      </c>
      <c r="J2091" t="s">
        <v>9562</v>
      </c>
      <c r="K2091" s="15">
        <v>41770</v>
      </c>
      <c r="L2091" s="14">
        <v>34000</v>
      </c>
      <c r="M2091">
        <v>2.3050000000000002</v>
      </c>
      <c r="N2091" s="1">
        <v>0.5</v>
      </c>
      <c r="O2091">
        <v>1542</v>
      </c>
      <c r="P2091" t="s">
        <v>14640</v>
      </c>
      <c r="Q2091">
        <v>4.22</v>
      </c>
      <c r="R2091" t="s">
        <v>14647</v>
      </c>
      <c r="S2091" s="14">
        <f>profile[[#This Row],[income]]/1000</f>
        <v>34</v>
      </c>
    </row>
    <row r="2092" spans="1:19" x14ac:dyDescent="0.25">
      <c r="A2092" t="s">
        <v>2090</v>
      </c>
      <c r="B2092" s="1">
        <v>2.3767</v>
      </c>
      <c r="D2092" s="14" t="s">
        <v>2152</v>
      </c>
      <c r="E2092" s="14">
        <v>28.477500000000006</v>
      </c>
      <c r="H2092" t="s">
        <v>14627</v>
      </c>
      <c r="I2092">
        <v>26</v>
      </c>
      <c r="J2092" t="s">
        <v>11645</v>
      </c>
      <c r="K2092" s="15">
        <v>42162</v>
      </c>
      <c r="L2092" s="14">
        <v>72000</v>
      </c>
      <c r="M2092">
        <v>2.0924999999999998</v>
      </c>
      <c r="N2092" s="1">
        <v>0.5</v>
      </c>
      <c r="O2092">
        <v>1150</v>
      </c>
      <c r="P2092" t="s">
        <v>14640</v>
      </c>
      <c r="Q2092">
        <v>3.15</v>
      </c>
      <c r="R2092" t="s">
        <v>14647</v>
      </c>
      <c r="S2092" s="14">
        <f>profile[[#This Row],[income]]/1000</f>
        <v>72</v>
      </c>
    </row>
    <row r="2093" spans="1:19" x14ac:dyDescent="0.25">
      <c r="A2093" t="s">
        <v>2091</v>
      </c>
      <c r="B2093" s="1">
        <v>17.986699999999999</v>
      </c>
      <c r="D2093" s="14" t="s">
        <v>2153</v>
      </c>
      <c r="E2093" s="14">
        <v>32.041666666666664</v>
      </c>
      <c r="H2093" t="s">
        <v>14627</v>
      </c>
      <c r="I2093">
        <v>37</v>
      </c>
      <c r="J2093" t="s">
        <v>1147</v>
      </c>
      <c r="K2093" s="15">
        <v>41706</v>
      </c>
      <c r="L2093" s="14">
        <v>39000</v>
      </c>
      <c r="M2093">
        <v>4.4013999999999998</v>
      </c>
      <c r="N2093" s="1">
        <v>0.5</v>
      </c>
      <c r="O2093">
        <v>1606</v>
      </c>
      <c r="P2093" t="s">
        <v>14640</v>
      </c>
      <c r="Q2093">
        <v>4.4000000000000004</v>
      </c>
      <c r="R2093" t="s">
        <v>14647</v>
      </c>
      <c r="S2093" s="14">
        <f>profile[[#This Row],[income]]/1000</f>
        <v>39</v>
      </c>
    </row>
    <row r="2094" spans="1:19" x14ac:dyDescent="0.25">
      <c r="A2094" t="s">
        <v>2092</v>
      </c>
      <c r="B2094" s="1">
        <v>30.0733</v>
      </c>
      <c r="D2094" s="14" t="s">
        <v>2154</v>
      </c>
      <c r="E2094" s="14">
        <v>21.295999999999999</v>
      </c>
      <c r="H2094" t="s">
        <v>14627</v>
      </c>
      <c r="I2094">
        <v>62</v>
      </c>
      <c r="J2094" t="s">
        <v>4619</v>
      </c>
      <c r="K2094" s="15">
        <v>42041</v>
      </c>
      <c r="L2094" s="14">
        <v>56000</v>
      </c>
      <c r="M2094">
        <v>11.5</v>
      </c>
      <c r="N2094" s="1">
        <v>0.5</v>
      </c>
      <c r="O2094">
        <v>1271</v>
      </c>
      <c r="P2094" t="s">
        <v>14640</v>
      </c>
      <c r="Q2094">
        <v>3.48</v>
      </c>
      <c r="R2094" t="s">
        <v>14647</v>
      </c>
      <c r="S2094" s="14">
        <f>profile[[#This Row],[income]]/1000</f>
        <v>56</v>
      </c>
    </row>
    <row r="2095" spans="1:19" x14ac:dyDescent="0.25">
      <c r="A2095" t="s">
        <v>2093</v>
      </c>
      <c r="B2095" s="1">
        <v>1.5249999999999999</v>
      </c>
      <c r="D2095" s="14" t="s">
        <v>2155</v>
      </c>
      <c r="E2095" s="14">
        <v>12.613846153846152</v>
      </c>
      <c r="H2095" t="s">
        <v>14627</v>
      </c>
      <c r="I2095">
        <v>72</v>
      </c>
      <c r="J2095" t="s">
        <v>11054</v>
      </c>
      <c r="K2095" s="15">
        <v>41725</v>
      </c>
      <c r="L2095" s="14">
        <v>33000</v>
      </c>
      <c r="M2095">
        <v>2.81</v>
      </c>
      <c r="N2095" s="1">
        <v>0.5</v>
      </c>
      <c r="O2095">
        <v>1587</v>
      </c>
      <c r="P2095" t="s">
        <v>14640</v>
      </c>
      <c r="Q2095">
        <v>4.34</v>
      </c>
      <c r="R2095" t="s">
        <v>14647</v>
      </c>
      <c r="S2095" s="14">
        <f>profile[[#This Row],[income]]/1000</f>
        <v>33</v>
      </c>
    </row>
    <row r="2096" spans="1:19" x14ac:dyDescent="0.25">
      <c r="A2096" t="s">
        <v>2094</v>
      </c>
      <c r="B2096" s="1">
        <v>4.2050000000000001</v>
      </c>
      <c r="D2096" s="14" t="s">
        <v>2156</v>
      </c>
      <c r="E2096" s="14">
        <v>3.1949999999999998</v>
      </c>
      <c r="H2096" t="s">
        <v>14627</v>
      </c>
      <c r="I2096">
        <v>63</v>
      </c>
      <c r="J2096" t="s">
        <v>3983</v>
      </c>
      <c r="K2096" s="15">
        <v>41720</v>
      </c>
      <c r="L2096" s="14">
        <v>52000</v>
      </c>
      <c r="M2096">
        <v>4.93</v>
      </c>
      <c r="N2096" s="1">
        <v>0.5</v>
      </c>
      <c r="O2096">
        <v>1592</v>
      </c>
      <c r="P2096" t="s">
        <v>14640</v>
      </c>
      <c r="Q2096">
        <v>4.3600000000000003</v>
      </c>
      <c r="R2096" t="s">
        <v>14647</v>
      </c>
      <c r="S2096" s="14">
        <f>profile[[#This Row],[income]]/1000</f>
        <v>52</v>
      </c>
    </row>
    <row r="2097" spans="1:19" x14ac:dyDescent="0.25">
      <c r="A2097" t="s">
        <v>2095</v>
      </c>
      <c r="B2097" s="1">
        <v>22.44</v>
      </c>
      <c r="D2097" s="14" t="s">
        <v>2157</v>
      </c>
      <c r="E2097" s="14">
        <v>28.945625</v>
      </c>
      <c r="H2097" t="s">
        <v>14627</v>
      </c>
      <c r="I2097">
        <v>36</v>
      </c>
      <c r="J2097" t="s">
        <v>8676</v>
      </c>
      <c r="K2097" s="15">
        <v>42098</v>
      </c>
      <c r="L2097" s="14">
        <v>31000</v>
      </c>
      <c r="M2097">
        <v>3.2925</v>
      </c>
      <c r="N2097" s="1">
        <v>0.5</v>
      </c>
      <c r="O2097">
        <v>1214</v>
      </c>
      <c r="P2097" t="s">
        <v>14640</v>
      </c>
      <c r="Q2097">
        <v>3.32</v>
      </c>
      <c r="R2097" t="s">
        <v>14647</v>
      </c>
      <c r="S2097" s="14">
        <f>profile[[#This Row],[income]]/1000</f>
        <v>31</v>
      </c>
    </row>
    <row r="2098" spans="1:19" x14ac:dyDescent="0.25">
      <c r="A2098" t="s">
        <v>2096</v>
      </c>
      <c r="B2098" s="1">
        <v>3.7250000000000001</v>
      </c>
      <c r="D2098" s="14" t="s">
        <v>2158</v>
      </c>
      <c r="E2098" s="14">
        <v>2.69</v>
      </c>
      <c r="H2098" t="s">
        <v>14627</v>
      </c>
      <c r="I2098">
        <v>20</v>
      </c>
      <c r="J2098" t="s">
        <v>2785</v>
      </c>
      <c r="K2098" s="15">
        <v>41490</v>
      </c>
      <c r="L2098" s="14">
        <v>39000</v>
      </c>
      <c r="M2098">
        <v>3.165</v>
      </c>
      <c r="N2098" s="1">
        <v>0.5</v>
      </c>
      <c r="O2098">
        <v>1822</v>
      </c>
      <c r="P2098" t="s">
        <v>14640</v>
      </c>
      <c r="Q2098">
        <v>4.99</v>
      </c>
      <c r="R2098" t="s">
        <v>14647</v>
      </c>
      <c r="S2098" s="14">
        <f>profile[[#This Row],[income]]/1000</f>
        <v>39</v>
      </c>
    </row>
    <row r="2099" spans="1:19" x14ac:dyDescent="0.25">
      <c r="A2099" t="s">
        <v>2097</v>
      </c>
      <c r="B2099" s="1">
        <v>0</v>
      </c>
      <c r="D2099" s="14" t="s">
        <v>2159</v>
      </c>
      <c r="E2099" s="14">
        <v>16.404999999999998</v>
      </c>
      <c r="H2099" t="s">
        <v>14627</v>
      </c>
      <c r="I2099">
        <v>29</v>
      </c>
      <c r="J2099" t="s">
        <v>7175</v>
      </c>
      <c r="K2099" s="15">
        <v>41720</v>
      </c>
      <c r="L2099" s="14">
        <v>62000</v>
      </c>
      <c r="M2099">
        <v>1.8567</v>
      </c>
      <c r="N2099" s="1">
        <v>0.5</v>
      </c>
      <c r="O2099">
        <v>1592</v>
      </c>
      <c r="P2099" t="s">
        <v>14640</v>
      </c>
      <c r="Q2099">
        <v>4.3600000000000003</v>
      </c>
      <c r="R2099" t="s">
        <v>14647</v>
      </c>
      <c r="S2099" s="14">
        <f>profile[[#This Row],[income]]/1000</f>
        <v>62</v>
      </c>
    </row>
    <row r="2100" spans="1:19" x14ac:dyDescent="0.25">
      <c r="A2100" t="s">
        <v>2098</v>
      </c>
      <c r="B2100" s="1">
        <v>23.42</v>
      </c>
      <c r="D2100" s="14" t="s">
        <v>2161</v>
      </c>
      <c r="E2100" s="14">
        <v>2.7049999999999996</v>
      </c>
      <c r="H2100" t="s">
        <v>14627</v>
      </c>
      <c r="I2100">
        <v>34</v>
      </c>
      <c r="J2100" t="s">
        <v>3990</v>
      </c>
      <c r="K2100" s="15">
        <v>41747</v>
      </c>
      <c r="L2100" s="14">
        <v>67000</v>
      </c>
      <c r="M2100">
        <v>5.375</v>
      </c>
      <c r="N2100" s="1">
        <v>0.5</v>
      </c>
      <c r="O2100">
        <v>1565</v>
      </c>
      <c r="P2100" t="s">
        <v>14640</v>
      </c>
      <c r="Q2100">
        <v>4.28</v>
      </c>
      <c r="R2100" t="s">
        <v>14647</v>
      </c>
      <c r="S2100" s="14">
        <f>profile[[#This Row],[income]]/1000</f>
        <v>67</v>
      </c>
    </row>
    <row r="2101" spans="1:19" x14ac:dyDescent="0.25">
      <c r="A2101" t="s">
        <v>2099</v>
      </c>
      <c r="B2101" s="1">
        <v>29.551400000000001</v>
      </c>
      <c r="D2101" s="14" t="s">
        <v>2162</v>
      </c>
      <c r="E2101" s="14">
        <v>17.713333333333335</v>
      </c>
      <c r="H2101" t="s">
        <v>14627</v>
      </c>
      <c r="I2101">
        <v>27</v>
      </c>
      <c r="J2101" t="s">
        <v>698</v>
      </c>
      <c r="K2101" s="15">
        <v>41557</v>
      </c>
      <c r="L2101" s="14">
        <v>50000</v>
      </c>
      <c r="M2101">
        <v>1.9933000000000001</v>
      </c>
      <c r="N2101" s="1">
        <v>0.5</v>
      </c>
      <c r="O2101">
        <v>1755</v>
      </c>
      <c r="P2101" t="s">
        <v>14640</v>
      </c>
      <c r="Q2101">
        <v>4.8</v>
      </c>
      <c r="R2101" t="s">
        <v>14647</v>
      </c>
      <c r="S2101" s="14">
        <f>profile[[#This Row],[income]]/1000</f>
        <v>50</v>
      </c>
    </row>
    <row r="2102" spans="1:19" x14ac:dyDescent="0.25">
      <c r="A2102" t="s">
        <v>2100</v>
      </c>
      <c r="B2102" s="1">
        <v>17.765000000000001</v>
      </c>
      <c r="D2102" s="14" t="s">
        <v>2163</v>
      </c>
      <c r="E2102" s="14">
        <v>3.4066666666666667</v>
      </c>
      <c r="H2102" t="s">
        <v>14627</v>
      </c>
      <c r="I2102">
        <v>20</v>
      </c>
      <c r="J2102" t="s">
        <v>6364</v>
      </c>
      <c r="K2102" s="15">
        <v>42026</v>
      </c>
      <c r="L2102" s="14">
        <v>33000</v>
      </c>
      <c r="M2102">
        <v>11.9312</v>
      </c>
      <c r="N2102" s="1">
        <v>0.5</v>
      </c>
      <c r="O2102">
        <v>1286</v>
      </c>
      <c r="P2102" t="s">
        <v>14640</v>
      </c>
      <c r="Q2102">
        <v>3.52</v>
      </c>
      <c r="R2102" t="s">
        <v>14647</v>
      </c>
      <c r="S2102" s="14">
        <f>profile[[#This Row],[income]]/1000</f>
        <v>33</v>
      </c>
    </row>
    <row r="2103" spans="1:19" x14ac:dyDescent="0.25">
      <c r="A2103" t="s">
        <v>2101</v>
      </c>
      <c r="B2103" s="1">
        <v>19.562000000000001</v>
      </c>
      <c r="D2103" s="14" t="s">
        <v>2164</v>
      </c>
      <c r="E2103" s="14">
        <v>18.7</v>
      </c>
      <c r="H2103" t="s">
        <v>14627</v>
      </c>
      <c r="I2103">
        <v>34</v>
      </c>
      <c r="J2103" t="s">
        <v>11398</v>
      </c>
      <c r="K2103" s="15">
        <v>41875</v>
      </c>
      <c r="L2103" s="14">
        <v>50000</v>
      </c>
      <c r="M2103">
        <v>5.0114000000000001</v>
      </c>
      <c r="N2103" s="1">
        <v>0.5</v>
      </c>
      <c r="O2103">
        <v>1437</v>
      </c>
      <c r="P2103" t="s">
        <v>14640</v>
      </c>
      <c r="Q2103">
        <v>3.93</v>
      </c>
      <c r="R2103" t="s">
        <v>14647</v>
      </c>
      <c r="S2103" s="14">
        <f>profile[[#This Row],[income]]/1000</f>
        <v>50</v>
      </c>
    </row>
    <row r="2104" spans="1:19" x14ac:dyDescent="0.25">
      <c r="A2104" t="s">
        <v>2102</v>
      </c>
      <c r="B2104" s="1">
        <v>2.0299999999999998</v>
      </c>
      <c r="D2104" s="14" t="s">
        <v>2165</v>
      </c>
      <c r="E2104" s="14">
        <v>135.43800000000005</v>
      </c>
      <c r="H2104" t="s">
        <v>14627</v>
      </c>
      <c r="I2104">
        <v>69</v>
      </c>
      <c r="J2104" t="s">
        <v>7191</v>
      </c>
      <c r="K2104" s="15">
        <v>42003</v>
      </c>
      <c r="L2104" s="14">
        <v>41000</v>
      </c>
      <c r="M2104">
        <v>1.5323</v>
      </c>
      <c r="N2104" s="1">
        <v>0.5</v>
      </c>
      <c r="O2104">
        <v>1309</v>
      </c>
      <c r="P2104" t="s">
        <v>14640</v>
      </c>
      <c r="Q2104">
        <v>3.58</v>
      </c>
      <c r="R2104" t="s">
        <v>14647</v>
      </c>
      <c r="S2104" s="14">
        <f>profile[[#This Row],[income]]/1000</f>
        <v>41</v>
      </c>
    </row>
    <row r="2105" spans="1:19" x14ac:dyDescent="0.25">
      <c r="A2105" t="s">
        <v>2103</v>
      </c>
      <c r="B2105" s="1">
        <v>10.47</v>
      </c>
      <c r="D2105" s="14" t="s">
        <v>2166</v>
      </c>
      <c r="E2105" s="14">
        <v>27.857142857142854</v>
      </c>
      <c r="H2105" t="s">
        <v>14627</v>
      </c>
      <c r="I2105">
        <v>18</v>
      </c>
      <c r="J2105" t="s">
        <v>2611</v>
      </c>
      <c r="K2105" s="15">
        <v>41537</v>
      </c>
      <c r="L2105" s="14">
        <v>60000</v>
      </c>
      <c r="M2105">
        <v>5.5179999999999998</v>
      </c>
      <c r="N2105" s="1">
        <v>0.5</v>
      </c>
      <c r="O2105">
        <v>1775</v>
      </c>
      <c r="P2105" t="s">
        <v>14640</v>
      </c>
      <c r="Q2105">
        <v>4.8600000000000003</v>
      </c>
      <c r="R2105" t="s">
        <v>14647</v>
      </c>
      <c r="S2105" s="14">
        <f>profile[[#This Row],[income]]/1000</f>
        <v>60</v>
      </c>
    </row>
    <row r="2106" spans="1:19" x14ac:dyDescent="0.25">
      <c r="A2106" t="s">
        <v>2104</v>
      </c>
      <c r="B2106" s="1">
        <v>1.3367</v>
      </c>
      <c r="D2106" s="14" t="s">
        <v>2167</v>
      </c>
      <c r="E2106" s="14">
        <v>21.983333333333334</v>
      </c>
      <c r="H2106" t="s">
        <v>14627</v>
      </c>
      <c r="I2106">
        <v>73</v>
      </c>
      <c r="J2106" t="s">
        <v>6539</v>
      </c>
      <c r="K2106" s="15">
        <v>41590</v>
      </c>
      <c r="L2106" s="14">
        <v>41000</v>
      </c>
      <c r="M2106">
        <v>2.34</v>
      </c>
      <c r="N2106" s="1">
        <v>0.5</v>
      </c>
      <c r="O2106">
        <v>1722</v>
      </c>
      <c r="P2106" t="s">
        <v>14640</v>
      </c>
      <c r="Q2106">
        <v>4.71</v>
      </c>
      <c r="R2106" t="s">
        <v>14647</v>
      </c>
      <c r="S2106" s="14">
        <f>profile[[#This Row],[income]]/1000</f>
        <v>41</v>
      </c>
    </row>
    <row r="2107" spans="1:19" x14ac:dyDescent="0.25">
      <c r="A2107" t="s">
        <v>2105</v>
      </c>
      <c r="B2107" s="1">
        <v>8.75</v>
      </c>
      <c r="D2107" s="14" t="s">
        <v>2168</v>
      </c>
      <c r="E2107" s="14">
        <v>26.544545454545457</v>
      </c>
      <c r="H2107" t="s">
        <v>14627</v>
      </c>
      <c r="I2107">
        <v>28</v>
      </c>
      <c r="J2107" t="s">
        <v>11692</v>
      </c>
      <c r="K2107" s="15">
        <v>42053</v>
      </c>
      <c r="L2107" s="14">
        <v>50000</v>
      </c>
      <c r="M2107">
        <v>3.1273</v>
      </c>
      <c r="N2107" s="1">
        <v>0.5</v>
      </c>
      <c r="O2107">
        <v>1259</v>
      </c>
      <c r="P2107" t="s">
        <v>14640</v>
      </c>
      <c r="Q2107">
        <v>3.45</v>
      </c>
      <c r="R2107" t="s">
        <v>14647</v>
      </c>
      <c r="S2107" s="14">
        <f>profile[[#This Row],[income]]/1000</f>
        <v>50</v>
      </c>
    </row>
    <row r="2108" spans="1:19" x14ac:dyDescent="0.25">
      <c r="A2108" t="s">
        <v>2106</v>
      </c>
      <c r="B2108" s="1">
        <v>3.22</v>
      </c>
      <c r="D2108" s="14" t="s">
        <v>2169</v>
      </c>
      <c r="E2108" s="14">
        <v>17.184545454545454</v>
      </c>
      <c r="H2108" t="s">
        <v>14627</v>
      </c>
      <c r="I2108">
        <v>51</v>
      </c>
      <c r="J2108" t="s">
        <v>10813</v>
      </c>
      <c r="K2108" s="15">
        <v>42144</v>
      </c>
      <c r="L2108" s="14">
        <v>66000</v>
      </c>
      <c r="M2108">
        <v>4.2774999999999999</v>
      </c>
      <c r="N2108" s="1">
        <v>0.5</v>
      </c>
      <c r="O2108">
        <v>1168</v>
      </c>
      <c r="P2108" t="s">
        <v>14640</v>
      </c>
      <c r="Q2108">
        <v>3.2</v>
      </c>
      <c r="R2108" t="s">
        <v>14647</v>
      </c>
      <c r="S2108" s="14">
        <f>profile[[#This Row],[income]]/1000</f>
        <v>66</v>
      </c>
    </row>
    <row r="2109" spans="1:19" x14ac:dyDescent="0.25">
      <c r="A2109" t="s">
        <v>2107</v>
      </c>
      <c r="B2109" s="1">
        <v>2.375</v>
      </c>
      <c r="D2109" s="14" t="s">
        <v>2170</v>
      </c>
      <c r="E2109" s="14">
        <v>15.183999999999997</v>
      </c>
      <c r="H2109" t="s">
        <v>14627</v>
      </c>
      <c r="I2109">
        <v>47</v>
      </c>
      <c r="J2109" t="s">
        <v>14109</v>
      </c>
      <c r="K2109" s="15">
        <v>41883</v>
      </c>
      <c r="L2109" s="14">
        <v>45000</v>
      </c>
      <c r="M2109">
        <v>3.5714000000000001</v>
      </c>
      <c r="N2109" s="1">
        <v>0.5</v>
      </c>
      <c r="O2109">
        <v>1429</v>
      </c>
      <c r="P2109" t="s">
        <v>14640</v>
      </c>
      <c r="Q2109">
        <v>3.91</v>
      </c>
      <c r="R2109" t="s">
        <v>14647</v>
      </c>
      <c r="S2109" s="14">
        <f>profile[[#This Row],[income]]/1000</f>
        <v>45</v>
      </c>
    </row>
    <row r="2110" spans="1:19" x14ac:dyDescent="0.25">
      <c r="A2110" t="s">
        <v>2108</v>
      </c>
      <c r="B2110" s="1">
        <v>20.0167</v>
      </c>
      <c r="D2110" s="14" t="s">
        <v>2171</v>
      </c>
      <c r="E2110" s="14">
        <v>22.443999999999999</v>
      </c>
      <c r="H2110" t="s">
        <v>14627</v>
      </c>
      <c r="I2110">
        <v>41</v>
      </c>
      <c r="J2110" t="s">
        <v>1832</v>
      </c>
      <c r="K2110" s="15">
        <v>42061</v>
      </c>
      <c r="L2110" s="14">
        <v>30000</v>
      </c>
      <c r="M2110">
        <v>2.625</v>
      </c>
      <c r="N2110" s="1">
        <v>0.5</v>
      </c>
      <c r="O2110">
        <v>1251</v>
      </c>
      <c r="P2110" t="s">
        <v>14640</v>
      </c>
      <c r="Q2110">
        <v>3.43</v>
      </c>
      <c r="R2110" t="s">
        <v>14647</v>
      </c>
      <c r="S2110" s="14">
        <f>profile[[#This Row],[income]]/1000</f>
        <v>30</v>
      </c>
    </row>
    <row r="2111" spans="1:19" x14ac:dyDescent="0.25">
      <c r="A2111" t="s">
        <v>2109</v>
      </c>
      <c r="B2111" s="1">
        <v>10.7158</v>
      </c>
      <c r="D2111" s="14" t="s">
        <v>2172</v>
      </c>
      <c r="E2111" s="14">
        <v>20.83</v>
      </c>
      <c r="H2111" t="s">
        <v>14627</v>
      </c>
      <c r="I2111">
        <v>61</v>
      </c>
      <c r="J2111" t="s">
        <v>13670</v>
      </c>
      <c r="K2111" s="15">
        <v>41562</v>
      </c>
      <c r="L2111" s="14">
        <v>34000</v>
      </c>
      <c r="M2111">
        <v>5.8975</v>
      </c>
      <c r="N2111" s="1">
        <v>0.5</v>
      </c>
      <c r="O2111">
        <v>1750</v>
      </c>
      <c r="P2111" t="s">
        <v>14640</v>
      </c>
      <c r="Q2111">
        <v>4.79</v>
      </c>
      <c r="R2111" t="s">
        <v>14647</v>
      </c>
      <c r="S2111" s="14">
        <f>profile[[#This Row],[income]]/1000</f>
        <v>34</v>
      </c>
    </row>
    <row r="2112" spans="1:19" x14ac:dyDescent="0.25">
      <c r="A2112" t="s">
        <v>2110</v>
      </c>
      <c r="B2112" s="1">
        <v>3.26</v>
      </c>
      <c r="D2112" s="14" t="s">
        <v>2173</v>
      </c>
      <c r="E2112" s="14">
        <v>19.516666666666669</v>
      </c>
      <c r="H2112" t="s">
        <v>14627</v>
      </c>
      <c r="I2112">
        <v>23</v>
      </c>
      <c r="J2112" t="s">
        <v>2326</v>
      </c>
      <c r="K2112" s="15">
        <v>41696</v>
      </c>
      <c r="L2112" s="14">
        <v>71000</v>
      </c>
      <c r="M2112">
        <v>4.016</v>
      </c>
      <c r="N2112" s="1">
        <v>0.5</v>
      </c>
      <c r="O2112">
        <v>1616</v>
      </c>
      <c r="P2112" t="s">
        <v>14640</v>
      </c>
      <c r="Q2112">
        <v>4.42</v>
      </c>
      <c r="R2112" t="s">
        <v>14647</v>
      </c>
      <c r="S2112" s="14">
        <f>profile[[#This Row],[income]]/1000</f>
        <v>71</v>
      </c>
    </row>
    <row r="2113" spans="1:19" x14ac:dyDescent="0.25">
      <c r="A2113" t="s">
        <v>2111</v>
      </c>
      <c r="B2113" s="1">
        <v>2.5133000000000001</v>
      </c>
      <c r="D2113" s="14" t="s">
        <v>2174</v>
      </c>
      <c r="E2113" s="14">
        <v>25.460909090909091</v>
      </c>
      <c r="H2113" t="s">
        <v>14627</v>
      </c>
      <c r="I2113">
        <v>55</v>
      </c>
      <c r="J2113" t="s">
        <v>193</v>
      </c>
      <c r="K2113" s="15">
        <v>42178</v>
      </c>
      <c r="L2113" s="14">
        <v>58000</v>
      </c>
      <c r="M2113">
        <v>4.12</v>
      </c>
      <c r="N2113" s="1">
        <v>0.5</v>
      </c>
      <c r="O2113">
        <v>1134</v>
      </c>
      <c r="P2113" t="s">
        <v>14640</v>
      </c>
      <c r="Q2113">
        <v>3.1</v>
      </c>
      <c r="R2113" t="s">
        <v>14647</v>
      </c>
      <c r="S2113" s="14">
        <f>profile[[#This Row],[income]]/1000</f>
        <v>58</v>
      </c>
    </row>
    <row r="2114" spans="1:19" x14ac:dyDescent="0.25">
      <c r="A2114" t="s">
        <v>2112</v>
      </c>
      <c r="B2114" s="1">
        <v>5.9560000000000004</v>
      </c>
      <c r="D2114" s="14" t="s">
        <v>2175</v>
      </c>
      <c r="E2114" s="14">
        <v>9.5750000000000011</v>
      </c>
      <c r="H2114" t="s">
        <v>14627</v>
      </c>
      <c r="I2114">
        <v>49</v>
      </c>
      <c r="J2114" t="s">
        <v>10033</v>
      </c>
      <c r="K2114" s="15">
        <v>41901</v>
      </c>
      <c r="L2114" s="14">
        <v>33000</v>
      </c>
      <c r="M2114">
        <v>2.1267</v>
      </c>
      <c r="N2114" s="1">
        <v>0.5</v>
      </c>
      <c r="O2114">
        <v>1411</v>
      </c>
      <c r="P2114" t="s">
        <v>14640</v>
      </c>
      <c r="Q2114">
        <v>3.86</v>
      </c>
      <c r="R2114" t="s">
        <v>14647</v>
      </c>
      <c r="S2114" s="14">
        <f>profile[[#This Row],[income]]/1000</f>
        <v>33</v>
      </c>
    </row>
    <row r="2115" spans="1:19" x14ac:dyDescent="0.25">
      <c r="A2115" t="s">
        <v>2113</v>
      </c>
      <c r="B2115" s="1">
        <v>0</v>
      </c>
      <c r="D2115" s="14" t="s">
        <v>2176</v>
      </c>
      <c r="E2115" s="14">
        <v>16.934999999999999</v>
      </c>
      <c r="H2115" t="s">
        <v>14627</v>
      </c>
      <c r="I2115">
        <v>57</v>
      </c>
      <c r="J2115" t="s">
        <v>3120</v>
      </c>
      <c r="K2115" s="15">
        <v>41793</v>
      </c>
      <c r="L2115" s="14">
        <v>55000</v>
      </c>
      <c r="M2115">
        <v>5.47</v>
      </c>
      <c r="N2115" s="1">
        <v>0.5</v>
      </c>
      <c r="O2115">
        <v>1519</v>
      </c>
      <c r="P2115" t="s">
        <v>14640</v>
      </c>
      <c r="Q2115">
        <v>4.16</v>
      </c>
      <c r="R2115" t="s">
        <v>14647</v>
      </c>
      <c r="S2115" s="14">
        <f>profile[[#This Row],[income]]/1000</f>
        <v>55</v>
      </c>
    </row>
    <row r="2116" spans="1:19" x14ac:dyDescent="0.25">
      <c r="A2116" t="s">
        <v>2114</v>
      </c>
      <c r="B2116" s="1">
        <v>79.437100000000001</v>
      </c>
      <c r="D2116" s="14" t="s">
        <v>2177</v>
      </c>
      <c r="E2116" s="14">
        <v>2.9653846153846155</v>
      </c>
      <c r="H2116" t="s">
        <v>14627</v>
      </c>
      <c r="I2116">
        <v>66</v>
      </c>
      <c r="J2116" t="s">
        <v>10006</v>
      </c>
      <c r="K2116" s="15">
        <v>42132</v>
      </c>
      <c r="L2116" s="14">
        <v>55000</v>
      </c>
      <c r="M2116">
        <v>3.0632999999999999</v>
      </c>
      <c r="N2116" s="1">
        <v>0.5</v>
      </c>
      <c r="O2116">
        <v>1180</v>
      </c>
      <c r="P2116" t="s">
        <v>14640</v>
      </c>
      <c r="Q2116">
        <v>3.23</v>
      </c>
      <c r="R2116" t="s">
        <v>14647</v>
      </c>
      <c r="S2116" s="14">
        <f>profile[[#This Row],[income]]/1000</f>
        <v>55</v>
      </c>
    </row>
    <row r="2117" spans="1:19" x14ac:dyDescent="0.25">
      <c r="A2117" t="s">
        <v>2115</v>
      </c>
      <c r="B2117" s="1">
        <v>20.314399999999999</v>
      </c>
      <c r="D2117" s="14" t="s">
        <v>2178</v>
      </c>
      <c r="E2117" s="14">
        <v>20.797499999999999</v>
      </c>
      <c r="H2117" t="s">
        <v>14627</v>
      </c>
      <c r="I2117">
        <v>55</v>
      </c>
      <c r="J2117" t="s">
        <v>13919</v>
      </c>
      <c r="K2117" s="15">
        <v>42086</v>
      </c>
      <c r="L2117" s="14">
        <v>34000</v>
      </c>
      <c r="M2117">
        <v>2.4525000000000001</v>
      </c>
      <c r="N2117" s="1">
        <v>0.5</v>
      </c>
      <c r="O2117">
        <v>1226</v>
      </c>
      <c r="P2117" t="s">
        <v>14640</v>
      </c>
      <c r="Q2117">
        <v>3.36</v>
      </c>
      <c r="R2117" t="s">
        <v>14647</v>
      </c>
      <c r="S2117" s="14">
        <f>profile[[#This Row],[income]]/1000</f>
        <v>34</v>
      </c>
    </row>
    <row r="2118" spans="1:19" x14ac:dyDescent="0.25">
      <c r="A2118" t="s">
        <v>2116</v>
      </c>
      <c r="B2118" s="1">
        <v>20.47</v>
      </c>
      <c r="D2118" s="14" t="s">
        <v>2179</v>
      </c>
      <c r="E2118" s="14">
        <v>3.9488888888888889</v>
      </c>
      <c r="H2118" t="s">
        <v>14627</v>
      </c>
      <c r="I2118">
        <v>30</v>
      </c>
      <c r="J2118" t="s">
        <v>4648</v>
      </c>
      <c r="K2118" s="15">
        <v>42014</v>
      </c>
      <c r="L2118" s="14">
        <v>40000</v>
      </c>
      <c r="M2118">
        <v>2.7656000000000001</v>
      </c>
      <c r="N2118" s="1">
        <v>0.5</v>
      </c>
      <c r="O2118">
        <v>1298</v>
      </c>
      <c r="P2118" t="s">
        <v>14640</v>
      </c>
      <c r="Q2118">
        <v>3.55</v>
      </c>
      <c r="R2118" t="s">
        <v>14647</v>
      </c>
      <c r="S2118" s="14">
        <f>profile[[#This Row],[income]]/1000</f>
        <v>40</v>
      </c>
    </row>
    <row r="2119" spans="1:19" x14ac:dyDescent="0.25">
      <c r="A2119" t="s">
        <v>2117</v>
      </c>
      <c r="B2119" s="1">
        <v>0</v>
      </c>
      <c r="D2119" s="14" t="s">
        <v>2180</v>
      </c>
      <c r="E2119" s="14">
        <v>17.962727272727278</v>
      </c>
      <c r="H2119" t="s">
        <v>14627</v>
      </c>
      <c r="I2119">
        <v>36</v>
      </c>
      <c r="J2119" t="s">
        <v>4170</v>
      </c>
      <c r="K2119" s="15">
        <v>42118</v>
      </c>
      <c r="L2119" s="14">
        <v>46000</v>
      </c>
      <c r="M2119">
        <v>2.2589000000000001</v>
      </c>
      <c r="N2119" s="1">
        <v>0.5</v>
      </c>
      <c r="O2119">
        <v>1194</v>
      </c>
      <c r="P2119" t="s">
        <v>14640</v>
      </c>
      <c r="Q2119">
        <v>3.27</v>
      </c>
      <c r="R2119" t="s">
        <v>14647</v>
      </c>
      <c r="S2119" s="14">
        <f>profile[[#This Row],[income]]/1000</f>
        <v>46</v>
      </c>
    </row>
    <row r="2120" spans="1:19" x14ac:dyDescent="0.25">
      <c r="A2120" t="s">
        <v>2118</v>
      </c>
      <c r="B2120" s="1">
        <v>6.7380000000000004</v>
      </c>
      <c r="D2120" s="14" t="s">
        <v>2181</v>
      </c>
      <c r="E2120" s="14">
        <v>18.225000000000001</v>
      </c>
      <c r="H2120" t="s">
        <v>14627</v>
      </c>
      <c r="I2120">
        <v>47</v>
      </c>
      <c r="J2120" t="s">
        <v>9785</v>
      </c>
      <c r="K2120" s="15">
        <v>41663</v>
      </c>
      <c r="L2120" s="14">
        <v>44000</v>
      </c>
      <c r="M2120">
        <v>3.2437999999999998</v>
      </c>
      <c r="N2120" s="1">
        <v>0.5</v>
      </c>
      <c r="O2120">
        <v>1649</v>
      </c>
      <c r="P2120" t="s">
        <v>14640</v>
      </c>
      <c r="Q2120">
        <v>4.51</v>
      </c>
      <c r="R2120" t="s">
        <v>14647</v>
      </c>
      <c r="S2120" s="14">
        <f>profile[[#This Row],[income]]/1000</f>
        <v>44</v>
      </c>
    </row>
    <row r="2121" spans="1:19" x14ac:dyDescent="0.25">
      <c r="A2121" t="s">
        <v>2119</v>
      </c>
      <c r="B2121" s="1">
        <v>0</v>
      </c>
      <c r="D2121" s="14" t="s">
        <v>2182</v>
      </c>
      <c r="E2121" s="14">
        <v>10.810909090909091</v>
      </c>
      <c r="H2121" t="s">
        <v>14627</v>
      </c>
      <c r="I2121">
        <v>49</v>
      </c>
      <c r="J2121" t="s">
        <v>6977</v>
      </c>
      <c r="K2121" s="15">
        <v>42089</v>
      </c>
      <c r="L2121" s="14">
        <v>58000</v>
      </c>
      <c r="M2121">
        <v>1.19</v>
      </c>
      <c r="N2121" s="1">
        <v>0.5</v>
      </c>
      <c r="O2121">
        <v>1223</v>
      </c>
      <c r="P2121" t="s">
        <v>14640</v>
      </c>
      <c r="Q2121">
        <v>3.35</v>
      </c>
      <c r="R2121" t="s">
        <v>14647</v>
      </c>
      <c r="S2121" s="14">
        <f>profile[[#This Row],[income]]/1000</f>
        <v>58</v>
      </c>
    </row>
    <row r="2122" spans="1:19" x14ac:dyDescent="0.25">
      <c r="A2122" t="s">
        <v>2120</v>
      </c>
      <c r="B2122" s="1">
        <v>17.894300000000001</v>
      </c>
      <c r="D2122" s="14" t="s">
        <v>2183</v>
      </c>
      <c r="E2122" s="14">
        <v>3.0577777777777779</v>
      </c>
      <c r="H2122" t="s">
        <v>14627</v>
      </c>
      <c r="I2122">
        <v>66</v>
      </c>
      <c r="J2122" t="s">
        <v>10691</v>
      </c>
      <c r="K2122" s="15">
        <v>42137</v>
      </c>
      <c r="L2122" s="14">
        <v>47000</v>
      </c>
      <c r="M2122">
        <v>3.1166999999999998</v>
      </c>
      <c r="N2122" s="1">
        <v>0.5</v>
      </c>
      <c r="O2122">
        <v>1175</v>
      </c>
      <c r="P2122" t="s">
        <v>14640</v>
      </c>
      <c r="Q2122">
        <v>3.22</v>
      </c>
      <c r="R2122" t="s">
        <v>14647</v>
      </c>
      <c r="S2122" s="14">
        <f>profile[[#This Row],[income]]/1000</f>
        <v>47</v>
      </c>
    </row>
    <row r="2123" spans="1:19" x14ac:dyDescent="0.25">
      <c r="A2123" t="s">
        <v>2121</v>
      </c>
      <c r="B2123" s="1">
        <v>2.8767</v>
      </c>
      <c r="D2123" s="14" t="s">
        <v>2184</v>
      </c>
      <c r="E2123" s="14">
        <v>32.126666666666665</v>
      </c>
      <c r="H2123" t="s">
        <v>14627</v>
      </c>
      <c r="I2123">
        <v>83</v>
      </c>
      <c r="J2123" t="s">
        <v>13669</v>
      </c>
      <c r="K2123" s="15">
        <v>42213</v>
      </c>
      <c r="L2123" s="14">
        <v>75000</v>
      </c>
      <c r="M2123">
        <v>12.11</v>
      </c>
      <c r="N2123" s="1">
        <v>0.5</v>
      </c>
      <c r="O2123">
        <v>1099</v>
      </c>
      <c r="P2123" t="s">
        <v>14640</v>
      </c>
      <c r="Q2123">
        <v>3.01</v>
      </c>
      <c r="R2123" t="s">
        <v>14647</v>
      </c>
      <c r="S2123" s="14">
        <f>profile[[#This Row],[income]]/1000</f>
        <v>75</v>
      </c>
    </row>
    <row r="2124" spans="1:19" x14ac:dyDescent="0.25">
      <c r="A2124" t="s">
        <v>2122</v>
      </c>
      <c r="B2124" s="1">
        <v>2.4733000000000001</v>
      </c>
      <c r="D2124" s="14" t="s">
        <v>2185</v>
      </c>
      <c r="E2124" s="14">
        <v>10.764285714285714</v>
      </c>
      <c r="H2124" t="s">
        <v>14627</v>
      </c>
      <c r="I2124">
        <v>61</v>
      </c>
      <c r="J2124" t="s">
        <v>13593</v>
      </c>
      <c r="K2124" s="15">
        <v>41976</v>
      </c>
      <c r="L2124" s="14">
        <v>69000</v>
      </c>
      <c r="M2124">
        <v>2.3433000000000002</v>
      </c>
      <c r="N2124" s="1">
        <v>0.5</v>
      </c>
      <c r="O2124">
        <v>1336</v>
      </c>
      <c r="P2124" t="s">
        <v>14640</v>
      </c>
      <c r="Q2124">
        <v>3.66</v>
      </c>
      <c r="R2124" t="s">
        <v>14647</v>
      </c>
      <c r="S2124" s="14">
        <f>profile[[#This Row],[income]]/1000</f>
        <v>69</v>
      </c>
    </row>
    <row r="2125" spans="1:19" x14ac:dyDescent="0.25">
      <c r="A2125" t="s">
        <v>2123</v>
      </c>
      <c r="B2125" s="1">
        <v>1.52</v>
      </c>
      <c r="D2125" s="14" t="s">
        <v>2186</v>
      </c>
      <c r="E2125" s="14">
        <v>24.865000000000002</v>
      </c>
      <c r="H2125" t="s">
        <v>14627</v>
      </c>
      <c r="I2125">
        <v>64</v>
      </c>
      <c r="J2125" t="s">
        <v>1834</v>
      </c>
      <c r="K2125" s="15">
        <v>41619</v>
      </c>
      <c r="L2125" s="14">
        <v>49000</v>
      </c>
      <c r="M2125">
        <v>1.7886</v>
      </c>
      <c r="N2125" s="1">
        <v>0.5</v>
      </c>
      <c r="O2125">
        <v>1693</v>
      </c>
      <c r="P2125" t="s">
        <v>14640</v>
      </c>
      <c r="Q2125">
        <v>4.6399999999999997</v>
      </c>
      <c r="R2125" t="s">
        <v>14647</v>
      </c>
      <c r="S2125" s="14">
        <f>profile[[#This Row],[income]]/1000</f>
        <v>49</v>
      </c>
    </row>
    <row r="2126" spans="1:19" x14ac:dyDescent="0.25">
      <c r="A2126" t="s">
        <v>2124</v>
      </c>
      <c r="B2126" s="1">
        <v>23.386700000000001</v>
      </c>
      <c r="D2126" s="14" t="s">
        <v>2187</v>
      </c>
      <c r="E2126" s="14">
        <v>27.060000000000002</v>
      </c>
      <c r="H2126" t="s">
        <v>14627</v>
      </c>
      <c r="I2126">
        <v>43</v>
      </c>
      <c r="J2126" t="s">
        <v>3935</v>
      </c>
      <c r="K2126" s="15">
        <v>42111</v>
      </c>
      <c r="L2126" s="14">
        <v>41000</v>
      </c>
      <c r="M2126">
        <v>2.54</v>
      </c>
      <c r="N2126" s="1">
        <v>0.5</v>
      </c>
      <c r="O2126">
        <v>1201</v>
      </c>
      <c r="P2126" t="s">
        <v>14640</v>
      </c>
      <c r="Q2126">
        <v>3.29</v>
      </c>
      <c r="R2126" t="s">
        <v>14647</v>
      </c>
      <c r="S2126" s="14">
        <f>profile[[#This Row],[income]]/1000</f>
        <v>41</v>
      </c>
    </row>
    <row r="2127" spans="1:19" x14ac:dyDescent="0.25">
      <c r="A2127" t="s">
        <v>2125</v>
      </c>
      <c r="B2127" s="1">
        <v>22.967500000000001</v>
      </c>
      <c r="D2127" s="14" t="s">
        <v>2188</v>
      </c>
      <c r="E2127" s="14">
        <v>15.112307692307693</v>
      </c>
      <c r="H2127" t="s">
        <v>14627</v>
      </c>
      <c r="I2127">
        <v>28</v>
      </c>
      <c r="J2127" t="s">
        <v>4688</v>
      </c>
      <c r="K2127" s="15">
        <v>42100</v>
      </c>
      <c r="L2127" s="14">
        <v>47000</v>
      </c>
      <c r="M2127">
        <v>1.9182999999999999</v>
      </c>
      <c r="N2127" s="1">
        <v>0.5</v>
      </c>
      <c r="O2127">
        <v>1212</v>
      </c>
      <c r="P2127" t="s">
        <v>14640</v>
      </c>
      <c r="Q2127">
        <v>3.32</v>
      </c>
      <c r="R2127" t="s">
        <v>14647</v>
      </c>
      <c r="S2127" s="14">
        <f>profile[[#This Row],[income]]/1000</f>
        <v>47</v>
      </c>
    </row>
    <row r="2128" spans="1:19" x14ac:dyDescent="0.25">
      <c r="A2128" t="s">
        <v>2126</v>
      </c>
      <c r="B2128" s="1">
        <v>19.077500000000001</v>
      </c>
      <c r="D2128" s="14" t="s">
        <v>2189</v>
      </c>
      <c r="E2128" s="14">
        <v>21.321250000000003</v>
      </c>
      <c r="H2128" t="s">
        <v>14627</v>
      </c>
      <c r="I2128">
        <v>76</v>
      </c>
      <c r="J2128" t="s">
        <v>8891</v>
      </c>
      <c r="K2128" s="15">
        <v>41702</v>
      </c>
      <c r="L2128" s="14">
        <v>70000</v>
      </c>
      <c r="M2128">
        <v>5.3666999999999998</v>
      </c>
      <c r="N2128" s="1">
        <v>0.5</v>
      </c>
      <c r="O2128">
        <v>1610</v>
      </c>
      <c r="P2128" t="s">
        <v>14640</v>
      </c>
      <c r="Q2128">
        <v>4.41</v>
      </c>
      <c r="R2128" t="s">
        <v>14647</v>
      </c>
      <c r="S2128" s="14">
        <f>profile[[#This Row],[income]]/1000</f>
        <v>70</v>
      </c>
    </row>
    <row r="2129" spans="1:19" x14ac:dyDescent="0.25">
      <c r="A2129" t="s">
        <v>2127</v>
      </c>
      <c r="B2129" s="1">
        <v>17.736000000000001</v>
      </c>
      <c r="D2129" s="14" t="s">
        <v>2190</v>
      </c>
      <c r="E2129" s="14">
        <v>7.62</v>
      </c>
      <c r="H2129" t="s">
        <v>14627</v>
      </c>
      <c r="I2129">
        <v>25</v>
      </c>
      <c r="J2129" t="s">
        <v>2264</v>
      </c>
      <c r="K2129" s="15">
        <v>41499</v>
      </c>
      <c r="L2129" s="14">
        <v>62000</v>
      </c>
      <c r="M2129">
        <v>2.33</v>
      </c>
      <c r="N2129" s="1">
        <v>0.5</v>
      </c>
      <c r="O2129">
        <v>1813</v>
      </c>
      <c r="P2129" t="s">
        <v>14640</v>
      </c>
      <c r="Q2129">
        <v>4.96</v>
      </c>
      <c r="R2129" t="s">
        <v>14647</v>
      </c>
      <c r="S2129" s="14">
        <f>profile[[#This Row],[income]]/1000</f>
        <v>62</v>
      </c>
    </row>
    <row r="2130" spans="1:19" x14ac:dyDescent="0.25">
      <c r="A2130" t="s">
        <v>2128</v>
      </c>
      <c r="B2130" s="1">
        <v>3.4624999999999999</v>
      </c>
      <c r="D2130" s="14" t="s">
        <v>2191</v>
      </c>
      <c r="E2130" s="14">
        <v>26.465</v>
      </c>
      <c r="H2130" t="s">
        <v>14627</v>
      </c>
      <c r="I2130">
        <v>67</v>
      </c>
      <c r="J2130" t="s">
        <v>9321</v>
      </c>
      <c r="K2130" s="15">
        <v>41514</v>
      </c>
      <c r="L2130" s="14">
        <v>63000</v>
      </c>
      <c r="M2130">
        <v>11.47</v>
      </c>
      <c r="N2130" s="1">
        <v>0.5</v>
      </c>
      <c r="O2130">
        <v>1798</v>
      </c>
      <c r="P2130" t="s">
        <v>14640</v>
      </c>
      <c r="Q2130">
        <v>4.92</v>
      </c>
      <c r="R2130" t="s">
        <v>14647</v>
      </c>
      <c r="S2130" s="14">
        <f>profile[[#This Row],[income]]/1000</f>
        <v>63</v>
      </c>
    </row>
    <row r="2131" spans="1:19" x14ac:dyDescent="0.25">
      <c r="A2131" t="s">
        <v>2129</v>
      </c>
      <c r="B2131" s="1">
        <v>5.15</v>
      </c>
      <c r="D2131" s="14" t="s">
        <v>2192</v>
      </c>
      <c r="E2131" s="14">
        <v>3.3300000000000005</v>
      </c>
      <c r="H2131" t="s">
        <v>14627</v>
      </c>
      <c r="I2131">
        <v>70</v>
      </c>
      <c r="J2131" t="s">
        <v>6969</v>
      </c>
      <c r="K2131" s="15">
        <v>42213</v>
      </c>
      <c r="L2131" s="14">
        <v>34000</v>
      </c>
      <c r="M2131">
        <v>2.0905999999999998</v>
      </c>
      <c r="N2131" s="1">
        <v>0.5</v>
      </c>
      <c r="O2131">
        <v>1099</v>
      </c>
      <c r="P2131" t="s">
        <v>14640</v>
      </c>
      <c r="Q2131">
        <v>3.01</v>
      </c>
      <c r="R2131" t="s">
        <v>14647</v>
      </c>
      <c r="S2131" s="14">
        <f>profile[[#This Row],[income]]/1000</f>
        <v>34</v>
      </c>
    </row>
    <row r="2132" spans="1:19" x14ac:dyDescent="0.25">
      <c r="A2132" t="s">
        <v>2130</v>
      </c>
      <c r="B2132" s="1">
        <v>23.12</v>
      </c>
      <c r="D2132" s="14" t="s">
        <v>2193</v>
      </c>
      <c r="E2132" s="14">
        <v>14.495833333333332</v>
      </c>
      <c r="H2132" t="s">
        <v>14627</v>
      </c>
      <c r="I2132">
        <v>67</v>
      </c>
      <c r="J2132" t="s">
        <v>6412</v>
      </c>
      <c r="K2132" s="15">
        <v>42070</v>
      </c>
      <c r="L2132" s="14">
        <v>68000</v>
      </c>
      <c r="M2132">
        <v>4.4775</v>
      </c>
      <c r="N2132" s="1">
        <v>0.5</v>
      </c>
      <c r="O2132">
        <v>1242</v>
      </c>
      <c r="P2132" t="s">
        <v>14640</v>
      </c>
      <c r="Q2132">
        <v>3.4</v>
      </c>
      <c r="R2132" t="s">
        <v>14647</v>
      </c>
      <c r="S2132" s="14">
        <f>profile[[#This Row],[income]]/1000</f>
        <v>68</v>
      </c>
    </row>
    <row r="2133" spans="1:19" x14ac:dyDescent="0.25">
      <c r="A2133" t="s">
        <v>2131</v>
      </c>
      <c r="B2133" s="1">
        <v>16.0075</v>
      </c>
      <c r="D2133" s="14" t="s">
        <v>2194</v>
      </c>
      <c r="E2133" s="14">
        <v>10.348000000000001</v>
      </c>
      <c r="H2133" t="s">
        <v>14627</v>
      </c>
      <c r="I2133">
        <v>60</v>
      </c>
      <c r="J2133" t="s">
        <v>13811</v>
      </c>
      <c r="K2133" s="15">
        <v>41686</v>
      </c>
      <c r="L2133" s="14">
        <v>52000</v>
      </c>
      <c r="M2133">
        <v>4.2699999999999996</v>
      </c>
      <c r="N2133" s="1">
        <v>0.5</v>
      </c>
      <c r="O2133">
        <v>1626</v>
      </c>
      <c r="P2133" t="s">
        <v>14640</v>
      </c>
      <c r="Q2133">
        <v>4.45</v>
      </c>
      <c r="R2133" t="s">
        <v>14647</v>
      </c>
      <c r="S2133" s="14">
        <f>profile[[#This Row],[income]]/1000</f>
        <v>52</v>
      </c>
    </row>
    <row r="2134" spans="1:19" x14ac:dyDescent="0.25">
      <c r="A2134" t="s">
        <v>2132</v>
      </c>
      <c r="B2134" s="1">
        <v>7.7389000000000001</v>
      </c>
      <c r="D2134" s="14" t="s">
        <v>2195</v>
      </c>
      <c r="E2134" s="14">
        <v>2.1483333333333334</v>
      </c>
      <c r="H2134" t="s">
        <v>14627</v>
      </c>
      <c r="I2134">
        <v>28</v>
      </c>
      <c r="J2134" t="s">
        <v>273</v>
      </c>
      <c r="K2134" s="15">
        <v>42154</v>
      </c>
      <c r="L2134" s="14">
        <v>62000</v>
      </c>
      <c r="M2134">
        <v>1.4824999999999999</v>
      </c>
      <c r="N2134" s="1">
        <v>0.5</v>
      </c>
      <c r="O2134">
        <v>1158</v>
      </c>
      <c r="P2134" t="s">
        <v>14640</v>
      </c>
      <c r="Q2134">
        <v>3.17</v>
      </c>
      <c r="R2134" t="s">
        <v>14647</v>
      </c>
      <c r="S2134" s="14">
        <f>profile[[#This Row],[income]]/1000</f>
        <v>62</v>
      </c>
    </row>
    <row r="2135" spans="1:19" x14ac:dyDescent="0.25">
      <c r="A2135" t="s">
        <v>2133</v>
      </c>
      <c r="B2135" s="1">
        <v>26.057500000000001</v>
      </c>
      <c r="D2135" s="14" t="s">
        <v>2196</v>
      </c>
      <c r="E2135" s="14">
        <v>19.59</v>
      </c>
      <c r="H2135" t="s">
        <v>14627</v>
      </c>
      <c r="I2135">
        <v>53</v>
      </c>
      <c r="J2135" t="s">
        <v>378</v>
      </c>
      <c r="K2135" s="15">
        <v>41672</v>
      </c>
      <c r="L2135" s="14">
        <v>68000</v>
      </c>
      <c r="M2135">
        <v>2.96</v>
      </c>
      <c r="N2135" s="1">
        <v>0.5</v>
      </c>
      <c r="O2135">
        <v>1640</v>
      </c>
      <c r="P2135" t="s">
        <v>14640</v>
      </c>
      <c r="Q2135">
        <v>4.49</v>
      </c>
      <c r="R2135" t="s">
        <v>14647</v>
      </c>
      <c r="S2135" s="14">
        <f>profile[[#This Row],[income]]/1000</f>
        <v>68</v>
      </c>
    </row>
    <row r="2136" spans="1:19" x14ac:dyDescent="0.25">
      <c r="A2136" t="s">
        <v>2134</v>
      </c>
      <c r="B2136" s="1">
        <v>17.174399999999999</v>
      </c>
      <c r="D2136" s="14" t="s">
        <v>2197</v>
      </c>
      <c r="E2136" s="14">
        <v>2.4878947368421058</v>
      </c>
      <c r="H2136" t="s">
        <v>14627</v>
      </c>
      <c r="I2136">
        <v>46</v>
      </c>
      <c r="J2136" t="s">
        <v>5047</v>
      </c>
      <c r="K2136" s="15">
        <v>41727</v>
      </c>
      <c r="L2136" s="14">
        <v>42000</v>
      </c>
      <c r="M2136">
        <v>1.9113</v>
      </c>
      <c r="N2136" s="1">
        <v>0.5</v>
      </c>
      <c r="O2136">
        <v>1585</v>
      </c>
      <c r="P2136" t="s">
        <v>14640</v>
      </c>
      <c r="Q2136">
        <v>4.34</v>
      </c>
      <c r="R2136" t="s">
        <v>14647</v>
      </c>
      <c r="S2136" s="14">
        <f>profile[[#This Row],[income]]/1000</f>
        <v>42</v>
      </c>
    </row>
    <row r="2137" spans="1:19" x14ac:dyDescent="0.25">
      <c r="A2137" t="s">
        <v>2135</v>
      </c>
      <c r="B2137" s="1">
        <v>10.338900000000001</v>
      </c>
      <c r="D2137" s="14" t="s">
        <v>2198</v>
      </c>
      <c r="E2137" s="14">
        <v>3.9455555555555555</v>
      </c>
      <c r="H2137" t="s">
        <v>14627</v>
      </c>
      <c r="I2137">
        <v>39</v>
      </c>
      <c r="J2137" t="s">
        <v>7231</v>
      </c>
      <c r="K2137" s="15">
        <v>42151</v>
      </c>
      <c r="L2137" s="14">
        <v>62000</v>
      </c>
      <c r="M2137">
        <v>2.9977999999999998</v>
      </c>
      <c r="N2137" s="1">
        <v>0.5</v>
      </c>
      <c r="O2137">
        <v>1161</v>
      </c>
      <c r="P2137" t="s">
        <v>14640</v>
      </c>
      <c r="Q2137">
        <v>3.18</v>
      </c>
      <c r="R2137" t="s">
        <v>14647</v>
      </c>
      <c r="S2137" s="14">
        <f>profile[[#This Row],[income]]/1000</f>
        <v>62</v>
      </c>
    </row>
    <row r="2138" spans="1:19" x14ac:dyDescent="0.25">
      <c r="A2138" t="s">
        <v>2136</v>
      </c>
      <c r="B2138" s="1">
        <v>7.4831000000000003</v>
      </c>
      <c r="D2138" s="14" t="s">
        <v>2199</v>
      </c>
      <c r="E2138" s="14">
        <v>3.6071428571428572</v>
      </c>
      <c r="H2138" t="s">
        <v>14627</v>
      </c>
      <c r="I2138">
        <v>54</v>
      </c>
      <c r="J2138" t="s">
        <v>1081</v>
      </c>
      <c r="K2138" s="15">
        <v>41506</v>
      </c>
      <c r="L2138" s="14">
        <v>40000</v>
      </c>
      <c r="M2138">
        <v>10.29</v>
      </c>
      <c r="N2138" s="1">
        <v>0.5</v>
      </c>
      <c r="O2138">
        <v>1806</v>
      </c>
      <c r="P2138" t="s">
        <v>14640</v>
      </c>
      <c r="Q2138">
        <v>4.9400000000000004</v>
      </c>
      <c r="R2138" t="s">
        <v>14647</v>
      </c>
      <c r="S2138" s="14">
        <f>profile[[#This Row],[income]]/1000</f>
        <v>40</v>
      </c>
    </row>
    <row r="2139" spans="1:19" x14ac:dyDescent="0.25">
      <c r="A2139" t="s">
        <v>2137</v>
      </c>
      <c r="B2139" s="1">
        <v>20.8</v>
      </c>
      <c r="D2139" s="14" t="s">
        <v>2200</v>
      </c>
      <c r="E2139" s="14">
        <v>12.668749999999999</v>
      </c>
      <c r="H2139" t="s">
        <v>14627</v>
      </c>
      <c r="I2139">
        <v>58</v>
      </c>
      <c r="J2139" t="s">
        <v>3350</v>
      </c>
      <c r="K2139" s="15">
        <v>41590</v>
      </c>
      <c r="L2139" s="14">
        <v>71000</v>
      </c>
      <c r="M2139">
        <v>3.8586</v>
      </c>
      <c r="N2139" s="1">
        <v>0.5</v>
      </c>
      <c r="O2139">
        <v>1722</v>
      </c>
      <c r="P2139" t="s">
        <v>14640</v>
      </c>
      <c r="Q2139">
        <v>4.71</v>
      </c>
      <c r="R2139" t="s">
        <v>14647</v>
      </c>
      <c r="S2139" s="14">
        <f>profile[[#This Row],[income]]/1000</f>
        <v>71</v>
      </c>
    </row>
    <row r="2140" spans="1:19" x14ac:dyDescent="0.25">
      <c r="A2140" t="s">
        <v>2138</v>
      </c>
      <c r="B2140" s="1">
        <v>23.46</v>
      </c>
      <c r="D2140" s="14" t="s">
        <v>2201</v>
      </c>
      <c r="E2140" s="14">
        <v>3.4828571428571431</v>
      </c>
      <c r="H2140" t="s">
        <v>14627</v>
      </c>
      <c r="I2140">
        <v>75</v>
      </c>
      <c r="J2140" t="s">
        <v>9248</v>
      </c>
      <c r="K2140" s="15">
        <v>41619</v>
      </c>
      <c r="L2140" s="14">
        <v>43000</v>
      </c>
      <c r="M2140">
        <v>3.0291999999999999</v>
      </c>
      <c r="N2140" s="1">
        <v>0.5</v>
      </c>
      <c r="O2140">
        <v>1693</v>
      </c>
      <c r="P2140" t="s">
        <v>14640</v>
      </c>
      <c r="Q2140">
        <v>4.6399999999999997</v>
      </c>
      <c r="R2140" t="s">
        <v>14647</v>
      </c>
      <c r="S2140" s="14">
        <f>profile[[#This Row],[income]]/1000</f>
        <v>43</v>
      </c>
    </row>
    <row r="2141" spans="1:19" x14ac:dyDescent="0.25">
      <c r="A2141" t="s">
        <v>2139</v>
      </c>
      <c r="B2141" s="1">
        <v>9.9499999999999993</v>
      </c>
      <c r="D2141" s="14" t="s">
        <v>2202</v>
      </c>
      <c r="E2141" s="14">
        <v>19.894000000000002</v>
      </c>
      <c r="H2141" t="s">
        <v>14627</v>
      </c>
      <c r="I2141">
        <v>49</v>
      </c>
      <c r="J2141" t="s">
        <v>11246</v>
      </c>
      <c r="K2141" s="15">
        <v>41851</v>
      </c>
      <c r="L2141" s="14">
        <v>51000</v>
      </c>
      <c r="M2141">
        <v>2.5249999999999999</v>
      </c>
      <c r="N2141" s="1">
        <v>0.5</v>
      </c>
      <c r="O2141">
        <v>1461</v>
      </c>
      <c r="P2141" t="s">
        <v>14640</v>
      </c>
      <c r="Q2141">
        <v>4</v>
      </c>
      <c r="R2141" t="s">
        <v>14647</v>
      </c>
      <c r="S2141" s="14">
        <f>profile[[#This Row],[income]]/1000</f>
        <v>51</v>
      </c>
    </row>
    <row r="2142" spans="1:19" x14ac:dyDescent="0.25">
      <c r="A2142" t="s">
        <v>2140</v>
      </c>
      <c r="B2142" s="1">
        <v>23.5533</v>
      </c>
      <c r="D2142" s="14" t="s">
        <v>2203</v>
      </c>
      <c r="E2142" s="14">
        <v>20.225000000000001</v>
      </c>
      <c r="H2142" t="s">
        <v>14627</v>
      </c>
      <c r="I2142">
        <v>55</v>
      </c>
      <c r="J2142" t="s">
        <v>6630</v>
      </c>
      <c r="K2142" s="15">
        <v>41986</v>
      </c>
      <c r="L2142" s="14">
        <v>52000</v>
      </c>
      <c r="M2142">
        <v>12.445</v>
      </c>
      <c r="N2142" s="1">
        <v>0.5</v>
      </c>
      <c r="O2142">
        <v>1326</v>
      </c>
      <c r="P2142" t="s">
        <v>14640</v>
      </c>
      <c r="Q2142">
        <v>3.63</v>
      </c>
      <c r="R2142" t="s">
        <v>14647</v>
      </c>
      <c r="S2142" s="14">
        <f>profile[[#This Row],[income]]/1000</f>
        <v>52</v>
      </c>
    </row>
    <row r="2143" spans="1:19" x14ac:dyDescent="0.25">
      <c r="A2143" t="s">
        <v>2141</v>
      </c>
      <c r="B2143" s="1">
        <v>4.57</v>
      </c>
      <c r="D2143" s="14" t="s">
        <v>2204</v>
      </c>
      <c r="E2143" s="14">
        <v>4.3899999999999997</v>
      </c>
      <c r="H2143" t="s">
        <v>14627</v>
      </c>
      <c r="I2143">
        <v>61</v>
      </c>
      <c r="J2143" t="s">
        <v>10649</v>
      </c>
      <c r="K2143" s="15">
        <v>41784</v>
      </c>
      <c r="L2143" s="14">
        <v>57000</v>
      </c>
      <c r="M2143">
        <v>2.3412000000000002</v>
      </c>
      <c r="N2143" s="1">
        <v>0.5</v>
      </c>
      <c r="O2143">
        <v>1528</v>
      </c>
      <c r="P2143" t="s">
        <v>14640</v>
      </c>
      <c r="Q2143">
        <v>4.18</v>
      </c>
      <c r="R2143" t="s">
        <v>14647</v>
      </c>
      <c r="S2143" s="14">
        <f>profile[[#This Row],[income]]/1000</f>
        <v>57</v>
      </c>
    </row>
    <row r="2144" spans="1:19" x14ac:dyDescent="0.25">
      <c r="A2144" t="s">
        <v>2142</v>
      </c>
      <c r="B2144" s="1">
        <v>2.375</v>
      </c>
      <c r="D2144" s="14" t="s">
        <v>2205</v>
      </c>
      <c r="E2144" s="14">
        <v>18.054999999999996</v>
      </c>
      <c r="H2144" t="s">
        <v>14627</v>
      </c>
      <c r="I2144">
        <v>30</v>
      </c>
      <c r="J2144" t="s">
        <v>1819</v>
      </c>
      <c r="K2144" s="15">
        <v>41510</v>
      </c>
      <c r="L2144" s="14">
        <v>48000</v>
      </c>
      <c r="M2144">
        <v>2.1166999999999998</v>
      </c>
      <c r="N2144" s="1">
        <v>0.5</v>
      </c>
      <c r="O2144">
        <v>1802</v>
      </c>
      <c r="P2144" t="s">
        <v>14640</v>
      </c>
      <c r="Q2144">
        <v>4.93</v>
      </c>
      <c r="R2144" t="s">
        <v>14647</v>
      </c>
      <c r="S2144" s="14">
        <f>profile[[#This Row],[income]]/1000</f>
        <v>48</v>
      </c>
    </row>
    <row r="2145" spans="1:19" x14ac:dyDescent="0.25">
      <c r="A2145" t="s">
        <v>2143</v>
      </c>
      <c r="B2145" s="1">
        <v>25.704000000000001</v>
      </c>
      <c r="D2145" s="14" t="s">
        <v>2206</v>
      </c>
      <c r="E2145" s="14">
        <v>30.701666666666664</v>
      </c>
      <c r="H2145" t="s">
        <v>14627</v>
      </c>
      <c r="I2145">
        <v>36</v>
      </c>
      <c r="J2145" t="s">
        <v>2668</v>
      </c>
      <c r="K2145" s="15">
        <v>41951</v>
      </c>
      <c r="L2145" s="14">
        <v>32000</v>
      </c>
      <c r="M2145">
        <v>2.1800000000000002</v>
      </c>
      <c r="N2145" s="1">
        <v>0.5</v>
      </c>
      <c r="O2145">
        <v>1361</v>
      </c>
      <c r="P2145" t="s">
        <v>14640</v>
      </c>
      <c r="Q2145">
        <v>3.73</v>
      </c>
      <c r="R2145" t="s">
        <v>14647</v>
      </c>
      <c r="S2145" s="14">
        <f>profile[[#This Row],[income]]/1000</f>
        <v>32</v>
      </c>
    </row>
    <row r="2146" spans="1:19" x14ac:dyDescent="0.25">
      <c r="A2146" t="s">
        <v>2144</v>
      </c>
      <c r="B2146" s="1">
        <v>36.03</v>
      </c>
      <c r="D2146" s="14" t="s">
        <v>2207</v>
      </c>
      <c r="E2146" s="14">
        <v>2.6923529411764702</v>
      </c>
      <c r="H2146" t="s">
        <v>14627</v>
      </c>
      <c r="I2146">
        <v>33</v>
      </c>
      <c r="J2146" t="s">
        <v>2454</v>
      </c>
      <c r="K2146" s="15">
        <v>42126</v>
      </c>
      <c r="L2146" s="14">
        <v>70000</v>
      </c>
      <c r="M2146">
        <v>4.6574999999999998</v>
      </c>
      <c r="N2146" s="1">
        <v>0.5</v>
      </c>
      <c r="O2146">
        <v>1186</v>
      </c>
      <c r="P2146" t="s">
        <v>14640</v>
      </c>
      <c r="Q2146">
        <v>3.25</v>
      </c>
      <c r="R2146" t="s">
        <v>14647</v>
      </c>
      <c r="S2146" s="14">
        <f>profile[[#This Row],[income]]/1000</f>
        <v>70</v>
      </c>
    </row>
    <row r="2147" spans="1:19" x14ac:dyDescent="0.25">
      <c r="A2147" t="s">
        <v>2145</v>
      </c>
      <c r="B2147" s="1">
        <v>25.583600000000001</v>
      </c>
      <c r="D2147" s="14" t="s">
        <v>2208</v>
      </c>
      <c r="E2147" s="14">
        <v>18.4025</v>
      </c>
      <c r="H2147" t="s">
        <v>14627</v>
      </c>
      <c r="I2147">
        <v>60</v>
      </c>
      <c r="J2147" t="s">
        <v>12894</v>
      </c>
      <c r="K2147" s="15">
        <v>41815</v>
      </c>
      <c r="L2147" s="14">
        <v>65000</v>
      </c>
      <c r="M2147">
        <v>2.7675000000000001</v>
      </c>
      <c r="N2147" s="1">
        <v>0.5</v>
      </c>
      <c r="O2147">
        <v>1497</v>
      </c>
      <c r="P2147" t="s">
        <v>14640</v>
      </c>
      <c r="Q2147">
        <v>4.0999999999999996</v>
      </c>
      <c r="R2147" t="s">
        <v>14647</v>
      </c>
      <c r="S2147" s="14">
        <f>profile[[#This Row],[income]]/1000</f>
        <v>65</v>
      </c>
    </row>
    <row r="2148" spans="1:19" x14ac:dyDescent="0.25">
      <c r="A2148" t="s">
        <v>2146</v>
      </c>
      <c r="B2148" s="1">
        <v>15.7187</v>
      </c>
      <c r="D2148" s="14" t="s">
        <v>2209</v>
      </c>
      <c r="E2148" s="14">
        <v>22.564999999999998</v>
      </c>
      <c r="H2148" t="s">
        <v>14627</v>
      </c>
      <c r="I2148">
        <v>69</v>
      </c>
      <c r="J2148" t="s">
        <v>1977</v>
      </c>
      <c r="K2148" s="15">
        <v>41862</v>
      </c>
      <c r="L2148" s="14">
        <v>44000</v>
      </c>
      <c r="M2148">
        <v>3.3214000000000001</v>
      </c>
      <c r="N2148" s="1">
        <v>0.5</v>
      </c>
      <c r="O2148">
        <v>1450</v>
      </c>
      <c r="P2148" t="s">
        <v>14640</v>
      </c>
      <c r="Q2148">
        <v>3.97</v>
      </c>
      <c r="R2148" t="s">
        <v>14647</v>
      </c>
      <c r="S2148" s="14">
        <f>profile[[#This Row],[income]]/1000</f>
        <v>44</v>
      </c>
    </row>
    <row r="2149" spans="1:19" x14ac:dyDescent="0.25">
      <c r="A2149" t="s">
        <v>2147</v>
      </c>
      <c r="B2149" s="1">
        <v>3.54</v>
      </c>
      <c r="D2149" s="14" t="s">
        <v>2210</v>
      </c>
      <c r="E2149" s="14">
        <v>2.5076923076923072</v>
      </c>
      <c r="H2149" t="s">
        <v>14627</v>
      </c>
      <c r="I2149">
        <v>34</v>
      </c>
      <c r="J2149" t="s">
        <v>7580</v>
      </c>
      <c r="K2149" s="15">
        <v>41806</v>
      </c>
      <c r="L2149" s="14">
        <v>35000</v>
      </c>
      <c r="M2149">
        <v>3.2480000000000002</v>
      </c>
      <c r="N2149" s="1">
        <v>0.5</v>
      </c>
      <c r="O2149">
        <v>1506</v>
      </c>
      <c r="P2149" t="s">
        <v>14640</v>
      </c>
      <c r="Q2149">
        <v>4.12</v>
      </c>
      <c r="R2149" t="s">
        <v>14647</v>
      </c>
      <c r="S2149" s="14">
        <f>profile[[#This Row],[income]]/1000</f>
        <v>35</v>
      </c>
    </row>
    <row r="2150" spans="1:19" x14ac:dyDescent="0.25">
      <c r="A2150" t="s">
        <v>2148</v>
      </c>
      <c r="B2150" s="1">
        <v>0</v>
      </c>
      <c r="D2150" s="14" t="s">
        <v>2211</v>
      </c>
      <c r="E2150" s="14">
        <v>1.915</v>
      </c>
      <c r="H2150" t="s">
        <v>14627</v>
      </c>
      <c r="I2150">
        <v>59</v>
      </c>
      <c r="J2150" t="s">
        <v>10196</v>
      </c>
      <c r="K2150" s="15">
        <v>42054</v>
      </c>
      <c r="L2150" s="14">
        <v>36000</v>
      </c>
      <c r="M2150">
        <v>2.0611000000000002</v>
      </c>
      <c r="N2150" s="1">
        <v>0.5</v>
      </c>
      <c r="O2150">
        <v>1258</v>
      </c>
      <c r="P2150" t="s">
        <v>14640</v>
      </c>
      <c r="Q2150">
        <v>3.44</v>
      </c>
      <c r="R2150" t="s">
        <v>14647</v>
      </c>
      <c r="S2150" s="14">
        <f>profile[[#This Row],[income]]/1000</f>
        <v>36</v>
      </c>
    </row>
    <row r="2151" spans="1:19" x14ac:dyDescent="0.25">
      <c r="A2151" t="s">
        <v>2149</v>
      </c>
      <c r="B2151" s="1">
        <v>11.867100000000001</v>
      </c>
      <c r="D2151" s="14" t="s">
        <v>2212</v>
      </c>
      <c r="E2151" s="14">
        <v>36.136666666666663</v>
      </c>
      <c r="H2151" t="s">
        <v>14627</v>
      </c>
      <c r="I2151">
        <v>76</v>
      </c>
      <c r="J2151" t="s">
        <v>6926</v>
      </c>
      <c r="K2151" s="15">
        <v>42117</v>
      </c>
      <c r="L2151" s="14">
        <v>34000</v>
      </c>
      <c r="M2151">
        <v>3.1606999999999998</v>
      </c>
      <c r="N2151" s="1">
        <v>0.5</v>
      </c>
      <c r="O2151">
        <v>1195</v>
      </c>
      <c r="P2151" t="s">
        <v>14640</v>
      </c>
      <c r="Q2151">
        <v>3.27</v>
      </c>
      <c r="R2151" t="s">
        <v>14647</v>
      </c>
      <c r="S2151" s="14">
        <f>profile[[#This Row],[income]]/1000</f>
        <v>34</v>
      </c>
    </row>
    <row r="2152" spans="1:19" x14ac:dyDescent="0.25">
      <c r="A2152" t="s">
        <v>2150</v>
      </c>
      <c r="B2152" s="1">
        <v>22.34</v>
      </c>
      <c r="D2152" s="14" t="s">
        <v>2213</v>
      </c>
      <c r="E2152" s="14">
        <v>29.855</v>
      </c>
      <c r="H2152" t="s">
        <v>14627</v>
      </c>
      <c r="I2152">
        <v>21</v>
      </c>
      <c r="J2152" t="s">
        <v>2699</v>
      </c>
      <c r="K2152" s="15">
        <v>42085</v>
      </c>
      <c r="L2152" s="14">
        <v>73000</v>
      </c>
      <c r="M2152">
        <v>3.552</v>
      </c>
      <c r="N2152" s="1">
        <v>0.5</v>
      </c>
      <c r="O2152">
        <v>1227</v>
      </c>
      <c r="P2152" t="s">
        <v>14640</v>
      </c>
      <c r="Q2152">
        <v>3.36</v>
      </c>
      <c r="R2152" t="s">
        <v>14647</v>
      </c>
      <c r="S2152" s="14">
        <f>profile[[#This Row],[income]]/1000</f>
        <v>73</v>
      </c>
    </row>
    <row r="2153" spans="1:19" x14ac:dyDescent="0.25">
      <c r="A2153" t="s">
        <v>2151</v>
      </c>
      <c r="B2153" s="1">
        <v>29.84</v>
      </c>
      <c r="D2153" s="14" t="s">
        <v>2214</v>
      </c>
      <c r="E2153" s="14">
        <v>22.831428571428571</v>
      </c>
      <c r="H2153" t="s">
        <v>14627</v>
      </c>
      <c r="I2153">
        <v>85</v>
      </c>
      <c r="J2153" t="s">
        <v>10634</v>
      </c>
      <c r="K2153" s="15">
        <v>41688</v>
      </c>
      <c r="L2153" s="14">
        <v>47000</v>
      </c>
      <c r="M2153">
        <v>3.6819999999999999</v>
      </c>
      <c r="N2153" s="1">
        <v>0.5</v>
      </c>
      <c r="O2153">
        <v>1624</v>
      </c>
      <c r="P2153" t="s">
        <v>14640</v>
      </c>
      <c r="Q2153">
        <v>4.45</v>
      </c>
      <c r="R2153" t="s">
        <v>14647</v>
      </c>
      <c r="S2153" s="14">
        <f>profile[[#This Row],[income]]/1000</f>
        <v>47</v>
      </c>
    </row>
    <row r="2154" spans="1:19" x14ac:dyDescent="0.25">
      <c r="A2154" t="s">
        <v>2152</v>
      </c>
      <c r="B2154" s="1">
        <v>27.526700000000002</v>
      </c>
      <c r="D2154" s="14" t="s">
        <v>2215</v>
      </c>
      <c r="E2154" s="14">
        <v>23.319230769230771</v>
      </c>
      <c r="H2154" t="s">
        <v>14627</v>
      </c>
      <c r="I2154">
        <v>76</v>
      </c>
      <c r="J2154" t="s">
        <v>10727</v>
      </c>
      <c r="K2154" s="15">
        <v>41660</v>
      </c>
      <c r="L2154" s="14">
        <v>34000</v>
      </c>
      <c r="M2154">
        <v>2.77</v>
      </c>
      <c r="N2154" s="1">
        <v>0.5</v>
      </c>
      <c r="O2154">
        <v>1652</v>
      </c>
      <c r="P2154" t="s">
        <v>14640</v>
      </c>
      <c r="Q2154">
        <v>4.5199999999999996</v>
      </c>
      <c r="R2154" t="s">
        <v>14647</v>
      </c>
      <c r="S2154" s="14">
        <f>profile[[#This Row],[income]]/1000</f>
        <v>34</v>
      </c>
    </row>
    <row r="2155" spans="1:19" x14ac:dyDescent="0.25">
      <c r="A2155" t="s">
        <v>2153</v>
      </c>
      <c r="B2155" s="1">
        <v>31.774000000000001</v>
      </c>
      <c r="D2155" s="14" t="s">
        <v>2216</v>
      </c>
      <c r="E2155" s="14">
        <v>3.8723333333333332</v>
      </c>
      <c r="H2155" t="s">
        <v>14627</v>
      </c>
      <c r="I2155">
        <v>49</v>
      </c>
      <c r="J2155" t="s">
        <v>12187</v>
      </c>
      <c r="K2155" s="15">
        <v>42094</v>
      </c>
      <c r="L2155" s="14">
        <v>61000</v>
      </c>
      <c r="M2155">
        <v>3.7532999999999999</v>
      </c>
      <c r="N2155" s="1">
        <v>0.5</v>
      </c>
      <c r="O2155">
        <v>1218</v>
      </c>
      <c r="P2155" t="s">
        <v>14640</v>
      </c>
      <c r="Q2155">
        <v>3.33</v>
      </c>
      <c r="R2155" t="s">
        <v>14647</v>
      </c>
      <c r="S2155" s="14">
        <f>profile[[#This Row],[income]]/1000</f>
        <v>61</v>
      </c>
    </row>
    <row r="2156" spans="1:19" x14ac:dyDescent="0.25">
      <c r="A2156" t="s">
        <v>2154</v>
      </c>
      <c r="B2156" s="1">
        <v>18.645</v>
      </c>
      <c r="D2156" s="14" t="s">
        <v>2217</v>
      </c>
      <c r="E2156" s="14">
        <v>12.814545454545453</v>
      </c>
      <c r="H2156" t="s">
        <v>14627</v>
      </c>
      <c r="I2156">
        <v>28</v>
      </c>
      <c r="J2156" t="s">
        <v>2199</v>
      </c>
      <c r="K2156" s="15">
        <v>41667</v>
      </c>
      <c r="L2156" s="14">
        <v>66000</v>
      </c>
      <c r="M2156">
        <v>3.3163999999999998</v>
      </c>
      <c r="N2156" s="1">
        <v>0.5</v>
      </c>
      <c r="O2156">
        <v>1645</v>
      </c>
      <c r="P2156" t="s">
        <v>14640</v>
      </c>
      <c r="Q2156">
        <v>4.5</v>
      </c>
      <c r="R2156" t="s">
        <v>14647</v>
      </c>
      <c r="S2156" s="14">
        <f>profile[[#This Row],[income]]/1000</f>
        <v>66</v>
      </c>
    </row>
    <row r="2157" spans="1:19" x14ac:dyDescent="0.25">
      <c r="A2157" t="s">
        <v>2155</v>
      </c>
      <c r="B2157" s="1">
        <v>12.2592</v>
      </c>
      <c r="D2157" s="14" t="s">
        <v>2218</v>
      </c>
      <c r="E2157" s="14">
        <v>10.14846153846154</v>
      </c>
      <c r="H2157" t="s">
        <v>14627</v>
      </c>
      <c r="I2157">
        <v>40</v>
      </c>
      <c r="J2157" t="s">
        <v>10419</v>
      </c>
      <c r="K2157" s="15">
        <v>41953</v>
      </c>
      <c r="L2157" s="14">
        <v>51000</v>
      </c>
      <c r="M2157">
        <v>2.444</v>
      </c>
      <c r="N2157" s="1">
        <v>0.5</v>
      </c>
      <c r="O2157">
        <v>1359</v>
      </c>
      <c r="P2157" t="s">
        <v>14640</v>
      </c>
      <c r="Q2157">
        <v>3.72</v>
      </c>
      <c r="R2157" t="s">
        <v>14647</v>
      </c>
      <c r="S2157" s="14">
        <f>profile[[#This Row],[income]]/1000</f>
        <v>51</v>
      </c>
    </row>
    <row r="2158" spans="1:19" x14ac:dyDescent="0.25">
      <c r="A2158" t="s">
        <v>2156</v>
      </c>
      <c r="B2158" s="1">
        <v>3.49</v>
      </c>
      <c r="D2158" s="14" t="s">
        <v>2219</v>
      </c>
      <c r="E2158" s="14">
        <v>16.752500000000001</v>
      </c>
      <c r="H2158" t="s">
        <v>14627</v>
      </c>
      <c r="I2158">
        <v>45</v>
      </c>
      <c r="J2158" t="s">
        <v>1544</v>
      </c>
      <c r="K2158" s="15">
        <v>42020</v>
      </c>
      <c r="L2158" s="14">
        <v>56000</v>
      </c>
      <c r="M2158">
        <v>2.0830000000000002</v>
      </c>
      <c r="N2158" s="1">
        <v>0.5</v>
      </c>
      <c r="O2158">
        <v>1292</v>
      </c>
      <c r="P2158" t="s">
        <v>14640</v>
      </c>
      <c r="Q2158">
        <v>3.54</v>
      </c>
      <c r="R2158" t="s">
        <v>14647</v>
      </c>
      <c r="S2158" s="14">
        <f>profile[[#This Row],[income]]/1000</f>
        <v>56</v>
      </c>
    </row>
    <row r="2159" spans="1:19" x14ac:dyDescent="0.25">
      <c r="A2159" t="s">
        <v>2157</v>
      </c>
      <c r="B2159" s="1">
        <v>28.397099999999998</v>
      </c>
      <c r="D2159" s="14" t="s">
        <v>2220</v>
      </c>
      <c r="E2159" s="14">
        <v>25.2225</v>
      </c>
      <c r="H2159" t="s">
        <v>14627</v>
      </c>
      <c r="I2159">
        <v>38</v>
      </c>
      <c r="J2159" t="s">
        <v>4157</v>
      </c>
      <c r="K2159" s="15">
        <v>42141</v>
      </c>
      <c r="L2159" s="14">
        <v>55000</v>
      </c>
      <c r="M2159">
        <v>6.96</v>
      </c>
      <c r="N2159" s="1">
        <v>0.5</v>
      </c>
      <c r="O2159">
        <v>1171</v>
      </c>
      <c r="P2159" t="s">
        <v>14640</v>
      </c>
      <c r="Q2159">
        <v>3.21</v>
      </c>
      <c r="R2159" t="s">
        <v>14647</v>
      </c>
      <c r="S2159" s="14">
        <f>profile[[#This Row],[income]]/1000</f>
        <v>55</v>
      </c>
    </row>
    <row r="2160" spans="1:19" x14ac:dyDescent="0.25">
      <c r="A2160" t="s">
        <v>2158</v>
      </c>
      <c r="B2160" s="1">
        <v>2.8650000000000002</v>
      </c>
      <c r="D2160" s="14" t="s">
        <v>2221</v>
      </c>
      <c r="E2160" s="14">
        <v>31.048333333333332</v>
      </c>
      <c r="H2160" t="s">
        <v>14627</v>
      </c>
      <c r="I2160">
        <v>39</v>
      </c>
      <c r="J2160" t="s">
        <v>8331</v>
      </c>
      <c r="K2160" s="15">
        <v>41734</v>
      </c>
      <c r="L2160" s="14">
        <v>48000</v>
      </c>
      <c r="M2160">
        <v>4.4400000000000004</v>
      </c>
      <c r="N2160" s="1">
        <v>0.5</v>
      </c>
      <c r="O2160">
        <v>1578</v>
      </c>
      <c r="P2160" t="s">
        <v>14640</v>
      </c>
      <c r="Q2160">
        <v>4.32</v>
      </c>
      <c r="R2160" t="s">
        <v>14647</v>
      </c>
      <c r="S2160" s="14">
        <f>profile[[#This Row],[income]]/1000</f>
        <v>48</v>
      </c>
    </row>
    <row r="2161" spans="1:19" x14ac:dyDescent="0.25">
      <c r="A2161" t="s">
        <v>2159</v>
      </c>
      <c r="B2161" s="1">
        <v>13.8775</v>
      </c>
      <c r="D2161" s="14" t="s">
        <v>2222</v>
      </c>
      <c r="E2161" s="14">
        <v>17.52</v>
      </c>
      <c r="H2161" t="s">
        <v>14627</v>
      </c>
      <c r="I2161">
        <v>69</v>
      </c>
      <c r="J2161" t="s">
        <v>3564</v>
      </c>
      <c r="K2161" s="15">
        <v>41974</v>
      </c>
      <c r="L2161" s="14">
        <v>39000</v>
      </c>
      <c r="M2161">
        <v>3.5550000000000002</v>
      </c>
      <c r="N2161" s="1">
        <v>0.5</v>
      </c>
      <c r="O2161">
        <v>1338</v>
      </c>
      <c r="P2161" t="s">
        <v>14640</v>
      </c>
      <c r="Q2161">
        <v>3.66</v>
      </c>
      <c r="R2161" t="s">
        <v>14647</v>
      </c>
      <c r="S2161" s="14">
        <f>profile[[#This Row],[income]]/1000</f>
        <v>39</v>
      </c>
    </row>
    <row r="2162" spans="1:19" x14ac:dyDescent="0.25">
      <c r="A2162" t="s">
        <v>2160</v>
      </c>
      <c r="B2162" s="1">
        <v>0</v>
      </c>
      <c r="D2162" s="14" t="s">
        <v>2224</v>
      </c>
      <c r="E2162" s="14">
        <v>23.758750000000003</v>
      </c>
      <c r="H2162" t="s">
        <v>14627</v>
      </c>
      <c r="I2162">
        <v>30</v>
      </c>
      <c r="J2162" t="s">
        <v>7272</v>
      </c>
      <c r="K2162" s="15">
        <v>41585</v>
      </c>
      <c r="L2162" s="14">
        <v>32000</v>
      </c>
      <c r="M2162">
        <v>5.9160000000000004</v>
      </c>
      <c r="N2162" s="1">
        <v>0.5</v>
      </c>
      <c r="O2162">
        <v>1727</v>
      </c>
      <c r="P2162" t="s">
        <v>14640</v>
      </c>
      <c r="Q2162">
        <v>4.7300000000000004</v>
      </c>
      <c r="R2162" t="s">
        <v>14647</v>
      </c>
      <c r="S2162" s="14">
        <f>profile[[#This Row],[income]]/1000</f>
        <v>32</v>
      </c>
    </row>
    <row r="2163" spans="1:19" x14ac:dyDescent="0.25">
      <c r="A2163" t="s">
        <v>2161</v>
      </c>
      <c r="B2163" s="1">
        <v>2.9460000000000002</v>
      </c>
      <c r="D2163" s="14" t="s">
        <v>2225</v>
      </c>
      <c r="E2163" s="14">
        <v>2.6557142857142857</v>
      </c>
      <c r="H2163" t="s">
        <v>14627</v>
      </c>
      <c r="I2163">
        <v>37</v>
      </c>
      <c r="J2163" t="s">
        <v>10563</v>
      </c>
      <c r="K2163" s="15">
        <v>42067</v>
      </c>
      <c r="L2163" s="14">
        <v>49000</v>
      </c>
      <c r="M2163">
        <v>2.4575</v>
      </c>
      <c r="N2163" s="1">
        <v>0.5</v>
      </c>
      <c r="O2163">
        <v>1245</v>
      </c>
      <c r="P2163" t="s">
        <v>14640</v>
      </c>
      <c r="Q2163">
        <v>3.41</v>
      </c>
      <c r="R2163" t="s">
        <v>14647</v>
      </c>
      <c r="S2163" s="14">
        <f>profile[[#This Row],[income]]/1000</f>
        <v>49</v>
      </c>
    </row>
    <row r="2164" spans="1:19" x14ac:dyDescent="0.25">
      <c r="A2164" t="s">
        <v>2162</v>
      </c>
      <c r="B2164" s="1">
        <v>18.564</v>
      </c>
      <c r="D2164" s="14" t="s">
        <v>2226</v>
      </c>
      <c r="E2164" s="14">
        <v>10.891428571428571</v>
      </c>
      <c r="H2164" t="s">
        <v>14627</v>
      </c>
      <c r="I2164">
        <v>57</v>
      </c>
      <c r="J2164" t="s">
        <v>10406</v>
      </c>
      <c r="K2164" s="15">
        <v>41681</v>
      </c>
      <c r="L2164" s="14">
        <v>66000</v>
      </c>
      <c r="M2164">
        <v>3.8412000000000002</v>
      </c>
      <c r="N2164" s="1">
        <v>0.5</v>
      </c>
      <c r="O2164">
        <v>1631</v>
      </c>
      <c r="P2164" t="s">
        <v>14640</v>
      </c>
      <c r="Q2164">
        <v>4.47</v>
      </c>
      <c r="R2164" t="s">
        <v>14647</v>
      </c>
      <c r="S2164" s="14">
        <f>profile[[#This Row],[income]]/1000</f>
        <v>66</v>
      </c>
    </row>
    <row r="2165" spans="1:19" x14ac:dyDescent="0.25">
      <c r="A2165" t="s">
        <v>2163</v>
      </c>
      <c r="B2165" s="1">
        <v>0</v>
      </c>
      <c r="D2165" s="14" t="s">
        <v>2227</v>
      </c>
      <c r="E2165" s="14">
        <v>2.8207692307692307</v>
      </c>
      <c r="H2165" t="s">
        <v>14627</v>
      </c>
      <c r="I2165">
        <v>68</v>
      </c>
      <c r="J2165" t="s">
        <v>6200</v>
      </c>
      <c r="K2165" s="15">
        <v>41984</v>
      </c>
      <c r="L2165" s="14">
        <v>54000</v>
      </c>
      <c r="M2165">
        <v>2.7126999999999999</v>
      </c>
      <c r="N2165" s="1">
        <v>0.5</v>
      </c>
      <c r="O2165">
        <v>1328</v>
      </c>
      <c r="P2165" t="s">
        <v>14640</v>
      </c>
      <c r="Q2165">
        <v>3.64</v>
      </c>
      <c r="R2165" t="s">
        <v>14647</v>
      </c>
      <c r="S2165" s="14">
        <f>profile[[#This Row],[income]]/1000</f>
        <v>54</v>
      </c>
    </row>
    <row r="2166" spans="1:19" x14ac:dyDescent="0.25">
      <c r="A2166" t="s">
        <v>2164</v>
      </c>
      <c r="B2166" s="1">
        <v>19.995000000000001</v>
      </c>
      <c r="D2166" s="14" t="s">
        <v>2228</v>
      </c>
      <c r="E2166" s="14">
        <v>13.585000000000001</v>
      </c>
      <c r="H2166" t="s">
        <v>14627</v>
      </c>
      <c r="I2166">
        <v>67</v>
      </c>
      <c r="J2166" t="s">
        <v>10143</v>
      </c>
      <c r="K2166" s="15">
        <v>41593</v>
      </c>
      <c r="L2166" s="14">
        <v>52000</v>
      </c>
      <c r="M2166">
        <v>1.865</v>
      </c>
      <c r="N2166" s="1">
        <v>0.5</v>
      </c>
      <c r="O2166">
        <v>1719</v>
      </c>
      <c r="P2166" t="s">
        <v>14640</v>
      </c>
      <c r="Q2166">
        <v>4.71</v>
      </c>
      <c r="R2166" t="s">
        <v>14647</v>
      </c>
      <c r="S2166" s="14">
        <f>profile[[#This Row],[income]]/1000</f>
        <v>52</v>
      </c>
    </row>
    <row r="2167" spans="1:19" x14ac:dyDescent="0.25">
      <c r="A2167" t="s">
        <v>2165</v>
      </c>
      <c r="B2167" s="1">
        <v>20.93</v>
      </c>
      <c r="D2167" s="14" t="s">
        <v>2229</v>
      </c>
      <c r="E2167" s="14">
        <v>6.7505555555555548</v>
      </c>
      <c r="H2167" t="s">
        <v>14627</v>
      </c>
      <c r="I2167">
        <v>56</v>
      </c>
      <c r="J2167" t="s">
        <v>10841</v>
      </c>
      <c r="K2167" s="15">
        <v>41674</v>
      </c>
      <c r="L2167" s="14">
        <v>51000</v>
      </c>
      <c r="M2167">
        <v>3.4594</v>
      </c>
      <c r="N2167" s="1">
        <v>0.5</v>
      </c>
      <c r="O2167">
        <v>1638</v>
      </c>
      <c r="P2167" t="s">
        <v>14640</v>
      </c>
      <c r="Q2167">
        <v>4.4800000000000004</v>
      </c>
      <c r="R2167" t="s">
        <v>14647</v>
      </c>
      <c r="S2167" s="14">
        <f>profile[[#This Row],[income]]/1000</f>
        <v>51</v>
      </c>
    </row>
    <row r="2168" spans="1:19" x14ac:dyDescent="0.25">
      <c r="A2168" t="s">
        <v>2166</v>
      </c>
      <c r="B2168" s="1">
        <v>27.592500000000001</v>
      </c>
      <c r="D2168" s="14" t="s">
        <v>2230</v>
      </c>
      <c r="E2168" s="14">
        <v>14.78</v>
      </c>
      <c r="H2168" t="s">
        <v>14627</v>
      </c>
      <c r="I2168">
        <v>48</v>
      </c>
      <c r="J2168" t="s">
        <v>12981</v>
      </c>
      <c r="K2168" s="15">
        <v>41774</v>
      </c>
      <c r="L2168" s="14">
        <v>66000</v>
      </c>
      <c r="M2168">
        <v>4.3771000000000004</v>
      </c>
      <c r="N2168" s="1">
        <v>0.5</v>
      </c>
      <c r="O2168">
        <v>1538</v>
      </c>
      <c r="P2168" t="s">
        <v>14640</v>
      </c>
      <c r="Q2168">
        <v>4.21</v>
      </c>
      <c r="R2168" t="s">
        <v>14647</v>
      </c>
      <c r="S2168" s="14">
        <f>profile[[#This Row],[income]]/1000</f>
        <v>66</v>
      </c>
    </row>
    <row r="2169" spans="1:19" x14ac:dyDescent="0.25">
      <c r="A2169" t="s">
        <v>2167</v>
      </c>
      <c r="B2169" s="1">
        <v>20.34</v>
      </c>
      <c r="D2169" s="14" t="s">
        <v>2231</v>
      </c>
      <c r="E2169" s="14">
        <v>2.2850000000000001</v>
      </c>
      <c r="H2169" t="s">
        <v>14627</v>
      </c>
      <c r="I2169">
        <v>28</v>
      </c>
      <c r="J2169" t="s">
        <v>4811</v>
      </c>
      <c r="K2169" s="15">
        <v>42111</v>
      </c>
      <c r="L2169" s="14">
        <v>73000</v>
      </c>
      <c r="M2169">
        <v>4.6820000000000004</v>
      </c>
      <c r="N2169" s="1">
        <v>0.5</v>
      </c>
      <c r="O2169">
        <v>1201</v>
      </c>
      <c r="P2169" t="s">
        <v>14640</v>
      </c>
      <c r="Q2169">
        <v>3.29</v>
      </c>
      <c r="R2169" t="s">
        <v>14647</v>
      </c>
      <c r="S2169" s="14">
        <f>profile[[#This Row],[income]]/1000</f>
        <v>73</v>
      </c>
    </row>
    <row r="2170" spans="1:19" x14ac:dyDescent="0.25">
      <c r="A2170" t="s">
        <v>2168</v>
      </c>
      <c r="B2170" s="1">
        <v>28.03</v>
      </c>
      <c r="D2170" s="14" t="s">
        <v>2232</v>
      </c>
      <c r="E2170" s="14">
        <v>27.229999999999997</v>
      </c>
      <c r="H2170" t="s">
        <v>14627</v>
      </c>
      <c r="I2170">
        <v>39</v>
      </c>
      <c r="J2170" t="s">
        <v>12427</v>
      </c>
      <c r="K2170" s="15">
        <v>42097</v>
      </c>
      <c r="L2170" s="14">
        <v>56000</v>
      </c>
      <c r="M2170">
        <v>2.786</v>
      </c>
      <c r="N2170" s="1">
        <v>0.5</v>
      </c>
      <c r="O2170">
        <v>1215</v>
      </c>
      <c r="P2170" t="s">
        <v>14640</v>
      </c>
      <c r="Q2170">
        <v>3.33</v>
      </c>
      <c r="R2170" t="s">
        <v>14647</v>
      </c>
      <c r="S2170" s="14">
        <f>profile[[#This Row],[income]]/1000</f>
        <v>56</v>
      </c>
    </row>
    <row r="2171" spans="1:19" x14ac:dyDescent="0.25">
      <c r="A2171" t="s">
        <v>2169</v>
      </c>
      <c r="B2171" s="1">
        <v>15.87</v>
      </c>
      <c r="D2171" s="14" t="s">
        <v>2233</v>
      </c>
      <c r="E2171" s="14">
        <v>2.6422222222222218</v>
      </c>
      <c r="H2171" t="s">
        <v>14627</v>
      </c>
      <c r="I2171">
        <v>28</v>
      </c>
      <c r="J2171" t="s">
        <v>6132</v>
      </c>
      <c r="K2171" s="15">
        <v>42028</v>
      </c>
      <c r="L2171" s="14">
        <v>61000</v>
      </c>
      <c r="M2171">
        <v>3.9232999999999998</v>
      </c>
      <c r="N2171" s="1">
        <v>0.5</v>
      </c>
      <c r="O2171">
        <v>1284</v>
      </c>
      <c r="P2171" t="s">
        <v>14640</v>
      </c>
      <c r="Q2171">
        <v>3.52</v>
      </c>
      <c r="R2171" t="s">
        <v>14647</v>
      </c>
      <c r="S2171" s="14">
        <f>profile[[#This Row],[income]]/1000</f>
        <v>61</v>
      </c>
    </row>
    <row r="2172" spans="1:19" x14ac:dyDescent="0.25">
      <c r="A2172" t="s">
        <v>2170</v>
      </c>
      <c r="B2172" s="1">
        <v>12.92</v>
      </c>
      <c r="D2172" s="14" t="s">
        <v>2234</v>
      </c>
      <c r="E2172" s="14">
        <v>14.736000000000001</v>
      </c>
      <c r="H2172" t="s">
        <v>14627</v>
      </c>
      <c r="I2172">
        <v>57</v>
      </c>
      <c r="J2172" t="s">
        <v>395</v>
      </c>
      <c r="K2172" s="15">
        <v>41817</v>
      </c>
      <c r="L2172" s="14">
        <v>36000</v>
      </c>
      <c r="M2172">
        <v>3.1711</v>
      </c>
      <c r="N2172" s="1">
        <v>0.5</v>
      </c>
      <c r="O2172">
        <v>1495</v>
      </c>
      <c r="P2172" t="s">
        <v>14640</v>
      </c>
      <c r="Q2172">
        <v>4.09</v>
      </c>
      <c r="R2172" t="s">
        <v>14647</v>
      </c>
      <c r="S2172" s="14">
        <f>profile[[#This Row],[income]]/1000</f>
        <v>36</v>
      </c>
    </row>
    <row r="2173" spans="1:19" x14ac:dyDescent="0.25">
      <c r="A2173" t="s">
        <v>2171</v>
      </c>
      <c r="B2173" s="1">
        <v>21.003799999999998</v>
      </c>
      <c r="D2173" s="14" t="s">
        <v>2235</v>
      </c>
      <c r="E2173" s="14">
        <v>3.9359999999999999</v>
      </c>
      <c r="H2173" t="s">
        <v>14627</v>
      </c>
      <c r="I2173">
        <v>72</v>
      </c>
      <c r="J2173" t="s">
        <v>11437</v>
      </c>
      <c r="K2173" s="15">
        <v>41677</v>
      </c>
      <c r="L2173" s="14">
        <v>39000</v>
      </c>
      <c r="M2173">
        <v>2.7267000000000001</v>
      </c>
      <c r="N2173" s="1">
        <v>0.5</v>
      </c>
      <c r="O2173">
        <v>1635</v>
      </c>
      <c r="P2173" t="s">
        <v>14640</v>
      </c>
      <c r="Q2173">
        <v>4.4800000000000004</v>
      </c>
      <c r="R2173" t="s">
        <v>14647</v>
      </c>
      <c r="S2173" s="14">
        <f>profile[[#This Row],[income]]/1000</f>
        <v>39</v>
      </c>
    </row>
    <row r="2174" spans="1:19" x14ac:dyDescent="0.25">
      <c r="A2174" t="s">
        <v>2172</v>
      </c>
      <c r="B2174" s="1">
        <v>20.83</v>
      </c>
      <c r="D2174" s="14" t="s">
        <v>2236</v>
      </c>
      <c r="E2174" s="14">
        <v>19.163636363636364</v>
      </c>
      <c r="H2174" t="s">
        <v>14627</v>
      </c>
      <c r="I2174">
        <v>34</v>
      </c>
      <c r="J2174" t="s">
        <v>5055</v>
      </c>
      <c r="K2174" s="15">
        <v>42025</v>
      </c>
      <c r="L2174" s="14">
        <v>59000</v>
      </c>
      <c r="M2174">
        <v>2.7250000000000001</v>
      </c>
      <c r="N2174" s="1">
        <v>0.5</v>
      </c>
      <c r="O2174">
        <v>1287</v>
      </c>
      <c r="P2174" t="s">
        <v>14640</v>
      </c>
      <c r="Q2174">
        <v>3.52</v>
      </c>
      <c r="R2174" t="s">
        <v>14647</v>
      </c>
      <c r="S2174" s="14">
        <f>profile[[#This Row],[income]]/1000</f>
        <v>59</v>
      </c>
    </row>
    <row r="2175" spans="1:19" x14ac:dyDescent="0.25">
      <c r="A2175" t="s">
        <v>2173</v>
      </c>
      <c r="B2175" s="1">
        <v>19.335000000000001</v>
      </c>
      <c r="D2175" s="14" t="s">
        <v>2237</v>
      </c>
      <c r="E2175" s="14">
        <v>25.25</v>
      </c>
      <c r="H2175" t="s">
        <v>14627</v>
      </c>
      <c r="I2175">
        <v>51</v>
      </c>
      <c r="J2175" t="s">
        <v>11718</v>
      </c>
      <c r="K2175" s="15">
        <v>41858</v>
      </c>
      <c r="L2175" s="14">
        <v>63000</v>
      </c>
      <c r="M2175">
        <v>4.22</v>
      </c>
      <c r="N2175" s="1">
        <v>0.5</v>
      </c>
      <c r="O2175">
        <v>1454</v>
      </c>
      <c r="P2175" t="s">
        <v>14640</v>
      </c>
      <c r="Q2175">
        <v>3.98</v>
      </c>
      <c r="R2175" t="s">
        <v>14647</v>
      </c>
      <c r="S2175" s="14">
        <f>profile[[#This Row],[income]]/1000</f>
        <v>63</v>
      </c>
    </row>
    <row r="2176" spans="1:19" x14ac:dyDescent="0.25">
      <c r="A2176" t="s">
        <v>2174</v>
      </c>
      <c r="B2176" s="1">
        <v>26.117799999999999</v>
      </c>
      <c r="D2176" s="14" t="s">
        <v>2238</v>
      </c>
      <c r="E2176" s="14">
        <v>27.585714285714289</v>
      </c>
      <c r="H2176" t="s">
        <v>14627</v>
      </c>
      <c r="I2176">
        <v>27</v>
      </c>
      <c r="J2176" t="s">
        <v>1494</v>
      </c>
      <c r="K2176" s="15">
        <v>41659</v>
      </c>
      <c r="L2176" s="14">
        <v>74000</v>
      </c>
      <c r="M2176">
        <v>3.7959999999999998</v>
      </c>
      <c r="N2176" s="1">
        <v>0.5</v>
      </c>
      <c r="O2176">
        <v>1653</v>
      </c>
      <c r="P2176" t="s">
        <v>14640</v>
      </c>
      <c r="Q2176">
        <v>4.53</v>
      </c>
      <c r="R2176" t="s">
        <v>14647</v>
      </c>
      <c r="S2176" s="14">
        <f>profile[[#This Row],[income]]/1000</f>
        <v>74</v>
      </c>
    </row>
    <row r="2177" spans="1:19" x14ac:dyDescent="0.25">
      <c r="A2177" t="s">
        <v>2175</v>
      </c>
      <c r="B2177" s="1">
        <v>9.6824999999999992</v>
      </c>
      <c r="D2177" s="14" t="s">
        <v>2239</v>
      </c>
      <c r="E2177" s="14">
        <v>13.351818181818182</v>
      </c>
      <c r="H2177" t="s">
        <v>14627</v>
      </c>
      <c r="I2177">
        <v>22</v>
      </c>
      <c r="J2177" t="s">
        <v>11076</v>
      </c>
      <c r="K2177" s="15">
        <v>42085</v>
      </c>
      <c r="L2177" s="14">
        <v>57000</v>
      </c>
      <c r="M2177">
        <v>1.74</v>
      </c>
      <c r="N2177" s="1">
        <v>0.5</v>
      </c>
      <c r="O2177">
        <v>1227</v>
      </c>
      <c r="P2177" t="s">
        <v>14640</v>
      </c>
      <c r="Q2177">
        <v>3.36</v>
      </c>
      <c r="R2177" t="s">
        <v>14647</v>
      </c>
      <c r="S2177" s="14">
        <f>profile[[#This Row],[income]]/1000</f>
        <v>57</v>
      </c>
    </row>
    <row r="2178" spans="1:19" x14ac:dyDescent="0.25">
      <c r="A2178" t="s">
        <v>2176</v>
      </c>
      <c r="B2178" s="1">
        <v>0</v>
      </c>
      <c r="D2178" s="14" t="s">
        <v>2240</v>
      </c>
      <c r="E2178" s="14">
        <v>11.406000000000002</v>
      </c>
      <c r="H2178" t="s">
        <v>14627</v>
      </c>
      <c r="I2178">
        <v>29</v>
      </c>
      <c r="J2178" t="s">
        <v>11302</v>
      </c>
      <c r="K2178" s="15">
        <v>41627</v>
      </c>
      <c r="L2178" s="14">
        <v>33000</v>
      </c>
      <c r="M2178">
        <v>1.5544</v>
      </c>
      <c r="N2178" s="1">
        <v>0.5</v>
      </c>
      <c r="O2178">
        <v>1685</v>
      </c>
      <c r="P2178" t="s">
        <v>14640</v>
      </c>
      <c r="Q2178">
        <v>4.6100000000000003</v>
      </c>
      <c r="R2178" t="s">
        <v>14647</v>
      </c>
      <c r="S2178" s="14">
        <f>profile[[#This Row],[income]]/1000</f>
        <v>33</v>
      </c>
    </row>
    <row r="2179" spans="1:19" x14ac:dyDescent="0.25">
      <c r="A2179" t="s">
        <v>2177</v>
      </c>
      <c r="B2179" s="1">
        <v>1.58</v>
      </c>
      <c r="D2179" s="14" t="s">
        <v>2241</v>
      </c>
      <c r="E2179" s="14">
        <v>25.939999999999998</v>
      </c>
      <c r="H2179" t="s">
        <v>14627</v>
      </c>
      <c r="I2179">
        <v>64</v>
      </c>
      <c r="J2179" t="s">
        <v>5551</v>
      </c>
      <c r="K2179" s="15">
        <v>41981</v>
      </c>
      <c r="L2179" s="14">
        <v>38000</v>
      </c>
      <c r="M2179">
        <v>2.738</v>
      </c>
      <c r="N2179" s="1">
        <v>0.5</v>
      </c>
      <c r="O2179">
        <v>1331</v>
      </c>
      <c r="P2179" t="s">
        <v>14640</v>
      </c>
      <c r="Q2179">
        <v>3.64</v>
      </c>
      <c r="R2179" t="s">
        <v>14647</v>
      </c>
      <c r="S2179" s="14">
        <f>profile[[#This Row],[income]]/1000</f>
        <v>38</v>
      </c>
    </row>
    <row r="2180" spans="1:19" x14ac:dyDescent="0.25">
      <c r="A2180" t="s">
        <v>2178</v>
      </c>
      <c r="B2180" s="1">
        <v>20.797499999999999</v>
      </c>
      <c r="D2180" s="14" t="s">
        <v>2242</v>
      </c>
      <c r="E2180" s="14">
        <v>2.7066666666666666</v>
      </c>
      <c r="H2180" t="s">
        <v>14627</v>
      </c>
      <c r="I2180">
        <v>52</v>
      </c>
      <c r="J2180" t="s">
        <v>9958</v>
      </c>
      <c r="K2180" s="15">
        <v>41671</v>
      </c>
      <c r="L2180" s="14">
        <v>56000</v>
      </c>
      <c r="M2180">
        <v>3.5543</v>
      </c>
      <c r="N2180" s="1">
        <v>0.5</v>
      </c>
      <c r="O2180">
        <v>1641</v>
      </c>
      <c r="P2180" t="s">
        <v>14640</v>
      </c>
      <c r="Q2180">
        <v>4.49</v>
      </c>
      <c r="R2180" t="s">
        <v>14647</v>
      </c>
      <c r="S2180" s="14">
        <f>profile[[#This Row],[income]]/1000</f>
        <v>56</v>
      </c>
    </row>
    <row r="2181" spans="1:19" x14ac:dyDescent="0.25">
      <c r="A2181" t="s">
        <v>2179</v>
      </c>
      <c r="B2181" s="1">
        <v>4.0549999999999997</v>
      </c>
      <c r="D2181" s="14" t="s">
        <v>2243</v>
      </c>
      <c r="E2181" s="14">
        <v>24.294</v>
      </c>
      <c r="H2181" t="s">
        <v>14627</v>
      </c>
      <c r="I2181">
        <v>48</v>
      </c>
      <c r="J2181" t="s">
        <v>8575</v>
      </c>
      <c r="K2181" s="15">
        <v>41787</v>
      </c>
      <c r="L2181" s="14">
        <v>49000</v>
      </c>
      <c r="M2181">
        <v>4.6182999999999996</v>
      </c>
      <c r="N2181" s="1">
        <v>0.5</v>
      </c>
      <c r="O2181">
        <v>1525</v>
      </c>
      <c r="P2181" t="s">
        <v>14640</v>
      </c>
      <c r="Q2181">
        <v>4.18</v>
      </c>
      <c r="R2181" t="s">
        <v>14647</v>
      </c>
      <c r="S2181" s="14">
        <f>profile[[#This Row],[income]]/1000</f>
        <v>49</v>
      </c>
    </row>
    <row r="2182" spans="1:19" x14ac:dyDescent="0.25">
      <c r="A2182" t="s">
        <v>2180</v>
      </c>
      <c r="B2182" s="1">
        <v>17.198899999999998</v>
      </c>
      <c r="D2182" s="14" t="s">
        <v>2244</v>
      </c>
      <c r="E2182" s="14">
        <v>32.656000000000006</v>
      </c>
      <c r="H2182" t="s">
        <v>14627</v>
      </c>
      <c r="I2182">
        <v>64</v>
      </c>
      <c r="J2182" t="s">
        <v>296</v>
      </c>
      <c r="K2182" s="15">
        <v>41726</v>
      </c>
      <c r="L2182" s="14">
        <v>59000</v>
      </c>
      <c r="M2182">
        <v>3.6819999999999999</v>
      </c>
      <c r="N2182" s="1">
        <v>0.5</v>
      </c>
      <c r="O2182">
        <v>1586</v>
      </c>
      <c r="P2182" t="s">
        <v>14640</v>
      </c>
      <c r="Q2182">
        <v>4.34</v>
      </c>
      <c r="R2182" t="s">
        <v>14647</v>
      </c>
      <c r="S2182" s="14">
        <f>profile[[#This Row],[income]]/1000</f>
        <v>59</v>
      </c>
    </row>
    <row r="2183" spans="1:19" x14ac:dyDescent="0.25">
      <c r="A2183" t="s">
        <v>2181</v>
      </c>
      <c r="B2183" s="1">
        <v>18.225000000000001</v>
      </c>
      <c r="D2183" s="14" t="s">
        <v>2245</v>
      </c>
      <c r="E2183" s="14">
        <v>4.5133333333333328</v>
      </c>
      <c r="H2183" t="s">
        <v>14627</v>
      </c>
      <c r="I2183">
        <v>50</v>
      </c>
      <c r="J2183" t="s">
        <v>132</v>
      </c>
      <c r="K2183" s="15">
        <v>42027</v>
      </c>
      <c r="L2183" s="14">
        <v>73000</v>
      </c>
      <c r="M2183">
        <v>1.8971</v>
      </c>
      <c r="N2183" s="1">
        <v>0.5</v>
      </c>
      <c r="O2183">
        <v>1285</v>
      </c>
      <c r="P2183" t="s">
        <v>14640</v>
      </c>
      <c r="Q2183">
        <v>3.52</v>
      </c>
      <c r="R2183" t="s">
        <v>14647</v>
      </c>
      <c r="S2183" s="14">
        <f>profile[[#This Row],[income]]/1000</f>
        <v>73</v>
      </c>
    </row>
    <row r="2184" spans="1:19" x14ac:dyDescent="0.25">
      <c r="A2184" t="s">
        <v>2182</v>
      </c>
      <c r="B2184" s="1">
        <v>11.152900000000001</v>
      </c>
      <c r="D2184" s="14" t="s">
        <v>2246</v>
      </c>
      <c r="E2184" s="14">
        <v>18.786363636363635</v>
      </c>
      <c r="H2184" t="s">
        <v>14627</v>
      </c>
      <c r="I2184">
        <v>78</v>
      </c>
      <c r="J2184" t="s">
        <v>10750</v>
      </c>
      <c r="K2184" s="15">
        <v>41931</v>
      </c>
      <c r="L2184" s="14">
        <v>61000</v>
      </c>
      <c r="M2184">
        <v>4.4050000000000002</v>
      </c>
      <c r="N2184" s="1">
        <v>0.5</v>
      </c>
      <c r="O2184">
        <v>1381</v>
      </c>
      <c r="P2184" t="s">
        <v>14640</v>
      </c>
      <c r="Q2184">
        <v>3.78</v>
      </c>
      <c r="R2184" t="s">
        <v>14647</v>
      </c>
      <c r="S2184" s="14">
        <f>profile[[#This Row],[income]]/1000</f>
        <v>61</v>
      </c>
    </row>
    <row r="2185" spans="1:19" x14ac:dyDescent="0.25">
      <c r="A2185" t="s">
        <v>2183</v>
      </c>
      <c r="B2185" s="1">
        <v>2.3885999999999998</v>
      </c>
      <c r="D2185" s="14" t="s">
        <v>2247</v>
      </c>
      <c r="E2185" s="14">
        <v>15.410000000000002</v>
      </c>
      <c r="H2185" t="s">
        <v>14627</v>
      </c>
      <c r="I2185">
        <v>81</v>
      </c>
      <c r="J2185" t="s">
        <v>5160</v>
      </c>
      <c r="K2185" s="15">
        <v>41916</v>
      </c>
      <c r="L2185" s="14">
        <v>63000</v>
      </c>
      <c r="M2185">
        <v>2.3721999999999999</v>
      </c>
      <c r="N2185" s="1">
        <v>0.5</v>
      </c>
      <c r="O2185">
        <v>1396</v>
      </c>
      <c r="P2185" t="s">
        <v>14640</v>
      </c>
      <c r="Q2185">
        <v>3.82</v>
      </c>
      <c r="R2185" t="s">
        <v>14647</v>
      </c>
      <c r="S2185" s="14">
        <f>profile[[#This Row],[income]]/1000</f>
        <v>63</v>
      </c>
    </row>
    <row r="2186" spans="1:19" x14ac:dyDescent="0.25">
      <c r="A2186" t="s">
        <v>2184</v>
      </c>
      <c r="B2186" s="1">
        <v>35.115000000000002</v>
      </c>
      <c r="D2186" s="14" t="s">
        <v>2248</v>
      </c>
      <c r="E2186" s="14">
        <v>1.6375000000000002</v>
      </c>
      <c r="H2186" t="s">
        <v>14627</v>
      </c>
      <c r="I2186">
        <v>21</v>
      </c>
      <c r="J2186" t="s">
        <v>1478</v>
      </c>
      <c r="K2186" s="15">
        <v>42035</v>
      </c>
      <c r="L2186" s="14">
        <v>47000</v>
      </c>
      <c r="M2186">
        <v>2.84</v>
      </c>
      <c r="N2186" s="1">
        <v>0.5</v>
      </c>
      <c r="O2186">
        <v>1277</v>
      </c>
      <c r="P2186" t="s">
        <v>14640</v>
      </c>
      <c r="Q2186">
        <v>3.5</v>
      </c>
      <c r="R2186" t="s">
        <v>14647</v>
      </c>
      <c r="S2186" s="14">
        <f>profile[[#This Row],[income]]/1000</f>
        <v>47</v>
      </c>
    </row>
    <row r="2187" spans="1:19" x14ac:dyDescent="0.25">
      <c r="A2187" t="s">
        <v>2185</v>
      </c>
      <c r="B2187" s="1">
        <v>11.706899999999999</v>
      </c>
      <c r="D2187" s="14" t="s">
        <v>2249</v>
      </c>
      <c r="E2187" s="14">
        <v>29.70384615384615</v>
      </c>
      <c r="H2187" t="s">
        <v>14627</v>
      </c>
      <c r="I2187">
        <v>41</v>
      </c>
      <c r="J2187" t="s">
        <v>4159</v>
      </c>
      <c r="K2187" s="15">
        <v>41948</v>
      </c>
      <c r="L2187" s="14">
        <v>68000</v>
      </c>
      <c r="M2187">
        <v>4.0266999999999999</v>
      </c>
      <c r="N2187" s="1">
        <v>0.5</v>
      </c>
      <c r="O2187">
        <v>1364</v>
      </c>
      <c r="P2187" t="s">
        <v>14640</v>
      </c>
      <c r="Q2187">
        <v>3.73</v>
      </c>
      <c r="R2187" t="s">
        <v>14647</v>
      </c>
      <c r="S2187" s="14">
        <f>profile[[#This Row],[income]]/1000</f>
        <v>68</v>
      </c>
    </row>
    <row r="2188" spans="1:19" x14ac:dyDescent="0.25">
      <c r="A2188" t="s">
        <v>2186</v>
      </c>
      <c r="B2188" s="1">
        <v>22.5</v>
      </c>
      <c r="D2188" s="14" t="s">
        <v>2250</v>
      </c>
      <c r="E2188" s="14">
        <v>17.782857142857143</v>
      </c>
      <c r="H2188" t="s">
        <v>14627</v>
      </c>
      <c r="I2188">
        <v>28</v>
      </c>
      <c r="J2188" t="s">
        <v>11611</v>
      </c>
      <c r="K2188" s="15">
        <v>41689</v>
      </c>
      <c r="L2188" s="14">
        <v>53000</v>
      </c>
      <c r="M2188">
        <v>3.1949999999999998</v>
      </c>
      <c r="N2188" s="1">
        <v>0.5</v>
      </c>
      <c r="O2188">
        <v>1623</v>
      </c>
      <c r="P2188" t="s">
        <v>14640</v>
      </c>
      <c r="Q2188">
        <v>4.4400000000000004</v>
      </c>
      <c r="R2188" t="s">
        <v>14647</v>
      </c>
      <c r="S2188" s="14">
        <f>profile[[#This Row],[income]]/1000</f>
        <v>53</v>
      </c>
    </row>
    <row r="2189" spans="1:19" x14ac:dyDescent="0.25">
      <c r="A2189" t="s">
        <v>2187</v>
      </c>
      <c r="B2189" s="1">
        <v>27.42</v>
      </c>
      <c r="D2189" s="14" t="s">
        <v>2251</v>
      </c>
      <c r="E2189" s="14">
        <v>3.1759999999999997</v>
      </c>
      <c r="H2189" t="s">
        <v>14627</v>
      </c>
      <c r="I2189">
        <v>42</v>
      </c>
      <c r="J2189" t="s">
        <v>2245</v>
      </c>
      <c r="K2189" s="15">
        <v>42036</v>
      </c>
      <c r="L2189" s="14">
        <v>72000</v>
      </c>
      <c r="M2189">
        <v>4.7774999999999999</v>
      </c>
      <c r="N2189" s="1">
        <v>0.5</v>
      </c>
      <c r="O2189">
        <v>1276</v>
      </c>
      <c r="P2189" t="s">
        <v>14640</v>
      </c>
      <c r="Q2189">
        <v>3.49</v>
      </c>
      <c r="R2189" t="s">
        <v>14647</v>
      </c>
      <c r="S2189" s="14">
        <f>profile[[#This Row],[income]]/1000</f>
        <v>72</v>
      </c>
    </row>
    <row r="2190" spans="1:19" x14ac:dyDescent="0.25">
      <c r="A2190" t="s">
        <v>2188</v>
      </c>
      <c r="B2190" s="1">
        <v>14.5189</v>
      </c>
      <c r="D2190" s="14" t="s">
        <v>2252</v>
      </c>
      <c r="E2190" s="14">
        <v>19.689</v>
      </c>
      <c r="H2190" t="s">
        <v>14627</v>
      </c>
      <c r="I2190">
        <v>51</v>
      </c>
      <c r="J2190" t="s">
        <v>1474</v>
      </c>
      <c r="K2190" s="15">
        <v>41588</v>
      </c>
      <c r="L2190" s="14">
        <v>39000</v>
      </c>
      <c r="M2190">
        <v>2.1135999999999999</v>
      </c>
      <c r="N2190" s="1">
        <v>0.5</v>
      </c>
      <c r="O2190">
        <v>1724</v>
      </c>
      <c r="P2190" t="s">
        <v>14640</v>
      </c>
      <c r="Q2190">
        <v>4.72</v>
      </c>
      <c r="R2190" t="s">
        <v>14647</v>
      </c>
      <c r="S2190" s="14">
        <f>profile[[#This Row],[income]]/1000</f>
        <v>39</v>
      </c>
    </row>
    <row r="2191" spans="1:19" x14ac:dyDescent="0.25">
      <c r="A2191" t="s">
        <v>2189</v>
      </c>
      <c r="B2191" s="1">
        <v>19.706700000000001</v>
      </c>
      <c r="D2191" s="14" t="s">
        <v>2253</v>
      </c>
      <c r="E2191" s="14">
        <v>2.88</v>
      </c>
      <c r="H2191" t="s">
        <v>14627</v>
      </c>
      <c r="I2191">
        <v>28</v>
      </c>
      <c r="J2191" t="s">
        <v>318</v>
      </c>
      <c r="K2191" s="15">
        <v>42042</v>
      </c>
      <c r="L2191" s="14">
        <v>71000</v>
      </c>
      <c r="M2191">
        <v>2.8466999999999998</v>
      </c>
      <c r="N2191" s="1">
        <v>0.5</v>
      </c>
      <c r="O2191">
        <v>1270</v>
      </c>
      <c r="P2191" t="s">
        <v>14640</v>
      </c>
      <c r="Q2191">
        <v>3.48</v>
      </c>
      <c r="R2191" t="s">
        <v>14647</v>
      </c>
      <c r="S2191" s="14">
        <f>profile[[#This Row],[income]]/1000</f>
        <v>71</v>
      </c>
    </row>
    <row r="2192" spans="1:19" x14ac:dyDescent="0.25">
      <c r="A2192" t="s">
        <v>2190</v>
      </c>
      <c r="B2192" s="1">
        <v>0</v>
      </c>
      <c r="D2192" s="14" t="s">
        <v>2254</v>
      </c>
      <c r="E2192" s="14">
        <v>26.645</v>
      </c>
      <c r="H2192" t="s">
        <v>14627</v>
      </c>
      <c r="I2192">
        <v>69</v>
      </c>
      <c r="J2192" t="s">
        <v>5996</v>
      </c>
      <c r="K2192" s="15">
        <v>41648</v>
      </c>
      <c r="L2192" s="14">
        <v>69000</v>
      </c>
      <c r="M2192">
        <v>2.4857</v>
      </c>
      <c r="N2192" s="1">
        <v>0.5</v>
      </c>
      <c r="O2192">
        <v>1664</v>
      </c>
      <c r="P2192" t="s">
        <v>14640</v>
      </c>
      <c r="Q2192">
        <v>4.5599999999999996</v>
      </c>
      <c r="R2192" t="s">
        <v>14647</v>
      </c>
      <c r="S2192" s="14">
        <f>profile[[#This Row],[income]]/1000</f>
        <v>69</v>
      </c>
    </row>
    <row r="2193" spans="1:19" x14ac:dyDescent="0.25">
      <c r="A2193" t="s">
        <v>2191</v>
      </c>
      <c r="B2193" s="1">
        <v>27.06</v>
      </c>
      <c r="D2193" s="14" t="s">
        <v>2255</v>
      </c>
      <c r="E2193" s="14">
        <v>16.727499999999999</v>
      </c>
      <c r="H2193" t="s">
        <v>14627</v>
      </c>
      <c r="I2193">
        <v>61</v>
      </c>
      <c r="J2193" t="s">
        <v>4313</v>
      </c>
      <c r="K2193" s="15">
        <v>41951</v>
      </c>
      <c r="L2193" s="14">
        <v>66000</v>
      </c>
      <c r="M2193">
        <v>4.2862</v>
      </c>
      <c r="N2193" s="1">
        <v>0.5</v>
      </c>
      <c r="O2193">
        <v>1361</v>
      </c>
      <c r="P2193" t="s">
        <v>14640</v>
      </c>
      <c r="Q2193">
        <v>3.73</v>
      </c>
      <c r="R2193" t="s">
        <v>14647</v>
      </c>
      <c r="S2193" s="14">
        <f>profile[[#This Row],[income]]/1000</f>
        <v>66</v>
      </c>
    </row>
    <row r="2194" spans="1:19" x14ac:dyDescent="0.25">
      <c r="A2194" t="s">
        <v>2192</v>
      </c>
      <c r="B2194" s="1">
        <v>4.0250000000000004</v>
      </c>
      <c r="D2194" s="14" t="s">
        <v>2256</v>
      </c>
      <c r="E2194" s="14">
        <v>3.7939999999999996</v>
      </c>
      <c r="H2194" t="s">
        <v>14627</v>
      </c>
      <c r="I2194">
        <v>19</v>
      </c>
      <c r="J2194" t="s">
        <v>7025</v>
      </c>
      <c r="K2194" s="15">
        <v>41750</v>
      </c>
      <c r="L2194" s="14">
        <v>43000</v>
      </c>
      <c r="M2194">
        <v>3.5211999999999999</v>
      </c>
      <c r="N2194" s="1">
        <v>0.5</v>
      </c>
      <c r="O2194">
        <v>1562</v>
      </c>
      <c r="P2194" t="s">
        <v>14640</v>
      </c>
      <c r="Q2194">
        <v>4.28</v>
      </c>
      <c r="R2194" t="s">
        <v>14647</v>
      </c>
      <c r="S2194" s="14">
        <f>profile[[#This Row],[income]]/1000</f>
        <v>43</v>
      </c>
    </row>
    <row r="2195" spans="1:19" x14ac:dyDescent="0.25">
      <c r="A2195" t="s">
        <v>2193</v>
      </c>
      <c r="B2195" s="1">
        <v>15.265700000000001</v>
      </c>
      <c r="D2195" s="14" t="s">
        <v>2257</v>
      </c>
      <c r="E2195" s="14">
        <v>24.101000000000006</v>
      </c>
      <c r="H2195" t="s">
        <v>14627</v>
      </c>
      <c r="I2195">
        <v>87</v>
      </c>
      <c r="J2195" t="s">
        <v>12003</v>
      </c>
      <c r="K2195" s="15">
        <v>41902</v>
      </c>
      <c r="L2195" s="14">
        <v>59000</v>
      </c>
      <c r="M2195">
        <v>2.7033</v>
      </c>
      <c r="N2195" s="1">
        <v>0.5</v>
      </c>
      <c r="O2195">
        <v>1410</v>
      </c>
      <c r="P2195" t="s">
        <v>14640</v>
      </c>
      <c r="Q2195">
        <v>3.86</v>
      </c>
      <c r="R2195" t="s">
        <v>14647</v>
      </c>
      <c r="S2195" s="14">
        <f>profile[[#This Row],[income]]/1000</f>
        <v>59</v>
      </c>
    </row>
    <row r="2196" spans="1:19" x14ac:dyDescent="0.25">
      <c r="A2196" t="s">
        <v>2194</v>
      </c>
      <c r="B2196" s="1">
        <v>8.15</v>
      </c>
      <c r="D2196" s="14" t="s">
        <v>2258</v>
      </c>
      <c r="E2196" s="14">
        <v>3.3994117647058824</v>
      </c>
      <c r="H2196" t="s">
        <v>14627</v>
      </c>
      <c r="I2196">
        <v>71</v>
      </c>
      <c r="J2196" t="s">
        <v>10068</v>
      </c>
      <c r="K2196" s="15">
        <v>41990</v>
      </c>
      <c r="L2196" s="14">
        <v>65000</v>
      </c>
      <c r="M2196">
        <v>40.68</v>
      </c>
      <c r="N2196" s="1">
        <v>0</v>
      </c>
      <c r="O2196">
        <v>1322</v>
      </c>
      <c r="P2196" t="s">
        <v>14641</v>
      </c>
      <c r="Q2196">
        <v>3.62</v>
      </c>
      <c r="R2196" t="s">
        <v>14647</v>
      </c>
      <c r="S2196" s="14">
        <f>profile[[#This Row],[income]]/1000</f>
        <v>65</v>
      </c>
    </row>
    <row r="2197" spans="1:19" x14ac:dyDescent="0.25">
      <c r="A2197" t="s">
        <v>2195</v>
      </c>
      <c r="B2197" s="1">
        <v>2.71</v>
      </c>
      <c r="D2197" s="14" t="s">
        <v>2259</v>
      </c>
      <c r="E2197" s="14">
        <v>10.378</v>
      </c>
      <c r="H2197" t="s">
        <v>14627</v>
      </c>
      <c r="I2197">
        <v>51</v>
      </c>
      <c r="J2197" t="s">
        <v>6495</v>
      </c>
      <c r="K2197" s="15">
        <v>41993</v>
      </c>
      <c r="L2197" s="14">
        <v>54000</v>
      </c>
      <c r="M2197">
        <v>16.1175</v>
      </c>
      <c r="N2197" s="1">
        <v>0</v>
      </c>
      <c r="O2197">
        <v>1319</v>
      </c>
      <c r="P2197" t="s">
        <v>14641</v>
      </c>
      <c r="Q2197">
        <v>3.61</v>
      </c>
      <c r="R2197" t="s">
        <v>14647</v>
      </c>
      <c r="S2197" s="14">
        <f>profile[[#This Row],[income]]/1000</f>
        <v>54</v>
      </c>
    </row>
    <row r="2198" spans="1:19" x14ac:dyDescent="0.25">
      <c r="A2198" t="s">
        <v>2196</v>
      </c>
      <c r="B2198" s="1">
        <v>19.914999999999999</v>
      </c>
      <c r="D2198" s="14" t="s">
        <v>2260</v>
      </c>
      <c r="E2198" s="14">
        <v>16.7</v>
      </c>
      <c r="H2198" t="s">
        <v>14627</v>
      </c>
      <c r="I2198">
        <v>71</v>
      </c>
      <c r="J2198" t="s">
        <v>6429</v>
      </c>
      <c r="K2198" s="15">
        <v>42145</v>
      </c>
      <c r="L2198" s="14">
        <v>90000</v>
      </c>
      <c r="M2198">
        <v>25.13</v>
      </c>
      <c r="N2198" s="1">
        <v>0</v>
      </c>
      <c r="O2198">
        <v>1167</v>
      </c>
      <c r="P2198" t="s">
        <v>14641</v>
      </c>
      <c r="Q2198">
        <v>3.2</v>
      </c>
      <c r="R2198" t="s">
        <v>14647</v>
      </c>
      <c r="S2198" s="14">
        <f>profile[[#This Row],[income]]/1000</f>
        <v>90</v>
      </c>
    </row>
    <row r="2199" spans="1:19" x14ac:dyDescent="0.25">
      <c r="A2199" t="s">
        <v>2197</v>
      </c>
      <c r="B2199" s="1">
        <v>1.8916999999999999</v>
      </c>
      <c r="D2199" s="14" t="s">
        <v>2261</v>
      </c>
      <c r="E2199" s="14">
        <v>16.158000000000001</v>
      </c>
      <c r="H2199" t="s">
        <v>14627</v>
      </c>
      <c r="I2199">
        <v>50</v>
      </c>
      <c r="J2199" t="s">
        <v>5303</v>
      </c>
      <c r="K2199" s="15">
        <v>42029</v>
      </c>
      <c r="L2199" s="14">
        <v>55000</v>
      </c>
      <c r="M2199">
        <v>15.93</v>
      </c>
      <c r="N2199" s="1">
        <v>0</v>
      </c>
      <c r="O2199">
        <v>1283</v>
      </c>
      <c r="P2199" t="s">
        <v>14641</v>
      </c>
      <c r="Q2199">
        <v>3.51</v>
      </c>
      <c r="R2199" t="s">
        <v>14647</v>
      </c>
      <c r="S2199" s="14">
        <f>profile[[#This Row],[income]]/1000</f>
        <v>55</v>
      </c>
    </row>
    <row r="2200" spans="1:19" x14ac:dyDescent="0.25">
      <c r="A2200" t="s">
        <v>2198</v>
      </c>
      <c r="B2200" s="1">
        <v>5.8339999999999996</v>
      </c>
      <c r="D2200" s="14" t="s">
        <v>2262</v>
      </c>
      <c r="E2200" s="14">
        <v>22.765000000000001</v>
      </c>
      <c r="H2200" t="s">
        <v>14627</v>
      </c>
      <c r="I2200">
        <v>78</v>
      </c>
      <c r="J2200" t="s">
        <v>7808</v>
      </c>
      <c r="K2200" s="15">
        <v>41830</v>
      </c>
      <c r="L2200" s="14">
        <v>62000</v>
      </c>
      <c r="M2200">
        <v>33.83</v>
      </c>
      <c r="N2200" s="1">
        <v>0</v>
      </c>
      <c r="O2200">
        <v>1482</v>
      </c>
      <c r="P2200" t="s">
        <v>14641</v>
      </c>
      <c r="Q2200">
        <v>4.0599999999999996</v>
      </c>
      <c r="R2200" t="s">
        <v>14647</v>
      </c>
      <c r="S2200" s="14">
        <f>profile[[#This Row],[income]]/1000</f>
        <v>62</v>
      </c>
    </row>
    <row r="2201" spans="1:19" x14ac:dyDescent="0.25">
      <c r="A2201" t="s">
        <v>2199</v>
      </c>
      <c r="B2201" s="1">
        <v>3.3163999999999998</v>
      </c>
      <c r="D2201" s="14" t="s">
        <v>2263</v>
      </c>
      <c r="E2201" s="14">
        <v>32.064166666666665</v>
      </c>
      <c r="H2201" t="s">
        <v>14627</v>
      </c>
      <c r="I2201">
        <v>72</v>
      </c>
      <c r="J2201" t="s">
        <v>6161</v>
      </c>
      <c r="K2201" s="15">
        <v>42177</v>
      </c>
      <c r="L2201" s="14">
        <v>62000</v>
      </c>
      <c r="M2201">
        <v>26.515000000000001</v>
      </c>
      <c r="N2201" s="1">
        <v>0</v>
      </c>
      <c r="O2201">
        <v>1135</v>
      </c>
      <c r="P2201" t="s">
        <v>14641</v>
      </c>
      <c r="Q2201">
        <v>3.11</v>
      </c>
      <c r="R2201" t="s">
        <v>14647</v>
      </c>
      <c r="S2201" s="14">
        <f>profile[[#This Row],[income]]/1000</f>
        <v>62</v>
      </c>
    </row>
    <row r="2202" spans="1:19" x14ac:dyDescent="0.25">
      <c r="A2202" t="s">
        <v>2200</v>
      </c>
      <c r="B2202" s="1">
        <v>13.557499999999999</v>
      </c>
      <c r="D2202" s="14" t="s">
        <v>2264</v>
      </c>
      <c r="E2202" s="14">
        <v>2.6604761904761909</v>
      </c>
      <c r="H2202" t="s">
        <v>14626</v>
      </c>
      <c r="I2202">
        <v>45</v>
      </c>
      <c r="J2202" t="s">
        <v>5086</v>
      </c>
      <c r="K2202" s="15">
        <v>41526</v>
      </c>
      <c r="L2202" s="14">
        <v>82000</v>
      </c>
      <c r="M2202">
        <v>23.11</v>
      </c>
      <c r="N2202" s="1">
        <v>0</v>
      </c>
      <c r="O2202">
        <v>1786</v>
      </c>
      <c r="P2202" t="s">
        <v>14641</v>
      </c>
      <c r="Q2202">
        <v>4.8899999999999997</v>
      </c>
      <c r="R2202" t="s">
        <v>14647</v>
      </c>
      <c r="S2202" s="14">
        <f>profile[[#This Row],[income]]/1000</f>
        <v>82</v>
      </c>
    </row>
    <row r="2203" spans="1:19" x14ac:dyDescent="0.25">
      <c r="A2203" t="s">
        <v>2201</v>
      </c>
      <c r="B2203" s="1">
        <v>4.08</v>
      </c>
      <c r="D2203" s="14" t="s">
        <v>2265</v>
      </c>
      <c r="E2203" s="14">
        <v>3.4</v>
      </c>
      <c r="H2203" t="s">
        <v>14627</v>
      </c>
      <c r="I2203">
        <v>53</v>
      </c>
      <c r="J2203" t="s">
        <v>1768</v>
      </c>
      <c r="K2203" s="15">
        <v>41714</v>
      </c>
      <c r="L2203" s="14">
        <v>70000</v>
      </c>
      <c r="M2203">
        <v>12.86</v>
      </c>
      <c r="N2203" s="1">
        <v>0</v>
      </c>
      <c r="O2203">
        <v>1598</v>
      </c>
      <c r="P2203" t="s">
        <v>14641</v>
      </c>
      <c r="Q2203">
        <v>4.38</v>
      </c>
      <c r="R2203" t="s">
        <v>14647</v>
      </c>
      <c r="S2203" s="14">
        <f>profile[[#This Row],[income]]/1000</f>
        <v>70</v>
      </c>
    </row>
    <row r="2204" spans="1:19" x14ac:dyDescent="0.25">
      <c r="A2204" t="s">
        <v>2202</v>
      </c>
      <c r="B2204" s="1">
        <v>19.893999999999998</v>
      </c>
      <c r="D2204" s="14" t="s">
        <v>2266</v>
      </c>
      <c r="E2204" s="14">
        <v>3.3933333333333331</v>
      </c>
      <c r="H2204" t="s">
        <v>14627</v>
      </c>
      <c r="I2204">
        <v>78</v>
      </c>
      <c r="J2204" t="s">
        <v>13377</v>
      </c>
      <c r="K2204" s="15">
        <v>42115</v>
      </c>
      <c r="L2204" s="14">
        <v>55000</v>
      </c>
      <c r="M2204">
        <v>18.565000000000001</v>
      </c>
      <c r="N2204" s="1">
        <v>0</v>
      </c>
      <c r="O2204">
        <v>1197</v>
      </c>
      <c r="P2204" t="s">
        <v>14641</v>
      </c>
      <c r="Q2204">
        <v>3.28</v>
      </c>
      <c r="R2204" t="s">
        <v>14647</v>
      </c>
      <c r="S2204" s="14">
        <f>profile[[#This Row],[income]]/1000</f>
        <v>55</v>
      </c>
    </row>
    <row r="2205" spans="1:19" x14ac:dyDescent="0.25">
      <c r="A2205" t="s">
        <v>2203</v>
      </c>
      <c r="B2205" s="1">
        <v>20.114999999999998</v>
      </c>
      <c r="D2205" s="14" t="s">
        <v>2268</v>
      </c>
      <c r="E2205" s="14">
        <v>16.606666666666669</v>
      </c>
      <c r="H2205" t="s">
        <v>14627</v>
      </c>
      <c r="I2205">
        <v>73</v>
      </c>
      <c r="J2205" t="s">
        <v>1992</v>
      </c>
      <c r="K2205" s="15">
        <v>41688</v>
      </c>
      <c r="L2205" s="14">
        <v>93000</v>
      </c>
      <c r="M2205">
        <v>31.95</v>
      </c>
      <c r="N2205" s="1">
        <v>0</v>
      </c>
      <c r="O2205">
        <v>1624</v>
      </c>
      <c r="P2205" t="s">
        <v>14641</v>
      </c>
      <c r="Q2205">
        <v>4.45</v>
      </c>
      <c r="R2205" t="s">
        <v>14647</v>
      </c>
      <c r="S2205" s="14">
        <f>profile[[#This Row],[income]]/1000</f>
        <v>93</v>
      </c>
    </row>
    <row r="2206" spans="1:19" x14ac:dyDescent="0.25">
      <c r="A2206" t="s">
        <v>2204</v>
      </c>
      <c r="B2206" s="1">
        <v>5.44</v>
      </c>
      <c r="D2206" s="14" t="s">
        <v>2269</v>
      </c>
      <c r="E2206" s="14">
        <v>3.2953846153846151</v>
      </c>
      <c r="H2206" t="s">
        <v>14627</v>
      </c>
      <c r="I2206">
        <v>46</v>
      </c>
      <c r="J2206" t="s">
        <v>14228</v>
      </c>
      <c r="K2206" s="15">
        <v>41837</v>
      </c>
      <c r="L2206" s="14">
        <v>58000</v>
      </c>
      <c r="M2206">
        <v>16.14</v>
      </c>
      <c r="N2206" s="1">
        <v>0</v>
      </c>
      <c r="O2206">
        <v>1475</v>
      </c>
      <c r="P2206" t="s">
        <v>14641</v>
      </c>
      <c r="Q2206">
        <v>4.04</v>
      </c>
      <c r="R2206" t="s">
        <v>14647</v>
      </c>
      <c r="S2206" s="14">
        <f>profile[[#This Row],[income]]/1000</f>
        <v>58</v>
      </c>
    </row>
    <row r="2207" spans="1:19" x14ac:dyDescent="0.25">
      <c r="A2207" t="s">
        <v>2205</v>
      </c>
      <c r="B2207" s="1">
        <v>16.88</v>
      </c>
      <c r="D2207" s="14" t="s">
        <v>2270</v>
      </c>
      <c r="E2207" s="14">
        <v>20.107500000000002</v>
      </c>
      <c r="H2207" t="s">
        <v>14627</v>
      </c>
      <c r="I2207">
        <v>58</v>
      </c>
      <c r="J2207" t="s">
        <v>12900</v>
      </c>
      <c r="K2207" s="15">
        <v>41588</v>
      </c>
      <c r="L2207" s="14">
        <v>61000</v>
      </c>
      <c r="M2207">
        <v>15.726699999999999</v>
      </c>
      <c r="N2207" s="1">
        <v>0</v>
      </c>
      <c r="O2207">
        <v>1724</v>
      </c>
      <c r="P2207" t="s">
        <v>14641</v>
      </c>
      <c r="Q2207">
        <v>4.72</v>
      </c>
      <c r="R2207" t="s">
        <v>14647</v>
      </c>
      <c r="S2207" s="14">
        <f>profile[[#This Row],[income]]/1000</f>
        <v>61</v>
      </c>
    </row>
    <row r="2208" spans="1:19" x14ac:dyDescent="0.25">
      <c r="A2208" t="s">
        <v>2206</v>
      </c>
      <c r="B2208" s="1">
        <v>24.36</v>
      </c>
      <c r="D2208" s="14" t="s">
        <v>2271</v>
      </c>
      <c r="E2208" s="14">
        <v>16.646666666666665</v>
      </c>
      <c r="H2208" t="s">
        <v>14627</v>
      </c>
      <c r="I2208">
        <v>59</v>
      </c>
      <c r="J2208" t="s">
        <v>14496</v>
      </c>
      <c r="K2208" s="15">
        <v>41499</v>
      </c>
      <c r="L2208" s="14">
        <v>52000</v>
      </c>
      <c r="M2208">
        <v>13.208600000000001</v>
      </c>
      <c r="N2208" s="1">
        <v>0</v>
      </c>
      <c r="O2208">
        <v>1813</v>
      </c>
      <c r="P2208" t="s">
        <v>14641</v>
      </c>
      <c r="Q2208">
        <v>4.96</v>
      </c>
      <c r="R2208" t="s">
        <v>14647</v>
      </c>
      <c r="S2208" s="14">
        <f>profile[[#This Row],[income]]/1000</f>
        <v>52</v>
      </c>
    </row>
    <row r="2209" spans="1:19" x14ac:dyDescent="0.25">
      <c r="A2209" t="s">
        <v>2207</v>
      </c>
      <c r="B2209" s="1">
        <v>3.55</v>
      </c>
      <c r="D2209" s="14" t="s">
        <v>2272</v>
      </c>
      <c r="E2209" s="14">
        <v>1.42</v>
      </c>
      <c r="H2209" t="s">
        <v>14627</v>
      </c>
      <c r="I2209">
        <v>57</v>
      </c>
      <c r="J2209" t="s">
        <v>6159</v>
      </c>
      <c r="K2209" s="15">
        <v>41556</v>
      </c>
      <c r="L2209" s="14">
        <v>86000</v>
      </c>
      <c r="M2209">
        <v>19.28</v>
      </c>
      <c r="N2209" s="1">
        <v>0</v>
      </c>
      <c r="O2209">
        <v>1756</v>
      </c>
      <c r="P2209" t="s">
        <v>14641</v>
      </c>
      <c r="Q2209">
        <v>4.8099999999999996</v>
      </c>
      <c r="R2209" t="s">
        <v>14647</v>
      </c>
      <c r="S2209" s="14">
        <f>profile[[#This Row],[income]]/1000</f>
        <v>86</v>
      </c>
    </row>
    <row r="2210" spans="1:19" x14ac:dyDescent="0.25">
      <c r="A2210" t="s">
        <v>2208</v>
      </c>
      <c r="B2210" s="1">
        <v>19.082899999999999</v>
      </c>
      <c r="D2210" s="14" t="s">
        <v>2273</v>
      </c>
      <c r="E2210" s="14">
        <v>11.229999999999999</v>
      </c>
      <c r="H2210" t="s">
        <v>14626</v>
      </c>
      <c r="I2210">
        <v>74</v>
      </c>
      <c r="J2210" t="s">
        <v>3946</v>
      </c>
      <c r="K2210" s="15">
        <v>41607</v>
      </c>
      <c r="L2210" s="14">
        <v>85000</v>
      </c>
      <c r="M2210">
        <v>20.533999999999999</v>
      </c>
      <c r="N2210" s="1">
        <v>0</v>
      </c>
      <c r="O2210">
        <v>1705</v>
      </c>
      <c r="P2210" t="s">
        <v>14641</v>
      </c>
      <c r="Q2210">
        <v>4.67</v>
      </c>
      <c r="R2210" t="s">
        <v>14647</v>
      </c>
      <c r="S2210" s="14">
        <f>profile[[#This Row],[income]]/1000</f>
        <v>85</v>
      </c>
    </row>
    <row r="2211" spans="1:19" x14ac:dyDescent="0.25">
      <c r="A2211" t="s">
        <v>2209</v>
      </c>
      <c r="B2211" s="1">
        <v>21.32</v>
      </c>
      <c r="D2211" s="14" t="s">
        <v>2274</v>
      </c>
      <c r="E2211" s="14">
        <v>10.10375</v>
      </c>
      <c r="H2211" t="s">
        <v>14627</v>
      </c>
      <c r="I2211">
        <v>30</v>
      </c>
      <c r="J2211" t="s">
        <v>7933</v>
      </c>
      <c r="K2211" s="15">
        <v>41976</v>
      </c>
      <c r="L2211" s="14">
        <v>31000</v>
      </c>
      <c r="M2211">
        <v>20.835000000000001</v>
      </c>
      <c r="N2211" s="1">
        <v>0</v>
      </c>
      <c r="O2211">
        <v>1336</v>
      </c>
      <c r="P2211" t="s">
        <v>14641</v>
      </c>
      <c r="Q2211">
        <v>3.66</v>
      </c>
      <c r="R2211" t="s">
        <v>14647</v>
      </c>
      <c r="S2211" s="14">
        <f>profile[[#This Row],[income]]/1000</f>
        <v>31</v>
      </c>
    </row>
    <row r="2212" spans="1:19" x14ac:dyDescent="0.25">
      <c r="A2212" t="s">
        <v>2210</v>
      </c>
      <c r="B2212" s="1">
        <v>3.25</v>
      </c>
      <c r="D2212" s="14" t="s">
        <v>2276</v>
      </c>
      <c r="E2212" s="14">
        <v>25.832000000000001</v>
      </c>
      <c r="H2212" t="s">
        <v>14626</v>
      </c>
      <c r="I2212">
        <v>53</v>
      </c>
      <c r="J2212" t="s">
        <v>2636</v>
      </c>
      <c r="K2212" s="15">
        <v>42213</v>
      </c>
      <c r="L2212" s="14">
        <v>113000</v>
      </c>
      <c r="M2212">
        <v>27.07</v>
      </c>
      <c r="N2212" s="1">
        <v>0</v>
      </c>
      <c r="O2212">
        <v>1099</v>
      </c>
      <c r="P2212" t="s">
        <v>14641</v>
      </c>
      <c r="Q2212">
        <v>3.01</v>
      </c>
      <c r="R2212" t="s">
        <v>14647</v>
      </c>
      <c r="S2212" s="14">
        <f>profile[[#This Row],[income]]/1000</f>
        <v>113</v>
      </c>
    </row>
    <row r="2213" spans="1:19" x14ac:dyDescent="0.25">
      <c r="A2213" t="s">
        <v>2211</v>
      </c>
      <c r="B2213" s="1">
        <v>0</v>
      </c>
      <c r="D2213" s="14" t="s">
        <v>2277</v>
      </c>
      <c r="E2213" s="14">
        <v>2.5766666666666667</v>
      </c>
      <c r="H2213" t="s">
        <v>14626</v>
      </c>
      <c r="I2213">
        <v>62</v>
      </c>
      <c r="J2213" t="s">
        <v>5884</v>
      </c>
      <c r="K2213" s="15">
        <v>41904</v>
      </c>
      <c r="L2213" s="14">
        <v>99000</v>
      </c>
      <c r="M2213">
        <v>18.364999999999998</v>
      </c>
      <c r="N2213" s="1">
        <v>0</v>
      </c>
      <c r="O2213">
        <v>1408</v>
      </c>
      <c r="P2213" t="s">
        <v>14641</v>
      </c>
      <c r="Q2213">
        <v>3.85</v>
      </c>
      <c r="R2213" t="s">
        <v>14647</v>
      </c>
      <c r="S2213" s="14">
        <f>profile[[#This Row],[income]]/1000</f>
        <v>99</v>
      </c>
    </row>
    <row r="2214" spans="1:19" x14ac:dyDescent="0.25">
      <c r="A2214" t="s">
        <v>2212</v>
      </c>
      <c r="B2214" s="1">
        <v>40.75</v>
      </c>
      <c r="D2214" s="14" t="s">
        <v>2278</v>
      </c>
      <c r="E2214" s="14">
        <v>10.894117647058822</v>
      </c>
      <c r="H2214" t="s">
        <v>14627</v>
      </c>
      <c r="I2214">
        <v>44</v>
      </c>
      <c r="J2214" t="s">
        <v>6101</v>
      </c>
      <c r="K2214" s="15">
        <v>41897</v>
      </c>
      <c r="L2214" s="14">
        <v>60000</v>
      </c>
      <c r="M2214">
        <v>22.0962</v>
      </c>
      <c r="N2214" s="1">
        <v>0</v>
      </c>
      <c r="O2214">
        <v>1415</v>
      </c>
      <c r="P2214" t="s">
        <v>14641</v>
      </c>
      <c r="Q2214">
        <v>3.87</v>
      </c>
      <c r="R2214" t="s">
        <v>14647</v>
      </c>
      <c r="S2214" s="14">
        <f>profile[[#This Row],[income]]/1000</f>
        <v>60</v>
      </c>
    </row>
    <row r="2215" spans="1:19" x14ac:dyDescent="0.25">
      <c r="A2215" t="s">
        <v>2213</v>
      </c>
      <c r="B2215" s="1">
        <v>23.29</v>
      </c>
      <c r="D2215" s="14" t="s">
        <v>2279</v>
      </c>
      <c r="E2215" s="14">
        <v>19.720000000000002</v>
      </c>
      <c r="H2215" t="s">
        <v>14626</v>
      </c>
      <c r="I2215">
        <v>63</v>
      </c>
      <c r="J2215" t="s">
        <v>11286</v>
      </c>
      <c r="K2215" s="15">
        <v>41835</v>
      </c>
      <c r="L2215" s="14">
        <v>76000</v>
      </c>
      <c r="M2215">
        <v>22.7575</v>
      </c>
      <c r="N2215" s="1">
        <v>0</v>
      </c>
      <c r="O2215">
        <v>1477</v>
      </c>
      <c r="P2215" t="s">
        <v>14641</v>
      </c>
      <c r="Q2215">
        <v>4.04</v>
      </c>
      <c r="R2215" t="s">
        <v>14647</v>
      </c>
      <c r="S2215" s="14">
        <f>profile[[#This Row],[income]]/1000</f>
        <v>76</v>
      </c>
    </row>
    <row r="2216" spans="1:19" x14ac:dyDescent="0.25">
      <c r="A2216" t="s">
        <v>2214</v>
      </c>
      <c r="B2216" s="1">
        <v>22.083300000000001</v>
      </c>
      <c r="D2216" s="14" t="s">
        <v>2280</v>
      </c>
      <c r="E2216" s="14">
        <v>13.990000000000002</v>
      </c>
      <c r="H2216" t="s">
        <v>14626</v>
      </c>
      <c r="I2216">
        <v>75</v>
      </c>
      <c r="J2216" t="s">
        <v>5543</v>
      </c>
      <c r="K2216" s="15">
        <v>42111</v>
      </c>
      <c r="L2216" s="14">
        <v>52000</v>
      </c>
      <c r="M2216">
        <v>16.043299999999999</v>
      </c>
      <c r="N2216" s="1">
        <v>0</v>
      </c>
      <c r="O2216">
        <v>1201</v>
      </c>
      <c r="P2216" t="s">
        <v>14641</v>
      </c>
      <c r="Q2216">
        <v>3.29</v>
      </c>
      <c r="R2216" t="s">
        <v>14647</v>
      </c>
      <c r="S2216" s="14">
        <f>profile[[#This Row],[income]]/1000</f>
        <v>52</v>
      </c>
    </row>
    <row r="2217" spans="1:19" x14ac:dyDescent="0.25">
      <c r="A2217" t="s">
        <v>2215</v>
      </c>
      <c r="B2217" s="1">
        <v>21.805599999999998</v>
      </c>
      <c r="D2217" s="14" t="s">
        <v>2281</v>
      </c>
      <c r="E2217" s="14">
        <v>14.246666666666668</v>
      </c>
      <c r="H2217" t="s">
        <v>14626</v>
      </c>
      <c r="I2217">
        <v>43</v>
      </c>
      <c r="J2217" t="s">
        <v>5718</v>
      </c>
      <c r="K2217" s="15">
        <v>41600</v>
      </c>
      <c r="L2217" s="14">
        <v>38000</v>
      </c>
      <c r="M2217">
        <v>19.042000000000002</v>
      </c>
      <c r="N2217" s="1">
        <v>0</v>
      </c>
      <c r="O2217">
        <v>1712</v>
      </c>
      <c r="P2217" t="s">
        <v>14641</v>
      </c>
      <c r="Q2217">
        <v>4.6900000000000004</v>
      </c>
      <c r="R2217" t="s">
        <v>14647</v>
      </c>
      <c r="S2217" s="14">
        <f>profile[[#This Row],[income]]/1000</f>
        <v>38</v>
      </c>
    </row>
    <row r="2218" spans="1:19" x14ac:dyDescent="0.25">
      <c r="A2218" t="s">
        <v>2216</v>
      </c>
      <c r="B2218" s="1">
        <v>3.9940000000000002</v>
      </c>
      <c r="D2218" s="14" t="s">
        <v>2282</v>
      </c>
      <c r="E2218" s="14">
        <v>24.203333333333333</v>
      </c>
      <c r="H2218" t="s">
        <v>14626</v>
      </c>
      <c r="I2218">
        <v>62</v>
      </c>
      <c r="J2218" t="s">
        <v>749</v>
      </c>
      <c r="K2218" s="15">
        <v>41922</v>
      </c>
      <c r="L2218" s="14">
        <v>86000</v>
      </c>
      <c r="M2218">
        <v>21.9</v>
      </c>
      <c r="N2218" s="1">
        <v>0</v>
      </c>
      <c r="O2218">
        <v>1390</v>
      </c>
      <c r="P2218" t="s">
        <v>14641</v>
      </c>
      <c r="Q2218">
        <v>3.81</v>
      </c>
      <c r="R2218" t="s">
        <v>14647</v>
      </c>
      <c r="S2218" s="14">
        <f>profile[[#This Row],[income]]/1000</f>
        <v>86</v>
      </c>
    </row>
    <row r="2219" spans="1:19" x14ac:dyDescent="0.25">
      <c r="A2219" t="s">
        <v>2217</v>
      </c>
      <c r="B2219" s="1">
        <v>15.327999999999999</v>
      </c>
      <c r="D2219" s="14" t="s">
        <v>2283</v>
      </c>
      <c r="E2219" s="14">
        <v>17.527142857142856</v>
      </c>
      <c r="H2219" t="s">
        <v>14627</v>
      </c>
      <c r="I2219">
        <v>47</v>
      </c>
      <c r="J2219" t="s">
        <v>9777</v>
      </c>
      <c r="K2219" s="15">
        <v>41871</v>
      </c>
      <c r="L2219" s="14">
        <v>72000</v>
      </c>
      <c r="M2219">
        <v>21.24</v>
      </c>
      <c r="N2219" s="1">
        <v>0</v>
      </c>
      <c r="O2219">
        <v>1441</v>
      </c>
      <c r="P2219" t="s">
        <v>14641</v>
      </c>
      <c r="Q2219">
        <v>3.95</v>
      </c>
      <c r="R2219" t="s">
        <v>14647</v>
      </c>
      <c r="S2219" s="14">
        <f>profile[[#This Row],[income]]/1000</f>
        <v>72</v>
      </c>
    </row>
    <row r="2220" spans="1:19" x14ac:dyDescent="0.25">
      <c r="A2220" t="s">
        <v>2218</v>
      </c>
      <c r="B2220" s="1">
        <v>10.56</v>
      </c>
      <c r="D2220" s="14" t="s">
        <v>2284</v>
      </c>
      <c r="E2220" s="14">
        <v>21.121250000000003</v>
      </c>
      <c r="H2220" t="s">
        <v>14627</v>
      </c>
      <c r="I2220">
        <v>45</v>
      </c>
      <c r="J2220" t="s">
        <v>6290</v>
      </c>
      <c r="K2220" s="15">
        <v>42173</v>
      </c>
      <c r="L2220" s="14">
        <v>92000</v>
      </c>
      <c r="M2220">
        <v>22.39</v>
      </c>
      <c r="N2220" s="1">
        <v>0</v>
      </c>
      <c r="O2220">
        <v>1139</v>
      </c>
      <c r="P2220" t="s">
        <v>14641</v>
      </c>
      <c r="Q2220">
        <v>3.12</v>
      </c>
      <c r="R2220" t="s">
        <v>14647</v>
      </c>
      <c r="S2220" s="14">
        <f>profile[[#This Row],[income]]/1000</f>
        <v>92</v>
      </c>
    </row>
    <row r="2221" spans="1:19" x14ac:dyDescent="0.25">
      <c r="A2221" t="s">
        <v>2219</v>
      </c>
      <c r="B2221" s="1">
        <v>17.723299999999998</v>
      </c>
      <c r="D2221" s="14" t="s">
        <v>2285</v>
      </c>
      <c r="E2221" s="14">
        <v>11.130769230769229</v>
      </c>
      <c r="H2221" t="s">
        <v>14627</v>
      </c>
      <c r="I2221">
        <v>56</v>
      </c>
      <c r="J2221" t="s">
        <v>2554</v>
      </c>
      <c r="K2221" s="15">
        <v>41677</v>
      </c>
      <c r="L2221" s="14">
        <v>74000</v>
      </c>
      <c r="M2221">
        <v>15.57</v>
      </c>
      <c r="N2221" s="1">
        <v>0</v>
      </c>
      <c r="O2221">
        <v>1635</v>
      </c>
      <c r="P2221" t="s">
        <v>14641</v>
      </c>
      <c r="Q2221">
        <v>4.4800000000000004</v>
      </c>
      <c r="R2221" t="s">
        <v>14647</v>
      </c>
      <c r="S2221" s="14">
        <f>profile[[#This Row],[income]]/1000</f>
        <v>74</v>
      </c>
    </row>
    <row r="2222" spans="1:19" x14ac:dyDescent="0.25">
      <c r="A2222" t="s">
        <v>2220</v>
      </c>
      <c r="B2222" s="1">
        <v>24.53</v>
      </c>
      <c r="D2222" s="14" t="s">
        <v>2286</v>
      </c>
      <c r="E2222" s="14">
        <v>3.1245000000000003</v>
      </c>
      <c r="H2222" t="s">
        <v>14627</v>
      </c>
      <c r="I2222">
        <v>58</v>
      </c>
      <c r="J2222" t="s">
        <v>1129</v>
      </c>
      <c r="K2222" s="15">
        <v>42168</v>
      </c>
      <c r="L2222" s="14">
        <v>60000</v>
      </c>
      <c r="M2222">
        <v>24.263999999999999</v>
      </c>
      <c r="N2222" s="1">
        <v>0</v>
      </c>
      <c r="O2222">
        <v>1144</v>
      </c>
      <c r="P2222" t="s">
        <v>14641</v>
      </c>
      <c r="Q2222">
        <v>3.13</v>
      </c>
      <c r="R2222" t="s">
        <v>14647</v>
      </c>
      <c r="S2222" s="14">
        <f>profile[[#This Row],[income]]/1000</f>
        <v>60</v>
      </c>
    </row>
    <row r="2223" spans="1:19" x14ac:dyDescent="0.25">
      <c r="A2223" t="s">
        <v>2221</v>
      </c>
      <c r="B2223" s="1">
        <v>32.421999999999997</v>
      </c>
      <c r="D2223" s="14" t="s">
        <v>2287</v>
      </c>
      <c r="E2223" s="14">
        <v>24.862499999999997</v>
      </c>
      <c r="H2223" t="s">
        <v>14626</v>
      </c>
      <c r="I2223">
        <v>70</v>
      </c>
      <c r="J2223" t="s">
        <v>7619</v>
      </c>
      <c r="K2223" s="15">
        <v>41523</v>
      </c>
      <c r="L2223" s="14">
        <v>77000</v>
      </c>
      <c r="M2223">
        <v>17.79</v>
      </c>
      <c r="N2223" s="1">
        <v>0</v>
      </c>
      <c r="O2223">
        <v>1789</v>
      </c>
      <c r="P2223" t="s">
        <v>14641</v>
      </c>
      <c r="Q2223">
        <v>4.9000000000000004</v>
      </c>
      <c r="R2223" t="s">
        <v>14647</v>
      </c>
      <c r="S2223" s="14">
        <f>profile[[#This Row],[income]]/1000</f>
        <v>77</v>
      </c>
    </row>
    <row r="2224" spans="1:19" x14ac:dyDescent="0.25">
      <c r="A2224" t="s">
        <v>2222</v>
      </c>
      <c r="B2224" s="1">
        <v>15.62</v>
      </c>
      <c r="D2224" s="14" t="s">
        <v>2288</v>
      </c>
      <c r="E2224" s="14">
        <v>20.804285714285715</v>
      </c>
      <c r="H2224" t="s">
        <v>14627</v>
      </c>
      <c r="I2224">
        <v>69</v>
      </c>
      <c r="J2224" t="s">
        <v>5622</v>
      </c>
      <c r="K2224" s="15">
        <v>41656</v>
      </c>
      <c r="L2224" s="14">
        <v>93000</v>
      </c>
      <c r="M2224">
        <v>24.078299999999999</v>
      </c>
      <c r="N2224" s="1">
        <v>0</v>
      </c>
      <c r="O2224">
        <v>1656</v>
      </c>
      <c r="P2224" t="s">
        <v>14641</v>
      </c>
      <c r="Q2224">
        <v>4.53</v>
      </c>
      <c r="R2224" t="s">
        <v>14647</v>
      </c>
      <c r="S2224" s="14">
        <f>profile[[#This Row],[income]]/1000</f>
        <v>93</v>
      </c>
    </row>
    <row r="2225" spans="1:19" x14ac:dyDescent="0.25">
      <c r="A2225" t="s">
        <v>2223</v>
      </c>
      <c r="B2225" s="1">
        <v>0</v>
      </c>
      <c r="D2225" s="14" t="s">
        <v>2289</v>
      </c>
      <c r="E2225" s="14">
        <v>3.3356249999999998</v>
      </c>
      <c r="H2225" t="s">
        <v>14627</v>
      </c>
      <c r="I2225">
        <v>54</v>
      </c>
      <c r="J2225" t="s">
        <v>7985</v>
      </c>
      <c r="K2225" s="15">
        <v>41915</v>
      </c>
      <c r="L2225" s="14">
        <v>35000</v>
      </c>
      <c r="M2225">
        <v>14.59</v>
      </c>
      <c r="N2225" s="1">
        <v>0</v>
      </c>
      <c r="O2225">
        <v>1397</v>
      </c>
      <c r="P2225" t="s">
        <v>14641</v>
      </c>
      <c r="Q2225">
        <v>3.82</v>
      </c>
      <c r="R2225" t="s">
        <v>14647</v>
      </c>
      <c r="S2225" s="14">
        <f>profile[[#This Row],[income]]/1000</f>
        <v>35</v>
      </c>
    </row>
    <row r="2226" spans="1:19" x14ac:dyDescent="0.25">
      <c r="A2226" t="s">
        <v>2224</v>
      </c>
      <c r="B2226" s="1">
        <v>26.641999999999999</v>
      </c>
      <c r="D2226" s="14" t="s">
        <v>2291</v>
      </c>
      <c r="E2226" s="14">
        <v>18.113999999999997</v>
      </c>
      <c r="H2226" t="s">
        <v>14627</v>
      </c>
      <c r="I2226">
        <v>54</v>
      </c>
      <c r="J2226" t="s">
        <v>7063</v>
      </c>
      <c r="K2226" s="15">
        <v>42084</v>
      </c>
      <c r="L2226" s="14">
        <v>58000</v>
      </c>
      <c r="M2226">
        <v>14.333299999999999</v>
      </c>
      <c r="N2226" s="1">
        <v>0</v>
      </c>
      <c r="O2226">
        <v>1228</v>
      </c>
      <c r="P2226" t="s">
        <v>14641</v>
      </c>
      <c r="Q2226">
        <v>3.36</v>
      </c>
      <c r="R2226" t="s">
        <v>14647</v>
      </c>
      <c r="S2226" s="14">
        <f>profile[[#This Row],[income]]/1000</f>
        <v>58</v>
      </c>
    </row>
    <row r="2227" spans="1:19" x14ac:dyDescent="0.25">
      <c r="A2227" t="s">
        <v>2225</v>
      </c>
      <c r="B2227" s="1">
        <v>1.885</v>
      </c>
      <c r="D2227" s="14" t="s">
        <v>2292</v>
      </c>
      <c r="E2227" s="14">
        <v>23.73</v>
      </c>
      <c r="H2227" t="s">
        <v>14627</v>
      </c>
      <c r="I2227">
        <v>57</v>
      </c>
      <c r="J2227" t="s">
        <v>12511</v>
      </c>
      <c r="K2227" s="15">
        <v>42164</v>
      </c>
      <c r="L2227" s="14">
        <v>60000</v>
      </c>
      <c r="M2227">
        <v>13.72</v>
      </c>
      <c r="N2227" s="1">
        <v>0</v>
      </c>
      <c r="O2227">
        <v>1148</v>
      </c>
      <c r="P2227" t="s">
        <v>14641</v>
      </c>
      <c r="Q2227">
        <v>3.14</v>
      </c>
      <c r="R2227" t="s">
        <v>14647</v>
      </c>
      <c r="S2227" s="14">
        <f>profile[[#This Row],[income]]/1000</f>
        <v>60</v>
      </c>
    </row>
    <row r="2228" spans="1:19" x14ac:dyDescent="0.25">
      <c r="A2228" t="s">
        <v>2226</v>
      </c>
      <c r="B2228" s="1">
        <v>9.7012</v>
      </c>
      <c r="D2228" s="14" t="s">
        <v>2293</v>
      </c>
      <c r="E2228" s="14">
        <v>20.856666666666666</v>
      </c>
      <c r="H2228" t="s">
        <v>14627</v>
      </c>
      <c r="I2228">
        <v>51</v>
      </c>
      <c r="J2228" t="s">
        <v>6581</v>
      </c>
      <c r="K2228" s="15">
        <v>42028</v>
      </c>
      <c r="L2228" s="14">
        <v>75000</v>
      </c>
      <c r="M2228">
        <v>23.8475</v>
      </c>
      <c r="N2228" s="1">
        <v>0</v>
      </c>
      <c r="O2228">
        <v>1284</v>
      </c>
      <c r="P2228" t="s">
        <v>14641</v>
      </c>
      <c r="Q2228">
        <v>3.52</v>
      </c>
      <c r="R2228" t="s">
        <v>14647</v>
      </c>
      <c r="S2228" s="14">
        <f>profile[[#This Row],[income]]/1000</f>
        <v>75</v>
      </c>
    </row>
    <row r="2229" spans="1:19" x14ac:dyDescent="0.25">
      <c r="A2229" t="s">
        <v>2227</v>
      </c>
      <c r="B2229" s="1">
        <v>3.34</v>
      </c>
      <c r="D2229" s="14" t="s">
        <v>2295</v>
      </c>
      <c r="E2229" s="14">
        <v>1.79</v>
      </c>
      <c r="H2229" t="s">
        <v>14626</v>
      </c>
      <c r="I2229">
        <v>69</v>
      </c>
      <c r="J2229" t="s">
        <v>8157</v>
      </c>
      <c r="K2229" s="15">
        <v>41535</v>
      </c>
      <c r="L2229" s="14">
        <v>37000</v>
      </c>
      <c r="M2229">
        <v>0.82</v>
      </c>
      <c r="N2229" s="1">
        <v>0</v>
      </c>
      <c r="O2229">
        <v>1777</v>
      </c>
      <c r="P2229" t="s">
        <v>14639</v>
      </c>
      <c r="Q2229">
        <v>4.87</v>
      </c>
      <c r="R2229" t="s">
        <v>14647</v>
      </c>
      <c r="S2229" s="14">
        <f>profile[[#This Row],[income]]/1000</f>
        <v>37</v>
      </c>
    </row>
    <row r="2230" spans="1:19" x14ac:dyDescent="0.25">
      <c r="A2230" t="s">
        <v>2228</v>
      </c>
      <c r="B2230" s="1">
        <v>13.035</v>
      </c>
      <c r="D2230" s="14" t="s">
        <v>2296</v>
      </c>
      <c r="E2230" s="14">
        <v>26.361666666666665</v>
      </c>
      <c r="H2230" t="s">
        <v>14626</v>
      </c>
      <c r="I2230">
        <v>24</v>
      </c>
      <c r="J2230" t="s">
        <v>11459</v>
      </c>
      <c r="K2230" s="15">
        <v>42022</v>
      </c>
      <c r="L2230" s="14">
        <v>35000</v>
      </c>
      <c r="M2230">
        <v>4.22</v>
      </c>
      <c r="N2230" s="1">
        <v>0</v>
      </c>
      <c r="O2230">
        <v>1290</v>
      </c>
      <c r="P2230" t="s">
        <v>14639</v>
      </c>
      <c r="Q2230">
        <v>3.53</v>
      </c>
      <c r="R2230" t="s">
        <v>14647</v>
      </c>
      <c r="S2230" s="14">
        <f>profile[[#This Row],[income]]/1000</f>
        <v>35</v>
      </c>
    </row>
    <row r="2231" spans="1:19" x14ac:dyDescent="0.25">
      <c r="A2231" t="s">
        <v>2229</v>
      </c>
      <c r="B2231" s="1">
        <v>8.2550000000000008</v>
      </c>
      <c r="D2231" s="14" t="s">
        <v>2297</v>
      </c>
      <c r="E2231" s="14">
        <v>4.9854545454545454</v>
      </c>
      <c r="H2231" t="s">
        <v>14626</v>
      </c>
      <c r="I2231">
        <v>52</v>
      </c>
      <c r="J2231" t="s">
        <v>6184</v>
      </c>
      <c r="K2231" s="15">
        <v>41652</v>
      </c>
      <c r="L2231" s="14">
        <v>45000</v>
      </c>
      <c r="M2231">
        <v>3.6</v>
      </c>
      <c r="N2231" s="1">
        <v>0</v>
      </c>
      <c r="O2231">
        <v>1660</v>
      </c>
      <c r="P2231" t="s">
        <v>14639</v>
      </c>
      <c r="Q2231">
        <v>4.54</v>
      </c>
      <c r="R2231" t="s">
        <v>14647</v>
      </c>
      <c r="S2231" s="14">
        <f>profile[[#This Row],[income]]/1000</f>
        <v>45</v>
      </c>
    </row>
    <row r="2232" spans="1:19" x14ac:dyDescent="0.25">
      <c r="A2232" t="s">
        <v>2230</v>
      </c>
      <c r="B2232" s="1">
        <v>15.72</v>
      </c>
      <c r="D2232" s="14" t="s">
        <v>2298</v>
      </c>
      <c r="E2232" s="14">
        <v>24.498181818181816</v>
      </c>
      <c r="H2232" t="s">
        <v>14626</v>
      </c>
      <c r="I2232">
        <v>47</v>
      </c>
      <c r="J2232" t="s">
        <v>6766</v>
      </c>
      <c r="K2232" s="15">
        <v>41589</v>
      </c>
      <c r="L2232" s="14">
        <v>40000</v>
      </c>
      <c r="M2232">
        <v>2.5049999999999999</v>
      </c>
      <c r="N2232" s="1">
        <v>0</v>
      </c>
      <c r="O2232">
        <v>1723</v>
      </c>
      <c r="P2232" t="s">
        <v>14639</v>
      </c>
      <c r="Q2232">
        <v>4.72</v>
      </c>
      <c r="R2232" t="s">
        <v>14647</v>
      </c>
      <c r="S2232" s="14">
        <f>profile[[#This Row],[income]]/1000</f>
        <v>40</v>
      </c>
    </row>
    <row r="2233" spans="1:19" x14ac:dyDescent="0.25">
      <c r="A2233" t="s">
        <v>2231</v>
      </c>
      <c r="B2233" s="1">
        <v>2.12</v>
      </c>
      <c r="D2233" s="14" t="s">
        <v>2299</v>
      </c>
      <c r="E2233" s="14">
        <v>26.381999999999998</v>
      </c>
      <c r="H2233" t="s">
        <v>14626</v>
      </c>
      <c r="I2233">
        <v>29</v>
      </c>
      <c r="J2233" t="s">
        <v>1886</v>
      </c>
      <c r="K2233" s="15">
        <v>41788</v>
      </c>
      <c r="L2233" s="14">
        <v>39000</v>
      </c>
      <c r="M2233">
        <v>2.5880000000000001</v>
      </c>
      <c r="N2233" s="1">
        <v>0</v>
      </c>
      <c r="O2233">
        <v>1524</v>
      </c>
      <c r="P2233" t="s">
        <v>14639</v>
      </c>
      <c r="Q2233">
        <v>4.17</v>
      </c>
      <c r="R2233" t="s">
        <v>14647</v>
      </c>
      <c r="S2233" s="14">
        <f>profile[[#This Row],[income]]/1000</f>
        <v>39</v>
      </c>
    </row>
    <row r="2234" spans="1:19" x14ac:dyDescent="0.25">
      <c r="A2234" t="s">
        <v>2232</v>
      </c>
      <c r="B2234" s="1">
        <v>24.887499999999999</v>
      </c>
      <c r="D2234" s="14" t="s">
        <v>2300</v>
      </c>
      <c r="E2234" s="14">
        <v>24.715625000000006</v>
      </c>
      <c r="H2234" t="s">
        <v>14626</v>
      </c>
      <c r="I2234">
        <v>19</v>
      </c>
      <c r="J2234" t="s">
        <v>8981</v>
      </c>
      <c r="K2234" s="15">
        <v>42205</v>
      </c>
      <c r="L2234" s="14">
        <v>67000</v>
      </c>
      <c r="M2234">
        <v>4.0587999999999997</v>
      </c>
      <c r="N2234" s="1">
        <v>0</v>
      </c>
      <c r="O2234">
        <v>1107</v>
      </c>
      <c r="P2234" t="s">
        <v>14639</v>
      </c>
      <c r="Q2234">
        <v>3.03</v>
      </c>
      <c r="R2234" t="s">
        <v>14647</v>
      </c>
      <c r="S2234" s="14">
        <f>profile[[#This Row],[income]]/1000</f>
        <v>67</v>
      </c>
    </row>
    <row r="2235" spans="1:19" x14ac:dyDescent="0.25">
      <c r="A2235" t="s">
        <v>2233</v>
      </c>
      <c r="B2235" s="1">
        <v>3.1520000000000001</v>
      </c>
      <c r="D2235" s="14" t="s">
        <v>2301</v>
      </c>
      <c r="E2235" s="14">
        <v>28.645</v>
      </c>
      <c r="H2235" t="s">
        <v>14626</v>
      </c>
      <c r="I2235">
        <v>46</v>
      </c>
      <c r="J2235" t="s">
        <v>6913</v>
      </c>
      <c r="K2235" s="15">
        <v>41544</v>
      </c>
      <c r="L2235" s="14">
        <v>42000</v>
      </c>
      <c r="M2235">
        <v>8.8882999999999992</v>
      </c>
      <c r="N2235" s="1">
        <v>0</v>
      </c>
      <c r="O2235">
        <v>1768</v>
      </c>
      <c r="P2235" t="s">
        <v>14639</v>
      </c>
      <c r="Q2235">
        <v>4.84</v>
      </c>
      <c r="R2235" t="s">
        <v>14647</v>
      </c>
      <c r="S2235" s="14">
        <f>profile[[#This Row],[income]]/1000</f>
        <v>42</v>
      </c>
    </row>
    <row r="2236" spans="1:19" x14ac:dyDescent="0.25">
      <c r="A2236" t="s">
        <v>2234</v>
      </c>
      <c r="B2236" s="1">
        <v>14.3543</v>
      </c>
      <c r="D2236" s="14" t="s">
        <v>2302</v>
      </c>
      <c r="E2236" s="14">
        <v>9.7799999999999994</v>
      </c>
      <c r="H2236" t="s">
        <v>14626</v>
      </c>
      <c r="I2236">
        <v>52</v>
      </c>
      <c r="J2236" t="s">
        <v>8834</v>
      </c>
      <c r="K2236" s="15">
        <v>41879</v>
      </c>
      <c r="L2236" s="14">
        <v>58000</v>
      </c>
      <c r="M2236">
        <v>2.69</v>
      </c>
      <c r="N2236" s="1">
        <v>0</v>
      </c>
      <c r="O2236">
        <v>1433</v>
      </c>
      <c r="P2236" t="s">
        <v>14639</v>
      </c>
      <c r="Q2236">
        <v>3.92</v>
      </c>
      <c r="R2236" t="s">
        <v>14647</v>
      </c>
      <c r="S2236" s="14">
        <f>profile[[#This Row],[income]]/1000</f>
        <v>58</v>
      </c>
    </row>
    <row r="2237" spans="1:19" x14ac:dyDescent="0.25">
      <c r="A2237" t="s">
        <v>2235</v>
      </c>
      <c r="B2237" s="1">
        <v>0</v>
      </c>
      <c r="D2237" s="14" t="s">
        <v>2303</v>
      </c>
      <c r="E2237" s="14">
        <v>22.23</v>
      </c>
      <c r="H2237" t="s">
        <v>14626</v>
      </c>
      <c r="I2237">
        <v>27</v>
      </c>
      <c r="J2237" t="s">
        <v>11213</v>
      </c>
      <c r="K2237" s="15">
        <v>41694</v>
      </c>
      <c r="L2237" s="14">
        <v>70000</v>
      </c>
      <c r="M2237">
        <v>1.59</v>
      </c>
      <c r="N2237" s="1">
        <v>0</v>
      </c>
      <c r="O2237">
        <v>1618</v>
      </c>
      <c r="P2237" t="s">
        <v>14639</v>
      </c>
      <c r="Q2237">
        <v>4.43</v>
      </c>
      <c r="R2237" t="s">
        <v>14647</v>
      </c>
      <c r="S2237" s="14">
        <f>profile[[#This Row],[income]]/1000</f>
        <v>70</v>
      </c>
    </row>
    <row r="2238" spans="1:19" x14ac:dyDescent="0.25">
      <c r="A2238" t="s">
        <v>2236</v>
      </c>
      <c r="B2238" s="1">
        <v>20.54</v>
      </c>
      <c r="D2238" s="14" t="s">
        <v>2304</v>
      </c>
      <c r="E2238" s="14">
        <v>1.6835714285714285</v>
      </c>
      <c r="H2238" t="s">
        <v>14626</v>
      </c>
      <c r="I2238">
        <v>34</v>
      </c>
      <c r="J2238" t="s">
        <v>8198</v>
      </c>
      <c r="K2238" s="15">
        <v>41826</v>
      </c>
      <c r="L2238" s="14">
        <v>58000</v>
      </c>
      <c r="M2238">
        <v>3.5</v>
      </c>
      <c r="N2238" s="1">
        <v>0</v>
      </c>
      <c r="O2238">
        <v>1486</v>
      </c>
      <c r="P2238" t="s">
        <v>14639</v>
      </c>
      <c r="Q2238">
        <v>4.07</v>
      </c>
      <c r="R2238" t="s">
        <v>14647</v>
      </c>
      <c r="S2238" s="14">
        <f>profile[[#This Row],[income]]/1000</f>
        <v>58</v>
      </c>
    </row>
    <row r="2239" spans="1:19" x14ac:dyDescent="0.25">
      <c r="A2239" t="s">
        <v>2237</v>
      </c>
      <c r="B2239" s="1">
        <v>16.739999999999998</v>
      </c>
      <c r="D2239" s="14" t="s">
        <v>2305</v>
      </c>
      <c r="E2239" s="14">
        <v>3.4839999999999995</v>
      </c>
      <c r="H2239" t="s">
        <v>14626</v>
      </c>
      <c r="I2239">
        <v>23</v>
      </c>
      <c r="J2239" t="s">
        <v>3012</v>
      </c>
      <c r="K2239" s="15">
        <v>42146</v>
      </c>
      <c r="L2239" s="14">
        <v>31000</v>
      </c>
      <c r="M2239">
        <v>5.3559999999999999</v>
      </c>
      <c r="N2239" s="1">
        <v>0</v>
      </c>
      <c r="O2239">
        <v>1166</v>
      </c>
      <c r="P2239" t="s">
        <v>14639</v>
      </c>
      <c r="Q2239">
        <v>3.19</v>
      </c>
      <c r="R2239" t="s">
        <v>14647</v>
      </c>
      <c r="S2239" s="14">
        <f>profile[[#This Row],[income]]/1000</f>
        <v>31</v>
      </c>
    </row>
    <row r="2240" spans="1:19" x14ac:dyDescent="0.25">
      <c r="A2240" t="s">
        <v>2238</v>
      </c>
      <c r="B2240" s="1">
        <v>24.09</v>
      </c>
      <c r="D2240" s="14" t="s">
        <v>2306</v>
      </c>
      <c r="E2240" s="14">
        <v>12.059999999999997</v>
      </c>
      <c r="H2240" t="s">
        <v>14626</v>
      </c>
      <c r="I2240">
        <v>38</v>
      </c>
      <c r="J2240" t="s">
        <v>1457</v>
      </c>
      <c r="K2240" s="15">
        <v>41722</v>
      </c>
      <c r="L2240" s="14">
        <v>51000</v>
      </c>
      <c r="M2240">
        <v>5.0167000000000002</v>
      </c>
      <c r="N2240" s="1">
        <v>0</v>
      </c>
      <c r="O2240">
        <v>1590</v>
      </c>
      <c r="P2240" t="s">
        <v>14639</v>
      </c>
      <c r="Q2240">
        <v>4.3499999999999996</v>
      </c>
      <c r="R2240" t="s">
        <v>14647</v>
      </c>
      <c r="S2240" s="14">
        <f>profile[[#This Row],[income]]/1000</f>
        <v>51</v>
      </c>
    </row>
    <row r="2241" spans="1:19" x14ac:dyDescent="0.25">
      <c r="A2241" t="s">
        <v>2239</v>
      </c>
      <c r="B2241" s="1">
        <v>13.225</v>
      </c>
      <c r="D2241" s="14" t="s">
        <v>2307</v>
      </c>
      <c r="E2241" s="14">
        <v>24.826000000000001</v>
      </c>
      <c r="H2241" t="s">
        <v>14626</v>
      </c>
      <c r="I2241">
        <v>62</v>
      </c>
      <c r="J2241" t="s">
        <v>10860</v>
      </c>
      <c r="K2241" s="15">
        <v>41694</v>
      </c>
      <c r="L2241" s="14">
        <v>44000</v>
      </c>
      <c r="M2241">
        <v>2.21</v>
      </c>
      <c r="N2241" s="1">
        <v>0</v>
      </c>
      <c r="O2241">
        <v>1618</v>
      </c>
      <c r="P2241" t="s">
        <v>14639</v>
      </c>
      <c r="Q2241">
        <v>4.43</v>
      </c>
      <c r="R2241" t="s">
        <v>14647</v>
      </c>
      <c r="S2241" s="14">
        <f>profile[[#This Row],[income]]/1000</f>
        <v>44</v>
      </c>
    </row>
    <row r="2242" spans="1:19" x14ac:dyDescent="0.25">
      <c r="A2242" t="s">
        <v>2240</v>
      </c>
      <c r="B2242" s="1">
        <v>12.375</v>
      </c>
      <c r="D2242" s="14" t="s">
        <v>2308</v>
      </c>
      <c r="E2242" s="14">
        <v>3.9223076923076925</v>
      </c>
      <c r="H2242" t="s">
        <v>14626</v>
      </c>
      <c r="I2242">
        <v>18</v>
      </c>
      <c r="J2242" t="s">
        <v>12828</v>
      </c>
      <c r="K2242" s="15">
        <v>41970</v>
      </c>
      <c r="L2242" s="14">
        <v>40000</v>
      </c>
      <c r="M2242">
        <v>2.0966999999999998</v>
      </c>
      <c r="N2242" s="1">
        <v>0</v>
      </c>
      <c r="O2242">
        <v>1342</v>
      </c>
      <c r="P2242" t="s">
        <v>14639</v>
      </c>
      <c r="Q2242">
        <v>3.67</v>
      </c>
      <c r="R2242" t="s">
        <v>14647</v>
      </c>
      <c r="S2242" s="14">
        <f>profile[[#This Row],[income]]/1000</f>
        <v>40</v>
      </c>
    </row>
    <row r="2243" spans="1:19" x14ac:dyDescent="0.25">
      <c r="A2243" t="s">
        <v>2241</v>
      </c>
      <c r="B2243" s="1">
        <v>26.4725</v>
      </c>
      <c r="D2243" s="14" t="s">
        <v>2309</v>
      </c>
      <c r="E2243" s="14">
        <v>8.587692307692306</v>
      </c>
      <c r="H2243" t="s">
        <v>14626</v>
      </c>
      <c r="I2243">
        <v>94</v>
      </c>
      <c r="J2243" t="s">
        <v>14593</v>
      </c>
      <c r="K2243" s="15">
        <v>41874</v>
      </c>
      <c r="L2243" s="14">
        <v>75000</v>
      </c>
      <c r="M2243">
        <v>2.87</v>
      </c>
      <c r="N2243" s="1">
        <v>0</v>
      </c>
      <c r="O2243">
        <v>1438</v>
      </c>
      <c r="P2243" t="s">
        <v>14639</v>
      </c>
      <c r="Q2243">
        <v>3.94</v>
      </c>
      <c r="R2243" t="s">
        <v>14647</v>
      </c>
      <c r="S2243" s="14">
        <f>profile[[#This Row],[income]]/1000</f>
        <v>75</v>
      </c>
    </row>
    <row r="2244" spans="1:19" x14ac:dyDescent="0.25">
      <c r="A2244" t="s">
        <v>2242</v>
      </c>
      <c r="B2244" s="1">
        <v>4.29</v>
      </c>
      <c r="D2244" s="14" t="s">
        <v>2310</v>
      </c>
      <c r="E2244" s="14">
        <v>13.378750000000002</v>
      </c>
      <c r="H2244" t="s">
        <v>14626</v>
      </c>
      <c r="I2244">
        <v>83</v>
      </c>
      <c r="J2244" t="s">
        <v>1486</v>
      </c>
      <c r="K2244" s="15">
        <v>41791</v>
      </c>
      <c r="L2244" s="14">
        <v>60000</v>
      </c>
      <c r="M2244">
        <v>3.206</v>
      </c>
      <c r="N2244" s="1">
        <v>0</v>
      </c>
      <c r="O2244">
        <v>1521</v>
      </c>
      <c r="P2244" t="s">
        <v>14639</v>
      </c>
      <c r="Q2244">
        <v>4.16</v>
      </c>
      <c r="R2244" t="s">
        <v>14647</v>
      </c>
      <c r="S2244" s="14">
        <f>profile[[#This Row],[income]]/1000</f>
        <v>60</v>
      </c>
    </row>
    <row r="2245" spans="1:19" x14ac:dyDescent="0.25">
      <c r="A2245" t="s">
        <v>2243</v>
      </c>
      <c r="B2245" s="1">
        <v>28.175000000000001</v>
      </c>
      <c r="D2245" s="14" t="s">
        <v>2312</v>
      </c>
      <c r="E2245" s="14">
        <v>2.9800000000000004</v>
      </c>
      <c r="H2245" t="s">
        <v>14626</v>
      </c>
      <c r="I2245">
        <v>76</v>
      </c>
      <c r="J2245" t="s">
        <v>12664</v>
      </c>
      <c r="K2245" s="15">
        <v>41904</v>
      </c>
      <c r="L2245" s="14">
        <v>53000</v>
      </c>
      <c r="M2245">
        <v>5.1032999999999999</v>
      </c>
      <c r="N2245" s="1">
        <v>0</v>
      </c>
      <c r="O2245">
        <v>1408</v>
      </c>
      <c r="P2245" t="s">
        <v>14639</v>
      </c>
      <c r="Q2245">
        <v>3.85</v>
      </c>
      <c r="R2245" t="s">
        <v>14647</v>
      </c>
      <c r="S2245" s="14">
        <f>profile[[#This Row],[income]]/1000</f>
        <v>53</v>
      </c>
    </row>
    <row r="2246" spans="1:19" x14ac:dyDescent="0.25">
      <c r="A2246" t="s">
        <v>2244</v>
      </c>
      <c r="B2246" s="1">
        <v>30.783300000000001</v>
      </c>
      <c r="D2246" s="14" t="s">
        <v>2313</v>
      </c>
      <c r="E2246" s="14">
        <v>14.459999999999999</v>
      </c>
      <c r="H2246" t="s">
        <v>14626</v>
      </c>
      <c r="I2246">
        <v>54</v>
      </c>
      <c r="J2246" t="s">
        <v>11517</v>
      </c>
      <c r="K2246" s="15">
        <v>42131</v>
      </c>
      <c r="L2246" s="14">
        <v>48000</v>
      </c>
      <c r="M2246">
        <v>4.4743000000000004</v>
      </c>
      <c r="N2246" s="1">
        <v>0</v>
      </c>
      <c r="O2246">
        <v>1181</v>
      </c>
      <c r="P2246" t="s">
        <v>14639</v>
      </c>
      <c r="Q2246">
        <v>3.23</v>
      </c>
      <c r="R2246" t="s">
        <v>14647</v>
      </c>
      <c r="S2246" s="14">
        <f>profile[[#This Row],[income]]/1000</f>
        <v>48</v>
      </c>
    </row>
    <row r="2247" spans="1:19" x14ac:dyDescent="0.25">
      <c r="A2247" t="s">
        <v>2245</v>
      </c>
      <c r="B2247" s="1">
        <v>4.7774999999999999</v>
      </c>
      <c r="D2247" s="14" t="s">
        <v>2314</v>
      </c>
      <c r="E2247" s="14">
        <v>22.408571428571427</v>
      </c>
      <c r="H2247" t="s">
        <v>14626</v>
      </c>
      <c r="I2247">
        <v>35</v>
      </c>
      <c r="J2247" t="s">
        <v>1577</v>
      </c>
      <c r="K2247" s="15">
        <v>42201</v>
      </c>
      <c r="L2247" s="14">
        <v>40000</v>
      </c>
      <c r="M2247">
        <v>7.1666999999999996</v>
      </c>
      <c r="N2247" s="1">
        <v>0</v>
      </c>
      <c r="O2247">
        <v>1111</v>
      </c>
      <c r="P2247" t="s">
        <v>14639</v>
      </c>
      <c r="Q2247">
        <v>3.04</v>
      </c>
      <c r="R2247" t="s">
        <v>14647</v>
      </c>
      <c r="S2247" s="14">
        <f>profile[[#This Row],[income]]/1000</f>
        <v>40</v>
      </c>
    </row>
    <row r="2248" spans="1:19" x14ac:dyDescent="0.25">
      <c r="A2248" t="s">
        <v>2246</v>
      </c>
      <c r="B2248" s="1">
        <v>21.313300000000002</v>
      </c>
      <c r="D2248" s="14" t="s">
        <v>2316</v>
      </c>
      <c r="E2248" s="14">
        <v>22.065555555555552</v>
      </c>
      <c r="H2248" t="s">
        <v>14626</v>
      </c>
      <c r="I2248">
        <v>59</v>
      </c>
      <c r="J2248" t="s">
        <v>1615</v>
      </c>
      <c r="K2248" s="15">
        <v>41684</v>
      </c>
      <c r="L2248" s="14">
        <v>58000</v>
      </c>
      <c r="M2248">
        <v>2.8849999999999998</v>
      </c>
      <c r="N2248" s="1">
        <v>0</v>
      </c>
      <c r="O2248">
        <v>1628</v>
      </c>
      <c r="P2248" t="s">
        <v>14639</v>
      </c>
      <c r="Q2248">
        <v>4.46</v>
      </c>
      <c r="R2248" t="s">
        <v>14647</v>
      </c>
      <c r="S2248" s="14">
        <f>profile[[#This Row],[income]]/1000</f>
        <v>58</v>
      </c>
    </row>
    <row r="2249" spans="1:19" x14ac:dyDescent="0.25">
      <c r="A2249" t="s">
        <v>2247</v>
      </c>
      <c r="B2249" s="1">
        <v>15.99</v>
      </c>
      <c r="D2249" s="14" t="s">
        <v>2317</v>
      </c>
      <c r="E2249" s="14">
        <v>8.92</v>
      </c>
      <c r="H2249" t="s">
        <v>14626</v>
      </c>
      <c r="I2249">
        <v>60</v>
      </c>
      <c r="J2249" t="s">
        <v>7561</v>
      </c>
      <c r="K2249" s="15">
        <v>41994</v>
      </c>
      <c r="L2249" s="14">
        <v>44000</v>
      </c>
      <c r="M2249">
        <v>2.1349999999999998</v>
      </c>
      <c r="N2249" s="1">
        <v>0</v>
      </c>
      <c r="O2249">
        <v>1318</v>
      </c>
      <c r="P2249" t="s">
        <v>14639</v>
      </c>
      <c r="Q2249">
        <v>3.61</v>
      </c>
      <c r="R2249" t="s">
        <v>14647</v>
      </c>
      <c r="S2249" s="14">
        <f>profile[[#This Row],[income]]/1000</f>
        <v>44</v>
      </c>
    </row>
    <row r="2250" spans="1:19" x14ac:dyDescent="0.25">
      <c r="A2250" t="s">
        <v>2248</v>
      </c>
      <c r="B2250" s="1">
        <v>0.71499999999999997</v>
      </c>
      <c r="D2250" s="14" t="s">
        <v>2318</v>
      </c>
      <c r="E2250" s="14">
        <v>17.068181818181817</v>
      </c>
      <c r="H2250" t="s">
        <v>14626</v>
      </c>
      <c r="I2250">
        <v>32</v>
      </c>
      <c r="J2250" t="s">
        <v>9312</v>
      </c>
      <c r="K2250" s="15">
        <v>41638</v>
      </c>
      <c r="L2250" s="14">
        <v>41000</v>
      </c>
      <c r="M2250">
        <v>4.1924999999999999</v>
      </c>
      <c r="N2250" s="1">
        <v>0</v>
      </c>
      <c r="O2250">
        <v>1674</v>
      </c>
      <c r="P2250" t="s">
        <v>14639</v>
      </c>
      <c r="Q2250">
        <v>4.58</v>
      </c>
      <c r="R2250" t="s">
        <v>14647</v>
      </c>
      <c r="S2250" s="14">
        <f>profile[[#This Row],[income]]/1000</f>
        <v>41</v>
      </c>
    </row>
    <row r="2251" spans="1:19" x14ac:dyDescent="0.25">
      <c r="A2251" t="s">
        <v>2249</v>
      </c>
      <c r="B2251" s="1">
        <v>33.5045</v>
      </c>
      <c r="D2251" s="14" t="s">
        <v>2319</v>
      </c>
      <c r="E2251" s="14">
        <v>14.928333333333335</v>
      </c>
      <c r="H2251" t="s">
        <v>14626</v>
      </c>
      <c r="I2251">
        <v>23</v>
      </c>
      <c r="J2251" t="s">
        <v>7352</v>
      </c>
      <c r="K2251" s="15">
        <v>41523</v>
      </c>
      <c r="L2251" s="14">
        <v>52000</v>
      </c>
      <c r="M2251">
        <v>2.9832999999999998</v>
      </c>
      <c r="N2251" s="1">
        <v>0</v>
      </c>
      <c r="O2251">
        <v>1789</v>
      </c>
      <c r="P2251" t="s">
        <v>14639</v>
      </c>
      <c r="Q2251">
        <v>4.9000000000000004</v>
      </c>
      <c r="R2251" t="s">
        <v>14647</v>
      </c>
      <c r="S2251" s="14">
        <f>profile[[#This Row],[income]]/1000</f>
        <v>52</v>
      </c>
    </row>
    <row r="2252" spans="1:19" x14ac:dyDescent="0.25">
      <c r="A2252" t="s">
        <v>2250</v>
      </c>
      <c r="B2252" s="1">
        <v>19.995000000000001</v>
      </c>
      <c r="D2252" s="14" t="s">
        <v>2320</v>
      </c>
      <c r="E2252" s="14">
        <v>19.492000000000001</v>
      </c>
      <c r="H2252" t="s">
        <v>14626</v>
      </c>
      <c r="I2252">
        <v>45</v>
      </c>
      <c r="J2252" t="s">
        <v>961</v>
      </c>
      <c r="K2252" s="15">
        <v>42062</v>
      </c>
      <c r="L2252" s="14">
        <v>35000</v>
      </c>
      <c r="M2252">
        <v>4.8600000000000003</v>
      </c>
      <c r="N2252" s="1">
        <v>0</v>
      </c>
      <c r="O2252">
        <v>1250</v>
      </c>
      <c r="P2252" t="s">
        <v>14639</v>
      </c>
      <c r="Q2252">
        <v>3.42</v>
      </c>
      <c r="R2252" t="s">
        <v>14647</v>
      </c>
      <c r="S2252" s="14">
        <f>profile[[#This Row],[income]]/1000</f>
        <v>35</v>
      </c>
    </row>
    <row r="2253" spans="1:19" x14ac:dyDescent="0.25">
      <c r="A2253" t="s">
        <v>2251</v>
      </c>
      <c r="B2253" s="1">
        <v>3.22</v>
      </c>
      <c r="D2253" s="14" t="s">
        <v>2321</v>
      </c>
      <c r="E2253" s="14">
        <v>9.3876923076923067</v>
      </c>
      <c r="H2253" t="s">
        <v>14626</v>
      </c>
      <c r="I2253">
        <v>50</v>
      </c>
      <c r="J2253" t="s">
        <v>7879</v>
      </c>
      <c r="K2253" s="15">
        <v>42174</v>
      </c>
      <c r="L2253" s="14">
        <v>70000</v>
      </c>
      <c r="M2253">
        <v>5.64</v>
      </c>
      <c r="N2253" s="1">
        <v>0</v>
      </c>
      <c r="O2253">
        <v>1138</v>
      </c>
      <c r="P2253" t="s">
        <v>14639</v>
      </c>
      <c r="Q2253">
        <v>3.12</v>
      </c>
      <c r="R2253" t="s">
        <v>14647</v>
      </c>
      <c r="S2253" s="14">
        <f>profile[[#This Row],[income]]/1000</f>
        <v>70</v>
      </c>
    </row>
    <row r="2254" spans="1:19" x14ac:dyDescent="0.25">
      <c r="A2254" t="s">
        <v>2252</v>
      </c>
      <c r="B2254" s="1">
        <v>18.843800000000002</v>
      </c>
      <c r="D2254" s="14" t="s">
        <v>2322</v>
      </c>
      <c r="E2254" s="14">
        <v>17.534374999999997</v>
      </c>
      <c r="H2254" t="s">
        <v>14626</v>
      </c>
      <c r="I2254">
        <v>59</v>
      </c>
      <c r="J2254" t="s">
        <v>9030</v>
      </c>
      <c r="K2254" s="15">
        <v>42171</v>
      </c>
      <c r="L2254" s="14">
        <v>38000</v>
      </c>
      <c r="M2254">
        <v>3.0640000000000001</v>
      </c>
      <c r="N2254" s="1">
        <v>0</v>
      </c>
      <c r="O2254">
        <v>1141</v>
      </c>
      <c r="P2254" t="s">
        <v>14639</v>
      </c>
      <c r="Q2254">
        <v>3.12</v>
      </c>
      <c r="R2254" t="s">
        <v>14647</v>
      </c>
      <c r="S2254" s="14">
        <f>profile[[#This Row],[income]]/1000</f>
        <v>38</v>
      </c>
    </row>
    <row r="2255" spans="1:19" x14ac:dyDescent="0.25">
      <c r="A2255" t="s">
        <v>2253</v>
      </c>
      <c r="B2255" s="1">
        <v>2.88</v>
      </c>
      <c r="D2255" s="14" t="s">
        <v>2323</v>
      </c>
      <c r="E2255" s="14">
        <v>16.592857142857142</v>
      </c>
      <c r="H2255" t="s">
        <v>14626</v>
      </c>
      <c r="I2255">
        <v>43</v>
      </c>
      <c r="J2255" t="s">
        <v>5952</v>
      </c>
      <c r="K2255" s="15">
        <v>41771</v>
      </c>
      <c r="L2255" s="14">
        <v>69000</v>
      </c>
      <c r="M2255">
        <v>3.3414000000000001</v>
      </c>
      <c r="N2255" s="1">
        <v>0</v>
      </c>
      <c r="O2255">
        <v>1541</v>
      </c>
      <c r="P2255" t="s">
        <v>14639</v>
      </c>
      <c r="Q2255">
        <v>4.22</v>
      </c>
      <c r="R2255" t="s">
        <v>14647</v>
      </c>
      <c r="S2255" s="14">
        <f>profile[[#This Row],[income]]/1000</f>
        <v>69</v>
      </c>
    </row>
    <row r="2256" spans="1:19" x14ac:dyDescent="0.25">
      <c r="A2256" t="s">
        <v>2254</v>
      </c>
      <c r="B2256" s="1">
        <v>23.66</v>
      </c>
      <c r="D2256" s="14" t="s">
        <v>2324</v>
      </c>
      <c r="E2256" s="14">
        <v>8.5645454545454527</v>
      </c>
      <c r="H2256" t="s">
        <v>14626</v>
      </c>
      <c r="I2256">
        <v>51</v>
      </c>
      <c r="J2256" t="s">
        <v>5909</v>
      </c>
      <c r="K2256" s="15">
        <v>41717</v>
      </c>
      <c r="L2256" s="14">
        <v>62000</v>
      </c>
      <c r="M2256">
        <v>1.86</v>
      </c>
      <c r="N2256" s="1">
        <v>0</v>
      </c>
      <c r="O2256">
        <v>1595</v>
      </c>
      <c r="P2256" t="s">
        <v>14639</v>
      </c>
      <c r="Q2256">
        <v>4.37</v>
      </c>
      <c r="R2256" t="s">
        <v>14647</v>
      </c>
      <c r="S2256" s="14">
        <f>profile[[#This Row],[income]]/1000</f>
        <v>62</v>
      </c>
    </row>
    <row r="2257" spans="1:19" x14ac:dyDescent="0.25">
      <c r="A2257" t="s">
        <v>2255</v>
      </c>
      <c r="B2257" s="1">
        <v>19.806699999999999</v>
      </c>
      <c r="D2257" s="14" t="s">
        <v>2325</v>
      </c>
      <c r="E2257" s="14">
        <v>2.9650000000000003</v>
      </c>
      <c r="H2257" t="s">
        <v>14626</v>
      </c>
      <c r="I2257">
        <v>87</v>
      </c>
      <c r="J2257" t="s">
        <v>10535</v>
      </c>
      <c r="K2257" s="15">
        <v>41815</v>
      </c>
      <c r="L2257" s="14">
        <v>37000</v>
      </c>
      <c r="M2257">
        <v>1.55</v>
      </c>
      <c r="N2257" s="1">
        <v>0</v>
      </c>
      <c r="O2257">
        <v>1497</v>
      </c>
      <c r="P2257" t="s">
        <v>14639</v>
      </c>
      <c r="Q2257">
        <v>4.0999999999999996</v>
      </c>
      <c r="R2257" t="s">
        <v>14647</v>
      </c>
      <c r="S2257" s="14">
        <f>profile[[#This Row],[income]]/1000</f>
        <v>37</v>
      </c>
    </row>
    <row r="2258" spans="1:19" x14ac:dyDescent="0.25">
      <c r="A2258" t="s">
        <v>2256</v>
      </c>
      <c r="B2258" s="1">
        <v>2.2200000000000002</v>
      </c>
      <c r="D2258" s="14" t="s">
        <v>2326</v>
      </c>
      <c r="E2258" s="14">
        <v>4.0233333333333325</v>
      </c>
      <c r="H2258" t="s">
        <v>14626</v>
      </c>
      <c r="I2258">
        <v>48</v>
      </c>
      <c r="J2258" t="s">
        <v>12727</v>
      </c>
      <c r="K2258" s="15">
        <v>41563</v>
      </c>
      <c r="L2258" s="14">
        <v>55000</v>
      </c>
      <c r="M2258">
        <v>5.2755999999999998</v>
      </c>
      <c r="N2258" s="1">
        <v>0</v>
      </c>
      <c r="O2258">
        <v>1749</v>
      </c>
      <c r="P2258" t="s">
        <v>14639</v>
      </c>
      <c r="Q2258">
        <v>4.79</v>
      </c>
      <c r="R2258" t="s">
        <v>14647</v>
      </c>
      <c r="S2258" s="14">
        <f>profile[[#This Row],[income]]/1000</f>
        <v>55</v>
      </c>
    </row>
    <row r="2259" spans="1:19" x14ac:dyDescent="0.25">
      <c r="A2259" t="s">
        <v>2257</v>
      </c>
      <c r="B2259" s="1">
        <v>24.3414</v>
      </c>
      <c r="D2259" s="14" t="s">
        <v>2327</v>
      </c>
      <c r="E2259" s="14">
        <v>12.617499999999998</v>
      </c>
      <c r="H2259" t="s">
        <v>14626</v>
      </c>
      <c r="I2259">
        <v>61</v>
      </c>
      <c r="J2259" t="s">
        <v>3604</v>
      </c>
      <c r="K2259" s="15">
        <v>41835</v>
      </c>
      <c r="L2259" s="14">
        <v>60000</v>
      </c>
      <c r="M2259">
        <v>3.2450000000000001</v>
      </c>
      <c r="N2259" s="1">
        <v>0</v>
      </c>
      <c r="O2259">
        <v>1477</v>
      </c>
      <c r="P2259" t="s">
        <v>14639</v>
      </c>
      <c r="Q2259">
        <v>4.04</v>
      </c>
      <c r="R2259" t="s">
        <v>14647</v>
      </c>
      <c r="S2259" s="14">
        <f>profile[[#This Row],[income]]/1000</f>
        <v>60</v>
      </c>
    </row>
    <row r="2260" spans="1:19" x14ac:dyDescent="0.25">
      <c r="A2260" t="s">
        <v>2258</v>
      </c>
      <c r="B2260" s="1">
        <v>3.5636000000000001</v>
      </c>
      <c r="D2260" s="14" t="s">
        <v>2328</v>
      </c>
      <c r="E2260" s="14">
        <v>3.75</v>
      </c>
      <c r="H2260" t="s">
        <v>14626</v>
      </c>
      <c r="I2260">
        <v>64</v>
      </c>
      <c r="J2260" t="s">
        <v>5084</v>
      </c>
      <c r="K2260" s="15">
        <v>41839</v>
      </c>
      <c r="L2260" s="14">
        <v>56000</v>
      </c>
      <c r="M2260">
        <v>1.7717000000000001</v>
      </c>
      <c r="N2260" s="1">
        <v>0</v>
      </c>
      <c r="O2260">
        <v>1473</v>
      </c>
      <c r="P2260" t="s">
        <v>14639</v>
      </c>
      <c r="Q2260">
        <v>4.03</v>
      </c>
      <c r="R2260" t="s">
        <v>14647</v>
      </c>
      <c r="S2260" s="14">
        <f>profile[[#This Row],[income]]/1000</f>
        <v>56</v>
      </c>
    </row>
    <row r="2261" spans="1:19" x14ac:dyDescent="0.25">
      <c r="A2261" t="s">
        <v>2259</v>
      </c>
      <c r="B2261" s="1">
        <v>11.756</v>
      </c>
      <c r="D2261" s="14" t="s">
        <v>2329</v>
      </c>
      <c r="E2261" s="14">
        <v>14.544000000000002</v>
      </c>
      <c r="H2261" t="s">
        <v>14626</v>
      </c>
      <c r="I2261">
        <v>69</v>
      </c>
      <c r="J2261" t="s">
        <v>526</v>
      </c>
      <c r="K2261" s="15">
        <v>42010</v>
      </c>
      <c r="L2261" s="14">
        <v>49000</v>
      </c>
      <c r="M2261">
        <v>1.9033</v>
      </c>
      <c r="N2261" s="1">
        <v>0</v>
      </c>
      <c r="O2261">
        <v>1302</v>
      </c>
      <c r="P2261" t="s">
        <v>14639</v>
      </c>
      <c r="Q2261">
        <v>3.56</v>
      </c>
      <c r="R2261" t="s">
        <v>14647</v>
      </c>
      <c r="S2261" s="14">
        <f>profile[[#This Row],[income]]/1000</f>
        <v>49</v>
      </c>
    </row>
    <row r="2262" spans="1:19" x14ac:dyDescent="0.25">
      <c r="A2262" t="s">
        <v>2260</v>
      </c>
      <c r="B2262" s="1">
        <v>0</v>
      </c>
      <c r="D2262" s="14" t="s">
        <v>2330</v>
      </c>
      <c r="E2262" s="14">
        <v>11.28</v>
      </c>
      <c r="H2262" t="s">
        <v>14626</v>
      </c>
      <c r="I2262">
        <v>59</v>
      </c>
      <c r="J2262" t="s">
        <v>2183</v>
      </c>
      <c r="K2262" s="15">
        <v>42203</v>
      </c>
      <c r="L2262" s="14">
        <v>39000</v>
      </c>
      <c r="M2262">
        <v>2.3885999999999998</v>
      </c>
      <c r="N2262" s="1">
        <v>0</v>
      </c>
      <c r="O2262">
        <v>1109</v>
      </c>
      <c r="P2262" t="s">
        <v>14639</v>
      </c>
      <c r="Q2262">
        <v>3.04</v>
      </c>
      <c r="R2262" t="s">
        <v>14647</v>
      </c>
      <c r="S2262" s="14">
        <f>profile[[#This Row],[income]]/1000</f>
        <v>39</v>
      </c>
    </row>
    <row r="2263" spans="1:19" x14ac:dyDescent="0.25">
      <c r="A2263" t="s">
        <v>2261</v>
      </c>
      <c r="B2263" s="1">
        <v>15.02</v>
      </c>
      <c r="D2263" s="14" t="s">
        <v>2331</v>
      </c>
      <c r="E2263" s="14">
        <v>19.917999999999999</v>
      </c>
      <c r="H2263" t="s">
        <v>14626</v>
      </c>
      <c r="I2263">
        <v>47</v>
      </c>
      <c r="J2263" t="s">
        <v>1646</v>
      </c>
      <c r="K2263" s="15">
        <v>41858</v>
      </c>
      <c r="L2263" s="14">
        <v>68000</v>
      </c>
      <c r="M2263">
        <v>1.9239999999999999</v>
      </c>
      <c r="N2263" s="1">
        <v>0</v>
      </c>
      <c r="O2263">
        <v>1454</v>
      </c>
      <c r="P2263" t="s">
        <v>14639</v>
      </c>
      <c r="Q2263">
        <v>3.98</v>
      </c>
      <c r="R2263" t="s">
        <v>14647</v>
      </c>
      <c r="S2263" s="14">
        <f>profile[[#This Row],[income]]/1000</f>
        <v>68</v>
      </c>
    </row>
    <row r="2264" spans="1:19" x14ac:dyDescent="0.25">
      <c r="A2264" t="s">
        <v>2262</v>
      </c>
      <c r="B2264" s="1">
        <v>20.54</v>
      </c>
      <c r="D2264" s="14" t="s">
        <v>2332</v>
      </c>
      <c r="E2264" s="14">
        <v>29.810000000000002</v>
      </c>
      <c r="H2264" t="s">
        <v>14626</v>
      </c>
      <c r="I2264">
        <v>69</v>
      </c>
      <c r="J2264" t="s">
        <v>2351</v>
      </c>
      <c r="K2264" s="15">
        <v>41744</v>
      </c>
      <c r="L2264" s="14">
        <v>45000</v>
      </c>
      <c r="M2264">
        <v>1.89</v>
      </c>
      <c r="N2264" s="1">
        <v>0</v>
      </c>
      <c r="O2264">
        <v>1568</v>
      </c>
      <c r="P2264" t="s">
        <v>14639</v>
      </c>
      <c r="Q2264">
        <v>4.29</v>
      </c>
      <c r="R2264" t="s">
        <v>14647</v>
      </c>
      <c r="S2264" s="14">
        <f>profile[[#This Row],[income]]/1000</f>
        <v>45</v>
      </c>
    </row>
    <row r="2265" spans="1:19" x14ac:dyDescent="0.25">
      <c r="A2265" t="s">
        <v>2263</v>
      </c>
      <c r="B2265" s="1">
        <v>31.645</v>
      </c>
      <c r="D2265" s="14" t="s">
        <v>2333</v>
      </c>
      <c r="E2265" s="14">
        <v>13.035</v>
      </c>
      <c r="H2265" t="s">
        <v>14626</v>
      </c>
      <c r="I2265">
        <v>59</v>
      </c>
      <c r="J2265" t="s">
        <v>2105</v>
      </c>
      <c r="K2265" s="15">
        <v>41807</v>
      </c>
      <c r="L2265" s="14">
        <v>55000</v>
      </c>
      <c r="M2265">
        <v>8.75</v>
      </c>
      <c r="N2265" s="1">
        <v>0</v>
      </c>
      <c r="O2265">
        <v>1505</v>
      </c>
      <c r="P2265" t="s">
        <v>14639</v>
      </c>
      <c r="Q2265">
        <v>4.12</v>
      </c>
      <c r="R2265" t="s">
        <v>14647</v>
      </c>
      <c r="S2265" s="14">
        <f>profile[[#This Row],[income]]/1000</f>
        <v>55</v>
      </c>
    </row>
    <row r="2266" spans="1:19" x14ac:dyDescent="0.25">
      <c r="A2266" t="s">
        <v>2264</v>
      </c>
      <c r="B2266" s="1">
        <v>2.33</v>
      </c>
      <c r="D2266" s="14" t="s">
        <v>2334</v>
      </c>
      <c r="E2266" s="14">
        <v>16.855</v>
      </c>
      <c r="H2266" t="s">
        <v>14626</v>
      </c>
      <c r="I2266">
        <v>61</v>
      </c>
      <c r="J2266" t="s">
        <v>11630</v>
      </c>
      <c r="K2266" s="15">
        <v>41826</v>
      </c>
      <c r="L2266" s="14">
        <v>45000</v>
      </c>
      <c r="M2266">
        <v>1.635</v>
      </c>
      <c r="N2266" s="1">
        <v>0</v>
      </c>
      <c r="O2266">
        <v>1486</v>
      </c>
      <c r="P2266" t="s">
        <v>14639</v>
      </c>
      <c r="Q2266">
        <v>4.07</v>
      </c>
      <c r="R2266" t="s">
        <v>14647</v>
      </c>
      <c r="S2266" s="14">
        <f>profile[[#This Row],[income]]/1000</f>
        <v>45</v>
      </c>
    </row>
    <row r="2267" spans="1:19" x14ac:dyDescent="0.25">
      <c r="A2267" t="s">
        <v>2265</v>
      </c>
      <c r="B2267" s="1">
        <v>4.46</v>
      </c>
      <c r="D2267" s="14" t="s">
        <v>2335</v>
      </c>
      <c r="E2267" s="14">
        <v>32.49</v>
      </c>
      <c r="H2267" t="s">
        <v>14626</v>
      </c>
      <c r="I2267">
        <v>41</v>
      </c>
      <c r="J2267" t="s">
        <v>855</v>
      </c>
      <c r="K2267" s="15">
        <v>41633</v>
      </c>
      <c r="L2267" s="14">
        <v>31000</v>
      </c>
      <c r="M2267">
        <v>3.4767000000000001</v>
      </c>
      <c r="N2267" s="1">
        <v>0</v>
      </c>
      <c r="O2267">
        <v>1679</v>
      </c>
      <c r="P2267" t="s">
        <v>14639</v>
      </c>
      <c r="Q2267">
        <v>4.5999999999999996</v>
      </c>
      <c r="R2267" t="s">
        <v>14647</v>
      </c>
      <c r="S2267" s="14">
        <f>profile[[#This Row],[income]]/1000</f>
        <v>31</v>
      </c>
    </row>
    <row r="2268" spans="1:19" x14ac:dyDescent="0.25">
      <c r="A2268" t="s">
        <v>2266</v>
      </c>
      <c r="B2268" s="1">
        <v>7.22</v>
      </c>
      <c r="D2268" s="14" t="s">
        <v>2336</v>
      </c>
      <c r="E2268" s="14">
        <v>4.3181249999999993</v>
      </c>
      <c r="H2268" t="s">
        <v>14626</v>
      </c>
      <c r="I2268">
        <v>32</v>
      </c>
      <c r="J2268" t="s">
        <v>14180</v>
      </c>
      <c r="K2268" s="15">
        <v>41710</v>
      </c>
      <c r="L2268" s="14">
        <v>36000</v>
      </c>
      <c r="M2268">
        <v>3.2519999999999998</v>
      </c>
      <c r="N2268" s="1">
        <v>0</v>
      </c>
      <c r="O2268">
        <v>1602</v>
      </c>
      <c r="P2268" t="s">
        <v>14639</v>
      </c>
      <c r="Q2268">
        <v>4.3899999999999997</v>
      </c>
      <c r="R2268" t="s">
        <v>14647</v>
      </c>
      <c r="S2268" s="14">
        <f>profile[[#This Row],[income]]/1000</f>
        <v>36</v>
      </c>
    </row>
    <row r="2269" spans="1:19" x14ac:dyDescent="0.25">
      <c r="A2269" t="s">
        <v>2267</v>
      </c>
      <c r="B2269" s="1">
        <v>0</v>
      </c>
      <c r="D2269" s="14" t="s">
        <v>2337</v>
      </c>
      <c r="E2269" s="14">
        <v>2.8150000000000004</v>
      </c>
      <c r="H2269" t="s">
        <v>14626</v>
      </c>
      <c r="I2269">
        <v>58</v>
      </c>
      <c r="J2269" t="s">
        <v>7240</v>
      </c>
      <c r="K2269" s="15">
        <v>42078</v>
      </c>
      <c r="L2269" s="14">
        <v>34000</v>
      </c>
      <c r="M2269">
        <v>3.08</v>
      </c>
      <c r="N2269" s="1">
        <v>0</v>
      </c>
      <c r="O2269">
        <v>1234</v>
      </c>
      <c r="P2269" t="s">
        <v>14639</v>
      </c>
      <c r="Q2269">
        <v>3.38</v>
      </c>
      <c r="R2269" t="s">
        <v>14647</v>
      </c>
      <c r="S2269" s="14">
        <f>profile[[#This Row],[income]]/1000</f>
        <v>34</v>
      </c>
    </row>
    <row r="2270" spans="1:19" x14ac:dyDescent="0.25">
      <c r="A2270" t="s">
        <v>2268</v>
      </c>
      <c r="B2270" s="1">
        <v>17.916699999999999</v>
      </c>
      <c r="D2270" s="14" t="s">
        <v>2338</v>
      </c>
      <c r="E2270" s="14">
        <v>10.148</v>
      </c>
      <c r="H2270" t="s">
        <v>14626</v>
      </c>
      <c r="I2270">
        <v>70</v>
      </c>
      <c r="J2270" t="s">
        <v>2408</v>
      </c>
      <c r="K2270" s="15">
        <v>41567</v>
      </c>
      <c r="L2270" s="14">
        <v>45000</v>
      </c>
      <c r="M2270">
        <v>7.3</v>
      </c>
      <c r="N2270" s="1">
        <v>0</v>
      </c>
      <c r="O2270">
        <v>1745</v>
      </c>
      <c r="P2270" t="s">
        <v>14639</v>
      </c>
      <c r="Q2270">
        <v>4.78</v>
      </c>
      <c r="R2270" t="s">
        <v>14647</v>
      </c>
      <c r="S2270" s="14">
        <f>profile[[#This Row],[income]]/1000</f>
        <v>45</v>
      </c>
    </row>
    <row r="2271" spans="1:19" x14ac:dyDescent="0.25">
      <c r="A2271" t="s">
        <v>2269</v>
      </c>
      <c r="B2271" s="1">
        <v>4.3949999999999996</v>
      </c>
      <c r="D2271" s="14" t="s">
        <v>2339</v>
      </c>
      <c r="E2271" s="14">
        <v>8.0785714285714256</v>
      </c>
      <c r="H2271" t="s">
        <v>14626</v>
      </c>
      <c r="I2271">
        <v>29</v>
      </c>
      <c r="J2271" t="s">
        <v>4201</v>
      </c>
      <c r="K2271" s="15">
        <v>41924</v>
      </c>
      <c r="L2271" s="14">
        <v>61000</v>
      </c>
      <c r="M2271">
        <v>3.1314000000000002</v>
      </c>
      <c r="N2271" s="1">
        <v>0</v>
      </c>
      <c r="O2271">
        <v>1388</v>
      </c>
      <c r="P2271" t="s">
        <v>14639</v>
      </c>
      <c r="Q2271">
        <v>3.8</v>
      </c>
      <c r="R2271" t="s">
        <v>14647</v>
      </c>
      <c r="S2271" s="14">
        <f>profile[[#This Row],[income]]/1000</f>
        <v>61</v>
      </c>
    </row>
    <row r="2272" spans="1:19" x14ac:dyDescent="0.25">
      <c r="A2272" t="s">
        <v>2270</v>
      </c>
      <c r="B2272" s="1">
        <v>16.6875</v>
      </c>
      <c r="D2272" s="14" t="s">
        <v>2340</v>
      </c>
      <c r="E2272" s="14">
        <v>2.6999999999999997</v>
      </c>
      <c r="H2272" t="s">
        <v>14626</v>
      </c>
      <c r="I2272">
        <v>25</v>
      </c>
      <c r="J2272" t="s">
        <v>4316</v>
      </c>
      <c r="K2272" s="15">
        <v>42177</v>
      </c>
      <c r="L2272" s="14">
        <v>48000</v>
      </c>
      <c r="M2272">
        <v>2.1949999999999998</v>
      </c>
      <c r="N2272" s="1">
        <v>0</v>
      </c>
      <c r="O2272">
        <v>1135</v>
      </c>
      <c r="P2272" t="s">
        <v>14639</v>
      </c>
      <c r="Q2272">
        <v>3.11</v>
      </c>
      <c r="R2272" t="s">
        <v>14647</v>
      </c>
      <c r="S2272" s="14">
        <f>profile[[#This Row],[income]]/1000</f>
        <v>48</v>
      </c>
    </row>
    <row r="2273" spans="1:19" x14ac:dyDescent="0.25">
      <c r="A2273" t="s">
        <v>2271</v>
      </c>
      <c r="B2273" s="1">
        <v>22.62</v>
      </c>
      <c r="D2273" s="14" t="s">
        <v>2341</v>
      </c>
      <c r="E2273" s="14">
        <v>3.8320000000000007</v>
      </c>
      <c r="H2273" t="s">
        <v>14626</v>
      </c>
      <c r="I2273">
        <v>69</v>
      </c>
      <c r="J2273" t="s">
        <v>6459</v>
      </c>
      <c r="K2273" s="15">
        <v>41956</v>
      </c>
      <c r="L2273" s="14">
        <v>34000</v>
      </c>
      <c r="M2273">
        <v>1.02</v>
      </c>
      <c r="N2273" s="1">
        <v>0</v>
      </c>
      <c r="O2273">
        <v>1356</v>
      </c>
      <c r="P2273" t="s">
        <v>14639</v>
      </c>
      <c r="Q2273">
        <v>3.71</v>
      </c>
      <c r="R2273" t="s">
        <v>14647</v>
      </c>
      <c r="S2273" s="14">
        <f>profile[[#This Row],[income]]/1000</f>
        <v>34</v>
      </c>
    </row>
    <row r="2274" spans="1:19" x14ac:dyDescent="0.25">
      <c r="A2274" t="s">
        <v>2272</v>
      </c>
      <c r="B2274" s="1">
        <v>0</v>
      </c>
      <c r="D2274" s="14" t="s">
        <v>2342</v>
      </c>
      <c r="E2274" s="14">
        <v>13.414000000000001</v>
      </c>
      <c r="H2274" t="s">
        <v>14626</v>
      </c>
      <c r="I2274">
        <v>36</v>
      </c>
      <c r="J2274" t="s">
        <v>7969</v>
      </c>
      <c r="K2274" s="15">
        <v>41788</v>
      </c>
      <c r="L2274" s="14">
        <v>50000</v>
      </c>
      <c r="M2274">
        <v>3.8178000000000001</v>
      </c>
      <c r="N2274" s="1">
        <v>0</v>
      </c>
      <c r="O2274">
        <v>1524</v>
      </c>
      <c r="P2274" t="s">
        <v>14639</v>
      </c>
      <c r="Q2274">
        <v>4.17</v>
      </c>
      <c r="R2274" t="s">
        <v>14647</v>
      </c>
      <c r="S2274" s="14">
        <f>profile[[#This Row],[income]]/1000</f>
        <v>50</v>
      </c>
    </row>
    <row r="2275" spans="1:19" x14ac:dyDescent="0.25">
      <c r="A2275" t="s">
        <v>2273</v>
      </c>
      <c r="B2275" s="1">
        <v>0</v>
      </c>
      <c r="D2275" s="14" t="s">
        <v>2343</v>
      </c>
      <c r="E2275" s="14">
        <v>5.8050000000000006</v>
      </c>
      <c r="H2275" t="s">
        <v>14626</v>
      </c>
      <c r="I2275">
        <v>72</v>
      </c>
      <c r="J2275" t="s">
        <v>14575</v>
      </c>
      <c r="K2275" s="15">
        <v>42098</v>
      </c>
      <c r="L2275" s="14">
        <v>65000</v>
      </c>
      <c r="M2275">
        <v>3.65</v>
      </c>
      <c r="N2275" s="1">
        <v>0</v>
      </c>
      <c r="O2275">
        <v>1214</v>
      </c>
      <c r="P2275" t="s">
        <v>14639</v>
      </c>
      <c r="Q2275">
        <v>3.32</v>
      </c>
      <c r="R2275" t="s">
        <v>14647</v>
      </c>
      <c r="S2275" s="14">
        <f>profile[[#This Row],[income]]/1000</f>
        <v>65</v>
      </c>
    </row>
    <row r="2276" spans="1:19" x14ac:dyDescent="0.25">
      <c r="A2276" t="s">
        <v>2274</v>
      </c>
      <c r="B2276" s="1">
        <v>9.8330000000000002</v>
      </c>
      <c r="D2276" s="14" t="s">
        <v>2344</v>
      </c>
      <c r="E2276" s="14">
        <v>22.842222222222219</v>
      </c>
      <c r="H2276" t="s">
        <v>14627</v>
      </c>
      <c r="I2276">
        <v>26</v>
      </c>
      <c r="J2276" t="s">
        <v>12871</v>
      </c>
      <c r="K2276" s="15">
        <v>41683</v>
      </c>
      <c r="L2276" s="14">
        <v>46000</v>
      </c>
      <c r="M2276">
        <v>4.7083000000000004</v>
      </c>
      <c r="N2276" s="1">
        <v>0</v>
      </c>
      <c r="O2276">
        <v>1629</v>
      </c>
      <c r="P2276" t="s">
        <v>14639</v>
      </c>
      <c r="Q2276">
        <v>4.46</v>
      </c>
      <c r="R2276" t="s">
        <v>14647</v>
      </c>
      <c r="S2276" s="14">
        <f>profile[[#This Row],[income]]/1000</f>
        <v>46</v>
      </c>
    </row>
    <row r="2277" spans="1:19" x14ac:dyDescent="0.25">
      <c r="A2277" t="s">
        <v>2275</v>
      </c>
      <c r="B2277" s="1">
        <v>132.65289999999999</v>
      </c>
      <c r="D2277" s="14" t="s">
        <v>2345</v>
      </c>
      <c r="E2277" s="14">
        <v>22.180999999999997</v>
      </c>
      <c r="H2277" t="s">
        <v>14627</v>
      </c>
      <c r="I2277">
        <v>57</v>
      </c>
      <c r="J2277" t="s">
        <v>607</v>
      </c>
      <c r="K2277" s="15">
        <v>41947</v>
      </c>
      <c r="L2277" s="14">
        <v>46000</v>
      </c>
      <c r="M2277">
        <v>3.4420000000000002</v>
      </c>
      <c r="N2277" s="1">
        <v>0</v>
      </c>
      <c r="O2277">
        <v>1365</v>
      </c>
      <c r="P2277" t="s">
        <v>14639</v>
      </c>
      <c r="Q2277">
        <v>3.74</v>
      </c>
      <c r="R2277" t="s">
        <v>14647</v>
      </c>
      <c r="S2277" s="14">
        <f>profile[[#This Row],[income]]/1000</f>
        <v>46</v>
      </c>
    </row>
    <row r="2278" spans="1:19" x14ac:dyDescent="0.25">
      <c r="A2278" t="s">
        <v>2276</v>
      </c>
      <c r="B2278" s="1">
        <v>25.832000000000001</v>
      </c>
      <c r="D2278" s="14" t="s">
        <v>2346</v>
      </c>
      <c r="E2278" s="14">
        <v>10.853333333333333</v>
      </c>
      <c r="H2278" t="s">
        <v>14627</v>
      </c>
      <c r="I2278">
        <v>75</v>
      </c>
      <c r="J2278" t="s">
        <v>6465</v>
      </c>
      <c r="K2278" s="15">
        <v>42014</v>
      </c>
      <c r="L2278" s="14">
        <v>71000</v>
      </c>
      <c r="M2278">
        <v>2.1349999999999998</v>
      </c>
      <c r="N2278" s="1">
        <v>0</v>
      </c>
      <c r="O2278">
        <v>1298</v>
      </c>
      <c r="P2278" t="s">
        <v>14639</v>
      </c>
      <c r="Q2278">
        <v>3.55</v>
      </c>
      <c r="R2278" t="s">
        <v>14647</v>
      </c>
      <c r="S2278" s="14">
        <f>profile[[#This Row],[income]]/1000</f>
        <v>71</v>
      </c>
    </row>
    <row r="2279" spans="1:19" x14ac:dyDescent="0.25">
      <c r="A2279" t="s">
        <v>2277</v>
      </c>
      <c r="B2279" s="1">
        <v>2</v>
      </c>
      <c r="D2279" s="14" t="s">
        <v>2347</v>
      </c>
      <c r="E2279" s="14">
        <v>23.584999999999997</v>
      </c>
      <c r="H2279" t="s">
        <v>14627</v>
      </c>
      <c r="I2279">
        <v>71</v>
      </c>
      <c r="J2279" t="s">
        <v>3602</v>
      </c>
      <c r="K2279" s="15">
        <v>42073</v>
      </c>
      <c r="L2279" s="14">
        <v>67000</v>
      </c>
      <c r="M2279">
        <v>4.9924999999999997</v>
      </c>
      <c r="N2279" s="1">
        <v>0</v>
      </c>
      <c r="O2279">
        <v>1239</v>
      </c>
      <c r="P2279" t="s">
        <v>14639</v>
      </c>
      <c r="Q2279">
        <v>3.39</v>
      </c>
      <c r="R2279" t="s">
        <v>14647</v>
      </c>
      <c r="S2279" s="14">
        <f>profile[[#This Row],[income]]/1000</f>
        <v>67</v>
      </c>
    </row>
    <row r="2280" spans="1:19" x14ac:dyDescent="0.25">
      <c r="A2280" t="s">
        <v>2278</v>
      </c>
      <c r="B2280" s="1">
        <v>10.2285</v>
      </c>
      <c r="D2280" s="14" t="s">
        <v>2348</v>
      </c>
      <c r="E2280" s="14">
        <v>3.41</v>
      </c>
      <c r="H2280" t="s">
        <v>14627</v>
      </c>
      <c r="I2280">
        <v>20</v>
      </c>
      <c r="J2280" t="s">
        <v>5007</v>
      </c>
      <c r="K2280" s="15">
        <v>41790</v>
      </c>
      <c r="L2280" s="14">
        <v>49000</v>
      </c>
      <c r="M2280">
        <v>2.1659999999999999</v>
      </c>
      <c r="N2280" s="1">
        <v>0</v>
      </c>
      <c r="O2280">
        <v>1522</v>
      </c>
      <c r="P2280" t="s">
        <v>14639</v>
      </c>
      <c r="Q2280">
        <v>4.17</v>
      </c>
      <c r="R2280" t="s">
        <v>14647</v>
      </c>
      <c r="S2280" s="14">
        <f>profile[[#This Row],[income]]/1000</f>
        <v>49</v>
      </c>
    </row>
    <row r="2281" spans="1:19" x14ac:dyDescent="0.25">
      <c r="A2281" t="s">
        <v>2279</v>
      </c>
      <c r="B2281" s="1">
        <v>17.716699999999999</v>
      </c>
      <c r="D2281" s="14" t="s">
        <v>2349</v>
      </c>
      <c r="E2281" s="14">
        <v>0.69</v>
      </c>
      <c r="H2281" t="s">
        <v>14627</v>
      </c>
      <c r="I2281">
        <v>44</v>
      </c>
      <c r="J2281" t="s">
        <v>7392</v>
      </c>
      <c r="K2281" s="15">
        <v>41717</v>
      </c>
      <c r="L2281" s="14">
        <v>37000</v>
      </c>
      <c r="M2281">
        <v>3.8125</v>
      </c>
      <c r="N2281" s="1">
        <v>0</v>
      </c>
      <c r="O2281">
        <v>1595</v>
      </c>
      <c r="P2281" t="s">
        <v>14639</v>
      </c>
      <c r="Q2281">
        <v>4.37</v>
      </c>
      <c r="R2281" t="s">
        <v>14647</v>
      </c>
      <c r="S2281" s="14">
        <f>profile[[#This Row],[income]]/1000</f>
        <v>37</v>
      </c>
    </row>
    <row r="2282" spans="1:19" x14ac:dyDescent="0.25">
      <c r="A2282" t="s">
        <v>2280</v>
      </c>
      <c r="B2282" s="1">
        <v>14.007099999999999</v>
      </c>
      <c r="D2282" s="14" t="s">
        <v>2350</v>
      </c>
      <c r="E2282" s="14">
        <v>3.7400000000000007</v>
      </c>
      <c r="H2282" t="s">
        <v>14627</v>
      </c>
      <c r="I2282">
        <v>43</v>
      </c>
      <c r="J2282" t="s">
        <v>8988</v>
      </c>
      <c r="K2282" s="15">
        <v>41821</v>
      </c>
      <c r="L2282" s="14">
        <v>40000</v>
      </c>
      <c r="M2282">
        <v>2.1669999999999998</v>
      </c>
      <c r="N2282" s="1">
        <v>0</v>
      </c>
      <c r="O2282">
        <v>1491</v>
      </c>
      <c r="P2282" t="s">
        <v>14639</v>
      </c>
      <c r="Q2282">
        <v>4.08</v>
      </c>
      <c r="R2282" t="s">
        <v>14647</v>
      </c>
      <c r="S2282" s="14">
        <f>profile[[#This Row],[income]]/1000</f>
        <v>40</v>
      </c>
    </row>
    <row r="2283" spans="1:19" x14ac:dyDescent="0.25">
      <c r="A2283" t="s">
        <v>2281</v>
      </c>
      <c r="B2283" s="1">
        <v>11.44</v>
      </c>
      <c r="D2283" s="14" t="s">
        <v>2351</v>
      </c>
      <c r="E2283" s="14">
        <v>1.7894117647058825</v>
      </c>
      <c r="H2283" t="s">
        <v>14627</v>
      </c>
      <c r="I2283">
        <v>18</v>
      </c>
      <c r="J2283" t="s">
        <v>1447</v>
      </c>
      <c r="K2283" s="15">
        <v>42127</v>
      </c>
      <c r="L2283" s="14">
        <v>48000</v>
      </c>
      <c r="M2283">
        <v>2.8540000000000001</v>
      </c>
      <c r="N2283" s="1">
        <v>0</v>
      </c>
      <c r="O2283">
        <v>1185</v>
      </c>
      <c r="P2283" t="s">
        <v>14639</v>
      </c>
      <c r="Q2283">
        <v>3.24</v>
      </c>
      <c r="R2283" t="s">
        <v>14647</v>
      </c>
      <c r="S2283" s="14">
        <f>profile[[#This Row],[income]]/1000</f>
        <v>48</v>
      </c>
    </row>
    <row r="2284" spans="1:19" x14ac:dyDescent="0.25">
      <c r="A2284" t="s">
        <v>2282</v>
      </c>
      <c r="B2284" s="1">
        <v>19.245000000000001</v>
      </c>
      <c r="D2284" s="14" t="s">
        <v>2352</v>
      </c>
      <c r="E2284" s="14">
        <v>14.216666666666665</v>
      </c>
      <c r="H2284" t="s">
        <v>14627</v>
      </c>
      <c r="I2284">
        <v>53</v>
      </c>
      <c r="J2284" t="s">
        <v>880</v>
      </c>
      <c r="K2284" s="15">
        <v>41832</v>
      </c>
      <c r="L2284" s="14">
        <v>36000</v>
      </c>
      <c r="M2284">
        <v>1.9850000000000001</v>
      </c>
      <c r="N2284" s="1">
        <v>0</v>
      </c>
      <c r="O2284">
        <v>1480</v>
      </c>
      <c r="P2284" t="s">
        <v>14639</v>
      </c>
      <c r="Q2284">
        <v>4.05</v>
      </c>
      <c r="R2284" t="s">
        <v>14647</v>
      </c>
      <c r="S2284" s="14">
        <f>profile[[#This Row],[income]]/1000</f>
        <v>36</v>
      </c>
    </row>
    <row r="2285" spans="1:19" x14ac:dyDescent="0.25">
      <c r="A2285" t="s">
        <v>2283</v>
      </c>
      <c r="B2285" s="1">
        <v>14.685</v>
      </c>
      <c r="D2285" s="14" t="s">
        <v>2353</v>
      </c>
      <c r="E2285" s="14">
        <v>3.903999999999999</v>
      </c>
      <c r="H2285" t="s">
        <v>14627</v>
      </c>
      <c r="I2285">
        <v>23</v>
      </c>
      <c r="J2285" t="s">
        <v>680</v>
      </c>
      <c r="K2285" s="15">
        <v>41839</v>
      </c>
      <c r="L2285" s="14">
        <v>65000</v>
      </c>
      <c r="M2285">
        <v>4.9558</v>
      </c>
      <c r="N2285" s="1">
        <v>0</v>
      </c>
      <c r="O2285">
        <v>1473</v>
      </c>
      <c r="P2285" t="s">
        <v>14639</v>
      </c>
      <c r="Q2285">
        <v>4.03</v>
      </c>
      <c r="R2285" t="s">
        <v>14647</v>
      </c>
      <c r="S2285" s="14">
        <f>profile[[#This Row],[income]]/1000</f>
        <v>65</v>
      </c>
    </row>
    <row r="2286" spans="1:19" x14ac:dyDescent="0.25">
      <c r="A2286" t="s">
        <v>2284</v>
      </c>
      <c r="B2286" s="1">
        <v>20.268000000000001</v>
      </c>
      <c r="D2286" s="14" t="s">
        <v>2354</v>
      </c>
      <c r="E2286" s="14">
        <v>20.32</v>
      </c>
      <c r="H2286" t="s">
        <v>14627</v>
      </c>
      <c r="I2286">
        <v>69</v>
      </c>
      <c r="J2286" t="s">
        <v>4093</v>
      </c>
      <c r="K2286" s="15">
        <v>42091</v>
      </c>
      <c r="L2286" s="14">
        <v>64000</v>
      </c>
      <c r="M2286">
        <v>4.415</v>
      </c>
      <c r="N2286" s="1">
        <v>0</v>
      </c>
      <c r="O2286">
        <v>1221</v>
      </c>
      <c r="P2286" t="s">
        <v>14639</v>
      </c>
      <c r="Q2286">
        <v>3.34</v>
      </c>
      <c r="R2286" t="s">
        <v>14647</v>
      </c>
      <c r="S2286" s="14">
        <f>profile[[#This Row],[income]]/1000</f>
        <v>64</v>
      </c>
    </row>
    <row r="2287" spans="1:19" x14ac:dyDescent="0.25">
      <c r="A2287" t="s">
        <v>2285</v>
      </c>
      <c r="B2287" s="1">
        <v>11.1211</v>
      </c>
      <c r="D2287" s="14" t="s">
        <v>2355</v>
      </c>
      <c r="E2287" s="14">
        <v>5.3166666666666664</v>
      </c>
      <c r="H2287" t="s">
        <v>14627</v>
      </c>
      <c r="I2287">
        <v>69</v>
      </c>
      <c r="J2287" t="s">
        <v>3055</v>
      </c>
      <c r="K2287" s="15">
        <v>42087</v>
      </c>
      <c r="L2287" s="14">
        <v>36000</v>
      </c>
      <c r="M2287">
        <v>2.0249999999999999</v>
      </c>
      <c r="N2287" s="1">
        <v>0</v>
      </c>
      <c r="O2287">
        <v>1225</v>
      </c>
      <c r="P2287" t="s">
        <v>14639</v>
      </c>
      <c r="Q2287">
        <v>3.35</v>
      </c>
      <c r="R2287" t="s">
        <v>14647</v>
      </c>
      <c r="S2287" s="14">
        <f>profile[[#This Row],[income]]/1000</f>
        <v>36</v>
      </c>
    </row>
    <row r="2288" spans="1:19" x14ac:dyDescent="0.25">
      <c r="A2288" t="s">
        <v>2286</v>
      </c>
      <c r="B2288" s="1">
        <v>3.1143000000000001</v>
      </c>
      <c r="D2288" s="14" t="s">
        <v>2356</v>
      </c>
      <c r="E2288" s="14">
        <v>6.6899999999999995</v>
      </c>
      <c r="H2288" t="s">
        <v>14627</v>
      </c>
      <c r="I2288">
        <v>66</v>
      </c>
      <c r="J2288" t="s">
        <v>1202</v>
      </c>
      <c r="K2288" s="15">
        <v>42080</v>
      </c>
      <c r="L2288" s="14">
        <v>50000</v>
      </c>
      <c r="M2288">
        <v>4.2279999999999998</v>
      </c>
      <c r="N2288" s="1">
        <v>0</v>
      </c>
      <c r="O2288">
        <v>1232</v>
      </c>
      <c r="P2288" t="s">
        <v>14639</v>
      </c>
      <c r="Q2288">
        <v>3.37</v>
      </c>
      <c r="R2288" t="s">
        <v>14647</v>
      </c>
      <c r="S2288" s="14">
        <f>profile[[#This Row],[income]]/1000</f>
        <v>50</v>
      </c>
    </row>
    <row r="2289" spans="1:19" x14ac:dyDescent="0.25">
      <c r="A2289" t="s">
        <v>2287</v>
      </c>
      <c r="B2289" s="1">
        <v>17.71</v>
      </c>
      <c r="D2289" s="14" t="s">
        <v>2357</v>
      </c>
      <c r="E2289" s="14">
        <v>5.5333333333333341</v>
      </c>
      <c r="H2289" t="s">
        <v>14627</v>
      </c>
      <c r="I2289">
        <v>25</v>
      </c>
      <c r="J2289" t="s">
        <v>1260</v>
      </c>
      <c r="K2289" s="15">
        <v>41831</v>
      </c>
      <c r="L2289" s="14">
        <v>60000</v>
      </c>
      <c r="M2289">
        <v>3.27</v>
      </c>
      <c r="N2289" s="1">
        <v>0</v>
      </c>
      <c r="O2289">
        <v>1481</v>
      </c>
      <c r="P2289" t="s">
        <v>14639</v>
      </c>
      <c r="Q2289">
        <v>4.05</v>
      </c>
      <c r="R2289" t="s">
        <v>14647</v>
      </c>
      <c r="S2289" s="14">
        <f>profile[[#This Row],[income]]/1000</f>
        <v>60</v>
      </c>
    </row>
    <row r="2290" spans="1:19" x14ac:dyDescent="0.25">
      <c r="A2290" t="s">
        <v>2288</v>
      </c>
      <c r="B2290" s="1">
        <v>20.61</v>
      </c>
      <c r="D2290" s="14" t="s">
        <v>2358</v>
      </c>
      <c r="E2290" s="14">
        <v>32.754000000000005</v>
      </c>
      <c r="H2290" t="s">
        <v>14627</v>
      </c>
      <c r="I2290">
        <v>25</v>
      </c>
      <c r="J2290" t="s">
        <v>12971</v>
      </c>
      <c r="K2290" s="15">
        <v>41790</v>
      </c>
      <c r="L2290" s="14">
        <v>46000</v>
      </c>
      <c r="M2290">
        <v>6.0149999999999997</v>
      </c>
      <c r="N2290" s="1">
        <v>0</v>
      </c>
      <c r="O2290">
        <v>1522</v>
      </c>
      <c r="P2290" t="s">
        <v>14639</v>
      </c>
      <c r="Q2290">
        <v>4.17</v>
      </c>
      <c r="R2290" t="s">
        <v>14647</v>
      </c>
      <c r="S2290" s="14">
        <f>profile[[#This Row],[income]]/1000</f>
        <v>46</v>
      </c>
    </row>
    <row r="2291" spans="1:19" x14ac:dyDescent="0.25">
      <c r="A2291" t="s">
        <v>2289</v>
      </c>
      <c r="B2291" s="1">
        <v>3.2688000000000001</v>
      </c>
      <c r="D2291" s="14" t="s">
        <v>2359</v>
      </c>
      <c r="E2291" s="14">
        <v>18.022499999999997</v>
      </c>
      <c r="H2291" t="s">
        <v>14627</v>
      </c>
      <c r="I2291">
        <v>63</v>
      </c>
      <c r="J2291" t="s">
        <v>1321</v>
      </c>
      <c r="K2291" s="15">
        <v>41857</v>
      </c>
      <c r="L2291" s="14">
        <v>44000</v>
      </c>
      <c r="M2291">
        <v>2.6025</v>
      </c>
      <c r="N2291" s="1">
        <v>0</v>
      </c>
      <c r="O2291">
        <v>1455</v>
      </c>
      <c r="P2291" t="s">
        <v>14639</v>
      </c>
      <c r="Q2291">
        <v>3.98</v>
      </c>
      <c r="R2291" t="s">
        <v>14647</v>
      </c>
      <c r="S2291" s="14">
        <f>profile[[#This Row],[income]]/1000</f>
        <v>44</v>
      </c>
    </row>
    <row r="2292" spans="1:19" x14ac:dyDescent="0.25">
      <c r="A2292" t="s">
        <v>2290</v>
      </c>
      <c r="B2292" s="1">
        <v>107.4375</v>
      </c>
      <c r="D2292" s="14" t="s">
        <v>2360</v>
      </c>
      <c r="E2292" s="14">
        <v>6.2874999999999996</v>
      </c>
      <c r="H2292" t="s">
        <v>14627</v>
      </c>
      <c r="I2292">
        <v>77</v>
      </c>
      <c r="J2292" t="s">
        <v>7810</v>
      </c>
      <c r="K2292" s="15">
        <v>42005</v>
      </c>
      <c r="L2292" s="14">
        <v>58000</v>
      </c>
      <c r="M2292">
        <v>3.0514000000000001</v>
      </c>
      <c r="N2292" s="1">
        <v>0</v>
      </c>
      <c r="O2292">
        <v>1307</v>
      </c>
      <c r="P2292" t="s">
        <v>14639</v>
      </c>
      <c r="Q2292">
        <v>3.58</v>
      </c>
      <c r="R2292" t="s">
        <v>14647</v>
      </c>
      <c r="S2292" s="14">
        <f>profile[[#This Row],[income]]/1000</f>
        <v>58</v>
      </c>
    </row>
    <row r="2293" spans="1:19" x14ac:dyDescent="0.25">
      <c r="A2293" t="s">
        <v>2291</v>
      </c>
      <c r="B2293" s="1">
        <v>18.052099999999999</v>
      </c>
      <c r="D2293" s="14" t="s">
        <v>2361</v>
      </c>
      <c r="E2293" s="14">
        <v>24.524999999999999</v>
      </c>
      <c r="H2293" t="s">
        <v>14627</v>
      </c>
      <c r="I2293">
        <v>56</v>
      </c>
      <c r="J2293" t="s">
        <v>9502</v>
      </c>
      <c r="K2293" s="15">
        <v>42205</v>
      </c>
      <c r="L2293" s="14">
        <v>49000</v>
      </c>
      <c r="M2293">
        <v>3.5724999999999998</v>
      </c>
      <c r="N2293" s="1">
        <v>0</v>
      </c>
      <c r="O2293">
        <v>1107</v>
      </c>
      <c r="P2293" t="s">
        <v>14639</v>
      </c>
      <c r="Q2293">
        <v>3.03</v>
      </c>
      <c r="R2293" t="s">
        <v>14647</v>
      </c>
      <c r="S2293" s="14">
        <f>profile[[#This Row],[income]]/1000</f>
        <v>49</v>
      </c>
    </row>
    <row r="2294" spans="1:19" x14ac:dyDescent="0.25">
      <c r="A2294" t="s">
        <v>2292</v>
      </c>
      <c r="B2294" s="1">
        <v>23.73</v>
      </c>
      <c r="D2294" s="14" t="s">
        <v>2362</v>
      </c>
      <c r="E2294" s="14">
        <v>23.50333333333333</v>
      </c>
      <c r="H2294" t="s">
        <v>14627</v>
      </c>
      <c r="I2294">
        <v>37</v>
      </c>
      <c r="J2294" t="s">
        <v>10572</v>
      </c>
      <c r="K2294" s="15">
        <v>41980</v>
      </c>
      <c r="L2294" s="14">
        <v>46000</v>
      </c>
      <c r="M2294">
        <v>1.29</v>
      </c>
      <c r="N2294" s="1">
        <v>0</v>
      </c>
      <c r="O2294">
        <v>1332</v>
      </c>
      <c r="P2294" t="s">
        <v>14639</v>
      </c>
      <c r="Q2294">
        <v>3.65</v>
      </c>
      <c r="R2294" t="s">
        <v>14647</v>
      </c>
      <c r="S2294" s="14">
        <f>profile[[#This Row],[income]]/1000</f>
        <v>46</v>
      </c>
    </row>
    <row r="2295" spans="1:19" x14ac:dyDescent="0.25">
      <c r="A2295" t="s">
        <v>2293</v>
      </c>
      <c r="B2295" s="1">
        <v>20.149999999999999</v>
      </c>
      <c r="D2295" s="14" t="s">
        <v>2363</v>
      </c>
      <c r="E2295" s="14">
        <v>19.920000000000002</v>
      </c>
      <c r="H2295" t="s">
        <v>14627</v>
      </c>
      <c r="I2295">
        <v>80</v>
      </c>
      <c r="J2295" t="s">
        <v>7902</v>
      </c>
      <c r="K2295" s="15">
        <v>41582</v>
      </c>
      <c r="L2295" s="14">
        <v>39000</v>
      </c>
      <c r="M2295">
        <v>1.4733000000000001</v>
      </c>
      <c r="N2295" s="1">
        <v>0</v>
      </c>
      <c r="O2295">
        <v>1730</v>
      </c>
      <c r="P2295" t="s">
        <v>14639</v>
      </c>
      <c r="Q2295">
        <v>4.74</v>
      </c>
      <c r="R2295" t="s">
        <v>14647</v>
      </c>
      <c r="S2295" s="14">
        <f>profile[[#This Row],[income]]/1000</f>
        <v>39</v>
      </c>
    </row>
    <row r="2296" spans="1:19" x14ac:dyDescent="0.25">
      <c r="A2296" t="s">
        <v>2294</v>
      </c>
      <c r="B2296" s="1">
        <v>0</v>
      </c>
      <c r="D2296" s="14" t="s">
        <v>2364</v>
      </c>
      <c r="E2296" s="14">
        <v>3.0219999999999998</v>
      </c>
      <c r="H2296" t="s">
        <v>14627</v>
      </c>
      <c r="I2296">
        <v>53</v>
      </c>
      <c r="J2296" t="s">
        <v>8731</v>
      </c>
      <c r="K2296" s="15">
        <v>41890</v>
      </c>
      <c r="L2296" s="14">
        <v>34000</v>
      </c>
      <c r="M2296">
        <v>2.0733000000000001</v>
      </c>
      <c r="N2296" s="1">
        <v>0</v>
      </c>
      <c r="O2296">
        <v>1422</v>
      </c>
      <c r="P2296" t="s">
        <v>14639</v>
      </c>
      <c r="Q2296">
        <v>3.89</v>
      </c>
      <c r="R2296" t="s">
        <v>14647</v>
      </c>
      <c r="S2296" s="14">
        <f>profile[[#This Row],[income]]/1000</f>
        <v>34</v>
      </c>
    </row>
    <row r="2297" spans="1:19" x14ac:dyDescent="0.25">
      <c r="A2297" t="s">
        <v>2295</v>
      </c>
      <c r="B2297" s="1">
        <v>0.65</v>
      </c>
      <c r="D2297" s="14" t="s">
        <v>2365</v>
      </c>
      <c r="E2297" s="14">
        <v>28.64</v>
      </c>
      <c r="H2297" t="s">
        <v>14627</v>
      </c>
      <c r="I2297">
        <v>83</v>
      </c>
      <c r="J2297" t="s">
        <v>11271</v>
      </c>
      <c r="K2297" s="15">
        <v>42070</v>
      </c>
      <c r="L2297" s="14">
        <v>39000</v>
      </c>
      <c r="M2297">
        <v>1.7166999999999999</v>
      </c>
      <c r="N2297" s="1">
        <v>0</v>
      </c>
      <c r="O2297">
        <v>1242</v>
      </c>
      <c r="P2297" t="s">
        <v>14639</v>
      </c>
      <c r="Q2297">
        <v>3.4</v>
      </c>
      <c r="R2297" t="s">
        <v>14647</v>
      </c>
      <c r="S2297" s="14">
        <f>profile[[#This Row],[income]]/1000</f>
        <v>39</v>
      </c>
    </row>
    <row r="2298" spans="1:19" x14ac:dyDescent="0.25">
      <c r="A2298" t="s">
        <v>2296</v>
      </c>
      <c r="B2298" s="1">
        <v>22.26</v>
      </c>
      <c r="D2298" s="14" t="s">
        <v>2366</v>
      </c>
      <c r="E2298" s="14">
        <v>19.094000000000001</v>
      </c>
      <c r="H2298" t="s">
        <v>14627</v>
      </c>
      <c r="I2298">
        <v>32</v>
      </c>
      <c r="J2298" t="s">
        <v>253</v>
      </c>
      <c r="K2298" s="15">
        <v>42048</v>
      </c>
      <c r="L2298" s="14">
        <v>57000</v>
      </c>
      <c r="M2298">
        <v>2.605</v>
      </c>
      <c r="N2298" s="1">
        <v>0</v>
      </c>
      <c r="O2298">
        <v>1264</v>
      </c>
      <c r="P2298" t="s">
        <v>14639</v>
      </c>
      <c r="Q2298">
        <v>3.46</v>
      </c>
      <c r="R2298" t="s">
        <v>14647</v>
      </c>
      <c r="S2298" s="14">
        <f>profile[[#This Row],[income]]/1000</f>
        <v>57</v>
      </c>
    </row>
    <row r="2299" spans="1:19" x14ac:dyDescent="0.25">
      <c r="A2299" t="s">
        <v>2297</v>
      </c>
      <c r="B2299" s="1">
        <v>4.2217000000000002</v>
      </c>
      <c r="D2299" s="14" t="s">
        <v>2367</v>
      </c>
      <c r="E2299" s="14">
        <v>24.84181818181818</v>
      </c>
      <c r="H2299" t="s">
        <v>14627</v>
      </c>
      <c r="I2299">
        <v>31</v>
      </c>
      <c r="J2299" t="s">
        <v>1307</v>
      </c>
      <c r="K2299" s="15">
        <v>41946</v>
      </c>
      <c r="L2299" s="14">
        <v>69000</v>
      </c>
      <c r="M2299">
        <v>5.96</v>
      </c>
      <c r="N2299" s="1">
        <v>0</v>
      </c>
      <c r="O2299">
        <v>1366</v>
      </c>
      <c r="P2299" t="s">
        <v>14639</v>
      </c>
      <c r="Q2299">
        <v>3.74</v>
      </c>
      <c r="R2299" t="s">
        <v>14647</v>
      </c>
      <c r="S2299" s="14">
        <f>profile[[#This Row],[income]]/1000</f>
        <v>69</v>
      </c>
    </row>
    <row r="2300" spans="1:19" x14ac:dyDescent="0.25">
      <c r="A2300" t="s">
        <v>2298</v>
      </c>
      <c r="B2300" s="1">
        <v>26.3233</v>
      </c>
      <c r="D2300" s="14" t="s">
        <v>2368</v>
      </c>
      <c r="E2300" s="14">
        <v>2.7883333333333336</v>
      </c>
      <c r="H2300" t="s">
        <v>14627</v>
      </c>
      <c r="I2300">
        <v>56</v>
      </c>
      <c r="J2300" t="s">
        <v>11193</v>
      </c>
      <c r="K2300" s="15">
        <v>42039</v>
      </c>
      <c r="L2300" s="14">
        <v>49000</v>
      </c>
      <c r="M2300">
        <v>1.7533000000000001</v>
      </c>
      <c r="N2300" s="1">
        <v>0</v>
      </c>
      <c r="O2300">
        <v>1273</v>
      </c>
      <c r="P2300" t="s">
        <v>14639</v>
      </c>
      <c r="Q2300">
        <v>3.49</v>
      </c>
      <c r="R2300" t="s">
        <v>14647</v>
      </c>
      <c r="S2300" s="14">
        <f>profile[[#This Row],[income]]/1000</f>
        <v>49</v>
      </c>
    </row>
    <row r="2301" spans="1:19" x14ac:dyDescent="0.25">
      <c r="A2301" t="s">
        <v>2299</v>
      </c>
      <c r="B2301" s="1">
        <v>26.53</v>
      </c>
      <c r="D2301" s="14" t="s">
        <v>2369</v>
      </c>
      <c r="E2301" s="14">
        <v>21.197999999999997</v>
      </c>
      <c r="H2301" t="s">
        <v>14627</v>
      </c>
      <c r="I2301">
        <v>51</v>
      </c>
      <c r="J2301" t="s">
        <v>1450</v>
      </c>
      <c r="K2301" s="15">
        <v>41814</v>
      </c>
      <c r="L2301" s="14">
        <v>33000</v>
      </c>
      <c r="M2301">
        <v>3.4270999999999998</v>
      </c>
      <c r="N2301" s="1">
        <v>0</v>
      </c>
      <c r="O2301">
        <v>1498</v>
      </c>
      <c r="P2301" t="s">
        <v>14639</v>
      </c>
      <c r="Q2301">
        <v>4.0999999999999996</v>
      </c>
      <c r="R2301" t="s">
        <v>14647</v>
      </c>
      <c r="S2301" s="14">
        <f>profile[[#This Row],[income]]/1000</f>
        <v>33</v>
      </c>
    </row>
    <row r="2302" spans="1:19" x14ac:dyDescent="0.25">
      <c r="A2302" t="s">
        <v>2300</v>
      </c>
      <c r="B2302" s="1">
        <v>28.255400000000002</v>
      </c>
      <c r="D2302" s="14" t="s">
        <v>2370</v>
      </c>
      <c r="E2302" s="14">
        <v>22.288888888888888</v>
      </c>
      <c r="H2302" t="s">
        <v>14627</v>
      </c>
      <c r="I2302">
        <v>26</v>
      </c>
      <c r="J2302" t="s">
        <v>5960</v>
      </c>
      <c r="K2302" s="15">
        <v>41547</v>
      </c>
      <c r="L2302" s="14">
        <v>56000</v>
      </c>
      <c r="M2302">
        <v>5.976</v>
      </c>
      <c r="N2302" s="1">
        <v>0</v>
      </c>
      <c r="O2302">
        <v>1765</v>
      </c>
      <c r="P2302" t="s">
        <v>14639</v>
      </c>
      <c r="Q2302">
        <v>4.83</v>
      </c>
      <c r="R2302" t="s">
        <v>14647</v>
      </c>
      <c r="S2302" s="14">
        <f>profile[[#This Row],[income]]/1000</f>
        <v>56</v>
      </c>
    </row>
    <row r="2303" spans="1:19" x14ac:dyDescent="0.25">
      <c r="A2303" t="s">
        <v>2301</v>
      </c>
      <c r="B2303" s="1">
        <v>35.453299999999999</v>
      </c>
      <c r="D2303" s="14" t="s">
        <v>2371</v>
      </c>
      <c r="E2303" s="14">
        <v>13.736249999999998</v>
      </c>
      <c r="H2303" t="s">
        <v>14627</v>
      </c>
      <c r="I2303">
        <v>74</v>
      </c>
      <c r="J2303" t="s">
        <v>1124</v>
      </c>
      <c r="K2303" s="15">
        <v>41954</v>
      </c>
      <c r="L2303" s="14">
        <v>35000</v>
      </c>
      <c r="M2303">
        <v>2.8849999999999998</v>
      </c>
      <c r="N2303" s="1">
        <v>0</v>
      </c>
      <c r="O2303">
        <v>1358</v>
      </c>
      <c r="P2303" t="s">
        <v>14639</v>
      </c>
      <c r="Q2303">
        <v>3.72</v>
      </c>
      <c r="R2303" t="s">
        <v>14647</v>
      </c>
      <c r="S2303" s="14">
        <f>profile[[#This Row],[income]]/1000</f>
        <v>35</v>
      </c>
    </row>
    <row r="2304" spans="1:19" x14ac:dyDescent="0.25">
      <c r="A2304" t="s">
        <v>2302</v>
      </c>
      <c r="B2304" s="1">
        <v>9.7799999999999994</v>
      </c>
      <c r="D2304" s="14" t="s">
        <v>2372</v>
      </c>
      <c r="E2304" s="14">
        <v>2.5</v>
      </c>
      <c r="H2304" t="s">
        <v>14627</v>
      </c>
      <c r="I2304">
        <v>25</v>
      </c>
      <c r="J2304" t="s">
        <v>2947</v>
      </c>
      <c r="K2304" s="15">
        <v>42064</v>
      </c>
      <c r="L2304" s="14">
        <v>42000</v>
      </c>
      <c r="M2304">
        <v>3.6217000000000001</v>
      </c>
      <c r="N2304" s="1">
        <v>0</v>
      </c>
      <c r="O2304">
        <v>1248</v>
      </c>
      <c r="P2304" t="s">
        <v>14639</v>
      </c>
      <c r="Q2304">
        <v>3.42</v>
      </c>
      <c r="R2304" t="s">
        <v>14647</v>
      </c>
      <c r="S2304" s="14">
        <f>profile[[#This Row],[income]]/1000</f>
        <v>42</v>
      </c>
    </row>
    <row r="2305" spans="1:19" x14ac:dyDescent="0.25">
      <c r="A2305" t="s">
        <v>2303</v>
      </c>
      <c r="B2305" s="1">
        <v>22.761800000000001</v>
      </c>
      <c r="D2305" s="14" t="s">
        <v>2373</v>
      </c>
      <c r="E2305" s="14">
        <v>9.8871428571428588</v>
      </c>
      <c r="H2305" t="s">
        <v>14627</v>
      </c>
      <c r="I2305">
        <v>57</v>
      </c>
      <c r="J2305" t="s">
        <v>3521</v>
      </c>
      <c r="K2305" s="15">
        <v>41633</v>
      </c>
      <c r="L2305" s="14">
        <v>65000</v>
      </c>
      <c r="M2305">
        <v>2.9220000000000002</v>
      </c>
      <c r="N2305" s="1">
        <v>0</v>
      </c>
      <c r="O2305">
        <v>1679</v>
      </c>
      <c r="P2305" t="s">
        <v>14639</v>
      </c>
      <c r="Q2305">
        <v>4.5999999999999996</v>
      </c>
      <c r="R2305" t="s">
        <v>14647</v>
      </c>
      <c r="S2305" s="14">
        <f>profile[[#This Row],[income]]/1000</f>
        <v>65</v>
      </c>
    </row>
    <row r="2306" spans="1:19" x14ac:dyDescent="0.25">
      <c r="A2306" t="s">
        <v>2304</v>
      </c>
      <c r="B2306" s="1">
        <v>1.2324999999999999</v>
      </c>
      <c r="D2306" s="14" t="s">
        <v>2374</v>
      </c>
      <c r="E2306" s="14">
        <v>3.0560869565217392</v>
      </c>
      <c r="H2306" t="s">
        <v>14627</v>
      </c>
      <c r="I2306">
        <v>83</v>
      </c>
      <c r="J2306" t="s">
        <v>14249</v>
      </c>
      <c r="K2306" s="15">
        <v>41988</v>
      </c>
      <c r="L2306" s="14">
        <v>70000</v>
      </c>
      <c r="M2306">
        <v>1.46</v>
      </c>
      <c r="N2306" s="1">
        <v>0</v>
      </c>
      <c r="O2306">
        <v>1324</v>
      </c>
      <c r="P2306" t="s">
        <v>14639</v>
      </c>
      <c r="Q2306">
        <v>3.62</v>
      </c>
      <c r="R2306" t="s">
        <v>14647</v>
      </c>
      <c r="S2306" s="14">
        <f>profile[[#This Row],[income]]/1000</f>
        <v>70</v>
      </c>
    </row>
    <row r="2307" spans="1:19" x14ac:dyDescent="0.25">
      <c r="A2307" t="s">
        <v>2305</v>
      </c>
      <c r="B2307" s="1">
        <v>0</v>
      </c>
      <c r="D2307" s="14" t="s">
        <v>2375</v>
      </c>
      <c r="E2307" s="14">
        <v>14.176666666666668</v>
      </c>
      <c r="H2307" t="s">
        <v>14627</v>
      </c>
      <c r="I2307">
        <v>37</v>
      </c>
      <c r="J2307" t="s">
        <v>11908</v>
      </c>
      <c r="K2307" s="15">
        <v>41733</v>
      </c>
      <c r="L2307" s="14">
        <v>46000</v>
      </c>
      <c r="M2307">
        <v>4.4349999999999996</v>
      </c>
      <c r="N2307" s="1">
        <v>0</v>
      </c>
      <c r="O2307">
        <v>1579</v>
      </c>
      <c r="P2307" t="s">
        <v>14639</v>
      </c>
      <c r="Q2307">
        <v>4.32</v>
      </c>
      <c r="R2307" t="s">
        <v>14647</v>
      </c>
      <c r="S2307" s="14">
        <f>profile[[#This Row],[income]]/1000</f>
        <v>46</v>
      </c>
    </row>
    <row r="2308" spans="1:19" x14ac:dyDescent="0.25">
      <c r="A2308" t="s">
        <v>2306</v>
      </c>
      <c r="B2308" s="1">
        <v>12.028</v>
      </c>
      <c r="D2308" s="14" t="s">
        <v>2377</v>
      </c>
      <c r="E2308" s="14">
        <v>4.508571428571428</v>
      </c>
      <c r="H2308" t="s">
        <v>14627</v>
      </c>
      <c r="I2308">
        <v>39</v>
      </c>
      <c r="J2308" t="s">
        <v>11123</v>
      </c>
      <c r="K2308" s="15">
        <v>42067</v>
      </c>
      <c r="L2308" s="14">
        <v>32000</v>
      </c>
      <c r="M2308">
        <v>4.2024999999999997</v>
      </c>
      <c r="N2308" s="1">
        <v>0</v>
      </c>
      <c r="O2308">
        <v>1245</v>
      </c>
      <c r="P2308" t="s">
        <v>14639</v>
      </c>
      <c r="Q2308">
        <v>3.41</v>
      </c>
      <c r="R2308" t="s">
        <v>14647</v>
      </c>
      <c r="S2308" s="14">
        <f>profile[[#This Row],[income]]/1000</f>
        <v>32</v>
      </c>
    </row>
    <row r="2309" spans="1:19" x14ac:dyDescent="0.25">
      <c r="A2309" t="s">
        <v>2307</v>
      </c>
      <c r="B2309" s="1">
        <v>22.673300000000001</v>
      </c>
      <c r="D2309" s="14" t="s">
        <v>2378</v>
      </c>
      <c r="E2309" s="14">
        <v>17.96166666666667</v>
      </c>
      <c r="H2309" t="s">
        <v>14627</v>
      </c>
      <c r="I2309">
        <v>25</v>
      </c>
      <c r="J2309" t="s">
        <v>7503</v>
      </c>
      <c r="K2309" s="15">
        <v>42088</v>
      </c>
      <c r="L2309" s="14">
        <v>30000</v>
      </c>
      <c r="M2309">
        <v>3.2</v>
      </c>
      <c r="N2309" s="1">
        <v>0</v>
      </c>
      <c r="O2309">
        <v>1224</v>
      </c>
      <c r="P2309" t="s">
        <v>14639</v>
      </c>
      <c r="Q2309">
        <v>3.35</v>
      </c>
      <c r="R2309" t="s">
        <v>14647</v>
      </c>
      <c r="S2309" s="14">
        <f>profile[[#This Row],[income]]/1000</f>
        <v>30</v>
      </c>
    </row>
    <row r="2310" spans="1:19" x14ac:dyDescent="0.25">
      <c r="A2310" t="s">
        <v>2308</v>
      </c>
      <c r="B2310" s="1">
        <v>3.04</v>
      </c>
      <c r="D2310" s="14" t="s">
        <v>2379</v>
      </c>
      <c r="E2310" s="14">
        <v>23.17</v>
      </c>
      <c r="H2310" t="s">
        <v>14627</v>
      </c>
      <c r="I2310">
        <v>90</v>
      </c>
      <c r="J2310" t="s">
        <v>7432</v>
      </c>
      <c r="K2310" s="15">
        <v>41723</v>
      </c>
      <c r="L2310" s="14">
        <v>55000</v>
      </c>
      <c r="M2310">
        <v>4.4233000000000002</v>
      </c>
      <c r="N2310" s="1">
        <v>0</v>
      </c>
      <c r="O2310">
        <v>1589</v>
      </c>
      <c r="P2310" t="s">
        <v>14639</v>
      </c>
      <c r="Q2310">
        <v>4.3499999999999996</v>
      </c>
      <c r="R2310" t="s">
        <v>14647</v>
      </c>
      <c r="S2310" s="14">
        <f>profile[[#This Row],[income]]/1000</f>
        <v>55</v>
      </c>
    </row>
    <row r="2311" spans="1:19" x14ac:dyDescent="0.25">
      <c r="A2311" t="s">
        <v>2309</v>
      </c>
      <c r="B2311" s="1">
        <v>9.5767000000000007</v>
      </c>
      <c r="D2311" s="14" t="s">
        <v>2380</v>
      </c>
      <c r="E2311" s="14">
        <v>12.153333333333334</v>
      </c>
      <c r="H2311" t="s">
        <v>14627</v>
      </c>
      <c r="I2311">
        <v>19</v>
      </c>
      <c r="J2311" t="s">
        <v>12178</v>
      </c>
      <c r="K2311" s="15">
        <v>41550</v>
      </c>
      <c r="L2311" s="14">
        <v>36000</v>
      </c>
      <c r="M2311">
        <v>1.51</v>
      </c>
      <c r="N2311" s="1">
        <v>0</v>
      </c>
      <c r="O2311">
        <v>1762</v>
      </c>
      <c r="P2311" t="s">
        <v>14639</v>
      </c>
      <c r="Q2311">
        <v>4.82</v>
      </c>
      <c r="R2311" t="s">
        <v>14647</v>
      </c>
      <c r="S2311" s="14">
        <f>profile[[#This Row],[income]]/1000</f>
        <v>36</v>
      </c>
    </row>
    <row r="2312" spans="1:19" x14ac:dyDescent="0.25">
      <c r="A2312" t="s">
        <v>2310</v>
      </c>
      <c r="B2312" s="1">
        <v>12.46</v>
      </c>
      <c r="D2312" s="14" t="s">
        <v>2381</v>
      </c>
      <c r="E2312" s="14">
        <v>15.033750000000001</v>
      </c>
      <c r="H2312" t="s">
        <v>14627</v>
      </c>
      <c r="I2312">
        <v>72</v>
      </c>
      <c r="J2312" t="s">
        <v>14107</v>
      </c>
      <c r="K2312" s="15">
        <v>42003</v>
      </c>
      <c r="L2312" s="14">
        <v>67000</v>
      </c>
      <c r="M2312">
        <v>3.62</v>
      </c>
      <c r="N2312" s="1">
        <v>0</v>
      </c>
      <c r="O2312">
        <v>1309</v>
      </c>
      <c r="P2312" t="s">
        <v>14639</v>
      </c>
      <c r="Q2312">
        <v>3.58</v>
      </c>
      <c r="R2312" t="s">
        <v>14647</v>
      </c>
      <c r="S2312" s="14">
        <f>profile[[#This Row],[income]]/1000</f>
        <v>67</v>
      </c>
    </row>
    <row r="2313" spans="1:19" x14ac:dyDescent="0.25">
      <c r="A2313" t="s">
        <v>2311</v>
      </c>
      <c r="B2313" s="1">
        <v>106.91</v>
      </c>
      <c r="D2313" s="14" t="s">
        <v>2382</v>
      </c>
      <c r="E2313" s="14">
        <v>27.627142857142854</v>
      </c>
      <c r="H2313" t="s">
        <v>14627</v>
      </c>
      <c r="I2313">
        <v>33</v>
      </c>
      <c r="J2313" t="s">
        <v>6615</v>
      </c>
      <c r="K2313" s="15">
        <v>41601</v>
      </c>
      <c r="L2313" s="14">
        <v>45000</v>
      </c>
      <c r="M2313">
        <v>2</v>
      </c>
      <c r="N2313" s="1">
        <v>0</v>
      </c>
      <c r="O2313">
        <v>1711</v>
      </c>
      <c r="P2313" t="s">
        <v>14639</v>
      </c>
      <c r="Q2313">
        <v>4.68</v>
      </c>
      <c r="R2313" t="s">
        <v>14647</v>
      </c>
      <c r="S2313" s="14">
        <f>profile[[#This Row],[income]]/1000</f>
        <v>45</v>
      </c>
    </row>
    <row r="2314" spans="1:19" x14ac:dyDescent="0.25">
      <c r="A2314" t="s">
        <v>2312</v>
      </c>
      <c r="B2314" s="1">
        <v>3.8062999999999998</v>
      </c>
      <c r="D2314" s="14" t="s">
        <v>2383</v>
      </c>
      <c r="E2314" s="14">
        <v>2.0042857142857144</v>
      </c>
      <c r="H2314" t="s">
        <v>14627</v>
      </c>
      <c r="I2314">
        <v>46</v>
      </c>
      <c r="J2314" t="s">
        <v>5453</v>
      </c>
      <c r="K2314" s="15">
        <v>41547</v>
      </c>
      <c r="L2314" s="14">
        <v>35000</v>
      </c>
      <c r="M2314">
        <v>5.6124999999999998</v>
      </c>
      <c r="N2314" s="1">
        <v>0</v>
      </c>
      <c r="O2314">
        <v>1765</v>
      </c>
      <c r="P2314" t="s">
        <v>14639</v>
      </c>
      <c r="Q2314">
        <v>4.83</v>
      </c>
      <c r="R2314" t="s">
        <v>14647</v>
      </c>
      <c r="S2314" s="14">
        <f>profile[[#This Row],[income]]/1000</f>
        <v>35</v>
      </c>
    </row>
    <row r="2315" spans="1:19" x14ac:dyDescent="0.25">
      <c r="A2315" t="s">
        <v>2313</v>
      </c>
      <c r="B2315" s="1">
        <v>15.2462</v>
      </c>
      <c r="D2315" s="14" t="s">
        <v>2384</v>
      </c>
      <c r="E2315" s="14">
        <v>11.596153846153847</v>
      </c>
      <c r="H2315" t="s">
        <v>14627</v>
      </c>
      <c r="I2315">
        <v>68</v>
      </c>
      <c r="J2315" t="s">
        <v>4124</v>
      </c>
      <c r="K2315" s="15">
        <v>41939</v>
      </c>
      <c r="L2315" s="14">
        <v>64000</v>
      </c>
      <c r="M2315">
        <v>1.84</v>
      </c>
      <c r="N2315" s="1">
        <v>0</v>
      </c>
      <c r="O2315">
        <v>1373</v>
      </c>
      <c r="P2315" t="s">
        <v>14639</v>
      </c>
      <c r="Q2315">
        <v>3.76</v>
      </c>
      <c r="R2315" t="s">
        <v>14647</v>
      </c>
      <c r="S2315" s="14">
        <f>profile[[#This Row],[income]]/1000</f>
        <v>64</v>
      </c>
    </row>
    <row r="2316" spans="1:19" x14ac:dyDescent="0.25">
      <c r="A2316" t="s">
        <v>2314</v>
      </c>
      <c r="B2316" s="1">
        <v>20.5</v>
      </c>
      <c r="D2316" s="14" t="s">
        <v>2385</v>
      </c>
      <c r="E2316" s="14">
        <v>27.554000000000002</v>
      </c>
      <c r="H2316" t="s">
        <v>14627</v>
      </c>
      <c r="I2316">
        <v>40</v>
      </c>
      <c r="J2316" t="s">
        <v>10467</v>
      </c>
      <c r="K2316" s="15">
        <v>42056</v>
      </c>
      <c r="L2316" s="14">
        <v>38000</v>
      </c>
      <c r="M2316">
        <v>4.8883000000000001</v>
      </c>
      <c r="N2316" s="1">
        <v>0</v>
      </c>
      <c r="O2316">
        <v>1256</v>
      </c>
      <c r="P2316" t="s">
        <v>14639</v>
      </c>
      <c r="Q2316">
        <v>3.44</v>
      </c>
      <c r="R2316" t="s">
        <v>14647</v>
      </c>
      <c r="S2316" s="14">
        <f>profile[[#This Row],[income]]/1000</f>
        <v>38</v>
      </c>
    </row>
    <row r="2317" spans="1:19" x14ac:dyDescent="0.25">
      <c r="A2317" t="s">
        <v>2315</v>
      </c>
      <c r="B2317" s="1">
        <v>104.61669999999999</v>
      </c>
      <c r="D2317" s="14" t="s">
        <v>2386</v>
      </c>
      <c r="E2317" s="14">
        <v>0.48499999999999999</v>
      </c>
      <c r="H2317" t="s">
        <v>14627</v>
      </c>
      <c r="I2317">
        <v>59</v>
      </c>
      <c r="J2317" t="s">
        <v>7425</v>
      </c>
      <c r="K2317" s="15">
        <v>41879</v>
      </c>
      <c r="L2317" s="14">
        <v>36000</v>
      </c>
      <c r="M2317">
        <v>1.8374999999999999</v>
      </c>
      <c r="N2317" s="1">
        <v>0</v>
      </c>
      <c r="O2317">
        <v>1433</v>
      </c>
      <c r="P2317" t="s">
        <v>14639</v>
      </c>
      <c r="Q2317">
        <v>3.92</v>
      </c>
      <c r="R2317" t="s">
        <v>14647</v>
      </c>
      <c r="S2317" s="14">
        <f>profile[[#This Row],[income]]/1000</f>
        <v>36</v>
      </c>
    </row>
    <row r="2318" spans="1:19" x14ac:dyDescent="0.25">
      <c r="A2318" t="s">
        <v>2316</v>
      </c>
      <c r="B2318" s="1">
        <v>20.6</v>
      </c>
      <c r="D2318" s="14" t="s">
        <v>2387</v>
      </c>
      <c r="E2318" s="14">
        <v>13.905333333333333</v>
      </c>
      <c r="H2318" t="s">
        <v>14627</v>
      </c>
      <c r="I2318">
        <v>21</v>
      </c>
      <c r="J2318" t="s">
        <v>11972</v>
      </c>
      <c r="K2318" s="15">
        <v>41584</v>
      </c>
      <c r="L2318" s="14">
        <v>47000</v>
      </c>
      <c r="M2318">
        <v>4.0949999999999998</v>
      </c>
      <c r="N2318" s="1">
        <v>0</v>
      </c>
      <c r="O2318">
        <v>1728</v>
      </c>
      <c r="P2318" t="s">
        <v>14639</v>
      </c>
      <c r="Q2318">
        <v>4.7300000000000004</v>
      </c>
      <c r="R2318" t="s">
        <v>14647</v>
      </c>
      <c r="S2318" s="14">
        <f>profile[[#This Row],[income]]/1000</f>
        <v>47</v>
      </c>
    </row>
    <row r="2319" spans="1:19" x14ac:dyDescent="0.25">
      <c r="A2319" t="s">
        <v>2317</v>
      </c>
      <c r="B2319" s="1">
        <v>8.4856999999999996</v>
      </c>
      <c r="D2319" s="14" t="s">
        <v>2388</v>
      </c>
      <c r="E2319" s="14">
        <v>12.491818181818179</v>
      </c>
      <c r="H2319" t="s">
        <v>14627</v>
      </c>
      <c r="I2319">
        <v>64</v>
      </c>
      <c r="J2319" t="s">
        <v>7308</v>
      </c>
      <c r="K2319" s="15">
        <v>42207</v>
      </c>
      <c r="L2319" s="14">
        <v>67000</v>
      </c>
      <c r="M2319">
        <v>2.12</v>
      </c>
      <c r="N2319" s="1">
        <v>0</v>
      </c>
      <c r="O2319">
        <v>1105</v>
      </c>
      <c r="P2319" t="s">
        <v>14639</v>
      </c>
      <c r="Q2319">
        <v>3.03</v>
      </c>
      <c r="R2319" t="s">
        <v>14647</v>
      </c>
      <c r="S2319" s="14">
        <f>profile[[#This Row],[income]]/1000</f>
        <v>67</v>
      </c>
    </row>
    <row r="2320" spans="1:19" x14ac:dyDescent="0.25">
      <c r="A2320" t="s">
        <v>2318</v>
      </c>
      <c r="B2320" s="1">
        <v>16.731400000000001</v>
      </c>
      <c r="D2320" s="14" t="s">
        <v>2389</v>
      </c>
      <c r="E2320" s="14">
        <v>20.316666666666666</v>
      </c>
      <c r="H2320" t="s">
        <v>14627</v>
      </c>
      <c r="I2320">
        <v>48</v>
      </c>
      <c r="J2320" t="s">
        <v>6627</v>
      </c>
      <c r="K2320" s="15">
        <v>42141</v>
      </c>
      <c r="L2320" s="14">
        <v>71000</v>
      </c>
      <c r="M2320">
        <v>4.4824999999999999</v>
      </c>
      <c r="N2320" s="1">
        <v>0</v>
      </c>
      <c r="O2320">
        <v>1171</v>
      </c>
      <c r="P2320" t="s">
        <v>14639</v>
      </c>
      <c r="Q2320">
        <v>3.21</v>
      </c>
      <c r="R2320" t="s">
        <v>14647</v>
      </c>
      <c r="S2320" s="14">
        <f>profile[[#This Row],[income]]/1000</f>
        <v>71</v>
      </c>
    </row>
    <row r="2321" spans="1:19" x14ac:dyDescent="0.25">
      <c r="A2321" t="s">
        <v>2319</v>
      </c>
      <c r="B2321" s="1">
        <v>13.6082</v>
      </c>
      <c r="D2321" s="14" t="s">
        <v>2391</v>
      </c>
      <c r="E2321" s="14">
        <v>2.0299999999999998</v>
      </c>
      <c r="H2321" t="s">
        <v>14627</v>
      </c>
      <c r="I2321">
        <v>46</v>
      </c>
      <c r="J2321" t="s">
        <v>3861</v>
      </c>
      <c r="K2321" s="15">
        <v>42059</v>
      </c>
      <c r="L2321" s="14">
        <v>39000</v>
      </c>
      <c r="M2321">
        <v>2.0567000000000002</v>
      </c>
      <c r="N2321" s="1">
        <v>0</v>
      </c>
      <c r="O2321">
        <v>1253</v>
      </c>
      <c r="P2321" t="s">
        <v>14639</v>
      </c>
      <c r="Q2321">
        <v>3.43</v>
      </c>
      <c r="R2321" t="s">
        <v>14647</v>
      </c>
      <c r="S2321" s="14">
        <f>profile[[#This Row],[income]]/1000</f>
        <v>39</v>
      </c>
    </row>
    <row r="2322" spans="1:19" x14ac:dyDescent="0.25">
      <c r="A2322" t="s">
        <v>2320</v>
      </c>
      <c r="B2322" s="1">
        <v>19.906700000000001</v>
      </c>
      <c r="D2322" s="14" t="s">
        <v>2392</v>
      </c>
      <c r="E2322" s="14">
        <v>23.667272727272724</v>
      </c>
      <c r="H2322" t="s">
        <v>14627</v>
      </c>
      <c r="I2322">
        <v>18</v>
      </c>
      <c r="J2322" t="s">
        <v>10722</v>
      </c>
      <c r="K2322" s="15">
        <v>41871</v>
      </c>
      <c r="L2322" s="14">
        <v>40000</v>
      </c>
      <c r="M2322">
        <v>3.7583000000000002</v>
      </c>
      <c r="N2322" s="1">
        <v>0</v>
      </c>
      <c r="O2322">
        <v>1441</v>
      </c>
      <c r="P2322" t="s">
        <v>14639</v>
      </c>
      <c r="Q2322">
        <v>3.95</v>
      </c>
      <c r="R2322" t="s">
        <v>14647</v>
      </c>
      <c r="S2322" s="14">
        <f>profile[[#This Row],[income]]/1000</f>
        <v>40</v>
      </c>
    </row>
    <row r="2323" spans="1:19" x14ac:dyDescent="0.25">
      <c r="A2323" t="s">
        <v>2321</v>
      </c>
      <c r="B2323" s="1">
        <v>9.0378000000000007</v>
      </c>
      <c r="D2323" s="14" t="s">
        <v>2393</v>
      </c>
      <c r="E2323" s="14">
        <v>2.1012499999999998</v>
      </c>
      <c r="H2323" t="s">
        <v>14627</v>
      </c>
      <c r="I2323">
        <v>18</v>
      </c>
      <c r="J2323" t="s">
        <v>2197</v>
      </c>
      <c r="K2323" s="15">
        <v>41494</v>
      </c>
      <c r="L2323" s="14">
        <v>56000</v>
      </c>
      <c r="M2323">
        <v>1.8916999999999999</v>
      </c>
      <c r="N2323" s="1">
        <v>0</v>
      </c>
      <c r="O2323">
        <v>1818</v>
      </c>
      <c r="P2323" t="s">
        <v>14639</v>
      </c>
      <c r="Q2323">
        <v>4.9800000000000004</v>
      </c>
      <c r="R2323" t="s">
        <v>14647</v>
      </c>
      <c r="S2323" s="14">
        <f>profile[[#This Row],[income]]/1000</f>
        <v>56</v>
      </c>
    </row>
    <row r="2324" spans="1:19" x14ac:dyDescent="0.25">
      <c r="A2324" t="s">
        <v>2322</v>
      </c>
      <c r="B2324" s="1">
        <v>18.3367</v>
      </c>
      <c r="D2324" s="14" t="s">
        <v>2394</v>
      </c>
      <c r="E2324" s="14">
        <v>12.265000000000001</v>
      </c>
      <c r="H2324" t="s">
        <v>14627</v>
      </c>
      <c r="I2324">
        <v>26</v>
      </c>
      <c r="J2324" t="s">
        <v>10768</v>
      </c>
      <c r="K2324" s="15">
        <v>41714</v>
      </c>
      <c r="L2324" s="14">
        <v>33000</v>
      </c>
      <c r="M2324">
        <v>1.3975</v>
      </c>
      <c r="N2324" s="1">
        <v>0</v>
      </c>
      <c r="O2324">
        <v>1598</v>
      </c>
      <c r="P2324" t="s">
        <v>14639</v>
      </c>
      <c r="Q2324">
        <v>4.38</v>
      </c>
      <c r="R2324" t="s">
        <v>14647</v>
      </c>
      <c r="S2324" s="14">
        <f>profile[[#This Row],[income]]/1000</f>
        <v>33</v>
      </c>
    </row>
    <row r="2325" spans="1:19" x14ac:dyDescent="0.25">
      <c r="A2325" t="s">
        <v>2323</v>
      </c>
      <c r="B2325" s="1">
        <v>22.6633</v>
      </c>
      <c r="D2325" s="14" t="s">
        <v>2395</v>
      </c>
      <c r="E2325" s="14">
        <v>28.335454545454546</v>
      </c>
      <c r="H2325" t="s">
        <v>14627</v>
      </c>
      <c r="I2325">
        <v>68</v>
      </c>
      <c r="J2325" t="s">
        <v>8424</v>
      </c>
      <c r="K2325" s="15">
        <v>41623</v>
      </c>
      <c r="L2325" s="14">
        <v>38000</v>
      </c>
      <c r="M2325">
        <v>0.81</v>
      </c>
      <c r="N2325" s="1">
        <v>0</v>
      </c>
      <c r="O2325">
        <v>1689</v>
      </c>
      <c r="P2325" t="s">
        <v>14639</v>
      </c>
      <c r="Q2325">
        <v>4.62</v>
      </c>
      <c r="R2325" t="s">
        <v>14647</v>
      </c>
      <c r="S2325" s="14">
        <f>profile[[#This Row],[income]]/1000</f>
        <v>38</v>
      </c>
    </row>
    <row r="2326" spans="1:19" x14ac:dyDescent="0.25">
      <c r="A2326" t="s">
        <v>2324</v>
      </c>
      <c r="B2326" s="1">
        <v>8.1529000000000007</v>
      </c>
      <c r="D2326" s="14" t="s">
        <v>2396</v>
      </c>
      <c r="E2326" s="14">
        <v>25.251428571428573</v>
      </c>
      <c r="H2326" t="s">
        <v>14627</v>
      </c>
      <c r="I2326">
        <v>70</v>
      </c>
      <c r="J2326" t="s">
        <v>5139</v>
      </c>
      <c r="K2326" s="15">
        <v>41497</v>
      </c>
      <c r="L2326" s="14">
        <v>31000</v>
      </c>
      <c r="M2326">
        <v>3.0167000000000002</v>
      </c>
      <c r="N2326" s="1">
        <v>0</v>
      </c>
      <c r="O2326">
        <v>1815</v>
      </c>
      <c r="P2326" t="s">
        <v>14639</v>
      </c>
      <c r="Q2326">
        <v>4.97</v>
      </c>
      <c r="R2326" t="s">
        <v>14647</v>
      </c>
      <c r="S2326" s="14">
        <f>profile[[#This Row],[income]]/1000</f>
        <v>31</v>
      </c>
    </row>
    <row r="2327" spans="1:19" x14ac:dyDescent="0.25">
      <c r="A2327" t="s">
        <v>2325</v>
      </c>
      <c r="B2327" s="1">
        <v>3.64</v>
      </c>
      <c r="D2327" s="14" t="s">
        <v>2397</v>
      </c>
      <c r="E2327" s="14">
        <v>11.615555555555556</v>
      </c>
      <c r="H2327" t="s">
        <v>14627</v>
      </c>
      <c r="I2327">
        <v>31</v>
      </c>
      <c r="J2327" t="s">
        <v>4671</v>
      </c>
      <c r="K2327" s="15">
        <v>41683</v>
      </c>
      <c r="L2327" s="14">
        <v>44000</v>
      </c>
      <c r="M2327">
        <v>3.0379999999999998</v>
      </c>
      <c r="N2327" s="1">
        <v>0</v>
      </c>
      <c r="O2327">
        <v>1629</v>
      </c>
      <c r="P2327" t="s">
        <v>14639</v>
      </c>
      <c r="Q2327">
        <v>4.46</v>
      </c>
      <c r="R2327" t="s">
        <v>14647</v>
      </c>
      <c r="S2327" s="14">
        <f>profile[[#This Row],[income]]/1000</f>
        <v>44</v>
      </c>
    </row>
    <row r="2328" spans="1:19" x14ac:dyDescent="0.25">
      <c r="A2328" t="s">
        <v>2326</v>
      </c>
      <c r="B2328" s="1">
        <v>4.016</v>
      </c>
      <c r="D2328" s="14" t="s">
        <v>2398</v>
      </c>
      <c r="E2328" s="14">
        <v>11.944000000000001</v>
      </c>
      <c r="H2328" t="s">
        <v>14627</v>
      </c>
      <c r="I2328">
        <v>78</v>
      </c>
      <c r="J2328" t="s">
        <v>13717</v>
      </c>
      <c r="K2328" s="15">
        <v>41891</v>
      </c>
      <c r="L2328" s="14">
        <v>64000</v>
      </c>
      <c r="M2328">
        <v>2.29</v>
      </c>
      <c r="N2328" s="1">
        <v>0</v>
      </c>
      <c r="O2328">
        <v>1421</v>
      </c>
      <c r="P2328" t="s">
        <v>14639</v>
      </c>
      <c r="Q2328">
        <v>3.89</v>
      </c>
      <c r="R2328" t="s">
        <v>14647</v>
      </c>
      <c r="S2328" s="14">
        <f>profile[[#This Row],[income]]/1000</f>
        <v>64</v>
      </c>
    </row>
    <row r="2329" spans="1:19" x14ac:dyDescent="0.25">
      <c r="A2329" t="s">
        <v>2327</v>
      </c>
      <c r="B2329" s="1">
        <v>12.0175</v>
      </c>
      <c r="D2329" s="14" t="s">
        <v>2399</v>
      </c>
      <c r="E2329" s="14">
        <v>23.026153846153843</v>
      </c>
      <c r="H2329" t="s">
        <v>14627</v>
      </c>
      <c r="I2329">
        <v>42</v>
      </c>
      <c r="J2329" t="s">
        <v>12597</v>
      </c>
      <c r="K2329" s="15">
        <v>41884</v>
      </c>
      <c r="L2329" s="14">
        <v>32000</v>
      </c>
      <c r="M2329">
        <v>2.42</v>
      </c>
      <c r="N2329" s="1">
        <v>0</v>
      </c>
      <c r="O2329">
        <v>1428</v>
      </c>
      <c r="P2329" t="s">
        <v>14639</v>
      </c>
      <c r="Q2329">
        <v>3.91</v>
      </c>
      <c r="R2329" t="s">
        <v>14647</v>
      </c>
      <c r="S2329" s="14">
        <f>profile[[#This Row],[income]]/1000</f>
        <v>32</v>
      </c>
    </row>
    <row r="2330" spans="1:19" x14ac:dyDescent="0.25">
      <c r="A2330" t="s">
        <v>2328</v>
      </c>
      <c r="B2330" s="1">
        <v>5.78</v>
      </c>
      <c r="D2330" s="14" t="s">
        <v>2400</v>
      </c>
      <c r="E2330" s="14">
        <v>2.4994736842105261</v>
      </c>
      <c r="H2330" t="s">
        <v>14627</v>
      </c>
      <c r="I2330">
        <v>50</v>
      </c>
      <c r="J2330" t="s">
        <v>14314</v>
      </c>
      <c r="K2330" s="15">
        <v>41899</v>
      </c>
      <c r="L2330" s="14">
        <v>35000</v>
      </c>
      <c r="M2330">
        <v>1.49</v>
      </c>
      <c r="N2330" s="1">
        <v>0</v>
      </c>
      <c r="O2330">
        <v>1413</v>
      </c>
      <c r="P2330" t="s">
        <v>14639</v>
      </c>
      <c r="Q2330">
        <v>3.87</v>
      </c>
      <c r="R2330" t="s">
        <v>14647</v>
      </c>
      <c r="S2330" s="14">
        <f>profile[[#This Row],[income]]/1000</f>
        <v>35</v>
      </c>
    </row>
    <row r="2331" spans="1:19" x14ac:dyDescent="0.25">
      <c r="A2331" t="s">
        <v>2329</v>
      </c>
      <c r="B2331" s="1">
        <v>12.968</v>
      </c>
      <c r="D2331" s="14" t="s">
        <v>2401</v>
      </c>
      <c r="E2331" s="14">
        <v>20.146999999999998</v>
      </c>
      <c r="H2331" t="s">
        <v>14627</v>
      </c>
      <c r="I2331">
        <v>65</v>
      </c>
      <c r="J2331" t="s">
        <v>13458</v>
      </c>
      <c r="K2331" s="15">
        <v>41650</v>
      </c>
      <c r="L2331" s="14">
        <v>48000</v>
      </c>
      <c r="M2331">
        <v>2.56</v>
      </c>
      <c r="N2331" s="1">
        <v>0</v>
      </c>
      <c r="O2331">
        <v>1662</v>
      </c>
      <c r="P2331" t="s">
        <v>14639</v>
      </c>
      <c r="Q2331">
        <v>4.55</v>
      </c>
      <c r="R2331" t="s">
        <v>14647</v>
      </c>
      <c r="S2331" s="14">
        <f>profile[[#This Row],[income]]/1000</f>
        <v>48</v>
      </c>
    </row>
    <row r="2332" spans="1:19" x14ac:dyDescent="0.25">
      <c r="A2332" t="s">
        <v>2330</v>
      </c>
      <c r="B2332" s="1">
        <v>11.28</v>
      </c>
      <c r="D2332" s="14" t="s">
        <v>2402</v>
      </c>
      <c r="E2332" s="14">
        <v>11.186</v>
      </c>
      <c r="H2332" t="s">
        <v>14627</v>
      </c>
      <c r="I2332">
        <v>42</v>
      </c>
      <c r="J2332" t="s">
        <v>10862</v>
      </c>
      <c r="K2332" s="15">
        <v>42154</v>
      </c>
      <c r="L2332" s="14">
        <v>73000</v>
      </c>
      <c r="M2332">
        <v>3.8975</v>
      </c>
      <c r="N2332" s="1">
        <v>0</v>
      </c>
      <c r="O2332">
        <v>1158</v>
      </c>
      <c r="P2332" t="s">
        <v>14639</v>
      </c>
      <c r="Q2332">
        <v>3.17</v>
      </c>
      <c r="R2332" t="s">
        <v>14647</v>
      </c>
      <c r="S2332" s="14">
        <f>profile[[#This Row],[income]]/1000</f>
        <v>73</v>
      </c>
    </row>
    <row r="2333" spans="1:19" x14ac:dyDescent="0.25">
      <c r="A2333" t="s">
        <v>2331</v>
      </c>
      <c r="B2333" s="1">
        <v>18.697500000000002</v>
      </c>
      <c r="D2333" s="14" t="s">
        <v>2403</v>
      </c>
      <c r="E2333" s="14">
        <v>5.9128571428571428</v>
      </c>
      <c r="H2333" t="s">
        <v>14627</v>
      </c>
      <c r="I2333">
        <v>77</v>
      </c>
      <c r="J2333" t="s">
        <v>8893</v>
      </c>
      <c r="K2333" s="15">
        <v>41840</v>
      </c>
      <c r="L2333" s="14">
        <v>44000</v>
      </c>
      <c r="M2333">
        <v>2.2667000000000002</v>
      </c>
      <c r="N2333" s="1">
        <v>0</v>
      </c>
      <c r="O2333">
        <v>1472</v>
      </c>
      <c r="P2333" t="s">
        <v>14639</v>
      </c>
      <c r="Q2333">
        <v>4.03</v>
      </c>
      <c r="R2333" t="s">
        <v>14647</v>
      </c>
      <c r="S2333" s="14">
        <f>profile[[#This Row],[income]]/1000</f>
        <v>44</v>
      </c>
    </row>
    <row r="2334" spans="1:19" x14ac:dyDescent="0.25">
      <c r="A2334" t="s">
        <v>2332</v>
      </c>
      <c r="B2334" s="1">
        <v>35.74</v>
      </c>
      <c r="D2334" s="14" t="s">
        <v>2404</v>
      </c>
      <c r="E2334" s="14">
        <v>9.9399999999999977</v>
      </c>
      <c r="H2334" t="s">
        <v>14627</v>
      </c>
      <c r="I2334">
        <v>71</v>
      </c>
      <c r="J2334" t="s">
        <v>3186</v>
      </c>
      <c r="K2334" s="15">
        <v>42144</v>
      </c>
      <c r="L2334" s="14">
        <v>38000</v>
      </c>
      <c r="M2334">
        <v>4.2866999999999997</v>
      </c>
      <c r="N2334" s="1">
        <v>0</v>
      </c>
      <c r="O2334">
        <v>1168</v>
      </c>
      <c r="P2334" t="s">
        <v>14639</v>
      </c>
      <c r="Q2334">
        <v>3.2</v>
      </c>
      <c r="R2334" t="s">
        <v>14647</v>
      </c>
      <c r="S2334" s="14">
        <f>profile[[#This Row],[income]]/1000</f>
        <v>38</v>
      </c>
    </row>
    <row r="2335" spans="1:19" x14ac:dyDescent="0.25">
      <c r="A2335" t="s">
        <v>2333</v>
      </c>
      <c r="B2335" s="1">
        <v>11.25</v>
      </c>
      <c r="D2335" s="14" t="s">
        <v>2405</v>
      </c>
      <c r="E2335" s="14">
        <v>24.371111111111112</v>
      </c>
      <c r="H2335" t="s">
        <v>14627</v>
      </c>
      <c r="I2335">
        <v>62</v>
      </c>
      <c r="J2335" t="s">
        <v>11812</v>
      </c>
      <c r="K2335" s="15">
        <v>42012</v>
      </c>
      <c r="L2335" s="14">
        <v>55000</v>
      </c>
      <c r="M2335">
        <v>8.32</v>
      </c>
      <c r="N2335" s="1">
        <v>0</v>
      </c>
      <c r="O2335">
        <v>1300</v>
      </c>
      <c r="P2335" t="s">
        <v>14639</v>
      </c>
      <c r="Q2335">
        <v>3.56</v>
      </c>
      <c r="R2335" t="s">
        <v>14647</v>
      </c>
      <c r="S2335" s="14">
        <f>profile[[#This Row],[income]]/1000</f>
        <v>55</v>
      </c>
    </row>
    <row r="2336" spans="1:19" x14ac:dyDescent="0.25">
      <c r="A2336" t="s">
        <v>2334</v>
      </c>
      <c r="B2336" s="1">
        <v>15.72</v>
      </c>
      <c r="D2336" s="14" t="s">
        <v>2406</v>
      </c>
      <c r="E2336" s="14">
        <v>4.1675000000000004</v>
      </c>
      <c r="H2336" t="s">
        <v>14627</v>
      </c>
      <c r="I2336">
        <v>71</v>
      </c>
      <c r="J2336" t="s">
        <v>851</v>
      </c>
      <c r="K2336" s="15">
        <v>41844</v>
      </c>
      <c r="L2336" s="14">
        <v>47000</v>
      </c>
      <c r="M2336">
        <v>2.8332999999999999</v>
      </c>
      <c r="N2336" s="1">
        <v>0</v>
      </c>
      <c r="O2336">
        <v>1468</v>
      </c>
      <c r="P2336" t="s">
        <v>14639</v>
      </c>
      <c r="Q2336">
        <v>4.0199999999999996</v>
      </c>
      <c r="R2336" t="s">
        <v>14647</v>
      </c>
      <c r="S2336" s="14">
        <f>profile[[#This Row],[income]]/1000</f>
        <v>47</v>
      </c>
    </row>
    <row r="2337" spans="1:19" x14ac:dyDescent="0.25">
      <c r="A2337" t="s">
        <v>2335</v>
      </c>
      <c r="B2337" s="1">
        <v>31.24</v>
      </c>
      <c r="D2337" s="14" t="s">
        <v>2407</v>
      </c>
      <c r="E2337" s="14">
        <v>20.09</v>
      </c>
      <c r="H2337" t="s">
        <v>14627</v>
      </c>
      <c r="I2337">
        <v>24</v>
      </c>
      <c r="J2337" t="s">
        <v>68</v>
      </c>
      <c r="K2337" s="15">
        <v>41777</v>
      </c>
      <c r="L2337" s="14">
        <v>56000</v>
      </c>
      <c r="M2337">
        <v>3.2250000000000001</v>
      </c>
      <c r="N2337" s="1">
        <v>0</v>
      </c>
      <c r="O2337">
        <v>1535</v>
      </c>
      <c r="P2337" t="s">
        <v>14639</v>
      </c>
      <c r="Q2337">
        <v>4.2</v>
      </c>
      <c r="R2337" t="s">
        <v>14647</v>
      </c>
      <c r="S2337" s="14">
        <f>profile[[#This Row],[income]]/1000</f>
        <v>56</v>
      </c>
    </row>
    <row r="2338" spans="1:19" x14ac:dyDescent="0.25">
      <c r="A2338" t="s">
        <v>2336</v>
      </c>
      <c r="B2338" s="1">
        <v>5.4522000000000004</v>
      </c>
      <c r="D2338" s="14" t="s">
        <v>2408</v>
      </c>
      <c r="E2338" s="14">
        <v>2.9655555555555555</v>
      </c>
      <c r="H2338" t="s">
        <v>14627</v>
      </c>
      <c r="I2338">
        <v>22</v>
      </c>
      <c r="J2338" t="s">
        <v>7778</v>
      </c>
      <c r="K2338" s="15">
        <v>41872</v>
      </c>
      <c r="L2338" s="14">
        <v>60000</v>
      </c>
      <c r="M2338">
        <v>0.81499999999999995</v>
      </c>
      <c r="N2338" s="1">
        <v>0</v>
      </c>
      <c r="O2338">
        <v>1440</v>
      </c>
      <c r="P2338" t="s">
        <v>14639</v>
      </c>
      <c r="Q2338">
        <v>3.94</v>
      </c>
      <c r="R2338" t="s">
        <v>14647</v>
      </c>
      <c r="S2338" s="14">
        <f>profile[[#This Row],[income]]/1000</f>
        <v>60</v>
      </c>
    </row>
    <row r="2339" spans="1:19" x14ac:dyDescent="0.25">
      <c r="A2339" t="s">
        <v>2337</v>
      </c>
      <c r="B2339" s="1">
        <v>0</v>
      </c>
      <c r="D2339" s="14" t="s">
        <v>2409</v>
      </c>
      <c r="E2339" s="14">
        <v>26.18</v>
      </c>
      <c r="H2339" t="s">
        <v>14627</v>
      </c>
      <c r="I2339">
        <v>40</v>
      </c>
      <c r="J2339" t="s">
        <v>1234</v>
      </c>
      <c r="K2339" s="15">
        <v>42010</v>
      </c>
      <c r="L2339" s="14">
        <v>44000</v>
      </c>
      <c r="M2339">
        <v>2.06</v>
      </c>
      <c r="N2339" s="1">
        <v>0</v>
      </c>
      <c r="O2339">
        <v>1302</v>
      </c>
      <c r="P2339" t="s">
        <v>14639</v>
      </c>
      <c r="Q2339">
        <v>3.56</v>
      </c>
      <c r="R2339" t="s">
        <v>14647</v>
      </c>
      <c r="S2339" s="14">
        <f>profile[[#This Row],[income]]/1000</f>
        <v>44</v>
      </c>
    </row>
    <row r="2340" spans="1:19" x14ac:dyDescent="0.25">
      <c r="A2340" t="s">
        <v>2338</v>
      </c>
      <c r="B2340" s="1">
        <v>11.964</v>
      </c>
      <c r="D2340" s="14" t="s">
        <v>2410</v>
      </c>
      <c r="E2340" s="14">
        <v>13.341666666666667</v>
      </c>
      <c r="H2340" t="s">
        <v>14627</v>
      </c>
      <c r="I2340">
        <v>69</v>
      </c>
      <c r="J2340" t="s">
        <v>14258</v>
      </c>
      <c r="K2340" s="15">
        <v>41501</v>
      </c>
      <c r="L2340" s="14">
        <v>66000</v>
      </c>
      <c r="M2340">
        <v>5.3433000000000002</v>
      </c>
      <c r="N2340" s="1">
        <v>0</v>
      </c>
      <c r="O2340">
        <v>1811</v>
      </c>
      <c r="P2340" t="s">
        <v>14639</v>
      </c>
      <c r="Q2340">
        <v>4.96</v>
      </c>
      <c r="R2340" t="s">
        <v>14647</v>
      </c>
      <c r="S2340" s="14">
        <f>profile[[#This Row],[income]]/1000</f>
        <v>66</v>
      </c>
    </row>
    <row r="2341" spans="1:19" x14ac:dyDescent="0.25">
      <c r="A2341" t="s">
        <v>2339</v>
      </c>
      <c r="B2341" s="1">
        <v>8.3226999999999993</v>
      </c>
      <c r="D2341" s="14" t="s">
        <v>2411</v>
      </c>
      <c r="E2341" s="14">
        <v>20.937999999999999</v>
      </c>
      <c r="H2341" t="s">
        <v>14627</v>
      </c>
      <c r="I2341">
        <v>87</v>
      </c>
      <c r="J2341" t="s">
        <v>9694</v>
      </c>
      <c r="K2341" s="15">
        <v>42096</v>
      </c>
      <c r="L2341" s="14">
        <v>58000</v>
      </c>
      <c r="M2341">
        <v>2.2450000000000001</v>
      </c>
      <c r="N2341" s="1">
        <v>0</v>
      </c>
      <c r="O2341">
        <v>1216</v>
      </c>
      <c r="P2341" t="s">
        <v>14639</v>
      </c>
      <c r="Q2341">
        <v>3.33</v>
      </c>
      <c r="R2341" t="s">
        <v>14647</v>
      </c>
      <c r="S2341" s="14">
        <f>profile[[#This Row],[income]]/1000</f>
        <v>58</v>
      </c>
    </row>
    <row r="2342" spans="1:19" x14ac:dyDescent="0.25">
      <c r="A2342" t="s">
        <v>2340</v>
      </c>
      <c r="B2342" s="1">
        <v>3.3439999999999999</v>
      </c>
      <c r="D2342" s="14" t="s">
        <v>2412</v>
      </c>
      <c r="E2342" s="14">
        <v>20.852499999999999</v>
      </c>
      <c r="H2342" t="s">
        <v>14627</v>
      </c>
      <c r="I2342">
        <v>34</v>
      </c>
      <c r="J2342" t="s">
        <v>4514</v>
      </c>
      <c r="K2342" s="15">
        <v>42064</v>
      </c>
      <c r="L2342" s="14">
        <v>74000</v>
      </c>
      <c r="M2342">
        <v>4.585</v>
      </c>
      <c r="N2342" s="1">
        <v>0</v>
      </c>
      <c r="O2342">
        <v>1248</v>
      </c>
      <c r="P2342" t="s">
        <v>14639</v>
      </c>
      <c r="Q2342">
        <v>3.42</v>
      </c>
      <c r="R2342" t="s">
        <v>14647</v>
      </c>
      <c r="S2342" s="14">
        <f>profile[[#This Row],[income]]/1000</f>
        <v>74</v>
      </c>
    </row>
    <row r="2343" spans="1:19" x14ac:dyDescent="0.25">
      <c r="A2343" t="s">
        <v>2341</v>
      </c>
      <c r="B2343" s="1">
        <v>3.6137999999999999</v>
      </c>
      <c r="D2343" s="14" t="s">
        <v>2413</v>
      </c>
      <c r="E2343" s="14">
        <v>14.837999999999999</v>
      </c>
      <c r="H2343" t="s">
        <v>14627</v>
      </c>
      <c r="I2343">
        <v>48</v>
      </c>
      <c r="J2343" t="s">
        <v>8782</v>
      </c>
      <c r="K2343" s="15">
        <v>42079</v>
      </c>
      <c r="L2343" s="14">
        <v>46000</v>
      </c>
      <c r="M2343">
        <v>2.8767</v>
      </c>
      <c r="N2343" s="1">
        <v>0</v>
      </c>
      <c r="O2343">
        <v>1233</v>
      </c>
      <c r="P2343" t="s">
        <v>14639</v>
      </c>
      <c r="Q2343">
        <v>3.38</v>
      </c>
      <c r="R2343" t="s">
        <v>14647</v>
      </c>
      <c r="S2343" s="14">
        <f>profile[[#This Row],[income]]/1000</f>
        <v>46</v>
      </c>
    </row>
    <row r="2344" spans="1:19" x14ac:dyDescent="0.25">
      <c r="A2344" t="s">
        <v>2342</v>
      </c>
      <c r="B2344" s="1">
        <v>15.5633</v>
      </c>
      <c r="D2344" s="14" t="s">
        <v>2414</v>
      </c>
      <c r="E2344" s="14">
        <v>19.064</v>
      </c>
      <c r="H2344" t="s">
        <v>14627</v>
      </c>
      <c r="I2344">
        <v>32</v>
      </c>
      <c r="J2344" t="s">
        <v>4858</v>
      </c>
      <c r="K2344" s="15">
        <v>41886</v>
      </c>
      <c r="L2344" s="14">
        <v>43000</v>
      </c>
      <c r="M2344">
        <v>2.5640000000000001</v>
      </c>
      <c r="N2344" s="1">
        <v>0</v>
      </c>
      <c r="O2344">
        <v>1426</v>
      </c>
      <c r="P2344" t="s">
        <v>14639</v>
      </c>
      <c r="Q2344">
        <v>3.9</v>
      </c>
      <c r="R2344" t="s">
        <v>14647</v>
      </c>
      <c r="S2344" s="14">
        <f>profile[[#This Row],[income]]/1000</f>
        <v>43</v>
      </c>
    </row>
    <row r="2345" spans="1:19" x14ac:dyDescent="0.25">
      <c r="A2345" t="s">
        <v>2343</v>
      </c>
      <c r="B2345" s="1">
        <v>0</v>
      </c>
      <c r="D2345" s="14" t="s">
        <v>2415</v>
      </c>
      <c r="E2345" s="14">
        <v>8.4637499999999992</v>
      </c>
      <c r="H2345" t="s">
        <v>14627</v>
      </c>
      <c r="I2345">
        <v>63</v>
      </c>
      <c r="J2345" t="s">
        <v>8527</v>
      </c>
      <c r="K2345" s="15">
        <v>41996</v>
      </c>
      <c r="L2345" s="14">
        <v>54000</v>
      </c>
      <c r="M2345">
        <v>5.1467000000000001</v>
      </c>
      <c r="N2345" s="1">
        <v>0</v>
      </c>
      <c r="O2345">
        <v>1316</v>
      </c>
      <c r="P2345" t="s">
        <v>14639</v>
      </c>
      <c r="Q2345">
        <v>3.6</v>
      </c>
      <c r="R2345" t="s">
        <v>14647</v>
      </c>
      <c r="S2345" s="14">
        <f>profile[[#This Row],[income]]/1000</f>
        <v>54</v>
      </c>
    </row>
    <row r="2346" spans="1:19" x14ac:dyDescent="0.25">
      <c r="A2346" t="s">
        <v>2344</v>
      </c>
      <c r="B2346" s="1">
        <v>21.035</v>
      </c>
      <c r="D2346" s="14" t="s">
        <v>2416</v>
      </c>
      <c r="E2346" s="14">
        <v>5.2360000000000007</v>
      </c>
      <c r="H2346" t="s">
        <v>14627</v>
      </c>
      <c r="I2346">
        <v>81</v>
      </c>
      <c r="J2346" t="s">
        <v>4061</v>
      </c>
      <c r="K2346" s="15">
        <v>42177</v>
      </c>
      <c r="L2346" s="14">
        <v>37000</v>
      </c>
      <c r="M2346">
        <v>1.254</v>
      </c>
      <c r="N2346" s="1">
        <v>0</v>
      </c>
      <c r="O2346">
        <v>1135</v>
      </c>
      <c r="P2346" t="s">
        <v>14639</v>
      </c>
      <c r="Q2346">
        <v>3.11</v>
      </c>
      <c r="R2346" t="s">
        <v>14647</v>
      </c>
      <c r="S2346" s="14">
        <f>profile[[#This Row],[income]]/1000</f>
        <v>37</v>
      </c>
    </row>
    <row r="2347" spans="1:19" x14ac:dyDescent="0.25">
      <c r="A2347" t="s">
        <v>2345</v>
      </c>
      <c r="B2347" s="1">
        <v>24.335000000000001</v>
      </c>
      <c r="D2347" s="14" t="s">
        <v>2418</v>
      </c>
      <c r="E2347" s="14">
        <v>15.285999999999998</v>
      </c>
      <c r="H2347" t="s">
        <v>14627</v>
      </c>
      <c r="I2347">
        <v>37</v>
      </c>
      <c r="J2347" t="s">
        <v>2112</v>
      </c>
      <c r="K2347" s="15">
        <v>41790</v>
      </c>
      <c r="L2347" s="14">
        <v>66000</v>
      </c>
      <c r="M2347">
        <v>5.9560000000000004</v>
      </c>
      <c r="N2347" s="1">
        <v>0</v>
      </c>
      <c r="O2347">
        <v>1522</v>
      </c>
      <c r="P2347" t="s">
        <v>14639</v>
      </c>
      <c r="Q2347">
        <v>4.17</v>
      </c>
      <c r="R2347" t="s">
        <v>14647</v>
      </c>
      <c r="S2347" s="14">
        <f>profile[[#This Row],[income]]/1000</f>
        <v>66</v>
      </c>
    </row>
    <row r="2348" spans="1:19" x14ac:dyDescent="0.25">
      <c r="A2348" t="s">
        <v>2346</v>
      </c>
      <c r="B2348" s="1">
        <v>0</v>
      </c>
      <c r="D2348" s="14" t="s">
        <v>2419</v>
      </c>
      <c r="E2348" s="14">
        <v>18.796666666666667</v>
      </c>
      <c r="H2348" t="s">
        <v>14627</v>
      </c>
      <c r="I2348">
        <v>59</v>
      </c>
      <c r="J2348" t="s">
        <v>106</v>
      </c>
      <c r="K2348" s="15">
        <v>42173</v>
      </c>
      <c r="L2348" s="14">
        <v>42000</v>
      </c>
      <c r="M2348">
        <v>2.9089</v>
      </c>
      <c r="N2348" s="1">
        <v>0</v>
      </c>
      <c r="O2348">
        <v>1139</v>
      </c>
      <c r="P2348" t="s">
        <v>14639</v>
      </c>
      <c r="Q2348">
        <v>3.12</v>
      </c>
      <c r="R2348" t="s">
        <v>14647</v>
      </c>
      <c r="S2348" s="14">
        <f>profile[[#This Row],[income]]/1000</f>
        <v>42</v>
      </c>
    </row>
    <row r="2349" spans="1:19" x14ac:dyDescent="0.25">
      <c r="A2349" t="s">
        <v>2347</v>
      </c>
      <c r="B2349" s="1">
        <v>22.956700000000001</v>
      </c>
      <c r="D2349" s="14" t="s">
        <v>2420</v>
      </c>
      <c r="E2349" s="14">
        <v>3.56391304347826</v>
      </c>
      <c r="H2349" t="s">
        <v>14627</v>
      </c>
      <c r="I2349">
        <v>66</v>
      </c>
      <c r="J2349" t="s">
        <v>1515</v>
      </c>
      <c r="K2349" s="15">
        <v>41580</v>
      </c>
      <c r="L2349" s="14">
        <v>51000</v>
      </c>
      <c r="M2349">
        <v>6.4</v>
      </c>
      <c r="N2349" s="1">
        <v>0</v>
      </c>
      <c r="O2349">
        <v>1732</v>
      </c>
      <c r="P2349" t="s">
        <v>14639</v>
      </c>
      <c r="Q2349">
        <v>4.74</v>
      </c>
      <c r="R2349" t="s">
        <v>14647</v>
      </c>
      <c r="S2349" s="14">
        <f>profile[[#This Row],[income]]/1000</f>
        <v>51</v>
      </c>
    </row>
    <row r="2350" spans="1:19" x14ac:dyDescent="0.25">
      <c r="A2350" t="s">
        <v>2348</v>
      </c>
      <c r="B2350" s="1">
        <v>3.915</v>
      </c>
      <c r="D2350" s="14" t="s">
        <v>2421</v>
      </c>
      <c r="E2350" s="14">
        <v>2.9687500000000004</v>
      </c>
      <c r="H2350" t="s">
        <v>14627</v>
      </c>
      <c r="I2350">
        <v>45</v>
      </c>
      <c r="J2350" t="s">
        <v>2353</v>
      </c>
      <c r="K2350" s="15">
        <v>41538</v>
      </c>
      <c r="L2350" s="14">
        <v>66000</v>
      </c>
      <c r="M2350">
        <v>4.5286</v>
      </c>
      <c r="N2350" s="1">
        <v>0</v>
      </c>
      <c r="O2350">
        <v>1774</v>
      </c>
      <c r="P2350" t="s">
        <v>14639</v>
      </c>
      <c r="Q2350">
        <v>4.8600000000000003</v>
      </c>
      <c r="R2350" t="s">
        <v>14647</v>
      </c>
      <c r="S2350" s="14">
        <f>profile[[#This Row],[income]]/1000</f>
        <v>66</v>
      </c>
    </row>
    <row r="2351" spans="1:19" x14ac:dyDescent="0.25">
      <c r="A2351" t="s">
        <v>2349</v>
      </c>
      <c r="B2351" s="1">
        <v>0</v>
      </c>
      <c r="D2351" s="14" t="s">
        <v>2422</v>
      </c>
      <c r="E2351" s="14">
        <v>21.825000000000003</v>
      </c>
      <c r="H2351" t="s">
        <v>14627</v>
      </c>
      <c r="I2351">
        <v>55</v>
      </c>
      <c r="J2351" t="s">
        <v>1254</v>
      </c>
      <c r="K2351" s="15">
        <v>42102</v>
      </c>
      <c r="L2351" s="14">
        <v>63000</v>
      </c>
      <c r="M2351">
        <v>5.4050000000000002</v>
      </c>
      <c r="N2351" s="1">
        <v>0</v>
      </c>
      <c r="O2351">
        <v>1210</v>
      </c>
      <c r="P2351" t="s">
        <v>14639</v>
      </c>
      <c r="Q2351">
        <v>3.31</v>
      </c>
      <c r="R2351" t="s">
        <v>14647</v>
      </c>
      <c r="S2351" s="14">
        <f>profile[[#This Row],[income]]/1000</f>
        <v>63</v>
      </c>
    </row>
    <row r="2352" spans="1:19" x14ac:dyDescent="0.25">
      <c r="A2352" t="s">
        <v>2350</v>
      </c>
      <c r="B2352" s="1">
        <v>0</v>
      </c>
      <c r="D2352" s="14" t="s">
        <v>2423</v>
      </c>
      <c r="E2352" s="14">
        <v>2.0071428571428571</v>
      </c>
      <c r="H2352" t="s">
        <v>14627</v>
      </c>
      <c r="I2352">
        <v>25</v>
      </c>
      <c r="J2352" t="s">
        <v>7687</v>
      </c>
      <c r="K2352" s="15">
        <v>41871</v>
      </c>
      <c r="L2352" s="14">
        <v>36000</v>
      </c>
      <c r="M2352">
        <v>2.6349999999999998</v>
      </c>
      <c r="N2352" s="1">
        <v>0</v>
      </c>
      <c r="O2352">
        <v>1441</v>
      </c>
      <c r="P2352" t="s">
        <v>14639</v>
      </c>
      <c r="Q2352">
        <v>3.95</v>
      </c>
      <c r="R2352" t="s">
        <v>14647</v>
      </c>
      <c r="S2352" s="14">
        <f>profile[[#This Row],[income]]/1000</f>
        <v>36</v>
      </c>
    </row>
    <row r="2353" spans="1:19" x14ac:dyDescent="0.25">
      <c r="A2353" t="s">
        <v>2351</v>
      </c>
      <c r="B2353" s="1">
        <v>1.89</v>
      </c>
      <c r="D2353" s="14" t="s">
        <v>2424</v>
      </c>
      <c r="E2353" s="14">
        <v>24.942857142857147</v>
      </c>
      <c r="H2353" t="s">
        <v>14627</v>
      </c>
      <c r="I2353">
        <v>44</v>
      </c>
      <c r="J2353" t="s">
        <v>11222</v>
      </c>
      <c r="K2353" s="15">
        <v>41995</v>
      </c>
      <c r="L2353" s="14">
        <v>38000</v>
      </c>
      <c r="M2353">
        <v>3.665</v>
      </c>
      <c r="N2353" s="1">
        <v>0</v>
      </c>
      <c r="O2353">
        <v>1317</v>
      </c>
      <c r="P2353" t="s">
        <v>14639</v>
      </c>
      <c r="Q2353">
        <v>3.61</v>
      </c>
      <c r="R2353" t="s">
        <v>14647</v>
      </c>
      <c r="S2353" s="14">
        <f>profile[[#This Row],[income]]/1000</f>
        <v>38</v>
      </c>
    </row>
    <row r="2354" spans="1:19" x14ac:dyDescent="0.25">
      <c r="A2354" t="s">
        <v>2352</v>
      </c>
      <c r="B2354" s="1">
        <v>14.1275</v>
      </c>
      <c r="D2354" s="14" t="s">
        <v>2425</v>
      </c>
      <c r="E2354" s="14">
        <v>3.3149999999999995</v>
      </c>
      <c r="H2354" t="s">
        <v>14627</v>
      </c>
      <c r="I2354">
        <v>33</v>
      </c>
      <c r="J2354" t="s">
        <v>5999</v>
      </c>
      <c r="K2354" s="15">
        <v>42029</v>
      </c>
      <c r="L2354" s="14">
        <v>55000</v>
      </c>
      <c r="M2354">
        <v>2.8933</v>
      </c>
      <c r="N2354" s="1">
        <v>0</v>
      </c>
      <c r="O2354">
        <v>1283</v>
      </c>
      <c r="P2354" t="s">
        <v>14639</v>
      </c>
      <c r="Q2354">
        <v>3.51</v>
      </c>
      <c r="R2354" t="s">
        <v>14647</v>
      </c>
      <c r="S2354" s="14">
        <f>profile[[#This Row],[income]]/1000</f>
        <v>55</v>
      </c>
    </row>
    <row r="2355" spans="1:19" x14ac:dyDescent="0.25">
      <c r="A2355" t="s">
        <v>2353</v>
      </c>
      <c r="B2355" s="1">
        <v>4.5286</v>
      </c>
      <c r="D2355" s="14" t="s">
        <v>2426</v>
      </c>
      <c r="E2355" s="14">
        <v>14.689090909090909</v>
      </c>
      <c r="H2355" t="s">
        <v>14627</v>
      </c>
      <c r="I2355">
        <v>68</v>
      </c>
      <c r="J2355" t="s">
        <v>7487</v>
      </c>
      <c r="K2355" s="15">
        <v>41606</v>
      </c>
      <c r="L2355" s="14">
        <v>53000</v>
      </c>
      <c r="M2355">
        <v>2.9824999999999999</v>
      </c>
      <c r="N2355" s="1">
        <v>0</v>
      </c>
      <c r="O2355">
        <v>1706</v>
      </c>
      <c r="P2355" t="s">
        <v>14639</v>
      </c>
      <c r="Q2355">
        <v>4.67</v>
      </c>
      <c r="R2355" t="s">
        <v>14647</v>
      </c>
      <c r="S2355" s="14">
        <f>profile[[#This Row],[income]]/1000</f>
        <v>53</v>
      </c>
    </row>
    <row r="2356" spans="1:19" x14ac:dyDescent="0.25">
      <c r="A2356" t="s">
        <v>2354</v>
      </c>
      <c r="B2356" s="1">
        <v>19.903300000000002</v>
      </c>
      <c r="D2356" s="14" t="s">
        <v>2427</v>
      </c>
      <c r="E2356" s="14">
        <v>2.7057142857142855</v>
      </c>
      <c r="H2356" t="s">
        <v>14627</v>
      </c>
      <c r="I2356">
        <v>68</v>
      </c>
      <c r="J2356" t="s">
        <v>9416</v>
      </c>
      <c r="K2356" s="15">
        <v>41950</v>
      </c>
      <c r="L2356" s="14">
        <v>54000</v>
      </c>
      <c r="M2356">
        <v>3.6960000000000002</v>
      </c>
      <c r="N2356" s="1">
        <v>0</v>
      </c>
      <c r="O2356">
        <v>1362</v>
      </c>
      <c r="P2356" t="s">
        <v>14639</v>
      </c>
      <c r="Q2356">
        <v>3.73</v>
      </c>
      <c r="R2356" t="s">
        <v>14647</v>
      </c>
      <c r="S2356" s="14">
        <f>profile[[#This Row],[income]]/1000</f>
        <v>54</v>
      </c>
    </row>
    <row r="2357" spans="1:19" x14ac:dyDescent="0.25">
      <c r="A2357" t="s">
        <v>2355</v>
      </c>
      <c r="B2357" s="1">
        <v>6.9349999999999996</v>
      </c>
      <c r="D2357" s="14" t="s">
        <v>2428</v>
      </c>
      <c r="E2357" s="14">
        <v>26.895</v>
      </c>
      <c r="H2357" t="s">
        <v>14627</v>
      </c>
      <c r="I2357">
        <v>69</v>
      </c>
      <c r="J2357" t="s">
        <v>10958</v>
      </c>
      <c r="K2357" s="15">
        <v>41758</v>
      </c>
      <c r="L2357" s="14">
        <v>67000</v>
      </c>
      <c r="M2357">
        <v>3.8233000000000001</v>
      </c>
      <c r="N2357" s="1">
        <v>0</v>
      </c>
      <c r="O2357">
        <v>1554</v>
      </c>
      <c r="P2357" t="s">
        <v>14639</v>
      </c>
      <c r="Q2357">
        <v>4.25</v>
      </c>
      <c r="R2357" t="s">
        <v>14647</v>
      </c>
      <c r="S2357" s="14">
        <f>profile[[#This Row],[income]]/1000</f>
        <v>67</v>
      </c>
    </row>
    <row r="2358" spans="1:19" x14ac:dyDescent="0.25">
      <c r="A2358" t="s">
        <v>2356</v>
      </c>
      <c r="B2358" s="1">
        <v>0</v>
      </c>
      <c r="D2358" s="14" t="s">
        <v>2429</v>
      </c>
      <c r="E2358" s="14">
        <v>22.609090909090909</v>
      </c>
      <c r="H2358" t="s">
        <v>14627</v>
      </c>
      <c r="I2358">
        <v>51</v>
      </c>
      <c r="J2358" t="s">
        <v>12111</v>
      </c>
      <c r="K2358" s="15">
        <v>42099</v>
      </c>
      <c r="L2358" s="14">
        <v>36000</v>
      </c>
      <c r="M2358">
        <v>2.0032999999999999</v>
      </c>
      <c r="N2358" s="1">
        <v>0</v>
      </c>
      <c r="O2358">
        <v>1213</v>
      </c>
      <c r="P2358" t="s">
        <v>14639</v>
      </c>
      <c r="Q2358">
        <v>3.32</v>
      </c>
      <c r="R2358" t="s">
        <v>14647</v>
      </c>
      <c r="S2358" s="14">
        <f>profile[[#This Row],[income]]/1000</f>
        <v>36</v>
      </c>
    </row>
    <row r="2359" spans="1:19" x14ac:dyDescent="0.25">
      <c r="A2359" t="s">
        <v>2357</v>
      </c>
      <c r="B2359" s="1">
        <v>6.12</v>
      </c>
      <c r="D2359" s="14" t="s">
        <v>2430</v>
      </c>
      <c r="E2359" s="14">
        <v>25.527499999999996</v>
      </c>
      <c r="H2359" t="s">
        <v>14627</v>
      </c>
      <c r="I2359">
        <v>51</v>
      </c>
      <c r="J2359" t="s">
        <v>1379</v>
      </c>
      <c r="K2359" s="15">
        <v>41880</v>
      </c>
      <c r="L2359" s="14">
        <v>35000</v>
      </c>
      <c r="M2359">
        <v>2.9375</v>
      </c>
      <c r="N2359" s="1">
        <v>0</v>
      </c>
      <c r="O2359">
        <v>1432</v>
      </c>
      <c r="P2359" t="s">
        <v>14639</v>
      </c>
      <c r="Q2359">
        <v>3.92</v>
      </c>
      <c r="R2359" t="s">
        <v>14647</v>
      </c>
      <c r="S2359" s="14">
        <f>profile[[#This Row],[income]]/1000</f>
        <v>35</v>
      </c>
    </row>
    <row r="2360" spans="1:19" x14ac:dyDescent="0.25">
      <c r="A2360" t="s">
        <v>2358</v>
      </c>
      <c r="B2360" s="1">
        <v>31.156700000000001</v>
      </c>
      <c r="D2360" s="14" t="s">
        <v>2431</v>
      </c>
      <c r="E2360" s="14">
        <v>3.0674999999999999</v>
      </c>
      <c r="H2360" t="s">
        <v>14627</v>
      </c>
      <c r="I2360">
        <v>43</v>
      </c>
      <c r="J2360" t="s">
        <v>14387</v>
      </c>
      <c r="K2360" s="15">
        <v>41811</v>
      </c>
      <c r="L2360" s="14">
        <v>73000</v>
      </c>
      <c r="M2360">
        <v>2.7822</v>
      </c>
      <c r="N2360" s="1">
        <v>0</v>
      </c>
      <c r="O2360">
        <v>1501</v>
      </c>
      <c r="P2360" t="s">
        <v>14639</v>
      </c>
      <c r="Q2360">
        <v>4.1100000000000003</v>
      </c>
      <c r="R2360" t="s">
        <v>14647</v>
      </c>
      <c r="S2360" s="14">
        <f>profile[[#This Row],[income]]/1000</f>
        <v>73</v>
      </c>
    </row>
    <row r="2361" spans="1:19" x14ac:dyDescent="0.25">
      <c r="A2361" t="s">
        <v>2359</v>
      </c>
      <c r="B2361" s="1">
        <v>19.004999999999999</v>
      </c>
      <c r="D2361" s="14" t="s">
        <v>2432</v>
      </c>
      <c r="E2361" s="14">
        <v>27.394285714285711</v>
      </c>
      <c r="H2361" t="s">
        <v>14627</v>
      </c>
      <c r="I2361">
        <v>20</v>
      </c>
      <c r="J2361" t="s">
        <v>1789</v>
      </c>
      <c r="K2361" s="15">
        <v>41821</v>
      </c>
      <c r="L2361" s="14">
        <v>73000</v>
      </c>
      <c r="M2361">
        <v>3.27</v>
      </c>
      <c r="N2361" s="1">
        <v>0</v>
      </c>
      <c r="O2361">
        <v>1491</v>
      </c>
      <c r="P2361" t="s">
        <v>14639</v>
      </c>
      <c r="Q2361">
        <v>4.08</v>
      </c>
      <c r="R2361" t="s">
        <v>14647</v>
      </c>
      <c r="S2361" s="14">
        <f>profile[[#This Row],[income]]/1000</f>
        <v>73</v>
      </c>
    </row>
    <row r="2362" spans="1:19" x14ac:dyDescent="0.25">
      <c r="A2362" t="s">
        <v>2360</v>
      </c>
      <c r="B2362" s="1">
        <v>6.2874999999999996</v>
      </c>
      <c r="D2362" s="14" t="s">
        <v>2433</v>
      </c>
      <c r="E2362" s="14">
        <v>1.335</v>
      </c>
      <c r="H2362" t="s">
        <v>14627</v>
      </c>
      <c r="I2362">
        <v>60</v>
      </c>
      <c r="J2362" t="s">
        <v>10367</v>
      </c>
      <c r="K2362" s="15">
        <v>42123</v>
      </c>
      <c r="L2362" s="14">
        <v>57000</v>
      </c>
      <c r="M2362">
        <v>2.5882999999999998</v>
      </c>
      <c r="N2362" s="1">
        <v>0</v>
      </c>
      <c r="O2362">
        <v>1189</v>
      </c>
      <c r="P2362" t="s">
        <v>14639</v>
      </c>
      <c r="Q2362">
        <v>3.26</v>
      </c>
      <c r="R2362" t="s">
        <v>14647</v>
      </c>
      <c r="S2362" s="14">
        <f>profile[[#This Row],[income]]/1000</f>
        <v>57</v>
      </c>
    </row>
    <row r="2363" spans="1:19" x14ac:dyDescent="0.25">
      <c r="A2363" t="s">
        <v>2361</v>
      </c>
      <c r="B2363" s="1">
        <v>26.25</v>
      </c>
      <c r="D2363" s="14" t="s">
        <v>2434</v>
      </c>
      <c r="E2363" s="14">
        <v>14.033333333333335</v>
      </c>
      <c r="H2363" t="s">
        <v>14627</v>
      </c>
      <c r="I2363">
        <v>40</v>
      </c>
      <c r="J2363" t="s">
        <v>13314</v>
      </c>
      <c r="K2363" s="15">
        <v>41551</v>
      </c>
      <c r="L2363" s="14">
        <v>56000</v>
      </c>
      <c r="M2363">
        <v>2.5078</v>
      </c>
      <c r="N2363" s="1">
        <v>0</v>
      </c>
      <c r="O2363">
        <v>1761</v>
      </c>
      <c r="P2363" t="s">
        <v>14639</v>
      </c>
      <c r="Q2363">
        <v>4.82</v>
      </c>
      <c r="R2363" t="s">
        <v>14647</v>
      </c>
      <c r="S2363" s="14">
        <f>profile[[#This Row],[income]]/1000</f>
        <v>56</v>
      </c>
    </row>
    <row r="2364" spans="1:19" x14ac:dyDescent="0.25">
      <c r="A2364" t="s">
        <v>2362</v>
      </c>
      <c r="B2364" s="1">
        <v>22.234999999999999</v>
      </c>
      <c r="D2364" s="14" t="s">
        <v>2435</v>
      </c>
      <c r="E2364" s="14">
        <v>23.23</v>
      </c>
      <c r="H2364" t="s">
        <v>14627</v>
      </c>
      <c r="I2364">
        <v>58</v>
      </c>
      <c r="J2364" t="s">
        <v>7245</v>
      </c>
      <c r="K2364" s="15">
        <v>41647</v>
      </c>
      <c r="L2364" s="14">
        <v>69000</v>
      </c>
      <c r="M2364">
        <v>5.01</v>
      </c>
      <c r="N2364" s="1">
        <v>0</v>
      </c>
      <c r="O2364">
        <v>1665</v>
      </c>
      <c r="P2364" t="s">
        <v>14639</v>
      </c>
      <c r="Q2364">
        <v>4.5599999999999996</v>
      </c>
      <c r="R2364" t="s">
        <v>14647</v>
      </c>
      <c r="S2364" s="14">
        <f>profile[[#This Row],[income]]/1000</f>
        <v>69</v>
      </c>
    </row>
    <row r="2365" spans="1:19" x14ac:dyDescent="0.25">
      <c r="A2365" t="s">
        <v>2363</v>
      </c>
      <c r="B2365" s="1">
        <v>19.1843</v>
      </c>
      <c r="D2365" s="14" t="s">
        <v>2436</v>
      </c>
      <c r="E2365" s="14">
        <v>15.956</v>
      </c>
      <c r="H2365" t="s">
        <v>14627</v>
      </c>
      <c r="I2365">
        <v>27</v>
      </c>
      <c r="J2365" t="s">
        <v>10525</v>
      </c>
      <c r="K2365" s="15">
        <v>41734</v>
      </c>
      <c r="L2365" s="14">
        <v>72000</v>
      </c>
      <c r="M2365">
        <v>5.2717000000000001</v>
      </c>
      <c r="N2365" s="1">
        <v>0</v>
      </c>
      <c r="O2365">
        <v>1578</v>
      </c>
      <c r="P2365" t="s">
        <v>14639</v>
      </c>
      <c r="Q2365">
        <v>4.32</v>
      </c>
      <c r="R2365" t="s">
        <v>14647</v>
      </c>
      <c r="S2365" s="14">
        <f>profile[[#This Row],[income]]/1000</f>
        <v>72</v>
      </c>
    </row>
    <row r="2366" spans="1:19" x14ac:dyDescent="0.25">
      <c r="A2366" t="s">
        <v>2364</v>
      </c>
      <c r="B2366" s="1">
        <v>4.3849999999999998</v>
      </c>
      <c r="D2366" s="14" t="s">
        <v>2437</v>
      </c>
      <c r="E2366" s="14">
        <v>19.057499999999997</v>
      </c>
      <c r="H2366" t="s">
        <v>14627</v>
      </c>
      <c r="I2366">
        <v>37</v>
      </c>
      <c r="J2366" t="s">
        <v>7313</v>
      </c>
      <c r="K2366" s="15">
        <v>42063</v>
      </c>
      <c r="L2366" s="14">
        <v>64000</v>
      </c>
      <c r="M2366">
        <v>3.2385999999999999</v>
      </c>
      <c r="N2366" s="1">
        <v>0</v>
      </c>
      <c r="O2366">
        <v>1249</v>
      </c>
      <c r="P2366" t="s">
        <v>14639</v>
      </c>
      <c r="Q2366">
        <v>3.42</v>
      </c>
      <c r="R2366" t="s">
        <v>14647</v>
      </c>
      <c r="S2366" s="14">
        <f>profile[[#This Row],[income]]/1000</f>
        <v>64</v>
      </c>
    </row>
    <row r="2367" spans="1:19" x14ac:dyDescent="0.25">
      <c r="A2367" t="s">
        <v>2365</v>
      </c>
      <c r="B2367" s="1">
        <v>28.6629</v>
      </c>
      <c r="D2367" s="14" t="s">
        <v>2438</v>
      </c>
      <c r="E2367" s="14">
        <v>8.5075000000000003</v>
      </c>
      <c r="H2367" t="s">
        <v>14627</v>
      </c>
      <c r="I2367">
        <v>85</v>
      </c>
      <c r="J2367" t="s">
        <v>11791</v>
      </c>
      <c r="K2367" s="15">
        <v>41859</v>
      </c>
      <c r="L2367" s="14">
        <v>53000</v>
      </c>
      <c r="M2367">
        <v>2.7532999999999999</v>
      </c>
      <c r="N2367" s="1">
        <v>0</v>
      </c>
      <c r="O2367">
        <v>1453</v>
      </c>
      <c r="P2367" t="s">
        <v>14639</v>
      </c>
      <c r="Q2367">
        <v>3.98</v>
      </c>
      <c r="R2367" t="s">
        <v>14647</v>
      </c>
      <c r="S2367" s="14">
        <f>profile[[#This Row],[income]]/1000</f>
        <v>53</v>
      </c>
    </row>
    <row r="2368" spans="1:19" x14ac:dyDescent="0.25">
      <c r="A2368" t="s">
        <v>2366</v>
      </c>
      <c r="B2368" s="1">
        <v>19.1371</v>
      </c>
      <c r="D2368" s="14" t="s">
        <v>2439</v>
      </c>
      <c r="E2368" s="14">
        <v>13.848750000000001</v>
      </c>
      <c r="H2368" t="s">
        <v>14627</v>
      </c>
      <c r="I2368">
        <v>39</v>
      </c>
      <c r="J2368" t="s">
        <v>1527</v>
      </c>
      <c r="K2368" s="15">
        <v>41562</v>
      </c>
      <c r="L2368" s="14">
        <v>36000</v>
      </c>
      <c r="M2368">
        <v>3.7667000000000002</v>
      </c>
      <c r="N2368" s="1">
        <v>0</v>
      </c>
      <c r="O2368">
        <v>1750</v>
      </c>
      <c r="P2368" t="s">
        <v>14639</v>
      </c>
      <c r="Q2368">
        <v>4.79</v>
      </c>
      <c r="R2368" t="s">
        <v>14647</v>
      </c>
      <c r="S2368" s="14">
        <f>profile[[#This Row],[income]]/1000</f>
        <v>36</v>
      </c>
    </row>
    <row r="2369" spans="1:19" x14ac:dyDescent="0.25">
      <c r="A2369" t="s">
        <v>2367</v>
      </c>
      <c r="B2369" s="1">
        <v>24.76</v>
      </c>
      <c r="D2369" s="14" t="s">
        <v>2440</v>
      </c>
      <c r="E2369" s="14">
        <v>3.7</v>
      </c>
      <c r="H2369" t="s">
        <v>14627</v>
      </c>
      <c r="I2369">
        <v>47</v>
      </c>
      <c r="J2369" t="s">
        <v>11533</v>
      </c>
      <c r="K2369" s="15">
        <v>41993</v>
      </c>
      <c r="L2369" s="14">
        <v>44000</v>
      </c>
      <c r="M2369">
        <v>3.08</v>
      </c>
      <c r="N2369" s="1">
        <v>0</v>
      </c>
      <c r="O2369">
        <v>1319</v>
      </c>
      <c r="P2369" t="s">
        <v>14639</v>
      </c>
      <c r="Q2369">
        <v>3.61</v>
      </c>
      <c r="R2369" t="s">
        <v>14647</v>
      </c>
      <c r="S2369" s="14">
        <f>profile[[#This Row],[income]]/1000</f>
        <v>44</v>
      </c>
    </row>
    <row r="2370" spans="1:19" x14ac:dyDescent="0.25">
      <c r="A2370" t="s">
        <v>2368</v>
      </c>
      <c r="B2370" s="1">
        <v>3.625</v>
      </c>
      <c r="D2370" s="14" t="s">
        <v>2441</v>
      </c>
      <c r="E2370" s="14">
        <v>3.3850000000000002</v>
      </c>
      <c r="H2370" t="s">
        <v>14627</v>
      </c>
      <c r="I2370">
        <v>53</v>
      </c>
      <c r="J2370" t="s">
        <v>12517</v>
      </c>
      <c r="K2370" s="15">
        <v>41679</v>
      </c>
      <c r="L2370" s="14">
        <v>35000</v>
      </c>
      <c r="M2370">
        <v>0.8</v>
      </c>
      <c r="N2370" s="1">
        <v>0</v>
      </c>
      <c r="O2370">
        <v>1633</v>
      </c>
      <c r="P2370" t="s">
        <v>14639</v>
      </c>
      <c r="Q2370">
        <v>4.47</v>
      </c>
      <c r="R2370" t="s">
        <v>14647</v>
      </c>
      <c r="S2370" s="14">
        <f>profile[[#This Row],[income]]/1000</f>
        <v>35</v>
      </c>
    </row>
    <row r="2371" spans="1:19" x14ac:dyDescent="0.25">
      <c r="A2371" t="s">
        <v>2369</v>
      </c>
      <c r="B2371" s="1">
        <v>21.37</v>
      </c>
      <c r="D2371" s="14" t="s">
        <v>2442</v>
      </c>
      <c r="E2371" s="14">
        <v>18.16375</v>
      </c>
      <c r="H2371" t="s">
        <v>14627</v>
      </c>
      <c r="I2371">
        <v>54</v>
      </c>
      <c r="J2371" t="s">
        <v>13011</v>
      </c>
      <c r="K2371" s="15">
        <v>41748</v>
      </c>
      <c r="L2371" s="14">
        <v>40000</v>
      </c>
      <c r="M2371">
        <v>3.0432999999999999</v>
      </c>
      <c r="N2371" s="1">
        <v>0</v>
      </c>
      <c r="O2371">
        <v>1564</v>
      </c>
      <c r="P2371" t="s">
        <v>14639</v>
      </c>
      <c r="Q2371">
        <v>4.28</v>
      </c>
      <c r="R2371" t="s">
        <v>14647</v>
      </c>
      <c r="S2371" s="14">
        <f>profile[[#This Row],[income]]/1000</f>
        <v>40</v>
      </c>
    </row>
    <row r="2372" spans="1:19" x14ac:dyDescent="0.25">
      <c r="A2372" t="s">
        <v>2370</v>
      </c>
      <c r="B2372" s="1">
        <v>20.925699999999999</v>
      </c>
      <c r="D2372" s="14" t="s">
        <v>2443</v>
      </c>
      <c r="E2372" s="14">
        <v>3.665</v>
      </c>
      <c r="H2372" t="s">
        <v>14627</v>
      </c>
      <c r="I2372">
        <v>56</v>
      </c>
      <c r="J2372" t="s">
        <v>3742</v>
      </c>
      <c r="K2372" s="15">
        <v>41969</v>
      </c>
      <c r="L2372" s="14">
        <v>51000</v>
      </c>
      <c r="M2372">
        <v>12.664999999999999</v>
      </c>
      <c r="N2372" s="1">
        <v>0</v>
      </c>
      <c r="O2372">
        <v>1343</v>
      </c>
      <c r="P2372" t="s">
        <v>14639</v>
      </c>
      <c r="Q2372">
        <v>3.68</v>
      </c>
      <c r="R2372" t="s">
        <v>14647</v>
      </c>
      <c r="S2372" s="14">
        <f>profile[[#This Row],[income]]/1000</f>
        <v>51</v>
      </c>
    </row>
    <row r="2373" spans="1:19" x14ac:dyDescent="0.25">
      <c r="A2373" t="s">
        <v>2371</v>
      </c>
      <c r="B2373" s="1">
        <v>13.075699999999999</v>
      </c>
      <c r="D2373" s="14" t="s">
        <v>2444</v>
      </c>
      <c r="E2373" s="14">
        <v>19.36</v>
      </c>
      <c r="H2373" t="s">
        <v>14627</v>
      </c>
      <c r="I2373">
        <v>73</v>
      </c>
      <c r="J2373" t="s">
        <v>13531</v>
      </c>
      <c r="K2373" s="15">
        <v>42054</v>
      </c>
      <c r="L2373" s="14">
        <v>46000</v>
      </c>
      <c r="M2373">
        <v>2.37</v>
      </c>
      <c r="N2373" s="1">
        <v>0</v>
      </c>
      <c r="O2373">
        <v>1258</v>
      </c>
      <c r="P2373" t="s">
        <v>14639</v>
      </c>
      <c r="Q2373">
        <v>3.44</v>
      </c>
      <c r="R2373" t="s">
        <v>14647</v>
      </c>
      <c r="S2373" s="14">
        <f>profile[[#This Row],[income]]/1000</f>
        <v>46</v>
      </c>
    </row>
    <row r="2374" spans="1:19" x14ac:dyDescent="0.25">
      <c r="A2374" t="s">
        <v>2372</v>
      </c>
      <c r="B2374" s="1">
        <v>1.83</v>
      </c>
      <c r="D2374" s="14" t="s">
        <v>2445</v>
      </c>
      <c r="E2374" s="14">
        <v>25.576000000000001</v>
      </c>
      <c r="H2374" t="s">
        <v>14627</v>
      </c>
      <c r="I2374">
        <v>42</v>
      </c>
      <c r="J2374" t="s">
        <v>11946</v>
      </c>
      <c r="K2374" s="15">
        <v>42208</v>
      </c>
      <c r="L2374" s="14">
        <v>31000</v>
      </c>
      <c r="M2374">
        <v>2.61</v>
      </c>
      <c r="N2374" s="1">
        <v>0</v>
      </c>
      <c r="O2374">
        <v>1104</v>
      </c>
      <c r="P2374" t="s">
        <v>14639</v>
      </c>
      <c r="Q2374">
        <v>3.02</v>
      </c>
      <c r="R2374" t="s">
        <v>14647</v>
      </c>
      <c r="S2374" s="14">
        <f>profile[[#This Row],[income]]/1000</f>
        <v>31</v>
      </c>
    </row>
    <row r="2375" spans="1:19" x14ac:dyDescent="0.25">
      <c r="A2375" t="s">
        <v>2373</v>
      </c>
      <c r="B2375" s="1">
        <v>9.0679999999999996</v>
      </c>
      <c r="D2375" s="14" t="s">
        <v>2446</v>
      </c>
      <c r="E2375" s="14">
        <v>22.689999999999998</v>
      </c>
      <c r="H2375" t="s">
        <v>14627</v>
      </c>
      <c r="I2375">
        <v>21</v>
      </c>
      <c r="J2375" t="s">
        <v>3722</v>
      </c>
      <c r="K2375" s="15">
        <v>41797</v>
      </c>
      <c r="L2375" s="14">
        <v>56000</v>
      </c>
      <c r="M2375">
        <v>1.4</v>
      </c>
      <c r="N2375" s="1">
        <v>0</v>
      </c>
      <c r="O2375">
        <v>1515</v>
      </c>
      <c r="P2375" t="s">
        <v>14639</v>
      </c>
      <c r="Q2375">
        <v>4.1500000000000004</v>
      </c>
      <c r="R2375" t="s">
        <v>14647</v>
      </c>
      <c r="S2375" s="14">
        <f>profile[[#This Row],[income]]/1000</f>
        <v>56</v>
      </c>
    </row>
    <row r="2376" spans="1:19" x14ac:dyDescent="0.25">
      <c r="A2376" t="s">
        <v>2374</v>
      </c>
      <c r="B2376" s="1">
        <v>3.6032999999999999</v>
      </c>
      <c r="D2376" s="14" t="s">
        <v>2447</v>
      </c>
      <c r="E2376" s="14">
        <v>6.47</v>
      </c>
      <c r="H2376" t="s">
        <v>14627</v>
      </c>
      <c r="I2376">
        <v>21</v>
      </c>
      <c r="J2376" t="s">
        <v>4229</v>
      </c>
      <c r="K2376" s="15">
        <v>41863</v>
      </c>
      <c r="L2376" s="14">
        <v>34000</v>
      </c>
      <c r="M2376">
        <v>3.83</v>
      </c>
      <c r="N2376" s="1">
        <v>0</v>
      </c>
      <c r="O2376">
        <v>1449</v>
      </c>
      <c r="P2376" t="s">
        <v>14639</v>
      </c>
      <c r="Q2376">
        <v>3.97</v>
      </c>
      <c r="R2376" t="s">
        <v>14647</v>
      </c>
      <c r="S2376" s="14">
        <f>profile[[#This Row],[income]]/1000</f>
        <v>34</v>
      </c>
    </row>
    <row r="2377" spans="1:19" x14ac:dyDescent="0.25">
      <c r="A2377" t="s">
        <v>2375</v>
      </c>
      <c r="B2377" s="1">
        <v>14.904999999999999</v>
      </c>
      <c r="D2377" s="14" t="s">
        <v>2448</v>
      </c>
      <c r="E2377" s="14">
        <v>14.539999999999997</v>
      </c>
      <c r="H2377" t="s">
        <v>14627</v>
      </c>
      <c r="I2377">
        <v>43</v>
      </c>
      <c r="J2377" t="s">
        <v>14214</v>
      </c>
      <c r="K2377" s="15">
        <v>41562</v>
      </c>
      <c r="L2377" s="14">
        <v>39000</v>
      </c>
      <c r="M2377">
        <v>0.67</v>
      </c>
      <c r="N2377" s="1">
        <v>0</v>
      </c>
      <c r="O2377">
        <v>1750</v>
      </c>
      <c r="P2377" t="s">
        <v>14639</v>
      </c>
      <c r="Q2377">
        <v>4.79</v>
      </c>
      <c r="R2377" t="s">
        <v>14647</v>
      </c>
      <c r="S2377" s="14">
        <f>profile[[#This Row],[income]]/1000</f>
        <v>39</v>
      </c>
    </row>
    <row r="2378" spans="1:19" x14ac:dyDescent="0.25">
      <c r="A2378" t="s">
        <v>2376</v>
      </c>
      <c r="B2378" s="1">
        <v>0</v>
      </c>
      <c r="D2378" s="14" t="s">
        <v>2449</v>
      </c>
      <c r="E2378" s="14">
        <v>4.1383333333333345</v>
      </c>
      <c r="H2378" t="s">
        <v>14627</v>
      </c>
      <c r="I2378">
        <v>65</v>
      </c>
      <c r="J2378" t="s">
        <v>5203</v>
      </c>
      <c r="K2378" s="15">
        <v>41569</v>
      </c>
      <c r="L2378" s="14">
        <v>33000</v>
      </c>
      <c r="M2378">
        <v>3.11</v>
      </c>
      <c r="N2378" s="1">
        <v>0</v>
      </c>
      <c r="O2378">
        <v>1743</v>
      </c>
      <c r="P2378" t="s">
        <v>14639</v>
      </c>
      <c r="Q2378">
        <v>4.7699999999999996</v>
      </c>
      <c r="R2378" t="s">
        <v>14647</v>
      </c>
      <c r="S2378" s="14">
        <f>profile[[#This Row],[income]]/1000</f>
        <v>33</v>
      </c>
    </row>
    <row r="2379" spans="1:19" x14ac:dyDescent="0.25">
      <c r="A2379" t="s">
        <v>2377</v>
      </c>
      <c r="B2379" s="1">
        <v>3.6280000000000001</v>
      </c>
      <c r="D2379" s="14" t="s">
        <v>2450</v>
      </c>
      <c r="E2379" s="14">
        <v>1.4950000000000001</v>
      </c>
      <c r="H2379" t="s">
        <v>14627</v>
      </c>
      <c r="I2379">
        <v>27</v>
      </c>
      <c r="J2379" t="s">
        <v>9355</v>
      </c>
      <c r="K2379" s="15">
        <v>41928</v>
      </c>
      <c r="L2379" s="14">
        <v>49000</v>
      </c>
      <c r="M2379">
        <v>4.4000000000000004</v>
      </c>
      <c r="N2379" s="1">
        <v>0</v>
      </c>
      <c r="O2379">
        <v>1384</v>
      </c>
      <c r="P2379" t="s">
        <v>14639</v>
      </c>
      <c r="Q2379">
        <v>3.79</v>
      </c>
      <c r="R2379" t="s">
        <v>14647</v>
      </c>
      <c r="S2379" s="14">
        <f>profile[[#This Row],[income]]/1000</f>
        <v>49</v>
      </c>
    </row>
    <row r="2380" spans="1:19" x14ac:dyDescent="0.25">
      <c r="A2380" t="s">
        <v>2378</v>
      </c>
      <c r="B2380" s="1">
        <v>17.122499999999999</v>
      </c>
      <c r="D2380" s="14" t="s">
        <v>2451</v>
      </c>
      <c r="E2380" s="14">
        <v>12.556666666666667</v>
      </c>
      <c r="H2380" t="s">
        <v>14627</v>
      </c>
      <c r="I2380">
        <v>28</v>
      </c>
      <c r="J2380" t="s">
        <v>11563</v>
      </c>
      <c r="K2380" s="15">
        <v>42212</v>
      </c>
      <c r="L2380" s="14">
        <v>60000</v>
      </c>
      <c r="M2380">
        <v>2.742</v>
      </c>
      <c r="N2380" s="1">
        <v>0</v>
      </c>
      <c r="O2380">
        <v>1100</v>
      </c>
      <c r="P2380" t="s">
        <v>14639</v>
      </c>
      <c r="Q2380">
        <v>3.01</v>
      </c>
      <c r="R2380" t="s">
        <v>14647</v>
      </c>
      <c r="S2380" s="14">
        <f>profile[[#This Row],[income]]/1000</f>
        <v>60</v>
      </c>
    </row>
    <row r="2381" spans="1:19" x14ac:dyDescent="0.25">
      <c r="A2381" t="s">
        <v>2379</v>
      </c>
      <c r="B2381" s="1">
        <v>0</v>
      </c>
      <c r="D2381" s="14" t="s">
        <v>2452</v>
      </c>
      <c r="E2381" s="14">
        <v>29.830000000000002</v>
      </c>
      <c r="H2381" t="s">
        <v>14627</v>
      </c>
      <c r="I2381">
        <v>52</v>
      </c>
      <c r="J2381" t="s">
        <v>5444</v>
      </c>
      <c r="K2381" s="15">
        <v>41912</v>
      </c>
      <c r="L2381" s="14">
        <v>35000</v>
      </c>
      <c r="M2381">
        <v>0.71499999999999997</v>
      </c>
      <c r="N2381" s="1">
        <v>0</v>
      </c>
      <c r="O2381">
        <v>1400</v>
      </c>
      <c r="P2381" t="s">
        <v>14639</v>
      </c>
      <c r="Q2381">
        <v>3.83</v>
      </c>
      <c r="R2381" t="s">
        <v>14647</v>
      </c>
      <c r="S2381" s="14">
        <f>profile[[#This Row],[income]]/1000</f>
        <v>35</v>
      </c>
    </row>
    <row r="2382" spans="1:19" x14ac:dyDescent="0.25">
      <c r="A2382" t="s">
        <v>2380</v>
      </c>
      <c r="B2382" s="1">
        <v>12.0915</v>
      </c>
      <c r="D2382" s="14" t="s">
        <v>2453</v>
      </c>
      <c r="E2382" s="14">
        <v>32.103999999999999</v>
      </c>
      <c r="H2382" t="s">
        <v>14627</v>
      </c>
      <c r="I2382">
        <v>59</v>
      </c>
      <c r="J2382" t="s">
        <v>9394</v>
      </c>
      <c r="K2382" s="15">
        <v>41755</v>
      </c>
      <c r="L2382" s="14">
        <v>40000</v>
      </c>
      <c r="M2382">
        <v>1.07</v>
      </c>
      <c r="N2382" s="1">
        <v>0</v>
      </c>
      <c r="O2382">
        <v>1557</v>
      </c>
      <c r="P2382" t="s">
        <v>14639</v>
      </c>
      <c r="Q2382">
        <v>4.26</v>
      </c>
      <c r="R2382" t="s">
        <v>14647</v>
      </c>
      <c r="S2382" s="14">
        <f>profile[[#This Row],[income]]/1000</f>
        <v>40</v>
      </c>
    </row>
    <row r="2383" spans="1:19" x14ac:dyDescent="0.25">
      <c r="A2383" t="s">
        <v>2381</v>
      </c>
      <c r="B2383" s="1">
        <v>15.44</v>
      </c>
      <c r="D2383" s="14" t="s">
        <v>2454</v>
      </c>
      <c r="E2383" s="14">
        <v>6.899565217391304</v>
      </c>
      <c r="H2383" t="s">
        <v>14627</v>
      </c>
      <c r="I2383">
        <v>30</v>
      </c>
      <c r="J2383" t="s">
        <v>9734</v>
      </c>
      <c r="K2383" s="15">
        <v>41525</v>
      </c>
      <c r="L2383" s="14">
        <v>67000</v>
      </c>
      <c r="M2383">
        <v>2.7120000000000002</v>
      </c>
      <c r="N2383" s="1">
        <v>0</v>
      </c>
      <c r="O2383">
        <v>1787</v>
      </c>
      <c r="P2383" t="s">
        <v>14639</v>
      </c>
      <c r="Q2383">
        <v>4.8899999999999997</v>
      </c>
      <c r="R2383" t="s">
        <v>14647</v>
      </c>
      <c r="S2383" s="14">
        <f>profile[[#This Row],[income]]/1000</f>
        <v>67</v>
      </c>
    </row>
    <row r="2384" spans="1:19" x14ac:dyDescent="0.25">
      <c r="A2384" t="s">
        <v>2382</v>
      </c>
      <c r="B2384" s="1">
        <v>27.044</v>
      </c>
      <c r="D2384" s="14" t="s">
        <v>2455</v>
      </c>
      <c r="E2384" s="14">
        <v>2.62</v>
      </c>
      <c r="H2384" t="s">
        <v>14627</v>
      </c>
      <c r="I2384">
        <v>28</v>
      </c>
      <c r="J2384" t="s">
        <v>617</v>
      </c>
      <c r="K2384" s="15">
        <v>42114</v>
      </c>
      <c r="L2384" s="14">
        <v>74000</v>
      </c>
      <c r="M2384">
        <v>3.9544000000000001</v>
      </c>
      <c r="N2384" s="1">
        <v>0</v>
      </c>
      <c r="O2384">
        <v>1198</v>
      </c>
      <c r="P2384" t="s">
        <v>14639</v>
      </c>
      <c r="Q2384">
        <v>3.28</v>
      </c>
      <c r="R2384" t="s">
        <v>14647</v>
      </c>
      <c r="S2384" s="14">
        <f>profile[[#This Row],[income]]/1000</f>
        <v>74</v>
      </c>
    </row>
    <row r="2385" spans="1:19" x14ac:dyDescent="0.25">
      <c r="A2385" t="s">
        <v>2383</v>
      </c>
      <c r="B2385" s="1">
        <v>0</v>
      </c>
      <c r="D2385" s="14" t="s">
        <v>2456</v>
      </c>
      <c r="E2385" s="14">
        <v>13.583333333333334</v>
      </c>
      <c r="H2385" t="s">
        <v>14627</v>
      </c>
      <c r="I2385">
        <v>50</v>
      </c>
      <c r="J2385" t="s">
        <v>12018</v>
      </c>
      <c r="K2385" s="15">
        <v>41514</v>
      </c>
      <c r="L2385" s="14">
        <v>47000</v>
      </c>
      <c r="M2385">
        <v>3.1032999999999999</v>
      </c>
      <c r="N2385" s="1">
        <v>0</v>
      </c>
      <c r="O2385">
        <v>1798</v>
      </c>
      <c r="P2385" t="s">
        <v>14639</v>
      </c>
      <c r="Q2385">
        <v>4.92</v>
      </c>
      <c r="R2385" t="s">
        <v>14647</v>
      </c>
      <c r="S2385" s="14">
        <f>profile[[#This Row],[income]]/1000</f>
        <v>47</v>
      </c>
    </row>
    <row r="2386" spans="1:19" x14ac:dyDescent="0.25">
      <c r="A2386" t="s">
        <v>2384</v>
      </c>
      <c r="B2386" s="1">
        <v>10.908200000000001</v>
      </c>
      <c r="D2386" s="14" t="s">
        <v>2457</v>
      </c>
      <c r="E2386" s="14">
        <v>16.766666666666666</v>
      </c>
      <c r="H2386" t="s">
        <v>14627</v>
      </c>
      <c r="I2386">
        <v>40</v>
      </c>
      <c r="J2386" t="s">
        <v>7502</v>
      </c>
      <c r="K2386" s="15">
        <v>41972</v>
      </c>
      <c r="L2386" s="14">
        <v>33000</v>
      </c>
      <c r="M2386">
        <v>4.2549999999999999</v>
      </c>
      <c r="N2386" s="1">
        <v>0</v>
      </c>
      <c r="O2386">
        <v>1340</v>
      </c>
      <c r="P2386" t="s">
        <v>14639</v>
      </c>
      <c r="Q2386">
        <v>3.67</v>
      </c>
      <c r="R2386" t="s">
        <v>14647</v>
      </c>
      <c r="S2386" s="14">
        <f>profile[[#This Row],[income]]/1000</f>
        <v>33</v>
      </c>
    </row>
    <row r="2387" spans="1:19" x14ac:dyDescent="0.25">
      <c r="A2387" t="s">
        <v>2385</v>
      </c>
      <c r="B2387" s="1">
        <v>27.82</v>
      </c>
      <c r="D2387" s="14" t="s">
        <v>2458</v>
      </c>
      <c r="E2387" s="14">
        <v>27.247142857142855</v>
      </c>
      <c r="H2387" t="s">
        <v>14627</v>
      </c>
      <c r="I2387">
        <v>27</v>
      </c>
      <c r="J2387" t="s">
        <v>7294</v>
      </c>
      <c r="K2387" s="15">
        <v>42139</v>
      </c>
      <c r="L2387" s="14">
        <v>48000</v>
      </c>
      <c r="M2387">
        <v>1.4019999999999999</v>
      </c>
      <c r="N2387" s="1">
        <v>0</v>
      </c>
      <c r="O2387">
        <v>1173</v>
      </c>
      <c r="P2387" t="s">
        <v>14639</v>
      </c>
      <c r="Q2387">
        <v>3.21</v>
      </c>
      <c r="R2387" t="s">
        <v>14647</v>
      </c>
      <c r="S2387" s="14">
        <f>profile[[#This Row],[income]]/1000</f>
        <v>48</v>
      </c>
    </row>
    <row r="2388" spans="1:19" x14ac:dyDescent="0.25">
      <c r="A2388" t="s">
        <v>2386</v>
      </c>
      <c r="B2388" s="1">
        <v>0.09</v>
      </c>
      <c r="D2388" s="14" t="s">
        <v>2459</v>
      </c>
      <c r="E2388" s="14">
        <v>3.2174999999999998</v>
      </c>
      <c r="H2388" t="s">
        <v>14627</v>
      </c>
      <c r="I2388">
        <v>60</v>
      </c>
      <c r="J2388" t="s">
        <v>9788</v>
      </c>
      <c r="K2388" s="15">
        <v>42102</v>
      </c>
      <c r="L2388" s="14">
        <v>43000</v>
      </c>
      <c r="M2388">
        <v>2.9319999999999999</v>
      </c>
      <c r="N2388" s="1">
        <v>0</v>
      </c>
      <c r="O2388">
        <v>1210</v>
      </c>
      <c r="P2388" t="s">
        <v>14639</v>
      </c>
      <c r="Q2388">
        <v>3.31</v>
      </c>
      <c r="R2388" t="s">
        <v>14647</v>
      </c>
      <c r="S2388" s="14">
        <f>profile[[#This Row],[income]]/1000</f>
        <v>43</v>
      </c>
    </row>
    <row r="2389" spans="1:19" x14ac:dyDescent="0.25">
      <c r="A2389" t="s">
        <v>2387</v>
      </c>
      <c r="B2389" s="1">
        <v>11.21</v>
      </c>
      <c r="D2389" s="14" t="s">
        <v>2460</v>
      </c>
      <c r="E2389" s="14">
        <v>3.8114999999999997</v>
      </c>
      <c r="H2389" t="s">
        <v>14627</v>
      </c>
      <c r="I2389">
        <v>46</v>
      </c>
      <c r="J2389" t="s">
        <v>8528</v>
      </c>
      <c r="K2389" s="15">
        <v>41623</v>
      </c>
      <c r="L2389" s="14">
        <v>45000</v>
      </c>
      <c r="M2389">
        <v>3</v>
      </c>
      <c r="N2389" s="1">
        <v>0</v>
      </c>
      <c r="O2389">
        <v>1689</v>
      </c>
      <c r="P2389" t="s">
        <v>14639</v>
      </c>
      <c r="Q2389">
        <v>4.62</v>
      </c>
      <c r="R2389" t="s">
        <v>14647</v>
      </c>
      <c r="S2389" s="14">
        <f>profile[[#This Row],[income]]/1000</f>
        <v>45</v>
      </c>
    </row>
    <row r="2390" spans="1:19" x14ac:dyDescent="0.25">
      <c r="A2390" t="s">
        <v>2388</v>
      </c>
      <c r="B2390" s="1">
        <v>17.4071</v>
      </c>
      <c r="D2390" s="14" t="s">
        <v>2461</v>
      </c>
      <c r="E2390" s="14">
        <v>2.5375000000000001</v>
      </c>
      <c r="H2390" t="s">
        <v>14627</v>
      </c>
      <c r="I2390">
        <v>45</v>
      </c>
      <c r="J2390" t="s">
        <v>2923</v>
      </c>
      <c r="K2390" s="15">
        <v>42207</v>
      </c>
      <c r="L2390" s="14">
        <v>62000</v>
      </c>
      <c r="M2390">
        <v>4.0171000000000001</v>
      </c>
      <c r="N2390" s="1">
        <v>0</v>
      </c>
      <c r="O2390">
        <v>1105</v>
      </c>
      <c r="P2390" t="s">
        <v>14639</v>
      </c>
      <c r="Q2390">
        <v>3.03</v>
      </c>
      <c r="R2390" t="s">
        <v>14647</v>
      </c>
      <c r="S2390" s="14">
        <f>profile[[#This Row],[income]]/1000</f>
        <v>62</v>
      </c>
    </row>
    <row r="2391" spans="1:19" x14ac:dyDescent="0.25">
      <c r="A2391" t="s">
        <v>2389</v>
      </c>
      <c r="B2391" s="1">
        <v>16.827500000000001</v>
      </c>
      <c r="D2391" s="14" t="s">
        <v>2462</v>
      </c>
      <c r="E2391" s="14">
        <v>20.678750000000001</v>
      </c>
      <c r="H2391" t="s">
        <v>14627</v>
      </c>
      <c r="I2391">
        <v>21</v>
      </c>
      <c r="J2391" t="s">
        <v>6948</v>
      </c>
      <c r="K2391" s="15">
        <v>41801</v>
      </c>
      <c r="L2391" s="14">
        <v>73000</v>
      </c>
      <c r="M2391">
        <v>3.7755999999999998</v>
      </c>
      <c r="N2391" s="1">
        <v>0</v>
      </c>
      <c r="O2391">
        <v>1511</v>
      </c>
      <c r="P2391" t="s">
        <v>14639</v>
      </c>
      <c r="Q2391">
        <v>4.1399999999999997</v>
      </c>
      <c r="R2391" t="s">
        <v>14647</v>
      </c>
      <c r="S2391" s="14">
        <f>profile[[#This Row],[income]]/1000</f>
        <v>73</v>
      </c>
    </row>
    <row r="2392" spans="1:19" x14ac:dyDescent="0.25">
      <c r="A2392" t="s">
        <v>2390</v>
      </c>
      <c r="B2392" s="1">
        <v>0</v>
      </c>
      <c r="D2392" s="14" t="s">
        <v>2463</v>
      </c>
      <c r="E2392" s="14">
        <v>56.484285714285726</v>
      </c>
      <c r="H2392" t="s">
        <v>14627</v>
      </c>
      <c r="I2392">
        <v>20</v>
      </c>
      <c r="J2392" t="s">
        <v>3551</v>
      </c>
      <c r="K2392" s="15">
        <v>41781</v>
      </c>
      <c r="L2392" s="14">
        <v>36000</v>
      </c>
      <c r="M2392">
        <v>2.2400000000000002</v>
      </c>
      <c r="N2392" s="1">
        <v>0</v>
      </c>
      <c r="O2392">
        <v>1531</v>
      </c>
      <c r="P2392" t="s">
        <v>14639</v>
      </c>
      <c r="Q2392">
        <v>4.1900000000000004</v>
      </c>
      <c r="R2392" t="s">
        <v>14647</v>
      </c>
      <c r="S2392" s="14">
        <f>profile[[#This Row],[income]]/1000</f>
        <v>36</v>
      </c>
    </row>
    <row r="2393" spans="1:19" x14ac:dyDescent="0.25">
      <c r="A2393" t="s">
        <v>2391</v>
      </c>
      <c r="B2393" s="1">
        <v>0</v>
      </c>
      <c r="D2393" s="14" t="s">
        <v>2464</v>
      </c>
      <c r="E2393" s="14">
        <v>5.2333333333333334</v>
      </c>
      <c r="H2393" t="s">
        <v>14627</v>
      </c>
      <c r="I2393">
        <v>39</v>
      </c>
      <c r="J2393" t="s">
        <v>7471</v>
      </c>
      <c r="K2393" s="15">
        <v>41668</v>
      </c>
      <c r="L2393" s="14">
        <v>35000</v>
      </c>
      <c r="M2393">
        <v>0.76</v>
      </c>
      <c r="N2393" s="1">
        <v>0</v>
      </c>
      <c r="O2393">
        <v>1644</v>
      </c>
      <c r="P2393" t="s">
        <v>14639</v>
      </c>
      <c r="Q2393">
        <v>4.5</v>
      </c>
      <c r="R2393" t="s">
        <v>14647</v>
      </c>
      <c r="S2393" s="14">
        <f>profile[[#This Row],[income]]/1000</f>
        <v>35</v>
      </c>
    </row>
    <row r="2394" spans="1:19" x14ac:dyDescent="0.25">
      <c r="A2394" t="s">
        <v>2392</v>
      </c>
      <c r="B2394" s="1">
        <v>23.0914</v>
      </c>
      <c r="D2394" s="14" t="s">
        <v>2465</v>
      </c>
      <c r="E2394" s="14">
        <v>2.0400000000000005</v>
      </c>
      <c r="H2394" t="s">
        <v>14627</v>
      </c>
      <c r="I2394">
        <v>56</v>
      </c>
      <c r="J2394" t="s">
        <v>11551</v>
      </c>
      <c r="K2394" s="15">
        <v>41957</v>
      </c>
      <c r="L2394" s="14">
        <v>34000</v>
      </c>
      <c r="M2394">
        <v>4.7366999999999999</v>
      </c>
      <c r="N2394" s="1">
        <v>0</v>
      </c>
      <c r="O2394">
        <v>1355</v>
      </c>
      <c r="P2394" t="s">
        <v>14639</v>
      </c>
      <c r="Q2394">
        <v>3.71</v>
      </c>
      <c r="R2394" t="s">
        <v>14647</v>
      </c>
      <c r="S2394" s="14">
        <f>profile[[#This Row],[income]]/1000</f>
        <v>34</v>
      </c>
    </row>
    <row r="2395" spans="1:19" x14ac:dyDescent="0.25">
      <c r="A2395" t="s">
        <v>2393</v>
      </c>
      <c r="B2395" s="1">
        <v>0</v>
      </c>
      <c r="D2395" s="14" t="s">
        <v>2466</v>
      </c>
      <c r="E2395" s="14">
        <v>13.073333333333332</v>
      </c>
      <c r="H2395" t="s">
        <v>14627</v>
      </c>
      <c r="I2395">
        <v>40</v>
      </c>
      <c r="J2395" t="s">
        <v>7646</v>
      </c>
      <c r="K2395" s="15">
        <v>41495</v>
      </c>
      <c r="L2395" s="14">
        <v>52000</v>
      </c>
      <c r="M2395">
        <v>2.0375000000000001</v>
      </c>
      <c r="N2395" s="1">
        <v>0</v>
      </c>
      <c r="O2395">
        <v>1817</v>
      </c>
      <c r="P2395" t="s">
        <v>14639</v>
      </c>
      <c r="Q2395">
        <v>4.97</v>
      </c>
      <c r="R2395" t="s">
        <v>14647</v>
      </c>
      <c r="S2395" s="14">
        <f>profile[[#This Row],[income]]/1000</f>
        <v>52</v>
      </c>
    </row>
    <row r="2396" spans="1:19" x14ac:dyDescent="0.25">
      <c r="A2396" t="s">
        <v>2394</v>
      </c>
      <c r="B2396" s="1">
        <v>12.476699999999999</v>
      </c>
      <c r="D2396" s="14" t="s">
        <v>2468</v>
      </c>
      <c r="E2396" s="14">
        <v>28.1175</v>
      </c>
      <c r="H2396" t="s">
        <v>14627</v>
      </c>
      <c r="I2396">
        <v>61</v>
      </c>
      <c r="J2396" t="s">
        <v>8642</v>
      </c>
      <c r="K2396" s="15">
        <v>42152</v>
      </c>
      <c r="L2396" s="14">
        <v>34000</v>
      </c>
      <c r="M2396">
        <v>1.355</v>
      </c>
      <c r="N2396" s="1">
        <v>0</v>
      </c>
      <c r="O2396">
        <v>1160</v>
      </c>
      <c r="P2396" t="s">
        <v>14639</v>
      </c>
      <c r="Q2396">
        <v>3.18</v>
      </c>
      <c r="R2396" t="s">
        <v>14647</v>
      </c>
      <c r="S2396" s="14">
        <f>profile[[#This Row],[income]]/1000</f>
        <v>34</v>
      </c>
    </row>
    <row r="2397" spans="1:19" x14ac:dyDescent="0.25">
      <c r="A2397" t="s">
        <v>2395</v>
      </c>
      <c r="B2397" s="1">
        <v>27.0078</v>
      </c>
      <c r="D2397" s="14" t="s">
        <v>2469</v>
      </c>
      <c r="E2397" s="14">
        <v>12.647142857142857</v>
      </c>
      <c r="H2397" t="s">
        <v>14627</v>
      </c>
      <c r="I2397">
        <v>65</v>
      </c>
      <c r="J2397" t="s">
        <v>615</v>
      </c>
      <c r="K2397" s="15">
        <v>41580</v>
      </c>
      <c r="L2397" s="14">
        <v>52000</v>
      </c>
      <c r="M2397">
        <v>6.7275</v>
      </c>
      <c r="N2397" s="1">
        <v>0</v>
      </c>
      <c r="O2397">
        <v>1732</v>
      </c>
      <c r="P2397" t="s">
        <v>14639</v>
      </c>
      <c r="Q2397">
        <v>4.74</v>
      </c>
      <c r="R2397" t="s">
        <v>14647</v>
      </c>
      <c r="S2397" s="14">
        <f>profile[[#This Row],[income]]/1000</f>
        <v>52</v>
      </c>
    </row>
    <row r="2398" spans="1:19" x14ac:dyDescent="0.25">
      <c r="A2398" t="s">
        <v>2396</v>
      </c>
      <c r="B2398" s="1">
        <v>24.327999999999999</v>
      </c>
      <c r="D2398" s="14" t="s">
        <v>2470</v>
      </c>
      <c r="E2398" s="14">
        <v>23.020000000000003</v>
      </c>
      <c r="H2398" t="s">
        <v>14627</v>
      </c>
      <c r="I2398">
        <v>63</v>
      </c>
      <c r="J2398" t="s">
        <v>2258</v>
      </c>
      <c r="K2398" s="15">
        <v>42034</v>
      </c>
      <c r="L2398" s="14">
        <v>49000</v>
      </c>
      <c r="M2398">
        <v>3.5636000000000001</v>
      </c>
      <c r="N2398" s="1">
        <v>0</v>
      </c>
      <c r="O2398">
        <v>1278</v>
      </c>
      <c r="P2398" t="s">
        <v>14639</v>
      </c>
      <c r="Q2398">
        <v>3.5</v>
      </c>
      <c r="R2398" t="s">
        <v>14647</v>
      </c>
      <c r="S2398" s="14">
        <f>profile[[#This Row],[income]]/1000</f>
        <v>49</v>
      </c>
    </row>
    <row r="2399" spans="1:19" x14ac:dyDescent="0.25">
      <c r="A2399" t="s">
        <v>2397</v>
      </c>
      <c r="B2399" s="1">
        <v>11.537599999999999</v>
      </c>
      <c r="D2399" s="14" t="s">
        <v>2471</v>
      </c>
      <c r="E2399" s="14">
        <v>35.877500000000005</v>
      </c>
      <c r="H2399" t="s">
        <v>14627</v>
      </c>
      <c r="I2399">
        <v>54</v>
      </c>
      <c r="J2399" t="s">
        <v>9121</v>
      </c>
      <c r="K2399" s="15">
        <v>41786</v>
      </c>
      <c r="L2399" s="14">
        <v>60000</v>
      </c>
      <c r="M2399">
        <v>2.9542999999999999</v>
      </c>
      <c r="N2399" s="1">
        <v>0</v>
      </c>
      <c r="O2399">
        <v>1526</v>
      </c>
      <c r="P2399" t="s">
        <v>14639</v>
      </c>
      <c r="Q2399">
        <v>4.18</v>
      </c>
      <c r="R2399" t="s">
        <v>14647</v>
      </c>
      <c r="S2399" s="14">
        <f>profile[[#This Row],[income]]/1000</f>
        <v>60</v>
      </c>
    </row>
    <row r="2400" spans="1:19" x14ac:dyDescent="0.25">
      <c r="A2400" t="s">
        <v>2398</v>
      </c>
      <c r="B2400" s="1">
        <v>11.944000000000001</v>
      </c>
      <c r="D2400" s="14" t="s">
        <v>2472</v>
      </c>
      <c r="E2400" s="14">
        <v>21.652500000000003</v>
      </c>
      <c r="H2400" t="s">
        <v>14627</v>
      </c>
      <c r="I2400">
        <v>69</v>
      </c>
      <c r="J2400" t="s">
        <v>1680</v>
      </c>
      <c r="K2400" s="15">
        <v>42214</v>
      </c>
      <c r="L2400" s="14">
        <v>34000</v>
      </c>
      <c r="M2400">
        <v>2.92</v>
      </c>
      <c r="N2400" s="1">
        <v>0</v>
      </c>
      <c r="O2400">
        <v>1098</v>
      </c>
      <c r="P2400" t="s">
        <v>14639</v>
      </c>
      <c r="Q2400">
        <v>3.01</v>
      </c>
      <c r="R2400" t="s">
        <v>14647</v>
      </c>
      <c r="S2400" s="14">
        <f>profile[[#This Row],[income]]/1000</f>
        <v>34</v>
      </c>
    </row>
    <row r="2401" spans="1:19" x14ac:dyDescent="0.25">
      <c r="A2401" t="s">
        <v>2399</v>
      </c>
      <c r="B2401" s="1">
        <v>25.633299999999998</v>
      </c>
      <c r="D2401" s="14" t="s">
        <v>2473</v>
      </c>
      <c r="E2401" s="14">
        <v>4.5540000000000003</v>
      </c>
      <c r="H2401" t="s">
        <v>14627</v>
      </c>
      <c r="I2401">
        <v>87</v>
      </c>
      <c r="J2401" t="s">
        <v>10424</v>
      </c>
      <c r="K2401" s="15">
        <v>42137</v>
      </c>
      <c r="L2401" s="14">
        <v>43000</v>
      </c>
      <c r="M2401">
        <v>2.09</v>
      </c>
      <c r="N2401" s="1">
        <v>0</v>
      </c>
      <c r="O2401">
        <v>1175</v>
      </c>
      <c r="P2401" t="s">
        <v>14639</v>
      </c>
      <c r="Q2401">
        <v>3.22</v>
      </c>
      <c r="R2401" t="s">
        <v>14647</v>
      </c>
      <c r="S2401" s="14">
        <f>profile[[#This Row],[income]]/1000</f>
        <v>43</v>
      </c>
    </row>
    <row r="2402" spans="1:19" x14ac:dyDescent="0.25">
      <c r="A2402" t="s">
        <v>2400</v>
      </c>
      <c r="B2402" s="1">
        <v>1.8416999999999999</v>
      </c>
      <c r="D2402" s="14" t="s">
        <v>2474</v>
      </c>
      <c r="E2402" s="14">
        <v>13.647500000000001</v>
      </c>
      <c r="H2402" t="s">
        <v>14627</v>
      </c>
      <c r="I2402">
        <v>81</v>
      </c>
      <c r="J2402" t="s">
        <v>8301</v>
      </c>
      <c r="K2402" s="15">
        <v>41920</v>
      </c>
      <c r="L2402" s="14">
        <v>32000</v>
      </c>
      <c r="M2402">
        <v>4.0149999999999997</v>
      </c>
      <c r="N2402" s="1">
        <v>0</v>
      </c>
      <c r="O2402">
        <v>1392</v>
      </c>
      <c r="P2402" t="s">
        <v>14639</v>
      </c>
      <c r="Q2402">
        <v>3.81</v>
      </c>
      <c r="R2402" t="s">
        <v>14647</v>
      </c>
      <c r="S2402" s="14">
        <f>profile[[#This Row],[income]]/1000</f>
        <v>32</v>
      </c>
    </row>
    <row r="2403" spans="1:19" x14ac:dyDescent="0.25">
      <c r="A2403" t="s">
        <v>2401</v>
      </c>
      <c r="B2403" s="1">
        <v>17.965</v>
      </c>
      <c r="D2403" s="14" t="s">
        <v>2475</v>
      </c>
      <c r="E2403" s="14">
        <v>26.024000000000001</v>
      </c>
      <c r="H2403" t="s">
        <v>14627</v>
      </c>
      <c r="I2403">
        <v>57</v>
      </c>
      <c r="J2403" t="s">
        <v>13839</v>
      </c>
      <c r="K2403" s="15">
        <v>41846</v>
      </c>
      <c r="L2403" s="14">
        <v>58000</v>
      </c>
      <c r="M2403">
        <v>1.94</v>
      </c>
      <c r="N2403" s="1">
        <v>0</v>
      </c>
      <c r="O2403">
        <v>1466</v>
      </c>
      <c r="P2403" t="s">
        <v>14639</v>
      </c>
      <c r="Q2403">
        <v>4.01</v>
      </c>
      <c r="R2403" t="s">
        <v>14647</v>
      </c>
      <c r="S2403" s="14">
        <f>profile[[#This Row],[income]]/1000</f>
        <v>58</v>
      </c>
    </row>
    <row r="2404" spans="1:19" x14ac:dyDescent="0.25">
      <c r="A2404" t="s">
        <v>2402</v>
      </c>
      <c r="B2404" s="1">
        <v>12.386699999999999</v>
      </c>
      <c r="D2404" s="14" t="s">
        <v>2476</v>
      </c>
      <c r="E2404" s="14">
        <v>2.4449999999999998</v>
      </c>
      <c r="H2404" t="s">
        <v>14627</v>
      </c>
      <c r="I2404">
        <v>61</v>
      </c>
      <c r="J2404" t="s">
        <v>6699</v>
      </c>
      <c r="K2404" s="15">
        <v>41518</v>
      </c>
      <c r="L2404" s="14">
        <v>45000</v>
      </c>
      <c r="M2404">
        <v>2.5583</v>
      </c>
      <c r="N2404" s="1">
        <v>0</v>
      </c>
      <c r="O2404">
        <v>1794</v>
      </c>
      <c r="P2404" t="s">
        <v>14639</v>
      </c>
      <c r="Q2404">
        <v>4.91</v>
      </c>
      <c r="R2404" t="s">
        <v>14647</v>
      </c>
      <c r="S2404" s="14">
        <f>profile[[#This Row],[income]]/1000</f>
        <v>45</v>
      </c>
    </row>
    <row r="2405" spans="1:19" x14ac:dyDescent="0.25">
      <c r="A2405" t="s">
        <v>2403</v>
      </c>
      <c r="B2405" s="1">
        <v>5.5460000000000003</v>
      </c>
      <c r="D2405" s="14" t="s">
        <v>2477</v>
      </c>
      <c r="E2405" s="14">
        <v>2.6549999999999998</v>
      </c>
      <c r="H2405" t="s">
        <v>14627</v>
      </c>
      <c r="I2405">
        <v>36</v>
      </c>
      <c r="J2405" t="s">
        <v>4183</v>
      </c>
      <c r="K2405" s="15">
        <v>41514</v>
      </c>
      <c r="L2405" s="14">
        <v>52000</v>
      </c>
      <c r="M2405">
        <v>1.99</v>
      </c>
      <c r="N2405" s="1">
        <v>0</v>
      </c>
      <c r="O2405">
        <v>1798</v>
      </c>
      <c r="P2405" t="s">
        <v>14639</v>
      </c>
      <c r="Q2405">
        <v>4.92</v>
      </c>
      <c r="R2405" t="s">
        <v>14647</v>
      </c>
      <c r="S2405" s="14">
        <f>profile[[#This Row],[income]]/1000</f>
        <v>52</v>
      </c>
    </row>
    <row r="2406" spans="1:19" x14ac:dyDescent="0.25">
      <c r="A2406" t="s">
        <v>2404</v>
      </c>
      <c r="B2406" s="1">
        <v>9.6359999999999992</v>
      </c>
      <c r="D2406" s="14" t="s">
        <v>2478</v>
      </c>
      <c r="E2406" s="14">
        <v>9.3117647058823518</v>
      </c>
      <c r="H2406" t="s">
        <v>14627</v>
      </c>
      <c r="I2406">
        <v>67</v>
      </c>
      <c r="J2406" t="s">
        <v>7242</v>
      </c>
      <c r="K2406" s="15">
        <v>41526</v>
      </c>
      <c r="L2406" s="14">
        <v>59000</v>
      </c>
      <c r="M2406">
        <v>2.3967000000000001</v>
      </c>
      <c r="N2406" s="1">
        <v>0</v>
      </c>
      <c r="O2406">
        <v>1786</v>
      </c>
      <c r="P2406" t="s">
        <v>14639</v>
      </c>
      <c r="Q2406">
        <v>4.8899999999999997</v>
      </c>
      <c r="R2406" t="s">
        <v>14647</v>
      </c>
      <c r="S2406" s="14">
        <f>profile[[#This Row],[income]]/1000</f>
        <v>59</v>
      </c>
    </row>
    <row r="2407" spans="1:19" x14ac:dyDescent="0.25">
      <c r="A2407" t="s">
        <v>2405</v>
      </c>
      <c r="B2407" s="1">
        <v>23.531700000000001</v>
      </c>
      <c r="D2407" s="14" t="s">
        <v>2479</v>
      </c>
      <c r="E2407" s="14">
        <v>3.0973333333333333</v>
      </c>
      <c r="H2407" t="s">
        <v>14627</v>
      </c>
      <c r="I2407">
        <v>70</v>
      </c>
      <c r="J2407" t="s">
        <v>669</v>
      </c>
      <c r="K2407" s="15">
        <v>41571</v>
      </c>
      <c r="L2407" s="14">
        <v>58000</v>
      </c>
      <c r="M2407">
        <v>2.5533000000000001</v>
      </c>
      <c r="N2407" s="1">
        <v>0</v>
      </c>
      <c r="O2407">
        <v>1741</v>
      </c>
      <c r="P2407" t="s">
        <v>14639</v>
      </c>
      <c r="Q2407">
        <v>4.7699999999999996</v>
      </c>
      <c r="R2407" t="s">
        <v>14647</v>
      </c>
      <c r="S2407" s="14">
        <f>profile[[#This Row],[income]]/1000</f>
        <v>58</v>
      </c>
    </row>
    <row r="2408" spans="1:19" x14ac:dyDescent="0.25">
      <c r="A2408" t="s">
        <v>2406</v>
      </c>
      <c r="B2408" s="1">
        <v>6.1749999999999998</v>
      </c>
      <c r="D2408" s="14" t="s">
        <v>2480</v>
      </c>
      <c r="E2408" s="14">
        <v>4.6133333333333333</v>
      </c>
      <c r="H2408" t="s">
        <v>14627</v>
      </c>
      <c r="I2408">
        <v>38</v>
      </c>
      <c r="J2408" t="s">
        <v>1965</v>
      </c>
      <c r="K2408" s="15">
        <v>41792</v>
      </c>
      <c r="L2408" s="14">
        <v>48000</v>
      </c>
      <c r="M2408">
        <v>1.7366999999999999</v>
      </c>
      <c r="N2408" s="1">
        <v>0</v>
      </c>
      <c r="O2408">
        <v>1520</v>
      </c>
      <c r="P2408" t="s">
        <v>14639</v>
      </c>
      <c r="Q2408">
        <v>4.16</v>
      </c>
      <c r="R2408" t="s">
        <v>14647</v>
      </c>
      <c r="S2408" s="14">
        <f>profile[[#This Row],[income]]/1000</f>
        <v>48</v>
      </c>
    </row>
    <row r="2409" spans="1:19" x14ac:dyDescent="0.25">
      <c r="A2409" t="s">
        <v>2407</v>
      </c>
      <c r="B2409" s="1">
        <v>20.09</v>
      </c>
      <c r="D2409" s="14" t="s">
        <v>2481</v>
      </c>
      <c r="E2409" s="14">
        <v>26.186249999999998</v>
      </c>
      <c r="H2409" t="s">
        <v>14627</v>
      </c>
      <c r="I2409">
        <v>63</v>
      </c>
      <c r="J2409" t="s">
        <v>579</v>
      </c>
      <c r="K2409" s="15">
        <v>41510</v>
      </c>
      <c r="L2409" s="14">
        <v>40000</v>
      </c>
      <c r="M2409">
        <v>1.8083</v>
      </c>
      <c r="N2409" s="1">
        <v>0</v>
      </c>
      <c r="O2409">
        <v>1802</v>
      </c>
      <c r="P2409" t="s">
        <v>14639</v>
      </c>
      <c r="Q2409">
        <v>4.93</v>
      </c>
      <c r="R2409" t="s">
        <v>14647</v>
      </c>
      <c r="S2409" s="14">
        <f>profile[[#This Row],[income]]/1000</f>
        <v>40</v>
      </c>
    </row>
    <row r="2410" spans="1:19" x14ac:dyDescent="0.25">
      <c r="A2410" t="s">
        <v>2408</v>
      </c>
      <c r="B2410" s="1">
        <v>7.3</v>
      </c>
      <c r="D2410" s="14" t="s">
        <v>2482</v>
      </c>
      <c r="E2410" s="14">
        <v>3.71</v>
      </c>
      <c r="H2410" t="s">
        <v>14627</v>
      </c>
      <c r="I2410">
        <v>58</v>
      </c>
      <c r="J2410" t="s">
        <v>11643</v>
      </c>
      <c r="K2410" s="15">
        <v>41568</v>
      </c>
      <c r="L2410" s="14">
        <v>53000</v>
      </c>
      <c r="M2410">
        <v>5.0999999999999996</v>
      </c>
      <c r="N2410" s="1">
        <v>0</v>
      </c>
      <c r="O2410">
        <v>1744</v>
      </c>
      <c r="P2410" t="s">
        <v>14639</v>
      </c>
      <c r="Q2410">
        <v>4.7699999999999996</v>
      </c>
      <c r="R2410" t="s">
        <v>14647</v>
      </c>
      <c r="S2410" s="14">
        <f>profile[[#This Row],[income]]/1000</f>
        <v>53</v>
      </c>
    </row>
    <row r="2411" spans="1:19" x14ac:dyDescent="0.25">
      <c r="A2411" t="s">
        <v>2409</v>
      </c>
      <c r="B2411" s="1">
        <v>30.14</v>
      </c>
      <c r="D2411" s="14" t="s">
        <v>2483</v>
      </c>
      <c r="E2411" s="14">
        <v>12.741249999999999</v>
      </c>
      <c r="H2411" t="s">
        <v>14627</v>
      </c>
      <c r="I2411">
        <v>79</v>
      </c>
      <c r="J2411" t="s">
        <v>12356</v>
      </c>
      <c r="K2411" s="15">
        <v>41824</v>
      </c>
      <c r="L2411" s="14">
        <v>34000</v>
      </c>
      <c r="M2411">
        <v>4.976</v>
      </c>
      <c r="N2411" s="1">
        <v>0</v>
      </c>
      <c r="O2411">
        <v>1488</v>
      </c>
      <c r="P2411" t="s">
        <v>14639</v>
      </c>
      <c r="Q2411">
        <v>4.07</v>
      </c>
      <c r="R2411" t="s">
        <v>14647</v>
      </c>
      <c r="S2411" s="14">
        <f>profile[[#This Row],[income]]/1000</f>
        <v>34</v>
      </c>
    </row>
    <row r="2412" spans="1:19" x14ac:dyDescent="0.25">
      <c r="A2412" t="s">
        <v>2410</v>
      </c>
      <c r="B2412" s="1">
        <v>14.03</v>
      </c>
      <c r="D2412" s="14" t="s">
        <v>2484</v>
      </c>
      <c r="E2412" s="14">
        <v>1.9100000000000001</v>
      </c>
      <c r="H2412" t="s">
        <v>14627</v>
      </c>
      <c r="I2412">
        <v>24</v>
      </c>
      <c r="J2412" t="s">
        <v>10716</v>
      </c>
      <c r="K2412" s="15">
        <v>41830</v>
      </c>
      <c r="L2412" s="14">
        <v>54000</v>
      </c>
      <c r="M2412">
        <v>1.7050000000000001</v>
      </c>
      <c r="N2412" s="1">
        <v>0</v>
      </c>
      <c r="O2412">
        <v>1482</v>
      </c>
      <c r="P2412" t="s">
        <v>14639</v>
      </c>
      <c r="Q2412">
        <v>4.0599999999999996</v>
      </c>
      <c r="R2412" t="s">
        <v>14647</v>
      </c>
      <c r="S2412" s="14">
        <f>profile[[#This Row],[income]]/1000</f>
        <v>54</v>
      </c>
    </row>
    <row r="2413" spans="1:19" x14ac:dyDescent="0.25">
      <c r="A2413" t="s">
        <v>2411</v>
      </c>
      <c r="B2413" s="1">
        <v>23.5</v>
      </c>
      <c r="D2413" s="14" t="s">
        <v>2486</v>
      </c>
      <c r="E2413" s="14">
        <v>11.924000000000001</v>
      </c>
      <c r="H2413" t="s">
        <v>14627</v>
      </c>
      <c r="I2413">
        <v>20</v>
      </c>
      <c r="J2413" t="s">
        <v>10258</v>
      </c>
      <c r="K2413" s="15">
        <v>41596</v>
      </c>
      <c r="L2413" s="14">
        <v>37000</v>
      </c>
      <c r="M2413">
        <v>0.51500000000000001</v>
      </c>
      <c r="N2413" s="1">
        <v>0</v>
      </c>
      <c r="O2413">
        <v>1716</v>
      </c>
      <c r="P2413" t="s">
        <v>14639</v>
      </c>
      <c r="Q2413">
        <v>4.7</v>
      </c>
      <c r="R2413" t="s">
        <v>14647</v>
      </c>
      <c r="S2413" s="14">
        <f>profile[[#This Row],[income]]/1000</f>
        <v>37</v>
      </c>
    </row>
    <row r="2414" spans="1:19" x14ac:dyDescent="0.25">
      <c r="A2414" t="s">
        <v>2412</v>
      </c>
      <c r="B2414" s="1">
        <v>20.852499999999999</v>
      </c>
      <c r="D2414" s="14" t="s">
        <v>2487</v>
      </c>
      <c r="E2414" s="14">
        <v>3.3000000000000003</v>
      </c>
      <c r="H2414" t="s">
        <v>14627</v>
      </c>
      <c r="I2414">
        <v>53</v>
      </c>
      <c r="J2414" t="s">
        <v>5656</v>
      </c>
      <c r="K2414" s="15">
        <v>42007</v>
      </c>
      <c r="L2414" s="14">
        <v>68000</v>
      </c>
      <c r="M2414">
        <v>5.22</v>
      </c>
      <c r="N2414" s="1">
        <v>0</v>
      </c>
      <c r="O2414">
        <v>1305</v>
      </c>
      <c r="P2414" t="s">
        <v>14639</v>
      </c>
      <c r="Q2414">
        <v>3.57</v>
      </c>
      <c r="R2414" t="s">
        <v>14647</v>
      </c>
      <c r="S2414" s="14">
        <f>profile[[#This Row],[income]]/1000</f>
        <v>68</v>
      </c>
    </row>
    <row r="2415" spans="1:19" x14ac:dyDescent="0.25">
      <c r="A2415" t="s">
        <v>2413</v>
      </c>
      <c r="B2415" s="1">
        <v>13.978300000000001</v>
      </c>
      <c r="D2415" s="14" t="s">
        <v>2488</v>
      </c>
      <c r="E2415" s="14">
        <v>15.627000000000001</v>
      </c>
      <c r="H2415" t="s">
        <v>14627</v>
      </c>
      <c r="I2415">
        <v>36</v>
      </c>
      <c r="J2415" t="s">
        <v>8927</v>
      </c>
      <c r="K2415" s="15">
        <v>41499</v>
      </c>
      <c r="L2415" s="14">
        <v>51000</v>
      </c>
      <c r="M2415">
        <v>0.23</v>
      </c>
      <c r="N2415" s="1">
        <v>0</v>
      </c>
      <c r="O2415">
        <v>1813</v>
      </c>
      <c r="P2415" t="s">
        <v>14639</v>
      </c>
      <c r="Q2415">
        <v>4.96</v>
      </c>
      <c r="R2415" t="s">
        <v>14647</v>
      </c>
      <c r="S2415" s="14">
        <f>profile[[#This Row],[income]]/1000</f>
        <v>51</v>
      </c>
    </row>
    <row r="2416" spans="1:19" x14ac:dyDescent="0.25">
      <c r="A2416" t="s">
        <v>2414</v>
      </c>
      <c r="B2416" s="1">
        <v>15.85</v>
      </c>
      <c r="D2416" s="14" t="s">
        <v>2489</v>
      </c>
      <c r="E2416" s="14">
        <v>2.8664285714285715</v>
      </c>
      <c r="H2416" t="s">
        <v>14627</v>
      </c>
      <c r="I2416">
        <v>27</v>
      </c>
      <c r="J2416" t="s">
        <v>10576</v>
      </c>
      <c r="K2416" s="15">
        <v>41914</v>
      </c>
      <c r="L2416" s="14">
        <v>38000</v>
      </c>
      <c r="M2416">
        <v>1.07</v>
      </c>
      <c r="N2416" s="1">
        <v>0</v>
      </c>
      <c r="O2416">
        <v>1398</v>
      </c>
      <c r="P2416" t="s">
        <v>14639</v>
      </c>
      <c r="Q2416">
        <v>3.83</v>
      </c>
      <c r="R2416" t="s">
        <v>14647</v>
      </c>
      <c r="S2416" s="14">
        <f>profile[[#This Row],[income]]/1000</f>
        <v>38</v>
      </c>
    </row>
    <row r="2417" spans="1:19" x14ac:dyDescent="0.25">
      <c r="A2417" t="s">
        <v>2415</v>
      </c>
      <c r="B2417" s="1">
        <v>7.58</v>
      </c>
      <c r="D2417" s="14" t="s">
        <v>2490</v>
      </c>
      <c r="E2417" s="14">
        <v>19.45</v>
      </c>
      <c r="H2417" t="s">
        <v>14627</v>
      </c>
      <c r="I2417">
        <v>26</v>
      </c>
      <c r="J2417" t="s">
        <v>709</v>
      </c>
      <c r="K2417" s="15">
        <v>41697</v>
      </c>
      <c r="L2417" s="14">
        <v>42000</v>
      </c>
      <c r="M2417">
        <v>1.4075</v>
      </c>
      <c r="N2417" s="1">
        <v>0</v>
      </c>
      <c r="O2417">
        <v>1615</v>
      </c>
      <c r="P2417" t="s">
        <v>14639</v>
      </c>
      <c r="Q2417">
        <v>4.42</v>
      </c>
      <c r="R2417" t="s">
        <v>14647</v>
      </c>
      <c r="S2417" s="14">
        <f>profile[[#This Row],[income]]/1000</f>
        <v>42</v>
      </c>
    </row>
    <row r="2418" spans="1:19" x14ac:dyDescent="0.25">
      <c r="A2418" t="s">
        <v>2416</v>
      </c>
      <c r="B2418" s="1">
        <v>7.4233000000000002</v>
      </c>
      <c r="D2418" s="14" t="s">
        <v>2491</v>
      </c>
      <c r="E2418" s="14">
        <v>12.888666666666669</v>
      </c>
      <c r="H2418" t="s">
        <v>14627</v>
      </c>
      <c r="I2418">
        <v>23</v>
      </c>
      <c r="J2418" t="s">
        <v>10908</v>
      </c>
      <c r="K2418" s="15">
        <v>41784</v>
      </c>
      <c r="L2418" s="14">
        <v>73000</v>
      </c>
      <c r="M2418">
        <v>3.3050000000000002</v>
      </c>
      <c r="N2418" s="1">
        <v>0</v>
      </c>
      <c r="O2418">
        <v>1528</v>
      </c>
      <c r="P2418" t="s">
        <v>14639</v>
      </c>
      <c r="Q2418">
        <v>4.18</v>
      </c>
      <c r="R2418" t="s">
        <v>14647</v>
      </c>
      <c r="S2418" s="14">
        <f>profile[[#This Row],[income]]/1000</f>
        <v>73</v>
      </c>
    </row>
    <row r="2419" spans="1:19" x14ac:dyDescent="0.25">
      <c r="A2419" t="s">
        <v>2417</v>
      </c>
      <c r="B2419" s="1">
        <v>202.48330000000001</v>
      </c>
      <c r="D2419" s="14" t="s">
        <v>2492</v>
      </c>
      <c r="E2419" s="14">
        <v>28.671250000000001</v>
      </c>
      <c r="H2419" t="s">
        <v>14627</v>
      </c>
      <c r="I2419">
        <v>46</v>
      </c>
      <c r="J2419" t="s">
        <v>12291</v>
      </c>
      <c r="K2419" s="15">
        <v>41534</v>
      </c>
      <c r="L2419" s="14">
        <v>72000</v>
      </c>
      <c r="M2419">
        <v>2.9988000000000001</v>
      </c>
      <c r="N2419" s="1">
        <v>0</v>
      </c>
      <c r="O2419">
        <v>1778</v>
      </c>
      <c r="P2419" t="s">
        <v>14639</v>
      </c>
      <c r="Q2419">
        <v>4.87</v>
      </c>
      <c r="R2419" t="s">
        <v>14647</v>
      </c>
      <c r="S2419" s="14">
        <f>profile[[#This Row],[income]]/1000</f>
        <v>72</v>
      </c>
    </row>
    <row r="2420" spans="1:19" x14ac:dyDescent="0.25">
      <c r="A2420" t="s">
        <v>2418</v>
      </c>
      <c r="B2420" s="1">
        <v>15.984</v>
      </c>
      <c r="D2420" s="14" t="s">
        <v>2493</v>
      </c>
      <c r="E2420" s="14">
        <v>14.074444444444444</v>
      </c>
      <c r="H2420" t="s">
        <v>14627</v>
      </c>
      <c r="I2420">
        <v>53</v>
      </c>
      <c r="J2420" t="s">
        <v>7793</v>
      </c>
      <c r="K2420" s="15">
        <v>42152</v>
      </c>
      <c r="L2420" s="14">
        <v>56000</v>
      </c>
      <c r="M2420">
        <v>1.38</v>
      </c>
      <c r="N2420" s="1">
        <v>0</v>
      </c>
      <c r="O2420">
        <v>1160</v>
      </c>
      <c r="P2420" t="s">
        <v>14639</v>
      </c>
      <c r="Q2420">
        <v>3.18</v>
      </c>
      <c r="R2420" t="s">
        <v>14647</v>
      </c>
      <c r="S2420" s="14">
        <f>profile[[#This Row],[income]]/1000</f>
        <v>56</v>
      </c>
    </row>
    <row r="2421" spans="1:19" x14ac:dyDescent="0.25">
      <c r="A2421" t="s">
        <v>2419</v>
      </c>
      <c r="B2421" s="1">
        <v>19.940000000000001</v>
      </c>
      <c r="D2421" s="14" t="s">
        <v>2494</v>
      </c>
      <c r="E2421" s="14">
        <v>7.338571428571429</v>
      </c>
      <c r="H2421" t="s">
        <v>14627</v>
      </c>
      <c r="I2421">
        <v>71</v>
      </c>
      <c r="J2421" t="s">
        <v>11628</v>
      </c>
      <c r="K2421" s="15">
        <v>42079</v>
      </c>
      <c r="L2421" s="14">
        <v>31000</v>
      </c>
      <c r="M2421">
        <v>2.8313999999999999</v>
      </c>
      <c r="N2421" s="1">
        <v>0</v>
      </c>
      <c r="O2421">
        <v>1233</v>
      </c>
      <c r="P2421" t="s">
        <v>14639</v>
      </c>
      <c r="Q2421">
        <v>3.38</v>
      </c>
      <c r="R2421" t="s">
        <v>14647</v>
      </c>
      <c r="S2421" s="14">
        <f>profile[[#This Row],[income]]/1000</f>
        <v>31</v>
      </c>
    </row>
    <row r="2422" spans="1:19" x14ac:dyDescent="0.25">
      <c r="A2422" t="s">
        <v>2420</v>
      </c>
      <c r="B2422" s="1">
        <v>4.4142000000000001</v>
      </c>
      <c r="D2422" s="14" t="s">
        <v>2495</v>
      </c>
      <c r="E2422" s="14">
        <v>14.5875</v>
      </c>
      <c r="H2422" t="s">
        <v>14627</v>
      </c>
      <c r="I2422">
        <v>67</v>
      </c>
      <c r="J2422" t="s">
        <v>13150</v>
      </c>
      <c r="K2422" s="15">
        <v>41546</v>
      </c>
      <c r="L2422" s="14">
        <v>35000</v>
      </c>
      <c r="M2422">
        <v>3.36</v>
      </c>
      <c r="N2422" s="1">
        <v>0</v>
      </c>
      <c r="O2422">
        <v>1766</v>
      </c>
      <c r="P2422" t="s">
        <v>14639</v>
      </c>
      <c r="Q2422">
        <v>4.84</v>
      </c>
      <c r="R2422" t="s">
        <v>14647</v>
      </c>
      <c r="S2422" s="14">
        <f>profile[[#This Row],[income]]/1000</f>
        <v>35</v>
      </c>
    </row>
    <row r="2423" spans="1:19" x14ac:dyDescent="0.25">
      <c r="A2423" t="s">
        <v>2421</v>
      </c>
      <c r="B2423" s="1">
        <v>2.0089999999999999</v>
      </c>
      <c r="D2423" s="14" t="s">
        <v>2496</v>
      </c>
      <c r="E2423" s="14">
        <v>3.1818749999999993</v>
      </c>
      <c r="H2423" t="s">
        <v>14627</v>
      </c>
      <c r="I2423">
        <v>51</v>
      </c>
      <c r="J2423" t="s">
        <v>10010</v>
      </c>
      <c r="K2423" s="15">
        <v>41845</v>
      </c>
      <c r="L2423" s="14">
        <v>39000</v>
      </c>
      <c r="M2423">
        <v>2.33</v>
      </c>
      <c r="N2423" s="1">
        <v>0</v>
      </c>
      <c r="O2423">
        <v>1467</v>
      </c>
      <c r="P2423" t="s">
        <v>14639</v>
      </c>
      <c r="Q2423">
        <v>4.0199999999999996</v>
      </c>
      <c r="R2423" t="s">
        <v>14647</v>
      </c>
      <c r="S2423" s="14">
        <f>profile[[#This Row],[income]]/1000</f>
        <v>39</v>
      </c>
    </row>
    <row r="2424" spans="1:19" x14ac:dyDescent="0.25">
      <c r="A2424" t="s">
        <v>2422</v>
      </c>
      <c r="B2424" s="1">
        <v>24.577999999999999</v>
      </c>
      <c r="D2424" s="14" t="s">
        <v>2497</v>
      </c>
      <c r="E2424" s="14">
        <v>61.470000000000006</v>
      </c>
      <c r="H2424" t="s">
        <v>14627</v>
      </c>
      <c r="I2424">
        <v>48</v>
      </c>
      <c r="J2424" t="s">
        <v>7516</v>
      </c>
      <c r="K2424" s="15">
        <v>42051</v>
      </c>
      <c r="L2424" s="14">
        <v>43000</v>
      </c>
      <c r="M2424">
        <v>4.7332999999999998</v>
      </c>
      <c r="N2424" s="1">
        <v>0</v>
      </c>
      <c r="O2424">
        <v>1261</v>
      </c>
      <c r="P2424" t="s">
        <v>14639</v>
      </c>
      <c r="Q2424">
        <v>3.45</v>
      </c>
      <c r="R2424" t="s">
        <v>14647</v>
      </c>
      <c r="S2424" s="14">
        <f>profile[[#This Row],[income]]/1000</f>
        <v>43</v>
      </c>
    </row>
    <row r="2425" spans="1:19" x14ac:dyDescent="0.25">
      <c r="A2425" t="s">
        <v>2423</v>
      </c>
      <c r="B2425" s="1">
        <v>0</v>
      </c>
      <c r="D2425" s="14" t="s">
        <v>2498</v>
      </c>
      <c r="E2425" s="14">
        <v>16.747</v>
      </c>
      <c r="H2425" t="s">
        <v>14627</v>
      </c>
      <c r="I2425">
        <v>76</v>
      </c>
      <c r="J2425" t="s">
        <v>3359</v>
      </c>
      <c r="K2425" s="15">
        <v>41638</v>
      </c>
      <c r="L2425" s="14">
        <v>53000</v>
      </c>
      <c r="M2425">
        <v>1.7766999999999999</v>
      </c>
      <c r="N2425" s="1">
        <v>0</v>
      </c>
      <c r="O2425">
        <v>1674</v>
      </c>
      <c r="P2425" t="s">
        <v>14639</v>
      </c>
      <c r="Q2425">
        <v>4.58</v>
      </c>
      <c r="R2425" t="s">
        <v>14647</v>
      </c>
      <c r="S2425" s="14">
        <f>profile[[#This Row],[income]]/1000</f>
        <v>53</v>
      </c>
    </row>
    <row r="2426" spans="1:19" x14ac:dyDescent="0.25">
      <c r="A2426" t="s">
        <v>2424</v>
      </c>
      <c r="B2426" s="1">
        <v>20.375599999999999</v>
      </c>
      <c r="D2426" s="14" t="s">
        <v>2499</v>
      </c>
      <c r="E2426" s="14">
        <v>25.608000000000004</v>
      </c>
      <c r="H2426" t="s">
        <v>14627</v>
      </c>
      <c r="I2426">
        <v>49</v>
      </c>
      <c r="J2426" t="s">
        <v>1869</v>
      </c>
      <c r="K2426" s="15">
        <v>42155</v>
      </c>
      <c r="L2426" s="14">
        <v>43000</v>
      </c>
      <c r="M2426">
        <v>3.38</v>
      </c>
      <c r="N2426" s="1">
        <v>0</v>
      </c>
      <c r="O2426">
        <v>1157</v>
      </c>
      <c r="P2426" t="s">
        <v>14639</v>
      </c>
      <c r="Q2426">
        <v>3.17</v>
      </c>
      <c r="R2426" t="s">
        <v>14647</v>
      </c>
      <c r="S2426" s="14">
        <f>profile[[#This Row],[income]]/1000</f>
        <v>43</v>
      </c>
    </row>
    <row r="2427" spans="1:19" x14ac:dyDescent="0.25">
      <c r="A2427" t="s">
        <v>2425</v>
      </c>
      <c r="B2427" s="1">
        <v>3.3149999999999999</v>
      </c>
      <c r="D2427" s="14" t="s">
        <v>2500</v>
      </c>
      <c r="E2427" s="14">
        <v>2.802777777777778</v>
      </c>
      <c r="H2427" t="s">
        <v>14627</v>
      </c>
      <c r="I2427">
        <v>45</v>
      </c>
      <c r="J2427" t="s">
        <v>5037</v>
      </c>
      <c r="K2427" s="15">
        <v>42003</v>
      </c>
      <c r="L2427" s="14">
        <v>40000</v>
      </c>
      <c r="M2427">
        <v>2.355</v>
      </c>
      <c r="N2427" s="1">
        <v>0</v>
      </c>
      <c r="O2427">
        <v>1309</v>
      </c>
      <c r="P2427" t="s">
        <v>14639</v>
      </c>
      <c r="Q2427">
        <v>3.58</v>
      </c>
      <c r="R2427" t="s">
        <v>14647</v>
      </c>
      <c r="S2427" s="14">
        <f>profile[[#This Row],[income]]/1000</f>
        <v>40</v>
      </c>
    </row>
    <row r="2428" spans="1:19" x14ac:dyDescent="0.25">
      <c r="A2428" t="s">
        <v>2426</v>
      </c>
      <c r="B2428" s="1">
        <v>16.0686</v>
      </c>
      <c r="D2428" s="14" t="s">
        <v>2501</v>
      </c>
      <c r="E2428" s="14">
        <v>20.863333333333333</v>
      </c>
      <c r="H2428" t="s">
        <v>14627</v>
      </c>
      <c r="I2428">
        <v>46</v>
      </c>
      <c r="J2428" t="s">
        <v>1806</v>
      </c>
      <c r="K2428" s="15">
        <v>41735</v>
      </c>
      <c r="L2428" s="14">
        <v>31000</v>
      </c>
      <c r="M2428">
        <v>1.5757000000000001</v>
      </c>
      <c r="N2428" s="1">
        <v>0</v>
      </c>
      <c r="O2428">
        <v>1577</v>
      </c>
      <c r="P2428" t="s">
        <v>14639</v>
      </c>
      <c r="Q2428">
        <v>4.32</v>
      </c>
      <c r="R2428" t="s">
        <v>14647</v>
      </c>
      <c r="S2428" s="14">
        <f>profile[[#This Row],[income]]/1000</f>
        <v>31</v>
      </c>
    </row>
    <row r="2429" spans="1:19" x14ac:dyDescent="0.25">
      <c r="A2429" t="s">
        <v>2427</v>
      </c>
      <c r="B2429" s="1">
        <v>2.38</v>
      </c>
      <c r="D2429" s="14" t="s">
        <v>2502</v>
      </c>
      <c r="E2429" s="14">
        <v>2.9437499999999996</v>
      </c>
      <c r="H2429" t="s">
        <v>14627</v>
      </c>
      <c r="I2429">
        <v>59</v>
      </c>
      <c r="J2429" t="s">
        <v>1293</v>
      </c>
      <c r="K2429" s="15">
        <v>41573</v>
      </c>
      <c r="L2429" s="14">
        <v>39000</v>
      </c>
      <c r="M2429">
        <v>4.0979999999999999</v>
      </c>
      <c r="N2429" s="1">
        <v>0</v>
      </c>
      <c r="O2429">
        <v>1739</v>
      </c>
      <c r="P2429" t="s">
        <v>14639</v>
      </c>
      <c r="Q2429">
        <v>4.76</v>
      </c>
      <c r="R2429" t="s">
        <v>14647</v>
      </c>
      <c r="S2429" s="14">
        <f>profile[[#This Row],[income]]/1000</f>
        <v>39</v>
      </c>
    </row>
    <row r="2430" spans="1:19" x14ac:dyDescent="0.25">
      <c r="A2430" t="s">
        <v>2428</v>
      </c>
      <c r="B2430" s="1">
        <v>27.492000000000001</v>
      </c>
      <c r="D2430" s="14" t="s">
        <v>2503</v>
      </c>
      <c r="E2430" s="14">
        <v>21.23</v>
      </c>
      <c r="H2430" t="s">
        <v>14627</v>
      </c>
      <c r="I2430">
        <v>19</v>
      </c>
      <c r="J2430" t="s">
        <v>9076</v>
      </c>
      <c r="K2430" s="15">
        <v>41806</v>
      </c>
      <c r="L2430" s="14">
        <v>31000</v>
      </c>
      <c r="M2430">
        <v>1.62</v>
      </c>
      <c r="N2430" s="1">
        <v>0</v>
      </c>
      <c r="O2430">
        <v>1506</v>
      </c>
      <c r="P2430" t="s">
        <v>14639</v>
      </c>
      <c r="Q2430">
        <v>4.12</v>
      </c>
      <c r="R2430" t="s">
        <v>14647</v>
      </c>
      <c r="S2430" s="14">
        <f>profile[[#This Row],[income]]/1000</f>
        <v>31</v>
      </c>
    </row>
    <row r="2431" spans="1:19" x14ac:dyDescent="0.25">
      <c r="A2431" t="s">
        <v>2429</v>
      </c>
      <c r="B2431" s="1">
        <v>21.61</v>
      </c>
      <c r="D2431" s="14" t="s">
        <v>2504</v>
      </c>
      <c r="E2431" s="14">
        <v>3.9730769230769236</v>
      </c>
      <c r="H2431" t="s">
        <v>14627</v>
      </c>
      <c r="I2431">
        <v>45</v>
      </c>
      <c r="J2431" t="s">
        <v>10179</v>
      </c>
      <c r="K2431" s="15">
        <v>41621</v>
      </c>
      <c r="L2431" s="14">
        <v>49000</v>
      </c>
      <c r="M2431">
        <v>2.9224999999999999</v>
      </c>
      <c r="N2431" s="1">
        <v>0</v>
      </c>
      <c r="O2431">
        <v>1691</v>
      </c>
      <c r="P2431" t="s">
        <v>14639</v>
      </c>
      <c r="Q2431">
        <v>4.63</v>
      </c>
      <c r="R2431" t="s">
        <v>14647</v>
      </c>
      <c r="S2431" s="14">
        <f>profile[[#This Row],[income]]/1000</f>
        <v>49</v>
      </c>
    </row>
    <row r="2432" spans="1:19" x14ac:dyDescent="0.25">
      <c r="A2432" t="s">
        <v>2430</v>
      </c>
      <c r="B2432" s="1">
        <v>28.173999999999999</v>
      </c>
      <c r="D2432" s="14" t="s">
        <v>2505</v>
      </c>
      <c r="E2432" s="14">
        <v>12.098000000000003</v>
      </c>
      <c r="H2432" t="s">
        <v>14627</v>
      </c>
      <c r="I2432">
        <v>40</v>
      </c>
      <c r="J2432" t="s">
        <v>869</v>
      </c>
      <c r="K2432" s="15">
        <v>41780</v>
      </c>
      <c r="L2432" s="14">
        <v>38000</v>
      </c>
      <c r="M2432">
        <v>1.5967</v>
      </c>
      <c r="N2432" s="1">
        <v>0</v>
      </c>
      <c r="O2432">
        <v>1532</v>
      </c>
      <c r="P2432" t="s">
        <v>14639</v>
      </c>
      <c r="Q2432">
        <v>4.1900000000000004</v>
      </c>
      <c r="R2432" t="s">
        <v>14647</v>
      </c>
      <c r="S2432" s="14">
        <f>profile[[#This Row],[income]]/1000</f>
        <v>38</v>
      </c>
    </row>
    <row r="2433" spans="1:19" x14ac:dyDescent="0.25">
      <c r="A2433" t="s">
        <v>2431</v>
      </c>
      <c r="B2433" s="1">
        <v>0</v>
      </c>
      <c r="D2433" s="14" t="s">
        <v>2506</v>
      </c>
      <c r="E2433" s="14">
        <v>13.67</v>
      </c>
      <c r="H2433" t="s">
        <v>14627</v>
      </c>
      <c r="I2433">
        <v>25</v>
      </c>
      <c r="J2433" t="s">
        <v>6461</v>
      </c>
      <c r="K2433" s="15">
        <v>41896</v>
      </c>
      <c r="L2433" s="14">
        <v>59000</v>
      </c>
      <c r="M2433">
        <v>1.472</v>
      </c>
      <c r="N2433" s="1">
        <v>0</v>
      </c>
      <c r="O2433">
        <v>1416</v>
      </c>
      <c r="P2433" t="s">
        <v>14639</v>
      </c>
      <c r="Q2433">
        <v>3.88</v>
      </c>
      <c r="R2433" t="s">
        <v>14647</v>
      </c>
      <c r="S2433" s="14">
        <f>profile[[#This Row],[income]]/1000</f>
        <v>59</v>
      </c>
    </row>
    <row r="2434" spans="1:19" x14ac:dyDescent="0.25">
      <c r="A2434" t="s">
        <v>2432</v>
      </c>
      <c r="B2434" s="1">
        <v>29.652000000000001</v>
      </c>
      <c r="D2434" s="14" t="s">
        <v>2507</v>
      </c>
      <c r="E2434" s="14">
        <v>2.8400000000000003</v>
      </c>
      <c r="H2434" t="s">
        <v>14627</v>
      </c>
      <c r="I2434">
        <v>51</v>
      </c>
      <c r="J2434" t="s">
        <v>12685</v>
      </c>
      <c r="K2434" s="15">
        <v>41649</v>
      </c>
      <c r="L2434" s="14">
        <v>49000</v>
      </c>
      <c r="M2434">
        <v>4.12</v>
      </c>
      <c r="N2434" s="1">
        <v>0</v>
      </c>
      <c r="O2434">
        <v>1663</v>
      </c>
      <c r="P2434" t="s">
        <v>14639</v>
      </c>
      <c r="Q2434">
        <v>4.55</v>
      </c>
      <c r="R2434" t="s">
        <v>14647</v>
      </c>
      <c r="S2434" s="14">
        <f>profile[[#This Row],[income]]/1000</f>
        <v>49</v>
      </c>
    </row>
    <row r="2435" spans="1:19" x14ac:dyDescent="0.25">
      <c r="A2435" t="s">
        <v>2433</v>
      </c>
      <c r="B2435" s="1">
        <v>1.3567</v>
      </c>
      <c r="D2435" s="14" t="s">
        <v>2508</v>
      </c>
      <c r="E2435" s="14">
        <v>13.821538461538463</v>
      </c>
      <c r="H2435" t="s">
        <v>14627</v>
      </c>
      <c r="I2435">
        <v>40</v>
      </c>
      <c r="J2435" t="s">
        <v>2802</v>
      </c>
      <c r="K2435" s="15">
        <v>41894</v>
      </c>
      <c r="L2435" s="14">
        <v>41000</v>
      </c>
      <c r="M2435">
        <v>3.008</v>
      </c>
      <c r="N2435" s="1">
        <v>0</v>
      </c>
      <c r="O2435">
        <v>1418</v>
      </c>
      <c r="P2435" t="s">
        <v>14639</v>
      </c>
      <c r="Q2435">
        <v>3.88</v>
      </c>
      <c r="R2435" t="s">
        <v>14647</v>
      </c>
      <c r="S2435" s="14">
        <f>profile[[#This Row],[income]]/1000</f>
        <v>41</v>
      </c>
    </row>
    <row r="2436" spans="1:19" x14ac:dyDescent="0.25">
      <c r="A2436" t="s">
        <v>2434</v>
      </c>
      <c r="B2436" s="1">
        <v>12.63</v>
      </c>
      <c r="D2436" s="14" t="s">
        <v>2509</v>
      </c>
      <c r="E2436" s="14">
        <v>23.941000000000003</v>
      </c>
      <c r="H2436" t="s">
        <v>14627</v>
      </c>
      <c r="I2436">
        <v>25</v>
      </c>
      <c r="J2436" t="s">
        <v>1798</v>
      </c>
      <c r="K2436" s="15">
        <v>41745</v>
      </c>
      <c r="L2436" s="14">
        <v>75000</v>
      </c>
      <c r="M2436">
        <v>1.45</v>
      </c>
      <c r="N2436" s="1">
        <v>0</v>
      </c>
      <c r="O2436">
        <v>1567</v>
      </c>
      <c r="P2436" t="s">
        <v>14639</v>
      </c>
      <c r="Q2436">
        <v>4.29</v>
      </c>
      <c r="R2436" t="s">
        <v>14647</v>
      </c>
      <c r="S2436" s="14">
        <f>profile[[#This Row],[income]]/1000</f>
        <v>75</v>
      </c>
    </row>
    <row r="2437" spans="1:19" x14ac:dyDescent="0.25">
      <c r="A2437" t="s">
        <v>2435</v>
      </c>
      <c r="B2437" s="1">
        <v>22.15</v>
      </c>
      <c r="D2437" s="14" t="s">
        <v>2510</v>
      </c>
      <c r="E2437" s="14">
        <v>19.48</v>
      </c>
      <c r="H2437" t="s">
        <v>14627</v>
      </c>
      <c r="I2437">
        <v>48</v>
      </c>
      <c r="J2437" t="s">
        <v>8378</v>
      </c>
      <c r="K2437" s="15">
        <v>41951</v>
      </c>
      <c r="L2437" s="14">
        <v>53000</v>
      </c>
      <c r="M2437">
        <v>3.78</v>
      </c>
      <c r="N2437" s="1">
        <v>0</v>
      </c>
      <c r="O2437">
        <v>1361</v>
      </c>
      <c r="P2437" t="s">
        <v>14639</v>
      </c>
      <c r="Q2437">
        <v>3.73</v>
      </c>
      <c r="R2437" t="s">
        <v>14647</v>
      </c>
      <c r="S2437" s="14">
        <f>profile[[#This Row],[income]]/1000</f>
        <v>53</v>
      </c>
    </row>
    <row r="2438" spans="1:19" x14ac:dyDescent="0.25">
      <c r="A2438" t="s">
        <v>2436</v>
      </c>
      <c r="B2438" s="1">
        <v>15.56</v>
      </c>
      <c r="D2438" s="14" t="s">
        <v>2511</v>
      </c>
      <c r="E2438" s="14">
        <v>16.362000000000002</v>
      </c>
      <c r="H2438" t="s">
        <v>14627</v>
      </c>
      <c r="I2438">
        <v>51</v>
      </c>
      <c r="J2438" t="s">
        <v>768</v>
      </c>
      <c r="K2438" s="15">
        <v>41645</v>
      </c>
      <c r="L2438" s="14">
        <v>32000</v>
      </c>
      <c r="M2438">
        <v>2.4424999999999999</v>
      </c>
      <c r="N2438" s="1">
        <v>0</v>
      </c>
      <c r="O2438">
        <v>1667</v>
      </c>
      <c r="P2438" t="s">
        <v>14639</v>
      </c>
      <c r="Q2438">
        <v>4.5599999999999996</v>
      </c>
      <c r="R2438" t="s">
        <v>14647</v>
      </c>
      <c r="S2438" s="14">
        <f>profile[[#This Row],[income]]/1000</f>
        <v>32</v>
      </c>
    </row>
    <row r="2439" spans="1:19" x14ac:dyDescent="0.25">
      <c r="A2439" t="s">
        <v>2437</v>
      </c>
      <c r="B2439" s="1">
        <v>8.8800000000000008</v>
      </c>
      <c r="D2439" s="14" t="s">
        <v>2512</v>
      </c>
      <c r="E2439" s="14">
        <v>8.3844444444444459</v>
      </c>
      <c r="H2439" t="s">
        <v>14627</v>
      </c>
      <c r="I2439">
        <v>52</v>
      </c>
      <c r="J2439" t="s">
        <v>3766</v>
      </c>
      <c r="K2439" s="15">
        <v>41901</v>
      </c>
      <c r="L2439" s="14">
        <v>59000</v>
      </c>
      <c r="M2439">
        <v>1.6567000000000001</v>
      </c>
      <c r="N2439" s="1">
        <v>0</v>
      </c>
      <c r="O2439">
        <v>1411</v>
      </c>
      <c r="P2439" t="s">
        <v>14639</v>
      </c>
      <c r="Q2439">
        <v>3.86</v>
      </c>
      <c r="R2439" t="s">
        <v>14647</v>
      </c>
      <c r="S2439" s="14">
        <f>profile[[#This Row],[income]]/1000</f>
        <v>59</v>
      </c>
    </row>
    <row r="2440" spans="1:19" x14ac:dyDescent="0.25">
      <c r="A2440" t="s">
        <v>2438</v>
      </c>
      <c r="B2440" s="1">
        <v>13.35</v>
      </c>
      <c r="D2440" s="14" t="s">
        <v>2513</v>
      </c>
      <c r="E2440" s="14">
        <v>30.294999999999998</v>
      </c>
      <c r="H2440" t="s">
        <v>14627</v>
      </c>
      <c r="I2440">
        <v>67</v>
      </c>
      <c r="J2440" t="s">
        <v>5826</v>
      </c>
      <c r="K2440" s="15">
        <v>41662</v>
      </c>
      <c r="L2440" s="14">
        <v>74000</v>
      </c>
      <c r="M2440">
        <v>2.3967000000000001</v>
      </c>
      <c r="N2440" s="1">
        <v>0</v>
      </c>
      <c r="O2440">
        <v>1650</v>
      </c>
      <c r="P2440" t="s">
        <v>14639</v>
      </c>
      <c r="Q2440">
        <v>4.5199999999999996</v>
      </c>
      <c r="R2440" t="s">
        <v>14647</v>
      </c>
      <c r="S2440" s="14">
        <f>profile[[#This Row],[income]]/1000</f>
        <v>74</v>
      </c>
    </row>
    <row r="2441" spans="1:19" x14ac:dyDescent="0.25">
      <c r="A2441" t="s">
        <v>2439</v>
      </c>
      <c r="B2441" s="1">
        <v>13.772</v>
      </c>
      <c r="D2441" s="14" t="s">
        <v>2514</v>
      </c>
      <c r="E2441" s="14">
        <v>14.863333333333335</v>
      </c>
      <c r="H2441" t="s">
        <v>14627</v>
      </c>
      <c r="I2441">
        <v>25</v>
      </c>
      <c r="J2441" t="s">
        <v>4199</v>
      </c>
      <c r="K2441" s="15">
        <v>42182</v>
      </c>
      <c r="L2441" s="14">
        <v>68000</v>
      </c>
      <c r="M2441">
        <v>4.22</v>
      </c>
      <c r="N2441" s="1">
        <v>0</v>
      </c>
      <c r="O2441">
        <v>1130</v>
      </c>
      <c r="P2441" t="s">
        <v>14639</v>
      </c>
      <c r="Q2441">
        <v>3.09</v>
      </c>
      <c r="R2441" t="s">
        <v>14647</v>
      </c>
      <c r="S2441" s="14">
        <f>profile[[#This Row],[income]]/1000</f>
        <v>68</v>
      </c>
    </row>
    <row r="2442" spans="1:19" x14ac:dyDescent="0.25">
      <c r="A2442" t="s">
        <v>2440</v>
      </c>
      <c r="B2442" s="1">
        <v>3.7</v>
      </c>
      <c r="D2442" s="14" t="s">
        <v>2515</v>
      </c>
      <c r="E2442" s="14">
        <v>19.53</v>
      </c>
      <c r="H2442" t="s">
        <v>14627</v>
      </c>
      <c r="I2442">
        <v>23</v>
      </c>
      <c r="J2442" t="s">
        <v>13013</v>
      </c>
      <c r="K2442" s="15">
        <v>41743</v>
      </c>
      <c r="L2442" s="14">
        <v>38000</v>
      </c>
      <c r="M2442">
        <v>1.96</v>
      </c>
      <c r="N2442" s="1">
        <v>0</v>
      </c>
      <c r="O2442">
        <v>1569</v>
      </c>
      <c r="P2442" t="s">
        <v>14639</v>
      </c>
      <c r="Q2442">
        <v>4.3</v>
      </c>
      <c r="R2442" t="s">
        <v>14647</v>
      </c>
      <c r="S2442" s="14">
        <f>profile[[#This Row],[income]]/1000</f>
        <v>38</v>
      </c>
    </row>
    <row r="2443" spans="1:19" x14ac:dyDescent="0.25">
      <c r="A2443" t="s">
        <v>2441</v>
      </c>
      <c r="B2443" s="1">
        <v>3.5171000000000001</v>
      </c>
      <c r="D2443" s="14" t="s">
        <v>2516</v>
      </c>
      <c r="E2443" s="14">
        <v>4.0239999999999991</v>
      </c>
      <c r="H2443" t="s">
        <v>14627</v>
      </c>
      <c r="I2443">
        <v>98</v>
      </c>
      <c r="J2443" t="s">
        <v>6656</v>
      </c>
      <c r="K2443" s="15">
        <v>42097</v>
      </c>
      <c r="L2443" s="14">
        <v>37000</v>
      </c>
      <c r="M2443">
        <v>2.4300000000000002</v>
      </c>
      <c r="N2443" s="1">
        <v>0</v>
      </c>
      <c r="O2443">
        <v>1215</v>
      </c>
      <c r="P2443" t="s">
        <v>14639</v>
      </c>
      <c r="Q2443">
        <v>3.33</v>
      </c>
      <c r="R2443" t="s">
        <v>14647</v>
      </c>
      <c r="S2443" s="14">
        <f>profile[[#This Row],[income]]/1000</f>
        <v>37</v>
      </c>
    </row>
    <row r="2444" spans="1:19" x14ac:dyDescent="0.25">
      <c r="A2444" t="s">
        <v>2442</v>
      </c>
      <c r="B2444" s="1">
        <v>17.355699999999999</v>
      </c>
      <c r="D2444" s="14" t="s">
        <v>2517</v>
      </c>
      <c r="E2444" s="14">
        <v>23.59</v>
      </c>
      <c r="H2444" t="s">
        <v>14627</v>
      </c>
      <c r="I2444">
        <v>62</v>
      </c>
      <c r="J2444" t="s">
        <v>10134</v>
      </c>
      <c r="K2444" s="15">
        <v>41657</v>
      </c>
      <c r="L2444" s="14">
        <v>43000</v>
      </c>
      <c r="M2444">
        <v>4.5774999999999997</v>
      </c>
      <c r="N2444" s="1">
        <v>0</v>
      </c>
      <c r="O2444">
        <v>1655</v>
      </c>
      <c r="P2444" t="s">
        <v>14639</v>
      </c>
      <c r="Q2444">
        <v>4.53</v>
      </c>
      <c r="R2444" t="s">
        <v>14647</v>
      </c>
      <c r="S2444" s="14">
        <f>profile[[#This Row],[income]]/1000</f>
        <v>43</v>
      </c>
    </row>
    <row r="2445" spans="1:19" x14ac:dyDescent="0.25">
      <c r="A2445" t="s">
        <v>2443</v>
      </c>
      <c r="B2445" s="1">
        <v>0</v>
      </c>
      <c r="D2445" s="14" t="s">
        <v>2518</v>
      </c>
      <c r="E2445" s="14">
        <v>3.2233333333333332</v>
      </c>
      <c r="H2445" t="s">
        <v>14627</v>
      </c>
      <c r="I2445">
        <v>80</v>
      </c>
      <c r="J2445" t="s">
        <v>756</v>
      </c>
      <c r="K2445" s="15">
        <v>41658</v>
      </c>
      <c r="L2445" s="14">
        <v>41000</v>
      </c>
      <c r="M2445">
        <v>2.6566999999999998</v>
      </c>
      <c r="N2445" s="1">
        <v>0</v>
      </c>
      <c r="O2445">
        <v>1654</v>
      </c>
      <c r="P2445" t="s">
        <v>14639</v>
      </c>
      <c r="Q2445">
        <v>4.53</v>
      </c>
      <c r="R2445" t="s">
        <v>14647</v>
      </c>
      <c r="S2445" s="14">
        <f>profile[[#This Row],[income]]/1000</f>
        <v>41</v>
      </c>
    </row>
    <row r="2446" spans="1:19" x14ac:dyDescent="0.25">
      <c r="A2446" t="s">
        <v>2444</v>
      </c>
      <c r="B2446" s="1">
        <v>16.3</v>
      </c>
      <c r="D2446" s="14" t="s">
        <v>2519</v>
      </c>
      <c r="E2446" s="14">
        <v>28.54</v>
      </c>
      <c r="H2446" t="s">
        <v>14627</v>
      </c>
      <c r="I2446">
        <v>68</v>
      </c>
      <c r="J2446" t="s">
        <v>12613</v>
      </c>
      <c r="K2446" s="15">
        <v>42083</v>
      </c>
      <c r="L2446" s="14">
        <v>51000</v>
      </c>
      <c r="M2446">
        <v>3.9470999999999998</v>
      </c>
      <c r="N2446" s="1">
        <v>0</v>
      </c>
      <c r="O2446">
        <v>1229</v>
      </c>
      <c r="P2446" t="s">
        <v>14639</v>
      </c>
      <c r="Q2446">
        <v>3.36</v>
      </c>
      <c r="R2446" t="s">
        <v>14647</v>
      </c>
      <c r="S2446" s="14">
        <f>profile[[#This Row],[income]]/1000</f>
        <v>51</v>
      </c>
    </row>
    <row r="2447" spans="1:19" x14ac:dyDescent="0.25">
      <c r="A2447" t="s">
        <v>2445</v>
      </c>
      <c r="B2447" s="1">
        <v>21.96</v>
      </c>
      <c r="D2447" s="14" t="s">
        <v>2520</v>
      </c>
      <c r="E2447" s="14">
        <v>7.1466666666666656</v>
      </c>
      <c r="H2447" t="s">
        <v>14627</v>
      </c>
      <c r="I2447">
        <v>58</v>
      </c>
      <c r="J2447" t="s">
        <v>11301</v>
      </c>
      <c r="K2447" s="15">
        <v>42119</v>
      </c>
      <c r="L2447" s="14">
        <v>46000</v>
      </c>
      <c r="M2447">
        <v>4.1233000000000004</v>
      </c>
      <c r="N2447" s="1">
        <v>0</v>
      </c>
      <c r="O2447">
        <v>1193</v>
      </c>
      <c r="P2447" t="s">
        <v>14639</v>
      </c>
      <c r="Q2447">
        <v>3.27</v>
      </c>
      <c r="R2447" t="s">
        <v>14647</v>
      </c>
      <c r="S2447" s="14">
        <f>profile[[#This Row],[income]]/1000</f>
        <v>46</v>
      </c>
    </row>
    <row r="2448" spans="1:19" x14ac:dyDescent="0.25">
      <c r="A2448" t="s">
        <v>2446</v>
      </c>
      <c r="B2448" s="1">
        <v>25.094999999999999</v>
      </c>
      <c r="D2448" s="14" t="s">
        <v>2522</v>
      </c>
      <c r="E2448" s="14">
        <v>3.2607692307692306</v>
      </c>
      <c r="H2448" t="s">
        <v>14627</v>
      </c>
      <c r="I2448">
        <v>58</v>
      </c>
      <c r="J2448" t="s">
        <v>5809</v>
      </c>
      <c r="K2448" s="15">
        <v>41686</v>
      </c>
      <c r="L2448" s="14">
        <v>48000</v>
      </c>
      <c r="M2448">
        <v>6.67</v>
      </c>
      <c r="N2448" s="1">
        <v>0</v>
      </c>
      <c r="O2448">
        <v>1626</v>
      </c>
      <c r="P2448" t="s">
        <v>14639</v>
      </c>
      <c r="Q2448">
        <v>4.45</v>
      </c>
      <c r="R2448" t="s">
        <v>14647</v>
      </c>
      <c r="S2448" s="14">
        <f>profile[[#This Row],[income]]/1000</f>
        <v>48</v>
      </c>
    </row>
    <row r="2449" spans="1:19" x14ac:dyDescent="0.25">
      <c r="A2449" t="s">
        <v>2447</v>
      </c>
      <c r="B2449" s="1">
        <v>6.47</v>
      </c>
      <c r="D2449" s="14" t="s">
        <v>2523</v>
      </c>
      <c r="E2449" s="14">
        <v>17.555714285714288</v>
      </c>
      <c r="H2449" t="s">
        <v>14627</v>
      </c>
      <c r="I2449">
        <v>67</v>
      </c>
      <c r="J2449" t="s">
        <v>9475</v>
      </c>
      <c r="K2449" s="15">
        <v>41646</v>
      </c>
      <c r="L2449" s="14">
        <v>30000</v>
      </c>
      <c r="M2449">
        <v>0.81</v>
      </c>
      <c r="N2449" s="1">
        <v>0</v>
      </c>
      <c r="O2449">
        <v>1666</v>
      </c>
      <c r="P2449" t="s">
        <v>14639</v>
      </c>
      <c r="Q2449">
        <v>4.5599999999999996</v>
      </c>
      <c r="R2449" t="s">
        <v>14647</v>
      </c>
      <c r="S2449" s="14">
        <f>profile[[#This Row],[income]]/1000</f>
        <v>30</v>
      </c>
    </row>
    <row r="2450" spans="1:19" x14ac:dyDescent="0.25">
      <c r="A2450" t="s">
        <v>2448</v>
      </c>
      <c r="B2450" s="1">
        <v>13.29</v>
      </c>
      <c r="D2450" s="14" t="s">
        <v>2524</v>
      </c>
      <c r="E2450" s="14">
        <v>26.070000000000004</v>
      </c>
      <c r="H2450" t="s">
        <v>14627</v>
      </c>
      <c r="I2450">
        <v>59</v>
      </c>
      <c r="J2450" t="s">
        <v>8484</v>
      </c>
      <c r="K2450" s="15">
        <v>41885</v>
      </c>
      <c r="L2450" s="14">
        <v>66000</v>
      </c>
      <c r="M2450">
        <v>2.37</v>
      </c>
      <c r="N2450" s="1">
        <v>0</v>
      </c>
      <c r="O2450">
        <v>1427</v>
      </c>
      <c r="P2450" t="s">
        <v>14639</v>
      </c>
      <c r="Q2450">
        <v>3.91</v>
      </c>
      <c r="R2450" t="s">
        <v>14647</v>
      </c>
      <c r="S2450" s="14">
        <f>profile[[#This Row],[income]]/1000</f>
        <v>66</v>
      </c>
    </row>
    <row r="2451" spans="1:19" x14ac:dyDescent="0.25">
      <c r="A2451" t="s">
        <v>2449</v>
      </c>
      <c r="B2451" s="1">
        <v>2.8866999999999998</v>
      </c>
      <c r="D2451" s="14" t="s">
        <v>2525</v>
      </c>
      <c r="E2451" s="14">
        <v>44.456363636363641</v>
      </c>
      <c r="H2451" t="s">
        <v>14627</v>
      </c>
      <c r="I2451">
        <v>77</v>
      </c>
      <c r="J2451" t="s">
        <v>4113</v>
      </c>
      <c r="K2451" s="15">
        <v>41878</v>
      </c>
      <c r="L2451" s="14">
        <v>47000</v>
      </c>
      <c r="M2451">
        <v>2.4649999999999999</v>
      </c>
      <c r="N2451" s="1">
        <v>0</v>
      </c>
      <c r="O2451">
        <v>1434</v>
      </c>
      <c r="P2451" t="s">
        <v>14639</v>
      </c>
      <c r="Q2451">
        <v>3.93</v>
      </c>
      <c r="R2451" t="s">
        <v>14647</v>
      </c>
      <c r="S2451" s="14">
        <f>profile[[#This Row],[income]]/1000</f>
        <v>47</v>
      </c>
    </row>
    <row r="2452" spans="1:19" x14ac:dyDescent="0.25">
      <c r="A2452" t="s">
        <v>2450</v>
      </c>
      <c r="B2452" s="1">
        <v>0</v>
      </c>
      <c r="D2452" s="14" t="s">
        <v>2526</v>
      </c>
      <c r="E2452" s="14">
        <v>1.87</v>
      </c>
      <c r="H2452" t="s">
        <v>14627</v>
      </c>
      <c r="I2452">
        <v>21</v>
      </c>
      <c r="J2452" t="s">
        <v>8040</v>
      </c>
      <c r="K2452" s="15">
        <v>41528</v>
      </c>
      <c r="L2452" s="14">
        <v>37000</v>
      </c>
      <c r="M2452">
        <v>2.38</v>
      </c>
      <c r="N2452" s="1">
        <v>0</v>
      </c>
      <c r="O2452">
        <v>1784</v>
      </c>
      <c r="P2452" t="s">
        <v>14639</v>
      </c>
      <c r="Q2452">
        <v>4.88</v>
      </c>
      <c r="R2452" t="s">
        <v>14647</v>
      </c>
      <c r="S2452" s="14">
        <f>profile[[#This Row],[income]]/1000</f>
        <v>37</v>
      </c>
    </row>
    <row r="2453" spans="1:19" x14ac:dyDescent="0.25">
      <c r="A2453" t="s">
        <v>2451</v>
      </c>
      <c r="B2453" s="1">
        <v>12.556699999999999</v>
      </c>
      <c r="D2453" s="14" t="s">
        <v>2527</v>
      </c>
      <c r="E2453" s="14">
        <v>5.3650000000000002</v>
      </c>
      <c r="H2453" t="s">
        <v>14627</v>
      </c>
      <c r="I2453">
        <v>72</v>
      </c>
      <c r="J2453" t="s">
        <v>5755</v>
      </c>
      <c r="K2453" s="15">
        <v>41773</v>
      </c>
      <c r="L2453" s="14">
        <v>40000</v>
      </c>
      <c r="M2453">
        <v>2.0699999999999998</v>
      </c>
      <c r="N2453" s="1">
        <v>0</v>
      </c>
      <c r="O2453">
        <v>1539</v>
      </c>
      <c r="P2453" t="s">
        <v>14639</v>
      </c>
      <c r="Q2453">
        <v>4.21</v>
      </c>
      <c r="R2453" t="s">
        <v>14647</v>
      </c>
      <c r="S2453" s="14">
        <f>profile[[#This Row],[income]]/1000</f>
        <v>40</v>
      </c>
    </row>
    <row r="2454" spans="1:19" x14ac:dyDescent="0.25">
      <c r="A2454" t="s">
        <v>2452</v>
      </c>
      <c r="B2454" s="1">
        <v>26.984999999999999</v>
      </c>
      <c r="D2454" s="14" t="s">
        <v>2528</v>
      </c>
      <c r="E2454" s="14">
        <v>4.665</v>
      </c>
      <c r="H2454" t="s">
        <v>14627</v>
      </c>
      <c r="I2454">
        <v>31</v>
      </c>
      <c r="J2454" t="s">
        <v>7384</v>
      </c>
      <c r="K2454" s="15">
        <v>41920</v>
      </c>
      <c r="L2454" s="14">
        <v>42000</v>
      </c>
      <c r="M2454">
        <v>2.8264</v>
      </c>
      <c r="N2454" s="1">
        <v>0</v>
      </c>
      <c r="O2454">
        <v>1392</v>
      </c>
      <c r="P2454" t="s">
        <v>14639</v>
      </c>
      <c r="Q2454">
        <v>3.81</v>
      </c>
      <c r="R2454" t="s">
        <v>14647</v>
      </c>
      <c r="S2454" s="14">
        <f>profile[[#This Row],[income]]/1000</f>
        <v>42</v>
      </c>
    </row>
    <row r="2455" spans="1:19" x14ac:dyDescent="0.25">
      <c r="A2455" t="s">
        <v>2453</v>
      </c>
      <c r="B2455" s="1">
        <v>32.522500000000001</v>
      </c>
      <c r="D2455" s="14" t="s">
        <v>2529</v>
      </c>
      <c r="E2455" s="14">
        <v>19.98</v>
      </c>
      <c r="H2455" t="s">
        <v>14627</v>
      </c>
      <c r="I2455">
        <v>24</v>
      </c>
      <c r="J2455" t="s">
        <v>9834</v>
      </c>
      <c r="K2455" s="15">
        <v>41650</v>
      </c>
      <c r="L2455" s="14">
        <v>51000</v>
      </c>
      <c r="M2455">
        <v>1.42</v>
      </c>
      <c r="N2455" s="1">
        <v>0</v>
      </c>
      <c r="O2455">
        <v>1662</v>
      </c>
      <c r="P2455" t="s">
        <v>14639</v>
      </c>
      <c r="Q2455">
        <v>4.55</v>
      </c>
      <c r="R2455" t="s">
        <v>14647</v>
      </c>
      <c r="S2455" s="14">
        <f>profile[[#This Row],[income]]/1000</f>
        <v>51</v>
      </c>
    </row>
    <row r="2456" spans="1:19" x14ac:dyDescent="0.25">
      <c r="A2456" t="s">
        <v>2454</v>
      </c>
      <c r="B2456" s="1">
        <v>4.6574999999999998</v>
      </c>
      <c r="D2456" s="14" t="s">
        <v>2530</v>
      </c>
      <c r="E2456" s="14">
        <v>24.526999999999997</v>
      </c>
      <c r="H2456" t="s">
        <v>14627</v>
      </c>
      <c r="I2456">
        <v>43</v>
      </c>
      <c r="J2456" t="s">
        <v>8248</v>
      </c>
      <c r="K2456" s="15">
        <v>42066</v>
      </c>
      <c r="L2456" s="14">
        <v>38000</v>
      </c>
      <c r="M2456">
        <v>1.2050000000000001</v>
      </c>
      <c r="N2456" s="1">
        <v>0</v>
      </c>
      <c r="O2456">
        <v>1246</v>
      </c>
      <c r="P2456" t="s">
        <v>14639</v>
      </c>
      <c r="Q2456">
        <v>3.41</v>
      </c>
      <c r="R2456" t="s">
        <v>14647</v>
      </c>
      <c r="S2456" s="14">
        <f>profile[[#This Row],[income]]/1000</f>
        <v>38</v>
      </c>
    </row>
    <row r="2457" spans="1:19" x14ac:dyDescent="0.25">
      <c r="A2457" t="s">
        <v>2455</v>
      </c>
      <c r="B2457" s="1">
        <v>3.5750000000000002</v>
      </c>
      <c r="D2457" s="14" t="s">
        <v>2531</v>
      </c>
      <c r="E2457" s="14">
        <v>12.975</v>
      </c>
      <c r="H2457" t="s">
        <v>14627</v>
      </c>
      <c r="I2457">
        <v>69</v>
      </c>
      <c r="J2457" t="s">
        <v>1731</v>
      </c>
      <c r="K2457" s="15">
        <v>41487</v>
      </c>
      <c r="L2457" s="14">
        <v>73000</v>
      </c>
      <c r="M2457">
        <v>5.94</v>
      </c>
      <c r="N2457" s="1">
        <v>0</v>
      </c>
      <c r="O2457">
        <v>1825</v>
      </c>
      <c r="P2457" t="s">
        <v>14639</v>
      </c>
      <c r="Q2457">
        <v>5</v>
      </c>
      <c r="R2457" t="s">
        <v>14647</v>
      </c>
      <c r="S2457" s="14">
        <f>profile[[#This Row],[income]]/1000</f>
        <v>73</v>
      </c>
    </row>
    <row r="2458" spans="1:19" x14ac:dyDescent="0.25">
      <c r="A2458" t="s">
        <v>2456</v>
      </c>
      <c r="B2458" s="1">
        <v>16.002500000000001</v>
      </c>
      <c r="D2458" s="14" t="s">
        <v>2532</v>
      </c>
      <c r="E2458" s="14">
        <v>2.4412499999999997</v>
      </c>
      <c r="H2458" t="s">
        <v>14627</v>
      </c>
      <c r="I2458">
        <v>25</v>
      </c>
      <c r="J2458" t="s">
        <v>4184</v>
      </c>
      <c r="K2458" s="15">
        <v>41637</v>
      </c>
      <c r="L2458" s="14">
        <v>67000</v>
      </c>
      <c r="M2458">
        <v>3.6770999999999998</v>
      </c>
      <c r="N2458" s="1">
        <v>0</v>
      </c>
      <c r="O2458">
        <v>1675</v>
      </c>
      <c r="P2458" t="s">
        <v>14639</v>
      </c>
      <c r="Q2458">
        <v>4.59</v>
      </c>
      <c r="R2458" t="s">
        <v>14647</v>
      </c>
      <c r="S2458" s="14">
        <f>profile[[#This Row],[income]]/1000</f>
        <v>67</v>
      </c>
    </row>
    <row r="2459" spans="1:19" x14ac:dyDescent="0.25">
      <c r="A2459" t="s">
        <v>2457</v>
      </c>
      <c r="B2459" s="1">
        <v>17.399999999999999</v>
      </c>
      <c r="D2459" s="14" t="s">
        <v>2533</v>
      </c>
      <c r="E2459" s="14">
        <v>16.494</v>
      </c>
      <c r="H2459" t="s">
        <v>14627</v>
      </c>
      <c r="I2459">
        <v>48</v>
      </c>
      <c r="J2459" t="s">
        <v>8652</v>
      </c>
      <c r="K2459" s="15">
        <v>42112</v>
      </c>
      <c r="L2459" s="14">
        <v>31000</v>
      </c>
      <c r="M2459">
        <v>2.9</v>
      </c>
      <c r="N2459" s="1">
        <v>0</v>
      </c>
      <c r="O2459">
        <v>1200</v>
      </c>
      <c r="P2459" t="s">
        <v>14639</v>
      </c>
      <c r="Q2459">
        <v>3.29</v>
      </c>
      <c r="R2459" t="s">
        <v>14647</v>
      </c>
      <c r="S2459" s="14">
        <f>profile[[#This Row],[income]]/1000</f>
        <v>31</v>
      </c>
    </row>
    <row r="2460" spans="1:19" x14ac:dyDescent="0.25">
      <c r="A2460" t="s">
        <v>2458</v>
      </c>
      <c r="B2460" s="1">
        <v>30.408000000000001</v>
      </c>
      <c r="D2460" s="14" t="s">
        <v>2534</v>
      </c>
      <c r="E2460" s="14">
        <v>9.2728571428571449</v>
      </c>
      <c r="H2460" t="s">
        <v>14627</v>
      </c>
      <c r="I2460">
        <v>24</v>
      </c>
      <c r="J2460" t="s">
        <v>6877</v>
      </c>
      <c r="K2460" s="15">
        <v>41632</v>
      </c>
      <c r="L2460" s="14">
        <v>46000</v>
      </c>
      <c r="M2460">
        <v>2.3967000000000001</v>
      </c>
      <c r="N2460" s="1">
        <v>0</v>
      </c>
      <c r="O2460">
        <v>1680</v>
      </c>
      <c r="P2460" t="s">
        <v>14639</v>
      </c>
      <c r="Q2460">
        <v>4.5999999999999996</v>
      </c>
      <c r="R2460" t="s">
        <v>14647</v>
      </c>
      <c r="S2460" s="14">
        <f>profile[[#This Row],[income]]/1000</f>
        <v>46</v>
      </c>
    </row>
    <row r="2461" spans="1:19" x14ac:dyDescent="0.25">
      <c r="A2461" t="s">
        <v>2459</v>
      </c>
      <c r="B2461" s="1">
        <v>0</v>
      </c>
      <c r="D2461" s="14" t="s">
        <v>2535</v>
      </c>
      <c r="E2461" s="14">
        <v>4.2216666666666676</v>
      </c>
      <c r="H2461" t="s">
        <v>14627</v>
      </c>
      <c r="I2461">
        <v>56</v>
      </c>
      <c r="J2461" t="s">
        <v>5126</v>
      </c>
      <c r="K2461" s="15">
        <v>41857</v>
      </c>
      <c r="L2461" s="14">
        <v>52000</v>
      </c>
      <c r="M2461">
        <v>2.2014</v>
      </c>
      <c r="N2461" s="1">
        <v>0</v>
      </c>
      <c r="O2461">
        <v>1455</v>
      </c>
      <c r="P2461" t="s">
        <v>14639</v>
      </c>
      <c r="Q2461">
        <v>3.98</v>
      </c>
      <c r="R2461" t="s">
        <v>14647</v>
      </c>
      <c r="S2461" s="14">
        <f>profile[[#This Row],[income]]/1000</f>
        <v>52</v>
      </c>
    </row>
    <row r="2462" spans="1:19" x14ac:dyDescent="0.25">
      <c r="A2462" t="s">
        <v>2460</v>
      </c>
      <c r="B2462" s="1">
        <v>2.95</v>
      </c>
      <c r="D2462" s="14" t="s">
        <v>2536</v>
      </c>
      <c r="E2462" s="14">
        <v>13.280000000000001</v>
      </c>
      <c r="H2462" t="s">
        <v>14627</v>
      </c>
      <c r="I2462">
        <v>48</v>
      </c>
      <c r="J2462" t="s">
        <v>1344</v>
      </c>
      <c r="K2462" s="15">
        <v>41633</v>
      </c>
      <c r="L2462" s="14">
        <v>56000</v>
      </c>
      <c r="M2462">
        <v>11.85</v>
      </c>
      <c r="N2462" s="1">
        <v>0</v>
      </c>
      <c r="O2462">
        <v>1679</v>
      </c>
      <c r="P2462" t="s">
        <v>14639</v>
      </c>
      <c r="Q2462">
        <v>4.5999999999999996</v>
      </c>
      <c r="R2462" t="s">
        <v>14647</v>
      </c>
      <c r="S2462" s="14">
        <f>profile[[#This Row],[income]]/1000</f>
        <v>56</v>
      </c>
    </row>
    <row r="2463" spans="1:19" x14ac:dyDescent="0.25">
      <c r="A2463" t="s">
        <v>2461</v>
      </c>
      <c r="B2463" s="1">
        <v>2.1467000000000001</v>
      </c>
      <c r="D2463" s="14" t="s">
        <v>2537</v>
      </c>
      <c r="E2463" s="14">
        <v>3.5566666666666666</v>
      </c>
      <c r="H2463" t="s">
        <v>14627</v>
      </c>
      <c r="I2463">
        <v>20</v>
      </c>
      <c r="J2463" t="s">
        <v>4493</v>
      </c>
      <c r="K2463" s="15">
        <v>42228</v>
      </c>
      <c r="L2463" s="14">
        <v>32000</v>
      </c>
      <c r="M2463">
        <v>7.8440000000000003</v>
      </c>
      <c r="N2463" s="1">
        <v>0.25</v>
      </c>
      <c r="O2463">
        <v>1084</v>
      </c>
      <c r="P2463" t="s">
        <v>14639</v>
      </c>
      <c r="Q2463">
        <v>2.97</v>
      </c>
      <c r="R2463" t="s">
        <v>14646</v>
      </c>
      <c r="S2463" s="14">
        <f>profile[[#This Row],[income]]/1000</f>
        <v>32</v>
      </c>
    </row>
    <row r="2464" spans="1:19" x14ac:dyDescent="0.25">
      <c r="A2464" t="s">
        <v>2462</v>
      </c>
      <c r="B2464" s="1">
        <v>21.183299999999999</v>
      </c>
      <c r="D2464" s="14" t="s">
        <v>2538</v>
      </c>
      <c r="E2464" s="14">
        <v>18.30833333333333</v>
      </c>
      <c r="H2464" t="s">
        <v>14627</v>
      </c>
      <c r="I2464">
        <v>43</v>
      </c>
      <c r="J2464" t="s">
        <v>9151</v>
      </c>
      <c r="K2464" s="15">
        <v>42920</v>
      </c>
      <c r="L2464" s="14">
        <v>42000</v>
      </c>
      <c r="M2464">
        <v>3.4916999999999998</v>
      </c>
      <c r="N2464" s="1">
        <v>0.25</v>
      </c>
      <c r="O2464">
        <v>392</v>
      </c>
      <c r="P2464" t="s">
        <v>14639</v>
      </c>
      <c r="Q2464">
        <v>1.07</v>
      </c>
      <c r="R2464" t="s">
        <v>14646</v>
      </c>
      <c r="S2464" s="14">
        <f>profile[[#This Row],[income]]/1000</f>
        <v>42</v>
      </c>
    </row>
    <row r="2465" spans="1:19" x14ac:dyDescent="0.25">
      <c r="A2465" t="s">
        <v>2463</v>
      </c>
      <c r="B2465" s="1">
        <v>19.62</v>
      </c>
      <c r="D2465" s="14" t="s">
        <v>2539</v>
      </c>
      <c r="E2465" s="14">
        <v>22.683333333333337</v>
      </c>
      <c r="H2465" t="s">
        <v>14627</v>
      </c>
      <c r="I2465">
        <v>55</v>
      </c>
      <c r="J2465" t="s">
        <v>8958</v>
      </c>
      <c r="K2465" s="15">
        <v>42863</v>
      </c>
      <c r="L2465" s="14">
        <v>73000</v>
      </c>
      <c r="M2465">
        <v>10.416</v>
      </c>
      <c r="N2465" s="1">
        <v>0.25</v>
      </c>
      <c r="O2465">
        <v>449</v>
      </c>
      <c r="P2465" t="s">
        <v>14639</v>
      </c>
      <c r="Q2465">
        <v>1.23</v>
      </c>
      <c r="R2465" t="s">
        <v>14646</v>
      </c>
      <c r="S2465" s="14">
        <f>profile[[#This Row],[income]]/1000</f>
        <v>73</v>
      </c>
    </row>
    <row r="2466" spans="1:19" x14ac:dyDescent="0.25">
      <c r="A2466" t="s">
        <v>2464</v>
      </c>
      <c r="B2466" s="1">
        <v>5.2415000000000003</v>
      </c>
      <c r="D2466" s="14" t="s">
        <v>2540</v>
      </c>
      <c r="E2466" s="14">
        <v>32.157000000000004</v>
      </c>
      <c r="H2466" t="s">
        <v>14627</v>
      </c>
      <c r="I2466">
        <v>62</v>
      </c>
      <c r="J2466" t="s">
        <v>8784</v>
      </c>
      <c r="K2466" s="15">
        <v>42819</v>
      </c>
      <c r="L2466" s="14">
        <v>35000</v>
      </c>
      <c r="M2466">
        <v>8.5</v>
      </c>
      <c r="N2466" s="1">
        <v>0.25</v>
      </c>
      <c r="O2466">
        <v>493</v>
      </c>
      <c r="P2466" t="s">
        <v>14639</v>
      </c>
      <c r="Q2466">
        <v>1.35</v>
      </c>
      <c r="R2466" t="s">
        <v>14646</v>
      </c>
      <c r="S2466" s="14">
        <f>profile[[#This Row],[income]]/1000</f>
        <v>35</v>
      </c>
    </row>
    <row r="2467" spans="1:19" x14ac:dyDescent="0.25">
      <c r="A2467" t="s">
        <v>2465</v>
      </c>
      <c r="B2467" s="1">
        <v>2.39</v>
      </c>
      <c r="D2467" s="14" t="s">
        <v>2541</v>
      </c>
      <c r="E2467" s="14">
        <v>3.6257894736842098</v>
      </c>
      <c r="H2467" t="s">
        <v>14627</v>
      </c>
      <c r="I2467">
        <v>25</v>
      </c>
      <c r="J2467" t="s">
        <v>7884</v>
      </c>
      <c r="K2467" s="15">
        <v>42245</v>
      </c>
      <c r="L2467" s="14">
        <v>56000</v>
      </c>
      <c r="M2467">
        <v>10.982900000000001</v>
      </c>
      <c r="N2467" s="1">
        <v>0.25</v>
      </c>
      <c r="O2467">
        <v>1067</v>
      </c>
      <c r="P2467" t="s">
        <v>14639</v>
      </c>
      <c r="Q2467">
        <v>2.92</v>
      </c>
      <c r="R2467" t="s">
        <v>14646</v>
      </c>
      <c r="S2467" s="14">
        <f>profile[[#This Row],[income]]/1000</f>
        <v>56</v>
      </c>
    </row>
    <row r="2468" spans="1:19" x14ac:dyDescent="0.25">
      <c r="A2468" t="s">
        <v>2466</v>
      </c>
      <c r="B2468" s="1">
        <v>15.455</v>
      </c>
      <c r="D2468" s="14" t="s">
        <v>2542</v>
      </c>
      <c r="E2468" s="14">
        <v>23.49</v>
      </c>
      <c r="H2468" t="s">
        <v>14627</v>
      </c>
      <c r="I2468">
        <v>32</v>
      </c>
      <c r="J2468" t="s">
        <v>6460</v>
      </c>
      <c r="K2468" s="15">
        <v>42307</v>
      </c>
      <c r="L2468" s="14">
        <v>34000</v>
      </c>
      <c r="M2468">
        <v>5.54</v>
      </c>
      <c r="N2468" s="1">
        <v>0.25</v>
      </c>
      <c r="O2468">
        <v>1005</v>
      </c>
      <c r="P2468" t="s">
        <v>14639</v>
      </c>
      <c r="Q2468">
        <v>2.75</v>
      </c>
      <c r="R2468" t="s">
        <v>14646</v>
      </c>
      <c r="S2468" s="14">
        <f>profile[[#This Row],[income]]/1000</f>
        <v>34</v>
      </c>
    </row>
    <row r="2469" spans="1:19" x14ac:dyDescent="0.25">
      <c r="A2469" t="s">
        <v>2467</v>
      </c>
      <c r="B2469" s="1">
        <v>80.5364</v>
      </c>
      <c r="D2469" s="14" t="s">
        <v>2543</v>
      </c>
      <c r="E2469" s="14">
        <v>11.318461538461538</v>
      </c>
      <c r="H2469" t="s">
        <v>14627</v>
      </c>
      <c r="I2469">
        <v>58</v>
      </c>
      <c r="J2469" t="s">
        <v>2571</v>
      </c>
      <c r="K2469" s="15">
        <v>42227</v>
      </c>
      <c r="L2469" s="14">
        <v>47000</v>
      </c>
      <c r="M2469">
        <v>11.7233</v>
      </c>
      <c r="N2469" s="1">
        <v>0.25</v>
      </c>
      <c r="O2469">
        <v>1085</v>
      </c>
      <c r="P2469" t="s">
        <v>14639</v>
      </c>
      <c r="Q2469">
        <v>2.97</v>
      </c>
      <c r="R2469" t="s">
        <v>14646</v>
      </c>
      <c r="S2469" s="14">
        <f>profile[[#This Row],[income]]/1000</f>
        <v>47</v>
      </c>
    </row>
    <row r="2470" spans="1:19" x14ac:dyDescent="0.25">
      <c r="A2470" t="s">
        <v>2468</v>
      </c>
      <c r="B2470" s="1">
        <v>22.49</v>
      </c>
      <c r="D2470" s="14" t="s">
        <v>2544</v>
      </c>
      <c r="E2470" s="14">
        <v>21.282</v>
      </c>
      <c r="H2470" t="s">
        <v>14627</v>
      </c>
      <c r="I2470">
        <v>50</v>
      </c>
      <c r="J2470" t="s">
        <v>14124</v>
      </c>
      <c r="K2470" s="15">
        <v>42624</v>
      </c>
      <c r="L2470" s="14">
        <v>39000</v>
      </c>
      <c r="M2470">
        <v>0.92749999999999999</v>
      </c>
      <c r="N2470" s="1">
        <v>0.25</v>
      </c>
      <c r="O2470">
        <v>688</v>
      </c>
      <c r="P2470" t="s">
        <v>14639</v>
      </c>
      <c r="Q2470">
        <v>1.88</v>
      </c>
      <c r="R2470" t="s">
        <v>14646</v>
      </c>
      <c r="S2470" s="14">
        <f>profile[[#This Row],[income]]/1000</f>
        <v>39</v>
      </c>
    </row>
    <row r="2471" spans="1:19" x14ac:dyDescent="0.25">
      <c r="A2471" t="s">
        <v>2469</v>
      </c>
      <c r="B2471" s="1">
        <v>12.4862</v>
      </c>
      <c r="D2471" s="14" t="s">
        <v>2545</v>
      </c>
      <c r="E2471" s="14">
        <v>20.331666666666667</v>
      </c>
      <c r="H2471" t="s">
        <v>14627</v>
      </c>
      <c r="I2471">
        <v>61</v>
      </c>
      <c r="J2471" t="s">
        <v>4298</v>
      </c>
      <c r="K2471" s="15">
        <v>42509</v>
      </c>
      <c r="L2471" s="14">
        <v>50000</v>
      </c>
      <c r="M2471">
        <v>2.5985999999999998</v>
      </c>
      <c r="N2471" s="1">
        <v>0.25</v>
      </c>
      <c r="O2471">
        <v>803</v>
      </c>
      <c r="P2471" t="s">
        <v>14639</v>
      </c>
      <c r="Q2471">
        <v>2.2000000000000002</v>
      </c>
      <c r="R2471" t="s">
        <v>14646</v>
      </c>
      <c r="S2471" s="14">
        <f>profile[[#This Row],[income]]/1000</f>
        <v>50</v>
      </c>
    </row>
    <row r="2472" spans="1:19" x14ac:dyDescent="0.25">
      <c r="A2472" t="s">
        <v>2470</v>
      </c>
      <c r="B2472" s="1">
        <v>26.26</v>
      </c>
      <c r="D2472" s="14" t="s">
        <v>2546</v>
      </c>
      <c r="E2472" s="14">
        <v>12.837142857142856</v>
      </c>
      <c r="H2472" t="s">
        <v>14627</v>
      </c>
      <c r="I2472">
        <v>44</v>
      </c>
      <c r="J2472" t="s">
        <v>3236</v>
      </c>
      <c r="K2472" s="15">
        <v>42581</v>
      </c>
      <c r="L2472" s="14">
        <v>36000</v>
      </c>
      <c r="M2472">
        <v>9.7482000000000006</v>
      </c>
      <c r="N2472" s="1">
        <v>0.25</v>
      </c>
      <c r="O2472">
        <v>731</v>
      </c>
      <c r="P2472" t="s">
        <v>14639</v>
      </c>
      <c r="Q2472">
        <v>2</v>
      </c>
      <c r="R2472" t="s">
        <v>14646</v>
      </c>
      <c r="S2472" s="14">
        <f>profile[[#This Row],[income]]/1000</f>
        <v>36</v>
      </c>
    </row>
    <row r="2473" spans="1:19" x14ac:dyDescent="0.25">
      <c r="A2473" t="s">
        <v>2471</v>
      </c>
      <c r="B2473" s="1">
        <v>40.11</v>
      </c>
      <c r="D2473" s="14" t="s">
        <v>2547</v>
      </c>
      <c r="E2473" s="14">
        <v>27.207333333333331</v>
      </c>
      <c r="H2473" t="s">
        <v>14627</v>
      </c>
      <c r="I2473">
        <v>49</v>
      </c>
      <c r="J2473" t="s">
        <v>6893</v>
      </c>
      <c r="K2473" s="15">
        <v>42902</v>
      </c>
      <c r="L2473" s="14">
        <v>52000</v>
      </c>
      <c r="M2473">
        <v>12.58</v>
      </c>
      <c r="N2473" s="1">
        <v>0.25</v>
      </c>
      <c r="O2473">
        <v>410</v>
      </c>
      <c r="P2473" t="s">
        <v>14639</v>
      </c>
      <c r="Q2473">
        <v>1.1200000000000001</v>
      </c>
      <c r="R2473" t="s">
        <v>14646</v>
      </c>
      <c r="S2473" s="14">
        <f>profile[[#This Row],[income]]/1000</f>
        <v>52</v>
      </c>
    </row>
    <row r="2474" spans="1:19" x14ac:dyDescent="0.25">
      <c r="A2474" t="s">
        <v>2472</v>
      </c>
      <c r="B2474" s="1">
        <v>24.2517</v>
      </c>
      <c r="D2474" s="14" t="s">
        <v>2548</v>
      </c>
      <c r="E2474" s="14">
        <v>4.9275000000000002</v>
      </c>
      <c r="H2474" t="s">
        <v>14627</v>
      </c>
      <c r="I2474">
        <v>24</v>
      </c>
      <c r="J2474" t="s">
        <v>13007</v>
      </c>
      <c r="K2474" s="15">
        <v>42468</v>
      </c>
      <c r="L2474" s="14">
        <v>59000</v>
      </c>
      <c r="M2474">
        <v>2.5516999999999999</v>
      </c>
      <c r="N2474" s="1">
        <v>0.25</v>
      </c>
      <c r="O2474">
        <v>844</v>
      </c>
      <c r="P2474" t="s">
        <v>14639</v>
      </c>
      <c r="Q2474">
        <v>2.31</v>
      </c>
      <c r="R2474" t="s">
        <v>14646</v>
      </c>
      <c r="S2474" s="14">
        <f>profile[[#This Row],[income]]/1000</f>
        <v>59</v>
      </c>
    </row>
    <row r="2475" spans="1:19" x14ac:dyDescent="0.25">
      <c r="A2475" t="s">
        <v>2473</v>
      </c>
      <c r="B2475" s="1">
        <v>4.28</v>
      </c>
      <c r="D2475" s="14" t="s">
        <v>2549</v>
      </c>
      <c r="E2475" s="14">
        <v>25.89</v>
      </c>
      <c r="H2475" t="s">
        <v>14627</v>
      </c>
      <c r="I2475">
        <v>62</v>
      </c>
      <c r="J2475" t="s">
        <v>7838</v>
      </c>
      <c r="K2475" s="15">
        <v>42631</v>
      </c>
      <c r="L2475" s="14">
        <v>37000</v>
      </c>
      <c r="M2475">
        <v>1.6386000000000001</v>
      </c>
      <c r="N2475" s="1">
        <v>0.25</v>
      </c>
      <c r="O2475">
        <v>681</v>
      </c>
      <c r="P2475" t="s">
        <v>14639</v>
      </c>
      <c r="Q2475">
        <v>1.86</v>
      </c>
      <c r="R2475" t="s">
        <v>14646</v>
      </c>
      <c r="S2475" s="14">
        <f>profile[[#This Row],[income]]/1000</f>
        <v>37</v>
      </c>
    </row>
    <row r="2476" spans="1:19" x14ac:dyDescent="0.25">
      <c r="A2476" t="s">
        <v>2474</v>
      </c>
      <c r="B2476" s="1">
        <v>20.4575</v>
      </c>
      <c r="D2476" s="14" t="s">
        <v>2550</v>
      </c>
      <c r="E2476" s="14">
        <v>20.64</v>
      </c>
      <c r="H2476" t="s">
        <v>14627</v>
      </c>
      <c r="I2476">
        <v>46</v>
      </c>
      <c r="J2476" t="s">
        <v>7199</v>
      </c>
      <c r="K2476" s="15">
        <v>42426</v>
      </c>
      <c r="L2476" s="14">
        <v>50000</v>
      </c>
      <c r="M2476">
        <v>3.2825000000000002</v>
      </c>
      <c r="N2476" s="1">
        <v>0.25</v>
      </c>
      <c r="O2476">
        <v>886</v>
      </c>
      <c r="P2476" t="s">
        <v>14639</v>
      </c>
      <c r="Q2476">
        <v>2.4300000000000002</v>
      </c>
      <c r="R2476" t="s">
        <v>14646</v>
      </c>
      <c r="S2476" s="14">
        <f>profile[[#This Row],[income]]/1000</f>
        <v>50</v>
      </c>
    </row>
    <row r="2477" spans="1:19" x14ac:dyDescent="0.25">
      <c r="A2477" t="s">
        <v>2475</v>
      </c>
      <c r="B2477" s="1">
        <v>26.032499999999999</v>
      </c>
      <c r="D2477" s="14" t="s">
        <v>2551</v>
      </c>
      <c r="E2477" s="14">
        <v>20.65</v>
      </c>
      <c r="H2477" t="s">
        <v>14627</v>
      </c>
      <c r="I2477">
        <v>58</v>
      </c>
      <c r="J2477" t="s">
        <v>6985</v>
      </c>
      <c r="K2477" s="15">
        <v>42661</v>
      </c>
      <c r="L2477" s="14">
        <v>32000</v>
      </c>
      <c r="M2477">
        <v>2.7959999999999998</v>
      </c>
      <c r="N2477" s="1">
        <v>0.25</v>
      </c>
      <c r="O2477">
        <v>651</v>
      </c>
      <c r="P2477" t="s">
        <v>14639</v>
      </c>
      <c r="Q2477">
        <v>1.78</v>
      </c>
      <c r="R2477" t="s">
        <v>14646</v>
      </c>
      <c r="S2477" s="14">
        <f>profile[[#This Row],[income]]/1000</f>
        <v>32</v>
      </c>
    </row>
    <row r="2478" spans="1:19" x14ac:dyDescent="0.25">
      <c r="A2478" t="s">
        <v>2476</v>
      </c>
      <c r="B2478" s="1">
        <v>2.4300000000000002</v>
      </c>
      <c r="D2478" s="14" t="s">
        <v>2552</v>
      </c>
      <c r="E2478" s="14">
        <v>10.904615384615385</v>
      </c>
      <c r="H2478" t="s">
        <v>14627</v>
      </c>
      <c r="I2478">
        <v>31</v>
      </c>
      <c r="J2478" t="s">
        <v>8117</v>
      </c>
      <c r="K2478" s="15">
        <v>42940</v>
      </c>
      <c r="L2478" s="14">
        <v>47000</v>
      </c>
      <c r="M2478">
        <v>3.2667000000000002</v>
      </c>
      <c r="N2478" s="1">
        <v>0.25</v>
      </c>
      <c r="O2478">
        <v>372</v>
      </c>
      <c r="P2478" t="s">
        <v>14639</v>
      </c>
      <c r="Q2478">
        <v>1.02</v>
      </c>
      <c r="R2478" t="s">
        <v>14646</v>
      </c>
      <c r="S2478" s="14">
        <f>profile[[#This Row],[income]]/1000</f>
        <v>47</v>
      </c>
    </row>
    <row r="2479" spans="1:19" x14ac:dyDescent="0.25">
      <c r="A2479" t="s">
        <v>2477</v>
      </c>
      <c r="B2479" s="1">
        <v>3.0133000000000001</v>
      </c>
      <c r="D2479" s="14" t="s">
        <v>2553</v>
      </c>
      <c r="E2479" s="14">
        <v>2.8993333333333333</v>
      </c>
      <c r="H2479" t="s">
        <v>14627</v>
      </c>
      <c r="I2479">
        <v>27</v>
      </c>
      <c r="J2479" t="s">
        <v>3054</v>
      </c>
      <c r="K2479" s="15">
        <v>42889</v>
      </c>
      <c r="L2479" s="14">
        <v>74000</v>
      </c>
      <c r="M2479">
        <v>3.5175000000000001</v>
      </c>
      <c r="N2479" s="1">
        <v>0.25</v>
      </c>
      <c r="O2479">
        <v>423</v>
      </c>
      <c r="P2479" t="s">
        <v>14639</v>
      </c>
      <c r="Q2479">
        <v>1.1599999999999999</v>
      </c>
      <c r="R2479" t="s">
        <v>14646</v>
      </c>
      <c r="S2479" s="14">
        <f>profile[[#This Row],[income]]/1000</f>
        <v>74</v>
      </c>
    </row>
    <row r="2480" spans="1:19" x14ac:dyDescent="0.25">
      <c r="A2480" t="s">
        <v>2478</v>
      </c>
      <c r="B2480" s="1">
        <v>10.055</v>
      </c>
      <c r="D2480" s="14" t="s">
        <v>2554</v>
      </c>
      <c r="E2480" s="14">
        <v>14.248749999999999</v>
      </c>
      <c r="H2480" t="s">
        <v>14627</v>
      </c>
      <c r="I2480">
        <v>36</v>
      </c>
      <c r="J2480" t="s">
        <v>974</v>
      </c>
      <c r="K2480" s="15">
        <v>42770</v>
      </c>
      <c r="L2480" s="14">
        <v>44000</v>
      </c>
      <c r="M2480">
        <v>3.2732999999999999</v>
      </c>
      <c r="N2480" s="1">
        <v>0.25</v>
      </c>
      <c r="O2480">
        <v>542</v>
      </c>
      <c r="P2480" t="s">
        <v>14639</v>
      </c>
      <c r="Q2480">
        <v>1.48</v>
      </c>
      <c r="R2480" t="s">
        <v>14646</v>
      </c>
      <c r="S2480" s="14">
        <f>profile[[#This Row],[income]]/1000</f>
        <v>44</v>
      </c>
    </row>
    <row r="2481" spans="1:19" x14ac:dyDescent="0.25">
      <c r="A2481" t="s">
        <v>2479</v>
      </c>
      <c r="B2481" s="1">
        <v>3.77</v>
      </c>
      <c r="D2481" s="14" t="s">
        <v>2555</v>
      </c>
      <c r="E2481" s="14">
        <v>16.40666666666667</v>
      </c>
      <c r="H2481" t="s">
        <v>14627</v>
      </c>
      <c r="I2481">
        <v>24</v>
      </c>
      <c r="J2481" t="s">
        <v>3320</v>
      </c>
      <c r="K2481" s="15">
        <v>42748</v>
      </c>
      <c r="L2481" s="14">
        <v>38000</v>
      </c>
      <c r="M2481">
        <v>7.4625000000000004</v>
      </c>
      <c r="N2481" s="1">
        <v>0.25</v>
      </c>
      <c r="O2481">
        <v>564</v>
      </c>
      <c r="P2481" t="s">
        <v>14639</v>
      </c>
      <c r="Q2481">
        <v>1.54</v>
      </c>
      <c r="R2481" t="s">
        <v>14646</v>
      </c>
      <c r="S2481" s="14">
        <f>profile[[#This Row],[income]]/1000</f>
        <v>38</v>
      </c>
    </row>
    <row r="2482" spans="1:19" x14ac:dyDescent="0.25">
      <c r="A2482" t="s">
        <v>2480</v>
      </c>
      <c r="B2482" s="1">
        <v>5.8</v>
      </c>
      <c r="D2482" s="14" t="s">
        <v>2556</v>
      </c>
      <c r="E2482" s="14">
        <v>2.9049999999999998</v>
      </c>
      <c r="H2482" t="s">
        <v>14627</v>
      </c>
      <c r="I2482">
        <v>59</v>
      </c>
      <c r="J2482" t="s">
        <v>11661</v>
      </c>
      <c r="K2482" s="15">
        <v>42590</v>
      </c>
      <c r="L2482" s="14">
        <v>60000</v>
      </c>
      <c r="M2482">
        <v>5.8650000000000002</v>
      </c>
      <c r="N2482" s="1">
        <v>0.25</v>
      </c>
      <c r="O2482">
        <v>722</v>
      </c>
      <c r="P2482" t="s">
        <v>14639</v>
      </c>
      <c r="Q2482">
        <v>1.98</v>
      </c>
      <c r="R2482" t="s">
        <v>14646</v>
      </c>
      <c r="S2482" s="14">
        <f>profile[[#This Row],[income]]/1000</f>
        <v>60</v>
      </c>
    </row>
    <row r="2483" spans="1:19" x14ac:dyDescent="0.25">
      <c r="A2483" t="s">
        <v>2481</v>
      </c>
      <c r="B2483" s="1">
        <v>26.5717</v>
      </c>
      <c r="D2483" s="14" t="s">
        <v>2557</v>
      </c>
      <c r="E2483" s="14">
        <v>2.1374999999999997</v>
      </c>
      <c r="H2483" t="s">
        <v>14627</v>
      </c>
      <c r="I2483">
        <v>63</v>
      </c>
      <c r="J2483" t="s">
        <v>3167</v>
      </c>
      <c r="K2483" s="15">
        <v>42741</v>
      </c>
      <c r="L2483" s="14">
        <v>39000</v>
      </c>
      <c r="M2483">
        <v>2.4257</v>
      </c>
      <c r="N2483" s="1">
        <v>0.25</v>
      </c>
      <c r="O2483">
        <v>571</v>
      </c>
      <c r="P2483" t="s">
        <v>14639</v>
      </c>
      <c r="Q2483">
        <v>1.56</v>
      </c>
      <c r="R2483" t="s">
        <v>14646</v>
      </c>
      <c r="S2483" s="14">
        <f>profile[[#This Row],[income]]/1000</f>
        <v>39</v>
      </c>
    </row>
    <row r="2484" spans="1:19" x14ac:dyDescent="0.25">
      <c r="A2484" t="s">
        <v>2482</v>
      </c>
      <c r="B2484" s="1">
        <v>3.71</v>
      </c>
      <c r="D2484" s="14" t="s">
        <v>2558</v>
      </c>
      <c r="E2484" s="14">
        <v>27.038</v>
      </c>
      <c r="H2484" t="s">
        <v>14627</v>
      </c>
      <c r="I2484">
        <v>25</v>
      </c>
      <c r="J2484" t="s">
        <v>3648</v>
      </c>
      <c r="K2484" s="15">
        <v>42756</v>
      </c>
      <c r="L2484" s="14">
        <v>61000</v>
      </c>
      <c r="M2484">
        <v>6.7866999999999997</v>
      </c>
      <c r="N2484" s="1">
        <v>0.25</v>
      </c>
      <c r="O2484">
        <v>556</v>
      </c>
      <c r="P2484" t="s">
        <v>14639</v>
      </c>
      <c r="Q2484">
        <v>1.52</v>
      </c>
      <c r="R2484" t="s">
        <v>14646</v>
      </c>
      <c r="S2484" s="14">
        <f>profile[[#This Row],[income]]/1000</f>
        <v>61</v>
      </c>
    </row>
    <row r="2485" spans="1:19" x14ac:dyDescent="0.25">
      <c r="A2485" t="s">
        <v>2483</v>
      </c>
      <c r="B2485" s="1">
        <v>11.8725</v>
      </c>
      <c r="D2485" s="14" t="s">
        <v>2559</v>
      </c>
      <c r="E2485" s="14">
        <v>7.5170588235294131</v>
      </c>
      <c r="H2485" t="s">
        <v>14627</v>
      </c>
      <c r="I2485">
        <v>45</v>
      </c>
      <c r="J2485" t="s">
        <v>5401</v>
      </c>
      <c r="K2485" s="15">
        <v>42621</v>
      </c>
      <c r="L2485" s="14">
        <v>46000</v>
      </c>
      <c r="M2485">
        <v>3.8271000000000002</v>
      </c>
      <c r="N2485" s="1">
        <v>0.25</v>
      </c>
      <c r="O2485">
        <v>691</v>
      </c>
      <c r="P2485" t="s">
        <v>14639</v>
      </c>
      <c r="Q2485">
        <v>1.89</v>
      </c>
      <c r="R2485" t="s">
        <v>14646</v>
      </c>
      <c r="S2485" s="14">
        <f>profile[[#This Row],[income]]/1000</f>
        <v>46</v>
      </c>
    </row>
    <row r="2486" spans="1:19" x14ac:dyDescent="0.25">
      <c r="A2486" t="s">
        <v>2484</v>
      </c>
      <c r="B2486" s="1">
        <v>0.95</v>
      </c>
      <c r="D2486" s="14" t="s">
        <v>2560</v>
      </c>
      <c r="E2486" s="14">
        <v>2.6820000000000004</v>
      </c>
      <c r="H2486" t="s">
        <v>14627</v>
      </c>
      <c r="I2486">
        <v>44</v>
      </c>
      <c r="J2486" t="s">
        <v>5189</v>
      </c>
      <c r="K2486" s="15">
        <v>42927</v>
      </c>
      <c r="L2486" s="14">
        <v>49000</v>
      </c>
      <c r="M2486">
        <v>10.606299999999999</v>
      </c>
      <c r="N2486" s="1">
        <v>0.25</v>
      </c>
      <c r="O2486">
        <v>385</v>
      </c>
      <c r="P2486" t="s">
        <v>14639</v>
      </c>
      <c r="Q2486">
        <v>1.05</v>
      </c>
      <c r="R2486" t="s">
        <v>14646</v>
      </c>
      <c r="S2486" s="14">
        <f>profile[[#This Row],[income]]/1000</f>
        <v>49</v>
      </c>
    </row>
    <row r="2487" spans="1:19" x14ac:dyDescent="0.25">
      <c r="A2487" t="s">
        <v>2485</v>
      </c>
      <c r="B2487" s="1">
        <v>0</v>
      </c>
      <c r="D2487" s="14" t="s">
        <v>2561</v>
      </c>
      <c r="E2487" s="14">
        <v>13.889473684210529</v>
      </c>
      <c r="H2487" t="s">
        <v>14627</v>
      </c>
      <c r="I2487">
        <v>68</v>
      </c>
      <c r="J2487" t="s">
        <v>12764</v>
      </c>
      <c r="K2487" s="15">
        <v>42906</v>
      </c>
      <c r="L2487" s="14">
        <v>33000</v>
      </c>
      <c r="M2487">
        <v>12.43</v>
      </c>
      <c r="N2487" s="1">
        <v>0.25</v>
      </c>
      <c r="O2487">
        <v>406</v>
      </c>
      <c r="P2487" t="s">
        <v>14639</v>
      </c>
      <c r="Q2487">
        <v>1.1100000000000001</v>
      </c>
      <c r="R2487" t="s">
        <v>14646</v>
      </c>
      <c r="S2487" s="14">
        <f>profile[[#This Row],[income]]/1000</f>
        <v>33</v>
      </c>
    </row>
    <row r="2488" spans="1:19" x14ac:dyDescent="0.25">
      <c r="A2488" t="s">
        <v>2486</v>
      </c>
      <c r="B2488" s="1">
        <v>13.986700000000001</v>
      </c>
      <c r="D2488" s="14" t="s">
        <v>2562</v>
      </c>
      <c r="E2488" s="14">
        <v>10.816842105263159</v>
      </c>
      <c r="H2488" t="s">
        <v>14627</v>
      </c>
      <c r="I2488">
        <v>31</v>
      </c>
      <c r="J2488" t="s">
        <v>6049</v>
      </c>
      <c r="K2488" s="15">
        <v>42687</v>
      </c>
      <c r="L2488" s="14">
        <v>65000</v>
      </c>
      <c r="M2488">
        <v>2.7728999999999999</v>
      </c>
      <c r="N2488" s="1">
        <v>0.25</v>
      </c>
      <c r="O2488">
        <v>625</v>
      </c>
      <c r="P2488" t="s">
        <v>14639</v>
      </c>
      <c r="Q2488">
        <v>1.71</v>
      </c>
      <c r="R2488" t="s">
        <v>14646</v>
      </c>
      <c r="S2488" s="14">
        <f>profile[[#This Row],[income]]/1000</f>
        <v>65</v>
      </c>
    </row>
    <row r="2489" spans="1:19" x14ac:dyDescent="0.25">
      <c r="A2489" t="s">
        <v>2487</v>
      </c>
      <c r="B2489" s="1">
        <v>1.84</v>
      </c>
      <c r="D2489" s="14" t="s">
        <v>2563</v>
      </c>
      <c r="E2489" s="14">
        <v>26.838333333333338</v>
      </c>
      <c r="H2489" t="s">
        <v>14627</v>
      </c>
      <c r="I2489">
        <v>51</v>
      </c>
      <c r="J2489" t="s">
        <v>3276</v>
      </c>
      <c r="K2489" s="15">
        <v>42944</v>
      </c>
      <c r="L2489" s="14">
        <v>54000</v>
      </c>
      <c r="M2489">
        <v>3.01</v>
      </c>
      <c r="N2489" s="1">
        <v>0.25</v>
      </c>
      <c r="O2489">
        <v>368</v>
      </c>
      <c r="P2489" t="s">
        <v>14639</v>
      </c>
      <c r="Q2489">
        <v>1.01</v>
      </c>
      <c r="R2489" t="s">
        <v>14646</v>
      </c>
      <c r="S2489" s="14">
        <f>profile[[#This Row],[income]]/1000</f>
        <v>54</v>
      </c>
    </row>
    <row r="2490" spans="1:19" x14ac:dyDescent="0.25">
      <c r="A2490" t="s">
        <v>2488</v>
      </c>
      <c r="B2490" s="1">
        <v>14.778</v>
      </c>
      <c r="D2490" s="14" t="s">
        <v>2565</v>
      </c>
      <c r="E2490" s="14">
        <v>26.76</v>
      </c>
      <c r="H2490" t="s">
        <v>14627</v>
      </c>
      <c r="I2490">
        <v>32</v>
      </c>
      <c r="J2490" t="s">
        <v>10537</v>
      </c>
      <c r="K2490" s="15">
        <v>42255</v>
      </c>
      <c r="L2490" s="14">
        <v>50000</v>
      </c>
      <c r="M2490">
        <v>1.855</v>
      </c>
      <c r="N2490" s="1">
        <v>0.25</v>
      </c>
      <c r="O2490">
        <v>1057</v>
      </c>
      <c r="P2490" t="s">
        <v>14639</v>
      </c>
      <c r="Q2490">
        <v>2.89</v>
      </c>
      <c r="R2490" t="s">
        <v>14646</v>
      </c>
      <c r="S2490" s="14">
        <f>profile[[#This Row],[income]]/1000</f>
        <v>50</v>
      </c>
    </row>
    <row r="2491" spans="1:19" x14ac:dyDescent="0.25">
      <c r="A2491" t="s">
        <v>2489</v>
      </c>
      <c r="B2491" s="1">
        <v>3.2825000000000002</v>
      </c>
      <c r="D2491" s="14" t="s">
        <v>2566</v>
      </c>
      <c r="E2491" s="14">
        <v>3.27</v>
      </c>
      <c r="H2491" t="s">
        <v>14627</v>
      </c>
      <c r="I2491">
        <v>60</v>
      </c>
      <c r="J2491" t="s">
        <v>934</v>
      </c>
      <c r="K2491" s="15">
        <v>42410</v>
      </c>
      <c r="L2491" s="14">
        <v>34000</v>
      </c>
      <c r="M2491">
        <v>3.98</v>
      </c>
      <c r="N2491" s="1">
        <v>0.25</v>
      </c>
      <c r="O2491">
        <v>902</v>
      </c>
      <c r="P2491" t="s">
        <v>14639</v>
      </c>
      <c r="Q2491">
        <v>2.4700000000000002</v>
      </c>
      <c r="R2491" t="s">
        <v>14646</v>
      </c>
      <c r="S2491" s="14">
        <f>profile[[#This Row],[income]]/1000</f>
        <v>34</v>
      </c>
    </row>
    <row r="2492" spans="1:19" x14ac:dyDescent="0.25">
      <c r="A2492" t="s">
        <v>2490</v>
      </c>
      <c r="B2492" s="1">
        <v>17.263300000000001</v>
      </c>
      <c r="D2492" s="14" t="s">
        <v>2567</v>
      </c>
      <c r="E2492" s="14">
        <v>10.595384615384614</v>
      </c>
      <c r="H2492" t="s">
        <v>14627</v>
      </c>
      <c r="I2492">
        <v>94</v>
      </c>
      <c r="J2492" t="s">
        <v>9237</v>
      </c>
      <c r="K2492" s="15">
        <v>42225</v>
      </c>
      <c r="L2492" s="14">
        <v>50000</v>
      </c>
      <c r="M2492">
        <v>2.67</v>
      </c>
      <c r="N2492" s="1">
        <v>0.25</v>
      </c>
      <c r="O2492">
        <v>1087</v>
      </c>
      <c r="P2492" t="s">
        <v>14639</v>
      </c>
      <c r="Q2492">
        <v>2.98</v>
      </c>
      <c r="R2492" t="s">
        <v>14646</v>
      </c>
      <c r="S2492" s="14">
        <f>profile[[#This Row],[income]]/1000</f>
        <v>50</v>
      </c>
    </row>
    <row r="2493" spans="1:19" x14ac:dyDescent="0.25">
      <c r="A2493" t="s">
        <v>2491</v>
      </c>
      <c r="B2493" s="1">
        <v>12.530799999999999</v>
      </c>
      <c r="D2493" s="14" t="s">
        <v>2568</v>
      </c>
      <c r="E2493" s="14">
        <v>15.709545454545458</v>
      </c>
      <c r="H2493" t="s">
        <v>14627</v>
      </c>
      <c r="I2493">
        <v>61</v>
      </c>
      <c r="J2493" t="s">
        <v>12475</v>
      </c>
      <c r="K2493" s="15">
        <v>42579</v>
      </c>
      <c r="L2493" s="14">
        <v>53000</v>
      </c>
      <c r="M2493">
        <v>3.9211999999999998</v>
      </c>
      <c r="N2493" s="1">
        <v>0.25</v>
      </c>
      <c r="O2493">
        <v>733</v>
      </c>
      <c r="P2493" t="s">
        <v>14639</v>
      </c>
      <c r="Q2493">
        <v>2.0099999999999998</v>
      </c>
      <c r="R2493" t="s">
        <v>14646</v>
      </c>
      <c r="S2493" s="14">
        <f>profile[[#This Row],[income]]/1000</f>
        <v>53</v>
      </c>
    </row>
    <row r="2494" spans="1:19" x14ac:dyDescent="0.25">
      <c r="A2494" t="s">
        <v>2492</v>
      </c>
      <c r="B2494" s="1">
        <v>28.4633</v>
      </c>
      <c r="D2494" s="14" t="s">
        <v>2569</v>
      </c>
      <c r="E2494" s="14">
        <v>2.9338888888888888</v>
      </c>
      <c r="H2494" t="s">
        <v>14627</v>
      </c>
      <c r="I2494">
        <v>27</v>
      </c>
      <c r="J2494" t="s">
        <v>5768</v>
      </c>
      <c r="K2494" s="15">
        <v>42451</v>
      </c>
      <c r="L2494" s="14">
        <v>40000</v>
      </c>
      <c r="M2494">
        <v>2.6757</v>
      </c>
      <c r="N2494" s="1">
        <v>0.25</v>
      </c>
      <c r="O2494">
        <v>861</v>
      </c>
      <c r="P2494" t="s">
        <v>14639</v>
      </c>
      <c r="Q2494">
        <v>2.36</v>
      </c>
      <c r="R2494" t="s">
        <v>14646</v>
      </c>
      <c r="S2494" s="14">
        <f>profile[[#This Row],[income]]/1000</f>
        <v>40</v>
      </c>
    </row>
    <row r="2495" spans="1:19" x14ac:dyDescent="0.25">
      <c r="A2495" t="s">
        <v>2493</v>
      </c>
      <c r="B2495" s="1">
        <v>14.443300000000001</v>
      </c>
      <c r="D2495" s="14" t="s">
        <v>2570</v>
      </c>
      <c r="E2495" s="14">
        <v>18.0625</v>
      </c>
      <c r="H2495" t="s">
        <v>14627</v>
      </c>
      <c r="I2495">
        <v>37</v>
      </c>
      <c r="J2495" t="s">
        <v>12007</v>
      </c>
      <c r="K2495" s="15">
        <v>42749</v>
      </c>
      <c r="L2495" s="14">
        <v>59000</v>
      </c>
      <c r="M2495">
        <v>3.6789999999999998</v>
      </c>
      <c r="N2495" s="1">
        <v>0.25</v>
      </c>
      <c r="O2495">
        <v>563</v>
      </c>
      <c r="P2495" t="s">
        <v>14639</v>
      </c>
      <c r="Q2495">
        <v>1.54</v>
      </c>
      <c r="R2495" t="s">
        <v>14646</v>
      </c>
      <c r="S2495" s="14">
        <f>profile[[#This Row],[income]]/1000</f>
        <v>59</v>
      </c>
    </row>
    <row r="2496" spans="1:19" x14ac:dyDescent="0.25">
      <c r="A2496" t="s">
        <v>2494</v>
      </c>
      <c r="B2496" s="1">
        <v>7.0933000000000002</v>
      </c>
      <c r="D2496" s="14" t="s">
        <v>2571</v>
      </c>
      <c r="E2496" s="14">
        <v>11.606000000000003</v>
      </c>
      <c r="H2496" t="s">
        <v>14627</v>
      </c>
      <c r="I2496">
        <v>39</v>
      </c>
      <c r="J2496" t="s">
        <v>5210</v>
      </c>
      <c r="K2496" s="15">
        <v>42891</v>
      </c>
      <c r="L2496" s="14">
        <v>42000</v>
      </c>
      <c r="M2496">
        <v>2.2675000000000001</v>
      </c>
      <c r="N2496" s="1">
        <v>0.25</v>
      </c>
      <c r="O2496">
        <v>421</v>
      </c>
      <c r="P2496" t="s">
        <v>14639</v>
      </c>
      <c r="Q2496">
        <v>1.1499999999999999</v>
      </c>
      <c r="R2496" t="s">
        <v>14646</v>
      </c>
      <c r="S2496" s="14">
        <f>profile[[#This Row],[income]]/1000</f>
        <v>42</v>
      </c>
    </row>
    <row r="2497" spans="1:19" x14ac:dyDescent="0.25">
      <c r="A2497" t="s">
        <v>2495</v>
      </c>
      <c r="B2497" s="1">
        <v>14.6471</v>
      </c>
      <c r="D2497" s="14" t="s">
        <v>2572</v>
      </c>
      <c r="E2497" s="14">
        <v>12.201999999999998</v>
      </c>
      <c r="H2497" t="s">
        <v>14627</v>
      </c>
      <c r="I2497">
        <v>25</v>
      </c>
      <c r="J2497" t="s">
        <v>2141</v>
      </c>
      <c r="K2497" s="15">
        <v>42381</v>
      </c>
      <c r="L2497" s="14">
        <v>59000</v>
      </c>
      <c r="M2497">
        <v>4.57</v>
      </c>
      <c r="N2497" s="1">
        <v>0.25</v>
      </c>
      <c r="O2497">
        <v>931</v>
      </c>
      <c r="P2497" t="s">
        <v>14639</v>
      </c>
      <c r="Q2497">
        <v>2.5499999999999998</v>
      </c>
      <c r="R2497" t="s">
        <v>14646</v>
      </c>
      <c r="S2497" s="14">
        <f>profile[[#This Row],[income]]/1000</f>
        <v>59</v>
      </c>
    </row>
    <row r="2498" spans="1:19" x14ac:dyDescent="0.25">
      <c r="A2498" t="s">
        <v>2496</v>
      </c>
      <c r="B2498" s="1">
        <v>1.835</v>
      </c>
      <c r="D2498" s="14" t="s">
        <v>2573</v>
      </c>
      <c r="E2498" s="14">
        <v>4.3443750000000003</v>
      </c>
      <c r="H2498" t="s">
        <v>14627</v>
      </c>
      <c r="I2498">
        <v>76</v>
      </c>
      <c r="J2498" t="s">
        <v>6371</v>
      </c>
      <c r="K2498" s="15">
        <v>42384</v>
      </c>
      <c r="L2498" s="14">
        <v>60000</v>
      </c>
      <c r="M2498">
        <v>12.12</v>
      </c>
      <c r="N2498" s="1">
        <v>0.25</v>
      </c>
      <c r="O2498">
        <v>928</v>
      </c>
      <c r="P2498" t="s">
        <v>14639</v>
      </c>
      <c r="Q2498">
        <v>2.54</v>
      </c>
      <c r="R2498" t="s">
        <v>14646</v>
      </c>
      <c r="S2498" s="14">
        <f>profile[[#This Row],[income]]/1000</f>
        <v>60</v>
      </c>
    </row>
    <row r="2499" spans="1:19" x14ac:dyDescent="0.25">
      <c r="A2499" t="s">
        <v>2497</v>
      </c>
      <c r="B2499" s="1">
        <v>22.257300000000001</v>
      </c>
      <c r="D2499" s="14" t="s">
        <v>2574</v>
      </c>
      <c r="E2499" s="14">
        <v>3.0264285714285712</v>
      </c>
      <c r="H2499" t="s">
        <v>14627</v>
      </c>
      <c r="I2499">
        <v>58</v>
      </c>
      <c r="J2499" t="s">
        <v>13786</v>
      </c>
      <c r="K2499" s="15">
        <v>42883</v>
      </c>
      <c r="L2499" s="14">
        <v>38000</v>
      </c>
      <c r="M2499">
        <v>3.6728999999999998</v>
      </c>
      <c r="N2499" s="1">
        <v>0.25</v>
      </c>
      <c r="O2499">
        <v>429</v>
      </c>
      <c r="P2499" t="s">
        <v>14639</v>
      </c>
      <c r="Q2499">
        <v>1.17</v>
      </c>
      <c r="R2499" t="s">
        <v>14646</v>
      </c>
      <c r="S2499" s="14">
        <f>profile[[#This Row],[income]]/1000</f>
        <v>38</v>
      </c>
    </row>
    <row r="2500" spans="1:19" x14ac:dyDescent="0.25">
      <c r="A2500" t="s">
        <v>2498</v>
      </c>
      <c r="B2500" s="1">
        <v>16.506699999999999</v>
      </c>
      <c r="D2500" s="14" t="s">
        <v>2575</v>
      </c>
      <c r="E2500" s="14">
        <v>11.187999999999999</v>
      </c>
      <c r="H2500" t="s">
        <v>14627</v>
      </c>
      <c r="I2500">
        <v>50</v>
      </c>
      <c r="J2500" t="s">
        <v>6480</v>
      </c>
      <c r="K2500" s="15">
        <v>42634</v>
      </c>
      <c r="L2500" s="14">
        <v>31000</v>
      </c>
      <c r="M2500">
        <v>0.28000000000000003</v>
      </c>
      <c r="N2500" s="1">
        <v>0.25</v>
      </c>
      <c r="O2500">
        <v>678</v>
      </c>
      <c r="P2500" t="s">
        <v>14639</v>
      </c>
      <c r="Q2500">
        <v>1.86</v>
      </c>
      <c r="R2500" t="s">
        <v>14646</v>
      </c>
      <c r="S2500" s="14">
        <f>profile[[#This Row],[income]]/1000</f>
        <v>31</v>
      </c>
    </row>
    <row r="2501" spans="1:19" x14ac:dyDescent="0.25">
      <c r="A2501" t="s">
        <v>2499</v>
      </c>
      <c r="B2501" s="1">
        <v>25.608000000000001</v>
      </c>
      <c r="D2501" s="14" t="s">
        <v>2576</v>
      </c>
      <c r="E2501" s="14">
        <v>16.424444444444443</v>
      </c>
      <c r="H2501" t="s">
        <v>14627</v>
      </c>
      <c r="I2501">
        <v>65</v>
      </c>
      <c r="J2501" t="s">
        <v>140</v>
      </c>
      <c r="K2501" s="15">
        <v>42671</v>
      </c>
      <c r="L2501" s="14">
        <v>46000</v>
      </c>
      <c r="M2501">
        <v>2.6337999999999999</v>
      </c>
      <c r="N2501" s="1">
        <v>0.25</v>
      </c>
      <c r="O2501">
        <v>641</v>
      </c>
      <c r="P2501" t="s">
        <v>14639</v>
      </c>
      <c r="Q2501">
        <v>1.75</v>
      </c>
      <c r="R2501" t="s">
        <v>14646</v>
      </c>
      <c r="S2501" s="14">
        <f>profile[[#This Row],[income]]/1000</f>
        <v>46</v>
      </c>
    </row>
    <row r="2502" spans="1:19" x14ac:dyDescent="0.25">
      <c r="A2502" t="s">
        <v>2500</v>
      </c>
      <c r="B2502" s="1">
        <v>2.9962</v>
      </c>
      <c r="D2502" s="14" t="s">
        <v>2577</v>
      </c>
      <c r="E2502" s="14">
        <v>4.6150000000000002</v>
      </c>
      <c r="H2502" t="s">
        <v>14627</v>
      </c>
      <c r="I2502">
        <v>89</v>
      </c>
      <c r="J2502" t="s">
        <v>4302</v>
      </c>
      <c r="K2502" s="15">
        <v>42269</v>
      </c>
      <c r="L2502" s="14">
        <v>57000</v>
      </c>
      <c r="M2502">
        <v>3.26</v>
      </c>
      <c r="N2502" s="1">
        <v>0.25</v>
      </c>
      <c r="O2502">
        <v>1043</v>
      </c>
      <c r="P2502" t="s">
        <v>14639</v>
      </c>
      <c r="Q2502">
        <v>2.86</v>
      </c>
      <c r="R2502" t="s">
        <v>14646</v>
      </c>
      <c r="S2502" s="14">
        <f>profile[[#This Row],[income]]/1000</f>
        <v>57</v>
      </c>
    </row>
    <row r="2503" spans="1:19" x14ac:dyDescent="0.25">
      <c r="A2503" t="s">
        <v>2501</v>
      </c>
      <c r="B2503" s="1">
        <v>20.024999999999999</v>
      </c>
      <c r="D2503" s="14" t="s">
        <v>2578</v>
      </c>
      <c r="E2503" s="14">
        <v>9.5499999999999989</v>
      </c>
      <c r="H2503" t="s">
        <v>14627</v>
      </c>
      <c r="I2503">
        <v>55</v>
      </c>
      <c r="J2503" t="s">
        <v>8442</v>
      </c>
      <c r="K2503" s="15">
        <v>42916</v>
      </c>
      <c r="L2503" s="14">
        <v>39000</v>
      </c>
      <c r="M2503">
        <v>7.52</v>
      </c>
      <c r="N2503" s="1">
        <v>0.25</v>
      </c>
      <c r="O2503">
        <v>396</v>
      </c>
      <c r="P2503" t="s">
        <v>14639</v>
      </c>
      <c r="Q2503">
        <v>1.08</v>
      </c>
      <c r="R2503" t="s">
        <v>14646</v>
      </c>
      <c r="S2503" s="14">
        <f>profile[[#This Row],[income]]/1000</f>
        <v>39</v>
      </c>
    </row>
    <row r="2504" spans="1:19" x14ac:dyDescent="0.25">
      <c r="A2504" t="s">
        <v>2502</v>
      </c>
      <c r="B2504" s="1">
        <v>1.1475</v>
      </c>
      <c r="D2504" s="14" t="s">
        <v>2579</v>
      </c>
      <c r="E2504" s="14">
        <v>25.382000000000001</v>
      </c>
      <c r="H2504" t="s">
        <v>14627</v>
      </c>
      <c r="I2504">
        <v>23</v>
      </c>
      <c r="J2504" t="s">
        <v>9333</v>
      </c>
      <c r="K2504" s="15">
        <v>42281</v>
      </c>
      <c r="L2504" s="14">
        <v>32000</v>
      </c>
      <c r="M2504">
        <v>8.9208999999999996</v>
      </c>
      <c r="N2504" s="1">
        <v>0.25</v>
      </c>
      <c r="O2504">
        <v>1031</v>
      </c>
      <c r="P2504" t="s">
        <v>14639</v>
      </c>
      <c r="Q2504">
        <v>2.82</v>
      </c>
      <c r="R2504" t="s">
        <v>14646</v>
      </c>
      <c r="S2504" s="14">
        <f>profile[[#This Row],[income]]/1000</f>
        <v>32</v>
      </c>
    </row>
    <row r="2505" spans="1:19" x14ac:dyDescent="0.25">
      <c r="A2505" t="s">
        <v>2503</v>
      </c>
      <c r="B2505" s="1">
        <v>20.27</v>
      </c>
      <c r="D2505" s="14" t="s">
        <v>2580</v>
      </c>
      <c r="E2505" s="14">
        <v>16.45</v>
      </c>
      <c r="H2505" t="s">
        <v>14627</v>
      </c>
      <c r="I2505">
        <v>72</v>
      </c>
      <c r="J2505" t="s">
        <v>13785</v>
      </c>
      <c r="K2505" s="15">
        <v>42626</v>
      </c>
      <c r="L2505" s="14">
        <v>52000</v>
      </c>
      <c r="M2505">
        <v>12.644</v>
      </c>
      <c r="N2505" s="1">
        <v>0.25</v>
      </c>
      <c r="O2505">
        <v>686</v>
      </c>
      <c r="P2505" t="s">
        <v>14639</v>
      </c>
      <c r="Q2505">
        <v>1.88</v>
      </c>
      <c r="R2505" t="s">
        <v>14646</v>
      </c>
      <c r="S2505" s="14">
        <f>profile[[#This Row],[income]]/1000</f>
        <v>52</v>
      </c>
    </row>
    <row r="2506" spans="1:19" x14ac:dyDescent="0.25">
      <c r="A2506" t="s">
        <v>2504</v>
      </c>
      <c r="B2506" s="1">
        <v>4.1425000000000001</v>
      </c>
      <c r="D2506" s="14" t="s">
        <v>2581</v>
      </c>
      <c r="E2506" s="14">
        <v>1.536</v>
      </c>
      <c r="H2506" t="s">
        <v>14627</v>
      </c>
      <c r="I2506">
        <v>23</v>
      </c>
      <c r="J2506" t="s">
        <v>10147</v>
      </c>
      <c r="K2506" s="15">
        <v>42867</v>
      </c>
      <c r="L2506" s="14">
        <v>64000</v>
      </c>
      <c r="M2506">
        <v>3.6322000000000001</v>
      </c>
      <c r="N2506" s="1">
        <v>0.25</v>
      </c>
      <c r="O2506">
        <v>445</v>
      </c>
      <c r="P2506" t="s">
        <v>14639</v>
      </c>
      <c r="Q2506">
        <v>1.22</v>
      </c>
      <c r="R2506" t="s">
        <v>14646</v>
      </c>
      <c r="S2506" s="14">
        <f>profile[[#This Row],[income]]/1000</f>
        <v>64</v>
      </c>
    </row>
    <row r="2507" spans="1:19" x14ac:dyDescent="0.25">
      <c r="A2507" t="s">
        <v>2505</v>
      </c>
      <c r="B2507" s="1">
        <v>14.195</v>
      </c>
      <c r="D2507" s="14" t="s">
        <v>2582</v>
      </c>
      <c r="E2507" s="14">
        <v>16.701818181818183</v>
      </c>
      <c r="H2507" t="s">
        <v>14627</v>
      </c>
      <c r="I2507">
        <v>76</v>
      </c>
      <c r="J2507" t="s">
        <v>5217</v>
      </c>
      <c r="K2507" s="15">
        <v>42829</v>
      </c>
      <c r="L2507" s="14">
        <v>45000</v>
      </c>
      <c r="M2507">
        <v>10.641999999999999</v>
      </c>
      <c r="N2507" s="1">
        <v>0.25</v>
      </c>
      <c r="O2507">
        <v>483</v>
      </c>
      <c r="P2507" t="s">
        <v>14639</v>
      </c>
      <c r="Q2507">
        <v>1.32</v>
      </c>
      <c r="R2507" t="s">
        <v>14646</v>
      </c>
      <c r="S2507" s="14">
        <f>profile[[#This Row],[income]]/1000</f>
        <v>45</v>
      </c>
    </row>
    <row r="2508" spans="1:19" x14ac:dyDescent="0.25">
      <c r="A2508" t="s">
        <v>2506</v>
      </c>
      <c r="B2508" s="1">
        <v>13.67</v>
      </c>
      <c r="D2508" s="14" t="s">
        <v>2583</v>
      </c>
      <c r="E2508" s="14">
        <v>19.654000000000003</v>
      </c>
      <c r="H2508" t="s">
        <v>14627</v>
      </c>
      <c r="I2508">
        <v>42</v>
      </c>
      <c r="J2508" t="s">
        <v>2789</v>
      </c>
      <c r="K2508" s="15">
        <v>42273</v>
      </c>
      <c r="L2508" s="14">
        <v>72000</v>
      </c>
      <c r="M2508">
        <v>3.7155</v>
      </c>
      <c r="N2508" s="1">
        <v>0.25</v>
      </c>
      <c r="O2508">
        <v>1039</v>
      </c>
      <c r="P2508" t="s">
        <v>14639</v>
      </c>
      <c r="Q2508">
        <v>2.84</v>
      </c>
      <c r="R2508" t="s">
        <v>14646</v>
      </c>
      <c r="S2508" s="14">
        <f>profile[[#This Row],[income]]/1000</f>
        <v>72</v>
      </c>
    </row>
    <row r="2509" spans="1:19" x14ac:dyDescent="0.25">
      <c r="A2509" t="s">
        <v>2507</v>
      </c>
      <c r="B2509" s="1">
        <v>2.6366999999999998</v>
      </c>
      <c r="D2509" s="14" t="s">
        <v>2584</v>
      </c>
      <c r="E2509" s="14">
        <v>4.3683333333333332</v>
      </c>
      <c r="H2509" t="s">
        <v>14627</v>
      </c>
      <c r="I2509">
        <v>24</v>
      </c>
      <c r="J2509" t="s">
        <v>1341</v>
      </c>
      <c r="K2509" s="15">
        <v>42737</v>
      </c>
      <c r="L2509" s="14">
        <v>37000</v>
      </c>
      <c r="M2509">
        <v>9.6312999999999995</v>
      </c>
      <c r="N2509" s="1">
        <v>0.25</v>
      </c>
      <c r="O2509">
        <v>575</v>
      </c>
      <c r="P2509" t="s">
        <v>14639</v>
      </c>
      <c r="Q2509">
        <v>1.57</v>
      </c>
      <c r="R2509" t="s">
        <v>14646</v>
      </c>
      <c r="S2509" s="14">
        <f>profile[[#This Row],[income]]/1000</f>
        <v>37</v>
      </c>
    </row>
    <row r="2510" spans="1:19" x14ac:dyDescent="0.25">
      <c r="A2510" t="s">
        <v>2508</v>
      </c>
      <c r="B2510" s="1">
        <v>13.554</v>
      </c>
      <c r="D2510" s="14" t="s">
        <v>2585</v>
      </c>
      <c r="E2510" s="14">
        <v>25.014285714285716</v>
      </c>
      <c r="H2510" t="s">
        <v>14627</v>
      </c>
      <c r="I2510">
        <v>74</v>
      </c>
      <c r="J2510" t="s">
        <v>12429</v>
      </c>
      <c r="K2510" s="15">
        <v>42269</v>
      </c>
      <c r="L2510" s="14">
        <v>53000</v>
      </c>
      <c r="M2510">
        <v>4.0640000000000001</v>
      </c>
      <c r="N2510" s="1">
        <v>0.25</v>
      </c>
      <c r="O2510">
        <v>1043</v>
      </c>
      <c r="P2510" t="s">
        <v>14639</v>
      </c>
      <c r="Q2510">
        <v>2.86</v>
      </c>
      <c r="R2510" t="s">
        <v>14646</v>
      </c>
      <c r="S2510" s="14">
        <f>profile[[#This Row],[income]]/1000</f>
        <v>53</v>
      </c>
    </row>
    <row r="2511" spans="1:19" x14ac:dyDescent="0.25">
      <c r="A2511" t="s">
        <v>2509</v>
      </c>
      <c r="B2511" s="1">
        <v>23.9711</v>
      </c>
      <c r="D2511" s="14" t="s">
        <v>2586</v>
      </c>
      <c r="E2511" s="14">
        <v>2.984</v>
      </c>
      <c r="H2511" t="s">
        <v>14627</v>
      </c>
      <c r="I2511">
        <v>20</v>
      </c>
      <c r="J2511" t="s">
        <v>4793</v>
      </c>
      <c r="K2511" s="15">
        <v>42560</v>
      </c>
      <c r="L2511" s="14">
        <v>40000</v>
      </c>
      <c r="M2511">
        <v>2.0550000000000002</v>
      </c>
      <c r="N2511" s="1">
        <v>0.25</v>
      </c>
      <c r="O2511">
        <v>752</v>
      </c>
      <c r="P2511" t="s">
        <v>14639</v>
      </c>
      <c r="Q2511">
        <v>2.06</v>
      </c>
      <c r="R2511" t="s">
        <v>14646</v>
      </c>
      <c r="S2511" s="14">
        <f>profile[[#This Row],[income]]/1000</f>
        <v>40</v>
      </c>
    </row>
    <row r="2512" spans="1:19" x14ac:dyDescent="0.25">
      <c r="A2512" t="s">
        <v>2510</v>
      </c>
      <c r="B2512" s="1">
        <v>19.231999999999999</v>
      </c>
      <c r="D2512" s="14" t="s">
        <v>2587</v>
      </c>
      <c r="E2512" s="14">
        <v>17.615000000000002</v>
      </c>
      <c r="H2512" t="s">
        <v>14627</v>
      </c>
      <c r="I2512">
        <v>19</v>
      </c>
      <c r="J2512" t="s">
        <v>1435</v>
      </c>
      <c r="K2512" s="15">
        <v>42606</v>
      </c>
      <c r="L2512" s="14">
        <v>45000</v>
      </c>
      <c r="M2512">
        <v>2.3071000000000002</v>
      </c>
      <c r="N2512" s="1">
        <v>0.25</v>
      </c>
      <c r="O2512">
        <v>706</v>
      </c>
      <c r="P2512" t="s">
        <v>14639</v>
      </c>
      <c r="Q2512">
        <v>1.93</v>
      </c>
      <c r="R2512" t="s">
        <v>14646</v>
      </c>
      <c r="S2512" s="14">
        <f>profile[[#This Row],[income]]/1000</f>
        <v>45</v>
      </c>
    </row>
    <row r="2513" spans="1:19" x14ac:dyDescent="0.25">
      <c r="A2513" t="s">
        <v>2511</v>
      </c>
      <c r="B2513" s="1">
        <v>16.462499999999999</v>
      </c>
      <c r="D2513" s="14" t="s">
        <v>2588</v>
      </c>
      <c r="E2513" s="14">
        <v>4.3942857142857141</v>
      </c>
      <c r="H2513" t="s">
        <v>14627</v>
      </c>
      <c r="I2513">
        <v>67</v>
      </c>
      <c r="J2513" t="s">
        <v>10635</v>
      </c>
      <c r="K2513" s="15">
        <v>42467</v>
      </c>
      <c r="L2513" s="14">
        <v>59000</v>
      </c>
      <c r="M2513">
        <v>11.58</v>
      </c>
      <c r="N2513" s="1">
        <v>0.25</v>
      </c>
      <c r="O2513">
        <v>845</v>
      </c>
      <c r="P2513" t="s">
        <v>14639</v>
      </c>
      <c r="Q2513">
        <v>2.31</v>
      </c>
      <c r="R2513" t="s">
        <v>14646</v>
      </c>
      <c r="S2513" s="14">
        <f>profile[[#This Row],[income]]/1000</f>
        <v>59</v>
      </c>
    </row>
    <row r="2514" spans="1:19" x14ac:dyDescent="0.25">
      <c r="A2514" t="s">
        <v>2512</v>
      </c>
      <c r="B2514" s="1">
        <v>9.6757000000000009</v>
      </c>
      <c r="D2514" s="14" t="s">
        <v>2589</v>
      </c>
      <c r="E2514" s="14">
        <v>3.9083333333333332</v>
      </c>
      <c r="H2514" t="s">
        <v>14627</v>
      </c>
      <c r="I2514">
        <v>65</v>
      </c>
      <c r="J2514" t="s">
        <v>8241</v>
      </c>
      <c r="K2514" s="15">
        <v>42306</v>
      </c>
      <c r="L2514" s="14">
        <v>38000</v>
      </c>
      <c r="M2514">
        <v>3.044</v>
      </c>
      <c r="N2514" s="1">
        <v>0.25</v>
      </c>
      <c r="O2514">
        <v>1006</v>
      </c>
      <c r="P2514" t="s">
        <v>14639</v>
      </c>
      <c r="Q2514">
        <v>2.75</v>
      </c>
      <c r="R2514" t="s">
        <v>14646</v>
      </c>
      <c r="S2514" s="14">
        <f>profile[[#This Row],[income]]/1000</f>
        <v>38</v>
      </c>
    </row>
    <row r="2515" spans="1:19" x14ac:dyDescent="0.25">
      <c r="A2515" t="s">
        <v>2513</v>
      </c>
      <c r="B2515" s="1">
        <v>24.74</v>
      </c>
      <c r="D2515" s="14" t="s">
        <v>2590</v>
      </c>
      <c r="E2515" s="14">
        <v>3.5799999999999996</v>
      </c>
      <c r="H2515" t="s">
        <v>14627</v>
      </c>
      <c r="I2515">
        <v>34</v>
      </c>
      <c r="J2515" t="s">
        <v>4475</v>
      </c>
      <c r="K2515" s="15">
        <v>42727</v>
      </c>
      <c r="L2515" s="14">
        <v>57000</v>
      </c>
      <c r="M2515">
        <v>3.8113999999999999</v>
      </c>
      <c r="N2515" s="1">
        <v>0.25</v>
      </c>
      <c r="O2515">
        <v>585</v>
      </c>
      <c r="P2515" t="s">
        <v>14639</v>
      </c>
      <c r="Q2515">
        <v>1.6</v>
      </c>
      <c r="R2515" t="s">
        <v>14646</v>
      </c>
      <c r="S2515" s="14">
        <f>profile[[#This Row],[income]]/1000</f>
        <v>57</v>
      </c>
    </row>
    <row r="2516" spans="1:19" x14ac:dyDescent="0.25">
      <c r="A2516" t="s">
        <v>2514</v>
      </c>
      <c r="B2516" s="1">
        <v>18.234999999999999</v>
      </c>
      <c r="D2516" s="14" t="s">
        <v>2591</v>
      </c>
      <c r="E2516" s="14">
        <v>15.681111111111111</v>
      </c>
      <c r="H2516" t="s">
        <v>14627</v>
      </c>
      <c r="I2516">
        <v>57</v>
      </c>
      <c r="J2516" t="s">
        <v>1790</v>
      </c>
      <c r="K2516" s="15">
        <v>42699</v>
      </c>
      <c r="L2516" s="14">
        <v>71000</v>
      </c>
      <c r="M2516">
        <v>3.0667</v>
      </c>
      <c r="N2516" s="1">
        <v>0.25</v>
      </c>
      <c r="O2516">
        <v>613</v>
      </c>
      <c r="P2516" t="s">
        <v>14639</v>
      </c>
      <c r="Q2516">
        <v>1.68</v>
      </c>
      <c r="R2516" t="s">
        <v>14646</v>
      </c>
      <c r="S2516" s="14">
        <f>profile[[#This Row],[income]]/1000</f>
        <v>71</v>
      </c>
    </row>
    <row r="2517" spans="1:19" x14ac:dyDescent="0.25">
      <c r="A2517" t="s">
        <v>2515</v>
      </c>
      <c r="B2517" s="1">
        <v>16.8733</v>
      </c>
      <c r="D2517" s="14" t="s">
        <v>2592</v>
      </c>
      <c r="E2517" s="14">
        <v>25.919999999999998</v>
      </c>
      <c r="H2517" t="s">
        <v>14627</v>
      </c>
      <c r="I2517">
        <v>26</v>
      </c>
      <c r="J2517" t="s">
        <v>13923</v>
      </c>
      <c r="K2517" s="15">
        <v>42466</v>
      </c>
      <c r="L2517" s="14">
        <v>32000</v>
      </c>
      <c r="M2517">
        <v>2.78</v>
      </c>
      <c r="N2517" s="1">
        <v>0.25</v>
      </c>
      <c r="O2517">
        <v>846</v>
      </c>
      <c r="P2517" t="s">
        <v>14639</v>
      </c>
      <c r="Q2517">
        <v>2.3199999999999998</v>
      </c>
      <c r="R2517" t="s">
        <v>14646</v>
      </c>
      <c r="S2517" s="14">
        <f>profile[[#This Row],[income]]/1000</f>
        <v>32</v>
      </c>
    </row>
    <row r="2518" spans="1:19" x14ac:dyDescent="0.25">
      <c r="A2518" t="s">
        <v>2516</v>
      </c>
      <c r="B2518" s="1">
        <v>1.81</v>
      </c>
      <c r="D2518" s="14" t="s">
        <v>2593</v>
      </c>
      <c r="E2518" s="14">
        <v>19.04</v>
      </c>
      <c r="H2518" t="s">
        <v>14627</v>
      </c>
      <c r="I2518">
        <v>52</v>
      </c>
      <c r="J2518" t="s">
        <v>14425</v>
      </c>
      <c r="K2518" s="15">
        <v>42457</v>
      </c>
      <c r="L2518" s="14">
        <v>38000</v>
      </c>
      <c r="M2518">
        <v>2.3180000000000001</v>
      </c>
      <c r="N2518" s="1">
        <v>0.25</v>
      </c>
      <c r="O2518">
        <v>855</v>
      </c>
      <c r="P2518" t="s">
        <v>14639</v>
      </c>
      <c r="Q2518">
        <v>2.34</v>
      </c>
      <c r="R2518" t="s">
        <v>14646</v>
      </c>
      <c r="S2518" s="14">
        <f>profile[[#This Row],[income]]/1000</f>
        <v>38</v>
      </c>
    </row>
    <row r="2519" spans="1:19" x14ac:dyDescent="0.25">
      <c r="A2519" t="s">
        <v>2517</v>
      </c>
      <c r="B2519" s="1">
        <v>0</v>
      </c>
      <c r="D2519" s="14" t="s">
        <v>2594</v>
      </c>
      <c r="E2519" s="14">
        <v>4.76</v>
      </c>
      <c r="H2519" t="s">
        <v>14627</v>
      </c>
      <c r="I2519">
        <v>56</v>
      </c>
      <c r="J2519" t="s">
        <v>8105</v>
      </c>
      <c r="K2519" s="15">
        <v>42563</v>
      </c>
      <c r="L2519" s="14">
        <v>34000</v>
      </c>
      <c r="M2519">
        <v>10.933299999999999</v>
      </c>
      <c r="N2519" s="1">
        <v>0.25</v>
      </c>
      <c r="O2519">
        <v>749</v>
      </c>
      <c r="P2519" t="s">
        <v>14639</v>
      </c>
      <c r="Q2519">
        <v>2.0499999999999998</v>
      </c>
      <c r="R2519" t="s">
        <v>14646</v>
      </c>
      <c r="S2519" s="14">
        <f>profile[[#This Row],[income]]/1000</f>
        <v>34</v>
      </c>
    </row>
    <row r="2520" spans="1:19" x14ac:dyDescent="0.25">
      <c r="A2520" t="s">
        <v>2518</v>
      </c>
      <c r="B2520" s="1">
        <v>2.2400000000000002</v>
      </c>
      <c r="D2520" s="14" t="s">
        <v>2595</v>
      </c>
      <c r="E2520" s="14">
        <v>23.271111111111111</v>
      </c>
      <c r="H2520" t="s">
        <v>14627</v>
      </c>
      <c r="I2520">
        <v>60</v>
      </c>
      <c r="J2520" t="s">
        <v>13831</v>
      </c>
      <c r="K2520" s="15">
        <v>42627</v>
      </c>
      <c r="L2520" s="14">
        <v>56000</v>
      </c>
      <c r="M2520">
        <v>2.645</v>
      </c>
      <c r="N2520" s="1">
        <v>0.25</v>
      </c>
      <c r="O2520">
        <v>685</v>
      </c>
      <c r="P2520" t="s">
        <v>14639</v>
      </c>
      <c r="Q2520">
        <v>1.88</v>
      </c>
      <c r="R2520" t="s">
        <v>14646</v>
      </c>
      <c r="S2520" s="14">
        <f>profile[[#This Row],[income]]/1000</f>
        <v>56</v>
      </c>
    </row>
    <row r="2521" spans="1:19" x14ac:dyDescent="0.25">
      <c r="A2521" t="s">
        <v>2519</v>
      </c>
      <c r="B2521" s="1">
        <v>32.44</v>
      </c>
      <c r="D2521" s="14" t="s">
        <v>2596</v>
      </c>
      <c r="E2521" s="14">
        <v>16.731666666666666</v>
      </c>
      <c r="H2521" t="s">
        <v>14627</v>
      </c>
      <c r="I2521">
        <v>85</v>
      </c>
      <c r="J2521" t="s">
        <v>1738</v>
      </c>
      <c r="K2521" s="15">
        <v>42549</v>
      </c>
      <c r="L2521" s="14">
        <v>75000</v>
      </c>
      <c r="M2521">
        <v>2.84</v>
      </c>
      <c r="N2521" s="1">
        <v>0.25</v>
      </c>
      <c r="O2521">
        <v>763</v>
      </c>
      <c r="P2521" t="s">
        <v>14639</v>
      </c>
      <c r="Q2521">
        <v>2.09</v>
      </c>
      <c r="R2521" t="s">
        <v>14646</v>
      </c>
      <c r="S2521" s="14">
        <f>profile[[#This Row],[income]]/1000</f>
        <v>75</v>
      </c>
    </row>
    <row r="2522" spans="1:19" x14ac:dyDescent="0.25">
      <c r="A2522" t="s">
        <v>2520</v>
      </c>
      <c r="B2522" s="1">
        <v>8.0850000000000009</v>
      </c>
      <c r="D2522" s="14" t="s">
        <v>2597</v>
      </c>
      <c r="E2522" s="14">
        <v>2.882857142857143</v>
      </c>
      <c r="H2522" t="s">
        <v>14627</v>
      </c>
      <c r="I2522">
        <v>19</v>
      </c>
      <c r="J2522" t="s">
        <v>12704</v>
      </c>
      <c r="K2522" s="15">
        <v>42762</v>
      </c>
      <c r="L2522" s="14">
        <v>47000</v>
      </c>
      <c r="M2522">
        <v>2.3256999999999999</v>
      </c>
      <c r="N2522" s="1">
        <v>0.25</v>
      </c>
      <c r="O2522">
        <v>550</v>
      </c>
      <c r="P2522" t="s">
        <v>14639</v>
      </c>
      <c r="Q2522">
        <v>1.51</v>
      </c>
      <c r="R2522" t="s">
        <v>14646</v>
      </c>
      <c r="S2522" s="14">
        <f>profile[[#This Row],[income]]/1000</f>
        <v>47</v>
      </c>
    </row>
    <row r="2523" spans="1:19" x14ac:dyDescent="0.25">
      <c r="A2523" t="s">
        <v>2521</v>
      </c>
      <c r="B2523" s="1">
        <v>0</v>
      </c>
      <c r="D2523" s="14" t="s">
        <v>2598</v>
      </c>
      <c r="E2523" s="14">
        <v>2.165</v>
      </c>
      <c r="H2523" t="s">
        <v>14627</v>
      </c>
      <c r="I2523">
        <v>49</v>
      </c>
      <c r="J2523" t="s">
        <v>1074</v>
      </c>
      <c r="K2523" s="15">
        <v>42727</v>
      </c>
      <c r="L2523" s="14">
        <v>32000</v>
      </c>
      <c r="M2523">
        <v>3.21</v>
      </c>
      <c r="N2523" s="1">
        <v>0.25</v>
      </c>
      <c r="O2523">
        <v>585</v>
      </c>
      <c r="P2523" t="s">
        <v>14639</v>
      </c>
      <c r="Q2523">
        <v>1.6</v>
      </c>
      <c r="R2523" t="s">
        <v>14646</v>
      </c>
      <c r="S2523" s="14">
        <f>profile[[#This Row],[income]]/1000</f>
        <v>32</v>
      </c>
    </row>
    <row r="2524" spans="1:19" x14ac:dyDescent="0.25">
      <c r="A2524" t="s">
        <v>2522</v>
      </c>
      <c r="B2524" s="1">
        <v>2.5383</v>
      </c>
      <c r="D2524" s="14" t="s">
        <v>2599</v>
      </c>
      <c r="E2524" s="14">
        <v>18.02</v>
      </c>
      <c r="H2524" t="s">
        <v>14627</v>
      </c>
      <c r="I2524">
        <v>64</v>
      </c>
      <c r="J2524" t="s">
        <v>12538</v>
      </c>
      <c r="K2524" s="15">
        <v>42816</v>
      </c>
      <c r="L2524" s="14">
        <v>40000</v>
      </c>
      <c r="M2524">
        <v>2.5341999999999998</v>
      </c>
      <c r="N2524" s="1">
        <v>0.25</v>
      </c>
      <c r="O2524">
        <v>496</v>
      </c>
      <c r="P2524" t="s">
        <v>14639</v>
      </c>
      <c r="Q2524">
        <v>1.36</v>
      </c>
      <c r="R2524" t="s">
        <v>14646</v>
      </c>
      <c r="S2524" s="14">
        <f>profile[[#This Row],[income]]/1000</f>
        <v>40</v>
      </c>
    </row>
    <row r="2525" spans="1:19" x14ac:dyDescent="0.25">
      <c r="A2525" t="s">
        <v>2523</v>
      </c>
      <c r="B2525" s="1">
        <v>17.555700000000002</v>
      </c>
      <c r="D2525" s="14" t="s">
        <v>2600</v>
      </c>
      <c r="E2525" s="14">
        <v>5.7450000000000001</v>
      </c>
      <c r="H2525" t="s">
        <v>14627</v>
      </c>
      <c r="I2525">
        <v>61</v>
      </c>
      <c r="J2525" t="s">
        <v>4052</v>
      </c>
      <c r="K2525" s="15">
        <v>42943</v>
      </c>
      <c r="L2525" s="14">
        <v>56000</v>
      </c>
      <c r="M2525">
        <v>1.7166999999999999</v>
      </c>
      <c r="N2525" s="1">
        <v>0.25</v>
      </c>
      <c r="O2525">
        <v>369</v>
      </c>
      <c r="P2525" t="s">
        <v>14639</v>
      </c>
      <c r="Q2525">
        <v>1.01</v>
      </c>
      <c r="R2525" t="s">
        <v>14646</v>
      </c>
      <c r="S2525" s="14">
        <f>profile[[#This Row],[income]]/1000</f>
        <v>56</v>
      </c>
    </row>
    <row r="2526" spans="1:19" x14ac:dyDescent="0.25">
      <c r="A2526" t="s">
        <v>2524</v>
      </c>
      <c r="B2526" s="1">
        <v>26.07</v>
      </c>
      <c r="D2526" s="14" t="s">
        <v>2601</v>
      </c>
      <c r="E2526" s="14">
        <v>3.455454545454546</v>
      </c>
      <c r="H2526" t="s">
        <v>14627</v>
      </c>
      <c r="I2526">
        <v>47</v>
      </c>
      <c r="J2526" t="s">
        <v>1068</v>
      </c>
      <c r="K2526" s="15">
        <v>42586</v>
      </c>
      <c r="L2526" s="14">
        <v>41000</v>
      </c>
      <c r="M2526">
        <v>2.2071000000000001</v>
      </c>
      <c r="N2526" s="1">
        <v>0.25</v>
      </c>
      <c r="O2526">
        <v>726</v>
      </c>
      <c r="P2526" t="s">
        <v>14639</v>
      </c>
      <c r="Q2526">
        <v>1.99</v>
      </c>
      <c r="R2526" t="s">
        <v>14646</v>
      </c>
      <c r="S2526" s="14">
        <f>profile[[#This Row],[income]]/1000</f>
        <v>41</v>
      </c>
    </row>
    <row r="2527" spans="1:19" x14ac:dyDescent="0.25">
      <c r="A2527" t="s">
        <v>2525</v>
      </c>
      <c r="B2527" s="1">
        <v>55.418799999999997</v>
      </c>
      <c r="D2527" s="14" t="s">
        <v>2602</v>
      </c>
      <c r="E2527" s="14">
        <v>19.6175</v>
      </c>
      <c r="H2527" t="s">
        <v>14627</v>
      </c>
      <c r="I2527">
        <v>20</v>
      </c>
      <c r="J2527" t="s">
        <v>14014</v>
      </c>
      <c r="K2527" s="15">
        <v>42692</v>
      </c>
      <c r="L2527" s="14">
        <v>72000</v>
      </c>
      <c r="M2527">
        <v>3.63</v>
      </c>
      <c r="N2527" s="1">
        <v>0.25</v>
      </c>
      <c r="O2527">
        <v>620</v>
      </c>
      <c r="P2527" t="s">
        <v>14639</v>
      </c>
      <c r="Q2527">
        <v>1.7</v>
      </c>
      <c r="R2527" t="s">
        <v>14646</v>
      </c>
      <c r="S2527" s="14">
        <f>profile[[#This Row],[income]]/1000</f>
        <v>72</v>
      </c>
    </row>
    <row r="2528" spans="1:19" x14ac:dyDescent="0.25">
      <c r="A2528" t="s">
        <v>2526</v>
      </c>
      <c r="B2528" s="1">
        <v>2.0960000000000001</v>
      </c>
      <c r="D2528" s="14" t="s">
        <v>2603</v>
      </c>
      <c r="E2528" s="14">
        <v>17.294166666666666</v>
      </c>
      <c r="H2528" t="s">
        <v>14627</v>
      </c>
      <c r="I2528">
        <v>61</v>
      </c>
      <c r="J2528" t="s">
        <v>12201</v>
      </c>
      <c r="K2528" s="15">
        <v>42706</v>
      </c>
      <c r="L2528" s="14">
        <v>54000</v>
      </c>
      <c r="M2528">
        <v>3.6006999999999998</v>
      </c>
      <c r="N2528" s="1">
        <v>0.25</v>
      </c>
      <c r="O2528">
        <v>606</v>
      </c>
      <c r="P2528" t="s">
        <v>14639</v>
      </c>
      <c r="Q2528">
        <v>1.66</v>
      </c>
      <c r="R2528" t="s">
        <v>14646</v>
      </c>
      <c r="S2528" s="14">
        <f>profile[[#This Row],[income]]/1000</f>
        <v>54</v>
      </c>
    </row>
    <row r="2529" spans="1:19" x14ac:dyDescent="0.25">
      <c r="A2529" t="s">
        <v>2527</v>
      </c>
      <c r="B2529" s="1">
        <v>2.74</v>
      </c>
      <c r="D2529" s="14" t="s">
        <v>2604</v>
      </c>
      <c r="E2529" s="14">
        <v>2.8275000000000001</v>
      </c>
      <c r="H2529" t="s">
        <v>14627</v>
      </c>
      <c r="I2529">
        <v>27</v>
      </c>
      <c r="J2529" t="s">
        <v>12225</v>
      </c>
      <c r="K2529" s="15">
        <v>42451</v>
      </c>
      <c r="L2529" s="14">
        <v>43000</v>
      </c>
      <c r="M2529">
        <v>2.2843</v>
      </c>
      <c r="N2529" s="1">
        <v>0.25</v>
      </c>
      <c r="O2529">
        <v>861</v>
      </c>
      <c r="P2529" t="s">
        <v>14639</v>
      </c>
      <c r="Q2529">
        <v>2.36</v>
      </c>
      <c r="R2529" t="s">
        <v>14646</v>
      </c>
      <c r="S2529" s="14">
        <f>profile[[#This Row],[income]]/1000</f>
        <v>43</v>
      </c>
    </row>
    <row r="2530" spans="1:19" x14ac:dyDescent="0.25">
      <c r="A2530" t="s">
        <v>2528</v>
      </c>
      <c r="B2530" s="1">
        <v>3.63</v>
      </c>
      <c r="D2530" s="14" t="s">
        <v>2605</v>
      </c>
      <c r="E2530" s="14">
        <v>19.006666666666668</v>
      </c>
      <c r="H2530" t="s">
        <v>14627</v>
      </c>
      <c r="I2530">
        <v>70</v>
      </c>
      <c r="J2530" t="s">
        <v>5432</v>
      </c>
      <c r="K2530" s="15">
        <v>42632</v>
      </c>
      <c r="L2530" s="14">
        <v>46000</v>
      </c>
      <c r="M2530">
        <v>5.6443000000000003</v>
      </c>
      <c r="N2530" s="1">
        <v>0.25</v>
      </c>
      <c r="O2530">
        <v>680</v>
      </c>
      <c r="P2530" t="s">
        <v>14639</v>
      </c>
      <c r="Q2530">
        <v>1.86</v>
      </c>
      <c r="R2530" t="s">
        <v>14646</v>
      </c>
      <c r="S2530" s="14">
        <f>profile[[#This Row],[income]]/1000</f>
        <v>46</v>
      </c>
    </row>
    <row r="2531" spans="1:19" x14ac:dyDescent="0.25">
      <c r="A2531" t="s">
        <v>2529</v>
      </c>
      <c r="B2531" s="1">
        <v>19.305</v>
      </c>
      <c r="D2531" s="14" t="s">
        <v>2606</v>
      </c>
      <c r="E2531" s="14">
        <v>22.772500000000001</v>
      </c>
      <c r="H2531" t="s">
        <v>14627</v>
      </c>
      <c r="I2531">
        <v>66</v>
      </c>
      <c r="J2531" t="s">
        <v>3133</v>
      </c>
      <c r="K2531" s="15">
        <v>42418</v>
      </c>
      <c r="L2531" s="14">
        <v>40000</v>
      </c>
      <c r="M2531">
        <v>8.2550000000000008</v>
      </c>
      <c r="N2531" s="1">
        <v>0.25</v>
      </c>
      <c r="O2531">
        <v>894</v>
      </c>
      <c r="P2531" t="s">
        <v>14639</v>
      </c>
      <c r="Q2531">
        <v>2.4500000000000002</v>
      </c>
      <c r="R2531" t="s">
        <v>14646</v>
      </c>
      <c r="S2531" s="14">
        <f>profile[[#This Row],[income]]/1000</f>
        <v>40</v>
      </c>
    </row>
    <row r="2532" spans="1:19" x14ac:dyDescent="0.25">
      <c r="A2532" t="s">
        <v>2530</v>
      </c>
      <c r="B2532" s="1">
        <v>23.8675</v>
      </c>
      <c r="D2532" s="14" t="s">
        <v>2607</v>
      </c>
      <c r="E2532" s="14">
        <v>20.008333333333333</v>
      </c>
      <c r="H2532" t="s">
        <v>14627</v>
      </c>
      <c r="I2532">
        <v>61</v>
      </c>
      <c r="J2532" t="s">
        <v>14023</v>
      </c>
      <c r="K2532" s="15">
        <v>42587</v>
      </c>
      <c r="L2532" s="14">
        <v>57000</v>
      </c>
      <c r="M2532">
        <v>5.6386000000000003</v>
      </c>
      <c r="N2532" s="1">
        <v>0.25</v>
      </c>
      <c r="O2532">
        <v>725</v>
      </c>
      <c r="P2532" t="s">
        <v>14639</v>
      </c>
      <c r="Q2532">
        <v>1.98</v>
      </c>
      <c r="R2532" t="s">
        <v>14646</v>
      </c>
      <c r="S2532" s="14">
        <f>profile[[#This Row],[income]]/1000</f>
        <v>57</v>
      </c>
    </row>
    <row r="2533" spans="1:19" x14ac:dyDescent="0.25">
      <c r="A2533" t="s">
        <v>2531</v>
      </c>
      <c r="B2533" s="1">
        <v>12.975</v>
      </c>
      <c r="D2533" s="14" t="s">
        <v>2608</v>
      </c>
      <c r="E2533" s="14">
        <v>29.126666666666665</v>
      </c>
      <c r="H2533" t="s">
        <v>14627</v>
      </c>
      <c r="I2533">
        <v>35</v>
      </c>
      <c r="J2533" t="s">
        <v>10373</v>
      </c>
      <c r="K2533" s="15">
        <v>42555</v>
      </c>
      <c r="L2533" s="14">
        <v>45000</v>
      </c>
      <c r="M2533">
        <v>2.62</v>
      </c>
      <c r="N2533" s="1">
        <v>0.25</v>
      </c>
      <c r="O2533">
        <v>757</v>
      </c>
      <c r="P2533" t="s">
        <v>14639</v>
      </c>
      <c r="Q2533">
        <v>2.0699999999999998</v>
      </c>
      <c r="R2533" t="s">
        <v>14646</v>
      </c>
      <c r="S2533" s="14">
        <f>profile[[#This Row],[income]]/1000</f>
        <v>45</v>
      </c>
    </row>
    <row r="2534" spans="1:19" x14ac:dyDescent="0.25">
      <c r="A2534" t="s">
        <v>2532</v>
      </c>
      <c r="B2534" s="1">
        <v>1.84</v>
      </c>
      <c r="D2534" s="14" t="s">
        <v>2609</v>
      </c>
      <c r="E2534" s="14">
        <v>23.75</v>
      </c>
      <c r="H2534" t="s">
        <v>14627</v>
      </c>
      <c r="I2534">
        <v>86</v>
      </c>
      <c r="J2534" t="s">
        <v>6223</v>
      </c>
      <c r="K2534" s="15">
        <v>42382</v>
      </c>
      <c r="L2534" s="14">
        <v>44000</v>
      </c>
      <c r="M2534">
        <v>3.2959999999999998</v>
      </c>
      <c r="N2534" s="1">
        <v>0.25</v>
      </c>
      <c r="O2534">
        <v>930</v>
      </c>
      <c r="P2534" t="s">
        <v>14639</v>
      </c>
      <c r="Q2534">
        <v>2.5499999999999998</v>
      </c>
      <c r="R2534" t="s">
        <v>14646</v>
      </c>
      <c r="S2534" s="14">
        <f>profile[[#This Row],[income]]/1000</f>
        <v>44</v>
      </c>
    </row>
    <row r="2535" spans="1:19" x14ac:dyDescent="0.25">
      <c r="A2535" t="s">
        <v>2533</v>
      </c>
      <c r="B2535" s="1">
        <v>16.552499999999998</v>
      </c>
      <c r="D2535" s="14" t="s">
        <v>2610</v>
      </c>
      <c r="E2535" s="14">
        <v>17.299090909090911</v>
      </c>
      <c r="H2535" t="s">
        <v>14627</v>
      </c>
      <c r="I2535">
        <v>62</v>
      </c>
      <c r="J2535" t="s">
        <v>8562</v>
      </c>
      <c r="K2535" s="15">
        <v>42384</v>
      </c>
      <c r="L2535" s="14">
        <v>33000</v>
      </c>
      <c r="M2535">
        <v>3.9533</v>
      </c>
      <c r="N2535" s="1">
        <v>0.25</v>
      </c>
      <c r="O2535">
        <v>928</v>
      </c>
      <c r="P2535" t="s">
        <v>14639</v>
      </c>
      <c r="Q2535">
        <v>2.54</v>
      </c>
      <c r="R2535" t="s">
        <v>14646</v>
      </c>
      <c r="S2535" s="14">
        <f>profile[[#This Row],[income]]/1000</f>
        <v>33</v>
      </c>
    </row>
    <row r="2536" spans="1:19" x14ac:dyDescent="0.25">
      <c r="A2536" t="s">
        <v>2534</v>
      </c>
      <c r="B2536" s="1">
        <v>9.1027000000000005</v>
      </c>
      <c r="D2536" s="14" t="s">
        <v>2611</v>
      </c>
      <c r="E2536" s="14">
        <v>4.6871428571428568</v>
      </c>
      <c r="H2536" t="s">
        <v>14627</v>
      </c>
      <c r="I2536">
        <v>86</v>
      </c>
      <c r="J2536" t="s">
        <v>6886</v>
      </c>
      <c r="K2536" s="15">
        <v>42448</v>
      </c>
      <c r="L2536" s="14">
        <v>46000</v>
      </c>
      <c r="M2536">
        <v>12.1508</v>
      </c>
      <c r="N2536" s="1">
        <v>0.25</v>
      </c>
      <c r="O2536">
        <v>864</v>
      </c>
      <c r="P2536" t="s">
        <v>14639</v>
      </c>
      <c r="Q2536">
        <v>2.37</v>
      </c>
      <c r="R2536" t="s">
        <v>14646</v>
      </c>
      <c r="S2536" s="14">
        <f>profile[[#This Row],[income]]/1000</f>
        <v>46</v>
      </c>
    </row>
    <row r="2537" spans="1:19" x14ac:dyDescent="0.25">
      <c r="A2537" t="s">
        <v>2535</v>
      </c>
      <c r="B2537" s="1">
        <v>4.59</v>
      </c>
      <c r="D2537" s="14" t="s">
        <v>2612</v>
      </c>
      <c r="E2537" s="14">
        <v>4.4200000000000008</v>
      </c>
      <c r="H2537" t="s">
        <v>14627</v>
      </c>
      <c r="I2537">
        <v>57</v>
      </c>
      <c r="J2537" t="s">
        <v>10061</v>
      </c>
      <c r="K2537" s="15">
        <v>42643</v>
      </c>
      <c r="L2537" s="14">
        <v>30000</v>
      </c>
      <c r="M2537">
        <v>8.57</v>
      </c>
      <c r="N2537" s="1">
        <v>0.25</v>
      </c>
      <c r="O2537">
        <v>669</v>
      </c>
      <c r="P2537" t="s">
        <v>14639</v>
      </c>
      <c r="Q2537">
        <v>1.83</v>
      </c>
      <c r="R2537" t="s">
        <v>14646</v>
      </c>
      <c r="S2537" s="14">
        <f>profile[[#This Row],[income]]/1000</f>
        <v>30</v>
      </c>
    </row>
    <row r="2538" spans="1:19" x14ac:dyDescent="0.25">
      <c r="A2538" t="s">
        <v>2536</v>
      </c>
      <c r="B2538" s="1">
        <v>12.755000000000001</v>
      </c>
      <c r="D2538" s="14" t="s">
        <v>2613</v>
      </c>
      <c r="E2538" s="14">
        <v>16.3</v>
      </c>
      <c r="H2538" t="s">
        <v>14627</v>
      </c>
      <c r="I2538">
        <v>53</v>
      </c>
      <c r="J2538" t="s">
        <v>10381</v>
      </c>
      <c r="K2538" s="15">
        <v>42788</v>
      </c>
      <c r="L2538" s="14">
        <v>34000</v>
      </c>
      <c r="M2538">
        <v>5.9329000000000001</v>
      </c>
      <c r="N2538" s="1">
        <v>0.25</v>
      </c>
      <c r="O2538">
        <v>524</v>
      </c>
      <c r="P2538" t="s">
        <v>14639</v>
      </c>
      <c r="Q2538">
        <v>1.43</v>
      </c>
      <c r="R2538" t="s">
        <v>14646</v>
      </c>
      <c r="S2538" s="14">
        <f>profile[[#This Row],[income]]/1000</f>
        <v>34</v>
      </c>
    </row>
    <row r="2539" spans="1:19" x14ac:dyDescent="0.25">
      <c r="A2539" t="s">
        <v>2537</v>
      </c>
      <c r="B2539" s="1">
        <v>0</v>
      </c>
      <c r="D2539" s="14" t="s">
        <v>2614</v>
      </c>
      <c r="E2539" s="14">
        <v>17.755714285714284</v>
      </c>
      <c r="H2539" t="s">
        <v>14627</v>
      </c>
      <c r="I2539">
        <v>33</v>
      </c>
      <c r="J2539" t="s">
        <v>3385</v>
      </c>
      <c r="K2539" s="15">
        <v>42238</v>
      </c>
      <c r="L2539" s="14">
        <v>56000</v>
      </c>
      <c r="M2539">
        <v>11.99</v>
      </c>
      <c r="N2539" s="1">
        <v>0.25</v>
      </c>
      <c r="O2539">
        <v>1074</v>
      </c>
      <c r="P2539" t="s">
        <v>14639</v>
      </c>
      <c r="Q2539">
        <v>2.94</v>
      </c>
      <c r="R2539" t="s">
        <v>14646</v>
      </c>
      <c r="S2539" s="14">
        <f>profile[[#This Row],[income]]/1000</f>
        <v>56</v>
      </c>
    </row>
    <row r="2540" spans="1:19" x14ac:dyDescent="0.25">
      <c r="A2540" t="s">
        <v>2538</v>
      </c>
      <c r="B2540" s="1">
        <v>19.897500000000001</v>
      </c>
      <c r="D2540" s="14" t="s">
        <v>2615</v>
      </c>
      <c r="E2540" s="14">
        <v>20.491250000000001</v>
      </c>
      <c r="H2540" t="s">
        <v>14627</v>
      </c>
      <c r="I2540">
        <v>60</v>
      </c>
      <c r="J2540" t="s">
        <v>2982</v>
      </c>
      <c r="K2540" s="15">
        <v>42733</v>
      </c>
      <c r="L2540" s="14">
        <v>33000</v>
      </c>
      <c r="M2540">
        <v>8.7921999999999993</v>
      </c>
      <c r="N2540" s="1">
        <v>0.25</v>
      </c>
      <c r="O2540">
        <v>579</v>
      </c>
      <c r="P2540" t="s">
        <v>14639</v>
      </c>
      <c r="Q2540">
        <v>1.59</v>
      </c>
      <c r="R2540" t="s">
        <v>14646</v>
      </c>
      <c r="S2540" s="14">
        <f>profile[[#This Row],[income]]/1000</f>
        <v>33</v>
      </c>
    </row>
    <row r="2541" spans="1:19" x14ac:dyDescent="0.25">
      <c r="A2541" t="s">
        <v>2539</v>
      </c>
      <c r="B2541" s="1">
        <v>21.61</v>
      </c>
      <c r="D2541" s="14" t="s">
        <v>2616</v>
      </c>
      <c r="E2541" s="14">
        <v>3.0166666666666671</v>
      </c>
      <c r="H2541" t="s">
        <v>14627</v>
      </c>
      <c r="I2541">
        <v>49</v>
      </c>
      <c r="J2541" t="s">
        <v>2317</v>
      </c>
      <c r="K2541" s="15">
        <v>42267</v>
      </c>
      <c r="L2541" s="14">
        <v>36000</v>
      </c>
      <c r="M2541">
        <v>8.4856999999999996</v>
      </c>
      <c r="N2541" s="1">
        <v>0.25</v>
      </c>
      <c r="O2541">
        <v>1045</v>
      </c>
      <c r="P2541" t="s">
        <v>14639</v>
      </c>
      <c r="Q2541">
        <v>2.86</v>
      </c>
      <c r="R2541" t="s">
        <v>14646</v>
      </c>
      <c r="S2541" s="14">
        <f>profile[[#This Row],[income]]/1000</f>
        <v>36</v>
      </c>
    </row>
    <row r="2542" spans="1:19" x14ac:dyDescent="0.25">
      <c r="A2542" t="s">
        <v>2540</v>
      </c>
      <c r="B2542" s="1">
        <v>9.2888000000000002</v>
      </c>
      <c r="D2542" s="14" t="s">
        <v>2617</v>
      </c>
      <c r="E2542" s="14">
        <v>13.154</v>
      </c>
      <c r="H2542" t="s">
        <v>14627</v>
      </c>
      <c r="I2542">
        <v>19</v>
      </c>
      <c r="J2542" t="s">
        <v>4323</v>
      </c>
      <c r="K2542" s="15">
        <v>42402</v>
      </c>
      <c r="L2542" s="14">
        <v>45000</v>
      </c>
      <c r="M2542">
        <v>2.4771000000000001</v>
      </c>
      <c r="N2542" s="1">
        <v>0.25</v>
      </c>
      <c r="O2542">
        <v>910</v>
      </c>
      <c r="P2542" t="s">
        <v>14639</v>
      </c>
      <c r="Q2542">
        <v>2.4900000000000002</v>
      </c>
      <c r="R2542" t="s">
        <v>14646</v>
      </c>
      <c r="S2542" s="14">
        <f>profile[[#This Row],[income]]/1000</f>
        <v>45</v>
      </c>
    </row>
    <row r="2543" spans="1:19" x14ac:dyDescent="0.25">
      <c r="A2543" t="s">
        <v>2541</v>
      </c>
      <c r="B2543" s="1">
        <v>4.5189000000000004</v>
      </c>
      <c r="D2543" s="14" t="s">
        <v>2618</v>
      </c>
      <c r="E2543" s="14">
        <v>20.384444444444444</v>
      </c>
      <c r="H2543" t="s">
        <v>14627</v>
      </c>
      <c r="I2543">
        <v>33</v>
      </c>
      <c r="J2543" t="s">
        <v>13813</v>
      </c>
      <c r="K2543" s="15">
        <v>42733</v>
      </c>
      <c r="L2543" s="14">
        <v>75000</v>
      </c>
      <c r="M2543">
        <v>3.3542999999999998</v>
      </c>
      <c r="N2543" s="1">
        <v>0.25</v>
      </c>
      <c r="O2543">
        <v>579</v>
      </c>
      <c r="P2543" t="s">
        <v>14639</v>
      </c>
      <c r="Q2543">
        <v>1.59</v>
      </c>
      <c r="R2543" t="s">
        <v>14646</v>
      </c>
      <c r="S2543" s="14">
        <f>profile[[#This Row],[income]]/1000</f>
        <v>75</v>
      </c>
    </row>
    <row r="2544" spans="1:19" x14ac:dyDescent="0.25">
      <c r="A2544" t="s">
        <v>2542</v>
      </c>
      <c r="B2544" s="1">
        <v>0</v>
      </c>
      <c r="D2544" s="14" t="s">
        <v>2619</v>
      </c>
      <c r="E2544" s="14">
        <v>2.3850000000000002</v>
      </c>
      <c r="H2544" t="s">
        <v>14627</v>
      </c>
      <c r="I2544">
        <v>34</v>
      </c>
      <c r="J2544" t="s">
        <v>5384</v>
      </c>
      <c r="K2544" s="15">
        <v>42838</v>
      </c>
      <c r="L2544" s="14">
        <v>37000</v>
      </c>
      <c r="M2544">
        <v>1.72</v>
      </c>
      <c r="N2544" s="1">
        <v>0.25</v>
      </c>
      <c r="O2544">
        <v>474</v>
      </c>
      <c r="P2544" t="s">
        <v>14639</v>
      </c>
      <c r="Q2544">
        <v>1.3</v>
      </c>
      <c r="R2544" t="s">
        <v>14646</v>
      </c>
      <c r="S2544" s="14">
        <f>profile[[#This Row],[income]]/1000</f>
        <v>37</v>
      </c>
    </row>
    <row r="2545" spans="1:19" x14ac:dyDescent="0.25">
      <c r="A2545" t="s">
        <v>2543</v>
      </c>
      <c r="B2545" s="1">
        <v>11.1882</v>
      </c>
      <c r="D2545" s="14" t="s">
        <v>2620</v>
      </c>
      <c r="E2545" s="14">
        <v>10.3125</v>
      </c>
      <c r="H2545" t="s">
        <v>14627</v>
      </c>
      <c r="I2545">
        <v>24</v>
      </c>
      <c r="J2545" t="s">
        <v>2671</v>
      </c>
      <c r="K2545" s="15">
        <v>42543</v>
      </c>
      <c r="L2545" s="14">
        <v>57000</v>
      </c>
      <c r="M2545">
        <v>3</v>
      </c>
      <c r="N2545" s="1">
        <v>0.25</v>
      </c>
      <c r="O2545">
        <v>769</v>
      </c>
      <c r="P2545" t="s">
        <v>14639</v>
      </c>
      <c r="Q2545">
        <v>2.11</v>
      </c>
      <c r="R2545" t="s">
        <v>14646</v>
      </c>
      <c r="S2545" s="14">
        <f>profile[[#This Row],[income]]/1000</f>
        <v>57</v>
      </c>
    </row>
    <row r="2546" spans="1:19" x14ac:dyDescent="0.25">
      <c r="A2546" t="s">
        <v>2544</v>
      </c>
      <c r="B2546" s="1">
        <v>24.583300000000001</v>
      </c>
      <c r="D2546" s="14" t="s">
        <v>2622</v>
      </c>
      <c r="E2546" s="14">
        <v>3.2899999999999996</v>
      </c>
      <c r="H2546" t="s">
        <v>14627</v>
      </c>
      <c r="I2546">
        <v>23</v>
      </c>
      <c r="J2546" t="s">
        <v>6644</v>
      </c>
      <c r="K2546" s="15">
        <v>42747</v>
      </c>
      <c r="L2546" s="14">
        <v>40000</v>
      </c>
      <c r="M2546">
        <v>3.2770999999999999</v>
      </c>
      <c r="N2546" s="1">
        <v>0.25</v>
      </c>
      <c r="O2546">
        <v>565</v>
      </c>
      <c r="P2546" t="s">
        <v>14639</v>
      </c>
      <c r="Q2546">
        <v>1.55</v>
      </c>
      <c r="R2546" t="s">
        <v>14646</v>
      </c>
      <c r="S2546" s="14">
        <f>profile[[#This Row],[income]]/1000</f>
        <v>40</v>
      </c>
    </row>
    <row r="2547" spans="1:19" x14ac:dyDescent="0.25">
      <c r="A2547" t="s">
        <v>2545</v>
      </c>
      <c r="B2547" s="1">
        <v>18.872499999999999</v>
      </c>
      <c r="D2547" s="14" t="s">
        <v>2623</v>
      </c>
      <c r="E2547" s="14">
        <v>20.301428571428577</v>
      </c>
      <c r="H2547" t="s">
        <v>14627</v>
      </c>
      <c r="I2547">
        <v>40</v>
      </c>
      <c r="J2547" t="s">
        <v>7937</v>
      </c>
      <c r="K2547" s="15">
        <v>42944</v>
      </c>
      <c r="L2547" s="14">
        <v>61000</v>
      </c>
      <c r="M2547">
        <v>3.8666999999999998</v>
      </c>
      <c r="N2547" s="1">
        <v>0.25</v>
      </c>
      <c r="O2547">
        <v>368</v>
      </c>
      <c r="P2547" t="s">
        <v>14639</v>
      </c>
      <c r="Q2547">
        <v>1.01</v>
      </c>
      <c r="R2547" t="s">
        <v>14646</v>
      </c>
      <c r="S2547" s="14">
        <f>profile[[#This Row],[income]]/1000</f>
        <v>61</v>
      </c>
    </row>
    <row r="2548" spans="1:19" x14ac:dyDescent="0.25">
      <c r="A2548" t="s">
        <v>2546</v>
      </c>
      <c r="B2548" s="1">
        <v>13.775600000000001</v>
      </c>
      <c r="D2548" s="14" t="s">
        <v>2625</v>
      </c>
      <c r="E2548" s="14">
        <v>3.9049999999999998</v>
      </c>
      <c r="H2548" t="s">
        <v>14627</v>
      </c>
      <c r="I2548">
        <v>61</v>
      </c>
      <c r="J2548" t="s">
        <v>11676</v>
      </c>
      <c r="K2548" s="15">
        <v>42529</v>
      </c>
      <c r="L2548" s="14">
        <v>36000</v>
      </c>
      <c r="M2548">
        <v>9.2455999999999996</v>
      </c>
      <c r="N2548" s="1">
        <v>0.25</v>
      </c>
      <c r="O2548">
        <v>783</v>
      </c>
      <c r="P2548" t="s">
        <v>14639</v>
      </c>
      <c r="Q2548">
        <v>2.14</v>
      </c>
      <c r="R2548" t="s">
        <v>14646</v>
      </c>
      <c r="S2548" s="14">
        <f>profile[[#This Row],[income]]/1000</f>
        <v>36</v>
      </c>
    </row>
    <row r="2549" spans="1:19" x14ac:dyDescent="0.25">
      <c r="A2549" t="s">
        <v>2547</v>
      </c>
      <c r="B2549" s="1">
        <v>29.769200000000001</v>
      </c>
      <c r="D2549" s="14" t="s">
        <v>2626</v>
      </c>
      <c r="E2549" s="14">
        <v>11.03</v>
      </c>
      <c r="H2549" t="s">
        <v>14627</v>
      </c>
      <c r="I2549">
        <v>56</v>
      </c>
      <c r="J2549" t="s">
        <v>203</v>
      </c>
      <c r="K2549" s="15">
        <v>42662</v>
      </c>
      <c r="L2549" s="14">
        <v>52000</v>
      </c>
      <c r="M2549">
        <v>2.9342999999999999</v>
      </c>
      <c r="N2549" s="1">
        <v>0.25</v>
      </c>
      <c r="O2549">
        <v>650</v>
      </c>
      <c r="P2549" t="s">
        <v>14639</v>
      </c>
      <c r="Q2549">
        <v>1.78</v>
      </c>
      <c r="R2549" t="s">
        <v>14646</v>
      </c>
      <c r="S2549" s="14">
        <f>profile[[#This Row],[income]]/1000</f>
        <v>52</v>
      </c>
    </row>
    <row r="2550" spans="1:19" x14ac:dyDescent="0.25">
      <c r="A2550" t="s">
        <v>2548</v>
      </c>
      <c r="B2550" s="1">
        <v>0</v>
      </c>
      <c r="D2550" s="14" t="s">
        <v>2627</v>
      </c>
      <c r="E2550" s="14">
        <v>14.992000000000001</v>
      </c>
      <c r="H2550" t="s">
        <v>14627</v>
      </c>
      <c r="I2550">
        <v>54</v>
      </c>
      <c r="J2550" t="s">
        <v>10131</v>
      </c>
      <c r="K2550" s="15">
        <v>42232</v>
      </c>
      <c r="L2550" s="14">
        <v>42000</v>
      </c>
      <c r="M2550">
        <v>1.8049999999999999</v>
      </c>
      <c r="N2550" s="1">
        <v>0.25</v>
      </c>
      <c r="O2550">
        <v>1080</v>
      </c>
      <c r="P2550" t="s">
        <v>14639</v>
      </c>
      <c r="Q2550">
        <v>2.96</v>
      </c>
      <c r="R2550" t="s">
        <v>14646</v>
      </c>
      <c r="S2550" s="14">
        <f>profile[[#This Row],[income]]/1000</f>
        <v>42</v>
      </c>
    </row>
    <row r="2551" spans="1:19" x14ac:dyDescent="0.25">
      <c r="A2551" t="s">
        <v>2549</v>
      </c>
      <c r="B2551" s="1">
        <v>25.89</v>
      </c>
      <c r="D2551" s="14" t="s">
        <v>2628</v>
      </c>
      <c r="E2551" s="14">
        <v>15.88</v>
      </c>
      <c r="H2551" t="s">
        <v>14627</v>
      </c>
      <c r="I2551">
        <v>61</v>
      </c>
      <c r="J2551" t="s">
        <v>2904</v>
      </c>
      <c r="K2551" s="15">
        <v>42347</v>
      </c>
      <c r="L2551" s="14">
        <v>66000</v>
      </c>
      <c r="M2551">
        <v>3.5491999999999999</v>
      </c>
      <c r="N2551" s="1">
        <v>0.25</v>
      </c>
      <c r="O2551">
        <v>965</v>
      </c>
      <c r="P2551" t="s">
        <v>14639</v>
      </c>
      <c r="Q2551">
        <v>2.64</v>
      </c>
      <c r="R2551" t="s">
        <v>14646</v>
      </c>
      <c r="S2551" s="14">
        <f>profile[[#This Row],[income]]/1000</f>
        <v>66</v>
      </c>
    </row>
    <row r="2552" spans="1:19" x14ac:dyDescent="0.25">
      <c r="A2552" t="s">
        <v>2550</v>
      </c>
      <c r="B2552" s="1">
        <v>20.43</v>
      </c>
      <c r="D2552" s="14" t="s">
        <v>2629</v>
      </c>
      <c r="E2552" s="14">
        <v>10.484</v>
      </c>
      <c r="H2552" t="s">
        <v>14627</v>
      </c>
      <c r="I2552">
        <v>46</v>
      </c>
      <c r="J2552" t="s">
        <v>10548</v>
      </c>
      <c r="K2552" s="15">
        <v>42599</v>
      </c>
      <c r="L2552" s="14">
        <v>36000</v>
      </c>
      <c r="M2552">
        <v>9.1335999999999995</v>
      </c>
      <c r="N2552" s="1">
        <v>0.25</v>
      </c>
      <c r="O2552">
        <v>713</v>
      </c>
      <c r="P2552" t="s">
        <v>14639</v>
      </c>
      <c r="Q2552">
        <v>1.95</v>
      </c>
      <c r="R2552" t="s">
        <v>14646</v>
      </c>
      <c r="S2552" s="14">
        <f>profile[[#This Row],[income]]/1000</f>
        <v>36</v>
      </c>
    </row>
    <row r="2553" spans="1:19" x14ac:dyDescent="0.25">
      <c r="A2553" t="s">
        <v>2551</v>
      </c>
      <c r="B2553" s="1">
        <v>20.88</v>
      </c>
      <c r="D2553" s="14" t="s">
        <v>2630</v>
      </c>
      <c r="E2553" s="14">
        <v>22.173333333333332</v>
      </c>
      <c r="H2553" t="s">
        <v>14627</v>
      </c>
      <c r="I2553">
        <v>61</v>
      </c>
      <c r="J2553" t="s">
        <v>8392</v>
      </c>
      <c r="K2553" s="15">
        <v>42492</v>
      </c>
      <c r="L2553" s="14">
        <v>38000</v>
      </c>
      <c r="M2553">
        <v>10.764699999999999</v>
      </c>
      <c r="N2553" s="1">
        <v>0.25</v>
      </c>
      <c r="O2553">
        <v>820</v>
      </c>
      <c r="P2553" t="s">
        <v>14639</v>
      </c>
      <c r="Q2553">
        <v>2.25</v>
      </c>
      <c r="R2553" t="s">
        <v>14646</v>
      </c>
      <c r="S2553" s="14">
        <f>profile[[#This Row],[income]]/1000</f>
        <v>38</v>
      </c>
    </row>
    <row r="2554" spans="1:19" x14ac:dyDescent="0.25">
      <c r="A2554" t="s">
        <v>2552</v>
      </c>
      <c r="B2554" s="1">
        <v>11.49</v>
      </c>
      <c r="D2554" s="14" t="s">
        <v>2631</v>
      </c>
      <c r="E2554" s="14">
        <v>1.7675000000000001</v>
      </c>
      <c r="H2554" t="s">
        <v>14627</v>
      </c>
      <c r="I2554">
        <v>67</v>
      </c>
      <c r="J2554" t="s">
        <v>13836</v>
      </c>
      <c r="K2554" s="15">
        <v>42676</v>
      </c>
      <c r="L2554" s="14">
        <v>65000</v>
      </c>
      <c r="M2554">
        <v>5.13</v>
      </c>
      <c r="N2554" s="1">
        <v>0.25</v>
      </c>
      <c r="O2554">
        <v>636</v>
      </c>
      <c r="P2554" t="s">
        <v>14639</v>
      </c>
      <c r="Q2554">
        <v>1.74</v>
      </c>
      <c r="R2554" t="s">
        <v>14646</v>
      </c>
      <c r="S2554" s="14">
        <f>profile[[#This Row],[income]]/1000</f>
        <v>65</v>
      </c>
    </row>
    <row r="2555" spans="1:19" x14ac:dyDescent="0.25">
      <c r="A2555" t="s">
        <v>2553</v>
      </c>
      <c r="B2555" s="1">
        <v>3.1282999999999999</v>
      </c>
      <c r="D2555" s="14" t="s">
        <v>2632</v>
      </c>
      <c r="E2555" s="14">
        <v>3.0333333333333332</v>
      </c>
      <c r="H2555" t="s">
        <v>14627</v>
      </c>
      <c r="I2555">
        <v>68</v>
      </c>
      <c r="J2555" t="s">
        <v>7912</v>
      </c>
      <c r="K2555" s="15">
        <v>42791</v>
      </c>
      <c r="L2555" s="14">
        <v>37000</v>
      </c>
      <c r="M2555">
        <v>9.5562000000000005</v>
      </c>
      <c r="N2555" s="1">
        <v>0.25</v>
      </c>
      <c r="O2555">
        <v>521</v>
      </c>
      <c r="P2555" t="s">
        <v>14639</v>
      </c>
      <c r="Q2555">
        <v>1.43</v>
      </c>
      <c r="R2555" t="s">
        <v>14646</v>
      </c>
      <c r="S2555" s="14">
        <f>profile[[#This Row],[income]]/1000</f>
        <v>37</v>
      </c>
    </row>
    <row r="2556" spans="1:19" x14ac:dyDescent="0.25">
      <c r="A2556" t="s">
        <v>2554</v>
      </c>
      <c r="B2556" s="1">
        <v>15.57</v>
      </c>
      <c r="D2556" s="14" t="s">
        <v>2633</v>
      </c>
      <c r="E2556" s="14">
        <v>23.431538461538462</v>
      </c>
      <c r="H2556" t="s">
        <v>14627</v>
      </c>
      <c r="I2556">
        <v>64</v>
      </c>
      <c r="J2556" t="s">
        <v>4222</v>
      </c>
      <c r="K2556" s="15">
        <v>42592</v>
      </c>
      <c r="L2556" s="14">
        <v>58000</v>
      </c>
      <c r="M2556">
        <v>1.1299999999999999</v>
      </c>
      <c r="N2556" s="1">
        <v>0.25</v>
      </c>
      <c r="O2556">
        <v>720</v>
      </c>
      <c r="P2556" t="s">
        <v>14639</v>
      </c>
      <c r="Q2556">
        <v>1.97</v>
      </c>
      <c r="R2556" t="s">
        <v>14646</v>
      </c>
      <c r="S2556" s="14">
        <f>profile[[#This Row],[income]]/1000</f>
        <v>58</v>
      </c>
    </row>
    <row r="2557" spans="1:19" x14ac:dyDescent="0.25">
      <c r="A2557" t="s">
        <v>2555</v>
      </c>
      <c r="B2557" s="1">
        <v>7.0640000000000001</v>
      </c>
      <c r="D2557" s="14" t="s">
        <v>2635</v>
      </c>
      <c r="E2557" s="14">
        <v>27.28</v>
      </c>
      <c r="H2557" t="s">
        <v>14627</v>
      </c>
      <c r="I2557">
        <v>36</v>
      </c>
      <c r="J2557" t="s">
        <v>8919</v>
      </c>
      <c r="K2557" s="15">
        <v>42385</v>
      </c>
      <c r="L2557" s="14">
        <v>52000</v>
      </c>
      <c r="M2557">
        <v>2.9275000000000002</v>
      </c>
      <c r="N2557" s="1">
        <v>0.25</v>
      </c>
      <c r="O2557">
        <v>927</v>
      </c>
      <c r="P2557" t="s">
        <v>14639</v>
      </c>
      <c r="Q2557">
        <v>2.54</v>
      </c>
      <c r="R2557" t="s">
        <v>14646</v>
      </c>
      <c r="S2557" s="14">
        <f>profile[[#This Row],[income]]/1000</f>
        <v>52</v>
      </c>
    </row>
    <row r="2558" spans="1:19" x14ac:dyDescent="0.25">
      <c r="A2558" t="s">
        <v>2556</v>
      </c>
      <c r="B2558" s="1">
        <v>0</v>
      </c>
      <c r="D2558" s="14" t="s">
        <v>2636</v>
      </c>
      <c r="E2558" s="14">
        <v>26.103333333333335</v>
      </c>
      <c r="H2558" t="s">
        <v>14627</v>
      </c>
      <c r="I2558">
        <v>26</v>
      </c>
      <c r="J2558" t="s">
        <v>3954</v>
      </c>
      <c r="K2558" s="15">
        <v>42794</v>
      </c>
      <c r="L2558" s="14">
        <v>65000</v>
      </c>
      <c r="M2558">
        <v>2.7166999999999999</v>
      </c>
      <c r="N2558" s="1">
        <v>0.25</v>
      </c>
      <c r="O2558">
        <v>518</v>
      </c>
      <c r="P2558" t="s">
        <v>14639</v>
      </c>
      <c r="Q2558">
        <v>1.42</v>
      </c>
      <c r="R2558" t="s">
        <v>14646</v>
      </c>
      <c r="S2558" s="14">
        <f>profile[[#This Row],[income]]/1000</f>
        <v>65</v>
      </c>
    </row>
    <row r="2559" spans="1:19" x14ac:dyDescent="0.25">
      <c r="A2559" t="s">
        <v>2557</v>
      </c>
      <c r="B2559" s="1">
        <v>0.65669999999999995</v>
      </c>
      <c r="D2559" s="14" t="s">
        <v>2637</v>
      </c>
      <c r="E2559" s="14">
        <v>28.094444444444445</v>
      </c>
      <c r="H2559" t="s">
        <v>14627</v>
      </c>
      <c r="I2559">
        <v>58</v>
      </c>
      <c r="J2559" t="s">
        <v>13631</v>
      </c>
      <c r="K2559" s="15">
        <v>42662</v>
      </c>
      <c r="L2559" s="14">
        <v>61000</v>
      </c>
      <c r="M2559">
        <v>3.3180000000000001</v>
      </c>
      <c r="N2559" s="1">
        <v>0.25</v>
      </c>
      <c r="O2559">
        <v>650</v>
      </c>
      <c r="P2559" t="s">
        <v>14639</v>
      </c>
      <c r="Q2559">
        <v>1.78</v>
      </c>
      <c r="R2559" t="s">
        <v>14646</v>
      </c>
      <c r="S2559" s="14">
        <f>profile[[#This Row],[income]]/1000</f>
        <v>61</v>
      </c>
    </row>
    <row r="2560" spans="1:19" x14ac:dyDescent="0.25">
      <c r="A2560" t="s">
        <v>2558</v>
      </c>
      <c r="B2560" s="1">
        <v>29.511399999999998</v>
      </c>
      <c r="D2560" s="14" t="s">
        <v>2638</v>
      </c>
      <c r="E2560" s="14">
        <v>15.735000000000001</v>
      </c>
      <c r="H2560" t="s">
        <v>14627</v>
      </c>
      <c r="I2560">
        <v>27</v>
      </c>
      <c r="J2560" t="s">
        <v>10379</v>
      </c>
      <c r="K2560" s="15">
        <v>42279</v>
      </c>
      <c r="L2560" s="14">
        <v>36000</v>
      </c>
      <c r="M2560">
        <v>12.848000000000001</v>
      </c>
      <c r="N2560" s="1">
        <v>0.25</v>
      </c>
      <c r="O2560">
        <v>1033</v>
      </c>
      <c r="P2560" t="s">
        <v>14639</v>
      </c>
      <c r="Q2560">
        <v>2.83</v>
      </c>
      <c r="R2560" t="s">
        <v>14646</v>
      </c>
      <c r="S2560" s="14">
        <f>profile[[#This Row],[income]]/1000</f>
        <v>36</v>
      </c>
    </row>
    <row r="2561" spans="1:19" x14ac:dyDescent="0.25">
      <c r="A2561" t="s">
        <v>2559</v>
      </c>
      <c r="B2561" s="1">
        <v>7.1841999999999997</v>
      </c>
      <c r="D2561" s="14" t="s">
        <v>2639</v>
      </c>
      <c r="E2561" s="14">
        <v>24.213333333333335</v>
      </c>
      <c r="H2561" t="s">
        <v>14627</v>
      </c>
      <c r="I2561">
        <v>53</v>
      </c>
      <c r="J2561" t="s">
        <v>2520</v>
      </c>
      <c r="K2561" s="15">
        <v>42701</v>
      </c>
      <c r="L2561" s="14">
        <v>31000</v>
      </c>
      <c r="M2561">
        <v>8.0850000000000009</v>
      </c>
      <c r="N2561" s="1">
        <v>0.25</v>
      </c>
      <c r="O2561">
        <v>611</v>
      </c>
      <c r="P2561" t="s">
        <v>14639</v>
      </c>
      <c r="Q2561">
        <v>1.67</v>
      </c>
      <c r="R2561" t="s">
        <v>14646</v>
      </c>
      <c r="S2561" s="14">
        <f>profile[[#This Row],[income]]/1000</f>
        <v>31</v>
      </c>
    </row>
    <row r="2562" spans="1:19" x14ac:dyDescent="0.25">
      <c r="A2562" t="s">
        <v>2560</v>
      </c>
      <c r="B2562" s="1">
        <v>1.2324999999999999</v>
      </c>
      <c r="D2562" s="14" t="s">
        <v>2640</v>
      </c>
      <c r="E2562" s="14">
        <v>3.8826315789473682</v>
      </c>
      <c r="H2562" t="s">
        <v>14627</v>
      </c>
      <c r="I2562">
        <v>83</v>
      </c>
      <c r="J2562" t="s">
        <v>10583</v>
      </c>
      <c r="K2562" s="15">
        <v>42386</v>
      </c>
      <c r="L2562" s="14">
        <v>59000</v>
      </c>
      <c r="M2562">
        <v>4.2317</v>
      </c>
      <c r="N2562" s="1">
        <v>0.25</v>
      </c>
      <c r="O2562">
        <v>926</v>
      </c>
      <c r="P2562" t="s">
        <v>14639</v>
      </c>
      <c r="Q2562">
        <v>2.54</v>
      </c>
      <c r="R2562" t="s">
        <v>14646</v>
      </c>
      <c r="S2562" s="14">
        <f>profile[[#This Row],[income]]/1000</f>
        <v>59</v>
      </c>
    </row>
    <row r="2563" spans="1:19" x14ac:dyDescent="0.25">
      <c r="A2563" t="s">
        <v>2561</v>
      </c>
      <c r="B2563" s="1">
        <v>14.0962</v>
      </c>
      <c r="D2563" s="14" t="s">
        <v>2641</v>
      </c>
      <c r="E2563" s="14">
        <v>26.064999999999998</v>
      </c>
      <c r="H2563" t="s">
        <v>14627</v>
      </c>
      <c r="I2563">
        <v>64</v>
      </c>
      <c r="J2563" t="s">
        <v>13745</v>
      </c>
      <c r="K2563" s="15">
        <v>42814</v>
      </c>
      <c r="L2563" s="14">
        <v>40000</v>
      </c>
      <c r="M2563">
        <v>2.1</v>
      </c>
      <c r="N2563" s="1">
        <v>0.25</v>
      </c>
      <c r="O2563">
        <v>498</v>
      </c>
      <c r="P2563" t="s">
        <v>14639</v>
      </c>
      <c r="Q2563">
        <v>1.36</v>
      </c>
      <c r="R2563" t="s">
        <v>14646</v>
      </c>
      <c r="S2563" s="14">
        <f>profile[[#This Row],[income]]/1000</f>
        <v>40</v>
      </c>
    </row>
    <row r="2564" spans="1:19" x14ac:dyDescent="0.25">
      <c r="A2564" t="s">
        <v>2562</v>
      </c>
      <c r="B2564" s="1">
        <v>10.6675</v>
      </c>
      <c r="D2564" s="14" t="s">
        <v>2642</v>
      </c>
      <c r="E2564" s="14">
        <v>2.3811111111111116</v>
      </c>
      <c r="H2564" t="s">
        <v>14627</v>
      </c>
      <c r="I2564">
        <v>43</v>
      </c>
      <c r="J2564" t="s">
        <v>9709</v>
      </c>
      <c r="K2564" s="15">
        <v>42313</v>
      </c>
      <c r="L2564" s="14">
        <v>37000</v>
      </c>
      <c r="M2564">
        <v>2.1133000000000002</v>
      </c>
      <c r="N2564" s="1">
        <v>0.25</v>
      </c>
      <c r="O2564">
        <v>999</v>
      </c>
      <c r="P2564" t="s">
        <v>14639</v>
      </c>
      <c r="Q2564">
        <v>2.74</v>
      </c>
      <c r="R2564" t="s">
        <v>14646</v>
      </c>
      <c r="S2564" s="14">
        <f>profile[[#This Row],[income]]/1000</f>
        <v>37</v>
      </c>
    </row>
    <row r="2565" spans="1:19" x14ac:dyDescent="0.25">
      <c r="A2565" t="s">
        <v>2563</v>
      </c>
      <c r="B2565" s="1">
        <v>32.442500000000003</v>
      </c>
      <c r="D2565" s="14" t="s">
        <v>2643</v>
      </c>
      <c r="E2565" s="14">
        <v>31.627777777777776</v>
      </c>
      <c r="H2565" t="s">
        <v>14626</v>
      </c>
      <c r="I2565">
        <v>41</v>
      </c>
      <c r="J2565" t="s">
        <v>3621</v>
      </c>
      <c r="K2565" s="15">
        <v>42268</v>
      </c>
      <c r="L2565" s="14">
        <v>41000</v>
      </c>
      <c r="M2565">
        <v>3.7086000000000001</v>
      </c>
      <c r="N2565" s="1">
        <v>0.25</v>
      </c>
      <c r="O2565">
        <v>1044</v>
      </c>
      <c r="P2565" t="s">
        <v>14639</v>
      </c>
      <c r="Q2565">
        <v>2.86</v>
      </c>
      <c r="R2565" t="s">
        <v>14646</v>
      </c>
      <c r="S2565" s="14">
        <f>profile[[#This Row],[income]]/1000</f>
        <v>41</v>
      </c>
    </row>
    <row r="2566" spans="1:19" x14ac:dyDescent="0.25">
      <c r="A2566" t="s">
        <v>2564</v>
      </c>
      <c r="B2566" s="1">
        <v>0</v>
      </c>
      <c r="D2566" s="14" t="s">
        <v>2644</v>
      </c>
      <c r="E2566" s="14">
        <v>8.7733333333333334</v>
      </c>
      <c r="H2566" t="s">
        <v>14626</v>
      </c>
      <c r="I2566">
        <v>63</v>
      </c>
      <c r="J2566" t="s">
        <v>9084</v>
      </c>
      <c r="K2566" s="15">
        <v>42810</v>
      </c>
      <c r="L2566" s="14">
        <v>41000</v>
      </c>
      <c r="M2566">
        <v>1.7524999999999999</v>
      </c>
      <c r="N2566" s="1">
        <v>0.25</v>
      </c>
      <c r="O2566">
        <v>502</v>
      </c>
      <c r="P2566" t="s">
        <v>14639</v>
      </c>
      <c r="Q2566">
        <v>1.37</v>
      </c>
      <c r="R2566" t="s">
        <v>14646</v>
      </c>
      <c r="S2566" s="14">
        <f>profile[[#This Row],[income]]/1000</f>
        <v>41</v>
      </c>
    </row>
    <row r="2567" spans="1:19" x14ac:dyDescent="0.25">
      <c r="A2567" t="s">
        <v>2565</v>
      </c>
      <c r="B2567" s="1">
        <v>28.6967</v>
      </c>
      <c r="D2567" s="14" t="s">
        <v>2645</v>
      </c>
      <c r="E2567" s="14">
        <v>33.76285714285715</v>
      </c>
      <c r="H2567" t="s">
        <v>14626</v>
      </c>
      <c r="I2567">
        <v>64</v>
      </c>
      <c r="J2567" t="s">
        <v>9331</v>
      </c>
      <c r="K2567" s="15">
        <v>42940</v>
      </c>
      <c r="L2567" s="14">
        <v>34000</v>
      </c>
      <c r="M2567">
        <v>7.6775000000000002</v>
      </c>
      <c r="N2567" s="1">
        <v>0.25</v>
      </c>
      <c r="O2567">
        <v>372</v>
      </c>
      <c r="P2567" t="s">
        <v>14639</v>
      </c>
      <c r="Q2567">
        <v>1.02</v>
      </c>
      <c r="R2567" t="s">
        <v>14646</v>
      </c>
      <c r="S2567" s="14">
        <f>profile[[#This Row],[income]]/1000</f>
        <v>34</v>
      </c>
    </row>
    <row r="2568" spans="1:19" x14ac:dyDescent="0.25">
      <c r="A2568" t="s">
        <v>2566</v>
      </c>
      <c r="B2568" s="1">
        <v>1.75</v>
      </c>
      <c r="D2568" s="14" t="s">
        <v>2646</v>
      </c>
      <c r="E2568" s="14">
        <v>27.061666666666667</v>
      </c>
      <c r="H2568" t="s">
        <v>14626</v>
      </c>
      <c r="I2568">
        <v>46</v>
      </c>
      <c r="J2568" t="s">
        <v>4881</v>
      </c>
      <c r="K2568" s="15">
        <v>42367</v>
      </c>
      <c r="L2568" s="14">
        <v>36000</v>
      </c>
      <c r="M2568">
        <v>10.3689</v>
      </c>
      <c r="N2568" s="1">
        <v>0.25</v>
      </c>
      <c r="O2568">
        <v>945</v>
      </c>
      <c r="P2568" t="s">
        <v>14639</v>
      </c>
      <c r="Q2568">
        <v>2.59</v>
      </c>
      <c r="R2568" t="s">
        <v>14646</v>
      </c>
      <c r="S2568" s="14">
        <f>profile[[#This Row],[income]]/1000</f>
        <v>36</v>
      </c>
    </row>
    <row r="2569" spans="1:19" x14ac:dyDescent="0.25">
      <c r="A2569" t="s">
        <v>2567</v>
      </c>
      <c r="B2569" s="1">
        <v>10.4444</v>
      </c>
      <c r="D2569" s="14" t="s">
        <v>2647</v>
      </c>
      <c r="E2569" s="14">
        <v>22.504285714285714</v>
      </c>
      <c r="H2569" t="s">
        <v>14626</v>
      </c>
      <c r="I2569">
        <v>81</v>
      </c>
      <c r="J2569" t="s">
        <v>2792</v>
      </c>
      <c r="K2569" s="15">
        <v>42641</v>
      </c>
      <c r="L2569" s="14">
        <v>33000</v>
      </c>
      <c r="M2569">
        <v>6.5750000000000002</v>
      </c>
      <c r="N2569" s="1">
        <v>0.25</v>
      </c>
      <c r="O2569">
        <v>671</v>
      </c>
      <c r="P2569" t="s">
        <v>14639</v>
      </c>
      <c r="Q2569">
        <v>1.84</v>
      </c>
      <c r="R2569" t="s">
        <v>14646</v>
      </c>
      <c r="S2569" s="14">
        <f>profile[[#This Row],[income]]/1000</f>
        <v>33</v>
      </c>
    </row>
    <row r="2570" spans="1:19" x14ac:dyDescent="0.25">
      <c r="A2570" t="s">
        <v>2568</v>
      </c>
      <c r="B2570" s="1">
        <v>14.1424</v>
      </c>
      <c r="D2570" s="14" t="s">
        <v>2648</v>
      </c>
      <c r="E2570" s="14">
        <v>23.776666666666667</v>
      </c>
      <c r="H2570" t="s">
        <v>14626</v>
      </c>
      <c r="I2570">
        <v>67</v>
      </c>
      <c r="J2570" t="s">
        <v>5984</v>
      </c>
      <c r="K2570" s="15">
        <v>42290</v>
      </c>
      <c r="L2570" s="14">
        <v>38000</v>
      </c>
      <c r="M2570">
        <v>8.6189999999999998</v>
      </c>
      <c r="N2570" s="1">
        <v>0.25</v>
      </c>
      <c r="O2570">
        <v>1022</v>
      </c>
      <c r="P2570" t="s">
        <v>14639</v>
      </c>
      <c r="Q2570">
        <v>2.8</v>
      </c>
      <c r="R2570" t="s">
        <v>14646</v>
      </c>
      <c r="S2570" s="14">
        <f>profile[[#This Row],[income]]/1000</f>
        <v>38</v>
      </c>
    </row>
    <row r="2571" spans="1:19" x14ac:dyDescent="0.25">
      <c r="A2571" t="s">
        <v>2569</v>
      </c>
      <c r="B2571" s="1">
        <v>6.44</v>
      </c>
      <c r="D2571" s="14" t="s">
        <v>2649</v>
      </c>
      <c r="E2571" s="14">
        <v>23.421666666666667</v>
      </c>
      <c r="H2571" t="s">
        <v>14626</v>
      </c>
      <c r="I2571">
        <v>27</v>
      </c>
      <c r="J2571" t="s">
        <v>13434</v>
      </c>
      <c r="K2571" s="15">
        <v>42794</v>
      </c>
      <c r="L2571" s="14">
        <v>42000</v>
      </c>
      <c r="M2571">
        <v>2.5499999999999998</v>
      </c>
      <c r="N2571" s="1">
        <v>0.25</v>
      </c>
      <c r="O2571">
        <v>518</v>
      </c>
      <c r="P2571" t="s">
        <v>14639</v>
      </c>
      <c r="Q2571">
        <v>1.42</v>
      </c>
      <c r="R2571" t="s">
        <v>14646</v>
      </c>
      <c r="S2571" s="14">
        <f>profile[[#This Row],[income]]/1000</f>
        <v>42</v>
      </c>
    </row>
    <row r="2572" spans="1:19" x14ac:dyDescent="0.25">
      <c r="A2572" t="s">
        <v>2570</v>
      </c>
      <c r="B2572" s="1">
        <v>19.484999999999999</v>
      </c>
      <c r="D2572" s="14" t="s">
        <v>2650</v>
      </c>
      <c r="E2572" s="14">
        <v>3.5</v>
      </c>
      <c r="H2572" t="s">
        <v>14626</v>
      </c>
      <c r="I2572">
        <v>59</v>
      </c>
      <c r="J2572" t="s">
        <v>11626</v>
      </c>
      <c r="K2572" s="15">
        <v>42345</v>
      </c>
      <c r="L2572" s="14">
        <v>35000</v>
      </c>
      <c r="M2572">
        <v>9.33</v>
      </c>
      <c r="N2572" s="1">
        <v>0.25</v>
      </c>
      <c r="O2572">
        <v>967</v>
      </c>
      <c r="P2572" t="s">
        <v>14639</v>
      </c>
      <c r="Q2572">
        <v>2.65</v>
      </c>
      <c r="R2572" t="s">
        <v>14646</v>
      </c>
      <c r="S2572" s="14">
        <f>profile[[#This Row],[income]]/1000</f>
        <v>35</v>
      </c>
    </row>
    <row r="2573" spans="1:19" x14ac:dyDescent="0.25">
      <c r="A2573" t="s">
        <v>2571</v>
      </c>
      <c r="B2573" s="1">
        <v>11.7233</v>
      </c>
      <c r="D2573" s="14" t="s">
        <v>2651</v>
      </c>
      <c r="E2573" s="14">
        <v>26.817500000000003</v>
      </c>
      <c r="H2573" t="s">
        <v>14626</v>
      </c>
      <c r="I2573">
        <v>26</v>
      </c>
      <c r="J2573" t="s">
        <v>1392</v>
      </c>
      <c r="K2573" s="15">
        <v>42300</v>
      </c>
      <c r="L2573" s="14">
        <v>49000</v>
      </c>
      <c r="M2573">
        <v>12.109400000000001</v>
      </c>
      <c r="N2573" s="1">
        <v>0.25</v>
      </c>
      <c r="O2573">
        <v>1012</v>
      </c>
      <c r="P2573" t="s">
        <v>14639</v>
      </c>
      <c r="Q2573">
        <v>2.77</v>
      </c>
      <c r="R2573" t="s">
        <v>14646</v>
      </c>
      <c r="S2573" s="14">
        <f>profile[[#This Row],[income]]/1000</f>
        <v>49</v>
      </c>
    </row>
    <row r="2574" spans="1:19" x14ac:dyDescent="0.25">
      <c r="A2574" t="s">
        <v>2572</v>
      </c>
      <c r="B2574" s="1">
        <v>9.74</v>
      </c>
      <c r="D2574" s="14" t="s">
        <v>2653</v>
      </c>
      <c r="E2574" s="14">
        <v>16.401999999999997</v>
      </c>
      <c r="H2574" t="s">
        <v>14626</v>
      </c>
      <c r="I2574">
        <v>51</v>
      </c>
      <c r="J2574" t="s">
        <v>4060</v>
      </c>
      <c r="K2574" s="15">
        <v>42790</v>
      </c>
      <c r="L2574" s="14">
        <v>74000</v>
      </c>
      <c r="M2574">
        <v>4.1306000000000003</v>
      </c>
      <c r="N2574" s="1">
        <v>0.25</v>
      </c>
      <c r="O2574">
        <v>522</v>
      </c>
      <c r="P2574" t="s">
        <v>14639</v>
      </c>
      <c r="Q2574">
        <v>1.43</v>
      </c>
      <c r="R2574" t="s">
        <v>14646</v>
      </c>
      <c r="S2574" s="14">
        <f>profile[[#This Row],[income]]/1000</f>
        <v>74</v>
      </c>
    </row>
    <row r="2575" spans="1:19" x14ac:dyDescent="0.25">
      <c r="A2575" t="s">
        <v>2573</v>
      </c>
      <c r="B2575" s="1">
        <v>4.2750000000000004</v>
      </c>
      <c r="D2575" s="14" t="s">
        <v>2655</v>
      </c>
      <c r="E2575" s="14">
        <v>1.8439999999999999</v>
      </c>
      <c r="H2575" t="s">
        <v>14626</v>
      </c>
      <c r="I2575">
        <v>39</v>
      </c>
      <c r="J2575" t="s">
        <v>6638</v>
      </c>
      <c r="K2575" s="15">
        <v>42860</v>
      </c>
      <c r="L2575" s="14">
        <v>52000</v>
      </c>
      <c r="M2575">
        <v>3.4733000000000001</v>
      </c>
      <c r="N2575" s="1">
        <v>0.25</v>
      </c>
      <c r="O2575">
        <v>452</v>
      </c>
      <c r="P2575" t="s">
        <v>14639</v>
      </c>
      <c r="Q2575">
        <v>1.24</v>
      </c>
      <c r="R2575" t="s">
        <v>14646</v>
      </c>
      <c r="S2575" s="14">
        <f>profile[[#This Row],[income]]/1000</f>
        <v>52</v>
      </c>
    </row>
    <row r="2576" spans="1:19" x14ac:dyDescent="0.25">
      <c r="A2576" t="s">
        <v>2574</v>
      </c>
      <c r="B2576" s="1">
        <v>3.5</v>
      </c>
      <c r="D2576" s="14" t="s">
        <v>2656</v>
      </c>
      <c r="E2576" s="14">
        <v>2.6819999999999999</v>
      </c>
      <c r="H2576" t="s">
        <v>14626</v>
      </c>
      <c r="I2576">
        <v>58</v>
      </c>
      <c r="J2576" t="s">
        <v>14577</v>
      </c>
      <c r="K2576" s="15">
        <v>42310</v>
      </c>
      <c r="L2576" s="14">
        <v>39000</v>
      </c>
      <c r="M2576">
        <v>8.6950000000000003</v>
      </c>
      <c r="N2576" s="1">
        <v>0.25</v>
      </c>
      <c r="O2576">
        <v>1002</v>
      </c>
      <c r="P2576" t="s">
        <v>14639</v>
      </c>
      <c r="Q2576">
        <v>2.74</v>
      </c>
      <c r="R2576" t="s">
        <v>14646</v>
      </c>
      <c r="S2576" s="14">
        <f>profile[[#This Row],[income]]/1000</f>
        <v>39</v>
      </c>
    </row>
    <row r="2577" spans="1:19" x14ac:dyDescent="0.25">
      <c r="A2577" t="s">
        <v>2575</v>
      </c>
      <c r="B2577" s="1">
        <v>11.6038</v>
      </c>
      <c r="D2577" s="14" t="s">
        <v>2657</v>
      </c>
      <c r="E2577" s="14">
        <v>13.187058823529412</v>
      </c>
      <c r="H2577" t="s">
        <v>14626</v>
      </c>
      <c r="I2577">
        <v>35</v>
      </c>
      <c r="J2577" t="s">
        <v>10542</v>
      </c>
      <c r="K2577" s="15">
        <v>42490</v>
      </c>
      <c r="L2577" s="14">
        <v>34000</v>
      </c>
      <c r="M2577">
        <v>9.9543999999999997</v>
      </c>
      <c r="N2577" s="1">
        <v>0.25</v>
      </c>
      <c r="O2577">
        <v>822</v>
      </c>
      <c r="P2577" t="s">
        <v>14639</v>
      </c>
      <c r="Q2577">
        <v>2.25</v>
      </c>
      <c r="R2577" t="s">
        <v>14646</v>
      </c>
      <c r="S2577" s="14">
        <f>profile[[#This Row],[income]]/1000</f>
        <v>34</v>
      </c>
    </row>
    <row r="2578" spans="1:19" x14ac:dyDescent="0.25">
      <c r="A2578" t="s">
        <v>2576</v>
      </c>
      <c r="B2578" s="1">
        <v>15.954000000000001</v>
      </c>
      <c r="D2578" s="14" t="s">
        <v>2658</v>
      </c>
      <c r="E2578" s="14">
        <v>21.87</v>
      </c>
      <c r="H2578" t="s">
        <v>14626</v>
      </c>
      <c r="I2578">
        <v>32</v>
      </c>
      <c r="J2578" t="s">
        <v>11748</v>
      </c>
      <c r="K2578" s="15">
        <v>42520</v>
      </c>
      <c r="L2578" s="14">
        <v>53000</v>
      </c>
      <c r="M2578">
        <v>2.75</v>
      </c>
      <c r="N2578" s="1">
        <v>0.25</v>
      </c>
      <c r="O2578">
        <v>792</v>
      </c>
      <c r="P2578" t="s">
        <v>14639</v>
      </c>
      <c r="Q2578">
        <v>2.17</v>
      </c>
      <c r="R2578" t="s">
        <v>14646</v>
      </c>
      <c r="S2578" s="14">
        <f>profile[[#This Row],[income]]/1000</f>
        <v>53</v>
      </c>
    </row>
    <row r="2579" spans="1:19" x14ac:dyDescent="0.25">
      <c r="A2579" t="s">
        <v>2577</v>
      </c>
      <c r="B2579" s="1">
        <v>4.5</v>
      </c>
      <c r="D2579" s="14" t="s">
        <v>2659</v>
      </c>
      <c r="E2579" s="14">
        <v>1.6700000000000002</v>
      </c>
      <c r="H2579" t="s">
        <v>14626</v>
      </c>
      <c r="I2579">
        <v>47</v>
      </c>
      <c r="J2579" t="s">
        <v>6157</v>
      </c>
      <c r="K2579" s="15">
        <v>42226</v>
      </c>
      <c r="L2579" s="14">
        <v>30000</v>
      </c>
      <c r="M2579">
        <v>8.0259999999999998</v>
      </c>
      <c r="N2579" s="1">
        <v>0.25</v>
      </c>
      <c r="O2579">
        <v>1086</v>
      </c>
      <c r="P2579" t="s">
        <v>14639</v>
      </c>
      <c r="Q2579">
        <v>2.97</v>
      </c>
      <c r="R2579" t="s">
        <v>14646</v>
      </c>
      <c r="S2579" s="14">
        <f>profile[[#This Row],[income]]/1000</f>
        <v>30</v>
      </c>
    </row>
    <row r="2580" spans="1:19" x14ac:dyDescent="0.25">
      <c r="A2580" t="s">
        <v>2578</v>
      </c>
      <c r="B2580" s="1">
        <v>9.2828999999999997</v>
      </c>
      <c r="D2580" s="14" t="s">
        <v>2660</v>
      </c>
      <c r="E2580" s="14">
        <v>28.311666666666667</v>
      </c>
      <c r="H2580" t="s">
        <v>14626</v>
      </c>
      <c r="I2580">
        <v>25</v>
      </c>
      <c r="J2580" t="s">
        <v>8476</v>
      </c>
      <c r="K2580" s="15">
        <v>42892</v>
      </c>
      <c r="L2580" s="14">
        <v>45000</v>
      </c>
      <c r="M2580">
        <v>12.603300000000001</v>
      </c>
      <c r="N2580" s="1">
        <v>0.25</v>
      </c>
      <c r="O2580">
        <v>420</v>
      </c>
      <c r="P2580" t="s">
        <v>14639</v>
      </c>
      <c r="Q2580">
        <v>1.1499999999999999</v>
      </c>
      <c r="R2580" t="s">
        <v>14646</v>
      </c>
      <c r="S2580" s="14">
        <f>profile[[#This Row],[income]]/1000</f>
        <v>45</v>
      </c>
    </row>
    <row r="2581" spans="1:19" x14ac:dyDescent="0.25">
      <c r="A2581" t="s">
        <v>2579</v>
      </c>
      <c r="B2581" s="1">
        <v>29.263300000000001</v>
      </c>
      <c r="D2581" s="14" t="s">
        <v>2661</v>
      </c>
      <c r="E2581" s="14">
        <v>3.8678947368421057</v>
      </c>
      <c r="H2581" t="s">
        <v>14626</v>
      </c>
      <c r="I2581">
        <v>29</v>
      </c>
      <c r="J2581" t="s">
        <v>2555</v>
      </c>
      <c r="K2581" s="15">
        <v>42853</v>
      </c>
      <c r="L2581" s="14">
        <v>68000</v>
      </c>
      <c r="M2581">
        <v>7.0640000000000001</v>
      </c>
      <c r="N2581" s="1">
        <v>0.25</v>
      </c>
      <c r="O2581">
        <v>459</v>
      </c>
      <c r="P2581" t="s">
        <v>14639</v>
      </c>
      <c r="Q2581">
        <v>1.26</v>
      </c>
      <c r="R2581" t="s">
        <v>14646</v>
      </c>
      <c r="S2581" s="14">
        <f>profile[[#This Row],[income]]/1000</f>
        <v>68</v>
      </c>
    </row>
    <row r="2582" spans="1:19" x14ac:dyDescent="0.25">
      <c r="A2582" t="s">
        <v>2580</v>
      </c>
      <c r="B2582" s="1">
        <v>0</v>
      </c>
      <c r="D2582" s="14" t="s">
        <v>2662</v>
      </c>
      <c r="E2582" s="14">
        <v>24.46</v>
      </c>
      <c r="H2582" t="s">
        <v>14626</v>
      </c>
      <c r="I2582">
        <v>20</v>
      </c>
      <c r="J2582" t="s">
        <v>6722</v>
      </c>
      <c r="K2582" s="15">
        <v>42772</v>
      </c>
      <c r="L2582" s="14">
        <v>35000</v>
      </c>
      <c r="M2582">
        <v>8.9574999999999996</v>
      </c>
      <c r="N2582" s="1">
        <v>0.25</v>
      </c>
      <c r="O2582">
        <v>540</v>
      </c>
      <c r="P2582" t="s">
        <v>14639</v>
      </c>
      <c r="Q2582">
        <v>1.48</v>
      </c>
      <c r="R2582" t="s">
        <v>14646</v>
      </c>
      <c r="S2582" s="14">
        <f>profile[[#This Row],[income]]/1000</f>
        <v>35</v>
      </c>
    </row>
    <row r="2583" spans="1:19" x14ac:dyDescent="0.25">
      <c r="A2583" t="s">
        <v>2581</v>
      </c>
      <c r="B2583" s="1">
        <v>1.03</v>
      </c>
      <c r="D2583" s="14" t="s">
        <v>2663</v>
      </c>
      <c r="E2583" s="14">
        <v>26.440769230769231</v>
      </c>
      <c r="H2583" t="s">
        <v>14626</v>
      </c>
      <c r="I2583">
        <v>47</v>
      </c>
      <c r="J2583" t="s">
        <v>7129</v>
      </c>
      <c r="K2583" s="15">
        <v>42874</v>
      </c>
      <c r="L2583" s="14">
        <v>42000</v>
      </c>
      <c r="M2583">
        <v>2.7275</v>
      </c>
      <c r="N2583" s="1">
        <v>0.25</v>
      </c>
      <c r="O2583">
        <v>438</v>
      </c>
      <c r="P2583" t="s">
        <v>14639</v>
      </c>
      <c r="Q2583">
        <v>1.2</v>
      </c>
      <c r="R2583" t="s">
        <v>14646</v>
      </c>
      <c r="S2583" s="14">
        <f>profile[[#This Row],[income]]/1000</f>
        <v>42</v>
      </c>
    </row>
    <row r="2584" spans="1:19" x14ac:dyDescent="0.25">
      <c r="A2584" t="s">
        <v>2582</v>
      </c>
      <c r="B2584" s="1">
        <v>17.558299999999999</v>
      </c>
      <c r="D2584" s="14" t="s">
        <v>2664</v>
      </c>
      <c r="E2584" s="14">
        <v>3.7759999999999998</v>
      </c>
      <c r="H2584" t="s">
        <v>14626</v>
      </c>
      <c r="I2584">
        <v>52</v>
      </c>
      <c r="J2584" t="s">
        <v>12584</v>
      </c>
      <c r="K2584" s="15">
        <v>42345</v>
      </c>
      <c r="L2584" s="14">
        <v>54000</v>
      </c>
      <c r="M2584">
        <v>1.8262</v>
      </c>
      <c r="N2584" s="1">
        <v>0.25</v>
      </c>
      <c r="O2584">
        <v>967</v>
      </c>
      <c r="P2584" t="s">
        <v>14639</v>
      </c>
      <c r="Q2584">
        <v>2.65</v>
      </c>
      <c r="R2584" t="s">
        <v>14646</v>
      </c>
      <c r="S2584" s="14">
        <f>profile[[#This Row],[income]]/1000</f>
        <v>54</v>
      </c>
    </row>
    <row r="2585" spans="1:19" x14ac:dyDescent="0.25">
      <c r="A2585" t="s">
        <v>2583</v>
      </c>
      <c r="B2585" s="1">
        <v>18.056699999999999</v>
      </c>
      <c r="D2585" s="14" t="s">
        <v>2665</v>
      </c>
      <c r="E2585" s="14">
        <v>14.042499999999999</v>
      </c>
      <c r="H2585" t="s">
        <v>14626</v>
      </c>
      <c r="I2585">
        <v>53</v>
      </c>
      <c r="J2585" t="s">
        <v>6984</v>
      </c>
      <c r="K2585" s="15">
        <v>42474</v>
      </c>
      <c r="L2585" s="14">
        <v>44000</v>
      </c>
      <c r="M2585">
        <v>9.7262000000000004</v>
      </c>
      <c r="N2585" s="1">
        <v>0.25</v>
      </c>
      <c r="O2585">
        <v>838</v>
      </c>
      <c r="P2585" t="s">
        <v>14639</v>
      </c>
      <c r="Q2585">
        <v>2.29</v>
      </c>
      <c r="R2585" t="s">
        <v>14646</v>
      </c>
      <c r="S2585" s="14">
        <f>profile[[#This Row],[income]]/1000</f>
        <v>44</v>
      </c>
    </row>
    <row r="2586" spans="1:19" x14ac:dyDescent="0.25">
      <c r="A2586" t="s">
        <v>2584</v>
      </c>
      <c r="B2586" s="1">
        <v>0</v>
      </c>
      <c r="D2586" s="14" t="s">
        <v>2666</v>
      </c>
      <c r="E2586" s="14">
        <v>3.0449999999999995</v>
      </c>
      <c r="H2586" t="s">
        <v>14626</v>
      </c>
      <c r="I2586">
        <v>34</v>
      </c>
      <c r="J2586" t="s">
        <v>1335</v>
      </c>
      <c r="K2586" s="15">
        <v>42578</v>
      </c>
      <c r="L2586" s="14">
        <v>44000</v>
      </c>
      <c r="M2586">
        <v>8.3975000000000009</v>
      </c>
      <c r="N2586" s="1">
        <v>0.25</v>
      </c>
      <c r="O2586">
        <v>734</v>
      </c>
      <c r="P2586" t="s">
        <v>14639</v>
      </c>
      <c r="Q2586">
        <v>2.0099999999999998</v>
      </c>
      <c r="R2586" t="s">
        <v>14646</v>
      </c>
      <c r="S2586" s="14">
        <f>profile[[#This Row],[income]]/1000</f>
        <v>44</v>
      </c>
    </row>
    <row r="2587" spans="1:19" x14ac:dyDescent="0.25">
      <c r="A2587" t="s">
        <v>2585</v>
      </c>
      <c r="B2587" s="1">
        <v>23.7758</v>
      </c>
      <c r="D2587" s="14" t="s">
        <v>2667</v>
      </c>
      <c r="E2587" s="14">
        <v>13.000999999999999</v>
      </c>
      <c r="H2587" t="s">
        <v>14626</v>
      </c>
      <c r="I2587">
        <v>75</v>
      </c>
      <c r="J2587" t="s">
        <v>1842</v>
      </c>
      <c r="K2587" s="15">
        <v>42363</v>
      </c>
      <c r="L2587" s="14">
        <v>47000</v>
      </c>
      <c r="M2587">
        <v>8.5299999999999994</v>
      </c>
      <c r="N2587" s="1">
        <v>0.25</v>
      </c>
      <c r="O2587">
        <v>949</v>
      </c>
      <c r="P2587" t="s">
        <v>14639</v>
      </c>
      <c r="Q2587">
        <v>2.6</v>
      </c>
      <c r="R2587" t="s">
        <v>14646</v>
      </c>
      <c r="S2587" s="14">
        <f>profile[[#This Row],[income]]/1000</f>
        <v>47</v>
      </c>
    </row>
    <row r="2588" spans="1:19" x14ac:dyDescent="0.25">
      <c r="A2588" t="s">
        <v>2586</v>
      </c>
      <c r="B2588" s="1">
        <v>0</v>
      </c>
      <c r="D2588" s="14" t="s">
        <v>2668</v>
      </c>
      <c r="E2588" s="14">
        <v>3.0625000000000004</v>
      </c>
      <c r="H2588" t="s">
        <v>14626</v>
      </c>
      <c r="I2588">
        <v>43</v>
      </c>
      <c r="J2588" t="s">
        <v>11010</v>
      </c>
      <c r="K2588" s="15">
        <v>42793</v>
      </c>
      <c r="L2588" s="14">
        <v>35000</v>
      </c>
      <c r="M2588">
        <v>6.9649999999999999</v>
      </c>
      <c r="N2588" s="1">
        <v>0.25</v>
      </c>
      <c r="O2588">
        <v>519</v>
      </c>
      <c r="P2588" t="s">
        <v>14639</v>
      </c>
      <c r="Q2588">
        <v>1.42</v>
      </c>
      <c r="R2588" t="s">
        <v>14646</v>
      </c>
      <c r="S2588" s="14">
        <f>profile[[#This Row],[income]]/1000</f>
        <v>35</v>
      </c>
    </row>
    <row r="2589" spans="1:19" x14ac:dyDescent="0.25">
      <c r="A2589" t="s">
        <v>2587</v>
      </c>
      <c r="B2589" s="1">
        <v>0</v>
      </c>
      <c r="D2589" s="14" t="s">
        <v>2669</v>
      </c>
      <c r="E2589" s="14">
        <v>10.657777777777776</v>
      </c>
      <c r="H2589" t="s">
        <v>14626</v>
      </c>
      <c r="I2589">
        <v>41</v>
      </c>
      <c r="J2589" t="s">
        <v>2043</v>
      </c>
      <c r="K2589" s="15">
        <v>42454</v>
      </c>
      <c r="L2589" s="14">
        <v>35000</v>
      </c>
      <c r="M2589">
        <v>8.391</v>
      </c>
      <c r="N2589" s="1">
        <v>0.25</v>
      </c>
      <c r="O2589">
        <v>858</v>
      </c>
      <c r="P2589" t="s">
        <v>14639</v>
      </c>
      <c r="Q2589">
        <v>2.35</v>
      </c>
      <c r="R2589" t="s">
        <v>14646</v>
      </c>
      <c r="S2589" s="14">
        <f>profile[[#This Row],[income]]/1000</f>
        <v>35</v>
      </c>
    </row>
    <row r="2590" spans="1:19" x14ac:dyDescent="0.25">
      <c r="A2590" t="s">
        <v>2588</v>
      </c>
      <c r="B2590" s="1">
        <v>5.94</v>
      </c>
      <c r="D2590" s="14" t="s">
        <v>2670</v>
      </c>
      <c r="E2590" s="14">
        <v>2.5642857142857145</v>
      </c>
      <c r="H2590" t="s">
        <v>14626</v>
      </c>
      <c r="I2590">
        <v>24</v>
      </c>
      <c r="J2590" t="s">
        <v>2783</v>
      </c>
      <c r="K2590" s="15">
        <v>42886</v>
      </c>
      <c r="L2590" s="14">
        <v>37000</v>
      </c>
      <c r="M2590">
        <v>9.0619999999999994</v>
      </c>
      <c r="N2590" s="1">
        <v>0.25</v>
      </c>
      <c r="O2590">
        <v>426</v>
      </c>
      <c r="P2590" t="s">
        <v>14639</v>
      </c>
      <c r="Q2590">
        <v>1.17</v>
      </c>
      <c r="R2590" t="s">
        <v>14646</v>
      </c>
      <c r="S2590" s="14">
        <f>profile[[#This Row],[income]]/1000</f>
        <v>37</v>
      </c>
    </row>
    <row r="2591" spans="1:19" x14ac:dyDescent="0.25">
      <c r="A2591" t="s">
        <v>2589</v>
      </c>
      <c r="B2591" s="1">
        <v>3.669</v>
      </c>
      <c r="D2591" s="14" t="s">
        <v>2671</v>
      </c>
      <c r="E2591" s="14">
        <v>2.1062500000000002</v>
      </c>
      <c r="H2591" t="s">
        <v>14626</v>
      </c>
      <c r="I2591">
        <v>54</v>
      </c>
      <c r="J2591" t="s">
        <v>8482</v>
      </c>
      <c r="K2591" s="15">
        <v>42351</v>
      </c>
      <c r="L2591" s="14">
        <v>60000</v>
      </c>
      <c r="M2591">
        <v>2.2437999999999998</v>
      </c>
      <c r="N2591" s="1">
        <v>0.25</v>
      </c>
      <c r="O2591">
        <v>961</v>
      </c>
      <c r="P2591" t="s">
        <v>14639</v>
      </c>
      <c r="Q2591">
        <v>2.63</v>
      </c>
      <c r="R2591" t="s">
        <v>14646</v>
      </c>
      <c r="S2591" s="14">
        <f>profile[[#This Row],[income]]/1000</f>
        <v>60</v>
      </c>
    </row>
    <row r="2592" spans="1:19" x14ac:dyDescent="0.25">
      <c r="A2592" t="s">
        <v>2590</v>
      </c>
      <c r="B2592" s="1">
        <v>0</v>
      </c>
      <c r="D2592" s="14" t="s">
        <v>2672</v>
      </c>
      <c r="E2592" s="14">
        <v>4.8100000000000005</v>
      </c>
      <c r="H2592" t="s">
        <v>14626</v>
      </c>
      <c r="I2592">
        <v>67</v>
      </c>
      <c r="J2592" t="s">
        <v>13528</v>
      </c>
      <c r="K2592" s="15">
        <v>42227</v>
      </c>
      <c r="L2592" s="14">
        <v>51000</v>
      </c>
      <c r="M2592">
        <v>12.248900000000001</v>
      </c>
      <c r="N2592" s="1">
        <v>0.25</v>
      </c>
      <c r="O2592">
        <v>1085</v>
      </c>
      <c r="P2592" t="s">
        <v>14639</v>
      </c>
      <c r="Q2592">
        <v>2.97</v>
      </c>
      <c r="R2592" t="s">
        <v>14646</v>
      </c>
      <c r="S2592" s="14">
        <f>profile[[#This Row],[income]]/1000</f>
        <v>51</v>
      </c>
    </row>
    <row r="2593" spans="1:19" x14ac:dyDescent="0.25">
      <c r="A2593" t="s">
        <v>2591</v>
      </c>
      <c r="B2593" s="1">
        <v>15.448</v>
      </c>
      <c r="D2593" s="14" t="s">
        <v>2673</v>
      </c>
      <c r="E2593" s="14">
        <v>3.7061538461538461</v>
      </c>
      <c r="H2593" t="s">
        <v>14626</v>
      </c>
      <c r="I2593">
        <v>39</v>
      </c>
      <c r="J2593" t="s">
        <v>11199</v>
      </c>
      <c r="K2593" s="15">
        <v>42689</v>
      </c>
      <c r="L2593" s="14">
        <v>53000</v>
      </c>
      <c r="M2593">
        <v>2.5823</v>
      </c>
      <c r="N2593" s="1">
        <v>0.25</v>
      </c>
      <c r="O2593">
        <v>623</v>
      </c>
      <c r="P2593" t="s">
        <v>14639</v>
      </c>
      <c r="Q2593">
        <v>1.71</v>
      </c>
      <c r="R2593" t="s">
        <v>14646</v>
      </c>
      <c r="S2593" s="14">
        <f>profile[[#This Row],[income]]/1000</f>
        <v>53</v>
      </c>
    </row>
    <row r="2594" spans="1:19" x14ac:dyDescent="0.25">
      <c r="A2594" t="s">
        <v>2592</v>
      </c>
      <c r="B2594" s="1">
        <v>23.96</v>
      </c>
      <c r="D2594" s="14" t="s">
        <v>2674</v>
      </c>
      <c r="E2594" s="14">
        <v>17.544615384615383</v>
      </c>
      <c r="H2594" t="s">
        <v>14626</v>
      </c>
      <c r="I2594">
        <v>73</v>
      </c>
      <c r="J2594" t="s">
        <v>7159</v>
      </c>
      <c r="K2594" s="15">
        <v>42222</v>
      </c>
      <c r="L2594" s="14">
        <v>35000</v>
      </c>
      <c r="M2594">
        <v>11.4078</v>
      </c>
      <c r="N2594" s="1">
        <v>0.25</v>
      </c>
      <c r="O2594">
        <v>1090</v>
      </c>
      <c r="P2594" t="s">
        <v>14639</v>
      </c>
      <c r="Q2594">
        <v>2.98</v>
      </c>
      <c r="R2594" t="s">
        <v>14646</v>
      </c>
      <c r="S2594" s="14">
        <f>profile[[#This Row],[income]]/1000</f>
        <v>35</v>
      </c>
    </row>
    <row r="2595" spans="1:19" x14ac:dyDescent="0.25">
      <c r="A2595" t="s">
        <v>2593</v>
      </c>
      <c r="B2595" s="1">
        <v>0</v>
      </c>
      <c r="D2595" s="14" t="s">
        <v>2675</v>
      </c>
      <c r="E2595" s="14">
        <v>17.72</v>
      </c>
      <c r="H2595" t="s">
        <v>14626</v>
      </c>
      <c r="I2595">
        <v>89</v>
      </c>
      <c r="J2595" t="s">
        <v>6961</v>
      </c>
      <c r="K2595" s="15">
        <v>42367</v>
      </c>
      <c r="L2595" s="14">
        <v>38000</v>
      </c>
      <c r="M2595">
        <v>7.8650000000000002</v>
      </c>
      <c r="N2595" s="1">
        <v>0.25</v>
      </c>
      <c r="O2595">
        <v>945</v>
      </c>
      <c r="P2595" t="s">
        <v>14639</v>
      </c>
      <c r="Q2595">
        <v>2.59</v>
      </c>
      <c r="R2595" t="s">
        <v>14646</v>
      </c>
      <c r="S2595" s="14">
        <f>profile[[#This Row],[income]]/1000</f>
        <v>38</v>
      </c>
    </row>
    <row r="2596" spans="1:19" x14ac:dyDescent="0.25">
      <c r="A2596" t="s">
        <v>2594</v>
      </c>
      <c r="B2596" s="1">
        <v>4.76</v>
      </c>
      <c r="D2596" s="14" t="s">
        <v>2676</v>
      </c>
      <c r="E2596" s="14">
        <v>2.0819999999999999</v>
      </c>
      <c r="H2596" t="s">
        <v>14626</v>
      </c>
      <c r="I2596">
        <v>58</v>
      </c>
      <c r="J2596" t="s">
        <v>2808</v>
      </c>
      <c r="K2596" s="15">
        <v>42837</v>
      </c>
      <c r="L2596" s="14">
        <v>39000</v>
      </c>
      <c r="M2596">
        <v>8.7864000000000004</v>
      </c>
      <c r="N2596" s="1">
        <v>0.25</v>
      </c>
      <c r="O2596">
        <v>475</v>
      </c>
      <c r="P2596" t="s">
        <v>14639</v>
      </c>
      <c r="Q2596">
        <v>1.3</v>
      </c>
      <c r="R2596" t="s">
        <v>14646</v>
      </c>
      <c r="S2596" s="14">
        <f>profile[[#This Row],[income]]/1000</f>
        <v>39</v>
      </c>
    </row>
    <row r="2597" spans="1:19" x14ac:dyDescent="0.25">
      <c r="A2597" t="s">
        <v>2595</v>
      </c>
      <c r="B2597" s="1">
        <v>20.864999999999998</v>
      </c>
      <c r="D2597" s="14" t="s">
        <v>2677</v>
      </c>
      <c r="E2597" s="14">
        <v>21.673333333333332</v>
      </c>
      <c r="H2597" t="s">
        <v>14626</v>
      </c>
      <c r="I2597">
        <v>42</v>
      </c>
      <c r="J2597" t="s">
        <v>4575</v>
      </c>
      <c r="K2597" s="15">
        <v>42560</v>
      </c>
      <c r="L2597" s="14">
        <v>35000</v>
      </c>
      <c r="M2597">
        <v>1.5125</v>
      </c>
      <c r="N2597" s="1">
        <v>0.25</v>
      </c>
      <c r="O2597">
        <v>752</v>
      </c>
      <c r="P2597" t="s">
        <v>14639</v>
      </c>
      <c r="Q2597">
        <v>2.06</v>
      </c>
      <c r="R2597" t="s">
        <v>14646</v>
      </c>
      <c r="S2597" s="14">
        <f>profile[[#This Row],[income]]/1000</f>
        <v>35</v>
      </c>
    </row>
    <row r="2598" spans="1:19" x14ac:dyDescent="0.25">
      <c r="A2598" t="s">
        <v>2596</v>
      </c>
      <c r="B2598" s="1">
        <v>14.3767</v>
      </c>
      <c r="D2598" s="14" t="s">
        <v>2678</v>
      </c>
      <c r="E2598" s="14">
        <v>20.869999999999997</v>
      </c>
      <c r="H2598" t="s">
        <v>14626</v>
      </c>
      <c r="I2598">
        <v>48</v>
      </c>
      <c r="J2598" t="s">
        <v>13632</v>
      </c>
      <c r="K2598" s="15">
        <v>42462</v>
      </c>
      <c r="L2598" s="14">
        <v>38000</v>
      </c>
      <c r="M2598">
        <v>9.1050000000000004</v>
      </c>
      <c r="N2598" s="1">
        <v>0.25</v>
      </c>
      <c r="O2598">
        <v>850</v>
      </c>
      <c r="P2598" t="s">
        <v>14639</v>
      </c>
      <c r="Q2598">
        <v>2.33</v>
      </c>
      <c r="R2598" t="s">
        <v>14646</v>
      </c>
      <c r="S2598" s="14">
        <f>profile[[#This Row],[income]]/1000</f>
        <v>38</v>
      </c>
    </row>
    <row r="2599" spans="1:19" x14ac:dyDescent="0.25">
      <c r="A2599" t="s">
        <v>2597</v>
      </c>
      <c r="B2599" s="1">
        <v>3.0270000000000001</v>
      </c>
      <c r="D2599" s="14" t="s">
        <v>2679</v>
      </c>
      <c r="E2599" s="14">
        <v>16.800714285714289</v>
      </c>
      <c r="H2599" t="s">
        <v>14626</v>
      </c>
      <c r="I2599">
        <v>30</v>
      </c>
      <c r="J2599" t="s">
        <v>5695</v>
      </c>
      <c r="K2599" s="15">
        <v>42503</v>
      </c>
      <c r="L2599" s="14">
        <v>40000</v>
      </c>
      <c r="M2599">
        <v>9.8338000000000001</v>
      </c>
      <c r="N2599" s="1">
        <v>0.25</v>
      </c>
      <c r="O2599">
        <v>809</v>
      </c>
      <c r="P2599" t="s">
        <v>14639</v>
      </c>
      <c r="Q2599">
        <v>2.21</v>
      </c>
      <c r="R2599" t="s">
        <v>14646</v>
      </c>
      <c r="S2599" s="14">
        <f>profile[[#This Row],[income]]/1000</f>
        <v>40</v>
      </c>
    </row>
    <row r="2600" spans="1:19" x14ac:dyDescent="0.25">
      <c r="A2600" t="s">
        <v>2598</v>
      </c>
      <c r="B2600" s="1">
        <v>4.9649999999999999</v>
      </c>
      <c r="D2600" s="14" t="s">
        <v>2680</v>
      </c>
      <c r="E2600" s="14">
        <v>3.754285714285714</v>
      </c>
      <c r="H2600" t="s">
        <v>14626</v>
      </c>
      <c r="I2600">
        <v>51</v>
      </c>
      <c r="J2600" t="s">
        <v>6534</v>
      </c>
      <c r="K2600" s="15">
        <v>42721</v>
      </c>
      <c r="L2600" s="14">
        <v>48000</v>
      </c>
      <c r="M2600">
        <v>10.156000000000001</v>
      </c>
      <c r="N2600" s="1">
        <v>0.25</v>
      </c>
      <c r="O2600">
        <v>591</v>
      </c>
      <c r="P2600" t="s">
        <v>14639</v>
      </c>
      <c r="Q2600">
        <v>1.62</v>
      </c>
      <c r="R2600" t="s">
        <v>14646</v>
      </c>
      <c r="S2600" s="14">
        <f>profile[[#This Row],[income]]/1000</f>
        <v>48</v>
      </c>
    </row>
    <row r="2601" spans="1:19" x14ac:dyDescent="0.25">
      <c r="A2601" t="s">
        <v>2599</v>
      </c>
      <c r="B2601" s="1">
        <v>16.440000000000001</v>
      </c>
      <c r="D2601" s="14" t="s">
        <v>2681</v>
      </c>
      <c r="E2601" s="14">
        <v>12.135000000000002</v>
      </c>
      <c r="H2601" t="s">
        <v>14626</v>
      </c>
      <c r="I2601">
        <v>67</v>
      </c>
      <c r="J2601" t="s">
        <v>13881</v>
      </c>
      <c r="K2601" s="15">
        <v>42463</v>
      </c>
      <c r="L2601" s="14">
        <v>32000</v>
      </c>
      <c r="M2601">
        <v>10.641999999999999</v>
      </c>
      <c r="N2601" s="1">
        <v>0.25</v>
      </c>
      <c r="O2601">
        <v>849</v>
      </c>
      <c r="P2601" t="s">
        <v>14639</v>
      </c>
      <c r="Q2601">
        <v>2.3199999999999998</v>
      </c>
      <c r="R2601" t="s">
        <v>14646</v>
      </c>
      <c r="S2601" s="14">
        <f>profile[[#This Row],[income]]/1000</f>
        <v>32</v>
      </c>
    </row>
    <row r="2602" spans="1:19" x14ac:dyDescent="0.25">
      <c r="A2602" t="s">
        <v>2600</v>
      </c>
      <c r="B2602" s="1">
        <v>5.7450000000000001</v>
      </c>
      <c r="D2602" s="14" t="s">
        <v>2682</v>
      </c>
      <c r="E2602" s="14">
        <v>20.381666666666664</v>
      </c>
      <c r="H2602" t="s">
        <v>14626</v>
      </c>
      <c r="I2602">
        <v>19</v>
      </c>
      <c r="J2602" t="s">
        <v>4</v>
      </c>
      <c r="K2602" s="15">
        <v>42591</v>
      </c>
      <c r="L2602" s="14">
        <v>65000</v>
      </c>
      <c r="M2602">
        <v>2.1389</v>
      </c>
      <c r="N2602" s="1">
        <v>0.25</v>
      </c>
      <c r="O2602">
        <v>721</v>
      </c>
      <c r="P2602" t="s">
        <v>14639</v>
      </c>
      <c r="Q2602">
        <v>1.97</v>
      </c>
      <c r="R2602" t="s">
        <v>14646</v>
      </c>
      <c r="S2602" s="14">
        <f>profile[[#This Row],[income]]/1000</f>
        <v>65</v>
      </c>
    </row>
    <row r="2603" spans="1:19" x14ac:dyDescent="0.25">
      <c r="A2603" t="s">
        <v>2601</v>
      </c>
      <c r="B2603" s="1">
        <v>3.6150000000000002</v>
      </c>
      <c r="D2603" s="14" t="s">
        <v>2683</v>
      </c>
      <c r="E2603" s="14">
        <v>25.704999999999995</v>
      </c>
      <c r="H2603" t="s">
        <v>14626</v>
      </c>
      <c r="I2603">
        <v>60</v>
      </c>
      <c r="J2603" t="s">
        <v>9302</v>
      </c>
      <c r="K2603" s="15">
        <v>42942</v>
      </c>
      <c r="L2603" s="14">
        <v>50000</v>
      </c>
      <c r="M2603">
        <v>11.81</v>
      </c>
      <c r="N2603" s="1">
        <v>0.25</v>
      </c>
      <c r="O2603">
        <v>370</v>
      </c>
      <c r="P2603" t="s">
        <v>14639</v>
      </c>
      <c r="Q2603">
        <v>1.01</v>
      </c>
      <c r="R2603" t="s">
        <v>14646</v>
      </c>
      <c r="S2603" s="14">
        <f>profile[[#This Row],[income]]/1000</f>
        <v>50</v>
      </c>
    </row>
    <row r="2604" spans="1:19" x14ac:dyDescent="0.25">
      <c r="A2604" t="s">
        <v>2602</v>
      </c>
      <c r="B2604" s="1">
        <v>20.776700000000002</v>
      </c>
      <c r="D2604" s="14" t="s">
        <v>2684</v>
      </c>
      <c r="E2604" s="14">
        <v>1.4166666666666667</v>
      </c>
      <c r="H2604" t="s">
        <v>14626</v>
      </c>
      <c r="I2604">
        <v>22</v>
      </c>
      <c r="J2604" t="s">
        <v>2772</v>
      </c>
      <c r="K2604" s="15">
        <v>42710</v>
      </c>
      <c r="L2604" s="14">
        <v>52000</v>
      </c>
      <c r="M2604">
        <v>2.476</v>
      </c>
      <c r="N2604" s="1">
        <v>0.25</v>
      </c>
      <c r="O2604">
        <v>602</v>
      </c>
      <c r="P2604" t="s">
        <v>14639</v>
      </c>
      <c r="Q2604">
        <v>1.65</v>
      </c>
      <c r="R2604" t="s">
        <v>14646</v>
      </c>
      <c r="S2604" s="14">
        <f>profile[[#This Row],[income]]/1000</f>
        <v>52</v>
      </c>
    </row>
    <row r="2605" spans="1:19" x14ac:dyDescent="0.25">
      <c r="A2605" t="s">
        <v>2603</v>
      </c>
      <c r="B2605" s="1">
        <v>16.68</v>
      </c>
      <c r="D2605" s="14" t="s">
        <v>2685</v>
      </c>
      <c r="E2605" s="14">
        <v>20.262500000000003</v>
      </c>
      <c r="H2605" t="s">
        <v>14626</v>
      </c>
      <c r="I2605">
        <v>43</v>
      </c>
      <c r="J2605" t="s">
        <v>4965</v>
      </c>
      <c r="K2605" s="15">
        <v>42696</v>
      </c>
      <c r="L2605" s="14">
        <v>36000</v>
      </c>
      <c r="M2605">
        <v>4.21</v>
      </c>
      <c r="N2605" s="1">
        <v>0.25</v>
      </c>
      <c r="O2605">
        <v>616</v>
      </c>
      <c r="P2605" t="s">
        <v>14639</v>
      </c>
      <c r="Q2605">
        <v>1.69</v>
      </c>
      <c r="R2605" t="s">
        <v>14646</v>
      </c>
      <c r="S2605" s="14">
        <f>profile[[#This Row],[income]]/1000</f>
        <v>36</v>
      </c>
    </row>
    <row r="2606" spans="1:19" x14ac:dyDescent="0.25">
      <c r="A2606" t="s">
        <v>2604</v>
      </c>
      <c r="B2606" s="1">
        <v>1.7450000000000001</v>
      </c>
      <c r="D2606" s="14" t="s">
        <v>2686</v>
      </c>
      <c r="E2606" s="14">
        <v>2.5720000000000001</v>
      </c>
      <c r="H2606" t="s">
        <v>14626</v>
      </c>
      <c r="I2606">
        <v>84</v>
      </c>
      <c r="J2606" t="s">
        <v>3556</v>
      </c>
      <c r="K2606" s="15">
        <v>42667</v>
      </c>
      <c r="L2606" s="14">
        <v>64000</v>
      </c>
      <c r="M2606">
        <v>4.63</v>
      </c>
      <c r="N2606" s="1">
        <v>0.25</v>
      </c>
      <c r="O2606">
        <v>645</v>
      </c>
      <c r="P2606" t="s">
        <v>14639</v>
      </c>
      <c r="Q2606">
        <v>1.77</v>
      </c>
      <c r="R2606" t="s">
        <v>14646</v>
      </c>
      <c r="S2606" s="14">
        <f>profile[[#This Row],[income]]/1000</f>
        <v>64</v>
      </c>
    </row>
    <row r="2607" spans="1:19" x14ac:dyDescent="0.25">
      <c r="A2607" t="s">
        <v>2605</v>
      </c>
      <c r="B2607" s="1">
        <v>18.745999999999999</v>
      </c>
      <c r="D2607" s="14" t="s">
        <v>2687</v>
      </c>
      <c r="E2607" s="14">
        <v>263.97499999999997</v>
      </c>
      <c r="H2607" t="s">
        <v>14626</v>
      </c>
      <c r="I2607">
        <v>73</v>
      </c>
      <c r="J2607" t="s">
        <v>8239</v>
      </c>
      <c r="K2607" s="15">
        <v>42555</v>
      </c>
      <c r="L2607" s="14">
        <v>37000</v>
      </c>
      <c r="M2607">
        <v>9.1670999999999996</v>
      </c>
      <c r="N2607" s="1">
        <v>0.25</v>
      </c>
      <c r="O2607">
        <v>757</v>
      </c>
      <c r="P2607" t="s">
        <v>14639</v>
      </c>
      <c r="Q2607">
        <v>2.0699999999999998</v>
      </c>
      <c r="R2607" t="s">
        <v>14646</v>
      </c>
      <c r="S2607" s="14">
        <f>profile[[#This Row],[income]]/1000</f>
        <v>37</v>
      </c>
    </row>
    <row r="2608" spans="1:19" x14ac:dyDescent="0.25">
      <c r="A2608" t="s">
        <v>2606</v>
      </c>
      <c r="B2608" s="1">
        <v>21.35</v>
      </c>
      <c r="D2608" s="14" t="s">
        <v>2688</v>
      </c>
      <c r="E2608" s="14">
        <v>8.5633333333333326</v>
      </c>
      <c r="H2608" t="s">
        <v>14626</v>
      </c>
      <c r="I2608">
        <v>39</v>
      </c>
      <c r="J2608" t="s">
        <v>5136</v>
      </c>
      <c r="K2608" s="15">
        <v>42942</v>
      </c>
      <c r="L2608" s="14">
        <v>37000</v>
      </c>
      <c r="M2608">
        <v>2.1520000000000001</v>
      </c>
      <c r="N2608" s="1">
        <v>0.25</v>
      </c>
      <c r="O2608">
        <v>370</v>
      </c>
      <c r="P2608" t="s">
        <v>14639</v>
      </c>
      <c r="Q2608">
        <v>1.01</v>
      </c>
      <c r="R2608" t="s">
        <v>14646</v>
      </c>
      <c r="S2608" s="14">
        <f>profile[[#This Row],[income]]/1000</f>
        <v>37</v>
      </c>
    </row>
    <row r="2609" spans="1:19" x14ac:dyDescent="0.25">
      <c r="A2609" t="s">
        <v>2607</v>
      </c>
      <c r="B2609" s="1">
        <v>18.895</v>
      </c>
      <c r="D2609" s="14" t="s">
        <v>2689</v>
      </c>
      <c r="E2609" s="14">
        <v>18.071999999999999</v>
      </c>
      <c r="H2609" t="s">
        <v>14626</v>
      </c>
      <c r="I2609">
        <v>36</v>
      </c>
      <c r="J2609" t="s">
        <v>1397</v>
      </c>
      <c r="K2609" s="15">
        <v>42634</v>
      </c>
      <c r="L2609" s="14">
        <v>45000</v>
      </c>
      <c r="M2609">
        <v>3.7982</v>
      </c>
      <c r="N2609" s="1">
        <v>0.25</v>
      </c>
      <c r="O2609">
        <v>678</v>
      </c>
      <c r="P2609" t="s">
        <v>14639</v>
      </c>
      <c r="Q2609">
        <v>1.86</v>
      </c>
      <c r="R2609" t="s">
        <v>14646</v>
      </c>
      <c r="S2609" s="14">
        <f>profile[[#This Row],[income]]/1000</f>
        <v>45</v>
      </c>
    </row>
    <row r="2610" spans="1:19" x14ac:dyDescent="0.25">
      <c r="A2610" t="s">
        <v>2608</v>
      </c>
      <c r="B2610" s="1">
        <v>32.380000000000003</v>
      </c>
      <c r="D2610" s="14" t="s">
        <v>2690</v>
      </c>
      <c r="E2610" s="14">
        <v>3.2106250000000003</v>
      </c>
      <c r="H2610" t="s">
        <v>14626</v>
      </c>
      <c r="I2610">
        <v>36</v>
      </c>
      <c r="J2610" t="s">
        <v>1226</v>
      </c>
      <c r="K2610" s="15">
        <v>42218</v>
      </c>
      <c r="L2610" s="14">
        <v>36000</v>
      </c>
      <c r="M2610">
        <v>2.4887000000000001</v>
      </c>
      <c r="N2610" s="1">
        <v>0.25</v>
      </c>
      <c r="O2610">
        <v>1094</v>
      </c>
      <c r="P2610" t="s">
        <v>14639</v>
      </c>
      <c r="Q2610">
        <v>3</v>
      </c>
      <c r="R2610" t="s">
        <v>14646</v>
      </c>
      <c r="S2610" s="14">
        <f>profile[[#This Row],[income]]/1000</f>
        <v>36</v>
      </c>
    </row>
    <row r="2611" spans="1:19" x14ac:dyDescent="0.25">
      <c r="A2611" t="s">
        <v>2609</v>
      </c>
      <c r="B2611" s="1">
        <v>28.56</v>
      </c>
      <c r="D2611" s="14" t="s">
        <v>2691</v>
      </c>
      <c r="E2611" s="14">
        <v>11.379444444444447</v>
      </c>
      <c r="H2611" t="s">
        <v>14626</v>
      </c>
      <c r="I2611">
        <v>54</v>
      </c>
      <c r="J2611" t="s">
        <v>13480</v>
      </c>
      <c r="K2611" s="15">
        <v>42443</v>
      </c>
      <c r="L2611" s="14">
        <v>39000</v>
      </c>
      <c r="M2611">
        <v>9.2799999999999994</v>
      </c>
      <c r="N2611" s="1">
        <v>0.25</v>
      </c>
      <c r="O2611">
        <v>869</v>
      </c>
      <c r="P2611" t="s">
        <v>14639</v>
      </c>
      <c r="Q2611">
        <v>2.38</v>
      </c>
      <c r="R2611" t="s">
        <v>14646</v>
      </c>
      <c r="S2611" s="14">
        <f>profile[[#This Row],[income]]/1000</f>
        <v>39</v>
      </c>
    </row>
    <row r="2612" spans="1:19" x14ac:dyDescent="0.25">
      <c r="A2612" t="s">
        <v>2610</v>
      </c>
      <c r="B2612" s="1">
        <v>15.8573</v>
      </c>
      <c r="D2612" s="14" t="s">
        <v>2692</v>
      </c>
      <c r="E2612" s="14">
        <v>45.645714285714284</v>
      </c>
      <c r="H2612" t="s">
        <v>14626</v>
      </c>
      <c r="I2612">
        <v>84</v>
      </c>
      <c r="J2612" t="s">
        <v>3931</v>
      </c>
      <c r="K2612" s="15">
        <v>42246</v>
      </c>
      <c r="L2612" s="14">
        <v>38000</v>
      </c>
      <c r="M2612">
        <v>2.2046000000000001</v>
      </c>
      <c r="N2612" s="1">
        <v>0.25</v>
      </c>
      <c r="O2612">
        <v>1066</v>
      </c>
      <c r="P2612" t="s">
        <v>14639</v>
      </c>
      <c r="Q2612">
        <v>2.92</v>
      </c>
      <c r="R2612" t="s">
        <v>14646</v>
      </c>
      <c r="S2612" s="14">
        <f>profile[[#This Row],[income]]/1000</f>
        <v>38</v>
      </c>
    </row>
    <row r="2613" spans="1:19" x14ac:dyDescent="0.25">
      <c r="A2613" t="s">
        <v>2611</v>
      </c>
      <c r="B2613" s="1">
        <v>5.5179999999999998</v>
      </c>
      <c r="D2613" s="14" t="s">
        <v>2693</v>
      </c>
      <c r="E2613" s="14">
        <v>2.6459999999999999</v>
      </c>
      <c r="H2613" t="s">
        <v>14626</v>
      </c>
      <c r="I2613">
        <v>93</v>
      </c>
      <c r="J2613" t="s">
        <v>12283</v>
      </c>
      <c r="K2613" s="15">
        <v>42757</v>
      </c>
      <c r="L2613" s="14">
        <v>40000</v>
      </c>
      <c r="M2613">
        <v>10.2418</v>
      </c>
      <c r="N2613" s="1">
        <v>0.25</v>
      </c>
      <c r="O2613">
        <v>555</v>
      </c>
      <c r="P2613" t="s">
        <v>14639</v>
      </c>
      <c r="Q2613">
        <v>1.52</v>
      </c>
      <c r="R2613" t="s">
        <v>14646</v>
      </c>
      <c r="S2613" s="14">
        <f>profile[[#This Row],[income]]/1000</f>
        <v>40</v>
      </c>
    </row>
    <row r="2614" spans="1:19" x14ac:dyDescent="0.25">
      <c r="A2614" t="s">
        <v>2612</v>
      </c>
      <c r="B2614" s="1">
        <v>8.89</v>
      </c>
      <c r="D2614" s="14" t="s">
        <v>2695</v>
      </c>
      <c r="E2614" s="14">
        <v>26.536666666666665</v>
      </c>
      <c r="H2614" t="s">
        <v>14626</v>
      </c>
      <c r="I2614">
        <v>27</v>
      </c>
      <c r="J2614" t="s">
        <v>4969</v>
      </c>
      <c r="K2614" s="15">
        <v>42542</v>
      </c>
      <c r="L2614" s="14">
        <v>32000</v>
      </c>
      <c r="M2614">
        <v>2.0924999999999998</v>
      </c>
      <c r="N2614" s="1">
        <v>0.25</v>
      </c>
      <c r="O2614">
        <v>770</v>
      </c>
      <c r="P2614" t="s">
        <v>14639</v>
      </c>
      <c r="Q2614">
        <v>2.11</v>
      </c>
      <c r="R2614" t="s">
        <v>14646</v>
      </c>
      <c r="S2614" s="14">
        <f>profile[[#This Row],[income]]/1000</f>
        <v>32</v>
      </c>
    </row>
    <row r="2615" spans="1:19" x14ac:dyDescent="0.25">
      <c r="A2615" t="s">
        <v>2613</v>
      </c>
      <c r="B2615" s="1">
        <v>16.37</v>
      </c>
      <c r="D2615" s="14" t="s">
        <v>2696</v>
      </c>
      <c r="E2615" s="14">
        <v>21.793333333333333</v>
      </c>
      <c r="H2615" t="s">
        <v>14626</v>
      </c>
      <c r="I2615">
        <v>25</v>
      </c>
      <c r="J2615" t="s">
        <v>3786</v>
      </c>
      <c r="K2615" s="15">
        <v>42540</v>
      </c>
      <c r="L2615" s="14">
        <v>66000</v>
      </c>
      <c r="M2615">
        <v>4.7686000000000002</v>
      </c>
      <c r="N2615" s="1">
        <v>0.25</v>
      </c>
      <c r="O2615">
        <v>772</v>
      </c>
      <c r="P2615" t="s">
        <v>14639</v>
      </c>
      <c r="Q2615">
        <v>2.11</v>
      </c>
      <c r="R2615" t="s">
        <v>14646</v>
      </c>
      <c r="S2615" s="14">
        <f>profile[[#This Row],[income]]/1000</f>
        <v>66</v>
      </c>
    </row>
    <row r="2616" spans="1:19" x14ac:dyDescent="0.25">
      <c r="A2616" t="s">
        <v>2614</v>
      </c>
      <c r="B2616" s="1">
        <v>18.170000000000002</v>
      </c>
      <c r="D2616" s="14" t="s">
        <v>2697</v>
      </c>
      <c r="E2616" s="14">
        <v>16.612000000000002</v>
      </c>
      <c r="H2616" t="s">
        <v>14626</v>
      </c>
      <c r="I2616">
        <v>41</v>
      </c>
      <c r="J2616" t="s">
        <v>13353</v>
      </c>
      <c r="K2616" s="15">
        <v>42524</v>
      </c>
      <c r="L2616" s="14">
        <v>34000</v>
      </c>
      <c r="M2616">
        <v>9.3181999999999992</v>
      </c>
      <c r="N2616" s="1">
        <v>0.25</v>
      </c>
      <c r="O2616">
        <v>788</v>
      </c>
      <c r="P2616" t="s">
        <v>14639</v>
      </c>
      <c r="Q2616">
        <v>2.16</v>
      </c>
      <c r="R2616" t="s">
        <v>14646</v>
      </c>
      <c r="S2616" s="14">
        <f>profile[[#This Row],[income]]/1000</f>
        <v>34</v>
      </c>
    </row>
    <row r="2617" spans="1:19" x14ac:dyDescent="0.25">
      <c r="A2617" t="s">
        <v>2615</v>
      </c>
      <c r="B2617" s="1">
        <v>20.074000000000002</v>
      </c>
      <c r="D2617" s="14" t="s">
        <v>2698</v>
      </c>
      <c r="E2617" s="14">
        <v>2.0966666666666667</v>
      </c>
      <c r="H2617" t="s">
        <v>14626</v>
      </c>
      <c r="I2617">
        <v>72</v>
      </c>
      <c r="J2617" t="s">
        <v>3227</v>
      </c>
      <c r="K2617" s="15">
        <v>42690</v>
      </c>
      <c r="L2617" s="14">
        <v>33000</v>
      </c>
      <c r="M2617">
        <v>10.042</v>
      </c>
      <c r="N2617" s="1">
        <v>0.25</v>
      </c>
      <c r="O2617">
        <v>622</v>
      </c>
      <c r="P2617" t="s">
        <v>14639</v>
      </c>
      <c r="Q2617">
        <v>1.7</v>
      </c>
      <c r="R2617" t="s">
        <v>14646</v>
      </c>
      <c r="S2617" s="14">
        <f>profile[[#This Row],[income]]/1000</f>
        <v>33</v>
      </c>
    </row>
    <row r="2618" spans="1:19" x14ac:dyDescent="0.25">
      <c r="A2618" t="s">
        <v>2616</v>
      </c>
      <c r="B2618" s="1">
        <v>2.08</v>
      </c>
      <c r="D2618" s="14" t="s">
        <v>2699</v>
      </c>
      <c r="E2618" s="14">
        <v>3.7762499999999997</v>
      </c>
      <c r="H2618" t="s">
        <v>14626</v>
      </c>
      <c r="I2618">
        <v>32</v>
      </c>
      <c r="J2618" t="s">
        <v>4481</v>
      </c>
      <c r="K2618" s="15">
        <v>42786</v>
      </c>
      <c r="L2618" s="14">
        <v>41000</v>
      </c>
      <c r="M2618">
        <v>12.116899999999999</v>
      </c>
      <c r="N2618" s="1">
        <v>0.25</v>
      </c>
      <c r="O2618">
        <v>526</v>
      </c>
      <c r="P2618" t="s">
        <v>14639</v>
      </c>
      <c r="Q2618">
        <v>1.44</v>
      </c>
      <c r="R2618" t="s">
        <v>14646</v>
      </c>
      <c r="S2618" s="14">
        <f>profile[[#This Row],[income]]/1000</f>
        <v>41</v>
      </c>
    </row>
    <row r="2619" spans="1:19" x14ac:dyDescent="0.25">
      <c r="A2619" t="s">
        <v>2617</v>
      </c>
      <c r="B2619" s="1">
        <v>9.5374999999999996</v>
      </c>
      <c r="D2619" s="14" t="s">
        <v>2700</v>
      </c>
      <c r="E2619" s="14">
        <v>24.576666666666664</v>
      </c>
      <c r="H2619" t="s">
        <v>14626</v>
      </c>
      <c r="I2619">
        <v>47</v>
      </c>
      <c r="J2619" t="s">
        <v>11431</v>
      </c>
      <c r="K2619" s="15">
        <v>42505</v>
      </c>
      <c r="L2619" s="14">
        <v>48000</v>
      </c>
      <c r="M2619">
        <v>5.3167</v>
      </c>
      <c r="N2619" s="1">
        <v>0.25</v>
      </c>
      <c r="O2619">
        <v>807</v>
      </c>
      <c r="P2619" t="s">
        <v>14639</v>
      </c>
      <c r="Q2619">
        <v>2.21</v>
      </c>
      <c r="R2619" t="s">
        <v>14646</v>
      </c>
      <c r="S2619" s="14">
        <f>profile[[#This Row],[income]]/1000</f>
        <v>48</v>
      </c>
    </row>
    <row r="2620" spans="1:19" x14ac:dyDescent="0.25">
      <c r="A2620" t="s">
        <v>2618</v>
      </c>
      <c r="B2620" s="1">
        <v>16.785</v>
      </c>
      <c r="D2620" s="14" t="s">
        <v>2701</v>
      </c>
      <c r="E2620" s="14">
        <v>15.578749999999999</v>
      </c>
      <c r="H2620" t="s">
        <v>14626</v>
      </c>
      <c r="I2620">
        <v>37</v>
      </c>
      <c r="J2620" t="s">
        <v>774</v>
      </c>
      <c r="K2620" s="15">
        <v>42734</v>
      </c>
      <c r="L2620" s="14">
        <v>35000</v>
      </c>
      <c r="M2620">
        <v>2.738</v>
      </c>
      <c r="N2620" s="1">
        <v>0.25</v>
      </c>
      <c r="O2620">
        <v>578</v>
      </c>
      <c r="P2620" t="s">
        <v>14639</v>
      </c>
      <c r="Q2620">
        <v>1.58</v>
      </c>
      <c r="R2620" t="s">
        <v>14646</v>
      </c>
      <c r="S2620" s="14">
        <f>profile[[#This Row],[income]]/1000</f>
        <v>35</v>
      </c>
    </row>
    <row r="2621" spans="1:19" x14ac:dyDescent="0.25">
      <c r="A2621" t="s">
        <v>2619</v>
      </c>
      <c r="B2621" s="1">
        <v>2.0499999999999998</v>
      </c>
      <c r="D2621" s="14" t="s">
        <v>2702</v>
      </c>
      <c r="E2621" s="14">
        <v>23.726666666666663</v>
      </c>
      <c r="H2621" t="s">
        <v>14626</v>
      </c>
      <c r="I2621">
        <v>18</v>
      </c>
      <c r="J2621" t="s">
        <v>3129</v>
      </c>
      <c r="K2621" s="15">
        <v>42357</v>
      </c>
      <c r="L2621" s="14">
        <v>31000</v>
      </c>
      <c r="M2621">
        <v>10.0275</v>
      </c>
      <c r="N2621" s="1">
        <v>0.25</v>
      </c>
      <c r="O2621">
        <v>955</v>
      </c>
      <c r="P2621" t="s">
        <v>14639</v>
      </c>
      <c r="Q2621">
        <v>2.61</v>
      </c>
      <c r="R2621" t="s">
        <v>14646</v>
      </c>
      <c r="S2621" s="14">
        <f>profile[[#This Row],[income]]/1000</f>
        <v>31</v>
      </c>
    </row>
    <row r="2622" spans="1:19" x14ac:dyDescent="0.25">
      <c r="A2622" t="s">
        <v>2620</v>
      </c>
      <c r="B2622" s="1">
        <v>11.6433</v>
      </c>
      <c r="D2622" s="14" t="s">
        <v>2703</v>
      </c>
      <c r="E2622" s="14">
        <v>23.647499999999997</v>
      </c>
      <c r="H2622" t="s">
        <v>14627</v>
      </c>
      <c r="I2622">
        <v>24</v>
      </c>
      <c r="J2622" t="s">
        <v>12037</v>
      </c>
      <c r="K2622" s="15">
        <v>42778</v>
      </c>
      <c r="L2622" s="14">
        <v>61000</v>
      </c>
      <c r="M2622">
        <v>15.767799999999999</v>
      </c>
      <c r="N2622" s="1">
        <v>0.25</v>
      </c>
      <c r="O2622">
        <v>534</v>
      </c>
      <c r="P2622" t="s">
        <v>14641</v>
      </c>
      <c r="Q2622">
        <v>1.46</v>
      </c>
      <c r="R2622" t="s">
        <v>14646</v>
      </c>
      <c r="S2622" s="14">
        <f>profile[[#This Row],[income]]/1000</f>
        <v>61</v>
      </c>
    </row>
    <row r="2623" spans="1:19" x14ac:dyDescent="0.25">
      <c r="A2623" t="s">
        <v>2621</v>
      </c>
      <c r="B2623" s="1">
        <v>0</v>
      </c>
      <c r="D2623" s="14" t="s">
        <v>2704</v>
      </c>
      <c r="E2623" s="14">
        <v>11.654166666666667</v>
      </c>
      <c r="H2623" t="s">
        <v>14627</v>
      </c>
      <c r="I2623">
        <v>74</v>
      </c>
      <c r="J2623" t="s">
        <v>6415</v>
      </c>
      <c r="K2623" s="15">
        <v>42478</v>
      </c>
      <c r="L2623" s="14">
        <v>78000</v>
      </c>
      <c r="M2623">
        <v>24.925000000000001</v>
      </c>
      <c r="N2623" s="1">
        <v>0.25</v>
      </c>
      <c r="O2623">
        <v>834</v>
      </c>
      <c r="P2623" t="s">
        <v>14641</v>
      </c>
      <c r="Q2623">
        <v>2.2799999999999998</v>
      </c>
      <c r="R2623" t="s">
        <v>14646</v>
      </c>
      <c r="S2623" s="14">
        <f>profile[[#This Row],[income]]/1000</f>
        <v>78</v>
      </c>
    </row>
    <row r="2624" spans="1:19" x14ac:dyDescent="0.25">
      <c r="A2624" t="s">
        <v>2622</v>
      </c>
      <c r="B2624" s="1">
        <v>3.29</v>
      </c>
      <c r="D2624" s="14" t="s">
        <v>2706</v>
      </c>
      <c r="E2624" s="14">
        <v>8.3091666666666661</v>
      </c>
      <c r="H2624" t="s">
        <v>14627</v>
      </c>
      <c r="I2624">
        <v>43</v>
      </c>
      <c r="J2624" t="s">
        <v>12631</v>
      </c>
      <c r="K2624" s="15">
        <v>42411</v>
      </c>
      <c r="L2624" s="14">
        <v>52000</v>
      </c>
      <c r="M2624">
        <v>16.227499999999999</v>
      </c>
      <c r="N2624" s="1">
        <v>0.25</v>
      </c>
      <c r="O2624">
        <v>901</v>
      </c>
      <c r="P2624" t="s">
        <v>14641</v>
      </c>
      <c r="Q2624">
        <v>2.4700000000000002</v>
      </c>
      <c r="R2624" t="s">
        <v>14646</v>
      </c>
      <c r="S2624" s="14">
        <f>profile[[#This Row],[income]]/1000</f>
        <v>52</v>
      </c>
    </row>
    <row r="2625" spans="1:19" x14ac:dyDescent="0.25">
      <c r="A2625" t="s">
        <v>2623</v>
      </c>
      <c r="B2625" s="1">
        <v>2.8039999999999998</v>
      </c>
      <c r="D2625" s="14" t="s">
        <v>2707</v>
      </c>
      <c r="E2625" s="14">
        <v>11.266</v>
      </c>
      <c r="H2625" t="s">
        <v>14627</v>
      </c>
      <c r="I2625">
        <v>32</v>
      </c>
      <c r="J2625" t="s">
        <v>10100</v>
      </c>
      <c r="K2625" s="15">
        <v>42671</v>
      </c>
      <c r="L2625" s="14">
        <v>58000</v>
      </c>
      <c r="M2625">
        <v>19.245699999999999</v>
      </c>
      <c r="N2625" s="1">
        <v>0.25</v>
      </c>
      <c r="O2625">
        <v>641</v>
      </c>
      <c r="P2625" t="s">
        <v>14641</v>
      </c>
      <c r="Q2625">
        <v>1.75</v>
      </c>
      <c r="R2625" t="s">
        <v>14646</v>
      </c>
      <c r="S2625" s="14">
        <f>profile[[#This Row],[income]]/1000</f>
        <v>58</v>
      </c>
    </row>
    <row r="2626" spans="1:19" x14ac:dyDescent="0.25">
      <c r="A2626" t="s">
        <v>2624</v>
      </c>
      <c r="B2626" s="1">
        <v>0</v>
      </c>
      <c r="D2626" s="14" t="s">
        <v>2708</v>
      </c>
      <c r="E2626" s="14">
        <v>16.368750000000002</v>
      </c>
      <c r="H2626" t="s">
        <v>14627</v>
      </c>
      <c r="I2626">
        <v>80</v>
      </c>
      <c r="J2626" t="s">
        <v>7189</v>
      </c>
      <c r="K2626" s="15">
        <v>42858</v>
      </c>
      <c r="L2626" s="14">
        <v>88000</v>
      </c>
      <c r="M2626">
        <v>20.556000000000001</v>
      </c>
      <c r="N2626" s="1">
        <v>0.25</v>
      </c>
      <c r="O2626">
        <v>454</v>
      </c>
      <c r="P2626" t="s">
        <v>14641</v>
      </c>
      <c r="Q2626">
        <v>1.24</v>
      </c>
      <c r="R2626" t="s">
        <v>14646</v>
      </c>
      <c r="S2626" s="14">
        <f>profile[[#This Row],[income]]/1000</f>
        <v>88</v>
      </c>
    </row>
    <row r="2627" spans="1:19" x14ac:dyDescent="0.25">
      <c r="A2627" t="s">
        <v>2625</v>
      </c>
      <c r="B2627" s="1">
        <v>0.87</v>
      </c>
      <c r="D2627" s="14" t="s">
        <v>2709</v>
      </c>
      <c r="E2627" s="14">
        <v>2.9666666666666668</v>
      </c>
      <c r="H2627" t="s">
        <v>14627</v>
      </c>
      <c r="I2627">
        <v>58</v>
      </c>
      <c r="J2627" t="s">
        <v>10819</v>
      </c>
      <c r="K2627" s="15">
        <v>42515</v>
      </c>
      <c r="L2627" s="14">
        <v>75000</v>
      </c>
      <c r="M2627">
        <v>20.0825</v>
      </c>
      <c r="N2627" s="1">
        <v>0.25</v>
      </c>
      <c r="O2627">
        <v>797</v>
      </c>
      <c r="P2627" t="s">
        <v>14641</v>
      </c>
      <c r="Q2627">
        <v>2.1800000000000002</v>
      </c>
      <c r="R2627" t="s">
        <v>14646</v>
      </c>
      <c r="S2627" s="14">
        <f>profile[[#This Row],[income]]/1000</f>
        <v>75</v>
      </c>
    </row>
    <row r="2628" spans="1:19" x14ac:dyDescent="0.25">
      <c r="A2628" t="s">
        <v>2626</v>
      </c>
      <c r="B2628" s="1">
        <v>9.5756999999999994</v>
      </c>
      <c r="D2628" s="14" t="s">
        <v>2710</v>
      </c>
      <c r="E2628" s="14">
        <v>3.1840000000000002</v>
      </c>
      <c r="H2628" t="s">
        <v>14627</v>
      </c>
      <c r="I2628">
        <v>65</v>
      </c>
      <c r="J2628" t="s">
        <v>9715</v>
      </c>
      <c r="K2628" s="15">
        <v>42364</v>
      </c>
      <c r="L2628" s="14">
        <v>52000</v>
      </c>
      <c r="M2628">
        <v>13.1617</v>
      </c>
      <c r="N2628" s="1">
        <v>0.25</v>
      </c>
      <c r="O2628">
        <v>948</v>
      </c>
      <c r="P2628" t="s">
        <v>14641</v>
      </c>
      <c r="Q2628">
        <v>2.6</v>
      </c>
      <c r="R2628" t="s">
        <v>14646</v>
      </c>
      <c r="S2628" s="14">
        <f>profile[[#This Row],[income]]/1000</f>
        <v>52</v>
      </c>
    </row>
    <row r="2629" spans="1:19" x14ac:dyDescent="0.25">
      <c r="A2629" t="s">
        <v>2627</v>
      </c>
      <c r="B2629" s="1">
        <v>15.345000000000001</v>
      </c>
      <c r="D2629" s="14" t="s">
        <v>2711</v>
      </c>
      <c r="E2629" s="14">
        <v>24.78857142857143</v>
      </c>
      <c r="H2629" t="s">
        <v>14627</v>
      </c>
      <c r="I2629">
        <v>78</v>
      </c>
      <c r="J2629" t="s">
        <v>337</v>
      </c>
      <c r="K2629" s="15">
        <v>42388</v>
      </c>
      <c r="L2629" s="14">
        <v>77000</v>
      </c>
      <c r="M2629">
        <v>18.3278</v>
      </c>
      <c r="N2629" s="1">
        <v>0.25</v>
      </c>
      <c r="O2629">
        <v>924</v>
      </c>
      <c r="P2629" t="s">
        <v>14641</v>
      </c>
      <c r="Q2629">
        <v>2.5299999999999998</v>
      </c>
      <c r="R2629" t="s">
        <v>14646</v>
      </c>
      <c r="S2629" s="14">
        <f>profile[[#This Row],[income]]/1000</f>
        <v>77</v>
      </c>
    </row>
    <row r="2630" spans="1:19" x14ac:dyDescent="0.25">
      <c r="A2630" t="s">
        <v>2628</v>
      </c>
      <c r="B2630" s="1">
        <v>17.2057</v>
      </c>
      <c r="D2630" s="14" t="s">
        <v>2712</v>
      </c>
      <c r="E2630" s="14">
        <v>24.167999999999999</v>
      </c>
      <c r="H2630" t="s">
        <v>14627</v>
      </c>
      <c r="I2630">
        <v>67</v>
      </c>
      <c r="J2630" t="s">
        <v>4292</v>
      </c>
      <c r="K2630" s="15">
        <v>42721</v>
      </c>
      <c r="L2630" s="14">
        <v>82000</v>
      </c>
      <c r="M2630">
        <v>26.577100000000002</v>
      </c>
      <c r="N2630" s="1">
        <v>0.25</v>
      </c>
      <c r="O2630">
        <v>591</v>
      </c>
      <c r="P2630" t="s">
        <v>14641</v>
      </c>
      <c r="Q2630">
        <v>1.62</v>
      </c>
      <c r="R2630" t="s">
        <v>14646</v>
      </c>
      <c r="S2630" s="14">
        <f>profile[[#This Row],[income]]/1000</f>
        <v>82</v>
      </c>
    </row>
    <row r="2631" spans="1:19" x14ac:dyDescent="0.25">
      <c r="A2631" t="s">
        <v>2629</v>
      </c>
      <c r="B2631" s="1">
        <v>11.3467</v>
      </c>
      <c r="D2631" s="14" t="s">
        <v>2713</v>
      </c>
      <c r="E2631" s="14">
        <v>16.258749999999999</v>
      </c>
      <c r="H2631" t="s">
        <v>14627</v>
      </c>
      <c r="I2631">
        <v>75</v>
      </c>
      <c r="J2631" t="s">
        <v>6963</v>
      </c>
      <c r="K2631" s="15">
        <v>42633</v>
      </c>
      <c r="L2631" s="14">
        <v>64000</v>
      </c>
      <c r="M2631">
        <v>19.447500000000002</v>
      </c>
      <c r="N2631" s="1">
        <v>0.25</v>
      </c>
      <c r="O2631">
        <v>679</v>
      </c>
      <c r="P2631" t="s">
        <v>14641</v>
      </c>
      <c r="Q2631">
        <v>1.86</v>
      </c>
      <c r="R2631" t="s">
        <v>14646</v>
      </c>
      <c r="S2631" s="14">
        <f>profile[[#This Row],[income]]/1000</f>
        <v>64</v>
      </c>
    </row>
    <row r="2632" spans="1:19" x14ac:dyDescent="0.25">
      <c r="A2632" t="s">
        <v>2630</v>
      </c>
      <c r="B2632" s="1">
        <v>22.173300000000001</v>
      </c>
      <c r="D2632" s="14" t="s">
        <v>2714</v>
      </c>
      <c r="E2632" s="14">
        <v>23.490000000000002</v>
      </c>
      <c r="H2632" t="s">
        <v>14627</v>
      </c>
      <c r="I2632">
        <v>83</v>
      </c>
      <c r="J2632" t="s">
        <v>5745</v>
      </c>
      <c r="K2632" s="15">
        <v>42890</v>
      </c>
      <c r="L2632" s="14">
        <v>100000</v>
      </c>
      <c r="M2632">
        <v>27.763000000000002</v>
      </c>
      <c r="N2632" s="1">
        <v>0.25</v>
      </c>
      <c r="O2632">
        <v>422</v>
      </c>
      <c r="P2632" t="s">
        <v>14641</v>
      </c>
      <c r="Q2632">
        <v>1.1599999999999999</v>
      </c>
      <c r="R2632" t="s">
        <v>14646</v>
      </c>
      <c r="S2632" s="14">
        <f>profile[[#This Row],[income]]/1000</f>
        <v>100</v>
      </c>
    </row>
    <row r="2633" spans="1:19" x14ac:dyDescent="0.25">
      <c r="A2633" t="s">
        <v>2631</v>
      </c>
      <c r="B2633" s="1">
        <v>2.54</v>
      </c>
      <c r="D2633" s="14" t="s">
        <v>2715</v>
      </c>
      <c r="E2633" s="14">
        <v>9.6381818181818186</v>
      </c>
      <c r="H2633" t="s">
        <v>14627</v>
      </c>
      <c r="I2633">
        <v>83</v>
      </c>
      <c r="J2633" t="s">
        <v>14073</v>
      </c>
      <c r="K2633" s="15">
        <v>42690</v>
      </c>
      <c r="L2633" s="14">
        <v>103000</v>
      </c>
      <c r="M2633">
        <v>23.698699999999999</v>
      </c>
      <c r="N2633" s="1">
        <v>0.25</v>
      </c>
      <c r="O2633">
        <v>622</v>
      </c>
      <c r="P2633" t="s">
        <v>14641</v>
      </c>
      <c r="Q2633">
        <v>1.7</v>
      </c>
      <c r="R2633" t="s">
        <v>14646</v>
      </c>
      <c r="S2633" s="14">
        <f>profile[[#This Row],[income]]/1000</f>
        <v>103</v>
      </c>
    </row>
    <row r="2634" spans="1:19" x14ac:dyDescent="0.25">
      <c r="A2634" t="s">
        <v>2632</v>
      </c>
      <c r="B2634" s="1">
        <v>2.8157000000000001</v>
      </c>
      <c r="D2634" s="14" t="s">
        <v>2716</v>
      </c>
      <c r="E2634" s="14">
        <v>3.9863636363636363</v>
      </c>
      <c r="H2634" t="s">
        <v>14627</v>
      </c>
      <c r="I2634">
        <v>36</v>
      </c>
      <c r="J2634" t="s">
        <v>9230</v>
      </c>
      <c r="K2634" s="15">
        <v>42698</v>
      </c>
      <c r="L2634" s="14">
        <v>61000</v>
      </c>
      <c r="M2634">
        <v>14.953799999999999</v>
      </c>
      <c r="N2634" s="1">
        <v>0.25</v>
      </c>
      <c r="O2634">
        <v>614</v>
      </c>
      <c r="P2634" t="s">
        <v>14641</v>
      </c>
      <c r="Q2634">
        <v>1.68</v>
      </c>
      <c r="R2634" t="s">
        <v>14646</v>
      </c>
      <c r="S2634" s="14">
        <f>profile[[#This Row],[income]]/1000</f>
        <v>61</v>
      </c>
    </row>
    <row r="2635" spans="1:19" x14ac:dyDescent="0.25">
      <c r="A2635" t="s">
        <v>2633</v>
      </c>
      <c r="B2635" s="1">
        <v>21.572199999999999</v>
      </c>
      <c r="D2635" s="14" t="s">
        <v>2718</v>
      </c>
      <c r="E2635" s="14">
        <v>3.5274999999999999</v>
      </c>
      <c r="H2635" t="s">
        <v>14627</v>
      </c>
      <c r="I2635">
        <v>86</v>
      </c>
      <c r="J2635" t="s">
        <v>4207</v>
      </c>
      <c r="K2635" s="15">
        <v>42518</v>
      </c>
      <c r="L2635" s="14">
        <v>90000</v>
      </c>
      <c r="M2635">
        <v>24.004999999999999</v>
      </c>
      <c r="N2635" s="1">
        <v>0.25</v>
      </c>
      <c r="O2635">
        <v>794</v>
      </c>
      <c r="P2635" t="s">
        <v>14641</v>
      </c>
      <c r="Q2635">
        <v>2.17</v>
      </c>
      <c r="R2635" t="s">
        <v>14646</v>
      </c>
      <c r="S2635" s="14">
        <f>profile[[#This Row],[income]]/1000</f>
        <v>90</v>
      </c>
    </row>
    <row r="2636" spans="1:19" x14ac:dyDescent="0.25">
      <c r="A2636" t="s">
        <v>2634</v>
      </c>
      <c r="B2636" s="1">
        <v>0</v>
      </c>
      <c r="D2636" s="14" t="s">
        <v>2719</v>
      </c>
      <c r="E2636" s="14">
        <v>23.384</v>
      </c>
      <c r="H2636" t="s">
        <v>14627</v>
      </c>
      <c r="I2636">
        <v>34</v>
      </c>
      <c r="J2636" t="s">
        <v>6513</v>
      </c>
      <c r="K2636" s="15">
        <v>42860</v>
      </c>
      <c r="L2636" s="14">
        <v>65000</v>
      </c>
      <c r="M2636">
        <v>15.37</v>
      </c>
      <c r="N2636" s="1">
        <v>0.25</v>
      </c>
      <c r="O2636">
        <v>452</v>
      </c>
      <c r="P2636" t="s">
        <v>14641</v>
      </c>
      <c r="Q2636">
        <v>1.24</v>
      </c>
      <c r="R2636" t="s">
        <v>14646</v>
      </c>
      <c r="S2636" s="14">
        <f>profile[[#This Row],[income]]/1000</f>
        <v>65</v>
      </c>
    </row>
    <row r="2637" spans="1:19" x14ac:dyDescent="0.25">
      <c r="A2637" t="s">
        <v>2635</v>
      </c>
      <c r="B2637" s="1">
        <v>0</v>
      </c>
      <c r="D2637" s="14" t="s">
        <v>2720</v>
      </c>
      <c r="E2637" s="14">
        <v>2.7687500000000003</v>
      </c>
      <c r="H2637" t="s">
        <v>14627</v>
      </c>
      <c r="I2637">
        <v>40</v>
      </c>
      <c r="J2637" t="s">
        <v>1860</v>
      </c>
      <c r="K2637" s="15">
        <v>42782</v>
      </c>
      <c r="L2637" s="14">
        <v>82000</v>
      </c>
      <c r="M2637">
        <v>23.931999999999999</v>
      </c>
      <c r="N2637" s="1">
        <v>0.25</v>
      </c>
      <c r="O2637">
        <v>530</v>
      </c>
      <c r="P2637" t="s">
        <v>14641</v>
      </c>
      <c r="Q2637">
        <v>1.45</v>
      </c>
      <c r="R2637" t="s">
        <v>14646</v>
      </c>
      <c r="S2637" s="14">
        <f>profile[[#This Row],[income]]/1000</f>
        <v>82</v>
      </c>
    </row>
    <row r="2638" spans="1:19" x14ac:dyDescent="0.25">
      <c r="A2638" t="s">
        <v>2636</v>
      </c>
      <c r="B2638" s="1">
        <v>27.07</v>
      </c>
      <c r="D2638" s="14" t="s">
        <v>2721</v>
      </c>
      <c r="E2638" s="14">
        <v>27.79</v>
      </c>
      <c r="H2638" t="s">
        <v>14627</v>
      </c>
      <c r="I2638">
        <v>58</v>
      </c>
      <c r="J2638" t="s">
        <v>9035</v>
      </c>
      <c r="K2638" s="15">
        <v>42554</v>
      </c>
      <c r="L2638" s="14">
        <v>115000</v>
      </c>
      <c r="M2638">
        <v>25.46</v>
      </c>
      <c r="N2638" s="1">
        <v>0.25</v>
      </c>
      <c r="O2638">
        <v>758</v>
      </c>
      <c r="P2638" t="s">
        <v>14641</v>
      </c>
      <c r="Q2638">
        <v>2.08</v>
      </c>
      <c r="R2638" t="s">
        <v>14646</v>
      </c>
      <c r="S2638" s="14">
        <f>profile[[#This Row],[income]]/1000</f>
        <v>115</v>
      </c>
    </row>
    <row r="2639" spans="1:19" x14ac:dyDescent="0.25">
      <c r="A2639" t="s">
        <v>2637</v>
      </c>
      <c r="B2639" s="1">
        <v>28.085000000000001</v>
      </c>
      <c r="D2639" s="14" t="s">
        <v>2722</v>
      </c>
      <c r="E2639" s="14">
        <v>13.5825</v>
      </c>
      <c r="H2639" t="s">
        <v>14627</v>
      </c>
      <c r="I2639">
        <v>68</v>
      </c>
      <c r="J2639" t="s">
        <v>10729</v>
      </c>
      <c r="K2639" s="15">
        <v>42718</v>
      </c>
      <c r="L2639" s="14">
        <v>90000</v>
      </c>
      <c r="M2639">
        <v>22.68</v>
      </c>
      <c r="N2639" s="1">
        <v>0.25</v>
      </c>
      <c r="O2639">
        <v>594</v>
      </c>
      <c r="P2639" t="s">
        <v>14641</v>
      </c>
      <c r="Q2639">
        <v>1.63</v>
      </c>
      <c r="R2639" t="s">
        <v>14646</v>
      </c>
      <c r="S2639" s="14">
        <f>profile[[#This Row],[income]]/1000</f>
        <v>90</v>
      </c>
    </row>
    <row r="2640" spans="1:19" x14ac:dyDescent="0.25">
      <c r="A2640" t="s">
        <v>2638</v>
      </c>
      <c r="B2640" s="1">
        <v>14.923299999999999</v>
      </c>
      <c r="D2640" s="14" t="s">
        <v>2723</v>
      </c>
      <c r="E2640" s="14">
        <v>3.3380000000000005</v>
      </c>
      <c r="H2640" t="s">
        <v>14627</v>
      </c>
      <c r="I2640">
        <v>72</v>
      </c>
      <c r="J2640" t="s">
        <v>10427</v>
      </c>
      <c r="K2640" s="15">
        <v>42357</v>
      </c>
      <c r="L2640" s="14">
        <v>82000</v>
      </c>
      <c r="M2640">
        <v>22.9343</v>
      </c>
      <c r="N2640" s="1">
        <v>0.25</v>
      </c>
      <c r="O2640">
        <v>955</v>
      </c>
      <c r="P2640" t="s">
        <v>14641</v>
      </c>
      <c r="Q2640">
        <v>2.61</v>
      </c>
      <c r="R2640" t="s">
        <v>14646</v>
      </c>
      <c r="S2640" s="14">
        <f>profile[[#This Row],[income]]/1000</f>
        <v>82</v>
      </c>
    </row>
    <row r="2641" spans="1:19" x14ac:dyDescent="0.25">
      <c r="A2641" t="s">
        <v>2639</v>
      </c>
      <c r="B2641" s="1">
        <v>26.35</v>
      </c>
      <c r="D2641" s="14" t="s">
        <v>2724</v>
      </c>
      <c r="E2641" s="14">
        <v>20.05</v>
      </c>
      <c r="H2641" t="s">
        <v>14627</v>
      </c>
      <c r="I2641">
        <v>42</v>
      </c>
      <c r="J2641" t="s">
        <v>11948</v>
      </c>
      <c r="K2641" s="15">
        <v>42943</v>
      </c>
      <c r="L2641" s="14">
        <v>59000</v>
      </c>
      <c r="M2641">
        <v>14.029</v>
      </c>
      <c r="N2641" s="1">
        <v>0.25</v>
      </c>
      <c r="O2641">
        <v>369</v>
      </c>
      <c r="P2641" t="s">
        <v>14641</v>
      </c>
      <c r="Q2641">
        <v>1.01</v>
      </c>
      <c r="R2641" t="s">
        <v>14646</v>
      </c>
      <c r="S2641" s="14">
        <f>profile[[#This Row],[income]]/1000</f>
        <v>59</v>
      </c>
    </row>
    <row r="2642" spans="1:19" x14ac:dyDescent="0.25">
      <c r="A2642" t="s">
        <v>2640</v>
      </c>
      <c r="B2642" s="1">
        <v>3.8544</v>
      </c>
      <c r="D2642" s="14" t="s">
        <v>2725</v>
      </c>
      <c r="E2642" s="14">
        <v>18.846666666666668</v>
      </c>
      <c r="H2642" t="s">
        <v>14627</v>
      </c>
      <c r="I2642">
        <v>48</v>
      </c>
      <c r="J2642" t="s">
        <v>1669</v>
      </c>
      <c r="K2642" s="15">
        <v>42911</v>
      </c>
      <c r="L2642" s="14">
        <v>89000</v>
      </c>
      <c r="M2642">
        <v>21.801200000000001</v>
      </c>
      <c r="N2642" s="1">
        <v>0.25</v>
      </c>
      <c r="O2642">
        <v>401</v>
      </c>
      <c r="P2642" t="s">
        <v>14641</v>
      </c>
      <c r="Q2642">
        <v>1.1000000000000001</v>
      </c>
      <c r="R2642" t="s">
        <v>14646</v>
      </c>
      <c r="S2642" s="14">
        <f>profile[[#This Row],[income]]/1000</f>
        <v>89</v>
      </c>
    </row>
    <row r="2643" spans="1:19" x14ac:dyDescent="0.25">
      <c r="A2643" t="s">
        <v>2641</v>
      </c>
      <c r="B2643" s="1">
        <v>28.815000000000001</v>
      </c>
      <c r="D2643" s="14" t="s">
        <v>2726</v>
      </c>
      <c r="E2643" s="14">
        <v>14.2</v>
      </c>
      <c r="H2643" t="s">
        <v>14627</v>
      </c>
      <c r="I2643">
        <v>56</v>
      </c>
      <c r="J2643" t="s">
        <v>14444</v>
      </c>
      <c r="K2643" s="15">
        <v>42850</v>
      </c>
      <c r="L2643" s="14">
        <v>57000</v>
      </c>
      <c r="M2643">
        <v>14.022</v>
      </c>
      <c r="N2643" s="1">
        <v>0.25</v>
      </c>
      <c r="O2643">
        <v>462</v>
      </c>
      <c r="P2643" t="s">
        <v>14641</v>
      </c>
      <c r="Q2643">
        <v>1.26</v>
      </c>
      <c r="R2643" t="s">
        <v>14646</v>
      </c>
      <c r="S2643" s="14">
        <f>profile[[#This Row],[income]]/1000</f>
        <v>57</v>
      </c>
    </row>
    <row r="2644" spans="1:19" x14ac:dyDescent="0.25">
      <c r="A2644" t="s">
        <v>2642</v>
      </c>
      <c r="B2644" s="1">
        <v>2.6366999999999998</v>
      </c>
      <c r="D2644" s="14" t="s">
        <v>2727</v>
      </c>
      <c r="E2644" s="14">
        <v>10.511666666666665</v>
      </c>
      <c r="H2644" t="s">
        <v>14627</v>
      </c>
      <c r="I2644">
        <v>52</v>
      </c>
      <c r="J2644" t="s">
        <v>1304</v>
      </c>
      <c r="K2644" s="15">
        <v>42407</v>
      </c>
      <c r="L2644" s="14">
        <v>82000</v>
      </c>
      <c r="M2644">
        <v>24.43</v>
      </c>
      <c r="N2644" s="1">
        <v>0.25</v>
      </c>
      <c r="O2644">
        <v>905</v>
      </c>
      <c r="P2644" t="s">
        <v>14641</v>
      </c>
      <c r="Q2644">
        <v>2.48</v>
      </c>
      <c r="R2644" t="s">
        <v>14646</v>
      </c>
      <c r="S2644" s="14">
        <f>profile[[#This Row],[income]]/1000</f>
        <v>82</v>
      </c>
    </row>
    <row r="2645" spans="1:19" x14ac:dyDescent="0.25">
      <c r="A2645" t="s">
        <v>2643</v>
      </c>
      <c r="B2645" s="1">
        <v>31.082899999999999</v>
      </c>
      <c r="D2645" s="14" t="s">
        <v>2728</v>
      </c>
      <c r="E2645" s="14">
        <v>2.2206250000000001</v>
      </c>
      <c r="H2645" t="s">
        <v>14627</v>
      </c>
      <c r="I2645">
        <v>70</v>
      </c>
      <c r="J2645" t="s">
        <v>6493</v>
      </c>
      <c r="K2645" s="15">
        <v>42855</v>
      </c>
      <c r="L2645" s="14">
        <v>84000</v>
      </c>
      <c r="M2645">
        <v>24.3614</v>
      </c>
      <c r="N2645" s="1">
        <v>0.25</v>
      </c>
      <c r="O2645">
        <v>457</v>
      </c>
      <c r="P2645" t="s">
        <v>14641</v>
      </c>
      <c r="Q2645">
        <v>1.25</v>
      </c>
      <c r="R2645" t="s">
        <v>14646</v>
      </c>
      <c r="S2645" s="14">
        <f>profile[[#This Row],[income]]/1000</f>
        <v>84</v>
      </c>
    </row>
    <row r="2646" spans="1:19" x14ac:dyDescent="0.25">
      <c r="A2646" t="s">
        <v>2644</v>
      </c>
      <c r="B2646" s="1">
        <v>8.2100000000000009</v>
      </c>
      <c r="D2646" s="14" t="s">
        <v>2729</v>
      </c>
      <c r="E2646" s="14">
        <v>2.9249999999999998</v>
      </c>
      <c r="H2646" t="s">
        <v>14627</v>
      </c>
      <c r="I2646">
        <v>49</v>
      </c>
      <c r="J2646" t="s">
        <v>14145</v>
      </c>
      <c r="K2646" s="15">
        <v>42582</v>
      </c>
      <c r="L2646" s="14">
        <v>107000</v>
      </c>
      <c r="M2646">
        <v>26.6967</v>
      </c>
      <c r="N2646" s="1">
        <v>0.25</v>
      </c>
      <c r="O2646">
        <v>730</v>
      </c>
      <c r="P2646" t="s">
        <v>14641</v>
      </c>
      <c r="Q2646">
        <v>2</v>
      </c>
      <c r="R2646" t="s">
        <v>14646</v>
      </c>
      <c r="S2646" s="14">
        <f>profile[[#This Row],[income]]/1000</f>
        <v>107</v>
      </c>
    </row>
    <row r="2647" spans="1:19" x14ac:dyDescent="0.25">
      <c r="A2647" t="s">
        <v>2645</v>
      </c>
      <c r="B2647" s="1">
        <v>31.074000000000002</v>
      </c>
      <c r="D2647" s="14" t="s">
        <v>2730</v>
      </c>
      <c r="E2647" s="14">
        <v>15.81111111111111</v>
      </c>
      <c r="H2647" t="s">
        <v>14627</v>
      </c>
      <c r="I2647">
        <v>51</v>
      </c>
      <c r="J2647" t="s">
        <v>4143</v>
      </c>
      <c r="K2647" s="15">
        <v>42336</v>
      </c>
      <c r="L2647" s="14">
        <v>60000</v>
      </c>
      <c r="M2647">
        <v>19.134</v>
      </c>
      <c r="N2647" s="1">
        <v>0.25</v>
      </c>
      <c r="O2647">
        <v>976</v>
      </c>
      <c r="P2647" t="s">
        <v>14641</v>
      </c>
      <c r="Q2647">
        <v>2.67</v>
      </c>
      <c r="R2647" t="s">
        <v>14646</v>
      </c>
      <c r="S2647" s="14">
        <f>profile[[#This Row],[income]]/1000</f>
        <v>60</v>
      </c>
    </row>
    <row r="2648" spans="1:19" x14ac:dyDescent="0.25">
      <c r="A2648" t="s">
        <v>2646</v>
      </c>
      <c r="B2648" s="1">
        <v>25.635999999999999</v>
      </c>
      <c r="D2648" s="14" t="s">
        <v>2731</v>
      </c>
      <c r="E2648" s="14">
        <v>4.2463636363636361</v>
      </c>
      <c r="H2648" t="s">
        <v>14627</v>
      </c>
      <c r="I2648">
        <v>63</v>
      </c>
      <c r="J2648" t="s">
        <v>3525</v>
      </c>
      <c r="K2648" s="15">
        <v>42649</v>
      </c>
      <c r="L2648" s="14">
        <v>49000</v>
      </c>
      <c r="M2648">
        <v>13.962899999999999</v>
      </c>
      <c r="N2648" s="1">
        <v>0.25</v>
      </c>
      <c r="O2648">
        <v>663</v>
      </c>
      <c r="P2648" t="s">
        <v>14641</v>
      </c>
      <c r="Q2648">
        <v>1.82</v>
      </c>
      <c r="R2648" t="s">
        <v>14646</v>
      </c>
      <c r="S2648" s="14">
        <f>profile[[#This Row],[income]]/1000</f>
        <v>49</v>
      </c>
    </row>
    <row r="2649" spans="1:19" x14ac:dyDescent="0.25">
      <c r="A2649" t="s">
        <v>2647</v>
      </c>
      <c r="B2649" s="1">
        <v>32.825000000000003</v>
      </c>
      <c r="D2649" s="14" t="s">
        <v>2732</v>
      </c>
      <c r="E2649" s="14">
        <v>22.962500000000002</v>
      </c>
      <c r="H2649" t="s">
        <v>14627</v>
      </c>
      <c r="I2649">
        <v>41</v>
      </c>
      <c r="J2649" t="s">
        <v>6043</v>
      </c>
      <c r="K2649" s="15">
        <v>42478</v>
      </c>
      <c r="L2649" s="14">
        <v>68000</v>
      </c>
      <c r="M2649">
        <v>15.536199999999999</v>
      </c>
      <c r="N2649" s="1">
        <v>0.25</v>
      </c>
      <c r="O2649">
        <v>834</v>
      </c>
      <c r="P2649" t="s">
        <v>14641</v>
      </c>
      <c r="Q2649">
        <v>2.2799999999999998</v>
      </c>
      <c r="R2649" t="s">
        <v>14646</v>
      </c>
      <c r="S2649" s="14">
        <f>profile[[#This Row],[income]]/1000</f>
        <v>68</v>
      </c>
    </row>
    <row r="2650" spans="1:19" x14ac:dyDescent="0.25">
      <c r="A2650" t="s">
        <v>2648</v>
      </c>
      <c r="B2650" s="1">
        <v>22.82</v>
      </c>
      <c r="D2650" s="14" t="s">
        <v>2733</v>
      </c>
      <c r="E2650" s="14">
        <v>26.230769230769226</v>
      </c>
      <c r="H2650" t="s">
        <v>14627</v>
      </c>
      <c r="I2650">
        <v>66</v>
      </c>
      <c r="J2650" t="s">
        <v>7103</v>
      </c>
      <c r="K2650" s="15">
        <v>42784</v>
      </c>
      <c r="L2650" s="14">
        <v>72000</v>
      </c>
      <c r="M2650">
        <v>21.94</v>
      </c>
      <c r="N2650" s="1">
        <v>0.25</v>
      </c>
      <c r="O2650">
        <v>528</v>
      </c>
      <c r="P2650" t="s">
        <v>14641</v>
      </c>
      <c r="Q2650">
        <v>1.45</v>
      </c>
      <c r="R2650" t="s">
        <v>14646</v>
      </c>
      <c r="S2650" s="14">
        <f>profile[[#This Row],[income]]/1000</f>
        <v>72</v>
      </c>
    </row>
    <row r="2651" spans="1:19" x14ac:dyDescent="0.25">
      <c r="A2651" t="s">
        <v>2649</v>
      </c>
      <c r="B2651" s="1">
        <v>24.51</v>
      </c>
      <c r="D2651" s="14" t="s">
        <v>2734</v>
      </c>
      <c r="E2651" s="14">
        <v>18.827500000000001</v>
      </c>
      <c r="H2651" t="s">
        <v>14627</v>
      </c>
      <c r="I2651">
        <v>58</v>
      </c>
      <c r="J2651" t="s">
        <v>8669</v>
      </c>
      <c r="K2651" s="15">
        <v>42312</v>
      </c>
      <c r="L2651" s="14">
        <v>100000</v>
      </c>
      <c r="M2651">
        <v>27.606000000000002</v>
      </c>
      <c r="N2651" s="1">
        <v>0.25</v>
      </c>
      <c r="O2651">
        <v>1000</v>
      </c>
      <c r="P2651" t="s">
        <v>14641</v>
      </c>
      <c r="Q2651">
        <v>2.74</v>
      </c>
      <c r="R2651" t="s">
        <v>14646</v>
      </c>
      <c r="S2651" s="14">
        <f>profile[[#This Row],[income]]/1000</f>
        <v>100</v>
      </c>
    </row>
    <row r="2652" spans="1:19" x14ac:dyDescent="0.25">
      <c r="A2652" t="s">
        <v>2650</v>
      </c>
      <c r="B2652" s="1">
        <v>3.5</v>
      </c>
      <c r="D2652" s="14" t="s">
        <v>2735</v>
      </c>
      <c r="E2652" s="14">
        <v>13.28</v>
      </c>
      <c r="H2652" t="s">
        <v>14627</v>
      </c>
      <c r="I2652">
        <v>48</v>
      </c>
      <c r="J2652" t="s">
        <v>13344</v>
      </c>
      <c r="K2652" s="15">
        <v>42886</v>
      </c>
      <c r="L2652" s="14">
        <v>69000</v>
      </c>
      <c r="M2652">
        <v>14.162699999999999</v>
      </c>
      <c r="N2652" s="1">
        <v>0.25</v>
      </c>
      <c r="O2652">
        <v>426</v>
      </c>
      <c r="P2652" t="s">
        <v>14641</v>
      </c>
      <c r="Q2652">
        <v>1.17</v>
      </c>
      <c r="R2652" t="s">
        <v>14646</v>
      </c>
      <c r="S2652" s="14">
        <f>profile[[#This Row],[income]]/1000</f>
        <v>69</v>
      </c>
    </row>
    <row r="2653" spans="1:19" x14ac:dyDescent="0.25">
      <c r="A2653" t="s">
        <v>2651</v>
      </c>
      <c r="B2653" s="1">
        <v>24.613299999999999</v>
      </c>
      <c r="D2653" s="14" t="s">
        <v>2736</v>
      </c>
      <c r="E2653" s="14">
        <v>23.25</v>
      </c>
      <c r="H2653" t="s">
        <v>14627</v>
      </c>
      <c r="I2653">
        <v>52</v>
      </c>
      <c r="J2653" t="s">
        <v>11701</v>
      </c>
      <c r="K2653" s="15">
        <v>42247</v>
      </c>
      <c r="L2653" s="14">
        <v>85000</v>
      </c>
      <c r="M2653">
        <v>16.75</v>
      </c>
      <c r="N2653" s="1">
        <v>0.25</v>
      </c>
      <c r="O2653">
        <v>1065</v>
      </c>
      <c r="P2653" t="s">
        <v>14641</v>
      </c>
      <c r="Q2653">
        <v>2.92</v>
      </c>
      <c r="R2653" t="s">
        <v>14646</v>
      </c>
      <c r="S2653" s="14">
        <f>profile[[#This Row],[income]]/1000</f>
        <v>85</v>
      </c>
    </row>
    <row r="2654" spans="1:19" x14ac:dyDescent="0.25">
      <c r="A2654" t="s">
        <v>2652</v>
      </c>
      <c r="B2654" s="1">
        <v>0</v>
      </c>
      <c r="D2654" s="14" t="s">
        <v>2737</v>
      </c>
      <c r="E2654" s="14">
        <v>10.387272727272729</v>
      </c>
      <c r="H2654" t="s">
        <v>14627</v>
      </c>
      <c r="I2654">
        <v>63</v>
      </c>
      <c r="J2654" t="s">
        <v>7549</v>
      </c>
      <c r="K2654" s="15">
        <v>42553</v>
      </c>
      <c r="L2654" s="14">
        <v>55000</v>
      </c>
      <c r="M2654">
        <v>18.762499999999999</v>
      </c>
      <c r="N2654" s="1">
        <v>0.25</v>
      </c>
      <c r="O2654">
        <v>759</v>
      </c>
      <c r="P2654" t="s">
        <v>14641</v>
      </c>
      <c r="Q2654">
        <v>2.08</v>
      </c>
      <c r="R2654" t="s">
        <v>14646</v>
      </c>
      <c r="S2654" s="14">
        <f>profile[[#This Row],[income]]/1000</f>
        <v>55</v>
      </c>
    </row>
    <row r="2655" spans="1:19" x14ac:dyDescent="0.25">
      <c r="A2655" t="s">
        <v>2653</v>
      </c>
      <c r="B2655" s="1">
        <v>19.545000000000002</v>
      </c>
      <c r="D2655" s="14" t="s">
        <v>2738</v>
      </c>
      <c r="E2655" s="14">
        <v>15.69</v>
      </c>
      <c r="H2655" t="s">
        <v>14627</v>
      </c>
      <c r="I2655">
        <v>58</v>
      </c>
      <c r="J2655" t="s">
        <v>13395</v>
      </c>
      <c r="K2655" s="15">
        <v>42688</v>
      </c>
      <c r="L2655" s="14">
        <v>86000</v>
      </c>
      <c r="M2655">
        <v>23.82</v>
      </c>
      <c r="N2655" s="1">
        <v>0.25</v>
      </c>
      <c r="O2655">
        <v>624</v>
      </c>
      <c r="P2655" t="s">
        <v>14641</v>
      </c>
      <c r="Q2655">
        <v>1.71</v>
      </c>
      <c r="R2655" t="s">
        <v>14646</v>
      </c>
      <c r="S2655" s="14">
        <f>profile[[#This Row],[income]]/1000</f>
        <v>86</v>
      </c>
    </row>
    <row r="2656" spans="1:19" x14ac:dyDescent="0.25">
      <c r="A2656" t="s">
        <v>2654</v>
      </c>
      <c r="B2656" s="1">
        <v>108.8125</v>
      </c>
      <c r="D2656" s="14" t="s">
        <v>2739</v>
      </c>
      <c r="E2656" s="14">
        <v>25.666000000000004</v>
      </c>
      <c r="H2656" t="s">
        <v>14627</v>
      </c>
      <c r="I2656">
        <v>58</v>
      </c>
      <c r="J2656" t="s">
        <v>4814</v>
      </c>
      <c r="K2656" s="15">
        <v>42379</v>
      </c>
      <c r="L2656" s="14">
        <v>71000</v>
      </c>
      <c r="M2656">
        <v>14.36</v>
      </c>
      <c r="N2656" s="1">
        <v>0.25</v>
      </c>
      <c r="O2656">
        <v>933</v>
      </c>
      <c r="P2656" t="s">
        <v>14641</v>
      </c>
      <c r="Q2656">
        <v>2.5499999999999998</v>
      </c>
      <c r="R2656" t="s">
        <v>14646</v>
      </c>
      <c r="S2656" s="14">
        <f>profile[[#This Row],[income]]/1000</f>
        <v>71</v>
      </c>
    </row>
    <row r="2657" spans="1:19" x14ac:dyDescent="0.25">
      <c r="A2657" t="s">
        <v>2655</v>
      </c>
      <c r="B2657" s="1">
        <v>4.3</v>
      </c>
      <c r="D2657" s="14" t="s">
        <v>2740</v>
      </c>
      <c r="E2657" s="14">
        <v>17.255000000000003</v>
      </c>
      <c r="H2657" t="s">
        <v>14627</v>
      </c>
      <c r="I2657">
        <v>58</v>
      </c>
      <c r="J2657" t="s">
        <v>5425</v>
      </c>
      <c r="K2657" s="15">
        <v>42355</v>
      </c>
      <c r="L2657" s="14">
        <v>57000</v>
      </c>
      <c r="M2657">
        <v>16.77</v>
      </c>
      <c r="N2657" s="1">
        <v>0.25</v>
      </c>
      <c r="O2657">
        <v>957</v>
      </c>
      <c r="P2657" t="s">
        <v>14641</v>
      </c>
      <c r="Q2657">
        <v>2.62</v>
      </c>
      <c r="R2657" t="s">
        <v>14646</v>
      </c>
      <c r="S2657" s="14">
        <f>profile[[#This Row],[income]]/1000</f>
        <v>57</v>
      </c>
    </row>
    <row r="2658" spans="1:19" x14ac:dyDescent="0.25">
      <c r="A2658" t="s">
        <v>2656</v>
      </c>
      <c r="B2658" s="1">
        <v>2.82</v>
      </c>
      <c r="D2658" s="14" t="s">
        <v>2741</v>
      </c>
      <c r="E2658" s="14">
        <v>8.0306250000000006</v>
      </c>
      <c r="H2658" t="s">
        <v>14627</v>
      </c>
      <c r="I2658">
        <v>80</v>
      </c>
      <c r="J2658" t="s">
        <v>9243</v>
      </c>
      <c r="K2658" s="15">
        <v>42769</v>
      </c>
      <c r="L2658" s="14">
        <v>75000</v>
      </c>
      <c r="M2658">
        <v>18.0688</v>
      </c>
      <c r="N2658" s="1">
        <v>0.25</v>
      </c>
      <c r="O2658">
        <v>543</v>
      </c>
      <c r="P2658" t="s">
        <v>14641</v>
      </c>
      <c r="Q2658">
        <v>1.49</v>
      </c>
      <c r="R2658" t="s">
        <v>14646</v>
      </c>
      <c r="S2658" s="14">
        <f>profile[[#This Row],[income]]/1000</f>
        <v>75</v>
      </c>
    </row>
    <row r="2659" spans="1:19" x14ac:dyDescent="0.25">
      <c r="A2659" t="s">
        <v>2657</v>
      </c>
      <c r="B2659" s="1">
        <v>12.685600000000001</v>
      </c>
      <c r="D2659" s="14" t="s">
        <v>2742</v>
      </c>
      <c r="E2659" s="14">
        <v>24.193999999999999</v>
      </c>
      <c r="H2659" t="s">
        <v>14627</v>
      </c>
      <c r="I2659">
        <v>76</v>
      </c>
      <c r="J2659" t="s">
        <v>8519</v>
      </c>
      <c r="K2659" s="15">
        <v>42356</v>
      </c>
      <c r="L2659" s="14">
        <v>77000</v>
      </c>
      <c r="M2659">
        <v>19.41</v>
      </c>
      <c r="N2659" s="1">
        <v>0.25</v>
      </c>
      <c r="O2659">
        <v>956</v>
      </c>
      <c r="P2659" t="s">
        <v>14641</v>
      </c>
      <c r="Q2659">
        <v>2.62</v>
      </c>
      <c r="R2659" t="s">
        <v>14646</v>
      </c>
      <c r="S2659" s="14">
        <f>profile[[#This Row],[income]]/1000</f>
        <v>77</v>
      </c>
    </row>
    <row r="2660" spans="1:19" x14ac:dyDescent="0.25">
      <c r="A2660" t="s">
        <v>2658</v>
      </c>
      <c r="B2660" s="1">
        <v>29.43</v>
      </c>
      <c r="D2660" s="14" t="s">
        <v>2743</v>
      </c>
      <c r="E2660" s="14">
        <v>20.904000000000003</v>
      </c>
      <c r="H2660" t="s">
        <v>14627</v>
      </c>
      <c r="I2660">
        <v>66</v>
      </c>
      <c r="J2660" t="s">
        <v>9533</v>
      </c>
      <c r="K2660" s="15">
        <v>42299</v>
      </c>
      <c r="L2660" s="14">
        <v>77000</v>
      </c>
      <c r="M2660">
        <v>15.66</v>
      </c>
      <c r="N2660" s="1">
        <v>0.25</v>
      </c>
      <c r="O2660">
        <v>1013</v>
      </c>
      <c r="P2660" t="s">
        <v>14641</v>
      </c>
      <c r="Q2660">
        <v>2.77</v>
      </c>
      <c r="R2660" t="s">
        <v>14646</v>
      </c>
      <c r="S2660" s="14">
        <f>profile[[#This Row],[income]]/1000</f>
        <v>77</v>
      </c>
    </row>
    <row r="2661" spans="1:19" x14ac:dyDescent="0.25">
      <c r="A2661" t="s">
        <v>2659</v>
      </c>
      <c r="B2661" s="1">
        <v>2.0699999999999998</v>
      </c>
      <c r="D2661" s="14" t="s">
        <v>2744</v>
      </c>
      <c r="E2661" s="14">
        <v>41.47</v>
      </c>
      <c r="H2661" t="s">
        <v>14627</v>
      </c>
      <c r="I2661">
        <v>67</v>
      </c>
      <c r="J2661" t="s">
        <v>9335</v>
      </c>
      <c r="K2661" s="15">
        <v>42266</v>
      </c>
      <c r="L2661" s="14">
        <v>88000</v>
      </c>
      <c r="M2661">
        <v>19.4633</v>
      </c>
      <c r="N2661" s="1">
        <v>0.25</v>
      </c>
      <c r="O2661">
        <v>1046</v>
      </c>
      <c r="P2661" t="s">
        <v>14641</v>
      </c>
      <c r="Q2661">
        <v>2.86</v>
      </c>
      <c r="R2661" t="s">
        <v>14646</v>
      </c>
      <c r="S2661" s="14">
        <f>profile[[#This Row],[income]]/1000</f>
        <v>88</v>
      </c>
    </row>
    <row r="2662" spans="1:19" x14ac:dyDescent="0.25">
      <c r="A2662" t="s">
        <v>2660</v>
      </c>
      <c r="B2662" s="1">
        <v>21.3</v>
      </c>
      <c r="D2662" s="14" t="s">
        <v>2745</v>
      </c>
      <c r="E2662" s="14">
        <v>10.134166666666667</v>
      </c>
      <c r="H2662" t="s">
        <v>14627</v>
      </c>
      <c r="I2662">
        <v>61</v>
      </c>
      <c r="J2662" t="s">
        <v>8491</v>
      </c>
      <c r="K2662" s="15">
        <v>42662</v>
      </c>
      <c r="L2662" s="14">
        <v>114000</v>
      </c>
      <c r="M2662">
        <v>26.914999999999999</v>
      </c>
      <c r="N2662" s="1">
        <v>0.25</v>
      </c>
      <c r="O2662">
        <v>650</v>
      </c>
      <c r="P2662" t="s">
        <v>14641</v>
      </c>
      <c r="Q2662">
        <v>1.78</v>
      </c>
      <c r="R2662" t="s">
        <v>14646</v>
      </c>
      <c r="S2662" s="14">
        <f>profile[[#This Row],[income]]/1000</f>
        <v>114</v>
      </c>
    </row>
    <row r="2663" spans="1:19" x14ac:dyDescent="0.25">
      <c r="A2663" t="s">
        <v>2661</v>
      </c>
      <c r="B2663" s="1">
        <v>4.4611000000000001</v>
      </c>
      <c r="D2663" s="14" t="s">
        <v>2746</v>
      </c>
      <c r="E2663" s="14">
        <v>23.87</v>
      </c>
      <c r="H2663" t="s">
        <v>14627</v>
      </c>
      <c r="I2663">
        <v>56</v>
      </c>
      <c r="J2663" t="s">
        <v>6806</v>
      </c>
      <c r="K2663" s="15">
        <v>42896</v>
      </c>
      <c r="L2663" s="14">
        <v>73000</v>
      </c>
      <c r="M2663">
        <v>13.44</v>
      </c>
      <c r="N2663" s="1">
        <v>0.25</v>
      </c>
      <c r="O2663">
        <v>416</v>
      </c>
      <c r="P2663" t="s">
        <v>14641</v>
      </c>
      <c r="Q2663">
        <v>1.1399999999999999</v>
      </c>
      <c r="R2663" t="s">
        <v>14646</v>
      </c>
      <c r="S2663" s="14">
        <f>profile[[#This Row],[income]]/1000</f>
        <v>73</v>
      </c>
    </row>
    <row r="2664" spans="1:19" x14ac:dyDescent="0.25">
      <c r="A2664" t="s">
        <v>2662</v>
      </c>
      <c r="B2664" s="1">
        <v>0</v>
      </c>
      <c r="D2664" s="14" t="s">
        <v>2747</v>
      </c>
      <c r="E2664" s="14">
        <v>11.382222222222222</v>
      </c>
      <c r="H2664" t="s">
        <v>14627</v>
      </c>
      <c r="I2664">
        <v>94</v>
      </c>
      <c r="J2664" t="s">
        <v>11784</v>
      </c>
      <c r="K2664" s="15">
        <v>42810</v>
      </c>
      <c r="L2664" s="14">
        <v>84000</v>
      </c>
      <c r="M2664">
        <v>19.5825</v>
      </c>
      <c r="N2664" s="1">
        <v>0.25</v>
      </c>
      <c r="O2664">
        <v>502</v>
      </c>
      <c r="P2664" t="s">
        <v>14641</v>
      </c>
      <c r="Q2664">
        <v>1.37</v>
      </c>
      <c r="R2664" t="s">
        <v>14646</v>
      </c>
      <c r="S2664" s="14">
        <f>profile[[#This Row],[income]]/1000</f>
        <v>84</v>
      </c>
    </row>
    <row r="2665" spans="1:19" x14ac:dyDescent="0.25">
      <c r="A2665" t="s">
        <v>2663</v>
      </c>
      <c r="B2665" s="1">
        <v>27.228000000000002</v>
      </c>
      <c r="D2665" s="14" t="s">
        <v>2748</v>
      </c>
      <c r="E2665" s="14">
        <v>12.259999999999998</v>
      </c>
      <c r="H2665" t="s">
        <v>14627</v>
      </c>
      <c r="I2665">
        <v>60</v>
      </c>
      <c r="J2665" t="s">
        <v>9932</v>
      </c>
      <c r="K2665" s="15">
        <v>42607</v>
      </c>
      <c r="L2665" s="14">
        <v>85000</v>
      </c>
      <c r="M2665">
        <v>29.076000000000001</v>
      </c>
      <c r="N2665" s="1">
        <v>0.25</v>
      </c>
      <c r="O2665">
        <v>705</v>
      </c>
      <c r="P2665" t="s">
        <v>14641</v>
      </c>
      <c r="Q2665">
        <v>1.93</v>
      </c>
      <c r="R2665" t="s">
        <v>14646</v>
      </c>
      <c r="S2665" s="14">
        <f>profile[[#This Row],[income]]/1000</f>
        <v>85</v>
      </c>
    </row>
    <row r="2666" spans="1:19" x14ac:dyDescent="0.25">
      <c r="A2666" t="s">
        <v>2664</v>
      </c>
      <c r="B2666" s="1">
        <v>3.8429000000000002</v>
      </c>
      <c r="D2666" s="14" t="s">
        <v>2749</v>
      </c>
      <c r="E2666" s="14">
        <v>3.02</v>
      </c>
      <c r="H2666" t="s">
        <v>14627</v>
      </c>
      <c r="I2666">
        <v>64</v>
      </c>
      <c r="J2666" t="s">
        <v>4993</v>
      </c>
      <c r="K2666" s="15">
        <v>42315</v>
      </c>
      <c r="L2666" s="14">
        <v>42000</v>
      </c>
      <c r="M2666">
        <v>13.1275</v>
      </c>
      <c r="N2666" s="1">
        <v>0.25</v>
      </c>
      <c r="O2666">
        <v>997</v>
      </c>
      <c r="P2666" t="s">
        <v>14641</v>
      </c>
      <c r="Q2666">
        <v>2.73</v>
      </c>
      <c r="R2666" t="s">
        <v>14646</v>
      </c>
      <c r="S2666" s="14">
        <f>profile[[#This Row],[income]]/1000</f>
        <v>42</v>
      </c>
    </row>
    <row r="2667" spans="1:19" x14ac:dyDescent="0.25">
      <c r="A2667" t="s">
        <v>2665</v>
      </c>
      <c r="B2667" s="1">
        <v>15.036</v>
      </c>
      <c r="D2667" s="14" t="s">
        <v>2750</v>
      </c>
      <c r="E2667" s="14">
        <v>3.2</v>
      </c>
      <c r="H2667" t="s">
        <v>14627</v>
      </c>
      <c r="I2667">
        <v>62</v>
      </c>
      <c r="J2667" t="s">
        <v>7529</v>
      </c>
      <c r="K2667" s="15">
        <v>42917</v>
      </c>
      <c r="L2667" s="14">
        <v>76000</v>
      </c>
      <c r="M2667">
        <v>21.2957</v>
      </c>
      <c r="N2667" s="1">
        <v>0.25</v>
      </c>
      <c r="O2667">
        <v>395</v>
      </c>
      <c r="P2667" t="s">
        <v>14641</v>
      </c>
      <c r="Q2667">
        <v>1.08</v>
      </c>
      <c r="R2667" t="s">
        <v>14646</v>
      </c>
      <c r="S2667" s="14">
        <f>profile[[#This Row],[income]]/1000</f>
        <v>76</v>
      </c>
    </row>
    <row r="2668" spans="1:19" x14ac:dyDescent="0.25">
      <c r="A2668" t="s">
        <v>2666</v>
      </c>
      <c r="B2668" s="1">
        <v>4.5350000000000001</v>
      </c>
      <c r="D2668" s="14" t="s">
        <v>2751</v>
      </c>
      <c r="E2668" s="14">
        <v>11.839999999999998</v>
      </c>
      <c r="H2668" t="s">
        <v>14627</v>
      </c>
      <c r="I2668">
        <v>52</v>
      </c>
      <c r="J2668" t="s">
        <v>4594</v>
      </c>
      <c r="K2668" s="15">
        <v>42652</v>
      </c>
      <c r="L2668" s="14">
        <v>72000</v>
      </c>
      <c r="M2668">
        <v>19.335000000000001</v>
      </c>
      <c r="N2668" s="1">
        <v>0.25</v>
      </c>
      <c r="O2668">
        <v>660</v>
      </c>
      <c r="P2668" t="s">
        <v>14641</v>
      </c>
      <c r="Q2668">
        <v>1.81</v>
      </c>
      <c r="R2668" t="s">
        <v>14646</v>
      </c>
      <c r="S2668" s="14">
        <f>profile[[#This Row],[income]]/1000</f>
        <v>72</v>
      </c>
    </row>
    <row r="2669" spans="1:19" x14ac:dyDescent="0.25">
      <c r="A2669" t="s">
        <v>2667</v>
      </c>
      <c r="B2669" s="1">
        <v>12.558</v>
      </c>
      <c r="D2669" s="14" t="s">
        <v>2752</v>
      </c>
      <c r="E2669" s="14">
        <v>22.197500000000002</v>
      </c>
      <c r="H2669" t="s">
        <v>14627</v>
      </c>
      <c r="I2669">
        <v>58</v>
      </c>
      <c r="J2669" t="s">
        <v>3750</v>
      </c>
      <c r="K2669" s="15">
        <v>42924</v>
      </c>
      <c r="L2669" s="14">
        <v>89000</v>
      </c>
      <c r="M2669">
        <v>26.994299999999999</v>
      </c>
      <c r="N2669" s="1">
        <v>0.25</v>
      </c>
      <c r="O2669">
        <v>388</v>
      </c>
      <c r="P2669" t="s">
        <v>14641</v>
      </c>
      <c r="Q2669">
        <v>1.06</v>
      </c>
      <c r="R2669" t="s">
        <v>14646</v>
      </c>
      <c r="S2669" s="14">
        <f>profile[[#This Row],[income]]/1000</f>
        <v>89</v>
      </c>
    </row>
    <row r="2670" spans="1:19" x14ac:dyDescent="0.25">
      <c r="A2670" t="s">
        <v>2668</v>
      </c>
      <c r="B2670" s="1">
        <v>2.1800000000000002</v>
      </c>
      <c r="D2670" s="14" t="s">
        <v>2753</v>
      </c>
      <c r="E2670" s="14">
        <v>28.238</v>
      </c>
      <c r="H2670" t="s">
        <v>14627</v>
      </c>
      <c r="I2670">
        <v>69</v>
      </c>
      <c r="J2670" t="s">
        <v>6987</v>
      </c>
      <c r="K2670" s="15">
        <v>42351</v>
      </c>
      <c r="L2670" s="14">
        <v>97000</v>
      </c>
      <c r="M2670">
        <v>29.183299999999999</v>
      </c>
      <c r="N2670" s="1">
        <v>0.25</v>
      </c>
      <c r="O2670">
        <v>961</v>
      </c>
      <c r="P2670" t="s">
        <v>14641</v>
      </c>
      <c r="Q2670">
        <v>2.63</v>
      </c>
      <c r="R2670" t="s">
        <v>14646</v>
      </c>
      <c r="S2670" s="14">
        <f>profile[[#This Row],[income]]/1000</f>
        <v>97</v>
      </c>
    </row>
    <row r="2671" spans="1:19" x14ac:dyDescent="0.25">
      <c r="A2671" t="s">
        <v>2669</v>
      </c>
      <c r="B2671" s="1">
        <v>9.15</v>
      </c>
      <c r="D2671" s="14" t="s">
        <v>2754</v>
      </c>
      <c r="E2671" s="14">
        <v>18.816666666666666</v>
      </c>
      <c r="H2671" t="s">
        <v>14627</v>
      </c>
      <c r="I2671">
        <v>57</v>
      </c>
      <c r="J2671" t="s">
        <v>10380</v>
      </c>
      <c r="K2671" s="15">
        <v>42248</v>
      </c>
      <c r="L2671" s="14">
        <v>120000</v>
      </c>
      <c r="M2671">
        <v>27.912500000000001</v>
      </c>
      <c r="N2671" s="1">
        <v>0.25</v>
      </c>
      <c r="O2671">
        <v>1064</v>
      </c>
      <c r="P2671" t="s">
        <v>14641</v>
      </c>
      <c r="Q2671">
        <v>2.91</v>
      </c>
      <c r="R2671" t="s">
        <v>14646</v>
      </c>
      <c r="S2671" s="14">
        <f>profile[[#This Row],[income]]/1000</f>
        <v>120</v>
      </c>
    </row>
    <row r="2672" spans="1:19" x14ac:dyDescent="0.25">
      <c r="A2672" t="s">
        <v>2670</v>
      </c>
      <c r="B2672" s="1">
        <v>4.1900000000000004</v>
      </c>
      <c r="D2672" s="14" t="s">
        <v>2755</v>
      </c>
      <c r="E2672" s="14">
        <v>21.513750000000002</v>
      </c>
      <c r="H2672" t="s">
        <v>14627</v>
      </c>
      <c r="I2672">
        <v>57</v>
      </c>
      <c r="J2672" t="s">
        <v>11408</v>
      </c>
      <c r="K2672" s="15">
        <v>42343</v>
      </c>
      <c r="L2672" s="14">
        <v>73000</v>
      </c>
      <c r="M2672">
        <v>18.8459</v>
      </c>
      <c r="N2672" s="1">
        <v>0.25</v>
      </c>
      <c r="O2672">
        <v>969</v>
      </c>
      <c r="P2672" t="s">
        <v>14641</v>
      </c>
      <c r="Q2672">
        <v>2.65</v>
      </c>
      <c r="R2672" t="s">
        <v>14646</v>
      </c>
      <c r="S2672" s="14">
        <f>profile[[#This Row],[income]]/1000</f>
        <v>73</v>
      </c>
    </row>
    <row r="2673" spans="1:19" x14ac:dyDescent="0.25">
      <c r="A2673" t="s">
        <v>2671</v>
      </c>
      <c r="B2673" s="1">
        <v>3</v>
      </c>
      <c r="D2673" s="14" t="s">
        <v>2756</v>
      </c>
      <c r="E2673" s="14">
        <v>6.165</v>
      </c>
      <c r="H2673" t="s">
        <v>14627</v>
      </c>
      <c r="I2673">
        <v>53</v>
      </c>
      <c r="J2673" t="s">
        <v>4949</v>
      </c>
      <c r="K2673" s="15">
        <v>42231</v>
      </c>
      <c r="L2673" s="14">
        <v>116000</v>
      </c>
      <c r="M2673">
        <v>27.807500000000001</v>
      </c>
      <c r="N2673" s="1">
        <v>0.25</v>
      </c>
      <c r="O2673">
        <v>1081</v>
      </c>
      <c r="P2673" t="s">
        <v>14641</v>
      </c>
      <c r="Q2673">
        <v>2.96</v>
      </c>
      <c r="R2673" t="s">
        <v>14646</v>
      </c>
      <c r="S2673" s="14">
        <f>profile[[#This Row],[income]]/1000</f>
        <v>116</v>
      </c>
    </row>
    <row r="2674" spans="1:19" x14ac:dyDescent="0.25">
      <c r="A2674" t="s">
        <v>2672</v>
      </c>
      <c r="B2674" s="1">
        <v>5.99</v>
      </c>
      <c r="D2674" s="14" t="s">
        <v>2757</v>
      </c>
      <c r="E2674" s="14">
        <v>3.7074999999999996</v>
      </c>
      <c r="H2674" t="s">
        <v>14627</v>
      </c>
      <c r="I2674">
        <v>70</v>
      </c>
      <c r="J2674" t="s">
        <v>111</v>
      </c>
      <c r="K2674" s="15">
        <v>42449</v>
      </c>
      <c r="L2674" s="14">
        <v>64000</v>
      </c>
      <c r="M2674">
        <v>17.438300000000002</v>
      </c>
      <c r="N2674" s="1">
        <v>0.25</v>
      </c>
      <c r="O2674">
        <v>863</v>
      </c>
      <c r="P2674" t="s">
        <v>14641</v>
      </c>
      <c r="Q2674">
        <v>2.36</v>
      </c>
      <c r="R2674" t="s">
        <v>14646</v>
      </c>
      <c r="S2674" s="14">
        <f>profile[[#This Row],[income]]/1000</f>
        <v>64</v>
      </c>
    </row>
    <row r="2675" spans="1:19" x14ac:dyDescent="0.25">
      <c r="A2675" t="s">
        <v>2673</v>
      </c>
      <c r="B2675" s="1">
        <v>2.4367000000000001</v>
      </c>
      <c r="D2675" s="14" t="s">
        <v>2758</v>
      </c>
      <c r="E2675" s="14">
        <v>21.381999999999998</v>
      </c>
      <c r="H2675" t="s">
        <v>14627</v>
      </c>
      <c r="I2675">
        <v>42</v>
      </c>
      <c r="J2675" t="s">
        <v>4015</v>
      </c>
      <c r="K2675" s="15">
        <v>42674</v>
      </c>
      <c r="L2675" s="14">
        <v>61000</v>
      </c>
      <c r="M2675">
        <v>16.577500000000001</v>
      </c>
      <c r="N2675" s="1">
        <v>0.25</v>
      </c>
      <c r="O2675">
        <v>638</v>
      </c>
      <c r="P2675" t="s">
        <v>14641</v>
      </c>
      <c r="Q2675">
        <v>1.75</v>
      </c>
      <c r="R2675" t="s">
        <v>14646</v>
      </c>
      <c r="S2675" s="14">
        <f>profile[[#This Row],[income]]/1000</f>
        <v>61</v>
      </c>
    </row>
    <row r="2676" spans="1:19" x14ac:dyDescent="0.25">
      <c r="A2676" t="s">
        <v>2674</v>
      </c>
      <c r="B2676" s="1">
        <v>16.4678</v>
      </c>
      <c r="D2676" s="14" t="s">
        <v>2759</v>
      </c>
      <c r="E2676" s="14">
        <v>16.706</v>
      </c>
      <c r="H2676" t="s">
        <v>14627</v>
      </c>
      <c r="I2676">
        <v>65</v>
      </c>
      <c r="J2676" t="s">
        <v>1830</v>
      </c>
      <c r="K2676" s="15">
        <v>42596</v>
      </c>
      <c r="L2676" s="14">
        <v>55000</v>
      </c>
      <c r="M2676">
        <v>18.135000000000002</v>
      </c>
      <c r="N2676" s="1">
        <v>0.25</v>
      </c>
      <c r="O2676">
        <v>716</v>
      </c>
      <c r="P2676" t="s">
        <v>14641</v>
      </c>
      <c r="Q2676">
        <v>1.96</v>
      </c>
      <c r="R2676" t="s">
        <v>14646</v>
      </c>
      <c r="S2676" s="14">
        <f>profile[[#This Row],[income]]/1000</f>
        <v>55</v>
      </c>
    </row>
    <row r="2677" spans="1:19" x14ac:dyDescent="0.25">
      <c r="A2677" t="s">
        <v>2675</v>
      </c>
      <c r="B2677" s="1">
        <v>30.54</v>
      </c>
      <c r="D2677" s="14" t="s">
        <v>2760</v>
      </c>
      <c r="E2677" s="14">
        <v>11.117894736842105</v>
      </c>
      <c r="H2677" t="s">
        <v>14627</v>
      </c>
      <c r="I2677">
        <v>65</v>
      </c>
      <c r="J2677" t="s">
        <v>5236</v>
      </c>
      <c r="K2677" s="15">
        <v>42726</v>
      </c>
      <c r="L2677" s="14">
        <v>89000</v>
      </c>
      <c r="M2677">
        <v>29.58</v>
      </c>
      <c r="N2677" s="1">
        <v>0.25</v>
      </c>
      <c r="O2677">
        <v>586</v>
      </c>
      <c r="P2677" t="s">
        <v>14641</v>
      </c>
      <c r="Q2677">
        <v>1.6</v>
      </c>
      <c r="R2677" t="s">
        <v>14646</v>
      </c>
      <c r="S2677" s="14">
        <f>profile[[#This Row],[income]]/1000</f>
        <v>89</v>
      </c>
    </row>
    <row r="2678" spans="1:19" x14ac:dyDescent="0.25">
      <c r="A2678" t="s">
        <v>2676</v>
      </c>
      <c r="B2678" s="1">
        <v>3.63</v>
      </c>
      <c r="D2678" s="14" t="s">
        <v>2761</v>
      </c>
      <c r="E2678" s="14">
        <v>23.231428571428573</v>
      </c>
      <c r="H2678" t="s">
        <v>14627</v>
      </c>
      <c r="I2678">
        <v>52</v>
      </c>
      <c r="J2678" t="s">
        <v>11539</v>
      </c>
      <c r="K2678" s="15">
        <v>42578</v>
      </c>
      <c r="L2678" s="14">
        <v>73000</v>
      </c>
      <c r="M2678">
        <v>17.4025</v>
      </c>
      <c r="N2678" s="1">
        <v>0.25</v>
      </c>
      <c r="O2678">
        <v>734</v>
      </c>
      <c r="P2678" t="s">
        <v>14641</v>
      </c>
      <c r="Q2678">
        <v>2.0099999999999998</v>
      </c>
      <c r="R2678" t="s">
        <v>14646</v>
      </c>
      <c r="S2678" s="14">
        <f>profile[[#This Row],[income]]/1000</f>
        <v>73</v>
      </c>
    </row>
    <row r="2679" spans="1:19" x14ac:dyDescent="0.25">
      <c r="A2679" t="s">
        <v>2677</v>
      </c>
      <c r="B2679" s="1">
        <v>30.33</v>
      </c>
      <c r="D2679" s="14" t="s">
        <v>2762</v>
      </c>
      <c r="E2679" s="14">
        <v>18.170000000000002</v>
      </c>
      <c r="H2679" t="s">
        <v>14627</v>
      </c>
      <c r="I2679">
        <v>54</v>
      </c>
      <c r="J2679" t="s">
        <v>5746</v>
      </c>
      <c r="K2679" s="15">
        <v>42484</v>
      </c>
      <c r="L2679" s="14">
        <v>80000</v>
      </c>
      <c r="M2679">
        <v>20.2544</v>
      </c>
      <c r="N2679" s="1">
        <v>0.25</v>
      </c>
      <c r="O2679">
        <v>828</v>
      </c>
      <c r="P2679" t="s">
        <v>14641</v>
      </c>
      <c r="Q2679">
        <v>2.27</v>
      </c>
      <c r="R2679" t="s">
        <v>14646</v>
      </c>
      <c r="S2679" s="14">
        <f>profile[[#This Row],[income]]/1000</f>
        <v>80</v>
      </c>
    </row>
    <row r="2680" spans="1:19" x14ac:dyDescent="0.25">
      <c r="A2680" t="s">
        <v>2678</v>
      </c>
      <c r="B2680" s="1">
        <v>20.87</v>
      </c>
      <c r="D2680" s="14" t="s">
        <v>2763</v>
      </c>
      <c r="E2680" s="14">
        <v>19.599999999999998</v>
      </c>
      <c r="H2680" t="s">
        <v>14627</v>
      </c>
      <c r="I2680">
        <v>67</v>
      </c>
      <c r="J2680" t="s">
        <v>8794</v>
      </c>
      <c r="K2680" s="15">
        <v>42884</v>
      </c>
      <c r="L2680" s="14">
        <v>91000</v>
      </c>
      <c r="M2680">
        <v>21.7</v>
      </c>
      <c r="N2680" s="1">
        <v>0.25</v>
      </c>
      <c r="O2680">
        <v>428</v>
      </c>
      <c r="P2680" t="s">
        <v>14641</v>
      </c>
      <c r="Q2680">
        <v>1.17</v>
      </c>
      <c r="R2680" t="s">
        <v>14646</v>
      </c>
      <c r="S2680" s="14">
        <f>profile[[#This Row],[income]]/1000</f>
        <v>91</v>
      </c>
    </row>
    <row r="2681" spans="1:19" x14ac:dyDescent="0.25">
      <c r="A2681" t="s">
        <v>2679</v>
      </c>
      <c r="B2681" s="1">
        <v>14.6388</v>
      </c>
      <c r="D2681" s="14" t="s">
        <v>2764</v>
      </c>
      <c r="E2681" s="14">
        <v>2.165</v>
      </c>
      <c r="H2681" t="s">
        <v>14627</v>
      </c>
      <c r="I2681">
        <v>76</v>
      </c>
      <c r="J2681" t="s">
        <v>14590</v>
      </c>
      <c r="K2681" s="15">
        <v>42619</v>
      </c>
      <c r="L2681" s="14">
        <v>115000</v>
      </c>
      <c r="M2681">
        <v>26.94</v>
      </c>
      <c r="N2681" s="1">
        <v>0.25</v>
      </c>
      <c r="O2681">
        <v>693</v>
      </c>
      <c r="P2681" t="s">
        <v>14641</v>
      </c>
      <c r="Q2681">
        <v>1.9</v>
      </c>
      <c r="R2681" t="s">
        <v>14646</v>
      </c>
      <c r="S2681" s="14">
        <f>profile[[#This Row],[income]]/1000</f>
        <v>115</v>
      </c>
    </row>
    <row r="2682" spans="1:19" x14ac:dyDescent="0.25">
      <c r="A2682" t="s">
        <v>2680</v>
      </c>
      <c r="B2682" s="1">
        <v>2.9</v>
      </c>
      <c r="D2682" s="14" t="s">
        <v>2765</v>
      </c>
      <c r="E2682" s="14">
        <v>9.3658333333333328</v>
      </c>
      <c r="H2682" t="s">
        <v>14627</v>
      </c>
      <c r="I2682">
        <v>77</v>
      </c>
      <c r="J2682" t="s">
        <v>5323</v>
      </c>
      <c r="K2682" s="15">
        <v>42396</v>
      </c>
      <c r="L2682" s="14">
        <v>84000</v>
      </c>
      <c r="M2682">
        <v>21.44</v>
      </c>
      <c r="N2682" s="1">
        <v>0.25</v>
      </c>
      <c r="O2682">
        <v>916</v>
      </c>
      <c r="P2682" t="s">
        <v>14641</v>
      </c>
      <c r="Q2682">
        <v>2.5099999999999998</v>
      </c>
      <c r="R2682" t="s">
        <v>14646</v>
      </c>
      <c r="S2682" s="14">
        <f>profile[[#This Row],[income]]/1000</f>
        <v>84</v>
      </c>
    </row>
    <row r="2683" spans="1:19" x14ac:dyDescent="0.25">
      <c r="A2683" t="s">
        <v>2681</v>
      </c>
      <c r="B2683" s="1">
        <v>13.64</v>
      </c>
      <c r="D2683" s="14" t="s">
        <v>2766</v>
      </c>
      <c r="E2683" s="14">
        <v>3.3899999999999997</v>
      </c>
      <c r="H2683" t="s">
        <v>14627</v>
      </c>
      <c r="I2683">
        <v>77</v>
      </c>
      <c r="J2683" t="s">
        <v>1130</v>
      </c>
      <c r="K2683" s="15">
        <v>42277</v>
      </c>
      <c r="L2683" s="14">
        <v>81000</v>
      </c>
      <c r="M2683">
        <v>28.5517</v>
      </c>
      <c r="N2683" s="1">
        <v>0.25</v>
      </c>
      <c r="O2683">
        <v>1035</v>
      </c>
      <c r="P2683" t="s">
        <v>14641</v>
      </c>
      <c r="Q2683">
        <v>2.83</v>
      </c>
      <c r="R2683" t="s">
        <v>14646</v>
      </c>
      <c r="S2683" s="14">
        <f>profile[[#This Row],[income]]/1000</f>
        <v>81</v>
      </c>
    </row>
    <row r="2684" spans="1:19" x14ac:dyDescent="0.25">
      <c r="A2684" t="s">
        <v>2682</v>
      </c>
      <c r="B2684" s="1">
        <v>20.806699999999999</v>
      </c>
      <c r="D2684" s="14" t="s">
        <v>2767</v>
      </c>
      <c r="E2684" s="14">
        <v>17.891818181818181</v>
      </c>
      <c r="H2684" t="s">
        <v>14627</v>
      </c>
      <c r="I2684">
        <v>53</v>
      </c>
      <c r="J2684" t="s">
        <v>6532</v>
      </c>
      <c r="K2684" s="15">
        <v>42831</v>
      </c>
      <c r="L2684" s="14">
        <v>118000</v>
      </c>
      <c r="M2684">
        <v>32.96</v>
      </c>
      <c r="N2684" s="1">
        <v>0.25</v>
      </c>
      <c r="O2684">
        <v>481</v>
      </c>
      <c r="P2684" t="s">
        <v>14641</v>
      </c>
      <c r="Q2684">
        <v>1.32</v>
      </c>
      <c r="R2684" t="s">
        <v>14646</v>
      </c>
      <c r="S2684" s="14">
        <f>profile[[#This Row],[income]]/1000</f>
        <v>118</v>
      </c>
    </row>
    <row r="2685" spans="1:19" x14ac:dyDescent="0.25">
      <c r="A2685" t="s">
        <v>2683</v>
      </c>
      <c r="B2685" s="1">
        <v>26.226299999999998</v>
      </c>
      <c r="D2685" s="14" t="s">
        <v>2768</v>
      </c>
      <c r="E2685" s="14">
        <v>27.240000000000002</v>
      </c>
      <c r="H2685" t="s">
        <v>14627</v>
      </c>
      <c r="I2685">
        <v>86</v>
      </c>
      <c r="J2685" t="s">
        <v>5284</v>
      </c>
      <c r="K2685" s="15">
        <v>42399</v>
      </c>
      <c r="L2685" s="14">
        <v>97000</v>
      </c>
      <c r="M2685">
        <v>25.4956</v>
      </c>
      <c r="N2685" s="1">
        <v>0.25</v>
      </c>
      <c r="O2685">
        <v>913</v>
      </c>
      <c r="P2685" t="s">
        <v>14641</v>
      </c>
      <c r="Q2685">
        <v>2.5</v>
      </c>
      <c r="R2685" t="s">
        <v>14646</v>
      </c>
      <c r="S2685" s="14">
        <f>profile[[#This Row],[income]]/1000</f>
        <v>97</v>
      </c>
    </row>
    <row r="2686" spans="1:19" x14ac:dyDescent="0.25">
      <c r="A2686" t="s">
        <v>2684</v>
      </c>
      <c r="B2686" s="1">
        <v>1.85</v>
      </c>
      <c r="D2686" s="14" t="s">
        <v>2770</v>
      </c>
      <c r="E2686" s="14">
        <v>9.7092307692307696</v>
      </c>
      <c r="H2686" t="s">
        <v>14627</v>
      </c>
      <c r="I2686">
        <v>73</v>
      </c>
      <c r="J2686" t="s">
        <v>6026</v>
      </c>
      <c r="K2686" s="15">
        <v>42847</v>
      </c>
      <c r="L2686" s="14">
        <v>112000</v>
      </c>
      <c r="M2686">
        <v>27.06</v>
      </c>
      <c r="N2686" s="1">
        <v>0.25</v>
      </c>
      <c r="O2686">
        <v>465</v>
      </c>
      <c r="P2686" t="s">
        <v>14641</v>
      </c>
      <c r="Q2686">
        <v>1.27</v>
      </c>
      <c r="R2686" t="s">
        <v>14646</v>
      </c>
      <c r="S2686" s="14">
        <f>profile[[#This Row],[income]]/1000</f>
        <v>112</v>
      </c>
    </row>
    <row r="2687" spans="1:19" x14ac:dyDescent="0.25">
      <c r="A2687" t="s">
        <v>2685</v>
      </c>
      <c r="B2687" s="1">
        <v>17.52</v>
      </c>
      <c r="D2687" s="14" t="s">
        <v>2771</v>
      </c>
      <c r="E2687" s="14">
        <v>11.291111111111112</v>
      </c>
      <c r="H2687" t="s">
        <v>14627</v>
      </c>
      <c r="I2687">
        <v>23</v>
      </c>
      <c r="J2687" t="s">
        <v>2426</v>
      </c>
      <c r="K2687" s="15">
        <v>42617</v>
      </c>
      <c r="L2687" s="14">
        <v>65000</v>
      </c>
      <c r="M2687">
        <v>16.0686</v>
      </c>
      <c r="N2687" s="1">
        <v>0.25</v>
      </c>
      <c r="O2687">
        <v>695</v>
      </c>
      <c r="P2687" t="s">
        <v>14641</v>
      </c>
      <c r="Q2687">
        <v>1.9</v>
      </c>
      <c r="R2687" t="s">
        <v>14646</v>
      </c>
      <c r="S2687" s="14">
        <f>profile[[#This Row],[income]]/1000</f>
        <v>65</v>
      </c>
    </row>
    <row r="2688" spans="1:19" x14ac:dyDescent="0.25">
      <c r="A2688" t="s">
        <v>2686</v>
      </c>
      <c r="B2688" s="1">
        <v>3.8624999999999998</v>
      </c>
      <c r="D2688" s="14" t="s">
        <v>2772</v>
      </c>
      <c r="E2688" s="14">
        <v>2.7581818181818178</v>
      </c>
      <c r="H2688" t="s">
        <v>14627</v>
      </c>
      <c r="I2688">
        <v>72</v>
      </c>
      <c r="J2688" t="s">
        <v>13284</v>
      </c>
      <c r="K2688" s="15">
        <v>42695</v>
      </c>
      <c r="L2688" s="14">
        <v>104000</v>
      </c>
      <c r="M2688">
        <v>31.902899999999999</v>
      </c>
      <c r="N2688" s="1">
        <v>0.25</v>
      </c>
      <c r="O2688">
        <v>617</v>
      </c>
      <c r="P2688" t="s">
        <v>14641</v>
      </c>
      <c r="Q2688">
        <v>1.69</v>
      </c>
      <c r="R2688" t="s">
        <v>14646</v>
      </c>
      <c r="S2688" s="14">
        <f>profile[[#This Row],[income]]/1000</f>
        <v>104</v>
      </c>
    </row>
    <row r="2689" spans="1:19" x14ac:dyDescent="0.25">
      <c r="A2689" t="s">
        <v>2687</v>
      </c>
      <c r="B2689" s="1">
        <v>17.43</v>
      </c>
      <c r="D2689" s="14" t="s">
        <v>2773</v>
      </c>
      <c r="E2689" s="14">
        <v>12.666666666666668</v>
      </c>
      <c r="H2689" t="s">
        <v>14627</v>
      </c>
      <c r="I2689">
        <v>56</v>
      </c>
      <c r="J2689" t="s">
        <v>440</v>
      </c>
      <c r="K2689" s="15">
        <v>42248</v>
      </c>
      <c r="L2689" s="14">
        <v>95000</v>
      </c>
      <c r="M2689">
        <v>19.239999999999998</v>
      </c>
      <c r="N2689" s="1">
        <v>0.25</v>
      </c>
      <c r="O2689">
        <v>1064</v>
      </c>
      <c r="P2689" t="s">
        <v>14641</v>
      </c>
      <c r="Q2689">
        <v>2.91</v>
      </c>
      <c r="R2689" t="s">
        <v>14646</v>
      </c>
      <c r="S2689" s="14">
        <f>profile[[#This Row],[income]]/1000</f>
        <v>95</v>
      </c>
    </row>
    <row r="2690" spans="1:19" x14ac:dyDescent="0.25">
      <c r="A2690" t="s">
        <v>2688</v>
      </c>
      <c r="B2690" s="1">
        <v>8.3800000000000008</v>
      </c>
      <c r="D2690" s="14" t="s">
        <v>2774</v>
      </c>
      <c r="E2690" s="14">
        <v>6.927777777777778</v>
      </c>
      <c r="H2690" t="s">
        <v>14627</v>
      </c>
      <c r="I2690">
        <v>59</v>
      </c>
      <c r="J2690" t="s">
        <v>7251</v>
      </c>
      <c r="K2690" s="15">
        <v>42531</v>
      </c>
      <c r="L2690" s="14">
        <v>53000</v>
      </c>
      <c r="M2690">
        <v>68.355599999999995</v>
      </c>
      <c r="N2690" s="1">
        <v>0.25</v>
      </c>
      <c r="O2690">
        <v>781</v>
      </c>
      <c r="P2690" t="s">
        <v>14641</v>
      </c>
      <c r="Q2690">
        <v>2.14</v>
      </c>
      <c r="R2690" t="s">
        <v>14646</v>
      </c>
      <c r="S2690" s="14">
        <f>profile[[#This Row],[income]]/1000</f>
        <v>53</v>
      </c>
    </row>
    <row r="2691" spans="1:19" x14ac:dyDescent="0.25">
      <c r="A2691" t="s">
        <v>2689</v>
      </c>
      <c r="B2691" s="1">
        <v>18.726700000000001</v>
      </c>
      <c r="D2691" s="14" t="s">
        <v>2775</v>
      </c>
      <c r="E2691" s="14">
        <v>24.97</v>
      </c>
      <c r="H2691" t="s">
        <v>14627</v>
      </c>
      <c r="I2691">
        <v>55</v>
      </c>
      <c r="J2691" t="s">
        <v>3867</v>
      </c>
      <c r="K2691" s="15">
        <v>42780</v>
      </c>
      <c r="L2691" s="14">
        <v>90000</v>
      </c>
      <c r="M2691">
        <v>24.103999999999999</v>
      </c>
      <c r="N2691" s="1">
        <v>0.25</v>
      </c>
      <c r="O2691">
        <v>532</v>
      </c>
      <c r="P2691" t="s">
        <v>14641</v>
      </c>
      <c r="Q2691">
        <v>1.46</v>
      </c>
      <c r="R2691" t="s">
        <v>14646</v>
      </c>
      <c r="S2691" s="14">
        <f>profile[[#This Row],[income]]/1000</f>
        <v>90</v>
      </c>
    </row>
    <row r="2692" spans="1:19" x14ac:dyDescent="0.25">
      <c r="A2692" t="s">
        <v>2690</v>
      </c>
      <c r="B2692" s="1">
        <v>4.6150000000000002</v>
      </c>
      <c r="D2692" s="14" t="s">
        <v>2776</v>
      </c>
      <c r="E2692" s="14">
        <v>2.94</v>
      </c>
      <c r="H2692" t="s">
        <v>14627</v>
      </c>
      <c r="I2692">
        <v>78</v>
      </c>
      <c r="J2692" t="s">
        <v>3967</v>
      </c>
      <c r="K2692" s="15">
        <v>42917</v>
      </c>
      <c r="L2692" s="14">
        <v>59000</v>
      </c>
      <c r="M2692">
        <v>17.018000000000001</v>
      </c>
      <c r="N2692" s="1">
        <v>0.25</v>
      </c>
      <c r="O2692">
        <v>395</v>
      </c>
      <c r="P2692" t="s">
        <v>14641</v>
      </c>
      <c r="Q2692">
        <v>1.08</v>
      </c>
      <c r="R2692" t="s">
        <v>14646</v>
      </c>
      <c r="S2692" s="14">
        <f>profile[[#This Row],[income]]/1000</f>
        <v>59</v>
      </c>
    </row>
    <row r="2693" spans="1:19" x14ac:dyDescent="0.25">
      <c r="A2693" t="s">
        <v>2691</v>
      </c>
      <c r="B2693" s="1">
        <v>10.5177</v>
      </c>
      <c r="D2693" s="14" t="s">
        <v>2777</v>
      </c>
      <c r="E2693" s="14">
        <v>22.430000000000003</v>
      </c>
      <c r="H2693" t="s">
        <v>14627</v>
      </c>
      <c r="I2693">
        <v>65</v>
      </c>
      <c r="J2693" t="s">
        <v>9328</v>
      </c>
      <c r="K2693" s="15">
        <v>42727</v>
      </c>
      <c r="L2693" s="14">
        <v>55000</v>
      </c>
      <c r="M2693">
        <v>13.35</v>
      </c>
      <c r="N2693" s="1">
        <v>0.25</v>
      </c>
      <c r="O2693">
        <v>585</v>
      </c>
      <c r="P2693" t="s">
        <v>14641</v>
      </c>
      <c r="Q2693">
        <v>1.6</v>
      </c>
      <c r="R2693" t="s">
        <v>14646</v>
      </c>
      <c r="S2693" s="14">
        <f>profile[[#This Row],[income]]/1000</f>
        <v>55</v>
      </c>
    </row>
    <row r="2694" spans="1:19" x14ac:dyDescent="0.25">
      <c r="A2694" t="s">
        <v>2692</v>
      </c>
      <c r="B2694" s="1">
        <v>63.222200000000001</v>
      </c>
      <c r="D2694" s="14" t="s">
        <v>2778</v>
      </c>
      <c r="E2694" s="14">
        <v>22.868000000000002</v>
      </c>
      <c r="H2694" t="s">
        <v>14627</v>
      </c>
      <c r="I2694">
        <v>84</v>
      </c>
      <c r="J2694" t="s">
        <v>14447</v>
      </c>
      <c r="K2694" s="15">
        <v>42575</v>
      </c>
      <c r="L2694" s="14">
        <v>106000</v>
      </c>
      <c r="M2694">
        <v>24.925999999999998</v>
      </c>
      <c r="N2694" s="1">
        <v>0.25</v>
      </c>
      <c r="O2694">
        <v>737</v>
      </c>
      <c r="P2694" t="s">
        <v>14641</v>
      </c>
      <c r="Q2694">
        <v>2.02</v>
      </c>
      <c r="R2694" t="s">
        <v>14646</v>
      </c>
      <c r="S2694" s="14">
        <f>profile[[#This Row],[income]]/1000</f>
        <v>106</v>
      </c>
    </row>
    <row r="2695" spans="1:19" x14ac:dyDescent="0.25">
      <c r="A2695" t="s">
        <v>2693</v>
      </c>
      <c r="B2695" s="1">
        <v>2.91</v>
      </c>
      <c r="D2695" s="14" t="s">
        <v>2779</v>
      </c>
      <c r="E2695" s="14">
        <v>9.7316666666666674</v>
      </c>
      <c r="H2695" t="s">
        <v>14627</v>
      </c>
      <c r="I2695">
        <v>52</v>
      </c>
      <c r="J2695" t="s">
        <v>6600</v>
      </c>
      <c r="K2695" s="15">
        <v>42738</v>
      </c>
      <c r="L2695" s="14">
        <v>89000</v>
      </c>
      <c r="M2695">
        <v>28.605</v>
      </c>
      <c r="N2695" s="1">
        <v>0.25</v>
      </c>
      <c r="O2695">
        <v>574</v>
      </c>
      <c r="P2695" t="s">
        <v>14641</v>
      </c>
      <c r="Q2695">
        <v>1.57</v>
      </c>
      <c r="R2695" t="s">
        <v>14646</v>
      </c>
      <c r="S2695" s="14">
        <f>profile[[#This Row],[income]]/1000</f>
        <v>89</v>
      </c>
    </row>
    <row r="2696" spans="1:19" x14ac:dyDescent="0.25">
      <c r="A2696" t="s">
        <v>2694</v>
      </c>
      <c r="B2696" s="1">
        <v>0</v>
      </c>
      <c r="D2696" s="14" t="s">
        <v>2780</v>
      </c>
      <c r="E2696" s="14">
        <v>1.6400000000000001</v>
      </c>
      <c r="H2696" t="s">
        <v>14627</v>
      </c>
      <c r="I2696">
        <v>62</v>
      </c>
      <c r="J2696" t="s">
        <v>3543</v>
      </c>
      <c r="K2696" s="15">
        <v>42617</v>
      </c>
      <c r="L2696" s="14">
        <v>74000</v>
      </c>
      <c r="M2696">
        <v>15.5467</v>
      </c>
      <c r="N2696" s="1">
        <v>0.25</v>
      </c>
      <c r="O2696">
        <v>695</v>
      </c>
      <c r="P2696" t="s">
        <v>14641</v>
      </c>
      <c r="Q2696">
        <v>1.9</v>
      </c>
      <c r="R2696" t="s">
        <v>14646</v>
      </c>
      <c r="S2696" s="14">
        <f>profile[[#This Row],[income]]/1000</f>
        <v>74</v>
      </c>
    </row>
    <row r="2697" spans="1:19" x14ac:dyDescent="0.25">
      <c r="A2697" t="s">
        <v>2695</v>
      </c>
      <c r="B2697" s="1">
        <v>21.648800000000001</v>
      </c>
      <c r="D2697" s="14" t="s">
        <v>2781</v>
      </c>
      <c r="E2697" s="14">
        <v>11.7</v>
      </c>
      <c r="H2697" t="s">
        <v>14627</v>
      </c>
      <c r="I2697">
        <v>64</v>
      </c>
      <c r="J2697" t="s">
        <v>10679</v>
      </c>
      <c r="K2697" s="15">
        <v>42261</v>
      </c>
      <c r="L2697" s="14">
        <v>80000</v>
      </c>
      <c r="M2697">
        <v>23.877500000000001</v>
      </c>
      <c r="N2697" s="1">
        <v>0.25</v>
      </c>
      <c r="O2697">
        <v>1051</v>
      </c>
      <c r="P2697" t="s">
        <v>14641</v>
      </c>
      <c r="Q2697">
        <v>2.88</v>
      </c>
      <c r="R2697" t="s">
        <v>14646</v>
      </c>
      <c r="S2697" s="14">
        <f>profile[[#This Row],[income]]/1000</f>
        <v>80</v>
      </c>
    </row>
    <row r="2698" spans="1:19" x14ac:dyDescent="0.25">
      <c r="A2698" t="s">
        <v>2696</v>
      </c>
      <c r="B2698" s="1">
        <v>22.38</v>
      </c>
      <c r="D2698" s="14" t="s">
        <v>2782</v>
      </c>
      <c r="E2698" s="14">
        <v>4.54</v>
      </c>
      <c r="H2698" t="s">
        <v>14627</v>
      </c>
      <c r="I2698">
        <v>59</v>
      </c>
      <c r="J2698" t="s">
        <v>8773</v>
      </c>
      <c r="K2698" s="15">
        <v>42694</v>
      </c>
      <c r="L2698" s="14">
        <v>93000</v>
      </c>
      <c r="M2698">
        <v>29.044</v>
      </c>
      <c r="N2698" s="1">
        <v>0.25</v>
      </c>
      <c r="O2698">
        <v>618</v>
      </c>
      <c r="P2698" t="s">
        <v>14641</v>
      </c>
      <c r="Q2698">
        <v>1.69</v>
      </c>
      <c r="R2698" t="s">
        <v>14646</v>
      </c>
      <c r="S2698" s="14">
        <f>profile[[#This Row],[income]]/1000</f>
        <v>93</v>
      </c>
    </row>
    <row r="2699" spans="1:19" x14ac:dyDescent="0.25">
      <c r="A2699" t="s">
        <v>2697</v>
      </c>
      <c r="B2699" s="1">
        <v>18.023299999999999</v>
      </c>
      <c r="D2699" s="14" t="s">
        <v>2783</v>
      </c>
      <c r="E2699" s="14">
        <v>8.6474999999999991</v>
      </c>
      <c r="H2699" t="s">
        <v>14627</v>
      </c>
      <c r="I2699">
        <v>52</v>
      </c>
      <c r="J2699" t="s">
        <v>4248</v>
      </c>
      <c r="K2699" s="15">
        <v>42542</v>
      </c>
      <c r="L2699" s="14">
        <v>95000</v>
      </c>
      <c r="M2699">
        <v>27.2517</v>
      </c>
      <c r="N2699" s="1">
        <v>0.25</v>
      </c>
      <c r="O2699">
        <v>770</v>
      </c>
      <c r="P2699" t="s">
        <v>14641</v>
      </c>
      <c r="Q2699">
        <v>2.11</v>
      </c>
      <c r="R2699" t="s">
        <v>14646</v>
      </c>
      <c r="S2699" s="14">
        <f>profile[[#This Row],[income]]/1000</f>
        <v>95</v>
      </c>
    </row>
    <row r="2700" spans="1:19" x14ac:dyDescent="0.25">
      <c r="A2700" t="s">
        <v>2698</v>
      </c>
      <c r="B2700" s="1">
        <v>0</v>
      </c>
      <c r="D2700" s="14" t="s">
        <v>2784</v>
      </c>
      <c r="E2700" s="14">
        <v>2.84</v>
      </c>
      <c r="H2700" t="s">
        <v>14627</v>
      </c>
      <c r="I2700">
        <v>60</v>
      </c>
      <c r="J2700" t="s">
        <v>12514</v>
      </c>
      <c r="K2700" s="15">
        <v>42818</v>
      </c>
      <c r="L2700" s="14">
        <v>98000</v>
      </c>
      <c r="M2700">
        <v>22.793299999999999</v>
      </c>
      <c r="N2700" s="1">
        <v>0.25</v>
      </c>
      <c r="O2700">
        <v>494</v>
      </c>
      <c r="P2700" t="s">
        <v>14641</v>
      </c>
      <c r="Q2700">
        <v>1.35</v>
      </c>
      <c r="R2700" t="s">
        <v>14646</v>
      </c>
      <c r="S2700" s="14">
        <f>profile[[#This Row],[income]]/1000</f>
        <v>98</v>
      </c>
    </row>
    <row r="2701" spans="1:19" x14ac:dyDescent="0.25">
      <c r="A2701" t="s">
        <v>2699</v>
      </c>
      <c r="B2701" s="1">
        <v>3.552</v>
      </c>
      <c r="D2701" s="14" t="s">
        <v>2785</v>
      </c>
      <c r="E2701" s="14">
        <v>6.254999999999999</v>
      </c>
      <c r="H2701" t="s">
        <v>14627</v>
      </c>
      <c r="I2701">
        <v>62</v>
      </c>
      <c r="J2701" t="s">
        <v>13806</v>
      </c>
      <c r="K2701" s="15">
        <v>42744</v>
      </c>
      <c r="L2701" s="14">
        <v>84000</v>
      </c>
      <c r="M2701">
        <v>25.157499999999999</v>
      </c>
      <c r="N2701" s="1">
        <v>0.25</v>
      </c>
      <c r="O2701">
        <v>568</v>
      </c>
      <c r="P2701" t="s">
        <v>14641</v>
      </c>
      <c r="Q2701">
        <v>1.56</v>
      </c>
      <c r="R2701" t="s">
        <v>14646</v>
      </c>
      <c r="S2701" s="14">
        <f>profile[[#This Row],[income]]/1000</f>
        <v>84</v>
      </c>
    </row>
    <row r="2702" spans="1:19" x14ac:dyDescent="0.25">
      <c r="A2702" t="s">
        <v>2700</v>
      </c>
      <c r="B2702" s="1">
        <v>24.986000000000001</v>
      </c>
      <c r="D2702" s="14" t="s">
        <v>2786</v>
      </c>
      <c r="E2702" s="14">
        <v>7.5043749999999996</v>
      </c>
      <c r="H2702" t="s">
        <v>14627</v>
      </c>
      <c r="I2702">
        <v>47</v>
      </c>
      <c r="J2702" t="s">
        <v>8363</v>
      </c>
      <c r="K2702" s="15">
        <v>42430</v>
      </c>
      <c r="L2702" s="14">
        <v>45000</v>
      </c>
      <c r="M2702">
        <v>18.512499999999999</v>
      </c>
      <c r="N2702" s="1">
        <v>0.25</v>
      </c>
      <c r="O2702">
        <v>882</v>
      </c>
      <c r="P2702" t="s">
        <v>14641</v>
      </c>
      <c r="Q2702">
        <v>2.41</v>
      </c>
      <c r="R2702" t="s">
        <v>14646</v>
      </c>
      <c r="S2702" s="14">
        <f>profile[[#This Row],[income]]/1000</f>
        <v>45</v>
      </c>
    </row>
    <row r="2703" spans="1:19" x14ac:dyDescent="0.25">
      <c r="A2703" t="s">
        <v>2701</v>
      </c>
      <c r="B2703" s="1">
        <v>15.74</v>
      </c>
      <c r="D2703" s="14" t="s">
        <v>2787</v>
      </c>
      <c r="E2703" s="14">
        <v>20.622499999999999</v>
      </c>
      <c r="H2703" t="s">
        <v>14626</v>
      </c>
      <c r="I2703">
        <v>19</v>
      </c>
      <c r="J2703" t="s">
        <v>1490</v>
      </c>
      <c r="K2703" s="15">
        <v>42658</v>
      </c>
      <c r="L2703" s="14">
        <v>73000</v>
      </c>
      <c r="M2703">
        <v>17.9922</v>
      </c>
      <c r="N2703" s="1">
        <v>0.25</v>
      </c>
      <c r="O2703">
        <v>654</v>
      </c>
      <c r="P2703" t="s">
        <v>14641</v>
      </c>
      <c r="Q2703">
        <v>1.79</v>
      </c>
      <c r="R2703" t="s">
        <v>14646</v>
      </c>
      <c r="S2703" s="14">
        <f>profile[[#This Row],[income]]/1000</f>
        <v>73</v>
      </c>
    </row>
    <row r="2704" spans="1:19" x14ac:dyDescent="0.25">
      <c r="A2704" t="s">
        <v>2702</v>
      </c>
      <c r="B2704" s="1">
        <v>19.925000000000001</v>
      </c>
      <c r="D2704" s="14" t="s">
        <v>2788</v>
      </c>
      <c r="E2704" s="14">
        <v>27.009999999999998</v>
      </c>
      <c r="H2704" t="s">
        <v>14626</v>
      </c>
      <c r="I2704">
        <v>66</v>
      </c>
      <c r="J2704" t="s">
        <v>13418</v>
      </c>
      <c r="K2704" s="15">
        <v>42708</v>
      </c>
      <c r="L2704" s="14">
        <v>94000</v>
      </c>
      <c r="M2704">
        <v>27.8</v>
      </c>
      <c r="N2704" s="1">
        <v>0.25</v>
      </c>
      <c r="O2704">
        <v>604</v>
      </c>
      <c r="P2704" t="s">
        <v>14641</v>
      </c>
      <c r="Q2704">
        <v>1.65</v>
      </c>
      <c r="R2704" t="s">
        <v>14646</v>
      </c>
      <c r="S2704" s="14">
        <f>profile[[#This Row],[income]]/1000</f>
        <v>94</v>
      </c>
    </row>
    <row r="2705" spans="1:19" x14ac:dyDescent="0.25">
      <c r="A2705" t="s">
        <v>2703</v>
      </c>
      <c r="B2705" s="1">
        <v>21.27</v>
      </c>
      <c r="D2705" s="14" t="s">
        <v>2789</v>
      </c>
      <c r="E2705" s="14">
        <v>3.2136363636363638</v>
      </c>
      <c r="H2705" t="s">
        <v>14626</v>
      </c>
      <c r="I2705">
        <v>69</v>
      </c>
      <c r="J2705" t="s">
        <v>4273</v>
      </c>
      <c r="K2705" s="15">
        <v>42436</v>
      </c>
      <c r="L2705" s="14">
        <v>93000</v>
      </c>
      <c r="M2705">
        <v>28.155999999999999</v>
      </c>
      <c r="N2705" s="1">
        <v>0.25</v>
      </c>
      <c r="O2705">
        <v>876</v>
      </c>
      <c r="P2705" t="s">
        <v>14641</v>
      </c>
      <c r="Q2705">
        <v>2.4</v>
      </c>
      <c r="R2705" t="s">
        <v>14646</v>
      </c>
      <c r="S2705" s="14">
        <f>profile[[#This Row],[income]]/1000</f>
        <v>93</v>
      </c>
    </row>
    <row r="2706" spans="1:19" x14ac:dyDescent="0.25">
      <c r="A2706" t="s">
        <v>2704</v>
      </c>
      <c r="B2706" s="1">
        <v>12.7333</v>
      </c>
      <c r="D2706" s="14" t="s">
        <v>2790</v>
      </c>
      <c r="E2706" s="14">
        <v>18.9375</v>
      </c>
      <c r="H2706" t="s">
        <v>14626</v>
      </c>
      <c r="I2706">
        <v>59</v>
      </c>
      <c r="J2706" t="s">
        <v>5587</v>
      </c>
      <c r="K2706" s="15">
        <v>42233</v>
      </c>
      <c r="L2706" s="14">
        <v>109000</v>
      </c>
      <c r="M2706">
        <v>22.487500000000001</v>
      </c>
      <c r="N2706" s="1">
        <v>0.25</v>
      </c>
      <c r="O2706">
        <v>1079</v>
      </c>
      <c r="P2706" t="s">
        <v>14641</v>
      </c>
      <c r="Q2706">
        <v>2.95</v>
      </c>
      <c r="R2706" t="s">
        <v>14646</v>
      </c>
      <c r="S2706" s="14">
        <f>profile[[#This Row],[income]]/1000</f>
        <v>109</v>
      </c>
    </row>
    <row r="2707" spans="1:19" x14ac:dyDescent="0.25">
      <c r="A2707" t="s">
        <v>2705</v>
      </c>
      <c r="B2707" s="1">
        <v>0</v>
      </c>
      <c r="D2707" s="14" t="s">
        <v>2791</v>
      </c>
      <c r="E2707" s="14">
        <v>6.62</v>
      </c>
      <c r="H2707" t="s">
        <v>14626</v>
      </c>
      <c r="I2707">
        <v>58</v>
      </c>
      <c r="J2707" t="s">
        <v>10223</v>
      </c>
      <c r="K2707" s="15">
        <v>42619</v>
      </c>
      <c r="L2707" s="14">
        <v>77000</v>
      </c>
      <c r="M2707">
        <v>22.946000000000002</v>
      </c>
      <c r="N2707" s="1">
        <v>0.25</v>
      </c>
      <c r="O2707">
        <v>693</v>
      </c>
      <c r="P2707" t="s">
        <v>14641</v>
      </c>
      <c r="Q2707">
        <v>1.9</v>
      </c>
      <c r="R2707" t="s">
        <v>14646</v>
      </c>
      <c r="S2707" s="14">
        <f>profile[[#This Row],[income]]/1000</f>
        <v>77</v>
      </c>
    </row>
    <row r="2708" spans="1:19" x14ac:dyDescent="0.25">
      <c r="A2708" t="s">
        <v>2706</v>
      </c>
      <c r="B2708" s="1">
        <v>7.9157000000000002</v>
      </c>
      <c r="D2708" s="14" t="s">
        <v>2792</v>
      </c>
      <c r="E2708" s="14">
        <v>6.5085714285714289</v>
      </c>
      <c r="H2708" t="s">
        <v>14626</v>
      </c>
      <c r="I2708">
        <v>52</v>
      </c>
      <c r="J2708" t="s">
        <v>9876</v>
      </c>
      <c r="K2708" s="15">
        <v>42364</v>
      </c>
      <c r="L2708" s="14">
        <v>60000</v>
      </c>
      <c r="M2708">
        <v>17.167000000000002</v>
      </c>
      <c r="N2708" s="1">
        <v>0.25</v>
      </c>
      <c r="O2708">
        <v>948</v>
      </c>
      <c r="P2708" t="s">
        <v>14641</v>
      </c>
      <c r="Q2708">
        <v>2.6</v>
      </c>
      <c r="R2708" t="s">
        <v>14646</v>
      </c>
      <c r="S2708" s="14">
        <f>profile[[#This Row],[income]]/1000</f>
        <v>60</v>
      </c>
    </row>
    <row r="2709" spans="1:19" x14ac:dyDescent="0.25">
      <c r="A2709" t="s">
        <v>2707</v>
      </c>
      <c r="B2709" s="1">
        <v>12.6327</v>
      </c>
      <c r="D2709" s="14" t="s">
        <v>2793</v>
      </c>
      <c r="E2709" s="14">
        <v>23.353999999999996</v>
      </c>
      <c r="H2709" t="s">
        <v>14626</v>
      </c>
      <c r="I2709">
        <v>63</v>
      </c>
      <c r="J2709" t="s">
        <v>12467</v>
      </c>
      <c r="K2709" s="15">
        <v>42870</v>
      </c>
      <c r="L2709" s="14">
        <v>86000</v>
      </c>
      <c r="M2709">
        <v>22.49</v>
      </c>
      <c r="N2709" s="1">
        <v>0.25</v>
      </c>
      <c r="O2709">
        <v>442</v>
      </c>
      <c r="P2709" t="s">
        <v>14641</v>
      </c>
      <c r="Q2709">
        <v>1.21</v>
      </c>
      <c r="R2709" t="s">
        <v>14646</v>
      </c>
      <c r="S2709" s="14">
        <f>profile[[#This Row],[income]]/1000</f>
        <v>86</v>
      </c>
    </row>
    <row r="2710" spans="1:19" x14ac:dyDescent="0.25">
      <c r="A2710" t="s">
        <v>2708</v>
      </c>
      <c r="B2710" s="1">
        <v>17.3217</v>
      </c>
      <c r="D2710" s="14" t="s">
        <v>2794</v>
      </c>
      <c r="E2710" s="14">
        <v>23.847999999999999</v>
      </c>
      <c r="H2710" t="s">
        <v>14626</v>
      </c>
      <c r="I2710">
        <v>52</v>
      </c>
      <c r="J2710" t="s">
        <v>9154</v>
      </c>
      <c r="K2710" s="15">
        <v>42664</v>
      </c>
      <c r="L2710" s="14">
        <v>114000</v>
      </c>
      <c r="M2710">
        <v>26.765999999999998</v>
      </c>
      <c r="N2710" s="1">
        <v>0.25</v>
      </c>
      <c r="O2710">
        <v>648</v>
      </c>
      <c r="P2710" t="s">
        <v>14641</v>
      </c>
      <c r="Q2710">
        <v>1.77</v>
      </c>
      <c r="R2710" t="s">
        <v>14646</v>
      </c>
      <c r="S2710" s="14">
        <f>profile[[#This Row],[income]]/1000</f>
        <v>114</v>
      </c>
    </row>
    <row r="2711" spans="1:19" x14ac:dyDescent="0.25">
      <c r="A2711" t="s">
        <v>2709</v>
      </c>
      <c r="B2711" s="1">
        <v>0.56000000000000005</v>
      </c>
      <c r="D2711" s="14" t="s">
        <v>2795</v>
      </c>
      <c r="E2711" s="14">
        <v>10.583846153846155</v>
      </c>
      <c r="H2711" t="s">
        <v>14626</v>
      </c>
      <c r="I2711">
        <v>52</v>
      </c>
      <c r="J2711" t="s">
        <v>12866</v>
      </c>
      <c r="K2711" s="15">
        <v>42642</v>
      </c>
      <c r="L2711" s="14">
        <v>66000</v>
      </c>
      <c r="M2711">
        <v>14.43</v>
      </c>
      <c r="N2711" s="1">
        <v>0.25</v>
      </c>
      <c r="O2711">
        <v>670</v>
      </c>
      <c r="P2711" t="s">
        <v>14641</v>
      </c>
      <c r="Q2711">
        <v>1.83</v>
      </c>
      <c r="R2711" t="s">
        <v>14646</v>
      </c>
      <c r="S2711" s="14">
        <f>profile[[#This Row],[income]]/1000</f>
        <v>66</v>
      </c>
    </row>
    <row r="2712" spans="1:19" x14ac:dyDescent="0.25">
      <c r="A2712" t="s">
        <v>2710</v>
      </c>
      <c r="B2712" s="1">
        <v>2.99</v>
      </c>
      <c r="D2712" s="14" t="s">
        <v>2796</v>
      </c>
      <c r="E2712" s="14">
        <v>4.5955555555555554</v>
      </c>
      <c r="H2712" t="s">
        <v>14626</v>
      </c>
      <c r="I2712">
        <v>32</v>
      </c>
      <c r="J2712" t="s">
        <v>285</v>
      </c>
      <c r="K2712" s="15">
        <v>42355</v>
      </c>
      <c r="L2712" s="14">
        <v>61000</v>
      </c>
      <c r="M2712">
        <v>14.6592</v>
      </c>
      <c r="N2712" s="1">
        <v>0.25</v>
      </c>
      <c r="O2712">
        <v>957</v>
      </c>
      <c r="P2712" t="s">
        <v>14641</v>
      </c>
      <c r="Q2712">
        <v>2.62</v>
      </c>
      <c r="R2712" t="s">
        <v>14646</v>
      </c>
      <c r="S2712" s="14">
        <f>profile[[#This Row],[income]]/1000</f>
        <v>61</v>
      </c>
    </row>
    <row r="2713" spans="1:19" x14ac:dyDescent="0.25">
      <c r="A2713" t="s">
        <v>2711</v>
      </c>
      <c r="B2713" s="1">
        <v>28.734000000000002</v>
      </c>
      <c r="D2713" s="14" t="s">
        <v>2797</v>
      </c>
      <c r="E2713" s="14">
        <v>45.38454545454546</v>
      </c>
      <c r="H2713" t="s">
        <v>14626</v>
      </c>
      <c r="I2713">
        <v>91</v>
      </c>
      <c r="J2713" t="s">
        <v>4632</v>
      </c>
      <c r="K2713" s="15">
        <v>42717</v>
      </c>
      <c r="L2713" s="14">
        <v>102000</v>
      </c>
      <c r="M2713">
        <v>31.133299999999998</v>
      </c>
      <c r="N2713" s="1">
        <v>0.25</v>
      </c>
      <c r="O2713">
        <v>595</v>
      </c>
      <c r="P2713" t="s">
        <v>14641</v>
      </c>
      <c r="Q2713">
        <v>1.63</v>
      </c>
      <c r="R2713" t="s">
        <v>14646</v>
      </c>
      <c r="S2713" s="14">
        <f>profile[[#This Row],[income]]/1000</f>
        <v>102</v>
      </c>
    </row>
    <row r="2714" spans="1:19" x14ac:dyDescent="0.25">
      <c r="A2714" t="s">
        <v>2712</v>
      </c>
      <c r="B2714" s="1">
        <v>29.65</v>
      </c>
      <c r="D2714" s="14" t="s">
        <v>2798</v>
      </c>
      <c r="E2714" s="14">
        <v>25.790000000000003</v>
      </c>
      <c r="H2714" t="s">
        <v>14626</v>
      </c>
      <c r="I2714">
        <v>88</v>
      </c>
      <c r="J2714" t="s">
        <v>13633</v>
      </c>
      <c r="K2714" s="15">
        <v>42593</v>
      </c>
      <c r="L2714" s="14">
        <v>81000</v>
      </c>
      <c r="M2714">
        <v>17.043299999999999</v>
      </c>
      <c r="N2714" s="1">
        <v>0.25</v>
      </c>
      <c r="O2714">
        <v>719</v>
      </c>
      <c r="P2714" t="s">
        <v>14641</v>
      </c>
      <c r="Q2714">
        <v>1.97</v>
      </c>
      <c r="R2714" t="s">
        <v>14646</v>
      </c>
      <c r="S2714" s="14">
        <f>profile[[#This Row],[income]]/1000</f>
        <v>81</v>
      </c>
    </row>
    <row r="2715" spans="1:19" x14ac:dyDescent="0.25">
      <c r="A2715" t="s">
        <v>2713</v>
      </c>
      <c r="B2715" s="1">
        <v>14.87</v>
      </c>
      <c r="D2715" s="14" t="s">
        <v>2799</v>
      </c>
      <c r="E2715" s="14">
        <v>19.956</v>
      </c>
      <c r="H2715" t="s">
        <v>14626</v>
      </c>
      <c r="I2715">
        <v>55</v>
      </c>
      <c r="J2715" t="s">
        <v>8912</v>
      </c>
      <c r="K2715" s="15">
        <v>42908</v>
      </c>
      <c r="L2715" s="14">
        <v>103000</v>
      </c>
      <c r="M2715">
        <v>24.603999999999999</v>
      </c>
      <c r="N2715" s="1">
        <v>0.25</v>
      </c>
      <c r="O2715">
        <v>404</v>
      </c>
      <c r="P2715" t="s">
        <v>14641</v>
      </c>
      <c r="Q2715">
        <v>1.1100000000000001</v>
      </c>
      <c r="R2715" t="s">
        <v>14646</v>
      </c>
      <c r="S2715" s="14">
        <f>profile[[#This Row],[income]]/1000</f>
        <v>103</v>
      </c>
    </row>
    <row r="2716" spans="1:19" x14ac:dyDescent="0.25">
      <c r="A2716" t="s">
        <v>2714</v>
      </c>
      <c r="B2716" s="1">
        <v>25.57</v>
      </c>
      <c r="D2716" s="14" t="s">
        <v>2800</v>
      </c>
      <c r="E2716" s="14">
        <v>2.3316666666666666</v>
      </c>
      <c r="H2716" t="s">
        <v>14626</v>
      </c>
      <c r="I2716">
        <v>54</v>
      </c>
      <c r="J2716" t="s">
        <v>1616</v>
      </c>
      <c r="K2716" s="15">
        <v>42684</v>
      </c>
      <c r="L2716" s="14">
        <v>104000</v>
      </c>
      <c r="M2716">
        <v>27.362500000000001</v>
      </c>
      <c r="N2716" s="1">
        <v>0.25</v>
      </c>
      <c r="O2716">
        <v>628</v>
      </c>
      <c r="P2716" t="s">
        <v>14641</v>
      </c>
      <c r="Q2716">
        <v>1.72</v>
      </c>
      <c r="R2716" t="s">
        <v>14646</v>
      </c>
      <c r="S2716" s="14">
        <f>profile[[#This Row],[income]]/1000</f>
        <v>104</v>
      </c>
    </row>
    <row r="2717" spans="1:19" x14ac:dyDescent="0.25">
      <c r="A2717" t="s">
        <v>2715</v>
      </c>
      <c r="B2717" s="1">
        <v>8.01</v>
      </c>
      <c r="D2717" s="14" t="s">
        <v>2801</v>
      </c>
      <c r="E2717" s="14">
        <v>26.187999999999999</v>
      </c>
      <c r="H2717" t="s">
        <v>14626</v>
      </c>
      <c r="I2717">
        <v>21</v>
      </c>
      <c r="J2717" t="s">
        <v>7400</v>
      </c>
      <c r="K2717" s="15">
        <v>42327</v>
      </c>
      <c r="L2717" s="14">
        <v>59000</v>
      </c>
      <c r="M2717">
        <v>14.3475</v>
      </c>
      <c r="N2717" s="1">
        <v>0.25</v>
      </c>
      <c r="O2717">
        <v>985</v>
      </c>
      <c r="P2717" t="s">
        <v>14641</v>
      </c>
      <c r="Q2717">
        <v>2.7</v>
      </c>
      <c r="R2717" t="s">
        <v>14646</v>
      </c>
      <c r="S2717" s="14">
        <f>profile[[#This Row],[income]]/1000</f>
        <v>59</v>
      </c>
    </row>
    <row r="2718" spans="1:19" x14ac:dyDescent="0.25">
      <c r="A2718" t="s">
        <v>2716</v>
      </c>
      <c r="B2718" s="1">
        <v>3.6280000000000001</v>
      </c>
      <c r="D2718" s="14" t="s">
        <v>2802</v>
      </c>
      <c r="E2718" s="14">
        <v>3.2885714285714287</v>
      </c>
      <c r="H2718" t="s">
        <v>14626</v>
      </c>
      <c r="I2718">
        <v>71</v>
      </c>
      <c r="J2718" t="s">
        <v>11026</v>
      </c>
      <c r="K2718" s="15">
        <v>42302</v>
      </c>
      <c r="L2718" s="14">
        <v>91000</v>
      </c>
      <c r="M2718">
        <v>22.153300000000002</v>
      </c>
      <c r="N2718" s="1">
        <v>0.25</v>
      </c>
      <c r="O2718">
        <v>1010</v>
      </c>
      <c r="P2718" t="s">
        <v>14641</v>
      </c>
      <c r="Q2718">
        <v>2.77</v>
      </c>
      <c r="R2718" t="s">
        <v>14646</v>
      </c>
      <c r="S2718" s="14">
        <f>profile[[#This Row],[income]]/1000</f>
        <v>91</v>
      </c>
    </row>
    <row r="2719" spans="1:19" x14ac:dyDescent="0.25">
      <c r="A2719" t="s">
        <v>2717</v>
      </c>
      <c r="B2719" s="1">
        <v>0</v>
      </c>
      <c r="D2719" s="14" t="s">
        <v>2803</v>
      </c>
      <c r="E2719" s="14">
        <v>1.7387499999999998</v>
      </c>
      <c r="H2719" t="s">
        <v>14626</v>
      </c>
      <c r="I2719">
        <v>87</v>
      </c>
      <c r="J2719" t="s">
        <v>7183</v>
      </c>
      <c r="K2719" s="15">
        <v>42784</v>
      </c>
      <c r="L2719" s="14">
        <v>72000</v>
      </c>
      <c r="M2719">
        <v>18.62</v>
      </c>
      <c r="N2719" s="1">
        <v>0.25</v>
      </c>
      <c r="O2719">
        <v>528</v>
      </c>
      <c r="P2719" t="s">
        <v>14641</v>
      </c>
      <c r="Q2719">
        <v>1.45</v>
      </c>
      <c r="R2719" t="s">
        <v>14646</v>
      </c>
      <c r="S2719" s="14">
        <f>profile[[#This Row],[income]]/1000</f>
        <v>72</v>
      </c>
    </row>
    <row r="2720" spans="1:19" x14ac:dyDescent="0.25">
      <c r="A2720" t="s">
        <v>2718</v>
      </c>
      <c r="B2720" s="1">
        <v>3.734</v>
      </c>
      <c r="D2720" s="14" t="s">
        <v>2804</v>
      </c>
      <c r="E2720" s="14">
        <v>10.973333333333334</v>
      </c>
      <c r="H2720" t="s">
        <v>14626</v>
      </c>
      <c r="I2720">
        <v>52</v>
      </c>
      <c r="J2720" t="s">
        <v>11967</v>
      </c>
      <c r="K2720" s="15">
        <v>42687</v>
      </c>
      <c r="L2720" s="14">
        <v>93000</v>
      </c>
      <c r="M2720">
        <v>25.5136</v>
      </c>
      <c r="N2720" s="1">
        <v>0.25</v>
      </c>
      <c r="O2720">
        <v>625</v>
      </c>
      <c r="P2720" t="s">
        <v>14641</v>
      </c>
      <c r="Q2720">
        <v>1.71</v>
      </c>
      <c r="R2720" t="s">
        <v>14646</v>
      </c>
      <c r="S2720" s="14">
        <f>profile[[#This Row],[income]]/1000</f>
        <v>93</v>
      </c>
    </row>
    <row r="2721" spans="1:19" x14ac:dyDescent="0.25">
      <c r="A2721" t="s">
        <v>2719</v>
      </c>
      <c r="B2721" s="1">
        <v>26.61</v>
      </c>
      <c r="D2721" s="14" t="s">
        <v>2805</v>
      </c>
      <c r="E2721" s="14">
        <v>23.251666666666665</v>
      </c>
      <c r="H2721" t="s">
        <v>14626</v>
      </c>
      <c r="I2721">
        <v>36</v>
      </c>
      <c r="J2721" t="s">
        <v>3868</v>
      </c>
      <c r="K2721" s="15">
        <v>42624</v>
      </c>
      <c r="L2721" s="14">
        <v>52000</v>
      </c>
      <c r="M2721">
        <v>13.6088</v>
      </c>
      <c r="N2721" s="1">
        <v>0.25</v>
      </c>
      <c r="O2721">
        <v>688</v>
      </c>
      <c r="P2721" t="s">
        <v>14641</v>
      </c>
      <c r="Q2721">
        <v>1.88</v>
      </c>
      <c r="R2721" t="s">
        <v>14646</v>
      </c>
      <c r="S2721" s="14">
        <f>profile[[#This Row],[income]]/1000</f>
        <v>52</v>
      </c>
    </row>
    <row r="2722" spans="1:19" x14ac:dyDescent="0.25">
      <c r="A2722" t="s">
        <v>2720</v>
      </c>
      <c r="B2722" s="1">
        <v>1.79</v>
      </c>
      <c r="D2722" s="14" t="s">
        <v>2806</v>
      </c>
      <c r="E2722" s="14">
        <v>19.856000000000002</v>
      </c>
      <c r="H2722" t="s">
        <v>14626</v>
      </c>
      <c r="I2722">
        <v>65</v>
      </c>
      <c r="J2722" t="s">
        <v>12918</v>
      </c>
      <c r="K2722" s="15">
        <v>42387</v>
      </c>
      <c r="L2722" s="14">
        <v>75000</v>
      </c>
      <c r="M2722">
        <v>16.489999999999998</v>
      </c>
      <c r="N2722" s="1">
        <v>0.25</v>
      </c>
      <c r="O2722">
        <v>925</v>
      </c>
      <c r="P2722" t="s">
        <v>14641</v>
      </c>
      <c r="Q2722">
        <v>2.5299999999999998</v>
      </c>
      <c r="R2722" t="s">
        <v>14646</v>
      </c>
      <c r="S2722" s="14">
        <f>profile[[#This Row],[income]]/1000</f>
        <v>75</v>
      </c>
    </row>
    <row r="2723" spans="1:19" x14ac:dyDescent="0.25">
      <c r="A2723" t="s">
        <v>2721</v>
      </c>
      <c r="B2723" s="1">
        <v>28.683299999999999</v>
      </c>
      <c r="D2723" s="14" t="s">
        <v>2807</v>
      </c>
      <c r="E2723" s="14">
        <v>15.953749999999999</v>
      </c>
      <c r="H2723" t="s">
        <v>14626</v>
      </c>
      <c r="I2723">
        <v>58</v>
      </c>
      <c r="J2723" t="s">
        <v>14008</v>
      </c>
      <c r="K2723" s="15">
        <v>42566</v>
      </c>
      <c r="L2723" s="14">
        <v>73000</v>
      </c>
      <c r="M2723">
        <v>24.546700000000001</v>
      </c>
      <c r="N2723" s="1">
        <v>0.25</v>
      </c>
      <c r="O2723">
        <v>746</v>
      </c>
      <c r="P2723" t="s">
        <v>14641</v>
      </c>
      <c r="Q2723">
        <v>2.04</v>
      </c>
      <c r="R2723" t="s">
        <v>14646</v>
      </c>
      <c r="S2723" s="14">
        <f>profile[[#This Row],[income]]/1000</f>
        <v>73</v>
      </c>
    </row>
    <row r="2724" spans="1:19" x14ac:dyDescent="0.25">
      <c r="A2724" t="s">
        <v>2722</v>
      </c>
      <c r="B2724" s="1">
        <v>13.9114</v>
      </c>
      <c r="D2724" s="14" t="s">
        <v>2808</v>
      </c>
      <c r="E2724" s="14">
        <v>9.1241666666666656</v>
      </c>
      <c r="H2724" t="s">
        <v>14626</v>
      </c>
      <c r="I2724">
        <v>53</v>
      </c>
      <c r="J2724" t="s">
        <v>7934</v>
      </c>
      <c r="K2724" s="15">
        <v>42558</v>
      </c>
      <c r="L2724" s="14">
        <v>74000</v>
      </c>
      <c r="M2724">
        <v>21.517800000000001</v>
      </c>
      <c r="N2724" s="1">
        <v>0.25</v>
      </c>
      <c r="O2724">
        <v>754</v>
      </c>
      <c r="P2724" t="s">
        <v>14641</v>
      </c>
      <c r="Q2724">
        <v>2.06</v>
      </c>
      <c r="R2724" t="s">
        <v>14646</v>
      </c>
      <c r="S2724" s="14">
        <f>profile[[#This Row],[income]]/1000</f>
        <v>74</v>
      </c>
    </row>
    <row r="2725" spans="1:19" x14ac:dyDescent="0.25">
      <c r="A2725" t="s">
        <v>2723</v>
      </c>
      <c r="B2725" s="1">
        <v>3.012</v>
      </c>
      <c r="D2725" s="14" t="s">
        <v>2809</v>
      </c>
      <c r="E2725" s="14">
        <v>32.65</v>
      </c>
      <c r="H2725" t="s">
        <v>14626</v>
      </c>
      <c r="I2725">
        <v>70</v>
      </c>
      <c r="J2725" t="s">
        <v>13217</v>
      </c>
      <c r="K2725" s="15">
        <v>42646</v>
      </c>
      <c r="L2725" s="14">
        <v>97000</v>
      </c>
      <c r="M2725">
        <v>26.824999999999999</v>
      </c>
      <c r="N2725" s="1">
        <v>0.25</v>
      </c>
      <c r="O2725">
        <v>666</v>
      </c>
      <c r="P2725" t="s">
        <v>14641</v>
      </c>
      <c r="Q2725">
        <v>1.82</v>
      </c>
      <c r="R2725" t="s">
        <v>14646</v>
      </c>
      <c r="S2725" s="14">
        <f>profile[[#This Row],[income]]/1000</f>
        <v>97</v>
      </c>
    </row>
    <row r="2726" spans="1:19" x14ac:dyDescent="0.25">
      <c r="A2726" t="s">
        <v>2724</v>
      </c>
      <c r="B2726" s="1">
        <v>19.405000000000001</v>
      </c>
      <c r="D2726" s="14" t="s">
        <v>2810</v>
      </c>
      <c r="E2726" s="14">
        <v>4.5685714285714285</v>
      </c>
      <c r="H2726" t="s">
        <v>14626</v>
      </c>
      <c r="I2726">
        <v>58</v>
      </c>
      <c r="J2726" t="s">
        <v>371</v>
      </c>
      <c r="K2726" s="15">
        <v>42409</v>
      </c>
      <c r="L2726" s="14">
        <v>91000</v>
      </c>
      <c r="M2726">
        <v>24.448599999999999</v>
      </c>
      <c r="N2726" s="1">
        <v>0.25</v>
      </c>
      <c r="O2726">
        <v>903</v>
      </c>
      <c r="P2726" t="s">
        <v>14641</v>
      </c>
      <c r="Q2726">
        <v>2.4700000000000002</v>
      </c>
      <c r="R2726" t="s">
        <v>14646</v>
      </c>
      <c r="S2726" s="14">
        <f>profile[[#This Row],[income]]/1000</f>
        <v>91</v>
      </c>
    </row>
    <row r="2727" spans="1:19" x14ac:dyDescent="0.25">
      <c r="A2727" t="s">
        <v>2725</v>
      </c>
      <c r="B2727" s="1">
        <v>18.739999999999998</v>
      </c>
      <c r="D2727" s="14" t="s">
        <v>2811</v>
      </c>
      <c r="E2727" s="14">
        <v>4.2184210526315784</v>
      </c>
      <c r="H2727" t="s">
        <v>14626</v>
      </c>
      <c r="I2727">
        <v>81</v>
      </c>
      <c r="J2727" t="s">
        <v>10690</v>
      </c>
      <c r="K2727" s="15">
        <v>42894</v>
      </c>
      <c r="L2727" s="14">
        <v>86000</v>
      </c>
      <c r="M2727">
        <v>26.1067</v>
      </c>
      <c r="N2727" s="1">
        <v>0.25</v>
      </c>
      <c r="O2727">
        <v>418</v>
      </c>
      <c r="P2727" t="s">
        <v>14641</v>
      </c>
      <c r="Q2727">
        <v>1.1399999999999999</v>
      </c>
      <c r="R2727" t="s">
        <v>14646</v>
      </c>
      <c r="S2727" s="14">
        <f>profile[[#This Row],[income]]/1000</f>
        <v>86</v>
      </c>
    </row>
    <row r="2728" spans="1:19" x14ac:dyDescent="0.25">
      <c r="A2728" t="s">
        <v>2726</v>
      </c>
      <c r="B2728" s="1">
        <v>12.397500000000001</v>
      </c>
      <c r="D2728" s="14" t="s">
        <v>2812</v>
      </c>
      <c r="E2728" s="14">
        <v>20.03125</v>
      </c>
      <c r="H2728" t="s">
        <v>14626</v>
      </c>
      <c r="I2728">
        <v>53</v>
      </c>
      <c r="J2728" t="s">
        <v>8417</v>
      </c>
      <c r="K2728" s="15">
        <v>42227</v>
      </c>
      <c r="L2728" s="14">
        <v>91000</v>
      </c>
      <c r="M2728">
        <v>25.601199999999999</v>
      </c>
      <c r="N2728" s="1">
        <v>0.25</v>
      </c>
      <c r="O2728">
        <v>1085</v>
      </c>
      <c r="P2728" t="s">
        <v>14641</v>
      </c>
      <c r="Q2728">
        <v>2.97</v>
      </c>
      <c r="R2728" t="s">
        <v>14646</v>
      </c>
      <c r="S2728" s="14">
        <f>profile[[#This Row],[income]]/1000</f>
        <v>91</v>
      </c>
    </row>
    <row r="2729" spans="1:19" x14ac:dyDescent="0.25">
      <c r="A2729" t="s">
        <v>2727</v>
      </c>
      <c r="B2729" s="1">
        <v>8.9375</v>
      </c>
      <c r="D2729" s="14" t="s">
        <v>2813</v>
      </c>
      <c r="E2729" s="14">
        <v>3.1068750000000001</v>
      </c>
      <c r="H2729" t="s">
        <v>14626</v>
      </c>
      <c r="I2729">
        <v>53</v>
      </c>
      <c r="J2729" t="s">
        <v>12138</v>
      </c>
      <c r="K2729" s="15">
        <v>42690</v>
      </c>
      <c r="L2729" s="14">
        <v>106000</v>
      </c>
      <c r="M2729">
        <v>28.398</v>
      </c>
      <c r="N2729" s="1">
        <v>0.25</v>
      </c>
      <c r="O2729">
        <v>622</v>
      </c>
      <c r="P2729" t="s">
        <v>14641</v>
      </c>
      <c r="Q2729">
        <v>1.7</v>
      </c>
      <c r="R2729" t="s">
        <v>14646</v>
      </c>
      <c r="S2729" s="14">
        <f>profile[[#This Row],[income]]/1000</f>
        <v>106</v>
      </c>
    </row>
    <row r="2730" spans="1:19" x14ac:dyDescent="0.25">
      <c r="A2730" t="s">
        <v>2728</v>
      </c>
      <c r="B2730" s="1">
        <v>2.12</v>
      </c>
      <c r="D2730" s="14" t="s">
        <v>2814</v>
      </c>
      <c r="E2730" s="14">
        <v>11.977499999999999</v>
      </c>
      <c r="H2730" t="s">
        <v>14626</v>
      </c>
      <c r="I2730">
        <v>92</v>
      </c>
      <c r="J2730" t="s">
        <v>9127</v>
      </c>
      <c r="K2730" s="15">
        <v>42598</v>
      </c>
      <c r="L2730" s="14">
        <v>108000</v>
      </c>
      <c r="M2730">
        <v>21.767099999999999</v>
      </c>
      <c r="N2730" s="1">
        <v>0.25</v>
      </c>
      <c r="O2730">
        <v>714</v>
      </c>
      <c r="P2730" t="s">
        <v>14641</v>
      </c>
      <c r="Q2730">
        <v>1.95</v>
      </c>
      <c r="R2730" t="s">
        <v>14646</v>
      </c>
      <c r="S2730" s="14">
        <f>profile[[#This Row],[income]]/1000</f>
        <v>108</v>
      </c>
    </row>
    <row r="2731" spans="1:19" x14ac:dyDescent="0.25">
      <c r="A2731" t="s">
        <v>2729</v>
      </c>
      <c r="B2731" s="1">
        <v>3.58</v>
      </c>
      <c r="D2731" s="14" t="s">
        <v>2815</v>
      </c>
      <c r="E2731" s="14">
        <v>10.75</v>
      </c>
      <c r="H2731" t="s">
        <v>14626</v>
      </c>
      <c r="I2731">
        <v>59</v>
      </c>
      <c r="J2731" t="s">
        <v>5739</v>
      </c>
      <c r="K2731" s="15">
        <v>42594</v>
      </c>
      <c r="L2731" s="14">
        <v>103000</v>
      </c>
      <c r="M2731">
        <v>21.806699999999999</v>
      </c>
      <c r="N2731" s="1">
        <v>0.25</v>
      </c>
      <c r="O2731">
        <v>718</v>
      </c>
      <c r="P2731" t="s">
        <v>14641</v>
      </c>
      <c r="Q2731">
        <v>1.97</v>
      </c>
      <c r="R2731" t="s">
        <v>14646</v>
      </c>
      <c r="S2731" s="14">
        <f>profile[[#This Row],[income]]/1000</f>
        <v>103</v>
      </c>
    </row>
    <row r="2732" spans="1:19" x14ac:dyDescent="0.25">
      <c r="A2732" t="s">
        <v>2730</v>
      </c>
      <c r="B2732" s="1">
        <v>14.596</v>
      </c>
      <c r="D2732" s="14" t="s">
        <v>2817</v>
      </c>
      <c r="E2732" s="14">
        <v>23.876666666666665</v>
      </c>
      <c r="H2732" t="s">
        <v>14626</v>
      </c>
      <c r="I2732">
        <v>74</v>
      </c>
      <c r="J2732" t="s">
        <v>11159</v>
      </c>
      <c r="K2732" s="15">
        <v>42548</v>
      </c>
      <c r="L2732" s="14">
        <v>86000</v>
      </c>
      <c r="M2732">
        <v>21.534300000000002</v>
      </c>
      <c r="N2732" s="1">
        <v>0.25</v>
      </c>
      <c r="O2732">
        <v>764</v>
      </c>
      <c r="P2732" t="s">
        <v>14641</v>
      </c>
      <c r="Q2732">
        <v>2.09</v>
      </c>
      <c r="R2732" t="s">
        <v>14646</v>
      </c>
      <c r="S2732" s="14">
        <f>profile[[#This Row],[income]]/1000</f>
        <v>86</v>
      </c>
    </row>
    <row r="2733" spans="1:19" x14ac:dyDescent="0.25">
      <c r="A2733" t="s">
        <v>2731</v>
      </c>
      <c r="B2733" s="1">
        <v>1.48</v>
      </c>
      <c r="D2733" s="14" t="s">
        <v>2818</v>
      </c>
      <c r="E2733" s="14">
        <v>3.2880000000000003</v>
      </c>
      <c r="H2733" t="s">
        <v>14626</v>
      </c>
      <c r="I2733">
        <v>28</v>
      </c>
      <c r="J2733" t="s">
        <v>11899</v>
      </c>
      <c r="K2733" s="15">
        <v>42838</v>
      </c>
      <c r="L2733" s="14">
        <v>59000</v>
      </c>
      <c r="M2733">
        <v>17.373999999999999</v>
      </c>
      <c r="N2733" s="1">
        <v>0.25</v>
      </c>
      <c r="O2733">
        <v>474</v>
      </c>
      <c r="P2733" t="s">
        <v>14641</v>
      </c>
      <c r="Q2733">
        <v>1.3</v>
      </c>
      <c r="R2733" t="s">
        <v>14646</v>
      </c>
      <c r="S2733" s="14">
        <f>profile[[#This Row],[income]]/1000</f>
        <v>59</v>
      </c>
    </row>
    <row r="2734" spans="1:19" x14ac:dyDescent="0.25">
      <c r="A2734" t="s">
        <v>2732</v>
      </c>
      <c r="B2734" s="1">
        <v>20.835000000000001</v>
      </c>
      <c r="D2734" s="14" t="s">
        <v>2819</v>
      </c>
      <c r="E2734" s="14">
        <v>48.480000000000011</v>
      </c>
      <c r="H2734" t="s">
        <v>14626</v>
      </c>
      <c r="I2734">
        <v>70</v>
      </c>
      <c r="J2734" t="s">
        <v>12539</v>
      </c>
      <c r="K2734" s="15">
        <v>42541</v>
      </c>
      <c r="L2734" s="14">
        <v>89000</v>
      </c>
      <c r="M2734">
        <v>25.777999999999999</v>
      </c>
      <c r="N2734" s="1">
        <v>0.25</v>
      </c>
      <c r="O2734">
        <v>771</v>
      </c>
      <c r="P2734" t="s">
        <v>14641</v>
      </c>
      <c r="Q2734">
        <v>2.11</v>
      </c>
      <c r="R2734" t="s">
        <v>14646</v>
      </c>
      <c r="S2734" s="14">
        <f>profile[[#This Row],[income]]/1000</f>
        <v>89</v>
      </c>
    </row>
    <row r="2735" spans="1:19" x14ac:dyDescent="0.25">
      <c r="A2735" t="s">
        <v>2733</v>
      </c>
      <c r="B2735" s="1">
        <v>26.125</v>
      </c>
      <c r="D2735" s="14" t="s">
        <v>2820</v>
      </c>
      <c r="E2735" s="14">
        <v>4.2575000000000003</v>
      </c>
      <c r="H2735" t="s">
        <v>14626</v>
      </c>
      <c r="I2735">
        <v>23</v>
      </c>
      <c r="J2735" t="s">
        <v>13044</v>
      </c>
      <c r="K2735" s="15">
        <v>42704</v>
      </c>
      <c r="L2735" s="14">
        <v>70000</v>
      </c>
      <c r="M2735">
        <v>14.1418</v>
      </c>
      <c r="N2735" s="1">
        <v>0.25</v>
      </c>
      <c r="O2735">
        <v>608</v>
      </c>
      <c r="P2735" t="s">
        <v>14641</v>
      </c>
      <c r="Q2735">
        <v>1.66</v>
      </c>
      <c r="R2735" t="s">
        <v>14646</v>
      </c>
      <c r="S2735" s="14">
        <f>profile[[#This Row],[income]]/1000</f>
        <v>70</v>
      </c>
    </row>
    <row r="2736" spans="1:19" x14ac:dyDescent="0.25">
      <c r="A2736" t="s">
        <v>2734</v>
      </c>
      <c r="B2736" s="1">
        <v>18.21</v>
      </c>
      <c r="D2736" s="14" t="s">
        <v>2821</v>
      </c>
      <c r="E2736" s="14">
        <v>33.130000000000003</v>
      </c>
      <c r="H2736" t="s">
        <v>14626</v>
      </c>
      <c r="I2736">
        <v>52</v>
      </c>
      <c r="J2736" t="s">
        <v>7315</v>
      </c>
      <c r="K2736" s="15">
        <v>42844</v>
      </c>
      <c r="L2736" s="14">
        <v>84000</v>
      </c>
      <c r="M2736">
        <v>20.87</v>
      </c>
      <c r="N2736" s="1">
        <v>0.25</v>
      </c>
      <c r="O2736">
        <v>468</v>
      </c>
      <c r="P2736" t="s">
        <v>14641</v>
      </c>
      <c r="Q2736">
        <v>1.28</v>
      </c>
      <c r="R2736" t="s">
        <v>14646</v>
      </c>
      <c r="S2736" s="14">
        <f>profile[[#This Row],[income]]/1000</f>
        <v>84</v>
      </c>
    </row>
    <row r="2737" spans="1:19" x14ac:dyDescent="0.25">
      <c r="A2737" t="s">
        <v>2735</v>
      </c>
      <c r="B2737" s="1">
        <v>17.847999999999999</v>
      </c>
      <c r="D2737" s="14" t="s">
        <v>2822</v>
      </c>
      <c r="E2737" s="14">
        <v>19.040000000000003</v>
      </c>
      <c r="H2737" t="s">
        <v>14626</v>
      </c>
      <c r="I2737">
        <v>50</v>
      </c>
      <c r="J2737" t="s">
        <v>3624</v>
      </c>
      <c r="K2737" s="15">
        <v>42805</v>
      </c>
      <c r="L2737" s="14">
        <v>82000</v>
      </c>
      <c r="M2737">
        <v>24.1629</v>
      </c>
      <c r="N2737" s="1">
        <v>0.25</v>
      </c>
      <c r="O2737">
        <v>507</v>
      </c>
      <c r="P2737" t="s">
        <v>14641</v>
      </c>
      <c r="Q2737">
        <v>1.39</v>
      </c>
      <c r="R2737" t="s">
        <v>14646</v>
      </c>
      <c r="S2737" s="14">
        <f>profile[[#This Row],[income]]/1000</f>
        <v>82</v>
      </c>
    </row>
    <row r="2738" spans="1:19" x14ac:dyDescent="0.25">
      <c r="A2738" t="s">
        <v>2736</v>
      </c>
      <c r="B2738" s="1">
        <v>21.416699999999999</v>
      </c>
      <c r="D2738" s="14" t="s">
        <v>2823</v>
      </c>
      <c r="E2738" s="14">
        <v>12.676153846153849</v>
      </c>
      <c r="H2738" t="s">
        <v>14626</v>
      </c>
      <c r="I2738">
        <v>69</v>
      </c>
      <c r="J2738" t="s">
        <v>14608</v>
      </c>
      <c r="K2738" s="15">
        <v>42267</v>
      </c>
      <c r="L2738" s="14">
        <v>83000</v>
      </c>
      <c r="M2738">
        <v>18.211300000000001</v>
      </c>
      <c r="N2738" s="1">
        <v>0.25</v>
      </c>
      <c r="O2738">
        <v>1045</v>
      </c>
      <c r="P2738" t="s">
        <v>14641</v>
      </c>
      <c r="Q2738">
        <v>2.86</v>
      </c>
      <c r="R2738" t="s">
        <v>14646</v>
      </c>
      <c r="S2738" s="14">
        <f>profile[[#This Row],[income]]/1000</f>
        <v>83</v>
      </c>
    </row>
    <row r="2739" spans="1:19" x14ac:dyDescent="0.25">
      <c r="A2739" t="s">
        <v>2737</v>
      </c>
      <c r="B2739" s="1">
        <v>10.0312</v>
      </c>
      <c r="D2739" s="14" t="s">
        <v>2824</v>
      </c>
      <c r="E2739" s="14">
        <v>9.3099999999999987</v>
      </c>
      <c r="H2739" t="s">
        <v>14626</v>
      </c>
      <c r="I2739">
        <v>51</v>
      </c>
      <c r="J2739" t="s">
        <v>2934</v>
      </c>
      <c r="K2739" s="15">
        <v>42473</v>
      </c>
      <c r="L2739" s="14">
        <v>72000</v>
      </c>
      <c r="M2739">
        <v>21.867100000000001</v>
      </c>
      <c r="N2739" s="1">
        <v>0.25</v>
      </c>
      <c r="O2739">
        <v>839</v>
      </c>
      <c r="P2739" t="s">
        <v>14641</v>
      </c>
      <c r="Q2739">
        <v>2.2999999999999998</v>
      </c>
      <c r="R2739" t="s">
        <v>14646</v>
      </c>
      <c r="S2739" s="14">
        <f>profile[[#This Row],[income]]/1000</f>
        <v>72</v>
      </c>
    </row>
    <row r="2740" spans="1:19" x14ac:dyDescent="0.25">
      <c r="A2740" t="s">
        <v>2738</v>
      </c>
      <c r="B2740" s="1">
        <v>16.312899999999999</v>
      </c>
      <c r="D2740" s="14" t="s">
        <v>2825</v>
      </c>
      <c r="E2740" s="14">
        <v>15.474285714285713</v>
      </c>
      <c r="H2740" t="s">
        <v>14626</v>
      </c>
      <c r="I2740">
        <v>46</v>
      </c>
      <c r="J2740" t="s">
        <v>2827</v>
      </c>
      <c r="K2740" s="15">
        <v>42944</v>
      </c>
      <c r="L2740" s="14">
        <v>81000</v>
      </c>
      <c r="M2740">
        <v>21.37</v>
      </c>
      <c r="N2740" s="1">
        <v>0.25</v>
      </c>
      <c r="O2740">
        <v>368</v>
      </c>
      <c r="P2740" t="s">
        <v>14641</v>
      </c>
      <c r="Q2740">
        <v>1.01</v>
      </c>
      <c r="R2740" t="s">
        <v>14646</v>
      </c>
      <c r="S2740" s="14">
        <f>profile[[#This Row],[income]]/1000</f>
        <v>81</v>
      </c>
    </row>
    <row r="2741" spans="1:19" x14ac:dyDescent="0.25">
      <c r="A2741" t="s">
        <v>2739</v>
      </c>
      <c r="B2741" s="1">
        <v>26.256699999999999</v>
      </c>
      <c r="D2741" s="14" t="s">
        <v>2826</v>
      </c>
      <c r="E2741" s="14">
        <v>18.57</v>
      </c>
      <c r="H2741" t="s">
        <v>14626</v>
      </c>
      <c r="I2741">
        <v>82</v>
      </c>
      <c r="J2741" t="s">
        <v>13583</v>
      </c>
      <c r="K2741" s="15">
        <v>42682</v>
      </c>
      <c r="L2741" s="14">
        <v>70000</v>
      </c>
      <c r="M2741">
        <v>20.4422</v>
      </c>
      <c r="N2741" s="1">
        <v>0.25</v>
      </c>
      <c r="O2741">
        <v>630</v>
      </c>
      <c r="P2741" t="s">
        <v>14641</v>
      </c>
      <c r="Q2741">
        <v>1.72</v>
      </c>
      <c r="R2741" t="s">
        <v>14646</v>
      </c>
      <c r="S2741" s="14">
        <f>profile[[#This Row],[income]]/1000</f>
        <v>70</v>
      </c>
    </row>
    <row r="2742" spans="1:19" x14ac:dyDescent="0.25">
      <c r="A2742" t="s">
        <v>2740</v>
      </c>
      <c r="B2742" s="1">
        <v>17.4864</v>
      </c>
      <c r="D2742" s="14" t="s">
        <v>2827</v>
      </c>
      <c r="E2742" s="14">
        <v>18.290000000000003</v>
      </c>
      <c r="H2742" t="s">
        <v>14626</v>
      </c>
      <c r="I2742">
        <v>51</v>
      </c>
      <c r="J2742" t="s">
        <v>3989</v>
      </c>
      <c r="K2742" s="15">
        <v>42573</v>
      </c>
      <c r="L2742" s="14">
        <v>119000</v>
      </c>
      <c r="M2742">
        <v>27.37</v>
      </c>
      <c r="N2742" s="1">
        <v>0.25</v>
      </c>
      <c r="O2742">
        <v>739</v>
      </c>
      <c r="P2742" t="s">
        <v>14641</v>
      </c>
      <c r="Q2742">
        <v>2.02</v>
      </c>
      <c r="R2742" t="s">
        <v>14646</v>
      </c>
      <c r="S2742" s="14">
        <f>profile[[#This Row],[income]]/1000</f>
        <v>119</v>
      </c>
    </row>
    <row r="2743" spans="1:19" x14ac:dyDescent="0.25">
      <c r="A2743" t="s">
        <v>2741</v>
      </c>
      <c r="B2743" s="1">
        <v>6.2675000000000001</v>
      </c>
      <c r="D2743" s="14" t="s">
        <v>2828</v>
      </c>
      <c r="E2743" s="14">
        <v>38.405000000000001</v>
      </c>
      <c r="H2743" t="s">
        <v>14626</v>
      </c>
      <c r="I2743">
        <v>60</v>
      </c>
      <c r="J2743" t="s">
        <v>7639</v>
      </c>
      <c r="K2743" s="15">
        <v>42637</v>
      </c>
      <c r="L2743" s="14">
        <v>77000</v>
      </c>
      <c r="M2743">
        <v>19.454999999999998</v>
      </c>
      <c r="N2743" s="1">
        <v>0.25</v>
      </c>
      <c r="O2743">
        <v>675</v>
      </c>
      <c r="P2743" t="s">
        <v>14641</v>
      </c>
      <c r="Q2743">
        <v>1.85</v>
      </c>
      <c r="R2743" t="s">
        <v>14646</v>
      </c>
      <c r="S2743" s="14">
        <f>profile[[#This Row],[income]]/1000</f>
        <v>77</v>
      </c>
    </row>
    <row r="2744" spans="1:19" x14ac:dyDescent="0.25">
      <c r="A2744" t="s">
        <v>2742</v>
      </c>
      <c r="B2744" s="1">
        <v>23.932500000000001</v>
      </c>
      <c r="D2744" s="14" t="s">
        <v>2829</v>
      </c>
      <c r="E2744" s="14">
        <v>2.25</v>
      </c>
      <c r="H2744" t="s">
        <v>14626</v>
      </c>
      <c r="I2744">
        <v>41</v>
      </c>
      <c r="J2744" t="s">
        <v>14242</v>
      </c>
      <c r="K2744" s="15">
        <v>42574</v>
      </c>
      <c r="L2744" s="14">
        <v>51000</v>
      </c>
      <c r="M2744">
        <v>14.1225</v>
      </c>
      <c r="N2744" s="1">
        <v>0.25</v>
      </c>
      <c r="O2744">
        <v>738</v>
      </c>
      <c r="P2744" t="s">
        <v>14641</v>
      </c>
      <c r="Q2744">
        <v>2.02</v>
      </c>
      <c r="R2744" t="s">
        <v>14646</v>
      </c>
      <c r="S2744" s="14">
        <f>profile[[#This Row],[income]]/1000</f>
        <v>51</v>
      </c>
    </row>
    <row r="2745" spans="1:19" x14ac:dyDescent="0.25">
      <c r="A2745" t="s">
        <v>2743</v>
      </c>
      <c r="B2745" s="1">
        <v>20.878599999999999</v>
      </c>
      <c r="D2745" s="14" t="s">
        <v>2830</v>
      </c>
      <c r="E2745" s="14">
        <v>25.44</v>
      </c>
      <c r="H2745" t="s">
        <v>14626</v>
      </c>
      <c r="I2745">
        <v>79</v>
      </c>
      <c r="J2745" t="s">
        <v>11319</v>
      </c>
      <c r="K2745" s="15">
        <v>42410</v>
      </c>
      <c r="L2745" s="14">
        <v>77000</v>
      </c>
      <c r="M2745">
        <v>15.055</v>
      </c>
      <c r="N2745" s="1">
        <v>0.25</v>
      </c>
      <c r="O2745">
        <v>902</v>
      </c>
      <c r="P2745" t="s">
        <v>14641</v>
      </c>
      <c r="Q2745">
        <v>2.4700000000000002</v>
      </c>
      <c r="R2745" t="s">
        <v>14646</v>
      </c>
      <c r="S2745" s="14">
        <f>profile[[#This Row],[income]]/1000</f>
        <v>77</v>
      </c>
    </row>
    <row r="2746" spans="1:19" x14ac:dyDescent="0.25">
      <c r="A2746" t="s">
        <v>2744</v>
      </c>
      <c r="B2746" s="1">
        <v>0</v>
      </c>
      <c r="D2746" s="14" t="s">
        <v>2831</v>
      </c>
      <c r="E2746" s="14">
        <v>30.432857142857141</v>
      </c>
      <c r="H2746" t="s">
        <v>14626</v>
      </c>
      <c r="I2746">
        <v>57</v>
      </c>
      <c r="J2746" t="s">
        <v>6037</v>
      </c>
      <c r="K2746" s="15">
        <v>42779</v>
      </c>
      <c r="L2746" s="14">
        <v>78000</v>
      </c>
      <c r="M2746">
        <v>15.16</v>
      </c>
      <c r="N2746" s="1">
        <v>0.25</v>
      </c>
      <c r="O2746">
        <v>533</v>
      </c>
      <c r="P2746" t="s">
        <v>14641</v>
      </c>
      <c r="Q2746">
        <v>1.46</v>
      </c>
      <c r="R2746" t="s">
        <v>14646</v>
      </c>
      <c r="S2746" s="14">
        <f>profile[[#This Row],[income]]/1000</f>
        <v>78</v>
      </c>
    </row>
    <row r="2747" spans="1:19" x14ac:dyDescent="0.25">
      <c r="A2747" t="s">
        <v>2745</v>
      </c>
      <c r="B2747" s="1">
        <v>11.994999999999999</v>
      </c>
      <c r="D2747" s="14" t="s">
        <v>2832</v>
      </c>
      <c r="E2747" s="14">
        <v>27.850999999999999</v>
      </c>
      <c r="H2747" t="s">
        <v>14626</v>
      </c>
      <c r="I2747">
        <v>79</v>
      </c>
      <c r="J2747" t="s">
        <v>155</v>
      </c>
      <c r="K2747" s="15">
        <v>42429</v>
      </c>
      <c r="L2747" s="14">
        <v>57000</v>
      </c>
      <c r="M2747">
        <v>15.270899999999999</v>
      </c>
      <c r="N2747" s="1">
        <v>0.25</v>
      </c>
      <c r="O2747">
        <v>883</v>
      </c>
      <c r="P2747" t="s">
        <v>14641</v>
      </c>
      <c r="Q2747">
        <v>2.42</v>
      </c>
      <c r="R2747" t="s">
        <v>14646</v>
      </c>
      <c r="S2747" s="14">
        <f>profile[[#This Row],[income]]/1000</f>
        <v>57</v>
      </c>
    </row>
    <row r="2748" spans="1:19" x14ac:dyDescent="0.25">
      <c r="A2748" t="s">
        <v>2746</v>
      </c>
      <c r="B2748" s="1">
        <v>21.893999999999998</v>
      </c>
      <c r="D2748" s="14" t="s">
        <v>2833</v>
      </c>
      <c r="E2748" s="14">
        <v>15.14</v>
      </c>
      <c r="H2748" t="s">
        <v>14626</v>
      </c>
      <c r="I2748">
        <v>35</v>
      </c>
      <c r="J2748" t="s">
        <v>5571</v>
      </c>
      <c r="K2748" s="15">
        <v>42745</v>
      </c>
      <c r="L2748" s="14">
        <v>60000</v>
      </c>
      <c r="M2748">
        <v>21.177800000000001</v>
      </c>
      <c r="N2748" s="1">
        <v>0.25</v>
      </c>
      <c r="O2748">
        <v>567</v>
      </c>
      <c r="P2748" t="s">
        <v>14641</v>
      </c>
      <c r="Q2748">
        <v>1.55</v>
      </c>
      <c r="R2748" t="s">
        <v>14646</v>
      </c>
      <c r="S2748" s="14">
        <f>profile[[#This Row],[income]]/1000</f>
        <v>60</v>
      </c>
    </row>
    <row r="2749" spans="1:19" x14ac:dyDescent="0.25">
      <c r="A2749" t="s">
        <v>2747</v>
      </c>
      <c r="B2749" s="1">
        <v>12.2</v>
      </c>
      <c r="D2749" s="14" t="s">
        <v>2834</v>
      </c>
      <c r="E2749" s="14">
        <v>3.9964705882352938</v>
      </c>
      <c r="H2749" t="s">
        <v>14626</v>
      </c>
      <c r="I2749">
        <v>55</v>
      </c>
      <c r="J2749" t="s">
        <v>3912</v>
      </c>
      <c r="K2749" s="15">
        <v>42220</v>
      </c>
      <c r="L2749" s="14">
        <v>71000</v>
      </c>
      <c r="M2749">
        <v>17.0322</v>
      </c>
      <c r="N2749" s="1">
        <v>0.25</v>
      </c>
      <c r="O2749">
        <v>1092</v>
      </c>
      <c r="P2749" t="s">
        <v>14641</v>
      </c>
      <c r="Q2749">
        <v>2.99</v>
      </c>
      <c r="R2749" t="s">
        <v>14646</v>
      </c>
      <c r="S2749" s="14">
        <f>profile[[#This Row],[income]]/1000</f>
        <v>71</v>
      </c>
    </row>
    <row r="2750" spans="1:19" x14ac:dyDescent="0.25">
      <c r="A2750" t="s">
        <v>2748</v>
      </c>
      <c r="B2750" s="1">
        <v>16.57</v>
      </c>
      <c r="D2750" s="14" t="s">
        <v>2835</v>
      </c>
      <c r="E2750" s="14">
        <v>11.576153846153847</v>
      </c>
      <c r="H2750" t="s">
        <v>14626</v>
      </c>
      <c r="I2750">
        <v>54</v>
      </c>
      <c r="J2750" t="s">
        <v>11327</v>
      </c>
      <c r="K2750" s="15">
        <v>42674</v>
      </c>
      <c r="L2750" s="14">
        <v>84000</v>
      </c>
      <c r="M2750">
        <v>24.846</v>
      </c>
      <c r="N2750" s="1">
        <v>0.25</v>
      </c>
      <c r="O2750">
        <v>638</v>
      </c>
      <c r="P2750" t="s">
        <v>14641</v>
      </c>
      <c r="Q2750">
        <v>1.75</v>
      </c>
      <c r="R2750" t="s">
        <v>14646</v>
      </c>
      <c r="S2750" s="14">
        <f>profile[[#This Row],[income]]/1000</f>
        <v>84</v>
      </c>
    </row>
    <row r="2751" spans="1:19" x14ac:dyDescent="0.25">
      <c r="A2751" t="s">
        <v>2749</v>
      </c>
      <c r="B2751" s="1">
        <v>3.43</v>
      </c>
      <c r="D2751" s="14" t="s">
        <v>2836</v>
      </c>
      <c r="E2751" s="14">
        <v>10.006999999999998</v>
      </c>
      <c r="H2751" t="s">
        <v>14626</v>
      </c>
      <c r="I2751">
        <v>66</v>
      </c>
      <c r="J2751" t="s">
        <v>4541</v>
      </c>
      <c r="K2751" s="15">
        <v>42872</v>
      </c>
      <c r="L2751" s="14">
        <v>75000</v>
      </c>
      <c r="M2751">
        <v>16.866700000000002</v>
      </c>
      <c r="N2751" s="1">
        <v>0.25</v>
      </c>
      <c r="O2751">
        <v>440</v>
      </c>
      <c r="P2751" t="s">
        <v>14641</v>
      </c>
      <c r="Q2751">
        <v>1.2</v>
      </c>
      <c r="R2751" t="s">
        <v>14646</v>
      </c>
      <c r="S2751" s="14">
        <f>profile[[#This Row],[income]]/1000</f>
        <v>75</v>
      </c>
    </row>
    <row r="2752" spans="1:19" x14ac:dyDescent="0.25">
      <c r="A2752" t="s">
        <v>2750</v>
      </c>
      <c r="B2752" s="1">
        <v>0</v>
      </c>
      <c r="D2752" s="14" t="s">
        <v>2837</v>
      </c>
      <c r="E2752" s="14">
        <v>22.853750000000002</v>
      </c>
      <c r="H2752" t="s">
        <v>14626</v>
      </c>
      <c r="I2752">
        <v>68</v>
      </c>
      <c r="J2752" t="s">
        <v>8091</v>
      </c>
      <c r="K2752" s="15">
        <v>42518</v>
      </c>
      <c r="L2752" s="14">
        <v>116000</v>
      </c>
      <c r="M2752">
        <v>23.87</v>
      </c>
      <c r="N2752" s="1">
        <v>0.25</v>
      </c>
      <c r="O2752">
        <v>794</v>
      </c>
      <c r="P2752" t="s">
        <v>14641</v>
      </c>
      <c r="Q2752">
        <v>2.17</v>
      </c>
      <c r="R2752" t="s">
        <v>14646</v>
      </c>
      <c r="S2752" s="14">
        <f>profile[[#This Row],[income]]/1000</f>
        <v>116</v>
      </c>
    </row>
    <row r="2753" spans="1:19" x14ac:dyDescent="0.25">
      <c r="A2753" t="s">
        <v>2751</v>
      </c>
      <c r="B2753" s="1">
        <v>11.926399999999999</v>
      </c>
      <c r="D2753" s="14" t="s">
        <v>2838</v>
      </c>
      <c r="E2753" s="14">
        <v>17.104444444444439</v>
      </c>
      <c r="H2753" t="s">
        <v>14626</v>
      </c>
      <c r="I2753">
        <v>94</v>
      </c>
      <c r="J2753" t="s">
        <v>6314</v>
      </c>
      <c r="K2753" s="15">
        <v>42887</v>
      </c>
      <c r="L2753" s="14">
        <v>73000</v>
      </c>
      <c r="M2753">
        <v>20.515000000000001</v>
      </c>
      <c r="N2753" s="1">
        <v>0.25</v>
      </c>
      <c r="O2753">
        <v>425</v>
      </c>
      <c r="P2753" t="s">
        <v>14641</v>
      </c>
      <c r="Q2753">
        <v>1.1599999999999999</v>
      </c>
      <c r="R2753" t="s">
        <v>14646</v>
      </c>
      <c r="S2753" s="14">
        <f>profile[[#This Row],[income]]/1000</f>
        <v>73</v>
      </c>
    </row>
    <row r="2754" spans="1:19" x14ac:dyDescent="0.25">
      <c r="A2754" t="s">
        <v>2752</v>
      </c>
      <c r="B2754" s="1">
        <v>23.054300000000001</v>
      </c>
      <c r="D2754" s="14" t="s">
        <v>2839</v>
      </c>
      <c r="E2754" s="14">
        <v>16.477</v>
      </c>
      <c r="H2754" t="s">
        <v>14626</v>
      </c>
      <c r="I2754">
        <v>66</v>
      </c>
      <c r="J2754" t="s">
        <v>4220</v>
      </c>
      <c r="K2754" s="15">
        <v>42849</v>
      </c>
      <c r="L2754" s="14">
        <v>96000</v>
      </c>
      <c r="M2754">
        <v>18.34</v>
      </c>
      <c r="N2754" s="1">
        <v>0.25</v>
      </c>
      <c r="O2754">
        <v>463</v>
      </c>
      <c r="P2754" t="s">
        <v>14641</v>
      </c>
      <c r="Q2754">
        <v>1.27</v>
      </c>
      <c r="R2754" t="s">
        <v>14646</v>
      </c>
      <c r="S2754" s="14">
        <f>profile[[#This Row],[income]]/1000</f>
        <v>96</v>
      </c>
    </row>
    <row r="2755" spans="1:19" x14ac:dyDescent="0.25">
      <c r="A2755" t="s">
        <v>2753</v>
      </c>
      <c r="B2755" s="1">
        <v>26.767499999999998</v>
      </c>
      <c r="D2755" s="14" t="s">
        <v>2840</v>
      </c>
      <c r="E2755" s="14">
        <v>19.791250000000002</v>
      </c>
      <c r="H2755" t="s">
        <v>14626</v>
      </c>
      <c r="I2755">
        <v>52</v>
      </c>
      <c r="J2755" t="s">
        <v>11876</v>
      </c>
      <c r="K2755" s="15">
        <v>42580</v>
      </c>
      <c r="L2755" s="14">
        <v>81000</v>
      </c>
      <c r="M2755">
        <v>25.582899999999999</v>
      </c>
      <c r="N2755" s="1">
        <v>0.25</v>
      </c>
      <c r="O2755">
        <v>732</v>
      </c>
      <c r="P2755" t="s">
        <v>14641</v>
      </c>
      <c r="Q2755">
        <v>2</v>
      </c>
      <c r="R2755" t="s">
        <v>14646</v>
      </c>
      <c r="S2755" s="14">
        <f>profile[[#This Row],[income]]/1000</f>
        <v>81</v>
      </c>
    </row>
    <row r="2756" spans="1:19" x14ac:dyDescent="0.25">
      <c r="A2756" t="s">
        <v>2754</v>
      </c>
      <c r="B2756" s="1">
        <v>16.89</v>
      </c>
      <c r="D2756" s="14" t="s">
        <v>2841</v>
      </c>
      <c r="E2756" s="14">
        <v>6.8719999999999999</v>
      </c>
      <c r="H2756" t="s">
        <v>14626</v>
      </c>
      <c r="I2756">
        <v>76</v>
      </c>
      <c r="J2756" t="s">
        <v>6675</v>
      </c>
      <c r="K2756" s="15">
        <v>42811</v>
      </c>
      <c r="L2756" s="14">
        <v>109000</v>
      </c>
      <c r="M2756">
        <v>28.6433</v>
      </c>
      <c r="N2756" s="1">
        <v>0.25</v>
      </c>
      <c r="O2756">
        <v>501</v>
      </c>
      <c r="P2756" t="s">
        <v>14641</v>
      </c>
      <c r="Q2756">
        <v>1.37</v>
      </c>
      <c r="R2756" t="s">
        <v>14646</v>
      </c>
      <c r="S2756" s="14">
        <f>profile[[#This Row],[income]]/1000</f>
        <v>109</v>
      </c>
    </row>
    <row r="2757" spans="1:19" x14ac:dyDescent="0.25">
      <c r="A2757" t="s">
        <v>2755</v>
      </c>
      <c r="B2757" s="1">
        <v>22.57</v>
      </c>
      <c r="D2757" s="14" t="s">
        <v>2842</v>
      </c>
      <c r="E2757" s="14">
        <v>11.175555555555555</v>
      </c>
      <c r="H2757" t="s">
        <v>14626</v>
      </c>
      <c r="I2757">
        <v>59</v>
      </c>
      <c r="J2757" t="s">
        <v>2510</v>
      </c>
      <c r="K2757" s="15">
        <v>42935</v>
      </c>
      <c r="L2757" s="14">
        <v>75000</v>
      </c>
      <c r="M2757">
        <v>19.231999999999999</v>
      </c>
      <c r="N2757" s="1">
        <v>0.25</v>
      </c>
      <c r="O2757">
        <v>377</v>
      </c>
      <c r="P2757" t="s">
        <v>14641</v>
      </c>
      <c r="Q2757">
        <v>1.03</v>
      </c>
      <c r="R2757" t="s">
        <v>14646</v>
      </c>
      <c r="S2757" s="14">
        <f>profile[[#This Row],[income]]/1000</f>
        <v>75</v>
      </c>
    </row>
    <row r="2758" spans="1:19" x14ac:dyDescent="0.25">
      <c r="A2758" t="s">
        <v>2756</v>
      </c>
      <c r="B2758" s="1">
        <v>0</v>
      </c>
      <c r="D2758" s="14" t="s">
        <v>2843</v>
      </c>
      <c r="E2758" s="14">
        <v>15.107692307692306</v>
      </c>
      <c r="H2758" t="s">
        <v>14626</v>
      </c>
      <c r="I2758">
        <v>59</v>
      </c>
      <c r="J2758" t="s">
        <v>9368</v>
      </c>
      <c r="K2758" s="15">
        <v>42381</v>
      </c>
      <c r="L2758" s="14">
        <v>116000</v>
      </c>
      <c r="M2758">
        <v>27.0167</v>
      </c>
      <c r="N2758" s="1">
        <v>0.25</v>
      </c>
      <c r="O2758">
        <v>931</v>
      </c>
      <c r="P2758" t="s">
        <v>14641</v>
      </c>
      <c r="Q2758">
        <v>2.5499999999999998</v>
      </c>
      <c r="R2758" t="s">
        <v>14646</v>
      </c>
      <c r="S2758" s="14">
        <f>profile[[#This Row],[income]]/1000</f>
        <v>116</v>
      </c>
    </row>
    <row r="2759" spans="1:19" x14ac:dyDescent="0.25">
      <c r="A2759" t="s">
        <v>2757</v>
      </c>
      <c r="B2759" s="1">
        <v>0</v>
      </c>
      <c r="D2759" s="14" t="s">
        <v>2844</v>
      </c>
      <c r="E2759" s="14">
        <v>3.676315789473684</v>
      </c>
      <c r="H2759" t="s">
        <v>14626</v>
      </c>
      <c r="I2759">
        <v>76</v>
      </c>
      <c r="J2759" t="s">
        <v>5851</v>
      </c>
      <c r="K2759" s="15">
        <v>42830</v>
      </c>
      <c r="L2759" s="14">
        <v>95000</v>
      </c>
      <c r="M2759">
        <v>31</v>
      </c>
      <c r="N2759" s="1">
        <v>0.25</v>
      </c>
      <c r="O2759">
        <v>482</v>
      </c>
      <c r="P2759" t="s">
        <v>14641</v>
      </c>
      <c r="Q2759">
        <v>1.32</v>
      </c>
      <c r="R2759" t="s">
        <v>14646</v>
      </c>
      <c r="S2759" s="14">
        <f>profile[[#This Row],[income]]/1000</f>
        <v>95</v>
      </c>
    </row>
    <row r="2760" spans="1:19" x14ac:dyDescent="0.25">
      <c r="A2760" t="s">
        <v>2758</v>
      </c>
      <c r="B2760" s="1">
        <v>32.270000000000003</v>
      </c>
      <c r="D2760" s="14" t="s">
        <v>2845</v>
      </c>
      <c r="E2760" s="14">
        <v>21.665714285714291</v>
      </c>
      <c r="H2760" t="s">
        <v>14626</v>
      </c>
      <c r="I2760">
        <v>50</v>
      </c>
      <c r="J2760" t="s">
        <v>1101</v>
      </c>
      <c r="K2760" s="15">
        <v>42547</v>
      </c>
      <c r="L2760" s="14">
        <v>103000</v>
      </c>
      <c r="M2760">
        <v>31.385000000000002</v>
      </c>
      <c r="N2760" s="1">
        <v>0.25</v>
      </c>
      <c r="O2760">
        <v>765</v>
      </c>
      <c r="P2760" t="s">
        <v>14641</v>
      </c>
      <c r="Q2760">
        <v>2.09</v>
      </c>
      <c r="R2760" t="s">
        <v>14646</v>
      </c>
      <c r="S2760" s="14">
        <f>profile[[#This Row],[income]]/1000</f>
        <v>103</v>
      </c>
    </row>
    <row r="2761" spans="1:19" x14ac:dyDescent="0.25">
      <c r="A2761" t="s">
        <v>2759</v>
      </c>
      <c r="B2761" s="1">
        <v>13.61</v>
      </c>
      <c r="D2761" s="14" t="s">
        <v>2846</v>
      </c>
      <c r="E2761" s="14">
        <v>11.7475</v>
      </c>
      <c r="H2761" t="s">
        <v>14626</v>
      </c>
      <c r="I2761">
        <v>63</v>
      </c>
      <c r="J2761" t="s">
        <v>4824</v>
      </c>
      <c r="K2761" s="15">
        <v>42415</v>
      </c>
      <c r="L2761" s="14">
        <v>119000</v>
      </c>
      <c r="M2761">
        <v>26.905000000000001</v>
      </c>
      <c r="N2761" s="1">
        <v>0.25</v>
      </c>
      <c r="O2761">
        <v>897</v>
      </c>
      <c r="P2761" t="s">
        <v>14641</v>
      </c>
      <c r="Q2761">
        <v>2.46</v>
      </c>
      <c r="R2761" t="s">
        <v>14646</v>
      </c>
      <c r="S2761" s="14">
        <f>profile[[#This Row],[income]]/1000</f>
        <v>119</v>
      </c>
    </row>
    <row r="2762" spans="1:19" x14ac:dyDescent="0.25">
      <c r="A2762" t="s">
        <v>2760</v>
      </c>
      <c r="B2762" s="1">
        <v>11.370799999999999</v>
      </c>
      <c r="D2762" s="14" t="s">
        <v>2847</v>
      </c>
      <c r="E2762" s="14">
        <v>6.7272727272727275</v>
      </c>
      <c r="H2762" t="s">
        <v>14626</v>
      </c>
      <c r="I2762">
        <v>57</v>
      </c>
      <c r="J2762" t="s">
        <v>12879</v>
      </c>
      <c r="K2762" s="15">
        <v>42222</v>
      </c>
      <c r="L2762" s="14">
        <v>62000</v>
      </c>
      <c r="M2762">
        <v>17.205500000000001</v>
      </c>
      <c r="N2762" s="1">
        <v>0.25</v>
      </c>
      <c r="O2762">
        <v>1090</v>
      </c>
      <c r="P2762" t="s">
        <v>14641</v>
      </c>
      <c r="Q2762">
        <v>2.98</v>
      </c>
      <c r="R2762" t="s">
        <v>14646</v>
      </c>
      <c r="S2762" s="14">
        <f>profile[[#This Row],[income]]/1000</f>
        <v>62</v>
      </c>
    </row>
    <row r="2763" spans="1:19" x14ac:dyDescent="0.25">
      <c r="A2763" t="s">
        <v>2761</v>
      </c>
      <c r="B2763" s="1">
        <v>23.07</v>
      </c>
      <c r="D2763" s="14" t="s">
        <v>2848</v>
      </c>
      <c r="E2763" s="14">
        <v>12.644210526315788</v>
      </c>
      <c r="H2763" t="s">
        <v>14626</v>
      </c>
      <c r="I2763">
        <v>26</v>
      </c>
      <c r="J2763" t="s">
        <v>13406</v>
      </c>
      <c r="K2763" s="15">
        <v>42307</v>
      </c>
      <c r="L2763" s="14">
        <v>69000</v>
      </c>
      <c r="M2763">
        <v>52.93</v>
      </c>
      <c r="N2763" s="1">
        <v>0.25</v>
      </c>
      <c r="O2763">
        <v>1005</v>
      </c>
      <c r="P2763" t="s">
        <v>14641</v>
      </c>
      <c r="Q2763">
        <v>2.75</v>
      </c>
      <c r="R2763" t="s">
        <v>14646</v>
      </c>
      <c r="S2763" s="14">
        <f>profile[[#This Row],[income]]/1000</f>
        <v>69</v>
      </c>
    </row>
    <row r="2764" spans="1:19" x14ac:dyDescent="0.25">
      <c r="A2764" t="s">
        <v>2762</v>
      </c>
      <c r="B2764" s="1">
        <v>18.170000000000002</v>
      </c>
      <c r="D2764" s="14" t="s">
        <v>2849</v>
      </c>
      <c r="E2764" s="14">
        <v>2.9478947368421053</v>
      </c>
      <c r="H2764" t="s">
        <v>14626</v>
      </c>
      <c r="I2764">
        <v>67</v>
      </c>
      <c r="J2764" t="s">
        <v>6732</v>
      </c>
      <c r="K2764" s="15">
        <v>42290</v>
      </c>
      <c r="L2764" s="14">
        <v>61000</v>
      </c>
      <c r="M2764">
        <v>17.019300000000001</v>
      </c>
      <c r="N2764" s="1">
        <v>0.25</v>
      </c>
      <c r="O2764">
        <v>1022</v>
      </c>
      <c r="P2764" t="s">
        <v>14641</v>
      </c>
      <c r="Q2764">
        <v>2.8</v>
      </c>
      <c r="R2764" t="s">
        <v>14646</v>
      </c>
      <c r="S2764" s="14">
        <f>profile[[#This Row],[income]]/1000</f>
        <v>61</v>
      </c>
    </row>
    <row r="2765" spans="1:19" x14ac:dyDescent="0.25">
      <c r="A2765" t="s">
        <v>2763</v>
      </c>
      <c r="B2765" s="1">
        <v>20.210899999999999</v>
      </c>
      <c r="D2765" s="14" t="s">
        <v>2850</v>
      </c>
      <c r="E2765" s="14">
        <v>24.103333333333335</v>
      </c>
      <c r="H2765" t="s">
        <v>14626</v>
      </c>
      <c r="I2765">
        <v>82</v>
      </c>
      <c r="J2765" t="s">
        <v>5408</v>
      </c>
      <c r="K2765" s="15">
        <v>42315</v>
      </c>
      <c r="L2765" s="14">
        <v>81000</v>
      </c>
      <c r="M2765">
        <v>25.351800000000001</v>
      </c>
      <c r="N2765" s="1">
        <v>0.25</v>
      </c>
      <c r="O2765">
        <v>997</v>
      </c>
      <c r="P2765" t="s">
        <v>14641</v>
      </c>
      <c r="Q2765">
        <v>2.73</v>
      </c>
      <c r="R2765" t="s">
        <v>14646</v>
      </c>
      <c r="S2765" s="14">
        <f>profile[[#This Row],[income]]/1000</f>
        <v>81</v>
      </c>
    </row>
    <row r="2766" spans="1:19" x14ac:dyDescent="0.25">
      <c r="A2766" t="s">
        <v>2764</v>
      </c>
      <c r="B2766" s="1">
        <v>0</v>
      </c>
      <c r="D2766" s="14" t="s">
        <v>2851</v>
      </c>
      <c r="E2766" s="14">
        <v>11.73875</v>
      </c>
      <c r="H2766" t="s">
        <v>14626</v>
      </c>
      <c r="I2766">
        <v>62</v>
      </c>
      <c r="J2766" t="s">
        <v>7878</v>
      </c>
      <c r="K2766" s="15">
        <v>42473</v>
      </c>
      <c r="L2766" s="14">
        <v>84000</v>
      </c>
      <c r="M2766">
        <v>24.091999999999999</v>
      </c>
      <c r="N2766" s="1">
        <v>0.25</v>
      </c>
      <c r="O2766">
        <v>839</v>
      </c>
      <c r="P2766" t="s">
        <v>14641</v>
      </c>
      <c r="Q2766">
        <v>2.2999999999999998</v>
      </c>
      <c r="R2766" t="s">
        <v>14646</v>
      </c>
      <c r="S2766" s="14">
        <f>profile[[#This Row],[income]]/1000</f>
        <v>84</v>
      </c>
    </row>
    <row r="2767" spans="1:19" x14ac:dyDescent="0.25">
      <c r="A2767" t="s">
        <v>2765</v>
      </c>
      <c r="B2767" s="1">
        <v>10.7425</v>
      </c>
      <c r="D2767" s="14" t="s">
        <v>2852</v>
      </c>
      <c r="E2767" s="14">
        <v>5.2220000000000004</v>
      </c>
      <c r="H2767" t="s">
        <v>14626</v>
      </c>
      <c r="I2767">
        <v>54</v>
      </c>
      <c r="J2767" t="s">
        <v>8535</v>
      </c>
      <c r="K2767" s="15">
        <v>42868</v>
      </c>
      <c r="L2767" s="14">
        <v>73000</v>
      </c>
      <c r="M2767">
        <v>25.14</v>
      </c>
      <c r="N2767" s="1">
        <v>0.25</v>
      </c>
      <c r="O2767">
        <v>444</v>
      </c>
      <c r="P2767" t="s">
        <v>14641</v>
      </c>
      <c r="Q2767">
        <v>1.22</v>
      </c>
      <c r="R2767" t="s">
        <v>14646</v>
      </c>
      <c r="S2767" s="14">
        <f>profile[[#This Row],[income]]/1000</f>
        <v>73</v>
      </c>
    </row>
    <row r="2768" spans="1:19" x14ac:dyDescent="0.25">
      <c r="A2768" t="s">
        <v>2766</v>
      </c>
      <c r="B2768" s="1">
        <v>3.3380000000000001</v>
      </c>
      <c r="D2768" s="14" t="s">
        <v>2853</v>
      </c>
      <c r="E2768" s="14">
        <v>14.78375</v>
      </c>
      <c r="H2768" t="s">
        <v>14626</v>
      </c>
      <c r="I2768">
        <v>71</v>
      </c>
      <c r="J2768" t="s">
        <v>4180</v>
      </c>
      <c r="K2768" s="15">
        <v>42553</v>
      </c>
      <c r="L2768" s="14">
        <v>81000</v>
      </c>
      <c r="M2768">
        <v>17.6633</v>
      </c>
      <c r="N2768" s="1">
        <v>0.25</v>
      </c>
      <c r="O2768">
        <v>759</v>
      </c>
      <c r="P2768" t="s">
        <v>14641</v>
      </c>
      <c r="Q2768">
        <v>2.08</v>
      </c>
      <c r="R2768" t="s">
        <v>14646</v>
      </c>
      <c r="S2768" s="14">
        <f>profile[[#This Row],[income]]/1000</f>
        <v>81</v>
      </c>
    </row>
    <row r="2769" spans="1:19" x14ac:dyDescent="0.25">
      <c r="A2769" t="s">
        <v>2767</v>
      </c>
      <c r="B2769" s="1">
        <v>17.468599999999999</v>
      </c>
      <c r="D2769" s="14" t="s">
        <v>2854</v>
      </c>
      <c r="E2769" s="14">
        <v>23.543333333333333</v>
      </c>
      <c r="H2769" t="s">
        <v>14626</v>
      </c>
      <c r="I2769">
        <v>55</v>
      </c>
      <c r="J2769" t="s">
        <v>3214</v>
      </c>
      <c r="K2769" s="15">
        <v>42573</v>
      </c>
      <c r="L2769" s="14">
        <v>109000</v>
      </c>
      <c r="M2769">
        <v>23.608000000000001</v>
      </c>
      <c r="N2769" s="1">
        <v>0.25</v>
      </c>
      <c r="O2769">
        <v>739</v>
      </c>
      <c r="P2769" t="s">
        <v>14641</v>
      </c>
      <c r="Q2769">
        <v>2.02</v>
      </c>
      <c r="R2769" t="s">
        <v>14646</v>
      </c>
      <c r="S2769" s="14">
        <f>profile[[#This Row],[income]]/1000</f>
        <v>109</v>
      </c>
    </row>
    <row r="2770" spans="1:19" x14ac:dyDescent="0.25">
      <c r="A2770" t="s">
        <v>2768</v>
      </c>
      <c r="B2770" s="1">
        <v>29.83</v>
      </c>
      <c r="D2770" s="14" t="s">
        <v>2855</v>
      </c>
      <c r="E2770" s="14">
        <v>31.34</v>
      </c>
      <c r="H2770" t="s">
        <v>14626</v>
      </c>
      <c r="I2770">
        <v>54</v>
      </c>
      <c r="J2770" t="s">
        <v>2880</v>
      </c>
      <c r="K2770" s="15">
        <v>42346</v>
      </c>
      <c r="L2770" s="14">
        <v>91000</v>
      </c>
      <c r="M2770">
        <v>24.048300000000001</v>
      </c>
      <c r="N2770" s="1">
        <v>0.25</v>
      </c>
      <c r="O2770">
        <v>966</v>
      </c>
      <c r="P2770" t="s">
        <v>14641</v>
      </c>
      <c r="Q2770">
        <v>2.64</v>
      </c>
      <c r="R2770" t="s">
        <v>14646</v>
      </c>
      <c r="S2770" s="14">
        <f>profile[[#This Row],[income]]/1000</f>
        <v>91</v>
      </c>
    </row>
    <row r="2771" spans="1:19" x14ac:dyDescent="0.25">
      <c r="A2771" t="s">
        <v>2769</v>
      </c>
      <c r="B2771" s="1">
        <v>104.85</v>
      </c>
      <c r="D2771" s="14" t="s">
        <v>2856</v>
      </c>
      <c r="E2771" s="14">
        <v>23.77</v>
      </c>
      <c r="H2771" t="s">
        <v>14626</v>
      </c>
      <c r="I2771">
        <v>72</v>
      </c>
      <c r="J2771" t="s">
        <v>7480</v>
      </c>
      <c r="K2771" s="15">
        <v>42215</v>
      </c>
      <c r="L2771" s="14">
        <v>60000</v>
      </c>
      <c r="M2771">
        <v>14.941700000000001</v>
      </c>
      <c r="N2771" s="1">
        <v>0.25</v>
      </c>
      <c r="O2771">
        <v>1097</v>
      </c>
      <c r="P2771" t="s">
        <v>14641</v>
      </c>
      <c r="Q2771">
        <v>3</v>
      </c>
      <c r="R2771" t="s">
        <v>14646</v>
      </c>
      <c r="S2771" s="14">
        <f>profile[[#This Row],[income]]/1000</f>
        <v>60</v>
      </c>
    </row>
    <row r="2772" spans="1:19" x14ac:dyDescent="0.25">
      <c r="A2772" t="s">
        <v>2770</v>
      </c>
      <c r="B2772" s="1">
        <v>9.7056000000000004</v>
      </c>
      <c r="D2772" s="14" t="s">
        <v>2857</v>
      </c>
      <c r="E2772" s="14">
        <v>2.0099999999999998</v>
      </c>
      <c r="H2772" t="s">
        <v>14626</v>
      </c>
      <c r="I2772">
        <v>96</v>
      </c>
      <c r="J2772" t="s">
        <v>2913</v>
      </c>
      <c r="K2772" s="15">
        <v>42416</v>
      </c>
      <c r="L2772" s="14">
        <v>78000</v>
      </c>
      <c r="M2772">
        <v>16.4175</v>
      </c>
      <c r="N2772" s="1">
        <v>0.25</v>
      </c>
      <c r="O2772">
        <v>896</v>
      </c>
      <c r="P2772" t="s">
        <v>14641</v>
      </c>
      <c r="Q2772">
        <v>2.4500000000000002</v>
      </c>
      <c r="R2772" t="s">
        <v>14646</v>
      </c>
      <c r="S2772" s="14">
        <f>profile[[#This Row],[income]]/1000</f>
        <v>78</v>
      </c>
    </row>
    <row r="2773" spans="1:19" x14ac:dyDescent="0.25">
      <c r="A2773" t="s">
        <v>2771</v>
      </c>
      <c r="B2773" s="1">
        <v>12.04</v>
      </c>
      <c r="D2773" s="14" t="s">
        <v>2858</v>
      </c>
      <c r="E2773" s="14">
        <v>17.816363636363636</v>
      </c>
      <c r="H2773" t="s">
        <v>14626</v>
      </c>
      <c r="I2773">
        <v>57</v>
      </c>
      <c r="J2773" t="s">
        <v>5856</v>
      </c>
      <c r="K2773" s="15">
        <v>42561</v>
      </c>
      <c r="L2773" s="14">
        <v>93000</v>
      </c>
      <c r="M2773">
        <v>22.722000000000001</v>
      </c>
      <c r="N2773" s="1">
        <v>0.25</v>
      </c>
      <c r="O2773">
        <v>751</v>
      </c>
      <c r="P2773" t="s">
        <v>14641</v>
      </c>
      <c r="Q2773">
        <v>2.06</v>
      </c>
      <c r="R2773" t="s">
        <v>14646</v>
      </c>
      <c r="S2773" s="14">
        <f>profile[[#This Row],[income]]/1000</f>
        <v>93</v>
      </c>
    </row>
    <row r="2774" spans="1:19" x14ac:dyDescent="0.25">
      <c r="A2774" t="s">
        <v>2772</v>
      </c>
      <c r="B2774" s="1">
        <v>2.476</v>
      </c>
      <c r="D2774" s="14" t="s">
        <v>2859</v>
      </c>
      <c r="E2774" s="14">
        <v>2.0458333333333329</v>
      </c>
      <c r="H2774" t="s">
        <v>14626</v>
      </c>
      <c r="I2774">
        <v>50</v>
      </c>
      <c r="J2774" t="s">
        <v>9811</v>
      </c>
      <c r="K2774" s="15">
        <v>42885</v>
      </c>
      <c r="L2774" s="14">
        <v>79000</v>
      </c>
      <c r="M2774">
        <v>22.55</v>
      </c>
      <c r="N2774" s="1">
        <v>0.25</v>
      </c>
      <c r="O2774">
        <v>427</v>
      </c>
      <c r="P2774" t="s">
        <v>14641</v>
      </c>
      <c r="Q2774">
        <v>1.17</v>
      </c>
      <c r="R2774" t="s">
        <v>14646</v>
      </c>
      <c r="S2774" s="14">
        <f>profile[[#This Row],[income]]/1000</f>
        <v>79</v>
      </c>
    </row>
    <row r="2775" spans="1:19" x14ac:dyDescent="0.25">
      <c r="A2775" t="s">
        <v>2773</v>
      </c>
      <c r="B2775" s="1">
        <v>11.43</v>
      </c>
      <c r="D2775" s="14" t="s">
        <v>2860</v>
      </c>
      <c r="E2775" s="14">
        <v>21.415000000000003</v>
      </c>
      <c r="H2775" t="s">
        <v>14626</v>
      </c>
      <c r="I2775">
        <v>59</v>
      </c>
      <c r="J2775" t="s">
        <v>12742</v>
      </c>
      <c r="K2775" s="15">
        <v>42664</v>
      </c>
      <c r="L2775" s="14">
        <v>93000</v>
      </c>
      <c r="M2775">
        <v>25.736699999999999</v>
      </c>
      <c r="N2775" s="1">
        <v>0.25</v>
      </c>
      <c r="O2775">
        <v>648</v>
      </c>
      <c r="P2775" t="s">
        <v>14641</v>
      </c>
      <c r="Q2775">
        <v>1.77</v>
      </c>
      <c r="R2775" t="s">
        <v>14646</v>
      </c>
      <c r="S2775" s="14">
        <f>profile[[#This Row],[income]]/1000</f>
        <v>93</v>
      </c>
    </row>
    <row r="2776" spans="1:19" x14ac:dyDescent="0.25">
      <c r="A2776" t="s">
        <v>2774</v>
      </c>
      <c r="B2776" s="1">
        <v>6.4492000000000003</v>
      </c>
      <c r="D2776" s="14" t="s">
        <v>2861</v>
      </c>
      <c r="E2776" s="14">
        <v>28.891250000000007</v>
      </c>
      <c r="H2776" t="s">
        <v>14626</v>
      </c>
      <c r="I2776">
        <v>79</v>
      </c>
      <c r="J2776" t="s">
        <v>2475</v>
      </c>
      <c r="K2776" s="15">
        <v>42700</v>
      </c>
      <c r="L2776" s="14">
        <v>109000</v>
      </c>
      <c r="M2776">
        <v>26.032499999999999</v>
      </c>
      <c r="N2776" s="1">
        <v>0.25</v>
      </c>
      <c r="O2776">
        <v>612</v>
      </c>
      <c r="P2776" t="s">
        <v>14641</v>
      </c>
      <c r="Q2776">
        <v>1.68</v>
      </c>
      <c r="R2776" t="s">
        <v>14646</v>
      </c>
      <c r="S2776" s="14">
        <f>profile[[#This Row],[income]]/1000</f>
        <v>109</v>
      </c>
    </row>
    <row r="2777" spans="1:19" x14ac:dyDescent="0.25">
      <c r="A2777" t="s">
        <v>2775</v>
      </c>
      <c r="B2777" s="1">
        <v>19.704999999999998</v>
      </c>
      <c r="D2777" s="14" t="s">
        <v>2862</v>
      </c>
      <c r="E2777" s="14">
        <v>1.2266666666666666</v>
      </c>
      <c r="H2777" t="s">
        <v>14626</v>
      </c>
      <c r="I2777">
        <v>58</v>
      </c>
      <c r="J2777" t="s">
        <v>6490</v>
      </c>
      <c r="K2777" s="15">
        <v>42936</v>
      </c>
      <c r="L2777" s="14">
        <v>90000</v>
      </c>
      <c r="M2777">
        <v>26.285</v>
      </c>
      <c r="N2777" s="1">
        <v>0.25</v>
      </c>
      <c r="O2777">
        <v>376</v>
      </c>
      <c r="P2777" t="s">
        <v>14641</v>
      </c>
      <c r="Q2777">
        <v>1.03</v>
      </c>
      <c r="R2777" t="s">
        <v>14646</v>
      </c>
      <c r="S2777" s="14">
        <f>profile[[#This Row],[income]]/1000</f>
        <v>90</v>
      </c>
    </row>
    <row r="2778" spans="1:19" x14ac:dyDescent="0.25">
      <c r="A2778" t="s">
        <v>2776</v>
      </c>
      <c r="B2778" s="1">
        <v>0</v>
      </c>
      <c r="D2778" s="14" t="s">
        <v>2863</v>
      </c>
      <c r="E2778" s="14">
        <v>29.192499999999999</v>
      </c>
      <c r="H2778" t="s">
        <v>14626</v>
      </c>
      <c r="I2778">
        <v>48</v>
      </c>
      <c r="J2778" t="s">
        <v>11523</v>
      </c>
      <c r="K2778" s="15">
        <v>42843</v>
      </c>
      <c r="L2778" s="14">
        <v>87000</v>
      </c>
      <c r="M2778">
        <v>25.908000000000001</v>
      </c>
      <c r="N2778" s="1">
        <v>0.25</v>
      </c>
      <c r="O2778">
        <v>469</v>
      </c>
      <c r="P2778" t="s">
        <v>14641</v>
      </c>
      <c r="Q2778">
        <v>1.28</v>
      </c>
      <c r="R2778" t="s">
        <v>14646</v>
      </c>
      <c r="S2778" s="14">
        <f>profile[[#This Row],[income]]/1000</f>
        <v>87</v>
      </c>
    </row>
    <row r="2779" spans="1:19" x14ac:dyDescent="0.25">
      <c r="A2779" t="s">
        <v>2777</v>
      </c>
      <c r="B2779" s="1">
        <v>14.87</v>
      </c>
      <c r="D2779" s="14" t="s">
        <v>2864</v>
      </c>
      <c r="E2779" s="14">
        <v>18.343333333333334</v>
      </c>
      <c r="H2779" t="s">
        <v>14626</v>
      </c>
      <c r="I2779">
        <v>81</v>
      </c>
      <c r="J2779" t="s">
        <v>11113</v>
      </c>
      <c r="K2779" s="15">
        <v>42476</v>
      </c>
      <c r="L2779" s="14">
        <v>116000</v>
      </c>
      <c r="M2779">
        <v>27.216699999999999</v>
      </c>
      <c r="N2779" s="1">
        <v>0.25</v>
      </c>
      <c r="O2779">
        <v>836</v>
      </c>
      <c r="P2779" t="s">
        <v>14641</v>
      </c>
      <c r="Q2779">
        <v>2.29</v>
      </c>
      <c r="R2779" t="s">
        <v>14646</v>
      </c>
      <c r="S2779" s="14">
        <f>profile[[#This Row],[income]]/1000</f>
        <v>116</v>
      </c>
    </row>
    <row r="2780" spans="1:19" x14ac:dyDescent="0.25">
      <c r="A2780" t="s">
        <v>2778</v>
      </c>
      <c r="B2780" s="1">
        <v>22.867999999999999</v>
      </c>
      <c r="D2780" s="14" t="s">
        <v>2865</v>
      </c>
      <c r="E2780" s="14">
        <v>9.8135714285714304</v>
      </c>
      <c r="H2780" t="s">
        <v>14626</v>
      </c>
      <c r="I2780">
        <v>66</v>
      </c>
      <c r="J2780" t="s">
        <v>13920</v>
      </c>
      <c r="K2780" s="15">
        <v>42348</v>
      </c>
      <c r="L2780" s="14">
        <v>93000</v>
      </c>
      <c r="M2780">
        <v>18.872499999999999</v>
      </c>
      <c r="N2780" s="1">
        <v>0.25</v>
      </c>
      <c r="O2780">
        <v>964</v>
      </c>
      <c r="P2780" t="s">
        <v>14641</v>
      </c>
      <c r="Q2780">
        <v>2.64</v>
      </c>
      <c r="R2780" t="s">
        <v>14646</v>
      </c>
      <c r="S2780" s="14">
        <f>profile[[#This Row],[income]]/1000</f>
        <v>93</v>
      </c>
    </row>
    <row r="2781" spans="1:19" x14ac:dyDescent="0.25">
      <c r="A2781" t="s">
        <v>2779</v>
      </c>
      <c r="B2781" s="1">
        <v>9.5120000000000005</v>
      </c>
      <c r="D2781" s="14" t="s">
        <v>2866</v>
      </c>
      <c r="E2781" s="14">
        <v>8.7324999999999999</v>
      </c>
      <c r="H2781" t="s">
        <v>14626</v>
      </c>
      <c r="I2781">
        <v>89</v>
      </c>
      <c r="J2781" t="s">
        <v>6075</v>
      </c>
      <c r="K2781" s="15">
        <v>42574</v>
      </c>
      <c r="L2781" s="14">
        <v>99000</v>
      </c>
      <c r="M2781">
        <v>30.216699999999999</v>
      </c>
      <c r="N2781" s="1">
        <v>0.25</v>
      </c>
      <c r="O2781">
        <v>738</v>
      </c>
      <c r="P2781" t="s">
        <v>14641</v>
      </c>
      <c r="Q2781">
        <v>2.02</v>
      </c>
      <c r="R2781" t="s">
        <v>14646</v>
      </c>
      <c r="S2781" s="14">
        <f>profile[[#This Row],[income]]/1000</f>
        <v>99</v>
      </c>
    </row>
    <row r="2782" spans="1:19" x14ac:dyDescent="0.25">
      <c r="A2782" t="s">
        <v>2780</v>
      </c>
      <c r="B2782" s="1">
        <v>0.31</v>
      </c>
      <c r="D2782" s="14" t="s">
        <v>2867</v>
      </c>
      <c r="E2782" s="14">
        <v>4.9283333333333337</v>
      </c>
      <c r="H2782" t="s">
        <v>14626</v>
      </c>
      <c r="I2782">
        <v>62</v>
      </c>
      <c r="J2782" t="s">
        <v>4855</v>
      </c>
      <c r="K2782" s="15">
        <v>42541</v>
      </c>
      <c r="L2782" s="14">
        <v>83000</v>
      </c>
      <c r="M2782">
        <v>27.494</v>
      </c>
      <c r="N2782" s="1">
        <v>0.25</v>
      </c>
      <c r="O2782">
        <v>771</v>
      </c>
      <c r="P2782" t="s">
        <v>14641</v>
      </c>
      <c r="Q2782">
        <v>2.11</v>
      </c>
      <c r="R2782" t="s">
        <v>14646</v>
      </c>
      <c r="S2782" s="14">
        <f>profile[[#This Row],[income]]/1000</f>
        <v>83</v>
      </c>
    </row>
    <row r="2783" spans="1:19" x14ac:dyDescent="0.25">
      <c r="A2783" t="s">
        <v>2781</v>
      </c>
      <c r="B2783" s="1">
        <v>11.7</v>
      </c>
      <c r="D2783" s="14" t="s">
        <v>2868</v>
      </c>
      <c r="E2783" s="14">
        <v>17.416666666666668</v>
      </c>
      <c r="H2783" t="s">
        <v>14626</v>
      </c>
      <c r="I2783">
        <v>37</v>
      </c>
      <c r="J2783" t="s">
        <v>2088</v>
      </c>
      <c r="K2783" s="15">
        <v>42792</v>
      </c>
      <c r="L2783" s="14">
        <v>54000</v>
      </c>
      <c r="M2783">
        <v>40.642499999999998</v>
      </c>
      <c r="N2783" s="1">
        <v>0.25</v>
      </c>
      <c r="O2783">
        <v>520</v>
      </c>
      <c r="P2783" t="s">
        <v>14641</v>
      </c>
      <c r="Q2783">
        <v>1.42</v>
      </c>
      <c r="R2783" t="s">
        <v>14646</v>
      </c>
      <c r="S2783" s="14">
        <f>profile[[#This Row],[income]]/1000</f>
        <v>54</v>
      </c>
    </row>
    <row r="2784" spans="1:19" x14ac:dyDescent="0.25">
      <c r="A2784" t="s">
        <v>2782</v>
      </c>
      <c r="B2784" s="1">
        <v>0</v>
      </c>
      <c r="D2784" s="14" t="s">
        <v>2869</v>
      </c>
      <c r="E2784" s="14">
        <v>1.9124999999999996</v>
      </c>
      <c r="H2784" t="s">
        <v>14626</v>
      </c>
      <c r="I2784">
        <v>63</v>
      </c>
      <c r="J2784" t="s">
        <v>1417</v>
      </c>
      <c r="K2784" s="15">
        <v>42393</v>
      </c>
      <c r="L2784" s="14">
        <v>78000</v>
      </c>
      <c r="M2784">
        <v>17.245999999999999</v>
      </c>
      <c r="N2784" s="1">
        <v>0.25</v>
      </c>
      <c r="O2784">
        <v>919</v>
      </c>
      <c r="P2784" t="s">
        <v>14641</v>
      </c>
      <c r="Q2784">
        <v>2.52</v>
      </c>
      <c r="R2784" t="s">
        <v>14646</v>
      </c>
      <c r="S2784" s="14">
        <f>profile[[#This Row],[income]]/1000</f>
        <v>78</v>
      </c>
    </row>
    <row r="2785" spans="1:19" x14ac:dyDescent="0.25">
      <c r="A2785" t="s">
        <v>2783</v>
      </c>
      <c r="B2785" s="1">
        <v>9.0619999999999994</v>
      </c>
      <c r="D2785" s="14" t="s">
        <v>2870</v>
      </c>
      <c r="E2785" s="14">
        <v>17.102727272727268</v>
      </c>
      <c r="H2785" t="s">
        <v>14626</v>
      </c>
      <c r="I2785">
        <v>42</v>
      </c>
      <c r="J2785" t="s">
        <v>8041</v>
      </c>
      <c r="K2785" s="15">
        <v>42275</v>
      </c>
      <c r="L2785" s="14">
        <v>65000</v>
      </c>
      <c r="M2785">
        <v>19.6813</v>
      </c>
      <c r="N2785" s="1">
        <v>0.25</v>
      </c>
      <c r="O2785">
        <v>1037</v>
      </c>
      <c r="P2785" t="s">
        <v>14641</v>
      </c>
      <c r="Q2785">
        <v>2.84</v>
      </c>
      <c r="R2785" t="s">
        <v>14646</v>
      </c>
      <c r="S2785" s="14">
        <f>profile[[#This Row],[income]]/1000</f>
        <v>65</v>
      </c>
    </row>
    <row r="2786" spans="1:19" x14ac:dyDescent="0.25">
      <c r="A2786" t="s">
        <v>2784</v>
      </c>
      <c r="B2786" s="1">
        <v>7.36</v>
      </c>
      <c r="D2786" s="14" t="s">
        <v>2871</v>
      </c>
      <c r="E2786" s="14">
        <v>18.725714285714286</v>
      </c>
      <c r="H2786" t="s">
        <v>14626</v>
      </c>
      <c r="I2786">
        <v>84</v>
      </c>
      <c r="J2786" t="s">
        <v>7269</v>
      </c>
      <c r="K2786" s="15">
        <v>42472</v>
      </c>
      <c r="L2786" s="14">
        <v>114000</v>
      </c>
      <c r="M2786">
        <v>29.77</v>
      </c>
      <c r="N2786" s="1">
        <v>0.25</v>
      </c>
      <c r="O2786">
        <v>840</v>
      </c>
      <c r="P2786" t="s">
        <v>14641</v>
      </c>
      <c r="Q2786">
        <v>2.2999999999999998</v>
      </c>
      <c r="R2786" t="s">
        <v>14646</v>
      </c>
      <c r="S2786" s="14">
        <f>profile[[#This Row],[income]]/1000</f>
        <v>114</v>
      </c>
    </row>
    <row r="2787" spans="1:19" x14ac:dyDescent="0.25">
      <c r="A2787" t="s">
        <v>2785</v>
      </c>
      <c r="B2787" s="1">
        <v>3.165</v>
      </c>
      <c r="D2787" s="14" t="s">
        <v>2872</v>
      </c>
      <c r="E2787" s="14">
        <v>1.6562499999999998</v>
      </c>
      <c r="H2787" t="s">
        <v>14626</v>
      </c>
      <c r="I2787">
        <v>78</v>
      </c>
      <c r="J2787" t="s">
        <v>3994</v>
      </c>
      <c r="K2787" s="15">
        <v>42281</v>
      </c>
      <c r="L2787" s="14">
        <v>79000</v>
      </c>
      <c r="M2787">
        <v>27.674299999999999</v>
      </c>
      <c r="N2787" s="1">
        <v>0.25</v>
      </c>
      <c r="O2787">
        <v>1031</v>
      </c>
      <c r="P2787" t="s">
        <v>14641</v>
      </c>
      <c r="Q2787">
        <v>2.82</v>
      </c>
      <c r="R2787" t="s">
        <v>14646</v>
      </c>
      <c r="S2787" s="14">
        <f>profile[[#This Row],[income]]/1000</f>
        <v>79</v>
      </c>
    </row>
    <row r="2788" spans="1:19" x14ac:dyDescent="0.25">
      <c r="A2788" t="s">
        <v>2786</v>
      </c>
      <c r="B2788" s="1">
        <v>8.4566999999999997</v>
      </c>
      <c r="D2788" s="14" t="s">
        <v>2874</v>
      </c>
      <c r="E2788" s="14">
        <v>4.4672727272727268</v>
      </c>
      <c r="H2788" t="s">
        <v>14626</v>
      </c>
      <c r="I2788">
        <v>84</v>
      </c>
      <c r="J2788" t="s">
        <v>5243</v>
      </c>
      <c r="K2788" s="15">
        <v>42717</v>
      </c>
      <c r="L2788" s="14">
        <v>73000</v>
      </c>
      <c r="M2788">
        <v>18.212900000000001</v>
      </c>
      <c r="N2788" s="1">
        <v>0.25</v>
      </c>
      <c r="O2788">
        <v>595</v>
      </c>
      <c r="P2788" t="s">
        <v>14641</v>
      </c>
      <c r="Q2788">
        <v>1.63</v>
      </c>
      <c r="R2788" t="s">
        <v>14646</v>
      </c>
      <c r="S2788" s="14">
        <f>profile[[#This Row],[income]]/1000</f>
        <v>73</v>
      </c>
    </row>
    <row r="2789" spans="1:19" x14ac:dyDescent="0.25">
      <c r="A2789" t="s">
        <v>2787</v>
      </c>
      <c r="B2789" s="1">
        <v>22.306699999999999</v>
      </c>
      <c r="D2789" s="14" t="s">
        <v>2875</v>
      </c>
      <c r="E2789" s="14">
        <v>23.965714285714284</v>
      </c>
      <c r="H2789" t="s">
        <v>14626</v>
      </c>
      <c r="I2789">
        <v>49</v>
      </c>
      <c r="J2789" t="s">
        <v>8765</v>
      </c>
      <c r="K2789" s="15">
        <v>42407</v>
      </c>
      <c r="L2789" s="14">
        <v>101000</v>
      </c>
      <c r="M2789">
        <v>30.4925</v>
      </c>
      <c r="N2789" s="1">
        <v>0.25</v>
      </c>
      <c r="O2789">
        <v>905</v>
      </c>
      <c r="P2789" t="s">
        <v>14641</v>
      </c>
      <c r="Q2789">
        <v>2.48</v>
      </c>
      <c r="R2789" t="s">
        <v>14646</v>
      </c>
      <c r="S2789" s="14">
        <f>profile[[#This Row],[income]]/1000</f>
        <v>101</v>
      </c>
    </row>
    <row r="2790" spans="1:19" x14ac:dyDescent="0.25">
      <c r="A2790" t="s">
        <v>2788</v>
      </c>
      <c r="B2790" s="1">
        <v>27.01</v>
      </c>
      <c r="D2790" s="14" t="s">
        <v>2876</v>
      </c>
      <c r="E2790" s="14">
        <v>21.628571428571426</v>
      </c>
      <c r="H2790" t="s">
        <v>14626</v>
      </c>
      <c r="I2790">
        <v>50</v>
      </c>
      <c r="J2790" t="s">
        <v>3083</v>
      </c>
      <c r="K2790" s="15">
        <v>42457</v>
      </c>
      <c r="L2790" s="14">
        <v>97000</v>
      </c>
      <c r="M2790">
        <v>26.87</v>
      </c>
      <c r="N2790" s="1">
        <v>0.25</v>
      </c>
      <c r="O2790">
        <v>855</v>
      </c>
      <c r="P2790" t="s">
        <v>14641</v>
      </c>
      <c r="Q2790">
        <v>2.34</v>
      </c>
      <c r="R2790" t="s">
        <v>14646</v>
      </c>
      <c r="S2790" s="14">
        <f>profile[[#This Row],[income]]/1000</f>
        <v>97</v>
      </c>
    </row>
    <row r="2791" spans="1:19" x14ac:dyDescent="0.25">
      <c r="A2791" t="s">
        <v>2789</v>
      </c>
      <c r="B2791" s="1">
        <v>3.7155</v>
      </c>
      <c r="D2791" s="14" t="s">
        <v>2877</v>
      </c>
      <c r="E2791" s="14">
        <v>2.7290000000000001</v>
      </c>
      <c r="H2791" t="s">
        <v>14626</v>
      </c>
      <c r="I2791">
        <v>77</v>
      </c>
      <c r="J2791" t="s">
        <v>2164</v>
      </c>
      <c r="K2791" s="15">
        <v>42774</v>
      </c>
      <c r="L2791" s="14">
        <v>71000</v>
      </c>
      <c r="M2791">
        <v>19.995000000000001</v>
      </c>
      <c r="N2791" s="1">
        <v>0.25</v>
      </c>
      <c r="O2791">
        <v>538</v>
      </c>
      <c r="P2791" t="s">
        <v>14641</v>
      </c>
      <c r="Q2791">
        <v>1.47</v>
      </c>
      <c r="R2791" t="s">
        <v>14646</v>
      </c>
      <c r="S2791" s="14">
        <f>profile[[#This Row],[income]]/1000</f>
        <v>71</v>
      </c>
    </row>
    <row r="2792" spans="1:19" x14ac:dyDescent="0.25">
      <c r="A2792" t="s">
        <v>2790</v>
      </c>
      <c r="B2792" s="1">
        <v>19.191199999999998</v>
      </c>
      <c r="D2792" s="14" t="s">
        <v>2878</v>
      </c>
      <c r="E2792" s="14">
        <v>17.187500000000004</v>
      </c>
      <c r="H2792" t="s">
        <v>14626</v>
      </c>
      <c r="I2792">
        <v>63</v>
      </c>
      <c r="J2792" t="s">
        <v>13450</v>
      </c>
      <c r="K2792" s="15">
        <v>42540</v>
      </c>
      <c r="L2792" s="14">
        <v>97000</v>
      </c>
      <c r="M2792">
        <v>28.594999999999999</v>
      </c>
      <c r="N2792" s="1">
        <v>0.25</v>
      </c>
      <c r="O2792">
        <v>772</v>
      </c>
      <c r="P2792" t="s">
        <v>14641</v>
      </c>
      <c r="Q2792">
        <v>2.11</v>
      </c>
      <c r="R2792" t="s">
        <v>14646</v>
      </c>
      <c r="S2792" s="14">
        <f>profile[[#This Row],[income]]/1000</f>
        <v>97</v>
      </c>
    </row>
    <row r="2793" spans="1:19" x14ac:dyDescent="0.25">
      <c r="A2793" t="s">
        <v>2791</v>
      </c>
      <c r="B2793" s="1">
        <v>5.2725</v>
      </c>
      <c r="D2793" s="14" t="s">
        <v>2879</v>
      </c>
      <c r="E2793" s="14">
        <v>3.975454545454546</v>
      </c>
      <c r="H2793" t="s">
        <v>14626</v>
      </c>
      <c r="I2793">
        <v>67</v>
      </c>
      <c r="J2793" t="s">
        <v>1637</v>
      </c>
      <c r="K2793" s="15">
        <v>42256</v>
      </c>
      <c r="L2793" s="14">
        <v>81000</v>
      </c>
      <c r="M2793">
        <v>19.175000000000001</v>
      </c>
      <c r="N2793" s="1">
        <v>0.25</v>
      </c>
      <c r="O2793">
        <v>1056</v>
      </c>
      <c r="P2793" t="s">
        <v>14641</v>
      </c>
      <c r="Q2793">
        <v>2.89</v>
      </c>
      <c r="R2793" t="s">
        <v>14646</v>
      </c>
      <c r="S2793" s="14">
        <f>profile[[#This Row],[income]]/1000</f>
        <v>81</v>
      </c>
    </row>
    <row r="2794" spans="1:19" x14ac:dyDescent="0.25">
      <c r="A2794" t="s">
        <v>2792</v>
      </c>
      <c r="B2794" s="1">
        <v>6.5750000000000002</v>
      </c>
      <c r="D2794" s="14" t="s">
        <v>2880</v>
      </c>
      <c r="E2794" s="14">
        <v>24.247142857142858</v>
      </c>
      <c r="H2794" t="s">
        <v>14626</v>
      </c>
      <c r="I2794">
        <v>78</v>
      </c>
      <c r="J2794" t="s">
        <v>2191</v>
      </c>
      <c r="K2794" s="15">
        <v>42360</v>
      </c>
      <c r="L2794" s="14">
        <v>92000</v>
      </c>
      <c r="M2794">
        <v>27.06</v>
      </c>
      <c r="N2794" s="1">
        <v>0.25</v>
      </c>
      <c r="O2794">
        <v>952</v>
      </c>
      <c r="P2794" t="s">
        <v>14641</v>
      </c>
      <c r="Q2794">
        <v>2.61</v>
      </c>
      <c r="R2794" t="s">
        <v>14646</v>
      </c>
      <c r="S2794" s="14">
        <f>profile[[#This Row],[income]]/1000</f>
        <v>92</v>
      </c>
    </row>
    <row r="2795" spans="1:19" x14ac:dyDescent="0.25">
      <c r="A2795" t="s">
        <v>2793</v>
      </c>
      <c r="B2795" s="1">
        <v>23.353999999999999</v>
      </c>
      <c r="D2795" s="14" t="s">
        <v>2881</v>
      </c>
      <c r="E2795" s="14">
        <v>16.28</v>
      </c>
      <c r="H2795" t="s">
        <v>14626</v>
      </c>
      <c r="I2795">
        <v>50</v>
      </c>
      <c r="J2795" t="s">
        <v>7759</v>
      </c>
      <c r="K2795" s="15">
        <v>42462</v>
      </c>
      <c r="L2795" s="14">
        <v>82000</v>
      </c>
      <c r="M2795">
        <v>23.776700000000002</v>
      </c>
      <c r="N2795" s="1">
        <v>0.25</v>
      </c>
      <c r="O2795">
        <v>850</v>
      </c>
      <c r="P2795" t="s">
        <v>14641</v>
      </c>
      <c r="Q2795">
        <v>2.33</v>
      </c>
      <c r="R2795" t="s">
        <v>14646</v>
      </c>
      <c r="S2795" s="14">
        <f>profile[[#This Row],[income]]/1000</f>
        <v>82</v>
      </c>
    </row>
    <row r="2796" spans="1:19" x14ac:dyDescent="0.25">
      <c r="A2796" t="s">
        <v>2794</v>
      </c>
      <c r="B2796" s="1">
        <v>24.178599999999999</v>
      </c>
      <c r="D2796" s="14" t="s">
        <v>2882</v>
      </c>
      <c r="E2796" s="14">
        <v>4.453333333333334</v>
      </c>
      <c r="H2796" t="s">
        <v>14626</v>
      </c>
      <c r="I2796">
        <v>55</v>
      </c>
      <c r="J2796" t="s">
        <v>2503</v>
      </c>
      <c r="K2796" s="15">
        <v>42615</v>
      </c>
      <c r="L2796" s="14">
        <v>119000</v>
      </c>
      <c r="M2796">
        <v>20.27</v>
      </c>
      <c r="N2796" s="1">
        <v>0.25</v>
      </c>
      <c r="O2796">
        <v>697</v>
      </c>
      <c r="P2796" t="s">
        <v>14641</v>
      </c>
      <c r="Q2796">
        <v>1.91</v>
      </c>
      <c r="R2796" t="s">
        <v>14646</v>
      </c>
      <c r="S2796" s="14">
        <f>profile[[#This Row],[income]]/1000</f>
        <v>119</v>
      </c>
    </row>
    <row r="2797" spans="1:19" x14ac:dyDescent="0.25">
      <c r="A2797" t="s">
        <v>2795</v>
      </c>
      <c r="B2797" s="1">
        <v>10.752700000000001</v>
      </c>
      <c r="D2797" s="14" t="s">
        <v>2883</v>
      </c>
      <c r="E2797" s="14">
        <v>16.690909090909091</v>
      </c>
      <c r="H2797" t="s">
        <v>14626</v>
      </c>
      <c r="I2797">
        <v>63</v>
      </c>
      <c r="J2797" t="s">
        <v>6509</v>
      </c>
      <c r="K2797" s="15">
        <v>42939</v>
      </c>
      <c r="L2797" s="14">
        <v>86000</v>
      </c>
      <c r="M2797">
        <v>25.7775</v>
      </c>
      <c r="N2797" s="1">
        <v>0.25</v>
      </c>
      <c r="O2797">
        <v>373</v>
      </c>
      <c r="P2797" t="s">
        <v>14641</v>
      </c>
      <c r="Q2797">
        <v>1.02</v>
      </c>
      <c r="R2797" t="s">
        <v>14646</v>
      </c>
      <c r="S2797" s="14">
        <f>profile[[#This Row],[income]]/1000</f>
        <v>86</v>
      </c>
    </row>
    <row r="2798" spans="1:19" x14ac:dyDescent="0.25">
      <c r="A2798" t="s">
        <v>2796</v>
      </c>
      <c r="B2798" s="1">
        <v>4.468</v>
      </c>
      <c r="D2798" s="14" t="s">
        <v>2884</v>
      </c>
      <c r="E2798" s="14">
        <v>3.8420000000000001</v>
      </c>
      <c r="H2798" t="s">
        <v>14626</v>
      </c>
      <c r="I2798">
        <v>53</v>
      </c>
      <c r="J2798" t="s">
        <v>11727</v>
      </c>
      <c r="K2798" s="15">
        <v>42488</v>
      </c>
      <c r="L2798" s="14">
        <v>88000</v>
      </c>
      <c r="M2798">
        <v>26.076699999999999</v>
      </c>
      <c r="N2798" s="1">
        <v>0.25</v>
      </c>
      <c r="O2798">
        <v>824</v>
      </c>
      <c r="P2798" t="s">
        <v>14641</v>
      </c>
      <c r="Q2798">
        <v>2.2599999999999998</v>
      </c>
      <c r="R2798" t="s">
        <v>14646</v>
      </c>
      <c r="S2798" s="14">
        <f>profile[[#This Row],[income]]/1000</f>
        <v>88</v>
      </c>
    </row>
    <row r="2799" spans="1:19" x14ac:dyDescent="0.25">
      <c r="A2799" t="s">
        <v>2797</v>
      </c>
      <c r="B2799" s="1">
        <v>15.1471</v>
      </c>
      <c r="D2799" s="14" t="s">
        <v>2885</v>
      </c>
      <c r="E2799" s="14">
        <v>12.678333333333335</v>
      </c>
      <c r="H2799" t="s">
        <v>14626</v>
      </c>
      <c r="I2799">
        <v>50</v>
      </c>
      <c r="J2799" t="s">
        <v>5803</v>
      </c>
      <c r="K2799" s="15">
        <v>42603</v>
      </c>
      <c r="L2799" s="14">
        <v>80000</v>
      </c>
      <c r="M2799">
        <v>19.972899999999999</v>
      </c>
      <c r="N2799" s="1">
        <v>0.25</v>
      </c>
      <c r="O2799">
        <v>709</v>
      </c>
      <c r="P2799" t="s">
        <v>14641</v>
      </c>
      <c r="Q2799">
        <v>1.94</v>
      </c>
      <c r="R2799" t="s">
        <v>14646</v>
      </c>
      <c r="S2799" s="14">
        <f>profile[[#This Row],[income]]/1000</f>
        <v>80</v>
      </c>
    </row>
    <row r="2800" spans="1:19" x14ac:dyDescent="0.25">
      <c r="A2800" t="s">
        <v>2798</v>
      </c>
      <c r="B2800" s="1">
        <v>25.254000000000001</v>
      </c>
      <c r="D2800" s="14" t="s">
        <v>2886</v>
      </c>
      <c r="E2800" s="14">
        <v>22.895</v>
      </c>
      <c r="H2800" t="s">
        <v>14626</v>
      </c>
      <c r="I2800">
        <v>50</v>
      </c>
      <c r="J2800" t="s">
        <v>3519</v>
      </c>
      <c r="K2800" s="15">
        <v>42820</v>
      </c>
      <c r="L2800" s="14">
        <v>72000</v>
      </c>
      <c r="M2800">
        <v>21.028300000000002</v>
      </c>
      <c r="N2800" s="1">
        <v>0.25</v>
      </c>
      <c r="O2800">
        <v>492</v>
      </c>
      <c r="P2800" t="s">
        <v>14641</v>
      </c>
      <c r="Q2800">
        <v>1.35</v>
      </c>
      <c r="R2800" t="s">
        <v>14646</v>
      </c>
      <c r="S2800" s="14">
        <f>profile[[#This Row],[income]]/1000</f>
        <v>72</v>
      </c>
    </row>
    <row r="2801" spans="1:19" x14ac:dyDescent="0.25">
      <c r="A2801" t="s">
        <v>2799</v>
      </c>
      <c r="B2801" s="1">
        <v>19.899999999999999</v>
      </c>
      <c r="D2801" s="14" t="s">
        <v>2887</v>
      </c>
      <c r="E2801" s="14">
        <v>2.6489473684210525</v>
      </c>
      <c r="H2801" t="s">
        <v>14626</v>
      </c>
      <c r="I2801">
        <v>72</v>
      </c>
      <c r="J2801" t="s">
        <v>10644</v>
      </c>
      <c r="K2801" s="15">
        <v>42785</v>
      </c>
      <c r="L2801" s="14">
        <v>114000</v>
      </c>
      <c r="M2801">
        <v>23.965</v>
      </c>
      <c r="N2801" s="1">
        <v>0.25</v>
      </c>
      <c r="O2801">
        <v>527</v>
      </c>
      <c r="P2801" t="s">
        <v>14641</v>
      </c>
      <c r="Q2801">
        <v>1.44</v>
      </c>
      <c r="R2801" t="s">
        <v>14646</v>
      </c>
      <c r="S2801" s="14">
        <f>profile[[#This Row],[income]]/1000</f>
        <v>114</v>
      </c>
    </row>
    <row r="2802" spans="1:19" x14ac:dyDescent="0.25">
      <c r="A2802" t="s">
        <v>2800</v>
      </c>
      <c r="B2802" s="1">
        <v>0.14000000000000001</v>
      </c>
      <c r="D2802" s="14" t="s">
        <v>2888</v>
      </c>
      <c r="E2802" s="14">
        <v>7.57</v>
      </c>
      <c r="H2802" t="s">
        <v>14626</v>
      </c>
      <c r="I2802">
        <v>63</v>
      </c>
      <c r="J2802" t="s">
        <v>13550</v>
      </c>
      <c r="K2802" s="15">
        <v>42318</v>
      </c>
      <c r="L2802" s="14">
        <v>88000</v>
      </c>
      <c r="M2802">
        <v>22.873799999999999</v>
      </c>
      <c r="N2802" s="1">
        <v>0.25</v>
      </c>
      <c r="O2802">
        <v>994</v>
      </c>
      <c r="P2802" t="s">
        <v>14641</v>
      </c>
      <c r="Q2802">
        <v>2.72</v>
      </c>
      <c r="R2802" t="s">
        <v>14646</v>
      </c>
      <c r="S2802" s="14">
        <f>profile[[#This Row],[income]]/1000</f>
        <v>88</v>
      </c>
    </row>
    <row r="2803" spans="1:19" x14ac:dyDescent="0.25">
      <c r="A2803" t="s">
        <v>2801</v>
      </c>
      <c r="B2803" s="1">
        <v>31.083300000000001</v>
      </c>
      <c r="D2803" s="14" t="s">
        <v>2889</v>
      </c>
      <c r="E2803" s="14">
        <v>26.963999999999999</v>
      </c>
      <c r="H2803" t="s">
        <v>14626</v>
      </c>
      <c r="I2803">
        <v>67</v>
      </c>
      <c r="J2803" t="s">
        <v>1619</v>
      </c>
      <c r="K2803" s="15">
        <v>42743</v>
      </c>
      <c r="L2803" s="14">
        <v>86000</v>
      </c>
      <c r="M2803">
        <v>23.203299999999999</v>
      </c>
      <c r="N2803" s="1">
        <v>0.25</v>
      </c>
      <c r="O2803">
        <v>569</v>
      </c>
      <c r="P2803" t="s">
        <v>14641</v>
      </c>
      <c r="Q2803">
        <v>1.56</v>
      </c>
      <c r="R2803" t="s">
        <v>14646</v>
      </c>
      <c r="S2803" s="14">
        <f>profile[[#This Row],[income]]/1000</f>
        <v>86</v>
      </c>
    </row>
    <row r="2804" spans="1:19" x14ac:dyDescent="0.25">
      <c r="A2804" t="s">
        <v>2802</v>
      </c>
      <c r="B2804" s="1">
        <v>3.008</v>
      </c>
      <c r="D2804" s="14" t="s">
        <v>2890</v>
      </c>
      <c r="E2804" s="14">
        <v>18.852222222222217</v>
      </c>
      <c r="H2804" t="s">
        <v>14626</v>
      </c>
      <c r="I2804">
        <v>50</v>
      </c>
      <c r="J2804" t="s">
        <v>3451</v>
      </c>
      <c r="K2804" s="15">
        <v>42428</v>
      </c>
      <c r="L2804" s="14">
        <v>118000</v>
      </c>
      <c r="M2804">
        <v>24.845700000000001</v>
      </c>
      <c r="N2804" s="1">
        <v>0.25</v>
      </c>
      <c r="O2804">
        <v>884</v>
      </c>
      <c r="P2804" t="s">
        <v>14641</v>
      </c>
      <c r="Q2804">
        <v>2.42</v>
      </c>
      <c r="R2804" t="s">
        <v>14646</v>
      </c>
      <c r="S2804" s="14">
        <f>profile[[#This Row],[income]]/1000</f>
        <v>118</v>
      </c>
    </row>
    <row r="2805" spans="1:19" x14ac:dyDescent="0.25">
      <c r="A2805" t="s">
        <v>2803</v>
      </c>
      <c r="B2805" s="1">
        <v>1.8383</v>
      </c>
      <c r="D2805" s="14" t="s">
        <v>2891</v>
      </c>
      <c r="E2805" s="14">
        <v>2.5339999999999998</v>
      </c>
      <c r="H2805" t="s">
        <v>14626</v>
      </c>
      <c r="I2805">
        <v>44</v>
      </c>
      <c r="J2805" t="s">
        <v>12049</v>
      </c>
      <c r="K2805" s="15">
        <v>42764</v>
      </c>
      <c r="L2805" s="14">
        <v>49000</v>
      </c>
      <c r="M2805">
        <v>36.527500000000003</v>
      </c>
      <c r="N2805" s="1">
        <v>0.25</v>
      </c>
      <c r="O2805">
        <v>548</v>
      </c>
      <c r="P2805" t="s">
        <v>14641</v>
      </c>
      <c r="Q2805">
        <v>1.5</v>
      </c>
      <c r="R2805" t="s">
        <v>14646</v>
      </c>
      <c r="S2805" s="14">
        <f>profile[[#This Row],[income]]/1000</f>
        <v>49</v>
      </c>
    </row>
    <row r="2806" spans="1:19" x14ac:dyDescent="0.25">
      <c r="A2806" t="s">
        <v>2804</v>
      </c>
      <c r="B2806" s="1">
        <v>9.9049999999999994</v>
      </c>
      <c r="D2806" s="14" t="s">
        <v>2892</v>
      </c>
      <c r="E2806" s="14">
        <v>3.75</v>
      </c>
      <c r="H2806" t="s">
        <v>14626</v>
      </c>
      <c r="I2806">
        <v>59</v>
      </c>
      <c r="J2806" t="s">
        <v>4384</v>
      </c>
      <c r="K2806" s="15">
        <v>42272</v>
      </c>
      <c r="L2806" s="14">
        <v>56000</v>
      </c>
      <c r="M2806">
        <v>13.916399999999999</v>
      </c>
      <c r="N2806" s="1">
        <v>0.25</v>
      </c>
      <c r="O2806">
        <v>1040</v>
      </c>
      <c r="P2806" t="s">
        <v>14641</v>
      </c>
      <c r="Q2806">
        <v>2.85</v>
      </c>
      <c r="R2806" t="s">
        <v>14646</v>
      </c>
      <c r="S2806" s="14">
        <f>profile[[#This Row],[income]]/1000</f>
        <v>56</v>
      </c>
    </row>
    <row r="2807" spans="1:19" x14ac:dyDescent="0.25">
      <c r="A2807" t="s">
        <v>2805</v>
      </c>
      <c r="B2807" s="1">
        <v>24.574999999999999</v>
      </c>
      <c r="D2807" s="14" t="s">
        <v>2893</v>
      </c>
      <c r="E2807" s="14">
        <v>13.100999999999999</v>
      </c>
      <c r="H2807" t="s">
        <v>14626</v>
      </c>
      <c r="I2807">
        <v>77</v>
      </c>
      <c r="J2807" t="s">
        <v>178</v>
      </c>
      <c r="K2807" s="15">
        <v>42530</v>
      </c>
      <c r="L2807" s="14">
        <v>88000</v>
      </c>
      <c r="M2807">
        <v>18.244</v>
      </c>
      <c r="N2807" s="1">
        <v>0.25</v>
      </c>
      <c r="O2807">
        <v>782</v>
      </c>
      <c r="P2807" t="s">
        <v>14641</v>
      </c>
      <c r="Q2807">
        <v>2.14</v>
      </c>
      <c r="R2807" t="s">
        <v>14646</v>
      </c>
      <c r="S2807" s="14">
        <f>profile[[#This Row],[income]]/1000</f>
        <v>88</v>
      </c>
    </row>
    <row r="2808" spans="1:19" x14ac:dyDescent="0.25">
      <c r="A2808" t="s">
        <v>2806</v>
      </c>
      <c r="B2808" s="1">
        <v>21.454999999999998</v>
      </c>
      <c r="D2808" s="14" t="s">
        <v>2894</v>
      </c>
      <c r="E2808" s="14">
        <v>3.9550000000000001</v>
      </c>
      <c r="H2808" t="s">
        <v>14626</v>
      </c>
      <c r="I2808">
        <v>20</v>
      </c>
      <c r="J2808" t="s">
        <v>11003</v>
      </c>
      <c r="K2808" s="15">
        <v>42869</v>
      </c>
      <c r="L2808" s="14">
        <v>48000</v>
      </c>
      <c r="M2808">
        <v>14.030900000000001</v>
      </c>
      <c r="N2808" s="1">
        <v>0.25</v>
      </c>
      <c r="O2808">
        <v>443</v>
      </c>
      <c r="P2808" t="s">
        <v>14641</v>
      </c>
      <c r="Q2808">
        <v>1.21</v>
      </c>
      <c r="R2808" t="s">
        <v>14646</v>
      </c>
      <c r="S2808" s="14">
        <f>profile[[#This Row],[income]]/1000</f>
        <v>48</v>
      </c>
    </row>
    <row r="2809" spans="1:19" x14ac:dyDescent="0.25">
      <c r="A2809" t="s">
        <v>2807</v>
      </c>
      <c r="B2809" s="1">
        <v>17.198</v>
      </c>
      <c r="D2809" s="14" t="s">
        <v>2895</v>
      </c>
      <c r="E2809" s="14">
        <v>12.343750000000002</v>
      </c>
      <c r="H2809" t="s">
        <v>14626</v>
      </c>
      <c r="I2809">
        <v>66</v>
      </c>
      <c r="J2809" t="s">
        <v>1556</v>
      </c>
      <c r="K2809" s="15">
        <v>42753</v>
      </c>
      <c r="L2809" s="14">
        <v>101000</v>
      </c>
      <c r="M2809">
        <v>28.285</v>
      </c>
      <c r="N2809" s="1">
        <v>0.25</v>
      </c>
      <c r="O2809">
        <v>559</v>
      </c>
      <c r="P2809" t="s">
        <v>14641</v>
      </c>
      <c r="Q2809">
        <v>1.53</v>
      </c>
      <c r="R2809" t="s">
        <v>14646</v>
      </c>
      <c r="S2809" s="14">
        <f>profile[[#This Row],[income]]/1000</f>
        <v>101</v>
      </c>
    </row>
    <row r="2810" spans="1:19" x14ac:dyDescent="0.25">
      <c r="A2810" t="s">
        <v>2808</v>
      </c>
      <c r="B2810" s="1">
        <v>8.7864000000000004</v>
      </c>
      <c r="D2810" s="14" t="s">
        <v>2896</v>
      </c>
      <c r="E2810" s="14">
        <v>13.521818181818183</v>
      </c>
      <c r="H2810" t="s">
        <v>14626</v>
      </c>
      <c r="I2810">
        <v>65</v>
      </c>
      <c r="J2810" t="s">
        <v>5145</v>
      </c>
      <c r="K2810" s="15">
        <v>42829</v>
      </c>
      <c r="L2810" s="14">
        <v>89000</v>
      </c>
      <c r="M2810">
        <v>24.157499999999999</v>
      </c>
      <c r="N2810" s="1">
        <v>0.25</v>
      </c>
      <c r="O2810">
        <v>483</v>
      </c>
      <c r="P2810" t="s">
        <v>14641</v>
      </c>
      <c r="Q2810">
        <v>1.32</v>
      </c>
      <c r="R2810" t="s">
        <v>14646</v>
      </c>
      <c r="S2810" s="14">
        <f>profile[[#This Row],[income]]/1000</f>
        <v>89</v>
      </c>
    </row>
    <row r="2811" spans="1:19" x14ac:dyDescent="0.25">
      <c r="A2811" t="s">
        <v>2809</v>
      </c>
      <c r="B2811" s="1">
        <v>30.97</v>
      </c>
      <c r="D2811" s="14" t="s">
        <v>2897</v>
      </c>
      <c r="E2811" s="14">
        <v>19.657999999999998</v>
      </c>
      <c r="H2811" t="s">
        <v>14626</v>
      </c>
      <c r="I2811">
        <v>72</v>
      </c>
      <c r="J2811" t="s">
        <v>3721</v>
      </c>
      <c r="K2811" s="15">
        <v>42657</v>
      </c>
      <c r="L2811" s="14">
        <v>105000</v>
      </c>
      <c r="M2811">
        <v>25.964300000000001</v>
      </c>
      <c r="N2811" s="1">
        <v>0.25</v>
      </c>
      <c r="O2811">
        <v>655</v>
      </c>
      <c r="P2811" t="s">
        <v>14641</v>
      </c>
      <c r="Q2811">
        <v>1.79</v>
      </c>
      <c r="R2811" t="s">
        <v>14646</v>
      </c>
      <c r="S2811" s="14">
        <f>profile[[#This Row],[income]]/1000</f>
        <v>105</v>
      </c>
    </row>
    <row r="2812" spans="1:19" x14ac:dyDescent="0.25">
      <c r="A2812" t="s">
        <v>2810</v>
      </c>
      <c r="B2812" s="1">
        <v>9.16</v>
      </c>
      <c r="D2812" s="14" t="s">
        <v>2898</v>
      </c>
      <c r="E2812" s="14">
        <v>20.177499999999998</v>
      </c>
      <c r="H2812" t="s">
        <v>14626</v>
      </c>
      <c r="I2812">
        <v>31</v>
      </c>
      <c r="J2812" t="s">
        <v>11175</v>
      </c>
      <c r="K2812" s="15">
        <v>42834</v>
      </c>
      <c r="L2812" s="14">
        <v>60000</v>
      </c>
      <c r="M2812">
        <v>14.06</v>
      </c>
      <c r="N2812" s="1">
        <v>0.25</v>
      </c>
      <c r="O2812">
        <v>478</v>
      </c>
      <c r="P2812" t="s">
        <v>14641</v>
      </c>
      <c r="Q2812">
        <v>1.31</v>
      </c>
      <c r="R2812" t="s">
        <v>14646</v>
      </c>
      <c r="S2812" s="14">
        <f>profile[[#This Row],[income]]/1000</f>
        <v>60</v>
      </c>
    </row>
    <row r="2813" spans="1:19" x14ac:dyDescent="0.25">
      <c r="A2813" t="s">
        <v>2811</v>
      </c>
      <c r="B2813" s="1">
        <v>4.4889000000000001</v>
      </c>
      <c r="D2813" s="14" t="s">
        <v>2899</v>
      </c>
      <c r="E2813" s="14">
        <v>2.2257142857142855</v>
      </c>
      <c r="H2813" t="s">
        <v>14626</v>
      </c>
      <c r="I2813">
        <v>85</v>
      </c>
      <c r="J2813" t="s">
        <v>795</v>
      </c>
      <c r="K2813" s="15">
        <v>42408</v>
      </c>
      <c r="L2813" s="14">
        <v>77000</v>
      </c>
      <c r="M2813">
        <v>19.850000000000001</v>
      </c>
      <c r="N2813" s="1">
        <v>0.25</v>
      </c>
      <c r="O2813">
        <v>904</v>
      </c>
      <c r="P2813" t="s">
        <v>14641</v>
      </c>
      <c r="Q2813">
        <v>2.48</v>
      </c>
      <c r="R2813" t="s">
        <v>14646</v>
      </c>
      <c r="S2813" s="14">
        <f>profile[[#This Row],[income]]/1000</f>
        <v>77</v>
      </c>
    </row>
    <row r="2814" spans="1:19" x14ac:dyDescent="0.25">
      <c r="A2814" t="s">
        <v>2812</v>
      </c>
      <c r="B2814" s="1">
        <v>21.56</v>
      </c>
      <c r="D2814" s="14" t="s">
        <v>2900</v>
      </c>
      <c r="E2814" s="14">
        <v>16.810000000000002</v>
      </c>
      <c r="H2814" t="s">
        <v>14626</v>
      </c>
      <c r="I2814">
        <v>64</v>
      </c>
      <c r="J2814" t="s">
        <v>7597</v>
      </c>
      <c r="K2814" s="15">
        <v>42901</v>
      </c>
      <c r="L2814" s="14">
        <v>113000</v>
      </c>
      <c r="M2814">
        <v>31.296700000000001</v>
      </c>
      <c r="N2814" s="1">
        <v>0.25</v>
      </c>
      <c r="O2814">
        <v>411</v>
      </c>
      <c r="P2814" t="s">
        <v>14641</v>
      </c>
      <c r="Q2814">
        <v>1.1299999999999999</v>
      </c>
      <c r="R2814" t="s">
        <v>14646</v>
      </c>
      <c r="S2814" s="14">
        <f>profile[[#This Row],[income]]/1000</f>
        <v>113</v>
      </c>
    </row>
    <row r="2815" spans="1:19" x14ac:dyDescent="0.25">
      <c r="A2815" t="s">
        <v>2813</v>
      </c>
      <c r="B2815" s="1">
        <v>4.07</v>
      </c>
      <c r="D2815" s="14" t="s">
        <v>2901</v>
      </c>
      <c r="E2815" s="14">
        <v>11.5625</v>
      </c>
      <c r="H2815" t="s">
        <v>14627</v>
      </c>
      <c r="I2815">
        <v>40</v>
      </c>
      <c r="J2815" t="s">
        <v>13760</v>
      </c>
      <c r="K2815" s="15">
        <v>42523</v>
      </c>
      <c r="L2815" s="14">
        <v>41000</v>
      </c>
      <c r="M2815">
        <v>3.21</v>
      </c>
      <c r="N2815" s="1">
        <v>0.2</v>
      </c>
      <c r="O2815">
        <v>789</v>
      </c>
      <c r="P2815" t="s">
        <v>14639</v>
      </c>
      <c r="Q2815">
        <v>2.16</v>
      </c>
      <c r="R2815" t="s">
        <v>14646</v>
      </c>
      <c r="S2815" s="14">
        <f>profile[[#This Row],[income]]/1000</f>
        <v>41</v>
      </c>
    </row>
    <row r="2816" spans="1:19" x14ac:dyDescent="0.25">
      <c r="A2816" t="s">
        <v>2814</v>
      </c>
      <c r="B2816" s="1">
        <v>13.43</v>
      </c>
      <c r="D2816" s="14" t="s">
        <v>2903</v>
      </c>
      <c r="E2816" s="14">
        <v>18.372105263157898</v>
      </c>
      <c r="H2816" t="s">
        <v>14627</v>
      </c>
      <c r="I2816">
        <v>18</v>
      </c>
      <c r="J2816" t="s">
        <v>12248</v>
      </c>
      <c r="K2816" s="15">
        <v>42674</v>
      </c>
      <c r="L2816" s="14">
        <v>36000</v>
      </c>
      <c r="M2816">
        <v>12</v>
      </c>
      <c r="N2816" s="1">
        <v>0.2</v>
      </c>
      <c r="O2816">
        <v>638</v>
      </c>
      <c r="P2816" t="s">
        <v>14639</v>
      </c>
      <c r="Q2816">
        <v>1.75</v>
      </c>
      <c r="R2816" t="s">
        <v>14646</v>
      </c>
      <c r="S2816" s="14">
        <f>profile[[#This Row],[income]]/1000</f>
        <v>36</v>
      </c>
    </row>
    <row r="2817" spans="1:19" x14ac:dyDescent="0.25">
      <c r="A2817" t="s">
        <v>2815</v>
      </c>
      <c r="B2817" s="1">
        <v>7.7366999999999999</v>
      </c>
      <c r="D2817" s="14" t="s">
        <v>2904</v>
      </c>
      <c r="E2817" s="14">
        <v>3.9400000000000004</v>
      </c>
      <c r="H2817" t="s">
        <v>14627</v>
      </c>
      <c r="I2817">
        <v>45</v>
      </c>
      <c r="J2817" t="s">
        <v>3997</v>
      </c>
      <c r="K2817" s="15">
        <v>42820</v>
      </c>
      <c r="L2817" s="14">
        <v>67000</v>
      </c>
      <c r="M2817">
        <v>3.9740000000000002</v>
      </c>
      <c r="N2817" s="1">
        <v>0.2</v>
      </c>
      <c r="O2817">
        <v>492</v>
      </c>
      <c r="P2817" t="s">
        <v>14639</v>
      </c>
      <c r="Q2817">
        <v>1.35</v>
      </c>
      <c r="R2817" t="s">
        <v>14646</v>
      </c>
      <c r="S2817" s="14">
        <f>profile[[#This Row],[income]]/1000</f>
        <v>67</v>
      </c>
    </row>
    <row r="2818" spans="1:19" x14ac:dyDescent="0.25">
      <c r="A2818" t="s">
        <v>2816</v>
      </c>
      <c r="B2818" s="1">
        <v>0</v>
      </c>
      <c r="D2818" s="14" t="s">
        <v>2905</v>
      </c>
      <c r="E2818" s="14">
        <v>21.888333333333335</v>
      </c>
      <c r="H2818" t="s">
        <v>14626</v>
      </c>
      <c r="I2818">
        <v>61</v>
      </c>
      <c r="J2818" t="s">
        <v>2479</v>
      </c>
      <c r="K2818" s="15">
        <v>42295</v>
      </c>
      <c r="L2818" s="14">
        <v>49000</v>
      </c>
      <c r="M2818">
        <v>3.77</v>
      </c>
      <c r="N2818" s="1">
        <v>0.2</v>
      </c>
      <c r="O2818">
        <v>1017</v>
      </c>
      <c r="P2818" t="s">
        <v>14639</v>
      </c>
      <c r="Q2818">
        <v>2.78</v>
      </c>
      <c r="R2818" t="s">
        <v>14646</v>
      </c>
      <c r="S2818" s="14">
        <f>profile[[#This Row],[income]]/1000</f>
        <v>49</v>
      </c>
    </row>
    <row r="2819" spans="1:19" x14ac:dyDescent="0.25">
      <c r="A2819" t="s">
        <v>2817</v>
      </c>
      <c r="B2819" s="1">
        <v>22.143999999999998</v>
      </c>
      <c r="D2819" s="14" t="s">
        <v>2907</v>
      </c>
      <c r="E2819" s="14">
        <v>25</v>
      </c>
      <c r="H2819" t="s">
        <v>14627</v>
      </c>
      <c r="I2819">
        <v>42</v>
      </c>
      <c r="J2819" t="s">
        <v>11284</v>
      </c>
      <c r="K2819" s="15">
        <v>42671</v>
      </c>
      <c r="L2819" s="14">
        <v>49000</v>
      </c>
      <c r="M2819">
        <v>3.85</v>
      </c>
      <c r="N2819" s="1">
        <v>0.2</v>
      </c>
      <c r="O2819">
        <v>641</v>
      </c>
      <c r="P2819" t="s">
        <v>14639</v>
      </c>
      <c r="Q2819">
        <v>1.75</v>
      </c>
      <c r="R2819" t="s">
        <v>14646</v>
      </c>
      <c r="S2819" s="14">
        <f>profile[[#This Row],[income]]/1000</f>
        <v>49</v>
      </c>
    </row>
    <row r="2820" spans="1:19" x14ac:dyDescent="0.25">
      <c r="A2820" t="s">
        <v>2818</v>
      </c>
      <c r="B2820" s="1">
        <v>1.4850000000000001</v>
      </c>
      <c r="D2820" s="14" t="s">
        <v>2908</v>
      </c>
      <c r="E2820" s="14">
        <v>10.160714285714283</v>
      </c>
      <c r="H2820" t="s">
        <v>14627</v>
      </c>
      <c r="I2820">
        <v>43</v>
      </c>
      <c r="J2820" t="s">
        <v>6180</v>
      </c>
      <c r="K2820" s="15">
        <v>42638</v>
      </c>
      <c r="L2820" s="14">
        <v>40000</v>
      </c>
      <c r="M2820">
        <v>2.7612000000000001</v>
      </c>
      <c r="N2820" s="1">
        <v>0.2</v>
      </c>
      <c r="O2820">
        <v>674</v>
      </c>
      <c r="P2820" t="s">
        <v>14639</v>
      </c>
      <c r="Q2820">
        <v>1.85</v>
      </c>
      <c r="R2820" t="s">
        <v>14646</v>
      </c>
      <c r="S2820" s="14">
        <f>profile[[#This Row],[income]]/1000</f>
        <v>40</v>
      </c>
    </row>
    <row r="2821" spans="1:19" x14ac:dyDescent="0.25">
      <c r="A2821" t="s">
        <v>2819</v>
      </c>
      <c r="B2821" s="1">
        <v>68.722899999999996</v>
      </c>
      <c r="D2821" s="14" t="s">
        <v>2909</v>
      </c>
      <c r="E2821" s="14">
        <v>138.79666666666665</v>
      </c>
      <c r="H2821" t="s">
        <v>14627</v>
      </c>
      <c r="I2821">
        <v>39</v>
      </c>
      <c r="J2821" t="s">
        <v>4412</v>
      </c>
      <c r="K2821" s="15">
        <v>42419</v>
      </c>
      <c r="L2821" s="14">
        <v>33000</v>
      </c>
      <c r="M2821">
        <v>1.2450000000000001</v>
      </c>
      <c r="N2821" s="1">
        <v>0.2</v>
      </c>
      <c r="O2821">
        <v>893</v>
      </c>
      <c r="P2821" t="s">
        <v>14639</v>
      </c>
      <c r="Q2821">
        <v>2.44</v>
      </c>
      <c r="R2821" t="s">
        <v>14646</v>
      </c>
      <c r="S2821" s="14">
        <f>profile[[#This Row],[income]]/1000</f>
        <v>33</v>
      </c>
    </row>
    <row r="2822" spans="1:19" x14ac:dyDescent="0.25">
      <c r="A2822" t="s">
        <v>2820</v>
      </c>
      <c r="B2822" s="1">
        <v>3.8121999999999998</v>
      </c>
      <c r="D2822" s="14" t="s">
        <v>2910</v>
      </c>
      <c r="E2822" s="14">
        <v>11.079999999999998</v>
      </c>
      <c r="H2822" t="s">
        <v>14626</v>
      </c>
      <c r="I2822">
        <v>72</v>
      </c>
      <c r="J2822" t="s">
        <v>7844</v>
      </c>
      <c r="K2822" s="15">
        <v>42414</v>
      </c>
      <c r="L2822" s="14">
        <v>71000</v>
      </c>
      <c r="M2822">
        <v>6.9782999999999999</v>
      </c>
      <c r="N2822" s="1">
        <v>0.2</v>
      </c>
      <c r="O2822">
        <v>898</v>
      </c>
      <c r="P2822" t="s">
        <v>14639</v>
      </c>
      <c r="Q2822">
        <v>2.46</v>
      </c>
      <c r="R2822" t="s">
        <v>14646</v>
      </c>
      <c r="S2822" s="14">
        <f>profile[[#This Row],[income]]/1000</f>
        <v>71</v>
      </c>
    </row>
    <row r="2823" spans="1:19" x14ac:dyDescent="0.25">
      <c r="A2823" t="s">
        <v>2821</v>
      </c>
      <c r="B2823" s="1">
        <v>33.130000000000003</v>
      </c>
      <c r="D2823" s="14" t="s">
        <v>2911</v>
      </c>
      <c r="E2823" s="14">
        <v>19.353333333333332</v>
      </c>
      <c r="H2823" t="s">
        <v>14627</v>
      </c>
      <c r="I2823">
        <v>37</v>
      </c>
      <c r="J2823" t="s">
        <v>5866</v>
      </c>
      <c r="K2823" s="15">
        <v>42399</v>
      </c>
      <c r="L2823" s="14">
        <v>31000</v>
      </c>
      <c r="M2823">
        <v>1.83</v>
      </c>
      <c r="N2823" s="1">
        <v>0.2</v>
      </c>
      <c r="O2823">
        <v>913</v>
      </c>
      <c r="P2823" t="s">
        <v>14639</v>
      </c>
      <c r="Q2823">
        <v>2.5</v>
      </c>
      <c r="R2823" t="s">
        <v>14646</v>
      </c>
      <c r="S2823" s="14">
        <f>profile[[#This Row],[income]]/1000</f>
        <v>31</v>
      </c>
    </row>
    <row r="2824" spans="1:19" x14ac:dyDescent="0.25">
      <c r="A2824" t="s">
        <v>2822</v>
      </c>
      <c r="B2824" s="1">
        <v>19.04</v>
      </c>
      <c r="D2824" s="14" t="s">
        <v>2912</v>
      </c>
      <c r="E2824" s="14">
        <v>24.59</v>
      </c>
      <c r="H2824" t="s">
        <v>14627</v>
      </c>
      <c r="I2824">
        <v>54</v>
      </c>
      <c r="J2824" t="s">
        <v>11036</v>
      </c>
      <c r="K2824" s="15">
        <v>42688</v>
      </c>
      <c r="L2824" s="14">
        <v>41000</v>
      </c>
      <c r="M2824">
        <v>3.18</v>
      </c>
      <c r="N2824" s="1">
        <v>0.2</v>
      </c>
      <c r="O2824">
        <v>624</v>
      </c>
      <c r="P2824" t="s">
        <v>14639</v>
      </c>
      <c r="Q2824">
        <v>1.71</v>
      </c>
      <c r="R2824" t="s">
        <v>14646</v>
      </c>
      <c r="S2824" s="14">
        <f>profile[[#This Row],[income]]/1000</f>
        <v>41</v>
      </c>
    </row>
    <row r="2825" spans="1:19" x14ac:dyDescent="0.25">
      <c r="A2825" t="s">
        <v>2823</v>
      </c>
      <c r="B2825" s="1">
        <v>11.827299999999999</v>
      </c>
      <c r="D2825" s="14" t="s">
        <v>2913</v>
      </c>
      <c r="E2825" s="14">
        <v>18.46</v>
      </c>
      <c r="H2825" t="s">
        <v>14627</v>
      </c>
      <c r="I2825">
        <v>56</v>
      </c>
      <c r="J2825" t="s">
        <v>11594</v>
      </c>
      <c r="K2825" s="15">
        <v>42378</v>
      </c>
      <c r="L2825" s="14">
        <v>72000</v>
      </c>
      <c r="M2825">
        <v>2.6</v>
      </c>
      <c r="N2825" s="1">
        <v>0.2</v>
      </c>
      <c r="O2825">
        <v>934</v>
      </c>
      <c r="P2825" t="s">
        <v>14639</v>
      </c>
      <c r="Q2825">
        <v>2.56</v>
      </c>
      <c r="R2825" t="s">
        <v>14646</v>
      </c>
      <c r="S2825" s="14">
        <f>profile[[#This Row],[income]]/1000</f>
        <v>72</v>
      </c>
    </row>
    <row r="2826" spans="1:19" x14ac:dyDescent="0.25">
      <c r="A2826" t="s">
        <v>2824</v>
      </c>
      <c r="B2826" s="1">
        <v>9.3933</v>
      </c>
      <c r="D2826" s="14" t="s">
        <v>2914</v>
      </c>
      <c r="E2826" s="14">
        <v>7.01</v>
      </c>
      <c r="H2826" t="s">
        <v>14627</v>
      </c>
      <c r="I2826">
        <v>27</v>
      </c>
      <c r="J2826" t="s">
        <v>7835</v>
      </c>
      <c r="K2826" s="15">
        <v>42521</v>
      </c>
      <c r="L2826" s="14">
        <v>32000</v>
      </c>
      <c r="M2826">
        <v>4.3550000000000004</v>
      </c>
      <c r="N2826" s="1">
        <v>0.2</v>
      </c>
      <c r="O2826">
        <v>791</v>
      </c>
      <c r="P2826" t="s">
        <v>14639</v>
      </c>
      <c r="Q2826">
        <v>2.17</v>
      </c>
      <c r="R2826" t="s">
        <v>14646</v>
      </c>
      <c r="S2826" s="14">
        <f>profile[[#This Row],[income]]/1000</f>
        <v>32</v>
      </c>
    </row>
    <row r="2827" spans="1:19" x14ac:dyDescent="0.25">
      <c r="A2827" t="s">
        <v>2825</v>
      </c>
      <c r="B2827" s="1">
        <v>15.3375</v>
      </c>
      <c r="D2827" s="14" t="s">
        <v>2915</v>
      </c>
      <c r="E2827" s="14">
        <v>15.419999999999998</v>
      </c>
      <c r="H2827" t="s">
        <v>14626</v>
      </c>
      <c r="I2827">
        <v>94</v>
      </c>
      <c r="J2827" t="s">
        <v>9270</v>
      </c>
      <c r="K2827" s="15">
        <v>42642</v>
      </c>
      <c r="L2827" s="14">
        <v>31000</v>
      </c>
      <c r="M2827">
        <v>8.1259999999999994</v>
      </c>
      <c r="N2827" s="1">
        <v>0.2</v>
      </c>
      <c r="O2827">
        <v>670</v>
      </c>
      <c r="P2827" t="s">
        <v>14639</v>
      </c>
      <c r="Q2827">
        <v>1.83</v>
      </c>
      <c r="R2827" t="s">
        <v>14646</v>
      </c>
      <c r="S2827" s="14">
        <f>profile[[#This Row],[income]]/1000</f>
        <v>31</v>
      </c>
    </row>
    <row r="2828" spans="1:19" x14ac:dyDescent="0.25">
      <c r="A2828" t="s">
        <v>2826</v>
      </c>
      <c r="B2828" s="1">
        <v>16.9117</v>
      </c>
      <c r="D2828" s="14" t="s">
        <v>2916</v>
      </c>
      <c r="E2828" s="14">
        <v>19.777499999999996</v>
      </c>
      <c r="H2828" t="s">
        <v>14627</v>
      </c>
      <c r="I2828">
        <v>31</v>
      </c>
      <c r="J2828" t="s">
        <v>2707</v>
      </c>
      <c r="K2828" s="15">
        <v>42356</v>
      </c>
      <c r="L2828" s="14">
        <v>44000</v>
      </c>
      <c r="M2828">
        <v>12.6327</v>
      </c>
      <c r="N2828" s="1">
        <v>0.2</v>
      </c>
      <c r="O2828">
        <v>956</v>
      </c>
      <c r="P2828" t="s">
        <v>14639</v>
      </c>
      <c r="Q2828">
        <v>2.62</v>
      </c>
      <c r="R2828" t="s">
        <v>14646</v>
      </c>
      <c r="S2828" s="14">
        <f>profile[[#This Row],[income]]/1000</f>
        <v>44</v>
      </c>
    </row>
    <row r="2829" spans="1:19" x14ac:dyDescent="0.25">
      <c r="A2829" t="s">
        <v>2827</v>
      </c>
      <c r="B2829" s="1">
        <v>21.37</v>
      </c>
      <c r="D2829" s="14" t="s">
        <v>2917</v>
      </c>
      <c r="E2829" s="14">
        <v>2.5462500000000001</v>
      </c>
      <c r="H2829" t="s">
        <v>14627</v>
      </c>
      <c r="I2829">
        <v>24</v>
      </c>
      <c r="J2829" t="s">
        <v>13856</v>
      </c>
      <c r="K2829" s="15">
        <v>42268</v>
      </c>
      <c r="L2829" s="14">
        <v>39000</v>
      </c>
      <c r="M2829">
        <v>3.4866999999999999</v>
      </c>
      <c r="N2829" s="1">
        <v>0.2</v>
      </c>
      <c r="O2829">
        <v>1044</v>
      </c>
      <c r="P2829" t="s">
        <v>14639</v>
      </c>
      <c r="Q2829">
        <v>2.86</v>
      </c>
      <c r="R2829" t="s">
        <v>14646</v>
      </c>
      <c r="S2829" s="14">
        <f>profile[[#This Row],[income]]/1000</f>
        <v>39</v>
      </c>
    </row>
    <row r="2830" spans="1:19" x14ac:dyDescent="0.25">
      <c r="A2830" t="s">
        <v>2828</v>
      </c>
      <c r="B2830" s="1">
        <v>38.049999999999997</v>
      </c>
      <c r="D2830" s="14" t="s">
        <v>2918</v>
      </c>
      <c r="E2830" s="14">
        <v>21.21</v>
      </c>
      <c r="H2830" t="s">
        <v>14627</v>
      </c>
      <c r="I2830">
        <v>19</v>
      </c>
      <c r="J2830" t="s">
        <v>6812</v>
      </c>
      <c r="K2830" s="15">
        <v>42414</v>
      </c>
      <c r="L2830" s="14">
        <v>46000</v>
      </c>
      <c r="M2830">
        <v>3.49</v>
      </c>
      <c r="N2830" s="1">
        <v>0.2</v>
      </c>
      <c r="O2830">
        <v>898</v>
      </c>
      <c r="P2830" t="s">
        <v>14639</v>
      </c>
      <c r="Q2830">
        <v>2.46</v>
      </c>
      <c r="R2830" t="s">
        <v>14646</v>
      </c>
      <c r="S2830" s="14">
        <f>profile[[#This Row],[income]]/1000</f>
        <v>46</v>
      </c>
    </row>
    <row r="2831" spans="1:19" x14ac:dyDescent="0.25">
      <c r="A2831" t="s">
        <v>2829</v>
      </c>
      <c r="B2831" s="1">
        <v>2.98</v>
      </c>
      <c r="D2831" s="14" t="s">
        <v>2919</v>
      </c>
      <c r="E2831" s="14">
        <v>14.445384615384613</v>
      </c>
      <c r="H2831" t="s">
        <v>14626</v>
      </c>
      <c r="I2831">
        <v>53</v>
      </c>
      <c r="J2831" t="s">
        <v>7635</v>
      </c>
      <c r="K2831" s="15">
        <v>42329</v>
      </c>
      <c r="L2831" s="14">
        <v>41000</v>
      </c>
      <c r="M2831">
        <v>8.3490000000000002</v>
      </c>
      <c r="N2831" s="1">
        <v>0.2</v>
      </c>
      <c r="O2831">
        <v>983</v>
      </c>
      <c r="P2831" t="s">
        <v>14639</v>
      </c>
      <c r="Q2831">
        <v>2.69</v>
      </c>
      <c r="R2831" t="s">
        <v>14646</v>
      </c>
      <c r="S2831" s="14">
        <f>profile[[#This Row],[income]]/1000</f>
        <v>41</v>
      </c>
    </row>
    <row r="2832" spans="1:19" x14ac:dyDescent="0.25">
      <c r="A2832" t="s">
        <v>2830</v>
      </c>
      <c r="B2832" s="1">
        <v>27.12</v>
      </c>
      <c r="D2832" s="14" t="s">
        <v>2920</v>
      </c>
      <c r="E2832" s="14">
        <v>11.760555555555555</v>
      </c>
      <c r="H2832" t="s">
        <v>14627</v>
      </c>
      <c r="I2832">
        <v>41</v>
      </c>
      <c r="J2832" t="s">
        <v>14131</v>
      </c>
      <c r="K2832" s="15">
        <v>42393</v>
      </c>
      <c r="L2832" s="14">
        <v>50000</v>
      </c>
      <c r="M2832">
        <v>4.5016999999999996</v>
      </c>
      <c r="N2832" s="1">
        <v>0.2</v>
      </c>
      <c r="O2832">
        <v>919</v>
      </c>
      <c r="P2832" t="s">
        <v>14639</v>
      </c>
      <c r="Q2832">
        <v>2.52</v>
      </c>
      <c r="R2832" t="s">
        <v>14646</v>
      </c>
      <c r="S2832" s="14">
        <f>profile[[#This Row],[income]]/1000</f>
        <v>50</v>
      </c>
    </row>
    <row r="2833" spans="1:19" x14ac:dyDescent="0.25">
      <c r="A2833" t="s">
        <v>2831</v>
      </c>
      <c r="B2833" s="1">
        <v>32.83</v>
      </c>
      <c r="D2833" s="14" t="s">
        <v>2921</v>
      </c>
      <c r="E2833" s="14">
        <v>26.290000000000003</v>
      </c>
      <c r="H2833" t="s">
        <v>14627</v>
      </c>
      <c r="I2833">
        <v>60</v>
      </c>
      <c r="J2833" t="s">
        <v>6154</v>
      </c>
      <c r="K2833" s="15">
        <v>42673</v>
      </c>
      <c r="L2833" s="14">
        <v>33000</v>
      </c>
      <c r="M2833">
        <v>2.0920000000000001</v>
      </c>
      <c r="N2833" s="1">
        <v>0.2</v>
      </c>
      <c r="O2833">
        <v>639</v>
      </c>
      <c r="P2833" t="s">
        <v>14639</v>
      </c>
      <c r="Q2833">
        <v>1.75</v>
      </c>
      <c r="R2833" t="s">
        <v>14646</v>
      </c>
      <c r="S2833" s="14">
        <f>profile[[#This Row],[income]]/1000</f>
        <v>33</v>
      </c>
    </row>
    <row r="2834" spans="1:19" x14ac:dyDescent="0.25">
      <c r="A2834" t="s">
        <v>2832</v>
      </c>
      <c r="B2834" s="1">
        <v>29.0412</v>
      </c>
      <c r="D2834" s="14" t="s">
        <v>2922</v>
      </c>
      <c r="E2834" s="14">
        <v>13.583333333333334</v>
      </c>
      <c r="H2834" t="s">
        <v>14627</v>
      </c>
      <c r="I2834">
        <v>59</v>
      </c>
      <c r="J2834" t="s">
        <v>7080</v>
      </c>
      <c r="K2834" s="15">
        <v>42770</v>
      </c>
      <c r="L2834" s="14">
        <v>34000</v>
      </c>
      <c r="M2834">
        <v>4.3925000000000001</v>
      </c>
      <c r="N2834" s="1">
        <v>0.2</v>
      </c>
      <c r="O2834">
        <v>542</v>
      </c>
      <c r="P2834" t="s">
        <v>14639</v>
      </c>
      <c r="Q2834">
        <v>1.48</v>
      </c>
      <c r="R2834" t="s">
        <v>14646</v>
      </c>
      <c r="S2834" s="14">
        <f>profile[[#This Row],[income]]/1000</f>
        <v>34</v>
      </c>
    </row>
    <row r="2835" spans="1:19" x14ac:dyDescent="0.25">
      <c r="A2835" t="s">
        <v>2833</v>
      </c>
      <c r="B2835" s="1">
        <v>0</v>
      </c>
      <c r="D2835" s="14" t="s">
        <v>2923</v>
      </c>
      <c r="E2835" s="14">
        <v>3.7060000000000004</v>
      </c>
      <c r="H2835" t="s">
        <v>14627</v>
      </c>
      <c r="I2835">
        <v>46</v>
      </c>
      <c r="J2835" t="s">
        <v>1221</v>
      </c>
      <c r="K2835" s="15">
        <v>42486</v>
      </c>
      <c r="L2835" s="14">
        <v>56000</v>
      </c>
      <c r="M2835">
        <v>5.8621999999999996</v>
      </c>
      <c r="N2835" s="1">
        <v>0.2</v>
      </c>
      <c r="O2835">
        <v>826</v>
      </c>
      <c r="P2835" t="s">
        <v>14639</v>
      </c>
      <c r="Q2835">
        <v>2.2599999999999998</v>
      </c>
      <c r="R2835" t="s">
        <v>14646</v>
      </c>
      <c r="S2835" s="14">
        <f>profile[[#This Row],[income]]/1000</f>
        <v>56</v>
      </c>
    </row>
    <row r="2836" spans="1:19" x14ac:dyDescent="0.25">
      <c r="A2836" t="s">
        <v>2834</v>
      </c>
      <c r="B2836" s="1">
        <v>2.25</v>
      </c>
      <c r="D2836" s="14" t="s">
        <v>2925</v>
      </c>
      <c r="E2836" s="14">
        <v>15.728999999999999</v>
      </c>
      <c r="H2836" t="s">
        <v>14627</v>
      </c>
      <c r="I2836">
        <v>58</v>
      </c>
      <c r="J2836" t="s">
        <v>12284</v>
      </c>
      <c r="K2836" s="15">
        <v>42798</v>
      </c>
      <c r="L2836" s="14">
        <v>54000</v>
      </c>
      <c r="M2836">
        <v>3.0670999999999999</v>
      </c>
      <c r="N2836" s="1">
        <v>0.2</v>
      </c>
      <c r="O2836">
        <v>514</v>
      </c>
      <c r="P2836" t="s">
        <v>14639</v>
      </c>
      <c r="Q2836">
        <v>1.41</v>
      </c>
      <c r="R2836" t="s">
        <v>14646</v>
      </c>
      <c r="S2836" s="14">
        <f>profile[[#This Row],[income]]/1000</f>
        <v>54</v>
      </c>
    </row>
    <row r="2837" spans="1:19" x14ac:dyDescent="0.25">
      <c r="A2837" t="s">
        <v>2835</v>
      </c>
      <c r="B2837" s="1">
        <v>11.1533</v>
      </c>
      <c r="D2837" s="14" t="s">
        <v>2926</v>
      </c>
      <c r="E2837" s="14">
        <v>3.7739999999999996</v>
      </c>
      <c r="H2837" t="s">
        <v>14627</v>
      </c>
      <c r="I2837">
        <v>68</v>
      </c>
      <c r="J2837" t="s">
        <v>8416</v>
      </c>
      <c r="K2837" s="15">
        <v>42826</v>
      </c>
      <c r="L2837" s="14">
        <v>33000</v>
      </c>
      <c r="M2837">
        <v>2.0699999999999998</v>
      </c>
      <c r="N2837" s="1">
        <v>0.2</v>
      </c>
      <c r="O2837">
        <v>486</v>
      </c>
      <c r="P2837" t="s">
        <v>14639</v>
      </c>
      <c r="Q2837">
        <v>1.33</v>
      </c>
      <c r="R2837" t="s">
        <v>14646</v>
      </c>
      <c r="S2837" s="14">
        <f>profile[[#This Row],[income]]/1000</f>
        <v>33</v>
      </c>
    </row>
    <row r="2838" spans="1:19" x14ac:dyDescent="0.25">
      <c r="A2838" t="s">
        <v>2836</v>
      </c>
      <c r="B2838" s="1">
        <v>11.871700000000001</v>
      </c>
      <c r="D2838" s="14" t="s">
        <v>2927</v>
      </c>
      <c r="E2838" s="14">
        <v>1.74125</v>
      </c>
      <c r="H2838" t="s">
        <v>14626</v>
      </c>
      <c r="I2838">
        <v>22</v>
      </c>
      <c r="J2838" t="s">
        <v>8349</v>
      </c>
      <c r="K2838" s="15">
        <v>42769</v>
      </c>
      <c r="L2838" s="14">
        <v>54000</v>
      </c>
      <c r="M2838">
        <v>3.9371</v>
      </c>
      <c r="N2838" s="1">
        <v>0.2</v>
      </c>
      <c r="O2838">
        <v>543</v>
      </c>
      <c r="P2838" t="s">
        <v>14639</v>
      </c>
      <c r="Q2838">
        <v>1.49</v>
      </c>
      <c r="R2838" t="s">
        <v>14646</v>
      </c>
      <c r="S2838" s="14">
        <f>profile[[#This Row],[income]]/1000</f>
        <v>54</v>
      </c>
    </row>
    <row r="2839" spans="1:19" x14ac:dyDescent="0.25">
      <c r="A2839" t="s">
        <v>2837</v>
      </c>
      <c r="B2839" s="1">
        <v>20.96</v>
      </c>
      <c r="D2839" s="14" t="s">
        <v>2928</v>
      </c>
      <c r="E2839" s="14">
        <v>21.12222222222222</v>
      </c>
      <c r="H2839" t="s">
        <v>14627</v>
      </c>
      <c r="I2839">
        <v>18</v>
      </c>
      <c r="J2839" t="s">
        <v>2397</v>
      </c>
      <c r="K2839" s="15">
        <v>42277</v>
      </c>
      <c r="L2839" s="14">
        <v>38000</v>
      </c>
      <c r="M2839">
        <v>11.537599999999999</v>
      </c>
      <c r="N2839" s="1">
        <v>0.2</v>
      </c>
      <c r="O2839">
        <v>1035</v>
      </c>
      <c r="P2839" t="s">
        <v>14639</v>
      </c>
      <c r="Q2839">
        <v>2.83</v>
      </c>
      <c r="R2839" t="s">
        <v>14646</v>
      </c>
      <c r="S2839" s="14">
        <f>profile[[#This Row],[income]]/1000</f>
        <v>38</v>
      </c>
    </row>
    <row r="2840" spans="1:19" x14ac:dyDescent="0.25">
      <c r="A2840" t="s">
        <v>2838</v>
      </c>
      <c r="B2840" s="1">
        <v>13.936</v>
      </c>
      <c r="D2840" s="14" t="s">
        <v>2929</v>
      </c>
      <c r="E2840" s="14">
        <v>9.0900000000000016</v>
      </c>
      <c r="H2840" t="s">
        <v>14627</v>
      </c>
      <c r="I2840">
        <v>39</v>
      </c>
      <c r="J2840" t="s">
        <v>2926</v>
      </c>
      <c r="K2840" s="15">
        <v>42641</v>
      </c>
      <c r="L2840" s="14">
        <v>73000</v>
      </c>
      <c r="M2840">
        <v>3.7645</v>
      </c>
      <c r="N2840" s="1">
        <v>0.2</v>
      </c>
      <c r="O2840">
        <v>671</v>
      </c>
      <c r="P2840" t="s">
        <v>14639</v>
      </c>
      <c r="Q2840">
        <v>1.84</v>
      </c>
      <c r="R2840" t="s">
        <v>14646</v>
      </c>
      <c r="S2840" s="14">
        <f>profile[[#This Row],[income]]/1000</f>
        <v>73</v>
      </c>
    </row>
    <row r="2841" spans="1:19" x14ac:dyDescent="0.25">
      <c r="A2841" t="s">
        <v>2839</v>
      </c>
      <c r="B2841" s="1">
        <v>17.0167</v>
      </c>
      <c r="D2841" s="14" t="s">
        <v>2930</v>
      </c>
      <c r="E2841" s="14">
        <v>2.6429999999999998</v>
      </c>
      <c r="H2841" t="s">
        <v>14626</v>
      </c>
      <c r="I2841">
        <v>48</v>
      </c>
      <c r="J2841" t="s">
        <v>8720</v>
      </c>
      <c r="K2841" s="15">
        <v>42576</v>
      </c>
      <c r="L2841" s="14">
        <v>54000</v>
      </c>
      <c r="M2841">
        <v>3.6829000000000001</v>
      </c>
      <c r="N2841" s="1">
        <v>0.2</v>
      </c>
      <c r="O2841">
        <v>736</v>
      </c>
      <c r="P2841" t="s">
        <v>14639</v>
      </c>
      <c r="Q2841">
        <v>2.02</v>
      </c>
      <c r="R2841" t="s">
        <v>14646</v>
      </c>
      <c r="S2841" s="14">
        <f>profile[[#This Row],[income]]/1000</f>
        <v>54</v>
      </c>
    </row>
    <row r="2842" spans="1:19" x14ac:dyDescent="0.25">
      <c r="A2842" t="s">
        <v>2840</v>
      </c>
      <c r="B2842" s="1">
        <v>18.32</v>
      </c>
      <c r="D2842" s="14" t="s">
        <v>2931</v>
      </c>
      <c r="E2842" s="14">
        <v>15.081764705882355</v>
      </c>
      <c r="H2842" t="s">
        <v>14627</v>
      </c>
      <c r="I2842">
        <v>40</v>
      </c>
      <c r="J2842" t="s">
        <v>14599</v>
      </c>
      <c r="K2842" s="15">
        <v>42782</v>
      </c>
      <c r="L2842" s="14">
        <v>32000</v>
      </c>
      <c r="M2842">
        <v>7.5140000000000002</v>
      </c>
      <c r="N2842" s="1">
        <v>0.2</v>
      </c>
      <c r="O2842">
        <v>530</v>
      </c>
      <c r="P2842" t="s">
        <v>14639</v>
      </c>
      <c r="Q2842">
        <v>1.45</v>
      </c>
      <c r="R2842" t="s">
        <v>14646</v>
      </c>
      <c r="S2842" s="14">
        <f>profile[[#This Row],[income]]/1000</f>
        <v>32</v>
      </c>
    </row>
    <row r="2843" spans="1:19" x14ac:dyDescent="0.25">
      <c r="A2843" t="s">
        <v>2841</v>
      </c>
      <c r="B2843" s="1">
        <v>13.98</v>
      </c>
      <c r="D2843" s="14" t="s">
        <v>2932</v>
      </c>
      <c r="E2843" s="14">
        <v>20.515000000000001</v>
      </c>
      <c r="H2843" t="s">
        <v>14627</v>
      </c>
      <c r="I2843">
        <v>75</v>
      </c>
      <c r="J2843" t="s">
        <v>11479</v>
      </c>
      <c r="K2843" s="15">
        <v>42568</v>
      </c>
      <c r="L2843" s="14">
        <v>54000</v>
      </c>
      <c r="M2843">
        <v>12.769</v>
      </c>
      <c r="N2843" s="1">
        <v>0.2</v>
      </c>
      <c r="O2843">
        <v>744</v>
      </c>
      <c r="P2843" t="s">
        <v>14639</v>
      </c>
      <c r="Q2843">
        <v>2.04</v>
      </c>
      <c r="R2843" t="s">
        <v>14646</v>
      </c>
      <c r="S2843" s="14">
        <f>profile[[#This Row],[income]]/1000</f>
        <v>54</v>
      </c>
    </row>
    <row r="2844" spans="1:19" x14ac:dyDescent="0.25">
      <c r="A2844" t="s">
        <v>2842</v>
      </c>
      <c r="B2844" s="1">
        <v>9.3699999999999992</v>
      </c>
      <c r="D2844" s="14" t="s">
        <v>2933</v>
      </c>
      <c r="E2844" s="14">
        <v>19.98</v>
      </c>
      <c r="H2844" t="s">
        <v>14627</v>
      </c>
      <c r="I2844">
        <v>35</v>
      </c>
      <c r="J2844" t="s">
        <v>10614</v>
      </c>
      <c r="K2844" s="15">
        <v>42446</v>
      </c>
      <c r="L2844" s="14">
        <v>53000</v>
      </c>
      <c r="M2844">
        <v>10.675700000000001</v>
      </c>
      <c r="N2844" s="1">
        <v>0.2</v>
      </c>
      <c r="O2844">
        <v>866</v>
      </c>
      <c r="P2844" t="s">
        <v>14639</v>
      </c>
      <c r="Q2844">
        <v>2.37</v>
      </c>
      <c r="R2844" t="s">
        <v>14646</v>
      </c>
      <c r="S2844" s="14">
        <f>profile[[#This Row],[income]]/1000</f>
        <v>53</v>
      </c>
    </row>
    <row r="2845" spans="1:19" x14ac:dyDescent="0.25">
      <c r="A2845" t="s">
        <v>2843</v>
      </c>
      <c r="B2845" s="1">
        <v>15.4</v>
      </c>
      <c r="D2845" s="14" t="s">
        <v>2934</v>
      </c>
      <c r="E2845" s="14">
        <v>22.8</v>
      </c>
      <c r="H2845" t="s">
        <v>14626</v>
      </c>
      <c r="I2845">
        <v>23</v>
      </c>
      <c r="J2845" t="s">
        <v>11498</v>
      </c>
      <c r="K2845" s="15">
        <v>42795</v>
      </c>
      <c r="L2845" s="14">
        <v>46000</v>
      </c>
      <c r="M2845">
        <v>11.967499999999999</v>
      </c>
      <c r="N2845" s="1">
        <v>0.2</v>
      </c>
      <c r="O2845">
        <v>517</v>
      </c>
      <c r="P2845" t="s">
        <v>14639</v>
      </c>
      <c r="Q2845">
        <v>1.42</v>
      </c>
      <c r="R2845" t="s">
        <v>14646</v>
      </c>
      <c r="S2845" s="14">
        <f>profile[[#This Row],[income]]/1000</f>
        <v>46</v>
      </c>
    </row>
    <row r="2846" spans="1:19" x14ac:dyDescent="0.25">
      <c r="A2846" t="s">
        <v>2844</v>
      </c>
      <c r="B2846" s="1">
        <v>3.7054999999999998</v>
      </c>
      <c r="D2846" s="14" t="s">
        <v>2935</v>
      </c>
      <c r="E2846" s="14">
        <v>11.504166666666668</v>
      </c>
      <c r="H2846" t="s">
        <v>14627</v>
      </c>
      <c r="I2846">
        <v>54</v>
      </c>
      <c r="J2846" t="s">
        <v>4509</v>
      </c>
      <c r="K2846" s="15">
        <v>42929</v>
      </c>
      <c r="L2846" s="14">
        <v>32000</v>
      </c>
      <c r="M2846">
        <v>3.9925000000000002</v>
      </c>
      <c r="N2846" s="1">
        <v>0.2</v>
      </c>
      <c r="O2846">
        <v>383</v>
      </c>
      <c r="P2846" t="s">
        <v>14639</v>
      </c>
      <c r="Q2846">
        <v>1.05</v>
      </c>
      <c r="R2846" t="s">
        <v>14646</v>
      </c>
      <c r="S2846" s="14">
        <f>profile[[#This Row],[income]]/1000</f>
        <v>32</v>
      </c>
    </row>
    <row r="2847" spans="1:19" x14ac:dyDescent="0.25">
      <c r="A2847" t="s">
        <v>2845</v>
      </c>
      <c r="B2847" s="1">
        <v>22.802499999999998</v>
      </c>
      <c r="D2847" s="14" t="s">
        <v>2936</v>
      </c>
      <c r="E2847" s="14">
        <v>23.121428571428574</v>
      </c>
      <c r="H2847" t="s">
        <v>14627</v>
      </c>
      <c r="I2847">
        <v>47</v>
      </c>
      <c r="J2847" t="s">
        <v>1993</v>
      </c>
      <c r="K2847" s="15">
        <v>42772</v>
      </c>
      <c r="L2847" s="14">
        <v>39000</v>
      </c>
      <c r="M2847">
        <v>2.4780000000000002</v>
      </c>
      <c r="N2847" s="1">
        <v>0.2</v>
      </c>
      <c r="O2847">
        <v>540</v>
      </c>
      <c r="P2847" t="s">
        <v>14639</v>
      </c>
      <c r="Q2847">
        <v>1.48</v>
      </c>
      <c r="R2847" t="s">
        <v>14646</v>
      </c>
      <c r="S2847" s="14">
        <f>profile[[#This Row],[income]]/1000</f>
        <v>39</v>
      </c>
    </row>
    <row r="2848" spans="1:19" x14ac:dyDescent="0.25">
      <c r="A2848" t="s">
        <v>2846</v>
      </c>
      <c r="B2848" s="1">
        <v>11.7309</v>
      </c>
      <c r="D2848" s="14" t="s">
        <v>2937</v>
      </c>
      <c r="E2848" s="14">
        <v>24.515714285714289</v>
      </c>
      <c r="H2848" t="s">
        <v>14627</v>
      </c>
      <c r="I2848">
        <v>67</v>
      </c>
      <c r="J2848" t="s">
        <v>105</v>
      </c>
      <c r="K2848" s="15">
        <v>42376</v>
      </c>
      <c r="L2848" s="14">
        <v>39000</v>
      </c>
      <c r="M2848">
        <v>4.5667</v>
      </c>
      <c r="N2848" s="1">
        <v>0.2</v>
      </c>
      <c r="O2848">
        <v>936</v>
      </c>
      <c r="P2848" t="s">
        <v>14639</v>
      </c>
      <c r="Q2848">
        <v>2.56</v>
      </c>
      <c r="R2848" t="s">
        <v>14646</v>
      </c>
      <c r="S2848" s="14">
        <f>profile[[#This Row],[income]]/1000</f>
        <v>39</v>
      </c>
    </row>
    <row r="2849" spans="1:19" x14ac:dyDescent="0.25">
      <c r="A2849" t="s">
        <v>2847</v>
      </c>
      <c r="B2849" s="1">
        <v>7.5256999999999996</v>
      </c>
      <c r="D2849" s="14" t="s">
        <v>2938</v>
      </c>
      <c r="E2849" s="14">
        <v>22.62833333333333</v>
      </c>
      <c r="H2849" t="s">
        <v>14627</v>
      </c>
      <c r="I2849">
        <v>35</v>
      </c>
      <c r="J2849" t="s">
        <v>11090</v>
      </c>
      <c r="K2849" s="15">
        <v>42467</v>
      </c>
      <c r="L2849" s="14">
        <v>32000</v>
      </c>
      <c r="M2849">
        <v>3.75</v>
      </c>
      <c r="N2849" s="1">
        <v>0.2</v>
      </c>
      <c r="O2849">
        <v>845</v>
      </c>
      <c r="P2849" t="s">
        <v>14639</v>
      </c>
      <c r="Q2849">
        <v>2.31</v>
      </c>
      <c r="R2849" t="s">
        <v>14646</v>
      </c>
      <c r="S2849" s="14">
        <f>profile[[#This Row],[income]]/1000</f>
        <v>32</v>
      </c>
    </row>
    <row r="2850" spans="1:19" x14ac:dyDescent="0.25">
      <c r="A2850" t="s">
        <v>2848</v>
      </c>
      <c r="B2850" s="1">
        <v>12.603300000000001</v>
      </c>
      <c r="D2850" s="14" t="s">
        <v>2939</v>
      </c>
      <c r="E2850" s="14">
        <v>7.783333333333335</v>
      </c>
      <c r="H2850" t="s">
        <v>14627</v>
      </c>
      <c r="I2850">
        <v>20</v>
      </c>
      <c r="J2850" t="s">
        <v>4922</v>
      </c>
      <c r="K2850" s="15">
        <v>42352</v>
      </c>
      <c r="L2850" s="14">
        <v>33000</v>
      </c>
      <c r="M2850">
        <v>7.8072999999999997</v>
      </c>
      <c r="N2850" s="1">
        <v>0.2</v>
      </c>
      <c r="O2850">
        <v>960</v>
      </c>
      <c r="P2850" t="s">
        <v>14639</v>
      </c>
      <c r="Q2850">
        <v>2.63</v>
      </c>
      <c r="R2850" t="s">
        <v>14646</v>
      </c>
      <c r="S2850" s="14">
        <f>profile[[#This Row],[income]]/1000</f>
        <v>33</v>
      </c>
    </row>
    <row r="2851" spans="1:19" x14ac:dyDescent="0.25">
      <c r="A2851" t="s">
        <v>2849</v>
      </c>
      <c r="B2851" s="1">
        <v>1.395</v>
      </c>
      <c r="D2851" s="14" t="s">
        <v>2940</v>
      </c>
      <c r="E2851" s="14">
        <v>12.108571428571427</v>
      </c>
      <c r="H2851" t="s">
        <v>14627</v>
      </c>
      <c r="I2851">
        <v>68</v>
      </c>
      <c r="J2851" t="s">
        <v>7936</v>
      </c>
      <c r="K2851" s="15">
        <v>42392</v>
      </c>
      <c r="L2851" s="14">
        <v>50000</v>
      </c>
      <c r="M2851">
        <v>1.4650000000000001</v>
      </c>
      <c r="N2851" s="1">
        <v>0.2</v>
      </c>
      <c r="O2851">
        <v>920</v>
      </c>
      <c r="P2851" t="s">
        <v>14639</v>
      </c>
      <c r="Q2851">
        <v>2.52</v>
      </c>
      <c r="R2851" t="s">
        <v>14646</v>
      </c>
      <c r="S2851" s="14">
        <f>profile[[#This Row],[income]]/1000</f>
        <v>50</v>
      </c>
    </row>
    <row r="2852" spans="1:19" x14ac:dyDescent="0.25">
      <c r="A2852" t="s">
        <v>2850</v>
      </c>
      <c r="B2852" s="1">
        <v>23.172499999999999</v>
      </c>
      <c r="D2852" s="14" t="s">
        <v>2941</v>
      </c>
      <c r="E2852" s="14">
        <v>2.6220000000000003</v>
      </c>
      <c r="H2852" t="s">
        <v>14627</v>
      </c>
      <c r="I2852">
        <v>31</v>
      </c>
      <c r="J2852" t="s">
        <v>2441</v>
      </c>
      <c r="K2852" s="15">
        <v>42251</v>
      </c>
      <c r="L2852" s="14">
        <v>40000</v>
      </c>
      <c r="M2852">
        <v>3.5171000000000001</v>
      </c>
      <c r="N2852" s="1">
        <v>0.2</v>
      </c>
      <c r="O2852">
        <v>1061</v>
      </c>
      <c r="P2852" t="s">
        <v>14639</v>
      </c>
      <c r="Q2852">
        <v>2.9</v>
      </c>
      <c r="R2852" t="s">
        <v>14646</v>
      </c>
      <c r="S2852" s="14">
        <f>profile[[#This Row],[income]]/1000</f>
        <v>40</v>
      </c>
    </row>
    <row r="2853" spans="1:19" x14ac:dyDescent="0.25">
      <c r="A2853" t="s">
        <v>2851</v>
      </c>
      <c r="B2853" s="1">
        <v>11.994999999999999</v>
      </c>
      <c r="D2853" s="14" t="s">
        <v>2943</v>
      </c>
      <c r="E2853" s="14">
        <v>13.165000000000001</v>
      </c>
      <c r="H2853" t="s">
        <v>14627</v>
      </c>
      <c r="I2853">
        <v>56</v>
      </c>
      <c r="J2853" t="s">
        <v>3059</v>
      </c>
      <c r="K2853" s="15">
        <v>42452</v>
      </c>
      <c r="L2853" s="14">
        <v>67000</v>
      </c>
      <c r="M2853">
        <v>3.4975000000000001</v>
      </c>
      <c r="N2853" s="1">
        <v>0.2</v>
      </c>
      <c r="O2853">
        <v>860</v>
      </c>
      <c r="P2853" t="s">
        <v>14639</v>
      </c>
      <c r="Q2853">
        <v>2.35</v>
      </c>
      <c r="R2853" t="s">
        <v>14646</v>
      </c>
      <c r="S2853" s="14">
        <f>profile[[#This Row],[income]]/1000</f>
        <v>67</v>
      </c>
    </row>
    <row r="2854" spans="1:19" x14ac:dyDescent="0.25">
      <c r="A2854" t="s">
        <v>2852</v>
      </c>
      <c r="B2854" s="1">
        <v>6.5250000000000004</v>
      </c>
      <c r="D2854" s="14" t="s">
        <v>2944</v>
      </c>
      <c r="E2854" s="14">
        <v>19.78857142857143</v>
      </c>
      <c r="H2854" t="s">
        <v>14626</v>
      </c>
      <c r="I2854">
        <v>28</v>
      </c>
      <c r="J2854" t="s">
        <v>477</v>
      </c>
      <c r="K2854" s="15">
        <v>42654</v>
      </c>
      <c r="L2854" s="14">
        <v>68000</v>
      </c>
      <c r="M2854">
        <v>2.556</v>
      </c>
      <c r="N2854" s="1">
        <v>0.2</v>
      </c>
      <c r="O2854">
        <v>658</v>
      </c>
      <c r="P2854" t="s">
        <v>14639</v>
      </c>
      <c r="Q2854">
        <v>1.8</v>
      </c>
      <c r="R2854" t="s">
        <v>14646</v>
      </c>
      <c r="S2854" s="14">
        <f>profile[[#This Row],[income]]/1000</f>
        <v>68</v>
      </c>
    </row>
    <row r="2855" spans="1:19" x14ac:dyDescent="0.25">
      <c r="A2855" t="s">
        <v>2853</v>
      </c>
      <c r="B2855" s="1">
        <v>12.0175</v>
      </c>
      <c r="D2855" s="14" t="s">
        <v>2945</v>
      </c>
      <c r="E2855" s="14">
        <v>25.306666666666668</v>
      </c>
      <c r="H2855" t="s">
        <v>14627</v>
      </c>
      <c r="I2855">
        <v>81</v>
      </c>
      <c r="J2855" t="s">
        <v>7616</v>
      </c>
      <c r="K2855" s="15">
        <v>42220</v>
      </c>
      <c r="L2855" s="14">
        <v>67000</v>
      </c>
      <c r="M2855">
        <v>4.165</v>
      </c>
      <c r="N2855" s="1">
        <v>0.2</v>
      </c>
      <c r="O2855">
        <v>1092</v>
      </c>
      <c r="P2855" t="s">
        <v>14639</v>
      </c>
      <c r="Q2855">
        <v>2.99</v>
      </c>
      <c r="R2855" t="s">
        <v>14646</v>
      </c>
      <c r="S2855" s="14">
        <f>profile[[#This Row],[income]]/1000</f>
        <v>67</v>
      </c>
    </row>
    <row r="2856" spans="1:19" x14ac:dyDescent="0.25">
      <c r="A2856" t="s">
        <v>2854</v>
      </c>
      <c r="B2856" s="1">
        <v>0</v>
      </c>
      <c r="D2856" s="14" t="s">
        <v>2946</v>
      </c>
      <c r="E2856" s="14">
        <v>18.313636363636366</v>
      </c>
      <c r="H2856" t="s">
        <v>14626</v>
      </c>
      <c r="I2856">
        <v>75</v>
      </c>
      <c r="J2856" t="s">
        <v>8812</v>
      </c>
      <c r="K2856" s="15">
        <v>42280</v>
      </c>
      <c r="L2856" s="14">
        <v>35000</v>
      </c>
      <c r="M2856">
        <v>2.8567</v>
      </c>
      <c r="N2856" s="1">
        <v>0.2</v>
      </c>
      <c r="O2856">
        <v>1032</v>
      </c>
      <c r="P2856" t="s">
        <v>14639</v>
      </c>
      <c r="Q2856">
        <v>2.83</v>
      </c>
      <c r="R2856" t="s">
        <v>14646</v>
      </c>
      <c r="S2856" s="14">
        <f>profile[[#This Row],[income]]/1000</f>
        <v>35</v>
      </c>
    </row>
    <row r="2857" spans="1:19" x14ac:dyDescent="0.25">
      <c r="A2857" t="s">
        <v>2855</v>
      </c>
      <c r="B2857" s="1">
        <v>48.62</v>
      </c>
      <c r="D2857" s="14" t="s">
        <v>2947</v>
      </c>
      <c r="E2857" s="14">
        <v>4.629999999999999</v>
      </c>
      <c r="H2857" t="s">
        <v>14627</v>
      </c>
      <c r="I2857">
        <v>37</v>
      </c>
      <c r="J2857" t="s">
        <v>6423</v>
      </c>
      <c r="K2857" s="15">
        <v>42219</v>
      </c>
      <c r="L2857" s="14">
        <v>70000</v>
      </c>
      <c r="M2857">
        <v>5.35</v>
      </c>
      <c r="N2857" s="1">
        <v>0.2</v>
      </c>
      <c r="O2857">
        <v>1093</v>
      </c>
      <c r="P2857" t="s">
        <v>14639</v>
      </c>
      <c r="Q2857">
        <v>2.99</v>
      </c>
      <c r="R2857" t="s">
        <v>14646</v>
      </c>
      <c r="S2857" s="14">
        <f>profile[[#This Row],[income]]/1000</f>
        <v>70</v>
      </c>
    </row>
    <row r="2858" spans="1:19" x14ac:dyDescent="0.25">
      <c r="A2858" t="s">
        <v>2856</v>
      </c>
      <c r="B2858" s="1">
        <v>23.62</v>
      </c>
      <c r="D2858" s="14" t="s">
        <v>2948</v>
      </c>
      <c r="E2858" s="14">
        <v>10.594999999999999</v>
      </c>
      <c r="H2858" t="s">
        <v>14627</v>
      </c>
      <c r="I2858">
        <v>45</v>
      </c>
      <c r="J2858" t="s">
        <v>11668</v>
      </c>
      <c r="K2858" s="15">
        <v>42925</v>
      </c>
      <c r="L2858" s="14">
        <v>65000</v>
      </c>
      <c r="M2858">
        <v>5.2275</v>
      </c>
      <c r="N2858" s="1">
        <v>0.2</v>
      </c>
      <c r="O2858">
        <v>387</v>
      </c>
      <c r="P2858" t="s">
        <v>14639</v>
      </c>
      <c r="Q2858">
        <v>1.06</v>
      </c>
      <c r="R2858" t="s">
        <v>14646</v>
      </c>
      <c r="S2858" s="14">
        <f>profile[[#This Row],[income]]/1000</f>
        <v>65</v>
      </c>
    </row>
    <row r="2859" spans="1:19" x14ac:dyDescent="0.25">
      <c r="A2859" t="s">
        <v>2857</v>
      </c>
      <c r="B2859" s="1">
        <v>1.57</v>
      </c>
      <c r="D2859" s="14" t="s">
        <v>2949</v>
      </c>
      <c r="E2859" s="14">
        <v>20.988333333333333</v>
      </c>
      <c r="H2859" t="s">
        <v>14627</v>
      </c>
      <c r="I2859">
        <v>36</v>
      </c>
      <c r="J2859" t="s">
        <v>9100</v>
      </c>
      <c r="K2859" s="15">
        <v>42436</v>
      </c>
      <c r="L2859" s="14">
        <v>72000</v>
      </c>
      <c r="M2859">
        <v>4.2157999999999998</v>
      </c>
      <c r="N2859" s="1">
        <v>0.2</v>
      </c>
      <c r="O2859">
        <v>876</v>
      </c>
      <c r="P2859" t="s">
        <v>14639</v>
      </c>
      <c r="Q2859">
        <v>2.4</v>
      </c>
      <c r="R2859" t="s">
        <v>14646</v>
      </c>
      <c r="S2859" s="14">
        <f>profile[[#This Row],[income]]/1000</f>
        <v>72</v>
      </c>
    </row>
    <row r="2860" spans="1:19" x14ac:dyDescent="0.25">
      <c r="A2860" t="s">
        <v>2858</v>
      </c>
      <c r="B2860" s="1">
        <v>21.042000000000002</v>
      </c>
      <c r="D2860" s="14" t="s">
        <v>2950</v>
      </c>
      <c r="E2860" s="14">
        <v>23.320000000000004</v>
      </c>
      <c r="H2860" t="s">
        <v>14627</v>
      </c>
      <c r="I2860">
        <v>18</v>
      </c>
      <c r="J2860" t="s">
        <v>6593</v>
      </c>
      <c r="K2860" s="15">
        <v>42562</v>
      </c>
      <c r="L2860" s="14">
        <v>41000</v>
      </c>
      <c r="M2860">
        <v>10.414999999999999</v>
      </c>
      <c r="N2860" s="1">
        <v>0.2</v>
      </c>
      <c r="O2860">
        <v>750</v>
      </c>
      <c r="P2860" t="s">
        <v>14639</v>
      </c>
      <c r="Q2860">
        <v>2.0499999999999998</v>
      </c>
      <c r="R2860" t="s">
        <v>14646</v>
      </c>
      <c r="S2860" s="14">
        <f>profile[[#This Row],[income]]/1000</f>
        <v>41</v>
      </c>
    </row>
    <row r="2861" spans="1:19" x14ac:dyDescent="0.25">
      <c r="A2861" t="s">
        <v>2859</v>
      </c>
      <c r="B2861" s="1">
        <v>1.7117</v>
      </c>
      <c r="D2861" s="14" t="s">
        <v>2951</v>
      </c>
      <c r="E2861" s="14">
        <v>22.247499999999999</v>
      </c>
      <c r="H2861" t="s">
        <v>14627</v>
      </c>
      <c r="I2861">
        <v>23</v>
      </c>
      <c r="J2861" t="s">
        <v>6482</v>
      </c>
      <c r="K2861" s="15">
        <v>42332</v>
      </c>
      <c r="L2861" s="14">
        <v>62000</v>
      </c>
      <c r="M2861">
        <v>3.18</v>
      </c>
      <c r="N2861" s="1">
        <v>0.2</v>
      </c>
      <c r="O2861">
        <v>980</v>
      </c>
      <c r="P2861" t="s">
        <v>14639</v>
      </c>
      <c r="Q2861">
        <v>2.68</v>
      </c>
      <c r="R2861" t="s">
        <v>14646</v>
      </c>
      <c r="S2861" s="14">
        <f>profile[[#This Row],[income]]/1000</f>
        <v>62</v>
      </c>
    </row>
    <row r="2862" spans="1:19" x14ac:dyDescent="0.25">
      <c r="A2862" t="s">
        <v>2860</v>
      </c>
      <c r="B2862" s="1">
        <v>14.65</v>
      </c>
      <c r="D2862" s="14" t="s">
        <v>2952</v>
      </c>
      <c r="E2862" s="14">
        <v>18.617000000000001</v>
      </c>
      <c r="H2862" t="s">
        <v>14627</v>
      </c>
      <c r="I2862">
        <v>48</v>
      </c>
      <c r="J2862" t="s">
        <v>14535</v>
      </c>
      <c r="K2862" s="15">
        <v>42858</v>
      </c>
      <c r="L2862" s="14">
        <v>36000</v>
      </c>
      <c r="M2862">
        <v>2.1850000000000001</v>
      </c>
      <c r="N2862" s="1">
        <v>0.2</v>
      </c>
      <c r="O2862">
        <v>454</v>
      </c>
      <c r="P2862" t="s">
        <v>14639</v>
      </c>
      <c r="Q2862">
        <v>1.24</v>
      </c>
      <c r="R2862" t="s">
        <v>14646</v>
      </c>
      <c r="S2862" s="14">
        <f>profile[[#This Row],[income]]/1000</f>
        <v>36</v>
      </c>
    </row>
    <row r="2863" spans="1:19" x14ac:dyDescent="0.25">
      <c r="A2863" t="s">
        <v>2861</v>
      </c>
      <c r="B2863" s="1">
        <v>25.391999999999999</v>
      </c>
      <c r="D2863" s="14" t="s">
        <v>2953</v>
      </c>
      <c r="E2863" s="14">
        <v>3.7511111111111117</v>
      </c>
      <c r="H2863" t="s">
        <v>14627</v>
      </c>
      <c r="I2863">
        <v>54</v>
      </c>
      <c r="J2863" t="s">
        <v>7204</v>
      </c>
      <c r="K2863" s="15">
        <v>42231</v>
      </c>
      <c r="L2863" s="14">
        <v>41000</v>
      </c>
      <c r="M2863">
        <v>3.4228999999999998</v>
      </c>
      <c r="N2863" s="1">
        <v>0.2</v>
      </c>
      <c r="O2863">
        <v>1081</v>
      </c>
      <c r="P2863" t="s">
        <v>14639</v>
      </c>
      <c r="Q2863">
        <v>2.96</v>
      </c>
      <c r="R2863" t="s">
        <v>14646</v>
      </c>
      <c r="S2863" s="14">
        <f>profile[[#This Row],[income]]/1000</f>
        <v>41</v>
      </c>
    </row>
    <row r="2864" spans="1:19" x14ac:dyDescent="0.25">
      <c r="A2864" t="s">
        <v>2862</v>
      </c>
      <c r="B2864" s="1">
        <v>0.99</v>
      </c>
      <c r="D2864" s="14" t="s">
        <v>2954</v>
      </c>
      <c r="E2864" s="14">
        <v>12.139333333333333</v>
      </c>
      <c r="H2864" t="s">
        <v>14627</v>
      </c>
      <c r="I2864">
        <v>51</v>
      </c>
      <c r="J2864" t="s">
        <v>1329</v>
      </c>
      <c r="K2864" s="15">
        <v>42589</v>
      </c>
      <c r="L2864" s="14">
        <v>58000</v>
      </c>
      <c r="M2864">
        <v>2.8940000000000001</v>
      </c>
      <c r="N2864" s="1">
        <v>0.2</v>
      </c>
      <c r="O2864">
        <v>723</v>
      </c>
      <c r="P2864" t="s">
        <v>14639</v>
      </c>
      <c r="Q2864">
        <v>1.98</v>
      </c>
      <c r="R2864" t="s">
        <v>14646</v>
      </c>
      <c r="S2864" s="14">
        <f>profile[[#This Row],[income]]/1000</f>
        <v>58</v>
      </c>
    </row>
    <row r="2865" spans="1:19" x14ac:dyDescent="0.25">
      <c r="A2865" t="s">
        <v>2863</v>
      </c>
      <c r="B2865" s="1">
        <v>30.603300000000001</v>
      </c>
      <c r="D2865" s="14" t="s">
        <v>2955</v>
      </c>
      <c r="E2865" s="14">
        <v>10.315999999999999</v>
      </c>
      <c r="H2865" t="s">
        <v>14626</v>
      </c>
      <c r="I2865">
        <v>57</v>
      </c>
      <c r="J2865" t="s">
        <v>8793</v>
      </c>
      <c r="K2865" s="15">
        <v>42609</v>
      </c>
      <c r="L2865" s="14">
        <v>32000</v>
      </c>
      <c r="M2865">
        <v>10.1114</v>
      </c>
      <c r="N2865" s="1">
        <v>0.2</v>
      </c>
      <c r="O2865">
        <v>703</v>
      </c>
      <c r="P2865" t="s">
        <v>14639</v>
      </c>
      <c r="Q2865">
        <v>1.92</v>
      </c>
      <c r="R2865" t="s">
        <v>14646</v>
      </c>
      <c r="S2865" s="14">
        <f>profile[[#This Row],[income]]/1000</f>
        <v>32</v>
      </c>
    </row>
    <row r="2866" spans="1:19" x14ac:dyDescent="0.25">
      <c r="A2866" t="s">
        <v>2864</v>
      </c>
      <c r="B2866" s="1">
        <v>18.343299999999999</v>
      </c>
      <c r="D2866" s="14" t="s">
        <v>2956</v>
      </c>
      <c r="E2866" s="14">
        <v>18.495999999999999</v>
      </c>
      <c r="H2866" t="s">
        <v>14626</v>
      </c>
      <c r="I2866">
        <v>91</v>
      </c>
      <c r="J2866" t="s">
        <v>11311</v>
      </c>
      <c r="K2866" s="15">
        <v>42721</v>
      </c>
      <c r="L2866" s="14">
        <v>39000</v>
      </c>
      <c r="M2866">
        <v>9.9890000000000008</v>
      </c>
      <c r="N2866" s="1">
        <v>0.2</v>
      </c>
      <c r="O2866">
        <v>591</v>
      </c>
      <c r="P2866" t="s">
        <v>14639</v>
      </c>
      <c r="Q2866">
        <v>1.62</v>
      </c>
      <c r="R2866" t="s">
        <v>14646</v>
      </c>
      <c r="S2866" s="14">
        <f>profile[[#This Row],[income]]/1000</f>
        <v>39</v>
      </c>
    </row>
    <row r="2867" spans="1:19" x14ac:dyDescent="0.25">
      <c r="A2867" t="s">
        <v>2865</v>
      </c>
      <c r="B2867" s="1">
        <v>10.6182</v>
      </c>
      <c r="D2867" s="14" t="s">
        <v>2957</v>
      </c>
      <c r="E2867" s="14">
        <v>25.377499999999998</v>
      </c>
      <c r="H2867" t="s">
        <v>14627</v>
      </c>
      <c r="I2867">
        <v>27</v>
      </c>
      <c r="J2867" t="s">
        <v>5171</v>
      </c>
      <c r="K2867" s="15">
        <v>42350</v>
      </c>
      <c r="L2867" s="14">
        <v>58000</v>
      </c>
      <c r="M2867">
        <v>2.9171</v>
      </c>
      <c r="N2867" s="1">
        <v>0.2</v>
      </c>
      <c r="O2867">
        <v>962</v>
      </c>
      <c r="P2867" t="s">
        <v>14639</v>
      </c>
      <c r="Q2867">
        <v>2.63</v>
      </c>
      <c r="R2867" t="s">
        <v>14646</v>
      </c>
      <c r="S2867" s="14">
        <f>profile[[#This Row],[income]]/1000</f>
        <v>58</v>
      </c>
    </row>
    <row r="2868" spans="1:19" x14ac:dyDescent="0.25">
      <c r="A2868" t="s">
        <v>2866</v>
      </c>
      <c r="B2868" s="1">
        <v>7.5971000000000002</v>
      </c>
      <c r="D2868" s="14" t="s">
        <v>2958</v>
      </c>
      <c r="E2868" s="14">
        <v>23.639999999999997</v>
      </c>
      <c r="H2868" t="s">
        <v>14627</v>
      </c>
      <c r="I2868">
        <v>51</v>
      </c>
      <c r="J2868" t="s">
        <v>10508</v>
      </c>
      <c r="K2868" s="15">
        <v>42794</v>
      </c>
      <c r="L2868" s="14">
        <v>48000</v>
      </c>
      <c r="M2868">
        <v>3.5659999999999998</v>
      </c>
      <c r="N2868" s="1">
        <v>0.2</v>
      </c>
      <c r="O2868">
        <v>518</v>
      </c>
      <c r="P2868" t="s">
        <v>14639</v>
      </c>
      <c r="Q2868">
        <v>1.42</v>
      </c>
      <c r="R2868" t="s">
        <v>14646</v>
      </c>
      <c r="S2868" s="14">
        <f>profile[[#This Row],[income]]/1000</f>
        <v>48</v>
      </c>
    </row>
    <row r="2869" spans="1:19" x14ac:dyDescent="0.25">
      <c r="A2869" t="s">
        <v>2867</v>
      </c>
      <c r="B2869" s="1">
        <v>3.23</v>
      </c>
      <c r="D2869" s="14" t="s">
        <v>2959</v>
      </c>
      <c r="E2869" s="14">
        <v>37.848000000000006</v>
      </c>
      <c r="H2869" t="s">
        <v>14627</v>
      </c>
      <c r="I2869">
        <v>28</v>
      </c>
      <c r="J2869" t="s">
        <v>8155</v>
      </c>
      <c r="K2869" s="15">
        <v>42662</v>
      </c>
      <c r="L2869" s="14">
        <v>54000</v>
      </c>
      <c r="M2869">
        <v>4.54</v>
      </c>
      <c r="N2869" s="1">
        <v>0.2</v>
      </c>
      <c r="O2869">
        <v>650</v>
      </c>
      <c r="P2869" t="s">
        <v>14639</v>
      </c>
      <c r="Q2869">
        <v>1.78</v>
      </c>
      <c r="R2869" t="s">
        <v>14646</v>
      </c>
      <c r="S2869" s="14">
        <f>profile[[#This Row],[income]]/1000</f>
        <v>54</v>
      </c>
    </row>
    <row r="2870" spans="1:19" x14ac:dyDescent="0.25">
      <c r="A2870" t="s">
        <v>2868</v>
      </c>
      <c r="B2870" s="1">
        <v>13.615</v>
      </c>
      <c r="D2870" s="14" t="s">
        <v>2960</v>
      </c>
      <c r="E2870" s="14">
        <v>2.4537499999999999</v>
      </c>
      <c r="H2870" t="s">
        <v>14627</v>
      </c>
      <c r="I2870">
        <v>20</v>
      </c>
      <c r="J2870" t="s">
        <v>3756</v>
      </c>
      <c r="K2870" s="15">
        <v>42491</v>
      </c>
      <c r="L2870" s="14">
        <v>38000</v>
      </c>
      <c r="M2870">
        <v>1.6975</v>
      </c>
      <c r="N2870" s="1">
        <v>0.2</v>
      </c>
      <c r="O2870">
        <v>821</v>
      </c>
      <c r="P2870" t="s">
        <v>14639</v>
      </c>
      <c r="Q2870">
        <v>2.25</v>
      </c>
      <c r="R2870" t="s">
        <v>14646</v>
      </c>
      <c r="S2870" s="14">
        <f>profile[[#This Row],[income]]/1000</f>
        <v>38</v>
      </c>
    </row>
    <row r="2871" spans="1:19" x14ac:dyDescent="0.25">
      <c r="A2871" t="s">
        <v>2869</v>
      </c>
      <c r="B2871" s="1">
        <v>1.39</v>
      </c>
      <c r="D2871" s="14" t="s">
        <v>2961</v>
      </c>
      <c r="E2871" s="14">
        <v>11.460769230769232</v>
      </c>
      <c r="H2871" t="s">
        <v>14627</v>
      </c>
      <c r="I2871">
        <v>38</v>
      </c>
      <c r="J2871" t="s">
        <v>14297</v>
      </c>
      <c r="K2871" s="15">
        <v>42777</v>
      </c>
      <c r="L2871" s="14">
        <v>66000</v>
      </c>
      <c r="M2871">
        <v>2.9049999999999998</v>
      </c>
      <c r="N2871" s="1">
        <v>0.2</v>
      </c>
      <c r="O2871">
        <v>535</v>
      </c>
      <c r="P2871" t="s">
        <v>14639</v>
      </c>
      <c r="Q2871">
        <v>1.46</v>
      </c>
      <c r="R2871" t="s">
        <v>14646</v>
      </c>
      <c r="S2871" s="14">
        <f>profile[[#This Row],[income]]/1000</f>
        <v>66</v>
      </c>
    </row>
    <row r="2872" spans="1:19" x14ac:dyDescent="0.25">
      <c r="A2872" t="s">
        <v>2870</v>
      </c>
      <c r="B2872" s="1">
        <v>16.128799999999998</v>
      </c>
      <c r="D2872" s="14" t="s">
        <v>2962</v>
      </c>
      <c r="E2872" s="14">
        <v>12.117999999999999</v>
      </c>
      <c r="H2872" t="s">
        <v>14626</v>
      </c>
      <c r="I2872">
        <v>25</v>
      </c>
      <c r="J2872" t="s">
        <v>13833</v>
      </c>
      <c r="K2872" s="15">
        <v>42859</v>
      </c>
      <c r="L2872" s="14">
        <v>41000</v>
      </c>
      <c r="M2872">
        <v>8.6286000000000005</v>
      </c>
      <c r="N2872" s="1">
        <v>0.2</v>
      </c>
      <c r="O2872">
        <v>453</v>
      </c>
      <c r="P2872" t="s">
        <v>14639</v>
      </c>
      <c r="Q2872">
        <v>1.24</v>
      </c>
      <c r="R2872" t="s">
        <v>14646</v>
      </c>
      <c r="S2872" s="14">
        <f>profile[[#This Row],[income]]/1000</f>
        <v>41</v>
      </c>
    </row>
    <row r="2873" spans="1:19" x14ac:dyDescent="0.25">
      <c r="A2873" t="s">
        <v>2871</v>
      </c>
      <c r="B2873" s="1">
        <v>12.7075</v>
      </c>
      <c r="D2873" s="14" t="s">
        <v>2964</v>
      </c>
      <c r="E2873" s="14">
        <v>26.282999999999998</v>
      </c>
      <c r="H2873" t="s">
        <v>14627</v>
      </c>
      <c r="I2873">
        <v>66</v>
      </c>
      <c r="J2873" t="s">
        <v>10457</v>
      </c>
      <c r="K2873" s="15">
        <v>42486</v>
      </c>
      <c r="L2873" s="14">
        <v>71000</v>
      </c>
      <c r="M2873">
        <v>3.6440000000000001</v>
      </c>
      <c r="N2873" s="1">
        <v>0.2</v>
      </c>
      <c r="O2873">
        <v>826</v>
      </c>
      <c r="P2873" t="s">
        <v>14639</v>
      </c>
      <c r="Q2873">
        <v>2.2599999999999998</v>
      </c>
      <c r="R2873" t="s">
        <v>14646</v>
      </c>
      <c r="S2873" s="14">
        <f>profile[[#This Row],[income]]/1000</f>
        <v>71</v>
      </c>
    </row>
    <row r="2874" spans="1:19" x14ac:dyDescent="0.25">
      <c r="A2874" t="s">
        <v>2872</v>
      </c>
      <c r="B2874" s="1">
        <v>0.54</v>
      </c>
      <c r="D2874" s="14" t="s">
        <v>2965</v>
      </c>
      <c r="E2874" s="14">
        <v>17.405000000000001</v>
      </c>
      <c r="H2874" t="s">
        <v>14626</v>
      </c>
      <c r="I2874">
        <v>34</v>
      </c>
      <c r="J2874" t="s">
        <v>12644</v>
      </c>
      <c r="K2874" s="15">
        <v>42928</v>
      </c>
      <c r="L2874" s="14">
        <v>60000</v>
      </c>
      <c r="M2874">
        <v>12.1089</v>
      </c>
      <c r="N2874" s="1">
        <v>0.2</v>
      </c>
      <c r="O2874">
        <v>384</v>
      </c>
      <c r="P2874" t="s">
        <v>14639</v>
      </c>
      <c r="Q2874">
        <v>1.05</v>
      </c>
      <c r="R2874" t="s">
        <v>14646</v>
      </c>
      <c r="S2874" s="14">
        <f>profile[[#This Row],[income]]/1000</f>
        <v>60</v>
      </c>
    </row>
    <row r="2875" spans="1:19" x14ac:dyDescent="0.25">
      <c r="A2875" t="s">
        <v>2873</v>
      </c>
      <c r="B2875" s="1">
        <v>0</v>
      </c>
      <c r="D2875" s="14" t="s">
        <v>2966</v>
      </c>
      <c r="E2875" s="14">
        <v>28.607500000000002</v>
      </c>
      <c r="H2875" t="s">
        <v>14627</v>
      </c>
      <c r="I2875">
        <v>35</v>
      </c>
      <c r="J2875" t="s">
        <v>3492</v>
      </c>
      <c r="K2875" s="15">
        <v>42614</v>
      </c>
      <c r="L2875" s="14">
        <v>64000</v>
      </c>
      <c r="M2875">
        <v>4.43</v>
      </c>
      <c r="N2875" s="1">
        <v>0.2</v>
      </c>
      <c r="O2875">
        <v>698</v>
      </c>
      <c r="P2875" t="s">
        <v>14639</v>
      </c>
      <c r="Q2875">
        <v>1.91</v>
      </c>
      <c r="R2875" t="s">
        <v>14646</v>
      </c>
      <c r="S2875" s="14">
        <f>profile[[#This Row],[income]]/1000</f>
        <v>64</v>
      </c>
    </row>
    <row r="2876" spans="1:19" x14ac:dyDescent="0.25">
      <c r="A2876" t="s">
        <v>2874</v>
      </c>
      <c r="B2876" s="1">
        <v>5.7135999999999996</v>
      </c>
      <c r="D2876" s="14" t="s">
        <v>2967</v>
      </c>
      <c r="E2876" s="14">
        <v>3.31</v>
      </c>
      <c r="H2876" t="s">
        <v>14627</v>
      </c>
      <c r="I2876">
        <v>72</v>
      </c>
      <c r="J2876" t="s">
        <v>11803</v>
      </c>
      <c r="K2876" s="15">
        <v>42571</v>
      </c>
      <c r="L2876" s="14">
        <v>43000</v>
      </c>
      <c r="M2876">
        <v>1.91</v>
      </c>
      <c r="N2876" s="1">
        <v>0.2</v>
      </c>
      <c r="O2876">
        <v>741</v>
      </c>
      <c r="P2876" t="s">
        <v>14639</v>
      </c>
      <c r="Q2876">
        <v>2.0299999999999998</v>
      </c>
      <c r="R2876" t="s">
        <v>14646</v>
      </c>
      <c r="S2876" s="14">
        <f>profile[[#This Row],[income]]/1000</f>
        <v>43</v>
      </c>
    </row>
    <row r="2877" spans="1:19" x14ac:dyDescent="0.25">
      <c r="A2877" t="s">
        <v>2875</v>
      </c>
      <c r="B2877" s="1">
        <v>22.905999999999999</v>
      </c>
      <c r="D2877" s="14" t="s">
        <v>2968</v>
      </c>
      <c r="E2877" s="14">
        <v>3.6178947368421048</v>
      </c>
      <c r="H2877" t="s">
        <v>14627</v>
      </c>
      <c r="I2877">
        <v>70</v>
      </c>
      <c r="J2877" t="s">
        <v>7470</v>
      </c>
      <c r="K2877" s="15">
        <v>42764</v>
      </c>
      <c r="L2877" s="14">
        <v>56000</v>
      </c>
      <c r="M2877">
        <v>2.806</v>
      </c>
      <c r="N2877" s="1">
        <v>0.2</v>
      </c>
      <c r="O2877">
        <v>548</v>
      </c>
      <c r="P2877" t="s">
        <v>14639</v>
      </c>
      <c r="Q2877">
        <v>1.5</v>
      </c>
      <c r="R2877" t="s">
        <v>14646</v>
      </c>
      <c r="S2877" s="14">
        <f>profile[[#This Row],[income]]/1000</f>
        <v>56</v>
      </c>
    </row>
    <row r="2878" spans="1:19" x14ac:dyDescent="0.25">
      <c r="A2878" t="s">
        <v>2876</v>
      </c>
      <c r="B2878" s="1">
        <v>23.077999999999999</v>
      </c>
      <c r="D2878" s="14" t="s">
        <v>2969</v>
      </c>
      <c r="E2878" s="14">
        <v>2.8619999999999997</v>
      </c>
      <c r="H2878" t="s">
        <v>14626</v>
      </c>
      <c r="I2878">
        <v>52</v>
      </c>
      <c r="J2878" t="s">
        <v>12794</v>
      </c>
      <c r="K2878" s="15">
        <v>42549</v>
      </c>
      <c r="L2878" s="14">
        <v>39000</v>
      </c>
      <c r="M2878">
        <v>8.2383000000000006</v>
      </c>
      <c r="N2878" s="1">
        <v>0.2</v>
      </c>
      <c r="O2878">
        <v>763</v>
      </c>
      <c r="P2878" t="s">
        <v>14639</v>
      </c>
      <c r="Q2878">
        <v>2.09</v>
      </c>
      <c r="R2878" t="s">
        <v>14646</v>
      </c>
      <c r="S2878" s="14">
        <f>profile[[#This Row],[income]]/1000</f>
        <v>39</v>
      </c>
    </row>
    <row r="2879" spans="1:19" x14ac:dyDescent="0.25">
      <c r="A2879" t="s">
        <v>2877</v>
      </c>
      <c r="B2879" s="1">
        <v>3.79</v>
      </c>
      <c r="D2879" s="14" t="s">
        <v>2970</v>
      </c>
      <c r="E2879" s="14">
        <v>14.258749999999999</v>
      </c>
      <c r="H2879" t="s">
        <v>14627</v>
      </c>
      <c r="I2879">
        <v>71</v>
      </c>
      <c r="J2879" t="s">
        <v>11364</v>
      </c>
      <c r="K2879" s="15">
        <v>42441</v>
      </c>
      <c r="L2879" s="14">
        <v>44000</v>
      </c>
      <c r="M2879">
        <v>1.1314</v>
      </c>
      <c r="N2879" s="1">
        <v>0.2</v>
      </c>
      <c r="O2879">
        <v>871</v>
      </c>
      <c r="P2879" t="s">
        <v>14639</v>
      </c>
      <c r="Q2879">
        <v>2.38</v>
      </c>
      <c r="R2879" t="s">
        <v>14646</v>
      </c>
      <c r="S2879" s="14">
        <f>profile[[#This Row],[income]]/1000</f>
        <v>44</v>
      </c>
    </row>
    <row r="2880" spans="1:19" x14ac:dyDescent="0.25">
      <c r="A2880" t="s">
        <v>2878</v>
      </c>
      <c r="B2880" s="1">
        <v>16.065000000000001</v>
      </c>
      <c r="D2880" s="14" t="s">
        <v>2971</v>
      </c>
      <c r="E2880" s="14">
        <v>4.3950000000000005</v>
      </c>
      <c r="H2880" t="s">
        <v>14627</v>
      </c>
      <c r="I2880">
        <v>23</v>
      </c>
      <c r="J2880" t="s">
        <v>3348</v>
      </c>
      <c r="K2880" s="15">
        <v>42891</v>
      </c>
      <c r="L2880" s="14">
        <v>55000</v>
      </c>
      <c r="M2880">
        <v>3.24</v>
      </c>
      <c r="N2880" s="1">
        <v>0.2</v>
      </c>
      <c r="O2880">
        <v>421</v>
      </c>
      <c r="P2880" t="s">
        <v>14639</v>
      </c>
      <c r="Q2880">
        <v>1.1499999999999999</v>
      </c>
      <c r="R2880" t="s">
        <v>14646</v>
      </c>
      <c r="S2880" s="14">
        <f>profile[[#This Row],[income]]/1000</f>
        <v>55</v>
      </c>
    </row>
    <row r="2881" spans="1:19" x14ac:dyDescent="0.25">
      <c r="A2881" t="s">
        <v>2879</v>
      </c>
      <c r="B2881" s="1">
        <v>5.1680000000000001</v>
      </c>
      <c r="D2881" s="14" t="s">
        <v>2972</v>
      </c>
      <c r="E2881" s="14">
        <v>16.7575</v>
      </c>
      <c r="H2881" t="s">
        <v>14627</v>
      </c>
      <c r="I2881">
        <v>25</v>
      </c>
      <c r="J2881" t="s">
        <v>4046</v>
      </c>
      <c r="K2881" s="15">
        <v>42411</v>
      </c>
      <c r="L2881" s="14">
        <v>45000</v>
      </c>
      <c r="M2881">
        <v>2.3540000000000001</v>
      </c>
      <c r="N2881" s="1">
        <v>0.2</v>
      </c>
      <c r="O2881">
        <v>901</v>
      </c>
      <c r="P2881" t="s">
        <v>14639</v>
      </c>
      <c r="Q2881">
        <v>2.4700000000000002</v>
      </c>
      <c r="R2881" t="s">
        <v>14646</v>
      </c>
      <c r="S2881" s="14">
        <f>profile[[#This Row],[income]]/1000</f>
        <v>45</v>
      </c>
    </row>
    <row r="2882" spans="1:19" x14ac:dyDescent="0.25">
      <c r="A2882" t="s">
        <v>2880</v>
      </c>
      <c r="B2882" s="1">
        <v>24.048300000000001</v>
      </c>
      <c r="D2882" s="14" t="s">
        <v>2974</v>
      </c>
      <c r="E2882" s="14">
        <v>31.004999999999999</v>
      </c>
      <c r="H2882" t="s">
        <v>14627</v>
      </c>
      <c r="I2882">
        <v>44</v>
      </c>
      <c r="J2882" t="s">
        <v>5892</v>
      </c>
      <c r="K2882" s="15">
        <v>42897</v>
      </c>
      <c r="L2882" s="14">
        <v>74000</v>
      </c>
      <c r="M2882">
        <v>3.87</v>
      </c>
      <c r="N2882" s="1">
        <v>0.2</v>
      </c>
      <c r="O2882">
        <v>415</v>
      </c>
      <c r="P2882" t="s">
        <v>14639</v>
      </c>
      <c r="Q2882">
        <v>1.1399999999999999</v>
      </c>
      <c r="R2882" t="s">
        <v>14646</v>
      </c>
      <c r="S2882" s="14">
        <f>profile[[#This Row],[income]]/1000</f>
        <v>74</v>
      </c>
    </row>
    <row r="2883" spans="1:19" x14ac:dyDescent="0.25">
      <c r="A2883" t="s">
        <v>2881</v>
      </c>
      <c r="B2883" s="1">
        <v>16.763300000000001</v>
      </c>
      <c r="D2883" s="14" t="s">
        <v>2975</v>
      </c>
      <c r="E2883" s="14">
        <v>2.1584615384615384</v>
      </c>
      <c r="H2883" t="s">
        <v>14627</v>
      </c>
      <c r="I2883">
        <v>23</v>
      </c>
      <c r="J2883" t="s">
        <v>5769</v>
      </c>
      <c r="K2883" s="15">
        <v>42324</v>
      </c>
      <c r="L2883" s="14">
        <v>31000</v>
      </c>
      <c r="M2883">
        <v>8.24</v>
      </c>
      <c r="N2883" s="1">
        <v>0.2</v>
      </c>
      <c r="O2883">
        <v>988</v>
      </c>
      <c r="P2883" t="s">
        <v>14639</v>
      </c>
      <c r="Q2883">
        <v>2.7</v>
      </c>
      <c r="R2883" t="s">
        <v>14646</v>
      </c>
      <c r="S2883" s="14">
        <f>profile[[#This Row],[income]]/1000</f>
        <v>31</v>
      </c>
    </row>
    <row r="2884" spans="1:19" x14ac:dyDescent="0.25">
      <c r="A2884" t="s">
        <v>2882</v>
      </c>
      <c r="B2884" s="1">
        <v>3.4550000000000001</v>
      </c>
      <c r="D2884" s="14" t="s">
        <v>2976</v>
      </c>
      <c r="E2884" s="14">
        <v>10.357272727272727</v>
      </c>
      <c r="H2884" t="s">
        <v>14627</v>
      </c>
      <c r="I2884">
        <v>37</v>
      </c>
      <c r="J2884" t="s">
        <v>9261</v>
      </c>
      <c r="K2884" s="15">
        <v>42801</v>
      </c>
      <c r="L2884" s="14">
        <v>72000</v>
      </c>
      <c r="M2884">
        <v>4.93</v>
      </c>
      <c r="N2884" s="1">
        <v>0.2</v>
      </c>
      <c r="O2884">
        <v>511</v>
      </c>
      <c r="P2884" t="s">
        <v>14639</v>
      </c>
      <c r="Q2884">
        <v>1.4</v>
      </c>
      <c r="R2884" t="s">
        <v>14646</v>
      </c>
      <c r="S2884" s="14">
        <f>profile[[#This Row],[income]]/1000</f>
        <v>72</v>
      </c>
    </row>
    <row r="2885" spans="1:19" x14ac:dyDescent="0.25">
      <c r="A2885" t="s">
        <v>2883</v>
      </c>
      <c r="B2885" s="1">
        <v>15.1571</v>
      </c>
      <c r="D2885" s="14" t="s">
        <v>2977</v>
      </c>
      <c r="E2885" s="14">
        <v>2.9029166666666661</v>
      </c>
      <c r="H2885" t="s">
        <v>14626</v>
      </c>
      <c r="I2885">
        <v>26</v>
      </c>
      <c r="J2885" t="s">
        <v>9469</v>
      </c>
      <c r="K2885" s="15">
        <v>42818</v>
      </c>
      <c r="L2885" s="14">
        <v>40000</v>
      </c>
      <c r="M2885">
        <v>46.074599999999997</v>
      </c>
      <c r="N2885" s="1">
        <v>0.2</v>
      </c>
      <c r="O2885">
        <v>494</v>
      </c>
      <c r="P2885" t="s">
        <v>14641</v>
      </c>
      <c r="Q2885">
        <v>1.35</v>
      </c>
      <c r="R2885" t="s">
        <v>14646</v>
      </c>
      <c r="S2885" s="14">
        <f>profile[[#This Row],[income]]/1000</f>
        <v>40</v>
      </c>
    </row>
    <row r="2886" spans="1:19" x14ac:dyDescent="0.25">
      <c r="A2886" t="s">
        <v>2884</v>
      </c>
      <c r="B2886" s="1">
        <v>4.2233000000000001</v>
      </c>
      <c r="D2886" s="14" t="s">
        <v>2978</v>
      </c>
      <c r="E2886" s="14">
        <v>2.5628571428571427</v>
      </c>
      <c r="H2886" t="s">
        <v>14626</v>
      </c>
      <c r="I2886">
        <v>53</v>
      </c>
      <c r="J2886" t="s">
        <v>5674</v>
      </c>
      <c r="K2886" s="15">
        <v>42384</v>
      </c>
      <c r="L2886" s="14">
        <v>97000</v>
      </c>
      <c r="M2886">
        <v>25.971399999999999</v>
      </c>
      <c r="N2886" s="1">
        <v>0.2</v>
      </c>
      <c r="O2886">
        <v>928</v>
      </c>
      <c r="P2886" t="s">
        <v>14641</v>
      </c>
      <c r="Q2886">
        <v>2.54</v>
      </c>
      <c r="R2886" t="s">
        <v>14646</v>
      </c>
      <c r="S2886" s="14">
        <f>profile[[#This Row],[income]]/1000</f>
        <v>97</v>
      </c>
    </row>
    <row r="2887" spans="1:19" x14ac:dyDescent="0.25">
      <c r="A2887" t="s">
        <v>2885</v>
      </c>
      <c r="B2887" s="1">
        <v>3.3633000000000002</v>
      </c>
      <c r="D2887" s="14" t="s">
        <v>2979</v>
      </c>
      <c r="E2887" s="14">
        <v>2.8977777777777778</v>
      </c>
      <c r="H2887" t="s">
        <v>14626</v>
      </c>
      <c r="I2887">
        <v>18</v>
      </c>
      <c r="J2887" t="s">
        <v>11127</v>
      </c>
      <c r="K2887" s="15">
        <v>42905</v>
      </c>
      <c r="L2887" s="14">
        <v>67000</v>
      </c>
      <c r="M2887">
        <v>16.443300000000001</v>
      </c>
      <c r="N2887" s="1">
        <v>0.2</v>
      </c>
      <c r="O2887">
        <v>407</v>
      </c>
      <c r="P2887" t="s">
        <v>14641</v>
      </c>
      <c r="Q2887">
        <v>1.1100000000000001</v>
      </c>
      <c r="R2887" t="s">
        <v>14646</v>
      </c>
      <c r="S2887" s="14">
        <f>profile[[#This Row],[income]]/1000</f>
        <v>67</v>
      </c>
    </row>
    <row r="2888" spans="1:19" x14ac:dyDescent="0.25">
      <c r="A2888" t="s">
        <v>2886</v>
      </c>
      <c r="B2888" s="1">
        <v>25.113299999999999</v>
      </c>
      <c r="D2888" s="14" t="s">
        <v>2980</v>
      </c>
      <c r="E2888" s="14">
        <v>2.3833333333333333</v>
      </c>
      <c r="H2888" t="s">
        <v>14626</v>
      </c>
      <c r="I2888">
        <v>53</v>
      </c>
      <c r="J2888" t="s">
        <v>324</v>
      </c>
      <c r="K2888" s="15">
        <v>42352</v>
      </c>
      <c r="L2888" s="14">
        <v>83000</v>
      </c>
      <c r="M2888">
        <v>26.248000000000001</v>
      </c>
      <c r="N2888" s="1">
        <v>0.2</v>
      </c>
      <c r="O2888">
        <v>960</v>
      </c>
      <c r="P2888" t="s">
        <v>14641</v>
      </c>
      <c r="Q2888">
        <v>2.63</v>
      </c>
      <c r="R2888" t="s">
        <v>14646</v>
      </c>
      <c r="S2888" s="14">
        <f>profile[[#This Row],[income]]/1000</f>
        <v>83</v>
      </c>
    </row>
    <row r="2889" spans="1:19" x14ac:dyDescent="0.25">
      <c r="A2889" t="s">
        <v>2887</v>
      </c>
      <c r="B2889" s="1">
        <v>2.76</v>
      </c>
      <c r="D2889" s="14" t="s">
        <v>2981</v>
      </c>
      <c r="E2889" s="14">
        <v>64.533333333333331</v>
      </c>
      <c r="H2889" t="s">
        <v>14626</v>
      </c>
      <c r="I2889">
        <v>51</v>
      </c>
      <c r="J2889" t="s">
        <v>10615</v>
      </c>
      <c r="K2889" s="15">
        <v>42856</v>
      </c>
      <c r="L2889" s="14">
        <v>91000</v>
      </c>
      <c r="M2889">
        <v>19.335000000000001</v>
      </c>
      <c r="N2889" s="1">
        <v>0.2</v>
      </c>
      <c r="O2889">
        <v>456</v>
      </c>
      <c r="P2889" t="s">
        <v>14641</v>
      </c>
      <c r="Q2889">
        <v>1.25</v>
      </c>
      <c r="R2889" t="s">
        <v>14646</v>
      </c>
      <c r="S2889" s="14">
        <f>profile[[#This Row],[income]]/1000</f>
        <v>91</v>
      </c>
    </row>
    <row r="2890" spans="1:19" x14ac:dyDescent="0.25">
      <c r="A2890" t="s">
        <v>2888</v>
      </c>
      <c r="B2890" s="1">
        <v>0</v>
      </c>
      <c r="D2890" s="14" t="s">
        <v>2982</v>
      </c>
      <c r="E2890" s="14">
        <v>8.5159999999999982</v>
      </c>
      <c r="H2890" t="s">
        <v>14626</v>
      </c>
      <c r="I2890">
        <v>56</v>
      </c>
      <c r="J2890" t="s">
        <v>7929</v>
      </c>
      <c r="K2890" s="15">
        <v>42545</v>
      </c>
      <c r="L2890" s="14">
        <v>55000</v>
      </c>
      <c r="M2890">
        <v>14.9727</v>
      </c>
      <c r="N2890" s="1">
        <v>0.2</v>
      </c>
      <c r="O2890">
        <v>767</v>
      </c>
      <c r="P2890" t="s">
        <v>14641</v>
      </c>
      <c r="Q2890">
        <v>2.1</v>
      </c>
      <c r="R2890" t="s">
        <v>14646</v>
      </c>
      <c r="S2890" s="14">
        <f>profile[[#This Row],[income]]/1000</f>
        <v>55</v>
      </c>
    </row>
    <row r="2891" spans="1:19" x14ac:dyDescent="0.25">
      <c r="A2891" t="s">
        <v>2889</v>
      </c>
      <c r="B2891" s="1">
        <v>26.963999999999999</v>
      </c>
      <c r="D2891" s="14" t="s">
        <v>2983</v>
      </c>
      <c r="E2891" s="14">
        <v>1.7925</v>
      </c>
      <c r="H2891" t="s">
        <v>14626</v>
      </c>
      <c r="I2891">
        <v>64</v>
      </c>
      <c r="J2891" t="s">
        <v>2442</v>
      </c>
      <c r="K2891" s="15">
        <v>42626</v>
      </c>
      <c r="L2891" s="14">
        <v>72000</v>
      </c>
      <c r="M2891">
        <v>17.355699999999999</v>
      </c>
      <c r="N2891" s="1">
        <v>0.2</v>
      </c>
      <c r="O2891">
        <v>686</v>
      </c>
      <c r="P2891" t="s">
        <v>14641</v>
      </c>
      <c r="Q2891">
        <v>1.88</v>
      </c>
      <c r="R2891" t="s">
        <v>14646</v>
      </c>
      <c r="S2891" s="14">
        <f>profile[[#This Row],[income]]/1000</f>
        <v>72</v>
      </c>
    </row>
    <row r="2892" spans="1:19" x14ac:dyDescent="0.25">
      <c r="A2892" t="s">
        <v>2890</v>
      </c>
      <c r="B2892" s="1">
        <v>18.1783</v>
      </c>
      <c r="D2892" s="14" t="s">
        <v>2984</v>
      </c>
      <c r="E2892" s="14">
        <v>29.887500000000003</v>
      </c>
      <c r="H2892" t="s">
        <v>14626</v>
      </c>
      <c r="I2892">
        <v>55</v>
      </c>
      <c r="J2892" t="s">
        <v>11473</v>
      </c>
      <c r="K2892" s="15">
        <v>42299</v>
      </c>
      <c r="L2892" s="14">
        <v>115000</v>
      </c>
      <c r="M2892">
        <v>27.86</v>
      </c>
      <c r="N2892" s="1">
        <v>0.2</v>
      </c>
      <c r="O2892">
        <v>1013</v>
      </c>
      <c r="P2892" t="s">
        <v>14641</v>
      </c>
      <c r="Q2892">
        <v>2.77</v>
      </c>
      <c r="R2892" t="s">
        <v>14646</v>
      </c>
      <c r="S2892" s="14">
        <f>profile[[#This Row],[income]]/1000</f>
        <v>115</v>
      </c>
    </row>
    <row r="2893" spans="1:19" x14ac:dyDescent="0.25">
      <c r="A2893" t="s">
        <v>2891</v>
      </c>
      <c r="B2893" s="1">
        <v>3.9550000000000001</v>
      </c>
      <c r="D2893" s="14" t="s">
        <v>2985</v>
      </c>
      <c r="E2893" s="14">
        <v>1.7216666666666667</v>
      </c>
      <c r="H2893" t="s">
        <v>14627</v>
      </c>
      <c r="I2893">
        <v>51</v>
      </c>
      <c r="J2893" t="s">
        <v>14545</v>
      </c>
      <c r="K2893" s="15">
        <v>42514</v>
      </c>
      <c r="L2893" s="14">
        <v>74000</v>
      </c>
      <c r="M2893">
        <v>17.157</v>
      </c>
      <c r="N2893" s="1">
        <v>0.2</v>
      </c>
      <c r="O2893">
        <v>798</v>
      </c>
      <c r="P2893" t="s">
        <v>14641</v>
      </c>
      <c r="Q2893">
        <v>2.1800000000000002</v>
      </c>
      <c r="R2893" t="s">
        <v>14646</v>
      </c>
      <c r="S2893" s="14">
        <f>profile[[#This Row],[income]]/1000</f>
        <v>74</v>
      </c>
    </row>
    <row r="2894" spans="1:19" x14ac:dyDescent="0.25">
      <c r="A2894" t="s">
        <v>2892</v>
      </c>
      <c r="B2894" s="1">
        <v>3.4275000000000002</v>
      </c>
      <c r="D2894" s="14" t="s">
        <v>2986</v>
      </c>
      <c r="E2894" s="14">
        <v>13.161428571428571</v>
      </c>
      <c r="H2894" t="s">
        <v>14627</v>
      </c>
      <c r="I2894">
        <v>21</v>
      </c>
      <c r="J2894" t="s">
        <v>5130</v>
      </c>
      <c r="K2894" s="15">
        <v>42547</v>
      </c>
      <c r="L2894" s="14">
        <v>69000</v>
      </c>
      <c r="M2894">
        <v>19.989999999999998</v>
      </c>
      <c r="N2894" s="1">
        <v>0.2</v>
      </c>
      <c r="O2894">
        <v>765</v>
      </c>
      <c r="P2894" t="s">
        <v>14641</v>
      </c>
      <c r="Q2894">
        <v>2.09</v>
      </c>
      <c r="R2894" t="s">
        <v>14646</v>
      </c>
      <c r="S2894" s="14">
        <f>profile[[#This Row],[income]]/1000</f>
        <v>69</v>
      </c>
    </row>
    <row r="2895" spans="1:19" x14ac:dyDescent="0.25">
      <c r="A2895" t="s">
        <v>2893</v>
      </c>
      <c r="B2895" s="1">
        <v>12.3733</v>
      </c>
      <c r="D2895" s="14" t="s">
        <v>2988</v>
      </c>
      <c r="E2895" s="14">
        <v>3.96</v>
      </c>
      <c r="H2895" t="s">
        <v>14626</v>
      </c>
      <c r="I2895">
        <v>44</v>
      </c>
      <c r="J2895" t="s">
        <v>12176</v>
      </c>
      <c r="K2895" s="15">
        <v>42725</v>
      </c>
      <c r="L2895" s="14">
        <v>74000</v>
      </c>
      <c r="M2895">
        <v>18.32</v>
      </c>
      <c r="N2895" s="1">
        <v>0.2</v>
      </c>
      <c r="O2895">
        <v>587</v>
      </c>
      <c r="P2895" t="s">
        <v>14641</v>
      </c>
      <c r="Q2895">
        <v>1.61</v>
      </c>
      <c r="R2895" t="s">
        <v>14646</v>
      </c>
      <c r="S2895" s="14">
        <f>profile[[#This Row],[income]]/1000</f>
        <v>74</v>
      </c>
    </row>
    <row r="2896" spans="1:19" x14ac:dyDescent="0.25">
      <c r="A2896" t="s">
        <v>2894</v>
      </c>
      <c r="B2896" s="1">
        <v>3.14</v>
      </c>
      <c r="D2896" s="14" t="s">
        <v>2989</v>
      </c>
      <c r="E2896" s="14">
        <v>19.995000000000001</v>
      </c>
      <c r="H2896" t="s">
        <v>14627</v>
      </c>
      <c r="I2896">
        <v>68</v>
      </c>
      <c r="J2896" t="s">
        <v>4893</v>
      </c>
      <c r="K2896" s="15">
        <v>42318</v>
      </c>
      <c r="L2896" s="14">
        <v>74000</v>
      </c>
      <c r="M2896">
        <v>18.4818</v>
      </c>
      <c r="N2896" s="1">
        <v>0.2</v>
      </c>
      <c r="O2896">
        <v>994</v>
      </c>
      <c r="P2896" t="s">
        <v>14641</v>
      </c>
      <c r="Q2896">
        <v>2.72</v>
      </c>
      <c r="R2896" t="s">
        <v>14646</v>
      </c>
      <c r="S2896" s="14">
        <f>profile[[#This Row],[income]]/1000</f>
        <v>74</v>
      </c>
    </row>
    <row r="2897" spans="1:19" x14ac:dyDescent="0.25">
      <c r="A2897" t="s">
        <v>2895</v>
      </c>
      <c r="B2897" s="1">
        <v>12.638299999999999</v>
      </c>
      <c r="D2897" s="14" t="s">
        <v>2990</v>
      </c>
      <c r="E2897" s="14">
        <v>23.574999999999999</v>
      </c>
      <c r="H2897" t="s">
        <v>14626</v>
      </c>
      <c r="I2897">
        <v>75</v>
      </c>
      <c r="J2897" t="s">
        <v>10731</v>
      </c>
      <c r="K2897" s="15">
        <v>42869</v>
      </c>
      <c r="L2897" s="14">
        <v>109000</v>
      </c>
      <c r="M2897">
        <v>34.435000000000002</v>
      </c>
      <c r="N2897" s="1">
        <v>0.2</v>
      </c>
      <c r="O2897">
        <v>443</v>
      </c>
      <c r="P2897" t="s">
        <v>14641</v>
      </c>
      <c r="Q2897">
        <v>1.21</v>
      </c>
      <c r="R2897" t="s">
        <v>14646</v>
      </c>
      <c r="S2897" s="14">
        <f>profile[[#This Row],[income]]/1000</f>
        <v>109</v>
      </c>
    </row>
    <row r="2898" spans="1:19" x14ac:dyDescent="0.25">
      <c r="A2898" t="s">
        <v>2896</v>
      </c>
      <c r="B2898" s="1">
        <v>15.5067</v>
      </c>
      <c r="D2898" s="14" t="s">
        <v>2991</v>
      </c>
      <c r="E2898" s="14">
        <v>1.2500000000000002</v>
      </c>
      <c r="H2898" t="s">
        <v>14627</v>
      </c>
      <c r="I2898">
        <v>49</v>
      </c>
      <c r="J2898" t="s">
        <v>818</v>
      </c>
      <c r="K2898" s="15">
        <v>42652</v>
      </c>
      <c r="L2898" s="14">
        <v>89000</v>
      </c>
      <c r="M2898">
        <v>20.91</v>
      </c>
      <c r="N2898" s="1">
        <v>0.2</v>
      </c>
      <c r="O2898">
        <v>660</v>
      </c>
      <c r="P2898" t="s">
        <v>14641</v>
      </c>
      <c r="Q2898">
        <v>1.81</v>
      </c>
      <c r="R2898" t="s">
        <v>14646</v>
      </c>
      <c r="S2898" s="14">
        <f>profile[[#This Row],[income]]/1000</f>
        <v>89</v>
      </c>
    </row>
    <row r="2899" spans="1:19" x14ac:dyDescent="0.25">
      <c r="A2899" t="s">
        <v>2897</v>
      </c>
      <c r="B2899" s="1">
        <v>19.658000000000001</v>
      </c>
      <c r="D2899" s="14" t="s">
        <v>2993</v>
      </c>
      <c r="E2899" s="14">
        <v>13.606666666666664</v>
      </c>
      <c r="H2899" t="s">
        <v>14626</v>
      </c>
      <c r="I2899">
        <v>62</v>
      </c>
      <c r="J2899" t="s">
        <v>4505</v>
      </c>
      <c r="K2899" s="15">
        <v>42638</v>
      </c>
      <c r="L2899" s="14">
        <v>107000</v>
      </c>
      <c r="M2899">
        <v>28.5275</v>
      </c>
      <c r="N2899" s="1">
        <v>0.2</v>
      </c>
      <c r="O2899">
        <v>674</v>
      </c>
      <c r="P2899" t="s">
        <v>14641</v>
      </c>
      <c r="Q2899">
        <v>1.85</v>
      </c>
      <c r="R2899" t="s">
        <v>14646</v>
      </c>
      <c r="S2899" s="14">
        <f>profile[[#This Row],[income]]/1000</f>
        <v>107</v>
      </c>
    </row>
    <row r="2900" spans="1:19" x14ac:dyDescent="0.25">
      <c r="A2900" t="s">
        <v>2898</v>
      </c>
      <c r="B2900" s="1">
        <v>20.177499999999998</v>
      </c>
      <c r="D2900" s="14" t="s">
        <v>2994</v>
      </c>
      <c r="E2900" s="14">
        <v>22.776666666666667</v>
      </c>
      <c r="H2900" t="s">
        <v>14626</v>
      </c>
      <c r="I2900">
        <v>56</v>
      </c>
      <c r="J2900" t="s">
        <v>14021</v>
      </c>
      <c r="K2900" s="15">
        <v>42786</v>
      </c>
      <c r="L2900" s="14">
        <v>59000</v>
      </c>
      <c r="M2900">
        <v>24.84</v>
      </c>
      <c r="N2900" s="1">
        <v>0.2</v>
      </c>
      <c r="O2900">
        <v>526</v>
      </c>
      <c r="P2900" t="s">
        <v>14641</v>
      </c>
      <c r="Q2900">
        <v>1.44</v>
      </c>
      <c r="R2900" t="s">
        <v>14646</v>
      </c>
      <c r="S2900" s="14">
        <f>profile[[#This Row],[income]]/1000</f>
        <v>59</v>
      </c>
    </row>
    <row r="2901" spans="1:19" x14ac:dyDescent="0.25">
      <c r="A2901" t="s">
        <v>2899</v>
      </c>
      <c r="B2901" s="1">
        <v>3.6019999999999999</v>
      </c>
      <c r="D2901" s="14" t="s">
        <v>2995</v>
      </c>
      <c r="E2901" s="14">
        <v>24.983333333333334</v>
      </c>
      <c r="H2901" t="s">
        <v>14627</v>
      </c>
      <c r="I2901">
        <v>67</v>
      </c>
      <c r="J2901" t="s">
        <v>2444</v>
      </c>
      <c r="K2901" s="15">
        <v>42403</v>
      </c>
      <c r="L2901" s="14">
        <v>74000</v>
      </c>
      <c r="M2901">
        <v>16.3</v>
      </c>
      <c r="N2901" s="1">
        <v>0.2</v>
      </c>
      <c r="O2901">
        <v>909</v>
      </c>
      <c r="P2901" t="s">
        <v>14641</v>
      </c>
      <c r="Q2901">
        <v>2.4900000000000002</v>
      </c>
      <c r="R2901" t="s">
        <v>14646</v>
      </c>
      <c r="S2901" s="14">
        <f>profile[[#This Row],[income]]/1000</f>
        <v>74</v>
      </c>
    </row>
    <row r="2902" spans="1:19" x14ac:dyDescent="0.25">
      <c r="A2902" t="s">
        <v>2900</v>
      </c>
      <c r="B2902" s="1">
        <v>15.09</v>
      </c>
      <c r="D2902" s="14" t="s">
        <v>2996</v>
      </c>
      <c r="E2902" s="14">
        <v>23.788181818181815</v>
      </c>
      <c r="H2902" t="s">
        <v>14626</v>
      </c>
      <c r="I2902">
        <v>68</v>
      </c>
      <c r="J2902" t="s">
        <v>4112</v>
      </c>
      <c r="K2902" s="15">
        <v>42445</v>
      </c>
      <c r="L2902" s="14">
        <v>89000</v>
      </c>
      <c r="M2902">
        <v>25.097000000000001</v>
      </c>
      <c r="N2902" s="1">
        <v>0.2</v>
      </c>
      <c r="O2902">
        <v>867</v>
      </c>
      <c r="P2902" t="s">
        <v>14641</v>
      </c>
      <c r="Q2902">
        <v>2.37</v>
      </c>
      <c r="R2902" t="s">
        <v>14646</v>
      </c>
      <c r="S2902" s="14">
        <f>profile[[#This Row],[income]]/1000</f>
        <v>89</v>
      </c>
    </row>
    <row r="2903" spans="1:19" x14ac:dyDescent="0.25">
      <c r="A2903" t="s">
        <v>2901</v>
      </c>
      <c r="B2903" s="1">
        <v>10.708</v>
      </c>
      <c r="D2903" s="14" t="s">
        <v>2997</v>
      </c>
      <c r="E2903" s="14">
        <v>4.62</v>
      </c>
      <c r="H2903" t="s">
        <v>14626</v>
      </c>
      <c r="I2903">
        <v>25</v>
      </c>
      <c r="J2903" t="s">
        <v>9953</v>
      </c>
      <c r="K2903" s="15">
        <v>42329</v>
      </c>
      <c r="L2903" s="14">
        <v>48000</v>
      </c>
      <c r="M2903">
        <v>13.433299999999999</v>
      </c>
      <c r="N2903" s="1">
        <v>0.2</v>
      </c>
      <c r="O2903">
        <v>983</v>
      </c>
      <c r="P2903" t="s">
        <v>14641</v>
      </c>
      <c r="Q2903">
        <v>2.69</v>
      </c>
      <c r="R2903" t="s">
        <v>14646</v>
      </c>
      <c r="S2903" s="14">
        <f>profile[[#This Row],[income]]/1000</f>
        <v>48</v>
      </c>
    </row>
    <row r="2904" spans="1:19" x14ac:dyDescent="0.25">
      <c r="A2904" t="s">
        <v>2902</v>
      </c>
      <c r="B2904" s="1">
        <v>0</v>
      </c>
      <c r="D2904" s="14" t="s">
        <v>2998</v>
      </c>
      <c r="E2904" s="14">
        <v>16.475000000000001</v>
      </c>
      <c r="H2904" t="s">
        <v>14627</v>
      </c>
      <c r="I2904">
        <v>55</v>
      </c>
      <c r="J2904" t="s">
        <v>3835</v>
      </c>
      <c r="K2904" s="15">
        <v>42600</v>
      </c>
      <c r="L2904" s="14">
        <v>56000</v>
      </c>
      <c r="M2904">
        <v>19.37</v>
      </c>
      <c r="N2904" s="1">
        <v>0.2</v>
      </c>
      <c r="O2904">
        <v>712</v>
      </c>
      <c r="P2904" t="s">
        <v>14641</v>
      </c>
      <c r="Q2904">
        <v>1.95</v>
      </c>
      <c r="R2904" t="s">
        <v>14646</v>
      </c>
      <c r="S2904" s="14">
        <f>profile[[#This Row],[income]]/1000</f>
        <v>56</v>
      </c>
    </row>
    <row r="2905" spans="1:19" x14ac:dyDescent="0.25">
      <c r="A2905" t="s">
        <v>2903</v>
      </c>
      <c r="B2905" s="1">
        <v>17.769400000000001</v>
      </c>
      <c r="D2905" s="14" t="s">
        <v>2999</v>
      </c>
      <c r="E2905" s="14">
        <v>24</v>
      </c>
      <c r="H2905" t="s">
        <v>14626</v>
      </c>
      <c r="I2905">
        <v>81</v>
      </c>
      <c r="J2905" t="s">
        <v>10915</v>
      </c>
      <c r="K2905" s="15">
        <v>42407</v>
      </c>
      <c r="L2905" s="14">
        <v>110000</v>
      </c>
      <c r="M2905">
        <v>27.715699999999998</v>
      </c>
      <c r="N2905" s="1">
        <v>0.2</v>
      </c>
      <c r="O2905">
        <v>905</v>
      </c>
      <c r="P2905" t="s">
        <v>14641</v>
      </c>
      <c r="Q2905">
        <v>2.48</v>
      </c>
      <c r="R2905" t="s">
        <v>14646</v>
      </c>
      <c r="S2905" s="14">
        <f>profile[[#This Row],[income]]/1000</f>
        <v>110</v>
      </c>
    </row>
    <row r="2906" spans="1:19" x14ac:dyDescent="0.25">
      <c r="A2906" t="s">
        <v>2904</v>
      </c>
      <c r="B2906" s="1">
        <v>3.5491999999999999</v>
      </c>
      <c r="D2906" s="14" t="s">
        <v>3000</v>
      </c>
      <c r="E2906" s="14">
        <v>20.05777777777778</v>
      </c>
      <c r="H2906" t="s">
        <v>14626</v>
      </c>
      <c r="I2906">
        <v>58</v>
      </c>
      <c r="J2906" t="s">
        <v>568</v>
      </c>
      <c r="K2906" s="15">
        <v>42742</v>
      </c>
      <c r="L2906" s="14">
        <v>83000</v>
      </c>
      <c r="M2906">
        <v>23.106000000000002</v>
      </c>
      <c r="N2906" s="1">
        <v>0.2</v>
      </c>
      <c r="O2906">
        <v>570</v>
      </c>
      <c r="P2906" t="s">
        <v>14641</v>
      </c>
      <c r="Q2906">
        <v>1.56</v>
      </c>
      <c r="R2906" t="s">
        <v>14646</v>
      </c>
      <c r="S2906" s="14">
        <f>profile[[#This Row],[income]]/1000</f>
        <v>83</v>
      </c>
    </row>
    <row r="2907" spans="1:19" x14ac:dyDescent="0.25">
      <c r="A2907" t="s">
        <v>2905</v>
      </c>
      <c r="B2907" s="1">
        <v>23.5733</v>
      </c>
      <c r="D2907" s="14" t="s">
        <v>3001</v>
      </c>
      <c r="E2907" s="14">
        <v>22.052499999999998</v>
      </c>
      <c r="H2907" t="s">
        <v>14627</v>
      </c>
      <c r="I2907">
        <v>66</v>
      </c>
      <c r="J2907" t="s">
        <v>12158</v>
      </c>
      <c r="K2907" s="15">
        <v>42809</v>
      </c>
      <c r="L2907" s="14">
        <v>83000</v>
      </c>
      <c r="M2907">
        <v>17.097999999999999</v>
      </c>
      <c r="N2907" s="1">
        <v>0.2</v>
      </c>
      <c r="O2907">
        <v>503</v>
      </c>
      <c r="P2907" t="s">
        <v>14641</v>
      </c>
      <c r="Q2907">
        <v>1.38</v>
      </c>
      <c r="R2907" t="s">
        <v>14646</v>
      </c>
      <c r="S2907" s="14">
        <f>profile[[#This Row],[income]]/1000</f>
        <v>83</v>
      </c>
    </row>
    <row r="2908" spans="1:19" x14ac:dyDescent="0.25">
      <c r="A2908" t="s">
        <v>2906</v>
      </c>
      <c r="B2908" s="1">
        <v>0</v>
      </c>
      <c r="D2908" s="14" t="s">
        <v>3002</v>
      </c>
      <c r="E2908" s="14">
        <v>19.854999999999997</v>
      </c>
      <c r="H2908" t="s">
        <v>14626</v>
      </c>
      <c r="I2908">
        <v>54</v>
      </c>
      <c r="J2908" t="s">
        <v>11280</v>
      </c>
      <c r="K2908" s="15">
        <v>42462</v>
      </c>
      <c r="L2908" s="14">
        <v>85000</v>
      </c>
      <c r="M2908">
        <v>24.716699999999999</v>
      </c>
      <c r="N2908" s="1">
        <v>0.2</v>
      </c>
      <c r="O2908">
        <v>850</v>
      </c>
      <c r="P2908" t="s">
        <v>14641</v>
      </c>
      <c r="Q2908">
        <v>2.33</v>
      </c>
      <c r="R2908" t="s">
        <v>14646</v>
      </c>
      <c r="S2908" s="14">
        <f>profile[[#This Row],[income]]/1000</f>
        <v>85</v>
      </c>
    </row>
    <row r="2909" spans="1:19" x14ac:dyDescent="0.25">
      <c r="A2909" t="s">
        <v>2907</v>
      </c>
      <c r="B2909" s="1">
        <v>25</v>
      </c>
      <c r="D2909" s="14" t="s">
        <v>3003</v>
      </c>
      <c r="E2909" s="14">
        <v>12.008750000000003</v>
      </c>
      <c r="H2909" t="s">
        <v>14626</v>
      </c>
      <c r="I2909">
        <v>66</v>
      </c>
      <c r="J2909" t="s">
        <v>1413</v>
      </c>
      <c r="K2909" s="15">
        <v>42352</v>
      </c>
      <c r="L2909" s="14">
        <v>109000</v>
      </c>
      <c r="M2909">
        <v>23.204999999999998</v>
      </c>
      <c r="N2909" s="1">
        <v>0.2</v>
      </c>
      <c r="O2909">
        <v>960</v>
      </c>
      <c r="P2909" t="s">
        <v>14641</v>
      </c>
      <c r="Q2909">
        <v>2.63</v>
      </c>
      <c r="R2909" t="s">
        <v>14646</v>
      </c>
      <c r="S2909" s="14">
        <f>profile[[#This Row],[income]]/1000</f>
        <v>109</v>
      </c>
    </row>
    <row r="2910" spans="1:19" x14ac:dyDescent="0.25">
      <c r="A2910" t="s">
        <v>2908</v>
      </c>
      <c r="B2910" s="1">
        <v>18.056699999999999</v>
      </c>
      <c r="D2910" s="14" t="s">
        <v>3004</v>
      </c>
      <c r="E2910" s="14">
        <v>4.0474999999999985</v>
      </c>
      <c r="H2910" t="s">
        <v>14627</v>
      </c>
      <c r="I2910">
        <v>59</v>
      </c>
      <c r="J2910" t="s">
        <v>3296</v>
      </c>
      <c r="K2910" s="15">
        <v>42490</v>
      </c>
      <c r="L2910" s="14">
        <v>72000</v>
      </c>
      <c r="M2910">
        <v>19.465</v>
      </c>
      <c r="N2910" s="1">
        <v>0.2</v>
      </c>
      <c r="O2910">
        <v>822</v>
      </c>
      <c r="P2910" t="s">
        <v>14641</v>
      </c>
      <c r="Q2910">
        <v>2.25</v>
      </c>
      <c r="R2910" t="s">
        <v>14646</v>
      </c>
      <c r="S2910" s="14">
        <f>profile[[#This Row],[income]]/1000</f>
        <v>72</v>
      </c>
    </row>
    <row r="2911" spans="1:19" x14ac:dyDescent="0.25">
      <c r="A2911" t="s">
        <v>2909</v>
      </c>
      <c r="B2911" s="1">
        <v>27.513300000000001</v>
      </c>
      <c r="D2911" s="14" t="s">
        <v>3005</v>
      </c>
      <c r="E2911" s="14">
        <v>7.7528571428571444</v>
      </c>
      <c r="H2911" t="s">
        <v>14627</v>
      </c>
      <c r="I2911">
        <v>25</v>
      </c>
      <c r="J2911" t="s">
        <v>638</v>
      </c>
      <c r="K2911" s="15">
        <v>42549</v>
      </c>
      <c r="L2911" s="14">
        <v>55000</v>
      </c>
      <c r="M2911">
        <v>12.9178</v>
      </c>
      <c r="N2911" s="1">
        <v>0.2</v>
      </c>
      <c r="O2911">
        <v>763</v>
      </c>
      <c r="P2911" t="s">
        <v>14641</v>
      </c>
      <c r="Q2911">
        <v>2.09</v>
      </c>
      <c r="R2911" t="s">
        <v>14646</v>
      </c>
      <c r="S2911" s="14">
        <f>profile[[#This Row],[income]]/1000</f>
        <v>55</v>
      </c>
    </row>
    <row r="2912" spans="1:19" x14ac:dyDescent="0.25">
      <c r="A2912" t="s">
        <v>2910</v>
      </c>
      <c r="B2912" s="1">
        <v>8.73</v>
      </c>
      <c r="D2912" s="14" t="s">
        <v>3006</v>
      </c>
      <c r="E2912" s="14">
        <v>1.665</v>
      </c>
      <c r="H2912" t="s">
        <v>14627</v>
      </c>
      <c r="I2912">
        <v>60</v>
      </c>
      <c r="J2912" t="s">
        <v>3485</v>
      </c>
      <c r="K2912" s="15">
        <v>42674</v>
      </c>
      <c r="L2912" s="14">
        <v>74000</v>
      </c>
      <c r="M2912">
        <v>17.636700000000001</v>
      </c>
      <c r="N2912" s="1">
        <v>0.2</v>
      </c>
      <c r="O2912">
        <v>638</v>
      </c>
      <c r="P2912" t="s">
        <v>14641</v>
      </c>
      <c r="Q2912">
        <v>1.75</v>
      </c>
      <c r="R2912" t="s">
        <v>14646</v>
      </c>
      <c r="S2912" s="14">
        <f>profile[[#This Row],[income]]/1000</f>
        <v>74</v>
      </c>
    </row>
    <row r="2913" spans="1:19" x14ac:dyDescent="0.25">
      <c r="A2913" t="s">
        <v>2911</v>
      </c>
      <c r="B2913" s="1">
        <v>17.96</v>
      </c>
      <c r="D2913" s="14" t="s">
        <v>3007</v>
      </c>
      <c r="E2913" s="14">
        <v>11.998000000000001</v>
      </c>
      <c r="H2913" t="s">
        <v>14626</v>
      </c>
      <c r="I2913">
        <v>55</v>
      </c>
      <c r="J2913" t="s">
        <v>9279</v>
      </c>
      <c r="K2913" s="15">
        <v>42480</v>
      </c>
      <c r="L2913" s="14">
        <v>97000</v>
      </c>
      <c r="M2913">
        <v>28.062000000000001</v>
      </c>
      <c r="N2913" s="1">
        <v>0.2</v>
      </c>
      <c r="O2913">
        <v>832</v>
      </c>
      <c r="P2913" t="s">
        <v>14641</v>
      </c>
      <c r="Q2913">
        <v>2.2799999999999998</v>
      </c>
      <c r="R2913" t="s">
        <v>14646</v>
      </c>
      <c r="S2913" s="14">
        <f>profile[[#This Row],[income]]/1000</f>
        <v>97</v>
      </c>
    </row>
    <row r="2914" spans="1:19" x14ac:dyDescent="0.25">
      <c r="A2914" t="s">
        <v>2912</v>
      </c>
      <c r="B2914" s="1">
        <v>28.703299999999999</v>
      </c>
      <c r="D2914" s="14" t="s">
        <v>3008</v>
      </c>
      <c r="E2914" s="14">
        <v>17.434285714285714</v>
      </c>
      <c r="H2914" t="s">
        <v>14627</v>
      </c>
      <c r="I2914">
        <v>54</v>
      </c>
      <c r="J2914" t="s">
        <v>8915</v>
      </c>
      <c r="K2914" s="15">
        <v>42943</v>
      </c>
      <c r="L2914" s="14">
        <v>86000</v>
      </c>
      <c r="M2914">
        <v>18.695</v>
      </c>
      <c r="N2914" s="1">
        <v>0.2</v>
      </c>
      <c r="O2914">
        <v>369</v>
      </c>
      <c r="P2914" t="s">
        <v>14641</v>
      </c>
      <c r="Q2914">
        <v>1.01</v>
      </c>
      <c r="R2914" t="s">
        <v>14646</v>
      </c>
      <c r="S2914" s="14">
        <f>profile[[#This Row],[income]]/1000</f>
        <v>86</v>
      </c>
    </row>
    <row r="2915" spans="1:19" x14ac:dyDescent="0.25">
      <c r="A2915" t="s">
        <v>2913</v>
      </c>
      <c r="B2915" s="1">
        <v>16.4175</v>
      </c>
      <c r="D2915" s="14" t="s">
        <v>3009</v>
      </c>
      <c r="E2915" s="14">
        <v>2.8616666666666668</v>
      </c>
      <c r="H2915" t="s">
        <v>14627</v>
      </c>
      <c r="I2915">
        <v>75</v>
      </c>
      <c r="J2915" t="s">
        <v>8804</v>
      </c>
      <c r="K2915" s="15">
        <v>42840</v>
      </c>
      <c r="L2915" s="14">
        <v>87000</v>
      </c>
      <c r="M2915">
        <v>26.392900000000001</v>
      </c>
      <c r="N2915" s="1">
        <v>0.2</v>
      </c>
      <c r="O2915">
        <v>472</v>
      </c>
      <c r="P2915" t="s">
        <v>14641</v>
      </c>
      <c r="Q2915">
        <v>1.29</v>
      </c>
      <c r="R2915" t="s">
        <v>14646</v>
      </c>
      <c r="S2915" s="14">
        <f>profile[[#This Row],[income]]/1000</f>
        <v>87</v>
      </c>
    </row>
    <row r="2916" spans="1:19" x14ac:dyDescent="0.25">
      <c r="A2916" t="s">
        <v>2914</v>
      </c>
      <c r="B2916" s="1">
        <v>0</v>
      </c>
      <c r="D2916" s="14" t="s">
        <v>3010</v>
      </c>
      <c r="E2916" s="14">
        <v>2.4940000000000002</v>
      </c>
      <c r="H2916" t="s">
        <v>14626</v>
      </c>
      <c r="I2916">
        <v>48</v>
      </c>
      <c r="J2916" t="s">
        <v>6478</v>
      </c>
      <c r="K2916" s="15">
        <v>42621</v>
      </c>
      <c r="L2916" s="14">
        <v>96000</v>
      </c>
      <c r="M2916">
        <v>26.346699999999998</v>
      </c>
      <c r="N2916" s="1">
        <v>0.2</v>
      </c>
      <c r="O2916">
        <v>691</v>
      </c>
      <c r="P2916" t="s">
        <v>14641</v>
      </c>
      <c r="Q2916">
        <v>1.89</v>
      </c>
      <c r="R2916" t="s">
        <v>14646</v>
      </c>
      <c r="S2916" s="14">
        <f>profile[[#This Row],[income]]/1000</f>
        <v>96</v>
      </c>
    </row>
    <row r="2917" spans="1:19" x14ac:dyDescent="0.25">
      <c r="A2917" t="s">
        <v>2915</v>
      </c>
      <c r="B2917" s="1">
        <v>16.278300000000002</v>
      </c>
      <c r="D2917" s="14" t="s">
        <v>3011</v>
      </c>
      <c r="E2917" s="14">
        <v>1.7850000000000001</v>
      </c>
      <c r="H2917" t="s">
        <v>14627</v>
      </c>
      <c r="I2917">
        <v>67</v>
      </c>
      <c r="J2917" t="s">
        <v>663</v>
      </c>
      <c r="K2917" s="15">
        <v>42530</v>
      </c>
      <c r="L2917" s="14">
        <v>89000</v>
      </c>
      <c r="M2917">
        <v>24.74</v>
      </c>
      <c r="N2917" s="1">
        <v>0.2</v>
      </c>
      <c r="O2917">
        <v>782</v>
      </c>
      <c r="P2917" t="s">
        <v>14641</v>
      </c>
      <c r="Q2917">
        <v>2.14</v>
      </c>
      <c r="R2917" t="s">
        <v>14646</v>
      </c>
      <c r="S2917" s="14">
        <f>profile[[#This Row],[income]]/1000</f>
        <v>89</v>
      </c>
    </row>
    <row r="2918" spans="1:19" x14ac:dyDescent="0.25">
      <c r="A2918" t="s">
        <v>2916</v>
      </c>
      <c r="B2918" s="1">
        <v>19.7775</v>
      </c>
      <c r="D2918" s="14" t="s">
        <v>3012</v>
      </c>
      <c r="E2918" s="14">
        <v>4.7700000000000005</v>
      </c>
      <c r="H2918" t="s">
        <v>14626</v>
      </c>
      <c r="I2918">
        <v>60</v>
      </c>
      <c r="J2918" t="s">
        <v>12640</v>
      </c>
      <c r="K2918" s="15">
        <v>42413</v>
      </c>
      <c r="L2918" s="14">
        <v>97000</v>
      </c>
      <c r="M2918">
        <v>25.4786</v>
      </c>
      <c r="N2918" s="1">
        <v>0.2</v>
      </c>
      <c r="O2918">
        <v>899</v>
      </c>
      <c r="P2918" t="s">
        <v>14641</v>
      </c>
      <c r="Q2918">
        <v>2.46</v>
      </c>
      <c r="R2918" t="s">
        <v>14646</v>
      </c>
      <c r="S2918" s="14">
        <f>profile[[#This Row],[income]]/1000</f>
        <v>97</v>
      </c>
    </row>
    <row r="2919" spans="1:19" x14ac:dyDescent="0.25">
      <c r="A2919" t="s">
        <v>2917</v>
      </c>
      <c r="B2919" s="1">
        <v>1.97</v>
      </c>
      <c r="D2919" s="14" t="s">
        <v>3013</v>
      </c>
      <c r="E2919" s="14">
        <v>9.7608333333333341</v>
      </c>
      <c r="H2919" t="s">
        <v>14627</v>
      </c>
      <c r="I2919">
        <v>39</v>
      </c>
      <c r="J2919" t="s">
        <v>1093</v>
      </c>
      <c r="K2919" s="15">
        <v>42550</v>
      </c>
      <c r="L2919" s="14">
        <v>50000</v>
      </c>
      <c r="M2919">
        <v>15.0336</v>
      </c>
      <c r="N2919" s="1">
        <v>0.2</v>
      </c>
      <c r="O2919">
        <v>762</v>
      </c>
      <c r="P2919" t="s">
        <v>14641</v>
      </c>
      <c r="Q2919">
        <v>2.09</v>
      </c>
      <c r="R2919" t="s">
        <v>14646</v>
      </c>
      <c r="S2919" s="14">
        <f>profile[[#This Row],[income]]/1000</f>
        <v>50</v>
      </c>
    </row>
    <row r="2920" spans="1:19" x14ac:dyDescent="0.25">
      <c r="A2920" t="s">
        <v>2918</v>
      </c>
      <c r="B2920" s="1">
        <v>27.69</v>
      </c>
      <c r="D2920" s="14" t="s">
        <v>3014</v>
      </c>
      <c r="E2920" s="14">
        <v>12.205333333333334</v>
      </c>
      <c r="H2920" t="s">
        <v>14626</v>
      </c>
      <c r="I2920">
        <v>48</v>
      </c>
      <c r="J2920" t="s">
        <v>5195</v>
      </c>
      <c r="K2920" s="15">
        <v>42936</v>
      </c>
      <c r="L2920" s="14">
        <v>118000</v>
      </c>
      <c r="M2920">
        <v>28.94</v>
      </c>
      <c r="N2920" s="1">
        <v>0.2</v>
      </c>
      <c r="O2920">
        <v>376</v>
      </c>
      <c r="P2920" t="s">
        <v>14641</v>
      </c>
      <c r="Q2920">
        <v>1.03</v>
      </c>
      <c r="R2920" t="s">
        <v>14646</v>
      </c>
      <c r="S2920" s="14">
        <f>profile[[#This Row],[income]]/1000</f>
        <v>118</v>
      </c>
    </row>
    <row r="2921" spans="1:19" x14ac:dyDescent="0.25">
      <c r="A2921" t="s">
        <v>2919</v>
      </c>
      <c r="B2921" s="1">
        <v>13.1067</v>
      </c>
      <c r="D2921" s="14" t="s">
        <v>3015</v>
      </c>
      <c r="E2921" s="14">
        <v>21.680000000000003</v>
      </c>
      <c r="H2921" t="s">
        <v>14626</v>
      </c>
      <c r="I2921">
        <v>68</v>
      </c>
      <c r="J2921" t="s">
        <v>5376</v>
      </c>
      <c r="K2921" s="15">
        <v>42297</v>
      </c>
      <c r="L2921" s="14">
        <v>101000</v>
      </c>
      <c r="M2921">
        <v>28.412700000000001</v>
      </c>
      <c r="N2921" s="1">
        <v>0.2</v>
      </c>
      <c r="O2921">
        <v>1015</v>
      </c>
      <c r="P2921" t="s">
        <v>14641</v>
      </c>
      <c r="Q2921">
        <v>2.78</v>
      </c>
      <c r="R2921" t="s">
        <v>14646</v>
      </c>
      <c r="S2921" s="14">
        <f>profile[[#This Row],[income]]/1000</f>
        <v>101</v>
      </c>
    </row>
    <row r="2922" spans="1:19" x14ac:dyDescent="0.25">
      <c r="A2922" t="s">
        <v>2920</v>
      </c>
      <c r="B2922" s="1">
        <v>10.9062</v>
      </c>
      <c r="D2922" s="14" t="s">
        <v>3016</v>
      </c>
      <c r="E2922" s="14">
        <v>24.595454545454547</v>
      </c>
      <c r="H2922" t="s">
        <v>14627</v>
      </c>
      <c r="I2922">
        <v>52</v>
      </c>
      <c r="J2922" t="s">
        <v>5564</v>
      </c>
      <c r="K2922" s="15">
        <v>42224</v>
      </c>
      <c r="L2922" s="14">
        <v>67000</v>
      </c>
      <c r="M2922">
        <v>16.927700000000002</v>
      </c>
      <c r="N2922" s="1">
        <v>0.2</v>
      </c>
      <c r="O2922">
        <v>1088</v>
      </c>
      <c r="P2922" t="s">
        <v>14641</v>
      </c>
      <c r="Q2922">
        <v>2.98</v>
      </c>
      <c r="R2922" t="s">
        <v>14646</v>
      </c>
      <c r="S2922" s="14">
        <f>profile[[#This Row],[income]]/1000</f>
        <v>67</v>
      </c>
    </row>
    <row r="2923" spans="1:19" x14ac:dyDescent="0.25">
      <c r="A2923" t="s">
        <v>2921</v>
      </c>
      <c r="B2923" s="1">
        <v>26.29</v>
      </c>
      <c r="D2923" s="14" t="s">
        <v>3017</v>
      </c>
      <c r="E2923" s="14">
        <v>2.5025000000000004</v>
      </c>
      <c r="H2923" t="s">
        <v>14627</v>
      </c>
      <c r="I2923">
        <v>49</v>
      </c>
      <c r="J2923" t="s">
        <v>12430</v>
      </c>
      <c r="K2923" s="15">
        <v>42472</v>
      </c>
      <c r="L2923" s="14">
        <v>84000</v>
      </c>
      <c r="M2923">
        <v>22.076000000000001</v>
      </c>
      <c r="N2923" s="1">
        <v>0.2</v>
      </c>
      <c r="O2923">
        <v>840</v>
      </c>
      <c r="P2923" t="s">
        <v>14641</v>
      </c>
      <c r="Q2923">
        <v>2.2999999999999998</v>
      </c>
      <c r="R2923" t="s">
        <v>14646</v>
      </c>
      <c r="S2923" s="14">
        <f>profile[[#This Row],[income]]/1000</f>
        <v>84</v>
      </c>
    </row>
    <row r="2924" spans="1:19" x14ac:dyDescent="0.25">
      <c r="A2924" t="s">
        <v>2922</v>
      </c>
      <c r="B2924" s="1">
        <v>24.246700000000001</v>
      </c>
      <c r="D2924" s="14" t="s">
        <v>3018</v>
      </c>
      <c r="E2924" s="14">
        <v>25.266666666666666</v>
      </c>
      <c r="H2924" t="s">
        <v>14626</v>
      </c>
      <c r="I2924">
        <v>76</v>
      </c>
      <c r="J2924" t="s">
        <v>5534</v>
      </c>
      <c r="K2924" s="15">
        <v>42387</v>
      </c>
      <c r="L2924" s="14">
        <v>100000</v>
      </c>
      <c r="M2924">
        <v>27.243300000000001</v>
      </c>
      <c r="N2924" s="1">
        <v>0.2</v>
      </c>
      <c r="O2924">
        <v>925</v>
      </c>
      <c r="P2924" t="s">
        <v>14641</v>
      </c>
      <c r="Q2924">
        <v>2.5299999999999998</v>
      </c>
      <c r="R2924" t="s">
        <v>14646</v>
      </c>
      <c r="S2924" s="14">
        <f>profile[[#This Row],[income]]/1000</f>
        <v>100</v>
      </c>
    </row>
    <row r="2925" spans="1:19" x14ac:dyDescent="0.25">
      <c r="A2925" t="s">
        <v>2923</v>
      </c>
      <c r="B2925" s="1">
        <v>4.0171000000000001</v>
      </c>
      <c r="D2925" s="14" t="s">
        <v>3019</v>
      </c>
      <c r="E2925" s="14">
        <v>17.232999999999997</v>
      </c>
      <c r="H2925" t="s">
        <v>14626</v>
      </c>
      <c r="I2925">
        <v>85</v>
      </c>
      <c r="J2925" t="s">
        <v>13959</v>
      </c>
      <c r="K2925" s="15">
        <v>42850</v>
      </c>
      <c r="L2925" s="14">
        <v>95000</v>
      </c>
      <c r="M2925">
        <v>26.453299999999999</v>
      </c>
      <c r="N2925" s="1">
        <v>0.2</v>
      </c>
      <c r="O2925">
        <v>462</v>
      </c>
      <c r="P2925" t="s">
        <v>14641</v>
      </c>
      <c r="Q2925">
        <v>1.26</v>
      </c>
      <c r="R2925" t="s">
        <v>14646</v>
      </c>
      <c r="S2925" s="14">
        <f>profile[[#This Row],[income]]/1000</f>
        <v>95</v>
      </c>
    </row>
    <row r="2926" spans="1:19" x14ac:dyDescent="0.25">
      <c r="A2926" t="s">
        <v>2924</v>
      </c>
      <c r="B2926" s="1">
        <v>0</v>
      </c>
      <c r="D2926" s="14" t="s">
        <v>3020</v>
      </c>
      <c r="E2926" s="14">
        <v>16.842000000000002</v>
      </c>
      <c r="H2926" t="s">
        <v>14626</v>
      </c>
      <c r="I2926">
        <v>53</v>
      </c>
      <c r="J2926" t="s">
        <v>5876</v>
      </c>
      <c r="K2926" s="15">
        <v>42683</v>
      </c>
      <c r="L2926" s="14">
        <v>89000</v>
      </c>
      <c r="M2926">
        <v>31.2667</v>
      </c>
      <c r="N2926" s="1">
        <v>0.2</v>
      </c>
      <c r="O2926">
        <v>629</v>
      </c>
      <c r="P2926" t="s">
        <v>14641</v>
      </c>
      <c r="Q2926">
        <v>1.72</v>
      </c>
      <c r="R2926" t="s">
        <v>14646</v>
      </c>
      <c r="S2926" s="14">
        <f>profile[[#This Row],[income]]/1000</f>
        <v>89</v>
      </c>
    </row>
    <row r="2927" spans="1:19" x14ac:dyDescent="0.25">
      <c r="A2927" t="s">
        <v>2925</v>
      </c>
      <c r="B2927" s="1">
        <v>15.357799999999999</v>
      </c>
      <c r="D2927" s="14" t="s">
        <v>3021</v>
      </c>
      <c r="E2927" s="14">
        <v>7.8806666666666665</v>
      </c>
      <c r="H2927" t="s">
        <v>14627</v>
      </c>
      <c r="I2927">
        <v>59</v>
      </c>
      <c r="J2927" t="s">
        <v>12250</v>
      </c>
      <c r="K2927" s="15">
        <v>42351</v>
      </c>
      <c r="L2927" s="14">
        <v>60000</v>
      </c>
      <c r="M2927">
        <v>15.4322</v>
      </c>
      <c r="N2927" s="1">
        <v>0.2</v>
      </c>
      <c r="O2927">
        <v>961</v>
      </c>
      <c r="P2927" t="s">
        <v>14641</v>
      </c>
      <c r="Q2927">
        <v>2.63</v>
      </c>
      <c r="R2927" t="s">
        <v>14646</v>
      </c>
      <c r="S2927" s="14">
        <f>profile[[#This Row],[income]]/1000</f>
        <v>60</v>
      </c>
    </row>
    <row r="2928" spans="1:19" x14ac:dyDescent="0.25">
      <c r="A2928" t="s">
        <v>2926</v>
      </c>
      <c r="B2928" s="1">
        <v>3.7645</v>
      </c>
      <c r="D2928" s="14" t="s">
        <v>3022</v>
      </c>
      <c r="E2928" s="14">
        <v>32.649333333333331</v>
      </c>
      <c r="H2928" t="s">
        <v>14627</v>
      </c>
      <c r="I2928">
        <v>49</v>
      </c>
      <c r="J2928" t="s">
        <v>5854</v>
      </c>
      <c r="K2928" s="15">
        <v>42552</v>
      </c>
      <c r="L2928" s="14">
        <v>84000</v>
      </c>
      <c r="M2928">
        <v>20.007999999999999</v>
      </c>
      <c r="N2928" s="1">
        <v>0.2</v>
      </c>
      <c r="O2928">
        <v>760</v>
      </c>
      <c r="P2928" t="s">
        <v>14641</v>
      </c>
      <c r="Q2928">
        <v>2.08</v>
      </c>
      <c r="R2928" t="s">
        <v>14646</v>
      </c>
      <c r="S2928" s="14">
        <f>profile[[#This Row],[income]]/1000</f>
        <v>84</v>
      </c>
    </row>
    <row r="2929" spans="1:19" x14ac:dyDescent="0.25">
      <c r="A2929" t="s">
        <v>2927</v>
      </c>
      <c r="B2929" s="1">
        <v>2.6467000000000001</v>
      </c>
      <c r="D2929" s="14" t="s">
        <v>3023</v>
      </c>
      <c r="E2929" s="14">
        <v>13.565999999999999</v>
      </c>
      <c r="H2929" t="s">
        <v>14627</v>
      </c>
      <c r="I2929">
        <v>48</v>
      </c>
      <c r="J2929" t="s">
        <v>13679</v>
      </c>
      <c r="K2929" s="15">
        <v>42230</v>
      </c>
      <c r="L2929" s="14">
        <v>64000</v>
      </c>
      <c r="M2929">
        <v>14.932499999999999</v>
      </c>
      <c r="N2929" s="1">
        <v>0.2</v>
      </c>
      <c r="O2929">
        <v>1082</v>
      </c>
      <c r="P2929" t="s">
        <v>14641</v>
      </c>
      <c r="Q2929">
        <v>2.96</v>
      </c>
      <c r="R2929" t="s">
        <v>14646</v>
      </c>
      <c r="S2929" s="14">
        <f>profile[[#This Row],[income]]/1000</f>
        <v>64</v>
      </c>
    </row>
    <row r="2930" spans="1:19" x14ac:dyDescent="0.25">
      <c r="A2930" t="s">
        <v>2928</v>
      </c>
      <c r="B2930" s="1">
        <v>20.891400000000001</v>
      </c>
      <c r="D2930" s="14" t="s">
        <v>3024</v>
      </c>
      <c r="E2930" s="14">
        <v>3.731666666666666</v>
      </c>
      <c r="H2930" t="s">
        <v>14627</v>
      </c>
      <c r="I2930">
        <v>55</v>
      </c>
      <c r="J2930" t="s">
        <v>14558</v>
      </c>
      <c r="K2930" s="15">
        <v>42863</v>
      </c>
      <c r="L2930" s="14">
        <v>100000</v>
      </c>
      <c r="M2930">
        <v>26.457999999999998</v>
      </c>
      <c r="N2930" s="1">
        <v>0.2</v>
      </c>
      <c r="O2930">
        <v>449</v>
      </c>
      <c r="P2930" t="s">
        <v>14641</v>
      </c>
      <c r="Q2930">
        <v>1.23</v>
      </c>
      <c r="R2930" t="s">
        <v>14646</v>
      </c>
      <c r="S2930" s="14">
        <f>profile[[#This Row],[income]]/1000</f>
        <v>100</v>
      </c>
    </row>
    <row r="2931" spans="1:19" x14ac:dyDescent="0.25">
      <c r="A2931" t="s">
        <v>2929</v>
      </c>
      <c r="B2931" s="1">
        <v>9.4179999999999993</v>
      </c>
      <c r="D2931" s="14" t="s">
        <v>3025</v>
      </c>
      <c r="E2931" s="14">
        <v>22.465000000000003</v>
      </c>
      <c r="H2931" t="s">
        <v>14627</v>
      </c>
      <c r="I2931">
        <v>49</v>
      </c>
      <c r="J2931" t="s">
        <v>14199</v>
      </c>
      <c r="K2931" s="15">
        <v>42478</v>
      </c>
      <c r="L2931" s="14">
        <v>32000</v>
      </c>
      <c r="M2931">
        <v>29.097300000000001</v>
      </c>
      <c r="N2931" s="1">
        <v>0.2</v>
      </c>
      <c r="O2931">
        <v>834</v>
      </c>
      <c r="P2931" t="s">
        <v>14641</v>
      </c>
      <c r="Q2931">
        <v>2.2799999999999998</v>
      </c>
      <c r="R2931" t="s">
        <v>14646</v>
      </c>
      <c r="S2931" s="14">
        <f>profile[[#This Row],[income]]/1000</f>
        <v>32</v>
      </c>
    </row>
    <row r="2932" spans="1:19" x14ac:dyDescent="0.25">
      <c r="A2932" t="s">
        <v>2930</v>
      </c>
      <c r="B2932" s="1">
        <v>4.6632999999999996</v>
      </c>
      <c r="D2932" s="14" t="s">
        <v>3026</v>
      </c>
      <c r="E2932" s="14">
        <v>14.206</v>
      </c>
      <c r="H2932" t="s">
        <v>14626</v>
      </c>
      <c r="I2932">
        <v>74</v>
      </c>
      <c r="J2932" t="s">
        <v>6884</v>
      </c>
      <c r="K2932" s="15">
        <v>42595</v>
      </c>
      <c r="L2932" s="14">
        <v>112000</v>
      </c>
      <c r="M2932">
        <v>32.555</v>
      </c>
      <c r="N2932" s="1">
        <v>0.2</v>
      </c>
      <c r="O2932">
        <v>717</v>
      </c>
      <c r="P2932" t="s">
        <v>14641</v>
      </c>
      <c r="Q2932">
        <v>1.96</v>
      </c>
      <c r="R2932" t="s">
        <v>14646</v>
      </c>
      <c r="S2932" s="14">
        <f>profile[[#This Row],[income]]/1000</f>
        <v>112</v>
      </c>
    </row>
    <row r="2933" spans="1:19" x14ac:dyDescent="0.25">
      <c r="A2933" t="s">
        <v>2931</v>
      </c>
      <c r="B2933" s="1">
        <v>14.892200000000001</v>
      </c>
      <c r="D2933" s="14" t="s">
        <v>3027</v>
      </c>
      <c r="E2933" s="14">
        <v>2.7723076923076921</v>
      </c>
      <c r="H2933" t="s">
        <v>14626</v>
      </c>
      <c r="I2933">
        <v>60</v>
      </c>
      <c r="J2933" t="s">
        <v>9426</v>
      </c>
      <c r="K2933" s="15">
        <v>42482</v>
      </c>
      <c r="L2933" s="14">
        <v>90000</v>
      </c>
      <c r="M2933">
        <v>24.4071</v>
      </c>
      <c r="N2933" s="1">
        <v>0.2</v>
      </c>
      <c r="O2933">
        <v>830</v>
      </c>
      <c r="P2933" t="s">
        <v>14641</v>
      </c>
      <c r="Q2933">
        <v>2.27</v>
      </c>
      <c r="R2933" t="s">
        <v>14646</v>
      </c>
      <c r="S2933" s="14">
        <f>profile[[#This Row],[income]]/1000</f>
        <v>90</v>
      </c>
    </row>
    <row r="2934" spans="1:19" x14ac:dyDescent="0.25">
      <c r="A2934" t="s">
        <v>2932</v>
      </c>
      <c r="B2934" s="1">
        <v>20.515000000000001</v>
      </c>
      <c r="D2934" s="14" t="s">
        <v>3028</v>
      </c>
      <c r="E2934" s="14">
        <v>25.34</v>
      </c>
      <c r="H2934" t="s">
        <v>14627</v>
      </c>
      <c r="I2934">
        <v>81</v>
      </c>
      <c r="J2934" t="s">
        <v>12525</v>
      </c>
      <c r="K2934" s="15">
        <v>42641</v>
      </c>
      <c r="L2934" s="14">
        <v>85000</v>
      </c>
      <c r="M2934">
        <v>22.57</v>
      </c>
      <c r="N2934" s="1">
        <v>0.2</v>
      </c>
      <c r="O2934">
        <v>671</v>
      </c>
      <c r="P2934" t="s">
        <v>14641</v>
      </c>
      <c r="Q2934">
        <v>1.84</v>
      </c>
      <c r="R2934" t="s">
        <v>14646</v>
      </c>
      <c r="S2934" s="14">
        <f>profile[[#This Row],[income]]/1000</f>
        <v>85</v>
      </c>
    </row>
    <row r="2935" spans="1:19" x14ac:dyDescent="0.25">
      <c r="A2935" t="s">
        <v>2933</v>
      </c>
      <c r="B2935" s="1">
        <v>19.9757</v>
      </c>
      <c r="D2935" s="14" t="s">
        <v>3029</v>
      </c>
      <c r="E2935" s="14">
        <v>3.718</v>
      </c>
      <c r="H2935" t="s">
        <v>14626</v>
      </c>
      <c r="I2935">
        <v>61</v>
      </c>
      <c r="J2935" t="s">
        <v>4476</v>
      </c>
      <c r="K2935" s="15">
        <v>42590</v>
      </c>
      <c r="L2935" s="14">
        <v>105000</v>
      </c>
      <c r="M2935">
        <v>23.4817</v>
      </c>
      <c r="N2935" s="1">
        <v>0.2</v>
      </c>
      <c r="O2935">
        <v>722</v>
      </c>
      <c r="P2935" t="s">
        <v>14641</v>
      </c>
      <c r="Q2935">
        <v>1.98</v>
      </c>
      <c r="R2935" t="s">
        <v>14646</v>
      </c>
      <c r="S2935" s="14">
        <f>profile[[#This Row],[income]]/1000</f>
        <v>105</v>
      </c>
    </row>
    <row r="2936" spans="1:19" x14ac:dyDescent="0.25">
      <c r="A2936" t="s">
        <v>2934</v>
      </c>
      <c r="B2936" s="1">
        <v>21.867100000000001</v>
      </c>
      <c r="D2936" s="14" t="s">
        <v>3030</v>
      </c>
      <c r="E2936" s="14">
        <v>14.677272727272729</v>
      </c>
      <c r="H2936" t="s">
        <v>14626</v>
      </c>
      <c r="I2936">
        <v>64</v>
      </c>
      <c r="J2936" t="s">
        <v>9577</v>
      </c>
      <c r="K2936" s="15">
        <v>42301</v>
      </c>
      <c r="L2936" s="14">
        <v>95000</v>
      </c>
      <c r="M2936">
        <v>25.3767</v>
      </c>
      <c r="N2936" s="1">
        <v>0.2</v>
      </c>
      <c r="O2936">
        <v>1011</v>
      </c>
      <c r="P2936" t="s">
        <v>14641</v>
      </c>
      <c r="Q2936">
        <v>2.77</v>
      </c>
      <c r="R2936" t="s">
        <v>14646</v>
      </c>
      <c r="S2936" s="14">
        <f>profile[[#This Row],[income]]/1000</f>
        <v>95</v>
      </c>
    </row>
    <row r="2937" spans="1:19" x14ac:dyDescent="0.25">
      <c r="A2937" t="s">
        <v>2935</v>
      </c>
      <c r="B2937" s="1">
        <v>11.000999999999999</v>
      </c>
      <c r="D2937" s="14" t="s">
        <v>3031</v>
      </c>
      <c r="E2937" s="14">
        <v>2.375</v>
      </c>
      <c r="H2937" t="s">
        <v>14626</v>
      </c>
      <c r="I2937">
        <v>68</v>
      </c>
      <c r="J2937" t="s">
        <v>5493</v>
      </c>
      <c r="K2937" s="15">
        <v>42883</v>
      </c>
      <c r="L2937" s="14">
        <v>98000</v>
      </c>
      <c r="M2937">
        <v>15.625</v>
      </c>
      <c r="N2937" s="1">
        <v>0.2</v>
      </c>
      <c r="O2937">
        <v>429</v>
      </c>
      <c r="P2937" t="s">
        <v>14641</v>
      </c>
      <c r="Q2937">
        <v>1.17</v>
      </c>
      <c r="R2937" t="s">
        <v>14646</v>
      </c>
      <c r="S2937" s="14">
        <f>profile[[#This Row],[income]]/1000</f>
        <v>98</v>
      </c>
    </row>
    <row r="2938" spans="1:19" x14ac:dyDescent="0.25">
      <c r="A2938" t="s">
        <v>2936</v>
      </c>
      <c r="B2938" s="1">
        <v>24.023299999999999</v>
      </c>
      <c r="D2938" s="14" t="s">
        <v>3032</v>
      </c>
      <c r="E2938" s="14">
        <v>10.853333333333333</v>
      </c>
      <c r="H2938" t="s">
        <v>14627</v>
      </c>
      <c r="I2938">
        <v>67</v>
      </c>
      <c r="J2938" t="s">
        <v>6368</v>
      </c>
      <c r="K2938" s="15">
        <v>42666</v>
      </c>
      <c r="L2938" s="14">
        <v>97000</v>
      </c>
      <c r="M2938">
        <v>27.6</v>
      </c>
      <c r="N2938" s="1">
        <v>0.2</v>
      </c>
      <c r="O2938">
        <v>646</v>
      </c>
      <c r="P2938" t="s">
        <v>14641</v>
      </c>
      <c r="Q2938">
        <v>1.77</v>
      </c>
      <c r="R2938" t="s">
        <v>14646</v>
      </c>
      <c r="S2938" s="14">
        <f>profile[[#This Row],[income]]/1000</f>
        <v>97</v>
      </c>
    </row>
    <row r="2939" spans="1:19" x14ac:dyDescent="0.25">
      <c r="A2939" t="s">
        <v>2937</v>
      </c>
      <c r="B2939" s="1">
        <v>24.515699999999999</v>
      </c>
      <c r="D2939" s="14" t="s">
        <v>3033</v>
      </c>
      <c r="E2939" s="14">
        <v>3.6620000000000004</v>
      </c>
      <c r="H2939" t="s">
        <v>14627</v>
      </c>
      <c r="I2939">
        <v>64</v>
      </c>
      <c r="J2939" t="s">
        <v>8359</v>
      </c>
      <c r="K2939" s="15">
        <v>42769</v>
      </c>
      <c r="L2939" s="14">
        <v>119000</v>
      </c>
      <c r="M2939">
        <v>24.166</v>
      </c>
      <c r="N2939" s="1">
        <v>0.2</v>
      </c>
      <c r="O2939">
        <v>543</v>
      </c>
      <c r="P2939" t="s">
        <v>14641</v>
      </c>
      <c r="Q2939">
        <v>1.49</v>
      </c>
      <c r="R2939" t="s">
        <v>14646</v>
      </c>
      <c r="S2939" s="14">
        <f>profile[[#This Row],[income]]/1000</f>
        <v>119</v>
      </c>
    </row>
    <row r="2940" spans="1:19" x14ac:dyDescent="0.25">
      <c r="A2940" t="s">
        <v>2938</v>
      </c>
      <c r="B2940" s="1">
        <v>22.053999999999998</v>
      </c>
      <c r="D2940" s="14" t="s">
        <v>3034</v>
      </c>
      <c r="E2940" s="14">
        <v>2.3199999999999998</v>
      </c>
      <c r="H2940" t="s">
        <v>14627</v>
      </c>
      <c r="I2940">
        <v>39</v>
      </c>
      <c r="J2940" t="s">
        <v>13243</v>
      </c>
      <c r="K2940" s="15">
        <v>42305</v>
      </c>
      <c r="L2940" s="14">
        <v>69000</v>
      </c>
      <c r="M2940">
        <v>17.751799999999999</v>
      </c>
      <c r="N2940" s="1">
        <v>0.2</v>
      </c>
      <c r="O2940">
        <v>1007</v>
      </c>
      <c r="P2940" t="s">
        <v>14641</v>
      </c>
      <c r="Q2940">
        <v>2.76</v>
      </c>
      <c r="R2940" t="s">
        <v>14646</v>
      </c>
      <c r="S2940" s="14">
        <f>profile[[#This Row],[income]]/1000</f>
        <v>69</v>
      </c>
    </row>
    <row r="2941" spans="1:19" x14ac:dyDescent="0.25">
      <c r="A2941" t="s">
        <v>2939</v>
      </c>
      <c r="B2941" s="1">
        <v>6.3949999999999996</v>
      </c>
      <c r="D2941" s="14" t="s">
        <v>3035</v>
      </c>
      <c r="E2941" s="14">
        <v>4.7786666666666671</v>
      </c>
      <c r="H2941" t="s">
        <v>14626</v>
      </c>
      <c r="I2941">
        <v>91</v>
      </c>
      <c r="J2941" t="s">
        <v>10667</v>
      </c>
      <c r="K2941" s="15">
        <v>42714</v>
      </c>
      <c r="L2941" s="14">
        <v>96000</v>
      </c>
      <c r="M2941">
        <v>26.768599999999999</v>
      </c>
      <c r="N2941" s="1">
        <v>0.2</v>
      </c>
      <c r="O2941">
        <v>598</v>
      </c>
      <c r="P2941" t="s">
        <v>14641</v>
      </c>
      <c r="Q2941">
        <v>1.64</v>
      </c>
      <c r="R2941" t="s">
        <v>14646</v>
      </c>
      <c r="S2941" s="14">
        <f>profile[[#This Row],[income]]/1000</f>
        <v>96</v>
      </c>
    </row>
    <row r="2942" spans="1:19" x14ac:dyDescent="0.25">
      <c r="A2942" t="s">
        <v>2940</v>
      </c>
      <c r="B2942" s="1">
        <v>2.0550000000000002</v>
      </c>
      <c r="D2942" s="14" t="s">
        <v>3036</v>
      </c>
      <c r="E2942" s="14">
        <v>10.983333333333334</v>
      </c>
      <c r="H2942" t="s">
        <v>14626</v>
      </c>
      <c r="I2942">
        <v>71</v>
      </c>
      <c r="J2942" t="s">
        <v>12450</v>
      </c>
      <c r="K2942" s="15">
        <v>42463</v>
      </c>
      <c r="L2942" s="14">
        <v>85000</v>
      </c>
      <c r="M2942">
        <v>20.6983</v>
      </c>
      <c r="N2942" s="1">
        <v>0.2</v>
      </c>
      <c r="O2942">
        <v>849</v>
      </c>
      <c r="P2942" t="s">
        <v>14641</v>
      </c>
      <c r="Q2942">
        <v>2.3199999999999998</v>
      </c>
      <c r="R2942" t="s">
        <v>14646</v>
      </c>
      <c r="S2942" s="14">
        <f>profile[[#This Row],[income]]/1000</f>
        <v>85</v>
      </c>
    </row>
    <row r="2943" spans="1:19" x14ac:dyDescent="0.25">
      <c r="A2943" t="s">
        <v>2941</v>
      </c>
      <c r="B2943" s="1">
        <v>1.1767000000000001</v>
      </c>
      <c r="D2943" s="14" t="s">
        <v>3037</v>
      </c>
      <c r="E2943" s="14">
        <v>20.995555555555555</v>
      </c>
      <c r="H2943" t="s">
        <v>14626</v>
      </c>
      <c r="I2943">
        <v>54</v>
      </c>
      <c r="J2943" t="s">
        <v>2740</v>
      </c>
      <c r="K2943" s="15">
        <v>42696</v>
      </c>
      <c r="L2943" s="14">
        <v>70000</v>
      </c>
      <c r="M2943">
        <v>17.4864</v>
      </c>
      <c r="N2943" s="1">
        <v>0.2</v>
      </c>
      <c r="O2943">
        <v>616</v>
      </c>
      <c r="P2943" t="s">
        <v>14641</v>
      </c>
      <c r="Q2943">
        <v>1.69</v>
      </c>
      <c r="R2943" t="s">
        <v>14646</v>
      </c>
      <c r="S2943" s="14">
        <f>profile[[#This Row],[income]]/1000</f>
        <v>70</v>
      </c>
    </row>
    <row r="2944" spans="1:19" x14ac:dyDescent="0.25">
      <c r="A2944" t="s">
        <v>2942</v>
      </c>
      <c r="B2944" s="1">
        <v>0</v>
      </c>
      <c r="D2944" s="14" t="s">
        <v>3038</v>
      </c>
      <c r="E2944" s="14">
        <v>3.4078947368421053</v>
      </c>
      <c r="H2944" t="s">
        <v>14626</v>
      </c>
      <c r="I2944">
        <v>64</v>
      </c>
      <c r="J2944" t="s">
        <v>5575</v>
      </c>
      <c r="K2944" s="15">
        <v>42323</v>
      </c>
      <c r="L2944" s="14">
        <v>97000</v>
      </c>
      <c r="M2944">
        <v>25.366</v>
      </c>
      <c r="N2944" s="1">
        <v>0.2</v>
      </c>
      <c r="O2944">
        <v>989</v>
      </c>
      <c r="P2944" t="s">
        <v>14641</v>
      </c>
      <c r="Q2944">
        <v>2.71</v>
      </c>
      <c r="R2944" t="s">
        <v>14646</v>
      </c>
      <c r="S2944" s="14">
        <f>profile[[#This Row],[income]]/1000</f>
        <v>97</v>
      </c>
    </row>
    <row r="2945" spans="1:19" x14ac:dyDescent="0.25">
      <c r="A2945" t="s">
        <v>2943</v>
      </c>
      <c r="B2945" s="1">
        <v>14.63</v>
      </c>
      <c r="D2945" s="14" t="s">
        <v>3039</v>
      </c>
      <c r="E2945" s="14">
        <v>1.8640000000000001</v>
      </c>
      <c r="H2945" t="s">
        <v>14627</v>
      </c>
      <c r="I2945">
        <v>50</v>
      </c>
      <c r="J2945" t="s">
        <v>3447</v>
      </c>
      <c r="K2945" s="15">
        <v>42520</v>
      </c>
      <c r="L2945" s="14">
        <v>86000</v>
      </c>
      <c r="M2945">
        <v>22.395</v>
      </c>
      <c r="N2945" s="1">
        <v>0.2</v>
      </c>
      <c r="O2945">
        <v>792</v>
      </c>
      <c r="P2945" t="s">
        <v>14641</v>
      </c>
      <c r="Q2945">
        <v>2.17</v>
      </c>
      <c r="R2945" t="s">
        <v>14646</v>
      </c>
      <c r="S2945" s="14">
        <f>profile[[#This Row],[income]]/1000</f>
        <v>86</v>
      </c>
    </row>
    <row r="2946" spans="1:19" x14ac:dyDescent="0.25">
      <c r="A2946" t="s">
        <v>2944</v>
      </c>
      <c r="B2946" s="1">
        <v>37.183300000000003</v>
      </c>
      <c r="D2946" s="14" t="s">
        <v>3040</v>
      </c>
      <c r="E2946" s="14">
        <v>7.9741666666666662</v>
      </c>
      <c r="H2946" t="s">
        <v>14626</v>
      </c>
      <c r="I2946">
        <v>54</v>
      </c>
      <c r="J2946" t="s">
        <v>7374</v>
      </c>
      <c r="K2946" s="15">
        <v>42729</v>
      </c>
      <c r="L2946" s="14">
        <v>53000</v>
      </c>
      <c r="M2946">
        <v>1.6333</v>
      </c>
      <c r="N2946" s="1">
        <v>0.17</v>
      </c>
      <c r="O2946">
        <v>583</v>
      </c>
      <c r="P2946" t="s">
        <v>14639</v>
      </c>
      <c r="Q2946">
        <v>1.6</v>
      </c>
      <c r="R2946" t="s">
        <v>14646</v>
      </c>
      <c r="S2946" s="14">
        <f>profile[[#This Row],[income]]/1000</f>
        <v>53</v>
      </c>
    </row>
    <row r="2947" spans="1:19" x14ac:dyDescent="0.25">
      <c r="A2947" t="s">
        <v>2945</v>
      </c>
      <c r="B2947" s="1">
        <v>30.27</v>
      </c>
      <c r="D2947" s="14" t="s">
        <v>3041</v>
      </c>
      <c r="E2947" s="14">
        <v>23.946249999999999</v>
      </c>
      <c r="H2947" t="s">
        <v>14626</v>
      </c>
      <c r="I2947">
        <v>71</v>
      </c>
      <c r="J2947" t="s">
        <v>707</v>
      </c>
      <c r="K2947" s="15">
        <v>42251</v>
      </c>
      <c r="L2947" s="14">
        <v>74000</v>
      </c>
      <c r="M2947">
        <v>16.05</v>
      </c>
      <c r="N2947" s="1">
        <v>0.17</v>
      </c>
      <c r="O2947">
        <v>1061</v>
      </c>
      <c r="P2947" t="s">
        <v>14641</v>
      </c>
      <c r="Q2947">
        <v>2.9</v>
      </c>
      <c r="R2947" t="s">
        <v>14646</v>
      </c>
      <c r="S2947" s="14">
        <f>profile[[#This Row],[income]]/1000</f>
        <v>74</v>
      </c>
    </row>
    <row r="2948" spans="1:19" x14ac:dyDescent="0.25">
      <c r="A2948" t="s">
        <v>2946</v>
      </c>
      <c r="B2948" s="1">
        <v>19.096</v>
      </c>
      <c r="D2948" s="14" t="s">
        <v>3042</v>
      </c>
      <c r="E2948" s="14">
        <v>28.351111111111109</v>
      </c>
      <c r="H2948" t="s">
        <v>14627</v>
      </c>
      <c r="I2948">
        <v>54</v>
      </c>
      <c r="J2948" t="s">
        <v>6512</v>
      </c>
      <c r="K2948" s="15">
        <v>42896</v>
      </c>
      <c r="L2948" s="14">
        <v>71000</v>
      </c>
      <c r="M2948">
        <v>1.1200000000000001</v>
      </c>
      <c r="N2948" s="1">
        <v>0.17</v>
      </c>
      <c r="O2948">
        <v>416</v>
      </c>
      <c r="P2948" t="s">
        <v>14639</v>
      </c>
      <c r="Q2948">
        <v>1.1399999999999999</v>
      </c>
      <c r="R2948" t="s">
        <v>14646</v>
      </c>
      <c r="S2948" s="14">
        <f>profile[[#This Row],[income]]/1000</f>
        <v>71</v>
      </c>
    </row>
    <row r="2949" spans="1:19" x14ac:dyDescent="0.25">
      <c r="A2949" t="s">
        <v>2947</v>
      </c>
      <c r="B2949" s="1">
        <v>3.6217000000000001</v>
      </c>
      <c r="D2949" s="14" t="s">
        <v>3043</v>
      </c>
      <c r="E2949" s="14">
        <v>23.14</v>
      </c>
      <c r="H2949" t="s">
        <v>14626</v>
      </c>
      <c r="I2949">
        <v>66</v>
      </c>
      <c r="J2949" t="s">
        <v>2153</v>
      </c>
      <c r="K2949" s="15">
        <v>42392</v>
      </c>
      <c r="L2949" s="14">
        <v>115000</v>
      </c>
      <c r="M2949">
        <v>31.774000000000001</v>
      </c>
      <c r="N2949" s="1">
        <v>0.17</v>
      </c>
      <c r="O2949">
        <v>920</v>
      </c>
      <c r="P2949" t="s">
        <v>14641</v>
      </c>
      <c r="Q2949">
        <v>2.52</v>
      </c>
      <c r="R2949" t="s">
        <v>14646</v>
      </c>
      <c r="S2949" s="14">
        <f>profile[[#This Row],[income]]/1000</f>
        <v>115</v>
      </c>
    </row>
    <row r="2950" spans="1:19" x14ac:dyDescent="0.25">
      <c r="A2950" t="s">
        <v>2948</v>
      </c>
      <c r="B2950" s="1">
        <v>5.66</v>
      </c>
      <c r="D2950" s="14" t="s">
        <v>3044</v>
      </c>
      <c r="E2950" s="14">
        <v>16.676666666666666</v>
      </c>
      <c r="H2950" t="s">
        <v>14627</v>
      </c>
      <c r="I2950">
        <v>27</v>
      </c>
      <c r="J2950" t="s">
        <v>12601</v>
      </c>
      <c r="K2950" s="15">
        <v>42749</v>
      </c>
      <c r="L2950" s="14">
        <v>57000</v>
      </c>
      <c r="M2950">
        <v>3.5857000000000001</v>
      </c>
      <c r="N2950" s="1">
        <v>0.17</v>
      </c>
      <c r="O2950">
        <v>563</v>
      </c>
      <c r="P2950" t="s">
        <v>14639</v>
      </c>
      <c r="Q2950">
        <v>1.54</v>
      </c>
      <c r="R2950" t="s">
        <v>14646</v>
      </c>
      <c r="S2950" s="14">
        <f>profile[[#This Row],[income]]/1000</f>
        <v>57</v>
      </c>
    </row>
    <row r="2951" spans="1:19" x14ac:dyDescent="0.25">
      <c r="A2951" t="s">
        <v>2949</v>
      </c>
      <c r="B2951" s="1">
        <v>19.592500000000001</v>
      </c>
      <c r="D2951" s="14" t="s">
        <v>3046</v>
      </c>
      <c r="E2951" s="14">
        <v>30.965</v>
      </c>
      <c r="H2951" t="s">
        <v>14626</v>
      </c>
      <c r="I2951">
        <v>68</v>
      </c>
      <c r="J2951" t="s">
        <v>13016</v>
      </c>
      <c r="K2951" s="15">
        <v>42928</v>
      </c>
      <c r="L2951" s="14">
        <v>78000</v>
      </c>
      <c r="M2951">
        <v>17.003299999999999</v>
      </c>
      <c r="N2951" s="1">
        <v>0.17</v>
      </c>
      <c r="O2951">
        <v>384</v>
      </c>
      <c r="P2951" t="s">
        <v>14641</v>
      </c>
      <c r="Q2951">
        <v>1.05</v>
      </c>
      <c r="R2951" t="s">
        <v>14646</v>
      </c>
      <c r="S2951" s="14">
        <f>profile[[#This Row],[income]]/1000</f>
        <v>78</v>
      </c>
    </row>
    <row r="2952" spans="1:19" x14ac:dyDescent="0.25">
      <c r="A2952" t="s">
        <v>2950</v>
      </c>
      <c r="B2952" s="1">
        <v>25.97</v>
      </c>
      <c r="D2952" s="14" t="s">
        <v>3047</v>
      </c>
      <c r="E2952" s="14">
        <v>18.672307692307694</v>
      </c>
      <c r="H2952" t="s">
        <v>14626</v>
      </c>
      <c r="I2952">
        <v>24</v>
      </c>
      <c r="J2952" t="s">
        <v>2716</v>
      </c>
      <c r="K2952" s="15">
        <v>42757</v>
      </c>
      <c r="L2952" s="14">
        <v>61000</v>
      </c>
      <c r="M2952">
        <v>3.6280000000000001</v>
      </c>
      <c r="N2952" s="1">
        <v>0.17</v>
      </c>
      <c r="O2952">
        <v>555</v>
      </c>
      <c r="P2952" t="s">
        <v>14639</v>
      </c>
      <c r="Q2952">
        <v>1.52</v>
      </c>
      <c r="R2952" t="s">
        <v>14646</v>
      </c>
      <c r="S2952" s="14">
        <f>profile[[#This Row],[income]]/1000</f>
        <v>61</v>
      </c>
    </row>
    <row r="2953" spans="1:19" x14ac:dyDescent="0.25">
      <c r="A2953" t="s">
        <v>2951</v>
      </c>
      <c r="B2953" s="1">
        <v>22.247499999999999</v>
      </c>
      <c r="D2953" s="14" t="s">
        <v>3048</v>
      </c>
      <c r="E2953" s="14">
        <v>18.773333333333333</v>
      </c>
      <c r="H2953" t="s">
        <v>14627</v>
      </c>
      <c r="I2953">
        <v>63</v>
      </c>
      <c r="J2953" t="s">
        <v>611</v>
      </c>
      <c r="K2953" s="15">
        <v>42367</v>
      </c>
      <c r="L2953" s="14">
        <v>89000</v>
      </c>
      <c r="M2953">
        <v>25.535</v>
      </c>
      <c r="N2953" s="1">
        <v>0.17</v>
      </c>
      <c r="O2953">
        <v>945</v>
      </c>
      <c r="P2953" t="s">
        <v>14641</v>
      </c>
      <c r="Q2953">
        <v>2.59</v>
      </c>
      <c r="R2953" t="s">
        <v>14646</v>
      </c>
      <c r="S2953" s="14">
        <f>profile[[#This Row],[income]]/1000</f>
        <v>89</v>
      </c>
    </row>
    <row r="2954" spans="1:19" x14ac:dyDescent="0.25">
      <c r="A2954" t="s">
        <v>2952</v>
      </c>
      <c r="B2954" s="1">
        <v>16.8017</v>
      </c>
      <c r="D2954" s="14" t="s">
        <v>3049</v>
      </c>
      <c r="E2954" s="14">
        <v>5.3187499999999996</v>
      </c>
      <c r="H2954" t="s">
        <v>14627</v>
      </c>
      <c r="I2954">
        <v>67</v>
      </c>
      <c r="J2954" t="s">
        <v>13911</v>
      </c>
      <c r="K2954" s="15">
        <v>42556</v>
      </c>
      <c r="L2954" s="14">
        <v>92000</v>
      </c>
      <c r="M2954">
        <v>25.65</v>
      </c>
      <c r="N2954" s="1">
        <v>0.17</v>
      </c>
      <c r="O2954">
        <v>756</v>
      </c>
      <c r="P2954" t="s">
        <v>14641</v>
      </c>
      <c r="Q2954">
        <v>2.0699999999999998</v>
      </c>
      <c r="R2954" t="s">
        <v>14646</v>
      </c>
      <c r="S2954" s="14">
        <f>profile[[#This Row],[income]]/1000</f>
        <v>92</v>
      </c>
    </row>
    <row r="2955" spans="1:19" x14ac:dyDescent="0.25">
      <c r="A2955" t="s">
        <v>2953</v>
      </c>
      <c r="B2955" s="1">
        <v>4.9375</v>
      </c>
      <c r="D2955" s="14" t="s">
        <v>3050</v>
      </c>
      <c r="E2955" s="14">
        <v>29.428888888888892</v>
      </c>
      <c r="H2955" t="s">
        <v>14626</v>
      </c>
      <c r="I2955">
        <v>35</v>
      </c>
      <c r="J2955" t="s">
        <v>2069</v>
      </c>
      <c r="K2955" s="15">
        <v>42267</v>
      </c>
      <c r="L2955" s="14">
        <v>54000</v>
      </c>
      <c r="M2955">
        <v>14.618600000000001</v>
      </c>
      <c r="N2955" s="1">
        <v>0.17</v>
      </c>
      <c r="O2955">
        <v>1045</v>
      </c>
      <c r="P2955" t="s">
        <v>14641</v>
      </c>
      <c r="Q2955">
        <v>2.86</v>
      </c>
      <c r="R2955" t="s">
        <v>14646</v>
      </c>
      <c r="S2955" s="14">
        <f>profile[[#This Row],[income]]/1000</f>
        <v>54</v>
      </c>
    </row>
    <row r="2956" spans="1:19" x14ac:dyDescent="0.25">
      <c r="A2956" t="s">
        <v>2954</v>
      </c>
      <c r="B2956" s="1">
        <v>11.3367</v>
      </c>
      <c r="D2956" s="14" t="s">
        <v>3051</v>
      </c>
      <c r="E2956" s="14">
        <v>9.5120000000000022</v>
      </c>
      <c r="H2956" t="s">
        <v>14626</v>
      </c>
      <c r="I2956">
        <v>43</v>
      </c>
      <c r="J2956" t="s">
        <v>882</v>
      </c>
      <c r="K2956" s="15">
        <v>42219</v>
      </c>
      <c r="L2956" s="14">
        <v>57000</v>
      </c>
      <c r="M2956">
        <v>14.379099999999999</v>
      </c>
      <c r="N2956" s="1">
        <v>0.17</v>
      </c>
      <c r="O2956">
        <v>1093</v>
      </c>
      <c r="P2956" t="s">
        <v>14641</v>
      </c>
      <c r="Q2956">
        <v>2.99</v>
      </c>
      <c r="R2956" t="s">
        <v>14646</v>
      </c>
      <c r="S2956" s="14">
        <f>profile[[#This Row],[income]]/1000</f>
        <v>57</v>
      </c>
    </row>
    <row r="2957" spans="1:19" x14ac:dyDescent="0.25">
      <c r="A2957" t="s">
        <v>2955</v>
      </c>
      <c r="B2957" s="1">
        <v>9.3666999999999998</v>
      </c>
      <c r="D2957" s="14" t="s">
        <v>3052</v>
      </c>
      <c r="E2957" s="14">
        <v>17.39</v>
      </c>
      <c r="H2957" t="s">
        <v>14627</v>
      </c>
      <c r="I2957">
        <v>68</v>
      </c>
      <c r="J2957" t="s">
        <v>11338</v>
      </c>
      <c r="K2957" s="15">
        <v>42247</v>
      </c>
      <c r="L2957" s="14">
        <v>84000</v>
      </c>
      <c r="M2957">
        <v>25.5</v>
      </c>
      <c r="N2957" s="1">
        <v>0.17</v>
      </c>
      <c r="O2957">
        <v>1065</v>
      </c>
      <c r="P2957" t="s">
        <v>14641</v>
      </c>
      <c r="Q2957">
        <v>2.92</v>
      </c>
      <c r="R2957" t="s">
        <v>14646</v>
      </c>
      <c r="S2957" s="14">
        <f>profile[[#This Row],[income]]/1000</f>
        <v>84</v>
      </c>
    </row>
    <row r="2958" spans="1:19" x14ac:dyDescent="0.25">
      <c r="A2958" t="s">
        <v>2956</v>
      </c>
      <c r="B2958" s="1">
        <v>17.335999999999999</v>
      </c>
      <c r="D2958" s="14" t="s">
        <v>3053</v>
      </c>
      <c r="E2958" s="14">
        <v>28.762499999999999</v>
      </c>
      <c r="H2958" t="s">
        <v>14626</v>
      </c>
      <c r="I2958">
        <v>62</v>
      </c>
      <c r="J2958" t="s">
        <v>3232</v>
      </c>
      <c r="K2958" s="15">
        <v>42324</v>
      </c>
      <c r="L2958" s="14">
        <v>72000</v>
      </c>
      <c r="M2958">
        <v>19.3033</v>
      </c>
      <c r="N2958" s="1">
        <v>0.17</v>
      </c>
      <c r="O2958">
        <v>988</v>
      </c>
      <c r="P2958" t="s">
        <v>14641</v>
      </c>
      <c r="Q2958">
        <v>2.7</v>
      </c>
      <c r="R2958" t="s">
        <v>14646</v>
      </c>
      <c r="S2958" s="14">
        <f>profile[[#This Row],[income]]/1000</f>
        <v>72</v>
      </c>
    </row>
    <row r="2959" spans="1:19" x14ac:dyDescent="0.25">
      <c r="A2959" t="s">
        <v>2957</v>
      </c>
      <c r="B2959" s="1">
        <v>20.309999999999999</v>
      </c>
      <c r="D2959" s="14" t="s">
        <v>3054</v>
      </c>
      <c r="E2959" s="14">
        <v>3.3571428571428572</v>
      </c>
      <c r="H2959" t="s">
        <v>14627</v>
      </c>
      <c r="I2959">
        <v>76</v>
      </c>
      <c r="J2959" t="s">
        <v>281</v>
      </c>
      <c r="K2959" s="15">
        <v>42556</v>
      </c>
      <c r="L2959" s="14">
        <v>69000</v>
      </c>
      <c r="M2959">
        <v>17.0444</v>
      </c>
      <c r="N2959" s="1">
        <v>0.17</v>
      </c>
      <c r="O2959">
        <v>756</v>
      </c>
      <c r="P2959" t="s">
        <v>14641</v>
      </c>
      <c r="Q2959">
        <v>2.0699999999999998</v>
      </c>
      <c r="R2959" t="s">
        <v>14646</v>
      </c>
      <c r="S2959" s="14">
        <f>profile[[#This Row],[income]]/1000</f>
        <v>69</v>
      </c>
    </row>
    <row r="2960" spans="1:19" x14ac:dyDescent="0.25">
      <c r="A2960" t="s">
        <v>2958</v>
      </c>
      <c r="B2960" s="1">
        <v>19.928000000000001</v>
      </c>
      <c r="D2960" s="14" t="s">
        <v>3055</v>
      </c>
      <c r="E2960" s="14">
        <v>2.986315789473684</v>
      </c>
      <c r="H2960" t="s">
        <v>14627</v>
      </c>
      <c r="I2960">
        <v>49</v>
      </c>
      <c r="J2960" t="s">
        <v>10268</v>
      </c>
      <c r="K2960" s="15">
        <v>42413</v>
      </c>
      <c r="L2960" s="14">
        <v>44000</v>
      </c>
      <c r="M2960">
        <v>2.1739999999999999</v>
      </c>
      <c r="N2960" s="1">
        <v>0.17</v>
      </c>
      <c r="O2960">
        <v>899</v>
      </c>
      <c r="P2960" t="s">
        <v>14639</v>
      </c>
      <c r="Q2960">
        <v>2.46</v>
      </c>
      <c r="R2960" t="s">
        <v>14646</v>
      </c>
      <c r="S2960" s="14">
        <f>profile[[#This Row],[income]]/1000</f>
        <v>44</v>
      </c>
    </row>
    <row r="2961" spans="1:19" x14ac:dyDescent="0.25">
      <c r="A2961" t="s">
        <v>2959</v>
      </c>
      <c r="B2961" s="1">
        <v>6.9512</v>
      </c>
      <c r="D2961" s="14" t="s">
        <v>3056</v>
      </c>
      <c r="E2961" s="14">
        <v>1.6233333333333333</v>
      </c>
      <c r="H2961" t="s">
        <v>14626</v>
      </c>
      <c r="I2961">
        <v>53</v>
      </c>
      <c r="J2961" t="s">
        <v>3593</v>
      </c>
      <c r="K2961" s="15">
        <v>42745</v>
      </c>
      <c r="L2961" s="14">
        <v>55000</v>
      </c>
      <c r="M2961">
        <v>15.356299999999999</v>
      </c>
      <c r="N2961" s="1">
        <v>0.17</v>
      </c>
      <c r="O2961">
        <v>567</v>
      </c>
      <c r="P2961" t="s">
        <v>14641</v>
      </c>
      <c r="Q2961">
        <v>1.55</v>
      </c>
      <c r="R2961" t="s">
        <v>14646</v>
      </c>
      <c r="S2961" s="14">
        <f>profile[[#This Row],[income]]/1000</f>
        <v>55</v>
      </c>
    </row>
    <row r="2962" spans="1:19" x14ac:dyDescent="0.25">
      <c r="A2962" t="s">
        <v>2960</v>
      </c>
      <c r="B2962" s="1">
        <v>4.87</v>
      </c>
      <c r="D2962" s="14" t="s">
        <v>3057</v>
      </c>
      <c r="E2962" s="14">
        <v>20.138333333333335</v>
      </c>
      <c r="H2962" t="s">
        <v>14627</v>
      </c>
      <c r="I2962">
        <v>35</v>
      </c>
      <c r="J2962" t="s">
        <v>1767</v>
      </c>
      <c r="K2962" s="15">
        <v>42334</v>
      </c>
      <c r="L2962" s="14">
        <v>47000</v>
      </c>
      <c r="M2962">
        <v>12.862</v>
      </c>
      <c r="N2962" s="1">
        <v>0.17</v>
      </c>
      <c r="O2962">
        <v>978</v>
      </c>
      <c r="P2962" t="s">
        <v>14641</v>
      </c>
      <c r="Q2962">
        <v>2.68</v>
      </c>
      <c r="R2962" t="s">
        <v>14646</v>
      </c>
      <c r="S2962" s="14">
        <f>profile[[#This Row],[income]]/1000</f>
        <v>47</v>
      </c>
    </row>
    <row r="2963" spans="1:19" x14ac:dyDescent="0.25">
      <c r="A2963" t="s">
        <v>2961</v>
      </c>
      <c r="B2963" s="1">
        <v>12.212199999999999</v>
      </c>
      <c r="D2963" s="14" t="s">
        <v>3058</v>
      </c>
      <c r="E2963" s="14">
        <v>3.3099999999999996</v>
      </c>
      <c r="H2963" t="s">
        <v>14627</v>
      </c>
      <c r="I2963">
        <v>43</v>
      </c>
      <c r="J2963" t="s">
        <v>10003</v>
      </c>
      <c r="K2963" s="15">
        <v>42381</v>
      </c>
      <c r="L2963" s="14">
        <v>42000</v>
      </c>
      <c r="M2963">
        <v>11.7943</v>
      </c>
      <c r="N2963" s="1">
        <v>0.17</v>
      </c>
      <c r="O2963">
        <v>931</v>
      </c>
      <c r="P2963" t="s">
        <v>14639</v>
      </c>
      <c r="Q2963">
        <v>2.5499999999999998</v>
      </c>
      <c r="R2963" t="s">
        <v>14646</v>
      </c>
      <c r="S2963" s="14">
        <f>profile[[#This Row],[income]]/1000</f>
        <v>42</v>
      </c>
    </row>
    <row r="2964" spans="1:19" x14ac:dyDescent="0.25">
      <c r="A2964" t="s">
        <v>2962</v>
      </c>
      <c r="B2964" s="1">
        <v>12.425000000000001</v>
      </c>
      <c r="D2964" s="14" t="s">
        <v>3059</v>
      </c>
      <c r="E2964" s="14">
        <v>3.3546153846153852</v>
      </c>
      <c r="H2964" t="s">
        <v>14627</v>
      </c>
      <c r="I2964">
        <v>41</v>
      </c>
      <c r="J2964" t="s">
        <v>12814</v>
      </c>
      <c r="K2964" s="15">
        <v>42321</v>
      </c>
      <c r="L2964" s="14">
        <v>52000</v>
      </c>
      <c r="M2964">
        <v>13.668900000000001</v>
      </c>
      <c r="N2964" s="1">
        <v>0.17</v>
      </c>
      <c r="O2964">
        <v>991</v>
      </c>
      <c r="P2964" t="s">
        <v>14641</v>
      </c>
      <c r="Q2964">
        <v>2.71</v>
      </c>
      <c r="R2964" t="s">
        <v>14646</v>
      </c>
      <c r="S2964" s="14">
        <f>profile[[#This Row],[income]]/1000</f>
        <v>52</v>
      </c>
    </row>
    <row r="2965" spans="1:19" x14ac:dyDescent="0.25">
      <c r="A2965" t="s">
        <v>2963</v>
      </c>
      <c r="B2965" s="1">
        <v>0</v>
      </c>
      <c r="D2965" s="14" t="s">
        <v>3060</v>
      </c>
      <c r="E2965" s="14">
        <v>29.209000000000003</v>
      </c>
      <c r="H2965" t="s">
        <v>14626</v>
      </c>
      <c r="I2965">
        <v>59</v>
      </c>
      <c r="J2965" t="s">
        <v>2989</v>
      </c>
      <c r="K2965" s="15">
        <v>42385</v>
      </c>
      <c r="L2965" s="14">
        <v>86000</v>
      </c>
      <c r="M2965">
        <v>19.09</v>
      </c>
      <c r="N2965" s="1">
        <v>0.17</v>
      </c>
      <c r="O2965">
        <v>927</v>
      </c>
      <c r="P2965" t="s">
        <v>14641</v>
      </c>
      <c r="Q2965">
        <v>2.54</v>
      </c>
      <c r="R2965" t="s">
        <v>14646</v>
      </c>
      <c r="S2965" s="14">
        <f>profile[[#This Row],[income]]/1000</f>
        <v>86</v>
      </c>
    </row>
    <row r="2966" spans="1:19" x14ac:dyDescent="0.25">
      <c r="A2966" t="s">
        <v>2964</v>
      </c>
      <c r="B2966" s="1">
        <v>25.697800000000001</v>
      </c>
      <c r="D2966" s="14" t="s">
        <v>3061</v>
      </c>
      <c r="E2966" s="14">
        <v>26.518333333333334</v>
      </c>
      <c r="H2966" t="s">
        <v>14627</v>
      </c>
      <c r="I2966">
        <v>63</v>
      </c>
      <c r="J2966" t="s">
        <v>8308</v>
      </c>
      <c r="K2966" s="15">
        <v>42453</v>
      </c>
      <c r="L2966" s="14">
        <v>116000</v>
      </c>
      <c r="M2966">
        <v>29.44</v>
      </c>
      <c r="N2966" s="1">
        <v>0.17</v>
      </c>
      <c r="O2966">
        <v>859</v>
      </c>
      <c r="P2966" t="s">
        <v>14641</v>
      </c>
      <c r="Q2966">
        <v>2.35</v>
      </c>
      <c r="R2966" t="s">
        <v>14646</v>
      </c>
      <c r="S2966" s="14">
        <f>profile[[#This Row],[income]]/1000</f>
        <v>116</v>
      </c>
    </row>
    <row r="2967" spans="1:19" x14ac:dyDescent="0.25">
      <c r="A2967" t="s">
        <v>2965</v>
      </c>
      <c r="B2967" s="1">
        <v>16.375</v>
      </c>
      <c r="D2967" s="14" t="s">
        <v>3062</v>
      </c>
      <c r="E2967" s="14">
        <v>2.1799999999999997</v>
      </c>
      <c r="H2967" t="s">
        <v>14626</v>
      </c>
      <c r="I2967">
        <v>70</v>
      </c>
      <c r="J2967" t="s">
        <v>9739</v>
      </c>
      <c r="K2967" s="15">
        <v>42289</v>
      </c>
      <c r="L2967" s="14">
        <v>90000</v>
      </c>
      <c r="M2967">
        <v>22.981100000000001</v>
      </c>
      <c r="N2967" s="1">
        <v>0.17</v>
      </c>
      <c r="O2967">
        <v>1023</v>
      </c>
      <c r="P2967" t="s">
        <v>14641</v>
      </c>
      <c r="Q2967">
        <v>2.8</v>
      </c>
      <c r="R2967" t="s">
        <v>14646</v>
      </c>
      <c r="S2967" s="14">
        <f>profile[[#This Row],[income]]/1000</f>
        <v>90</v>
      </c>
    </row>
    <row r="2968" spans="1:19" x14ac:dyDescent="0.25">
      <c r="A2968" t="s">
        <v>2966</v>
      </c>
      <c r="B2968" s="1">
        <v>32.713999999999999</v>
      </c>
      <c r="D2968" s="14" t="s">
        <v>3063</v>
      </c>
      <c r="E2968" s="14">
        <v>15.398571428571429</v>
      </c>
      <c r="H2968" t="s">
        <v>14627</v>
      </c>
      <c r="I2968">
        <v>23</v>
      </c>
      <c r="J2968" t="s">
        <v>7567</v>
      </c>
      <c r="K2968" s="15">
        <v>42613</v>
      </c>
      <c r="L2968" s="14">
        <v>47000</v>
      </c>
      <c r="M2968">
        <v>3.3475000000000001</v>
      </c>
      <c r="N2968" s="1">
        <v>0.17</v>
      </c>
      <c r="O2968">
        <v>699</v>
      </c>
      <c r="P2968" t="s">
        <v>14639</v>
      </c>
      <c r="Q2968">
        <v>1.91</v>
      </c>
      <c r="R2968" t="s">
        <v>14646</v>
      </c>
      <c r="S2968" s="14">
        <f>profile[[#This Row],[income]]/1000</f>
        <v>47</v>
      </c>
    </row>
    <row r="2969" spans="1:19" x14ac:dyDescent="0.25">
      <c r="A2969" t="s">
        <v>2967</v>
      </c>
      <c r="B2969" s="1">
        <v>0</v>
      </c>
      <c r="D2969" s="14" t="s">
        <v>3064</v>
      </c>
      <c r="E2969" s="14">
        <v>3.9825000000000004</v>
      </c>
      <c r="H2969" t="s">
        <v>14627</v>
      </c>
      <c r="I2969">
        <v>61</v>
      </c>
      <c r="J2969" t="s">
        <v>10403</v>
      </c>
      <c r="K2969" s="15">
        <v>42853</v>
      </c>
      <c r="L2969" s="14">
        <v>59000</v>
      </c>
      <c r="M2969">
        <v>4.6528999999999998</v>
      </c>
      <c r="N2969" s="1">
        <v>0.17</v>
      </c>
      <c r="O2969">
        <v>459</v>
      </c>
      <c r="P2969" t="s">
        <v>14639</v>
      </c>
      <c r="Q2969">
        <v>1.26</v>
      </c>
      <c r="R2969" t="s">
        <v>14646</v>
      </c>
      <c r="S2969" s="14">
        <f>profile[[#This Row],[income]]/1000</f>
        <v>59</v>
      </c>
    </row>
    <row r="2970" spans="1:19" x14ac:dyDescent="0.25">
      <c r="A2970" t="s">
        <v>2968</v>
      </c>
      <c r="B2970" s="1">
        <v>1.96</v>
      </c>
      <c r="D2970" s="14" t="s">
        <v>3065</v>
      </c>
      <c r="E2970" s="14">
        <v>12.346250000000001</v>
      </c>
      <c r="H2970" t="s">
        <v>14627</v>
      </c>
      <c r="I2970">
        <v>70</v>
      </c>
      <c r="J2970" t="s">
        <v>1563</v>
      </c>
      <c r="K2970" s="15">
        <v>42392</v>
      </c>
      <c r="L2970" s="14">
        <v>90000</v>
      </c>
      <c r="M2970">
        <v>23.46</v>
      </c>
      <c r="N2970" s="1">
        <v>0.17</v>
      </c>
      <c r="O2970">
        <v>920</v>
      </c>
      <c r="P2970" t="s">
        <v>14641</v>
      </c>
      <c r="Q2970">
        <v>2.52</v>
      </c>
      <c r="R2970" t="s">
        <v>14646</v>
      </c>
      <c r="S2970" s="14">
        <f>profile[[#This Row],[income]]/1000</f>
        <v>90</v>
      </c>
    </row>
    <row r="2971" spans="1:19" x14ac:dyDescent="0.25">
      <c r="A2971" t="s">
        <v>2969</v>
      </c>
      <c r="B2971" s="1">
        <v>1.7549999999999999</v>
      </c>
      <c r="D2971" s="14" t="s">
        <v>3066</v>
      </c>
      <c r="E2971" s="14">
        <v>19.606000000000002</v>
      </c>
      <c r="H2971" t="s">
        <v>14627</v>
      </c>
      <c r="I2971">
        <v>69</v>
      </c>
      <c r="J2971" t="s">
        <v>6021</v>
      </c>
      <c r="K2971" s="15">
        <v>42491</v>
      </c>
      <c r="L2971" s="14">
        <v>47000</v>
      </c>
      <c r="M2971">
        <v>3.1985999999999999</v>
      </c>
      <c r="N2971" s="1">
        <v>0.17</v>
      </c>
      <c r="O2971">
        <v>821</v>
      </c>
      <c r="P2971" t="s">
        <v>14639</v>
      </c>
      <c r="Q2971">
        <v>2.25</v>
      </c>
      <c r="R2971" t="s">
        <v>14646</v>
      </c>
      <c r="S2971" s="14">
        <f>profile[[#This Row],[income]]/1000</f>
        <v>47</v>
      </c>
    </row>
    <row r="2972" spans="1:19" x14ac:dyDescent="0.25">
      <c r="A2972" t="s">
        <v>2970</v>
      </c>
      <c r="B2972" s="1">
        <v>13.374000000000001</v>
      </c>
      <c r="D2972" s="14" t="s">
        <v>3067</v>
      </c>
      <c r="E2972" s="14">
        <v>2.8266666666666667</v>
      </c>
      <c r="H2972" t="s">
        <v>14627</v>
      </c>
      <c r="I2972">
        <v>28</v>
      </c>
      <c r="J2972" t="s">
        <v>811</v>
      </c>
      <c r="K2972" s="15">
        <v>42344</v>
      </c>
      <c r="L2972" s="14">
        <v>50000</v>
      </c>
      <c r="M2972">
        <v>3.7166999999999999</v>
      </c>
      <c r="N2972" s="1">
        <v>0.17</v>
      </c>
      <c r="O2972">
        <v>968</v>
      </c>
      <c r="P2972" t="s">
        <v>14639</v>
      </c>
      <c r="Q2972">
        <v>2.65</v>
      </c>
      <c r="R2972" t="s">
        <v>14646</v>
      </c>
      <c r="S2972" s="14">
        <f>profile[[#This Row],[income]]/1000</f>
        <v>50</v>
      </c>
    </row>
    <row r="2973" spans="1:19" x14ac:dyDescent="0.25">
      <c r="A2973" t="s">
        <v>2971</v>
      </c>
      <c r="B2973" s="1">
        <v>0.87</v>
      </c>
      <c r="D2973" s="14" t="s">
        <v>3068</v>
      </c>
      <c r="E2973" s="14">
        <v>21.273333333333333</v>
      </c>
      <c r="H2973" t="s">
        <v>14627</v>
      </c>
      <c r="I2973">
        <v>66</v>
      </c>
      <c r="J2973" t="s">
        <v>1847</v>
      </c>
      <c r="K2973" s="15">
        <v>42393</v>
      </c>
      <c r="L2973" s="14">
        <v>49000</v>
      </c>
      <c r="M2973">
        <v>11.9373</v>
      </c>
      <c r="N2973" s="1">
        <v>0.8</v>
      </c>
      <c r="O2973">
        <v>919</v>
      </c>
      <c r="P2973" t="s">
        <v>14640</v>
      </c>
      <c r="Q2973">
        <v>2.52</v>
      </c>
      <c r="R2973" t="s">
        <v>14646</v>
      </c>
      <c r="S2973" s="14">
        <f>profile[[#This Row],[income]]/1000</f>
        <v>49</v>
      </c>
    </row>
    <row r="2974" spans="1:19" x14ac:dyDescent="0.25">
      <c r="A2974" t="s">
        <v>2972</v>
      </c>
      <c r="B2974" s="1">
        <v>18.274999999999999</v>
      </c>
      <c r="D2974" s="14" t="s">
        <v>3069</v>
      </c>
      <c r="E2974" s="14">
        <v>26.037500000000001</v>
      </c>
      <c r="H2974" t="s">
        <v>14627</v>
      </c>
      <c r="I2974">
        <v>53</v>
      </c>
      <c r="J2974" t="s">
        <v>980</v>
      </c>
      <c r="K2974" s="15">
        <v>42848</v>
      </c>
      <c r="L2974" s="14">
        <v>40000</v>
      </c>
      <c r="M2974">
        <v>8.43</v>
      </c>
      <c r="N2974" s="1">
        <v>0.8</v>
      </c>
      <c r="O2974">
        <v>464</v>
      </c>
      <c r="P2974" t="s">
        <v>14640</v>
      </c>
      <c r="Q2974">
        <v>1.27</v>
      </c>
      <c r="R2974" t="s">
        <v>14646</v>
      </c>
      <c r="S2974" s="14">
        <f>profile[[#This Row],[income]]/1000</f>
        <v>40</v>
      </c>
    </row>
    <row r="2975" spans="1:19" x14ac:dyDescent="0.25">
      <c r="A2975" t="s">
        <v>2973</v>
      </c>
      <c r="B2975" s="1">
        <v>0</v>
      </c>
      <c r="D2975" s="14" t="s">
        <v>3070</v>
      </c>
      <c r="E2975" s="14">
        <v>18.43375</v>
      </c>
      <c r="H2975" t="s">
        <v>14627</v>
      </c>
      <c r="I2975">
        <v>38</v>
      </c>
      <c r="J2975" t="s">
        <v>1957</v>
      </c>
      <c r="K2975" s="15">
        <v>42504</v>
      </c>
      <c r="L2975" s="14">
        <v>47000</v>
      </c>
      <c r="M2975">
        <v>9.86</v>
      </c>
      <c r="N2975" s="1">
        <v>0.8</v>
      </c>
      <c r="O2975">
        <v>808</v>
      </c>
      <c r="P2975" t="s">
        <v>14640</v>
      </c>
      <c r="Q2975">
        <v>2.21</v>
      </c>
      <c r="R2975" t="s">
        <v>14646</v>
      </c>
      <c r="S2975" s="14">
        <f>profile[[#This Row],[income]]/1000</f>
        <v>47</v>
      </c>
    </row>
    <row r="2976" spans="1:19" x14ac:dyDescent="0.25">
      <c r="A2976" t="s">
        <v>2974</v>
      </c>
      <c r="B2976" s="1">
        <v>41.43</v>
      </c>
      <c r="D2976" s="14" t="s">
        <v>3071</v>
      </c>
      <c r="E2976" s="14">
        <v>25.496363636363636</v>
      </c>
      <c r="H2976" t="s">
        <v>14626</v>
      </c>
      <c r="I2976">
        <v>23</v>
      </c>
      <c r="J2976" t="s">
        <v>4100</v>
      </c>
      <c r="K2976" s="15">
        <v>42904</v>
      </c>
      <c r="L2976" s="14">
        <v>48000</v>
      </c>
      <c r="M2976">
        <v>10.7567</v>
      </c>
      <c r="N2976" s="1">
        <v>0.8</v>
      </c>
      <c r="O2976">
        <v>408</v>
      </c>
      <c r="P2976" t="s">
        <v>14640</v>
      </c>
      <c r="Q2976">
        <v>1.1200000000000001</v>
      </c>
      <c r="R2976" t="s">
        <v>14646</v>
      </c>
      <c r="S2976" s="14">
        <f>profile[[#This Row],[income]]/1000</f>
        <v>48</v>
      </c>
    </row>
    <row r="2977" spans="1:19" x14ac:dyDescent="0.25">
      <c r="A2977" t="s">
        <v>2975</v>
      </c>
      <c r="B2977" s="1">
        <v>1.9350000000000001</v>
      </c>
      <c r="D2977" s="14" t="s">
        <v>3072</v>
      </c>
      <c r="E2977" s="14">
        <v>3.8225000000000002</v>
      </c>
      <c r="H2977" t="s">
        <v>14627</v>
      </c>
      <c r="I2977">
        <v>43</v>
      </c>
      <c r="J2977" t="s">
        <v>11000</v>
      </c>
      <c r="K2977" s="15">
        <v>42250</v>
      </c>
      <c r="L2977" s="14">
        <v>56000</v>
      </c>
      <c r="M2977">
        <v>12.705</v>
      </c>
      <c r="N2977" s="1">
        <v>0.8</v>
      </c>
      <c r="O2977">
        <v>1062</v>
      </c>
      <c r="P2977" t="s">
        <v>14640</v>
      </c>
      <c r="Q2977">
        <v>2.91</v>
      </c>
      <c r="R2977" t="s">
        <v>14646</v>
      </c>
      <c r="S2977" s="14">
        <f>profile[[#This Row],[income]]/1000</f>
        <v>56</v>
      </c>
    </row>
    <row r="2978" spans="1:19" x14ac:dyDescent="0.25">
      <c r="A2978" t="s">
        <v>2976</v>
      </c>
      <c r="B2978" s="1">
        <v>9.5629000000000008</v>
      </c>
      <c r="D2978" s="14" t="s">
        <v>3073</v>
      </c>
      <c r="E2978" s="14">
        <v>25.655714285714286</v>
      </c>
      <c r="H2978" t="s">
        <v>14626</v>
      </c>
      <c r="I2978">
        <v>50</v>
      </c>
      <c r="J2978" t="s">
        <v>4608</v>
      </c>
      <c r="K2978" s="15">
        <v>42257</v>
      </c>
      <c r="L2978" s="14">
        <v>48000</v>
      </c>
      <c r="M2978">
        <v>12.2347</v>
      </c>
      <c r="N2978" s="1">
        <v>0.83</v>
      </c>
      <c r="O2978">
        <v>1055</v>
      </c>
      <c r="P2978" t="s">
        <v>14640</v>
      </c>
      <c r="Q2978">
        <v>2.89</v>
      </c>
      <c r="R2978" t="s">
        <v>14646</v>
      </c>
      <c r="S2978" s="14">
        <f>profile[[#This Row],[income]]/1000</f>
        <v>48</v>
      </c>
    </row>
    <row r="2979" spans="1:19" x14ac:dyDescent="0.25">
      <c r="A2979" t="s">
        <v>2977</v>
      </c>
      <c r="B2979" s="1">
        <v>2.2774999999999999</v>
      </c>
      <c r="D2979" s="14" t="s">
        <v>3074</v>
      </c>
      <c r="E2979" s="14">
        <v>19.074545454545454</v>
      </c>
      <c r="H2979" t="s">
        <v>14626</v>
      </c>
      <c r="I2979">
        <v>92</v>
      </c>
      <c r="J2979" t="s">
        <v>5902</v>
      </c>
      <c r="K2979" s="15">
        <v>42429</v>
      </c>
      <c r="L2979" s="14">
        <v>39000</v>
      </c>
      <c r="M2979">
        <v>7.7428999999999997</v>
      </c>
      <c r="N2979" s="1">
        <v>0.8</v>
      </c>
      <c r="O2979">
        <v>883</v>
      </c>
      <c r="P2979" t="s">
        <v>14640</v>
      </c>
      <c r="Q2979">
        <v>2.42</v>
      </c>
      <c r="R2979" t="s">
        <v>14646</v>
      </c>
      <c r="S2979" s="14">
        <f>profile[[#This Row],[income]]/1000</f>
        <v>39</v>
      </c>
    </row>
    <row r="2980" spans="1:19" x14ac:dyDescent="0.25">
      <c r="A2980" t="s">
        <v>2978</v>
      </c>
      <c r="B2980" s="1">
        <v>2.4832999999999998</v>
      </c>
      <c r="D2980" s="14" t="s">
        <v>3075</v>
      </c>
      <c r="E2980" s="14">
        <v>24.692727272727272</v>
      </c>
      <c r="H2980" t="s">
        <v>14626</v>
      </c>
      <c r="I2980">
        <v>61</v>
      </c>
      <c r="J2980" t="s">
        <v>773</v>
      </c>
      <c r="K2980" s="15">
        <v>42610</v>
      </c>
      <c r="L2980" s="14">
        <v>50000</v>
      </c>
      <c r="M2980">
        <v>12.065</v>
      </c>
      <c r="N2980" s="1">
        <v>0.8</v>
      </c>
      <c r="O2980">
        <v>702</v>
      </c>
      <c r="P2980" t="s">
        <v>14640</v>
      </c>
      <c r="Q2980">
        <v>1.92</v>
      </c>
      <c r="R2980" t="s">
        <v>14646</v>
      </c>
      <c r="S2980" s="14">
        <f>profile[[#This Row],[income]]/1000</f>
        <v>50</v>
      </c>
    </row>
    <row r="2981" spans="1:19" x14ac:dyDescent="0.25">
      <c r="A2981" t="s">
        <v>2979</v>
      </c>
      <c r="B2981" s="1">
        <v>1.68</v>
      </c>
      <c r="D2981" s="14" t="s">
        <v>3076</v>
      </c>
      <c r="E2981" s="14">
        <v>20.640000000000004</v>
      </c>
      <c r="H2981" t="s">
        <v>14627</v>
      </c>
      <c r="I2981">
        <v>22</v>
      </c>
      <c r="J2981" t="s">
        <v>8946</v>
      </c>
      <c r="K2981" s="15">
        <v>42770</v>
      </c>
      <c r="L2981" s="14">
        <v>35000</v>
      </c>
      <c r="M2981">
        <v>8.9571000000000005</v>
      </c>
      <c r="N2981" s="1">
        <v>0.8</v>
      </c>
      <c r="O2981">
        <v>542</v>
      </c>
      <c r="P2981" t="s">
        <v>14640</v>
      </c>
      <c r="Q2981">
        <v>1.48</v>
      </c>
      <c r="R2981" t="s">
        <v>14646</v>
      </c>
      <c r="S2981" s="14">
        <f>profile[[#This Row],[income]]/1000</f>
        <v>35</v>
      </c>
    </row>
    <row r="2982" spans="1:19" x14ac:dyDescent="0.25">
      <c r="A2982" t="s">
        <v>2980</v>
      </c>
      <c r="B2982" s="1">
        <v>0</v>
      </c>
      <c r="D2982" s="14" t="s">
        <v>3077</v>
      </c>
      <c r="E2982" s="14">
        <v>13.095000000000001</v>
      </c>
      <c r="H2982" t="s">
        <v>14627</v>
      </c>
      <c r="I2982">
        <v>77</v>
      </c>
      <c r="J2982" t="s">
        <v>13691</v>
      </c>
      <c r="K2982" s="15">
        <v>42598</v>
      </c>
      <c r="L2982" s="14">
        <v>57000</v>
      </c>
      <c r="M2982">
        <v>11.657999999999999</v>
      </c>
      <c r="N2982" s="1">
        <v>0.8</v>
      </c>
      <c r="O2982">
        <v>714</v>
      </c>
      <c r="P2982" t="s">
        <v>14640</v>
      </c>
      <c r="Q2982">
        <v>1.95</v>
      </c>
      <c r="R2982" t="s">
        <v>14646</v>
      </c>
      <c r="S2982" s="14">
        <f>profile[[#This Row],[income]]/1000</f>
        <v>57</v>
      </c>
    </row>
    <row r="2983" spans="1:19" x14ac:dyDescent="0.25">
      <c r="A2983" t="s">
        <v>2981</v>
      </c>
      <c r="B2983" s="1">
        <v>18.914999999999999</v>
      </c>
      <c r="D2983" s="14" t="s">
        <v>3078</v>
      </c>
      <c r="E2983" s="14">
        <v>4.9799999999999995</v>
      </c>
      <c r="H2983" t="s">
        <v>14627</v>
      </c>
      <c r="I2983">
        <v>46</v>
      </c>
      <c r="J2983" t="s">
        <v>556</v>
      </c>
      <c r="K2983" s="15">
        <v>42512</v>
      </c>
      <c r="L2983" s="14">
        <v>53000</v>
      </c>
      <c r="M2983">
        <v>11.835000000000001</v>
      </c>
      <c r="N2983" s="1">
        <v>0.8</v>
      </c>
      <c r="O2983">
        <v>800</v>
      </c>
      <c r="P2983" t="s">
        <v>14640</v>
      </c>
      <c r="Q2983">
        <v>2.19</v>
      </c>
      <c r="R2983" t="s">
        <v>14646</v>
      </c>
      <c r="S2983" s="14">
        <f>profile[[#This Row],[income]]/1000</f>
        <v>53</v>
      </c>
    </row>
    <row r="2984" spans="1:19" x14ac:dyDescent="0.25">
      <c r="A2984" t="s">
        <v>2982</v>
      </c>
      <c r="B2984" s="1">
        <v>8.7921999999999993</v>
      </c>
      <c r="D2984" s="14" t="s">
        <v>3079</v>
      </c>
      <c r="E2984" s="14">
        <v>12.814444444444444</v>
      </c>
      <c r="H2984" t="s">
        <v>14627</v>
      </c>
      <c r="I2984">
        <v>30</v>
      </c>
      <c r="J2984" t="s">
        <v>11752</v>
      </c>
      <c r="K2984" s="15">
        <v>42887</v>
      </c>
      <c r="L2984" s="14">
        <v>65000</v>
      </c>
      <c r="M2984">
        <v>3.57</v>
      </c>
      <c r="N2984" s="1">
        <v>0.8</v>
      </c>
      <c r="O2984">
        <v>425</v>
      </c>
      <c r="P2984" t="s">
        <v>14640</v>
      </c>
      <c r="Q2984">
        <v>1.1599999999999999</v>
      </c>
      <c r="R2984" t="s">
        <v>14646</v>
      </c>
      <c r="S2984" s="14">
        <f>profile[[#This Row],[income]]/1000</f>
        <v>65</v>
      </c>
    </row>
    <row r="2985" spans="1:19" x14ac:dyDescent="0.25">
      <c r="A2985" t="s">
        <v>2983</v>
      </c>
      <c r="B2985" s="1">
        <v>1.03</v>
      </c>
      <c r="D2985" s="14" t="s">
        <v>3080</v>
      </c>
      <c r="E2985" s="14">
        <v>19.856153846153845</v>
      </c>
      <c r="H2985" t="s">
        <v>14626</v>
      </c>
      <c r="I2985">
        <v>66</v>
      </c>
      <c r="J2985" t="s">
        <v>8393</v>
      </c>
      <c r="K2985" s="15">
        <v>42561</v>
      </c>
      <c r="L2985" s="14">
        <v>51000</v>
      </c>
      <c r="M2985">
        <v>3.7593000000000001</v>
      </c>
      <c r="N2985" s="1">
        <v>0.8</v>
      </c>
      <c r="O2985">
        <v>751</v>
      </c>
      <c r="P2985" t="s">
        <v>14640</v>
      </c>
      <c r="Q2985">
        <v>2.06</v>
      </c>
      <c r="R2985" t="s">
        <v>14646</v>
      </c>
      <c r="S2985" s="14">
        <f>profile[[#This Row],[income]]/1000</f>
        <v>51</v>
      </c>
    </row>
    <row r="2986" spans="1:19" x14ac:dyDescent="0.25">
      <c r="A2986" t="s">
        <v>2984</v>
      </c>
      <c r="B2986" s="1">
        <v>24.27</v>
      </c>
      <c r="D2986" s="14" t="s">
        <v>3081</v>
      </c>
      <c r="E2986" s="14">
        <v>29.156666666666666</v>
      </c>
      <c r="H2986" t="s">
        <v>14626</v>
      </c>
      <c r="I2986">
        <v>39</v>
      </c>
      <c r="J2986" t="s">
        <v>11358</v>
      </c>
      <c r="K2986" s="15">
        <v>42384</v>
      </c>
      <c r="L2986" s="14">
        <v>50000</v>
      </c>
      <c r="M2986">
        <v>12.6975</v>
      </c>
      <c r="N2986" s="1">
        <v>0.8</v>
      </c>
      <c r="O2986">
        <v>928</v>
      </c>
      <c r="P2986" t="s">
        <v>14640</v>
      </c>
      <c r="Q2986">
        <v>2.54</v>
      </c>
      <c r="R2986" t="s">
        <v>14646</v>
      </c>
      <c r="S2986" s="14">
        <f>profile[[#This Row],[income]]/1000</f>
        <v>50</v>
      </c>
    </row>
    <row r="2987" spans="1:19" x14ac:dyDescent="0.25">
      <c r="A2987" t="s">
        <v>2985</v>
      </c>
      <c r="B2987" s="1">
        <v>0.82</v>
      </c>
      <c r="D2987" s="14" t="s">
        <v>3082</v>
      </c>
      <c r="E2987" s="14">
        <v>2.0525000000000002</v>
      </c>
      <c r="H2987" t="s">
        <v>14627</v>
      </c>
      <c r="I2987">
        <v>60</v>
      </c>
      <c r="J2987" t="s">
        <v>1969</v>
      </c>
      <c r="K2987" s="15">
        <v>42569</v>
      </c>
      <c r="L2987" s="14">
        <v>56000</v>
      </c>
      <c r="M2987">
        <v>11.5341</v>
      </c>
      <c r="N2987" s="1">
        <v>0.8</v>
      </c>
      <c r="O2987">
        <v>743</v>
      </c>
      <c r="P2987" t="s">
        <v>14640</v>
      </c>
      <c r="Q2987">
        <v>2.0299999999999998</v>
      </c>
      <c r="R2987" t="s">
        <v>14646</v>
      </c>
      <c r="S2987" s="14">
        <f>profile[[#This Row],[income]]/1000</f>
        <v>56</v>
      </c>
    </row>
    <row r="2988" spans="1:19" x14ac:dyDescent="0.25">
      <c r="A2988" t="s">
        <v>2986</v>
      </c>
      <c r="B2988" s="1">
        <v>13.1614</v>
      </c>
      <c r="D2988" s="14" t="s">
        <v>3083</v>
      </c>
      <c r="E2988" s="14">
        <v>28.040000000000003</v>
      </c>
      <c r="H2988" t="s">
        <v>14626</v>
      </c>
      <c r="I2988">
        <v>30</v>
      </c>
      <c r="J2988" t="s">
        <v>11610</v>
      </c>
      <c r="K2988" s="15">
        <v>42670</v>
      </c>
      <c r="L2988" s="14">
        <v>42000</v>
      </c>
      <c r="M2988">
        <v>8.8833000000000002</v>
      </c>
      <c r="N2988" s="1">
        <v>0.8</v>
      </c>
      <c r="O2988">
        <v>642</v>
      </c>
      <c r="P2988" t="s">
        <v>14640</v>
      </c>
      <c r="Q2988">
        <v>1.76</v>
      </c>
      <c r="R2988" t="s">
        <v>14646</v>
      </c>
      <c r="S2988" s="14">
        <f>profile[[#This Row],[income]]/1000</f>
        <v>42</v>
      </c>
    </row>
    <row r="2989" spans="1:19" x14ac:dyDescent="0.25">
      <c r="A2989" t="s">
        <v>2987</v>
      </c>
      <c r="B2989" s="1">
        <v>0</v>
      </c>
      <c r="D2989" s="14" t="s">
        <v>3084</v>
      </c>
      <c r="E2989" s="14">
        <v>22.647499999999997</v>
      </c>
      <c r="H2989" t="s">
        <v>14627</v>
      </c>
      <c r="I2989">
        <v>57</v>
      </c>
      <c r="J2989" t="s">
        <v>5682</v>
      </c>
      <c r="K2989" s="15">
        <v>42300</v>
      </c>
      <c r="L2989" s="14">
        <v>52000</v>
      </c>
      <c r="M2989">
        <v>9.98</v>
      </c>
      <c r="N2989" s="1">
        <v>0.8</v>
      </c>
      <c r="O2989">
        <v>1012</v>
      </c>
      <c r="P2989" t="s">
        <v>14640</v>
      </c>
      <c r="Q2989">
        <v>2.77</v>
      </c>
      <c r="R2989" t="s">
        <v>14646</v>
      </c>
      <c r="S2989" s="14">
        <f>profile[[#This Row],[income]]/1000</f>
        <v>52</v>
      </c>
    </row>
    <row r="2990" spans="1:19" x14ac:dyDescent="0.25">
      <c r="A2990" t="s">
        <v>2988</v>
      </c>
      <c r="B2990" s="1">
        <v>2.06</v>
      </c>
      <c r="D2990" s="14" t="s">
        <v>3085</v>
      </c>
      <c r="E2990" s="14">
        <v>20.905000000000001</v>
      </c>
      <c r="H2990" t="s">
        <v>14627</v>
      </c>
      <c r="I2990">
        <v>49</v>
      </c>
      <c r="J2990" t="s">
        <v>2534</v>
      </c>
      <c r="K2990" s="15">
        <v>42550</v>
      </c>
      <c r="L2990" s="14">
        <v>42000</v>
      </c>
      <c r="M2990">
        <v>9.1027000000000005</v>
      </c>
      <c r="N2990" s="1">
        <v>0.8</v>
      </c>
      <c r="O2990">
        <v>762</v>
      </c>
      <c r="P2990" t="s">
        <v>14640</v>
      </c>
      <c r="Q2990">
        <v>2.09</v>
      </c>
      <c r="R2990" t="s">
        <v>14646</v>
      </c>
      <c r="S2990" s="14">
        <f>profile[[#This Row],[income]]/1000</f>
        <v>42</v>
      </c>
    </row>
    <row r="2991" spans="1:19" x14ac:dyDescent="0.25">
      <c r="A2991" t="s">
        <v>2989</v>
      </c>
      <c r="B2991" s="1">
        <v>19.09</v>
      </c>
      <c r="D2991" s="14" t="s">
        <v>3086</v>
      </c>
      <c r="E2991" s="14">
        <v>17.904999999999998</v>
      </c>
      <c r="H2991" t="s">
        <v>14626</v>
      </c>
      <c r="I2991">
        <v>33</v>
      </c>
      <c r="J2991" t="s">
        <v>6561</v>
      </c>
      <c r="K2991" s="15">
        <v>42825</v>
      </c>
      <c r="L2991" s="14">
        <v>37000</v>
      </c>
      <c r="M2991">
        <v>7.8967000000000001</v>
      </c>
      <c r="N2991" s="1">
        <v>0.83</v>
      </c>
      <c r="O2991">
        <v>487</v>
      </c>
      <c r="P2991" t="s">
        <v>14640</v>
      </c>
      <c r="Q2991">
        <v>1.33</v>
      </c>
      <c r="R2991" t="s">
        <v>14646</v>
      </c>
      <c r="S2991" s="14">
        <f>profile[[#This Row],[income]]/1000</f>
        <v>37</v>
      </c>
    </row>
    <row r="2992" spans="1:19" x14ac:dyDescent="0.25">
      <c r="A2992" t="s">
        <v>2990</v>
      </c>
      <c r="B2992" s="1">
        <v>28.324999999999999</v>
      </c>
      <c r="D2992" s="14" t="s">
        <v>3087</v>
      </c>
      <c r="E2992" s="14">
        <v>21.408000000000001</v>
      </c>
      <c r="H2992" t="s">
        <v>14627</v>
      </c>
      <c r="I2992">
        <v>73</v>
      </c>
      <c r="J2992" t="s">
        <v>4498</v>
      </c>
      <c r="K2992" s="15">
        <v>42538</v>
      </c>
      <c r="L2992" s="14">
        <v>32000</v>
      </c>
      <c r="M2992">
        <v>7.5316999999999998</v>
      </c>
      <c r="N2992" s="1">
        <v>0.8</v>
      </c>
      <c r="O2992">
        <v>774</v>
      </c>
      <c r="P2992" t="s">
        <v>14640</v>
      </c>
      <c r="Q2992">
        <v>2.12</v>
      </c>
      <c r="R2992" t="s">
        <v>14646</v>
      </c>
      <c r="S2992" s="14">
        <f>profile[[#This Row],[income]]/1000</f>
        <v>32</v>
      </c>
    </row>
    <row r="2993" spans="1:19" x14ac:dyDescent="0.25">
      <c r="A2993" t="s">
        <v>2991</v>
      </c>
      <c r="B2993" s="1">
        <v>0</v>
      </c>
      <c r="D2993" s="14" t="s">
        <v>3088</v>
      </c>
      <c r="E2993" s="14">
        <v>18.984999999999999</v>
      </c>
      <c r="H2993" t="s">
        <v>14626</v>
      </c>
      <c r="I2993">
        <v>48</v>
      </c>
      <c r="J2993" t="s">
        <v>9092</v>
      </c>
      <c r="K2993" s="15">
        <v>42661</v>
      </c>
      <c r="L2993" s="14">
        <v>53000</v>
      </c>
      <c r="M2993">
        <v>12.8438</v>
      </c>
      <c r="N2993" s="1">
        <v>0.83</v>
      </c>
      <c r="O2993">
        <v>651</v>
      </c>
      <c r="P2993" t="s">
        <v>14640</v>
      </c>
      <c r="Q2993">
        <v>1.78</v>
      </c>
      <c r="R2993" t="s">
        <v>14646</v>
      </c>
      <c r="S2993" s="14">
        <f>profile[[#This Row],[income]]/1000</f>
        <v>53</v>
      </c>
    </row>
    <row r="2994" spans="1:19" x14ac:dyDescent="0.25">
      <c r="A2994" t="s">
        <v>2992</v>
      </c>
      <c r="B2994" s="1">
        <v>0</v>
      </c>
      <c r="D2994" s="14" t="s">
        <v>3090</v>
      </c>
      <c r="E2994" s="14">
        <v>27.25</v>
      </c>
      <c r="H2994" t="s">
        <v>14626</v>
      </c>
      <c r="I2994">
        <v>65</v>
      </c>
      <c r="J2994" t="s">
        <v>802</v>
      </c>
      <c r="K2994" s="15">
        <v>42454</v>
      </c>
      <c r="L2994" s="14">
        <v>51000</v>
      </c>
      <c r="M2994">
        <v>12.279</v>
      </c>
      <c r="N2994" s="1">
        <v>0.8</v>
      </c>
      <c r="O2994">
        <v>858</v>
      </c>
      <c r="P2994" t="s">
        <v>14640</v>
      </c>
      <c r="Q2994">
        <v>2.35</v>
      </c>
      <c r="R2994" t="s">
        <v>14646</v>
      </c>
      <c r="S2994" s="14">
        <f>profile[[#This Row],[income]]/1000</f>
        <v>51</v>
      </c>
    </row>
    <row r="2995" spans="1:19" x14ac:dyDescent="0.25">
      <c r="A2995" t="s">
        <v>2993</v>
      </c>
      <c r="B2995" s="1">
        <v>12.1867</v>
      </c>
      <c r="D2995" s="14" t="s">
        <v>3091</v>
      </c>
      <c r="E2995" s="14">
        <v>5.0066666666666668</v>
      </c>
      <c r="H2995" t="s">
        <v>14626</v>
      </c>
      <c r="I2995">
        <v>34</v>
      </c>
      <c r="J2995" t="s">
        <v>7285</v>
      </c>
      <c r="K2995" s="15">
        <v>42620</v>
      </c>
      <c r="L2995" s="14">
        <v>35000</v>
      </c>
      <c r="M2995">
        <v>7.69</v>
      </c>
      <c r="N2995" s="1">
        <v>0.8</v>
      </c>
      <c r="O2995">
        <v>692</v>
      </c>
      <c r="P2995" t="s">
        <v>14640</v>
      </c>
      <c r="Q2995">
        <v>1.89</v>
      </c>
      <c r="R2995" t="s">
        <v>14646</v>
      </c>
      <c r="S2995" s="14">
        <f>profile[[#This Row],[income]]/1000</f>
        <v>35</v>
      </c>
    </row>
    <row r="2996" spans="1:19" x14ac:dyDescent="0.25">
      <c r="A2996" t="s">
        <v>2994</v>
      </c>
      <c r="B2996" s="1">
        <v>20.127500000000001</v>
      </c>
      <c r="D2996" s="14" t="s">
        <v>3092</v>
      </c>
      <c r="E2996" s="14">
        <v>13.259999999999998</v>
      </c>
      <c r="H2996" t="s">
        <v>14626</v>
      </c>
      <c r="I2996">
        <v>55</v>
      </c>
      <c r="J2996" t="s">
        <v>2327</v>
      </c>
      <c r="K2996" s="15">
        <v>42703</v>
      </c>
      <c r="L2996" s="14">
        <v>55000</v>
      </c>
      <c r="M2996">
        <v>12.0175</v>
      </c>
      <c r="N2996" s="1">
        <v>0.8</v>
      </c>
      <c r="O2996">
        <v>609</v>
      </c>
      <c r="P2996" t="s">
        <v>14640</v>
      </c>
      <c r="Q2996">
        <v>1.67</v>
      </c>
      <c r="R2996" t="s">
        <v>14646</v>
      </c>
      <c r="S2996" s="14">
        <f>profile[[#This Row],[income]]/1000</f>
        <v>55</v>
      </c>
    </row>
    <row r="2997" spans="1:19" x14ac:dyDescent="0.25">
      <c r="A2997" t="s">
        <v>2995</v>
      </c>
      <c r="B2997" s="1">
        <v>24.73</v>
      </c>
      <c r="D2997" s="14" t="s">
        <v>3093</v>
      </c>
      <c r="E2997" s="14">
        <v>11.9375</v>
      </c>
      <c r="H2997" t="s">
        <v>14626</v>
      </c>
      <c r="I2997">
        <v>95</v>
      </c>
      <c r="J2997" t="s">
        <v>2786</v>
      </c>
      <c r="K2997" s="15">
        <v>42929</v>
      </c>
      <c r="L2997" s="14">
        <v>32000</v>
      </c>
      <c r="M2997">
        <v>8.4566999999999997</v>
      </c>
      <c r="N2997" s="1">
        <v>0.83</v>
      </c>
      <c r="O2997">
        <v>383</v>
      </c>
      <c r="P2997" t="s">
        <v>14640</v>
      </c>
      <c r="Q2997">
        <v>1.05</v>
      </c>
      <c r="R2997" t="s">
        <v>14646</v>
      </c>
      <c r="S2997" s="14">
        <f>profile[[#This Row],[income]]/1000</f>
        <v>32</v>
      </c>
    </row>
    <row r="2998" spans="1:19" x14ac:dyDescent="0.25">
      <c r="A2998" t="s">
        <v>2996</v>
      </c>
      <c r="B2998" s="1">
        <v>25.261700000000001</v>
      </c>
      <c r="D2998" s="14" t="s">
        <v>3094</v>
      </c>
      <c r="E2998" s="14">
        <v>16.345454545454547</v>
      </c>
      <c r="H2998" t="s">
        <v>14627</v>
      </c>
      <c r="I2998">
        <v>54</v>
      </c>
      <c r="J2998" t="s">
        <v>10433</v>
      </c>
      <c r="K2998" s="15">
        <v>42671</v>
      </c>
      <c r="L2998" s="14">
        <v>55000</v>
      </c>
      <c r="M2998">
        <v>12.085000000000001</v>
      </c>
      <c r="N2998" s="1">
        <v>0.8</v>
      </c>
      <c r="O2998">
        <v>641</v>
      </c>
      <c r="P2998" t="s">
        <v>14640</v>
      </c>
      <c r="Q2998">
        <v>1.75</v>
      </c>
      <c r="R2998" t="s">
        <v>14646</v>
      </c>
      <c r="S2998" s="14">
        <f>profile[[#This Row],[income]]/1000</f>
        <v>55</v>
      </c>
    </row>
    <row r="2999" spans="1:19" x14ac:dyDescent="0.25">
      <c r="A2999" t="s">
        <v>2997</v>
      </c>
      <c r="B2999" s="1">
        <v>9.26</v>
      </c>
      <c r="D2999" s="14" t="s">
        <v>3095</v>
      </c>
      <c r="E2999" s="14">
        <v>23.736666666666668</v>
      </c>
      <c r="H2999" t="s">
        <v>14626</v>
      </c>
      <c r="I2999">
        <v>54</v>
      </c>
      <c r="J2999" t="s">
        <v>14138</v>
      </c>
      <c r="K2999" s="15">
        <v>42411</v>
      </c>
      <c r="L2999" s="14">
        <v>37000</v>
      </c>
      <c r="M2999">
        <v>11.5718</v>
      </c>
      <c r="N2999" s="1">
        <v>0.8</v>
      </c>
      <c r="O2999">
        <v>901</v>
      </c>
      <c r="P2999" t="s">
        <v>14640</v>
      </c>
      <c r="Q2999">
        <v>2.4700000000000002</v>
      </c>
      <c r="R2999" t="s">
        <v>14646</v>
      </c>
      <c r="S2999" s="14">
        <f>profile[[#This Row],[income]]/1000</f>
        <v>37</v>
      </c>
    </row>
    <row r="3000" spans="1:19" x14ac:dyDescent="0.25">
      <c r="A3000" t="s">
        <v>2998</v>
      </c>
      <c r="B3000" s="1">
        <v>12.64</v>
      </c>
      <c r="D3000" s="14" t="s">
        <v>3096</v>
      </c>
      <c r="E3000" s="14">
        <v>9.6800000000000015</v>
      </c>
      <c r="H3000" t="s">
        <v>14626</v>
      </c>
      <c r="I3000">
        <v>45</v>
      </c>
      <c r="J3000" t="s">
        <v>12870</v>
      </c>
      <c r="K3000" s="15">
        <v>42490</v>
      </c>
      <c r="L3000" s="14">
        <v>51000</v>
      </c>
      <c r="M3000">
        <v>7.2539999999999996</v>
      </c>
      <c r="N3000" s="1">
        <v>0.83</v>
      </c>
      <c r="O3000">
        <v>822</v>
      </c>
      <c r="P3000" t="s">
        <v>14640</v>
      </c>
      <c r="Q3000">
        <v>2.25</v>
      </c>
      <c r="R3000" t="s">
        <v>14646</v>
      </c>
      <c r="S3000" s="14">
        <f>profile[[#This Row],[income]]/1000</f>
        <v>51</v>
      </c>
    </row>
    <row r="3001" spans="1:19" x14ac:dyDescent="0.25">
      <c r="A3001" t="s">
        <v>2999</v>
      </c>
      <c r="B3001" s="1">
        <v>27.4</v>
      </c>
      <c r="D3001" s="14" t="s">
        <v>3097</v>
      </c>
      <c r="E3001" s="14">
        <v>4.3983333333333325</v>
      </c>
      <c r="H3001" t="s">
        <v>14626</v>
      </c>
      <c r="I3001">
        <v>43</v>
      </c>
      <c r="J3001" t="s">
        <v>8368</v>
      </c>
      <c r="K3001" s="15">
        <v>42654</v>
      </c>
      <c r="L3001" s="14">
        <v>52000</v>
      </c>
      <c r="M3001">
        <v>12.14</v>
      </c>
      <c r="N3001" s="1">
        <v>0.8</v>
      </c>
      <c r="O3001">
        <v>658</v>
      </c>
      <c r="P3001" t="s">
        <v>14640</v>
      </c>
      <c r="Q3001">
        <v>1.8</v>
      </c>
      <c r="R3001" t="s">
        <v>14646</v>
      </c>
      <c r="S3001" s="14">
        <f>profile[[#This Row],[income]]/1000</f>
        <v>52</v>
      </c>
    </row>
    <row r="3002" spans="1:19" x14ac:dyDescent="0.25">
      <c r="A3002" t="s">
        <v>3000</v>
      </c>
      <c r="B3002" s="1">
        <v>20.677499999999998</v>
      </c>
      <c r="D3002" s="14" t="s">
        <v>3098</v>
      </c>
      <c r="E3002" s="14">
        <v>31.715</v>
      </c>
      <c r="H3002" t="s">
        <v>14626</v>
      </c>
      <c r="I3002">
        <v>83</v>
      </c>
      <c r="J3002" t="s">
        <v>5849</v>
      </c>
      <c r="K3002" s="15">
        <v>42359</v>
      </c>
      <c r="L3002" s="14">
        <v>44000</v>
      </c>
      <c r="M3002">
        <v>4.9428999999999998</v>
      </c>
      <c r="N3002" s="1">
        <v>0.8</v>
      </c>
      <c r="O3002">
        <v>953</v>
      </c>
      <c r="P3002" t="s">
        <v>14640</v>
      </c>
      <c r="Q3002">
        <v>2.61</v>
      </c>
      <c r="R3002" t="s">
        <v>14646</v>
      </c>
      <c r="S3002" s="14">
        <f>profile[[#This Row],[income]]/1000</f>
        <v>44</v>
      </c>
    </row>
    <row r="3003" spans="1:19" x14ac:dyDescent="0.25">
      <c r="A3003" t="s">
        <v>3001</v>
      </c>
      <c r="B3003" s="1">
        <v>25.725000000000001</v>
      </c>
      <c r="D3003" s="14" t="s">
        <v>3099</v>
      </c>
      <c r="E3003" s="14">
        <v>22.237272727272725</v>
      </c>
      <c r="H3003" t="s">
        <v>14627</v>
      </c>
      <c r="I3003">
        <v>67</v>
      </c>
      <c r="J3003" t="s">
        <v>8068</v>
      </c>
      <c r="K3003" s="15">
        <v>42316</v>
      </c>
      <c r="L3003" s="14">
        <v>55000</v>
      </c>
      <c r="M3003">
        <v>12.25</v>
      </c>
      <c r="N3003" s="1">
        <v>0.8</v>
      </c>
      <c r="O3003">
        <v>996</v>
      </c>
      <c r="P3003" t="s">
        <v>14640</v>
      </c>
      <c r="Q3003">
        <v>2.73</v>
      </c>
      <c r="R3003" t="s">
        <v>14646</v>
      </c>
      <c r="S3003" s="14">
        <f>profile[[#This Row],[income]]/1000</f>
        <v>55</v>
      </c>
    </row>
    <row r="3004" spans="1:19" x14ac:dyDescent="0.25">
      <c r="A3004" t="s">
        <v>3002</v>
      </c>
      <c r="B3004" s="1">
        <v>19.855</v>
      </c>
      <c r="D3004" s="14" t="s">
        <v>3100</v>
      </c>
      <c r="E3004" s="14">
        <v>14.208999999999998</v>
      </c>
      <c r="H3004" t="s">
        <v>14626</v>
      </c>
      <c r="I3004">
        <v>68</v>
      </c>
      <c r="J3004" t="s">
        <v>13453</v>
      </c>
      <c r="K3004" s="15">
        <v>42844</v>
      </c>
      <c r="L3004" s="14">
        <v>42000</v>
      </c>
      <c r="M3004">
        <v>11.9278</v>
      </c>
      <c r="N3004" s="1">
        <v>0.8</v>
      </c>
      <c r="O3004">
        <v>468</v>
      </c>
      <c r="P3004" t="s">
        <v>14640</v>
      </c>
      <c r="Q3004">
        <v>1.28</v>
      </c>
      <c r="R3004" t="s">
        <v>14646</v>
      </c>
      <c r="S3004" s="14">
        <f>profile[[#This Row],[income]]/1000</f>
        <v>42</v>
      </c>
    </row>
    <row r="3005" spans="1:19" x14ac:dyDescent="0.25">
      <c r="A3005" t="s">
        <v>3003</v>
      </c>
      <c r="B3005" s="1">
        <v>12.833600000000001</v>
      </c>
      <c r="D3005" s="14" t="s">
        <v>3101</v>
      </c>
      <c r="E3005" s="14">
        <v>28.310000000000002</v>
      </c>
      <c r="H3005" t="s">
        <v>14627</v>
      </c>
      <c r="I3005">
        <v>57</v>
      </c>
      <c r="J3005" t="s">
        <v>2962</v>
      </c>
      <c r="K3005" s="15">
        <v>42893</v>
      </c>
      <c r="L3005" s="14">
        <v>47000</v>
      </c>
      <c r="M3005">
        <v>12.425000000000001</v>
      </c>
      <c r="N3005" s="1">
        <v>0.8</v>
      </c>
      <c r="O3005">
        <v>419</v>
      </c>
      <c r="P3005" t="s">
        <v>14640</v>
      </c>
      <c r="Q3005">
        <v>1.1499999999999999</v>
      </c>
      <c r="R3005" t="s">
        <v>14646</v>
      </c>
      <c r="S3005" s="14">
        <f>profile[[#This Row],[income]]/1000</f>
        <v>47</v>
      </c>
    </row>
    <row r="3006" spans="1:19" x14ac:dyDescent="0.25">
      <c r="A3006" t="s">
        <v>3004</v>
      </c>
      <c r="B3006" s="1">
        <v>3.6657000000000002</v>
      </c>
      <c r="D3006" s="14" t="s">
        <v>3102</v>
      </c>
      <c r="E3006" s="14">
        <v>20.391249999999999</v>
      </c>
      <c r="H3006" t="s">
        <v>14627</v>
      </c>
      <c r="I3006">
        <v>18</v>
      </c>
      <c r="J3006" t="s">
        <v>13747</v>
      </c>
      <c r="K3006" s="15">
        <v>42921</v>
      </c>
      <c r="L3006" s="14">
        <v>54000</v>
      </c>
      <c r="M3006">
        <v>2.5236999999999998</v>
      </c>
      <c r="N3006" s="1">
        <v>0.8</v>
      </c>
      <c r="O3006">
        <v>391</v>
      </c>
      <c r="P3006" t="s">
        <v>14640</v>
      </c>
      <c r="Q3006">
        <v>1.07</v>
      </c>
      <c r="R3006" t="s">
        <v>14646</v>
      </c>
      <c r="S3006" s="14">
        <f>profile[[#This Row],[income]]/1000</f>
        <v>54</v>
      </c>
    </row>
    <row r="3007" spans="1:19" x14ac:dyDescent="0.25">
      <c r="A3007" t="s">
        <v>3005</v>
      </c>
      <c r="B3007" s="1">
        <v>8.3421000000000003</v>
      </c>
      <c r="D3007" s="14" t="s">
        <v>3103</v>
      </c>
      <c r="E3007" s="14">
        <v>3.9</v>
      </c>
      <c r="H3007" t="s">
        <v>14627</v>
      </c>
      <c r="I3007">
        <v>32</v>
      </c>
      <c r="J3007" t="s">
        <v>13346</v>
      </c>
      <c r="K3007" s="15">
        <v>42544</v>
      </c>
      <c r="L3007" s="14">
        <v>31000</v>
      </c>
      <c r="M3007">
        <v>7.4085999999999999</v>
      </c>
      <c r="N3007" s="1">
        <v>0.8</v>
      </c>
      <c r="O3007">
        <v>768</v>
      </c>
      <c r="P3007" t="s">
        <v>14640</v>
      </c>
      <c r="Q3007">
        <v>2.1</v>
      </c>
      <c r="R3007" t="s">
        <v>14646</v>
      </c>
      <c r="S3007" s="14">
        <f>profile[[#This Row],[income]]/1000</f>
        <v>31</v>
      </c>
    </row>
    <row r="3008" spans="1:19" x14ac:dyDescent="0.25">
      <c r="A3008" t="s">
        <v>3006</v>
      </c>
      <c r="B3008" s="1">
        <v>0</v>
      </c>
      <c r="D3008" s="14" t="s">
        <v>3104</v>
      </c>
      <c r="E3008" s="14">
        <v>24.004545454545454</v>
      </c>
      <c r="H3008" t="s">
        <v>14627</v>
      </c>
      <c r="I3008">
        <v>41</v>
      </c>
      <c r="J3008" t="s">
        <v>1788</v>
      </c>
      <c r="K3008" s="15">
        <v>42889</v>
      </c>
      <c r="L3008" s="14">
        <v>31000</v>
      </c>
      <c r="M3008">
        <v>11.157999999999999</v>
      </c>
      <c r="N3008" s="1">
        <v>0.8</v>
      </c>
      <c r="O3008">
        <v>423</v>
      </c>
      <c r="P3008" t="s">
        <v>14640</v>
      </c>
      <c r="Q3008">
        <v>1.1599999999999999</v>
      </c>
      <c r="R3008" t="s">
        <v>14646</v>
      </c>
      <c r="S3008" s="14">
        <f>profile[[#This Row],[income]]/1000</f>
        <v>31</v>
      </c>
    </row>
    <row r="3009" spans="1:19" x14ac:dyDescent="0.25">
      <c r="A3009" t="s">
        <v>3007</v>
      </c>
      <c r="B3009" s="1">
        <v>12.3233</v>
      </c>
      <c r="D3009" s="14" t="s">
        <v>3105</v>
      </c>
      <c r="E3009" s="14">
        <v>25.036666666666665</v>
      </c>
      <c r="H3009" t="s">
        <v>14626</v>
      </c>
      <c r="I3009">
        <v>53</v>
      </c>
      <c r="J3009" t="s">
        <v>8588</v>
      </c>
      <c r="K3009" s="15">
        <v>42756</v>
      </c>
      <c r="L3009" s="14">
        <v>50000</v>
      </c>
      <c r="M3009">
        <v>12.28</v>
      </c>
      <c r="N3009" s="1">
        <v>0.8</v>
      </c>
      <c r="O3009">
        <v>556</v>
      </c>
      <c r="P3009" t="s">
        <v>14640</v>
      </c>
      <c r="Q3009">
        <v>1.52</v>
      </c>
      <c r="R3009" t="s">
        <v>14646</v>
      </c>
      <c r="S3009" s="14">
        <f>profile[[#This Row],[income]]/1000</f>
        <v>50</v>
      </c>
    </row>
    <row r="3010" spans="1:19" x14ac:dyDescent="0.25">
      <c r="A3010" t="s">
        <v>3008</v>
      </c>
      <c r="B3010" s="1">
        <v>18.807500000000001</v>
      </c>
      <c r="D3010" s="14" t="s">
        <v>3106</v>
      </c>
      <c r="E3010" s="14">
        <v>19.100000000000001</v>
      </c>
      <c r="H3010" t="s">
        <v>14627</v>
      </c>
      <c r="I3010">
        <v>66</v>
      </c>
      <c r="J3010" t="s">
        <v>14110</v>
      </c>
      <c r="K3010" s="15">
        <v>42505</v>
      </c>
      <c r="L3010" s="14">
        <v>56000</v>
      </c>
      <c r="M3010">
        <v>3.5674999999999999</v>
      </c>
      <c r="N3010" s="1">
        <v>0.8</v>
      </c>
      <c r="O3010">
        <v>807</v>
      </c>
      <c r="P3010" t="s">
        <v>14640</v>
      </c>
      <c r="Q3010">
        <v>2.21</v>
      </c>
      <c r="R3010" t="s">
        <v>14646</v>
      </c>
      <c r="S3010" s="14">
        <f>profile[[#This Row],[income]]/1000</f>
        <v>56</v>
      </c>
    </row>
    <row r="3011" spans="1:19" x14ac:dyDescent="0.25">
      <c r="A3011" t="s">
        <v>3009</v>
      </c>
      <c r="B3011" s="1">
        <v>3.18</v>
      </c>
      <c r="D3011" s="14" t="s">
        <v>3107</v>
      </c>
      <c r="E3011" s="14">
        <v>28.026666666666667</v>
      </c>
      <c r="H3011" t="s">
        <v>14626</v>
      </c>
      <c r="I3011">
        <v>40</v>
      </c>
      <c r="J3011" t="s">
        <v>13023</v>
      </c>
      <c r="K3011" s="15">
        <v>42734</v>
      </c>
      <c r="L3011" s="14">
        <v>55000</v>
      </c>
      <c r="M3011">
        <v>10.098000000000001</v>
      </c>
      <c r="N3011" s="1">
        <v>0.8</v>
      </c>
      <c r="O3011">
        <v>578</v>
      </c>
      <c r="P3011" t="s">
        <v>14640</v>
      </c>
      <c r="Q3011">
        <v>1.58</v>
      </c>
      <c r="R3011" t="s">
        <v>14646</v>
      </c>
      <c r="S3011" s="14">
        <f>profile[[#This Row],[income]]/1000</f>
        <v>55</v>
      </c>
    </row>
    <row r="3012" spans="1:19" x14ac:dyDescent="0.25">
      <c r="A3012" t="s">
        <v>3010</v>
      </c>
      <c r="B3012" s="1">
        <v>0</v>
      </c>
      <c r="D3012" s="14" t="s">
        <v>3108</v>
      </c>
      <c r="E3012" s="14">
        <v>22.207999999999998</v>
      </c>
      <c r="H3012" t="s">
        <v>14627</v>
      </c>
      <c r="I3012">
        <v>36</v>
      </c>
      <c r="J3012" t="s">
        <v>4328</v>
      </c>
      <c r="K3012" s="15">
        <v>42239</v>
      </c>
      <c r="L3012" s="14">
        <v>30000</v>
      </c>
      <c r="M3012">
        <v>6.1614000000000004</v>
      </c>
      <c r="N3012" s="1">
        <v>0.8</v>
      </c>
      <c r="O3012">
        <v>1073</v>
      </c>
      <c r="P3012" t="s">
        <v>14640</v>
      </c>
      <c r="Q3012">
        <v>2.94</v>
      </c>
      <c r="R3012" t="s">
        <v>14646</v>
      </c>
      <c r="S3012" s="14">
        <f>profile[[#This Row],[income]]/1000</f>
        <v>30</v>
      </c>
    </row>
    <row r="3013" spans="1:19" x14ac:dyDescent="0.25">
      <c r="A3013" t="s">
        <v>3011</v>
      </c>
      <c r="B3013" s="1">
        <v>1.2350000000000001</v>
      </c>
      <c r="D3013" s="14" t="s">
        <v>3109</v>
      </c>
      <c r="E3013" s="14">
        <v>17.943333333333332</v>
      </c>
      <c r="H3013" t="s">
        <v>14626</v>
      </c>
      <c r="I3013">
        <v>67</v>
      </c>
      <c r="J3013" t="s">
        <v>12081</v>
      </c>
      <c r="K3013" s="15">
        <v>42823</v>
      </c>
      <c r="L3013" s="14">
        <v>38000</v>
      </c>
      <c r="M3013">
        <v>7.7518000000000002</v>
      </c>
      <c r="N3013" s="1">
        <v>0.8</v>
      </c>
      <c r="O3013">
        <v>489</v>
      </c>
      <c r="P3013" t="s">
        <v>14640</v>
      </c>
      <c r="Q3013">
        <v>1.34</v>
      </c>
      <c r="R3013" t="s">
        <v>14646</v>
      </c>
      <c r="S3013" s="14">
        <f>profile[[#This Row],[income]]/1000</f>
        <v>38</v>
      </c>
    </row>
    <row r="3014" spans="1:19" x14ac:dyDescent="0.25">
      <c r="A3014" t="s">
        <v>3012</v>
      </c>
      <c r="B3014" s="1">
        <v>5.3559999999999999</v>
      </c>
      <c r="D3014" s="14" t="s">
        <v>3110</v>
      </c>
      <c r="E3014" s="14">
        <v>27.664999999999999</v>
      </c>
      <c r="H3014" t="s">
        <v>14627</v>
      </c>
      <c r="I3014">
        <v>48</v>
      </c>
      <c r="J3014" t="s">
        <v>3767</v>
      </c>
      <c r="K3014" s="15">
        <v>42323</v>
      </c>
      <c r="L3014" s="14">
        <v>62000</v>
      </c>
      <c r="M3014">
        <v>11.4475</v>
      </c>
      <c r="N3014" s="1">
        <v>0.8</v>
      </c>
      <c r="O3014">
        <v>989</v>
      </c>
      <c r="P3014" t="s">
        <v>14640</v>
      </c>
      <c r="Q3014">
        <v>2.71</v>
      </c>
      <c r="R3014" t="s">
        <v>14646</v>
      </c>
      <c r="S3014" s="14">
        <f>profile[[#This Row],[income]]/1000</f>
        <v>62</v>
      </c>
    </row>
    <row r="3015" spans="1:19" x14ac:dyDescent="0.25">
      <c r="A3015" t="s">
        <v>3013</v>
      </c>
      <c r="B3015" s="1">
        <v>10.387499999999999</v>
      </c>
      <c r="D3015" s="14" t="s">
        <v>3111</v>
      </c>
      <c r="E3015" s="14">
        <v>17.54</v>
      </c>
      <c r="H3015" t="s">
        <v>14627</v>
      </c>
      <c r="I3015">
        <v>21</v>
      </c>
      <c r="J3015" t="s">
        <v>3189</v>
      </c>
      <c r="K3015" s="15">
        <v>42692</v>
      </c>
      <c r="L3015" s="14">
        <v>44000</v>
      </c>
      <c r="M3015">
        <v>10.217499999999999</v>
      </c>
      <c r="N3015" s="1">
        <v>0.83</v>
      </c>
      <c r="O3015">
        <v>620</v>
      </c>
      <c r="P3015" t="s">
        <v>14640</v>
      </c>
      <c r="Q3015">
        <v>1.7</v>
      </c>
      <c r="R3015" t="s">
        <v>14646</v>
      </c>
      <c r="S3015" s="14">
        <f>profile[[#This Row],[income]]/1000</f>
        <v>44</v>
      </c>
    </row>
    <row r="3016" spans="1:19" x14ac:dyDescent="0.25">
      <c r="A3016" t="s">
        <v>3014</v>
      </c>
      <c r="B3016" s="1">
        <v>12.131500000000001</v>
      </c>
      <c r="D3016" s="14" t="s">
        <v>3112</v>
      </c>
      <c r="E3016" s="14">
        <v>2.2533333333333334</v>
      </c>
      <c r="H3016" t="s">
        <v>14627</v>
      </c>
      <c r="I3016">
        <v>69</v>
      </c>
      <c r="J3016" t="s">
        <v>12565</v>
      </c>
      <c r="K3016" s="15">
        <v>42833</v>
      </c>
      <c r="L3016" s="14">
        <v>58000</v>
      </c>
      <c r="M3016">
        <v>10.826700000000001</v>
      </c>
      <c r="N3016" s="1">
        <v>0.8</v>
      </c>
      <c r="O3016">
        <v>479</v>
      </c>
      <c r="P3016" t="s">
        <v>14640</v>
      </c>
      <c r="Q3016">
        <v>1.31</v>
      </c>
      <c r="R3016" t="s">
        <v>14646</v>
      </c>
      <c r="S3016" s="14">
        <f>profile[[#This Row],[income]]/1000</f>
        <v>58</v>
      </c>
    </row>
    <row r="3017" spans="1:19" x14ac:dyDescent="0.25">
      <c r="A3017" t="s">
        <v>3015</v>
      </c>
      <c r="B3017" s="1">
        <v>22.012499999999999</v>
      </c>
      <c r="D3017" s="14" t="s">
        <v>3114</v>
      </c>
      <c r="E3017" s="14">
        <v>17.351999999999997</v>
      </c>
      <c r="H3017" t="s">
        <v>14627</v>
      </c>
      <c r="I3017">
        <v>37</v>
      </c>
      <c r="J3017" t="s">
        <v>5042</v>
      </c>
      <c r="K3017" s="15">
        <v>42378</v>
      </c>
      <c r="L3017" s="14">
        <v>50000</v>
      </c>
      <c r="M3017">
        <v>11.305999999999999</v>
      </c>
      <c r="N3017" s="1">
        <v>0.6</v>
      </c>
      <c r="O3017">
        <v>934</v>
      </c>
      <c r="P3017" t="s">
        <v>14640</v>
      </c>
      <c r="Q3017">
        <v>2.56</v>
      </c>
      <c r="R3017" t="s">
        <v>14646</v>
      </c>
      <c r="S3017" s="14">
        <f>profile[[#This Row],[income]]/1000</f>
        <v>50</v>
      </c>
    </row>
    <row r="3018" spans="1:19" x14ac:dyDescent="0.25">
      <c r="A3018" t="s">
        <v>3016</v>
      </c>
      <c r="B3018" s="1">
        <v>22.821200000000001</v>
      </c>
      <c r="D3018" s="14" t="s">
        <v>3115</v>
      </c>
      <c r="E3018" s="14">
        <v>2.9533333333333336</v>
      </c>
      <c r="H3018" t="s">
        <v>14627</v>
      </c>
      <c r="I3018">
        <v>58</v>
      </c>
      <c r="J3018" t="s">
        <v>3675</v>
      </c>
      <c r="K3018" s="15">
        <v>42331</v>
      </c>
      <c r="L3018" s="14">
        <v>55000</v>
      </c>
      <c r="M3018">
        <v>10.2643</v>
      </c>
      <c r="N3018" s="1">
        <v>0.6</v>
      </c>
      <c r="O3018">
        <v>981</v>
      </c>
      <c r="P3018" t="s">
        <v>14640</v>
      </c>
      <c r="Q3018">
        <v>2.69</v>
      </c>
      <c r="R3018" t="s">
        <v>14646</v>
      </c>
      <c r="S3018" s="14">
        <f>profile[[#This Row],[income]]/1000</f>
        <v>55</v>
      </c>
    </row>
    <row r="3019" spans="1:19" x14ac:dyDescent="0.25">
      <c r="A3019" t="s">
        <v>3017</v>
      </c>
      <c r="B3019" s="1">
        <v>0</v>
      </c>
      <c r="D3019" s="14" t="s">
        <v>3116</v>
      </c>
      <c r="E3019" s="14">
        <v>18.754285714285711</v>
      </c>
      <c r="H3019" t="s">
        <v>14627</v>
      </c>
      <c r="I3019">
        <v>69</v>
      </c>
      <c r="J3019" t="s">
        <v>5919</v>
      </c>
      <c r="K3019" s="15">
        <v>42267</v>
      </c>
      <c r="L3019" s="14">
        <v>38000</v>
      </c>
      <c r="M3019">
        <v>1.8875</v>
      </c>
      <c r="N3019" s="1">
        <v>0.6</v>
      </c>
      <c r="O3019">
        <v>1045</v>
      </c>
      <c r="P3019" t="s">
        <v>14640</v>
      </c>
      <c r="Q3019">
        <v>2.86</v>
      </c>
      <c r="R3019" t="s">
        <v>14646</v>
      </c>
      <c r="S3019" s="14">
        <f>profile[[#This Row],[income]]/1000</f>
        <v>38</v>
      </c>
    </row>
    <row r="3020" spans="1:19" x14ac:dyDescent="0.25">
      <c r="A3020" t="s">
        <v>3018</v>
      </c>
      <c r="B3020" s="1">
        <v>23.546700000000001</v>
      </c>
      <c r="D3020" s="14" t="s">
        <v>3117</v>
      </c>
      <c r="E3020" s="14">
        <v>1.8025</v>
      </c>
      <c r="H3020" t="s">
        <v>14627</v>
      </c>
      <c r="I3020">
        <v>63</v>
      </c>
      <c r="J3020" t="s">
        <v>13116</v>
      </c>
      <c r="K3020" s="15">
        <v>42500</v>
      </c>
      <c r="L3020" s="14">
        <v>70000</v>
      </c>
      <c r="M3020">
        <v>4.3224999999999998</v>
      </c>
      <c r="N3020" s="1">
        <v>0.6</v>
      </c>
      <c r="O3020">
        <v>812</v>
      </c>
      <c r="P3020" t="s">
        <v>14640</v>
      </c>
      <c r="Q3020">
        <v>2.2200000000000002</v>
      </c>
      <c r="R3020" t="s">
        <v>14646</v>
      </c>
      <c r="S3020" s="14">
        <f>profile[[#This Row],[income]]/1000</f>
        <v>70</v>
      </c>
    </row>
    <row r="3021" spans="1:19" x14ac:dyDescent="0.25">
      <c r="A3021" t="s">
        <v>3019</v>
      </c>
      <c r="B3021" s="1">
        <v>16.149999999999999</v>
      </c>
      <c r="D3021" s="14" t="s">
        <v>3118</v>
      </c>
      <c r="E3021" s="14">
        <v>5.2749999999999995</v>
      </c>
      <c r="H3021" t="s">
        <v>14627</v>
      </c>
      <c r="I3021">
        <v>64</v>
      </c>
      <c r="J3021" t="s">
        <v>2810</v>
      </c>
      <c r="K3021" s="15">
        <v>42449</v>
      </c>
      <c r="L3021" s="14">
        <v>53000</v>
      </c>
      <c r="M3021">
        <v>9.16</v>
      </c>
      <c r="N3021" s="1">
        <v>0.6</v>
      </c>
      <c r="O3021">
        <v>863</v>
      </c>
      <c r="P3021" t="s">
        <v>14640</v>
      </c>
      <c r="Q3021">
        <v>2.36</v>
      </c>
      <c r="R3021" t="s">
        <v>14646</v>
      </c>
      <c r="S3021" s="14">
        <f>profile[[#This Row],[income]]/1000</f>
        <v>53</v>
      </c>
    </row>
    <row r="3022" spans="1:19" x14ac:dyDescent="0.25">
      <c r="A3022" t="s">
        <v>3020</v>
      </c>
      <c r="B3022" s="1">
        <v>17.989999999999998</v>
      </c>
      <c r="D3022" s="14" t="s">
        <v>3119</v>
      </c>
      <c r="E3022" s="14">
        <v>16.685555555555556</v>
      </c>
      <c r="H3022" t="s">
        <v>14627</v>
      </c>
      <c r="I3022">
        <v>89</v>
      </c>
      <c r="J3022" t="s">
        <v>206</v>
      </c>
      <c r="K3022" s="15">
        <v>42225</v>
      </c>
      <c r="L3022" s="14">
        <v>36000</v>
      </c>
      <c r="M3022">
        <v>1.0275000000000001</v>
      </c>
      <c r="N3022" s="1">
        <v>0.6</v>
      </c>
      <c r="O3022">
        <v>1087</v>
      </c>
      <c r="P3022" t="s">
        <v>14640</v>
      </c>
      <c r="Q3022">
        <v>2.98</v>
      </c>
      <c r="R3022" t="s">
        <v>14646</v>
      </c>
      <c r="S3022" s="14">
        <f>profile[[#This Row],[income]]/1000</f>
        <v>36</v>
      </c>
    </row>
    <row r="3023" spans="1:19" x14ac:dyDescent="0.25">
      <c r="A3023" t="s">
        <v>3021</v>
      </c>
      <c r="B3023" s="1">
        <v>7.4917999999999996</v>
      </c>
      <c r="D3023" s="14" t="s">
        <v>3120</v>
      </c>
      <c r="E3023" s="14">
        <v>3.4936363636363637</v>
      </c>
      <c r="H3023" t="s">
        <v>14626</v>
      </c>
      <c r="I3023">
        <v>69</v>
      </c>
      <c r="J3023" t="s">
        <v>1955</v>
      </c>
      <c r="K3023" s="15">
        <v>42574</v>
      </c>
      <c r="L3023" s="14">
        <v>36000</v>
      </c>
      <c r="M3023">
        <v>11.7867</v>
      </c>
      <c r="N3023" s="1">
        <v>0.6</v>
      </c>
      <c r="O3023">
        <v>738</v>
      </c>
      <c r="P3023" t="s">
        <v>14640</v>
      </c>
      <c r="Q3023">
        <v>2.02</v>
      </c>
      <c r="R3023" t="s">
        <v>14646</v>
      </c>
      <c r="S3023" s="14">
        <f>profile[[#This Row],[income]]/1000</f>
        <v>36</v>
      </c>
    </row>
    <row r="3024" spans="1:19" x14ac:dyDescent="0.25">
      <c r="A3024" t="s">
        <v>3022</v>
      </c>
      <c r="B3024" s="1">
        <v>14.360799999999999</v>
      </c>
      <c r="D3024" s="14" t="s">
        <v>3121</v>
      </c>
      <c r="E3024" s="14">
        <v>3.0236363636363635</v>
      </c>
      <c r="H3024" t="s">
        <v>14627</v>
      </c>
      <c r="I3024">
        <v>76</v>
      </c>
      <c r="J3024" t="s">
        <v>5875</v>
      </c>
      <c r="K3024" s="15">
        <v>42568</v>
      </c>
      <c r="L3024" s="14">
        <v>40000</v>
      </c>
      <c r="M3024">
        <v>10.772500000000001</v>
      </c>
      <c r="N3024" s="1">
        <v>0.6</v>
      </c>
      <c r="O3024">
        <v>744</v>
      </c>
      <c r="P3024" t="s">
        <v>14640</v>
      </c>
      <c r="Q3024">
        <v>2.04</v>
      </c>
      <c r="R3024" t="s">
        <v>14646</v>
      </c>
      <c r="S3024" s="14">
        <f>profile[[#This Row],[income]]/1000</f>
        <v>40</v>
      </c>
    </row>
    <row r="3025" spans="1:19" x14ac:dyDescent="0.25">
      <c r="A3025" t="s">
        <v>3023</v>
      </c>
      <c r="B3025" s="1">
        <v>14.261200000000001</v>
      </c>
      <c r="D3025" s="14" t="s">
        <v>3122</v>
      </c>
      <c r="E3025" s="14">
        <v>24.36</v>
      </c>
      <c r="H3025" t="s">
        <v>14627</v>
      </c>
      <c r="I3025">
        <v>29</v>
      </c>
      <c r="J3025" t="s">
        <v>8342</v>
      </c>
      <c r="K3025" s="15">
        <v>42570</v>
      </c>
      <c r="L3025" s="14">
        <v>36000</v>
      </c>
      <c r="M3025">
        <v>10.0174</v>
      </c>
      <c r="N3025" s="1">
        <v>0.6</v>
      </c>
      <c r="O3025">
        <v>742</v>
      </c>
      <c r="P3025" t="s">
        <v>14640</v>
      </c>
      <c r="Q3025">
        <v>2.0299999999999998</v>
      </c>
      <c r="R3025" t="s">
        <v>14646</v>
      </c>
      <c r="S3025" s="14">
        <f>profile[[#This Row],[income]]/1000</f>
        <v>36</v>
      </c>
    </row>
    <row r="3026" spans="1:19" x14ac:dyDescent="0.25">
      <c r="A3026" t="s">
        <v>3024</v>
      </c>
      <c r="B3026" s="1">
        <v>2.6949999999999998</v>
      </c>
      <c r="D3026" s="14" t="s">
        <v>3123</v>
      </c>
      <c r="E3026" s="14">
        <v>3.8826666666666672</v>
      </c>
      <c r="H3026" t="s">
        <v>14626</v>
      </c>
      <c r="I3026">
        <v>57</v>
      </c>
      <c r="J3026" t="s">
        <v>11078</v>
      </c>
      <c r="K3026" s="15">
        <v>42578</v>
      </c>
      <c r="L3026" s="14">
        <v>52000</v>
      </c>
      <c r="M3026">
        <v>10.23</v>
      </c>
      <c r="N3026" s="1">
        <v>0.6</v>
      </c>
      <c r="O3026">
        <v>734</v>
      </c>
      <c r="P3026" t="s">
        <v>14640</v>
      </c>
      <c r="Q3026">
        <v>2.0099999999999998</v>
      </c>
      <c r="R3026" t="s">
        <v>14646</v>
      </c>
      <c r="S3026" s="14">
        <f>profile[[#This Row],[income]]/1000</f>
        <v>52</v>
      </c>
    </row>
    <row r="3027" spans="1:19" x14ac:dyDescent="0.25">
      <c r="A3027" t="s">
        <v>3025</v>
      </c>
      <c r="B3027" s="1">
        <v>21.84</v>
      </c>
      <c r="D3027" s="14" t="s">
        <v>3124</v>
      </c>
      <c r="E3027" s="14">
        <v>28.365000000000002</v>
      </c>
      <c r="H3027" t="s">
        <v>14626</v>
      </c>
      <c r="I3027">
        <v>28</v>
      </c>
      <c r="J3027" t="s">
        <v>6103</v>
      </c>
      <c r="K3027" s="15">
        <v>42878</v>
      </c>
      <c r="L3027" s="14">
        <v>68000</v>
      </c>
      <c r="M3027">
        <v>3.7071000000000001</v>
      </c>
      <c r="N3027" s="1">
        <v>0.6</v>
      </c>
      <c r="O3027">
        <v>434</v>
      </c>
      <c r="P3027" t="s">
        <v>14640</v>
      </c>
      <c r="Q3027">
        <v>1.19</v>
      </c>
      <c r="R3027" t="s">
        <v>14646</v>
      </c>
      <c r="S3027" s="14">
        <f>profile[[#This Row],[income]]/1000</f>
        <v>68</v>
      </c>
    </row>
    <row r="3028" spans="1:19" x14ac:dyDescent="0.25">
      <c r="A3028" t="s">
        <v>3026</v>
      </c>
      <c r="B3028" s="1">
        <v>9.6033000000000008</v>
      </c>
      <c r="D3028" s="14" t="s">
        <v>3125</v>
      </c>
      <c r="E3028" s="14">
        <v>1.6099999999999999</v>
      </c>
      <c r="H3028" t="s">
        <v>14626</v>
      </c>
      <c r="I3028">
        <v>56</v>
      </c>
      <c r="J3028" t="s">
        <v>11671</v>
      </c>
      <c r="K3028" s="15">
        <v>42924</v>
      </c>
      <c r="L3028" s="14">
        <v>52000</v>
      </c>
      <c r="M3028">
        <v>10.584</v>
      </c>
      <c r="N3028" s="1">
        <v>0.6</v>
      </c>
      <c r="O3028">
        <v>388</v>
      </c>
      <c r="P3028" t="s">
        <v>14640</v>
      </c>
      <c r="Q3028">
        <v>1.06</v>
      </c>
      <c r="R3028" t="s">
        <v>14646</v>
      </c>
      <c r="S3028" s="14">
        <f>profile[[#This Row],[income]]/1000</f>
        <v>52</v>
      </c>
    </row>
    <row r="3029" spans="1:19" x14ac:dyDescent="0.25">
      <c r="A3029" t="s">
        <v>3027</v>
      </c>
      <c r="B3029" s="1">
        <v>2.9887000000000001</v>
      </c>
      <c r="D3029" s="14" t="s">
        <v>3126</v>
      </c>
      <c r="E3029" s="14">
        <v>3.9520000000000004</v>
      </c>
      <c r="H3029" t="s">
        <v>14627</v>
      </c>
      <c r="I3029">
        <v>24</v>
      </c>
      <c r="J3029" t="s">
        <v>4225</v>
      </c>
      <c r="K3029" s="15">
        <v>42235</v>
      </c>
      <c r="L3029" s="14">
        <v>53000</v>
      </c>
      <c r="M3029">
        <v>4.609</v>
      </c>
      <c r="N3029" s="1">
        <v>0.6</v>
      </c>
      <c r="O3029">
        <v>1077</v>
      </c>
      <c r="P3029" t="s">
        <v>14640</v>
      </c>
      <c r="Q3029">
        <v>2.95</v>
      </c>
      <c r="R3029" t="s">
        <v>14646</v>
      </c>
      <c r="S3029" s="14">
        <f>profile[[#This Row],[income]]/1000</f>
        <v>53</v>
      </c>
    </row>
    <row r="3030" spans="1:19" x14ac:dyDescent="0.25">
      <c r="A3030" t="s">
        <v>3028</v>
      </c>
      <c r="B3030" s="1">
        <v>25.453299999999999</v>
      </c>
      <c r="D3030" s="14" t="s">
        <v>3127</v>
      </c>
      <c r="E3030" s="14">
        <v>14.605</v>
      </c>
      <c r="H3030" t="s">
        <v>14626</v>
      </c>
      <c r="I3030">
        <v>19</v>
      </c>
      <c r="J3030" t="s">
        <v>650</v>
      </c>
      <c r="K3030" s="15">
        <v>42369</v>
      </c>
      <c r="L3030" s="14">
        <v>39000</v>
      </c>
      <c r="M3030">
        <v>8.6054999999999993</v>
      </c>
      <c r="N3030" s="1">
        <v>0.6</v>
      </c>
      <c r="O3030">
        <v>943</v>
      </c>
      <c r="P3030" t="s">
        <v>14640</v>
      </c>
      <c r="Q3030">
        <v>2.58</v>
      </c>
      <c r="R3030" t="s">
        <v>14646</v>
      </c>
      <c r="S3030" s="14">
        <f>profile[[#This Row],[income]]/1000</f>
        <v>39</v>
      </c>
    </row>
    <row r="3031" spans="1:19" x14ac:dyDescent="0.25">
      <c r="A3031" t="s">
        <v>3029</v>
      </c>
      <c r="B3031" s="1">
        <v>3.6366999999999998</v>
      </c>
      <c r="D3031" s="14" t="s">
        <v>3128</v>
      </c>
      <c r="E3031" s="14">
        <v>23.948750000000004</v>
      </c>
      <c r="H3031" t="s">
        <v>14627</v>
      </c>
      <c r="I3031">
        <v>55</v>
      </c>
      <c r="J3031" t="s">
        <v>7534</v>
      </c>
      <c r="K3031" s="15">
        <v>42704</v>
      </c>
      <c r="L3031" s="14">
        <v>41000</v>
      </c>
      <c r="M3031">
        <v>11.280799999999999</v>
      </c>
      <c r="N3031" s="1">
        <v>0.6</v>
      </c>
      <c r="O3031">
        <v>608</v>
      </c>
      <c r="P3031" t="s">
        <v>14640</v>
      </c>
      <c r="Q3031">
        <v>1.66</v>
      </c>
      <c r="R3031" t="s">
        <v>14646</v>
      </c>
      <c r="S3031" s="14">
        <f>profile[[#This Row],[income]]/1000</f>
        <v>41</v>
      </c>
    </row>
    <row r="3032" spans="1:19" x14ac:dyDescent="0.25">
      <c r="A3032" t="s">
        <v>3030</v>
      </c>
      <c r="B3032" s="1">
        <v>17.55</v>
      </c>
      <c r="D3032" s="14" t="s">
        <v>3129</v>
      </c>
      <c r="E3032" s="14">
        <v>8.3183333333333334</v>
      </c>
      <c r="H3032" t="s">
        <v>14626</v>
      </c>
      <c r="I3032">
        <v>57</v>
      </c>
      <c r="J3032" t="s">
        <v>6153</v>
      </c>
      <c r="K3032" s="15">
        <v>42797</v>
      </c>
      <c r="L3032" s="14">
        <v>55000</v>
      </c>
      <c r="M3032">
        <v>1.6156999999999999</v>
      </c>
      <c r="N3032" s="1">
        <v>0.6</v>
      </c>
      <c r="O3032">
        <v>515</v>
      </c>
      <c r="P3032" t="s">
        <v>14640</v>
      </c>
      <c r="Q3032">
        <v>1.41</v>
      </c>
      <c r="R3032" t="s">
        <v>14646</v>
      </c>
      <c r="S3032" s="14">
        <f>profile[[#This Row],[income]]/1000</f>
        <v>55</v>
      </c>
    </row>
    <row r="3033" spans="1:19" x14ac:dyDescent="0.25">
      <c r="A3033" t="s">
        <v>3031</v>
      </c>
      <c r="B3033" s="1">
        <v>4.24</v>
      </c>
      <c r="D3033" s="14" t="s">
        <v>3130</v>
      </c>
      <c r="E3033" s="14">
        <v>4.58</v>
      </c>
      <c r="H3033" t="s">
        <v>14626</v>
      </c>
      <c r="I3033">
        <v>39</v>
      </c>
      <c r="J3033" t="s">
        <v>1933</v>
      </c>
      <c r="K3033" s="15">
        <v>42690</v>
      </c>
      <c r="L3033" s="14">
        <v>32000</v>
      </c>
      <c r="M3033">
        <v>6.62</v>
      </c>
      <c r="N3033" s="1">
        <v>0.6</v>
      </c>
      <c r="O3033">
        <v>622</v>
      </c>
      <c r="P3033" t="s">
        <v>14640</v>
      </c>
      <c r="Q3033">
        <v>1.7</v>
      </c>
      <c r="R3033" t="s">
        <v>14646</v>
      </c>
      <c r="S3033" s="14">
        <f>profile[[#This Row],[income]]/1000</f>
        <v>32</v>
      </c>
    </row>
    <row r="3034" spans="1:19" x14ac:dyDescent="0.25">
      <c r="A3034" t="s">
        <v>3032</v>
      </c>
      <c r="B3034" s="1">
        <v>11.73</v>
      </c>
      <c r="D3034" s="14" t="s">
        <v>3131</v>
      </c>
      <c r="E3034" s="14">
        <v>4.8687500000000004</v>
      </c>
      <c r="H3034" t="s">
        <v>14626</v>
      </c>
      <c r="I3034">
        <v>38</v>
      </c>
      <c r="J3034" t="s">
        <v>13144</v>
      </c>
      <c r="K3034" s="15">
        <v>42306</v>
      </c>
      <c r="L3034" s="14">
        <v>43000</v>
      </c>
      <c r="M3034">
        <v>12.0892</v>
      </c>
      <c r="N3034" s="1">
        <v>0.6</v>
      </c>
      <c r="O3034">
        <v>1006</v>
      </c>
      <c r="P3034" t="s">
        <v>14640</v>
      </c>
      <c r="Q3034">
        <v>2.75</v>
      </c>
      <c r="R3034" t="s">
        <v>14646</v>
      </c>
      <c r="S3034" s="14">
        <f>profile[[#This Row],[income]]/1000</f>
        <v>43</v>
      </c>
    </row>
    <row r="3035" spans="1:19" x14ac:dyDescent="0.25">
      <c r="A3035" t="s">
        <v>3033</v>
      </c>
      <c r="B3035" s="1">
        <v>2.8067000000000002</v>
      </c>
      <c r="D3035" s="14" t="s">
        <v>3132</v>
      </c>
      <c r="E3035" s="14">
        <v>14.32789473684211</v>
      </c>
      <c r="H3035" t="s">
        <v>14627</v>
      </c>
      <c r="I3035">
        <v>43</v>
      </c>
      <c r="J3035" t="s">
        <v>826</v>
      </c>
      <c r="K3035" s="15">
        <v>42623</v>
      </c>
      <c r="L3035" s="14">
        <v>41000</v>
      </c>
      <c r="M3035">
        <v>3.2233000000000001</v>
      </c>
      <c r="N3035" s="1">
        <v>0.6</v>
      </c>
      <c r="O3035">
        <v>689</v>
      </c>
      <c r="P3035" t="s">
        <v>14640</v>
      </c>
      <c r="Q3035">
        <v>1.89</v>
      </c>
      <c r="R3035" t="s">
        <v>14646</v>
      </c>
      <c r="S3035" s="14">
        <f>profile[[#This Row],[income]]/1000</f>
        <v>41</v>
      </c>
    </row>
    <row r="3036" spans="1:19" x14ac:dyDescent="0.25">
      <c r="A3036" t="s">
        <v>3034</v>
      </c>
      <c r="B3036" s="1">
        <v>2.3199999999999998</v>
      </c>
      <c r="D3036" s="14" t="s">
        <v>3133</v>
      </c>
      <c r="E3036" s="14">
        <v>8.8263636363636362</v>
      </c>
      <c r="H3036" t="s">
        <v>14626</v>
      </c>
      <c r="I3036">
        <v>38</v>
      </c>
      <c r="J3036" t="s">
        <v>2415</v>
      </c>
      <c r="K3036" s="15">
        <v>42904</v>
      </c>
      <c r="L3036" s="14">
        <v>38000</v>
      </c>
      <c r="M3036">
        <v>7.58</v>
      </c>
      <c r="N3036" s="1">
        <v>0.6</v>
      </c>
      <c r="O3036">
        <v>408</v>
      </c>
      <c r="P3036" t="s">
        <v>14640</v>
      </c>
      <c r="Q3036">
        <v>1.1200000000000001</v>
      </c>
      <c r="R3036" t="s">
        <v>14646</v>
      </c>
      <c r="S3036" s="14">
        <f>profile[[#This Row],[income]]/1000</f>
        <v>38</v>
      </c>
    </row>
    <row r="3037" spans="1:19" x14ac:dyDescent="0.25">
      <c r="A3037" t="s">
        <v>3035</v>
      </c>
      <c r="B3037" s="1">
        <v>5.4729999999999999</v>
      </c>
      <c r="D3037" s="14" t="s">
        <v>3135</v>
      </c>
      <c r="E3037" s="14">
        <v>3.3000000000000003</v>
      </c>
      <c r="H3037" t="s">
        <v>14626</v>
      </c>
      <c r="I3037">
        <v>43</v>
      </c>
      <c r="J3037" t="s">
        <v>5934</v>
      </c>
      <c r="K3037" s="15">
        <v>42350</v>
      </c>
      <c r="L3037" s="14">
        <v>55000</v>
      </c>
      <c r="M3037">
        <v>11.324999999999999</v>
      </c>
      <c r="N3037" s="1">
        <v>0.6</v>
      </c>
      <c r="O3037">
        <v>962</v>
      </c>
      <c r="P3037" t="s">
        <v>14640</v>
      </c>
      <c r="Q3037">
        <v>2.63</v>
      </c>
      <c r="R3037" t="s">
        <v>14646</v>
      </c>
      <c r="S3037" s="14">
        <f>profile[[#This Row],[income]]/1000</f>
        <v>55</v>
      </c>
    </row>
    <row r="3038" spans="1:19" x14ac:dyDescent="0.25">
      <c r="A3038" t="s">
        <v>3036</v>
      </c>
      <c r="B3038" s="1">
        <v>11.751200000000001</v>
      </c>
      <c r="D3038" s="14" t="s">
        <v>3136</v>
      </c>
      <c r="E3038" s="14">
        <v>19.321000000000002</v>
      </c>
      <c r="H3038" t="s">
        <v>14627</v>
      </c>
      <c r="I3038">
        <v>52</v>
      </c>
      <c r="J3038" t="s">
        <v>5720</v>
      </c>
      <c r="K3038" s="15">
        <v>42752</v>
      </c>
      <c r="L3038" s="14">
        <v>43000</v>
      </c>
      <c r="M3038">
        <v>2.7656000000000001</v>
      </c>
      <c r="N3038" s="1">
        <v>0.6</v>
      </c>
      <c r="O3038">
        <v>560</v>
      </c>
      <c r="P3038" t="s">
        <v>14640</v>
      </c>
      <c r="Q3038">
        <v>1.53</v>
      </c>
      <c r="R3038" t="s">
        <v>14646</v>
      </c>
      <c r="S3038" s="14">
        <f>profile[[#This Row],[income]]/1000</f>
        <v>43</v>
      </c>
    </row>
    <row r="3039" spans="1:19" x14ac:dyDescent="0.25">
      <c r="A3039" t="s">
        <v>3037</v>
      </c>
      <c r="B3039" s="1">
        <v>19.952500000000001</v>
      </c>
      <c r="D3039" s="14" t="s">
        <v>3137</v>
      </c>
      <c r="E3039" s="14">
        <v>2.2024999999999997</v>
      </c>
      <c r="H3039" t="s">
        <v>14627</v>
      </c>
      <c r="I3039">
        <v>29</v>
      </c>
      <c r="J3039" t="s">
        <v>2075</v>
      </c>
      <c r="K3039" s="15">
        <v>42657</v>
      </c>
      <c r="L3039" s="14">
        <v>53000</v>
      </c>
      <c r="M3039">
        <v>12.7157</v>
      </c>
      <c r="N3039" s="1">
        <v>0.6</v>
      </c>
      <c r="O3039">
        <v>655</v>
      </c>
      <c r="P3039" t="s">
        <v>14640</v>
      </c>
      <c r="Q3039">
        <v>1.79</v>
      </c>
      <c r="R3039" t="s">
        <v>14646</v>
      </c>
      <c r="S3039" s="14">
        <f>profile[[#This Row],[income]]/1000</f>
        <v>53</v>
      </c>
    </row>
    <row r="3040" spans="1:19" x14ac:dyDescent="0.25">
      <c r="A3040" t="s">
        <v>3038</v>
      </c>
      <c r="B3040" s="1">
        <v>3.6720000000000002</v>
      </c>
      <c r="D3040" s="14" t="s">
        <v>3138</v>
      </c>
      <c r="E3040" s="14">
        <v>30.069999999999997</v>
      </c>
      <c r="H3040" t="s">
        <v>14626</v>
      </c>
      <c r="I3040">
        <v>63</v>
      </c>
      <c r="J3040" t="s">
        <v>5573</v>
      </c>
      <c r="K3040" s="15">
        <v>42413</v>
      </c>
      <c r="L3040" s="14">
        <v>34000</v>
      </c>
      <c r="M3040">
        <v>9.0945</v>
      </c>
      <c r="N3040" s="1">
        <v>0.6</v>
      </c>
      <c r="O3040">
        <v>899</v>
      </c>
      <c r="P3040" t="s">
        <v>14640</v>
      </c>
      <c r="Q3040">
        <v>2.46</v>
      </c>
      <c r="R3040" t="s">
        <v>14646</v>
      </c>
      <c r="S3040" s="14">
        <f>profile[[#This Row],[income]]/1000</f>
        <v>34</v>
      </c>
    </row>
    <row r="3041" spans="1:19" x14ac:dyDescent="0.25">
      <c r="A3041" t="s">
        <v>3039</v>
      </c>
      <c r="B3041" s="1">
        <v>0</v>
      </c>
      <c r="D3041" s="14" t="s">
        <v>3139</v>
      </c>
      <c r="E3041" s="14">
        <v>9.6199999999999992</v>
      </c>
      <c r="H3041" t="s">
        <v>14627</v>
      </c>
      <c r="I3041">
        <v>62</v>
      </c>
      <c r="J3041" t="s">
        <v>13140</v>
      </c>
      <c r="K3041" s="15">
        <v>42277</v>
      </c>
      <c r="L3041" s="14">
        <v>65000</v>
      </c>
      <c r="M3041">
        <v>3.0625</v>
      </c>
      <c r="N3041" s="1">
        <v>0.6</v>
      </c>
      <c r="O3041">
        <v>1035</v>
      </c>
      <c r="P3041" t="s">
        <v>14640</v>
      </c>
      <c r="Q3041">
        <v>2.83</v>
      </c>
      <c r="R3041" t="s">
        <v>14646</v>
      </c>
      <c r="S3041" s="14">
        <f>profile[[#This Row],[income]]/1000</f>
        <v>65</v>
      </c>
    </row>
    <row r="3042" spans="1:19" x14ac:dyDescent="0.25">
      <c r="A3042" t="s">
        <v>3040</v>
      </c>
      <c r="B3042" s="1">
        <v>8.4949999999999992</v>
      </c>
      <c r="D3042" s="14" t="s">
        <v>3140</v>
      </c>
      <c r="E3042" s="14">
        <v>14.378999999999996</v>
      </c>
      <c r="H3042" t="s">
        <v>14626</v>
      </c>
      <c r="I3042">
        <v>60</v>
      </c>
      <c r="J3042" t="s">
        <v>2014</v>
      </c>
      <c r="K3042" s="15">
        <v>42777</v>
      </c>
      <c r="L3042" s="14">
        <v>52000</v>
      </c>
      <c r="M3042">
        <v>10.765000000000001</v>
      </c>
      <c r="N3042" s="1">
        <v>0.6</v>
      </c>
      <c r="O3042">
        <v>535</v>
      </c>
      <c r="P3042" t="s">
        <v>14640</v>
      </c>
      <c r="Q3042">
        <v>1.46</v>
      </c>
      <c r="R3042" t="s">
        <v>14646</v>
      </c>
      <c r="S3042" s="14">
        <f>profile[[#This Row],[income]]/1000</f>
        <v>52</v>
      </c>
    </row>
    <row r="3043" spans="1:19" x14ac:dyDescent="0.25">
      <c r="A3043" t="s">
        <v>3041</v>
      </c>
      <c r="B3043" s="1">
        <v>24.068300000000001</v>
      </c>
      <c r="D3043" s="14" t="s">
        <v>3141</v>
      </c>
      <c r="E3043" s="14">
        <v>2.585</v>
      </c>
      <c r="H3043" t="s">
        <v>14626</v>
      </c>
      <c r="I3043">
        <v>82</v>
      </c>
      <c r="J3043" t="s">
        <v>14241</v>
      </c>
      <c r="K3043" s="15">
        <v>42472</v>
      </c>
      <c r="L3043" s="14">
        <v>49000</v>
      </c>
      <c r="M3043">
        <v>9.8774999999999995</v>
      </c>
      <c r="N3043" s="1">
        <v>0.6</v>
      </c>
      <c r="O3043">
        <v>840</v>
      </c>
      <c r="P3043" t="s">
        <v>14640</v>
      </c>
      <c r="Q3043">
        <v>2.2999999999999998</v>
      </c>
      <c r="R3043" t="s">
        <v>14646</v>
      </c>
      <c r="S3043" s="14">
        <f>profile[[#This Row],[income]]/1000</f>
        <v>49</v>
      </c>
    </row>
    <row r="3044" spans="1:19" x14ac:dyDescent="0.25">
      <c r="A3044" t="s">
        <v>3042</v>
      </c>
      <c r="B3044" s="1">
        <v>29.135000000000002</v>
      </c>
      <c r="D3044" s="14" t="s">
        <v>3142</v>
      </c>
      <c r="E3044" s="14">
        <v>15.11</v>
      </c>
      <c r="H3044" t="s">
        <v>14626</v>
      </c>
      <c r="I3044">
        <v>46</v>
      </c>
      <c r="J3044" t="s">
        <v>3942</v>
      </c>
      <c r="K3044" s="15">
        <v>42359</v>
      </c>
      <c r="L3044" s="14">
        <v>60000</v>
      </c>
      <c r="M3044">
        <v>9.2432999999999996</v>
      </c>
      <c r="N3044" s="1">
        <v>0.6</v>
      </c>
      <c r="O3044">
        <v>953</v>
      </c>
      <c r="P3044" t="s">
        <v>14640</v>
      </c>
      <c r="Q3044">
        <v>2.61</v>
      </c>
      <c r="R3044" t="s">
        <v>14646</v>
      </c>
      <c r="S3044" s="14">
        <f>profile[[#This Row],[income]]/1000</f>
        <v>60</v>
      </c>
    </row>
    <row r="3045" spans="1:19" x14ac:dyDescent="0.25">
      <c r="A3045" t="s">
        <v>3043</v>
      </c>
      <c r="B3045" s="1">
        <v>23.14</v>
      </c>
      <c r="D3045" s="14" t="s">
        <v>3143</v>
      </c>
      <c r="E3045" s="14">
        <v>29.805</v>
      </c>
      <c r="H3045" t="s">
        <v>14626</v>
      </c>
      <c r="I3045">
        <v>27</v>
      </c>
      <c r="J3045" t="s">
        <v>2512</v>
      </c>
      <c r="K3045" s="15">
        <v>42415</v>
      </c>
      <c r="L3045" s="14">
        <v>35000</v>
      </c>
      <c r="M3045">
        <v>9.6757000000000009</v>
      </c>
      <c r="N3045" s="1">
        <v>0.6</v>
      </c>
      <c r="O3045">
        <v>897</v>
      </c>
      <c r="P3045" t="s">
        <v>14640</v>
      </c>
      <c r="Q3045">
        <v>2.46</v>
      </c>
      <c r="R3045" t="s">
        <v>14646</v>
      </c>
      <c r="S3045" s="14">
        <f>profile[[#This Row],[income]]/1000</f>
        <v>35</v>
      </c>
    </row>
    <row r="3046" spans="1:19" x14ac:dyDescent="0.25">
      <c r="A3046" t="s">
        <v>3044</v>
      </c>
      <c r="B3046" s="1">
        <v>16.3657</v>
      </c>
      <c r="D3046" s="14" t="s">
        <v>3144</v>
      </c>
      <c r="E3046" s="14">
        <v>23.688888888888886</v>
      </c>
      <c r="H3046" t="s">
        <v>14626</v>
      </c>
      <c r="I3046">
        <v>49</v>
      </c>
      <c r="J3046" t="s">
        <v>10792</v>
      </c>
      <c r="K3046" s="15">
        <v>42509</v>
      </c>
      <c r="L3046" s="14">
        <v>59000</v>
      </c>
      <c r="M3046">
        <v>12.479100000000001</v>
      </c>
      <c r="N3046" s="1">
        <v>0.6</v>
      </c>
      <c r="O3046">
        <v>803</v>
      </c>
      <c r="P3046" t="s">
        <v>14640</v>
      </c>
      <c r="Q3046">
        <v>2.2000000000000002</v>
      </c>
      <c r="R3046" t="s">
        <v>14646</v>
      </c>
      <c r="S3046" s="14">
        <f>profile[[#This Row],[income]]/1000</f>
        <v>59</v>
      </c>
    </row>
    <row r="3047" spans="1:19" x14ac:dyDescent="0.25">
      <c r="A3047" t="s">
        <v>3045</v>
      </c>
      <c r="B3047" s="1">
        <v>0</v>
      </c>
      <c r="D3047" s="14" t="s">
        <v>3145</v>
      </c>
      <c r="E3047" s="14">
        <v>3.398333333333333</v>
      </c>
      <c r="H3047" t="s">
        <v>14627</v>
      </c>
      <c r="I3047">
        <v>19</v>
      </c>
      <c r="J3047" t="s">
        <v>10220</v>
      </c>
      <c r="K3047" s="15">
        <v>42337</v>
      </c>
      <c r="L3047" s="14">
        <v>33000</v>
      </c>
      <c r="M3047">
        <v>2.036</v>
      </c>
      <c r="N3047" s="1">
        <v>0.6</v>
      </c>
      <c r="O3047">
        <v>975</v>
      </c>
      <c r="P3047" t="s">
        <v>14640</v>
      </c>
      <c r="Q3047">
        <v>2.67</v>
      </c>
      <c r="R3047" t="s">
        <v>14646</v>
      </c>
      <c r="S3047" s="14">
        <f>profile[[#This Row],[income]]/1000</f>
        <v>33</v>
      </c>
    </row>
    <row r="3048" spans="1:19" x14ac:dyDescent="0.25">
      <c r="A3048" t="s">
        <v>3046</v>
      </c>
      <c r="B3048" s="1">
        <v>30.965</v>
      </c>
      <c r="D3048" s="14" t="s">
        <v>3146</v>
      </c>
      <c r="E3048" s="14">
        <v>22.207272727272724</v>
      </c>
      <c r="H3048" t="s">
        <v>14627</v>
      </c>
      <c r="I3048">
        <v>63</v>
      </c>
      <c r="J3048" t="s">
        <v>8126</v>
      </c>
      <c r="K3048" s="15">
        <v>42326</v>
      </c>
      <c r="L3048" s="14">
        <v>48000</v>
      </c>
      <c r="M3048">
        <v>3.0880000000000001</v>
      </c>
      <c r="N3048" s="1">
        <v>0.6</v>
      </c>
      <c r="O3048">
        <v>986</v>
      </c>
      <c r="P3048" t="s">
        <v>14640</v>
      </c>
      <c r="Q3048">
        <v>2.7</v>
      </c>
      <c r="R3048" t="s">
        <v>14646</v>
      </c>
      <c r="S3048" s="14">
        <f>profile[[#This Row],[income]]/1000</f>
        <v>48</v>
      </c>
    </row>
    <row r="3049" spans="1:19" x14ac:dyDescent="0.25">
      <c r="A3049" t="s">
        <v>3047</v>
      </c>
      <c r="B3049" s="1">
        <v>21.84</v>
      </c>
      <c r="D3049" s="14" t="s">
        <v>3147</v>
      </c>
      <c r="E3049" s="14">
        <v>33.646666666666668</v>
      </c>
      <c r="H3049" t="s">
        <v>14627</v>
      </c>
      <c r="I3049">
        <v>49</v>
      </c>
      <c r="J3049" t="s">
        <v>3692</v>
      </c>
      <c r="K3049" s="15">
        <v>42292</v>
      </c>
      <c r="L3049" s="14">
        <v>47000</v>
      </c>
      <c r="M3049">
        <v>12.325699999999999</v>
      </c>
      <c r="N3049" s="1">
        <v>0.6</v>
      </c>
      <c r="O3049">
        <v>1020</v>
      </c>
      <c r="P3049" t="s">
        <v>14640</v>
      </c>
      <c r="Q3049">
        <v>2.79</v>
      </c>
      <c r="R3049" t="s">
        <v>14646</v>
      </c>
      <c r="S3049" s="14">
        <f>profile[[#This Row],[income]]/1000</f>
        <v>47</v>
      </c>
    </row>
    <row r="3050" spans="1:19" x14ac:dyDescent="0.25">
      <c r="A3050" t="s">
        <v>3048</v>
      </c>
      <c r="B3050" s="1">
        <v>0</v>
      </c>
      <c r="D3050" s="14" t="s">
        <v>3148</v>
      </c>
      <c r="E3050" s="14">
        <v>3.4328571428571428</v>
      </c>
      <c r="H3050" t="s">
        <v>14626</v>
      </c>
      <c r="I3050">
        <v>20</v>
      </c>
      <c r="J3050" t="s">
        <v>7275</v>
      </c>
      <c r="K3050" s="15">
        <v>42763</v>
      </c>
      <c r="L3050" s="14">
        <v>71000</v>
      </c>
      <c r="M3050">
        <v>5.6563999999999997</v>
      </c>
      <c r="N3050" s="1">
        <v>0.6</v>
      </c>
      <c r="O3050">
        <v>549</v>
      </c>
      <c r="P3050" t="s">
        <v>14640</v>
      </c>
      <c r="Q3050">
        <v>1.5</v>
      </c>
      <c r="R3050" t="s">
        <v>14646</v>
      </c>
      <c r="S3050" s="14">
        <f>profile[[#This Row],[income]]/1000</f>
        <v>71</v>
      </c>
    </row>
    <row r="3051" spans="1:19" x14ac:dyDescent="0.25">
      <c r="A3051" t="s">
        <v>3049</v>
      </c>
      <c r="B3051" s="1">
        <v>9.1033000000000008</v>
      </c>
      <c r="D3051" s="14" t="s">
        <v>3149</v>
      </c>
      <c r="E3051" s="14">
        <v>17.213749999999997</v>
      </c>
      <c r="H3051" t="s">
        <v>14627</v>
      </c>
      <c r="I3051">
        <v>25</v>
      </c>
      <c r="J3051" t="s">
        <v>8352</v>
      </c>
      <c r="K3051" s="15">
        <v>42472</v>
      </c>
      <c r="L3051" s="14">
        <v>31000</v>
      </c>
      <c r="M3051">
        <v>6.3467000000000002</v>
      </c>
      <c r="N3051" s="1">
        <v>0.6</v>
      </c>
      <c r="O3051">
        <v>840</v>
      </c>
      <c r="P3051" t="s">
        <v>14640</v>
      </c>
      <c r="Q3051">
        <v>2.2999999999999998</v>
      </c>
      <c r="R3051" t="s">
        <v>14646</v>
      </c>
      <c r="S3051" s="14">
        <f>profile[[#This Row],[income]]/1000</f>
        <v>31</v>
      </c>
    </row>
    <row r="3052" spans="1:19" x14ac:dyDescent="0.25">
      <c r="A3052" t="s">
        <v>3050</v>
      </c>
      <c r="B3052" s="1">
        <v>26.017099999999999</v>
      </c>
      <c r="D3052" s="14" t="s">
        <v>3150</v>
      </c>
      <c r="E3052" s="14">
        <v>3.0672727272727274</v>
      </c>
      <c r="H3052" t="s">
        <v>14627</v>
      </c>
      <c r="I3052">
        <v>46</v>
      </c>
      <c r="J3052" t="s">
        <v>3078</v>
      </c>
      <c r="K3052" s="15">
        <v>42870</v>
      </c>
      <c r="L3052" s="14">
        <v>70000</v>
      </c>
      <c r="M3052">
        <v>4.2249999999999996</v>
      </c>
      <c r="N3052" s="1">
        <v>0.6</v>
      </c>
      <c r="O3052">
        <v>442</v>
      </c>
      <c r="P3052" t="s">
        <v>14640</v>
      </c>
      <c r="Q3052">
        <v>1.21</v>
      </c>
      <c r="R3052" t="s">
        <v>14646</v>
      </c>
      <c r="S3052" s="14">
        <f>profile[[#This Row],[income]]/1000</f>
        <v>70</v>
      </c>
    </row>
    <row r="3053" spans="1:19" x14ac:dyDescent="0.25">
      <c r="A3053" t="s">
        <v>3051</v>
      </c>
      <c r="B3053" s="1">
        <v>11.045</v>
      </c>
      <c r="D3053" s="14" t="s">
        <v>3151</v>
      </c>
      <c r="E3053" s="14">
        <v>17.868000000000002</v>
      </c>
      <c r="H3053" t="s">
        <v>14627</v>
      </c>
      <c r="I3053">
        <v>31</v>
      </c>
      <c r="J3053" t="s">
        <v>2844</v>
      </c>
      <c r="K3053" s="15">
        <v>42527</v>
      </c>
      <c r="L3053" s="14">
        <v>46000</v>
      </c>
      <c r="M3053">
        <v>3.7054999999999998</v>
      </c>
      <c r="N3053" s="1">
        <v>0.6</v>
      </c>
      <c r="O3053">
        <v>785</v>
      </c>
      <c r="P3053" t="s">
        <v>14640</v>
      </c>
      <c r="Q3053">
        <v>2.15</v>
      </c>
      <c r="R3053" t="s">
        <v>14646</v>
      </c>
      <c r="S3053" s="14">
        <f>profile[[#This Row],[income]]/1000</f>
        <v>46</v>
      </c>
    </row>
    <row r="3054" spans="1:19" x14ac:dyDescent="0.25">
      <c r="A3054" t="s">
        <v>3052</v>
      </c>
      <c r="B3054" s="1">
        <v>18.440000000000001</v>
      </c>
      <c r="D3054" s="14" t="s">
        <v>3152</v>
      </c>
      <c r="E3054" s="14">
        <v>3.5399999999999996</v>
      </c>
      <c r="H3054" t="s">
        <v>14627</v>
      </c>
      <c r="I3054">
        <v>21</v>
      </c>
      <c r="J3054" t="s">
        <v>5903</v>
      </c>
      <c r="K3054" s="15">
        <v>42673</v>
      </c>
      <c r="L3054" s="14">
        <v>52000</v>
      </c>
      <c r="M3054">
        <v>2.1080000000000001</v>
      </c>
      <c r="N3054" s="1">
        <v>0.6</v>
      </c>
      <c r="O3054">
        <v>639</v>
      </c>
      <c r="P3054" t="s">
        <v>14640</v>
      </c>
      <c r="Q3054">
        <v>1.75</v>
      </c>
      <c r="R3054" t="s">
        <v>14646</v>
      </c>
      <c r="S3054" s="14">
        <f>profile[[#This Row],[income]]/1000</f>
        <v>52</v>
      </c>
    </row>
    <row r="3055" spans="1:19" x14ac:dyDescent="0.25">
      <c r="A3055" t="s">
        <v>3053</v>
      </c>
      <c r="B3055" s="1">
        <v>30.815999999999999</v>
      </c>
      <c r="D3055" s="14" t="s">
        <v>3153</v>
      </c>
      <c r="E3055" s="14">
        <v>3.0333333333333332</v>
      </c>
      <c r="H3055" t="s">
        <v>14626</v>
      </c>
      <c r="I3055">
        <v>33</v>
      </c>
      <c r="J3055" t="s">
        <v>2103</v>
      </c>
      <c r="K3055" s="15">
        <v>42944</v>
      </c>
      <c r="L3055" s="14">
        <v>40000</v>
      </c>
      <c r="M3055">
        <v>10.47</v>
      </c>
      <c r="N3055" s="1">
        <v>0.6</v>
      </c>
      <c r="O3055">
        <v>368</v>
      </c>
      <c r="P3055" t="s">
        <v>14640</v>
      </c>
      <c r="Q3055">
        <v>1.01</v>
      </c>
      <c r="R3055" t="s">
        <v>14646</v>
      </c>
      <c r="S3055" s="14">
        <f>profile[[#This Row],[income]]/1000</f>
        <v>40</v>
      </c>
    </row>
    <row r="3056" spans="1:19" x14ac:dyDescent="0.25">
      <c r="A3056" t="s">
        <v>3054</v>
      </c>
      <c r="B3056" s="1">
        <v>3.5175000000000001</v>
      </c>
      <c r="D3056" s="14" t="s">
        <v>3154</v>
      </c>
      <c r="E3056" s="14">
        <v>13.754545454545452</v>
      </c>
      <c r="H3056" t="s">
        <v>14627</v>
      </c>
      <c r="I3056">
        <v>46</v>
      </c>
      <c r="J3056" t="s">
        <v>10694</v>
      </c>
      <c r="K3056" s="15">
        <v>42936</v>
      </c>
      <c r="L3056" s="14">
        <v>49000</v>
      </c>
      <c r="M3056">
        <v>12.114100000000001</v>
      </c>
      <c r="N3056" s="1">
        <v>0.6</v>
      </c>
      <c r="O3056">
        <v>376</v>
      </c>
      <c r="P3056" t="s">
        <v>14640</v>
      </c>
      <c r="Q3056">
        <v>1.03</v>
      </c>
      <c r="R3056" t="s">
        <v>14646</v>
      </c>
      <c r="S3056" s="14">
        <f>profile[[#This Row],[income]]/1000</f>
        <v>49</v>
      </c>
    </row>
    <row r="3057" spans="1:19" x14ac:dyDescent="0.25">
      <c r="A3057" t="s">
        <v>3055</v>
      </c>
      <c r="B3057" s="1">
        <v>2.0249999999999999</v>
      </c>
      <c r="D3057" s="14" t="s">
        <v>3155</v>
      </c>
      <c r="E3057" s="14">
        <v>7.8985714285714295</v>
      </c>
      <c r="H3057" t="s">
        <v>14627</v>
      </c>
      <c r="I3057">
        <v>53</v>
      </c>
      <c r="J3057" t="s">
        <v>9153</v>
      </c>
      <c r="K3057" s="15">
        <v>42651</v>
      </c>
      <c r="L3057" s="14">
        <v>33000</v>
      </c>
      <c r="M3057">
        <v>8.9728999999999992</v>
      </c>
      <c r="N3057" s="1">
        <v>0.6</v>
      </c>
      <c r="O3057">
        <v>661</v>
      </c>
      <c r="P3057" t="s">
        <v>14640</v>
      </c>
      <c r="Q3057">
        <v>1.81</v>
      </c>
      <c r="R3057" t="s">
        <v>14646</v>
      </c>
      <c r="S3057" s="14">
        <f>profile[[#This Row],[income]]/1000</f>
        <v>33</v>
      </c>
    </row>
    <row r="3058" spans="1:19" x14ac:dyDescent="0.25">
      <c r="A3058" t="s">
        <v>3056</v>
      </c>
      <c r="B3058" s="1">
        <v>1.1599999999999999</v>
      </c>
      <c r="D3058" s="14" t="s">
        <v>3156</v>
      </c>
      <c r="E3058" s="14">
        <v>4.2831578947368421</v>
      </c>
      <c r="H3058" t="s">
        <v>14627</v>
      </c>
      <c r="I3058">
        <v>47</v>
      </c>
      <c r="J3058" t="s">
        <v>2871</v>
      </c>
      <c r="K3058" s="15">
        <v>42238</v>
      </c>
      <c r="L3058" s="14">
        <v>66000</v>
      </c>
      <c r="M3058">
        <v>12.7075</v>
      </c>
      <c r="N3058" s="1">
        <v>0.6</v>
      </c>
      <c r="O3058">
        <v>1074</v>
      </c>
      <c r="P3058" t="s">
        <v>14640</v>
      </c>
      <c r="Q3058">
        <v>2.94</v>
      </c>
      <c r="R3058" t="s">
        <v>14646</v>
      </c>
      <c r="S3058" s="14">
        <f>profile[[#This Row],[income]]/1000</f>
        <v>66</v>
      </c>
    </row>
    <row r="3059" spans="1:19" x14ac:dyDescent="0.25">
      <c r="A3059" t="s">
        <v>3057</v>
      </c>
      <c r="B3059" s="1">
        <v>22.85</v>
      </c>
      <c r="D3059" s="14" t="s">
        <v>3157</v>
      </c>
      <c r="E3059" s="14">
        <v>2.8355555555555561</v>
      </c>
      <c r="H3059" t="s">
        <v>14626</v>
      </c>
      <c r="I3059">
        <v>75</v>
      </c>
      <c r="J3059" t="s">
        <v>13087</v>
      </c>
      <c r="K3059" s="15">
        <v>42724</v>
      </c>
      <c r="L3059" s="14">
        <v>56000</v>
      </c>
      <c r="M3059">
        <v>11.525</v>
      </c>
      <c r="N3059" s="1">
        <v>0.6</v>
      </c>
      <c r="O3059">
        <v>588</v>
      </c>
      <c r="P3059" t="s">
        <v>14640</v>
      </c>
      <c r="Q3059">
        <v>1.61</v>
      </c>
      <c r="R3059" t="s">
        <v>14646</v>
      </c>
      <c r="S3059" s="14">
        <f>profile[[#This Row],[income]]/1000</f>
        <v>56</v>
      </c>
    </row>
    <row r="3060" spans="1:19" x14ac:dyDescent="0.25">
      <c r="A3060" t="s">
        <v>3058</v>
      </c>
      <c r="B3060" s="1">
        <v>2.8250000000000002</v>
      </c>
      <c r="D3060" s="14" t="s">
        <v>3158</v>
      </c>
      <c r="E3060" s="14">
        <v>10.505999999999998</v>
      </c>
      <c r="H3060" t="s">
        <v>14626</v>
      </c>
      <c r="I3060">
        <v>77</v>
      </c>
      <c r="J3060" t="s">
        <v>5627</v>
      </c>
      <c r="K3060" s="15">
        <v>42755</v>
      </c>
      <c r="L3060" s="14">
        <v>37000</v>
      </c>
      <c r="M3060">
        <v>10.1792</v>
      </c>
      <c r="N3060" s="1">
        <v>0.6</v>
      </c>
      <c r="O3060">
        <v>557</v>
      </c>
      <c r="P3060" t="s">
        <v>14640</v>
      </c>
      <c r="Q3060">
        <v>1.52</v>
      </c>
      <c r="R3060" t="s">
        <v>14646</v>
      </c>
      <c r="S3060" s="14">
        <f>profile[[#This Row],[income]]/1000</f>
        <v>37</v>
      </c>
    </row>
    <row r="3061" spans="1:19" x14ac:dyDescent="0.25">
      <c r="A3061" t="s">
        <v>3059</v>
      </c>
      <c r="B3061" s="1">
        <v>3.4975000000000001</v>
      </c>
      <c r="D3061" s="14" t="s">
        <v>3159</v>
      </c>
      <c r="E3061" s="14">
        <v>8.9099999999999984</v>
      </c>
      <c r="H3061" t="s">
        <v>14627</v>
      </c>
      <c r="I3061">
        <v>27</v>
      </c>
      <c r="J3061" t="s">
        <v>13912</v>
      </c>
      <c r="K3061" s="15">
        <v>42874</v>
      </c>
      <c r="L3061" s="14">
        <v>34000</v>
      </c>
      <c r="M3061">
        <v>6.9188000000000001</v>
      </c>
      <c r="N3061" s="1">
        <v>0.6</v>
      </c>
      <c r="O3061">
        <v>438</v>
      </c>
      <c r="P3061" t="s">
        <v>14640</v>
      </c>
      <c r="Q3061">
        <v>1.2</v>
      </c>
      <c r="R3061" t="s">
        <v>14646</v>
      </c>
      <c r="S3061" s="14">
        <f>profile[[#This Row],[income]]/1000</f>
        <v>34</v>
      </c>
    </row>
    <row r="3062" spans="1:19" x14ac:dyDescent="0.25">
      <c r="A3062" t="s">
        <v>3060</v>
      </c>
      <c r="B3062" s="1">
        <v>29.675699999999999</v>
      </c>
      <c r="D3062" s="14" t="s">
        <v>3160</v>
      </c>
      <c r="E3062" s="14">
        <v>3.3363157894736841</v>
      </c>
      <c r="H3062" t="s">
        <v>14627</v>
      </c>
      <c r="I3062">
        <v>37</v>
      </c>
      <c r="J3062" t="s">
        <v>11220</v>
      </c>
      <c r="K3062" s="15">
        <v>42930</v>
      </c>
      <c r="L3062" s="14">
        <v>36000</v>
      </c>
      <c r="M3062">
        <v>7.3125</v>
      </c>
      <c r="N3062" s="1">
        <v>0.6</v>
      </c>
      <c r="O3062">
        <v>382</v>
      </c>
      <c r="P3062" t="s">
        <v>14640</v>
      </c>
      <c r="Q3062">
        <v>1.05</v>
      </c>
      <c r="R3062" t="s">
        <v>14646</v>
      </c>
      <c r="S3062" s="14">
        <f>profile[[#This Row],[income]]/1000</f>
        <v>36</v>
      </c>
    </row>
    <row r="3063" spans="1:19" x14ac:dyDescent="0.25">
      <c r="A3063" t="s">
        <v>3061</v>
      </c>
      <c r="B3063" s="1">
        <v>25.18</v>
      </c>
      <c r="D3063" s="14" t="s">
        <v>3161</v>
      </c>
      <c r="E3063" s="14">
        <v>14.855</v>
      </c>
      <c r="H3063" t="s">
        <v>14627</v>
      </c>
      <c r="I3063">
        <v>53</v>
      </c>
      <c r="J3063" t="s">
        <v>6051</v>
      </c>
      <c r="K3063" s="15">
        <v>42769</v>
      </c>
      <c r="L3063" s="14">
        <v>38000</v>
      </c>
      <c r="M3063">
        <v>10.879</v>
      </c>
      <c r="N3063" s="1">
        <v>0.6</v>
      </c>
      <c r="O3063">
        <v>543</v>
      </c>
      <c r="P3063" t="s">
        <v>14640</v>
      </c>
      <c r="Q3063">
        <v>1.49</v>
      </c>
      <c r="R3063" t="s">
        <v>14646</v>
      </c>
      <c r="S3063" s="14">
        <f>profile[[#This Row],[income]]/1000</f>
        <v>38</v>
      </c>
    </row>
    <row r="3064" spans="1:19" x14ac:dyDescent="0.25">
      <c r="A3064" t="s">
        <v>3062</v>
      </c>
      <c r="B3064" s="1">
        <v>3.14</v>
      </c>
      <c r="D3064" s="14" t="s">
        <v>3162</v>
      </c>
      <c r="E3064" s="14">
        <v>12.348333333333331</v>
      </c>
      <c r="H3064" t="s">
        <v>14627</v>
      </c>
      <c r="I3064">
        <v>48</v>
      </c>
      <c r="J3064" t="s">
        <v>11188</v>
      </c>
      <c r="K3064" s="15">
        <v>42803</v>
      </c>
      <c r="L3064" s="14">
        <v>46000</v>
      </c>
      <c r="M3064">
        <v>10.4092</v>
      </c>
      <c r="N3064" s="1">
        <v>0.6</v>
      </c>
      <c r="O3064">
        <v>509</v>
      </c>
      <c r="P3064" t="s">
        <v>14640</v>
      </c>
      <c r="Q3064">
        <v>1.39</v>
      </c>
      <c r="R3064" t="s">
        <v>14646</v>
      </c>
      <c r="S3064" s="14">
        <f>profile[[#This Row],[income]]/1000</f>
        <v>46</v>
      </c>
    </row>
    <row r="3065" spans="1:19" x14ac:dyDescent="0.25">
      <c r="A3065" t="s">
        <v>3063</v>
      </c>
      <c r="B3065" s="1">
        <v>13.974</v>
      </c>
      <c r="D3065" s="14" t="s">
        <v>3163</v>
      </c>
      <c r="E3065" s="14">
        <v>2.3262499999999999</v>
      </c>
      <c r="H3065" t="s">
        <v>14627</v>
      </c>
      <c r="I3065">
        <v>67</v>
      </c>
      <c r="J3065" t="s">
        <v>9433</v>
      </c>
      <c r="K3065" s="15">
        <v>42842</v>
      </c>
      <c r="L3065" s="14">
        <v>38000</v>
      </c>
      <c r="M3065">
        <v>1.974</v>
      </c>
      <c r="N3065" s="1">
        <v>0.6</v>
      </c>
      <c r="O3065">
        <v>470</v>
      </c>
      <c r="P3065" t="s">
        <v>14640</v>
      </c>
      <c r="Q3065">
        <v>1.29</v>
      </c>
      <c r="R3065" t="s">
        <v>14646</v>
      </c>
      <c r="S3065" s="14">
        <f>profile[[#This Row],[income]]/1000</f>
        <v>38</v>
      </c>
    </row>
    <row r="3066" spans="1:19" x14ac:dyDescent="0.25">
      <c r="A3066" t="s">
        <v>3064</v>
      </c>
      <c r="B3066" s="1">
        <v>0</v>
      </c>
      <c r="D3066" s="14" t="s">
        <v>3164</v>
      </c>
      <c r="E3066" s="14">
        <v>6.2663157894736852</v>
      </c>
      <c r="H3066" t="s">
        <v>14626</v>
      </c>
      <c r="I3066">
        <v>32</v>
      </c>
      <c r="J3066" t="s">
        <v>13371</v>
      </c>
      <c r="K3066" s="15">
        <v>42926</v>
      </c>
      <c r="L3066" s="14">
        <v>50000</v>
      </c>
      <c r="M3066">
        <v>11.911199999999999</v>
      </c>
      <c r="N3066" s="1">
        <v>0.6</v>
      </c>
      <c r="O3066">
        <v>386</v>
      </c>
      <c r="P3066" t="s">
        <v>14640</v>
      </c>
      <c r="Q3066">
        <v>1.06</v>
      </c>
      <c r="R3066" t="s">
        <v>14646</v>
      </c>
      <c r="S3066" s="14">
        <f>profile[[#This Row],[income]]/1000</f>
        <v>50</v>
      </c>
    </row>
    <row r="3067" spans="1:19" x14ac:dyDescent="0.25">
      <c r="A3067" t="s">
        <v>3065</v>
      </c>
      <c r="B3067" s="1">
        <v>12.7783</v>
      </c>
      <c r="D3067" s="14" t="s">
        <v>3166</v>
      </c>
      <c r="E3067" s="14">
        <v>13.327500000000001</v>
      </c>
      <c r="H3067" t="s">
        <v>14627</v>
      </c>
      <c r="I3067">
        <v>69</v>
      </c>
      <c r="J3067" t="s">
        <v>11660</v>
      </c>
      <c r="K3067" s="15">
        <v>42687</v>
      </c>
      <c r="L3067" s="14">
        <v>36000</v>
      </c>
      <c r="M3067">
        <v>7.58</v>
      </c>
      <c r="N3067" s="1">
        <v>0.6</v>
      </c>
      <c r="O3067">
        <v>625</v>
      </c>
      <c r="P3067" t="s">
        <v>14640</v>
      </c>
      <c r="Q3067">
        <v>1.71</v>
      </c>
      <c r="R3067" t="s">
        <v>14646</v>
      </c>
      <c r="S3067" s="14">
        <f>profile[[#This Row],[income]]/1000</f>
        <v>36</v>
      </c>
    </row>
    <row r="3068" spans="1:19" x14ac:dyDescent="0.25">
      <c r="A3068" t="s">
        <v>3066</v>
      </c>
      <c r="B3068" s="1">
        <v>19.801100000000002</v>
      </c>
      <c r="D3068" s="14" t="s">
        <v>3167</v>
      </c>
      <c r="E3068" s="14">
        <v>2.8411111111111116</v>
      </c>
      <c r="H3068" t="s">
        <v>14627</v>
      </c>
      <c r="I3068">
        <v>19</v>
      </c>
      <c r="J3068" t="s">
        <v>12829</v>
      </c>
      <c r="K3068" s="15">
        <v>42498</v>
      </c>
      <c r="L3068" s="14">
        <v>51000</v>
      </c>
      <c r="M3068">
        <v>2.1233</v>
      </c>
      <c r="N3068" s="1">
        <v>0.6</v>
      </c>
      <c r="O3068">
        <v>814</v>
      </c>
      <c r="P3068" t="s">
        <v>14640</v>
      </c>
      <c r="Q3068">
        <v>2.23</v>
      </c>
      <c r="R3068" t="s">
        <v>14646</v>
      </c>
      <c r="S3068" s="14">
        <f>profile[[#This Row],[income]]/1000</f>
        <v>51</v>
      </c>
    </row>
    <row r="3069" spans="1:19" x14ac:dyDescent="0.25">
      <c r="A3069" t="s">
        <v>3067</v>
      </c>
      <c r="B3069" s="1">
        <v>1.5349999999999999</v>
      </c>
      <c r="D3069" s="14" t="s">
        <v>3168</v>
      </c>
      <c r="E3069" s="14">
        <v>19.750833333333333</v>
      </c>
      <c r="H3069" t="s">
        <v>14626</v>
      </c>
      <c r="I3069">
        <v>33</v>
      </c>
      <c r="J3069" t="s">
        <v>3458</v>
      </c>
      <c r="K3069" s="15">
        <v>42794</v>
      </c>
      <c r="L3069" s="14">
        <v>50000</v>
      </c>
      <c r="M3069">
        <v>12.34</v>
      </c>
      <c r="N3069" s="1">
        <v>0.6</v>
      </c>
      <c r="O3069">
        <v>518</v>
      </c>
      <c r="P3069" t="s">
        <v>14640</v>
      </c>
      <c r="Q3069">
        <v>1.42</v>
      </c>
      <c r="R3069" t="s">
        <v>14646</v>
      </c>
      <c r="S3069" s="14">
        <f>profile[[#This Row],[income]]/1000</f>
        <v>50</v>
      </c>
    </row>
    <row r="3070" spans="1:19" x14ac:dyDescent="0.25">
      <c r="A3070" t="s">
        <v>3068</v>
      </c>
      <c r="B3070" s="1">
        <v>26.1</v>
      </c>
      <c r="D3070" s="14" t="s">
        <v>3169</v>
      </c>
      <c r="E3070" s="14">
        <v>20.231875000000002</v>
      </c>
      <c r="H3070" t="s">
        <v>14627</v>
      </c>
      <c r="I3070">
        <v>85</v>
      </c>
      <c r="J3070" t="s">
        <v>2715</v>
      </c>
      <c r="K3070" s="15">
        <v>42393</v>
      </c>
      <c r="L3070" s="14">
        <v>40000</v>
      </c>
      <c r="M3070">
        <v>8.01</v>
      </c>
      <c r="N3070" s="1">
        <v>0.6</v>
      </c>
      <c r="O3070">
        <v>919</v>
      </c>
      <c r="P3070" t="s">
        <v>14640</v>
      </c>
      <c r="Q3070">
        <v>2.52</v>
      </c>
      <c r="R3070" t="s">
        <v>14646</v>
      </c>
      <c r="S3070" s="14">
        <f>profile[[#This Row],[income]]/1000</f>
        <v>40</v>
      </c>
    </row>
    <row r="3071" spans="1:19" x14ac:dyDescent="0.25">
      <c r="A3071" t="s">
        <v>3069</v>
      </c>
      <c r="B3071" s="1">
        <v>27.36</v>
      </c>
      <c r="D3071" s="14" t="s">
        <v>3170</v>
      </c>
      <c r="E3071" s="14">
        <v>28.934999999999999</v>
      </c>
      <c r="H3071" t="s">
        <v>14627</v>
      </c>
      <c r="I3071">
        <v>18</v>
      </c>
      <c r="J3071" t="s">
        <v>14443</v>
      </c>
      <c r="K3071" s="15">
        <v>42750</v>
      </c>
      <c r="L3071" s="14">
        <v>45000</v>
      </c>
      <c r="M3071">
        <v>10.1553</v>
      </c>
      <c r="N3071" s="1">
        <v>0.6</v>
      </c>
      <c r="O3071">
        <v>562</v>
      </c>
      <c r="P3071" t="s">
        <v>14640</v>
      </c>
      <c r="Q3071">
        <v>1.54</v>
      </c>
      <c r="R3071" t="s">
        <v>14646</v>
      </c>
      <c r="S3071" s="14">
        <f>profile[[#This Row],[income]]/1000</f>
        <v>45</v>
      </c>
    </row>
    <row r="3072" spans="1:19" x14ac:dyDescent="0.25">
      <c r="A3072" t="s">
        <v>3070</v>
      </c>
      <c r="B3072" s="1">
        <v>16.89</v>
      </c>
      <c r="D3072" s="14" t="s">
        <v>3171</v>
      </c>
      <c r="E3072" s="14">
        <v>27.558333333333337</v>
      </c>
      <c r="H3072" t="s">
        <v>14627</v>
      </c>
      <c r="I3072">
        <v>53</v>
      </c>
      <c r="J3072" t="s">
        <v>7780</v>
      </c>
      <c r="K3072" s="15">
        <v>42911</v>
      </c>
      <c r="L3072" s="14">
        <v>35000</v>
      </c>
      <c r="M3072">
        <v>7.8371000000000004</v>
      </c>
      <c r="N3072" s="1">
        <v>0.6</v>
      </c>
      <c r="O3072">
        <v>401</v>
      </c>
      <c r="P3072" t="s">
        <v>14640</v>
      </c>
      <c r="Q3072">
        <v>1.1000000000000001</v>
      </c>
      <c r="R3072" t="s">
        <v>14646</v>
      </c>
      <c r="S3072" s="14">
        <f>profile[[#This Row],[income]]/1000</f>
        <v>35</v>
      </c>
    </row>
    <row r="3073" spans="1:19" x14ac:dyDescent="0.25">
      <c r="A3073" t="s">
        <v>3071</v>
      </c>
      <c r="B3073" s="1">
        <v>26.5533</v>
      </c>
      <c r="D3073" s="14" t="s">
        <v>3172</v>
      </c>
      <c r="E3073" s="14">
        <v>17.099</v>
      </c>
      <c r="H3073" t="s">
        <v>14627</v>
      </c>
      <c r="I3073">
        <v>77</v>
      </c>
      <c r="J3073" t="s">
        <v>7450</v>
      </c>
      <c r="K3073" s="15">
        <v>42721</v>
      </c>
      <c r="L3073" s="14">
        <v>37000</v>
      </c>
      <c r="M3073">
        <v>10.23</v>
      </c>
      <c r="N3073" s="1">
        <v>0.6</v>
      </c>
      <c r="O3073">
        <v>591</v>
      </c>
      <c r="P3073" t="s">
        <v>14640</v>
      </c>
      <c r="Q3073">
        <v>1.62</v>
      </c>
      <c r="R3073" t="s">
        <v>14646</v>
      </c>
      <c r="S3073" s="14">
        <f>profile[[#This Row],[income]]/1000</f>
        <v>37</v>
      </c>
    </row>
    <row r="3074" spans="1:19" x14ac:dyDescent="0.25">
      <c r="A3074" t="s">
        <v>3072</v>
      </c>
      <c r="B3074" s="1">
        <v>3.4950000000000001</v>
      </c>
      <c r="D3074" s="14" t="s">
        <v>3173</v>
      </c>
      <c r="E3074" s="14">
        <v>12.666666666666666</v>
      </c>
      <c r="H3074" t="s">
        <v>14627</v>
      </c>
      <c r="I3074">
        <v>46</v>
      </c>
      <c r="J3074" t="s">
        <v>3527</v>
      </c>
      <c r="K3074" s="15">
        <v>42815</v>
      </c>
      <c r="L3074" s="14">
        <v>38000</v>
      </c>
      <c r="M3074">
        <v>2.0579999999999998</v>
      </c>
      <c r="N3074" s="1">
        <v>0.6</v>
      </c>
      <c r="O3074">
        <v>497</v>
      </c>
      <c r="P3074" t="s">
        <v>14640</v>
      </c>
      <c r="Q3074">
        <v>1.36</v>
      </c>
      <c r="R3074" t="s">
        <v>14646</v>
      </c>
      <c r="S3074" s="14">
        <f>profile[[#This Row],[income]]/1000</f>
        <v>38</v>
      </c>
    </row>
    <row r="3075" spans="1:19" x14ac:dyDescent="0.25">
      <c r="A3075" t="s">
        <v>3073</v>
      </c>
      <c r="B3075" s="1">
        <v>26.987500000000001</v>
      </c>
      <c r="D3075" s="14" t="s">
        <v>3174</v>
      </c>
      <c r="E3075" s="14">
        <v>69.129166666666677</v>
      </c>
      <c r="H3075" t="s">
        <v>14627</v>
      </c>
      <c r="I3075">
        <v>79</v>
      </c>
      <c r="J3075" t="s">
        <v>5957</v>
      </c>
      <c r="K3075" s="15">
        <v>42501</v>
      </c>
      <c r="L3075" s="14">
        <v>33000</v>
      </c>
      <c r="M3075">
        <v>2.29</v>
      </c>
      <c r="N3075" s="1">
        <v>0.6</v>
      </c>
      <c r="O3075">
        <v>811</v>
      </c>
      <c r="P3075" t="s">
        <v>14640</v>
      </c>
      <c r="Q3075">
        <v>2.2200000000000002</v>
      </c>
      <c r="R3075" t="s">
        <v>14646</v>
      </c>
      <c r="S3075" s="14">
        <f>profile[[#This Row],[income]]/1000</f>
        <v>33</v>
      </c>
    </row>
    <row r="3076" spans="1:19" x14ac:dyDescent="0.25">
      <c r="A3076" t="s">
        <v>3074</v>
      </c>
      <c r="B3076" s="1">
        <v>18.4175</v>
      </c>
      <c r="D3076" s="14" t="s">
        <v>3175</v>
      </c>
      <c r="E3076" s="14">
        <v>20.973333333333333</v>
      </c>
      <c r="H3076" t="s">
        <v>14627</v>
      </c>
      <c r="I3076">
        <v>58</v>
      </c>
      <c r="J3076" t="s">
        <v>14222</v>
      </c>
      <c r="K3076" s="15">
        <v>42422</v>
      </c>
      <c r="L3076" s="14">
        <v>65000</v>
      </c>
      <c r="M3076">
        <v>4.9874999999999998</v>
      </c>
      <c r="N3076" s="1">
        <v>0.6</v>
      </c>
      <c r="O3076">
        <v>890</v>
      </c>
      <c r="P3076" t="s">
        <v>14640</v>
      </c>
      <c r="Q3076">
        <v>2.44</v>
      </c>
      <c r="R3076" t="s">
        <v>14646</v>
      </c>
      <c r="S3076" s="14">
        <f>profile[[#This Row],[income]]/1000</f>
        <v>65</v>
      </c>
    </row>
    <row r="3077" spans="1:19" x14ac:dyDescent="0.25">
      <c r="A3077" t="s">
        <v>3075</v>
      </c>
      <c r="B3077" s="1">
        <v>22.741700000000002</v>
      </c>
      <c r="D3077" s="14" t="s">
        <v>3176</v>
      </c>
      <c r="E3077" s="14">
        <v>2.9571428571428569</v>
      </c>
      <c r="H3077" t="s">
        <v>14627</v>
      </c>
      <c r="I3077">
        <v>59</v>
      </c>
      <c r="J3077" t="s">
        <v>2136</v>
      </c>
      <c r="K3077" s="15">
        <v>42729</v>
      </c>
      <c r="L3077" s="14">
        <v>34000</v>
      </c>
      <c r="M3077">
        <v>7.4831000000000003</v>
      </c>
      <c r="N3077" s="1">
        <v>0.6</v>
      </c>
      <c r="O3077">
        <v>583</v>
      </c>
      <c r="P3077" t="s">
        <v>14640</v>
      </c>
      <c r="Q3077">
        <v>1.6</v>
      </c>
      <c r="R3077" t="s">
        <v>14646</v>
      </c>
      <c r="S3077" s="14">
        <f>profile[[#This Row],[income]]/1000</f>
        <v>34</v>
      </c>
    </row>
    <row r="3078" spans="1:19" x14ac:dyDescent="0.25">
      <c r="A3078" t="s">
        <v>3076</v>
      </c>
      <c r="B3078" s="1">
        <v>25.012499999999999</v>
      </c>
      <c r="D3078" s="14" t="s">
        <v>3177</v>
      </c>
      <c r="E3078" s="14">
        <v>3.5085714285714289</v>
      </c>
      <c r="H3078" t="s">
        <v>14627</v>
      </c>
      <c r="I3078">
        <v>36</v>
      </c>
      <c r="J3078" t="s">
        <v>10791</v>
      </c>
      <c r="K3078" s="15">
        <v>42518</v>
      </c>
      <c r="L3078" s="14">
        <v>56000</v>
      </c>
      <c r="M3078">
        <v>11.805</v>
      </c>
      <c r="N3078" s="1">
        <v>0.6</v>
      </c>
      <c r="O3078">
        <v>794</v>
      </c>
      <c r="P3078" t="s">
        <v>14640</v>
      </c>
      <c r="Q3078">
        <v>2.17</v>
      </c>
      <c r="R3078" t="s">
        <v>14646</v>
      </c>
      <c r="S3078" s="14">
        <f>profile[[#This Row],[income]]/1000</f>
        <v>56</v>
      </c>
    </row>
    <row r="3079" spans="1:19" x14ac:dyDescent="0.25">
      <c r="A3079" t="s">
        <v>3077</v>
      </c>
      <c r="B3079" s="1">
        <v>13.512499999999999</v>
      </c>
      <c r="D3079" s="14" t="s">
        <v>3178</v>
      </c>
      <c r="E3079" s="14">
        <v>19.152631578947375</v>
      </c>
      <c r="H3079" t="s">
        <v>14627</v>
      </c>
      <c r="I3079">
        <v>61</v>
      </c>
      <c r="J3079" t="s">
        <v>4149</v>
      </c>
      <c r="K3079" s="15">
        <v>42343</v>
      </c>
      <c r="L3079" s="14">
        <v>31000</v>
      </c>
      <c r="M3079">
        <v>10.205</v>
      </c>
      <c r="N3079" s="1">
        <v>0.6</v>
      </c>
      <c r="O3079">
        <v>969</v>
      </c>
      <c r="P3079" t="s">
        <v>14640</v>
      </c>
      <c r="Q3079">
        <v>2.65</v>
      </c>
      <c r="R3079" t="s">
        <v>14646</v>
      </c>
      <c r="S3079" s="14">
        <f>profile[[#This Row],[income]]/1000</f>
        <v>31</v>
      </c>
    </row>
    <row r="3080" spans="1:19" x14ac:dyDescent="0.25">
      <c r="A3080" t="s">
        <v>3078</v>
      </c>
      <c r="B3080" s="1">
        <v>4.2249999999999996</v>
      </c>
      <c r="D3080" s="14" t="s">
        <v>3179</v>
      </c>
      <c r="E3080" s="14">
        <v>3.2199999999999998</v>
      </c>
      <c r="H3080" t="s">
        <v>14627</v>
      </c>
      <c r="I3080">
        <v>33</v>
      </c>
      <c r="J3080" t="s">
        <v>11780</v>
      </c>
      <c r="K3080" s="15">
        <v>42397</v>
      </c>
      <c r="L3080" s="14">
        <v>30000</v>
      </c>
      <c r="M3080">
        <v>6.75</v>
      </c>
      <c r="N3080" s="1">
        <v>0.6</v>
      </c>
      <c r="O3080">
        <v>915</v>
      </c>
      <c r="P3080" t="s">
        <v>14640</v>
      </c>
      <c r="Q3080">
        <v>2.5099999999999998</v>
      </c>
      <c r="R3080" t="s">
        <v>14646</v>
      </c>
      <c r="S3080" s="14">
        <f>profile[[#This Row],[income]]/1000</f>
        <v>30</v>
      </c>
    </row>
    <row r="3081" spans="1:19" x14ac:dyDescent="0.25">
      <c r="A3081" t="s">
        <v>3079</v>
      </c>
      <c r="B3081" s="1">
        <v>10.923999999999999</v>
      </c>
      <c r="D3081" s="14" t="s">
        <v>3180</v>
      </c>
      <c r="E3081" s="14">
        <v>4.0766666666666662</v>
      </c>
      <c r="H3081" t="s">
        <v>14626</v>
      </c>
      <c r="I3081">
        <v>51</v>
      </c>
      <c r="J3081" t="s">
        <v>7762</v>
      </c>
      <c r="K3081" s="15">
        <v>42303</v>
      </c>
      <c r="L3081" s="14">
        <v>51000</v>
      </c>
      <c r="M3081">
        <v>12.3828</v>
      </c>
      <c r="N3081" s="1">
        <v>0.6</v>
      </c>
      <c r="O3081">
        <v>1009</v>
      </c>
      <c r="P3081" t="s">
        <v>14640</v>
      </c>
      <c r="Q3081">
        <v>2.76</v>
      </c>
      <c r="R3081" t="s">
        <v>14646</v>
      </c>
      <c r="S3081" s="14">
        <f>profile[[#This Row],[income]]/1000</f>
        <v>51</v>
      </c>
    </row>
    <row r="3082" spans="1:19" x14ac:dyDescent="0.25">
      <c r="A3082" t="s">
        <v>3080</v>
      </c>
      <c r="B3082" s="1">
        <v>17.683299999999999</v>
      </c>
      <c r="D3082" s="14" t="s">
        <v>3181</v>
      </c>
      <c r="E3082" s="14">
        <v>10.835384615384616</v>
      </c>
      <c r="H3082" t="s">
        <v>14627</v>
      </c>
      <c r="I3082">
        <v>44</v>
      </c>
      <c r="J3082" t="s">
        <v>9699</v>
      </c>
      <c r="K3082" s="15">
        <v>42808</v>
      </c>
      <c r="L3082" s="14">
        <v>32000</v>
      </c>
      <c r="M3082">
        <v>7.9080000000000004</v>
      </c>
      <c r="N3082" s="1">
        <v>0.6</v>
      </c>
      <c r="O3082">
        <v>504</v>
      </c>
      <c r="P3082" t="s">
        <v>14640</v>
      </c>
      <c r="Q3082">
        <v>1.38</v>
      </c>
      <c r="R3082" t="s">
        <v>14646</v>
      </c>
      <c r="S3082" s="14">
        <f>profile[[#This Row],[income]]/1000</f>
        <v>32</v>
      </c>
    </row>
    <row r="3083" spans="1:19" x14ac:dyDescent="0.25">
      <c r="A3083" t="s">
        <v>3081</v>
      </c>
      <c r="B3083" s="1">
        <v>29.164999999999999</v>
      </c>
      <c r="D3083" s="14" t="s">
        <v>3182</v>
      </c>
      <c r="E3083" s="14">
        <v>1.8099999999999998</v>
      </c>
      <c r="H3083" t="s">
        <v>14626</v>
      </c>
      <c r="I3083">
        <v>47</v>
      </c>
      <c r="J3083" t="s">
        <v>11949</v>
      </c>
      <c r="K3083" s="15">
        <v>42772</v>
      </c>
      <c r="L3083" s="14">
        <v>59000</v>
      </c>
      <c r="M3083">
        <v>11.9086</v>
      </c>
      <c r="N3083" s="1">
        <v>0.6</v>
      </c>
      <c r="O3083">
        <v>540</v>
      </c>
      <c r="P3083" t="s">
        <v>14640</v>
      </c>
      <c r="Q3083">
        <v>1.48</v>
      </c>
      <c r="R3083" t="s">
        <v>14646</v>
      </c>
      <c r="S3083" s="14">
        <f>profile[[#This Row],[income]]/1000</f>
        <v>59</v>
      </c>
    </row>
    <row r="3084" spans="1:19" x14ac:dyDescent="0.25">
      <c r="A3084" t="s">
        <v>3082</v>
      </c>
      <c r="B3084" s="1">
        <v>0.63</v>
      </c>
      <c r="D3084" s="14" t="s">
        <v>3183</v>
      </c>
      <c r="E3084" s="14">
        <v>15.02</v>
      </c>
      <c r="H3084" t="s">
        <v>14627</v>
      </c>
      <c r="I3084">
        <v>74</v>
      </c>
      <c r="J3084" t="s">
        <v>11695</v>
      </c>
      <c r="K3084" s="15">
        <v>42637</v>
      </c>
      <c r="L3084" s="14">
        <v>39000</v>
      </c>
      <c r="M3084">
        <v>9.2736000000000001</v>
      </c>
      <c r="N3084" s="1">
        <v>0.6</v>
      </c>
      <c r="O3084">
        <v>675</v>
      </c>
      <c r="P3084" t="s">
        <v>14640</v>
      </c>
      <c r="Q3084">
        <v>1.85</v>
      </c>
      <c r="R3084" t="s">
        <v>14646</v>
      </c>
      <c r="S3084" s="14">
        <f>profile[[#This Row],[income]]/1000</f>
        <v>39</v>
      </c>
    </row>
    <row r="3085" spans="1:19" x14ac:dyDescent="0.25">
      <c r="A3085" t="s">
        <v>3083</v>
      </c>
      <c r="B3085" s="1">
        <v>26.87</v>
      </c>
      <c r="D3085" s="14" t="s">
        <v>3184</v>
      </c>
      <c r="E3085" s="14">
        <v>27.052499999999998</v>
      </c>
      <c r="H3085" t="s">
        <v>14626</v>
      </c>
      <c r="I3085">
        <v>38</v>
      </c>
      <c r="J3085" t="s">
        <v>5731</v>
      </c>
      <c r="K3085" s="15">
        <v>42303</v>
      </c>
      <c r="L3085" s="14">
        <v>39000</v>
      </c>
      <c r="M3085">
        <v>8.4124999999999996</v>
      </c>
      <c r="N3085" s="1">
        <v>0.6</v>
      </c>
      <c r="O3085">
        <v>1009</v>
      </c>
      <c r="P3085" t="s">
        <v>14640</v>
      </c>
      <c r="Q3085">
        <v>2.76</v>
      </c>
      <c r="R3085" t="s">
        <v>14646</v>
      </c>
      <c r="S3085" s="14">
        <f>profile[[#This Row],[income]]/1000</f>
        <v>39</v>
      </c>
    </row>
    <row r="3086" spans="1:19" x14ac:dyDescent="0.25">
      <c r="A3086" t="s">
        <v>3084</v>
      </c>
      <c r="B3086" s="1">
        <v>23.792000000000002</v>
      </c>
      <c r="D3086" s="14" t="s">
        <v>3185</v>
      </c>
      <c r="E3086" s="14">
        <v>23.141666666666666</v>
      </c>
      <c r="H3086" t="s">
        <v>14626</v>
      </c>
      <c r="I3086">
        <v>25</v>
      </c>
      <c r="J3086" t="s">
        <v>10161</v>
      </c>
      <c r="K3086" s="15">
        <v>42265</v>
      </c>
      <c r="L3086" s="14">
        <v>61000</v>
      </c>
      <c r="M3086">
        <v>3.7082000000000002</v>
      </c>
      <c r="N3086" s="1">
        <v>0.6</v>
      </c>
      <c r="O3086">
        <v>1047</v>
      </c>
      <c r="P3086" t="s">
        <v>14640</v>
      </c>
      <c r="Q3086">
        <v>2.87</v>
      </c>
      <c r="R3086" t="s">
        <v>14646</v>
      </c>
      <c r="S3086" s="14">
        <f>profile[[#This Row],[income]]/1000</f>
        <v>61</v>
      </c>
    </row>
    <row r="3087" spans="1:19" x14ac:dyDescent="0.25">
      <c r="A3087" t="s">
        <v>3085</v>
      </c>
      <c r="B3087" s="1">
        <v>23.36</v>
      </c>
      <c r="D3087" s="14" t="s">
        <v>3186</v>
      </c>
      <c r="E3087" s="14">
        <v>2.63</v>
      </c>
      <c r="H3087" t="s">
        <v>14626</v>
      </c>
      <c r="I3087">
        <v>51</v>
      </c>
      <c r="J3087" t="s">
        <v>2182</v>
      </c>
      <c r="K3087" s="15">
        <v>42718</v>
      </c>
      <c r="L3087" s="14">
        <v>41000</v>
      </c>
      <c r="M3087">
        <v>11.152900000000001</v>
      </c>
      <c r="N3087" s="1">
        <v>0.6</v>
      </c>
      <c r="O3087">
        <v>594</v>
      </c>
      <c r="P3087" t="s">
        <v>14640</v>
      </c>
      <c r="Q3087">
        <v>1.63</v>
      </c>
      <c r="R3087" t="s">
        <v>14646</v>
      </c>
      <c r="S3087" s="14">
        <f>profile[[#This Row],[income]]/1000</f>
        <v>41</v>
      </c>
    </row>
    <row r="3088" spans="1:19" x14ac:dyDescent="0.25">
      <c r="A3088" t="s">
        <v>3086</v>
      </c>
      <c r="B3088" s="1">
        <v>20.476700000000001</v>
      </c>
      <c r="D3088" s="14" t="s">
        <v>3187</v>
      </c>
      <c r="E3088" s="14">
        <v>27.639999999999997</v>
      </c>
      <c r="H3088" t="s">
        <v>14627</v>
      </c>
      <c r="I3088">
        <v>26</v>
      </c>
      <c r="J3088" t="s">
        <v>4613</v>
      </c>
      <c r="K3088" s="15">
        <v>42853</v>
      </c>
      <c r="L3088" s="14">
        <v>48000</v>
      </c>
      <c r="M3088">
        <v>0.995</v>
      </c>
      <c r="N3088" s="1">
        <v>0.6</v>
      </c>
      <c r="O3088">
        <v>459</v>
      </c>
      <c r="P3088" t="s">
        <v>14640</v>
      </c>
      <c r="Q3088">
        <v>1.26</v>
      </c>
      <c r="R3088" t="s">
        <v>14646</v>
      </c>
      <c r="S3088" s="14">
        <f>profile[[#This Row],[income]]/1000</f>
        <v>48</v>
      </c>
    </row>
    <row r="3089" spans="1:19" x14ac:dyDescent="0.25">
      <c r="A3089" t="s">
        <v>3087</v>
      </c>
      <c r="B3089" s="1">
        <v>15.76</v>
      </c>
      <c r="D3089" s="14" t="s">
        <v>3188</v>
      </c>
      <c r="E3089" s="14">
        <v>1.2275</v>
      </c>
      <c r="H3089" t="s">
        <v>14627</v>
      </c>
      <c r="I3089">
        <v>68</v>
      </c>
      <c r="J3089" t="s">
        <v>3281</v>
      </c>
      <c r="K3089" s="15">
        <v>42505</v>
      </c>
      <c r="L3089" s="14">
        <v>59000</v>
      </c>
      <c r="M3089">
        <v>7.49</v>
      </c>
      <c r="N3089" s="1">
        <v>0.6</v>
      </c>
      <c r="O3089">
        <v>807</v>
      </c>
      <c r="P3089" t="s">
        <v>14640</v>
      </c>
      <c r="Q3089">
        <v>2.21</v>
      </c>
      <c r="R3089" t="s">
        <v>14646</v>
      </c>
      <c r="S3089" s="14">
        <f>profile[[#This Row],[income]]/1000</f>
        <v>59</v>
      </c>
    </row>
    <row r="3090" spans="1:19" x14ac:dyDescent="0.25">
      <c r="A3090" t="s">
        <v>3088</v>
      </c>
      <c r="B3090" s="1">
        <v>0</v>
      </c>
      <c r="D3090" s="14" t="s">
        <v>3189</v>
      </c>
      <c r="E3090" s="14">
        <v>10.402352941176471</v>
      </c>
      <c r="H3090" t="s">
        <v>14627</v>
      </c>
      <c r="I3090">
        <v>36</v>
      </c>
      <c r="J3090" t="s">
        <v>498</v>
      </c>
      <c r="K3090" s="15">
        <v>42903</v>
      </c>
      <c r="L3090" s="14">
        <v>35000</v>
      </c>
      <c r="M3090">
        <v>2.29</v>
      </c>
      <c r="N3090" s="1">
        <v>0.6</v>
      </c>
      <c r="O3090">
        <v>409</v>
      </c>
      <c r="P3090" t="s">
        <v>14640</v>
      </c>
      <c r="Q3090">
        <v>1.1200000000000001</v>
      </c>
      <c r="R3090" t="s">
        <v>14646</v>
      </c>
      <c r="S3090" s="14">
        <f>profile[[#This Row],[income]]/1000</f>
        <v>35</v>
      </c>
    </row>
    <row r="3091" spans="1:19" x14ac:dyDescent="0.25">
      <c r="A3091" t="s">
        <v>3089</v>
      </c>
      <c r="B3091" s="1">
        <v>0</v>
      </c>
      <c r="D3091" s="14" t="s">
        <v>3190</v>
      </c>
      <c r="E3091" s="14">
        <v>12.143333333333333</v>
      </c>
      <c r="H3091" t="s">
        <v>14627</v>
      </c>
      <c r="I3091">
        <v>39</v>
      </c>
      <c r="J3091" t="s">
        <v>11732</v>
      </c>
      <c r="K3091" s="15">
        <v>42577</v>
      </c>
      <c r="L3091" s="14">
        <v>72000</v>
      </c>
      <c r="M3091">
        <v>4.4219999999999997</v>
      </c>
      <c r="N3091" s="1">
        <v>0.6</v>
      </c>
      <c r="O3091">
        <v>735</v>
      </c>
      <c r="P3091" t="s">
        <v>14640</v>
      </c>
      <c r="Q3091">
        <v>2.0099999999999998</v>
      </c>
      <c r="R3091" t="s">
        <v>14646</v>
      </c>
      <c r="S3091" s="14">
        <f>profile[[#This Row],[income]]/1000</f>
        <v>72</v>
      </c>
    </row>
    <row r="3092" spans="1:19" x14ac:dyDescent="0.25">
      <c r="A3092" t="s">
        <v>3090</v>
      </c>
      <c r="B3092" s="1">
        <v>27.25</v>
      </c>
      <c r="D3092" s="14" t="s">
        <v>3191</v>
      </c>
      <c r="E3092" s="14">
        <v>6.5740000000000007</v>
      </c>
      <c r="H3092" t="s">
        <v>14626</v>
      </c>
      <c r="I3092">
        <v>18</v>
      </c>
      <c r="J3092" t="s">
        <v>6502</v>
      </c>
      <c r="K3092" s="15">
        <v>42879</v>
      </c>
      <c r="L3092" s="14">
        <v>49000</v>
      </c>
      <c r="M3092">
        <v>2.11</v>
      </c>
      <c r="N3092" s="1">
        <v>0.4</v>
      </c>
      <c r="O3092">
        <v>433</v>
      </c>
      <c r="P3092" t="s">
        <v>14640</v>
      </c>
      <c r="Q3092">
        <v>1.19</v>
      </c>
      <c r="R3092" t="s">
        <v>14646</v>
      </c>
      <c r="S3092" s="14">
        <f>profile[[#This Row],[income]]/1000</f>
        <v>49</v>
      </c>
    </row>
    <row r="3093" spans="1:19" x14ac:dyDescent="0.25">
      <c r="A3093" t="s">
        <v>3091</v>
      </c>
      <c r="B3093" s="1">
        <v>1.17</v>
      </c>
      <c r="D3093" s="14" t="s">
        <v>3192</v>
      </c>
      <c r="E3093" s="14">
        <v>2.4550000000000001</v>
      </c>
      <c r="H3093" t="s">
        <v>14626</v>
      </c>
      <c r="I3093">
        <v>55</v>
      </c>
      <c r="J3093" t="s">
        <v>3014</v>
      </c>
      <c r="K3093" s="15">
        <v>42397</v>
      </c>
      <c r="L3093" s="14">
        <v>47000</v>
      </c>
      <c r="M3093">
        <v>12.131500000000001</v>
      </c>
      <c r="N3093" s="1">
        <v>0.4</v>
      </c>
      <c r="O3093">
        <v>915</v>
      </c>
      <c r="P3093" t="s">
        <v>14640</v>
      </c>
      <c r="Q3093">
        <v>2.5099999999999998</v>
      </c>
      <c r="R3093" t="s">
        <v>14646</v>
      </c>
      <c r="S3093" s="14">
        <f>profile[[#This Row],[income]]/1000</f>
        <v>47</v>
      </c>
    </row>
    <row r="3094" spans="1:19" x14ac:dyDescent="0.25">
      <c r="A3094" t="s">
        <v>3092</v>
      </c>
      <c r="B3094" s="1">
        <v>11.9757</v>
      </c>
      <c r="D3094" s="14" t="s">
        <v>3193</v>
      </c>
      <c r="E3094" s="14">
        <v>18.600588235294115</v>
      </c>
      <c r="H3094" t="s">
        <v>14626</v>
      </c>
      <c r="I3094">
        <v>56</v>
      </c>
      <c r="J3094" t="s">
        <v>9849</v>
      </c>
      <c r="K3094" s="15">
        <v>42287</v>
      </c>
      <c r="L3094" s="14">
        <v>40000</v>
      </c>
      <c r="M3094">
        <v>11.7967</v>
      </c>
      <c r="N3094" s="1">
        <v>0.4</v>
      </c>
      <c r="O3094">
        <v>1025</v>
      </c>
      <c r="P3094" t="s">
        <v>14640</v>
      </c>
      <c r="Q3094">
        <v>2.81</v>
      </c>
      <c r="R3094" t="s">
        <v>14646</v>
      </c>
      <c r="S3094" s="14">
        <f>profile[[#This Row],[income]]/1000</f>
        <v>40</v>
      </c>
    </row>
    <row r="3095" spans="1:19" x14ac:dyDescent="0.25">
      <c r="A3095" t="s">
        <v>3093</v>
      </c>
      <c r="B3095" s="1">
        <v>10.125</v>
      </c>
      <c r="D3095" s="14" t="s">
        <v>3194</v>
      </c>
      <c r="E3095" s="14">
        <v>14.569166666666668</v>
      </c>
      <c r="H3095" t="s">
        <v>14626</v>
      </c>
      <c r="I3095">
        <v>58</v>
      </c>
      <c r="J3095" t="s">
        <v>6651</v>
      </c>
      <c r="K3095" s="15">
        <v>42395</v>
      </c>
      <c r="L3095" s="14">
        <v>53000</v>
      </c>
      <c r="M3095">
        <v>8.2200000000000006</v>
      </c>
      <c r="N3095" s="1">
        <v>0.4</v>
      </c>
      <c r="O3095">
        <v>917</v>
      </c>
      <c r="P3095" t="s">
        <v>14640</v>
      </c>
      <c r="Q3095">
        <v>2.5099999999999998</v>
      </c>
      <c r="R3095" t="s">
        <v>14646</v>
      </c>
      <c r="S3095" s="14">
        <f>profile[[#This Row],[income]]/1000</f>
        <v>53</v>
      </c>
    </row>
    <row r="3096" spans="1:19" x14ac:dyDescent="0.25">
      <c r="A3096" t="s">
        <v>3094</v>
      </c>
      <c r="B3096" s="1">
        <v>18.195</v>
      </c>
      <c r="D3096" s="14" t="s">
        <v>3195</v>
      </c>
      <c r="E3096" s="14">
        <v>30.482500000000002</v>
      </c>
      <c r="H3096" t="s">
        <v>14626</v>
      </c>
      <c r="I3096">
        <v>53</v>
      </c>
      <c r="J3096" t="s">
        <v>2977</v>
      </c>
      <c r="K3096" s="15">
        <v>42237</v>
      </c>
      <c r="L3096" s="14">
        <v>40000</v>
      </c>
      <c r="M3096">
        <v>2.2774999999999999</v>
      </c>
      <c r="N3096" s="1">
        <v>0.4</v>
      </c>
      <c r="O3096">
        <v>1075</v>
      </c>
      <c r="P3096" t="s">
        <v>14640</v>
      </c>
      <c r="Q3096">
        <v>2.94</v>
      </c>
      <c r="R3096" t="s">
        <v>14646</v>
      </c>
      <c r="S3096" s="14">
        <f>profile[[#This Row],[income]]/1000</f>
        <v>40</v>
      </c>
    </row>
    <row r="3097" spans="1:19" x14ac:dyDescent="0.25">
      <c r="A3097" t="s">
        <v>3095</v>
      </c>
      <c r="B3097" s="1">
        <v>19.66</v>
      </c>
      <c r="D3097" s="14" t="s">
        <v>3196</v>
      </c>
      <c r="E3097" s="14">
        <v>21.350000000000005</v>
      </c>
      <c r="H3097" t="s">
        <v>14626</v>
      </c>
      <c r="I3097">
        <v>77</v>
      </c>
      <c r="J3097" t="s">
        <v>7448</v>
      </c>
      <c r="K3097" s="15">
        <v>42481</v>
      </c>
      <c r="L3097" s="14">
        <v>35000</v>
      </c>
      <c r="M3097">
        <v>8.7729999999999997</v>
      </c>
      <c r="N3097" s="1">
        <v>0.4</v>
      </c>
      <c r="O3097">
        <v>831</v>
      </c>
      <c r="P3097" t="s">
        <v>14640</v>
      </c>
      <c r="Q3097">
        <v>2.2799999999999998</v>
      </c>
      <c r="R3097" t="s">
        <v>14646</v>
      </c>
      <c r="S3097" s="14">
        <f>profile[[#This Row],[income]]/1000</f>
        <v>35</v>
      </c>
    </row>
    <row r="3098" spans="1:19" x14ac:dyDescent="0.25">
      <c r="A3098" t="s">
        <v>3096</v>
      </c>
      <c r="B3098" s="1">
        <v>9.66</v>
      </c>
      <c r="D3098" s="14" t="s">
        <v>3197</v>
      </c>
      <c r="E3098" s="14">
        <v>1.3140000000000001</v>
      </c>
      <c r="H3098" t="s">
        <v>14626</v>
      </c>
      <c r="I3098">
        <v>64</v>
      </c>
      <c r="J3098" t="s">
        <v>14538</v>
      </c>
      <c r="K3098" s="15">
        <v>42470</v>
      </c>
      <c r="L3098" s="14">
        <v>66000</v>
      </c>
      <c r="M3098">
        <v>11.38</v>
      </c>
      <c r="N3098" s="1">
        <v>0.4</v>
      </c>
      <c r="O3098">
        <v>842</v>
      </c>
      <c r="P3098" t="s">
        <v>14640</v>
      </c>
      <c r="Q3098">
        <v>2.31</v>
      </c>
      <c r="R3098" t="s">
        <v>14646</v>
      </c>
      <c r="S3098" s="14">
        <f>profile[[#This Row],[income]]/1000</f>
        <v>66</v>
      </c>
    </row>
    <row r="3099" spans="1:19" x14ac:dyDescent="0.25">
      <c r="A3099" t="s">
        <v>3097</v>
      </c>
      <c r="B3099" s="1">
        <v>4.0724999999999998</v>
      </c>
      <c r="D3099" s="14" t="s">
        <v>3198</v>
      </c>
      <c r="E3099" s="14">
        <v>26.62</v>
      </c>
      <c r="H3099" t="s">
        <v>14626</v>
      </c>
      <c r="I3099">
        <v>22</v>
      </c>
      <c r="J3099" t="s">
        <v>12252</v>
      </c>
      <c r="K3099" s="15">
        <v>42388</v>
      </c>
      <c r="L3099" s="14">
        <v>52000</v>
      </c>
      <c r="M3099">
        <v>2.2532999999999999</v>
      </c>
      <c r="N3099" s="1">
        <v>0.4</v>
      </c>
      <c r="O3099">
        <v>924</v>
      </c>
      <c r="P3099" t="s">
        <v>14640</v>
      </c>
      <c r="Q3099">
        <v>2.5299999999999998</v>
      </c>
      <c r="R3099" t="s">
        <v>14646</v>
      </c>
      <c r="S3099" s="14">
        <f>profile[[#This Row],[income]]/1000</f>
        <v>52</v>
      </c>
    </row>
    <row r="3100" spans="1:19" x14ac:dyDescent="0.25">
      <c r="A3100" t="s">
        <v>3098</v>
      </c>
      <c r="B3100" s="1">
        <v>33.0657</v>
      </c>
      <c r="D3100" s="14" t="s">
        <v>3199</v>
      </c>
      <c r="E3100" s="14">
        <v>28.372000000000003</v>
      </c>
      <c r="H3100" t="s">
        <v>14626</v>
      </c>
      <c r="I3100">
        <v>58</v>
      </c>
      <c r="J3100" t="s">
        <v>1974</v>
      </c>
      <c r="K3100" s="15">
        <v>42325</v>
      </c>
      <c r="L3100" s="14">
        <v>42000</v>
      </c>
      <c r="M3100">
        <v>8.3835999999999995</v>
      </c>
      <c r="N3100" s="1">
        <v>0.4</v>
      </c>
      <c r="O3100">
        <v>987</v>
      </c>
      <c r="P3100" t="s">
        <v>14640</v>
      </c>
      <c r="Q3100">
        <v>2.7</v>
      </c>
      <c r="R3100" t="s">
        <v>14646</v>
      </c>
      <c r="S3100" s="14">
        <f>profile[[#This Row],[income]]/1000</f>
        <v>42</v>
      </c>
    </row>
    <row r="3101" spans="1:19" x14ac:dyDescent="0.25">
      <c r="A3101" t="s">
        <v>3099</v>
      </c>
      <c r="B3101" s="1">
        <v>23.23</v>
      </c>
      <c r="D3101" s="14" t="s">
        <v>3200</v>
      </c>
      <c r="E3101" s="14">
        <v>18.791666666666668</v>
      </c>
      <c r="H3101" t="s">
        <v>14626</v>
      </c>
      <c r="I3101">
        <v>28</v>
      </c>
      <c r="J3101" t="s">
        <v>8678</v>
      </c>
      <c r="K3101" s="15">
        <v>42825</v>
      </c>
      <c r="L3101" s="14">
        <v>55000</v>
      </c>
      <c r="M3101">
        <v>12.487</v>
      </c>
      <c r="N3101" s="1">
        <v>0.4</v>
      </c>
      <c r="O3101">
        <v>487</v>
      </c>
      <c r="P3101" t="s">
        <v>14640</v>
      </c>
      <c r="Q3101">
        <v>1.33</v>
      </c>
      <c r="R3101" t="s">
        <v>14646</v>
      </c>
      <c r="S3101" s="14">
        <f>profile[[#This Row],[income]]/1000</f>
        <v>55</v>
      </c>
    </row>
    <row r="3102" spans="1:19" x14ac:dyDescent="0.25">
      <c r="A3102" t="s">
        <v>3100</v>
      </c>
      <c r="B3102" s="1">
        <v>14.9283</v>
      </c>
      <c r="D3102" s="14" t="s">
        <v>3201</v>
      </c>
      <c r="E3102" s="14">
        <v>9.4776923076923065</v>
      </c>
      <c r="H3102" t="s">
        <v>14626</v>
      </c>
      <c r="I3102">
        <v>97</v>
      </c>
      <c r="J3102" t="s">
        <v>12409</v>
      </c>
      <c r="K3102" s="15">
        <v>42673</v>
      </c>
      <c r="L3102" s="14">
        <v>41000</v>
      </c>
      <c r="M3102">
        <v>2.74</v>
      </c>
      <c r="N3102" s="1">
        <v>0.4</v>
      </c>
      <c r="O3102">
        <v>639</v>
      </c>
      <c r="P3102" t="s">
        <v>14640</v>
      </c>
      <c r="Q3102">
        <v>1.75</v>
      </c>
      <c r="R3102" t="s">
        <v>14646</v>
      </c>
      <c r="S3102" s="14">
        <f>profile[[#This Row],[income]]/1000</f>
        <v>41</v>
      </c>
    </row>
    <row r="3103" spans="1:19" x14ac:dyDescent="0.25">
      <c r="A3103" t="s">
        <v>3101</v>
      </c>
      <c r="B3103" s="1">
        <v>28.31</v>
      </c>
      <c r="D3103" s="14" t="s">
        <v>3202</v>
      </c>
      <c r="E3103" s="14">
        <v>3.0053333333333332</v>
      </c>
      <c r="H3103" t="s">
        <v>14626</v>
      </c>
      <c r="I3103">
        <v>38</v>
      </c>
      <c r="J3103" t="s">
        <v>5505</v>
      </c>
      <c r="K3103" s="15">
        <v>42298</v>
      </c>
      <c r="L3103" s="14">
        <v>38000</v>
      </c>
      <c r="M3103">
        <v>10.2464</v>
      </c>
      <c r="N3103" s="1">
        <v>0.4</v>
      </c>
      <c r="O3103">
        <v>1014</v>
      </c>
      <c r="P3103" t="s">
        <v>14640</v>
      </c>
      <c r="Q3103">
        <v>2.78</v>
      </c>
      <c r="R3103" t="s">
        <v>14646</v>
      </c>
      <c r="S3103" s="14">
        <f>profile[[#This Row],[income]]/1000</f>
        <v>38</v>
      </c>
    </row>
    <row r="3104" spans="1:19" x14ac:dyDescent="0.25">
      <c r="A3104" t="s">
        <v>3102</v>
      </c>
      <c r="B3104" s="1">
        <v>18.861999999999998</v>
      </c>
      <c r="D3104" s="14" t="s">
        <v>3203</v>
      </c>
      <c r="E3104" s="14">
        <v>20.526842105263157</v>
      </c>
      <c r="H3104" t="s">
        <v>14626</v>
      </c>
      <c r="I3104">
        <v>29</v>
      </c>
      <c r="J3104" t="s">
        <v>9819</v>
      </c>
      <c r="K3104" s="15">
        <v>42540</v>
      </c>
      <c r="L3104" s="14">
        <v>33000</v>
      </c>
      <c r="M3104">
        <v>9.7219999999999995</v>
      </c>
      <c r="N3104" s="1">
        <v>0.4</v>
      </c>
      <c r="O3104">
        <v>772</v>
      </c>
      <c r="P3104" t="s">
        <v>14640</v>
      </c>
      <c r="Q3104">
        <v>2.11</v>
      </c>
      <c r="R3104" t="s">
        <v>14646</v>
      </c>
      <c r="S3104" s="14">
        <f>profile[[#This Row],[income]]/1000</f>
        <v>33</v>
      </c>
    </row>
    <row r="3105" spans="1:19" x14ac:dyDescent="0.25">
      <c r="A3105" t="s">
        <v>3103</v>
      </c>
      <c r="B3105" s="1">
        <v>4.3033000000000001</v>
      </c>
      <c r="D3105" s="14" t="s">
        <v>3204</v>
      </c>
      <c r="E3105" s="14">
        <v>24.398000000000003</v>
      </c>
      <c r="H3105" t="s">
        <v>14626</v>
      </c>
      <c r="I3105">
        <v>48</v>
      </c>
      <c r="J3105" t="s">
        <v>2961</v>
      </c>
      <c r="K3105" s="15">
        <v>42904</v>
      </c>
      <c r="L3105" s="14">
        <v>45000</v>
      </c>
      <c r="M3105">
        <v>12.212199999999999</v>
      </c>
      <c r="N3105" s="1">
        <v>0.4</v>
      </c>
      <c r="O3105">
        <v>408</v>
      </c>
      <c r="P3105" t="s">
        <v>14640</v>
      </c>
      <c r="Q3105">
        <v>1.1200000000000001</v>
      </c>
      <c r="R3105" t="s">
        <v>14646</v>
      </c>
      <c r="S3105" s="14">
        <f>profile[[#This Row],[income]]/1000</f>
        <v>45</v>
      </c>
    </row>
    <row r="3106" spans="1:19" x14ac:dyDescent="0.25">
      <c r="A3106" t="s">
        <v>3104</v>
      </c>
      <c r="B3106" s="1">
        <v>23.905999999999999</v>
      </c>
      <c r="D3106" s="14" t="s">
        <v>3205</v>
      </c>
      <c r="E3106" s="14">
        <v>16.600000000000001</v>
      </c>
      <c r="H3106" t="s">
        <v>14626</v>
      </c>
      <c r="I3106">
        <v>89</v>
      </c>
      <c r="J3106" t="s">
        <v>2402</v>
      </c>
      <c r="K3106" s="15">
        <v>42398</v>
      </c>
      <c r="L3106" s="14">
        <v>71000</v>
      </c>
      <c r="M3106">
        <v>12.386699999999999</v>
      </c>
      <c r="N3106" s="1">
        <v>0.4</v>
      </c>
      <c r="O3106">
        <v>914</v>
      </c>
      <c r="P3106" t="s">
        <v>14640</v>
      </c>
      <c r="Q3106">
        <v>2.5</v>
      </c>
      <c r="R3106" t="s">
        <v>14646</v>
      </c>
      <c r="S3106" s="14">
        <f>profile[[#This Row],[income]]/1000</f>
        <v>71</v>
      </c>
    </row>
    <row r="3107" spans="1:19" x14ac:dyDescent="0.25">
      <c r="A3107" t="s">
        <v>3105</v>
      </c>
      <c r="B3107" s="1">
        <v>23.143999999999998</v>
      </c>
      <c r="D3107" s="14" t="s">
        <v>3206</v>
      </c>
      <c r="E3107" s="14">
        <v>7.967777777777779</v>
      </c>
      <c r="H3107" t="s">
        <v>14626</v>
      </c>
      <c r="I3107">
        <v>33</v>
      </c>
      <c r="J3107" t="s">
        <v>775</v>
      </c>
      <c r="K3107" s="15">
        <v>42819</v>
      </c>
      <c r="L3107" s="14">
        <v>51000</v>
      </c>
      <c r="M3107">
        <v>10.946</v>
      </c>
      <c r="N3107" s="1">
        <v>0.4</v>
      </c>
      <c r="O3107">
        <v>493</v>
      </c>
      <c r="P3107" t="s">
        <v>14640</v>
      </c>
      <c r="Q3107">
        <v>1.35</v>
      </c>
      <c r="R3107" t="s">
        <v>14646</v>
      </c>
      <c r="S3107" s="14">
        <f>profile[[#This Row],[income]]/1000</f>
        <v>51</v>
      </c>
    </row>
    <row r="3108" spans="1:19" x14ac:dyDescent="0.25">
      <c r="A3108" t="s">
        <v>3106</v>
      </c>
      <c r="B3108" s="1">
        <v>0</v>
      </c>
      <c r="D3108" s="14" t="s">
        <v>3207</v>
      </c>
      <c r="E3108" s="14">
        <v>50.018666666666675</v>
      </c>
      <c r="H3108" t="s">
        <v>14626</v>
      </c>
      <c r="I3108">
        <v>50</v>
      </c>
      <c r="J3108" t="s">
        <v>12487</v>
      </c>
      <c r="K3108" s="15">
        <v>42870</v>
      </c>
      <c r="L3108" s="14">
        <v>66000</v>
      </c>
      <c r="M3108">
        <v>5.8849999999999998</v>
      </c>
      <c r="N3108" s="1">
        <v>0.4</v>
      </c>
      <c r="O3108">
        <v>442</v>
      </c>
      <c r="P3108" t="s">
        <v>14640</v>
      </c>
      <c r="Q3108">
        <v>1.21</v>
      </c>
      <c r="R3108" t="s">
        <v>14646</v>
      </c>
      <c r="S3108" s="14">
        <f>profile[[#This Row],[income]]/1000</f>
        <v>66</v>
      </c>
    </row>
    <row r="3109" spans="1:19" x14ac:dyDescent="0.25">
      <c r="A3109" t="s">
        <v>3107</v>
      </c>
      <c r="B3109" s="1">
        <v>24.27</v>
      </c>
      <c r="D3109" s="14" t="s">
        <v>3208</v>
      </c>
      <c r="E3109" s="14">
        <v>11.234999999999999</v>
      </c>
      <c r="H3109" t="s">
        <v>14626</v>
      </c>
      <c r="I3109">
        <v>71</v>
      </c>
      <c r="J3109" t="s">
        <v>8808</v>
      </c>
      <c r="K3109" s="15">
        <v>42685</v>
      </c>
      <c r="L3109" s="14">
        <v>37000</v>
      </c>
      <c r="M3109">
        <v>8.0936000000000003</v>
      </c>
      <c r="N3109" s="1">
        <v>0.4</v>
      </c>
      <c r="O3109">
        <v>627</v>
      </c>
      <c r="P3109" t="s">
        <v>14640</v>
      </c>
      <c r="Q3109">
        <v>1.72</v>
      </c>
      <c r="R3109" t="s">
        <v>14646</v>
      </c>
      <c r="S3109" s="14">
        <f>profile[[#This Row],[income]]/1000</f>
        <v>37</v>
      </c>
    </row>
    <row r="3110" spans="1:19" x14ac:dyDescent="0.25">
      <c r="A3110" t="s">
        <v>3108</v>
      </c>
      <c r="B3110" s="1">
        <v>22.84</v>
      </c>
      <c r="D3110" s="14" t="s">
        <v>3209</v>
      </c>
      <c r="E3110" s="14">
        <v>20.138000000000002</v>
      </c>
      <c r="H3110" t="s">
        <v>14626</v>
      </c>
      <c r="I3110">
        <v>87</v>
      </c>
      <c r="J3110" t="s">
        <v>13061</v>
      </c>
      <c r="K3110" s="15">
        <v>42731</v>
      </c>
      <c r="L3110" s="14">
        <v>31000</v>
      </c>
      <c r="M3110">
        <v>3.33</v>
      </c>
      <c r="N3110" s="1">
        <v>0.4</v>
      </c>
      <c r="O3110">
        <v>581</v>
      </c>
      <c r="P3110" t="s">
        <v>14640</v>
      </c>
      <c r="Q3110">
        <v>1.59</v>
      </c>
      <c r="R3110" t="s">
        <v>14646</v>
      </c>
      <c r="S3110" s="14">
        <f>profile[[#This Row],[income]]/1000</f>
        <v>31</v>
      </c>
    </row>
    <row r="3111" spans="1:19" x14ac:dyDescent="0.25">
      <c r="A3111" t="s">
        <v>3109</v>
      </c>
      <c r="B3111" s="1">
        <v>18.324999999999999</v>
      </c>
      <c r="D3111" s="14" t="s">
        <v>3210</v>
      </c>
      <c r="E3111" s="14">
        <v>2.8416666666666663</v>
      </c>
      <c r="H3111" t="s">
        <v>14626</v>
      </c>
      <c r="I3111">
        <v>19</v>
      </c>
      <c r="J3111" t="s">
        <v>11786</v>
      </c>
      <c r="K3111" s="15">
        <v>42674</v>
      </c>
      <c r="L3111" s="14">
        <v>61000</v>
      </c>
      <c r="M3111">
        <v>4.0579999999999998</v>
      </c>
      <c r="N3111" s="1">
        <v>0.4</v>
      </c>
      <c r="O3111">
        <v>638</v>
      </c>
      <c r="P3111" t="s">
        <v>14640</v>
      </c>
      <c r="Q3111">
        <v>1.75</v>
      </c>
      <c r="R3111" t="s">
        <v>14646</v>
      </c>
      <c r="S3111" s="14">
        <f>profile[[#This Row],[income]]/1000</f>
        <v>61</v>
      </c>
    </row>
    <row r="3112" spans="1:19" x14ac:dyDescent="0.25">
      <c r="A3112" t="s">
        <v>3110</v>
      </c>
      <c r="B3112" s="1">
        <v>21.66</v>
      </c>
      <c r="D3112" s="14" t="s">
        <v>3211</v>
      </c>
      <c r="E3112" s="14">
        <v>21.478333333333335</v>
      </c>
      <c r="H3112" t="s">
        <v>14626</v>
      </c>
      <c r="I3112">
        <v>26</v>
      </c>
      <c r="J3112" t="s">
        <v>10277</v>
      </c>
      <c r="K3112" s="15">
        <v>42648</v>
      </c>
      <c r="L3112" s="14">
        <v>36000</v>
      </c>
      <c r="M3112">
        <v>10.077299999999999</v>
      </c>
      <c r="N3112" s="1">
        <v>0.4</v>
      </c>
      <c r="O3112">
        <v>664</v>
      </c>
      <c r="P3112" t="s">
        <v>14640</v>
      </c>
      <c r="Q3112">
        <v>1.82</v>
      </c>
      <c r="R3112" t="s">
        <v>14646</v>
      </c>
      <c r="S3112" s="14">
        <f>profile[[#This Row],[income]]/1000</f>
        <v>36</v>
      </c>
    </row>
    <row r="3113" spans="1:19" x14ac:dyDescent="0.25">
      <c r="A3113" t="s">
        <v>3111</v>
      </c>
      <c r="B3113" s="1">
        <v>0</v>
      </c>
      <c r="D3113" s="14" t="s">
        <v>3212</v>
      </c>
      <c r="E3113" s="14">
        <v>28.83</v>
      </c>
      <c r="H3113" t="s">
        <v>14626</v>
      </c>
      <c r="I3113">
        <v>35</v>
      </c>
      <c r="J3113" t="s">
        <v>13890</v>
      </c>
      <c r="K3113" s="15">
        <v>42549</v>
      </c>
      <c r="L3113" s="14">
        <v>42000</v>
      </c>
      <c r="M3113">
        <v>11.679</v>
      </c>
      <c r="N3113" s="1">
        <v>0.4</v>
      </c>
      <c r="O3113">
        <v>763</v>
      </c>
      <c r="P3113" t="s">
        <v>14640</v>
      </c>
      <c r="Q3113">
        <v>2.09</v>
      </c>
      <c r="R3113" t="s">
        <v>14646</v>
      </c>
      <c r="S3113" s="14">
        <f>profile[[#This Row],[income]]/1000</f>
        <v>42</v>
      </c>
    </row>
    <row r="3114" spans="1:19" x14ac:dyDescent="0.25">
      <c r="A3114" t="s">
        <v>3112</v>
      </c>
      <c r="B3114" s="1">
        <v>2.2599999999999998</v>
      </c>
      <c r="D3114" s="14" t="s">
        <v>3213</v>
      </c>
      <c r="E3114" s="14">
        <v>25.720000000000002</v>
      </c>
      <c r="H3114" t="s">
        <v>14626</v>
      </c>
      <c r="I3114">
        <v>55</v>
      </c>
      <c r="J3114" t="s">
        <v>2198</v>
      </c>
      <c r="K3114" s="15">
        <v>42795</v>
      </c>
      <c r="L3114" s="14">
        <v>65000</v>
      </c>
      <c r="M3114">
        <v>5.8339999999999996</v>
      </c>
      <c r="N3114" s="1">
        <v>0.4</v>
      </c>
      <c r="O3114">
        <v>517</v>
      </c>
      <c r="P3114" t="s">
        <v>14640</v>
      </c>
      <c r="Q3114">
        <v>1.42</v>
      </c>
      <c r="R3114" t="s">
        <v>14646</v>
      </c>
      <c r="S3114" s="14">
        <f>profile[[#This Row],[income]]/1000</f>
        <v>65</v>
      </c>
    </row>
    <row r="3115" spans="1:19" x14ac:dyDescent="0.25">
      <c r="A3115" t="s">
        <v>3113</v>
      </c>
      <c r="B3115" s="1">
        <v>0</v>
      </c>
      <c r="D3115" s="14" t="s">
        <v>3214</v>
      </c>
      <c r="E3115" s="14">
        <v>23.804999999999996</v>
      </c>
      <c r="H3115" t="s">
        <v>14626</v>
      </c>
      <c r="I3115">
        <v>47</v>
      </c>
      <c r="J3115" t="s">
        <v>14335</v>
      </c>
      <c r="K3115" s="15">
        <v>42349</v>
      </c>
      <c r="L3115" s="14">
        <v>55000</v>
      </c>
      <c r="M3115">
        <v>11.292</v>
      </c>
      <c r="N3115" s="1">
        <v>0.4</v>
      </c>
      <c r="O3115">
        <v>963</v>
      </c>
      <c r="P3115" t="s">
        <v>14640</v>
      </c>
      <c r="Q3115">
        <v>2.64</v>
      </c>
      <c r="R3115" t="s">
        <v>14646</v>
      </c>
      <c r="S3115" s="14">
        <f>profile[[#This Row],[income]]/1000</f>
        <v>55</v>
      </c>
    </row>
    <row r="3116" spans="1:19" x14ac:dyDescent="0.25">
      <c r="A3116" t="s">
        <v>3114</v>
      </c>
      <c r="B3116" s="1">
        <v>15.215999999999999</v>
      </c>
      <c r="D3116" s="14" t="s">
        <v>3216</v>
      </c>
      <c r="E3116" s="14">
        <v>19.653333333333332</v>
      </c>
      <c r="H3116" t="s">
        <v>14626</v>
      </c>
      <c r="I3116">
        <v>53</v>
      </c>
      <c r="J3116" t="s">
        <v>1354</v>
      </c>
      <c r="K3116" s="15">
        <v>42794</v>
      </c>
      <c r="L3116" s="14">
        <v>42000</v>
      </c>
      <c r="M3116">
        <v>2.4133</v>
      </c>
      <c r="N3116" s="1">
        <v>0.4</v>
      </c>
      <c r="O3116">
        <v>518</v>
      </c>
      <c r="P3116" t="s">
        <v>14640</v>
      </c>
      <c r="Q3116">
        <v>1.42</v>
      </c>
      <c r="R3116" t="s">
        <v>14646</v>
      </c>
      <c r="S3116" s="14">
        <f>profile[[#This Row],[income]]/1000</f>
        <v>42</v>
      </c>
    </row>
    <row r="3117" spans="1:19" x14ac:dyDescent="0.25">
      <c r="A3117" t="s">
        <v>3115</v>
      </c>
      <c r="B3117" s="1">
        <v>2.5367000000000002</v>
      </c>
      <c r="D3117" s="14" t="s">
        <v>3217</v>
      </c>
      <c r="E3117" s="14">
        <v>21.964285714285715</v>
      </c>
      <c r="H3117" t="s">
        <v>14626</v>
      </c>
      <c r="I3117">
        <v>68</v>
      </c>
      <c r="J3117" t="s">
        <v>49</v>
      </c>
      <c r="K3117" s="15">
        <v>42822</v>
      </c>
      <c r="L3117" s="14">
        <v>32000</v>
      </c>
      <c r="M3117">
        <v>7.6063999999999998</v>
      </c>
      <c r="N3117" s="1">
        <v>0.4</v>
      </c>
      <c r="O3117">
        <v>490</v>
      </c>
      <c r="P3117" t="s">
        <v>14640</v>
      </c>
      <c r="Q3117">
        <v>1.34</v>
      </c>
      <c r="R3117" t="s">
        <v>14646</v>
      </c>
      <c r="S3117" s="14">
        <f>profile[[#This Row],[income]]/1000</f>
        <v>32</v>
      </c>
    </row>
    <row r="3118" spans="1:19" x14ac:dyDescent="0.25">
      <c r="A3118" t="s">
        <v>3116</v>
      </c>
      <c r="B3118" s="1">
        <v>18.754300000000001</v>
      </c>
      <c r="D3118" s="14" t="s">
        <v>3218</v>
      </c>
      <c r="E3118" s="14">
        <v>2.77</v>
      </c>
      <c r="H3118" t="s">
        <v>14626</v>
      </c>
      <c r="I3118">
        <v>31</v>
      </c>
      <c r="J3118" t="s">
        <v>12805</v>
      </c>
      <c r="K3118" s="15">
        <v>42276</v>
      </c>
      <c r="L3118" s="14">
        <v>42000</v>
      </c>
      <c r="M3118">
        <v>10.3414</v>
      </c>
      <c r="N3118" s="1">
        <v>0.4</v>
      </c>
      <c r="O3118">
        <v>1036</v>
      </c>
      <c r="P3118" t="s">
        <v>14640</v>
      </c>
      <c r="Q3118">
        <v>2.84</v>
      </c>
      <c r="R3118" t="s">
        <v>14646</v>
      </c>
      <c r="S3118" s="14">
        <f>profile[[#This Row],[income]]/1000</f>
        <v>42</v>
      </c>
    </row>
    <row r="3119" spans="1:19" x14ac:dyDescent="0.25">
      <c r="A3119" t="s">
        <v>3117</v>
      </c>
      <c r="B3119" s="1">
        <v>0</v>
      </c>
      <c r="D3119" s="14" t="s">
        <v>3219</v>
      </c>
      <c r="E3119" s="14">
        <v>16.473333333333333</v>
      </c>
      <c r="H3119" t="s">
        <v>14626</v>
      </c>
      <c r="I3119">
        <v>53</v>
      </c>
      <c r="J3119" t="s">
        <v>12550</v>
      </c>
      <c r="K3119" s="15">
        <v>42347</v>
      </c>
      <c r="L3119" s="14">
        <v>52000</v>
      </c>
      <c r="M3119">
        <v>12.8156</v>
      </c>
      <c r="N3119" s="1">
        <v>0.4</v>
      </c>
      <c r="O3119">
        <v>965</v>
      </c>
      <c r="P3119" t="s">
        <v>14640</v>
      </c>
      <c r="Q3119">
        <v>2.64</v>
      </c>
      <c r="R3119" t="s">
        <v>14646</v>
      </c>
      <c r="S3119" s="14">
        <f>profile[[#This Row],[income]]/1000</f>
        <v>52</v>
      </c>
    </row>
    <row r="3120" spans="1:19" x14ac:dyDescent="0.25">
      <c r="A3120" t="s">
        <v>3118</v>
      </c>
      <c r="B3120" s="1">
        <v>4.03</v>
      </c>
      <c r="D3120" s="14" t="s">
        <v>3220</v>
      </c>
      <c r="E3120" s="14">
        <v>22.356666666666669</v>
      </c>
      <c r="H3120" t="s">
        <v>14626</v>
      </c>
      <c r="I3120">
        <v>23</v>
      </c>
      <c r="J3120" t="s">
        <v>83</v>
      </c>
      <c r="K3120" s="15">
        <v>42316</v>
      </c>
      <c r="L3120" s="14">
        <v>33000</v>
      </c>
      <c r="M3120">
        <v>7.3483000000000001</v>
      </c>
      <c r="N3120" s="1">
        <v>0.4</v>
      </c>
      <c r="O3120">
        <v>996</v>
      </c>
      <c r="P3120" t="s">
        <v>14640</v>
      </c>
      <c r="Q3120">
        <v>2.73</v>
      </c>
      <c r="R3120" t="s">
        <v>14646</v>
      </c>
      <c r="S3120" s="14">
        <f>profile[[#This Row],[income]]/1000</f>
        <v>33</v>
      </c>
    </row>
    <row r="3121" spans="1:19" x14ac:dyDescent="0.25">
      <c r="A3121" t="s">
        <v>3119</v>
      </c>
      <c r="B3121" s="1">
        <v>17.053999999999998</v>
      </c>
      <c r="D3121" s="14" t="s">
        <v>3221</v>
      </c>
      <c r="E3121" s="14">
        <v>17.830000000000002</v>
      </c>
      <c r="H3121" t="s">
        <v>14626</v>
      </c>
      <c r="I3121">
        <v>37</v>
      </c>
      <c r="J3121" t="s">
        <v>8296</v>
      </c>
      <c r="K3121" s="15">
        <v>42475</v>
      </c>
      <c r="L3121" s="14">
        <v>48000</v>
      </c>
      <c r="M3121">
        <v>11.690799999999999</v>
      </c>
      <c r="N3121" s="1">
        <v>0.4</v>
      </c>
      <c r="O3121">
        <v>837</v>
      </c>
      <c r="P3121" t="s">
        <v>14640</v>
      </c>
      <c r="Q3121">
        <v>2.29</v>
      </c>
      <c r="R3121" t="s">
        <v>14646</v>
      </c>
      <c r="S3121" s="14">
        <f>profile[[#This Row],[income]]/1000</f>
        <v>48</v>
      </c>
    </row>
    <row r="3122" spans="1:19" x14ac:dyDescent="0.25">
      <c r="A3122" t="s">
        <v>3120</v>
      </c>
      <c r="B3122" s="1">
        <v>5.47</v>
      </c>
      <c r="D3122" s="14" t="s">
        <v>3222</v>
      </c>
      <c r="E3122" s="14">
        <v>7.3519999999999994</v>
      </c>
      <c r="H3122" t="s">
        <v>14626</v>
      </c>
      <c r="I3122">
        <v>87</v>
      </c>
      <c r="J3122" t="s">
        <v>14602</v>
      </c>
      <c r="K3122" s="15">
        <v>42809</v>
      </c>
      <c r="L3122" s="14">
        <v>47000</v>
      </c>
      <c r="M3122">
        <v>10.734999999999999</v>
      </c>
      <c r="N3122" s="1">
        <v>0.4</v>
      </c>
      <c r="O3122">
        <v>503</v>
      </c>
      <c r="P3122" t="s">
        <v>14640</v>
      </c>
      <c r="Q3122">
        <v>1.38</v>
      </c>
      <c r="R3122" t="s">
        <v>14646</v>
      </c>
      <c r="S3122" s="14">
        <f>profile[[#This Row],[income]]/1000</f>
        <v>47</v>
      </c>
    </row>
    <row r="3123" spans="1:19" x14ac:dyDescent="0.25">
      <c r="A3123" t="s">
        <v>3121</v>
      </c>
      <c r="B3123" s="1">
        <v>1.345</v>
      </c>
      <c r="D3123" s="14" t="s">
        <v>3223</v>
      </c>
      <c r="E3123" s="14">
        <v>33.193333333333335</v>
      </c>
      <c r="H3123" t="s">
        <v>14626</v>
      </c>
      <c r="I3123">
        <v>44</v>
      </c>
      <c r="J3123" t="s">
        <v>12031</v>
      </c>
      <c r="K3123" s="15">
        <v>42666</v>
      </c>
      <c r="L3123" s="14">
        <v>53000</v>
      </c>
      <c r="M3123">
        <v>12.2425</v>
      </c>
      <c r="N3123" s="1">
        <v>0.4</v>
      </c>
      <c r="O3123">
        <v>646</v>
      </c>
      <c r="P3123" t="s">
        <v>14640</v>
      </c>
      <c r="Q3123">
        <v>1.77</v>
      </c>
      <c r="R3123" t="s">
        <v>14646</v>
      </c>
      <c r="S3123" s="14">
        <f>profile[[#This Row],[income]]/1000</f>
        <v>53</v>
      </c>
    </row>
    <row r="3124" spans="1:19" x14ac:dyDescent="0.25">
      <c r="A3124" t="s">
        <v>3122</v>
      </c>
      <c r="B3124" s="1">
        <v>24.36</v>
      </c>
      <c r="D3124" s="14" t="s">
        <v>3224</v>
      </c>
      <c r="E3124" s="14">
        <v>2.5549999999999997</v>
      </c>
      <c r="H3124" t="s">
        <v>14626</v>
      </c>
      <c r="I3124">
        <v>71</v>
      </c>
      <c r="J3124" t="s">
        <v>8302</v>
      </c>
      <c r="K3124" s="15">
        <v>42291</v>
      </c>
      <c r="L3124" s="14">
        <v>31000</v>
      </c>
      <c r="M3124">
        <v>10.8285</v>
      </c>
      <c r="N3124" s="1">
        <v>0.4</v>
      </c>
      <c r="O3124">
        <v>1021</v>
      </c>
      <c r="P3124" t="s">
        <v>14640</v>
      </c>
      <c r="Q3124">
        <v>2.8</v>
      </c>
      <c r="R3124" t="s">
        <v>14646</v>
      </c>
      <c r="S3124" s="14">
        <f>profile[[#This Row],[income]]/1000</f>
        <v>31</v>
      </c>
    </row>
    <row r="3125" spans="1:19" x14ac:dyDescent="0.25">
      <c r="A3125" t="s">
        <v>3123</v>
      </c>
      <c r="B3125" s="1">
        <v>2.8382999999999998</v>
      </c>
      <c r="D3125" s="14" t="s">
        <v>3225</v>
      </c>
      <c r="E3125" s="14">
        <v>13.866999999999999</v>
      </c>
      <c r="H3125" t="s">
        <v>14626</v>
      </c>
      <c r="I3125">
        <v>57</v>
      </c>
      <c r="J3125" t="s">
        <v>4182</v>
      </c>
      <c r="K3125" s="15">
        <v>42595</v>
      </c>
      <c r="L3125" s="14">
        <v>40000</v>
      </c>
      <c r="M3125">
        <v>10.633100000000001</v>
      </c>
      <c r="N3125" s="1">
        <v>0.4</v>
      </c>
      <c r="O3125">
        <v>717</v>
      </c>
      <c r="P3125" t="s">
        <v>14640</v>
      </c>
      <c r="Q3125">
        <v>1.96</v>
      </c>
      <c r="R3125" t="s">
        <v>14646</v>
      </c>
      <c r="S3125" s="14">
        <f>profile[[#This Row],[income]]/1000</f>
        <v>40</v>
      </c>
    </row>
    <row r="3126" spans="1:19" x14ac:dyDescent="0.25">
      <c r="A3126" t="s">
        <v>3124</v>
      </c>
      <c r="B3126" s="1">
        <v>36.43</v>
      </c>
      <c r="D3126" s="14" t="s">
        <v>3226</v>
      </c>
      <c r="E3126" s="14">
        <v>11.876999999999999</v>
      </c>
      <c r="H3126" t="s">
        <v>14626</v>
      </c>
      <c r="I3126">
        <v>48</v>
      </c>
      <c r="J3126" t="s">
        <v>5175</v>
      </c>
      <c r="K3126" s="15">
        <v>42252</v>
      </c>
      <c r="L3126" s="14">
        <v>57000</v>
      </c>
      <c r="M3126">
        <v>12.2987</v>
      </c>
      <c r="N3126" s="1">
        <v>0.4</v>
      </c>
      <c r="O3126">
        <v>1060</v>
      </c>
      <c r="P3126" t="s">
        <v>14640</v>
      </c>
      <c r="Q3126">
        <v>2.9</v>
      </c>
      <c r="R3126" t="s">
        <v>14646</v>
      </c>
      <c r="S3126" s="14">
        <f>profile[[#This Row],[income]]/1000</f>
        <v>57</v>
      </c>
    </row>
    <row r="3127" spans="1:19" x14ac:dyDescent="0.25">
      <c r="A3127" t="s">
        <v>3125</v>
      </c>
      <c r="B3127" s="1">
        <v>1.59</v>
      </c>
      <c r="D3127" s="14" t="s">
        <v>3227</v>
      </c>
      <c r="E3127" s="14">
        <v>8.7899999999999991</v>
      </c>
      <c r="H3127" t="s">
        <v>14626</v>
      </c>
      <c r="I3127">
        <v>38</v>
      </c>
      <c r="J3127" t="s">
        <v>14445</v>
      </c>
      <c r="K3127" s="15">
        <v>42692</v>
      </c>
      <c r="L3127" s="14">
        <v>43000</v>
      </c>
      <c r="M3127">
        <v>10.051399999999999</v>
      </c>
      <c r="N3127" s="1">
        <v>0.4</v>
      </c>
      <c r="O3127">
        <v>620</v>
      </c>
      <c r="P3127" t="s">
        <v>14640</v>
      </c>
      <c r="Q3127">
        <v>1.7</v>
      </c>
      <c r="R3127" t="s">
        <v>14646</v>
      </c>
      <c r="S3127" s="14">
        <f>profile[[#This Row],[income]]/1000</f>
        <v>43</v>
      </c>
    </row>
    <row r="3128" spans="1:19" x14ac:dyDescent="0.25">
      <c r="A3128" t="s">
        <v>3126</v>
      </c>
      <c r="B3128" s="1">
        <v>0</v>
      </c>
      <c r="D3128" s="14" t="s">
        <v>3228</v>
      </c>
      <c r="E3128" s="14">
        <v>1.5740000000000001</v>
      </c>
      <c r="H3128" t="s">
        <v>14626</v>
      </c>
      <c r="I3128">
        <v>39</v>
      </c>
      <c r="J3128" t="s">
        <v>9639</v>
      </c>
      <c r="K3128" s="15">
        <v>42737</v>
      </c>
      <c r="L3128" s="14">
        <v>34000</v>
      </c>
      <c r="M3128">
        <v>9.07</v>
      </c>
      <c r="N3128" s="1">
        <v>0.4</v>
      </c>
      <c r="O3128">
        <v>575</v>
      </c>
      <c r="P3128" t="s">
        <v>14640</v>
      </c>
      <c r="Q3128">
        <v>1.57</v>
      </c>
      <c r="R3128" t="s">
        <v>14646</v>
      </c>
      <c r="S3128" s="14">
        <f>profile[[#This Row],[income]]/1000</f>
        <v>34</v>
      </c>
    </row>
    <row r="3129" spans="1:19" x14ac:dyDescent="0.25">
      <c r="A3129" t="s">
        <v>3127</v>
      </c>
      <c r="B3129" s="1">
        <v>14.35</v>
      </c>
      <c r="D3129" s="14" t="s">
        <v>3229</v>
      </c>
      <c r="E3129" s="14">
        <v>21.518181818181819</v>
      </c>
      <c r="H3129" t="s">
        <v>14626</v>
      </c>
      <c r="I3129">
        <v>67</v>
      </c>
      <c r="J3129" t="s">
        <v>4727</v>
      </c>
      <c r="K3129" s="15">
        <v>42779</v>
      </c>
      <c r="L3129" s="14">
        <v>36000</v>
      </c>
      <c r="M3129">
        <v>0.76</v>
      </c>
      <c r="N3129" s="1">
        <v>0.4</v>
      </c>
      <c r="O3129">
        <v>533</v>
      </c>
      <c r="P3129" t="s">
        <v>14640</v>
      </c>
      <c r="Q3129">
        <v>1.46</v>
      </c>
      <c r="R3129" t="s">
        <v>14646</v>
      </c>
      <c r="S3129" s="14">
        <f>profile[[#This Row],[income]]/1000</f>
        <v>36</v>
      </c>
    </row>
    <row r="3130" spans="1:19" x14ac:dyDescent="0.25">
      <c r="A3130" t="s">
        <v>3128</v>
      </c>
      <c r="B3130" s="1">
        <v>24.74</v>
      </c>
      <c r="D3130" s="14" t="s">
        <v>3230</v>
      </c>
      <c r="E3130" s="14">
        <v>3.1375000000000002</v>
      </c>
      <c r="H3130" t="s">
        <v>14626</v>
      </c>
      <c r="I3130">
        <v>86</v>
      </c>
      <c r="J3130" t="s">
        <v>12171</v>
      </c>
      <c r="K3130" s="15">
        <v>42684</v>
      </c>
      <c r="L3130" s="14">
        <v>44000</v>
      </c>
      <c r="M3130">
        <v>11.571999999999999</v>
      </c>
      <c r="N3130" s="1">
        <v>0.4</v>
      </c>
      <c r="O3130">
        <v>628</v>
      </c>
      <c r="P3130" t="s">
        <v>14640</v>
      </c>
      <c r="Q3130">
        <v>1.72</v>
      </c>
      <c r="R3130" t="s">
        <v>14646</v>
      </c>
      <c r="S3130" s="14">
        <f>profile[[#This Row],[income]]/1000</f>
        <v>44</v>
      </c>
    </row>
    <row r="3131" spans="1:19" x14ac:dyDescent="0.25">
      <c r="A3131" t="s">
        <v>3129</v>
      </c>
      <c r="B3131" s="1">
        <v>10.0275</v>
      </c>
      <c r="D3131" s="14" t="s">
        <v>3231</v>
      </c>
      <c r="E3131" s="14">
        <v>7.5883333333333338</v>
      </c>
      <c r="H3131" t="s">
        <v>14626</v>
      </c>
      <c r="I3131">
        <v>65</v>
      </c>
      <c r="J3131" t="s">
        <v>1906</v>
      </c>
      <c r="K3131" s="15">
        <v>42921</v>
      </c>
      <c r="L3131" s="14">
        <v>35000</v>
      </c>
      <c r="M3131">
        <v>8.9267000000000003</v>
      </c>
      <c r="N3131" s="1">
        <v>0.4</v>
      </c>
      <c r="O3131">
        <v>391</v>
      </c>
      <c r="P3131" t="s">
        <v>14640</v>
      </c>
      <c r="Q3131">
        <v>1.07</v>
      </c>
      <c r="R3131" t="s">
        <v>14646</v>
      </c>
      <c r="S3131" s="14">
        <f>profile[[#This Row],[income]]/1000</f>
        <v>35</v>
      </c>
    </row>
    <row r="3132" spans="1:19" x14ac:dyDescent="0.25">
      <c r="A3132" t="s">
        <v>3130</v>
      </c>
      <c r="B3132" s="1">
        <v>2.9849999999999999</v>
      </c>
      <c r="D3132" s="14" t="s">
        <v>3232</v>
      </c>
      <c r="E3132" s="14">
        <v>22.4025</v>
      </c>
      <c r="H3132" t="s">
        <v>14627</v>
      </c>
      <c r="I3132">
        <v>28</v>
      </c>
      <c r="J3132" t="s">
        <v>3804</v>
      </c>
      <c r="K3132" s="15">
        <v>42685</v>
      </c>
      <c r="L3132" s="14">
        <v>73000</v>
      </c>
      <c r="M3132">
        <v>4.7862</v>
      </c>
      <c r="N3132" s="1">
        <v>0.4</v>
      </c>
      <c r="O3132">
        <v>627</v>
      </c>
      <c r="P3132" t="s">
        <v>14640</v>
      </c>
      <c r="Q3132">
        <v>1.72</v>
      </c>
      <c r="R3132" t="s">
        <v>14646</v>
      </c>
      <c r="S3132" s="14">
        <f>profile[[#This Row],[income]]/1000</f>
        <v>73</v>
      </c>
    </row>
    <row r="3133" spans="1:19" x14ac:dyDescent="0.25">
      <c r="A3133" t="s">
        <v>3131</v>
      </c>
      <c r="B3133" s="1">
        <v>4.8616999999999999</v>
      </c>
      <c r="D3133" s="14" t="s">
        <v>3233</v>
      </c>
      <c r="E3133" s="14">
        <v>3.6071428571428577</v>
      </c>
      <c r="H3133" t="s">
        <v>14627</v>
      </c>
      <c r="I3133">
        <v>60</v>
      </c>
      <c r="J3133" t="s">
        <v>3013</v>
      </c>
      <c r="K3133" s="15">
        <v>42353</v>
      </c>
      <c r="L3133" s="14">
        <v>38000</v>
      </c>
      <c r="M3133">
        <v>10.387499999999999</v>
      </c>
      <c r="N3133" s="1">
        <v>0.4</v>
      </c>
      <c r="O3133">
        <v>959</v>
      </c>
      <c r="P3133" t="s">
        <v>14640</v>
      </c>
      <c r="Q3133">
        <v>2.63</v>
      </c>
      <c r="R3133" t="s">
        <v>14646</v>
      </c>
      <c r="S3133" s="14">
        <f>profile[[#This Row],[income]]/1000</f>
        <v>38</v>
      </c>
    </row>
    <row r="3134" spans="1:19" x14ac:dyDescent="0.25">
      <c r="A3134" t="s">
        <v>3132</v>
      </c>
      <c r="B3134" s="1">
        <v>13.172000000000001</v>
      </c>
      <c r="D3134" s="14" t="s">
        <v>3234</v>
      </c>
      <c r="E3134" s="14">
        <v>19.588000000000001</v>
      </c>
      <c r="H3134" t="s">
        <v>14627</v>
      </c>
      <c r="I3134">
        <v>61</v>
      </c>
      <c r="J3134" t="s">
        <v>10043</v>
      </c>
      <c r="K3134" s="15">
        <v>42850</v>
      </c>
      <c r="L3134" s="14">
        <v>39000</v>
      </c>
      <c r="M3134">
        <v>2.452</v>
      </c>
      <c r="N3134" s="1">
        <v>0.4</v>
      </c>
      <c r="O3134">
        <v>462</v>
      </c>
      <c r="P3134" t="s">
        <v>14640</v>
      </c>
      <c r="Q3134">
        <v>1.26</v>
      </c>
      <c r="R3134" t="s">
        <v>14646</v>
      </c>
      <c r="S3134" s="14">
        <f>profile[[#This Row],[income]]/1000</f>
        <v>39</v>
      </c>
    </row>
    <row r="3135" spans="1:19" x14ac:dyDescent="0.25">
      <c r="A3135" t="s">
        <v>3133</v>
      </c>
      <c r="B3135" s="1">
        <v>8.2550000000000008</v>
      </c>
      <c r="D3135" s="14" t="s">
        <v>3235</v>
      </c>
      <c r="E3135" s="14">
        <v>9.3228571428571421</v>
      </c>
      <c r="H3135" t="s">
        <v>14627</v>
      </c>
      <c r="I3135">
        <v>53</v>
      </c>
      <c r="J3135" t="s">
        <v>11093</v>
      </c>
      <c r="K3135" s="15">
        <v>42365</v>
      </c>
      <c r="L3135" s="14">
        <v>57000</v>
      </c>
      <c r="M3135">
        <v>8.9250000000000007</v>
      </c>
      <c r="N3135" s="1">
        <v>0.4</v>
      </c>
      <c r="O3135">
        <v>947</v>
      </c>
      <c r="P3135" t="s">
        <v>14640</v>
      </c>
      <c r="Q3135">
        <v>2.59</v>
      </c>
      <c r="R3135" t="s">
        <v>14646</v>
      </c>
      <c r="S3135" s="14">
        <f>profile[[#This Row],[income]]/1000</f>
        <v>57</v>
      </c>
    </row>
    <row r="3136" spans="1:19" x14ac:dyDescent="0.25">
      <c r="A3136" t="s">
        <v>3134</v>
      </c>
      <c r="B3136" s="1">
        <v>0</v>
      </c>
      <c r="D3136" s="14" t="s">
        <v>3236</v>
      </c>
      <c r="E3136" s="14">
        <v>8.9193333333333324</v>
      </c>
      <c r="H3136" t="s">
        <v>14627</v>
      </c>
      <c r="I3136">
        <v>56</v>
      </c>
      <c r="J3136" t="s">
        <v>7900</v>
      </c>
      <c r="K3136" s="15">
        <v>42239</v>
      </c>
      <c r="L3136" s="14">
        <v>56000</v>
      </c>
      <c r="M3136">
        <v>4.0456000000000003</v>
      </c>
      <c r="N3136" s="1">
        <v>0.4</v>
      </c>
      <c r="O3136">
        <v>1073</v>
      </c>
      <c r="P3136" t="s">
        <v>14640</v>
      </c>
      <c r="Q3136">
        <v>2.94</v>
      </c>
      <c r="R3136" t="s">
        <v>14646</v>
      </c>
      <c r="S3136" s="14">
        <f>profile[[#This Row],[income]]/1000</f>
        <v>56</v>
      </c>
    </row>
    <row r="3137" spans="1:19" x14ac:dyDescent="0.25">
      <c r="A3137" t="s">
        <v>3135</v>
      </c>
      <c r="B3137" s="1">
        <v>3.78</v>
      </c>
      <c r="D3137" s="14" t="s">
        <v>3237</v>
      </c>
      <c r="E3137" s="14">
        <v>8.9764285714285723</v>
      </c>
      <c r="H3137" t="s">
        <v>14627</v>
      </c>
      <c r="I3137">
        <v>65</v>
      </c>
      <c r="J3137" t="s">
        <v>12334</v>
      </c>
      <c r="K3137" s="15">
        <v>42452</v>
      </c>
      <c r="L3137" s="14">
        <v>31000</v>
      </c>
      <c r="M3137">
        <v>2.2233000000000001</v>
      </c>
      <c r="N3137" s="1">
        <v>0.4</v>
      </c>
      <c r="O3137">
        <v>860</v>
      </c>
      <c r="P3137" t="s">
        <v>14640</v>
      </c>
      <c r="Q3137">
        <v>2.35</v>
      </c>
      <c r="R3137" t="s">
        <v>14646</v>
      </c>
      <c r="S3137" s="14">
        <f>profile[[#This Row],[income]]/1000</f>
        <v>31</v>
      </c>
    </row>
    <row r="3138" spans="1:19" x14ac:dyDescent="0.25">
      <c r="A3138" t="s">
        <v>3136</v>
      </c>
      <c r="B3138" s="1">
        <v>19.938800000000001</v>
      </c>
      <c r="D3138" s="14" t="s">
        <v>3238</v>
      </c>
      <c r="E3138" s="14">
        <v>2.5876470588235296</v>
      </c>
      <c r="H3138" t="s">
        <v>14627</v>
      </c>
      <c r="I3138">
        <v>58</v>
      </c>
      <c r="J3138" t="s">
        <v>3678</v>
      </c>
      <c r="K3138" s="15">
        <v>42359</v>
      </c>
      <c r="L3138" s="14">
        <v>31000</v>
      </c>
      <c r="M3138">
        <v>2.4466999999999999</v>
      </c>
      <c r="N3138" s="1">
        <v>0.4</v>
      </c>
      <c r="O3138">
        <v>953</v>
      </c>
      <c r="P3138" t="s">
        <v>14640</v>
      </c>
      <c r="Q3138">
        <v>2.61</v>
      </c>
      <c r="R3138" t="s">
        <v>14646</v>
      </c>
      <c r="S3138" s="14">
        <f>profile[[#This Row],[income]]/1000</f>
        <v>31</v>
      </c>
    </row>
    <row r="3139" spans="1:19" x14ac:dyDescent="0.25">
      <c r="A3139" t="s">
        <v>3137</v>
      </c>
      <c r="B3139" s="1">
        <v>2.2025000000000001</v>
      </c>
      <c r="D3139" s="14" t="s">
        <v>3239</v>
      </c>
      <c r="E3139" s="14">
        <v>8.18</v>
      </c>
      <c r="H3139" t="s">
        <v>14627</v>
      </c>
      <c r="I3139">
        <v>23</v>
      </c>
      <c r="J3139" t="s">
        <v>13936</v>
      </c>
      <c r="K3139" s="15">
        <v>42676</v>
      </c>
      <c r="L3139" s="14">
        <v>42000</v>
      </c>
      <c r="M3139">
        <v>2.17</v>
      </c>
      <c r="N3139" s="1">
        <v>0.4</v>
      </c>
      <c r="O3139">
        <v>636</v>
      </c>
      <c r="P3139" t="s">
        <v>14640</v>
      </c>
      <c r="Q3139">
        <v>1.74</v>
      </c>
      <c r="R3139" t="s">
        <v>14646</v>
      </c>
      <c r="S3139" s="14">
        <f>profile[[#This Row],[income]]/1000</f>
        <v>42</v>
      </c>
    </row>
    <row r="3140" spans="1:19" x14ac:dyDescent="0.25">
      <c r="A3140" t="s">
        <v>3138</v>
      </c>
      <c r="B3140" s="1">
        <v>39.155000000000001</v>
      </c>
      <c r="D3140" s="14" t="s">
        <v>3240</v>
      </c>
      <c r="E3140" s="14">
        <v>3.6592307692307693</v>
      </c>
      <c r="H3140" t="s">
        <v>14627</v>
      </c>
      <c r="I3140">
        <v>20</v>
      </c>
      <c r="J3140" t="s">
        <v>1629</v>
      </c>
      <c r="K3140" s="15">
        <v>42379</v>
      </c>
      <c r="L3140" s="14">
        <v>62000</v>
      </c>
      <c r="M3140">
        <v>2.3199999999999998</v>
      </c>
      <c r="N3140" s="1">
        <v>0.4</v>
      </c>
      <c r="O3140">
        <v>933</v>
      </c>
      <c r="P3140" t="s">
        <v>14640</v>
      </c>
      <c r="Q3140">
        <v>2.5499999999999998</v>
      </c>
      <c r="R3140" t="s">
        <v>14646</v>
      </c>
      <c r="S3140" s="14">
        <f>profile[[#This Row],[income]]/1000</f>
        <v>62</v>
      </c>
    </row>
    <row r="3141" spans="1:19" x14ac:dyDescent="0.25">
      <c r="A3141" t="s">
        <v>3139</v>
      </c>
      <c r="B3141" s="1">
        <v>0</v>
      </c>
      <c r="D3141" s="14" t="s">
        <v>3241</v>
      </c>
      <c r="E3141" s="14">
        <v>28.567499999999999</v>
      </c>
      <c r="H3141" t="s">
        <v>14627</v>
      </c>
      <c r="I3141">
        <v>30</v>
      </c>
      <c r="J3141" t="s">
        <v>1861</v>
      </c>
      <c r="K3141" s="15">
        <v>42786</v>
      </c>
      <c r="L3141" s="14">
        <v>35000</v>
      </c>
      <c r="M3141">
        <v>7.7835000000000001</v>
      </c>
      <c r="N3141" s="1">
        <v>0.4</v>
      </c>
      <c r="O3141">
        <v>526</v>
      </c>
      <c r="P3141" t="s">
        <v>14640</v>
      </c>
      <c r="Q3141">
        <v>1.44</v>
      </c>
      <c r="R3141" t="s">
        <v>14646</v>
      </c>
      <c r="S3141" s="14">
        <f>profile[[#This Row],[income]]/1000</f>
        <v>35</v>
      </c>
    </row>
    <row r="3142" spans="1:19" x14ac:dyDescent="0.25">
      <c r="A3142" t="s">
        <v>3140</v>
      </c>
      <c r="B3142" s="1">
        <v>14.882899999999999</v>
      </c>
      <c r="D3142" s="14" t="s">
        <v>3242</v>
      </c>
      <c r="E3142" s="14">
        <v>33.484000000000002</v>
      </c>
      <c r="H3142" t="s">
        <v>14627</v>
      </c>
      <c r="I3142">
        <v>48</v>
      </c>
      <c r="J3142" t="s">
        <v>4750</v>
      </c>
      <c r="K3142" s="15">
        <v>42590</v>
      </c>
      <c r="L3142" s="14">
        <v>58000</v>
      </c>
      <c r="M3142">
        <v>2.94</v>
      </c>
      <c r="N3142" s="1">
        <v>0.4</v>
      </c>
      <c r="O3142">
        <v>722</v>
      </c>
      <c r="P3142" t="s">
        <v>14640</v>
      </c>
      <c r="Q3142">
        <v>1.98</v>
      </c>
      <c r="R3142" t="s">
        <v>14646</v>
      </c>
      <c r="S3142" s="14">
        <f>profile[[#This Row],[income]]/1000</f>
        <v>58</v>
      </c>
    </row>
    <row r="3143" spans="1:19" x14ac:dyDescent="0.25">
      <c r="A3143" t="s">
        <v>3141</v>
      </c>
      <c r="B3143" s="1">
        <v>2.855</v>
      </c>
      <c r="D3143" s="14" t="s">
        <v>3243</v>
      </c>
      <c r="E3143" s="14">
        <v>10.004000000000001</v>
      </c>
      <c r="H3143" t="s">
        <v>14627</v>
      </c>
      <c r="I3143">
        <v>50</v>
      </c>
      <c r="J3143" t="s">
        <v>3003</v>
      </c>
      <c r="K3143" s="15">
        <v>42911</v>
      </c>
      <c r="L3143" s="14">
        <v>42000</v>
      </c>
      <c r="M3143">
        <v>12.833600000000001</v>
      </c>
      <c r="N3143" s="1">
        <v>0.4</v>
      </c>
      <c r="O3143">
        <v>401</v>
      </c>
      <c r="P3143" t="s">
        <v>14640</v>
      </c>
      <c r="Q3143">
        <v>1.1000000000000001</v>
      </c>
      <c r="R3143" t="s">
        <v>14646</v>
      </c>
      <c r="S3143" s="14">
        <f>profile[[#This Row],[income]]/1000</f>
        <v>42</v>
      </c>
    </row>
    <row r="3144" spans="1:19" x14ac:dyDescent="0.25">
      <c r="A3144" t="s">
        <v>3142</v>
      </c>
      <c r="B3144" s="1">
        <v>15.11</v>
      </c>
      <c r="D3144" s="14" t="s">
        <v>3244</v>
      </c>
      <c r="E3144" s="14">
        <v>5.4453333333333331</v>
      </c>
      <c r="H3144" t="s">
        <v>14627</v>
      </c>
      <c r="I3144">
        <v>44</v>
      </c>
      <c r="J3144" t="s">
        <v>7593</v>
      </c>
      <c r="K3144" s="15">
        <v>42831</v>
      </c>
      <c r="L3144" s="14">
        <v>51000</v>
      </c>
      <c r="M3144">
        <v>12.15</v>
      </c>
      <c r="N3144" s="1">
        <v>0.4</v>
      </c>
      <c r="O3144">
        <v>481</v>
      </c>
      <c r="P3144" t="s">
        <v>14640</v>
      </c>
      <c r="Q3144">
        <v>1.32</v>
      </c>
      <c r="R3144" t="s">
        <v>14646</v>
      </c>
      <c r="S3144" s="14">
        <f>profile[[#This Row],[income]]/1000</f>
        <v>51</v>
      </c>
    </row>
    <row r="3145" spans="1:19" x14ac:dyDescent="0.25">
      <c r="A3145" t="s">
        <v>3143</v>
      </c>
      <c r="B3145" s="1">
        <v>30.484999999999999</v>
      </c>
      <c r="D3145" s="14" t="s">
        <v>3245</v>
      </c>
      <c r="E3145" s="14">
        <v>18.012999999999998</v>
      </c>
      <c r="H3145" t="s">
        <v>14627</v>
      </c>
      <c r="I3145">
        <v>22</v>
      </c>
      <c r="J3145" t="s">
        <v>8920</v>
      </c>
      <c r="K3145" s="15">
        <v>42367</v>
      </c>
      <c r="L3145" s="14">
        <v>38000</v>
      </c>
      <c r="M3145">
        <v>9.8289000000000009</v>
      </c>
      <c r="N3145" s="1">
        <v>0.4</v>
      </c>
      <c r="O3145">
        <v>945</v>
      </c>
      <c r="P3145" t="s">
        <v>14640</v>
      </c>
      <c r="Q3145">
        <v>2.59</v>
      </c>
      <c r="R3145" t="s">
        <v>14646</v>
      </c>
      <c r="S3145" s="14">
        <f>profile[[#This Row],[income]]/1000</f>
        <v>38</v>
      </c>
    </row>
    <row r="3146" spans="1:19" x14ac:dyDescent="0.25">
      <c r="A3146" t="s">
        <v>3144</v>
      </c>
      <c r="B3146" s="1">
        <v>23.287099999999999</v>
      </c>
      <c r="D3146" s="14" t="s">
        <v>3246</v>
      </c>
      <c r="E3146" s="14">
        <v>12.753636363636362</v>
      </c>
      <c r="H3146" t="s">
        <v>14627</v>
      </c>
      <c r="I3146">
        <v>57</v>
      </c>
      <c r="J3146" t="s">
        <v>1462</v>
      </c>
      <c r="K3146" s="15">
        <v>42814</v>
      </c>
      <c r="L3146" s="14">
        <v>31000</v>
      </c>
      <c r="M3146">
        <v>1.58</v>
      </c>
      <c r="N3146" s="1">
        <v>0.4</v>
      </c>
      <c r="O3146">
        <v>498</v>
      </c>
      <c r="P3146" t="s">
        <v>14640</v>
      </c>
      <c r="Q3146">
        <v>1.36</v>
      </c>
      <c r="R3146" t="s">
        <v>14646</v>
      </c>
      <c r="S3146" s="14">
        <f>profile[[#This Row],[income]]/1000</f>
        <v>31</v>
      </c>
    </row>
    <row r="3147" spans="1:19" x14ac:dyDescent="0.25">
      <c r="A3147" t="s">
        <v>3145</v>
      </c>
      <c r="B3147" s="1">
        <v>3.1949999999999998</v>
      </c>
      <c r="D3147" s="14" t="s">
        <v>3247</v>
      </c>
      <c r="E3147" s="14">
        <v>22.730625</v>
      </c>
      <c r="H3147" t="s">
        <v>14627</v>
      </c>
      <c r="I3147">
        <v>47</v>
      </c>
      <c r="J3147" t="s">
        <v>2218</v>
      </c>
      <c r="K3147" s="15">
        <v>42887</v>
      </c>
      <c r="L3147" s="14">
        <v>43000</v>
      </c>
      <c r="M3147">
        <v>10.56</v>
      </c>
      <c r="N3147" s="1">
        <v>0.4</v>
      </c>
      <c r="O3147">
        <v>425</v>
      </c>
      <c r="P3147" t="s">
        <v>14640</v>
      </c>
      <c r="Q3147">
        <v>1.1599999999999999</v>
      </c>
      <c r="R3147" t="s">
        <v>14646</v>
      </c>
      <c r="S3147" s="14">
        <f>profile[[#This Row],[income]]/1000</f>
        <v>43</v>
      </c>
    </row>
    <row r="3148" spans="1:19" x14ac:dyDescent="0.25">
      <c r="A3148" t="s">
        <v>3146</v>
      </c>
      <c r="B3148" s="1">
        <v>22.101199999999999</v>
      </c>
      <c r="D3148" s="14" t="s">
        <v>3248</v>
      </c>
      <c r="E3148" s="14">
        <v>27.42071428571429</v>
      </c>
      <c r="H3148" t="s">
        <v>14627</v>
      </c>
      <c r="I3148">
        <v>53</v>
      </c>
      <c r="J3148" t="s">
        <v>4950</v>
      </c>
      <c r="K3148" s="15">
        <v>42633</v>
      </c>
      <c r="L3148" s="14">
        <v>45000</v>
      </c>
      <c r="M3148">
        <v>2.706</v>
      </c>
      <c r="N3148" s="1">
        <v>0.4</v>
      </c>
      <c r="O3148">
        <v>679</v>
      </c>
      <c r="P3148" t="s">
        <v>14640</v>
      </c>
      <c r="Q3148">
        <v>1.86</v>
      </c>
      <c r="R3148" t="s">
        <v>14646</v>
      </c>
      <c r="S3148" s="14">
        <f>profile[[#This Row],[income]]/1000</f>
        <v>45</v>
      </c>
    </row>
    <row r="3149" spans="1:19" x14ac:dyDescent="0.25">
      <c r="A3149" t="s">
        <v>3147</v>
      </c>
      <c r="B3149" s="1">
        <v>35.729999999999997</v>
      </c>
      <c r="D3149" s="14" t="s">
        <v>3249</v>
      </c>
      <c r="E3149" s="14">
        <v>20.122</v>
      </c>
      <c r="H3149" t="s">
        <v>14627</v>
      </c>
      <c r="I3149">
        <v>37</v>
      </c>
      <c r="J3149" t="s">
        <v>8389</v>
      </c>
      <c r="K3149" s="15">
        <v>42515</v>
      </c>
      <c r="L3149" s="14">
        <v>69000</v>
      </c>
      <c r="M3149">
        <v>4.3155999999999999</v>
      </c>
      <c r="N3149" s="1">
        <v>0.4</v>
      </c>
      <c r="O3149">
        <v>797</v>
      </c>
      <c r="P3149" t="s">
        <v>14640</v>
      </c>
      <c r="Q3149">
        <v>2.1800000000000002</v>
      </c>
      <c r="R3149" t="s">
        <v>14646</v>
      </c>
      <c r="S3149" s="14">
        <f>profile[[#This Row],[income]]/1000</f>
        <v>69</v>
      </c>
    </row>
    <row r="3150" spans="1:19" x14ac:dyDescent="0.25">
      <c r="A3150" t="s">
        <v>3148</v>
      </c>
      <c r="B3150" s="1">
        <v>4.3639999999999999</v>
      </c>
      <c r="D3150" s="14" t="s">
        <v>3250</v>
      </c>
      <c r="E3150" s="14">
        <v>22.252000000000002</v>
      </c>
      <c r="H3150" t="s">
        <v>14627</v>
      </c>
      <c r="I3150">
        <v>19</v>
      </c>
      <c r="J3150" t="s">
        <v>2552</v>
      </c>
      <c r="K3150" s="15">
        <v>42852</v>
      </c>
      <c r="L3150" s="14">
        <v>44000</v>
      </c>
      <c r="M3150">
        <v>11.49</v>
      </c>
      <c r="N3150" s="1">
        <v>0.4</v>
      </c>
      <c r="O3150">
        <v>460</v>
      </c>
      <c r="P3150" t="s">
        <v>14640</v>
      </c>
      <c r="Q3150">
        <v>1.26</v>
      </c>
      <c r="R3150" t="s">
        <v>14646</v>
      </c>
      <c r="S3150" s="14">
        <f>profile[[#This Row],[income]]/1000</f>
        <v>44</v>
      </c>
    </row>
    <row r="3151" spans="1:19" x14ac:dyDescent="0.25">
      <c r="A3151" t="s">
        <v>3149</v>
      </c>
      <c r="B3151" s="1">
        <v>15.891999999999999</v>
      </c>
      <c r="D3151" s="14" t="s">
        <v>3251</v>
      </c>
      <c r="E3151" s="14">
        <v>1.6928571428571428</v>
      </c>
      <c r="H3151" t="s">
        <v>14627</v>
      </c>
      <c r="I3151">
        <v>29</v>
      </c>
      <c r="J3151" t="s">
        <v>6570</v>
      </c>
      <c r="K3151" s="15">
        <v>42338</v>
      </c>
      <c r="L3151" s="14">
        <v>44000</v>
      </c>
      <c r="M3151">
        <v>1.9571000000000001</v>
      </c>
      <c r="N3151" s="1">
        <v>0.4</v>
      </c>
      <c r="O3151">
        <v>974</v>
      </c>
      <c r="P3151" t="s">
        <v>14640</v>
      </c>
      <c r="Q3151">
        <v>2.67</v>
      </c>
      <c r="R3151" t="s">
        <v>14646</v>
      </c>
      <c r="S3151" s="14">
        <f>profile[[#This Row],[income]]/1000</f>
        <v>44</v>
      </c>
    </row>
    <row r="3152" spans="1:19" x14ac:dyDescent="0.25">
      <c r="A3152" t="s">
        <v>3150</v>
      </c>
      <c r="B3152" s="1">
        <v>3.2633000000000001</v>
      </c>
      <c r="D3152" s="14" t="s">
        <v>3252</v>
      </c>
      <c r="E3152" s="14">
        <v>16.63</v>
      </c>
      <c r="H3152" t="s">
        <v>14627</v>
      </c>
      <c r="I3152">
        <v>46</v>
      </c>
      <c r="J3152" t="s">
        <v>8781</v>
      </c>
      <c r="K3152" s="15">
        <v>42464</v>
      </c>
      <c r="L3152" s="14">
        <v>32000</v>
      </c>
      <c r="M3152">
        <v>9.2172999999999998</v>
      </c>
      <c r="N3152" s="1">
        <v>0.4</v>
      </c>
      <c r="O3152">
        <v>848</v>
      </c>
      <c r="P3152" t="s">
        <v>14640</v>
      </c>
      <c r="Q3152">
        <v>2.3199999999999998</v>
      </c>
      <c r="R3152" t="s">
        <v>14646</v>
      </c>
      <c r="S3152" s="14">
        <f>profile[[#This Row],[income]]/1000</f>
        <v>32</v>
      </c>
    </row>
    <row r="3153" spans="1:19" x14ac:dyDescent="0.25">
      <c r="A3153" t="s">
        <v>3151</v>
      </c>
      <c r="B3153" s="1">
        <v>17.605</v>
      </c>
      <c r="D3153" s="14" t="s">
        <v>3253</v>
      </c>
      <c r="E3153" s="14">
        <v>18.805</v>
      </c>
      <c r="H3153" t="s">
        <v>14627</v>
      </c>
      <c r="I3153">
        <v>50</v>
      </c>
      <c r="J3153" t="s">
        <v>8593</v>
      </c>
      <c r="K3153" s="15">
        <v>42775</v>
      </c>
      <c r="L3153" s="14">
        <v>43000</v>
      </c>
      <c r="M3153">
        <v>11.3767</v>
      </c>
      <c r="N3153" s="1">
        <v>0.4</v>
      </c>
      <c r="O3153">
        <v>537</v>
      </c>
      <c r="P3153" t="s">
        <v>14640</v>
      </c>
      <c r="Q3153">
        <v>1.47</v>
      </c>
      <c r="R3153" t="s">
        <v>14646</v>
      </c>
      <c r="S3153" s="14">
        <f>profile[[#This Row],[income]]/1000</f>
        <v>43</v>
      </c>
    </row>
    <row r="3154" spans="1:19" x14ac:dyDescent="0.25">
      <c r="A3154" t="s">
        <v>3152</v>
      </c>
      <c r="B3154" s="1">
        <v>2.6333000000000002</v>
      </c>
      <c r="D3154" s="14" t="s">
        <v>3254</v>
      </c>
      <c r="E3154" s="14">
        <v>25.23</v>
      </c>
      <c r="H3154" t="s">
        <v>14627</v>
      </c>
      <c r="I3154">
        <v>48</v>
      </c>
      <c r="J3154" t="s">
        <v>2281</v>
      </c>
      <c r="K3154" s="15">
        <v>42408</v>
      </c>
      <c r="L3154" s="14">
        <v>60000</v>
      </c>
      <c r="M3154">
        <v>11.44</v>
      </c>
      <c r="N3154" s="1">
        <v>0.4</v>
      </c>
      <c r="O3154">
        <v>904</v>
      </c>
      <c r="P3154" t="s">
        <v>14640</v>
      </c>
      <c r="Q3154">
        <v>2.48</v>
      </c>
      <c r="R3154" t="s">
        <v>14646</v>
      </c>
      <c r="S3154" s="14">
        <f>profile[[#This Row],[income]]/1000</f>
        <v>60</v>
      </c>
    </row>
    <row r="3155" spans="1:19" x14ac:dyDescent="0.25">
      <c r="A3155" t="s">
        <v>3153</v>
      </c>
      <c r="B3155" s="1">
        <v>2.2799999999999998</v>
      </c>
      <c r="D3155" s="14" t="s">
        <v>3255</v>
      </c>
      <c r="E3155" s="14">
        <v>13.407999999999998</v>
      </c>
      <c r="H3155" t="s">
        <v>14627</v>
      </c>
      <c r="I3155">
        <v>36</v>
      </c>
      <c r="J3155" t="s">
        <v>12568</v>
      </c>
      <c r="K3155" s="15">
        <v>42484</v>
      </c>
      <c r="L3155" s="14">
        <v>30000</v>
      </c>
      <c r="M3155">
        <v>6.7542999999999997</v>
      </c>
      <c r="N3155" s="1">
        <v>0.4</v>
      </c>
      <c r="O3155">
        <v>828</v>
      </c>
      <c r="P3155" t="s">
        <v>14640</v>
      </c>
      <c r="Q3155">
        <v>2.27</v>
      </c>
      <c r="R3155" t="s">
        <v>14646</v>
      </c>
      <c r="S3155" s="14">
        <f>profile[[#This Row],[income]]/1000</f>
        <v>30</v>
      </c>
    </row>
    <row r="3156" spans="1:19" x14ac:dyDescent="0.25">
      <c r="A3156" t="s">
        <v>3154</v>
      </c>
      <c r="B3156" s="1">
        <v>12.5444</v>
      </c>
      <c r="D3156" s="14" t="s">
        <v>3256</v>
      </c>
      <c r="E3156" s="14">
        <v>2.5105555555555554</v>
      </c>
      <c r="H3156" t="s">
        <v>14627</v>
      </c>
      <c r="I3156">
        <v>34</v>
      </c>
      <c r="J3156" t="s">
        <v>8235</v>
      </c>
      <c r="K3156" s="15">
        <v>42642</v>
      </c>
      <c r="L3156" s="14">
        <v>57000</v>
      </c>
      <c r="M3156">
        <v>4.9938000000000002</v>
      </c>
      <c r="N3156" s="1">
        <v>0.4</v>
      </c>
      <c r="O3156">
        <v>670</v>
      </c>
      <c r="P3156" t="s">
        <v>14640</v>
      </c>
      <c r="Q3156">
        <v>1.83</v>
      </c>
      <c r="R3156" t="s">
        <v>14646</v>
      </c>
      <c r="S3156" s="14">
        <f>profile[[#This Row],[income]]/1000</f>
        <v>57</v>
      </c>
    </row>
    <row r="3157" spans="1:19" x14ac:dyDescent="0.25">
      <c r="A3157" t="s">
        <v>3155</v>
      </c>
      <c r="B3157" s="1">
        <v>7.4317000000000002</v>
      </c>
      <c r="D3157" s="14" t="s">
        <v>3257</v>
      </c>
      <c r="E3157" s="14">
        <v>12.686249999999999</v>
      </c>
      <c r="H3157" t="s">
        <v>14627</v>
      </c>
      <c r="I3157">
        <v>34</v>
      </c>
      <c r="J3157" t="s">
        <v>3808</v>
      </c>
      <c r="K3157" s="15">
        <v>42771</v>
      </c>
      <c r="L3157" s="14">
        <v>48000</v>
      </c>
      <c r="M3157">
        <v>11.658300000000001</v>
      </c>
      <c r="N3157" s="1">
        <v>0.4</v>
      </c>
      <c r="O3157">
        <v>541</v>
      </c>
      <c r="P3157" t="s">
        <v>14640</v>
      </c>
      <c r="Q3157">
        <v>1.48</v>
      </c>
      <c r="R3157" t="s">
        <v>14646</v>
      </c>
      <c r="S3157" s="14">
        <f>profile[[#This Row],[income]]/1000</f>
        <v>48</v>
      </c>
    </row>
    <row r="3158" spans="1:19" x14ac:dyDescent="0.25">
      <c r="A3158" t="s">
        <v>3156</v>
      </c>
      <c r="B3158" s="1">
        <v>5.5385999999999997</v>
      </c>
      <c r="D3158" s="14" t="s">
        <v>3258</v>
      </c>
      <c r="E3158" s="14">
        <v>9.84</v>
      </c>
      <c r="H3158" t="s">
        <v>14627</v>
      </c>
      <c r="I3158">
        <v>71</v>
      </c>
      <c r="J3158" t="s">
        <v>8926</v>
      </c>
      <c r="K3158" s="15">
        <v>42548</v>
      </c>
      <c r="L3158" s="14">
        <v>30000</v>
      </c>
      <c r="M3158">
        <v>3.5236999999999998</v>
      </c>
      <c r="N3158" s="1">
        <v>0.4</v>
      </c>
      <c r="O3158">
        <v>764</v>
      </c>
      <c r="P3158" t="s">
        <v>14640</v>
      </c>
      <c r="Q3158">
        <v>2.09</v>
      </c>
      <c r="R3158" t="s">
        <v>14646</v>
      </c>
      <c r="S3158" s="14">
        <f>profile[[#This Row],[income]]/1000</f>
        <v>30</v>
      </c>
    </row>
    <row r="3159" spans="1:19" x14ac:dyDescent="0.25">
      <c r="A3159" t="s">
        <v>3157</v>
      </c>
      <c r="B3159" s="1">
        <v>2.125</v>
      </c>
      <c r="D3159" s="14" t="s">
        <v>3259</v>
      </c>
      <c r="E3159" s="14">
        <v>11.2</v>
      </c>
      <c r="H3159" t="s">
        <v>14627</v>
      </c>
      <c r="I3159">
        <v>36</v>
      </c>
      <c r="J3159" t="s">
        <v>11458</v>
      </c>
      <c r="K3159" s="15">
        <v>42442</v>
      </c>
      <c r="L3159" s="14">
        <v>52000</v>
      </c>
      <c r="M3159">
        <v>4.8339999999999996</v>
      </c>
      <c r="N3159" s="1">
        <v>0.4</v>
      </c>
      <c r="O3159">
        <v>870</v>
      </c>
      <c r="P3159" t="s">
        <v>14640</v>
      </c>
      <c r="Q3159">
        <v>2.38</v>
      </c>
      <c r="R3159" t="s">
        <v>14646</v>
      </c>
      <c r="S3159" s="14">
        <f>profile[[#This Row],[income]]/1000</f>
        <v>52</v>
      </c>
    </row>
    <row r="3160" spans="1:19" x14ac:dyDescent="0.25">
      <c r="A3160" t="s">
        <v>3158</v>
      </c>
      <c r="B3160" s="1">
        <v>15.083299999999999</v>
      </c>
      <c r="D3160" s="14" t="s">
        <v>3260</v>
      </c>
      <c r="E3160" s="14">
        <v>28.111000000000001</v>
      </c>
      <c r="H3160" t="s">
        <v>14627</v>
      </c>
      <c r="I3160">
        <v>92</v>
      </c>
      <c r="J3160" t="s">
        <v>6572</v>
      </c>
      <c r="K3160" s="15">
        <v>42730</v>
      </c>
      <c r="L3160" s="14">
        <v>30000</v>
      </c>
      <c r="M3160">
        <v>8.0374999999999996</v>
      </c>
      <c r="N3160" s="1">
        <v>0.4</v>
      </c>
      <c r="O3160">
        <v>582</v>
      </c>
      <c r="P3160" t="s">
        <v>14640</v>
      </c>
      <c r="Q3160">
        <v>1.59</v>
      </c>
      <c r="R3160" t="s">
        <v>14646</v>
      </c>
      <c r="S3160" s="14">
        <f>profile[[#This Row],[income]]/1000</f>
        <v>30</v>
      </c>
    </row>
    <row r="3161" spans="1:19" x14ac:dyDescent="0.25">
      <c r="A3161" t="s">
        <v>3159</v>
      </c>
      <c r="B3161" s="1">
        <v>9.0716999999999999</v>
      </c>
      <c r="D3161" s="14" t="s">
        <v>3261</v>
      </c>
      <c r="E3161" s="14">
        <v>4.671666666666666</v>
      </c>
      <c r="H3161" t="s">
        <v>14627</v>
      </c>
      <c r="I3161">
        <v>26</v>
      </c>
      <c r="J3161" t="s">
        <v>9400</v>
      </c>
      <c r="K3161" s="15">
        <v>42698</v>
      </c>
      <c r="L3161" s="14">
        <v>74000</v>
      </c>
      <c r="M3161">
        <v>4.59</v>
      </c>
      <c r="N3161" s="1">
        <v>0.4</v>
      </c>
      <c r="O3161">
        <v>614</v>
      </c>
      <c r="P3161" t="s">
        <v>14640</v>
      </c>
      <c r="Q3161">
        <v>1.68</v>
      </c>
      <c r="R3161" t="s">
        <v>14646</v>
      </c>
      <c r="S3161" s="14">
        <f>profile[[#This Row],[income]]/1000</f>
        <v>74</v>
      </c>
    </row>
    <row r="3162" spans="1:19" x14ac:dyDescent="0.25">
      <c r="A3162" t="s">
        <v>3160</v>
      </c>
      <c r="B3162" s="1">
        <v>3.3155999999999999</v>
      </c>
      <c r="D3162" s="14" t="s">
        <v>3262</v>
      </c>
      <c r="E3162" s="14">
        <v>6.9933333333333332</v>
      </c>
      <c r="H3162" t="s">
        <v>14627</v>
      </c>
      <c r="I3162">
        <v>41</v>
      </c>
      <c r="J3162" t="s">
        <v>5603</v>
      </c>
      <c r="K3162" s="15">
        <v>42645</v>
      </c>
      <c r="L3162" s="14">
        <v>48000</v>
      </c>
      <c r="M3162">
        <v>12.547700000000001</v>
      </c>
      <c r="N3162" s="1">
        <v>0.4</v>
      </c>
      <c r="O3162">
        <v>667</v>
      </c>
      <c r="P3162" t="s">
        <v>14640</v>
      </c>
      <c r="Q3162">
        <v>1.83</v>
      </c>
      <c r="R3162" t="s">
        <v>14646</v>
      </c>
      <c r="S3162" s="14">
        <f>profile[[#This Row],[income]]/1000</f>
        <v>48</v>
      </c>
    </row>
    <row r="3163" spans="1:19" x14ac:dyDescent="0.25">
      <c r="A3163" t="s">
        <v>3161</v>
      </c>
      <c r="B3163" s="1">
        <v>14.855</v>
      </c>
      <c r="D3163" s="14" t="s">
        <v>3263</v>
      </c>
      <c r="E3163" s="14">
        <v>19.72</v>
      </c>
      <c r="H3163" t="s">
        <v>14627</v>
      </c>
      <c r="I3163">
        <v>31</v>
      </c>
      <c r="J3163" t="s">
        <v>11662</v>
      </c>
      <c r="K3163" s="15">
        <v>42221</v>
      </c>
      <c r="L3163" s="14">
        <v>41000</v>
      </c>
      <c r="M3163">
        <v>10.253500000000001</v>
      </c>
      <c r="N3163" s="1">
        <v>0.4</v>
      </c>
      <c r="O3163">
        <v>1091</v>
      </c>
      <c r="P3163" t="s">
        <v>14640</v>
      </c>
      <c r="Q3163">
        <v>2.99</v>
      </c>
      <c r="R3163" t="s">
        <v>14646</v>
      </c>
      <c r="S3163" s="14">
        <f>profile[[#This Row],[income]]/1000</f>
        <v>41</v>
      </c>
    </row>
    <row r="3164" spans="1:19" x14ac:dyDescent="0.25">
      <c r="A3164" t="s">
        <v>3162</v>
      </c>
      <c r="B3164" s="1">
        <v>10.946199999999999</v>
      </c>
      <c r="D3164" s="14" t="s">
        <v>3264</v>
      </c>
      <c r="E3164" s="14">
        <v>6.165</v>
      </c>
      <c r="H3164" t="s">
        <v>14627</v>
      </c>
      <c r="I3164">
        <v>26</v>
      </c>
      <c r="J3164" t="s">
        <v>8224</v>
      </c>
      <c r="K3164" s="15">
        <v>42504</v>
      </c>
      <c r="L3164" s="14">
        <v>50000</v>
      </c>
      <c r="M3164">
        <v>3.2109999999999999</v>
      </c>
      <c r="N3164" s="1">
        <v>0.4</v>
      </c>
      <c r="O3164">
        <v>808</v>
      </c>
      <c r="P3164" t="s">
        <v>14640</v>
      </c>
      <c r="Q3164">
        <v>2.21</v>
      </c>
      <c r="R3164" t="s">
        <v>14646</v>
      </c>
      <c r="S3164" s="14">
        <f>profile[[#This Row],[income]]/1000</f>
        <v>50</v>
      </c>
    </row>
    <row r="3165" spans="1:19" x14ac:dyDescent="0.25">
      <c r="A3165" t="s">
        <v>3163</v>
      </c>
      <c r="B3165" s="1">
        <v>2.0950000000000002</v>
      </c>
      <c r="D3165" s="14" t="s">
        <v>3265</v>
      </c>
      <c r="E3165" s="14">
        <v>2.7574999999999998</v>
      </c>
      <c r="H3165" t="s">
        <v>14627</v>
      </c>
      <c r="I3165">
        <v>42</v>
      </c>
      <c r="J3165" t="s">
        <v>11102</v>
      </c>
      <c r="K3165" s="15">
        <v>42476</v>
      </c>
      <c r="L3165" s="14">
        <v>67000</v>
      </c>
      <c r="M3165">
        <v>4.7975000000000003</v>
      </c>
      <c r="N3165" s="1">
        <v>0.4</v>
      </c>
      <c r="O3165">
        <v>836</v>
      </c>
      <c r="P3165" t="s">
        <v>14640</v>
      </c>
      <c r="Q3165">
        <v>2.29</v>
      </c>
      <c r="R3165" t="s">
        <v>14646</v>
      </c>
      <c r="S3165" s="14">
        <f>profile[[#This Row],[income]]/1000</f>
        <v>67</v>
      </c>
    </row>
    <row r="3166" spans="1:19" x14ac:dyDescent="0.25">
      <c r="A3166" t="s">
        <v>3164</v>
      </c>
      <c r="B3166" s="1">
        <v>5.4866999999999999</v>
      </c>
      <c r="D3166" s="14" t="s">
        <v>3266</v>
      </c>
      <c r="E3166" s="14">
        <v>14.594999999999999</v>
      </c>
      <c r="H3166" t="s">
        <v>14627</v>
      </c>
      <c r="I3166">
        <v>53</v>
      </c>
      <c r="J3166" t="s">
        <v>1856</v>
      </c>
      <c r="K3166" s="15">
        <v>42691</v>
      </c>
      <c r="L3166" s="14">
        <v>41000</v>
      </c>
      <c r="M3166">
        <v>1.1233</v>
      </c>
      <c r="N3166" s="1">
        <v>0.4</v>
      </c>
      <c r="O3166">
        <v>621</v>
      </c>
      <c r="P3166" t="s">
        <v>14640</v>
      </c>
      <c r="Q3166">
        <v>1.7</v>
      </c>
      <c r="R3166" t="s">
        <v>14646</v>
      </c>
      <c r="S3166" s="14">
        <f>profile[[#This Row],[income]]/1000</f>
        <v>41</v>
      </c>
    </row>
    <row r="3167" spans="1:19" x14ac:dyDescent="0.25">
      <c r="A3167" t="s">
        <v>3165</v>
      </c>
      <c r="B3167" s="1">
        <v>0</v>
      </c>
      <c r="D3167" s="14" t="s">
        <v>3267</v>
      </c>
      <c r="E3167" s="14">
        <v>18.168571428571425</v>
      </c>
      <c r="H3167" t="s">
        <v>14627</v>
      </c>
      <c r="I3167">
        <v>21</v>
      </c>
      <c r="J3167" t="s">
        <v>5019</v>
      </c>
      <c r="K3167" s="15">
        <v>42516</v>
      </c>
      <c r="L3167" s="14">
        <v>48000</v>
      </c>
      <c r="M3167">
        <v>3.8986000000000001</v>
      </c>
      <c r="N3167" s="1">
        <v>0.4</v>
      </c>
      <c r="O3167">
        <v>796</v>
      </c>
      <c r="P3167" t="s">
        <v>14640</v>
      </c>
      <c r="Q3167">
        <v>2.1800000000000002</v>
      </c>
      <c r="R3167" t="s">
        <v>14646</v>
      </c>
      <c r="S3167" s="14">
        <f>profile[[#This Row],[income]]/1000</f>
        <v>48</v>
      </c>
    </row>
    <row r="3168" spans="1:19" x14ac:dyDescent="0.25">
      <c r="A3168" t="s">
        <v>3166</v>
      </c>
      <c r="B3168" s="1">
        <v>0</v>
      </c>
      <c r="D3168" s="14" t="s">
        <v>3269</v>
      </c>
      <c r="E3168" s="14">
        <v>18.668333333333333</v>
      </c>
      <c r="H3168" t="s">
        <v>14627</v>
      </c>
      <c r="I3168">
        <v>59</v>
      </c>
      <c r="J3168" t="s">
        <v>2278</v>
      </c>
      <c r="K3168" s="15">
        <v>42250</v>
      </c>
      <c r="L3168" s="14">
        <v>45000</v>
      </c>
      <c r="M3168">
        <v>10.2285</v>
      </c>
      <c r="N3168" s="1">
        <v>0.4</v>
      </c>
      <c r="O3168">
        <v>1062</v>
      </c>
      <c r="P3168" t="s">
        <v>14640</v>
      </c>
      <c r="Q3168">
        <v>2.91</v>
      </c>
      <c r="R3168" t="s">
        <v>14646</v>
      </c>
      <c r="S3168" s="14">
        <f>profile[[#This Row],[income]]/1000</f>
        <v>45</v>
      </c>
    </row>
    <row r="3169" spans="1:19" x14ac:dyDescent="0.25">
      <c r="A3169" t="s">
        <v>3167</v>
      </c>
      <c r="B3169" s="1">
        <v>2.4257</v>
      </c>
      <c r="D3169" s="14" t="s">
        <v>3270</v>
      </c>
      <c r="E3169" s="14">
        <v>1.98</v>
      </c>
      <c r="H3169" t="s">
        <v>14627</v>
      </c>
      <c r="I3169">
        <v>36</v>
      </c>
      <c r="J3169" t="s">
        <v>6248</v>
      </c>
      <c r="K3169" s="15">
        <v>42898</v>
      </c>
      <c r="L3169" s="14">
        <v>34000</v>
      </c>
      <c r="M3169">
        <v>4.5179999999999998</v>
      </c>
      <c r="N3169" s="1">
        <v>0.4</v>
      </c>
      <c r="O3169">
        <v>414</v>
      </c>
      <c r="P3169" t="s">
        <v>14640</v>
      </c>
      <c r="Q3169">
        <v>1.1299999999999999</v>
      </c>
      <c r="R3169" t="s">
        <v>14646</v>
      </c>
      <c r="S3169" s="14">
        <f>profile[[#This Row],[income]]/1000</f>
        <v>34</v>
      </c>
    </row>
    <row r="3170" spans="1:19" x14ac:dyDescent="0.25">
      <c r="A3170" t="s">
        <v>3168</v>
      </c>
      <c r="B3170" s="1">
        <v>17.225000000000001</v>
      </c>
      <c r="D3170" s="14" t="s">
        <v>3271</v>
      </c>
      <c r="E3170" s="14">
        <v>13.865</v>
      </c>
      <c r="H3170" t="s">
        <v>14627</v>
      </c>
      <c r="I3170">
        <v>24</v>
      </c>
      <c r="J3170" t="s">
        <v>10023</v>
      </c>
      <c r="K3170" s="15">
        <v>42653</v>
      </c>
      <c r="L3170" s="14">
        <v>39000</v>
      </c>
      <c r="M3170">
        <v>7.8872999999999998</v>
      </c>
      <c r="N3170" s="1">
        <v>0.4</v>
      </c>
      <c r="O3170">
        <v>659</v>
      </c>
      <c r="P3170" t="s">
        <v>14640</v>
      </c>
      <c r="Q3170">
        <v>1.8</v>
      </c>
      <c r="R3170" t="s">
        <v>14646</v>
      </c>
      <c r="S3170" s="14">
        <f>profile[[#This Row],[income]]/1000</f>
        <v>39</v>
      </c>
    </row>
    <row r="3171" spans="1:19" x14ac:dyDescent="0.25">
      <c r="A3171" t="s">
        <v>3169</v>
      </c>
      <c r="B3171" s="1">
        <v>20.484200000000001</v>
      </c>
      <c r="D3171" s="14" t="s">
        <v>3272</v>
      </c>
      <c r="E3171" s="14">
        <v>14.977272727272727</v>
      </c>
      <c r="H3171" t="s">
        <v>14627</v>
      </c>
      <c r="I3171">
        <v>68</v>
      </c>
      <c r="J3171" t="s">
        <v>8240</v>
      </c>
      <c r="K3171" s="15">
        <v>42476</v>
      </c>
      <c r="L3171" s="14">
        <v>68000</v>
      </c>
      <c r="M3171">
        <v>3.5760000000000001</v>
      </c>
      <c r="N3171" s="1">
        <v>0.4</v>
      </c>
      <c r="O3171">
        <v>836</v>
      </c>
      <c r="P3171" t="s">
        <v>14640</v>
      </c>
      <c r="Q3171">
        <v>2.29</v>
      </c>
      <c r="R3171" t="s">
        <v>14646</v>
      </c>
      <c r="S3171" s="14">
        <f>profile[[#This Row],[income]]/1000</f>
        <v>68</v>
      </c>
    </row>
    <row r="3172" spans="1:19" x14ac:dyDescent="0.25">
      <c r="A3172" t="s">
        <v>3170</v>
      </c>
      <c r="B3172" s="1">
        <v>28.934999999999999</v>
      </c>
      <c r="D3172" s="14" t="s">
        <v>3273</v>
      </c>
      <c r="E3172" s="14">
        <v>3.2669565217391305</v>
      </c>
      <c r="H3172" t="s">
        <v>14627</v>
      </c>
      <c r="I3172">
        <v>50</v>
      </c>
      <c r="J3172" t="s">
        <v>6861</v>
      </c>
      <c r="K3172" s="15">
        <v>42554</v>
      </c>
      <c r="L3172" s="14">
        <v>72000</v>
      </c>
      <c r="M3172">
        <v>3.0257000000000001</v>
      </c>
      <c r="N3172" s="1">
        <v>0.4</v>
      </c>
      <c r="O3172">
        <v>758</v>
      </c>
      <c r="P3172" t="s">
        <v>14640</v>
      </c>
      <c r="Q3172">
        <v>2.08</v>
      </c>
      <c r="R3172" t="s">
        <v>14646</v>
      </c>
      <c r="S3172" s="14">
        <f>profile[[#This Row],[income]]/1000</f>
        <v>72</v>
      </c>
    </row>
    <row r="3173" spans="1:19" x14ac:dyDescent="0.25">
      <c r="A3173" t="s">
        <v>3171</v>
      </c>
      <c r="B3173" s="1">
        <v>27.888000000000002</v>
      </c>
      <c r="D3173" s="14" t="s">
        <v>3274</v>
      </c>
      <c r="E3173" s="14">
        <v>13.412000000000001</v>
      </c>
      <c r="H3173" t="s">
        <v>14627</v>
      </c>
      <c r="I3173">
        <v>66</v>
      </c>
      <c r="J3173" t="s">
        <v>10058</v>
      </c>
      <c r="K3173" s="15">
        <v>42665</v>
      </c>
      <c r="L3173" s="14">
        <v>43000</v>
      </c>
      <c r="M3173">
        <v>12.1927</v>
      </c>
      <c r="N3173" s="1">
        <v>0.4</v>
      </c>
      <c r="O3173">
        <v>647</v>
      </c>
      <c r="P3173" t="s">
        <v>14640</v>
      </c>
      <c r="Q3173">
        <v>1.77</v>
      </c>
      <c r="R3173" t="s">
        <v>14646</v>
      </c>
      <c r="S3173" s="14">
        <f>profile[[#This Row],[income]]/1000</f>
        <v>43</v>
      </c>
    </row>
    <row r="3174" spans="1:19" x14ac:dyDescent="0.25">
      <c r="A3174" t="s">
        <v>3172</v>
      </c>
      <c r="B3174" s="1">
        <v>16.445</v>
      </c>
      <c r="D3174" s="14" t="s">
        <v>3275</v>
      </c>
      <c r="E3174" s="14">
        <v>22.734999999999999</v>
      </c>
      <c r="H3174" t="s">
        <v>14627</v>
      </c>
      <c r="I3174">
        <v>40</v>
      </c>
      <c r="J3174" t="s">
        <v>2969</v>
      </c>
      <c r="K3174" s="15">
        <v>42652</v>
      </c>
      <c r="L3174" s="14">
        <v>34000</v>
      </c>
      <c r="M3174">
        <v>1.7549999999999999</v>
      </c>
      <c r="N3174" s="1">
        <v>0.4</v>
      </c>
      <c r="O3174">
        <v>660</v>
      </c>
      <c r="P3174" t="s">
        <v>14640</v>
      </c>
      <c r="Q3174">
        <v>1.81</v>
      </c>
      <c r="R3174" t="s">
        <v>14646</v>
      </c>
      <c r="S3174" s="14">
        <f>profile[[#This Row],[income]]/1000</f>
        <v>34</v>
      </c>
    </row>
    <row r="3175" spans="1:19" x14ac:dyDescent="0.25">
      <c r="A3175" t="s">
        <v>3173</v>
      </c>
      <c r="B3175" s="1">
        <v>12.095000000000001</v>
      </c>
      <c r="D3175" s="14" t="s">
        <v>3276</v>
      </c>
      <c r="E3175" s="14">
        <v>2.9377777777777774</v>
      </c>
      <c r="H3175" t="s">
        <v>14627</v>
      </c>
      <c r="I3175">
        <v>89</v>
      </c>
      <c r="J3175" t="s">
        <v>2420</v>
      </c>
      <c r="K3175" s="15">
        <v>42427</v>
      </c>
      <c r="L3175" s="14">
        <v>46000</v>
      </c>
      <c r="M3175">
        <v>4.4142000000000001</v>
      </c>
      <c r="N3175" s="1">
        <v>0.4</v>
      </c>
      <c r="O3175">
        <v>885</v>
      </c>
      <c r="P3175" t="s">
        <v>14640</v>
      </c>
      <c r="Q3175">
        <v>2.42</v>
      </c>
      <c r="R3175" t="s">
        <v>14646</v>
      </c>
      <c r="S3175" s="14">
        <f>profile[[#This Row],[income]]/1000</f>
        <v>46</v>
      </c>
    </row>
    <row r="3176" spans="1:19" x14ac:dyDescent="0.25">
      <c r="A3176" t="s">
        <v>3174</v>
      </c>
      <c r="B3176" s="1">
        <v>24.902899999999999</v>
      </c>
      <c r="D3176" s="14" t="s">
        <v>3277</v>
      </c>
      <c r="E3176" s="14">
        <v>31.709999999999997</v>
      </c>
      <c r="H3176" t="s">
        <v>14627</v>
      </c>
      <c r="I3176">
        <v>38</v>
      </c>
      <c r="J3176" t="s">
        <v>2686</v>
      </c>
      <c r="K3176" s="15">
        <v>42421</v>
      </c>
      <c r="L3176" s="14">
        <v>44000</v>
      </c>
      <c r="M3176">
        <v>3.8624999999999998</v>
      </c>
      <c r="N3176" s="1">
        <v>0.4</v>
      </c>
      <c r="O3176">
        <v>891</v>
      </c>
      <c r="P3176" t="s">
        <v>14640</v>
      </c>
      <c r="Q3176">
        <v>2.44</v>
      </c>
      <c r="R3176" t="s">
        <v>14646</v>
      </c>
      <c r="S3176" s="14">
        <f>profile[[#This Row],[income]]/1000</f>
        <v>44</v>
      </c>
    </row>
    <row r="3177" spans="1:19" x14ac:dyDescent="0.25">
      <c r="A3177" t="s">
        <v>3175</v>
      </c>
      <c r="B3177" s="1">
        <v>17.329999999999998</v>
      </c>
      <c r="D3177" s="14" t="s">
        <v>3278</v>
      </c>
      <c r="E3177" s="14">
        <v>25.982499999999998</v>
      </c>
      <c r="H3177" t="s">
        <v>14627</v>
      </c>
      <c r="I3177">
        <v>55</v>
      </c>
      <c r="J3177" t="s">
        <v>12203</v>
      </c>
      <c r="K3177" s="15">
        <v>42926</v>
      </c>
      <c r="L3177" s="14">
        <v>61000</v>
      </c>
      <c r="M3177">
        <v>11.65</v>
      </c>
      <c r="N3177" s="1">
        <v>0.4</v>
      </c>
      <c r="O3177">
        <v>386</v>
      </c>
      <c r="P3177" t="s">
        <v>14640</v>
      </c>
      <c r="Q3177">
        <v>1.06</v>
      </c>
      <c r="R3177" t="s">
        <v>14646</v>
      </c>
      <c r="S3177" s="14">
        <f>profile[[#This Row],[income]]/1000</f>
        <v>61</v>
      </c>
    </row>
    <row r="3178" spans="1:19" x14ac:dyDescent="0.25">
      <c r="A3178" t="s">
        <v>3176</v>
      </c>
      <c r="B3178" s="1">
        <v>1.6067</v>
      </c>
      <c r="D3178" s="14" t="s">
        <v>3279</v>
      </c>
      <c r="E3178" s="14">
        <v>30.320000000000004</v>
      </c>
      <c r="H3178" t="s">
        <v>14627</v>
      </c>
      <c r="I3178">
        <v>47</v>
      </c>
      <c r="J3178" t="s">
        <v>2820</v>
      </c>
      <c r="K3178" s="15">
        <v>42436</v>
      </c>
      <c r="L3178" s="14">
        <v>47000</v>
      </c>
      <c r="M3178">
        <v>3.8121999999999998</v>
      </c>
      <c r="N3178" s="1">
        <v>0.4</v>
      </c>
      <c r="O3178">
        <v>876</v>
      </c>
      <c r="P3178" t="s">
        <v>14640</v>
      </c>
      <c r="Q3178">
        <v>2.4</v>
      </c>
      <c r="R3178" t="s">
        <v>14646</v>
      </c>
      <c r="S3178" s="14">
        <f>profile[[#This Row],[income]]/1000</f>
        <v>47</v>
      </c>
    </row>
    <row r="3179" spans="1:19" x14ac:dyDescent="0.25">
      <c r="A3179" t="s">
        <v>3177</v>
      </c>
      <c r="B3179" s="1">
        <v>3.55</v>
      </c>
      <c r="D3179" s="14" t="s">
        <v>3280</v>
      </c>
      <c r="E3179" s="14">
        <v>10.758181818181818</v>
      </c>
      <c r="H3179" t="s">
        <v>14627</v>
      </c>
      <c r="I3179">
        <v>40</v>
      </c>
      <c r="J3179" t="s">
        <v>12556</v>
      </c>
      <c r="K3179" s="15">
        <v>42834</v>
      </c>
      <c r="L3179" s="14">
        <v>46000</v>
      </c>
      <c r="M3179">
        <v>0.97250000000000003</v>
      </c>
      <c r="N3179" s="1">
        <v>0.4</v>
      </c>
      <c r="O3179">
        <v>478</v>
      </c>
      <c r="P3179" t="s">
        <v>14640</v>
      </c>
      <c r="Q3179">
        <v>1.31</v>
      </c>
      <c r="R3179" t="s">
        <v>14646</v>
      </c>
      <c r="S3179" s="14">
        <f>profile[[#This Row],[income]]/1000</f>
        <v>46</v>
      </c>
    </row>
    <row r="3180" spans="1:19" x14ac:dyDescent="0.25">
      <c r="A3180" t="s">
        <v>3178</v>
      </c>
      <c r="B3180" s="1">
        <v>18.16</v>
      </c>
      <c r="D3180" s="14" t="s">
        <v>3281</v>
      </c>
      <c r="E3180" s="14">
        <v>15.558000000000002</v>
      </c>
      <c r="H3180" t="s">
        <v>14627</v>
      </c>
      <c r="I3180">
        <v>67</v>
      </c>
      <c r="J3180" t="s">
        <v>12034</v>
      </c>
      <c r="K3180" s="15">
        <v>42558</v>
      </c>
      <c r="L3180" s="14">
        <v>43000</v>
      </c>
      <c r="M3180">
        <v>2.544</v>
      </c>
      <c r="N3180" s="1">
        <v>0.4</v>
      </c>
      <c r="O3180">
        <v>754</v>
      </c>
      <c r="P3180" t="s">
        <v>14640</v>
      </c>
      <c r="Q3180">
        <v>2.06</v>
      </c>
      <c r="R3180" t="s">
        <v>14646</v>
      </c>
      <c r="S3180" s="14">
        <f>profile[[#This Row],[income]]/1000</f>
        <v>43</v>
      </c>
    </row>
    <row r="3181" spans="1:19" x14ac:dyDescent="0.25">
      <c r="A3181" t="s">
        <v>3179</v>
      </c>
      <c r="B3181" s="1">
        <v>2.5274999999999999</v>
      </c>
      <c r="D3181" s="14" t="s">
        <v>3282</v>
      </c>
      <c r="E3181" s="14">
        <v>16.098333333333333</v>
      </c>
      <c r="H3181" t="s">
        <v>14627</v>
      </c>
      <c r="I3181">
        <v>27</v>
      </c>
      <c r="J3181" t="s">
        <v>5788</v>
      </c>
      <c r="K3181" s="15">
        <v>42388</v>
      </c>
      <c r="L3181" s="14">
        <v>51000</v>
      </c>
      <c r="M3181">
        <v>6.3159999999999998</v>
      </c>
      <c r="N3181" s="1">
        <v>0.4</v>
      </c>
      <c r="O3181">
        <v>924</v>
      </c>
      <c r="P3181" t="s">
        <v>14640</v>
      </c>
      <c r="Q3181">
        <v>2.5299999999999998</v>
      </c>
      <c r="R3181" t="s">
        <v>14646</v>
      </c>
      <c r="S3181" s="14">
        <f>profile[[#This Row],[income]]/1000</f>
        <v>51</v>
      </c>
    </row>
    <row r="3182" spans="1:19" x14ac:dyDescent="0.25">
      <c r="A3182" t="s">
        <v>3180</v>
      </c>
      <c r="B3182" s="1">
        <v>3.1549999999999998</v>
      </c>
      <c r="D3182" s="14" t="s">
        <v>3283</v>
      </c>
      <c r="E3182" s="14">
        <v>23.465</v>
      </c>
      <c r="H3182" t="s">
        <v>14627</v>
      </c>
      <c r="I3182">
        <v>66</v>
      </c>
      <c r="J3182" t="s">
        <v>13918</v>
      </c>
      <c r="K3182" s="15">
        <v>42586</v>
      </c>
      <c r="L3182" s="14">
        <v>52000</v>
      </c>
      <c r="M3182">
        <v>12.6958</v>
      </c>
      <c r="N3182" s="1">
        <v>0.4</v>
      </c>
      <c r="O3182">
        <v>726</v>
      </c>
      <c r="P3182" t="s">
        <v>14640</v>
      </c>
      <c r="Q3182">
        <v>1.99</v>
      </c>
      <c r="R3182" t="s">
        <v>14646</v>
      </c>
      <c r="S3182" s="14">
        <f>profile[[#This Row],[income]]/1000</f>
        <v>52</v>
      </c>
    </row>
    <row r="3183" spans="1:19" x14ac:dyDescent="0.25">
      <c r="A3183" t="s">
        <v>3181</v>
      </c>
      <c r="B3183" s="1">
        <v>10.4</v>
      </c>
      <c r="D3183" s="14" t="s">
        <v>3284</v>
      </c>
      <c r="E3183" s="14">
        <v>25.577999999999999</v>
      </c>
      <c r="H3183" t="s">
        <v>14627</v>
      </c>
      <c r="I3183">
        <v>67</v>
      </c>
      <c r="J3183" t="s">
        <v>3007</v>
      </c>
      <c r="K3183" s="15">
        <v>42589</v>
      </c>
      <c r="L3183" s="14">
        <v>57000</v>
      </c>
      <c r="M3183">
        <v>12.3233</v>
      </c>
      <c r="N3183" s="1">
        <v>0.4</v>
      </c>
      <c r="O3183">
        <v>723</v>
      </c>
      <c r="P3183" t="s">
        <v>14640</v>
      </c>
      <c r="Q3183">
        <v>1.98</v>
      </c>
      <c r="R3183" t="s">
        <v>14646</v>
      </c>
      <c r="S3183" s="14">
        <f>profile[[#This Row],[income]]/1000</f>
        <v>57</v>
      </c>
    </row>
    <row r="3184" spans="1:19" x14ac:dyDescent="0.25">
      <c r="A3184" t="s">
        <v>3182</v>
      </c>
      <c r="B3184" s="1">
        <v>0</v>
      </c>
      <c r="D3184" s="14" t="s">
        <v>3285</v>
      </c>
      <c r="E3184" s="14">
        <v>2.3642857142857139</v>
      </c>
      <c r="H3184" t="s">
        <v>14627</v>
      </c>
      <c r="I3184">
        <v>65</v>
      </c>
      <c r="J3184" t="s">
        <v>10938</v>
      </c>
      <c r="K3184" s="15">
        <v>42396</v>
      </c>
      <c r="L3184" s="14">
        <v>34000</v>
      </c>
      <c r="M3184">
        <v>7.4645000000000001</v>
      </c>
      <c r="N3184" s="1">
        <v>0.4</v>
      </c>
      <c r="O3184">
        <v>916</v>
      </c>
      <c r="P3184" t="s">
        <v>14640</v>
      </c>
      <c r="Q3184">
        <v>2.5099999999999998</v>
      </c>
      <c r="R3184" t="s">
        <v>14646</v>
      </c>
      <c r="S3184" s="14">
        <f>profile[[#This Row],[income]]/1000</f>
        <v>34</v>
      </c>
    </row>
    <row r="3185" spans="1:19" x14ac:dyDescent="0.25">
      <c r="A3185" t="s">
        <v>3183</v>
      </c>
      <c r="B3185" s="1">
        <v>18.28</v>
      </c>
      <c r="D3185" s="14" t="s">
        <v>3286</v>
      </c>
      <c r="E3185" s="14">
        <v>3.2520833333333332</v>
      </c>
      <c r="H3185" t="s">
        <v>14627</v>
      </c>
      <c r="I3185">
        <v>54</v>
      </c>
      <c r="J3185" t="s">
        <v>12827</v>
      </c>
      <c r="K3185" s="15">
        <v>42937</v>
      </c>
      <c r="L3185" s="14">
        <v>63000</v>
      </c>
      <c r="M3185">
        <v>3.34</v>
      </c>
      <c r="N3185" s="1">
        <v>0.4</v>
      </c>
      <c r="O3185">
        <v>375</v>
      </c>
      <c r="P3185" t="s">
        <v>14640</v>
      </c>
      <c r="Q3185">
        <v>1.03</v>
      </c>
      <c r="R3185" t="s">
        <v>14646</v>
      </c>
      <c r="S3185" s="14">
        <f>profile[[#This Row],[income]]/1000</f>
        <v>63</v>
      </c>
    </row>
    <row r="3186" spans="1:19" x14ac:dyDescent="0.25">
      <c r="A3186" t="s">
        <v>3184</v>
      </c>
      <c r="B3186" s="1">
        <v>32.905000000000001</v>
      </c>
      <c r="D3186" s="14" t="s">
        <v>3287</v>
      </c>
      <c r="E3186" s="14">
        <v>6.2760000000000007</v>
      </c>
      <c r="H3186" t="s">
        <v>14627</v>
      </c>
      <c r="I3186">
        <v>51</v>
      </c>
      <c r="J3186" t="s">
        <v>13363</v>
      </c>
      <c r="K3186" s="15">
        <v>42695</v>
      </c>
      <c r="L3186" s="14">
        <v>65000</v>
      </c>
      <c r="M3186">
        <v>12.4156</v>
      </c>
      <c r="N3186" s="1">
        <v>0.4</v>
      </c>
      <c r="O3186">
        <v>617</v>
      </c>
      <c r="P3186" t="s">
        <v>14640</v>
      </c>
      <c r="Q3186">
        <v>1.69</v>
      </c>
      <c r="R3186" t="s">
        <v>14646</v>
      </c>
      <c r="S3186" s="14">
        <f>profile[[#This Row],[income]]/1000</f>
        <v>65</v>
      </c>
    </row>
    <row r="3187" spans="1:19" x14ac:dyDescent="0.25">
      <c r="A3187" t="s">
        <v>3185</v>
      </c>
      <c r="B3187" s="1">
        <v>19.93</v>
      </c>
      <c r="D3187" s="14" t="s">
        <v>3288</v>
      </c>
      <c r="E3187" s="14">
        <v>13.49923076923077</v>
      </c>
      <c r="H3187" t="s">
        <v>14627</v>
      </c>
      <c r="I3187">
        <v>87</v>
      </c>
      <c r="J3187" t="s">
        <v>10335</v>
      </c>
      <c r="K3187" s="15">
        <v>42346</v>
      </c>
      <c r="L3187" s="14">
        <v>46000</v>
      </c>
      <c r="M3187">
        <v>10.66</v>
      </c>
      <c r="N3187" s="1">
        <v>0.4</v>
      </c>
      <c r="O3187">
        <v>966</v>
      </c>
      <c r="P3187" t="s">
        <v>14640</v>
      </c>
      <c r="Q3187">
        <v>2.64</v>
      </c>
      <c r="R3187" t="s">
        <v>14646</v>
      </c>
      <c r="S3187" s="14">
        <f>profile[[#This Row],[income]]/1000</f>
        <v>46</v>
      </c>
    </row>
    <row r="3188" spans="1:19" x14ac:dyDescent="0.25">
      <c r="A3188" t="s">
        <v>3186</v>
      </c>
      <c r="B3188" s="1">
        <v>4.2866999999999997</v>
      </c>
      <c r="D3188" s="14" t="s">
        <v>3289</v>
      </c>
      <c r="E3188" s="14">
        <v>24.896666666666672</v>
      </c>
      <c r="H3188" t="s">
        <v>14627</v>
      </c>
      <c r="I3188">
        <v>35</v>
      </c>
      <c r="J3188" t="s">
        <v>12015</v>
      </c>
      <c r="K3188" s="15">
        <v>42449</v>
      </c>
      <c r="L3188" s="14">
        <v>35000</v>
      </c>
      <c r="M3188">
        <v>11.316000000000001</v>
      </c>
      <c r="N3188" s="1">
        <v>0.4</v>
      </c>
      <c r="O3188">
        <v>863</v>
      </c>
      <c r="P3188" t="s">
        <v>14640</v>
      </c>
      <c r="Q3188">
        <v>2.36</v>
      </c>
      <c r="R3188" t="s">
        <v>14646</v>
      </c>
      <c r="S3188" s="14">
        <f>profile[[#This Row],[income]]/1000</f>
        <v>35</v>
      </c>
    </row>
    <row r="3189" spans="1:19" x14ac:dyDescent="0.25">
      <c r="A3189" t="s">
        <v>3187</v>
      </c>
      <c r="B3189" s="1">
        <v>27.81</v>
      </c>
      <c r="D3189" s="14" t="s">
        <v>3290</v>
      </c>
      <c r="E3189" s="14">
        <v>22.737000000000002</v>
      </c>
      <c r="H3189" t="s">
        <v>14627</v>
      </c>
      <c r="I3189">
        <v>68</v>
      </c>
      <c r="J3189" t="s">
        <v>791</v>
      </c>
      <c r="K3189" s="15">
        <v>42546</v>
      </c>
      <c r="L3189" s="14">
        <v>52000</v>
      </c>
      <c r="M3189">
        <v>2.0739999999999998</v>
      </c>
      <c r="N3189" s="1">
        <v>0.4</v>
      </c>
      <c r="O3189">
        <v>766</v>
      </c>
      <c r="P3189" t="s">
        <v>14640</v>
      </c>
      <c r="Q3189">
        <v>2.1</v>
      </c>
      <c r="R3189" t="s">
        <v>14646</v>
      </c>
      <c r="S3189" s="14">
        <f>profile[[#This Row],[income]]/1000</f>
        <v>52</v>
      </c>
    </row>
    <row r="3190" spans="1:19" x14ac:dyDescent="0.25">
      <c r="A3190" t="s">
        <v>3188</v>
      </c>
      <c r="B3190" s="1">
        <v>1.375</v>
      </c>
      <c r="D3190" s="14" t="s">
        <v>3291</v>
      </c>
      <c r="E3190" s="14">
        <v>4.1104000000000003</v>
      </c>
      <c r="H3190" t="s">
        <v>14627</v>
      </c>
      <c r="I3190">
        <v>55</v>
      </c>
      <c r="J3190" t="s">
        <v>2872</v>
      </c>
      <c r="K3190" s="15">
        <v>42924</v>
      </c>
      <c r="L3190" s="14">
        <v>36000</v>
      </c>
      <c r="M3190">
        <v>0.54</v>
      </c>
      <c r="N3190" s="1">
        <v>0.4</v>
      </c>
      <c r="O3190">
        <v>388</v>
      </c>
      <c r="P3190" t="s">
        <v>14640</v>
      </c>
      <c r="Q3190">
        <v>1.06</v>
      </c>
      <c r="R3190" t="s">
        <v>14646</v>
      </c>
      <c r="S3190" s="14">
        <f>profile[[#This Row],[income]]/1000</f>
        <v>36</v>
      </c>
    </row>
    <row r="3191" spans="1:19" x14ac:dyDescent="0.25">
      <c r="A3191" t="s">
        <v>3189</v>
      </c>
      <c r="B3191" s="1">
        <v>10.217499999999999</v>
      </c>
      <c r="D3191" s="14" t="s">
        <v>3292</v>
      </c>
      <c r="E3191" s="14">
        <v>4.09</v>
      </c>
      <c r="H3191" t="s">
        <v>14627</v>
      </c>
      <c r="I3191">
        <v>80</v>
      </c>
      <c r="J3191" t="s">
        <v>674</v>
      </c>
      <c r="K3191" s="15">
        <v>42805</v>
      </c>
      <c r="L3191" s="14">
        <v>34000</v>
      </c>
      <c r="M3191">
        <v>2.61</v>
      </c>
      <c r="N3191" s="1">
        <v>0.4</v>
      </c>
      <c r="O3191">
        <v>507</v>
      </c>
      <c r="P3191" t="s">
        <v>14640</v>
      </c>
      <c r="Q3191">
        <v>1.39</v>
      </c>
      <c r="R3191" t="s">
        <v>14646</v>
      </c>
      <c r="S3191" s="14">
        <f>profile[[#This Row],[income]]/1000</f>
        <v>34</v>
      </c>
    </row>
    <row r="3192" spans="1:19" x14ac:dyDescent="0.25">
      <c r="A3192" t="s">
        <v>3190</v>
      </c>
      <c r="B3192" s="1">
        <v>0</v>
      </c>
      <c r="D3192" s="14" t="s">
        <v>3293</v>
      </c>
      <c r="E3192" s="14">
        <v>3.2250000000000001</v>
      </c>
      <c r="H3192" t="s">
        <v>14627</v>
      </c>
      <c r="I3192">
        <v>20</v>
      </c>
      <c r="J3192" t="s">
        <v>3484</v>
      </c>
      <c r="K3192" s="15">
        <v>42831</v>
      </c>
      <c r="L3192" s="14">
        <v>41000</v>
      </c>
      <c r="M3192">
        <v>10.7767</v>
      </c>
      <c r="N3192" s="1">
        <v>0.4</v>
      </c>
      <c r="O3192">
        <v>481</v>
      </c>
      <c r="P3192" t="s">
        <v>14640</v>
      </c>
      <c r="Q3192">
        <v>1.32</v>
      </c>
      <c r="R3192" t="s">
        <v>14646</v>
      </c>
      <c r="S3192" s="14">
        <f>profile[[#This Row],[income]]/1000</f>
        <v>41</v>
      </c>
    </row>
    <row r="3193" spans="1:19" x14ac:dyDescent="0.25">
      <c r="A3193" t="s">
        <v>3191</v>
      </c>
      <c r="B3193" s="1">
        <v>6.0991</v>
      </c>
      <c r="D3193" s="14" t="s">
        <v>3294</v>
      </c>
      <c r="E3193" s="14">
        <v>8.69</v>
      </c>
      <c r="H3193" t="s">
        <v>14627</v>
      </c>
      <c r="I3193">
        <v>39</v>
      </c>
      <c r="J3193" t="s">
        <v>7532</v>
      </c>
      <c r="K3193" s="15">
        <v>42321</v>
      </c>
      <c r="L3193" s="14">
        <v>35000</v>
      </c>
      <c r="M3193">
        <v>4.0979999999999999</v>
      </c>
      <c r="N3193" s="1">
        <v>0.4</v>
      </c>
      <c r="O3193">
        <v>991</v>
      </c>
      <c r="P3193" t="s">
        <v>14640</v>
      </c>
      <c r="Q3193">
        <v>2.71</v>
      </c>
      <c r="R3193" t="s">
        <v>14646</v>
      </c>
      <c r="S3193" s="14">
        <f>profile[[#This Row],[income]]/1000</f>
        <v>35</v>
      </c>
    </row>
    <row r="3194" spans="1:19" x14ac:dyDescent="0.25">
      <c r="A3194" t="s">
        <v>3192</v>
      </c>
      <c r="B3194" s="1">
        <v>1.5049999999999999</v>
      </c>
      <c r="D3194" s="14" t="s">
        <v>3295</v>
      </c>
      <c r="E3194" s="14">
        <v>4.9250000000000007</v>
      </c>
      <c r="H3194" t="s">
        <v>14627</v>
      </c>
      <c r="I3194">
        <v>50</v>
      </c>
      <c r="J3194" t="s">
        <v>1165</v>
      </c>
      <c r="K3194" s="15">
        <v>42761</v>
      </c>
      <c r="L3194" s="14">
        <v>38000</v>
      </c>
      <c r="M3194">
        <v>2.3980000000000001</v>
      </c>
      <c r="N3194" s="1">
        <v>0.4</v>
      </c>
      <c r="O3194">
        <v>551</v>
      </c>
      <c r="P3194" t="s">
        <v>14640</v>
      </c>
      <c r="Q3194">
        <v>1.51</v>
      </c>
      <c r="R3194" t="s">
        <v>14646</v>
      </c>
      <c r="S3194" s="14">
        <f>profile[[#This Row],[income]]/1000</f>
        <v>38</v>
      </c>
    </row>
    <row r="3195" spans="1:19" x14ac:dyDescent="0.25">
      <c r="A3195" t="s">
        <v>3193</v>
      </c>
      <c r="B3195" s="1">
        <v>18.29</v>
      </c>
      <c r="D3195" s="14" t="s">
        <v>3296</v>
      </c>
      <c r="E3195" s="14">
        <v>17.738</v>
      </c>
      <c r="H3195" t="s">
        <v>14627</v>
      </c>
      <c r="I3195">
        <v>54</v>
      </c>
      <c r="J3195" t="s">
        <v>12612</v>
      </c>
      <c r="K3195" s="15">
        <v>42827</v>
      </c>
      <c r="L3195" s="14">
        <v>36000</v>
      </c>
      <c r="M3195">
        <v>2.73</v>
      </c>
      <c r="N3195" s="1">
        <v>0.4</v>
      </c>
      <c r="O3195">
        <v>485</v>
      </c>
      <c r="P3195" t="s">
        <v>14640</v>
      </c>
      <c r="Q3195">
        <v>1.33</v>
      </c>
      <c r="R3195" t="s">
        <v>14646</v>
      </c>
      <c r="S3195" s="14">
        <f>profile[[#This Row],[income]]/1000</f>
        <v>36</v>
      </c>
    </row>
    <row r="3196" spans="1:19" x14ac:dyDescent="0.25">
      <c r="A3196" t="s">
        <v>3194</v>
      </c>
      <c r="B3196" s="1">
        <v>18.4922</v>
      </c>
      <c r="D3196" s="14" t="s">
        <v>3297</v>
      </c>
      <c r="E3196" s="14">
        <v>22.540000000000003</v>
      </c>
      <c r="H3196" t="s">
        <v>14627</v>
      </c>
      <c r="I3196">
        <v>84</v>
      </c>
      <c r="J3196" t="s">
        <v>12695</v>
      </c>
      <c r="K3196" s="15">
        <v>42449</v>
      </c>
      <c r="L3196" s="14">
        <v>53000</v>
      </c>
      <c r="M3196">
        <v>11.8614</v>
      </c>
      <c r="N3196" s="1">
        <v>0.4</v>
      </c>
      <c r="O3196">
        <v>863</v>
      </c>
      <c r="P3196" t="s">
        <v>14640</v>
      </c>
      <c r="Q3196">
        <v>2.36</v>
      </c>
      <c r="R3196" t="s">
        <v>14646</v>
      </c>
      <c r="S3196" s="14">
        <f>profile[[#This Row],[income]]/1000</f>
        <v>53</v>
      </c>
    </row>
    <row r="3197" spans="1:19" x14ac:dyDescent="0.25">
      <c r="A3197" t="s">
        <v>3195</v>
      </c>
      <c r="B3197" s="1">
        <v>29.335000000000001</v>
      </c>
      <c r="D3197" s="14" t="s">
        <v>3298</v>
      </c>
      <c r="E3197" s="14">
        <v>4.5900000000000007</v>
      </c>
      <c r="H3197" t="s">
        <v>14627</v>
      </c>
      <c r="I3197">
        <v>30</v>
      </c>
      <c r="J3197" t="s">
        <v>4045</v>
      </c>
      <c r="K3197" s="15">
        <v>42369</v>
      </c>
      <c r="L3197" s="14">
        <v>42000</v>
      </c>
      <c r="M3197">
        <v>3.2382</v>
      </c>
      <c r="N3197" s="1">
        <v>0.4</v>
      </c>
      <c r="O3197">
        <v>943</v>
      </c>
      <c r="P3197" t="s">
        <v>14640</v>
      </c>
      <c r="Q3197">
        <v>2.58</v>
      </c>
      <c r="R3197" t="s">
        <v>14646</v>
      </c>
      <c r="S3197" s="14">
        <f>profile[[#This Row],[income]]/1000</f>
        <v>42</v>
      </c>
    </row>
    <row r="3198" spans="1:19" x14ac:dyDescent="0.25">
      <c r="A3198" t="s">
        <v>3196</v>
      </c>
      <c r="B3198" s="1">
        <v>20.4633</v>
      </c>
      <c r="D3198" s="14" t="s">
        <v>3300</v>
      </c>
      <c r="E3198" s="14">
        <v>11.566818181818183</v>
      </c>
      <c r="H3198" t="s">
        <v>14627</v>
      </c>
      <c r="I3198">
        <v>60</v>
      </c>
      <c r="J3198" t="s">
        <v>5861</v>
      </c>
      <c r="K3198" s="15">
        <v>42282</v>
      </c>
      <c r="L3198" s="14">
        <v>65000</v>
      </c>
      <c r="M3198">
        <v>2.54</v>
      </c>
      <c r="N3198" s="1">
        <v>0.4</v>
      </c>
      <c r="O3198">
        <v>1030</v>
      </c>
      <c r="P3198" t="s">
        <v>14640</v>
      </c>
      <c r="Q3198">
        <v>2.82</v>
      </c>
      <c r="R3198" t="s">
        <v>14646</v>
      </c>
      <c r="S3198" s="14">
        <f>profile[[#This Row],[income]]/1000</f>
        <v>65</v>
      </c>
    </row>
    <row r="3199" spans="1:19" x14ac:dyDescent="0.25">
      <c r="A3199" t="s">
        <v>3197</v>
      </c>
      <c r="B3199" s="1">
        <v>1.0900000000000001</v>
      </c>
      <c r="D3199" s="14" t="s">
        <v>3301</v>
      </c>
      <c r="E3199" s="14">
        <v>20.939999999999998</v>
      </c>
      <c r="H3199" t="s">
        <v>14627</v>
      </c>
      <c r="I3199">
        <v>58</v>
      </c>
      <c r="J3199" t="s">
        <v>6968</v>
      </c>
      <c r="K3199" s="15">
        <v>42412</v>
      </c>
      <c r="L3199" s="14">
        <v>34000</v>
      </c>
      <c r="M3199">
        <v>1.7383</v>
      </c>
      <c r="N3199" s="1">
        <v>0.4</v>
      </c>
      <c r="O3199">
        <v>900</v>
      </c>
      <c r="P3199" t="s">
        <v>14640</v>
      </c>
      <c r="Q3199">
        <v>2.46</v>
      </c>
      <c r="R3199" t="s">
        <v>14646</v>
      </c>
      <c r="S3199" s="14">
        <f>profile[[#This Row],[income]]/1000</f>
        <v>34</v>
      </c>
    </row>
    <row r="3200" spans="1:19" x14ac:dyDescent="0.25">
      <c r="A3200" t="s">
        <v>3198</v>
      </c>
      <c r="B3200" s="1">
        <v>26.62</v>
      </c>
      <c r="D3200" s="14" t="s">
        <v>3302</v>
      </c>
      <c r="E3200" s="14">
        <v>3.7344444444444442</v>
      </c>
      <c r="H3200" t="s">
        <v>14627</v>
      </c>
      <c r="I3200">
        <v>47</v>
      </c>
      <c r="J3200" t="s">
        <v>228</v>
      </c>
      <c r="K3200" s="15">
        <v>42295</v>
      </c>
      <c r="L3200" s="14">
        <v>38000</v>
      </c>
      <c r="M3200">
        <v>2.6533000000000002</v>
      </c>
      <c r="N3200" s="1">
        <v>0.4</v>
      </c>
      <c r="O3200">
        <v>1017</v>
      </c>
      <c r="P3200" t="s">
        <v>14640</v>
      </c>
      <c r="Q3200">
        <v>2.78</v>
      </c>
      <c r="R3200" t="s">
        <v>14646</v>
      </c>
      <c r="S3200" s="14">
        <f>profile[[#This Row],[income]]/1000</f>
        <v>38</v>
      </c>
    </row>
    <row r="3201" spans="1:19" x14ac:dyDescent="0.25">
      <c r="A3201" t="s">
        <v>3199</v>
      </c>
      <c r="B3201" s="1">
        <v>29.462900000000001</v>
      </c>
      <c r="D3201" s="14" t="s">
        <v>3303</v>
      </c>
      <c r="E3201" s="14">
        <v>3.194375</v>
      </c>
      <c r="H3201" t="s">
        <v>14627</v>
      </c>
      <c r="I3201">
        <v>30</v>
      </c>
      <c r="J3201" t="s">
        <v>8307</v>
      </c>
      <c r="K3201" s="15">
        <v>42841</v>
      </c>
      <c r="L3201" s="14">
        <v>70000</v>
      </c>
      <c r="M3201">
        <v>5.2967000000000004</v>
      </c>
      <c r="N3201" s="1">
        <v>0.4</v>
      </c>
      <c r="O3201">
        <v>471</v>
      </c>
      <c r="P3201" t="s">
        <v>14640</v>
      </c>
      <c r="Q3201">
        <v>1.29</v>
      </c>
      <c r="R3201" t="s">
        <v>14646</v>
      </c>
      <c r="S3201" s="14">
        <f>profile[[#This Row],[income]]/1000</f>
        <v>70</v>
      </c>
    </row>
    <row r="3202" spans="1:19" x14ac:dyDescent="0.25">
      <c r="A3202" t="s">
        <v>3200</v>
      </c>
      <c r="B3202" s="1">
        <v>15.1333</v>
      </c>
      <c r="D3202" s="14" t="s">
        <v>3304</v>
      </c>
      <c r="E3202" s="14">
        <v>24.497999999999998</v>
      </c>
      <c r="H3202" t="s">
        <v>14627</v>
      </c>
      <c r="I3202">
        <v>55</v>
      </c>
      <c r="J3202" t="s">
        <v>13900</v>
      </c>
      <c r="K3202" s="15">
        <v>42498</v>
      </c>
      <c r="L3202" s="14">
        <v>40000</v>
      </c>
      <c r="M3202">
        <v>9.6254000000000008</v>
      </c>
      <c r="N3202" s="1">
        <v>0.4</v>
      </c>
      <c r="O3202">
        <v>814</v>
      </c>
      <c r="P3202" t="s">
        <v>14640</v>
      </c>
      <c r="Q3202">
        <v>2.23</v>
      </c>
      <c r="R3202" t="s">
        <v>14646</v>
      </c>
      <c r="S3202" s="14">
        <f>profile[[#This Row],[income]]/1000</f>
        <v>40</v>
      </c>
    </row>
    <row r="3203" spans="1:19" x14ac:dyDescent="0.25">
      <c r="A3203" t="s">
        <v>3201</v>
      </c>
      <c r="B3203" s="1">
        <v>3.2225000000000001</v>
      </c>
      <c r="D3203" s="14" t="s">
        <v>3305</v>
      </c>
      <c r="E3203" s="14">
        <v>20.1175</v>
      </c>
      <c r="H3203" t="s">
        <v>14627</v>
      </c>
      <c r="I3203">
        <v>83</v>
      </c>
      <c r="J3203" t="s">
        <v>9255</v>
      </c>
      <c r="K3203" s="15">
        <v>42372</v>
      </c>
      <c r="L3203" s="14">
        <v>47000</v>
      </c>
      <c r="M3203">
        <v>11.5943</v>
      </c>
      <c r="N3203" s="1">
        <v>0.4</v>
      </c>
      <c r="O3203">
        <v>940</v>
      </c>
      <c r="P3203" t="s">
        <v>14640</v>
      </c>
      <c r="Q3203">
        <v>2.57</v>
      </c>
      <c r="R3203" t="s">
        <v>14646</v>
      </c>
      <c r="S3203" s="14">
        <f>profile[[#This Row],[income]]/1000</f>
        <v>47</v>
      </c>
    </row>
    <row r="3204" spans="1:19" x14ac:dyDescent="0.25">
      <c r="A3204" t="s">
        <v>3202</v>
      </c>
      <c r="B3204" s="1">
        <v>3.3837999999999999</v>
      </c>
      <c r="D3204" s="14" t="s">
        <v>3306</v>
      </c>
      <c r="E3204" s="14">
        <v>11.760714285714284</v>
      </c>
      <c r="H3204" t="s">
        <v>14627</v>
      </c>
      <c r="I3204">
        <v>40</v>
      </c>
      <c r="J3204" t="s">
        <v>9792</v>
      </c>
      <c r="K3204" s="15">
        <v>42308</v>
      </c>
      <c r="L3204" s="14">
        <v>37000</v>
      </c>
      <c r="M3204">
        <v>7.8643999999999998</v>
      </c>
      <c r="N3204" s="1">
        <v>0.4</v>
      </c>
      <c r="O3204">
        <v>1004</v>
      </c>
      <c r="P3204" t="s">
        <v>14640</v>
      </c>
      <c r="Q3204">
        <v>2.75</v>
      </c>
      <c r="R3204" t="s">
        <v>14646</v>
      </c>
      <c r="S3204" s="14">
        <f>profile[[#This Row],[income]]/1000</f>
        <v>37</v>
      </c>
    </row>
    <row r="3205" spans="1:19" x14ac:dyDescent="0.25">
      <c r="A3205" t="s">
        <v>3203</v>
      </c>
      <c r="B3205" s="1">
        <v>21.331499999999998</v>
      </c>
      <c r="D3205" s="14" t="s">
        <v>3307</v>
      </c>
      <c r="E3205" s="14">
        <v>24.107500000000002</v>
      </c>
      <c r="H3205" t="s">
        <v>14627</v>
      </c>
      <c r="I3205">
        <v>63</v>
      </c>
      <c r="J3205" t="s">
        <v>7493</v>
      </c>
      <c r="K3205" s="15">
        <v>42724</v>
      </c>
      <c r="L3205" s="14">
        <v>31000</v>
      </c>
      <c r="M3205">
        <v>9.4129000000000005</v>
      </c>
      <c r="N3205" s="1">
        <v>0.4</v>
      </c>
      <c r="O3205">
        <v>588</v>
      </c>
      <c r="P3205" t="s">
        <v>14640</v>
      </c>
      <c r="Q3205">
        <v>1.61</v>
      </c>
      <c r="R3205" t="s">
        <v>14646</v>
      </c>
      <c r="S3205" s="14">
        <f>profile[[#This Row],[income]]/1000</f>
        <v>31</v>
      </c>
    </row>
    <row r="3206" spans="1:19" x14ac:dyDescent="0.25">
      <c r="A3206" t="s">
        <v>3204</v>
      </c>
      <c r="B3206" s="1">
        <v>24.91</v>
      </c>
      <c r="D3206" s="14" t="s">
        <v>3308</v>
      </c>
      <c r="E3206" s="14">
        <v>3.6619999999999999</v>
      </c>
      <c r="H3206" t="s">
        <v>14627</v>
      </c>
      <c r="I3206">
        <v>76</v>
      </c>
      <c r="J3206" t="s">
        <v>5053</v>
      </c>
      <c r="K3206" s="15">
        <v>42273</v>
      </c>
      <c r="L3206" s="14">
        <v>52000</v>
      </c>
      <c r="M3206">
        <v>2.5529000000000002</v>
      </c>
      <c r="N3206" s="1">
        <v>0.4</v>
      </c>
      <c r="O3206">
        <v>1039</v>
      </c>
      <c r="P3206" t="s">
        <v>14640</v>
      </c>
      <c r="Q3206">
        <v>2.84</v>
      </c>
      <c r="R3206" t="s">
        <v>14646</v>
      </c>
      <c r="S3206" s="14">
        <f>profile[[#This Row],[income]]/1000</f>
        <v>52</v>
      </c>
    </row>
    <row r="3207" spans="1:19" x14ac:dyDescent="0.25">
      <c r="A3207" t="s">
        <v>3205</v>
      </c>
      <c r="B3207" s="1">
        <v>16.48</v>
      </c>
      <c r="D3207" s="14" t="s">
        <v>3309</v>
      </c>
      <c r="E3207" s="14">
        <v>23.776666666666667</v>
      </c>
      <c r="H3207" t="s">
        <v>14627</v>
      </c>
      <c r="I3207">
        <v>27</v>
      </c>
      <c r="J3207" t="s">
        <v>11251</v>
      </c>
      <c r="K3207" s="15">
        <v>42837</v>
      </c>
      <c r="L3207" s="14">
        <v>36000</v>
      </c>
      <c r="M3207">
        <v>2.6913999999999998</v>
      </c>
      <c r="N3207" s="1">
        <v>0.4</v>
      </c>
      <c r="O3207">
        <v>475</v>
      </c>
      <c r="P3207" t="s">
        <v>14640</v>
      </c>
      <c r="Q3207">
        <v>1.3</v>
      </c>
      <c r="R3207" t="s">
        <v>14646</v>
      </c>
      <c r="S3207" s="14">
        <f>profile[[#This Row],[income]]/1000</f>
        <v>36</v>
      </c>
    </row>
    <row r="3208" spans="1:19" x14ac:dyDescent="0.25">
      <c r="A3208" t="s">
        <v>3206</v>
      </c>
      <c r="B3208" s="1">
        <v>10.217499999999999</v>
      </c>
      <c r="D3208" s="14" t="s">
        <v>3310</v>
      </c>
      <c r="E3208" s="14">
        <v>10.391666666666666</v>
      </c>
      <c r="H3208" t="s">
        <v>14626</v>
      </c>
      <c r="I3208">
        <v>48</v>
      </c>
      <c r="J3208" t="s">
        <v>8995</v>
      </c>
      <c r="K3208" s="15">
        <v>42657</v>
      </c>
      <c r="L3208" s="14">
        <v>53000</v>
      </c>
      <c r="M3208">
        <v>11.994999999999999</v>
      </c>
      <c r="N3208" s="1">
        <v>0.75</v>
      </c>
      <c r="O3208">
        <v>655</v>
      </c>
      <c r="P3208" t="s">
        <v>14640</v>
      </c>
      <c r="Q3208">
        <v>1.79</v>
      </c>
      <c r="R3208" t="s">
        <v>14646</v>
      </c>
      <c r="S3208" s="14">
        <f>profile[[#This Row],[income]]/1000</f>
        <v>53</v>
      </c>
    </row>
    <row r="3209" spans="1:19" x14ac:dyDescent="0.25">
      <c r="A3209" t="s">
        <v>3207</v>
      </c>
      <c r="B3209" s="1">
        <v>13.4</v>
      </c>
      <c r="D3209" s="14" t="s">
        <v>3311</v>
      </c>
      <c r="E3209" s="14">
        <v>5.1079999999999997</v>
      </c>
      <c r="H3209" t="s">
        <v>14626</v>
      </c>
      <c r="I3209">
        <v>81</v>
      </c>
      <c r="J3209" t="s">
        <v>13175</v>
      </c>
      <c r="K3209" s="15">
        <v>42226</v>
      </c>
      <c r="L3209" s="14">
        <v>33000</v>
      </c>
      <c r="M3209">
        <v>8.5564</v>
      </c>
      <c r="N3209" s="1">
        <v>0.75</v>
      </c>
      <c r="O3209">
        <v>1086</v>
      </c>
      <c r="P3209" t="s">
        <v>14640</v>
      </c>
      <c r="Q3209">
        <v>2.97</v>
      </c>
      <c r="R3209" t="s">
        <v>14646</v>
      </c>
      <c r="S3209" s="14">
        <f>profile[[#This Row],[income]]/1000</f>
        <v>33</v>
      </c>
    </row>
    <row r="3210" spans="1:19" x14ac:dyDescent="0.25">
      <c r="A3210" t="s">
        <v>3208</v>
      </c>
      <c r="B3210" s="1">
        <v>0</v>
      </c>
      <c r="D3210" s="14" t="s">
        <v>3312</v>
      </c>
      <c r="E3210" s="14">
        <v>3.6857142857142855</v>
      </c>
      <c r="H3210" t="s">
        <v>14626</v>
      </c>
      <c r="I3210">
        <v>63</v>
      </c>
      <c r="J3210" t="s">
        <v>5945</v>
      </c>
      <c r="K3210" s="15">
        <v>42393</v>
      </c>
      <c r="L3210" s="14">
        <v>36000</v>
      </c>
      <c r="M3210">
        <v>5.1867000000000001</v>
      </c>
      <c r="N3210" s="1">
        <v>0.75</v>
      </c>
      <c r="O3210">
        <v>919</v>
      </c>
      <c r="P3210" t="s">
        <v>14640</v>
      </c>
      <c r="Q3210">
        <v>2.52</v>
      </c>
      <c r="R3210" t="s">
        <v>14646</v>
      </c>
      <c r="S3210" s="14">
        <f>profile[[#This Row],[income]]/1000</f>
        <v>36</v>
      </c>
    </row>
    <row r="3211" spans="1:19" x14ac:dyDescent="0.25">
      <c r="A3211" t="s">
        <v>3209</v>
      </c>
      <c r="B3211" s="1">
        <v>18.457100000000001</v>
      </c>
      <c r="D3211" s="14" t="s">
        <v>3313</v>
      </c>
      <c r="E3211" s="14">
        <v>19.724285714285713</v>
      </c>
      <c r="H3211" t="s">
        <v>14626</v>
      </c>
      <c r="I3211">
        <v>69</v>
      </c>
      <c r="J3211" t="s">
        <v>13715</v>
      </c>
      <c r="K3211" s="15">
        <v>42715</v>
      </c>
      <c r="L3211" s="14">
        <v>31000</v>
      </c>
      <c r="M3211">
        <v>6.8739999999999997</v>
      </c>
      <c r="N3211" s="1">
        <v>0.75</v>
      </c>
      <c r="O3211">
        <v>597</v>
      </c>
      <c r="P3211" t="s">
        <v>14640</v>
      </c>
      <c r="Q3211">
        <v>1.63</v>
      </c>
      <c r="R3211" t="s">
        <v>14646</v>
      </c>
      <c r="S3211" s="14">
        <f>profile[[#This Row],[income]]/1000</f>
        <v>31</v>
      </c>
    </row>
    <row r="3212" spans="1:19" x14ac:dyDescent="0.25">
      <c r="A3212" t="s">
        <v>3210</v>
      </c>
      <c r="B3212" s="1">
        <v>2.8416999999999999</v>
      </c>
      <c r="D3212" s="14" t="s">
        <v>3314</v>
      </c>
      <c r="E3212" s="14">
        <v>2.7314285714285713</v>
      </c>
      <c r="H3212" t="s">
        <v>14626</v>
      </c>
      <c r="I3212">
        <v>62</v>
      </c>
      <c r="J3212" t="s">
        <v>4921</v>
      </c>
      <c r="K3212" s="15">
        <v>42315</v>
      </c>
      <c r="L3212" s="14">
        <v>64000</v>
      </c>
      <c r="M3212">
        <v>4.7766999999999999</v>
      </c>
      <c r="N3212" s="1">
        <v>0.75</v>
      </c>
      <c r="O3212">
        <v>997</v>
      </c>
      <c r="P3212" t="s">
        <v>14640</v>
      </c>
      <c r="Q3212">
        <v>2.73</v>
      </c>
      <c r="R3212" t="s">
        <v>14646</v>
      </c>
      <c r="S3212" s="14">
        <f>profile[[#This Row],[income]]/1000</f>
        <v>64</v>
      </c>
    </row>
    <row r="3213" spans="1:19" x14ac:dyDescent="0.25">
      <c r="A3213" t="s">
        <v>3211</v>
      </c>
      <c r="B3213" s="1">
        <v>22.16</v>
      </c>
      <c r="D3213" s="14" t="s">
        <v>3315</v>
      </c>
      <c r="E3213" s="14">
        <v>3.708181818181818</v>
      </c>
      <c r="H3213" t="s">
        <v>14626</v>
      </c>
      <c r="I3213">
        <v>54</v>
      </c>
      <c r="J3213" t="s">
        <v>3162</v>
      </c>
      <c r="K3213" s="15">
        <v>42280</v>
      </c>
      <c r="L3213" s="14">
        <v>53000</v>
      </c>
      <c r="M3213">
        <v>10.946300000000001</v>
      </c>
      <c r="N3213" s="1">
        <v>0.75</v>
      </c>
      <c r="O3213">
        <v>1032</v>
      </c>
      <c r="P3213" t="s">
        <v>14640</v>
      </c>
      <c r="Q3213">
        <v>2.83</v>
      </c>
      <c r="R3213" t="s">
        <v>14646</v>
      </c>
      <c r="S3213" s="14">
        <f>profile[[#This Row],[income]]/1000</f>
        <v>53</v>
      </c>
    </row>
    <row r="3214" spans="1:19" x14ac:dyDescent="0.25">
      <c r="A3214" t="s">
        <v>3212</v>
      </c>
      <c r="B3214" s="1">
        <v>28.53</v>
      </c>
      <c r="D3214" s="14" t="s">
        <v>3316</v>
      </c>
      <c r="E3214" s="14">
        <v>2.9658823529411764</v>
      </c>
      <c r="H3214" t="s">
        <v>14626</v>
      </c>
      <c r="I3214">
        <v>78</v>
      </c>
      <c r="J3214" t="s">
        <v>14584</v>
      </c>
      <c r="K3214" s="15">
        <v>42529</v>
      </c>
      <c r="L3214" s="14">
        <v>58000</v>
      </c>
      <c r="M3214">
        <v>11.2875</v>
      </c>
      <c r="N3214" s="1">
        <v>0.75</v>
      </c>
      <c r="O3214">
        <v>783</v>
      </c>
      <c r="P3214" t="s">
        <v>14640</v>
      </c>
      <c r="Q3214">
        <v>2.14</v>
      </c>
      <c r="R3214" t="s">
        <v>14646</v>
      </c>
      <c r="S3214" s="14">
        <f>profile[[#This Row],[income]]/1000</f>
        <v>58</v>
      </c>
    </row>
    <row r="3215" spans="1:19" x14ac:dyDescent="0.25">
      <c r="A3215" t="s">
        <v>3213</v>
      </c>
      <c r="B3215" s="1">
        <v>26.215</v>
      </c>
      <c r="D3215" s="14" t="s">
        <v>3317</v>
      </c>
      <c r="E3215" s="14">
        <v>2.7936363636363635</v>
      </c>
      <c r="H3215" t="s">
        <v>14626</v>
      </c>
      <c r="I3215">
        <v>21</v>
      </c>
      <c r="J3215" t="s">
        <v>535</v>
      </c>
      <c r="K3215" s="15">
        <v>42560</v>
      </c>
      <c r="L3215" s="14">
        <v>40000</v>
      </c>
      <c r="M3215">
        <v>10.625</v>
      </c>
      <c r="N3215" s="1">
        <v>0.75</v>
      </c>
      <c r="O3215">
        <v>752</v>
      </c>
      <c r="P3215" t="s">
        <v>14640</v>
      </c>
      <c r="Q3215">
        <v>2.06</v>
      </c>
      <c r="R3215" t="s">
        <v>14646</v>
      </c>
      <c r="S3215" s="14">
        <f>profile[[#This Row],[income]]/1000</f>
        <v>40</v>
      </c>
    </row>
    <row r="3216" spans="1:19" x14ac:dyDescent="0.25">
      <c r="A3216" t="s">
        <v>3214</v>
      </c>
      <c r="B3216" s="1">
        <v>23.608000000000001</v>
      </c>
      <c r="D3216" s="14" t="s">
        <v>3318</v>
      </c>
      <c r="E3216" s="14">
        <v>4.7679999999999998</v>
      </c>
      <c r="H3216" t="s">
        <v>14626</v>
      </c>
      <c r="I3216">
        <v>77</v>
      </c>
      <c r="J3216" t="s">
        <v>1696</v>
      </c>
      <c r="K3216" s="15">
        <v>42879</v>
      </c>
      <c r="L3216" s="14">
        <v>62000</v>
      </c>
      <c r="M3216">
        <v>12.348000000000001</v>
      </c>
      <c r="N3216" s="1">
        <v>0.75</v>
      </c>
      <c r="O3216">
        <v>433</v>
      </c>
      <c r="P3216" t="s">
        <v>14640</v>
      </c>
      <c r="Q3216">
        <v>1.19</v>
      </c>
      <c r="R3216" t="s">
        <v>14646</v>
      </c>
      <c r="S3216" s="14">
        <f>profile[[#This Row],[income]]/1000</f>
        <v>62</v>
      </c>
    </row>
    <row r="3217" spans="1:19" x14ac:dyDescent="0.25">
      <c r="A3217" t="s">
        <v>3215</v>
      </c>
      <c r="B3217" s="1">
        <v>163.21</v>
      </c>
      <c r="D3217" s="14" t="s">
        <v>3319</v>
      </c>
      <c r="E3217" s="14">
        <v>16.105</v>
      </c>
      <c r="H3217" t="s">
        <v>14626</v>
      </c>
      <c r="I3217">
        <v>47</v>
      </c>
      <c r="J3217" t="s">
        <v>6305</v>
      </c>
      <c r="K3217" s="15">
        <v>42309</v>
      </c>
      <c r="L3217" s="14">
        <v>41000</v>
      </c>
      <c r="M3217">
        <v>12.256399999999999</v>
      </c>
      <c r="N3217" s="1">
        <v>0.75</v>
      </c>
      <c r="O3217">
        <v>1003</v>
      </c>
      <c r="P3217" t="s">
        <v>14640</v>
      </c>
      <c r="Q3217">
        <v>2.75</v>
      </c>
      <c r="R3217" t="s">
        <v>14646</v>
      </c>
      <c r="S3217" s="14">
        <f>profile[[#This Row],[income]]/1000</f>
        <v>41</v>
      </c>
    </row>
    <row r="3218" spans="1:19" x14ac:dyDescent="0.25">
      <c r="A3218" t="s">
        <v>3216</v>
      </c>
      <c r="B3218" s="1">
        <v>19.653300000000002</v>
      </c>
      <c r="D3218" s="14" t="s">
        <v>3320</v>
      </c>
      <c r="E3218" s="14">
        <v>8.58</v>
      </c>
      <c r="H3218" t="s">
        <v>14626</v>
      </c>
      <c r="I3218">
        <v>58</v>
      </c>
      <c r="J3218" t="s">
        <v>6585</v>
      </c>
      <c r="K3218" s="15">
        <v>42851</v>
      </c>
      <c r="L3218" s="14">
        <v>41000</v>
      </c>
      <c r="M3218">
        <v>11.248799999999999</v>
      </c>
      <c r="N3218" s="1">
        <v>0.75</v>
      </c>
      <c r="O3218">
        <v>461</v>
      </c>
      <c r="P3218" t="s">
        <v>14640</v>
      </c>
      <c r="Q3218">
        <v>1.26</v>
      </c>
      <c r="R3218" t="s">
        <v>14646</v>
      </c>
      <c r="S3218" s="14">
        <f>profile[[#This Row],[income]]/1000</f>
        <v>41</v>
      </c>
    </row>
    <row r="3219" spans="1:19" x14ac:dyDescent="0.25">
      <c r="A3219" t="s">
        <v>3217</v>
      </c>
      <c r="B3219" s="1">
        <v>18.036000000000001</v>
      </c>
      <c r="D3219" s="14" t="s">
        <v>3321</v>
      </c>
      <c r="E3219" s="14">
        <v>4.6940000000000008</v>
      </c>
      <c r="H3219" t="s">
        <v>14626</v>
      </c>
      <c r="I3219">
        <v>72</v>
      </c>
      <c r="J3219" t="s">
        <v>3637</v>
      </c>
      <c r="K3219" s="15">
        <v>42250</v>
      </c>
      <c r="L3219" s="14">
        <v>45000</v>
      </c>
      <c r="M3219">
        <v>9.5180000000000007</v>
      </c>
      <c r="N3219" s="1">
        <v>0.75</v>
      </c>
      <c r="O3219">
        <v>1062</v>
      </c>
      <c r="P3219" t="s">
        <v>14640</v>
      </c>
      <c r="Q3219">
        <v>2.91</v>
      </c>
      <c r="R3219" t="s">
        <v>14646</v>
      </c>
      <c r="S3219" s="14">
        <f>profile[[#This Row],[income]]/1000</f>
        <v>45</v>
      </c>
    </row>
    <row r="3220" spans="1:19" x14ac:dyDescent="0.25">
      <c r="A3220" t="s">
        <v>3218</v>
      </c>
      <c r="B3220" s="1">
        <v>2.8780000000000001</v>
      </c>
      <c r="D3220" s="14" t="s">
        <v>3322</v>
      </c>
      <c r="E3220" s="14">
        <v>24.35307692307692</v>
      </c>
      <c r="H3220" t="s">
        <v>14626</v>
      </c>
      <c r="I3220">
        <v>35</v>
      </c>
      <c r="J3220" t="s">
        <v>1596</v>
      </c>
      <c r="K3220" s="15">
        <v>42936</v>
      </c>
      <c r="L3220" s="14">
        <v>33000</v>
      </c>
      <c r="M3220">
        <v>6.4240000000000004</v>
      </c>
      <c r="N3220" s="1">
        <v>0.75</v>
      </c>
      <c r="O3220">
        <v>376</v>
      </c>
      <c r="P3220" t="s">
        <v>14640</v>
      </c>
      <c r="Q3220">
        <v>1.03</v>
      </c>
      <c r="R3220" t="s">
        <v>14646</v>
      </c>
      <c r="S3220" s="14">
        <f>profile[[#This Row],[income]]/1000</f>
        <v>33</v>
      </c>
    </row>
    <row r="3221" spans="1:19" x14ac:dyDescent="0.25">
      <c r="A3221" t="s">
        <v>3219</v>
      </c>
      <c r="B3221" s="1">
        <v>16.25</v>
      </c>
      <c r="D3221" s="14" t="s">
        <v>3323</v>
      </c>
      <c r="E3221" s="14">
        <v>28.267500000000002</v>
      </c>
      <c r="H3221" t="s">
        <v>14626</v>
      </c>
      <c r="I3221">
        <v>52</v>
      </c>
      <c r="J3221" t="s">
        <v>9165</v>
      </c>
      <c r="K3221" s="15">
        <v>42582</v>
      </c>
      <c r="L3221" s="14">
        <v>32000</v>
      </c>
      <c r="M3221">
        <v>9.08</v>
      </c>
      <c r="N3221" s="1">
        <v>0.75</v>
      </c>
      <c r="O3221">
        <v>730</v>
      </c>
      <c r="P3221" t="s">
        <v>14640</v>
      </c>
      <c r="Q3221">
        <v>2</v>
      </c>
      <c r="R3221" t="s">
        <v>14646</v>
      </c>
      <c r="S3221" s="14">
        <f>profile[[#This Row],[income]]/1000</f>
        <v>32</v>
      </c>
    </row>
    <row r="3222" spans="1:19" x14ac:dyDescent="0.25">
      <c r="A3222" t="s">
        <v>3220</v>
      </c>
      <c r="B3222" s="1">
        <v>19.262499999999999</v>
      </c>
      <c r="D3222" s="14" t="s">
        <v>3324</v>
      </c>
      <c r="E3222" s="14">
        <v>12.393333333333333</v>
      </c>
      <c r="H3222" t="s">
        <v>14626</v>
      </c>
      <c r="I3222">
        <v>65</v>
      </c>
      <c r="J3222" t="s">
        <v>12373</v>
      </c>
      <c r="K3222" s="15">
        <v>42481</v>
      </c>
      <c r="L3222" s="14">
        <v>35000</v>
      </c>
      <c r="M3222">
        <v>8.3186</v>
      </c>
      <c r="N3222" s="1">
        <v>0.75</v>
      </c>
      <c r="O3222">
        <v>831</v>
      </c>
      <c r="P3222" t="s">
        <v>14640</v>
      </c>
      <c r="Q3222">
        <v>2.2799999999999998</v>
      </c>
      <c r="R3222" t="s">
        <v>14646</v>
      </c>
      <c r="S3222" s="14">
        <f>profile[[#This Row],[income]]/1000</f>
        <v>35</v>
      </c>
    </row>
    <row r="3223" spans="1:19" x14ac:dyDescent="0.25">
      <c r="A3223" t="s">
        <v>3221</v>
      </c>
      <c r="B3223" s="1">
        <v>16.837499999999999</v>
      </c>
      <c r="D3223" s="14" t="s">
        <v>3325</v>
      </c>
      <c r="E3223" s="14">
        <v>5.4933333333333332</v>
      </c>
      <c r="H3223" t="s">
        <v>14626</v>
      </c>
      <c r="I3223">
        <v>67</v>
      </c>
      <c r="J3223" t="s">
        <v>10578</v>
      </c>
      <c r="K3223" s="15">
        <v>42249</v>
      </c>
      <c r="L3223" s="14">
        <v>54000</v>
      </c>
      <c r="M3223">
        <v>2.4066999999999998</v>
      </c>
      <c r="N3223" s="1">
        <v>0.75</v>
      </c>
      <c r="O3223">
        <v>1063</v>
      </c>
      <c r="P3223" t="s">
        <v>14640</v>
      </c>
      <c r="Q3223">
        <v>2.91</v>
      </c>
      <c r="R3223" t="s">
        <v>14646</v>
      </c>
      <c r="S3223" s="14">
        <f>profile[[#This Row],[income]]/1000</f>
        <v>54</v>
      </c>
    </row>
    <row r="3224" spans="1:19" x14ac:dyDescent="0.25">
      <c r="A3224" t="s">
        <v>3222</v>
      </c>
      <c r="B3224" s="1">
        <v>8.01</v>
      </c>
      <c r="D3224" s="14" t="s">
        <v>3326</v>
      </c>
      <c r="E3224" s="14">
        <v>13.538333333333334</v>
      </c>
      <c r="H3224" t="s">
        <v>14626</v>
      </c>
      <c r="I3224">
        <v>24</v>
      </c>
      <c r="J3224" t="s">
        <v>9589</v>
      </c>
      <c r="K3224" s="15">
        <v>42293</v>
      </c>
      <c r="L3224" s="14">
        <v>31000</v>
      </c>
      <c r="M3224">
        <v>7.1050000000000004</v>
      </c>
      <c r="N3224" s="1">
        <v>0.75</v>
      </c>
      <c r="O3224">
        <v>1019</v>
      </c>
      <c r="P3224" t="s">
        <v>14640</v>
      </c>
      <c r="Q3224">
        <v>2.79</v>
      </c>
      <c r="R3224" t="s">
        <v>14646</v>
      </c>
      <c r="S3224" s="14">
        <f>profile[[#This Row],[income]]/1000</f>
        <v>31</v>
      </c>
    </row>
    <row r="3225" spans="1:19" x14ac:dyDescent="0.25">
      <c r="A3225" t="s">
        <v>3223</v>
      </c>
      <c r="B3225" s="1">
        <v>37.57</v>
      </c>
      <c r="D3225" s="14" t="s">
        <v>3327</v>
      </c>
      <c r="E3225" s="14">
        <v>3.6566666666666667</v>
      </c>
      <c r="H3225" t="s">
        <v>14626</v>
      </c>
      <c r="I3225">
        <v>26</v>
      </c>
      <c r="J3225" t="s">
        <v>4050</v>
      </c>
      <c r="K3225" s="15">
        <v>42447</v>
      </c>
      <c r="L3225" s="14">
        <v>49000</v>
      </c>
      <c r="M3225">
        <v>11.851800000000001</v>
      </c>
      <c r="N3225" s="1">
        <v>0.75</v>
      </c>
      <c r="O3225">
        <v>865</v>
      </c>
      <c r="P3225" t="s">
        <v>14640</v>
      </c>
      <c r="Q3225">
        <v>2.37</v>
      </c>
      <c r="R3225" t="s">
        <v>14646</v>
      </c>
      <c r="S3225" s="14">
        <f>profile[[#This Row],[income]]/1000</f>
        <v>49</v>
      </c>
    </row>
    <row r="3226" spans="1:19" x14ac:dyDescent="0.25">
      <c r="A3226" t="s">
        <v>3224</v>
      </c>
      <c r="B3226" s="1">
        <v>2.4578000000000002</v>
      </c>
      <c r="D3226" s="14" t="s">
        <v>3328</v>
      </c>
      <c r="E3226" s="14">
        <v>24.002500000000001</v>
      </c>
      <c r="H3226" t="s">
        <v>14626</v>
      </c>
      <c r="I3226">
        <v>23</v>
      </c>
      <c r="J3226" t="s">
        <v>12483</v>
      </c>
      <c r="K3226" s="15">
        <v>42489</v>
      </c>
      <c r="L3226" s="14">
        <v>44000</v>
      </c>
      <c r="M3226">
        <v>9.2243999999999993</v>
      </c>
      <c r="N3226" s="1">
        <v>0.75</v>
      </c>
      <c r="O3226">
        <v>823</v>
      </c>
      <c r="P3226" t="s">
        <v>14640</v>
      </c>
      <c r="Q3226">
        <v>2.25</v>
      </c>
      <c r="R3226" t="s">
        <v>14646</v>
      </c>
      <c r="S3226" s="14">
        <f>profile[[#This Row],[income]]/1000</f>
        <v>44</v>
      </c>
    </row>
    <row r="3227" spans="1:19" x14ac:dyDescent="0.25">
      <c r="A3227" t="s">
        <v>3225</v>
      </c>
      <c r="B3227" s="1">
        <v>13.0243</v>
      </c>
      <c r="D3227" s="14" t="s">
        <v>3329</v>
      </c>
      <c r="E3227" s="14">
        <v>7.7400000000000011</v>
      </c>
      <c r="H3227" t="s">
        <v>14626</v>
      </c>
      <c r="I3227">
        <v>34</v>
      </c>
      <c r="J3227" t="s">
        <v>4055</v>
      </c>
      <c r="K3227" s="15">
        <v>42258</v>
      </c>
      <c r="L3227" s="14">
        <v>33000</v>
      </c>
      <c r="M3227">
        <v>6.5229999999999997</v>
      </c>
      <c r="N3227" s="1">
        <v>0.75</v>
      </c>
      <c r="O3227">
        <v>1054</v>
      </c>
      <c r="P3227" t="s">
        <v>14640</v>
      </c>
      <c r="Q3227">
        <v>2.89</v>
      </c>
      <c r="R3227" t="s">
        <v>14646</v>
      </c>
      <c r="S3227" s="14">
        <f>profile[[#This Row],[income]]/1000</f>
        <v>33</v>
      </c>
    </row>
    <row r="3228" spans="1:19" x14ac:dyDescent="0.25">
      <c r="A3228" t="s">
        <v>3226</v>
      </c>
      <c r="B3228" s="1">
        <v>13.595000000000001</v>
      </c>
      <c r="D3228" s="14" t="s">
        <v>3330</v>
      </c>
      <c r="E3228" s="14">
        <v>17.107499999999998</v>
      </c>
      <c r="H3228" t="s">
        <v>14626</v>
      </c>
      <c r="I3228">
        <v>40</v>
      </c>
      <c r="J3228" t="s">
        <v>9002</v>
      </c>
      <c r="K3228" s="15">
        <v>42444</v>
      </c>
      <c r="L3228" s="14">
        <v>51000</v>
      </c>
      <c r="M3228">
        <v>9.3766999999999996</v>
      </c>
      <c r="N3228" s="1">
        <v>0.75</v>
      </c>
      <c r="O3228">
        <v>868</v>
      </c>
      <c r="P3228" t="s">
        <v>14640</v>
      </c>
      <c r="Q3228">
        <v>2.38</v>
      </c>
      <c r="R3228" t="s">
        <v>14646</v>
      </c>
      <c r="S3228" s="14">
        <f>profile[[#This Row],[income]]/1000</f>
        <v>51</v>
      </c>
    </row>
    <row r="3229" spans="1:19" x14ac:dyDescent="0.25">
      <c r="A3229" t="s">
        <v>3227</v>
      </c>
      <c r="B3229" s="1">
        <v>10.042</v>
      </c>
      <c r="D3229" s="14" t="s">
        <v>3331</v>
      </c>
      <c r="E3229" s="14">
        <v>2.6433333333333331</v>
      </c>
      <c r="H3229" t="s">
        <v>14626</v>
      </c>
      <c r="I3229">
        <v>27</v>
      </c>
      <c r="J3229" t="s">
        <v>8186</v>
      </c>
      <c r="K3229" s="15">
        <v>42410</v>
      </c>
      <c r="L3229" s="14">
        <v>51000</v>
      </c>
      <c r="M3229">
        <v>11.7456</v>
      </c>
      <c r="N3229" s="1">
        <v>0.75</v>
      </c>
      <c r="O3229">
        <v>902</v>
      </c>
      <c r="P3229" t="s">
        <v>14640</v>
      </c>
      <c r="Q3229">
        <v>2.4700000000000002</v>
      </c>
      <c r="R3229" t="s">
        <v>14646</v>
      </c>
      <c r="S3229" s="14">
        <f>profile[[#This Row],[income]]/1000</f>
        <v>51</v>
      </c>
    </row>
    <row r="3230" spans="1:19" x14ac:dyDescent="0.25">
      <c r="A3230" t="s">
        <v>3228</v>
      </c>
      <c r="B3230" s="1">
        <v>2.0049999999999999</v>
      </c>
      <c r="D3230" s="14" t="s">
        <v>3332</v>
      </c>
      <c r="E3230" s="14">
        <v>9.3162500000000019</v>
      </c>
      <c r="H3230" t="s">
        <v>14626</v>
      </c>
      <c r="I3230">
        <v>58</v>
      </c>
      <c r="J3230" t="s">
        <v>7632</v>
      </c>
      <c r="K3230" s="15">
        <v>42384</v>
      </c>
      <c r="L3230" s="14">
        <v>44000</v>
      </c>
      <c r="M3230">
        <v>12.2057</v>
      </c>
      <c r="N3230" s="1">
        <v>0.75</v>
      </c>
      <c r="O3230">
        <v>928</v>
      </c>
      <c r="P3230" t="s">
        <v>14640</v>
      </c>
      <c r="Q3230">
        <v>2.54</v>
      </c>
      <c r="R3230" t="s">
        <v>14646</v>
      </c>
      <c r="S3230" s="14">
        <f>profile[[#This Row],[income]]/1000</f>
        <v>44</v>
      </c>
    </row>
    <row r="3231" spans="1:19" x14ac:dyDescent="0.25">
      <c r="A3231" t="s">
        <v>3229</v>
      </c>
      <c r="B3231" s="1">
        <v>21.04</v>
      </c>
      <c r="D3231" s="14" t="s">
        <v>3333</v>
      </c>
      <c r="E3231" s="14">
        <v>20.705555555555556</v>
      </c>
      <c r="H3231" t="s">
        <v>14626</v>
      </c>
      <c r="I3231">
        <v>57</v>
      </c>
      <c r="J3231" t="s">
        <v>3416</v>
      </c>
      <c r="K3231" s="15">
        <v>42682</v>
      </c>
      <c r="L3231" s="14">
        <v>64000</v>
      </c>
      <c r="M3231">
        <v>11.944000000000001</v>
      </c>
      <c r="N3231" s="1">
        <v>0.75</v>
      </c>
      <c r="O3231">
        <v>630</v>
      </c>
      <c r="P3231" t="s">
        <v>14640</v>
      </c>
      <c r="Q3231">
        <v>1.72</v>
      </c>
      <c r="R3231" t="s">
        <v>14646</v>
      </c>
      <c r="S3231" s="14">
        <f>profile[[#This Row],[income]]/1000</f>
        <v>64</v>
      </c>
    </row>
    <row r="3232" spans="1:19" x14ac:dyDescent="0.25">
      <c r="A3232" t="s">
        <v>3230</v>
      </c>
      <c r="B3232" s="1">
        <v>0</v>
      </c>
      <c r="D3232" s="14" t="s">
        <v>3334</v>
      </c>
      <c r="E3232" s="14">
        <v>3.7050000000000005</v>
      </c>
      <c r="H3232" t="s">
        <v>14626</v>
      </c>
      <c r="I3232">
        <v>80</v>
      </c>
      <c r="J3232" t="s">
        <v>5776</v>
      </c>
      <c r="K3232" s="15">
        <v>42625</v>
      </c>
      <c r="L3232" s="14">
        <v>38000</v>
      </c>
      <c r="M3232">
        <v>10.0283</v>
      </c>
      <c r="N3232" s="1">
        <v>0.75</v>
      </c>
      <c r="O3232">
        <v>687</v>
      </c>
      <c r="P3232" t="s">
        <v>14640</v>
      </c>
      <c r="Q3232">
        <v>1.88</v>
      </c>
      <c r="R3232" t="s">
        <v>14646</v>
      </c>
      <c r="S3232" s="14">
        <f>profile[[#This Row],[income]]/1000</f>
        <v>38</v>
      </c>
    </row>
    <row r="3233" spans="1:19" x14ac:dyDescent="0.25">
      <c r="A3233" t="s">
        <v>3231</v>
      </c>
      <c r="B3233" s="1">
        <v>9.3033000000000001</v>
      </c>
      <c r="D3233" s="14" t="s">
        <v>3335</v>
      </c>
      <c r="E3233" s="14">
        <v>21.917500000000004</v>
      </c>
      <c r="H3233" t="s">
        <v>14626</v>
      </c>
      <c r="I3233">
        <v>49</v>
      </c>
      <c r="J3233" t="s">
        <v>8333</v>
      </c>
      <c r="K3233" s="15">
        <v>42813</v>
      </c>
      <c r="L3233" s="14">
        <v>60000</v>
      </c>
      <c r="M3233">
        <v>12.3512</v>
      </c>
      <c r="N3233" s="1">
        <v>0.75</v>
      </c>
      <c r="O3233">
        <v>499</v>
      </c>
      <c r="P3233" t="s">
        <v>14640</v>
      </c>
      <c r="Q3233">
        <v>1.37</v>
      </c>
      <c r="R3233" t="s">
        <v>14646</v>
      </c>
      <c r="S3233" s="14">
        <f>profile[[#This Row],[income]]/1000</f>
        <v>60</v>
      </c>
    </row>
    <row r="3234" spans="1:19" x14ac:dyDescent="0.25">
      <c r="A3234" t="s">
        <v>3232</v>
      </c>
      <c r="B3234" s="1">
        <v>19.3033</v>
      </c>
      <c r="D3234" s="14" t="s">
        <v>3336</v>
      </c>
      <c r="E3234" s="14">
        <v>21.994</v>
      </c>
      <c r="H3234" t="s">
        <v>14626</v>
      </c>
      <c r="I3234">
        <v>55</v>
      </c>
      <c r="J3234" t="s">
        <v>4432</v>
      </c>
      <c r="K3234" s="15">
        <v>42618</v>
      </c>
      <c r="L3234" s="14">
        <v>52000</v>
      </c>
      <c r="M3234">
        <v>11.103300000000001</v>
      </c>
      <c r="N3234" s="1">
        <v>0.75</v>
      </c>
      <c r="O3234">
        <v>694</v>
      </c>
      <c r="P3234" t="s">
        <v>14640</v>
      </c>
      <c r="Q3234">
        <v>1.9</v>
      </c>
      <c r="R3234" t="s">
        <v>14646</v>
      </c>
      <c r="S3234" s="14">
        <f>profile[[#This Row],[income]]/1000</f>
        <v>52</v>
      </c>
    </row>
    <row r="3235" spans="1:19" x14ac:dyDescent="0.25">
      <c r="A3235" t="s">
        <v>3233</v>
      </c>
      <c r="B3235" s="1">
        <v>3.0144000000000002</v>
      </c>
      <c r="D3235" s="14" t="s">
        <v>3337</v>
      </c>
      <c r="E3235" s="14">
        <v>20.079999999999998</v>
      </c>
      <c r="H3235" t="s">
        <v>14626</v>
      </c>
      <c r="I3235">
        <v>66</v>
      </c>
      <c r="J3235" t="s">
        <v>1552</v>
      </c>
      <c r="K3235" s="15">
        <v>42415</v>
      </c>
      <c r="L3235" s="14">
        <v>31000</v>
      </c>
      <c r="M3235">
        <v>7.3025000000000002</v>
      </c>
      <c r="N3235" s="1">
        <v>0.75</v>
      </c>
      <c r="O3235">
        <v>897</v>
      </c>
      <c r="P3235" t="s">
        <v>14640</v>
      </c>
      <c r="Q3235">
        <v>2.46</v>
      </c>
      <c r="R3235" t="s">
        <v>14646</v>
      </c>
      <c r="S3235" s="14">
        <f>profile[[#This Row],[income]]/1000</f>
        <v>31</v>
      </c>
    </row>
    <row r="3236" spans="1:19" x14ac:dyDescent="0.25">
      <c r="A3236" t="s">
        <v>3234</v>
      </c>
      <c r="B3236" s="1">
        <v>20.8567</v>
      </c>
      <c r="D3236" s="14" t="s">
        <v>3338</v>
      </c>
      <c r="E3236" s="14">
        <v>28.611666666666665</v>
      </c>
      <c r="H3236" t="s">
        <v>14626</v>
      </c>
      <c r="I3236">
        <v>20</v>
      </c>
      <c r="J3236" t="s">
        <v>426</v>
      </c>
      <c r="K3236" s="15">
        <v>42606</v>
      </c>
      <c r="L3236" s="14">
        <v>30000</v>
      </c>
      <c r="M3236">
        <v>7.2427999999999999</v>
      </c>
      <c r="N3236" s="1">
        <v>0.75</v>
      </c>
      <c r="O3236">
        <v>706</v>
      </c>
      <c r="P3236" t="s">
        <v>14640</v>
      </c>
      <c r="Q3236">
        <v>1.93</v>
      </c>
      <c r="R3236" t="s">
        <v>14646</v>
      </c>
      <c r="S3236" s="14">
        <f>profile[[#This Row],[income]]/1000</f>
        <v>30</v>
      </c>
    </row>
    <row r="3237" spans="1:19" x14ac:dyDescent="0.25">
      <c r="A3237" t="s">
        <v>3235</v>
      </c>
      <c r="B3237" s="1">
        <v>9.3229000000000006</v>
      </c>
      <c r="D3237" s="14" t="s">
        <v>3339</v>
      </c>
      <c r="E3237" s="14">
        <v>24.7925</v>
      </c>
      <c r="H3237" t="s">
        <v>14626</v>
      </c>
      <c r="I3237">
        <v>23</v>
      </c>
      <c r="J3237" t="s">
        <v>10600</v>
      </c>
      <c r="K3237" s="15">
        <v>42463</v>
      </c>
      <c r="L3237" s="14">
        <v>54000</v>
      </c>
      <c r="M3237">
        <v>11.33</v>
      </c>
      <c r="N3237" s="1">
        <v>0.75</v>
      </c>
      <c r="O3237">
        <v>849</v>
      </c>
      <c r="P3237" t="s">
        <v>14640</v>
      </c>
      <c r="Q3237">
        <v>2.3199999999999998</v>
      </c>
      <c r="R3237" t="s">
        <v>14646</v>
      </c>
      <c r="S3237" s="14">
        <f>profile[[#This Row],[income]]/1000</f>
        <v>54</v>
      </c>
    </row>
    <row r="3238" spans="1:19" x14ac:dyDescent="0.25">
      <c r="A3238" t="s">
        <v>3236</v>
      </c>
      <c r="B3238" s="1">
        <v>9.7482000000000006</v>
      </c>
      <c r="D3238" s="14" t="s">
        <v>3340</v>
      </c>
      <c r="E3238" s="14">
        <v>11.192142857142857</v>
      </c>
      <c r="H3238" t="s">
        <v>14626</v>
      </c>
      <c r="I3238">
        <v>41</v>
      </c>
      <c r="J3238" t="s">
        <v>1072</v>
      </c>
      <c r="K3238" s="15">
        <v>42919</v>
      </c>
      <c r="L3238" s="14">
        <v>44000</v>
      </c>
      <c r="M3238">
        <v>9.5615000000000006</v>
      </c>
      <c r="N3238" s="1">
        <v>0.75</v>
      </c>
      <c r="O3238">
        <v>393</v>
      </c>
      <c r="P3238" t="s">
        <v>14640</v>
      </c>
      <c r="Q3238">
        <v>1.08</v>
      </c>
      <c r="R3238" t="s">
        <v>14646</v>
      </c>
      <c r="S3238" s="14">
        <f>profile[[#This Row],[income]]/1000</f>
        <v>44</v>
      </c>
    </row>
    <row r="3239" spans="1:19" x14ac:dyDescent="0.25">
      <c r="A3239" t="s">
        <v>3237</v>
      </c>
      <c r="B3239" s="1">
        <v>8.0329999999999995</v>
      </c>
      <c r="D3239" s="14" t="s">
        <v>3341</v>
      </c>
      <c r="E3239" s="14">
        <v>15.552857142857141</v>
      </c>
      <c r="H3239" t="s">
        <v>14626</v>
      </c>
      <c r="I3239">
        <v>76</v>
      </c>
      <c r="J3239" t="s">
        <v>4300</v>
      </c>
      <c r="K3239" s="15">
        <v>42654</v>
      </c>
      <c r="L3239" s="14">
        <v>47000</v>
      </c>
      <c r="M3239">
        <v>11.964700000000001</v>
      </c>
      <c r="N3239" s="1">
        <v>0.75</v>
      </c>
      <c r="O3239">
        <v>658</v>
      </c>
      <c r="P3239" t="s">
        <v>14640</v>
      </c>
      <c r="Q3239">
        <v>1.8</v>
      </c>
      <c r="R3239" t="s">
        <v>14646</v>
      </c>
      <c r="S3239" s="14">
        <f>profile[[#This Row],[income]]/1000</f>
        <v>47</v>
      </c>
    </row>
    <row r="3240" spans="1:19" x14ac:dyDescent="0.25">
      <c r="A3240" t="s">
        <v>3238</v>
      </c>
      <c r="B3240" s="1">
        <v>1.8425</v>
      </c>
      <c r="D3240" s="14" t="s">
        <v>3342</v>
      </c>
      <c r="E3240" s="14">
        <v>1.8149999999999999</v>
      </c>
      <c r="H3240" t="s">
        <v>14626</v>
      </c>
      <c r="I3240">
        <v>21</v>
      </c>
      <c r="J3240" t="s">
        <v>688</v>
      </c>
      <c r="K3240" s="15">
        <v>42601</v>
      </c>
      <c r="L3240" s="14">
        <v>45000</v>
      </c>
      <c r="M3240">
        <v>12.041</v>
      </c>
      <c r="N3240" s="1">
        <v>0.75</v>
      </c>
      <c r="O3240">
        <v>711</v>
      </c>
      <c r="P3240" t="s">
        <v>14640</v>
      </c>
      <c r="Q3240">
        <v>1.95</v>
      </c>
      <c r="R3240" t="s">
        <v>14646</v>
      </c>
      <c r="S3240" s="14">
        <f>profile[[#This Row],[income]]/1000</f>
        <v>45</v>
      </c>
    </row>
    <row r="3241" spans="1:19" x14ac:dyDescent="0.25">
      <c r="A3241" t="s">
        <v>3239</v>
      </c>
      <c r="B3241" s="1">
        <v>7.6632999999999996</v>
      </c>
      <c r="D3241" s="14" t="s">
        <v>3343</v>
      </c>
      <c r="E3241" s="14">
        <v>19.62</v>
      </c>
      <c r="H3241" t="s">
        <v>14626</v>
      </c>
      <c r="I3241">
        <v>46</v>
      </c>
      <c r="J3241" t="s">
        <v>9233</v>
      </c>
      <c r="K3241" s="15">
        <v>42325</v>
      </c>
      <c r="L3241" s="14">
        <v>34000</v>
      </c>
      <c r="M3241">
        <v>7.6719999999999997</v>
      </c>
      <c r="N3241" s="1">
        <v>0.75</v>
      </c>
      <c r="O3241">
        <v>987</v>
      </c>
      <c r="P3241" t="s">
        <v>14640</v>
      </c>
      <c r="Q3241">
        <v>2.7</v>
      </c>
      <c r="R3241" t="s">
        <v>14646</v>
      </c>
      <c r="S3241" s="14">
        <f>profile[[#This Row],[income]]/1000</f>
        <v>34</v>
      </c>
    </row>
    <row r="3242" spans="1:19" x14ac:dyDescent="0.25">
      <c r="A3242" t="s">
        <v>3240</v>
      </c>
      <c r="B3242" s="1">
        <v>3.0030000000000001</v>
      </c>
      <c r="D3242" s="14" t="s">
        <v>3344</v>
      </c>
      <c r="E3242" s="14">
        <v>2.6710000000000003</v>
      </c>
      <c r="H3242" t="s">
        <v>14626</v>
      </c>
      <c r="I3242">
        <v>40</v>
      </c>
      <c r="J3242" t="s">
        <v>2920</v>
      </c>
      <c r="K3242" s="15">
        <v>42408</v>
      </c>
      <c r="L3242" s="14">
        <v>53000</v>
      </c>
      <c r="M3242">
        <v>10.9062</v>
      </c>
      <c r="N3242" s="1">
        <v>0.75</v>
      </c>
      <c r="O3242">
        <v>904</v>
      </c>
      <c r="P3242" t="s">
        <v>14640</v>
      </c>
      <c r="Q3242">
        <v>2.48</v>
      </c>
      <c r="R3242" t="s">
        <v>14646</v>
      </c>
      <c r="S3242" s="14">
        <f>profile[[#This Row],[income]]/1000</f>
        <v>53</v>
      </c>
    </row>
    <row r="3243" spans="1:19" x14ac:dyDescent="0.25">
      <c r="A3243" t="s">
        <v>3241</v>
      </c>
      <c r="B3243" s="1">
        <v>27.21</v>
      </c>
      <c r="D3243" s="14" t="s">
        <v>3345</v>
      </c>
      <c r="E3243" s="14">
        <v>17.352857142857143</v>
      </c>
      <c r="H3243" t="s">
        <v>14626</v>
      </c>
      <c r="I3243">
        <v>34</v>
      </c>
      <c r="J3243" t="s">
        <v>12773</v>
      </c>
      <c r="K3243" s="15">
        <v>42711</v>
      </c>
      <c r="L3243" s="14">
        <v>39000</v>
      </c>
      <c r="M3243">
        <v>8.1178000000000008</v>
      </c>
      <c r="N3243" s="1">
        <v>0.75</v>
      </c>
      <c r="O3243">
        <v>601</v>
      </c>
      <c r="P3243" t="s">
        <v>14640</v>
      </c>
      <c r="Q3243">
        <v>1.65</v>
      </c>
      <c r="R3243" t="s">
        <v>14646</v>
      </c>
      <c r="S3243" s="14">
        <f>profile[[#This Row],[income]]/1000</f>
        <v>39</v>
      </c>
    </row>
    <row r="3244" spans="1:19" x14ac:dyDescent="0.25">
      <c r="A3244" t="s">
        <v>3242</v>
      </c>
      <c r="B3244" s="1">
        <v>33.726700000000001</v>
      </c>
      <c r="D3244" s="14" t="s">
        <v>3346</v>
      </c>
      <c r="E3244" s="14">
        <v>9.8424999999999994</v>
      </c>
      <c r="H3244" t="s">
        <v>14626</v>
      </c>
      <c r="I3244">
        <v>24</v>
      </c>
      <c r="J3244" t="s">
        <v>14365</v>
      </c>
      <c r="K3244" s="15">
        <v>42775</v>
      </c>
      <c r="L3244" s="14">
        <v>31000</v>
      </c>
      <c r="M3244">
        <v>8.5670000000000002</v>
      </c>
      <c r="N3244" s="1">
        <v>0.75</v>
      </c>
      <c r="O3244">
        <v>537</v>
      </c>
      <c r="P3244" t="s">
        <v>14640</v>
      </c>
      <c r="Q3244">
        <v>1.47</v>
      </c>
      <c r="R3244" t="s">
        <v>14646</v>
      </c>
      <c r="S3244" s="14">
        <f>profile[[#This Row],[income]]/1000</f>
        <v>31</v>
      </c>
    </row>
    <row r="3245" spans="1:19" x14ac:dyDescent="0.25">
      <c r="A3245" t="s">
        <v>3243</v>
      </c>
      <c r="B3245" s="1">
        <v>10.3238</v>
      </c>
      <c r="D3245" s="14" t="s">
        <v>3347</v>
      </c>
      <c r="E3245" s="14">
        <v>8.7146666666666661</v>
      </c>
      <c r="H3245" t="s">
        <v>14626</v>
      </c>
      <c r="I3245">
        <v>55</v>
      </c>
      <c r="J3245" t="s">
        <v>4721</v>
      </c>
      <c r="K3245" s="15">
        <v>42316</v>
      </c>
      <c r="L3245" s="14">
        <v>66000</v>
      </c>
      <c r="M3245">
        <v>4.0530999999999997</v>
      </c>
      <c r="N3245" s="1">
        <v>0.75</v>
      </c>
      <c r="O3245">
        <v>996</v>
      </c>
      <c r="P3245" t="s">
        <v>14640</v>
      </c>
      <c r="Q3245">
        <v>2.73</v>
      </c>
      <c r="R3245" t="s">
        <v>14646</v>
      </c>
      <c r="S3245" s="14">
        <f>profile[[#This Row],[income]]/1000</f>
        <v>66</v>
      </c>
    </row>
    <row r="3246" spans="1:19" x14ac:dyDescent="0.25">
      <c r="A3246" t="s">
        <v>3244</v>
      </c>
      <c r="B3246" s="1">
        <v>6.1628999999999996</v>
      </c>
      <c r="D3246" s="14" t="s">
        <v>3348</v>
      </c>
      <c r="E3246" s="14">
        <v>2.6480952380952387</v>
      </c>
      <c r="H3246" t="s">
        <v>14626</v>
      </c>
      <c r="I3246">
        <v>36</v>
      </c>
      <c r="J3246" t="s">
        <v>7819</v>
      </c>
      <c r="K3246" s="15">
        <v>42536</v>
      </c>
      <c r="L3246" s="14">
        <v>39000</v>
      </c>
      <c r="M3246">
        <v>2.0588000000000002</v>
      </c>
      <c r="N3246" s="1">
        <v>0.75</v>
      </c>
      <c r="O3246">
        <v>776</v>
      </c>
      <c r="P3246" t="s">
        <v>14640</v>
      </c>
      <c r="Q3246">
        <v>2.12</v>
      </c>
      <c r="R3246" t="s">
        <v>14646</v>
      </c>
      <c r="S3246" s="14">
        <f>profile[[#This Row],[income]]/1000</f>
        <v>39</v>
      </c>
    </row>
    <row r="3247" spans="1:19" x14ac:dyDescent="0.25">
      <c r="A3247" t="s">
        <v>3245</v>
      </c>
      <c r="B3247" s="1">
        <v>17.079999999999998</v>
      </c>
      <c r="D3247" s="14" t="s">
        <v>3350</v>
      </c>
      <c r="E3247" s="14">
        <v>4.2621052631578946</v>
      </c>
      <c r="H3247" t="s">
        <v>14626</v>
      </c>
      <c r="I3247">
        <v>74</v>
      </c>
      <c r="J3247" t="s">
        <v>1766</v>
      </c>
      <c r="K3247" s="15">
        <v>42572</v>
      </c>
      <c r="L3247" s="14">
        <v>46000</v>
      </c>
      <c r="M3247">
        <v>10.702</v>
      </c>
      <c r="N3247" s="1">
        <v>0.75</v>
      </c>
      <c r="O3247">
        <v>740</v>
      </c>
      <c r="P3247" t="s">
        <v>14640</v>
      </c>
      <c r="Q3247">
        <v>2.0299999999999998</v>
      </c>
      <c r="R3247" t="s">
        <v>14646</v>
      </c>
      <c r="S3247" s="14">
        <f>profile[[#This Row],[income]]/1000</f>
        <v>46</v>
      </c>
    </row>
    <row r="3248" spans="1:19" x14ac:dyDescent="0.25">
      <c r="A3248" t="s">
        <v>3246</v>
      </c>
      <c r="B3248" s="1">
        <v>13.1167</v>
      </c>
      <c r="D3248" s="14" t="s">
        <v>3351</v>
      </c>
      <c r="E3248" s="14">
        <v>1.7999999999999998</v>
      </c>
      <c r="H3248" t="s">
        <v>14626</v>
      </c>
      <c r="I3248">
        <v>35</v>
      </c>
      <c r="J3248" t="s">
        <v>3508</v>
      </c>
      <c r="K3248" s="15">
        <v>42465</v>
      </c>
      <c r="L3248" s="14">
        <v>36000</v>
      </c>
      <c r="M3248">
        <v>7.0282999999999998</v>
      </c>
      <c r="N3248" s="1">
        <v>0.75</v>
      </c>
      <c r="O3248">
        <v>847</v>
      </c>
      <c r="P3248" t="s">
        <v>14640</v>
      </c>
      <c r="Q3248">
        <v>2.3199999999999998</v>
      </c>
      <c r="R3248" t="s">
        <v>14646</v>
      </c>
      <c r="S3248" s="14">
        <f>profile[[#This Row],[income]]/1000</f>
        <v>36</v>
      </c>
    </row>
    <row r="3249" spans="1:19" x14ac:dyDescent="0.25">
      <c r="A3249" t="s">
        <v>3247</v>
      </c>
      <c r="B3249" s="1">
        <v>24.3108</v>
      </c>
      <c r="D3249" s="14" t="s">
        <v>3352</v>
      </c>
      <c r="E3249" s="14">
        <v>18.468181818181815</v>
      </c>
      <c r="H3249" t="s">
        <v>14626</v>
      </c>
      <c r="I3249">
        <v>47</v>
      </c>
      <c r="J3249" t="s">
        <v>2578</v>
      </c>
      <c r="K3249" s="15">
        <v>42229</v>
      </c>
      <c r="L3249" s="14">
        <v>33000</v>
      </c>
      <c r="M3249">
        <v>9.2828999999999997</v>
      </c>
      <c r="N3249" s="1">
        <v>0.75</v>
      </c>
      <c r="O3249">
        <v>1083</v>
      </c>
      <c r="P3249" t="s">
        <v>14640</v>
      </c>
      <c r="Q3249">
        <v>2.97</v>
      </c>
      <c r="R3249" t="s">
        <v>14646</v>
      </c>
      <c r="S3249" s="14">
        <f>profile[[#This Row],[income]]/1000</f>
        <v>33</v>
      </c>
    </row>
    <row r="3250" spans="1:19" x14ac:dyDescent="0.25">
      <c r="A3250" t="s">
        <v>3248</v>
      </c>
      <c r="B3250" s="1">
        <v>29.0167</v>
      </c>
      <c r="D3250" s="14" t="s">
        <v>3353</v>
      </c>
      <c r="E3250" s="14">
        <v>21.695</v>
      </c>
      <c r="H3250" t="s">
        <v>14626</v>
      </c>
      <c r="I3250">
        <v>63</v>
      </c>
      <c r="J3250" t="s">
        <v>10150</v>
      </c>
      <c r="K3250" s="15">
        <v>42750</v>
      </c>
      <c r="L3250" s="14">
        <v>59000</v>
      </c>
      <c r="M3250">
        <v>6.1266999999999996</v>
      </c>
      <c r="N3250" s="1">
        <v>0.75</v>
      </c>
      <c r="O3250">
        <v>562</v>
      </c>
      <c r="P3250" t="s">
        <v>14640</v>
      </c>
      <c r="Q3250">
        <v>1.54</v>
      </c>
      <c r="R3250" t="s">
        <v>14646</v>
      </c>
      <c r="S3250" s="14">
        <f>profile[[#This Row],[income]]/1000</f>
        <v>59</v>
      </c>
    </row>
    <row r="3251" spans="1:19" x14ac:dyDescent="0.25">
      <c r="A3251" t="s">
        <v>3249</v>
      </c>
      <c r="B3251" s="1">
        <v>16.633299999999998</v>
      </c>
      <c r="D3251" s="14" t="s">
        <v>3354</v>
      </c>
      <c r="E3251" s="14">
        <v>24.935000000000002</v>
      </c>
      <c r="H3251" t="s">
        <v>14626</v>
      </c>
      <c r="I3251">
        <v>70</v>
      </c>
      <c r="J3251" t="s">
        <v>6935</v>
      </c>
      <c r="K3251" s="15">
        <v>42439</v>
      </c>
      <c r="L3251" s="14">
        <v>39000</v>
      </c>
      <c r="M3251">
        <v>8.8633000000000006</v>
      </c>
      <c r="N3251" s="1">
        <v>0.75</v>
      </c>
      <c r="O3251">
        <v>873</v>
      </c>
      <c r="P3251" t="s">
        <v>14640</v>
      </c>
      <c r="Q3251">
        <v>2.39</v>
      </c>
      <c r="R3251" t="s">
        <v>14646</v>
      </c>
      <c r="S3251" s="14">
        <f>profile[[#This Row],[income]]/1000</f>
        <v>39</v>
      </c>
    </row>
    <row r="3252" spans="1:19" x14ac:dyDescent="0.25">
      <c r="A3252" t="s">
        <v>3250</v>
      </c>
      <c r="B3252" s="1">
        <v>22.67</v>
      </c>
      <c r="D3252" s="14" t="s">
        <v>3355</v>
      </c>
      <c r="E3252" s="14">
        <v>23.967142857142857</v>
      </c>
      <c r="H3252" t="s">
        <v>14627</v>
      </c>
      <c r="I3252">
        <v>75</v>
      </c>
      <c r="J3252" t="s">
        <v>6270</v>
      </c>
      <c r="K3252" s="15">
        <v>42320</v>
      </c>
      <c r="L3252" s="14">
        <v>40000</v>
      </c>
      <c r="M3252">
        <v>4.1966999999999999</v>
      </c>
      <c r="N3252" s="1">
        <v>0.75</v>
      </c>
      <c r="O3252">
        <v>992</v>
      </c>
      <c r="P3252" t="s">
        <v>14640</v>
      </c>
      <c r="Q3252">
        <v>2.72</v>
      </c>
      <c r="R3252" t="s">
        <v>14646</v>
      </c>
      <c r="S3252" s="14">
        <f>profile[[#This Row],[income]]/1000</f>
        <v>40</v>
      </c>
    </row>
    <row r="3253" spans="1:19" x14ac:dyDescent="0.25">
      <c r="A3253" t="s">
        <v>3251</v>
      </c>
      <c r="B3253" s="1">
        <v>0</v>
      </c>
      <c r="D3253" s="14" t="s">
        <v>3356</v>
      </c>
      <c r="E3253" s="14">
        <v>1.8799999999999997</v>
      </c>
      <c r="H3253" t="s">
        <v>14627</v>
      </c>
      <c r="I3253">
        <v>53</v>
      </c>
      <c r="J3253" t="s">
        <v>1128</v>
      </c>
      <c r="K3253" s="15">
        <v>42272</v>
      </c>
      <c r="L3253" s="14">
        <v>39000</v>
      </c>
      <c r="M3253">
        <v>8.2833000000000006</v>
      </c>
      <c r="N3253" s="1">
        <v>0.75</v>
      </c>
      <c r="O3253">
        <v>1040</v>
      </c>
      <c r="P3253" t="s">
        <v>14640</v>
      </c>
      <c r="Q3253">
        <v>2.85</v>
      </c>
      <c r="R3253" t="s">
        <v>14646</v>
      </c>
      <c r="S3253" s="14">
        <f>profile[[#This Row],[income]]/1000</f>
        <v>39</v>
      </c>
    </row>
    <row r="3254" spans="1:19" x14ac:dyDescent="0.25">
      <c r="A3254" t="s">
        <v>3252</v>
      </c>
      <c r="B3254" s="1">
        <v>16.63</v>
      </c>
      <c r="D3254" s="14" t="s">
        <v>3357</v>
      </c>
      <c r="E3254" s="14">
        <v>32.146000000000001</v>
      </c>
      <c r="H3254" t="s">
        <v>14627</v>
      </c>
      <c r="I3254">
        <v>47</v>
      </c>
      <c r="J3254" t="s">
        <v>2460</v>
      </c>
      <c r="K3254" s="15">
        <v>42660</v>
      </c>
      <c r="L3254" s="14">
        <v>69000</v>
      </c>
      <c r="M3254">
        <v>2.95</v>
      </c>
      <c r="N3254" s="1">
        <v>0.75</v>
      </c>
      <c r="O3254">
        <v>652</v>
      </c>
      <c r="P3254" t="s">
        <v>14640</v>
      </c>
      <c r="Q3254">
        <v>1.79</v>
      </c>
      <c r="R3254" t="s">
        <v>14646</v>
      </c>
      <c r="S3254" s="14">
        <f>profile[[#This Row],[income]]/1000</f>
        <v>69</v>
      </c>
    </row>
    <row r="3255" spans="1:19" x14ac:dyDescent="0.25">
      <c r="A3255" t="s">
        <v>3253</v>
      </c>
      <c r="B3255" s="1">
        <v>17.855</v>
      </c>
      <c r="D3255" s="14" t="s">
        <v>3358</v>
      </c>
      <c r="E3255" s="14">
        <v>10.561666666666667</v>
      </c>
      <c r="H3255" t="s">
        <v>14627</v>
      </c>
      <c r="I3255">
        <v>52</v>
      </c>
      <c r="J3255" t="s">
        <v>14379</v>
      </c>
      <c r="K3255" s="15">
        <v>42308</v>
      </c>
      <c r="L3255" s="14">
        <v>50000</v>
      </c>
      <c r="M3255">
        <v>10.0267</v>
      </c>
      <c r="N3255" s="1">
        <v>0.75</v>
      </c>
      <c r="O3255">
        <v>1004</v>
      </c>
      <c r="P3255" t="s">
        <v>14640</v>
      </c>
      <c r="Q3255">
        <v>2.75</v>
      </c>
      <c r="R3255" t="s">
        <v>14646</v>
      </c>
      <c r="S3255" s="14">
        <f>profile[[#This Row],[income]]/1000</f>
        <v>50</v>
      </c>
    </row>
    <row r="3256" spans="1:19" x14ac:dyDescent="0.25">
      <c r="A3256" t="s">
        <v>3254</v>
      </c>
      <c r="B3256" s="1">
        <v>23.66</v>
      </c>
      <c r="D3256" s="14" t="s">
        <v>3359</v>
      </c>
      <c r="E3256" s="14">
        <v>1.3933333333333333</v>
      </c>
      <c r="H3256" t="s">
        <v>14627</v>
      </c>
      <c r="I3256">
        <v>59</v>
      </c>
      <c r="J3256" t="s">
        <v>10765</v>
      </c>
      <c r="K3256" s="15">
        <v>42241</v>
      </c>
      <c r="L3256" s="14">
        <v>68000</v>
      </c>
      <c r="M3256">
        <v>4.7140000000000004</v>
      </c>
      <c r="N3256" s="1">
        <v>0.75</v>
      </c>
      <c r="O3256">
        <v>1071</v>
      </c>
      <c r="P3256" t="s">
        <v>14640</v>
      </c>
      <c r="Q3256">
        <v>2.93</v>
      </c>
      <c r="R3256" t="s">
        <v>14646</v>
      </c>
      <c r="S3256" s="14">
        <f>profile[[#This Row],[income]]/1000</f>
        <v>68</v>
      </c>
    </row>
    <row r="3257" spans="1:19" x14ac:dyDescent="0.25">
      <c r="A3257" t="s">
        <v>3255</v>
      </c>
      <c r="B3257" s="1">
        <v>12.5267</v>
      </c>
      <c r="D3257" s="14" t="s">
        <v>3360</v>
      </c>
      <c r="E3257" s="14">
        <v>15.399285714285714</v>
      </c>
      <c r="H3257" t="s">
        <v>14627</v>
      </c>
      <c r="I3257">
        <v>68</v>
      </c>
      <c r="J3257" t="s">
        <v>14037</v>
      </c>
      <c r="K3257" s="15">
        <v>42308</v>
      </c>
      <c r="L3257" s="14">
        <v>57000</v>
      </c>
      <c r="M3257">
        <v>2.2437999999999998</v>
      </c>
      <c r="N3257" s="1">
        <v>0.75</v>
      </c>
      <c r="O3257">
        <v>1004</v>
      </c>
      <c r="P3257" t="s">
        <v>14640</v>
      </c>
      <c r="Q3257">
        <v>2.75</v>
      </c>
      <c r="R3257" t="s">
        <v>14646</v>
      </c>
      <c r="S3257" s="14">
        <f>profile[[#This Row],[income]]/1000</f>
        <v>57</v>
      </c>
    </row>
    <row r="3258" spans="1:19" x14ac:dyDescent="0.25">
      <c r="A3258" t="s">
        <v>3256</v>
      </c>
      <c r="B3258" s="1">
        <v>2.0871</v>
      </c>
      <c r="D3258" s="14" t="s">
        <v>3361</v>
      </c>
      <c r="E3258" s="14">
        <v>21.072500000000002</v>
      </c>
      <c r="H3258" t="s">
        <v>14627</v>
      </c>
      <c r="I3258">
        <v>81</v>
      </c>
      <c r="J3258" t="s">
        <v>1884</v>
      </c>
      <c r="K3258" s="15">
        <v>42760</v>
      </c>
      <c r="L3258" s="14">
        <v>60000</v>
      </c>
      <c r="M3258">
        <v>8.3966999999999992</v>
      </c>
      <c r="N3258" s="1">
        <v>0.75</v>
      </c>
      <c r="O3258">
        <v>552</v>
      </c>
      <c r="P3258" t="s">
        <v>14640</v>
      </c>
      <c r="Q3258">
        <v>1.51</v>
      </c>
      <c r="R3258" t="s">
        <v>14646</v>
      </c>
      <c r="S3258" s="14">
        <f>profile[[#This Row],[income]]/1000</f>
        <v>60</v>
      </c>
    </row>
    <row r="3259" spans="1:19" x14ac:dyDescent="0.25">
      <c r="A3259" t="s">
        <v>3257</v>
      </c>
      <c r="B3259" s="1">
        <v>12.0625</v>
      </c>
      <c r="D3259" s="14" t="s">
        <v>3362</v>
      </c>
      <c r="E3259" s="14">
        <v>13.110000000000001</v>
      </c>
      <c r="H3259" t="s">
        <v>14627</v>
      </c>
      <c r="I3259">
        <v>51</v>
      </c>
      <c r="J3259" t="s">
        <v>275</v>
      </c>
      <c r="K3259" s="15">
        <v>42785</v>
      </c>
      <c r="L3259" s="14">
        <v>67000</v>
      </c>
      <c r="M3259">
        <v>2.6861999999999999</v>
      </c>
      <c r="N3259" s="1">
        <v>0.75</v>
      </c>
      <c r="O3259">
        <v>527</v>
      </c>
      <c r="P3259" t="s">
        <v>14640</v>
      </c>
      <c r="Q3259">
        <v>1.44</v>
      </c>
      <c r="R3259" t="s">
        <v>14646</v>
      </c>
      <c r="S3259" s="14">
        <f>profile[[#This Row],[income]]/1000</f>
        <v>67</v>
      </c>
    </row>
    <row r="3260" spans="1:19" x14ac:dyDescent="0.25">
      <c r="A3260" t="s">
        <v>3258</v>
      </c>
      <c r="B3260" s="1">
        <v>9.61</v>
      </c>
      <c r="D3260" s="14" t="s">
        <v>3363</v>
      </c>
      <c r="E3260" s="14">
        <v>11.101818181818183</v>
      </c>
      <c r="H3260" t="s">
        <v>14627</v>
      </c>
      <c r="I3260">
        <v>18</v>
      </c>
      <c r="J3260" t="s">
        <v>13694</v>
      </c>
      <c r="K3260" s="15">
        <v>42627</v>
      </c>
      <c r="L3260" s="14">
        <v>53000</v>
      </c>
      <c r="M3260">
        <v>4.1715</v>
      </c>
      <c r="N3260" s="1">
        <v>0.75</v>
      </c>
      <c r="O3260">
        <v>685</v>
      </c>
      <c r="P3260" t="s">
        <v>14640</v>
      </c>
      <c r="Q3260">
        <v>1.88</v>
      </c>
      <c r="R3260" t="s">
        <v>14646</v>
      </c>
      <c r="S3260" s="14">
        <f>profile[[#This Row],[income]]/1000</f>
        <v>53</v>
      </c>
    </row>
    <row r="3261" spans="1:19" x14ac:dyDescent="0.25">
      <c r="A3261" t="s">
        <v>3259</v>
      </c>
      <c r="B3261" s="1">
        <v>15.4071</v>
      </c>
      <c r="D3261" s="14" t="s">
        <v>3364</v>
      </c>
      <c r="E3261" s="14">
        <v>11.555714285714286</v>
      </c>
      <c r="H3261" t="s">
        <v>14627</v>
      </c>
      <c r="I3261">
        <v>26</v>
      </c>
      <c r="J3261" t="s">
        <v>12175</v>
      </c>
      <c r="K3261" s="15">
        <v>42268</v>
      </c>
      <c r="L3261" s="14">
        <v>37000</v>
      </c>
      <c r="M3261">
        <v>9.9712999999999994</v>
      </c>
      <c r="N3261" s="1">
        <v>0.75</v>
      </c>
      <c r="O3261">
        <v>1044</v>
      </c>
      <c r="P3261" t="s">
        <v>14640</v>
      </c>
      <c r="Q3261">
        <v>2.86</v>
      </c>
      <c r="R3261" t="s">
        <v>14646</v>
      </c>
      <c r="S3261" s="14">
        <f>profile[[#This Row],[income]]/1000</f>
        <v>37</v>
      </c>
    </row>
    <row r="3262" spans="1:19" x14ac:dyDescent="0.25">
      <c r="A3262" t="s">
        <v>3260</v>
      </c>
      <c r="B3262" s="1">
        <v>29.145700000000001</v>
      </c>
      <c r="D3262" s="14" t="s">
        <v>3365</v>
      </c>
      <c r="E3262" s="14">
        <v>0.90333333333333332</v>
      </c>
      <c r="H3262" t="s">
        <v>14627</v>
      </c>
      <c r="I3262">
        <v>21</v>
      </c>
      <c r="J3262" t="s">
        <v>5094</v>
      </c>
      <c r="K3262" s="15">
        <v>42309</v>
      </c>
      <c r="L3262" s="14">
        <v>44000</v>
      </c>
      <c r="M3262">
        <v>10.2607</v>
      </c>
      <c r="N3262" s="1">
        <v>0.75</v>
      </c>
      <c r="O3262">
        <v>1003</v>
      </c>
      <c r="P3262" t="s">
        <v>14640</v>
      </c>
      <c r="Q3262">
        <v>2.75</v>
      </c>
      <c r="R3262" t="s">
        <v>14646</v>
      </c>
      <c r="S3262" s="14">
        <f>profile[[#This Row],[income]]/1000</f>
        <v>44</v>
      </c>
    </row>
    <row r="3263" spans="1:19" x14ac:dyDescent="0.25">
      <c r="A3263" t="s">
        <v>3261</v>
      </c>
      <c r="B3263" s="1">
        <v>2.33</v>
      </c>
      <c r="D3263" s="14" t="s">
        <v>3366</v>
      </c>
      <c r="E3263" s="14">
        <v>6.3409090909090908</v>
      </c>
      <c r="H3263" t="s">
        <v>14627</v>
      </c>
      <c r="I3263">
        <v>46</v>
      </c>
      <c r="J3263" t="s">
        <v>13552</v>
      </c>
      <c r="K3263" s="15">
        <v>42274</v>
      </c>
      <c r="L3263" s="14">
        <v>74000</v>
      </c>
      <c r="M3263">
        <v>3.9039999999999999</v>
      </c>
      <c r="N3263" s="1">
        <v>0.75</v>
      </c>
      <c r="O3263">
        <v>1038</v>
      </c>
      <c r="P3263" t="s">
        <v>14640</v>
      </c>
      <c r="Q3263">
        <v>2.84</v>
      </c>
      <c r="R3263" t="s">
        <v>14646</v>
      </c>
      <c r="S3263" s="14">
        <f>profile[[#This Row],[income]]/1000</f>
        <v>74</v>
      </c>
    </row>
    <row r="3264" spans="1:19" x14ac:dyDescent="0.25">
      <c r="A3264" t="s">
        <v>3262</v>
      </c>
      <c r="B3264" s="1">
        <v>6.9932999999999996</v>
      </c>
      <c r="D3264" s="14" t="s">
        <v>3367</v>
      </c>
      <c r="E3264" s="14">
        <v>19.919999999999998</v>
      </c>
      <c r="H3264" t="s">
        <v>14627</v>
      </c>
      <c r="I3264">
        <v>32</v>
      </c>
      <c r="J3264" t="s">
        <v>11830</v>
      </c>
      <c r="K3264" s="15">
        <v>42385</v>
      </c>
      <c r="L3264" s="14">
        <v>49000</v>
      </c>
      <c r="M3264">
        <v>8.0250000000000004</v>
      </c>
      <c r="N3264" s="1">
        <v>0.75</v>
      </c>
      <c r="O3264">
        <v>927</v>
      </c>
      <c r="P3264" t="s">
        <v>14640</v>
      </c>
      <c r="Q3264">
        <v>2.54</v>
      </c>
      <c r="R3264" t="s">
        <v>14646</v>
      </c>
      <c r="S3264" s="14">
        <f>profile[[#This Row],[income]]/1000</f>
        <v>49</v>
      </c>
    </row>
    <row r="3265" spans="1:19" x14ac:dyDescent="0.25">
      <c r="A3265" t="s">
        <v>3263</v>
      </c>
      <c r="B3265" s="1">
        <v>0</v>
      </c>
      <c r="D3265" s="14" t="s">
        <v>3368</v>
      </c>
      <c r="E3265" s="14">
        <v>15.614285714285714</v>
      </c>
      <c r="H3265" t="s">
        <v>14627</v>
      </c>
      <c r="I3265">
        <v>35</v>
      </c>
      <c r="J3265" t="s">
        <v>4428</v>
      </c>
      <c r="K3265" s="15">
        <v>42445</v>
      </c>
      <c r="L3265" s="14">
        <v>35000</v>
      </c>
      <c r="M3265">
        <v>9.1670999999999996</v>
      </c>
      <c r="N3265" s="1">
        <v>0.75</v>
      </c>
      <c r="O3265">
        <v>867</v>
      </c>
      <c r="P3265" t="s">
        <v>14640</v>
      </c>
      <c r="Q3265">
        <v>2.37</v>
      </c>
      <c r="R3265" t="s">
        <v>14646</v>
      </c>
      <c r="S3265" s="14">
        <f>profile[[#This Row],[income]]/1000</f>
        <v>35</v>
      </c>
    </row>
    <row r="3266" spans="1:19" x14ac:dyDescent="0.25">
      <c r="A3266" t="s">
        <v>3264</v>
      </c>
      <c r="B3266" s="1">
        <v>0</v>
      </c>
      <c r="D3266" s="14" t="s">
        <v>3369</v>
      </c>
      <c r="E3266" s="14">
        <v>27.08</v>
      </c>
      <c r="H3266" t="s">
        <v>14627</v>
      </c>
      <c r="I3266">
        <v>48</v>
      </c>
      <c r="J3266" t="s">
        <v>3191</v>
      </c>
      <c r="K3266" s="15">
        <v>42583</v>
      </c>
      <c r="L3266" s="14">
        <v>32000</v>
      </c>
      <c r="M3266">
        <v>6.0991</v>
      </c>
      <c r="N3266" s="1">
        <v>0.75</v>
      </c>
      <c r="O3266">
        <v>729</v>
      </c>
      <c r="P3266" t="s">
        <v>14640</v>
      </c>
      <c r="Q3266">
        <v>2</v>
      </c>
      <c r="R3266" t="s">
        <v>14646</v>
      </c>
      <c r="S3266" s="14">
        <f>profile[[#This Row],[income]]/1000</f>
        <v>32</v>
      </c>
    </row>
    <row r="3267" spans="1:19" x14ac:dyDescent="0.25">
      <c r="A3267" t="s">
        <v>3265</v>
      </c>
      <c r="B3267" s="1">
        <v>3.78</v>
      </c>
      <c r="D3267" s="14" t="s">
        <v>3370</v>
      </c>
      <c r="E3267" s="14">
        <v>1.8399999999999999</v>
      </c>
      <c r="H3267" t="s">
        <v>14627</v>
      </c>
      <c r="I3267">
        <v>50</v>
      </c>
      <c r="J3267" t="s">
        <v>3560</v>
      </c>
      <c r="K3267" s="15">
        <v>42905</v>
      </c>
      <c r="L3267" s="14">
        <v>63000</v>
      </c>
      <c r="M3267">
        <v>12.7311</v>
      </c>
      <c r="N3267" s="1">
        <v>0.75</v>
      </c>
      <c r="O3267">
        <v>407</v>
      </c>
      <c r="P3267" t="s">
        <v>14640</v>
      </c>
      <c r="Q3267">
        <v>1.1100000000000001</v>
      </c>
      <c r="R3267" t="s">
        <v>14646</v>
      </c>
      <c r="S3267" s="14">
        <f>profile[[#This Row],[income]]/1000</f>
        <v>63</v>
      </c>
    </row>
    <row r="3268" spans="1:19" x14ac:dyDescent="0.25">
      <c r="A3268" t="s">
        <v>3266</v>
      </c>
      <c r="B3268" s="1">
        <v>16.045500000000001</v>
      </c>
      <c r="D3268" s="14" t="s">
        <v>3371</v>
      </c>
      <c r="E3268" s="14">
        <v>8.7431249999999991</v>
      </c>
      <c r="H3268" t="s">
        <v>14627</v>
      </c>
      <c r="I3268">
        <v>38</v>
      </c>
      <c r="J3268" t="s">
        <v>11870</v>
      </c>
      <c r="K3268" s="15">
        <v>42423</v>
      </c>
      <c r="L3268" s="14">
        <v>64000</v>
      </c>
      <c r="M3268">
        <v>1.86</v>
      </c>
      <c r="N3268" s="1">
        <v>0.75</v>
      </c>
      <c r="O3268">
        <v>889</v>
      </c>
      <c r="P3268" t="s">
        <v>14640</v>
      </c>
      <c r="Q3268">
        <v>2.4300000000000002</v>
      </c>
      <c r="R3268" t="s">
        <v>14646</v>
      </c>
      <c r="S3268" s="14">
        <f>profile[[#This Row],[income]]/1000</f>
        <v>64</v>
      </c>
    </row>
    <row r="3269" spans="1:19" x14ac:dyDescent="0.25">
      <c r="A3269" t="s">
        <v>3267</v>
      </c>
      <c r="B3269" s="1">
        <v>16.981999999999999</v>
      </c>
      <c r="D3269" s="14" t="s">
        <v>3372</v>
      </c>
      <c r="E3269" s="14">
        <v>3.3921428571428578</v>
      </c>
      <c r="H3269" t="s">
        <v>14627</v>
      </c>
      <c r="I3269">
        <v>41</v>
      </c>
      <c r="J3269" t="s">
        <v>10069</v>
      </c>
      <c r="K3269" s="15">
        <v>42821</v>
      </c>
      <c r="L3269" s="14">
        <v>64000</v>
      </c>
      <c r="M3269">
        <v>3.0842999999999998</v>
      </c>
      <c r="N3269" s="1">
        <v>0.75</v>
      </c>
      <c r="O3269">
        <v>491</v>
      </c>
      <c r="P3269" t="s">
        <v>14640</v>
      </c>
      <c r="Q3269">
        <v>1.34</v>
      </c>
      <c r="R3269" t="s">
        <v>14646</v>
      </c>
      <c r="S3269" s="14">
        <f>profile[[#This Row],[income]]/1000</f>
        <v>64</v>
      </c>
    </row>
    <row r="3270" spans="1:19" x14ac:dyDescent="0.25">
      <c r="A3270" t="s">
        <v>3268</v>
      </c>
      <c r="B3270" s="1">
        <v>0</v>
      </c>
      <c r="D3270" s="14" t="s">
        <v>3373</v>
      </c>
      <c r="E3270" s="14">
        <v>21.678333333333331</v>
      </c>
      <c r="H3270" t="s">
        <v>14627</v>
      </c>
      <c r="I3270">
        <v>92</v>
      </c>
      <c r="J3270" t="s">
        <v>9071</v>
      </c>
      <c r="K3270" s="15">
        <v>42296</v>
      </c>
      <c r="L3270" s="14">
        <v>60000</v>
      </c>
      <c r="M3270">
        <v>11.984999999999999</v>
      </c>
      <c r="N3270" s="1">
        <v>0.75</v>
      </c>
      <c r="O3270">
        <v>1016</v>
      </c>
      <c r="P3270" t="s">
        <v>14640</v>
      </c>
      <c r="Q3270">
        <v>2.78</v>
      </c>
      <c r="R3270" t="s">
        <v>14646</v>
      </c>
      <c r="S3270" s="14">
        <f>profile[[#This Row],[income]]/1000</f>
        <v>60</v>
      </c>
    </row>
    <row r="3271" spans="1:19" x14ac:dyDescent="0.25">
      <c r="A3271" t="s">
        <v>3269</v>
      </c>
      <c r="B3271" s="1">
        <v>19.806000000000001</v>
      </c>
      <c r="D3271" s="14" t="s">
        <v>3374</v>
      </c>
      <c r="E3271" s="14">
        <v>17.287777777777777</v>
      </c>
      <c r="H3271" t="s">
        <v>14627</v>
      </c>
      <c r="I3271">
        <v>62</v>
      </c>
      <c r="J3271" t="s">
        <v>12962</v>
      </c>
      <c r="K3271" s="15">
        <v>42469</v>
      </c>
      <c r="L3271" s="14">
        <v>48000</v>
      </c>
      <c r="M3271">
        <v>2.8887999999999998</v>
      </c>
      <c r="N3271" s="1">
        <v>0.75</v>
      </c>
      <c r="O3271">
        <v>843</v>
      </c>
      <c r="P3271" t="s">
        <v>14640</v>
      </c>
      <c r="Q3271">
        <v>2.31</v>
      </c>
      <c r="R3271" t="s">
        <v>14646</v>
      </c>
      <c r="S3271" s="14">
        <f>profile[[#This Row],[income]]/1000</f>
        <v>48</v>
      </c>
    </row>
    <row r="3272" spans="1:19" x14ac:dyDescent="0.25">
      <c r="A3272" t="s">
        <v>3270</v>
      </c>
      <c r="B3272" s="1">
        <v>1.2932999999999999</v>
      </c>
      <c r="D3272" s="14" t="s">
        <v>3375</v>
      </c>
      <c r="E3272" s="14">
        <v>19.190000000000001</v>
      </c>
      <c r="H3272" t="s">
        <v>14627</v>
      </c>
      <c r="I3272">
        <v>23</v>
      </c>
      <c r="J3272" t="s">
        <v>4822</v>
      </c>
      <c r="K3272" s="15">
        <v>42884</v>
      </c>
      <c r="L3272" s="14">
        <v>37000</v>
      </c>
      <c r="M3272">
        <v>7.3068999999999997</v>
      </c>
      <c r="N3272" s="1">
        <v>0.75</v>
      </c>
      <c r="O3272">
        <v>428</v>
      </c>
      <c r="P3272" t="s">
        <v>14640</v>
      </c>
      <c r="Q3272">
        <v>1.17</v>
      </c>
      <c r="R3272" t="s">
        <v>14646</v>
      </c>
      <c r="S3272" s="14">
        <f>profile[[#This Row],[income]]/1000</f>
        <v>37</v>
      </c>
    </row>
    <row r="3273" spans="1:19" x14ac:dyDescent="0.25">
      <c r="A3273" t="s">
        <v>3271</v>
      </c>
      <c r="B3273" s="1">
        <v>12.074299999999999</v>
      </c>
      <c r="D3273" s="14" t="s">
        <v>3376</v>
      </c>
      <c r="E3273" s="14">
        <v>6.7362500000000001</v>
      </c>
      <c r="H3273" t="s">
        <v>14627</v>
      </c>
      <c r="I3273">
        <v>20</v>
      </c>
      <c r="J3273" t="s">
        <v>12183</v>
      </c>
      <c r="K3273" s="15">
        <v>42853</v>
      </c>
      <c r="L3273" s="14">
        <v>63000</v>
      </c>
      <c r="M3273">
        <v>2.9319999999999999</v>
      </c>
      <c r="N3273" s="1">
        <v>0.75</v>
      </c>
      <c r="O3273">
        <v>459</v>
      </c>
      <c r="P3273" t="s">
        <v>14640</v>
      </c>
      <c r="Q3273">
        <v>1.26</v>
      </c>
      <c r="R3273" t="s">
        <v>14646</v>
      </c>
      <c r="S3273" s="14">
        <f>profile[[#This Row],[income]]/1000</f>
        <v>63</v>
      </c>
    </row>
    <row r="3274" spans="1:19" x14ac:dyDescent="0.25">
      <c r="A3274" t="s">
        <v>3272</v>
      </c>
      <c r="B3274" s="1">
        <v>14.38</v>
      </c>
      <c r="D3274" s="14" t="s">
        <v>3377</v>
      </c>
      <c r="E3274" s="14">
        <v>11.989000000000001</v>
      </c>
      <c r="H3274" t="s">
        <v>14627</v>
      </c>
      <c r="I3274">
        <v>60</v>
      </c>
      <c r="J3274" t="s">
        <v>10114</v>
      </c>
      <c r="K3274" s="15">
        <v>42532</v>
      </c>
      <c r="L3274" s="14">
        <v>30000</v>
      </c>
      <c r="M3274">
        <v>7.4218000000000002</v>
      </c>
      <c r="N3274" s="1">
        <v>0.75</v>
      </c>
      <c r="O3274">
        <v>780</v>
      </c>
      <c r="P3274" t="s">
        <v>14640</v>
      </c>
      <c r="Q3274">
        <v>2.14</v>
      </c>
      <c r="R3274" t="s">
        <v>14646</v>
      </c>
      <c r="S3274" s="14">
        <f>profile[[#This Row],[income]]/1000</f>
        <v>30</v>
      </c>
    </row>
    <row r="3275" spans="1:19" x14ac:dyDescent="0.25">
      <c r="A3275" t="s">
        <v>3273</v>
      </c>
      <c r="B3275" s="1">
        <v>2.6511</v>
      </c>
      <c r="D3275" s="14" t="s">
        <v>3378</v>
      </c>
      <c r="E3275" s="14">
        <v>10.625555555555557</v>
      </c>
      <c r="H3275" t="s">
        <v>14627</v>
      </c>
      <c r="I3275">
        <v>35</v>
      </c>
      <c r="J3275" t="s">
        <v>13000</v>
      </c>
      <c r="K3275" s="15">
        <v>42932</v>
      </c>
      <c r="L3275" s="14">
        <v>33000</v>
      </c>
      <c r="M3275">
        <v>8.6957000000000004</v>
      </c>
      <c r="N3275" s="1">
        <v>0.75</v>
      </c>
      <c r="O3275">
        <v>380</v>
      </c>
      <c r="P3275" t="s">
        <v>14640</v>
      </c>
      <c r="Q3275">
        <v>1.04</v>
      </c>
      <c r="R3275" t="s">
        <v>14646</v>
      </c>
      <c r="S3275" s="14">
        <f>profile[[#This Row],[income]]/1000</f>
        <v>33</v>
      </c>
    </row>
    <row r="3276" spans="1:19" x14ac:dyDescent="0.25">
      <c r="A3276" t="s">
        <v>3274</v>
      </c>
      <c r="B3276" s="1">
        <v>13.7386</v>
      </c>
      <c r="D3276" s="14" t="s">
        <v>3379</v>
      </c>
      <c r="E3276" s="14">
        <v>17.872857142857146</v>
      </c>
      <c r="H3276" t="s">
        <v>14627</v>
      </c>
      <c r="I3276">
        <v>70</v>
      </c>
      <c r="J3276" t="s">
        <v>5823</v>
      </c>
      <c r="K3276" s="15">
        <v>42383</v>
      </c>
      <c r="L3276" s="14">
        <v>53000</v>
      </c>
      <c r="M3276">
        <v>11.001099999999999</v>
      </c>
      <c r="N3276" s="1">
        <v>0.75</v>
      </c>
      <c r="O3276">
        <v>929</v>
      </c>
      <c r="P3276" t="s">
        <v>14640</v>
      </c>
      <c r="Q3276">
        <v>2.54</v>
      </c>
      <c r="R3276" t="s">
        <v>14646</v>
      </c>
      <c r="S3276" s="14">
        <f>profile[[#This Row],[income]]/1000</f>
        <v>53</v>
      </c>
    </row>
    <row r="3277" spans="1:19" x14ac:dyDescent="0.25">
      <c r="A3277" t="s">
        <v>3275</v>
      </c>
      <c r="B3277" s="1">
        <v>0</v>
      </c>
      <c r="D3277" s="14" t="s">
        <v>3380</v>
      </c>
      <c r="E3277" s="14">
        <v>15.822307692307692</v>
      </c>
      <c r="H3277" t="s">
        <v>14627</v>
      </c>
      <c r="I3277">
        <v>58</v>
      </c>
      <c r="J3277" t="s">
        <v>6516</v>
      </c>
      <c r="K3277" s="15">
        <v>42833</v>
      </c>
      <c r="L3277" s="14">
        <v>50000</v>
      </c>
      <c r="M3277">
        <v>11.37</v>
      </c>
      <c r="N3277" s="1">
        <v>0.75</v>
      </c>
      <c r="O3277">
        <v>479</v>
      </c>
      <c r="P3277" t="s">
        <v>14640</v>
      </c>
      <c r="Q3277">
        <v>1.31</v>
      </c>
      <c r="R3277" t="s">
        <v>14646</v>
      </c>
      <c r="S3277" s="14">
        <f>profile[[#This Row],[income]]/1000</f>
        <v>50</v>
      </c>
    </row>
    <row r="3278" spans="1:19" x14ac:dyDescent="0.25">
      <c r="A3278" t="s">
        <v>3276</v>
      </c>
      <c r="B3278" s="1">
        <v>3.01</v>
      </c>
      <c r="D3278" s="14" t="s">
        <v>3381</v>
      </c>
      <c r="E3278" s="14">
        <v>2.0762499999999999</v>
      </c>
      <c r="H3278" t="s">
        <v>14627</v>
      </c>
      <c r="I3278">
        <v>52</v>
      </c>
      <c r="J3278" t="s">
        <v>3987</v>
      </c>
      <c r="K3278" s="15">
        <v>42735</v>
      </c>
      <c r="L3278" s="14">
        <v>62000</v>
      </c>
      <c r="M3278">
        <v>2.3569</v>
      </c>
      <c r="N3278" s="1">
        <v>0.75</v>
      </c>
      <c r="O3278">
        <v>577</v>
      </c>
      <c r="P3278" t="s">
        <v>14640</v>
      </c>
      <c r="Q3278">
        <v>1.58</v>
      </c>
      <c r="R3278" t="s">
        <v>14646</v>
      </c>
      <c r="S3278" s="14">
        <f>profile[[#This Row],[income]]/1000</f>
        <v>62</v>
      </c>
    </row>
    <row r="3279" spans="1:19" x14ac:dyDescent="0.25">
      <c r="A3279" t="s">
        <v>3277</v>
      </c>
      <c r="B3279" s="1">
        <v>42.487499999999997</v>
      </c>
      <c r="D3279" s="14" t="s">
        <v>3382</v>
      </c>
      <c r="E3279" s="14">
        <v>25.026363636363637</v>
      </c>
      <c r="H3279" t="s">
        <v>14627</v>
      </c>
      <c r="I3279">
        <v>75</v>
      </c>
      <c r="J3279" t="s">
        <v>11850</v>
      </c>
      <c r="K3279" s="15">
        <v>42881</v>
      </c>
      <c r="L3279" s="14">
        <v>43000</v>
      </c>
      <c r="M3279">
        <v>3.2267000000000001</v>
      </c>
      <c r="N3279" s="1">
        <v>0.75</v>
      </c>
      <c r="O3279">
        <v>431</v>
      </c>
      <c r="P3279" t="s">
        <v>14640</v>
      </c>
      <c r="Q3279">
        <v>1.18</v>
      </c>
      <c r="R3279" t="s">
        <v>14646</v>
      </c>
      <c r="S3279" s="14">
        <f>profile[[#This Row],[income]]/1000</f>
        <v>43</v>
      </c>
    </row>
    <row r="3280" spans="1:19" x14ac:dyDescent="0.25">
      <c r="A3280" t="s">
        <v>3278</v>
      </c>
      <c r="B3280" s="1">
        <v>23.658000000000001</v>
      </c>
      <c r="D3280" s="14" t="s">
        <v>3383</v>
      </c>
      <c r="E3280" s="14">
        <v>23.689999999999998</v>
      </c>
      <c r="H3280" t="s">
        <v>14627</v>
      </c>
      <c r="I3280">
        <v>32</v>
      </c>
      <c r="J3280" t="s">
        <v>10828</v>
      </c>
      <c r="K3280" s="15">
        <v>42755</v>
      </c>
      <c r="L3280" s="14">
        <v>45000</v>
      </c>
      <c r="M3280">
        <v>8.9578000000000007</v>
      </c>
      <c r="N3280" s="1">
        <v>0.75</v>
      </c>
      <c r="O3280">
        <v>557</v>
      </c>
      <c r="P3280" t="s">
        <v>14640</v>
      </c>
      <c r="Q3280">
        <v>1.52</v>
      </c>
      <c r="R3280" t="s">
        <v>14646</v>
      </c>
      <c r="S3280" s="14">
        <f>profile[[#This Row],[income]]/1000</f>
        <v>45</v>
      </c>
    </row>
    <row r="3281" spans="1:19" x14ac:dyDescent="0.25">
      <c r="A3281" t="s">
        <v>3279</v>
      </c>
      <c r="B3281" s="1">
        <v>30.204999999999998</v>
      </c>
      <c r="D3281" s="14" t="s">
        <v>3384</v>
      </c>
      <c r="E3281" s="14">
        <v>23.018000000000001</v>
      </c>
      <c r="H3281" t="s">
        <v>14627</v>
      </c>
      <c r="I3281">
        <v>50</v>
      </c>
      <c r="J3281" t="s">
        <v>7431</v>
      </c>
      <c r="K3281" s="15">
        <v>42839</v>
      </c>
      <c r="L3281" s="14">
        <v>52000</v>
      </c>
      <c r="M3281">
        <v>12.3162</v>
      </c>
      <c r="N3281" s="1">
        <v>0.75</v>
      </c>
      <c r="O3281">
        <v>473</v>
      </c>
      <c r="P3281" t="s">
        <v>14640</v>
      </c>
      <c r="Q3281">
        <v>1.3</v>
      </c>
      <c r="R3281" t="s">
        <v>14646</v>
      </c>
      <c r="S3281" s="14">
        <f>profile[[#This Row],[income]]/1000</f>
        <v>52</v>
      </c>
    </row>
    <row r="3282" spans="1:19" x14ac:dyDescent="0.25">
      <c r="A3282" t="s">
        <v>3280</v>
      </c>
      <c r="B3282" s="1">
        <v>11.192500000000001</v>
      </c>
      <c r="D3282" s="14" t="s">
        <v>3385</v>
      </c>
      <c r="E3282" s="14">
        <v>12.295000000000002</v>
      </c>
      <c r="H3282" t="s">
        <v>14627</v>
      </c>
      <c r="I3282">
        <v>50</v>
      </c>
      <c r="J3282" t="s">
        <v>387</v>
      </c>
      <c r="K3282" s="15">
        <v>42563</v>
      </c>
      <c r="L3282" s="14">
        <v>73000</v>
      </c>
      <c r="M3282">
        <v>12.77</v>
      </c>
      <c r="N3282" s="1">
        <v>0.75</v>
      </c>
      <c r="O3282">
        <v>749</v>
      </c>
      <c r="P3282" t="s">
        <v>14640</v>
      </c>
      <c r="Q3282">
        <v>2.0499999999999998</v>
      </c>
      <c r="R3282" t="s">
        <v>14646</v>
      </c>
      <c r="S3282" s="14">
        <f>profile[[#This Row],[income]]/1000</f>
        <v>73</v>
      </c>
    </row>
    <row r="3283" spans="1:19" x14ac:dyDescent="0.25">
      <c r="A3283" t="s">
        <v>3281</v>
      </c>
      <c r="B3283" s="1">
        <v>7.49</v>
      </c>
      <c r="D3283" s="14" t="s">
        <v>3386</v>
      </c>
      <c r="E3283" s="14">
        <v>9.4245454545454539</v>
      </c>
      <c r="H3283" t="s">
        <v>14627</v>
      </c>
      <c r="I3283">
        <v>43</v>
      </c>
      <c r="J3283" t="s">
        <v>9652</v>
      </c>
      <c r="K3283" s="15">
        <v>42744</v>
      </c>
      <c r="L3283" s="14">
        <v>31000</v>
      </c>
      <c r="M3283">
        <v>5.7636000000000003</v>
      </c>
      <c r="N3283" s="1">
        <v>0.75</v>
      </c>
      <c r="O3283">
        <v>568</v>
      </c>
      <c r="P3283" t="s">
        <v>14640</v>
      </c>
      <c r="Q3283">
        <v>1.56</v>
      </c>
      <c r="R3283" t="s">
        <v>14646</v>
      </c>
      <c r="S3283" s="14">
        <f>profile[[#This Row],[income]]/1000</f>
        <v>31</v>
      </c>
    </row>
    <row r="3284" spans="1:19" x14ac:dyDescent="0.25">
      <c r="A3284" t="s">
        <v>3282</v>
      </c>
      <c r="B3284" s="1">
        <v>15.875999999999999</v>
      </c>
      <c r="D3284" s="14" t="s">
        <v>3387</v>
      </c>
      <c r="E3284" s="14">
        <v>20.83</v>
      </c>
      <c r="H3284" t="s">
        <v>14627</v>
      </c>
      <c r="I3284">
        <v>37</v>
      </c>
      <c r="J3284" t="s">
        <v>7992</v>
      </c>
      <c r="K3284" s="15">
        <v>42579</v>
      </c>
      <c r="L3284" s="14">
        <v>68000</v>
      </c>
      <c r="M3284">
        <v>2.9108000000000001</v>
      </c>
      <c r="N3284" s="1">
        <v>0.75</v>
      </c>
      <c r="O3284">
        <v>733</v>
      </c>
      <c r="P3284" t="s">
        <v>14640</v>
      </c>
      <c r="Q3284">
        <v>2.0099999999999998</v>
      </c>
      <c r="R3284" t="s">
        <v>14646</v>
      </c>
      <c r="S3284" s="14">
        <f>profile[[#This Row],[income]]/1000</f>
        <v>68</v>
      </c>
    </row>
    <row r="3285" spans="1:19" x14ac:dyDescent="0.25">
      <c r="A3285" t="s">
        <v>3283</v>
      </c>
      <c r="B3285" s="1">
        <v>0</v>
      </c>
      <c r="D3285" s="14" t="s">
        <v>3388</v>
      </c>
      <c r="E3285" s="14">
        <v>19.408333333333335</v>
      </c>
      <c r="H3285" t="s">
        <v>14627</v>
      </c>
      <c r="I3285">
        <v>80</v>
      </c>
      <c r="J3285" t="s">
        <v>14407</v>
      </c>
      <c r="K3285" s="15">
        <v>42574</v>
      </c>
      <c r="L3285" s="14">
        <v>64000</v>
      </c>
      <c r="M3285">
        <v>2.1349999999999998</v>
      </c>
      <c r="N3285" s="1">
        <v>0.75</v>
      </c>
      <c r="O3285">
        <v>738</v>
      </c>
      <c r="P3285" t="s">
        <v>14640</v>
      </c>
      <c r="Q3285">
        <v>2.02</v>
      </c>
      <c r="R3285" t="s">
        <v>14646</v>
      </c>
      <c r="S3285" s="14">
        <f>profile[[#This Row],[income]]/1000</f>
        <v>64</v>
      </c>
    </row>
    <row r="3286" spans="1:19" x14ac:dyDescent="0.25">
      <c r="A3286" t="s">
        <v>3284</v>
      </c>
      <c r="B3286" s="1">
        <v>25.577999999999999</v>
      </c>
      <c r="D3286" s="14" t="s">
        <v>3389</v>
      </c>
      <c r="E3286" s="14">
        <v>20.696874999999999</v>
      </c>
      <c r="H3286" t="s">
        <v>14627</v>
      </c>
      <c r="I3286">
        <v>46</v>
      </c>
      <c r="J3286" t="s">
        <v>8486</v>
      </c>
      <c r="K3286" s="15">
        <v>42665</v>
      </c>
      <c r="L3286" s="14">
        <v>54000</v>
      </c>
      <c r="M3286">
        <v>12.486700000000001</v>
      </c>
      <c r="N3286" s="1">
        <v>0.75</v>
      </c>
      <c r="O3286">
        <v>647</v>
      </c>
      <c r="P3286" t="s">
        <v>14640</v>
      </c>
      <c r="Q3286">
        <v>1.77</v>
      </c>
      <c r="R3286" t="s">
        <v>14646</v>
      </c>
      <c r="S3286" s="14">
        <f>profile[[#This Row],[income]]/1000</f>
        <v>54</v>
      </c>
    </row>
    <row r="3287" spans="1:19" x14ac:dyDescent="0.25">
      <c r="A3287" t="s">
        <v>3285</v>
      </c>
      <c r="B3287" s="1">
        <v>2.4249999999999998</v>
      </c>
      <c r="D3287" s="14" t="s">
        <v>3390</v>
      </c>
      <c r="E3287" s="14">
        <v>2.7166666666666668</v>
      </c>
      <c r="H3287" t="s">
        <v>14627</v>
      </c>
      <c r="I3287">
        <v>74</v>
      </c>
      <c r="J3287" t="s">
        <v>11486</v>
      </c>
      <c r="K3287" s="15">
        <v>42268</v>
      </c>
      <c r="L3287" s="14">
        <v>50000</v>
      </c>
      <c r="M3287">
        <v>12.1922</v>
      </c>
      <c r="N3287" s="1">
        <v>0.75</v>
      </c>
      <c r="O3287">
        <v>1044</v>
      </c>
      <c r="P3287" t="s">
        <v>14640</v>
      </c>
      <c r="Q3287">
        <v>2.86</v>
      </c>
      <c r="R3287" t="s">
        <v>14646</v>
      </c>
      <c r="S3287" s="14">
        <f>profile[[#This Row],[income]]/1000</f>
        <v>50</v>
      </c>
    </row>
    <row r="3288" spans="1:19" x14ac:dyDescent="0.25">
      <c r="A3288" t="s">
        <v>3286</v>
      </c>
      <c r="B3288" s="1">
        <v>4.1233000000000004</v>
      </c>
      <c r="D3288" s="14" t="s">
        <v>3391</v>
      </c>
      <c r="E3288" s="14">
        <v>2.2887500000000003</v>
      </c>
      <c r="H3288" t="s">
        <v>14627</v>
      </c>
      <c r="I3288">
        <v>65</v>
      </c>
      <c r="J3288" t="s">
        <v>3520</v>
      </c>
      <c r="K3288" s="15">
        <v>42937</v>
      </c>
      <c r="L3288" s="14">
        <v>33000</v>
      </c>
      <c r="M3288">
        <v>3.3071000000000002</v>
      </c>
      <c r="N3288" s="1">
        <v>0.75</v>
      </c>
      <c r="O3288">
        <v>375</v>
      </c>
      <c r="P3288" t="s">
        <v>14640</v>
      </c>
      <c r="Q3288">
        <v>1.03</v>
      </c>
      <c r="R3288" t="s">
        <v>14646</v>
      </c>
      <c r="S3288" s="14">
        <f>profile[[#This Row],[income]]/1000</f>
        <v>33</v>
      </c>
    </row>
    <row r="3289" spans="1:19" x14ac:dyDescent="0.25">
      <c r="A3289" t="s">
        <v>3287</v>
      </c>
      <c r="B3289" s="1">
        <v>6.2759999999999998</v>
      </c>
      <c r="D3289" s="14" t="s">
        <v>3392</v>
      </c>
      <c r="E3289" s="14">
        <v>7.5238095238095255</v>
      </c>
      <c r="H3289" t="s">
        <v>14627</v>
      </c>
      <c r="I3289">
        <v>33</v>
      </c>
      <c r="J3289" t="s">
        <v>13324</v>
      </c>
      <c r="K3289" s="15">
        <v>42719</v>
      </c>
      <c r="L3289" s="14">
        <v>56000</v>
      </c>
      <c r="M3289">
        <v>12.704000000000001</v>
      </c>
      <c r="N3289" s="1">
        <v>0.75</v>
      </c>
      <c r="O3289">
        <v>593</v>
      </c>
      <c r="P3289" t="s">
        <v>14640</v>
      </c>
      <c r="Q3289">
        <v>1.62</v>
      </c>
      <c r="R3289" t="s">
        <v>14646</v>
      </c>
      <c r="S3289" s="14">
        <f>profile[[#This Row],[income]]/1000</f>
        <v>56</v>
      </c>
    </row>
    <row r="3290" spans="1:19" x14ac:dyDescent="0.25">
      <c r="A3290" t="s">
        <v>3288</v>
      </c>
      <c r="B3290" s="1">
        <v>13.314399999999999</v>
      </c>
      <c r="D3290" s="14" t="s">
        <v>3393</v>
      </c>
      <c r="E3290" s="14">
        <v>3.2536363636363634</v>
      </c>
      <c r="H3290" t="s">
        <v>14627</v>
      </c>
      <c r="I3290">
        <v>23</v>
      </c>
      <c r="J3290" t="s">
        <v>2339</v>
      </c>
      <c r="K3290" s="15">
        <v>42560</v>
      </c>
      <c r="L3290" s="14">
        <v>36000</v>
      </c>
      <c r="M3290">
        <v>8.3226999999999993</v>
      </c>
      <c r="N3290" s="1">
        <v>0.75</v>
      </c>
      <c r="O3290">
        <v>752</v>
      </c>
      <c r="P3290" t="s">
        <v>14640</v>
      </c>
      <c r="Q3290">
        <v>2.06</v>
      </c>
      <c r="R3290" t="s">
        <v>14646</v>
      </c>
      <c r="S3290" s="14">
        <f>profile[[#This Row],[income]]/1000</f>
        <v>36</v>
      </c>
    </row>
    <row r="3291" spans="1:19" x14ac:dyDescent="0.25">
      <c r="A3291" t="s">
        <v>3289</v>
      </c>
      <c r="B3291" s="1">
        <v>26.916</v>
      </c>
      <c r="D3291" s="14" t="s">
        <v>3394</v>
      </c>
      <c r="E3291" s="14">
        <v>18.873333333333331</v>
      </c>
      <c r="H3291" t="s">
        <v>14627</v>
      </c>
      <c r="I3291">
        <v>30</v>
      </c>
      <c r="J3291" t="s">
        <v>889</v>
      </c>
      <c r="K3291" s="15">
        <v>42606</v>
      </c>
      <c r="L3291" s="14">
        <v>59000</v>
      </c>
      <c r="M3291">
        <v>12.376200000000001</v>
      </c>
      <c r="N3291" s="1">
        <v>0.75</v>
      </c>
      <c r="O3291">
        <v>706</v>
      </c>
      <c r="P3291" t="s">
        <v>14640</v>
      </c>
      <c r="Q3291">
        <v>1.93</v>
      </c>
      <c r="R3291" t="s">
        <v>14646</v>
      </c>
      <c r="S3291" s="14">
        <f>profile[[#This Row],[income]]/1000</f>
        <v>59</v>
      </c>
    </row>
    <row r="3292" spans="1:19" x14ac:dyDescent="0.25">
      <c r="A3292" t="s">
        <v>3290</v>
      </c>
      <c r="B3292" s="1">
        <v>23.871700000000001</v>
      </c>
      <c r="D3292" s="14" t="s">
        <v>3395</v>
      </c>
      <c r="E3292" s="14">
        <v>6.8549999999999995</v>
      </c>
      <c r="H3292" t="s">
        <v>14627</v>
      </c>
      <c r="I3292">
        <v>51</v>
      </c>
      <c r="J3292" t="s">
        <v>11907</v>
      </c>
      <c r="K3292" s="15">
        <v>42688</v>
      </c>
      <c r="L3292" s="14">
        <v>63000</v>
      </c>
      <c r="M3292">
        <v>2.9666999999999999</v>
      </c>
      <c r="N3292" s="1">
        <v>0.75</v>
      </c>
      <c r="O3292">
        <v>624</v>
      </c>
      <c r="P3292" t="s">
        <v>14640</v>
      </c>
      <c r="Q3292">
        <v>1.71</v>
      </c>
      <c r="R3292" t="s">
        <v>14646</v>
      </c>
      <c r="S3292" s="14">
        <f>profile[[#This Row],[income]]/1000</f>
        <v>63</v>
      </c>
    </row>
    <row r="3293" spans="1:19" x14ac:dyDescent="0.25">
      <c r="A3293" t="s">
        <v>3291</v>
      </c>
      <c r="B3293" s="1">
        <v>4.4789000000000003</v>
      </c>
      <c r="D3293" s="14" t="s">
        <v>3396</v>
      </c>
      <c r="E3293" s="14">
        <v>16.668750000000003</v>
      </c>
      <c r="H3293" t="s">
        <v>14627</v>
      </c>
      <c r="I3293">
        <v>69</v>
      </c>
      <c r="J3293" t="s">
        <v>14259</v>
      </c>
      <c r="K3293" s="15">
        <v>42643</v>
      </c>
      <c r="L3293" s="14">
        <v>51000</v>
      </c>
      <c r="M3293">
        <v>12.7522</v>
      </c>
      <c r="N3293" s="1">
        <v>0.75</v>
      </c>
      <c r="O3293">
        <v>669</v>
      </c>
      <c r="P3293" t="s">
        <v>14640</v>
      </c>
      <c r="Q3293">
        <v>1.83</v>
      </c>
      <c r="R3293" t="s">
        <v>14646</v>
      </c>
      <c r="S3293" s="14">
        <f>profile[[#This Row],[income]]/1000</f>
        <v>51</v>
      </c>
    </row>
    <row r="3294" spans="1:19" x14ac:dyDescent="0.25">
      <c r="A3294" t="s">
        <v>3292</v>
      </c>
      <c r="B3294" s="1">
        <v>0</v>
      </c>
      <c r="D3294" s="14" t="s">
        <v>3397</v>
      </c>
      <c r="E3294" s="14">
        <v>9.9483333333333324</v>
      </c>
      <c r="H3294" t="s">
        <v>14627</v>
      </c>
      <c r="I3294">
        <v>31</v>
      </c>
      <c r="J3294" t="s">
        <v>3256</v>
      </c>
      <c r="K3294" s="15">
        <v>42684</v>
      </c>
      <c r="L3294" s="14">
        <v>46000</v>
      </c>
      <c r="M3294">
        <v>2.0871</v>
      </c>
      <c r="N3294" s="1">
        <v>0.75</v>
      </c>
      <c r="O3294">
        <v>628</v>
      </c>
      <c r="P3294" t="s">
        <v>14640</v>
      </c>
      <c r="Q3294">
        <v>1.72</v>
      </c>
      <c r="R3294" t="s">
        <v>14646</v>
      </c>
      <c r="S3294" s="14">
        <f>profile[[#This Row],[income]]/1000</f>
        <v>46</v>
      </c>
    </row>
    <row r="3295" spans="1:19" x14ac:dyDescent="0.25">
      <c r="A3295" t="s">
        <v>3293</v>
      </c>
      <c r="B3295" s="1">
        <v>2.17</v>
      </c>
      <c r="D3295" s="14" t="s">
        <v>3398</v>
      </c>
      <c r="E3295" s="14">
        <v>15.46</v>
      </c>
      <c r="H3295" t="s">
        <v>14627</v>
      </c>
      <c r="I3295">
        <v>69</v>
      </c>
      <c r="J3295" t="s">
        <v>2773</v>
      </c>
      <c r="K3295" s="15">
        <v>42562</v>
      </c>
      <c r="L3295" s="14">
        <v>61000</v>
      </c>
      <c r="M3295">
        <v>11.43</v>
      </c>
      <c r="N3295" s="1">
        <v>0.75</v>
      </c>
      <c r="O3295">
        <v>750</v>
      </c>
      <c r="P3295" t="s">
        <v>14640</v>
      </c>
      <c r="Q3295">
        <v>2.0499999999999998</v>
      </c>
      <c r="R3295" t="s">
        <v>14646</v>
      </c>
      <c r="S3295" s="14">
        <f>profile[[#This Row],[income]]/1000</f>
        <v>61</v>
      </c>
    </row>
    <row r="3296" spans="1:19" x14ac:dyDescent="0.25">
      <c r="A3296" t="s">
        <v>3294</v>
      </c>
      <c r="B3296" s="1">
        <v>12.75</v>
      </c>
      <c r="D3296" s="14" t="s">
        <v>3399</v>
      </c>
      <c r="E3296" s="14">
        <v>11.627000000000001</v>
      </c>
      <c r="H3296" t="s">
        <v>14627</v>
      </c>
      <c r="I3296">
        <v>63</v>
      </c>
      <c r="J3296" t="s">
        <v>12100</v>
      </c>
      <c r="K3296" s="15">
        <v>42638</v>
      </c>
      <c r="L3296" s="14">
        <v>49000</v>
      </c>
      <c r="M3296">
        <v>3.1389</v>
      </c>
      <c r="N3296" s="1">
        <v>0.75</v>
      </c>
      <c r="O3296">
        <v>674</v>
      </c>
      <c r="P3296" t="s">
        <v>14640</v>
      </c>
      <c r="Q3296">
        <v>1.85</v>
      </c>
      <c r="R3296" t="s">
        <v>14646</v>
      </c>
      <c r="S3296" s="14">
        <f>profile[[#This Row],[income]]/1000</f>
        <v>49</v>
      </c>
    </row>
    <row r="3297" spans="1:19" x14ac:dyDescent="0.25">
      <c r="A3297" t="s">
        <v>3295</v>
      </c>
      <c r="B3297" s="1">
        <v>5.1100000000000003</v>
      </c>
      <c r="D3297" s="14" t="s">
        <v>3400</v>
      </c>
      <c r="E3297" s="14">
        <v>1.3116666666666668</v>
      </c>
      <c r="H3297" t="s">
        <v>14627</v>
      </c>
      <c r="I3297">
        <v>41</v>
      </c>
      <c r="J3297" t="s">
        <v>3862</v>
      </c>
      <c r="K3297" s="15">
        <v>42454</v>
      </c>
      <c r="L3297" s="14">
        <v>45000</v>
      </c>
      <c r="M3297">
        <v>11.752000000000001</v>
      </c>
      <c r="N3297" s="1">
        <v>0.75</v>
      </c>
      <c r="O3297">
        <v>858</v>
      </c>
      <c r="P3297" t="s">
        <v>14640</v>
      </c>
      <c r="Q3297">
        <v>2.35</v>
      </c>
      <c r="R3297" t="s">
        <v>14646</v>
      </c>
      <c r="S3297" s="14">
        <f>profile[[#This Row],[income]]/1000</f>
        <v>45</v>
      </c>
    </row>
    <row r="3298" spans="1:19" x14ac:dyDescent="0.25">
      <c r="A3298" t="s">
        <v>3296</v>
      </c>
      <c r="B3298" s="1">
        <v>19.465</v>
      </c>
      <c r="D3298" s="14" t="s">
        <v>3401</v>
      </c>
      <c r="E3298" s="14">
        <v>2.3842857142857139</v>
      </c>
      <c r="H3298" t="s">
        <v>14627</v>
      </c>
      <c r="I3298">
        <v>45</v>
      </c>
      <c r="J3298" t="s">
        <v>9896</v>
      </c>
      <c r="K3298" s="15">
        <v>42692</v>
      </c>
      <c r="L3298" s="14">
        <v>45000</v>
      </c>
      <c r="M3298">
        <v>9.9749999999999996</v>
      </c>
      <c r="N3298" s="1">
        <v>0.75</v>
      </c>
      <c r="O3298">
        <v>620</v>
      </c>
      <c r="P3298" t="s">
        <v>14640</v>
      </c>
      <c r="Q3298">
        <v>1.7</v>
      </c>
      <c r="R3298" t="s">
        <v>14646</v>
      </c>
      <c r="S3298" s="14">
        <f>profile[[#This Row],[income]]/1000</f>
        <v>45</v>
      </c>
    </row>
    <row r="3299" spans="1:19" x14ac:dyDescent="0.25">
      <c r="A3299" t="s">
        <v>3297</v>
      </c>
      <c r="B3299" s="1">
        <v>22.54</v>
      </c>
      <c r="D3299" s="14" t="s">
        <v>3402</v>
      </c>
      <c r="E3299" s="14">
        <v>2.5299999999999998</v>
      </c>
      <c r="H3299" t="s">
        <v>14627</v>
      </c>
      <c r="I3299">
        <v>55</v>
      </c>
      <c r="J3299" t="s">
        <v>8385</v>
      </c>
      <c r="K3299" s="15">
        <v>42558</v>
      </c>
      <c r="L3299" s="14">
        <v>44000</v>
      </c>
      <c r="M3299">
        <v>10.46</v>
      </c>
      <c r="N3299" s="1">
        <v>0.75</v>
      </c>
      <c r="O3299">
        <v>754</v>
      </c>
      <c r="P3299" t="s">
        <v>14640</v>
      </c>
      <c r="Q3299">
        <v>2.06</v>
      </c>
      <c r="R3299" t="s">
        <v>14646</v>
      </c>
      <c r="S3299" s="14">
        <f>profile[[#This Row],[income]]/1000</f>
        <v>44</v>
      </c>
    </row>
    <row r="3300" spans="1:19" x14ac:dyDescent="0.25">
      <c r="A3300" t="s">
        <v>3298</v>
      </c>
      <c r="B3300" s="1">
        <v>4.5025000000000004</v>
      </c>
      <c r="D3300" s="14" t="s">
        <v>3403</v>
      </c>
      <c r="E3300" s="14">
        <v>4.1070000000000011</v>
      </c>
      <c r="H3300" t="s">
        <v>14627</v>
      </c>
      <c r="I3300">
        <v>41</v>
      </c>
      <c r="J3300" t="s">
        <v>6918</v>
      </c>
      <c r="K3300" s="15">
        <v>42232</v>
      </c>
      <c r="L3300" s="14">
        <v>60000</v>
      </c>
      <c r="M3300">
        <v>5.0777999999999999</v>
      </c>
      <c r="N3300" s="1">
        <v>0.75</v>
      </c>
      <c r="O3300">
        <v>1080</v>
      </c>
      <c r="P3300" t="s">
        <v>14640</v>
      </c>
      <c r="Q3300">
        <v>2.96</v>
      </c>
      <c r="R3300" t="s">
        <v>14646</v>
      </c>
      <c r="S3300" s="14">
        <f>profile[[#This Row],[income]]/1000</f>
        <v>60</v>
      </c>
    </row>
    <row r="3301" spans="1:19" x14ac:dyDescent="0.25">
      <c r="A3301" t="s">
        <v>3299</v>
      </c>
      <c r="B3301" s="1">
        <v>0</v>
      </c>
      <c r="D3301" s="14" t="s">
        <v>3404</v>
      </c>
      <c r="E3301" s="14">
        <v>3.3</v>
      </c>
      <c r="H3301" t="s">
        <v>14627</v>
      </c>
      <c r="I3301">
        <v>38</v>
      </c>
      <c r="J3301" t="s">
        <v>2865</v>
      </c>
      <c r="K3301" s="15">
        <v>42943</v>
      </c>
      <c r="L3301" s="14">
        <v>40000</v>
      </c>
      <c r="M3301">
        <v>10.6182</v>
      </c>
      <c r="N3301" s="1">
        <v>0.75</v>
      </c>
      <c r="O3301">
        <v>369</v>
      </c>
      <c r="P3301" t="s">
        <v>14640</v>
      </c>
      <c r="Q3301">
        <v>1.01</v>
      </c>
      <c r="R3301" t="s">
        <v>14646</v>
      </c>
      <c r="S3301" s="14">
        <f>profile[[#This Row],[income]]/1000</f>
        <v>40</v>
      </c>
    </row>
    <row r="3302" spans="1:19" x14ac:dyDescent="0.25">
      <c r="A3302" t="s">
        <v>3300</v>
      </c>
      <c r="B3302" s="1">
        <v>11.2072</v>
      </c>
      <c r="D3302" s="14" t="s">
        <v>3405</v>
      </c>
      <c r="E3302" s="14">
        <v>2.9319999999999999</v>
      </c>
      <c r="H3302" t="s">
        <v>14627</v>
      </c>
      <c r="I3302">
        <v>58</v>
      </c>
      <c r="J3302" t="s">
        <v>8923</v>
      </c>
      <c r="K3302" s="15">
        <v>42567</v>
      </c>
      <c r="L3302" s="14">
        <v>61000</v>
      </c>
      <c r="M3302">
        <v>2.7570999999999999</v>
      </c>
      <c r="N3302" s="1">
        <v>0.75</v>
      </c>
      <c r="O3302">
        <v>745</v>
      </c>
      <c r="P3302" t="s">
        <v>14640</v>
      </c>
      <c r="Q3302">
        <v>2.04</v>
      </c>
      <c r="R3302" t="s">
        <v>14646</v>
      </c>
      <c r="S3302" s="14">
        <f>profile[[#This Row],[income]]/1000</f>
        <v>61</v>
      </c>
    </row>
    <row r="3303" spans="1:19" x14ac:dyDescent="0.25">
      <c r="A3303" t="s">
        <v>3301</v>
      </c>
      <c r="B3303" s="1">
        <v>17.29</v>
      </c>
      <c r="D3303" s="14" t="s">
        <v>3406</v>
      </c>
      <c r="E3303" s="14">
        <v>14.465</v>
      </c>
      <c r="H3303" t="s">
        <v>14627</v>
      </c>
      <c r="I3303">
        <v>78</v>
      </c>
      <c r="J3303" t="s">
        <v>732</v>
      </c>
      <c r="K3303" s="15">
        <v>42893</v>
      </c>
      <c r="L3303" s="14">
        <v>50000</v>
      </c>
      <c r="M3303">
        <v>10.94</v>
      </c>
      <c r="N3303" s="1">
        <v>0.75</v>
      </c>
      <c r="O3303">
        <v>419</v>
      </c>
      <c r="P3303" t="s">
        <v>14640</v>
      </c>
      <c r="Q3303">
        <v>1.1499999999999999</v>
      </c>
      <c r="R3303" t="s">
        <v>14646</v>
      </c>
      <c r="S3303" s="14">
        <f>profile[[#This Row],[income]]/1000</f>
        <v>50</v>
      </c>
    </row>
    <row r="3304" spans="1:19" x14ac:dyDescent="0.25">
      <c r="A3304" t="s">
        <v>3302</v>
      </c>
      <c r="B3304" s="1">
        <v>3.8361999999999998</v>
      </c>
      <c r="D3304" s="14" t="s">
        <v>3407</v>
      </c>
      <c r="E3304" s="14">
        <v>0.33</v>
      </c>
      <c r="H3304" t="s">
        <v>14627</v>
      </c>
      <c r="I3304">
        <v>59</v>
      </c>
      <c r="J3304" t="s">
        <v>13827</v>
      </c>
      <c r="K3304" s="15">
        <v>42346</v>
      </c>
      <c r="L3304" s="14">
        <v>48000</v>
      </c>
      <c r="M3304">
        <v>3.3513999999999999</v>
      </c>
      <c r="N3304" s="1">
        <v>0.75</v>
      </c>
      <c r="O3304">
        <v>966</v>
      </c>
      <c r="P3304" t="s">
        <v>14640</v>
      </c>
      <c r="Q3304">
        <v>2.64</v>
      </c>
      <c r="R3304" t="s">
        <v>14646</v>
      </c>
      <c r="S3304" s="14">
        <f>profile[[#This Row],[income]]/1000</f>
        <v>48</v>
      </c>
    </row>
    <row r="3305" spans="1:19" x14ac:dyDescent="0.25">
      <c r="A3305" t="s">
        <v>3303</v>
      </c>
      <c r="B3305" s="1">
        <v>3.0032999999999999</v>
      </c>
      <c r="D3305" s="14" t="s">
        <v>3408</v>
      </c>
      <c r="E3305" s="14">
        <v>10.437500000000002</v>
      </c>
      <c r="H3305" t="s">
        <v>14627</v>
      </c>
      <c r="I3305">
        <v>48</v>
      </c>
      <c r="J3305" t="s">
        <v>3392</v>
      </c>
      <c r="K3305" s="15">
        <v>42279</v>
      </c>
      <c r="L3305" s="14">
        <v>31000</v>
      </c>
      <c r="M3305">
        <v>7.5382999999999996</v>
      </c>
      <c r="N3305" s="1">
        <v>0.75</v>
      </c>
      <c r="O3305">
        <v>1033</v>
      </c>
      <c r="P3305" t="s">
        <v>14640</v>
      </c>
      <c r="Q3305">
        <v>2.83</v>
      </c>
      <c r="R3305" t="s">
        <v>14646</v>
      </c>
      <c r="S3305" s="14">
        <f>profile[[#This Row],[income]]/1000</f>
        <v>31</v>
      </c>
    </row>
    <row r="3306" spans="1:19" x14ac:dyDescent="0.25">
      <c r="A3306" t="s">
        <v>3304</v>
      </c>
      <c r="B3306" s="1">
        <v>26.343299999999999</v>
      </c>
      <c r="D3306" s="14" t="s">
        <v>3409</v>
      </c>
      <c r="E3306" s="14">
        <v>1.9275000000000002</v>
      </c>
      <c r="H3306" t="s">
        <v>14627</v>
      </c>
      <c r="I3306">
        <v>51</v>
      </c>
      <c r="J3306" t="s">
        <v>878</v>
      </c>
      <c r="K3306" s="15">
        <v>42445</v>
      </c>
      <c r="L3306" s="14">
        <v>53000</v>
      </c>
      <c r="M3306">
        <v>2.5314000000000001</v>
      </c>
      <c r="N3306" s="1">
        <v>0.75</v>
      </c>
      <c r="O3306">
        <v>867</v>
      </c>
      <c r="P3306" t="s">
        <v>14640</v>
      </c>
      <c r="Q3306">
        <v>2.37</v>
      </c>
      <c r="R3306" t="s">
        <v>14646</v>
      </c>
      <c r="S3306" s="14">
        <f>profile[[#This Row],[income]]/1000</f>
        <v>53</v>
      </c>
    </row>
    <row r="3307" spans="1:19" x14ac:dyDescent="0.25">
      <c r="A3307" t="s">
        <v>3305</v>
      </c>
      <c r="B3307" s="1">
        <v>20.39</v>
      </c>
      <c r="D3307" s="14" t="s">
        <v>3410</v>
      </c>
      <c r="E3307" s="14">
        <v>13.838333333333333</v>
      </c>
      <c r="H3307" t="s">
        <v>14627</v>
      </c>
      <c r="I3307">
        <v>22</v>
      </c>
      <c r="J3307" t="s">
        <v>35</v>
      </c>
      <c r="K3307" s="15">
        <v>42362</v>
      </c>
      <c r="L3307" s="14">
        <v>32000</v>
      </c>
      <c r="M3307">
        <v>2.3090999999999999</v>
      </c>
      <c r="N3307" s="1">
        <v>0.75</v>
      </c>
      <c r="O3307">
        <v>950</v>
      </c>
      <c r="P3307" t="s">
        <v>14640</v>
      </c>
      <c r="Q3307">
        <v>2.6</v>
      </c>
      <c r="R3307" t="s">
        <v>14646</v>
      </c>
      <c r="S3307" s="14">
        <f>profile[[#This Row],[income]]/1000</f>
        <v>32</v>
      </c>
    </row>
    <row r="3308" spans="1:19" x14ac:dyDescent="0.25">
      <c r="A3308" t="s">
        <v>3306</v>
      </c>
      <c r="B3308" s="1">
        <v>11.813599999999999</v>
      </c>
      <c r="D3308" s="14" t="s">
        <v>3411</v>
      </c>
      <c r="E3308" s="14">
        <v>2.1549999999999998</v>
      </c>
      <c r="H3308" t="s">
        <v>14627</v>
      </c>
      <c r="I3308">
        <v>42</v>
      </c>
      <c r="J3308" t="s">
        <v>6208</v>
      </c>
      <c r="K3308" s="15">
        <v>42810</v>
      </c>
      <c r="L3308" s="14">
        <v>34000</v>
      </c>
      <c r="M3308">
        <v>9.1364000000000001</v>
      </c>
      <c r="N3308" s="1">
        <v>0.75</v>
      </c>
      <c r="O3308">
        <v>502</v>
      </c>
      <c r="P3308" t="s">
        <v>14640</v>
      </c>
      <c r="Q3308">
        <v>1.37</v>
      </c>
      <c r="R3308" t="s">
        <v>14646</v>
      </c>
      <c r="S3308" s="14">
        <f>profile[[#This Row],[income]]/1000</f>
        <v>34</v>
      </c>
    </row>
    <row r="3309" spans="1:19" x14ac:dyDescent="0.25">
      <c r="A3309" t="s">
        <v>3307</v>
      </c>
      <c r="B3309" s="1">
        <v>23.875</v>
      </c>
      <c r="D3309" s="14" t="s">
        <v>3412</v>
      </c>
      <c r="E3309" s="14">
        <v>17.213333333333335</v>
      </c>
      <c r="H3309" t="s">
        <v>14627</v>
      </c>
      <c r="I3309">
        <v>70</v>
      </c>
      <c r="J3309" t="s">
        <v>10388</v>
      </c>
      <c r="K3309" s="15">
        <v>42578</v>
      </c>
      <c r="L3309" s="14">
        <v>48000</v>
      </c>
      <c r="M3309">
        <v>12.775600000000001</v>
      </c>
      <c r="N3309" s="1">
        <v>0.75</v>
      </c>
      <c r="O3309">
        <v>734</v>
      </c>
      <c r="P3309" t="s">
        <v>14640</v>
      </c>
      <c r="Q3309">
        <v>2.0099999999999998</v>
      </c>
      <c r="R3309" t="s">
        <v>14646</v>
      </c>
      <c r="S3309" s="14">
        <f>profile[[#This Row],[income]]/1000</f>
        <v>48</v>
      </c>
    </row>
    <row r="3310" spans="1:19" x14ac:dyDescent="0.25">
      <c r="A3310" t="s">
        <v>3308</v>
      </c>
      <c r="B3310" s="1">
        <v>3.6619999999999999</v>
      </c>
      <c r="D3310" s="14" t="s">
        <v>3413</v>
      </c>
      <c r="E3310" s="14">
        <v>20.909999999999997</v>
      </c>
      <c r="H3310" t="s">
        <v>14627</v>
      </c>
      <c r="I3310">
        <v>34</v>
      </c>
      <c r="J3310" t="s">
        <v>8189</v>
      </c>
      <c r="K3310" s="15">
        <v>42218</v>
      </c>
      <c r="L3310" s="14">
        <v>42000</v>
      </c>
      <c r="M3310">
        <v>10.476000000000001</v>
      </c>
      <c r="N3310" s="1">
        <v>0.75</v>
      </c>
      <c r="O3310">
        <v>1094</v>
      </c>
      <c r="P3310" t="s">
        <v>14640</v>
      </c>
      <c r="Q3310">
        <v>3</v>
      </c>
      <c r="R3310" t="s">
        <v>14646</v>
      </c>
      <c r="S3310" s="14">
        <f>profile[[#This Row],[income]]/1000</f>
        <v>42</v>
      </c>
    </row>
    <row r="3311" spans="1:19" x14ac:dyDescent="0.25">
      <c r="A3311" t="s">
        <v>3309</v>
      </c>
      <c r="B3311" s="1">
        <v>23.776700000000002</v>
      </c>
      <c r="D3311" s="14" t="s">
        <v>3414</v>
      </c>
      <c r="E3311" s="14">
        <v>24.776666666666667</v>
      </c>
      <c r="H3311" t="s">
        <v>14627</v>
      </c>
      <c r="I3311">
        <v>50</v>
      </c>
      <c r="J3311" t="s">
        <v>9441</v>
      </c>
      <c r="K3311" s="15">
        <v>42459</v>
      </c>
      <c r="L3311" s="14">
        <v>54000</v>
      </c>
      <c r="M3311">
        <v>12.253299999999999</v>
      </c>
      <c r="N3311" s="1">
        <v>0.75</v>
      </c>
      <c r="O3311">
        <v>853</v>
      </c>
      <c r="P3311" t="s">
        <v>14640</v>
      </c>
      <c r="Q3311">
        <v>2.34</v>
      </c>
      <c r="R3311" t="s">
        <v>14646</v>
      </c>
      <c r="S3311" s="14">
        <f>profile[[#This Row],[income]]/1000</f>
        <v>54</v>
      </c>
    </row>
    <row r="3312" spans="1:19" x14ac:dyDescent="0.25">
      <c r="A3312" t="s">
        <v>3310</v>
      </c>
      <c r="B3312" s="1">
        <v>10.58</v>
      </c>
      <c r="D3312" s="14" t="s">
        <v>3415</v>
      </c>
      <c r="E3312" s="14">
        <v>35.526666666666671</v>
      </c>
      <c r="H3312" t="s">
        <v>14627</v>
      </c>
      <c r="I3312">
        <v>54</v>
      </c>
      <c r="J3312" t="s">
        <v>1024</v>
      </c>
      <c r="K3312" s="15">
        <v>42558</v>
      </c>
      <c r="L3312" s="14">
        <v>51000</v>
      </c>
      <c r="M3312">
        <v>2.2957000000000001</v>
      </c>
      <c r="N3312" s="1">
        <v>0.75</v>
      </c>
      <c r="O3312">
        <v>754</v>
      </c>
      <c r="P3312" t="s">
        <v>14640</v>
      </c>
      <c r="Q3312">
        <v>2.06</v>
      </c>
      <c r="R3312" t="s">
        <v>14646</v>
      </c>
      <c r="S3312" s="14">
        <f>profile[[#This Row],[income]]/1000</f>
        <v>51</v>
      </c>
    </row>
    <row r="3313" spans="1:19" x14ac:dyDescent="0.25">
      <c r="A3313" t="s">
        <v>3311</v>
      </c>
      <c r="B3313" s="1">
        <v>5.67</v>
      </c>
      <c r="D3313" s="14" t="s">
        <v>3416</v>
      </c>
      <c r="E3313" s="14">
        <v>14.002500000000001</v>
      </c>
      <c r="H3313" t="s">
        <v>14627</v>
      </c>
      <c r="I3313">
        <v>40</v>
      </c>
      <c r="J3313" t="s">
        <v>4680</v>
      </c>
      <c r="K3313" s="15">
        <v>42317</v>
      </c>
      <c r="L3313" s="14">
        <v>63000</v>
      </c>
      <c r="M3313">
        <v>3.4222999999999999</v>
      </c>
      <c r="N3313" s="1">
        <v>0.75</v>
      </c>
      <c r="O3313">
        <v>995</v>
      </c>
      <c r="P3313" t="s">
        <v>14640</v>
      </c>
      <c r="Q3313">
        <v>2.72</v>
      </c>
      <c r="R3313" t="s">
        <v>14646</v>
      </c>
      <c r="S3313" s="14">
        <f>profile[[#This Row],[income]]/1000</f>
        <v>63</v>
      </c>
    </row>
    <row r="3314" spans="1:19" x14ac:dyDescent="0.25">
      <c r="A3314" t="s">
        <v>3312</v>
      </c>
      <c r="B3314" s="1">
        <v>4.0011999999999999</v>
      </c>
      <c r="D3314" s="14" t="s">
        <v>3417</v>
      </c>
      <c r="E3314" s="14">
        <v>8.49</v>
      </c>
      <c r="H3314" t="s">
        <v>14627</v>
      </c>
      <c r="I3314">
        <v>36</v>
      </c>
      <c r="J3314" t="s">
        <v>10194</v>
      </c>
      <c r="K3314" s="15">
        <v>42903</v>
      </c>
      <c r="L3314" s="14">
        <v>34000</v>
      </c>
      <c r="M3314">
        <v>6.4309000000000003</v>
      </c>
      <c r="N3314" s="1">
        <v>0.75</v>
      </c>
      <c r="O3314">
        <v>409</v>
      </c>
      <c r="P3314" t="s">
        <v>14640</v>
      </c>
      <c r="Q3314">
        <v>1.1200000000000001</v>
      </c>
      <c r="R3314" t="s">
        <v>14646</v>
      </c>
      <c r="S3314" s="14">
        <f>profile[[#This Row],[income]]/1000</f>
        <v>34</v>
      </c>
    </row>
    <row r="3315" spans="1:19" x14ac:dyDescent="0.25">
      <c r="A3315" t="s">
        <v>3313</v>
      </c>
      <c r="B3315" s="1">
        <v>19.724299999999999</v>
      </c>
      <c r="D3315" s="14" t="s">
        <v>3418</v>
      </c>
      <c r="E3315" s="14">
        <v>28.775000000000002</v>
      </c>
      <c r="H3315" t="s">
        <v>14627</v>
      </c>
      <c r="I3315">
        <v>40</v>
      </c>
      <c r="J3315" t="s">
        <v>9735</v>
      </c>
      <c r="K3315" s="15">
        <v>42776</v>
      </c>
      <c r="L3315" s="14">
        <v>41000</v>
      </c>
      <c r="M3315">
        <v>2.97</v>
      </c>
      <c r="N3315" s="1">
        <v>0.75</v>
      </c>
      <c r="O3315">
        <v>536</v>
      </c>
      <c r="P3315" t="s">
        <v>14640</v>
      </c>
      <c r="Q3315">
        <v>1.47</v>
      </c>
      <c r="R3315" t="s">
        <v>14646</v>
      </c>
      <c r="S3315" s="14">
        <f>profile[[#This Row],[income]]/1000</f>
        <v>41</v>
      </c>
    </row>
    <row r="3316" spans="1:19" x14ac:dyDescent="0.25">
      <c r="A3316" t="s">
        <v>3314</v>
      </c>
      <c r="B3316" s="1">
        <v>1.4043000000000001</v>
      </c>
      <c r="D3316" s="14" t="s">
        <v>3419</v>
      </c>
      <c r="E3316" s="14">
        <v>14.111538461538462</v>
      </c>
      <c r="H3316" t="s">
        <v>14627</v>
      </c>
      <c r="I3316">
        <v>39</v>
      </c>
      <c r="J3316" t="s">
        <v>5726</v>
      </c>
      <c r="K3316" s="15">
        <v>42822</v>
      </c>
      <c r="L3316" s="14">
        <v>61000</v>
      </c>
      <c r="M3316">
        <v>3.2961999999999998</v>
      </c>
      <c r="N3316" s="1">
        <v>0.75</v>
      </c>
      <c r="O3316">
        <v>490</v>
      </c>
      <c r="P3316" t="s">
        <v>14640</v>
      </c>
      <c r="Q3316">
        <v>1.34</v>
      </c>
      <c r="R3316" t="s">
        <v>14646</v>
      </c>
      <c r="S3316" s="14">
        <f>profile[[#This Row],[income]]/1000</f>
        <v>61</v>
      </c>
    </row>
    <row r="3317" spans="1:19" x14ac:dyDescent="0.25">
      <c r="A3317" t="s">
        <v>3315</v>
      </c>
      <c r="B3317" s="1">
        <v>6.2050000000000001</v>
      </c>
      <c r="D3317" s="14" t="s">
        <v>3420</v>
      </c>
      <c r="E3317" s="14">
        <v>16.23142857142857</v>
      </c>
      <c r="H3317" t="s">
        <v>14627</v>
      </c>
      <c r="I3317">
        <v>40</v>
      </c>
      <c r="J3317" t="s">
        <v>4065</v>
      </c>
      <c r="K3317" s="15">
        <v>42365</v>
      </c>
      <c r="L3317" s="14">
        <v>49000</v>
      </c>
      <c r="M3317">
        <v>2.8064</v>
      </c>
      <c r="N3317" s="1">
        <v>0.75</v>
      </c>
      <c r="O3317">
        <v>947</v>
      </c>
      <c r="P3317" t="s">
        <v>14640</v>
      </c>
      <c r="Q3317">
        <v>2.59</v>
      </c>
      <c r="R3317" t="s">
        <v>14646</v>
      </c>
      <c r="S3317" s="14">
        <f>profile[[#This Row],[income]]/1000</f>
        <v>49</v>
      </c>
    </row>
    <row r="3318" spans="1:19" x14ac:dyDescent="0.25">
      <c r="A3318" t="s">
        <v>3316</v>
      </c>
      <c r="B3318" s="1">
        <v>2.1362000000000001</v>
      </c>
      <c r="D3318" s="14" t="s">
        <v>3421</v>
      </c>
      <c r="E3318" s="14">
        <v>4.274</v>
      </c>
      <c r="H3318" t="s">
        <v>14627</v>
      </c>
      <c r="I3318">
        <v>78</v>
      </c>
      <c r="J3318" t="s">
        <v>8756</v>
      </c>
      <c r="K3318" s="15">
        <v>42510</v>
      </c>
      <c r="L3318" s="14">
        <v>46000</v>
      </c>
      <c r="M3318">
        <v>10.89</v>
      </c>
      <c r="N3318" s="1">
        <v>0.75</v>
      </c>
      <c r="O3318">
        <v>802</v>
      </c>
      <c r="P3318" t="s">
        <v>14640</v>
      </c>
      <c r="Q3318">
        <v>2.2000000000000002</v>
      </c>
      <c r="R3318" t="s">
        <v>14646</v>
      </c>
      <c r="S3318" s="14">
        <f>profile[[#This Row],[income]]/1000</f>
        <v>46</v>
      </c>
    </row>
    <row r="3319" spans="1:19" x14ac:dyDescent="0.25">
      <c r="A3319" t="s">
        <v>3317</v>
      </c>
      <c r="B3319" s="1">
        <v>2.6229</v>
      </c>
      <c r="D3319" s="14" t="s">
        <v>3422</v>
      </c>
      <c r="E3319" s="14">
        <v>2.56</v>
      </c>
      <c r="H3319" t="s">
        <v>14627</v>
      </c>
      <c r="I3319">
        <v>27</v>
      </c>
      <c r="J3319" t="s">
        <v>10317</v>
      </c>
      <c r="K3319" s="15">
        <v>42645</v>
      </c>
      <c r="L3319" s="14">
        <v>54000</v>
      </c>
      <c r="M3319">
        <v>2.8574999999999999</v>
      </c>
      <c r="N3319" s="1">
        <v>0.75</v>
      </c>
      <c r="O3319">
        <v>667</v>
      </c>
      <c r="P3319" t="s">
        <v>14640</v>
      </c>
      <c r="Q3319">
        <v>1.83</v>
      </c>
      <c r="R3319" t="s">
        <v>14646</v>
      </c>
      <c r="S3319" s="14">
        <f>profile[[#This Row],[income]]/1000</f>
        <v>54</v>
      </c>
    </row>
    <row r="3320" spans="1:19" x14ac:dyDescent="0.25">
      <c r="A3320" t="s">
        <v>3318</v>
      </c>
      <c r="B3320" s="1">
        <v>5.07</v>
      </c>
      <c r="D3320" s="14" t="s">
        <v>3423</v>
      </c>
      <c r="E3320" s="14">
        <v>8.2358823529411769</v>
      </c>
      <c r="H3320" t="s">
        <v>14627</v>
      </c>
      <c r="I3320">
        <v>91</v>
      </c>
      <c r="J3320" t="s">
        <v>13162</v>
      </c>
      <c r="K3320" s="15">
        <v>42467</v>
      </c>
      <c r="L3320" s="14">
        <v>35000</v>
      </c>
      <c r="M3320">
        <v>8.8721999999999994</v>
      </c>
      <c r="N3320" s="1">
        <v>0.75</v>
      </c>
      <c r="O3320">
        <v>845</v>
      </c>
      <c r="P3320" t="s">
        <v>14640</v>
      </c>
      <c r="Q3320">
        <v>2.31</v>
      </c>
      <c r="R3320" t="s">
        <v>14646</v>
      </c>
      <c r="S3320" s="14">
        <f>profile[[#This Row],[income]]/1000</f>
        <v>35</v>
      </c>
    </row>
    <row r="3321" spans="1:19" x14ac:dyDescent="0.25">
      <c r="A3321" t="s">
        <v>3319</v>
      </c>
      <c r="B3321" s="1">
        <v>16.239999999999998</v>
      </c>
      <c r="D3321" s="14" t="s">
        <v>3424</v>
      </c>
      <c r="E3321" s="14">
        <v>14.558000000000002</v>
      </c>
      <c r="H3321" t="s">
        <v>14627</v>
      </c>
      <c r="I3321">
        <v>46</v>
      </c>
      <c r="J3321" t="s">
        <v>6845</v>
      </c>
      <c r="K3321" s="15">
        <v>42775</v>
      </c>
      <c r="L3321" s="14">
        <v>45000</v>
      </c>
      <c r="M3321">
        <v>11.8507</v>
      </c>
      <c r="N3321" s="1">
        <v>0.75</v>
      </c>
      <c r="O3321">
        <v>537</v>
      </c>
      <c r="P3321" t="s">
        <v>14640</v>
      </c>
      <c r="Q3321">
        <v>1.47</v>
      </c>
      <c r="R3321" t="s">
        <v>14646</v>
      </c>
      <c r="S3321" s="14">
        <f>profile[[#This Row],[income]]/1000</f>
        <v>45</v>
      </c>
    </row>
    <row r="3322" spans="1:19" x14ac:dyDescent="0.25">
      <c r="A3322" t="s">
        <v>3320</v>
      </c>
      <c r="B3322" s="1">
        <v>7.4625000000000004</v>
      </c>
      <c r="D3322" s="14" t="s">
        <v>3425</v>
      </c>
      <c r="E3322" s="14">
        <v>21.21833333333333</v>
      </c>
      <c r="H3322" t="s">
        <v>14627</v>
      </c>
      <c r="I3322">
        <v>41</v>
      </c>
      <c r="J3322" t="s">
        <v>7248</v>
      </c>
      <c r="K3322" s="15">
        <v>42829</v>
      </c>
      <c r="L3322" s="14">
        <v>66000</v>
      </c>
      <c r="M3322">
        <v>12.706</v>
      </c>
      <c r="N3322" s="1">
        <v>0.75</v>
      </c>
      <c r="O3322">
        <v>483</v>
      </c>
      <c r="P3322" t="s">
        <v>14640</v>
      </c>
      <c r="Q3322">
        <v>1.32</v>
      </c>
      <c r="R3322" t="s">
        <v>14646</v>
      </c>
      <c r="S3322" s="14">
        <f>profile[[#This Row],[income]]/1000</f>
        <v>66</v>
      </c>
    </row>
    <row r="3323" spans="1:19" x14ac:dyDescent="0.25">
      <c r="A3323" t="s">
        <v>3321</v>
      </c>
      <c r="B3323" s="1">
        <v>4.6399999999999997</v>
      </c>
      <c r="D3323" s="14" t="s">
        <v>3426</v>
      </c>
      <c r="E3323" s="14">
        <v>25.3</v>
      </c>
      <c r="H3323" t="s">
        <v>14627</v>
      </c>
      <c r="I3323">
        <v>19</v>
      </c>
      <c r="J3323" t="s">
        <v>10541</v>
      </c>
      <c r="K3323" s="15">
        <v>42220</v>
      </c>
      <c r="L3323" s="14">
        <v>54000</v>
      </c>
      <c r="M3323">
        <v>4.1664000000000003</v>
      </c>
      <c r="N3323" s="1">
        <v>0.75</v>
      </c>
      <c r="O3323">
        <v>1092</v>
      </c>
      <c r="P3323" t="s">
        <v>14640</v>
      </c>
      <c r="Q3323">
        <v>2.99</v>
      </c>
      <c r="R3323" t="s">
        <v>14646</v>
      </c>
      <c r="S3323" s="14">
        <f>profile[[#This Row],[income]]/1000</f>
        <v>54</v>
      </c>
    </row>
    <row r="3324" spans="1:19" x14ac:dyDescent="0.25">
      <c r="A3324" t="s">
        <v>3322</v>
      </c>
      <c r="B3324" s="1">
        <v>24.208200000000001</v>
      </c>
      <c r="D3324" s="14" t="s">
        <v>3427</v>
      </c>
      <c r="E3324" s="14">
        <v>22.696666666666662</v>
      </c>
      <c r="H3324" t="s">
        <v>14627</v>
      </c>
      <c r="I3324">
        <v>81</v>
      </c>
      <c r="J3324" t="s">
        <v>5172</v>
      </c>
      <c r="K3324" s="15">
        <v>42745</v>
      </c>
      <c r="L3324" s="14">
        <v>56000</v>
      </c>
      <c r="M3324">
        <v>11.947900000000001</v>
      </c>
      <c r="N3324" s="1">
        <v>0.75</v>
      </c>
      <c r="O3324">
        <v>567</v>
      </c>
      <c r="P3324" t="s">
        <v>14640</v>
      </c>
      <c r="Q3324">
        <v>1.55</v>
      </c>
      <c r="R3324" t="s">
        <v>14646</v>
      </c>
      <c r="S3324" s="14">
        <f>profile[[#This Row],[income]]/1000</f>
        <v>56</v>
      </c>
    </row>
    <row r="3325" spans="1:19" x14ac:dyDescent="0.25">
      <c r="A3325" t="s">
        <v>3323</v>
      </c>
      <c r="B3325" s="1">
        <v>36.784999999999997</v>
      </c>
      <c r="D3325" s="14" t="s">
        <v>3428</v>
      </c>
      <c r="E3325" s="14">
        <v>10.858333333333333</v>
      </c>
      <c r="H3325" t="s">
        <v>14627</v>
      </c>
      <c r="I3325">
        <v>85</v>
      </c>
      <c r="J3325" t="s">
        <v>4156</v>
      </c>
      <c r="K3325" s="15">
        <v>42370</v>
      </c>
      <c r="L3325" s="14">
        <v>47000</v>
      </c>
      <c r="M3325">
        <v>11.367699999999999</v>
      </c>
      <c r="N3325" s="1">
        <v>0.75</v>
      </c>
      <c r="O3325">
        <v>942</v>
      </c>
      <c r="P3325" t="s">
        <v>14640</v>
      </c>
      <c r="Q3325">
        <v>2.58</v>
      </c>
      <c r="R3325" t="s">
        <v>14646</v>
      </c>
      <c r="S3325" s="14">
        <f>profile[[#This Row],[income]]/1000</f>
        <v>47</v>
      </c>
    </row>
    <row r="3326" spans="1:19" x14ac:dyDescent="0.25">
      <c r="A3326" t="s">
        <v>3324</v>
      </c>
      <c r="B3326" s="1">
        <v>15.72</v>
      </c>
      <c r="D3326" s="14" t="s">
        <v>3429</v>
      </c>
      <c r="E3326" s="14">
        <v>16.809999999999999</v>
      </c>
      <c r="H3326" t="s">
        <v>14626</v>
      </c>
      <c r="I3326">
        <v>56</v>
      </c>
      <c r="J3326" t="s">
        <v>7882</v>
      </c>
      <c r="K3326" s="15">
        <v>42457</v>
      </c>
      <c r="L3326" s="14">
        <v>53000</v>
      </c>
      <c r="M3326">
        <v>10.234999999999999</v>
      </c>
      <c r="N3326" s="1">
        <v>0.67</v>
      </c>
      <c r="O3326">
        <v>855</v>
      </c>
      <c r="P3326" t="s">
        <v>14640</v>
      </c>
      <c r="Q3326">
        <v>2.34</v>
      </c>
      <c r="R3326" t="s">
        <v>14646</v>
      </c>
      <c r="S3326" s="14">
        <f>profile[[#This Row],[income]]/1000</f>
        <v>53</v>
      </c>
    </row>
    <row r="3327" spans="1:19" x14ac:dyDescent="0.25">
      <c r="A3327" t="s">
        <v>3325</v>
      </c>
      <c r="B3327" s="1">
        <v>2.1800000000000002</v>
      </c>
      <c r="D3327" s="14" t="s">
        <v>3430</v>
      </c>
      <c r="E3327" s="14">
        <v>2.2939999999999996</v>
      </c>
      <c r="H3327" t="s">
        <v>14626</v>
      </c>
      <c r="I3327">
        <v>36</v>
      </c>
      <c r="J3327" t="s">
        <v>4923</v>
      </c>
      <c r="K3327" s="15">
        <v>42848</v>
      </c>
      <c r="L3327" s="14">
        <v>58000</v>
      </c>
      <c r="M3327">
        <v>11.44</v>
      </c>
      <c r="N3327" s="1">
        <v>0.67</v>
      </c>
      <c r="O3327">
        <v>464</v>
      </c>
      <c r="P3327" t="s">
        <v>14640</v>
      </c>
      <c r="Q3327">
        <v>1.27</v>
      </c>
      <c r="R3327" t="s">
        <v>14646</v>
      </c>
      <c r="S3327" s="14">
        <f>profile[[#This Row],[income]]/1000</f>
        <v>58</v>
      </c>
    </row>
    <row r="3328" spans="1:19" x14ac:dyDescent="0.25">
      <c r="A3328" t="s">
        <v>3326</v>
      </c>
      <c r="B3328" s="1">
        <v>15.045</v>
      </c>
      <c r="D3328" s="14" t="s">
        <v>3431</v>
      </c>
      <c r="E3328" s="14">
        <v>2.2439999999999998</v>
      </c>
      <c r="H3328" t="s">
        <v>14626</v>
      </c>
      <c r="I3328">
        <v>67</v>
      </c>
      <c r="J3328" t="s">
        <v>1439</v>
      </c>
      <c r="K3328" s="15">
        <v>42229</v>
      </c>
      <c r="L3328" s="14">
        <v>58000</v>
      </c>
      <c r="M3328">
        <v>12.227600000000001</v>
      </c>
      <c r="N3328" s="1">
        <v>0.67</v>
      </c>
      <c r="O3328">
        <v>1083</v>
      </c>
      <c r="P3328" t="s">
        <v>14640</v>
      </c>
      <c r="Q3328">
        <v>2.97</v>
      </c>
      <c r="R3328" t="s">
        <v>14646</v>
      </c>
      <c r="S3328" s="14">
        <f>profile[[#This Row],[income]]/1000</f>
        <v>58</v>
      </c>
    </row>
    <row r="3329" spans="1:19" x14ac:dyDescent="0.25">
      <c r="A3329" t="s">
        <v>3327</v>
      </c>
      <c r="B3329" s="1">
        <v>1.36</v>
      </c>
      <c r="D3329" s="14" t="s">
        <v>3432</v>
      </c>
      <c r="E3329" s="14">
        <v>6.27</v>
      </c>
      <c r="H3329" t="s">
        <v>14626</v>
      </c>
      <c r="I3329">
        <v>49</v>
      </c>
      <c r="J3329" t="s">
        <v>6400</v>
      </c>
      <c r="K3329" s="15">
        <v>42392</v>
      </c>
      <c r="L3329" s="14">
        <v>44000</v>
      </c>
      <c r="M3329">
        <v>12.4338</v>
      </c>
      <c r="N3329" s="1">
        <v>0.67</v>
      </c>
      <c r="O3329">
        <v>920</v>
      </c>
      <c r="P3329" t="s">
        <v>14640</v>
      </c>
      <c r="Q3329">
        <v>2.52</v>
      </c>
      <c r="R3329" t="s">
        <v>14646</v>
      </c>
      <c r="S3329" s="14">
        <f>profile[[#This Row],[income]]/1000</f>
        <v>44</v>
      </c>
    </row>
    <row r="3330" spans="1:19" x14ac:dyDescent="0.25">
      <c r="A3330" t="s">
        <v>3328</v>
      </c>
      <c r="B3330" s="1">
        <v>30.06</v>
      </c>
      <c r="D3330" s="14" t="s">
        <v>3433</v>
      </c>
      <c r="E3330" s="14">
        <v>10.918750000000001</v>
      </c>
      <c r="H3330" t="s">
        <v>14626</v>
      </c>
      <c r="I3330">
        <v>61</v>
      </c>
      <c r="J3330" t="s">
        <v>10650</v>
      </c>
      <c r="K3330" s="15">
        <v>42943</v>
      </c>
      <c r="L3330" s="14">
        <v>52000</v>
      </c>
      <c r="M3330">
        <v>9.9600000000000009</v>
      </c>
      <c r="N3330" s="1">
        <v>0.67</v>
      </c>
      <c r="O3330">
        <v>369</v>
      </c>
      <c r="P3330" t="s">
        <v>14640</v>
      </c>
      <c r="Q3330">
        <v>1.01</v>
      </c>
      <c r="R3330" t="s">
        <v>14646</v>
      </c>
      <c r="S3330" s="14">
        <f>profile[[#This Row],[income]]/1000</f>
        <v>52</v>
      </c>
    </row>
    <row r="3331" spans="1:19" x14ac:dyDescent="0.25">
      <c r="A3331" t="s">
        <v>3329</v>
      </c>
      <c r="B3331" s="1">
        <v>7.5007999999999999</v>
      </c>
      <c r="D3331" s="14" t="s">
        <v>3434</v>
      </c>
      <c r="E3331" s="14">
        <v>4.5116666666666658</v>
      </c>
      <c r="H3331" t="s">
        <v>14626</v>
      </c>
      <c r="I3331">
        <v>45</v>
      </c>
      <c r="J3331" t="s">
        <v>597</v>
      </c>
      <c r="K3331" s="15">
        <v>42783</v>
      </c>
      <c r="L3331" s="14">
        <v>52000</v>
      </c>
      <c r="M3331">
        <v>9.67</v>
      </c>
      <c r="N3331" s="1">
        <v>0.67</v>
      </c>
      <c r="O3331">
        <v>529</v>
      </c>
      <c r="P3331" t="s">
        <v>14640</v>
      </c>
      <c r="Q3331">
        <v>1.45</v>
      </c>
      <c r="R3331" t="s">
        <v>14646</v>
      </c>
      <c r="S3331" s="14">
        <f>profile[[#This Row],[income]]/1000</f>
        <v>52</v>
      </c>
    </row>
    <row r="3332" spans="1:19" x14ac:dyDescent="0.25">
      <c r="A3332" t="s">
        <v>3330</v>
      </c>
      <c r="B3332" s="1">
        <v>18.995000000000001</v>
      </c>
      <c r="D3332" s="14" t="s">
        <v>3435</v>
      </c>
      <c r="E3332" s="14">
        <v>3.264761904761905</v>
      </c>
      <c r="H3332" t="s">
        <v>14626</v>
      </c>
      <c r="I3332">
        <v>90</v>
      </c>
      <c r="J3332" t="s">
        <v>2259</v>
      </c>
      <c r="K3332" s="15">
        <v>42247</v>
      </c>
      <c r="L3332" s="14">
        <v>43000</v>
      </c>
      <c r="M3332">
        <v>11.756</v>
      </c>
      <c r="N3332" s="1">
        <v>0.67</v>
      </c>
      <c r="O3332">
        <v>1065</v>
      </c>
      <c r="P3332" t="s">
        <v>14640</v>
      </c>
      <c r="Q3332">
        <v>2.92</v>
      </c>
      <c r="R3332" t="s">
        <v>14646</v>
      </c>
      <c r="S3332" s="14">
        <f>profile[[#This Row],[income]]/1000</f>
        <v>43</v>
      </c>
    </row>
    <row r="3333" spans="1:19" x14ac:dyDescent="0.25">
      <c r="A3333" t="s">
        <v>3331</v>
      </c>
      <c r="B3333" s="1">
        <v>3.625</v>
      </c>
      <c r="D3333" s="14" t="s">
        <v>3437</v>
      </c>
      <c r="E3333" s="14">
        <v>3.1349999999999998</v>
      </c>
      <c r="H3333" t="s">
        <v>14626</v>
      </c>
      <c r="I3333">
        <v>59</v>
      </c>
      <c r="J3333" t="s">
        <v>2741</v>
      </c>
      <c r="K3333" s="15">
        <v>42457</v>
      </c>
      <c r="L3333" s="14">
        <v>37000</v>
      </c>
      <c r="M3333">
        <v>6.2675000000000001</v>
      </c>
      <c r="N3333" s="1">
        <v>0.67</v>
      </c>
      <c r="O3333">
        <v>855</v>
      </c>
      <c r="P3333" t="s">
        <v>14640</v>
      </c>
      <c r="Q3333">
        <v>2.34</v>
      </c>
      <c r="R3333" t="s">
        <v>14646</v>
      </c>
      <c r="S3333" s="14">
        <f>profile[[#This Row],[income]]/1000</f>
        <v>37</v>
      </c>
    </row>
    <row r="3334" spans="1:19" x14ac:dyDescent="0.25">
      <c r="A3334" t="s">
        <v>3332</v>
      </c>
      <c r="B3334" s="1">
        <v>9.5391999999999992</v>
      </c>
      <c r="D3334" s="14" t="s">
        <v>3438</v>
      </c>
      <c r="E3334" s="14">
        <v>26.33</v>
      </c>
      <c r="H3334" t="s">
        <v>14626</v>
      </c>
      <c r="I3334">
        <v>30</v>
      </c>
      <c r="J3334" t="s">
        <v>14323</v>
      </c>
      <c r="K3334" s="15">
        <v>42624</v>
      </c>
      <c r="L3334" s="14">
        <v>37000</v>
      </c>
      <c r="M3334">
        <v>8.2367000000000008</v>
      </c>
      <c r="N3334" s="1">
        <v>0.67</v>
      </c>
      <c r="O3334">
        <v>688</v>
      </c>
      <c r="P3334" t="s">
        <v>14640</v>
      </c>
      <c r="Q3334">
        <v>1.88</v>
      </c>
      <c r="R3334" t="s">
        <v>14646</v>
      </c>
      <c r="S3334" s="14">
        <f>profile[[#This Row],[income]]/1000</f>
        <v>37</v>
      </c>
    </row>
    <row r="3335" spans="1:19" x14ac:dyDescent="0.25">
      <c r="A3335" t="s">
        <v>3333</v>
      </c>
      <c r="B3335" s="1">
        <v>23.055</v>
      </c>
      <c r="D3335" s="14" t="s">
        <v>3440</v>
      </c>
      <c r="E3335" s="14">
        <v>129.90875</v>
      </c>
      <c r="H3335" t="s">
        <v>14626</v>
      </c>
      <c r="I3335">
        <v>22</v>
      </c>
      <c r="J3335" t="s">
        <v>3494</v>
      </c>
      <c r="K3335" s="15">
        <v>42639</v>
      </c>
      <c r="L3335" s="14">
        <v>36000</v>
      </c>
      <c r="M3335">
        <v>9.2164000000000001</v>
      </c>
      <c r="N3335" s="1">
        <v>0.67</v>
      </c>
      <c r="O3335">
        <v>673</v>
      </c>
      <c r="P3335" t="s">
        <v>14640</v>
      </c>
      <c r="Q3335">
        <v>1.84</v>
      </c>
      <c r="R3335" t="s">
        <v>14646</v>
      </c>
      <c r="S3335" s="14">
        <f>profile[[#This Row],[income]]/1000</f>
        <v>36</v>
      </c>
    </row>
    <row r="3336" spans="1:19" x14ac:dyDescent="0.25">
      <c r="A3336" t="s">
        <v>3334</v>
      </c>
      <c r="B3336" s="1">
        <v>0</v>
      </c>
      <c r="D3336" s="14" t="s">
        <v>3441</v>
      </c>
      <c r="E3336" s="14">
        <v>2.7199999999999998</v>
      </c>
      <c r="H3336" t="s">
        <v>14626</v>
      </c>
      <c r="I3336">
        <v>55</v>
      </c>
      <c r="J3336" t="s">
        <v>6349</v>
      </c>
      <c r="K3336" s="15">
        <v>42780</v>
      </c>
      <c r="L3336" s="14">
        <v>44000</v>
      </c>
      <c r="M3336">
        <v>10.935700000000001</v>
      </c>
      <c r="N3336" s="1">
        <v>0.67</v>
      </c>
      <c r="O3336">
        <v>532</v>
      </c>
      <c r="P3336" t="s">
        <v>14640</v>
      </c>
      <c r="Q3336">
        <v>1.46</v>
      </c>
      <c r="R3336" t="s">
        <v>14646</v>
      </c>
      <c r="S3336" s="14">
        <f>profile[[#This Row],[income]]/1000</f>
        <v>44</v>
      </c>
    </row>
    <row r="3337" spans="1:19" x14ac:dyDescent="0.25">
      <c r="A3337" t="s">
        <v>3335</v>
      </c>
      <c r="B3337" s="1">
        <v>23.29</v>
      </c>
      <c r="D3337" s="14" t="s">
        <v>3442</v>
      </c>
      <c r="E3337" s="14">
        <v>18.133333333333336</v>
      </c>
      <c r="H3337" t="s">
        <v>14626</v>
      </c>
      <c r="I3337">
        <v>35</v>
      </c>
      <c r="J3337" t="s">
        <v>9783</v>
      </c>
      <c r="K3337" s="15">
        <v>42295</v>
      </c>
      <c r="L3337" s="14">
        <v>45000</v>
      </c>
      <c r="M3337">
        <v>11.1</v>
      </c>
      <c r="N3337" s="1">
        <v>0.67</v>
      </c>
      <c r="O3337">
        <v>1017</v>
      </c>
      <c r="P3337" t="s">
        <v>14640</v>
      </c>
      <c r="Q3337">
        <v>2.78</v>
      </c>
      <c r="R3337" t="s">
        <v>14646</v>
      </c>
      <c r="S3337" s="14">
        <f>profile[[#This Row],[income]]/1000</f>
        <v>45</v>
      </c>
    </row>
    <row r="3338" spans="1:19" x14ac:dyDescent="0.25">
      <c r="A3338" t="s">
        <v>3336</v>
      </c>
      <c r="B3338" s="1">
        <v>21.052499999999998</v>
      </c>
      <c r="D3338" s="14" t="s">
        <v>3443</v>
      </c>
      <c r="E3338" s="14">
        <v>3.3899999999999997</v>
      </c>
      <c r="H3338" t="s">
        <v>14626</v>
      </c>
      <c r="I3338">
        <v>35</v>
      </c>
      <c r="J3338" t="s">
        <v>7768</v>
      </c>
      <c r="K3338" s="15">
        <v>42306</v>
      </c>
      <c r="L3338" s="14">
        <v>33000</v>
      </c>
      <c r="M3338">
        <v>8.7408000000000001</v>
      </c>
      <c r="N3338" s="1">
        <v>0.67</v>
      </c>
      <c r="O3338">
        <v>1006</v>
      </c>
      <c r="P3338" t="s">
        <v>14640</v>
      </c>
      <c r="Q3338">
        <v>2.75</v>
      </c>
      <c r="R3338" t="s">
        <v>14646</v>
      </c>
      <c r="S3338" s="14">
        <f>profile[[#This Row],[income]]/1000</f>
        <v>33</v>
      </c>
    </row>
    <row r="3339" spans="1:19" x14ac:dyDescent="0.25">
      <c r="A3339" t="s">
        <v>3337</v>
      </c>
      <c r="B3339" s="1">
        <v>20.059999999999999</v>
      </c>
      <c r="D3339" s="14" t="s">
        <v>3444</v>
      </c>
      <c r="E3339" s="14">
        <v>25.654545454545453</v>
      </c>
      <c r="H3339" t="s">
        <v>14626</v>
      </c>
      <c r="I3339">
        <v>69</v>
      </c>
      <c r="J3339" t="s">
        <v>9329</v>
      </c>
      <c r="K3339" s="15">
        <v>42377</v>
      </c>
      <c r="L3339" s="14">
        <v>48000</v>
      </c>
      <c r="M3339">
        <v>1.8080000000000001</v>
      </c>
      <c r="N3339" s="1">
        <v>0.67</v>
      </c>
      <c r="O3339">
        <v>935</v>
      </c>
      <c r="P3339" t="s">
        <v>14640</v>
      </c>
      <c r="Q3339">
        <v>2.56</v>
      </c>
      <c r="R3339" t="s">
        <v>14646</v>
      </c>
      <c r="S3339" s="14">
        <f>profile[[#This Row],[income]]/1000</f>
        <v>48</v>
      </c>
    </row>
    <row r="3340" spans="1:19" x14ac:dyDescent="0.25">
      <c r="A3340" t="s">
        <v>3338</v>
      </c>
      <c r="B3340" s="1">
        <v>31.25</v>
      </c>
      <c r="D3340" s="14" t="s">
        <v>3445</v>
      </c>
      <c r="E3340" s="14">
        <v>1.3640000000000001</v>
      </c>
      <c r="H3340" t="s">
        <v>14626</v>
      </c>
      <c r="I3340">
        <v>22</v>
      </c>
      <c r="J3340" t="s">
        <v>30</v>
      </c>
      <c r="K3340" s="15">
        <v>42689</v>
      </c>
      <c r="L3340" s="14">
        <v>49000</v>
      </c>
      <c r="M3340">
        <v>10.83</v>
      </c>
      <c r="N3340" s="1">
        <v>0.67</v>
      </c>
      <c r="O3340">
        <v>623</v>
      </c>
      <c r="P3340" t="s">
        <v>14640</v>
      </c>
      <c r="Q3340">
        <v>1.71</v>
      </c>
      <c r="R3340" t="s">
        <v>14646</v>
      </c>
      <c r="S3340" s="14">
        <f>profile[[#This Row],[income]]/1000</f>
        <v>49</v>
      </c>
    </row>
    <row r="3341" spans="1:19" x14ac:dyDescent="0.25">
      <c r="A3341" t="s">
        <v>3339</v>
      </c>
      <c r="B3341" s="1">
        <v>24.01</v>
      </c>
      <c r="D3341" s="14" t="s">
        <v>3446</v>
      </c>
      <c r="E3341" s="14">
        <v>20.642000000000003</v>
      </c>
      <c r="H3341" t="s">
        <v>14626</v>
      </c>
      <c r="I3341">
        <v>74</v>
      </c>
      <c r="J3341" t="s">
        <v>2747</v>
      </c>
      <c r="K3341" s="15">
        <v>42735</v>
      </c>
      <c r="L3341" s="14">
        <v>45000</v>
      </c>
      <c r="M3341">
        <v>12.2</v>
      </c>
      <c r="N3341" s="1">
        <v>0.67</v>
      </c>
      <c r="O3341">
        <v>577</v>
      </c>
      <c r="P3341" t="s">
        <v>14640</v>
      </c>
      <c r="Q3341">
        <v>1.58</v>
      </c>
      <c r="R3341" t="s">
        <v>14646</v>
      </c>
      <c r="S3341" s="14">
        <f>profile[[#This Row],[income]]/1000</f>
        <v>45</v>
      </c>
    </row>
    <row r="3342" spans="1:19" x14ac:dyDescent="0.25">
      <c r="A3342" t="s">
        <v>3340</v>
      </c>
      <c r="B3342" s="1">
        <v>12.247</v>
      </c>
      <c r="D3342" s="14" t="s">
        <v>3447</v>
      </c>
      <c r="E3342" s="14">
        <v>22.882222222222222</v>
      </c>
      <c r="H3342" t="s">
        <v>14626</v>
      </c>
      <c r="I3342">
        <v>54</v>
      </c>
      <c r="J3342" t="s">
        <v>5486</v>
      </c>
      <c r="K3342" s="15">
        <v>42545</v>
      </c>
      <c r="L3342" s="14">
        <v>41000</v>
      </c>
      <c r="M3342">
        <v>9.1245999999999992</v>
      </c>
      <c r="N3342" s="1">
        <v>0.67</v>
      </c>
      <c r="O3342">
        <v>767</v>
      </c>
      <c r="P3342" t="s">
        <v>14640</v>
      </c>
      <c r="Q3342">
        <v>2.1</v>
      </c>
      <c r="R3342" t="s">
        <v>14646</v>
      </c>
      <c r="S3342" s="14">
        <f>profile[[#This Row],[income]]/1000</f>
        <v>41</v>
      </c>
    </row>
    <row r="3343" spans="1:19" x14ac:dyDescent="0.25">
      <c r="A3343" t="s">
        <v>3341</v>
      </c>
      <c r="B3343" s="1">
        <v>16.446000000000002</v>
      </c>
      <c r="D3343" s="14" t="s">
        <v>3448</v>
      </c>
      <c r="E3343" s="14">
        <v>11.52</v>
      </c>
      <c r="H3343" t="s">
        <v>14626</v>
      </c>
      <c r="I3343">
        <v>41</v>
      </c>
      <c r="J3343" t="s">
        <v>8978</v>
      </c>
      <c r="K3343" s="15">
        <v>42351</v>
      </c>
      <c r="L3343" s="14">
        <v>33000</v>
      </c>
      <c r="M3343">
        <v>8.2416999999999998</v>
      </c>
      <c r="N3343" s="1">
        <v>0.67</v>
      </c>
      <c r="O3343">
        <v>961</v>
      </c>
      <c r="P3343" t="s">
        <v>14640</v>
      </c>
      <c r="Q3343">
        <v>2.63</v>
      </c>
      <c r="R3343" t="s">
        <v>14646</v>
      </c>
      <c r="S3343" s="14">
        <f>profile[[#This Row],[income]]/1000</f>
        <v>33</v>
      </c>
    </row>
    <row r="3344" spans="1:19" x14ac:dyDescent="0.25">
      <c r="A3344" t="s">
        <v>3342</v>
      </c>
      <c r="B3344" s="1">
        <v>0</v>
      </c>
      <c r="D3344" s="14" t="s">
        <v>3450</v>
      </c>
      <c r="E3344" s="14">
        <v>25.515000000000001</v>
      </c>
      <c r="H3344" t="s">
        <v>14626</v>
      </c>
      <c r="I3344">
        <v>56</v>
      </c>
      <c r="J3344" t="s">
        <v>2045</v>
      </c>
      <c r="K3344" s="15">
        <v>42476</v>
      </c>
      <c r="L3344" s="14">
        <v>42000</v>
      </c>
      <c r="M3344">
        <v>9.1743000000000006</v>
      </c>
      <c r="N3344" s="1">
        <v>0.67</v>
      </c>
      <c r="O3344">
        <v>836</v>
      </c>
      <c r="P3344" t="s">
        <v>14640</v>
      </c>
      <c r="Q3344">
        <v>2.29</v>
      </c>
      <c r="R3344" t="s">
        <v>14646</v>
      </c>
      <c r="S3344" s="14">
        <f>profile[[#This Row],[income]]/1000</f>
        <v>42</v>
      </c>
    </row>
    <row r="3345" spans="1:19" x14ac:dyDescent="0.25">
      <c r="A3345" t="s">
        <v>3343</v>
      </c>
      <c r="B3345" s="1">
        <v>19.62</v>
      </c>
      <c r="D3345" s="14" t="s">
        <v>3451</v>
      </c>
      <c r="E3345" s="14">
        <v>26.377777777777776</v>
      </c>
      <c r="H3345" t="s">
        <v>14626</v>
      </c>
      <c r="I3345">
        <v>42</v>
      </c>
      <c r="J3345" t="s">
        <v>10024</v>
      </c>
      <c r="K3345" s="15">
        <v>42743</v>
      </c>
      <c r="L3345" s="14">
        <v>33000</v>
      </c>
      <c r="M3345">
        <v>8.6274999999999995</v>
      </c>
      <c r="N3345" s="1">
        <v>0.67</v>
      </c>
      <c r="O3345">
        <v>569</v>
      </c>
      <c r="P3345" t="s">
        <v>14640</v>
      </c>
      <c r="Q3345">
        <v>1.56</v>
      </c>
      <c r="R3345" t="s">
        <v>14646</v>
      </c>
      <c r="S3345" s="14">
        <f>profile[[#This Row],[income]]/1000</f>
        <v>33</v>
      </c>
    </row>
    <row r="3346" spans="1:19" x14ac:dyDescent="0.25">
      <c r="A3346" t="s">
        <v>3344</v>
      </c>
      <c r="B3346" s="1">
        <v>2.8761999999999999</v>
      </c>
      <c r="D3346" s="14" t="s">
        <v>3452</v>
      </c>
      <c r="E3346" s="14">
        <v>23.042999999999996</v>
      </c>
      <c r="H3346" t="s">
        <v>14626</v>
      </c>
      <c r="I3346">
        <v>35</v>
      </c>
      <c r="J3346" t="s">
        <v>11152</v>
      </c>
      <c r="K3346" s="15">
        <v>42522</v>
      </c>
      <c r="L3346" s="14">
        <v>41000</v>
      </c>
      <c r="M3346">
        <v>10.7667</v>
      </c>
      <c r="N3346" s="1">
        <v>0.67</v>
      </c>
      <c r="O3346">
        <v>790</v>
      </c>
      <c r="P3346" t="s">
        <v>14640</v>
      </c>
      <c r="Q3346">
        <v>2.16</v>
      </c>
      <c r="R3346" t="s">
        <v>14646</v>
      </c>
      <c r="S3346" s="14">
        <f>profile[[#This Row],[income]]/1000</f>
        <v>41</v>
      </c>
    </row>
    <row r="3347" spans="1:19" x14ac:dyDescent="0.25">
      <c r="A3347" t="s">
        <v>3345</v>
      </c>
      <c r="B3347" s="1">
        <v>19.7867</v>
      </c>
      <c r="D3347" s="14" t="s">
        <v>3453</v>
      </c>
      <c r="E3347" s="14">
        <v>2.6985000000000001</v>
      </c>
      <c r="H3347" t="s">
        <v>14626</v>
      </c>
      <c r="I3347">
        <v>42</v>
      </c>
      <c r="J3347" t="s">
        <v>13701</v>
      </c>
      <c r="K3347" s="15">
        <v>42263</v>
      </c>
      <c r="L3347" s="14">
        <v>53000</v>
      </c>
      <c r="M3347">
        <v>12.465999999999999</v>
      </c>
      <c r="N3347" s="1">
        <v>0.67</v>
      </c>
      <c r="O3347">
        <v>1049</v>
      </c>
      <c r="P3347" t="s">
        <v>14640</v>
      </c>
      <c r="Q3347">
        <v>2.87</v>
      </c>
      <c r="R3347" t="s">
        <v>14646</v>
      </c>
      <c r="S3347" s="14">
        <f>profile[[#This Row],[income]]/1000</f>
        <v>53</v>
      </c>
    </row>
    <row r="3348" spans="1:19" x14ac:dyDescent="0.25">
      <c r="A3348" t="s">
        <v>3346</v>
      </c>
      <c r="B3348" s="1">
        <v>8.6433</v>
      </c>
      <c r="D3348" s="14" t="s">
        <v>3454</v>
      </c>
      <c r="E3348" s="14">
        <v>4.5119999999999996</v>
      </c>
      <c r="H3348" t="s">
        <v>14626</v>
      </c>
      <c r="I3348">
        <v>25</v>
      </c>
      <c r="J3348" t="s">
        <v>12526</v>
      </c>
      <c r="K3348" s="15">
        <v>42619</v>
      </c>
      <c r="L3348" s="14">
        <v>54000</v>
      </c>
      <c r="M3348">
        <v>3.9293</v>
      </c>
      <c r="N3348" s="1">
        <v>0.67</v>
      </c>
      <c r="O3348">
        <v>693</v>
      </c>
      <c r="P3348" t="s">
        <v>14640</v>
      </c>
      <c r="Q3348">
        <v>1.9</v>
      </c>
      <c r="R3348" t="s">
        <v>14646</v>
      </c>
      <c r="S3348" s="14">
        <f>profile[[#This Row],[income]]/1000</f>
        <v>54</v>
      </c>
    </row>
    <row r="3349" spans="1:19" x14ac:dyDescent="0.25">
      <c r="A3349" t="s">
        <v>3347</v>
      </c>
      <c r="B3349" s="1">
        <v>11.768000000000001</v>
      </c>
      <c r="D3349" s="14" t="s">
        <v>3455</v>
      </c>
      <c r="E3349" s="14">
        <v>20.967142857142857</v>
      </c>
      <c r="H3349" t="s">
        <v>14626</v>
      </c>
      <c r="I3349">
        <v>44</v>
      </c>
      <c r="J3349" t="s">
        <v>4193</v>
      </c>
      <c r="K3349" s="15">
        <v>42804</v>
      </c>
      <c r="L3349" s="14">
        <v>34000</v>
      </c>
      <c r="M3349">
        <v>6.35</v>
      </c>
      <c r="N3349" s="1">
        <v>0.67</v>
      </c>
      <c r="O3349">
        <v>508</v>
      </c>
      <c r="P3349" t="s">
        <v>14640</v>
      </c>
      <c r="Q3349">
        <v>1.39</v>
      </c>
      <c r="R3349" t="s">
        <v>14646</v>
      </c>
      <c r="S3349" s="14">
        <f>profile[[#This Row],[income]]/1000</f>
        <v>34</v>
      </c>
    </row>
    <row r="3350" spans="1:19" x14ac:dyDescent="0.25">
      <c r="A3350" t="s">
        <v>3348</v>
      </c>
      <c r="B3350" s="1">
        <v>3.24</v>
      </c>
      <c r="D3350" s="14" t="s">
        <v>3456</v>
      </c>
      <c r="E3350" s="14">
        <v>28.46</v>
      </c>
      <c r="H3350" t="s">
        <v>14626</v>
      </c>
      <c r="I3350">
        <v>82</v>
      </c>
      <c r="J3350" t="s">
        <v>1665</v>
      </c>
      <c r="K3350" s="15">
        <v>42645</v>
      </c>
      <c r="L3350" s="14">
        <v>59000</v>
      </c>
      <c r="M3350">
        <v>3.4706999999999999</v>
      </c>
      <c r="N3350" s="1">
        <v>0.67</v>
      </c>
      <c r="O3350">
        <v>667</v>
      </c>
      <c r="P3350" t="s">
        <v>14640</v>
      </c>
      <c r="Q3350">
        <v>1.83</v>
      </c>
      <c r="R3350" t="s">
        <v>14646</v>
      </c>
      <c r="S3350" s="14">
        <f>profile[[#This Row],[income]]/1000</f>
        <v>59</v>
      </c>
    </row>
    <row r="3351" spans="1:19" x14ac:dyDescent="0.25">
      <c r="A3351" t="s">
        <v>3349</v>
      </c>
      <c r="B3351" s="1">
        <v>0</v>
      </c>
      <c r="D3351" s="14" t="s">
        <v>3457</v>
      </c>
      <c r="E3351" s="14">
        <v>15.121052631578948</v>
      </c>
      <c r="H3351" t="s">
        <v>14626</v>
      </c>
      <c r="I3351">
        <v>29</v>
      </c>
      <c r="J3351" t="s">
        <v>10212</v>
      </c>
      <c r="K3351" s="15">
        <v>42306</v>
      </c>
      <c r="L3351" s="14">
        <v>37000</v>
      </c>
      <c r="M3351">
        <v>7.3044000000000002</v>
      </c>
      <c r="N3351" s="1">
        <v>0.67</v>
      </c>
      <c r="O3351">
        <v>1006</v>
      </c>
      <c r="P3351" t="s">
        <v>14640</v>
      </c>
      <c r="Q3351">
        <v>2.75</v>
      </c>
      <c r="R3351" t="s">
        <v>14646</v>
      </c>
      <c r="S3351" s="14">
        <f>profile[[#This Row],[income]]/1000</f>
        <v>37</v>
      </c>
    </row>
    <row r="3352" spans="1:19" x14ac:dyDescent="0.25">
      <c r="A3352" t="s">
        <v>3350</v>
      </c>
      <c r="B3352" s="1">
        <v>3.8586</v>
      </c>
      <c r="D3352" s="14" t="s">
        <v>3458</v>
      </c>
      <c r="E3352" s="14">
        <v>12.283125</v>
      </c>
      <c r="H3352" t="s">
        <v>14626</v>
      </c>
      <c r="I3352">
        <v>80</v>
      </c>
      <c r="J3352" t="s">
        <v>4589</v>
      </c>
      <c r="K3352" s="15">
        <v>42789</v>
      </c>
      <c r="L3352" s="14">
        <v>37000</v>
      </c>
      <c r="M3352">
        <v>8.8282000000000007</v>
      </c>
      <c r="N3352" s="1">
        <v>0.67</v>
      </c>
      <c r="O3352">
        <v>523</v>
      </c>
      <c r="P3352" t="s">
        <v>14640</v>
      </c>
      <c r="Q3352">
        <v>1.43</v>
      </c>
      <c r="R3352" t="s">
        <v>14646</v>
      </c>
      <c r="S3352" s="14">
        <f>profile[[#This Row],[income]]/1000</f>
        <v>37</v>
      </c>
    </row>
    <row r="3353" spans="1:19" x14ac:dyDescent="0.25">
      <c r="A3353" t="s">
        <v>3351</v>
      </c>
      <c r="B3353" s="1">
        <v>2.5299999999999998</v>
      </c>
      <c r="D3353" s="14" t="s">
        <v>3459</v>
      </c>
      <c r="E3353" s="14">
        <v>17.851428571428574</v>
      </c>
      <c r="H3353" t="s">
        <v>14626</v>
      </c>
      <c r="I3353">
        <v>55</v>
      </c>
      <c r="J3353" t="s">
        <v>315</v>
      </c>
      <c r="K3353" s="15">
        <v>42734</v>
      </c>
      <c r="L3353" s="14">
        <v>41000</v>
      </c>
      <c r="M3353">
        <v>2.0430000000000001</v>
      </c>
      <c r="N3353" s="1">
        <v>0.67</v>
      </c>
      <c r="O3353">
        <v>578</v>
      </c>
      <c r="P3353" t="s">
        <v>14640</v>
      </c>
      <c r="Q3353">
        <v>1.58</v>
      </c>
      <c r="R3353" t="s">
        <v>14646</v>
      </c>
      <c r="S3353" s="14">
        <f>profile[[#This Row],[income]]/1000</f>
        <v>41</v>
      </c>
    </row>
    <row r="3354" spans="1:19" x14ac:dyDescent="0.25">
      <c r="A3354" t="s">
        <v>3352</v>
      </c>
      <c r="B3354" s="1">
        <v>17.651399999999999</v>
      </c>
      <c r="D3354" s="14" t="s">
        <v>3460</v>
      </c>
      <c r="E3354" s="14">
        <v>20.274999999999999</v>
      </c>
      <c r="H3354" t="s">
        <v>14626</v>
      </c>
      <c r="I3354">
        <v>70</v>
      </c>
      <c r="J3354" t="s">
        <v>10253</v>
      </c>
      <c r="K3354" s="15">
        <v>42623</v>
      </c>
      <c r="L3354" s="14">
        <v>51000</v>
      </c>
      <c r="M3354">
        <v>11.4383</v>
      </c>
      <c r="N3354" s="1">
        <v>0.67</v>
      </c>
      <c r="O3354">
        <v>689</v>
      </c>
      <c r="P3354" t="s">
        <v>14640</v>
      </c>
      <c r="Q3354">
        <v>1.89</v>
      </c>
      <c r="R3354" t="s">
        <v>14646</v>
      </c>
      <c r="S3354" s="14">
        <f>profile[[#This Row],[income]]/1000</f>
        <v>51</v>
      </c>
    </row>
    <row r="3355" spans="1:19" x14ac:dyDescent="0.25">
      <c r="A3355" t="s">
        <v>3353</v>
      </c>
      <c r="B3355" s="1">
        <v>21.695</v>
      </c>
      <c r="D3355" s="14" t="s">
        <v>3461</v>
      </c>
      <c r="E3355" s="14">
        <v>19.779999999999998</v>
      </c>
      <c r="H3355" t="s">
        <v>14626</v>
      </c>
      <c r="I3355">
        <v>22</v>
      </c>
      <c r="J3355" t="s">
        <v>10889</v>
      </c>
      <c r="K3355" s="15">
        <v>42327</v>
      </c>
      <c r="L3355" s="14">
        <v>51000</v>
      </c>
      <c r="M3355">
        <v>10.2738</v>
      </c>
      <c r="N3355" s="1">
        <v>0.67</v>
      </c>
      <c r="O3355">
        <v>985</v>
      </c>
      <c r="P3355" t="s">
        <v>14640</v>
      </c>
      <c r="Q3355">
        <v>2.7</v>
      </c>
      <c r="R3355" t="s">
        <v>14646</v>
      </c>
      <c r="S3355" s="14">
        <f>profile[[#This Row],[income]]/1000</f>
        <v>51</v>
      </c>
    </row>
    <row r="3356" spans="1:19" x14ac:dyDescent="0.25">
      <c r="A3356" t="s">
        <v>3354</v>
      </c>
      <c r="B3356" s="1">
        <v>0</v>
      </c>
      <c r="D3356" s="14" t="s">
        <v>3462</v>
      </c>
      <c r="E3356" s="14">
        <v>2.1274999999999999</v>
      </c>
      <c r="H3356" t="s">
        <v>14626</v>
      </c>
      <c r="I3356">
        <v>68</v>
      </c>
      <c r="J3356" t="s">
        <v>11158</v>
      </c>
      <c r="K3356" s="15">
        <v>42888</v>
      </c>
      <c r="L3356" s="14">
        <v>51000</v>
      </c>
      <c r="M3356">
        <v>8.7050000000000001</v>
      </c>
      <c r="N3356" s="1">
        <v>0.67</v>
      </c>
      <c r="O3356">
        <v>424</v>
      </c>
      <c r="P3356" t="s">
        <v>14640</v>
      </c>
      <c r="Q3356">
        <v>1.1599999999999999</v>
      </c>
      <c r="R3356" t="s">
        <v>14646</v>
      </c>
      <c r="S3356" s="14">
        <f>profile[[#This Row],[income]]/1000</f>
        <v>51</v>
      </c>
    </row>
    <row r="3357" spans="1:19" x14ac:dyDescent="0.25">
      <c r="A3357" t="s">
        <v>3355</v>
      </c>
      <c r="B3357" s="1">
        <v>23.83</v>
      </c>
      <c r="D3357" s="14" t="s">
        <v>3463</v>
      </c>
      <c r="E3357" s="14">
        <v>2.7916666666666665</v>
      </c>
      <c r="H3357" t="s">
        <v>14626</v>
      </c>
      <c r="I3357">
        <v>87</v>
      </c>
      <c r="J3357" t="s">
        <v>10106</v>
      </c>
      <c r="K3357" s="15">
        <v>42829</v>
      </c>
      <c r="L3357" s="14">
        <v>76000</v>
      </c>
      <c r="M3357">
        <v>9.7899999999999991</v>
      </c>
      <c r="N3357" s="1">
        <v>0.67</v>
      </c>
      <c r="O3357">
        <v>483</v>
      </c>
      <c r="P3357" t="s">
        <v>14640</v>
      </c>
      <c r="Q3357">
        <v>1.32</v>
      </c>
      <c r="R3357" t="s">
        <v>14646</v>
      </c>
      <c r="S3357" s="14">
        <f>profile[[#This Row],[income]]/1000</f>
        <v>76</v>
      </c>
    </row>
    <row r="3358" spans="1:19" x14ac:dyDescent="0.25">
      <c r="A3358" t="s">
        <v>3356</v>
      </c>
      <c r="B3358" s="1">
        <v>0.83</v>
      </c>
      <c r="D3358" s="14" t="s">
        <v>3464</v>
      </c>
      <c r="E3358" s="14">
        <v>8.6430000000000007</v>
      </c>
      <c r="H3358" t="s">
        <v>14626</v>
      </c>
      <c r="I3358">
        <v>64</v>
      </c>
      <c r="J3358" t="s">
        <v>13179</v>
      </c>
      <c r="K3358" s="15">
        <v>42839</v>
      </c>
      <c r="L3358" s="14">
        <v>40000</v>
      </c>
      <c r="M3358">
        <v>3.0362</v>
      </c>
      <c r="N3358" s="1">
        <v>0.67</v>
      </c>
      <c r="O3358">
        <v>473</v>
      </c>
      <c r="P3358" t="s">
        <v>14640</v>
      </c>
      <c r="Q3358">
        <v>1.3</v>
      </c>
      <c r="R3358" t="s">
        <v>14646</v>
      </c>
      <c r="S3358" s="14">
        <f>profile[[#This Row],[income]]/1000</f>
        <v>40</v>
      </c>
    </row>
    <row r="3359" spans="1:19" x14ac:dyDescent="0.25">
      <c r="A3359" t="s">
        <v>3357</v>
      </c>
      <c r="B3359" s="1">
        <v>32.14</v>
      </c>
      <c r="D3359" s="14" t="s">
        <v>3465</v>
      </c>
      <c r="E3359" s="14">
        <v>2.0420000000000003</v>
      </c>
      <c r="H3359" t="s">
        <v>14626</v>
      </c>
      <c r="I3359">
        <v>62</v>
      </c>
      <c r="J3359" t="s">
        <v>7106</v>
      </c>
      <c r="K3359" s="15">
        <v>42419</v>
      </c>
      <c r="L3359" s="14">
        <v>31000</v>
      </c>
      <c r="M3359">
        <v>12.84</v>
      </c>
      <c r="N3359" s="1">
        <v>0.67</v>
      </c>
      <c r="O3359">
        <v>893</v>
      </c>
      <c r="P3359" t="s">
        <v>14640</v>
      </c>
      <c r="Q3359">
        <v>2.44</v>
      </c>
      <c r="R3359" t="s">
        <v>14646</v>
      </c>
      <c r="S3359" s="14">
        <f>profile[[#This Row],[income]]/1000</f>
        <v>31</v>
      </c>
    </row>
    <row r="3360" spans="1:19" x14ac:dyDescent="0.25">
      <c r="A3360" t="s">
        <v>3358</v>
      </c>
      <c r="B3360" s="1">
        <v>10.558999999999999</v>
      </c>
      <c r="D3360" s="14" t="s">
        <v>3466</v>
      </c>
      <c r="E3360" s="14">
        <v>24.28</v>
      </c>
      <c r="H3360" t="s">
        <v>14626</v>
      </c>
      <c r="I3360">
        <v>41</v>
      </c>
      <c r="J3360" t="s">
        <v>943</v>
      </c>
      <c r="K3360" s="15">
        <v>42748</v>
      </c>
      <c r="L3360" s="14">
        <v>64000</v>
      </c>
      <c r="M3360">
        <v>4.3049999999999997</v>
      </c>
      <c r="N3360" s="1">
        <v>0.67</v>
      </c>
      <c r="O3360">
        <v>564</v>
      </c>
      <c r="P3360" t="s">
        <v>14640</v>
      </c>
      <c r="Q3360">
        <v>1.54</v>
      </c>
      <c r="R3360" t="s">
        <v>14646</v>
      </c>
      <c r="S3360" s="14">
        <f>profile[[#This Row],[income]]/1000</f>
        <v>64</v>
      </c>
    </row>
    <row r="3361" spans="1:19" x14ac:dyDescent="0.25">
      <c r="A3361" t="s">
        <v>3359</v>
      </c>
      <c r="B3361" s="1">
        <v>1.7766999999999999</v>
      </c>
      <c r="D3361" s="14" t="s">
        <v>3467</v>
      </c>
      <c r="E3361" s="14">
        <v>15.625555555555556</v>
      </c>
      <c r="H3361" t="s">
        <v>14626</v>
      </c>
      <c r="I3361">
        <v>77</v>
      </c>
      <c r="J3361" t="s">
        <v>2848</v>
      </c>
      <c r="K3361" s="15">
        <v>42370</v>
      </c>
      <c r="L3361" s="14">
        <v>46000</v>
      </c>
      <c r="M3361">
        <v>12.603300000000001</v>
      </c>
      <c r="N3361" s="1">
        <v>0.67</v>
      </c>
      <c r="O3361">
        <v>942</v>
      </c>
      <c r="P3361" t="s">
        <v>14640</v>
      </c>
      <c r="Q3361">
        <v>2.58</v>
      </c>
      <c r="R3361" t="s">
        <v>14646</v>
      </c>
      <c r="S3361" s="14">
        <f>profile[[#This Row],[income]]/1000</f>
        <v>46</v>
      </c>
    </row>
    <row r="3362" spans="1:19" x14ac:dyDescent="0.25">
      <c r="A3362" t="s">
        <v>3360</v>
      </c>
      <c r="B3362" s="1">
        <v>15.2064</v>
      </c>
      <c r="D3362" s="14" t="s">
        <v>3468</v>
      </c>
      <c r="E3362" s="14">
        <v>5.7337499999999997</v>
      </c>
      <c r="H3362" t="s">
        <v>14626</v>
      </c>
      <c r="I3362">
        <v>75</v>
      </c>
      <c r="J3362" t="s">
        <v>787</v>
      </c>
      <c r="K3362" s="15">
        <v>42899</v>
      </c>
      <c r="L3362" s="14">
        <v>60000</v>
      </c>
      <c r="M3362">
        <v>12.22</v>
      </c>
      <c r="N3362" s="1">
        <v>0.67</v>
      </c>
      <c r="O3362">
        <v>413</v>
      </c>
      <c r="P3362" t="s">
        <v>14640</v>
      </c>
      <c r="Q3362">
        <v>1.1299999999999999</v>
      </c>
      <c r="R3362" t="s">
        <v>14646</v>
      </c>
      <c r="S3362" s="14">
        <f>profile[[#This Row],[income]]/1000</f>
        <v>60</v>
      </c>
    </row>
    <row r="3363" spans="1:19" x14ac:dyDescent="0.25">
      <c r="A3363" t="s">
        <v>3361</v>
      </c>
      <c r="B3363" s="1">
        <v>20.2667</v>
      </c>
      <c r="D3363" s="14" t="s">
        <v>3469</v>
      </c>
      <c r="E3363" s="14">
        <v>29.564166666666665</v>
      </c>
      <c r="H3363" t="s">
        <v>14626</v>
      </c>
      <c r="I3363">
        <v>26</v>
      </c>
      <c r="J3363" t="s">
        <v>8680</v>
      </c>
      <c r="K3363" s="15">
        <v>42762</v>
      </c>
      <c r="L3363" s="14">
        <v>52000</v>
      </c>
      <c r="M3363">
        <v>3.8025000000000002</v>
      </c>
      <c r="N3363" s="1">
        <v>0.67</v>
      </c>
      <c r="O3363">
        <v>550</v>
      </c>
      <c r="P3363" t="s">
        <v>14640</v>
      </c>
      <c r="Q3363">
        <v>1.51</v>
      </c>
      <c r="R3363" t="s">
        <v>14646</v>
      </c>
      <c r="S3363" s="14">
        <f>profile[[#This Row],[income]]/1000</f>
        <v>52</v>
      </c>
    </row>
    <row r="3364" spans="1:19" x14ac:dyDescent="0.25">
      <c r="A3364" t="s">
        <v>3362</v>
      </c>
      <c r="B3364" s="1">
        <v>17.9633</v>
      </c>
      <c r="D3364" s="14" t="s">
        <v>3470</v>
      </c>
      <c r="E3364" s="14">
        <v>8.02</v>
      </c>
      <c r="H3364" t="s">
        <v>14626</v>
      </c>
      <c r="I3364">
        <v>37</v>
      </c>
      <c r="J3364" t="s">
        <v>14195</v>
      </c>
      <c r="K3364" s="15">
        <v>42661</v>
      </c>
      <c r="L3364" s="14">
        <v>33000</v>
      </c>
      <c r="M3364">
        <v>8.9486000000000008</v>
      </c>
      <c r="N3364" s="1">
        <v>0.67</v>
      </c>
      <c r="O3364">
        <v>651</v>
      </c>
      <c r="P3364" t="s">
        <v>14640</v>
      </c>
      <c r="Q3364">
        <v>1.78</v>
      </c>
      <c r="R3364" t="s">
        <v>14646</v>
      </c>
      <c r="S3364" s="14">
        <f>profile[[#This Row],[income]]/1000</f>
        <v>33</v>
      </c>
    </row>
    <row r="3365" spans="1:19" x14ac:dyDescent="0.25">
      <c r="A3365" t="s">
        <v>3363</v>
      </c>
      <c r="B3365" s="1">
        <v>9.2086000000000006</v>
      </c>
      <c r="D3365" s="14" t="s">
        <v>3471</v>
      </c>
      <c r="E3365" s="14">
        <v>30.576666666666668</v>
      </c>
      <c r="H3365" t="s">
        <v>14626</v>
      </c>
      <c r="I3365">
        <v>30</v>
      </c>
      <c r="J3365" t="s">
        <v>2795</v>
      </c>
      <c r="K3365" s="15">
        <v>42765</v>
      </c>
      <c r="L3365" s="14">
        <v>40000</v>
      </c>
      <c r="M3365">
        <v>10.752700000000001</v>
      </c>
      <c r="N3365" s="1">
        <v>0.67</v>
      </c>
      <c r="O3365">
        <v>547</v>
      </c>
      <c r="P3365" t="s">
        <v>14640</v>
      </c>
      <c r="Q3365">
        <v>1.5</v>
      </c>
      <c r="R3365" t="s">
        <v>14646</v>
      </c>
      <c r="S3365" s="14">
        <f>profile[[#This Row],[income]]/1000</f>
        <v>40</v>
      </c>
    </row>
    <row r="3366" spans="1:19" x14ac:dyDescent="0.25">
      <c r="A3366" t="s">
        <v>3364</v>
      </c>
      <c r="B3366" s="1">
        <v>11.3467</v>
      </c>
      <c r="D3366" s="14" t="s">
        <v>3472</v>
      </c>
      <c r="E3366" s="14">
        <v>2.5249999999999995</v>
      </c>
      <c r="H3366" t="s">
        <v>14626</v>
      </c>
      <c r="I3366">
        <v>44</v>
      </c>
      <c r="J3366" t="s">
        <v>7412</v>
      </c>
      <c r="K3366" s="15">
        <v>42910</v>
      </c>
      <c r="L3366" s="14">
        <v>51000</v>
      </c>
      <c r="M3366">
        <v>10.426399999999999</v>
      </c>
      <c r="N3366" s="1">
        <v>0.67</v>
      </c>
      <c r="O3366">
        <v>402</v>
      </c>
      <c r="P3366" t="s">
        <v>14640</v>
      </c>
      <c r="Q3366">
        <v>1.1000000000000001</v>
      </c>
      <c r="R3366" t="s">
        <v>14646</v>
      </c>
      <c r="S3366" s="14">
        <f>profile[[#This Row],[income]]/1000</f>
        <v>51</v>
      </c>
    </row>
    <row r="3367" spans="1:19" x14ac:dyDescent="0.25">
      <c r="A3367" t="s">
        <v>3365</v>
      </c>
      <c r="B3367" s="1">
        <v>1.28</v>
      </c>
      <c r="D3367" s="14" t="s">
        <v>3473</v>
      </c>
      <c r="E3367" s="14">
        <v>12.532727272727271</v>
      </c>
      <c r="H3367" t="s">
        <v>14626</v>
      </c>
      <c r="I3367">
        <v>30</v>
      </c>
      <c r="J3367" t="s">
        <v>10035</v>
      </c>
      <c r="K3367" s="15">
        <v>42499</v>
      </c>
      <c r="L3367" s="14">
        <v>54000</v>
      </c>
      <c r="M3367">
        <v>12.4655</v>
      </c>
      <c r="N3367" s="1">
        <v>0.67</v>
      </c>
      <c r="O3367">
        <v>813</v>
      </c>
      <c r="P3367" t="s">
        <v>14640</v>
      </c>
      <c r="Q3367">
        <v>2.23</v>
      </c>
      <c r="R3367" t="s">
        <v>14646</v>
      </c>
      <c r="S3367" s="14">
        <f>profile[[#This Row],[income]]/1000</f>
        <v>54</v>
      </c>
    </row>
    <row r="3368" spans="1:19" x14ac:dyDescent="0.25">
      <c r="A3368" t="s">
        <v>3366</v>
      </c>
      <c r="B3368" s="1">
        <v>5.9667000000000003</v>
      </c>
      <c r="D3368" s="14" t="s">
        <v>3474</v>
      </c>
      <c r="E3368" s="14">
        <v>13.758461538461537</v>
      </c>
      <c r="H3368" t="s">
        <v>14626</v>
      </c>
      <c r="I3368">
        <v>61</v>
      </c>
      <c r="J3368" t="s">
        <v>7270</v>
      </c>
      <c r="K3368" s="15">
        <v>42582</v>
      </c>
      <c r="L3368" s="14">
        <v>33000</v>
      </c>
      <c r="M3368">
        <v>1.1759999999999999</v>
      </c>
      <c r="N3368" s="1">
        <v>0.67</v>
      </c>
      <c r="O3368">
        <v>730</v>
      </c>
      <c r="P3368" t="s">
        <v>14640</v>
      </c>
      <c r="Q3368">
        <v>2</v>
      </c>
      <c r="R3368" t="s">
        <v>14646</v>
      </c>
      <c r="S3368" s="14">
        <f>profile[[#This Row],[income]]/1000</f>
        <v>33</v>
      </c>
    </row>
    <row r="3369" spans="1:19" x14ac:dyDescent="0.25">
      <c r="A3369" t="s">
        <v>3367</v>
      </c>
      <c r="B3369" s="1">
        <v>24.74</v>
      </c>
      <c r="D3369" s="14" t="s">
        <v>3475</v>
      </c>
      <c r="E3369" s="14">
        <v>5.2225000000000001</v>
      </c>
      <c r="H3369" t="s">
        <v>14626</v>
      </c>
      <c r="I3369">
        <v>26</v>
      </c>
      <c r="J3369" t="s">
        <v>3</v>
      </c>
      <c r="K3369" s="15">
        <v>42907</v>
      </c>
      <c r="L3369" s="14">
        <v>73000</v>
      </c>
      <c r="M3369">
        <v>2.9033000000000002</v>
      </c>
      <c r="N3369" s="1">
        <v>0.67</v>
      </c>
      <c r="O3369">
        <v>405</v>
      </c>
      <c r="P3369" t="s">
        <v>14640</v>
      </c>
      <c r="Q3369">
        <v>1.1100000000000001</v>
      </c>
      <c r="R3369" t="s">
        <v>14646</v>
      </c>
      <c r="S3369" s="14">
        <f>profile[[#This Row],[income]]/1000</f>
        <v>73</v>
      </c>
    </row>
    <row r="3370" spans="1:19" x14ac:dyDescent="0.25">
      <c r="A3370" t="s">
        <v>3368</v>
      </c>
      <c r="B3370" s="1">
        <v>12.865</v>
      </c>
      <c r="D3370" s="14" t="s">
        <v>3476</v>
      </c>
      <c r="E3370" s="14">
        <v>1.3533333333333333</v>
      </c>
      <c r="H3370" t="s">
        <v>14626</v>
      </c>
      <c r="I3370">
        <v>24</v>
      </c>
      <c r="J3370" t="s">
        <v>1614</v>
      </c>
      <c r="K3370" s="15">
        <v>42872</v>
      </c>
      <c r="L3370" s="14">
        <v>38000</v>
      </c>
      <c r="M3370">
        <v>6.5960000000000001</v>
      </c>
      <c r="N3370" s="1">
        <v>0.67</v>
      </c>
      <c r="O3370">
        <v>440</v>
      </c>
      <c r="P3370" t="s">
        <v>14640</v>
      </c>
      <c r="Q3370">
        <v>1.2</v>
      </c>
      <c r="R3370" t="s">
        <v>14646</v>
      </c>
      <c r="S3370" s="14">
        <f>profile[[#This Row],[income]]/1000</f>
        <v>38</v>
      </c>
    </row>
    <row r="3371" spans="1:19" x14ac:dyDescent="0.25">
      <c r="A3371" t="s">
        <v>3369</v>
      </c>
      <c r="B3371" s="1">
        <v>28.7867</v>
      </c>
      <c r="D3371" s="14" t="s">
        <v>3477</v>
      </c>
      <c r="E3371" s="14">
        <v>9.3852631578947356</v>
      </c>
      <c r="H3371" t="s">
        <v>14626</v>
      </c>
      <c r="I3371">
        <v>34</v>
      </c>
      <c r="J3371" t="s">
        <v>8829</v>
      </c>
      <c r="K3371" s="15">
        <v>42511</v>
      </c>
      <c r="L3371" s="14">
        <v>47000</v>
      </c>
      <c r="M3371">
        <v>12.379099999999999</v>
      </c>
      <c r="N3371" s="1">
        <v>0.67</v>
      </c>
      <c r="O3371">
        <v>801</v>
      </c>
      <c r="P3371" t="s">
        <v>14640</v>
      </c>
      <c r="Q3371">
        <v>2.19</v>
      </c>
      <c r="R3371" t="s">
        <v>14646</v>
      </c>
      <c r="S3371" s="14">
        <f>profile[[#This Row],[income]]/1000</f>
        <v>47</v>
      </c>
    </row>
    <row r="3372" spans="1:19" x14ac:dyDescent="0.25">
      <c r="A3372" t="s">
        <v>3370</v>
      </c>
      <c r="B3372" s="1">
        <v>1.54</v>
      </c>
      <c r="D3372" s="14" t="s">
        <v>3478</v>
      </c>
      <c r="E3372" s="14">
        <v>3.5939999999999999</v>
      </c>
      <c r="H3372" t="s">
        <v>14626</v>
      </c>
      <c r="I3372">
        <v>28</v>
      </c>
      <c r="J3372" t="s">
        <v>13349</v>
      </c>
      <c r="K3372" s="15">
        <v>42717</v>
      </c>
      <c r="L3372" s="14">
        <v>46000</v>
      </c>
      <c r="M3372">
        <v>11.9367</v>
      </c>
      <c r="N3372" s="1">
        <v>0.67</v>
      </c>
      <c r="O3372">
        <v>595</v>
      </c>
      <c r="P3372" t="s">
        <v>14640</v>
      </c>
      <c r="Q3372">
        <v>1.63</v>
      </c>
      <c r="R3372" t="s">
        <v>14646</v>
      </c>
      <c r="S3372" s="14">
        <f>profile[[#This Row],[income]]/1000</f>
        <v>46</v>
      </c>
    </row>
    <row r="3373" spans="1:19" x14ac:dyDescent="0.25">
      <c r="A3373" t="s">
        <v>3371</v>
      </c>
      <c r="B3373" s="1">
        <v>8.0213999999999999</v>
      </c>
      <c r="D3373" s="14" t="s">
        <v>3479</v>
      </c>
      <c r="E3373" s="14">
        <v>2.74</v>
      </c>
      <c r="H3373" t="s">
        <v>14626</v>
      </c>
      <c r="I3373">
        <v>67</v>
      </c>
      <c r="J3373" t="s">
        <v>5713</v>
      </c>
      <c r="K3373" s="15">
        <v>42656</v>
      </c>
      <c r="L3373" s="14">
        <v>33000</v>
      </c>
      <c r="M3373">
        <v>8.0213999999999999</v>
      </c>
      <c r="N3373" s="1">
        <v>0.67</v>
      </c>
      <c r="O3373">
        <v>656</v>
      </c>
      <c r="P3373" t="s">
        <v>14640</v>
      </c>
      <c r="Q3373">
        <v>1.8</v>
      </c>
      <c r="R3373" t="s">
        <v>14646</v>
      </c>
      <c r="S3373" s="14">
        <f>profile[[#This Row],[income]]/1000</f>
        <v>33</v>
      </c>
    </row>
    <row r="3374" spans="1:19" x14ac:dyDescent="0.25">
      <c r="A3374" t="s">
        <v>3372</v>
      </c>
      <c r="B3374" s="1">
        <v>2.7585999999999999</v>
      </c>
      <c r="D3374" s="14" t="s">
        <v>3480</v>
      </c>
      <c r="E3374" s="14">
        <v>19.05</v>
      </c>
      <c r="H3374" t="s">
        <v>14626</v>
      </c>
      <c r="I3374">
        <v>26</v>
      </c>
      <c r="J3374" t="s">
        <v>1097</v>
      </c>
      <c r="K3374" s="15">
        <v>42587</v>
      </c>
      <c r="L3374" s="14">
        <v>48000</v>
      </c>
      <c r="M3374">
        <v>11.5318</v>
      </c>
      <c r="N3374" s="1">
        <v>0.67</v>
      </c>
      <c r="O3374">
        <v>725</v>
      </c>
      <c r="P3374" t="s">
        <v>14640</v>
      </c>
      <c r="Q3374">
        <v>1.98</v>
      </c>
      <c r="R3374" t="s">
        <v>14646</v>
      </c>
      <c r="S3374" s="14">
        <f>profile[[#This Row],[income]]/1000</f>
        <v>48</v>
      </c>
    </row>
    <row r="3375" spans="1:19" x14ac:dyDescent="0.25">
      <c r="A3375" t="s">
        <v>3373</v>
      </c>
      <c r="B3375" s="1">
        <v>22.581099999999999</v>
      </c>
      <c r="D3375" s="14" t="s">
        <v>3481</v>
      </c>
      <c r="E3375" s="14">
        <v>22.06625</v>
      </c>
      <c r="H3375" t="s">
        <v>14626</v>
      </c>
      <c r="I3375">
        <v>70</v>
      </c>
      <c r="J3375" t="s">
        <v>9311</v>
      </c>
      <c r="K3375" s="15">
        <v>42330</v>
      </c>
      <c r="L3375" s="14">
        <v>39000</v>
      </c>
      <c r="M3375">
        <v>11.352499999999999</v>
      </c>
      <c r="N3375" s="1">
        <v>0.67</v>
      </c>
      <c r="O3375">
        <v>982</v>
      </c>
      <c r="P3375" t="s">
        <v>14640</v>
      </c>
      <c r="Q3375">
        <v>2.69</v>
      </c>
      <c r="R3375" t="s">
        <v>14646</v>
      </c>
      <c r="S3375" s="14">
        <f>profile[[#This Row],[income]]/1000</f>
        <v>39</v>
      </c>
    </row>
    <row r="3376" spans="1:19" x14ac:dyDescent="0.25">
      <c r="A3376" t="s">
        <v>3374</v>
      </c>
      <c r="B3376" s="1">
        <v>16.335699999999999</v>
      </c>
      <c r="D3376" s="14" t="s">
        <v>3482</v>
      </c>
      <c r="E3376" s="14">
        <v>26.852222222222224</v>
      </c>
      <c r="H3376" t="s">
        <v>14626</v>
      </c>
      <c r="I3376">
        <v>81</v>
      </c>
      <c r="J3376" t="s">
        <v>2847</v>
      </c>
      <c r="K3376" s="15">
        <v>42766</v>
      </c>
      <c r="L3376" s="14">
        <v>32000</v>
      </c>
      <c r="M3376">
        <v>7.5256999999999996</v>
      </c>
      <c r="N3376" s="1">
        <v>0.67</v>
      </c>
      <c r="O3376">
        <v>546</v>
      </c>
      <c r="P3376" t="s">
        <v>14640</v>
      </c>
      <c r="Q3376">
        <v>1.49</v>
      </c>
      <c r="R3376" t="s">
        <v>14646</v>
      </c>
      <c r="S3376" s="14">
        <f>profile[[#This Row],[income]]/1000</f>
        <v>32</v>
      </c>
    </row>
    <row r="3377" spans="1:19" x14ac:dyDescent="0.25">
      <c r="A3377" t="s">
        <v>3375</v>
      </c>
      <c r="B3377" s="1">
        <v>0</v>
      </c>
      <c r="D3377" s="14" t="s">
        <v>3483</v>
      </c>
      <c r="E3377" s="14">
        <v>2.1814285714285711</v>
      </c>
      <c r="H3377" t="s">
        <v>14626</v>
      </c>
      <c r="I3377">
        <v>31</v>
      </c>
      <c r="J3377" t="s">
        <v>3237</v>
      </c>
      <c r="K3377" s="15">
        <v>42312</v>
      </c>
      <c r="L3377" s="14">
        <v>38000</v>
      </c>
      <c r="M3377">
        <v>8.0329999999999995</v>
      </c>
      <c r="N3377" s="1">
        <v>0.67</v>
      </c>
      <c r="O3377">
        <v>1000</v>
      </c>
      <c r="P3377" t="s">
        <v>14640</v>
      </c>
      <c r="Q3377">
        <v>2.74</v>
      </c>
      <c r="R3377" t="s">
        <v>14646</v>
      </c>
      <c r="S3377" s="14">
        <f>profile[[#This Row],[income]]/1000</f>
        <v>38</v>
      </c>
    </row>
    <row r="3378" spans="1:19" x14ac:dyDescent="0.25">
      <c r="A3378" t="s">
        <v>3376</v>
      </c>
      <c r="B3378" s="1">
        <v>6.3159999999999998</v>
      </c>
      <c r="D3378" s="14" t="s">
        <v>3484</v>
      </c>
      <c r="E3378" s="14">
        <v>9.6662499999999998</v>
      </c>
      <c r="H3378" t="s">
        <v>14626</v>
      </c>
      <c r="I3378">
        <v>23</v>
      </c>
      <c r="J3378" t="s">
        <v>5234</v>
      </c>
      <c r="K3378" s="15">
        <v>42919</v>
      </c>
      <c r="L3378" s="14">
        <v>34000</v>
      </c>
      <c r="M3378">
        <v>7.4024999999999999</v>
      </c>
      <c r="N3378" s="1">
        <v>0.67</v>
      </c>
      <c r="O3378">
        <v>393</v>
      </c>
      <c r="P3378" t="s">
        <v>14640</v>
      </c>
      <c r="Q3378">
        <v>1.08</v>
      </c>
      <c r="R3378" t="s">
        <v>14646</v>
      </c>
      <c r="S3378" s="14">
        <f>profile[[#This Row],[income]]/1000</f>
        <v>34</v>
      </c>
    </row>
    <row r="3379" spans="1:19" x14ac:dyDescent="0.25">
      <c r="A3379" t="s">
        <v>3377</v>
      </c>
      <c r="B3379" s="1">
        <v>13.3775</v>
      </c>
      <c r="D3379" s="14" t="s">
        <v>3485</v>
      </c>
      <c r="E3379" s="14">
        <v>18.487500000000001</v>
      </c>
      <c r="H3379" t="s">
        <v>14626</v>
      </c>
      <c r="I3379">
        <v>69</v>
      </c>
      <c r="J3379" t="s">
        <v>1894</v>
      </c>
      <c r="K3379" s="15">
        <v>42354</v>
      </c>
      <c r="L3379" s="14">
        <v>50000</v>
      </c>
      <c r="M3379">
        <v>11.6975</v>
      </c>
      <c r="N3379" s="1">
        <v>0.67</v>
      </c>
      <c r="O3379">
        <v>958</v>
      </c>
      <c r="P3379" t="s">
        <v>14640</v>
      </c>
      <c r="Q3379">
        <v>2.62</v>
      </c>
      <c r="R3379" t="s">
        <v>14646</v>
      </c>
      <c r="S3379" s="14">
        <f>profile[[#This Row],[income]]/1000</f>
        <v>50</v>
      </c>
    </row>
    <row r="3380" spans="1:19" x14ac:dyDescent="0.25">
      <c r="A3380" t="s">
        <v>3378</v>
      </c>
      <c r="B3380" s="1">
        <v>10.2943</v>
      </c>
      <c r="D3380" s="14" t="s">
        <v>3486</v>
      </c>
      <c r="E3380" s="14">
        <v>22.393999999999998</v>
      </c>
      <c r="H3380" t="s">
        <v>14626</v>
      </c>
      <c r="I3380">
        <v>66</v>
      </c>
      <c r="J3380" t="s">
        <v>7235</v>
      </c>
      <c r="K3380" s="15">
        <v>42943</v>
      </c>
      <c r="L3380" s="14">
        <v>57000</v>
      </c>
      <c r="M3380">
        <v>12.143700000000001</v>
      </c>
      <c r="N3380" s="1">
        <v>0.67</v>
      </c>
      <c r="O3380">
        <v>369</v>
      </c>
      <c r="P3380" t="s">
        <v>14640</v>
      </c>
      <c r="Q3380">
        <v>1.01</v>
      </c>
      <c r="R3380" t="s">
        <v>14646</v>
      </c>
      <c r="S3380" s="14">
        <f>profile[[#This Row],[income]]/1000</f>
        <v>57</v>
      </c>
    </row>
    <row r="3381" spans="1:19" x14ac:dyDescent="0.25">
      <c r="A3381" t="s">
        <v>3379</v>
      </c>
      <c r="B3381" s="1">
        <v>17.3964</v>
      </c>
      <c r="D3381" s="14" t="s">
        <v>3487</v>
      </c>
      <c r="E3381" s="14">
        <v>2.072857142857143</v>
      </c>
      <c r="H3381" t="s">
        <v>14626</v>
      </c>
      <c r="I3381">
        <v>92</v>
      </c>
      <c r="J3381" t="s">
        <v>11781</v>
      </c>
      <c r="K3381" s="15">
        <v>42668</v>
      </c>
      <c r="L3381" s="14">
        <v>41000</v>
      </c>
      <c r="M3381">
        <v>7.9722</v>
      </c>
      <c r="N3381" s="1">
        <v>0.67</v>
      </c>
      <c r="O3381">
        <v>644</v>
      </c>
      <c r="P3381" t="s">
        <v>14640</v>
      </c>
      <c r="Q3381">
        <v>1.76</v>
      </c>
      <c r="R3381" t="s">
        <v>14646</v>
      </c>
      <c r="S3381" s="14">
        <f>profile[[#This Row],[income]]/1000</f>
        <v>41</v>
      </c>
    </row>
    <row r="3382" spans="1:19" x14ac:dyDescent="0.25">
      <c r="A3382" t="s">
        <v>3380</v>
      </c>
      <c r="B3382" s="1">
        <v>16.363600000000002</v>
      </c>
      <c r="D3382" s="14" t="s">
        <v>3488</v>
      </c>
      <c r="E3382" s="14">
        <v>14.229999999999997</v>
      </c>
      <c r="H3382" t="s">
        <v>14626</v>
      </c>
      <c r="I3382">
        <v>34</v>
      </c>
      <c r="J3382" t="s">
        <v>11570</v>
      </c>
      <c r="K3382" s="15">
        <v>42938</v>
      </c>
      <c r="L3382" s="14">
        <v>37000</v>
      </c>
      <c r="M3382">
        <v>2.3412999999999999</v>
      </c>
      <c r="N3382" s="1">
        <v>0.67</v>
      </c>
      <c r="O3382">
        <v>374</v>
      </c>
      <c r="P3382" t="s">
        <v>14640</v>
      </c>
      <c r="Q3382">
        <v>1.02</v>
      </c>
      <c r="R3382" t="s">
        <v>14646</v>
      </c>
      <c r="S3382" s="14">
        <f>profile[[#This Row],[income]]/1000</f>
        <v>37</v>
      </c>
    </row>
    <row r="3383" spans="1:19" x14ac:dyDescent="0.25">
      <c r="A3383" t="s">
        <v>3381</v>
      </c>
      <c r="B3383" s="1">
        <v>0</v>
      </c>
      <c r="D3383" s="14" t="s">
        <v>3489</v>
      </c>
      <c r="E3383" s="14">
        <v>26.385000000000002</v>
      </c>
      <c r="H3383" t="s">
        <v>14626</v>
      </c>
      <c r="I3383">
        <v>41</v>
      </c>
      <c r="J3383" t="s">
        <v>14415</v>
      </c>
      <c r="K3383" s="15">
        <v>42283</v>
      </c>
      <c r="L3383" s="14">
        <v>39000</v>
      </c>
      <c r="M3383">
        <v>10.125</v>
      </c>
      <c r="N3383" s="1">
        <v>0.67</v>
      </c>
      <c r="O3383">
        <v>1029</v>
      </c>
      <c r="P3383" t="s">
        <v>14640</v>
      </c>
      <c r="Q3383">
        <v>2.82</v>
      </c>
      <c r="R3383" t="s">
        <v>14646</v>
      </c>
      <c r="S3383" s="14">
        <f>profile[[#This Row],[income]]/1000</f>
        <v>39</v>
      </c>
    </row>
    <row r="3384" spans="1:19" x14ac:dyDescent="0.25">
      <c r="A3384" t="s">
        <v>3382</v>
      </c>
      <c r="B3384" s="1">
        <v>25.19</v>
      </c>
      <c r="D3384" s="14" t="s">
        <v>3490</v>
      </c>
      <c r="E3384" s="14">
        <v>4.413333333333334</v>
      </c>
      <c r="H3384" t="s">
        <v>14626</v>
      </c>
      <c r="I3384">
        <v>38</v>
      </c>
      <c r="J3384" t="s">
        <v>10488</v>
      </c>
      <c r="K3384" s="15">
        <v>42618</v>
      </c>
      <c r="L3384" s="14">
        <v>36000</v>
      </c>
      <c r="M3384">
        <v>8.32</v>
      </c>
      <c r="N3384" s="1">
        <v>0.67</v>
      </c>
      <c r="O3384">
        <v>694</v>
      </c>
      <c r="P3384" t="s">
        <v>14640</v>
      </c>
      <c r="Q3384">
        <v>1.9</v>
      </c>
      <c r="R3384" t="s">
        <v>14646</v>
      </c>
      <c r="S3384" s="14">
        <f>profile[[#This Row],[income]]/1000</f>
        <v>36</v>
      </c>
    </row>
    <row r="3385" spans="1:19" x14ac:dyDescent="0.25">
      <c r="A3385" t="s">
        <v>3383</v>
      </c>
      <c r="B3385" s="1">
        <v>28.25</v>
      </c>
      <c r="D3385" s="14" t="s">
        <v>3491</v>
      </c>
      <c r="E3385" s="14">
        <v>28.03</v>
      </c>
      <c r="H3385" t="s">
        <v>14626</v>
      </c>
      <c r="I3385">
        <v>54</v>
      </c>
      <c r="J3385" t="s">
        <v>12072</v>
      </c>
      <c r="K3385" s="15">
        <v>42545</v>
      </c>
      <c r="L3385" s="14">
        <v>43000</v>
      </c>
      <c r="M3385">
        <v>10.5183</v>
      </c>
      <c r="N3385" s="1">
        <v>0.67</v>
      </c>
      <c r="O3385">
        <v>767</v>
      </c>
      <c r="P3385" t="s">
        <v>14640</v>
      </c>
      <c r="Q3385">
        <v>2.1</v>
      </c>
      <c r="R3385" t="s">
        <v>14646</v>
      </c>
      <c r="S3385" s="14">
        <f>profile[[#This Row],[income]]/1000</f>
        <v>43</v>
      </c>
    </row>
    <row r="3386" spans="1:19" x14ac:dyDescent="0.25">
      <c r="A3386" t="s">
        <v>3384</v>
      </c>
      <c r="B3386" s="1">
        <v>18.95</v>
      </c>
      <c r="D3386" s="14" t="s">
        <v>3492</v>
      </c>
      <c r="E3386" s="14">
        <v>4.1327272727272728</v>
      </c>
      <c r="H3386" t="s">
        <v>14626</v>
      </c>
      <c r="I3386">
        <v>43</v>
      </c>
      <c r="J3386" t="s">
        <v>5840</v>
      </c>
      <c r="K3386" s="15">
        <v>42403</v>
      </c>
      <c r="L3386" s="14">
        <v>39000</v>
      </c>
      <c r="M3386">
        <v>9.8691999999999993</v>
      </c>
      <c r="N3386" s="1">
        <v>0.67</v>
      </c>
      <c r="O3386">
        <v>909</v>
      </c>
      <c r="P3386" t="s">
        <v>14640</v>
      </c>
      <c r="Q3386">
        <v>2.4900000000000002</v>
      </c>
      <c r="R3386" t="s">
        <v>14646</v>
      </c>
      <c r="S3386" s="14">
        <f>profile[[#This Row],[income]]/1000</f>
        <v>39</v>
      </c>
    </row>
    <row r="3387" spans="1:19" x14ac:dyDescent="0.25">
      <c r="A3387" t="s">
        <v>3385</v>
      </c>
      <c r="B3387" s="1">
        <v>11.99</v>
      </c>
      <c r="D3387" s="14" t="s">
        <v>3493</v>
      </c>
      <c r="E3387" s="14">
        <v>11.363571428571431</v>
      </c>
      <c r="H3387" t="s">
        <v>14626</v>
      </c>
      <c r="I3387">
        <v>60</v>
      </c>
      <c r="J3387" t="s">
        <v>4879</v>
      </c>
      <c r="K3387" s="15">
        <v>42392</v>
      </c>
      <c r="L3387" s="14">
        <v>32000</v>
      </c>
      <c r="M3387">
        <v>8.1575000000000006</v>
      </c>
      <c r="N3387" s="1">
        <v>0.67</v>
      </c>
      <c r="O3387">
        <v>920</v>
      </c>
      <c r="P3387" t="s">
        <v>14640</v>
      </c>
      <c r="Q3387">
        <v>2.52</v>
      </c>
      <c r="R3387" t="s">
        <v>14646</v>
      </c>
      <c r="S3387" s="14">
        <f>profile[[#This Row],[income]]/1000</f>
        <v>32</v>
      </c>
    </row>
    <row r="3388" spans="1:19" x14ac:dyDescent="0.25">
      <c r="A3388" t="s">
        <v>3386</v>
      </c>
      <c r="B3388" s="1">
        <v>7.9850000000000003</v>
      </c>
      <c r="D3388" s="14" t="s">
        <v>3494</v>
      </c>
      <c r="E3388" s="14">
        <v>9.4958823529411767</v>
      </c>
      <c r="H3388" t="s">
        <v>14626</v>
      </c>
      <c r="I3388">
        <v>57</v>
      </c>
      <c r="J3388" t="s">
        <v>13147</v>
      </c>
      <c r="K3388" s="15">
        <v>42318</v>
      </c>
      <c r="L3388" s="14">
        <v>85000</v>
      </c>
      <c r="M3388">
        <v>9.3699999999999992</v>
      </c>
      <c r="N3388" s="1">
        <v>0.67</v>
      </c>
      <c r="O3388">
        <v>994</v>
      </c>
      <c r="P3388" t="s">
        <v>14640</v>
      </c>
      <c r="Q3388">
        <v>2.72</v>
      </c>
      <c r="R3388" t="s">
        <v>14646</v>
      </c>
      <c r="S3388" s="14">
        <f>profile[[#This Row],[income]]/1000</f>
        <v>85</v>
      </c>
    </row>
    <row r="3389" spans="1:19" x14ac:dyDescent="0.25">
      <c r="A3389" t="s">
        <v>3387</v>
      </c>
      <c r="B3389" s="1">
        <v>20.83</v>
      </c>
      <c r="D3389" s="14" t="s">
        <v>3495</v>
      </c>
      <c r="E3389" s="14">
        <v>24.673333333333332</v>
      </c>
      <c r="H3389" t="s">
        <v>14626</v>
      </c>
      <c r="I3389">
        <v>71</v>
      </c>
      <c r="J3389" t="s">
        <v>8740</v>
      </c>
      <c r="K3389" s="15">
        <v>42575</v>
      </c>
      <c r="L3389" s="14">
        <v>32000</v>
      </c>
      <c r="M3389">
        <v>7.72</v>
      </c>
      <c r="N3389" s="1">
        <v>0.67</v>
      </c>
      <c r="O3389">
        <v>737</v>
      </c>
      <c r="P3389" t="s">
        <v>14640</v>
      </c>
      <c r="Q3389">
        <v>2.02</v>
      </c>
      <c r="R3389" t="s">
        <v>14646</v>
      </c>
      <c r="S3389" s="14">
        <f>profile[[#This Row],[income]]/1000</f>
        <v>32</v>
      </c>
    </row>
    <row r="3390" spans="1:19" x14ac:dyDescent="0.25">
      <c r="A3390" t="s">
        <v>3388</v>
      </c>
      <c r="B3390" s="1">
        <v>19.112500000000001</v>
      </c>
      <c r="D3390" s="14" t="s">
        <v>3496</v>
      </c>
      <c r="E3390" s="14">
        <v>8.1038095238095238</v>
      </c>
      <c r="H3390" t="s">
        <v>14626</v>
      </c>
      <c r="I3390">
        <v>77</v>
      </c>
      <c r="J3390" t="s">
        <v>7133</v>
      </c>
      <c r="K3390" s="15">
        <v>42741</v>
      </c>
      <c r="L3390" s="14">
        <v>37000</v>
      </c>
      <c r="M3390">
        <v>2.5950000000000002</v>
      </c>
      <c r="N3390" s="1">
        <v>0.67</v>
      </c>
      <c r="O3390">
        <v>571</v>
      </c>
      <c r="P3390" t="s">
        <v>14640</v>
      </c>
      <c r="Q3390">
        <v>1.56</v>
      </c>
      <c r="R3390" t="s">
        <v>14646</v>
      </c>
      <c r="S3390" s="14">
        <f>profile[[#This Row],[income]]/1000</f>
        <v>37</v>
      </c>
    </row>
    <row r="3391" spans="1:19" x14ac:dyDescent="0.25">
      <c r="A3391" t="s">
        <v>3389</v>
      </c>
      <c r="B3391" s="1">
        <v>21.863600000000002</v>
      </c>
      <c r="D3391" s="14" t="s">
        <v>3497</v>
      </c>
      <c r="E3391" s="14">
        <v>2.2999999999999998</v>
      </c>
      <c r="H3391" t="s">
        <v>14626</v>
      </c>
      <c r="I3391">
        <v>52</v>
      </c>
      <c r="J3391" t="s">
        <v>7885</v>
      </c>
      <c r="K3391" s="15">
        <v>42444</v>
      </c>
      <c r="L3391" s="14">
        <v>50000</v>
      </c>
      <c r="M3391">
        <v>12.087999999999999</v>
      </c>
      <c r="N3391" s="1">
        <v>0.67</v>
      </c>
      <c r="O3391">
        <v>868</v>
      </c>
      <c r="P3391" t="s">
        <v>14640</v>
      </c>
      <c r="Q3391">
        <v>2.38</v>
      </c>
      <c r="R3391" t="s">
        <v>14646</v>
      </c>
      <c r="S3391" s="14">
        <f>profile[[#This Row],[income]]/1000</f>
        <v>50</v>
      </c>
    </row>
    <row r="3392" spans="1:19" x14ac:dyDescent="0.25">
      <c r="A3392" t="s">
        <v>3390</v>
      </c>
      <c r="B3392" s="1">
        <v>0</v>
      </c>
      <c r="D3392" s="14" t="s">
        <v>3498</v>
      </c>
      <c r="E3392" s="14">
        <v>3.177826086956522</v>
      </c>
      <c r="H3392" t="s">
        <v>14626</v>
      </c>
      <c r="I3392">
        <v>34</v>
      </c>
      <c r="J3392" t="s">
        <v>14421</v>
      </c>
      <c r="K3392" s="15">
        <v>42684</v>
      </c>
      <c r="L3392" s="14">
        <v>46000</v>
      </c>
      <c r="M3392">
        <v>8.3719999999999999</v>
      </c>
      <c r="N3392" s="1">
        <v>0.67</v>
      </c>
      <c r="O3392">
        <v>628</v>
      </c>
      <c r="P3392" t="s">
        <v>14640</v>
      </c>
      <c r="Q3392">
        <v>1.72</v>
      </c>
      <c r="R3392" t="s">
        <v>14646</v>
      </c>
      <c r="S3392" s="14">
        <f>profile[[#This Row],[income]]/1000</f>
        <v>46</v>
      </c>
    </row>
    <row r="3393" spans="1:19" x14ac:dyDescent="0.25">
      <c r="A3393" t="s">
        <v>3391</v>
      </c>
      <c r="B3393" s="1">
        <v>2.02</v>
      </c>
      <c r="D3393" s="14" t="s">
        <v>3499</v>
      </c>
      <c r="E3393" s="14">
        <v>3.89</v>
      </c>
      <c r="H3393" t="s">
        <v>14626</v>
      </c>
      <c r="I3393">
        <v>73</v>
      </c>
      <c r="J3393" t="s">
        <v>6828</v>
      </c>
      <c r="K3393" s="15">
        <v>42328</v>
      </c>
      <c r="L3393" s="14">
        <v>60000</v>
      </c>
      <c r="M3393">
        <v>2.1549999999999998</v>
      </c>
      <c r="N3393" s="1">
        <v>0.67</v>
      </c>
      <c r="O3393">
        <v>984</v>
      </c>
      <c r="P3393" t="s">
        <v>14640</v>
      </c>
      <c r="Q3393">
        <v>2.69</v>
      </c>
      <c r="R3393" t="s">
        <v>14646</v>
      </c>
      <c r="S3393" s="14">
        <f>profile[[#This Row],[income]]/1000</f>
        <v>60</v>
      </c>
    </row>
    <row r="3394" spans="1:19" x14ac:dyDescent="0.25">
      <c r="A3394" t="s">
        <v>3392</v>
      </c>
      <c r="B3394" s="1">
        <v>7.5382999999999996</v>
      </c>
      <c r="D3394" s="14" t="s">
        <v>3500</v>
      </c>
      <c r="E3394" s="14">
        <v>14.9025</v>
      </c>
      <c r="H3394" t="s">
        <v>14626</v>
      </c>
      <c r="I3394">
        <v>26</v>
      </c>
      <c r="J3394" t="s">
        <v>12044</v>
      </c>
      <c r="K3394" s="15">
        <v>42626</v>
      </c>
      <c r="L3394" s="14">
        <v>38000</v>
      </c>
      <c r="M3394">
        <v>10.446</v>
      </c>
      <c r="N3394" s="1">
        <v>0.67</v>
      </c>
      <c r="O3394">
        <v>686</v>
      </c>
      <c r="P3394" t="s">
        <v>14640</v>
      </c>
      <c r="Q3394">
        <v>1.88</v>
      </c>
      <c r="R3394" t="s">
        <v>14646</v>
      </c>
      <c r="S3394" s="14">
        <f>profile[[#This Row],[income]]/1000</f>
        <v>38</v>
      </c>
    </row>
    <row r="3395" spans="1:19" x14ac:dyDescent="0.25">
      <c r="A3395" t="s">
        <v>3393</v>
      </c>
      <c r="B3395" s="1">
        <v>2.38</v>
      </c>
      <c r="D3395" s="14" t="s">
        <v>3501</v>
      </c>
      <c r="E3395" s="14">
        <v>3.6463157894736842</v>
      </c>
      <c r="H3395" t="s">
        <v>14626</v>
      </c>
      <c r="I3395">
        <v>40</v>
      </c>
      <c r="J3395" t="s">
        <v>7002</v>
      </c>
      <c r="K3395" s="15">
        <v>42535</v>
      </c>
      <c r="L3395" s="14">
        <v>52000</v>
      </c>
      <c r="M3395">
        <v>12.856400000000001</v>
      </c>
      <c r="N3395" s="1">
        <v>0.67</v>
      </c>
      <c r="O3395">
        <v>777</v>
      </c>
      <c r="P3395" t="s">
        <v>14640</v>
      </c>
      <c r="Q3395">
        <v>2.13</v>
      </c>
      <c r="R3395" t="s">
        <v>14646</v>
      </c>
      <c r="S3395" s="14">
        <f>profile[[#This Row],[income]]/1000</f>
        <v>52</v>
      </c>
    </row>
    <row r="3396" spans="1:19" x14ac:dyDescent="0.25">
      <c r="A3396" t="s">
        <v>3394</v>
      </c>
      <c r="B3396" s="1">
        <v>18.341699999999999</v>
      </c>
      <c r="D3396" s="14" t="s">
        <v>3502</v>
      </c>
      <c r="E3396" s="14">
        <v>20.5</v>
      </c>
      <c r="H3396" t="s">
        <v>14626</v>
      </c>
      <c r="I3396">
        <v>22</v>
      </c>
      <c r="J3396" t="s">
        <v>939</v>
      </c>
      <c r="K3396" s="15">
        <v>42357</v>
      </c>
      <c r="L3396" s="14">
        <v>43000</v>
      </c>
      <c r="M3396">
        <v>11.6875</v>
      </c>
      <c r="N3396" s="1">
        <v>0.67</v>
      </c>
      <c r="O3396">
        <v>955</v>
      </c>
      <c r="P3396" t="s">
        <v>14640</v>
      </c>
      <c r="Q3396">
        <v>2.61</v>
      </c>
      <c r="R3396" t="s">
        <v>14646</v>
      </c>
      <c r="S3396" s="14">
        <f>profile[[#This Row],[income]]/1000</f>
        <v>43</v>
      </c>
    </row>
    <row r="3397" spans="1:19" x14ac:dyDescent="0.25">
      <c r="A3397" t="s">
        <v>3395</v>
      </c>
      <c r="B3397" s="1">
        <v>9.8249999999999993</v>
      </c>
      <c r="D3397" s="14" t="s">
        <v>3503</v>
      </c>
      <c r="E3397" s="14">
        <v>21.630000000000003</v>
      </c>
      <c r="H3397" t="s">
        <v>14626</v>
      </c>
      <c r="I3397">
        <v>59</v>
      </c>
      <c r="J3397" t="s">
        <v>6369</v>
      </c>
      <c r="K3397" s="15">
        <v>42363</v>
      </c>
      <c r="L3397" s="14">
        <v>50000</v>
      </c>
      <c r="M3397">
        <v>11.914999999999999</v>
      </c>
      <c r="N3397" s="1">
        <v>0.67</v>
      </c>
      <c r="O3397">
        <v>949</v>
      </c>
      <c r="P3397" t="s">
        <v>14640</v>
      </c>
      <c r="Q3397">
        <v>2.6</v>
      </c>
      <c r="R3397" t="s">
        <v>14646</v>
      </c>
      <c r="S3397" s="14">
        <f>profile[[#This Row],[income]]/1000</f>
        <v>50</v>
      </c>
    </row>
    <row r="3398" spans="1:19" x14ac:dyDescent="0.25">
      <c r="A3398" t="s">
        <v>3396</v>
      </c>
      <c r="B3398" s="1">
        <v>17.5</v>
      </c>
      <c r="D3398" s="14" t="s">
        <v>3504</v>
      </c>
      <c r="E3398" s="14">
        <v>27.553333333333331</v>
      </c>
      <c r="H3398" t="s">
        <v>14626</v>
      </c>
      <c r="I3398">
        <v>70</v>
      </c>
      <c r="J3398" t="s">
        <v>5469</v>
      </c>
      <c r="K3398" s="15">
        <v>42871</v>
      </c>
      <c r="L3398" s="14">
        <v>56000</v>
      </c>
      <c r="M3398">
        <v>3.7544</v>
      </c>
      <c r="N3398" s="1">
        <v>0.67</v>
      </c>
      <c r="O3398">
        <v>441</v>
      </c>
      <c r="P3398" t="s">
        <v>14640</v>
      </c>
      <c r="Q3398">
        <v>1.21</v>
      </c>
      <c r="R3398" t="s">
        <v>14646</v>
      </c>
      <c r="S3398" s="14">
        <f>profile[[#This Row],[income]]/1000</f>
        <v>56</v>
      </c>
    </row>
    <row r="3399" spans="1:19" x14ac:dyDescent="0.25">
      <c r="A3399" t="s">
        <v>3397</v>
      </c>
      <c r="B3399" s="1">
        <v>10.206</v>
      </c>
      <c r="D3399" s="14" t="s">
        <v>3505</v>
      </c>
      <c r="E3399" s="14">
        <v>14.34</v>
      </c>
      <c r="H3399" t="s">
        <v>14626</v>
      </c>
      <c r="I3399">
        <v>68</v>
      </c>
      <c r="J3399" t="s">
        <v>5462</v>
      </c>
      <c r="K3399" s="15">
        <v>42558</v>
      </c>
      <c r="L3399" s="14">
        <v>31000</v>
      </c>
      <c r="M3399">
        <v>1.8720000000000001</v>
      </c>
      <c r="N3399" s="1">
        <v>0.67</v>
      </c>
      <c r="O3399">
        <v>754</v>
      </c>
      <c r="P3399" t="s">
        <v>14640</v>
      </c>
      <c r="Q3399">
        <v>2.06</v>
      </c>
      <c r="R3399" t="s">
        <v>14646</v>
      </c>
      <c r="S3399" s="14">
        <f>profile[[#This Row],[income]]/1000</f>
        <v>31</v>
      </c>
    </row>
    <row r="3400" spans="1:19" x14ac:dyDescent="0.25">
      <c r="A3400" t="s">
        <v>3398</v>
      </c>
      <c r="B3400" s="1">
        <v>15.46</v>
      </c>
      <c r="D3400" s="14" t="s">
        <v>3506</v>
      </c>
      <c r="E3400" s="14">
        <v>27.326000000000001</v>
      </c>
      <c r="H3400" t="s">
        <v>14627</v>
      </c>
      <c r="I3400">
        <v>34</v>
      </c>
      <c r="J3400" t="s">
        <v>14611</v>
      </c>
      <c r="K3400" s="15">
        <v>42758</v>
      </c>
      <c r="L3400" s="14">
        <v>34000</v>
      </c>
      <c r="M3400">
        <v>7.1166999999999998</v>
      </c>
      <c r="N3400" s="1">
        <v>0.67</v>
      </c>
      <c r="O3400">
        <v>554</v>
      </c>
      <c r="P3400" t="s">
        <v>14640</v>
      </c>
      <c r="Q3400">
        <v>1.52</v>
      </c>
      <c r="R3400" t="s">
        <v>14646</v>
      </c>
      <c r="S3400" s="14">
        <f>profile[[#This Row],[income]]/1000</f>
        <v>34</v>
      </c>
    </row>
    <row r="3401" spans="1:19" x14ac:dyDescent="0.25">
      <c r="A3401" t="s">
        <v>3399</v>
      </c>
      <c r="B3401" s="1">
        <v>11.198600000000001</v>
      </c>
      <c r="D3401" s="14" t="s">
        <v>3507</v>
      </c>
      <c r="E3401" s="14">
        <v>21.512</v>
      </c>
      <c r="H3401" t="s">
        <v>14627</v>
      </c>
      <c r="I3401">
        <v>22</v>
      </c>
      <c r="J3401" t="s">
        <v>12865</v>
      </c>
      <c r="K3401" s="15">
        <v>42724</v>
      </c>
      <c r="L3401" s="14">
        <v>49000</v>
      </c>
      <c r="M3401">
        <v>11.734999999999999</v>
      </c>
      <c r="N3401" s="1">
        <v>0.67</v>
      </c>
      <c r="O3401">
        <v>588</v>
      </c>
      <c r="P3401" t="s">
        <v>14640</v>
      </c>
      <c r="Q3401">
        <v>1.61</v>
      </c>
      <c r="R3401" t="s">
        <v>14646</v>
      </c>
      <c r="S3401" s="14">
        <f>profile[[#This Row],[income]]/1000</f>
        <v>49</v>
      </c>
    </row>
    <row r="3402" spans="1:19" x14ac:dyDescent="0.25">
      <c r="A3402" t="s">
        <v>3400</v>
      </c>
      <c r="B3402" s="1">
        <v>1.8933</v>
      </c>
      <c r="D3402" s="14" t="s">
        <v>3508</v>
      </c>
      <c r="E3402" s="14">
        <v>8.7630769230769214</v>
      </c>
      <c r="H3402" t="s">
        <v>14627</v>
      </c>
      <c r="I3402">
        <v>65</v>
      </c>
      <c r="J3402" t="s">
        <v>7259</v>
      </c>
      <c r="K3402" s="15">
        <v>42539</v>
      </c>
      <c r="L3402" s="14">
        <v>50000</v>
      </c>
      <c r="M3402">
        <v>10.3062</v>
      </c>
      <c r="N3402" s="1">
        <v>0.67</v>
      </c>
      <c r="O3402">
        <v>773</v>
      </c>
      <c r="P3402" t="s">
        <v>14640</v>
      </c>
      <c r="Q3402">
        <v>2.12</v>
      </c>
      <c r="R3402" t="s">
        <v>14646</v>
      </c>
      <c r="S3402" s="14">
        <f>profile[[#This Row],[income]]/1000</f>
        <v>50</v>
      </c>
    </row>
    <row r="3403" spans="1:19" x14ac:dyDescent="0.25">
      <c r="A3403" t="s">
        <v>3401</v>
      </c>
      <c r="B3403" s="1">
        <v>2.5232999999999999</v>
      </c>
      <c r="D3403" s="14" t="s">
        <v>3510</v>
      </c>
      <c r="E3403" s="14">
        <v>2.5633333333333335</v>
      </c>
      <c r="H3403" t="s">
        <v>14627</v>
      </c>
      <c r="I3403">
        <v>58</v>
      </c>
      <c r="J3403" t="s">
        <v>1569</v>
      </c>
      <c r="K3403" s="15">
        <v>42848</v>
      </c>
      <c r="L3403" s="14">
        <v>39000</v>
      </c>
      <c r="M3403">
        <v>12.0969</v>
      </c>
      <c r="N3403" s="1">
        <v>0.67</v>
      </c>
      <c r="O3403">
        <v>464</v>
      </c>
      <c r="P3403" t="s">
        <v>14640</v>
      </c>
      <c r="Q3403">
        <v>1.27</v>
      </c>
      <c r="R3403" t="s">
        <v>14646</v>
      </c>
      <c r="S3403" s="14">
        <f>profile[[#This Row],[income]]/1000</f>
        <v>39</v>
      </c>
    </row>
    <row r="3404" spans="1:19" x14ac:dyDescent="0.25">
      <c r="A3404" t="s">
        <v>3402</v>
      </c>
      <c r="B3404" s="1">
        <v>0</v>
      </c>
      <c r="D3404" s="14" t="s">
        <v>3511</v>
      </c>
      <c r="E3404" s="14">
        <v>17.83666666666667</v>
      </c>
      <c r="H3404" t="s">
        <v>14627</v>
      </c>
      <c r="I3404">
        <v>58</v>
      </c>
      <c r="J3404" t="s">
        <v>8759</v>
      </c>
      <c r="K3404" s="15">
        <v>42522</v>
      </c>
      <c r="L3404" s="14">
        <v>44000</v>
      </c>
      <c r="M3404">
        <v>12.407999999999999</v>
      </c>
      <c r="N3404" s="1">
        <v>0.67</v>
      </c>
      <c r="O3404">
        <v>790</v>
      </c>
      <c r="P3404" t="s">
        <v>14640</v>
      </c>
      <c r="Q3404">
        <v>2.16</v>
      </c>
      <c r="R3404" t="s">
        <v>14646</v>
      </c>
      <c r="S3404" s="14">
        <f>profile[[#This Row],[income]]/1000</f>
        <v>44</v>
      </c>
    </row>
    <row r="3405" spans="1:19" x14ac:dyDescent="0.25">
      <c r="A3405" t="s">
        <v>3403</v>
      </c>
      <c r="B3405" s="1">
        <v>3.97</v>
      </c>
      <c r="D3405" s="14" t="s">
        <v>3512</v>
      </c>
      <c r="E3405" s="14">
        <v>2.9449999999999998</v>
      </c>
      <c r="H3405" t="s">
        <v>14627</v>
      </c>
      <c r="I3405">
        <v>78</v>
      </c>
      <c r="J3405" t="s">
        <v>12989</v>
      </c>
      <c r="K3405" s="15">
        <v>42881</v>
      </c>
      <c r="L3405" s="14">
        <v>77000</v>
      </c>
      <c r="M3405">
        <v>11.24</v>
      </c>
      <c r="N3405" s="1">
        <v>0.67</v>
      </c>
      <c r="O3405">
        <v>431</v>
      </c>
      <c r="P3405" t="s">
        <v>14640</v>
      </c>
      <c r="Q3405">
        <v>1.18</v>
      </c>
      <c r="R3405" t="s">
        <v>14646</v>
      </c>
      <c r="S3405" s="14">
        <f>profile[[#This Row],[income]]/1000</f>
        <v>77</v>
      </c>
    </row>
    <row r="3406" spans="1:19" x14ac:dyDescent="0.25">
      <c r="A3406" t="s">
        <v>3404</v>
      </c>
      <c r="B3406" s="1">
        <v>2.6949999999999998</v>
      </c>
      <c r="D3406" s="14" t="s">
        <v>3513</v>
      </c>
      <c r="E3406" s="14">
        <v>3.4200000000000004</v>
      </c>
      <c r="H3406" t="s">
        <v>14627</v>
      </c>
      <c r="I3406">
        <v>18</v>
      </c>
      <c r="J3406" t="s">
        <v>8355</v>
      </c>
      <c r="K3406" s="15">
        <v>42217</v>
      </c>
      <c r="L3406" s="14">
        <v>49000</v>
      </c>
      <c r="M3406">
        <v>10.241400000000001</v>
      </c>
      <c r="N3406" s="1">
        <v>0.67</v>
      </c>
      <c r="O3406">
        <v>1095</v>
      </c>
      <c r="P3406" t="s">
        <v>14640</v>
      </c>
      <c r="Q3406">
        <v>3</v>
      </c>
      <c r="R3406" t="s">
        <v>14646</v>
      </c>
      <c r="S3406" s="14">
        <f>profile[[#This Row],[income]]/1000</f>
        <v>49</v>
      </c>
    </row>
    <row r="3407" spans="1:19" x14ac:dyDescent="0.25">
      <c r="A3407" t="s">
        <v>3405</v>
      </c>
      <c r="B3407" s="1">
        <v>2.3620000000000001</v>
      </c>
      <c r="D3407" s="14" t="s">
        <v>3514</v>
      </c>
      <c r="E3407" s="14">
        <v>8.3699999999999992</v>
      </c>
      <c r="H3407" t="s">
        <v>14627</v>
      </c>
      <c r="I3407">
        <v>25</v>
      </c>
      <c r="J3407" t="s">
        <v>3571</v>
      </c>
      <c r="K3407" s="15">
        <v>42919</v>
      </c>
      <c r="L3407" s="14">
        <v>50000</v>
      </c>
      <c r="M3407">
        <v>12.1053</v>
      </c>
      <c r="N3407" s="1">
        <v>0.67</v>
      </c>
      <c r="O3407">
        <v>393</v>
      </c>
      <c r="P3407" t="s">
        <v>14640</v>
      </c>
      <c r="Q3407">
        <v>1.08</v>
      </c>
      <c r="R3407" t="s">
        <v>14646</v>
      </c>
      <c r="S3407" s="14">
        <f>profile[[#This Row],[income]]/1000</f>
        <v>50</v>
      </c>
    </row>
    <row r="3408" spans="1:19" x14ac:dyDescent="0.25">
      <c r="A3408" t="s">
        <v>3406</v>
      </c>
      <c r="B3408" s="1">
        <v>10.89</v>
      </c>
      <c r="D3408" s="14" t="s">
        <v>3515</v>
      </c>
      <c r="E3408" s="14">
        <v>27.637999999999998</v>
      </c>
      <c r="H3408" t="s">
        <v>14627</v>
      </c>
      <c r="I3408">
        <v>18</v>
      </c>
      <c r="J3408" t="s">
        <v>8826</v>
      </c>
      <c r="K3408" s="15">
        <v>42482</v>
      </c>
      <c r="L3408" s="14">
        <v>40000</v>
      </c>
      <c r="M3408">
        <v>10.297800000000001</v>
      </c>
      <c r="N3408" s="1">
        <v>0.67</v>
      </c>
      <c r="O3408">
        <v>830</v>
      </c>
      <c r="P3408" t="s">
        <v>14640</v>
      </c>
      <c r="Q3408">
        <v>2.27</v>
      </c>
      <c r="R3408" t="s">
        <v>14646</v>
      </c>
      <c r="S3408" s="14">
        <f>profile[[#This Row],[income]]/1000</f>
        <v>40</v>
      </c>
    </row>
    <row r="3409" spans="1:19" x14ac:dyDescent="0.25">
      <c r="A3409" t="s">
        <v>3407</v>
      </c>
      <c r="B3409" s="1">
        <v>0.33</v>
      </c>
      <c r="D3409" s="14" t="s">
        <v>3517</v>
      </c>
      <c r="E3409" s="14">
        <v>3.5784615384615388</v>
      </c>
      <c r="H3409" t="s">
        <v>14627</v>
      </c>
      <c r="I3409">
        <v>52</v>
      </c>
      <c r="J3409" t="s">
        <v>1833</v>
      </c>
      <c r="K3409" s="15">
        <v>42898</v>
      </c>
      <c r="L3409" s="14">
        <v>44000</v>
      </c>
      <c r="M3409">
        <v>10.678000000000001</v>
      </c>
      <c r="N3409" s="1">
        <v>0.67</v>
      </c>
      <c r="O3409">
        <v>414</v>
      </c>
      <c r="P3409" t="s">
        <v>14640</v>
      </c>
      <c r="Q3409">
        <v>1.1299999999999999</v>
      </c>
      <c r="R3409" t="s">
        <v>14646</v>
      </c>
      <c r="S3409" s="14">
        <f>profile[[#This Row],[income]]/1000</f>
        <v>44</v>
      </c>
    </row>
    <row r="3410" spans="1:19" x14ac:dyDescent="0.25">
      <c r="A3410" t="s">
        <v>3408</v>
      </c>
      <c r="B3410" s="1">
        <v>10.9183</v>
      </c>
      <c r="D3410" s="14" t="s">
        <v>3518</v>
      </c>
      <c r="E3410" s="14">
        <v>2.4744444444444444</v>
      </c>
      <c r="H3410" t="s">
        <v>14627</v>
      </c>
      <c r="I3410">
        <v>22</v>
      </c>
      <c r="J3410" t="s">
        <v>2478</v>
      </c>
      <c r="K3410" s="15">
        <v>42521</v>
      </c>
      <c r="L3410" s="14">
        <v>41000</v>
      </c>
      <c r="M3410">
        <v>10.055</v>
      </c>
      <c r="N3410" s="1">
        <v>0.67</v>
      </c>
      <c r="O3410">
        <v>791</v>
      </c>
      <c r="P3410" t="s">
        <v>14640</v>
      </c>
      <c r="Q3410">
        <v>2.17</v>
      </c>
      <c r="R3410" t="s">
        <v>14646</v>
      </c>
      <c r="S3410" s="14">
        <f>profile[[#This Row],[income]]/1000</f>
        <v>41</v>
      </c>
    </row>
    <row r="3411" spans="1:19" x14ac:dyDescent="0.25">
      <c r="A3411" t="s">
        <v>3409</v>
      </c>
      <c r="B3411" s="1">
        <v>2.1566999999999998</v>
      </c>
      <c r="D3411" s="14" t="s">
        <v>3519</v>
      </c>
      <c r="E3411" s="14">
        <v>19.934285714285714</v>
      </c>
      <c r="H3411" t="s">
        <v>14627</v>
      </c>
      <c r="I3411">
        <v>46</v>
      </c>
      <c r="J3411" t="s">
        <v>2373</v>
      </c>
      <c r="K3411" s="15">
        <v>42781</v>
      </c>
      <c r="L3411" s="14">
        <v>46000</v>
      </c>
      <c r="M3411">
        <v>9.0679999999999996</v>
      </c>
      <c r="N3411" s="1">
        <v>0.67</v>
      </c>
      <c r="O3411">
        <v>531</v>
      </c>
      <c r="P3411" t="s">
        <v>14640</v>
      </c>
      <c r="Q3411">
        <v>1.45</v>
      </c>
      <c r="R3411" t="s">
        <v>14646</v>
      </c>
      <c r="S3411" s="14">
        <f>profile[[#This Row],[income]]/1000</f>
        <v>46</v>
      </c>
    </row>
    <row r="3412" spans="1:19" x14ac:dyDescent="0.25">
      <c r="A3412" t="s">
        <v>3410</v>
      </c>
      <c r="B3412" s="1">
        <v>12.066700000000001</v>
      </c>
      <c r="D3412" s="14" t="s">
        <v>3520</v>
      </c>
      <c r="E3412" s="14">
        <v>2.9366666666666661</v>
      </c>
      <c r="H3412" t="s">
        <v>14627</v>
      </c>
      <c r="I3412">
        <v>62</v>
      </c>
      <c r="J3412" t="s">
        <v>1178</v>
      </c>
      <c r="K3412" s="15">
        <v>42823</v>
      </c>
      <c r="L3412" s="14">
        <v>33000</v>
      </c>
      <c r="M3412">
        <v>7.7567000000000004</v>
      </c>
      <c r="N3412" s="1">
        <v>0.67</v>
      </c>
      <c r="O3412">
        <v>489</v>
      </c>
      <c r="P3412" t="s">
        <v>14640</v>
      </c>
      <c r="Q3412">
        <v>1.34</v>
      </c>
      <c r="R3412" t="s">
        <v>14646</v>
      </c>
      <c r="S3412" s="14">
        <f>profile[[#This Row],[income]]/1000</f>
        <v>33</v>
      </c>
    </row>
    <row r="3413" spans="1:19" x14ac:dyDescent="0.25">
      <c r="A3413" t="s">
        <v>3411</v>
      </c>
      <c r="B3413" s="1">
        <v>2.3849999999999998</v>
      </c>
      <c r="D3413" s="14" t="s">
        <v>3521</v>
      </c>
      <c r="E3413" s="14">
        <v>3.3866666666666667</v>
      </c>
      <c r="H3413" t="s">
        <v>14627</v>
      </c>
      <c r="I3413">
        <v>27</v>
      </c>
      <c r="J3413" t="s">
        <v>8261</v>
      </c>
      <c r="K3413" s="15">
        <v>42618</v>
      </c>
      <c r="L3413" s="14">
        <v>34000</v>
      </c>
      <c r="M3413">
        <v>2.1543000000000001</v>
      </c>
      <c r="N3413" s="1">
        <v>0.67</v>
      </c>
      <c r="O3413">
        <v>694</v>
      </c>
      <c r="P3413" t="s">
        <v>14640</v>
      </c>
      <c r="Q3413">
        <v>1.9</v>
      </c>
      <c r="R3413" t="s">
        <v>14646</v>
      </c>
      <c r="S3413" s="14">
        <f>profile[[#This Row],[income]]/1000</f>
        <v>34</v>
      </c>
    </row>
    <row r="3414" spans="1:19" x14ac:dyDescent="0.25">
      <c r="A3414" t="s">
        <v>3412</v>
      </c>
      <c r="B3414" s="1">
        <v>13.29</v>
      </c>
      <c r="D3414" s="14" t="s">
        <v>3522</v>
      </c>
      <c r="E3414" s="14">
        <v>17.831428571428575</v>
      </c>
      <c r="H3414" t="s">
        <v>14627</v>
      </c>
      <c r="I3414">
        <v>52</v>
      </c>
      <c r="J3414" t="s">
        <v>9439</v>
      </c>
      <c r="K3414" s="15">
        <v>42653</v>
      </c>
      <c r="L3414" s="14">
        <v>55000</v>
      </c>
      <c r="M3414">
        <v>4.3920000000000003</v>
      </c>
      <c r="N3414" s="1">
        <v>0.67</v>
      </c>
      <c r="O3414">
        <v>659</v>
      </c>
      <c r="P3414" t="s">
        <v>14640</v>
      </c>
      <c r="Q3414">
        <v>1.8</v>
      </c>
      <c r="R3414" t="s">
        <v>14646</v>
      </c>
      <c r="S3414" s="14">
        <f>profile[[#This Row],[income]]/1000</f>
        <v>55</v>
      </c>
    </row>
    <row r="3415" spans="1:19" x14ac:dyDescent="0.25">
      <c r="A3415" t="s">
        <v>3413</v>
      </c>
      <c r="B3415" s="1">
        <v>19.672499999999999</v>
      </c>
      <c r="D3415" s="14" t="s">
        <v>3523</v>
      </c>
      <c r="E3415" s="14">
        <v>17.751999999999999</v>
      </c>
      <c r="H3415" t="s">
        <v>14627</v>
      </c>
      <c r="I3415">
        <v>49</v>
      </c>
      <c r="J3415" t="s">
        <v>5762</v>
      </c>
      <c r="K3415" s="15">
        <v>42375</v>
      </c>
      <c r="L3415" s="14">
        <v>47000</v>
      </c>
      <c r="M3415">
        <v>11.474</v>
      </c>
      <c r="N3415" s="1">
        <v>0.67</v>
      </c>
      <c r="O3415">
        <v>937</v>
      </c>
      <c r="P3415" t="s">
        <v>14640</v>
      </c>
      <c r="Q3415">
        <v>2.57</v>
      </c>
      <c r="R3415" t="s">
        <v>14646</v>
      </c>
      <c r="S3415" s="14">
        <f>profile[[#This Row],[income]]/1000</f>
        <v>47</v>
      </c>
    </row>
    <row r="3416" spans="1:19" x14ac:dyDescent="0.25">
      <c r="A3416" t="s">
        <v>3414</v>
      </c>
      <c r="B3416" s="1">
        <v>19.175000000000001</v>
      </c>
      <c r="D3416" s="14" t="s">
        <v>3524</v>
      </c>
      <c r="E3416" s="14">
        <v>5.2399999999999993</v>
      </c>
      <c r="H3416" t="s">
        <v>14627</v>
      </c>
      <c r="I3416">
        <v>52</v>
      </c>
      <c r="J3416" t="s">
        <v>5005</v>
      </c>
      <c r="K3416" s="15">
        <v>42401</v>
      </c>
      <c r="L3416" s="14">
        <v>38000</v>
      </c>
      <c r="M3416">
        <v>1.5275000000000001</v>
      </c>
      <c r="N3416" s="1">
        <v>0.67</v>
      </c>
      <c r="O3416">
        <v>911</v>
      </c>
      <c r="P3416" t="s">
        <v>14640</v>
      </c>
      <c r="Q3416">
        <v>2.4900000000000002</v>
      </c>
      <c r="R3416" t="s">
        <v>14646</v>
      </c>
      <c r="S3416" s="14">
        <f>profile[[#This Row],[income]]/1000</f>
        <v>38</v>
      </c>
    </row>
    <row r="3417" spans="1:19" x14ac:dyDescent="0.25">
      <c r="A3417" t="s">
        <v>3415</v>
      </c>
      <c r="B3417" s="1">
        <v>25.4</v>
      </c>
      <c r="D3417" s="14" t="s">
        <v>3525</v>
      </c>
      <c r="E3417" s="14">
        <v>13.254999999999999</v>
      </c>
      <c r="H3417" t="s">
        <v>14627</v>
      </c>
      <c r="I3417">
        <v>66</v>
      </c>
      <c r="J3417" t="s">
        <v>9471</v>
      </c>
      <c r="K3417" s="15">
        <v>42438</v>
      </c>
      <c r="L3417" s="14">
        <v>52000</v>
      </c>
      <c r="M3417">
        <v>3.5525000000000002</v>
      </c>
      <c r="N3417" s="1">
        <v>0.67</v>
      </c>
      <c r="O3417">
        <v>874</v>
      </c>
      <c r="P3417" t="s">
        <v>14640</v>
      </c>
      <c r="Q3417">
        <v>2.39</v>
      </c>
      <c r="R3417" t="s">
        <v>14646</v>
      </c>
      <c r="S3417" s="14">
        <f>profile[[#This Row],[income]]/1000</f>
        <v>52</v>
      </c>
    </row>
    <row r="3418" spans="1:19" x14ac:dyDescent="0.25">
      <c r="A3418" t="s">
        <v>3416</v>
      </c>
      <c r="B3418" s="1">
        <v>11.944000000000001</v>
      </c>
      <c r="D3418" s="14" t="s">
        <v>3526</v>
      </c>
      <c r="E3418" s="14">
        <v>16.798181818181817</v>
      </c>
      <c r="H3418" t="s">
        <v>14627</v>
      </c>
      <c r="I3418">
        <v>38</v>
      </c>
      <c r="J3418" t="s">
        <v>10213</v>
      </c>
      <c r="K3418" s="15">
        <v>42296</v>
      </c>
      <c r="L3418" s="14">
        <v>38000</v>
      </c>
      <c r="M3418">
        <v>8.6999999999999993</v>
      </c>
      <c r="N3418" s="1">
        <v>0.67</v>
      </c>
      <c r="O3418">
        <v>1016</v>
      </c>
      <c r="P3418" t="s">
        <v>14640</v>
      </c>
      <c r="Q3418">
        <v>2.78</v>
      </c>
      <c r="R3418" t="s">
        <v>14646</v>
      </c>
      <c r="S3418" s="14">
        <f>profile[[#This Row],[income]]/1000</f>
        <v>38</v>
      </c>
    </row>
    <row r="3419" spans="1:19" x14ac:dyDescent="0.25">
      <c r="A3419" t="s">
        <v>3417</v>
      </c>
      <c r="B3419" s="1">
        <v>8.49</v>
      </c>
      <c r="D3419" s="14" t="s">
        <v>3527</v>
      </c>
      <c r="E3419" s="14">
        <v>6.9218181818181845</v>
      </c>
      <c r="H3419" t="s">
        <v>14627</v>
      </c>
      <c r="I3419">
        <v>80</v>
      </c>
      <c r="J3419" t="s">
        <v>13906</v>
      </c>
      <c r="K3419" s="15">
        <v>42932</v>
      </c>
      <c r="L3419" s="14">
        <v>50000</v>
      </c>
      <c r="M3419">
        <v>9.5124999999999993</v>
      </c>
      <c r="N3419" s="1">
        <v>0.67</v>
      </c>
      <c r="O3419">
        <v>380</v>
      </c>
      <c r="P3419" t="s">
        <v>14640</v>
      </c>
      <c r="Q3419">
        <v>1.04</v>
      </c>
      <c r="R3419" t="s">
        <v>14646</v>
      </c>
      <c r="S3419" s="14">
        <f>profile[[#This Row],[income]]/1000</f>
        <v>50</v>
      </c>
    </row>
    <row r="3420" spans="1:19" x14ac:dyDescent="0.25">
      <c r="A3420" t="s">
        <v>3418</v>
      </c>
      <c r="B3420" s="1">
        <v>27.072500000000002</v>
      </c>
      <c r="D3420" s="14" t="s">
        <v>3528</v>
      </c>
      <c r="E3420" s="14">
        <v>2.714285714285714</v>
      </c>
      <c r="H3420" t="s">
        <v>14627</v>
      </c>
      <c r="I3420">
        <v>24</v>
      </c>
      <c r="J3420" t="s">
        <v>4305</v>
      </c>
      <c r="K3420" s="15">
        <v>42398</v>
      </c>
      <c r="L3420" s="14">
        <v>40000</v>
      </c>
      <c r="M3420">
        <v>8.702</v>
      </c>
      <c r="N3420" s="1">
        <v>0.67</v>
      </c>
      <c r="O3420">
        <v>914</v>
      </c>
      <c r="P3420" t="s">
        <v>14640</v>
      </c>
      <c r="Q3420">
        <v>2.5</v>
      </c>
      <c r="R3420" t="s">
        <v>14646</v>
      </c>
      <c r="S3420" s="14">
        <f>profile[[#This Row],[income]]/1000</f>
        <v>40</v>
      </c>
    </row>
    <row r="3421" spans="1:19" x14ac:dyDescent="0.25">
      <c r="A3421" t="s">
        <v>3419</v>
      </c>
      <c r="B3421" s="1">
        <v>14.3245</v>
      </c>
      <c r="D3421" s="14" t="s">
        <v>3529</v>
      </c>
      <c r="E3421" s="14">
        <v>17.932500000000001</v>
      </c>
      <c r="H3421" t="s">
        <v>14627</v>
      </c>
      <c r="I3421">
        <v>33</v>
      </c>
      <c r="J3421" t="s">
        <v>10854</v>
      </c>
      <c r="K3421" s="15">
        <v>42249</v>
      </c>
      <c r="L3421" s="14">
        <v>72000</v>
      </c>
      <c r="M3421">
        <v>2.8893</v>
      </c>
      <c r="N3421" s="1">
        <v>0.67</v>
      </c>
      <c r="O3421">
        <v>1063</v>
      </c>
      <c r="P3421" t="s">
        <v>14640</v>
      </c>
      <c r="Q3421">
        <v>2.91</v>
      </c>
      <c r="R3421" t="s">
        <v>14646</v>
      </c>
      <c r="S3421" s="14">
        <f>profile[[#This Row],[income]]/1000</f>
        <v>72</v>
      </c>
    </row>
    <row r="3422" spans="1:19" x14ac:dyDescent="0.25">
      <c r="A3422" t="s">
        <v>3420</v>
      </c>
      <c r="B3422" s="1">
        <v>16.989999999999998</v>
      </c>
      <c r="D3422" s="14" t="s">
        <v>3530</v>
      </c>
      <c r="E3422" s="14">
        <v>23.23</v>
      </c>
      <c r="H3422" t="s">
        <v>14627</v>
      </c>
      <c r="I3422">
        <v>47</v>
      </c>
      <c r="J3422" t="s">
        <v>3977</v>
      </c>
      <c r="K3422" s="15">
        <v>42744</v>
      </c>
      <c r="L3422" s="14">
        <v>57000</v>
      </c>
      <c r="M3422">
        <v>11.227499999999999</v>
      </c>
      <c r="N3422" s="1">
        <v>0.67</v>
      </c>
      <c r="O3422">
        <v>568</v>
      </c>
      <c r="P3422" t="s">
        <v>14640</v>
      </c>
      <c r="Q3422">
        <v>1.56</v>
      </c>
      <c r="R3422" t="s">
        <v>14646</v>
      </c>
      <c r="S3422" s="14">
        <f>profile[[#This Row],[income]]/1000</f>
        <v>57</v>
      </c>
    </row>
    <row r="3423" spans="1:19" x14ac:dyDescent="0.25">
      <c r="A3423" t="s">
        <v>3421</v>
      </c>
      <c r="B3423" s="1">
        <v>1.81</v>
      </c>
      <c r="D3423" s="14" t="s">
        <v>3531</v>
      </c>
      <c r="E3423" s="14">
        <v>23.669999999999998</v>
      </c>
      <c r="H3423" t="s">
        <v>14627</v>
      </c>
      <c r="I3423">
        <v>73</v>
      </c>
      <c r="J3423" t="s">
        <v>9290</v>
      </c>
      <c r="K3423" s="15">
        <v>42765</v>
      </c>
      <c r="L3423" s="14">
        <v>52000</v>
      </c>
      <c r="M3423">
        <v>6.9240000000000004</v>
      </c>
      <c r="N3423" s="1">
        <v>0.67</v>
      </c>
      <c r="O3423">
        <v>547</v>
      </c>
      <c r="P3423" t="s">
        <v>14640</v>
      </c>
      <c r="Q3423">
        <v>1.5</v>
      </c>
      <c r="R3423" t="s">
        <v>14646</v>
      </c>
      <c r="S3423" s="14">
        <f>profile[[#This Row],[income]]/1000</f>
        <v>52</v>
      </c>
    </row>
    <row r="3424" spans="1:19" x14ac:dyDescent="0.25">
      <c r="A3424" t="s">
        <v>3422</v>
      </c>
      <c r="B3424" s="1">
        <v>0</v>
      </c>
      <c r="D3424" s="14" t="s">
        <v>3532</v>
      </c>
      <c r="E3424" s="14">
        <v>12.921428571428573</v>
      </c>
      <c r="H3424" t="s">
        <v>14627</v>
      </c>
      <c r="I3424">
        <v>58</v>
      </c>
      <c r="J3424" t="s">
        <v>4083</v>
      </c>
      <c r="K3424" s="15">
        <v>42488</v>
      </c>
      <c r="L3424" s="14">
        <v>31000</v>
      </c>
      <c r="M3424">
        <v>8.9230999999999998</v>
      </c>
      <c r="N3424" s="1">
        <v>0.67</v>
      </c>
      <c r="O3424">
        <v>824</v>
      </c>
      <c r="P3424" t="s">
        <v>14640</v>
      </c>
      <c r="Q3424">
        <v>2.2599999999999998</v>
      </c>
      <c r="R3424" t="s">
        <v>14646</v>
      </c>
      <c r="S3424" s="14">
        <f>profile[[#This Row],[income]]/1000</f>
        <v>31</v>
      </c>
    </row>
    <row r="3425" spans="1:19" x14ac:dyDescent="0.25">
      <c r="A3425" t="s">
        <v>3423</v>
      </c>
      <c r="B3425" s="1">
        <v>7.3693</v>
      </c>
      <c r="D3425" s="14" t="s">
        <v>3533</v>
      </c>
      <c r="E3425" s="14">
        <v>3.5029999999999992</v>
      </c>
      <c r="H3425" t="s">
        <v>14627</v>
      </c>
      <c r="I3425">
        <v>44</v>
      </c>
      <c r="J3425" t="s">
        <v>14251</v>
      </c>
      <c r="K3425" s="15">
        <v>42925</v>
      </c>
      <c r="L3425" s="14">
        <v>64000</v>
      </c>
      <c r="M3425">
        <v>12.513299999999999</v>
      </c>
      <c r="N3425" s="1">
        <v>0.67</v>
      </c>
      <c r="O3425">
        <v>387</v>
      </c>
      <c r="P3425" t="s">
        <v>14640</v>
      </c>
      <c r="Q3425">
        <v>1.06</v>
      </c>
      <c r="R3425" t="s">
        <v>14646</v>
      </c>
      <c r="S3425" s="14">
        <f>profile[[#This Row],[income]]/1000</f>
        <v>64</v>
      </c>
    </row>
    <row r="3426" spans="1:19" x14ac:dyDescent="0.25">
      <c r="A3426" t="s">
        <v>3424</v>
      </c>
      <c r="B3426" s="1">
        <v>16.78</v>
      </c>
      <c r="D3426" s="14" t="s">
        <v>3534</v>
      </c>
      <c r="E3426" s="14">
        <v>23.836666666666666</v>
      </c>
      <c r="H3426" t="s">
        <v>14627</v>
      </c>
      <c r="I3426">
        <v>41</v>
      </c>
      <c r="J3426" t="s">
        <v>14510</v>
      </c>
      <c r="K3426" s="15">
        <v>42250</v>
      </c>
      <c r="L3426" s="14">
        <v>34000</v>
      </c>
      <c r="M3426">
        <v>2.8980000000000001</v>
      </c>
      <c r="N3426" s="1">
        <v>0.67</v>
      </c>
      <c r="O3426">
        <v>1062</v>
      </c>
      <c r="P3426" t="s">
        <v>14640</v>
      </c>
      <c r="Q3426">
        <v>2.91</v>
      </c>
      <c r="R3426" t="s">
        <v>14646</v>
      </c>
      <c r="S3426" s="14">
        <f>profile[[#This Row],[income]]/1000</f>
        <v>34</v>
      </c>
    </row>
    <row r="3427" spans="1:19" x14ac:dyDescent="0.25">
      <c r="A3427" t="s">
        <v>3425</v>
      </c>
      <c r="B3427" s="1">
        <v>22.5867</v>
      </c>
      <c r="D3427" s="14" t="s">
        <v>3535</v>
      </c>
      <c r="E3427" s="14">
        <v>27.126666666666665</v>
      </c>
      <c r="H3427" t="s">
        <v>14627</v>
      </c>
      <c r="I3427">
        <v>36</v>
      </c>
      <c r="J3427" t="s">
        <v>3344</v>
      </c>
      <c r="K3427" s="15">
        <v>42697</v>
      </c>
      <c r="L3427" s="14">
        <v>56000</v>
      </c>
      <c r="M3427">
        <v>2.8763000000000001</v>
      </c>
      <c r="N3427" s="1">
        <v>0.67</v>
      </c>
      <c r="O3427">
        <v>615</v>
      </c>
      <c r="P3427" t="s">
        <v>14640</v>
      </c>
      <c r="Q3427">
        <v>1.68</v>
      </c>
      <c r="R3427" t="s">
        <v>14646</v>
      </c>
      <c r="S3427" s="14">
        <f>profile[[#This Row],[income]]/1000</f>
        <v>56</v>
      </c>
    </row>
    <row r="3428" spans="1:19" x14ac:dyDescent="0.25">
      <c r="A3428" t="s">
        <v>3426</v>
      </c>
      <c r="B3428" s="1">
        <v>27.8</v>
      </c>
      <c r="D3428" s="14" t="s">
        <v>3536</v>
      </c>
      <c r="E3428" s="14">
        <v>7.1375000000000002</v>
      </c>
      <c r="H3428" t="s">
        <v>14627</v>
      </c>
      <c r="I3428">
        <v>34</v>
      </c>
      <c r="J3428" t="s">
        <v>3316</v>
      </c>
      <c r="K3428" s="15">
        <v>42589</v>
      </c>
      <c r="L3428" s="14">
        <v>55000</v>
      </c>
      <c r="M3428">
        <v>2.1362000000000001</v>
      </c>
      <c r="N3428" s="1">
        <v>0.67</v>
      </c>
      <c r="O3428">
        <v>723</v>
      </c>
      <c r="P3428" t="s">
        <v>14640</v>
      </c>
      <c r="Q3428">
        <v>1.98</v>
      </c>
      <c r="R3428" t="s">
        <v>14646</v>
      </c>
      <c r="S3428" s="14">
        <f>profile[[#This Row],[income]]/1000</f>
        <v>55</v>
      </c>
    </row>
    <row r="3429" spans="1:19" x14ac:dyDescent="0.25">
      <c r="A3429" t="s">
        <v>3427</v>
      </c>
      <c r="B3429" s="1">
        <v>23.875</v>
      </c>
      <c r="D3429" s="14" t="s">
        <v>3537</v>
      </c>
      <c r="E3429" s="14">
        <v>2.5799999999999996</v>
      </c>
      <c r="H3429" t="s">
        <v>14627</v>
      </c>
      <c r="I3429">
        <v>46</v>
      </c>
      <c r="J3429" t="s">
        <v>204</v>
      </c>
      <c r="K3429" s="15">
        <v>42469</v>
      </c>
      <c r="L3429" s="14">
        <v>31000</v>
      </c>
      <c r="M3429">
        <v>6.3108000000000004</v>
      </c>
      <c r="N3429" s="1">
        <v>0.67</v>
      </c>
      <c r="O3429">
        <v>843</v>
      </c>
      <c r="P3429" t="s">
        <v>14640</v>
      </c>
      <c r="Q3429">
        <v>2.31</v>
      </c>
      <c r="R3429" t="s">
        <v>14646</v>
      </c>
      <c r="S3429" s="14">
        <f>profile[[#This Row],[income]]/1000</f>
        <v>31</v>
      </c>
    </row>
    <row r="3430" spans="1:19" x14ac:dyDescent="0.25">
      <c r="A3430" t="s">
        <v>3428</v>
      </c>
      <c r="B3430" s="1">
        <v>10.666700000000001</v>
      </c>
      <c r="D3430" s="14" t="s">
        <v>3538</v>
      </c>
      <c r="E3430" s="14">
        <v>13.677058823529411</v>
      </c>
      <c r="H3430" t="s">
        <v>14627</v>
      </c>
      <c r="I3430">
        <v>18</v>
      </c>
      <c r="J3430" t="s">
        <v>9895</v>
      </c>
      <c r="K3430" s="15">
        <v>42733</v>
      </c>
      <c r="L3430" s="14">
        <v>47000</v>
      </c>
      <c r="M3430">
        <v>9.39</v>
      </c>
      <c r="N3430" s="1">
        <v>0.67</v>
      </c>
      <c r="O3430">
        <v>579</v>
      </c>
      <c r="P3430" t="s">
        <v>14640</v>
      </c>
      <c r="Q3430">
        <v>1.59</v>
      </c>
      <c r="R3430" t="s">
        <v>14646</v>
      </c>
      <c r="S3430" s="14">
        <f>profile[[#This Row],[income]]/1000</f>
        <v>47</v>
      </c>
    </row>
    <row r="3431" spans="1:19" x14ac:dyDescent="0.25">
      <c r="A3431" t="s">
        <v>3429</v>
      </c>
      <c r="B3431" s="1">
        <v>15.862500000000001</v>
      </c>
      <c r="D3431" s="14" t="s">
        <v>3539</v>
      </c>
      <c r="E3431" s="14">
        <v>3.6524999999999994</v>
      </c>
      <c r="H3431" t="s">
        <v>14627</v>
      </c>
      <c r="I3431">
        <v>44</v>
      </c>
      <c r="J3431" t="s">
        <v>7439</v>
      </c>
      <c r="K3431" s="15">
        <v>42910</v>
      </c>
      <c r="L3431" s="14">
        <v>47000</v>
      </c>
      <c r="M3431">
        <v>3.4037000000000002</v>
      </c>
      <c r="N3431" s="1">
        <v>0.67</v>
      </c>
      <c r="O3431">
        <v>402</v>
      </c>
      <c r="P3431" t="s">
        <v>14640</v>
      </c>
      <c r="Q3431">
        <v>1.1000000000000001</v>
      </c>
      <c r="R3431" t="s">
        <v>14646</v>
      </c>
      <c r="S3431" s="14">
        <f>profile[[#This Row],[income]]/1000</f>
        <v>47</v>
      </c>
    </row>
    <row r="3432" spans="1:19" x14ac:dyDescent="0.25">
      <c r="A3432" t="s">
        <v>3430</v>
      </c>
      <c r="B3432" s="1">
        <v>1.21</v>
      </c>
      <c r="D3432" s="14" t="s">
        <v>3540</v>
      </c>
      <c r="E3432" s="14">
        <v>2.9466666666666668</v>
      </c>
      <c r="H3432" t="s">
        <v>14627</v>
      </c>
      <c r="I3432">
        <v>20</v>
      </c>
      <c r="J3432" t="s">
        <v>7634</v>
      </c>
      <c r="K3432" s="15">
        <v>42264</v>
      </c>
      <c r="L3432" s="14">
        <v>66000</v>
      </c>
      <c r="M3432">
        <v>11.005000000000001</v>
      </c>
      <c r="N3432" s="1">
        <v>0.67</v>
      </c>
      <c r="O3432">
        <v>1048</v>
      </c>
      <c r="P3432" t="s">
        <v>14640</v>
      </c>
      <c r="Q3432">
        <v>2.87</v>
      </c>
      <c r="R3432" t="s">
        <v>14646</v>
      </c>
      <c r="S3432" s="14">
        <f>profile[[#This Row],[income]]/1000</f>
        <v>66</v>
      </c>
    </row>
    <row r="3433" spans="1:19" x14ac:dyDescent="0.25">
      <c r="A3433" t="s">
        <v>3431</v>
      </c>
      <c r="B3433" s="1">
        <v>2.2440000000000002</v>
      </c>
      <c r="D3433" s="14" t="s">
        <v>3541</v>
      </c>
      <c r="E3433" s="14">
        <v>28.187272727272727</v>
      </c>
      <c r="H3433" t="s">
        <v>14627</v>
      </c>
      <c r="I3433">
        <v>52</v>
      </c>
      <c r="J3433" t="s">
        <v>2216</v>
      </c>
      <c r="K3433" s="15">
        <v>42868</v>
      </c>
      <c r="L3433" s="14">
        <v>72000</v>
      </c>
      <c r="M3433">
        <v>3.9940000000000002</v>
      </c>
      <c r="N3433" s="1">
        <v>0.67</v>
      </c>
      <c r="O3433">
        <v>444</v>
      </c>
      <c r="P3433" t="s">
        <v>14640</v>
      </c>
      <c r="Q3433">
        <v>1.22</v>
      </c>
      <c r="R3433" t="s">
        <v>14646</v>
      </c>
      <c r="S3433" s="14">
        <f>profile[[#This Row],[income]]/1000</f>
        <v>72</v>
      </c>
    </row>
    <row r="3434" spans="1:19" x14ac:dyDescent="0.25">
      <c r="A3434" t="s">
        <v>3432</v>
      </c>
      <c r="B3434" s="1">
        <v>6.8971</v>
      </c>
      <c r="D3434" s="14" t="s">
        <v>3542</v>
      </c>
      <c r="E3434" s="14">
        <v>24.106666666666666</v>
      </c>
      <c r="H3434" t="s">
        <v>14627</v>
      </c>
      <c r="I3434">
        <v>53</v>
      </c>
      <c r="J3434" t="s">
        <v>11930</v>
      </c>
      <c r="K3434" s="15">
        <v>42418</v>
      </c>
      <c r="L3434" s="14">
        <v>37000</v>
      </c>
      <c r="M3434">
        <v>7.7824999999999998</v>
      </c>
      <c r="N3434" s="1">
        <v>0.67</v>
      </c>
      <c r="O3434">
        <v>894</v>
      </c>
      <c r="P3434" t="s">
        <v>14640</v>
      </c>
      <c r="Q3434">
        <v>2.4500000000000002</v>
      </c>
      <c r="R3434" t="s">
        <v>14646</v>
      </c>
      <c r="S3434" s="14">
        <f>profile[[#This Row],[income]]/1000</f>
        <v>37</v>
      </c>
    </row>
    <row r="3435" spans="1:19" x14ac:dyDescent="0.25">
      <c r="A3435" t="s">
        <v>3433</v>
      </c>
      <c r="B3435" s="1">
        <v>8.4700000000000006</v>
      </c>
      <c r="D3435" s="14" t="s">
        <v>3543</v>
      </c>
      <c r="E3435" s="14">
        <v>16.745000000000001</v>
      </c>
      <c r="H3435" t="s">
        <v>14627</v>
      </c>
      <c r="I3435">
        <v>71</v>
      </c>
      <c r="J3435" t="s">
        <v>13416</v>
      </c>
      <c r="K3435" s="15">
        <v>42696</v>
      </c>
      <c r="L3435" s="14">
        <v>47000</v>
      </c>
      <c r="M3435">
        <v>3.0430999999999999</v>
      </c>
      <c r="N3435" s="1">
        <v>0.67</v>
      </c>
      <c r="O3435">
        <v>616</v>
      </c>
      <c r="P3435" t="s">
        <v>14640</v>
      </c>
      <c r="Q3435">
        <v>1.69</v>
      </c>
      <c r="R3435" t="s">
        <v>14646</v>
      </c>
      <c r="S3435" s="14">
        <f>profile[[#This Row],[income]]/1000</f>
        <v>47</v>
      </c>
    </row>
    <row r="3436" spans="1:19" x14ac:dyDescent="0.25">
      <c r="A3436" t="s">
        <v>3434</v>
      </c>
      <c r="B3436" s="1">
        <v>6.1050000000000004</v>
      </c>
      <c r="D3436" s="14" t="s">
        <v>3544</v>
      </c>
      <c r="E3436" s="14">
        <v>12.756666666666666</v>
      </c>
      <c r="H3436" t="s">
        <v>14627</v>
      </c>
      <c r="I3436">
        <v>28</v>
      </c>
      <c r="J3436" t="s">
        <v>6788</v>
      </c>
      <c r="K3436" s="15">
        <v>42919</v>
      </c>
      <c r="L3436" s="14">
        <v>35000</v>
      </c>
      <c r="M3436">
        <v>7.7140000000000004</v>
      </c>
      <c r="N3436" s="1">
        <v>0.67</v>
      </c>
      <c r="O3436">
        <v>393</v>
      </c>
      <c r="P3436" t="s">
        <v>14640</v>
      </c>
      <c r="Q3436">
        <v>1.08</v>
      </c>
      <c r="R3436" t="s">
        <v>14646</v>
      </c>
      <c r="S3436" s="14">
        <f>profile[[#This Row],[income]]/1000</f>
        <v>35</v>
      </c>
    </row>
    <row r="3437" spans="1:19" x14ac:dyDescent="0.25">
      <c r="A3437" t="s">
        <v>3435</v>
      </c>
      <c r="B3437" s="1">
        <v>5.57</v>
      </c>
      <c r="D3437" s="14" t="s">
        <v>3545</v>
      </c>
      <c r="E3437" s="14">
        <v>15.198333333333332</v>
      </c>
      <c r="H3437" t="s">
        <v>14627</v>
      </c>
      <c r="I3437">
        <v>77</v>
      </c>
      <c r="J3437" t="s">
        <v>14077</v>
      </c>
      <c r="K3437" s="15">
        <v>42811</v>
      </c>
      <c r="L3437" s="14">
        <v>61000</v>
      </c>
      <c r="M3437">
        <v>9.2750000000000004</v>
      </c>
      <c r="N3437" s="1">
        <v>0.67</v>
      </c>
      <c r="O3437">
        <v>501</v>
      </c>
      <c r="P3437" t="s">
        <v>14640</v>
      </c>
      <c r="Q3437">
        <v>1.37</v>
      </c>
      <c r="R3437" t="s">
        <v>14646</v>
      </c>
      <c r="S3437" s="14">
        <f>profile[[#This Row],[income]]/1000</f>
        <v>61</v>
      </c>
    </row>
    <row r="3438" spans="1:19" x14ac:dyDescent="0.25">
      <c r="A3438" t="s">
        <v>3436</v>
      </c>
      <c r="B3438" s="1">
        <v>0</v>
      </c>
      <c r="D3438" s="14" t="s">
        <v>3546</v>
      </c>
      <c r="E3438" s="14">
        <v>2.6450000000000005</v>
      </c>
      <c r="H3438" t="s">
        <v>14627</v>
      </c>
      <c r="I3438">
        <v>60</v>
      </c>
      <c r="J3438" t="s">
        <v>3021</v>
      </c>
      <c r="K3438" s="15">
        <v>42667</v>
      </c>
      <c r="L3438" s="14">
        <v>32000</v>
      </c>
      <c r="M3438">
        <v>7.4917999999999996</v>
      </c>
      <c r="N3438" s="1">
        <v>0.67</v>
      </c>
      <c r="O3438">
        <v>645</v>
      </c>
      <c r="P3438" t="s">
        <v>14640</v>
      </c>
      <c r="Q3438">
        <v>1.77</v>
      </c>
      <c r="R3438" t="s">
        <v>14646</v>
      </c>
      <c r="S3438" s="14">
        <f>profile[[#This Row],[income]]/1000</f>
        <v>32</v>
      </c>
    </row>
    <row r="3439" spans="1:19" x14ac:dyDescent="0.25">
      <c r="A3439" t="s">
        <v>3437</v>
      </c>
      <c r="B3439" s="1">
        <v>1.9650000000000001</v>
      </c>
      <c r="D3439" s="14" t="s">
        <v>3547</v>
      </c>
      <c r="E3439" s="14">
        <v>1.6179999999999999</v>
      </c>
      <c r="H3439" t="s">
        <v>14627</v>
      </c>
      <c r="I3439">
        <v>60</v>
      </c>
      <c r="J3439" t="s">
        <v>11253</v>
      </c>
      <c r="K3439" s="15">
        <v>42772</v>
      </c>
      <c r="L3439" s="14">
        <v>57000</v>
      </c>
      <c r="M3439">
        <v>12.238799999999999</v>
      </c>
      <c r="N3439" s="1">
        <v>0.67</v>
      </c>
      <c r="O3439">
        <v>540</v>
      </c>
      <c r="P3439" t="s">
        <v>14640</v>
      </c>
      <c r="Q3439">
        <v>1.48</v>
      </c>
      <c r="R3439" t="s">
        <v>14646</v>
      </c>
      <c r="S3439" s="14">
        <f>profile[[#This Row],[income]]/1000</f>
        <v>57</v>
      </c>
    </row>
    <row r="3440" spans="1:19" x14ac:dyDescent="0.25">
      <c r="A3440" t="s">
        <v>3438</v>
      </c>
      <c r="B3440" s="1">
        <v>26.33</v>
      </c>
      <c r="D3440" s="14" t="s">
        <v>3548</v>
      </c>
      <c r="E3440" s="14">
        <v>165.29666666666665</v>
      </c>
      <c r="H3440" t="s">
        <v>14627</v>
      </c>
      <c r="I3440">
        <v>51</v>
      </c>
      <c r="J3440" t="s">
        <v>6548</v>
      </c>
      <c r="K3440" s="15">
        <v>42252</v>
      </c>
      <c r="L3440" s="14">
        <v>59000</v>
      </c>
      <c r="M3440">
        <v>2.3555999999999999</v>
      </c>
      <c r="N3440" s="1">
        <v>0.67</v>
      </c>
      <c r="O3440">
        <v>1060</v>
      </c>
      <c r="P3440" t="s">
        <v>14640</v>
      </c>
      <c r="Q3440">
        <v>2.9</v>
      </c>
      <c r="R3440" t="s">
        <v>14646</v>
      </c>
      <c r="S3440" s="14">
        <f>profile[[#This Row],[income]]/1000</f>
        <v>59</v>
      </c>
    </row>
    <row r="3441" spans="1:19" x14ac:dyDescent="0.25">
      <c r="A3441" t="s">
        <v>3439</v>
      </c>
      <c r="B3441" s="1">
        <v>0</v>
      </c>
      <c r="D3441" s="14" t="s">
        <v>3549</v>
      </c>
      <c r="E3441" s="14">
        <v>29.178333333333331</v>
      </c>
      <c r="H3441" t="s">
        <v>14627</v>
      </c>
      <c r="I3441">
        <v>42</v>
      </c>
      <c r="J3441" t="s">
        <v>2760</v>
      </c>
      <c r="K3441" s="15">
        <v>42585</v>
      </c>
      <c r="L3441" s="14">
        <v>51000</v>
      </c>
      <c r="M3441">
        <v>11.370799999999999</v>
      </c>
      <c r="N3441" s="1">
        <v>0.67</v>
      </c>
      <c r="O3441">
        <v>727</v>
      </c>
      <c r="P3441" t="s">
        <v>14640</v>
      </c>
      <c r="Q3441">
        <v>1.99</v>
      </c>
      <c r="R3441" t="s">
        <v>14646</v>
      </c>
      <c r="S3441" s="14">
        <f>profile[[#This Row],[income]]/1000</f>
        <v>51</v>
      </c>
    </row>
    <row r="3442" spans="1:19" x14ac:dyDescent="0.25">
      <c r="A3442" t="s">
        <v>3440</v>
      </c>
      <c r="B3442" s="1">
        <v>28.295999999999999</v>
      </c>
      <c r="D3442" s="14" t="s">
        <v>3550</v>
      </c>
      <c r="E3442" s="14">
        <v>16.035</v>
      </c>
      <c r="H3442" t="s">
        <v>14627</v>
      </c>
      <c r="I3442">
        <v>32</v>
      </c>
      <c r="J3442" t="s">
        <v>4527</v>
      </c>
      <c r="K3442" s="15">
        <v>42800</v>
      </c>
      <c r="L3442" s="14">
        <v>50000</v>
      </c>
      <c r="M3442">
        <v>11.6892</v>
      </c>
      <c r="N3442" s="1">
        <v>0.67</v>
      </c>
      <c r="O3442">
        <v>512</v>
      </c>
      <c r="P3442" t="s">
        <v>14640</v>
      </c>
      <c r="Q3442">
        <v>1.4</v>
      </c>
      <c r="R3442" t="s">
        <v>14646</v>
      </c>
      <c r="S3442" s="14">
        <f>profile[[#This Row],[income]]/1000</f>
        <v>50</v>
      </c>
    </row>
    <row r="3443" spans="1:19" x14ac:dyDescent="0.25">
      <c r="A3443" t="s">
        <v>3441</v>
      </c>
      <c r="B3443" s="1">
        <v>7.45</v>
      </c>
      <c r="D3443" s="14" t="s">
        <v>3551</v>
      </c>
      <c r="E3443" s="14">
        <v>2.9128571428571428</v>
      </c>
      <c r="H3443" t="s">
        <v>14627</v>
      </c>
      <c r="I3443">
        <v>73</v>
      </c>
      <c r="J3443" t="s">
        <v>2901</v>
      </c>
      <c r="K3443" s="15">
        <v>42912</v>
      </c>
      <c r="L3443" s="14">
        <v>49000</v>
      </c>
      <c r="M3443">
        <v>10.708</v>
      </c>
      <c r="N3443" s="1">
        <v>0.67</v>
      </c>
      <c r="O3443">
        <v>400</v>
      </c>
      <c r="P3443" t="s">
        <v>14640</v>
      </c>
      <c r="Q3443">
        <v>1.1000000000000001</v>
      </c>
      <c r="R3443" t="s">
        <v>14646</v>
      </c>
      <c r="S3443" s="14">
        <f>profile[[#This Row],[income]]/1000</f>
        <v>49</v>
      </c>
    </row>
    <row r="3444" spans="1:19" x14ac:dyDescent="0.25">
      <c r="A3444" t="s">
        <v>3442</v>
      </c>
      <c r="B3444" s="1">
        <v>23.37</v>
      </c>
      <c r="D3444" s="14" t="s">
        <v>3552</v>
      </c>
      <c r="E3444" s="14">
        <v>9.5250000000000004</v>
      </c>
      <c r="H3444" t="s">
        <v>14627</v>
      </c>
      <c r="I3444">
        <v>33</v>
      </c>
      <c r="J3444" t="s">
        <v>13525</v>
      </c>
      <c r="K3444" s="15">
        <v>42618</v>
      </c>
      <c r="L3444" s="14">
        <v>63000</v>
      </c>
      <c r="M3444">
        <v>3.0583</v>
      </c>
      <c r="N3444" s="1">
        <v>0.67</v>
      </c>
      <c r="O3444">
        <v>694</v>
      </c>
      <c r="P3444" t="s">
        <v>14640</v>
      </c>
      <c r="Q3444">
        <v>1.9</v>
      </c>
      <c r="R3444" t="s">
        <v>14646</v>
      </c>
      <c r="S3444" s="14">
        <f>profile[[#This Row],[income]]/1000</f>
        <v>63</v>
      </c>
    </row>
    <row r="3445" spans="1:19" x14ac:dyDescent="0.25">
      <c r="A3445" t="s">
        <v>3443</v>
      </c>
      <c r="B3445" s="1">
        <v>3.3123</v>
      </c>
      <c r="D3445" s="14" t="s">
        <v>3553</v>
      </c>
      <c r="E3445" s="14">
        <v>2.42</v>
      </c>
      <c r="H3445" t="s">
        <v>14627</v>
      </c>
      <c r="I3445">
        <v>42</v>
      </c>
      <c r="J3445" t="s">
        <v>3032</v>
      </c>
      <c r="K3445" s="15">
        <v>42407</v>
      </c>
      <c r="L3445" s="14">
        <v>42000</v>
      </c>
      <c r="M3445">
        <v>11.73</v>
      </c>
      <c r="N3445" s="1">
        <v>0.67</v>
      </c>
      <c r="O3445">
        <v>905</v>
      </c>
      <c r="P3445" t="s">
        <v>14640</v>
      </c>
      <c r="Q3445">
        <v>2.48</v>
      </c>
      <c r="R3445" t="s">
        <v>14646</v>
      </c>
      <c r="S3445" s="14">
        <f>profile[[#This Row],[income]]/1000</f>
        <v>42</v>
      </c>
    </row>
    <row r="3446" spans="1:19" x14ac:dyDescent="0.25">
      <c r="A3446" t="s">
        <v>3444</v>
      </c>
      <c r="B3446" s="1">
        <v>26.272200000000002</v>
      </c>
      <c r="D3446" s="14" t="s">
        <v>3554</v>
      </c>
      <c r="E3446" s="14">
        <v>5.1883333333333335</v>
      </c>
      <c r="H3446" t="s">
        <v>14627</v>
      </c>
      <c r="I3446">
        <v>69</v>
      </c>
      <c r="J3446" t="s">
        <v>4466</v>
      </c>
      <c r="K3446" s="15">
        <v>42418</v>
      </c>
      <c r="L3446" s="14">
        <v>43000</v>
      </c>
      <c r="M3446">
        <v>3.5226999999999999</v>
      </c>
      <c r="N3446" s="1">
        <v>0.67</v>
      </c>
      <c r="O3446">
        <v>894</v>
      </c>
      <c r="P3446" t="s">
        <v>14640</v>
      </c>
      <c r="Q3446">
        <v>2.4500000000000002</v>
      </c>
      <c r="R3446" t="s">
        <v>14646</v>
      </c>
      <c r="S3446" s="14">
        <f>profile[[#This Row],[income]]/1000</f>
        <v>43</v>
      </c>
    </row>
    <row r="3447" spans="1:19" x14ac:dyDescent="0.25">
      <c r="A3447" t="s">
        <v>3445</v>
      </c>
      <c r="B3447" s="1">
        <v>0.48</v>
      </c>
      <c r="D3447" s="14" t="s">
        <v>3555</v>
      </c>
      <c r="E3447" s="14">
        <v>22.548571428571428</v>
      </c>
      <c r="H3447" t="s">
        <v>14627</v>
      </c>
      <c r="I3447">
        <v>50</v>
      </c>
      <c r="J3447" t="s">
        <v>3890</v>
      </c>
      <c r="K3447" s="15">
        <v>42435</v>
      </c>
      <c r="L3447" s="14">
        <v>68000</v>
      </c>
      <c r="M3447">
        <v>3.3275000000000001</v>
      </c>
      <c r="N3447" s="1">
        <v>0.67</v>
      </c>
      <c r="O3447">
        <v>877</v>
      </c>
      <c r="P3447" t="s">
        <v>14640</v>
      </c>
      <c r="Q3447">
        <v>2.4</v>
      </c>
      <c r="R3447" t="s">
        <v>14646</v>
      </c>
      <c r="S3447" s="14">
        <f>profile[[#This Row],[income]]/1000</f>
        <v>68</v>
      </c>
    </row>
    <row r="3448" spans="1:19" x14ac:dyDescent="0.25">
      <c r="A3448" t="s">
        <v>3446</v>
      </c>
      <c r="B3448" s="1">
        <v>20.317499999999999</v>
      </c>
      <c r="D3448" s="14" t="s">
        <v>3556</v>
      </c>
      <c r="E3448" s="14">
        <v>3.6933333333333334</v>
      </c>
      <c r="H3448" t="s">
        <v>14627</v>
      </c>
      <c r="I3448">
        <v>37</v>
      </c>
      <c r="J3448" t="s">
        <v>13158</v>
      </c>
      <c r="K3448" s="15">
        <v>42583</v>
      </c>
      <c r="L3448" s="14">
        <v>32000</v>
      </c>
      <c r="M3448">
        <v>2.496</v>
      </c>
      <c r="N3448" s="1">
        <v>0.67</v>
      </c>
      <c r="O3448">
        <v>729</v>
      </c>
      <c r="P3448" t="s">
        <v>14640</v>
      </c>
      <c r="Q3448">
        <v>2</v>
      </c>
      <c r="R3448" t="s">
        <v>14646</v>
      </c>
      <c r="S3448" s="14">
        <f>profile[[#This Row],[income]]/1000</f>
        <v>32</v>
      </c>
    </row>
    <row r="3449" spans="1:19" x14ac:dyDescent="0.25">
      <c r="A3449" t="s">
        <v>3447</v>
      </c>
      <c r="B3449" s="1">
        <v>22.395</v>
      </c>
      <c r="D3449" s="14" t="s">
        <v>3557</v>
      </c>
      <c r="E3449" s="14">
        <v>17.510000000000002</v>
      </c>
      <c r="H3449" t="s">
        <v>14627</v>
      </c>
      <c r="I3449">
        <v>26</v>
      </c>
      <c r="J3449" t="s">
        <v>11535</v>
      </c>
      <c r="K3449" s="15">
        <v>42940</v>
      </c>
      <c r="L3449" s="14">
        <v>44000</v>
      </c>
      <c r="M3449">
        <v>2.9217</v>
      </c>
      <c r="N3449" s="1">
        <v>0.67</v>
      </c>
      <c r="O3449">
        <v>372</v>
      </c>
      <c r="P3449" t="s">
        <v>14640</v>
      </c>
      <c r="Q3449">
        <v>1.02</v>
      </c>
      <c r="R3449" t="s">
        <v>14646</v>
      </c>
      <c r="S3449" s="14">
        <f>profile[[#This Row],[income]]/1000</f>
        <v>44</v>
      </c>
    </row>
    <row r="3450" spans="1:19" x14ac:dyDescent="0.25">
      <c r="A3450" t="s">
        <v>3448</v>
      </c>
      <c r="B3450" s="1">
        <v>12.775</v>
      </c>
      <c r="D3450" s="14" t="s">
        <v>3558</v>
      </c>
      <c r="E3450" s="14">
        <v>3.3562500000000006</v>
      </c>
      <c r="H3450" t="s">
        <v>14627</v>
      </c>
      <c r="I3450">
        <v>45</v>
      </c>
      <c r="J3450" t="s">
        <v>10631</v>
      </c>
      <c r="K3450" s="15">
        <v>42450</v>
      </c>
      <c r="L3450" s="14">
        <v>73000</v>
      </c>
      <c r="M3450">
        <v>3.6644000000000001</v>
      </c>
      <c r="N3450" s="1">
        <v>0.67</v>
      </c>
      <c r="O3450">
        <v>862</v>
      </c>
      <c r="P3450" t="s">
        <v>14640</v>
      </c>
      <c r="Q3450">
        <v>2.36</v>
      </c>
      <c r="R3450" t="s">
        <v>14646</v>
      </c>
      <c r="S3450" s="14">
        <f>profile[[#This Row],[income]]/1000</f>
        <v>73</v>
      </c>
    </row>
    <row r="3451" spans="1:19" x14ac:dyDescent="0.25">
      <c r="A3451" t="s">
        <v>3449</v>
      </c>
      <c r="B3451" s="1">
        <v>144.786</v>
      </c>
      <c r="D3451" s="14" t="s">
        <v>3560</v>
      </c>
      <c r="E3451" s="14">
        <v>14.633333333333333</v>
      </c>
      <c r="H3451" t="s">
        <v>14627</v>
      </c>
      <c r="I3451">
        <v>72</v>
      </c>
      <c r="J3451" t="s">
        <v>8976</v>
      </c>
      <c r="K3451" s="15">
        <v>42900</v>
      </c>
      <c r="L3451" s="14">
        <v>43000</v>
      </c>
      <c r="M3451">
        <v>8.7210000000000001</v>
      </c>
      <c r="N3451" s="1">
        <v>0.67</v>
      </c>
      <c r="O3451">
        <v>412</v>
      </c>
      <c r="P3451" t="s">
        <v>14640</v>
      </c>
      <c r="Q3451">
        <v>1.1299999999999999</v>
      </c>
      <c r="R3451" t="s">
        <v>14646</v>
      </c>
      <c r="S3451" s="14">
        <f>profile[[#This Row],[income]]/1000</f>
        <v>43</v>
      </c>
    </row>
    <row r="3452" spans="1:19" x14ac:dyDescent="0.25">
      <c r="A3452" t="s">
        <v>3450</v>
      </c>
      <c r="B3452" s="1">
        <v>28.055</v>
      </c>
      <c r="D3452" s="14" t="s">
        <v>3561</v>
      </c>
      <c r="E3452" s="14">
        <v>1.5319999999999998</v>
      </c>
      <c r="H3452" t="s">
        <v>14627</v>
      </c>
      <c r="I3452">
        <v>29</v>
      </c>
      <c r="J3452" t="s">
        <v>12504</v>
      </c>
      <c r="K3452" s="15">
        <v>42224</v>
      </c>
      <c r="L3452" s="14">
        <v>51000</v>
      </c>
      <c r="M3452">
        <v>2.9175</v>
      </c>
      <c r="N3452" s="1">
        <v>0.67</v>
      </c>
      <c r="O3452">
        <v>1088</v>
      </c>
      <c r="P3452" t="s">
        <v>14640</v>
      </c>
      <c r="Q3452">
        <v>2.98</v>
      </c>
      <c r="R3452" t="s">
        <v>14646</v>
      </c>
      <c r="S3452" s="14">
        <f>profile[[#This Row],[income]]/1000</f>
        <v>51</v>
      </c>
    </row>
    <row r="3453" spans="1:19" x14ac:dyDescent="0.25">
      <c r="A3453" t="s">
        <v>3451</v>
      </c>
      <c r="B3453" s="1">
        <v>24.845700000000001</v>
      </c>
      <c r="D3453" s="14" t="s">
        <v>3562</v>
      </c>
      <c r="E3453" s="14">
        <v>3.6023076923076918</v>
      </c>
      <c r="H3453" t="s">
        <v>14627</v>
      </c>
      <c r="I3453">
        <v>37</v>
      </c>
      <c r="J3453" t="s">
        <v>3303</v>
      </c>
      <c r="K3453" s="15">
        <v>42792</v>
      </c>
      <c r="L3453" s="14">
        <v>56000</v>
      </c>
      <c r="M3453">
        <v>3.0032999999999999</v>
      </c>
      <c r="N3453" s="1">
        <v>0.67</v>
      </c>
      <c r="O3453">
        <v>520</v>
      </c>
      <c r="P3453" t="s">
        <v>14640</v>
      </c>
      <c r="Q3453">
        <v>1.42</v>
      </c>
      <c r="R3453" t="s">
        <v>14646</v>
      </c>
      <c r="S3453" s="14">
        <f>profile[[#This Row],[income]]/1000</f>
        <v>56</v>
      </c>
    </row>
    <row r="3454" spans="1:19" x14ac:dyDescent="0.25">
      <c r="A3454" t="s">
        <v>3452</v>
      </c>
      <c r="B3454" s="1">
        <v>23.244</v>
      </c>
      <c r="D3454" s="14" t="s">
        <v>3563</v>
      </c>
      <c r="E3454" s="14">
        <v>27.28142857142857</v>
      </c>
      <c r="H3454" t="s">
        <v>14627</v>
      </c>
      <c r="I3454">
        <v>39</v>
      </c>
      <c r="J3454" t="s">
        <v>4261</v>
      </c>
      <c r="K3454" s="15">
        <v>42940</v>
      </c>
      <c r="L3454" s="14">
        <v>71000</v>
      </c>
      <c r="M3454">
        <v>10.2767</v>
      </c>
      <c r="N3454" s="1">
        <v>0.67</v>
      </c>
      <c r="O3454">
        <v>372</v>
      </c>
      <c r="P3454" t="s">
        <v>14640</v>
      </c>
      <c r="Q3454">
        <v>1.02</v>
      </c>
      <c r="R3454" t="s">
        <v>14646</v>
      </c>
      <c r="S3454" s="14">
        <f>profile[[#This Row],[income]]/1000</f>
        <v>71</v>
      </c>
    </row>
    <row r="3455" spans="1:19" x14ac:dyDescent="0.25">
      <c r="A3455" t="s">
        <v>3453</v>
      </c>
      <c r="B3455" s="1">
        <v>3.0535999999999999</v>
      </c>
      <c r="D3455" s="14" t="s">
        <v>3564</v>
      </c>
      <c r="E3455" s="14">
        <v>8.9647058823529413</v>
      </c>
      <c r="H3455" t="s">
        <v>14627</v>
      </c>
      <c r="I3455">
        <v>20</v>
      </c>
      <c r="J3455" t="s">
        <v>72</v>
      </c>
      <c r="K3455" s="15">
        <v>42371</v>
      </c>
      <c r="L3455" s="14">
        <v>43000</v>
      </c>
      <c r="M3455">
        <v>11.312200000000001</v>
      </c>
      <c r="N3455" s="1">
        <v>0.67</v>
      </c>
      <c r="O3455">
        <v>941</v>
      </c>
      <c r="P3455" t="s">
        <v>14640</v>
      </c>
      <c r="Q3455">
        <v>2.58</v>
      </c>
      <c r="R3455" t="s">
        <v>14646</v>
      </c>
      <c r="S3455" s="14">
        <f>profile[[#This Row],[income]]/1000</f>
        <v>43</v>
      </c>
    </row>
    <row r="3456" spans="1:19" x14ac:dyDescent="0.25">
      <c r="A3456" t="s">
        <v>3454</v>
      </c>
      <c r="B3456" s="1">
        <v>5.59</v>
      </c>
      <c r="D3456" s="14" t="s">
        <v>3565</v>
      </c>
      <c r="E3456" s="14">
        <v>4.453333333333334</v>
      </c>
      <c r="H3456" t="s">
        <v>14627</v>
      </c>
      <c r="I3456">
        <v>45</v>
      </c>
      <c r="J3456" t="s">
        <v>7713</v>
      </c>
      <c r="K3456" s="15">
        <v>42736</v>
      </c>
      <c r="L3456" s="14">
        <v>55000</v>
      </c>
      <c r="M3456">
        <v>12.4617</v>
      </c>
      <c r="N3456" s="1">
        <v>0.67</v>
      </c>
      <c r="O3456">
        <v>576</v>
      </c>
      <c r="P3456" t="s">
        <v>14640</v>
      </c>
      <c r="Q3456">
        <v>1.58</v>
      </c>
      <c r="R3456" t="s">
        <v>14646</v>
      </c>
      <c r="S3456" s="14">
        <f>profile[[#This Row],[income]]/1000</f>
        <v>55</v>
      </c>
    </row>
    <row r="3457" spans="1:19" x14ac:dyDescent="0.25">
      <c r="A3457" t="s">
        <v>3455</v>
      </c>
      <c r="B3457" s="1">
        <v>22.945</v>
      </c>
      <c r="D3457" s="14" t="s">
        <v>3566</v>
      </c>
      <c r="E3457" s="14">
        <v>28.175000000000001</v>
      </c>
      <c r="H3457" t="s">
        <v>14627</v>
      </c>
      <c r="I3457">
        <v>59</v>
      </c>
      <c r="J3457" t="s">
        <v>11746</v>
      </c>
      <c r="K3457" s="15">
        <v>42635</v>
      </c>
      <c r="L3457" s="14">
        <v>59000</v>
      </c>
      <c r="M3457">
        <v>11.7471</v>
      </c>
      <c r="N3457" s="1">
        <v>0.67</v>
      </c>
      <c r="O3457">
        <v>677</v>
      </c>
      <c r="P3457" t="s">
        <v>14640</v>
      </c>
      <c r="Q3457">
        <v>1.85</v>
      </c>
      <c r="R3457" t="s">
        <v>14646</v>
      </c>
      <c r="S3457" s="14">
        <f>profile[[#This Row],[income]]/1000</f>
        <v>59</v>
      </c>
    </row>
    <row r="3458" spans="1:19" x14ac:dyDescent="0.25">
      <c r="A3458" t="s">
        <v>3456</v>
      </c>
      <c r="B3458" s="1">
        <v>31.003299999999999</v>
      </c>
      <c r="D3458" s="14" t="s">
        <v>3567</v>
      </c>
      <c r="E3458" s="14">
        <v>26.15</v>
      </c>
      <c r="H3458" t="s">
        <v>14627</v>
      </c>
      <c r="I3458">
        <v>61</v>
      </c>
      <c r="J3458" t="s">
        <v>10362</v>
      </c>
      <c r="K3458" s="15">
        <v>42252</v>
      </c>
      <c r="L3458" s="14">
        <v>74000</v>
      </c>
      <c r="M3458">
        <v>2.1343000000000001</v>
      </c>
      <c r="N3458" s="1">
        <v>0.67</v>
      </c>
      <c r="O3458">
        <v>1060</v>
      </c>
      <c r="P3458" t="s">
        <v>14640</v>
      </c>
      <c r="Q3458">
        <v>2.9</v>
      </c>
      <c r="R3458" t="s">
        <v>14646</v>
      </c>
      <c r="S3458" s="14">
        <f>profile[[#This Row],[income]]/1000</f>
        <v>74</v>
      </c>
    </row>
    <row r="3459" spans="1:19" x14ac:dyDescent="0.25">
      <c r="A3459" t="s">
        <v>3457</v>
      </c>
      <c r="B3459" s="1">
        <v>15.62</v>
      </c>
      <c r="D3459" s="14" t="s">
        <v>3568</v>
      </c>
      <c r="E3459" s="14">
        <v>23.605</v>
      </c>
      <c r="H3459" t="s">
        <v>14627</v>
      </c>
      <c r="I3459">
        <v>43</v>
      </c>
      <c r="J3459" t="s">
        <v>13208</v>
      </c>
      <c r="K3459" s="15">
        <v>42719</v>
      </c>
      <c r="L3459" s="14">
        <v>56000</v>
      </c>
      <c r="M3459">
        <v>12.57</v>
      </c>
      <c r="N3459" s="1">
        <v>0.67</v>
      </c>
      <c r="O3459">
        <v>593</v>
      </c>
      <c r="P3459" t="s">
        <v>14640</v>
      </c>
      <c r="Q3459">
        <v>1.62</v>
      </c>
      <c r="R3459" t="s">
        <v>14646</v>
      </c>
      <c r="S3459" s="14">
        <f>profile[[#This Row],[income]]/1000</f>
        <v>56</v>
      </c>
    </row>
    <row r="3460" spans="1:19" x14ac:dyDescent="0.25">
      <c r="A3460" t="s">
        <v>3458</v>
      </c>
      <c r="B3460" s="1">
        <v>12.34</v>
      </c>
      <c r="D3460" s="14" t="s">
        <v>3569</v>
      </c>
      <c r="E3460" s="14">
        <v>28.354000000000003</v>
      </c>
      <c r="H3460" t="s">
        <v>14627</v>
      </c>
      <c r="I3460">
        <v>25</v>
      </c>
      <c r="J3460" t="s">
        <v>12229</v>
      </c>
      <c r="K3460" s="15">
        <v>42600</v>
      </c>
      <c r="L3460" s="14">
        <v>34000</v>
      </c>
      <c r="M3460">
        <v>10.426</v>
      </c>
      <c r="N3460" s="1">
        <v>0.67</v>
      </c>
      <c r="O3460">
        <v>712</v>
      </c>
      <c r="P3460" t="s">
        <v>14640</v>
      </c>
      <c r="Q3460">
        <v>1.95</v>
      </c>
      <c r="R3460" t="s">
        <v>14646</v>
      </c>
      <c r="S3460" s="14">
        <f>profile[[#This Row],[income]]/1000</f>
        <v>34</v>
      </c>
    </row>
    <row r="3461" spans="1:19" x14ac:dyDescent="0.25">
      <c r="A3461" t="s">
        <v>3459</v>
      </c>
      <c r="B3461" s="1">
        <v>20.03</v>
      </c>
      <c r="D3461" s="14" t="s">
        <v>3570</v>
      </c>
      <c r="E3461" s="14">
        <v>10.476000000000001</v>
      </c>
      <c r="H3461" t="s">
        <v>14627</v>
      </c>
      <c r="I3461">
        <v>37</v>
      </c>
      <c r="J3461" t="s">
        <v>8286</v>
      </c>
      <c r="K3461" s="15">
        <v>42461</v>
      </c>
      <c r="L3461" s="14">
        <v>45000</v>
      </c>
      <c r="M3461">
        <v>9.4269999999999996</v>
      </c>
      <c r="N3461" s="1">
        <v>0.67</v>
      </c>
      <c r="O3461">
        <v>851</v>
      </c>
      <c r="P3461" t="s">
        <v>14640</v>
      </c>
      <c r="Q3461">
        <v>2.33</v>
      </c>
      <c r="R3461" t="s">
        <v>14646</v>
      </c>
      <c r="S3461" s="14">
        <f>profile[[#This Row],[income]]/1000</f>
        <v>45</v>
      </c>
    </row>
    <row r="3462" spans="1:19" x14ac:dyDescent="0.25">
      <c r="A3462" t="s">
        <v>3460</v>
      </c>
      <c r="B3462" s="1">
        <v>21.745000000000001</v>
      </c>
      <c r="D3462" s="14" t="s">
        <v>3571</v>
      </c>
      <c r="E3462" s="14">
        <v>11.937391304347827</v>
      </c>
      <c r="H3462" t="s">
        <v>14627</v>
      </c>
      <c r="I3462">
        <v>66</v>
      </c>
      <c r="J3462" t="s">
        <v>9641</v>
      </c>
      <c r="K3462" s="15">
        <v>42348</v>
      </c>
      <c r="L3462" s="14">
        <v>63000</v>
      </c>
      <c r="M3462">
        <v>1.9475</v>
      </c>
      <c r="N3462" s="1">
        <v>0.67</v>
      </c>
      <c r="O3462">
        <v>964</v>
      </c>
      <c r="P3462" t="s">
        <v>14640</v>
      </c>
      <c r="Q3462">
        <v>2.64</v>
      </c>
      <c r="R3462" t="s">
        <v>14646</v>
      </c>
      <c r="S3462" s="14">
        <f>profile[[#This Row],[income]]/1000</f>
        <v>63</v>
      </c>
    </row>
    <row r="3463" spans="1:19" x14ac:dyDescent="0.25">
      <c r="A3463" t="s">
        <v>3461</v>
      </c>
      <c r="B3463" s="1">
        <v>18.024999999999999</v>
      </c>
      <c r="D3463" s="14" t="s">
        <v>3572</v>
      </c>
      <c r="E3463" s="14">
        <v>16.627142857142854</v>
      </c>
      <c r="H3463" t="s">
        <v>14627</v>
      </c>
      <c r="I3463">
        <v>26</v>
      </c>
      <c r="J3463" t="s">
        <v>4668</v>
      </c>
      <c r="K3463" s="15">
        <v>42869</v>
      </c>
      <c r="L3463" s="14">
        <v>49000</v>
      </c>
      <c r="M3463">
        <v>2.456</v>
      </c>
      <c r="N3463" s="1">
        <v>0.67</v>
      </c>
      <c r="O3463">
        <v>443</v>
      </c>
      <c r="P3463" t="s">
        <v>14640</v>
      </c>
      <c r="Q3463">
        <v>1.21</v>
      </c>
      <c r="R3463" t="s">
        <v>14646</v>
      </c>
      <c r="S3463" s="14">
        <f>profile[[#This Row],[income]]/1000</f>
        <v>49</v>
      </c>
    </row>
    <row r="3464" spans="1:19" x14ac:dyDescent="0.25">
      <c r="A3464" t="s">
        <v>3462</v>
      </c>
      <c r="B3464" s="1">
        <v>2.86</v>
      </c>
      <c r="D3464" s="14" t="s">
        <v>3574</v>
      </c>
      <c r="E3464" s="14">
        <v>14.38</v>
      </c>
      <c r="H3464" t="s">
        <v>14627</v>
      </c>
      <c r="I3464">
        <v>24</v>
      </c>
      <c r="J3464" t="s">
        <v>7290</v>
      </c>
      <c r="K3464" s="15">
        <v>42664</v>
      </c>
      <c r="L3464" s="14">
        <v>57000</v>
      </c>
      <c r="M3464">
        <v>3.4342999999999999</v>
      </c>
      <c r="N3464" s="1">
        <v>0.67</v>
      </c>
      <c r="O3464">
        <v>648</v>
      </c>
      <c r="P3464" t="s">
        <v>14640</v>
      </c>
      <c r="Q3464">
        <v>1.77</v>
      </c>
      <c r="R3464" t="s">
        <v>14646</v>
      </c>
      <c r="S3464" s="14">
        <f>profile[[#This Row],[income]]/1000</f>
        <v>57</v>
      </c>
    </row>
    <row r="3465" spans="1:19" x14ac:dyDescent="0.25">
      <c r="A3465" t="s">
        <v>3463</v>
      </c>
      <c r="B3465" s="1">
        <v>4.5650000000000004</v>
      </c>
      <c r="D3465" s="14" t="s">
        <v>3575</v>
      </c>
      <c r="E3465" s="14">
        <v>10.696</v>
      </c>
      <c r="H3465" t="s">
        <v>14627</v>
      </c>
      <c r="I3465">
        <v>50</v>
      </c>
      <c r="J3465" t="s">
        <v>4583</v>
      </c>
      <c r="K3465" s="15">
        <v>42697</v>
      </c>
      <c r="L3465" s="14">
        <v>53000</v>
      </c>
      <c r="M3465">
        <v>11.751099999999999</v>
      </c>
      <c r="N3465" s="1">
        <v>0.67</v>
      </c>
      <c r="O3465">
        <v>615</v>
      </c>
      <c r="P3465" t="s">
        <v>14640</v>
      </c>
      <c r="Q3465">
        <v>1.68</v>
      </c>
      <c r="R3465" t="s">
        <v>14646</v>
      </c>
      <c r="S3465" s="14">
        <f>profile[[#This Row],[income]]/1000</f>
        <v>53</v>
      </c>
    </row>
    <row r="3466" spans="1:19" x14ac:dyDescent="0.25">
      <c r="A3466" t="s">
        <v>3464</v>
      </c>
      <c r="B3466" s="1">
        <v>8.6430000000000007</v>
      </c>
      <c r="D3466" s="14" t="s">
        <v>3576</v>
      </c>
      <c r="E3466" s="14">
        <v>28.9175</v>
      </c>
      <c r="H3466" t="s">
        <v>14627</v>
      </c>
      <c r="I3466">
        <v>50</v>
      </c>
      <c r="J3466" t="s">
        <v>1815</v>
      </c>
      <c r="K3466" s="15">
        <v>42274</v>
      </c>
      <c r="L3466" s="14">
        <v>51000</v>
      </c>
      <c r="M3466">
        <v>10.7622</v>
      </c>
      <c r="N3466" s="1">
        <v>0.67</v>
      </c>
      <c r="O3466">
        <v>1038</v>
      </c>
      <c r="P3466" t="s">
        <v>14640</v>
      </c>
      <c r="Q3466">
        <v>2.84</v>
      </c>
      <c r="R3466" t="s">
        <v>14646</v>
      </c>
      <c r="S3466" s="14">
        <f>profile[[#This Row],[income]]/1000</f>
        <v>51</v>
      </c>
    </row>
    <row r="3467" spans="1:19" x14ac:dyDescent="0.25">
      <c r="A3467" t="s">
        <v>3465</v>
      </c>
      <c r="B3467" s="1">
        <v>1.96</v>
      </c>
      <c r="D3467" s="14" t="s">
        <v>3577</v>
      </c>
      <c r="E3467" s="14">
        <v>4.2520000000000007</v>
      </c>
      <c r="H3467" t="s">
        <v>14627</v>
      </c>
      <c r="I3467">
        <v>55</v>
      </c>
      <c r="J3467" t="s">
        <v>10607</v>
      </c>
      <c r="K3467" s="15">
        <v>42850</v>
      </c>
      <c r="L3467" s="14">
        <v>35000</v>
      </c>
      <c r="M3467">
        <v>5.8117000000000001</v>
      </c>
      <c r="N3467" s="1">
        <v>0.67</v>
      </c>
      <c r="O3467">
        <v>462</v>
      </c>
      <c r="P3467" t="s">
        <v>14640</v>
      </c>
      <c r="Q3467">
        <v>1.26</v>
      </c>
      <c r="R3467" t="s">
        <v>14646</v>
      </c>
      <c r="S3467" s="14">
        <f>profile[[#This Row],[income]]/1000</f>
        <v>35</v>
      </c>
    </row>
    <row r="3468" spans="1:19" x14ac:dyDescent="0.25">
      <c r="A3468" t="s">
        <v>3466</v>
      </c>
      <c r="B3468" s="1">
        <v>24.28</v>
      </c>
      <c r="D3468" s="14" t="s">
        <v>3578</v>
      </c>
      <c r="E3468" s="14">
        <v>22.5</v>
      </c>
      <c r="H3468" t="s">
        <v>14627</v>
      </c>
      <c r="I3468">
        <v>32</v>
      </c>
      <c r="J3468" t="s">
        <v>3300</v>
      </c>
      <c r="K3468" s="15">
        <v>42845</v>
      </c>
      <c r="L3468" s="14">
        <v>45000</v>
      </c>
      <c r="M3468">
        <v>11.2072</v>
      </c>
      <c r="N3468" s="1">
        <v>0.67</v>
      </c>
      <c r="O3468">
        <v>467</v>
      </c>
      <c r="P3468" t="s">
        <v>14640</v>
      </c>
      <c r="Q3468">
        <v>1.28</v>
      </c>
      <c r="R3468" t="s">
        <v>14646</v>
      </c>
      <c r="S3468" s="14">
        <f>profile[[#This Row],[income]]/1000</f>
        <v>45</v>
      </c>
    </row>
    <row r="3469" spans="1:19" x14ac:dyDescent="0.25">
      <c r="A3469" t="s">
        <v>3467</v>
      </c>
      <c r="B3469" s="1">
        <v>19.342500000000001</v>
      </c>
      <c r="D3469" s="14" t="s">
        <v>3579</v>
      </c>
      <c r="E3469" s="14">
        <v>5.980666666666667</v>
      </c>
      <c r="H3469" t="s">
        <v>14627</v>
      </c>
      <c r="I3469">
        <v>63</v>
      </c>
      <c r="J3469" t="s">
        <v>897</v>
      </c>
      <c r="K3469" s="15">
        <v>42717</v>
      </c>
      <c r="L3469" s="14">
        <v>50000</v>
      </c>
      <c r="M3469">
        <v>10.7973</v>
      </c>
      <c r="N3469" s="1">
        <v>0.67</v>
      </c>
      <c r="O3469">
        <v>595</v>
      </c>
      <c r="P3469" t="s">
        <v>14640</v>
      </c>
      <c r="Q3469">
        <v>1.63</v>
      </c>
      <c r="R3469" t="s">
        <v>14646</v>
      </c>
      <c r="S3469" s="14">
        <f>profile[[#This Row],[income]]/1000</f>
        <v>50</v>
      </c>
    </row>
    <row r="3470" spans="1:19" x14ac:dyDescent="0.25">
      <c r="A3470" t="s">
        <v>3468</v>
      </c>
      <c r="B3470" s="1">
        <v>5.0933000000000002</v>
      </c>
      <c r="D3470" s="14" t="s">
        <v>3580</v>
      </c>
      <c r="E3470" s="14">
        <v>2.3966666666666669</v>
      </c>
      <c r="H3470" t="s">
        <v>14627</v>
      </c>
      <c r="I3470">
        <v>47</v>
      </c>
      <c r="J3470" t="s">
        <v>8434</v>
      </c>
      <c r="K3470" s="15">
        <v>42328</v>
      </c>
      <c r="L3470" s="14">
        <v>50000</v>
      </c>
      <c r="M3470">
        <v>12.8436</v>
      </c>
      <c r="N3470" s="1">
        <v>0.67</v>
      </c>
      <c r="O3470">
        <v>984</v>
      </c>
      <c r="P3470" t="s">
        <v>14640</v>
      </c>
      <c r="Q3470">
        <v>2.69</v>
      </c>
      <c r="R3470" t="s">
        <v>14646</v>
      </c>
      <c r="S3470" s="14">
        <f>profile[[#This Row],[income]]/1000</f>
        <v>50</v>
      </c>
    </row>
    <row r="3471" spans="1:19" x14ac:dyDescent="0.25">
      <c r="A3471" t="s">
        <v>3469</v>
      </c>
      <c r="B3471" s="1">
        <v>30.12</v>
      </c>
      <c r="D3471" s="14" t="s">
        <v>3581</v>
      </c>
      <c r="E3471" s="14">
        <v>24.87</v>
      </c>
      <c r="H3471" t="s">
        <v>14627</v>
      </c>
      <c r="I3471">
        <v>77</v>
      </c>
      <c r="J3471" t="s">
        <v>1594</v>
      </c>
      <c r="K3471" s="15">
        <v>42409</v>
      </c>
      <c r="L3471" s="14">
        <v>46000</v>
      </c>
      <c r="M3471">
        <v>3.16</v>
      </c>
      <c r="N3471" s="1">
        <v>0.67</v>
      </c>
      <c r="O3471">
        <v>903</v>
      </c>
      <c r="P3471" t="s">
        <v>14640</v>
      </c>
      <c r="Q3471">
        <v>2.4700000000000002</v>
      </c>
      <c r="R3471" t="s">
        <v>14646</v>
      </c>
      <c r="S3471" s="14">
        <f>profile[[#This Row],[income]]/1000</f>
        <v>46</v>
      </c>
    </row>
    <row r="3472" spans="1:19" x14ac:dyDescent="0.25">
      <c r="A3472" t="s">
        <v>3470</v>
      </c>
      <c r="B3472" s="1">
        <v>8.02</v>
      </c>
      <c r="D3472" s="14" t="s">
        <v>3582</v>
      </c>
      <c r="E3472" s="14">
        <v>19.14</v>
      </c>
      <c r="H3472" t="s">
        <v>14627</v>
      </c>
      <c r="I3472">
        <v>38</v>
      </c>
      <c r="J3472" t="s">
        <v>1710</v>
      </c>
      <c r="K3472" s="15">
        <v>42309</v>
      </c>
      <c r="L3472" s="14">
        <v>64000</v>
      </c>
      <c r="M3472">
        <v>3.3563999999999998</v>
      </c>
      <c r="N3472" s="1">
        <v>0.67</v>
      </c>
      <c r="O3472">
        <v>1003</v>
      </c>
      <c r="P3472" t="s">
        <v>14640</v>
      </c>
      <c r="Q3472">
        <v>2.75</v>
      </c>
      <c r="R3472" t="s">
        <v>14646</v>
      </c>
      <c r="S3472" s="14">
        <f>profile[[#This Row],[income]]/1000</f>
        <v>64</v>
      </c>
    </row>
    <row r="3473" spans="1:19" x14ac:dyDescent="0.25">
      <c r="A3473" t="s">
        <v>3471</v>
      </c>
      <c r="B3473" s="1">
        <v>29.332000000000001</v>
      </c>
      <c r="D3473" s="14" t="s">
        <v>3584</v>
      </c>
      <c r="E3473" s="14">
        <v>29.405000000000001</v>
      </c>
      <c r="H3473" t="s">
        <v>14627</v>
      </c>
      <c r="I3473">
        <v>52</v>
      </c>
      <c r="J3473" t="s">
        <v>1433</v>
      </c>
      <c r="K3473" s="15">
        <v>42579</v>
      </c>
      <c r="L3473" s="14">
        <v>50000</v>
      </c>
      <c r="M3473">
        <v>11.324999999999999</v>
      </c>
      <c r="N3473" s="1">
        <v>0.67</v>
      </c>
      <c r="O3473">
        <v>733</v>
      </c>
      <c r="P3473" t="s">
        <v>14640</v>
      </c>
      <c r="Q3473">
        <v>2.0099999999999998</v>
      </c>
      <c r="R3473" t="s">
        <v>14646</v>
      </c>
      <c r="S3473" s="14">
        <f>profile[[#This Row],[income]]/1000</f>
        <v>50</v>
      </c>
    </row>
    <row r="3474" spans="1:19" x14ac:dyDescent="0.25">
      <c r="A3474" t="s">
        <v>3472</v>
      </c>
      <c r="B3474" s="1">
        <v>0.86</v>
      </c>
      <c r="D3474" s="14" t="s">
        <v>3585</v>
      </c>
      <c r="E3474" s="14">
        <v>3.131764705882353</v>
      </c>
      <c r="H3474" t="s">
        <v>14627</v>
      </c>
      <c r="I3474">
        <v>75</v>
      </c>
      <c r="J3474" t="s">
        <v>10021</v>
      </c>
      <c r="K3474" s="15">
        <v>42555</v>
      </c>
      <c r="L3474" s="14">
        <v>44000</v>
      </c>
      <c r="M3474">
        <v>11.4918</v>
      </c>
      <c r="N3474" s="1">
        <v>0.67</v>
      </c>
      <c r="O3474">
        <v>757</v>
      </c>
      <c r="P3474" t="s">
        <v>14640</v>
      </c>
      <c r="Q3474">
        <v>2.0699999999999998</v>
      </c>
      <c r="R3474" t="s">
        <v>14646</v>
      </c>
      <c r="S3474" s="14">
        <f>profile[[#This Row],[income]]/1000</f>
        <v>44</v>
      </c>
    </row>
    <row r="3475" spans="1:19" x14ac:dyDescent="0.25">
      <c r="A3475" t="s">
        <v>3473</v>
      </c>
      <c r="B3475" s="1">
        <v>10.574</v>
      </c>
      <c r="D3475" s="14" t="s">
        <v>3586</v>
      </c>
      <c r="E3475" s="14">
        <v>12.113636363636367</v>
      </c>
      <c r="H3475" t="s">
        <v>14627</v>
      </c>
      <c r="I3475">
        <v>62</v>
      </c>
      <c r="J3475" t="s">
        <v>689</v>
      </c>
      <c r="K3475" s="15">
        <v>42691</v>
      </c>
      <c r="L3475" s="14">
        <v>39000</v>
      </c>
      <c r="M3475">
        <v>6.3949999999999996</v>
      </c>
      <c r="N3475" s="1">
        <v>0.67</v>
      </c>
      <c r="O3475">
        <v>621</v>
      </c>
      <c r="P3475" t="s">
        <v>14640</v>
      </c>
      <c r="Q3475">
        <v>1.7</v>
      </c>
      <c r="R3475" t="s">
        <v>14646</v>
      </c>
      <c r="S3475" s="14">
        <f>profile[[#This Row],[income]]/1000</f>
        <v>39</v>
      </c>
    </row>
    <row r="3476" spans="1:19" x14ac:dyDescent="0.25">
      <c r="A3476" t="s">
        <v>3474</v>
      </c>
      <c r="B3476" s="1">
        <v>13.766400000000001</v>
      </c>
      <c r="D3476" s="14" t="s">
        <v>3587</v>
      </c>
      <c r="E3476" s="14">
        <v>25.884999999999998</v>
      </c>
      <c r="H3476" t="s">
        <v>14627</v>
      </c>
      <c r="I3476">
        <v>60</v>
      </c>
      <c r="J3476" t="s">
        <v>4399</v>
      </c>
      <c r="K3476" s="15">
        <v>42858</v>
      </c>
      <c r="L3476" s="14">
        <v>35000</v>
      </c>
      <c r="M3476">
        <v>2.7570999999999999</v>
      </c>
      <c r="N3476" s="1">
        <v>0.67</v>
      </c>
      <c r="O3476">
        <v>454</v>
      </c>
      <c r="P3476" t="s">
        <v>14640</v>
      </c>
      <c r="Q3476">
        <v>1.24</v>
      </c>
      <c r="R3476" t="s">
        <v>14646</v>
      </c>
      <c r="S3476" s="14">
        <f>profile[[#This Row],[income]]/1000</f>
        <v>35</v>
      </c>
    </row>
    <row r="3477" spans="1:19" x14ac:dyDescent="0.25">
      <c r="A3477" t="s">
        <v>3475</v>
      </c>
      <c r="B3477" s="1">
        <v>2.29</v>
      </c>
      <c r="D3477" s="14" t="s">
        <v>3588</v>
      </c>
      <c r="E3477" s="14">
        <v>21.058461538461536</v>
      </c>
      <c r="H3477" t="s">
        <v>14627</v>
      </c>
      <c r="I3477">
        <v>36</v>
      </c>
      <c r="J3477" t="s">
        <v>7870</v>
      </c>
      <c r="K3477" s="15">
        <v>42363</v>
      </c>
      <c r="L3477" s="14">
        <v>50000</v>
      </c>
      <c r="M3477">
        <v>11.65</v>
      </c>
      <c r="N3477" s="1">
        <v>0.67</v>
      </c>
      <c r="O3477">
        <v>949</v>
      </c>
      <c r="P3477" t="s">
        <v>14640</v>
      </c>
      <c r="Q3477">
        <v>2.6</v>
      </c>
      <c r="R3477" t="s">
        <v>14646</v>
      </c>
      <c r="S3477" s="14">
        <f>profile[[#This Row],[income]]/1000</f>
        <v>50</v>
      </c>
    </row>
    <row r="3478" spans="1:19" x14ac:dyDescent="0.25">
      <c r="A3478" t="s">
        <v>3476</v>
      </c>
      <c r="B3478" s="1">
        <v>0.51</v>
      </c>
      <c r="D3478" s="14" t="s">
        <v>3589</v>
      </c>
      <c r="E3478" s="14">
        <v>15.305555555555555</v>
      </c>
      <c r="H3478" t="s">
        <v>14627</v>
      </c>
      <c r="I3478">
        <v>37</v>
      </c>
      <c r="J3478" t="s">
        <v>11828</v>
      </c>
      <c r="K3478" s="15">
        <v>42747</v>
      </c>
      <c r="L3478" s="14">
        <v>47000</v>
      </c>
      <c r="M3478">
        <v>11.9322</v>
      </c>
      <c r="N3478" s="1">
        <v>0.67</v>
      </c>
      <c r="O3478">
        <v>565</v>
      </c>
      <c r="P3478" t="s">
        <v>14640</v>
      </c>
      <c r="Q3478">
        <v>1.55</v>
      </c>
      <c r="R3478" t="s">
        <v>14646</v>
      </c>
      <c r="S3478" s="14">
        <f>profile[[#This Row],[income]]/1000</f>
        <v>47</v>
      </c>
    </row>
    <row r="3479" spans="1:19" x14ac:dyDescent="0.25">
      <c r="A3479" t="s">
        <v>3477</v>
      </c>
      <c r="B3479" s="1">
        <v>9.3659999999999997</v>
      </c>
      <c r="D3479" s="14" t="s">
        <v>3590</v>
      </c>
      <c r="E3479" s="14">
        <v>3.8057142857142852</v>
      </c>
      <c r="H3479" t="s">
        <v>14627</v>
      </c>
      <c r="I3479">
        <v>27</v>
      </c>
      <c r="J3479" t="s">
        <v>506</v>
      </c>
      <c r="K3479" s="15">
        <v>42661</v>
      </c>
      <c r="L3479" s="14">
        <v>45000</v>
      </c>
      <c r="M3479">
        <v>11.945399999999999</v>
      </c>
      <c r="N3479" s="1">
        <v>0.67</v>
      </c>
      <c r="O3479">
        <v>651</v>
      </c>
      <c r="P3479" t="s">
        <v>14640</v>
      </c>
      <c r="Q3479">
        <v>1.78</v>
      </c>
      <c r="R3479" t="s">
        <v>14646</v>
      </c>
      <c r="S3479" s="14">
        <f>profile[[#This Row],[income]]/1000</f>
        <v>45</v>
      </c>
    </row>
    <row r="3480" spans="1:19" x14ac:dyDescent="0.25">
      <c r="A3480" t="s">
        <v>3478</v>
      </c>
      <c r="B3480" s="1">
        <v>4.8899999999999997</v>
      </c>
      <c r="D3480" s="14" t="s">
        <v>3591</v>
      </c>
      <c r="E3480" s="14">
        <v>9.1990909090909074</v>
      </c>
      <c r="H3480" t="s">
        <v>14627</v>
      </c>
      <c r="I3480">
        <v>29</v>
      </c>
      <c r="J3480" t="s">
        <v>7977</v>
      </c>
      <c r="K3480" s="15">
        <v>42651</v>
      </c>
      <c r="L3480" s="14">
        <v>47000</v>
      </c>
      <c r="M3480">
        <v>11.79</v>
      </c>
      <c r="N3480" s="1">
        <v>0.67</v>
      </c>
      <c r="O3480">
        <v>661</v>
      </c>
      <c r="P3480" t="s">
        <v>14640</v>
      </c>
      <c r="Q3480">
        <v>1.81</v>
      </c>
      <c r="R3480" t="s">
        <v>14646</v>
      </c>
      <c r="S3480" s="14">
        <f>profile[[#This Row],[income]]/1000</f>
        <v>47</v>
      </c>
    </row>
    <row r="3481" spans="1:19" x14ac:dyDescent="0.25">
      <c r="A3481" t="s">
        <v>3479</v>
      </c>
      <c r="B3481" s="1">
        <v>4.1900000000000004</v>
      </c>
      <c r="D3481" s="14" t="s">
        <v>3592</v>
      </c>
      <c r="E3481" s="14">
        <v>0.80571428571428572</v>
      </c>
      <c r="H3481" t="s">
        <v>14627</v>
      </c>
      <c r="I3481">
        <v>39</v>
      </c>
      <c r="J3481" t="s">
        <v>8617</v>
      </c>
      <c r="K3481" s="15">
        <v>42627</v>
      </c>
      <c r="L3481" s="14">
        <v>40000</v>
      </c>
      <c r="M3481">
        <v>4.5022000000000002</v>
      </c>
      <c r="N3481" s="1">
        <v>0.67</v>
      </c>
      <c r="O3481">
        <v>685</v>
      </c>
      <c r="P3481" t="s">
        <v>14640</v>
      </c>
      <c r="Q3481">
        <v>1.88</v>
      </c>
      <c r="R3481" t="s">
        <v>14646</v>
      </c>
      <c r="S3481" s="14">
        <f>profile[[#This Row],[income]]/1000</f>
        <v>40</v>
      </c>
    </row>
    <row r="3482" spans="1:19" x14ac:dyDescent="0.25">
      <c r="A3482" t="s">
        <v>3480</v>
      </c>
      <c r="B3482" s="1">
        <v>17.87</v>
      </c>
      <c r="D3482" s="14" t="s">
        <v>3593</v>
      </c>
      <c r="E3482" s="14">
        <v>15.384615384615385</v>
      </c>
      <c r="H3482" t="s">
        <v>14627</v>
      </c>
      <c r="I3482">
        <v>49</v>
      </c>
      <c r="J3482" t="s">
        <v>12191</v>
      </c>
      <c r="K3482" s="15">
        <v>42602</v>
      </c>
      <c r="L3482" s="14">
        <v>59000</v>
      </c>
      <c r="M3482">
        <v>3.512</v>
      </c>
      <c r="N3482" s="1">
        <v>0.67</v>
      </c>
      <c r="O3482">
        <v>710</v>
      </c>
      <c r="P3482" t="s">
        <v>14640</v>
      </c>
      <c r="Q3482">
        <v>1.94</v>
      </c>
      <c r="R3482" t="s">
        <v>14646</v>
      </c>
      <c r="S3482" s="14">
        <f>profile[[#This Row],[income]]/1000</f>
        <v>59</v>
      </c>
    </row>
    <row r="3483" spans="1:19" x14ac:dyDescent="0.25">
      <c r="A3483" t="s">
        <v>3481</v>
      </c>
      <c r="B3483" s="1">
        <v>25.411999999999999</v>
      </c>
      <c r="D3483" s="14" t="s">
        <v>3594</v>
      </c>
      <c r="E3483" s="14">
        <v>3.0183333333333331</v>
      </c>
      <c r="H3483" t="s">
        <v>14627</v>
      </c>
      <c r="I3483">
        <v>67</v>
      </c>
      <c r="J3483" t="s">
        <v>2310</v>
      </c>
      <c r="K3483" s="15">
        <v>42396</v>
      </c>
      <c r="L3483" s="14">
        <v>45000</v>
      </c>
      <c r="M3483">
        <v>12.46</v>
      </c>
      <c r="N3483" s="1">
        <v>0.67</v>
      </c>
      <c r="O3483">
        <v>916</v>
      </c>
      <c r="P3483" t="s">
        <v>14640</v>
      </c>
      <c r="Q3483">
        <v>2.5099999999999998</v>
      </c>
      <c r="R3483" t="s">
        <v>14646</v>
      </c>
      <c r="S3483" s="14">
        <f>profile[[#This Row],[income]]/1000</f>
        <v>45</v>
      </c>
    </row>
    <row r="3484" spans="1:19" x14ac:dyDescent="0.25">
      <c r="A3484" t="s">
        <v>3482</v>
      </c>
      <c r="B3484" s="1">
        <v>27.018000000000001</v>
      </c>
      <c r="D3484" s="14" t="s">
        <v>3595</v>
      </c>
      <c r="E3484" s="14">
        <v>24.924166666666668</v>
      </c>
      <c r="H3484" t="s">
        <v>14627</v>
      </c>
      <c r="I3484">
        <v>73</v>
      </c>
      <c r="J3484" t="s">
        <v>8689</v>
      </c>
      <c r="K3484" s="15">
        <v>42740</v>
      </c>
      <c r="L3484" s="14">
        <v>39000</v>
      </c>
      <c r="M3484">
        <v>8.2956000000000003</v>
      </c>
      <c r="N3484" s="1">
        <v>0.67</v>
      </c>
      <c r="O3484">
        <v>572</v>
      </c>
      <c r="P3484" t="s">
        <v>14640</v>
      </c>
      <c r="Q3484">
        <v>1.57</v>
      </c>
      <c r="R3484" t="s">
        <v>14646</v>
      </c>
      <c r="S3484" s="14">
        <f>profile[[#This Row],[income]]/1000</f>
        <v>39</v>
      </c>
    </row>
    <row r="3485" spans="1:19" x14ac:dyDescent="0.25">
      <c r="A3485" t="s">
        <v>3483</v>
      </c>
      <c r="B3485" s="1">
        <v>1.74</v>
      </c>
      <c r="D3485" s="14" t="s">
        <v>3596</v>
      </c>
      <c r="E3485" s="14">
        <v>20.812999999999999</v>
      </c>
      <c r="H3485" t="s">
        <v>14627</v>
      </c>
      <c r="I3485">
        <v>57</v>
      </c>
      <c r="J3485" t="s">
        <v>10477</v>
      </c>
      <c r="K3485" s="15">
        <v>42698</v>
      </c>
      <c r="L3485" s="14">
        <v>34000</v>
      </c>
      <c r="M3485">
        <v>5.2667000000000002</v>
      </c>
      <c r="N3485" s="1">
        <v>0.67</v>
      </c>
      <c r="O3485">
        <v>614</v>
      </c>
      <c r="P3485" t="s">
        <v>14640</v>
      </c>
      <c r="Q3485">
        <v>1.68</v>
      </c>
      <c r="R3485" t="s">
        <v>14646</v>
      </c>
      <c r="S3485" s="14">
        <f>profile[[#This Row],[income]]/1000</f>
        <v>34</v>
      </c>
    </row>
    <row r="3486" spans="1:19" x14ac:dyDescent="0.25">
      <c r="A3486" t="s">
        <v>3484</v>
      </c>
      <c r="B3486" s="1">
        <v>10.7767</v>
      </c>
      <c r="D3486" s="14" t="s">
        <v>3597</v>
      </c>
      <c r="E3486" s="14">
        <v>4.524285714285714</v>
      </c>
      <c r="H3486" t="s">
        <v>14627</v>
      </c>
      <c r="I3486">
        <v>68</v>
      </c>
      <c r="J3486" t="s">
        <v>1253</v>
      </c>
      <c r="K3486" s="15">
        <v>42944</v>
      </c>
      <c r="L3486" s="14">
        <v>45000</v>
      </c>
      <c r="M3486">
        <v>12.695</v>
      </c>
      <c r="N3486" s="1">
        <v>0.67</v>
      </c>
      <c r="O3486">
        <v>368</v>
      </c>
      <c r="P3486" t="s">
        <v>14640</v>
      </c>
      <c r="Q3486">
        <v>1.01</v>
      </c>
      <c r="R3486" t="s">
        <v>14646</v>
      </c>
      <c r="S3486" s="14">
        <f>profile[[#This Row],[income]]/1000</f>
        <v>45</v>
      </c>
    </row>
    <row r="3487" spans="1:19" x14ac:dyDescent="0.25">
      <c r="A3487" t="s">
        <v>3485</v>
      </c>
      <c r="B3487" s="1">
        <v>17.636700000000001</v>
      </c>
      <c r="D3487" s="14" t="s">
        <v>3598</v>
      </c>
      <c r="E3487" s="14">
        <v>29.795555555555552</v>
      </c>
      <c r="H3487" t="s">
        <v>14627</v>
      </c>
      <c r="I3487">
        <v>46</v>
      </c>
      <c r="J3487" t="s">
        <v>4751</v>
      </c>
      <c r="K3487" s="15">
        <v>42323</v>
      </c>
      <c r="L3487" s="14">
        <v>68000</v>
      </c>
      <c r="M3487">
        <v>4.4770000000000003</v>
      </c>
      <c r="N3487" s="1">
        <v>0.67</v>
      </c>
      <c r="O3487">
        <v>989</v>
      </c>
      <c r="P3487" t="s">
        <v>14640</v>
      </c>
      <c r="Q3487">
        <v>2.71</v>
      </c>
      <c r="R3487" t="s">
        <v>14646</v>
      </c>
      <c r="S3487" s="14">
        <f>profile[[#This Row],[income]]/1000</f>
        <v>68</v>
      </c>
    </row>
    <row r="3488" spans="1:19" x14ac:dyDescent="0.25">
      <c r="A3488" t="s">
        <v>3486</v>
      </c>
      <c r="B3488" s="1">
        <v>23.033300000000001</v>
      </c>
      <c r="D3488" s="14" t="s">
        <v>3599</v>
      </c>
      <c r="E3488" s="14">
        <v>20.883333333333336</v>
      </c>
      <c r="H3488" t="s">
        <v>14627</v>
      </c>
      <c r="I3488">
        <v>55</v>
      </c>
      <c r="J3488" t="s">
        <v>1183</v>
      </c>
      <c r="K3488" s="15">
        <v>42302</v>
      </c>
      <c r="L3488" s="14">
        <v>68000</v>
      </c>
      <c r="M3488">
        <v>3.5838000000000001</v>
      </c>
      <c r="N3488" s="1">
        <v>0.67</v>
      </c>
      <c r="O3488">
        <v>1010</v>
      </c>
      <c r="P3488" t="s">
        <v>14640</v>
      </c>
      <c r="Q3488">
        <v>2.77</v>
      </c>
      <c r="R3488" t="s">
        <v>14646</v>
      </c>
      <c r="S3488" s="14">
        <f>profile[[#This Row],[income]]/1000</f>
        <v>68</v>
      </c>
    </row>
    <row r="3489" spans="1:19" x14ac:dyDescent="0.25">
      <c r="A3489" t="s">
        <v>3487</v>
      </c>
      <c r="B3489" s="1">
        <v>2.2633000000000001</v>
      </c>
      <c r="D3489" s="14" t="s">
        <v>3600</v>
      </c>
      <c r="E3489" s="14">
        <v>3.8288888888888888</v>
      </c>
      <c r="H3489" t="s">
        <v>14627</v>
      </c>
      <c r="I3489">
        <v>28</v>
      </c>
      <c r="J3489" t="s">
        <v>2289</v>
      </c>
      <c r="K3489" s="15">
        <v>42241</v>
      </c>
      <c r="L3489" s="14">
        <v>48000</v>
      </c>
      <c r="M3489">
        <v>3.2688000000000001</v>
      </c>
      <c r="N3489" s="1">
        <v>0.67</v>
      </c>
      <c r="O3489">
        <v>1071</v>
      </c>
      <c r="P3489" t="s">
        <v>14640</v>
      </c>
      <c r="Q3489">
        <v>2.93</v>
      </c>
      <c r="R3489" t="s">
        <v>14646</v>
      </c>
      <c r="S3489" s="14">
        <f>profile[[#This Row],[income]]/1000</f>
        <v>48</v>
      </c>
    </row>
    <row r="3490" spans="1:19" x14ac:dyDescent="0.25">
      <c r="A3490" t="s">
        <v>3488</v>
      </c>
      <c r="B3490" s="1">
        <v>13.224299999999999</v>
      </c>
      <c r="D3490" s="14" t="s">
        <v>3601</v>
      </c>
      <c r="E3490" s="14">
        <v>10.829999999999998</v>
      </c>
      <c r="H3490" t="s">
        <v>14627</v>
      </c>
      <c r="I3490">
        <v>20</v>
      </c>
      <c r="J3490" t="s">
        <v>1633</v>
      </c>
      <c r="K3490" s="15">
        <v>42936</v>
      </c>
      <c r="L3490" s="14">
        <v>37000</v>
      </c>
      <c r="M3490">
        <v>3.7925</v>
      </c>
      <c r="N3490" s="1">
        <v>0.67</v>
      </c>
      <c r="O3490">
        <v>376</v>
      </c>
      <c r="P3490" t="s">
        <v>14640</v>
      </c>
      <c r="Q3490">
        <v>1.03</v>
      </c>
      <c r="R3490" t="s">
        <v>14646</v>
      </c>
      <c r="S3490" s="14">
        <f>profile[[#This Row],[income]]/1000</f>
        <v>37</v>
      </c>
    </row>
    <row r="3491" spans="1:19" x14ac:dyDescent="0.25">
      <c r="A3491" t="s">
        <v>3489</v>
      </c>
      <c r="B3491" s="1">
        <v>25.4588</v>
      </c>
      <c r="D3491" s="14" t="s">
        <v>3602</v>
      </c>
      <c r="E3491" s="14">
        <v>3.2045454545454546</v>
      </c>
      <c r="H3491" t="s">
        <v>14627</v>
      </c>
      <c r="I3491">
        <v>29</v>
      </c>
      <c r="J3491" t="s">
        <v>12752</v>
      </c>
      <c r="K3491" s="15">
        <v>42323</v>
      </c>
      <c r="L3491" s="14">
        <v>62000</v>
      </c>
      <c r="M3491">
        <v>12.824299999999999</v>
      </c>
      <c r="N3491" s="1">
        <v>0.67</v>
      </c>
      <c r="O3491">
        <v>989</v>
      </c>
      <c r="P3491" t="s">
        <v>14640</v>
      </c>
      <c r="Q3491">
        <v>2.71</v>
      </c>
      <c r="R3491" t="s">
        <v>14646</v>
      </c>
      <c r="S3491" s="14">
        <f>profile[[#This Row],[income]]/1000</f>
        <v>62</v>
      </c>
    </row>
    <row r="3492" spans="1:19" x14ac:dyDescent="0.25">
      <c r="A3492" t="s">
        <v>3490</v>
      </c>
      <c r="B3492" s="1">
        <v>4.4132999999999996</v>
      </c>
      <c r="D3492" s="14" t="s">
        <v>3603</v>
      </c>
      <c r="E3492" s="14">
        <v>20.395000000000003</v>
      </c>
      <c r="H3492" t="s">
        <v>14627</v>
      </c>
      <c r="I3492">
        <v>33</v>
      </c>
      <c r="J3492" t="s">
        <v>7981</v>
      </c>
      <c r="K3492" s="15">
        <v>42499</v>
      </c>
      <c r="L3492" s="14">
        <v>72000</v>
      </c>
      <c r="M3492">
        <v>2.4319999999999999</v>
      </c>
      <c r="N3492" s="1">
        <v>0.67</v>
      </c>
      <c r="O3492">
        <v>813</v>
      </c>
      <c r="P3492" t="s">
        <v>14640</v>
      </c>
      <c r="Q3492">
        <v>2.23</v>
      </c>
      <c r="R3492" t="s">
        <v>14646</v>
      </c>
      <c r="S3492" s="14">
        <f>profile[[#This Row],[income]]/1000</f>
        <v>72</v>
      </c>
    </row>
    <row r="3493" spans="1:19" x14ac:dyDescent="0.25">
      <c r="A3493" t="s">
        <v>3491</v>
      </c>
      <c r="B3493" s="1">
        <v>18.77</v>
      </c>
      <c r="D3493" s="14" t="s">
        <v>3604</v>
      </c>
      <c r="E3493" s="14">
        <v>3.0908333333333329</v>
      </c>
      <c r="H3493" t="s">
        <v>14627</v>
      </c>
      <c r="I3493">
        <v>31</v>
      </c>
      <c r="J3493" t="s">
        <v>5034</v>
      </c>
      <c r="K3493" s="15">
        <v>42437</v>
      </c>
      <c r="L3493" s="14">
        <v>66000</v>
      </c>
      <c r="M3493">
        <v>2.2200000000000002</v>
      </c>
      <c r="N3493" s="1">
        <v>0.67</v>
      </c>
      <c r="O3493">
        <v>875</v>
      </c>
      <c r="P3493" t="s">
        <v>14640</v>
      </c>
      <c r="Q3493">
        <v>2.4</v>
      </c>
      <c r="R3493" t="s">
        <v>14646</v>
      </c>
      <c r="S3493" s="14">
        <f>profile[[#This Row],[income]]/1000</f>
        <v>66</v>
      </c>
    </row>
    <row r="3494" spans="1:19" x14ac:dyDescent="0.25">
      <c r="A3494" t="s">
        <v>3492</v>
      </c>
      <c r="B3494" s="1">
        <v>4.43</v>
      </c>
      <c r="D3494" s="14" t="s">
        <v>3605</v>
      </c>
      <c r="E3494" s="14">
        <v>2.4725000000000001</v>
      </c>
      <c r="H3494" t="s">
        <v>14627</v>
      </c>
      <c r="I3494">
        <v>62</v>
      </c>
      <c r="J3494" t="s">
        <v>282</v>
      </c>
      <c r="K3494" s="15">
        <v>42855</v>
      </c>
      <c r="L3494" s="14">
        <v>63000</v>
      </c>
      <c r="M3494">
        <v>6.2750000000000004</v>
      </c>
      <c r="N3494" s="1">
        <v>0.67</v>
      </c>
      <c r="O3494">
        <v>457</v>
      </c>
      <c r="P3494" t="s">
        <v>14640</v>
      </c>
      <c r="Q3494">
        <v>1.25</v>
      </c>
      <c r="R3494" t="s">
        <v>14646</v>
      </c>
      <c r="S3494" s="14">
        <f>profile[[#This Row],[income]]/1000</f>
        <v>63</v>
      </c>
    </row>
    <row r="3495" spans="1:19" x14ac:dyDescent="0.25">
      <c r="A3495" t="s">
        <v>3493</v>
      </c>
      <c r="B3495" s="1">
        <v>12.074</v>
      </c>
      <c r="D3495" s="14" t="s">
        <v>3606</v>
      </c>
      <c r="E3495" s="14">
        <v>4.2439999999999998</v>
      </c>
      <c r="H3495" t="s">
        <v>14627</v>
      </c>
      <c r="I3495">
        <v>47</v>
      </c>
      <c r="J3495" t="s">
        <v>3150</v>
      </c>
      <c r="K3495" s="15">
        <v>42894</v>
      </c>
      <c r="L3495" s="14">
        <v>31000</v>
      </c>
      <c r="M3495">
        <v>3.2633000000000001</v>
      </c>
      <c r="N3495" s="1">
        <v>0.67</v>
      </c>
      <c r="O3495">
        <v>418</v>
      </c>
      <c r="P3495" t="s">
        <v>14640</v>
      </c>
      <c r="Q3495">
        <v>1.1399999999999999</v>
      </c>
      <c r="R3495" t="s">
        <v>14646</v>
      </c>
      <c r="S3495" s="14">
        <f>profile[[#This Row],[income]]/1000</f>
        <v>31</v>
      </c>
    </row>
    <row r="3496" spans="1:19" x14ac:dyDescent="0.25">
      <c r="A3496" t="s">
        <v>3494</v>
      </c>
      <c r="B3496" s="1">
        <v>9.2164000000000001</v>
      </c>
      <c r="D3496" s="14" t="s">
        <v>3607</v>
      </c>
      <c r="E3496" s="14">
        <v>17.234999999999999</v>
      </c>
      <c r="H3496" t="s">
        <v>14627</v>
      </c>
      <c r="I3496">
        <v>45</v>
      </c>
      <c r="J3496" t="s">
        <v>4717</v>
      </c>
      <c r="K3496" s="15">
        <v>42857</v>
      </c>
      <c r="L3496" s="14">
        <v>46000</v>
      </c>
      <c r="M3496">
        <v>10.488</v>
      </c>
      <c r="N3496" s="1">
        <v>0.67</v>
      </c>
      <c r="O3496">
        <v>455</v>
      </c>
      <c r="P3496" t="s">
        <v>14640</v>
      </c>
      <c r="Q3496">
        <v>1.25</v>
      </c>
      <c r="R3496" t="s">
        <v>14646</v>
      </c>
      <c r="S3496" s="14">
        <f>profile[[#This Row],[income]]/1000</f>
        <v>46</v>
      </c>
    </row>
    <row r="3497" spans="1:19" x14ac:dyDescent="0.25">
      <c r="A3497" t="s">
        <v>3495</v>
      </c>
      <c r="B3497" s="1">
        <v>29.17</v>
      </c>
      <c r="D3497" s="14" t="s">
        <v>3608</v>
      </c>
      <c r="E3497" s="14">
        <v>2.6487500000000002</v>
      </c>
      <c r="H3497" t="s">
        <v>14627</v>
      </c>
      <c r="I3497">
        <v>73</v>
      </c>
      <c r="J3497" t="s">
        <v>11274</v>
      </c>
      <c r="K3497" s="15">
        <v>42778</v>
      </c>
      <c r="L3497" s="14">
        <v>52000</v>
      </c>
      <c r="M3497">
        <v>3.7711999999999999</v>
      </c>
      <c r="N3497" s="1">
        <v>0.67</v>
      </c>
      <c r="O3497">
        <v>534</v>
      </c>
      <c r="P3497" t="s">
        <v>14640</v>
      </c>
      <c r="Q3497">
        <v>1.46</v>
      </c>
      <c r="R3497" t="s">
        <v>14646</v>
      </c>
      <c r="S3497" s="14">
        <f>profile[[#This Row],[income]]/1000</f>
        <v>52</v>
      </c>
    </row>
    <row r="3498" spans="1:19" x14ac:dyDescent="0.25">
      <c r="A3498" t="s">
        <v>3496</v>
      </c>
      <c r="B3498" s="1">
        <v>10.0367</v>
      </c>
      <c r="D3498" s="14" t="s">
        <v>3609</v>
      </c>
      <c r="E3498" s="14">
        <v>9.178571428571427</v>
      </c>
      <c r="H3498" t="s">
        <v>14626</v>
      </c>
      <c r="I3498">
        <v>42</v>
      </c>
      <c r="J3498" t="s">
        <v>5930</v>
      </c>
      <c r="K3498" s="15">
        <v>42884</v>
      </c>
      <c r="L3498" s="14">
        <v>56000</v>
      </c>
      <c r="M3498">
        <v>10.99</v>
      </c>
      <c r="N3498" s="1">
        <v>1</v>
      </c>
      <c r="O3498">
        <v>428</v>
      </c>
      <c r="P3498" t="s">
        <v>14640</v>
      </c>
      <c r="Q3498">
        <v>1.17</v>
      </c>
      <c r="R3498" t="s">
        <v>14646</v>
      </c>
      <c r="S3498" s="14">
        <f>profile[[#This Row],[income]]/1000</f>
        <v>56</v>
      </c>
    </row>
    <row r="3499" spans="1:19" x14ac:dyDescent="0.25">
      <c r="A3499" t="s">
        <v>3497</v>
      </c>
      <c r="B3499" s="1">
        <v>3.1333000000000002</v>
      </c>
      <c r="D3499" s="14" t="s">
        <v>3610</v>
      </c>
      <c r="E3499" s="14">
        <v>1.2933333333333332</v>
      </c>
      <c r="H3499" t="s">
        <v>14626</v>
      </c>
      <c r="I3499">
        <v>34</v>
      </c>
      <c r="J3499" t="s">
        <v>8005</v>
      </c>
      <c r="K3499" s="15">
        <v>42272</v>
      </c>
      <c r="L3499" s="14">
        <v>46000</v>
      </c>
      <c r="M3499">
        <v>8.4600000000000009</v>
      </c>
      <c r="N3499" s="1">
        <v>1</v>
      </c>
      <c r="O3499">
        <v>1040</v>
      </c>
      <c r="P3499" t="s">
        <v>14640</v>
      </c>
      <c r="Q3499">
        <v>2.85</v>
      </c>
      <c r="R3499" t="s">
        <v>14646</v>
      </c>
      <c r="S3499" s="14">
        <f>profile[[#This Row],[income]]/1000</f>
        <v>46</v>
      </c>
    </row>
    <row r="3500" spans="1:19" x14ac:dyDescent="0.25">
      <c r="A3500" t="s">
        <v>3498</v>
      </c>
      <c r="B3500" s="1">
        <v>3.0737999999999999</v>
      </c>
      <c r="D3500" s="14" t="s">
        <v>3611</v>
      </c>
      <c r="E3500" s="14">
        <v>21.795999999999999</v>
      </c>
      <c r="H3500" t="s">
        <v>14626</v>
      </c>
      <c r="I3500">
        <v>54</v>
      </c>
      <c r="J3500" t="s">
        <v>3399</v>
      </c>
      <c r="K3500" s="15">
        <v>42534</v>
      </c>
      <c r="L3500" s="14">
        <v>52000</v>
      </c>
      <c r="M3500">
        <v>11.198600000000001</v>
      </c>
      <c r="N3500" s="1">
        <v>1</v>
      </c>
      <c r="O3500">
        <v>778</v>
      </c>
      <c r="P3500" t="s">
        <v>14640</v>
      </c>
      <c r="Q3500">
        <v>2.13</v>
      </c>
      <c r="R3500" t="s">
        <v>14646</v>
      </c>
      <c r="S3500" s="14">
        <f>profile[[#This Row],[income]]/1000</f>
        <v>52</v>
      </c>
    </row>
    <row r="3501" spans="1:19" x14ac:dyDescent="0.25">
      <c r="A3501" t="s">
        <v>3499</v>
      </c>
      <c r="B3501" s="1">
        <v>2</v>
      </c>
      <c r="D3501" s="14" t="s">
        <v>3612</v>
      </c>
      <c r="E3501" s="14">
        <v>1.8180000000000001</v>
      </c>
      <c r="H3501" t="s">
        <v>14626</v>
      </c>
      <c r="I3501">
        <v>33</v>
      </c>
      <c r="J3501" t="s">
        <v>14256</v>
      </c>
      <c r="K3501" s="15">
        <v>42314</v>
      </c>
      <c r="L3501" s="14">
        <v>43000</v>
      </c>
      <c r="M3501">
        <v>10.6412</v>
      </c>
      <c r="N3501" s="1">
        <v>1</v>
      </c>
      <c r="O3501">
        <v>998</v>
      </c>
      <c r="P3501" t="s">
        <v>14640</v>
      </c>
      <c r="Q3501">
        <v>2.73</v>
      </c>
      <c r="R3501" t="s">
        <v>14646</v>
      </c>
      <c r="S3501" s="14">
        <f>profile[[#This Row],[income]]/1000</f>
        <v>43</v>
      </c>
    </row>
    <row r="3502" spans="1:19" x14ac:dyDescent="0.25">
      <c r="A3502" t="s">
        <v>3500</v>
      </c>
      <c r="B3502" s="1">
        <v>14.103300000000001</v>
      </c>
      <c r="D3502" s="14" t="s">
        <v>3613</v>
      </c>
      <c r="E3502" s="14">
        <v>21.417000000000002</v>
      </c>
      <c r="H3502" t="s">
        <v>14626</v>
      </c>
      <c r="I3502">
        <v>60</v>
      </c>
      <c r="J3502" t="s">
        <v>2572</v>
      </c>
      <c r="K3502" s="15">
        <v>42365</v>
      </c>
      <c r="L3502" s="14">
        <v>53000</v>
      </c>
      <c r="M3502">
        <v>9.74</v>
      </c>
      <c r="N3502" s="1">
        <v>1</v>
      </c>
      <c r="O3502">
        <v>947</v>
      </c>
      <c r="P3502" t="s">
        <v>14640</v>
      </c>
      <c r="Q3502">
        <v>2.59</v>
      </c>
      <c r="R3502" t="s">
        <v>14646</v>
      </c>
      <c r="S3502" s="14">
        <f>profile[[#This Row],[income]]/1000</f>
        <v>53</v>
      </c>
    </row>
    <row r="3503" spans="1:19" x14ac:dyDescent="0.25">
      <c r="A3503" t="s">
        <v>3501</v>
      </c>
      <c r="B3503" s="1">
        <v>3.7967</v>
      </c>
      <c r="D3503" s="14" t="s">
        <v>3614</v>
      </c>
      <c r="E3503" s="14">
        <v>17.02</v>
      </c>
      <c r="H3503" t="s">
        <v>14626</v>
      </c>
      <c r="I3503">
        <v>55</v>
      </c>
      <c r="J3503" t="s">
        <v>12599</v>
      </c>
      <c r="K3503" s="15">
        <v>42658</v>
      </c>
      <c r="L3503" s="14">
        <v>52000</v>
      </c>
      <c r="M3503">
        <v>12.645</v>
      </c>
      <c r="N3503" s="1">
        <v>1</v>
      </c>
      <c r="O3503">
        <v>654</v>
      </c>
      <c r="P3503" t="s">
        <v>14640</v>
      </c>
      <c r="Q3503">
        <v>1.79</v>
      </c>
      <c r="R3503" t="s">
        <v>14646</v>
      </c>
      <c r="S3503" s="14">
        <f>profile[[#This Row],[income]]/1000</f>
        <v>52</v>
      </c>
    </row>
    <row r="3504" spans="1:19" x14ac:dyDescent="0.25">
      <c r="A3504" t="s">
        <v>3502</v>
      </c>
      <c r="B3504" s="1">
        <v>20.5</v>
      </c>
      <c r="D3504" s="14" t="s">
        <v>3615</v>
      </c>
      <c r="E3504" s="14">
        <v>11.55</v>
      </c>
      <c r="H3504" t="s">
        <v>14626</v>
      </c>
      <c r="I3504">
        <v>39</v>
      </c>
      <c r="J3504" t="s">
        <v>294</v>
      </c>
      <c r="K3504" s="15">
        <v>42698</v>
      </c>
      <c r="L3504" s="14">
        <v>38000</v>
      </c>
      <c r="M3504">
        <v>9.1133000000000006</v>
      </c>
      <c r="N3504" s="1">
        <v>1</v>
      </c>
      <c r="O3504">
        <v>614</v>
      </c>
      <c r="P3504" t="s">
        <v>14640</v>
      </c>
      <c r="Q3504">
        <v>1.68</v>
      </c>
      <c r="R3504" t="s">
        <v>14646</v>
      </c>
      <c r="S3504" s="14">
        <f>profile[[#This Row],[income]]/1000</f>
        <v>38</v>
      </c>
    </row>
    <row r="3505" spans="1:19" x14ac:dyDescent="0.25">
      <c r="A3505" t="s">
        <v>3503</v>
      </c>
      <c r="B3505" s="1">
        <v>23.3767</v>
      </c>
      <c r="D3505" s="14" t="s">
        <v>3616</v>
      </c>
      <c r="E3505" s="14">
        <v>22.44</v>
      </c>
      <c r="H3505" t="s">
        <v>14626</v>
      </c>
      <c r="I3505">
        <v>75</v>
      </c>
      <c r="J3505" t="s">
        <v>14448</v>
      </c>
      <c r="K3505" s="15">
        <v>42764</v>
      </c>
      <c r="L3505" s="14">
        <v>54000</v>
      </c>
      <c r="M3505">
        <v>9.4380000000000006</v>
      </c>
      <c r="N3505" s="1">
        <v>1</v>
      </c>
      <c r="O3505">
        <v>548</v>
      </c>
      <c r="P3505" t="s">
        <v>14640</v>
      </c>
      <c r="Q3505">
        <v>1.5</v>
      </c>
      <c r="R3505" t="s">
        <v>14646</v>
      </c>
      <c r="S3505" s="14">
        <f>profile[[#This Row],[income]]/1000</f>
        <v>54</v>
      </c>
    </row>
    <row r="3506" spans="1:19" x14ac:dyDescent="0.25">
      <c r="A3506" t="s">
        <v>3504</v>
      </c>
      <c r="B3506" s="1">
        <v>27.195</v>
      </c>
      <c r="D3506" s="14" t="s">
        <v>3617</v>
      </c>
      <c r="E3506" s="14">
        <v>33.162499999999994</v>
      </c>
      <c r="H3506" t="s">
        <v>14626</v>
      </c>
      <c r="I3506">
        <v>50</v>
      </c>
      <c r="J3506" t="s">
        <v>6590</v>
      </c>
      <c r="K3506" s="15">
        <v>42756</v>
      </c>
      <c r="L3506" s="14">
        <v>56000</v>
      </c>
      <c r="M3506">
        <v>11.255000000000001</v>
      </c>
      <c r="N3506" s="1">
        <v>1</v>
      </c>
      <c r="O3506">
        <v>556</v>
      </c>
      <c r="P3506" t="s">
        <v>14640</v>
      </c>
      <c r="Q3506">
        <v>1.52</v>
      </c>
      <c r="R3506" t="s">
        <v>14646</v>
      </c>
      <c r="S3506" s="14">
        <f>profile[[#This Row],[income]]/1000</f>
        <v>56</v>
      </c>
    </row>
    <row r="3507" spans="1:19" x14ac:dyDescent="0.25">
      <c r="A3507" t="s">
        <v>3505</v>
      </c>
      <c r="B3507" s="1">
        <v>14.34</v>
      </c>
      <c r="D3507" s="14" t="s">
        <v>3618</v>
      </c>
      <c r="E3507" s="14">
        <v>13.361818181818183</v>
      </c>
      <c r="H3507" t="s">
        <v>14626</v>
      </c>
      <c r="I3507">
        <v>53</v>
      </c>
      <c r="J3507" t="s">
        <v>520</v>
      </c>
      <c r="K3507" s="15">
        <v>42657</v>
      </c>
      <c r="L3507" s="14">
        <v>37000</v>
      </c>
      <c r="M3507">
        <v>6.4028999999999998</v>
      </c>
      <c r="N3507" s="1">
        <v>1</v>
      </c>
      <c r="O3507">
        <v>655</v>
      </c>
      <c r="P3507" t="s">
        <v>14640</v>
      </c>
      <c r="Q3507">
        <v>1.79</v>
      </c>
      <c r="R3507" t="s">
        <v>14646</v>
      </c>
      <c r="S3507" s="14">
        <f>profile[[#This Row],[income]]/1000</f>
        <v>37</v>
      </c>
    </row>
    <row r="3508" spans="1:19" x14ac:dyDescent="0.25">
      <c r="A3508" t="s">
        <v>3506</v>
      </c>
      <c r="B3508" s="1">
        <v>26.49</v>
      </c>
      <c r="D3508" s="14" t="s">
        <v>3619</v>
      </c>
      <c r="E3508" s="14">
        <v>21.038</v>
      </c>
      <c r="H3508" t="s">
        <v>14626</v>
      </c>
      <c r="I3508">
        <v>52</v>
      </c>
      <c r="J3508" t="s">
        <v>11383</v>
      </c>
      <c r="K3508" s="15">
        <v>42610</v>
      </c>
      <c r="L3508" s="14">
        <v>68000</v>
      </c>
      <c r="M3508">
        <v>11.94</v>
      </c>
      <c r="N3508" s="1">
        <v>1</v>
      </c>
      <c r="O3508">
        <v>702</v>
      </c>
      <c r="P3508" t="s">
        <v>14640</v>
      </c>
      <c r="Q3508">
        <v>1.92</v>
      </c>
      <c r="R3508" t="s">
        <v>14646</v>
      </c>
      <c r="S3508" s="14">
        <f>profile[[#This Row],[income]]/1000</f>
        <v>68</v>
      </c>
    </row>
    <row r="3509" spans="1:19" x14ac:dyDescent="0.25">
      <c r="A3509" t="s">
        <v>3507</v>
      </c>
      <c r="B3509" s="1">
        <v>19.25</v>
      </c>
      <c r="D3509" s="14" t="s">
        <v>3620</v>
      </c>
      <c r="E3509" s="14">
        <v>2.2919999999999998</v>
      </c>
      <c r="H3509" t="s">
        <v>14626</v>
      </c>
      <c r="I3509">
        <v>37</v>
      </c>
      <c r="J3509" t="s">
        <v>14564</v>
      </c>
      <c r="K3509" s="15">
        <v>42463</v>
      </c>
      <c r="L3509" s="14">
        <v>58000</v>
      </c>
      <c r="M3509">
        <v>11.772500000000001</v>
      </c>
      <c r="N3509" s="1">
        <v>1</v>
      </c>
      <c r="O3509">
        <v>849</v>
      </c>
      <c r="P3509" t="s">
        <v>14640</v>
      </c>
      <c r="Q3509">
        <v>2.3199999999999998</v>
      </c>
      <c r="R3509" t="s">
        <v>14646</v>
      </c>
      <c r="S3509" s="14">
        <f>profile[[#This Row],[income]]/1000</f>
        <v>58</v>
      </c>
    </row>
    <row r="3510" spans="1:19" x14ac:dyDescent="0.25">
      <c r="A3510" t="s">
        <v>3508</v>
      </c>
      <c r="B3510" s="1">
        <v>7.0282999999999998</v>
      </c>
      <c r="D3510" s="14" t="s">
        <v>3621</v>
      </c>
      <c r="E3510" s="14">
        <v>3.472777777777778</v>
      </c>
      <c r="H3510" t="s">
        <v>14626</v>
      </c>
      <c r="I3510">
        <v>51</v>
      </c>
      <c r="J3510" t="s">
        <v>8606</v>
      </c>
      <c r="K3510" s="15">
        <v>42673</v>
      </c>
      <c r="L3510" s="14">
        <v>50000</v>
      </c>
      <c r="M3510">
        <v>9.58</v>
      </c>
      <c r="N3510" s="1">
        <v>1</v>
      </c>
      <c r="O3510">
        <v>639</v>
      </c>
      <c r="P3510" t="s">
        <v>14640</v>
      </c>
      <c r="Q3510">
        <v>1.75</v>
      </c>
      <c r="R3510" t="s">
        <v>14646</v>
      </c>
      <c r="S3510" s="14">
        <f>profile[[#This Row],[income]]/1000</f>
        <v>50</v>
      </c>
    </row>
    <row r="3511" spans="1:19" x14ac:dyDescent="0.25">
      <c r="A3511" t="s">
        <v>3509</v>
      </c>
      <c r="B3511" s="1">
        <v>101.9829</v>
      </c>
      <c r="D3511" s="14" t="s">
        <v>3622</v>
      </c>
      <c r="E3511" s="14">
        <v>5.919999999999999</v>
      </c>
      <c r="H3511" t="s">
        <v>14626</v>
      </c>
      <c r="I3511">
        <v>24</v>
      </c>
      <c r="J3511" t="s">
        <v>4152</v>
      </c>
      <c r="K3511" s="15">
        <v>42763</v>
      </c>
      <c r="L3511" s="14">
        <v>45000</v>
      </c>
      <c r="M3511">
        <v>11.99</v>
      </c>
      <c r="N3511" s="1">
        <v>1</v>
      </c>
      <c r="O3511">
        <v>549</v>
      </c>
      <c r="P3511" t="s">
        <v>14640</v>
      </c>
      <c r="Q3511">
        <v>1.5</v>
      </c>
      <c r="R3511" t="s">
        <v>14646</v>
      </c>
      <c r="S3511" s="14">
        <f>profile[[#This Row],[income]]/1000</f>
        <v>45</v>
      </c>
    </row>
    <row r="3512" spans="1:19" x14ac:dyDescent="0.25">
      <c r="A3512" t="s">
        <v>3510</v>
      </c>
      <c r="B3512" s="1">
        <v>0</v>
      </c>
      <c r="D3512" s="14" t="s">
        <v>3623</v>
      </c>
      <c r="E3512" s="14">
        <v>16.62</v>
      </c>
      <c r="H3512" t="s">
        <v>14626</v>
      </c>
      <c r="I3512">
        <v>91</v>
      </c>
      <c r="J3512" t="s">
        <v>9345</v>
      </c>
      <c r="K3512" s="15">
        <v>42617</v>
      </c>
      <c r="L3512" s="14">
        <v>31000</v>
      </c>
      <c r="M3512">
        <v>7.3766999999999996</v>
      </c>
      <c r="N3512" s="1">
        <v>1</v>
      </c>
      <c r="O3512">
        <v>695</v>
      </c>
      <c r="P3512" t="s">
        <v>14640</v>
      </c>
      <c r="Q3512">
        <v>1.9</v>
      </c>
      <c r="R3512" t="s">
        <v>14646</v>
      </c>
      <c r="S3512" s="14">
        <f>profile[[#This Row],[income]]/1000</f>
        <v>31</v>
      </c>
    </row>
    <row r="3513" spans="1:19" x14ac:dyDescent="0.25">
      <c r="A3513" t="s">
        <v>3511</v>
      </c>
      <c r="B3513" s="1">
        <v>19.059999999999999</v>
      </c>
      <c r="D3513" s="14" t="s">
        <v>3624</v>
      </c>
      <c r="E3513" s="14">
        <v>25.2225</v>
      </c>
      <c r="H3513" t="s">
        <v>14626</v>
      </c>
      <c r="I3513">
        <v>56</v>
      </c>
      <c r="J3513" t="s">
        <v>6414</v>
      </c>
      <c r="K3513" s="15">
        <v>42542</v>
      </c>
      <c r="L3513" s="14">
        <v>52000</v>
      </c>
      <c r="M3513">
        <v>11.84</v>
      </c>
      <c r="N3513" s="1">
        <v>1</v>
      </c>
      <c r="O3513">
        <v>770</v>
      </c>
      <c r="P3513" t="s">
        <v>14640</v>
      </c>
      <c r="Q3513">
        <v>2.11</v>
      </c>
      <c r="R3513" t="s">
        <v>14646</v>
      </c>
      <c r="S3513" s="14">
        <f>profile[[#This Row],[income]]/1000</f>
        <v>52</v>
      </c>
    </row>
    <row r="3514" spans="1:19" x14ac:dyDescent="0.25">
      <c r="A3514" t="s">
        <v>3512</v>
      </c>
      <c r="B3514" s="1">
        <v>0</v>
      </c>
      <c r="D3514" s="14" t="s">
        <v>3625</v>
      </c>
      <c r="E3514" s="14">
        <v>14.906428571428572</v>
      </c>
      <c r="H3514" t="s">
        <v>14626</v>
      </c>
      <c r="I3514">
        <v>52</v>
      </c>
      <c r="J3514" t="s">
        <v>9247</v>
      </c>
      <c r="K3514" s="15">
        <v>42750</v>
      </c>
      <c r="L3514" s="14">
        <v>46000</v>
      </c>
      <c r="M3514">
        <v>12.782500000000001</v>
      </c>
      <c r="N3514" s="1">
        <v>1</v>
      </c>
      <c r="O3514">
        <v>562</v>
      </c>
      <c r="P3514" t="s">
        <v>14640</v>
      </c>
      <c r="Q3514">
        <v>1.54</v>
      </c>
      <c r="R3514" t="s">
        <v>14646</v>
      </c>
      <c r="S3514" s="14">
        <f>profile[[#This Row],[income]]/1000</f>
        <v>46</v>
      </c>
    </row>
    <row r="3515" spans="1:19" x14ac:dyDescent="0.25">
      <c r="A3515" t="s">
        <v>3513</v>
      </c>
      <c r="B3515" s="1">
        <v>2.5249999999999999</v>
      </c>
      <c r="D3515" s="14" t="s">
        <v>3626</v>
      </c>
      <c r="E3515" s="14">
        <v>13.896666666666667</v>
      </c>
      <c r="H3515" t="s">
        <v>14626</v>
      </c>
      <c r="I3515">
        <v>53</v>
      </c>
      <c r="J3515" t="s">
        <v>8935</v>
      </c>
      <c r="K3515" s="15">
        <v>42805</v>
      </c>
      <c r="L3515" s="14">
        <v>34000</v>
      </c>
      <c r="M3515">
        <v>8.3970000000000002</v>
      </c>
      <c r="N3515" s="1">
        <v>1</v>
      </c>
      <c r="O3515">
        <v>507</v>
      </c>
      <c r="P3515" t="s">
        <v>14640</v>
      </c>
      <c r="Q3515">
        <v>1.39</v>
      </c>
      <c r="R3515" t="s">
        <v>14646</v>
      </c>
      <c r="S3515" s="14">
        <f>profile[[#This Row],[income]]/1000</f>
        <v>34</v>
      </c>
    </row>
    <row r="3516" spans="1:19" x14ac:dyDescent="0.25">
      <c r="A3516" t="s">
        <v>3514</v>
      </c>
      <c r="B3516" s="1">
        <v>7.2350000000000003</v>
      </c>
      <c r="D3516" s="14" t="s">
        <v>3627</v>
      </c>
      <c r="E3516" s="14">
        <v>6.6278260869565191</v>
      </c>
      <c r="H3516" t="s">
        <v>14626</v>
      </c>
      <c r="I3516">
        <v>28</v>
      </c>
      <c r="J3516" t="s">
        <v>13897</v>
      </c>
      <c r="K3516" s="15">
        <v>42526</v>
      </c>
      <c r="L3516" s="14">
        <v>34000</v>
      </c>
      <c r="M3516">
        <v>9.2743000000000002</v>
      </c>
      <c r="N3516" s="1">
        <v>1</v>
      </c>
      <c r="O3516">
        <v>786</v>
      </c>
      <c r="P3516" t="s">
        <v>14640</v>
      </c>
      <c r="Q3516">
        <v>2.15</v>
      </c>
      <c r="R3516" t="s">
        <v>14646</v>
      </c>
      <c r="S3516" s="14">
        <f>profile[[#This Row],[income]]/1000</f>
        <v>34</v>
      </c>
    </row>
    <row r="3517" spans="1:19" x14ac:dyDescent="0.25">
      <c r="A3517" t="s">
        <v>3515</v>
      </c>
      <c r="B3517" s="1">
        <v>16.53</v>
      </c>
      <c r="D3517" s="14" t="s">
        <v>3628</v>
      </c>
      <c r="E3517" s="14">
        <v>5.9633333333333338</v>
      </c>
      <c r="H3517" t="s">
        <v>14626</v>
      </c>
      <c r="I3517">
        <v>43</v>
      </c>
      <c r="J3517" t="s">
        <v>12850</v>
      </c>
      <c r="K3517" s="15">
        <v>42687</v>
      </c>
      <c r="L3517" s="14">
        <v>67000</v>
      </c>
      <c r="M3517">
        <v>9.6999999999999993</v>
      </c>
      <c r="N3517" s="1">
        <v>1</v>
      </c>
      <c r="O3517">
        <v>625</v>
      </c>
      <c r="P3517" t="s">
        <v>14640</v>
      </c>
      <c r="Q3517">
        <v>1.71</v>
      </c>
      <c r="R3517" t="s">
        <v>14646</v>
      </c>
      <c r="S3517" s="14">
        <f>profile[[#This Row],[income]]/1000</f>
        <v>67</v>
      </c>
    </row>
    <row r="3518" spans="1:19" x14ac:dyDescent="0.25">
      <c r="A3518" t="s">
        <v>3516</v>
      </c>
      <c r="B3518" s="1">
        <v>0</v>
      </c>
      <c r="D3518" s="14" t="s">
        <v>3629</v>
      </c>
      <c r="E3518" s="14">
        <v>28.771428571428569</v>
      </c>
      <c r="H3518" t="s">
        <v>14626</v>
      </c>
      <c r="I3518">
        <v>70</v>
      </c>
      <c r="J3518" t="s">
        <v>2109</v>
      </c>
      <c r="K3518" s="15">
        <v>42754</v>
      </c>
      <c r="L3518" s="14">
        <v>36000</v>
      </c>
      <c r="M3518">
        <v>10.7158</v>
      </c>
      <c r="N3518" s="1">
        <v>1</v>
      </c>
      <c r="O3518">
        <v>558</v>
      </c>
      <c r="P3518" t="s">
        <v>14640</v>
      </c>
      <c r="Q3518">
        <v>1.53</v>
      </c>
      <c r="R3518" t="s">
        <v>14646</v>
      </c>
      <c r="S3518" s="14">
        <f>profile[[#This Row],[income]]/1000</f>
        <v>36</v>
      </c>
    </row>
    <row r="3519" spans="1:19" x14ac:dyDescent="0.25">
      <c r="A3519" t="s">
        <v>3517</v>
      </c>
      <c r="B3519" s="1">
        <v>2.9542000000000002</v>
      </c>
      <c r="D3519" s="14" t="s">
        <v>3630</v>
      </c>
      <c r="E3519" s="14">
        <v>3.5133333333333336</v>
      </c>
      <c r="H3519" t="s">
        <v>14626</v>
      </c>
      <c r="I3519">
        <v>29</v>
      </c>
      <c r="J3519" t="s">
        <v>10665</v>
      </c>
      <c r="K3519" s="15">
        <v>42426</v>
      </c>
      <c r="L3519" s="14">
        <v>56000</v>
      </c>
      <c r="M3519">
        <v>12.783300000000001</v>
      </c>
      <c r="N3519" s="1">
        <v>1</v>
      </c>
      <c r="O3519">
        <v>886</v>
      </c>
      <c r="P3519" t="s">
        <v>14640</v>
      </c>
      <c r="Q3519">
        <v>2.4300000000000002</v>
      </c>
      <c r="R3519" t="s">
        <v>14646</v>
      </c>
      <c r="S3519" s="14">
        <f>profile[[#This Row],[income]]/1000</f>
        <v>56</v>
      </c>
    </row>
    <row r="3520" spans="1:19" x14ac:dyDescent="0.25">
      <c r="A3520" t="s">
        <v>3518</v>
      </c>
      <c r="B3520" s="1">
        <v>3.19</v>
      </c>
      <c r="D3520" s="14" t="s">
        <v>3631</v>
      </c>
      <c r="E3520" s="14">
        <v>2.79</v>
      </c>
      <c r="H3520" t="s">
        <v>14626</v>
      </c>
      <c r="I3520">
        <v>64</v>
      </c>
      <c r="J3520" t="s">
        <v>1926</v>
      </c>
      <c r="K3520" s="15">
        <v>42761</v>
      </c>
      <c r="L3520" s="14">
        <v>36000</v>
      </c>
      <c r="M3520">
        <v>9.9440000000000008</v>
      </c>
      <c r="N3520" s="1">
        <v>1</v>
      </c>
      <c r="O3520">
        <v>551</v>
      </c>
      <c r="P3520" t="s">
        <v>14640</v>
      </c>
      <c r="Q3520">
        <v>1.51</v>
      </c>
      <c r="R3520" t="s">
        <v>14646</v>
      </c>
      <c r="S3520" s="14">
        <f>profile[[#This Row],[income]]/1000</f>
        <v>36</v>
      </c>
    </row>
    <row r="3521" spans="1:19" x14ac:dyDescent="0.25">
      <c r="A3521" t="s">
        <v>3519</v>
      </c>
      <c r="B3521" s="1">
        <v>21.028300000000002</v>
      </c>
      <c r="D3521" s="14" t="s">
        <v>3632</v>
      </c>
      <c r="E3521" s="14">
        <v>16.412499999999998</v>
      </c>
      <c r="H3521" t="s">
        <v>14626</v>
      </c>
      <c r="I3521">
        <v>26</v>
      </c>
      <c r="J3521" t="s">
        <v>10651</v>
      </c>
      <c r="K3521" s="15">
        <v>42507</v>
      </c>
      <c r="L3521" s="14">
        <v>41000</v>
      </c>
      <c r="M3521">
        <v>7.86</v>
      </c>
      <c r="N3521" s="1">
        <v>1</v>
      </c>
      <c r="O3521">
        <v>805</v>
      </c>
      <c r="P3521" t="s">
        <v>14640</v>
      </c>
      <c r="Q3521">
        <v>2.2000000000000002</v>
      </c>
      <c r="R3521" t="s">
        <v>14646</v>
      </c>
      <c r="S3521" s="14">
        <f>profile[[#This Row],[income]]/1000</f>
        <v>41</v>
      </c>
    </row>
    <row r="3522" spans="1:19" x14ac:dyDescent="0.25">
      <c r="A3522" t="s">
        <v>3520</v>
      </c>
      <c r="B3522" s="1">
        <v>3.3071000000000002</v>
      </c>
      <c r="D3522" s="14" t="s">
        <v>3633</v>
      </c>
      <c r="E3522" s="14">
        <v>14.543333333333335</v>
      </c>
      <c r="H3522" t="s">
        <v>14626</v>
      </c>
      <c r="I3522">
        <v>49</v>
      </c>
      <c r="J3522" t="s">
        <v>12179</v>
      </c>
      <c r="K3522" s="15">
        <v>42586</v>
      </c>
      <c r="L3522" s="14">
        <v>53000</v>
      </c>
      <c r="M3522">
        <v>12.29</v>
      </c>
      <c r="N3522" s="1">
        <v>1</v>
      </c>
      <c r="O3522">
        <v>726</v>
      </c>
      <c r="P3522" t="s">
        <v>14640</v>
      </c>
      <c r="Q3522">
        <v>1.99</v>
      </c>
      <c r="R3522" t="s">
        <v>14646</v>
      </c>
      <c r="S3522" s="14">
        <f>profile[[#This Row],[income]]/1000</f>
        <v>53</v>
      </c>
    </row>
    <row r="3523" spans="1:19" x14ac:dyDescent="0.25">
      <c r="A3523" t="s">
        <v>3521</v>
      </c>
      <c r="B3523" s="1">
        <v>2.9220000000000002</v>
      </c>
      <c r="D3523" s="14" t="s">
        <v>3634</v>
      </c>
      <c r="E3523" s="14">
        <v>2.4274999999999998</v>
      </c>
      <c r="H3523" t="s">
        <v>14626</v>
      </c>
      <c r="I3523">
        <v>33</v>
      </c>
      <c r="J3523" t="s">
        <v>5071</v>
      </c>
      <c r="K3523" s="15">
        <v>42258</v>
      </c>
      <c r="L3523" s="14">
        <v>47000</v>
      </c>
      <c r="M3523">
        <v>11.548299999999999</v>
      </c>
      <c r="N3523" s="1">
        <v>1</v>
      </c>
      <c r="O3523">
        <v>1054</v>
      </c>
      <c r="P3523" t="s">
        <v>14640</v>
      </c>
      <c r="Q3523">
        <v>2.89</v>
      </c>
      <c r="R3523" t="s">
        <v>14646</v>
      </c>
      <c r="S3523" s="14">
        <f>profile[[#This Row],[income]]/1000</f>
        <v>47</v>
      </c>
    </row>
    <row r="3524" spans="1:19" x14ac:dyDescent="0.25">
      <c r="A3524" t="s">
        <v>3522</v>
      </c>
      <c r="B3524" s="1">
        <v>21.635000000000002</v>
      </c>
      <c r="D3524" s="14" t="s">
        <v>3635</v>
      </c>
      <c r="E3524" s="14">
        <v>3.3239999999999994</v>
      </c>
      <c r="H3524" t="s">
        <v>14626</v>
      </c>
      <c r="I3524">
        <v>71</v>
      </c>
      <c r="J3524" t="s">
        <v>5200</v>
      </c>
      <c r="K3524" s="15">
        <v>42377</v>
      </c>
      <c r="L3524" s="14">
        <v>40000</v>
      </c>
      <c r="M3524">
        <v>9.8361999999999998</v>
      </c>
      <c r="N3524" s="1">
        <v>1</v>
      </c>
      <c r="O3524">
        <v>935</v>
      </c>
      <c r="P3524" t="s">
        <v>14640</v>
      </c>
      <c r="Q3524">
        <v>2.56</v>
      </c>
      <c r="R3524" t="s">
        <v>14646</v>
      </c>
      <c r="S3524" s="14">
        <f>profile[[#This Row],[income]]/1000</f>
        <v>40</v>
      </c>
    </row>
    <row r="3525" spans="1:19" x14ac:dyDescent="0.25">
      <c r="A3525" t="s">
        <v>3523</v>
      </c>
      <c r="B3525" s="1">
        <v>17.899999999999999</v>
      </c>
      <c r="D3525" s="14" t="s">
        <v>3636</v>
      </c>
      <c r="E3525" s="14">
        <v>15.785</v>
      </c>
      <c r="H3525" t="s">
        <v>14626</v>
      </c>
      <c r="I3525">
        <v>48</v>
      </c>
      <c r="J3525" t="s">
        <v>7975</v>
      </c>
      <c r="K3525" s="15">
        <v>42867</v>
      </c>
      <c r="L3525" s="14">
        <v>63000</v>
      </c>
      <c r="M3525">
        <v>11.8325</v>
      </c>
      <c r="N3525" s="1">
        <v>1</v>
      </c>
      <c r="O3525">
        <v>445</v>
      </c>
      <c r="P3525" t="s">
        <v>14640</v>
      </c>
      <c r="Q3525">
        <v>1.22</v>
      </c>
      <c r="R3525" t="s">
        <v>14646</v>
      </c>
      <c r="S3525" s="14">
        <f>profile[[#This Row],[income]]/1000</f>
        <v>63</v>
      </c>
    </row>
    <row r="3526" spans="1:19" x14ac:dyDescent="0.25">
      <c r="A3526" t="s">
        <v>3524</v>
      </c>
      <c r="B3526" s="1">
        <v>2.29</v>
      </c>
      <c r="D3526" s="14" t="s">
        <v>3637</v>
      </c>
      <c r="E3526" s="14">
        <v>9.930714285714286</v>
      </c>
      <c r="H3526" t="s">
        <v>14626</v>
      </c>
      <c r="I3526">
        <v>90</v>
      </c>
      <c r="J3526" t="s">
        <v>6854</v>
      </c>
      <c r="K3526" s="15">
        <v>42232</v>
      </c>
      <c r="L3526" s="14">
        <v>53000</v>
      </c>
      <c r="M3526">
        <v>11.0183</v>
      </c>
      <c r="N3526" s="1">
        <v>1</v>
      </c>
      <c r="O3526">
        <v>1080</v>
      </c>
      <c r="P3526" t="s">
        <v>14640</v>
      </c>
      <c r="Q3526">
        <v>2.96</v>
      </c>
      <c r="R3526" t="s">
        <v>14646</v>
      </c>
      <c r="S3526" s="14">
        <f>profile[[#This Row],[income]]/1000</f>
        <v>53</v>
      </c>
    </row>
    <row r="3527" spans="1:19" x14ac:dyDescent="0.25">
      <c r="A3527" t="s">
        <v>3525</v>
      </c>
      <c r="B3527" s="1">
        <v>13.962899999999999</v>
      </c>
      <c r="D3527" s="14" t="s">
        <v>3638</v>
      </c>
      <c r="E3527" s="14">
        <v>20.176666666666666</v>
      </c>
      <c r="H3527" t="s">
        <v>14626</v>
      </c>
      <c r="I3527">
        <v>81</v>
      </c>
      <c r="J3527" t="s">
        <v>14401</v>
      </c>
      <c r="K3527" s="15">
        <v>42606</v>
      </c>
      <c r="L3527" s="14">
        <v>37000</v>
      </c>
      <c r="M3527">
        <v>8.9762000000000004</v>
      </c>
      <c r="N3527" s="1">
        <v>1</v>
      </c>
      <c r="O3527">
        <v>706</v>
      </c>
      <c r="P3527" t="s">
        <v>14640</v>
      </c>
      <c r="Q3527">
        <v>1.93</v>
      </c>
      <c r="R3527" t="s">
        <v>14646</v>
      </c>
      <c r="S3527" s="14">
        <f>profile[[#This Row],[income]]/1000</f>
        <v>37</v>
      </c>
    </row>
    <row r="3528" spans="1:19" x14ac:dyDescent="0.25">
      <c r="A3528" t="s">
        <v>3526</v>
      </c>
      <c r="B3528" s="1">
        <v>16.476700000000001</v>
      </c>
      <c r="D3528" s="14" t="s">
        <v>3639</v>
      </c>
      <c r="E3528" s="14">
        <v>26.441428571428567</v>
      </c>
      <c r="H3528" t="s">
        <v>14626</v>
      </c>
      <c r="I3528">
        <v>27</v>
      </c>
      <c r="J3528" t="s">
        <v>9287</v>
      </c>
      <c r="K3528" s="15">
        <v>42794</v>
      </c>
      <c r="L3528" s="14">
        <v>34000</v>
      </c>
      <c r="M3528">
        <v>6.8760000000000003</v>
      </c>
      <c r="N3528" s="1">
        <v>1</v>
      </c>
      <c r="O3528">
        <v>518</v>
      </c>
      <c r="P3528" t="s">
        <v>14640</v>
      </c>
      <c r="Q3528">
        <v>1.42</v>
      </c>
      <c r="R3528" t="s">
        <v>14646</v>
      </c>
      <c r="S3528" s="14">
        <f>profile[[#This Row],[income]]/1000</f>
        <v>34</v>
      </c>
    </row>
    <row r="3529" spans="1:19" x14ac:dyDescent="0.25">
      <c r="A3529" t="s">
        <v>3527</v>
      </c>
      <c r="B3529" s="1">
        <v>2.0579999999999998</v>
      </c>
      <c r="D3529" s="14" t="s">
        <v>3640</v>
      </c>
      <c r="E3529" s="14">
        <v>27.317499999999995</v>
      </c>
      <c r="H3529" t="s">
        <v>14626</v>
      </c>
      <c r="I3529">
        <v>53</v>
      </c>
      <c r="J3529" t="s">
        <v>10575</v>
      </c>
      <c r="K3529" s="15">
        <v>42611</v>
      </c>
      <c r="L3529" s="14">
        <v>51000</v>
      </c>
      <c r="M3529">
        <v>12.7</v>
      </c>
      <c r="N3529" s="1">
        <v>1</v>
      </c>
      <c r="O3529">
        <v>701</v>
      </c>
      <c r="P3529" t="s">
        <v>14640</v>
      </c>
      <c r="Q3529">
        <v>1.92</v>
      </c>
      <c r="R3529" t="s">
        <v>14646</v>
      </c>
      <c r="S3529" s="14">
        <f>profile[[#This Row],[income]]/1000</f>
        <v>51</v>
      </c>
    </row>
    <row r="3530" spans="1:19" x14ac:dyDescent="0.25">
      <c r="A3530" t="s">
        <v>3528</v>
      </c>
      <c r="B3530" s="1">
        <v>0.77</v>
      </c>
      <c r="D3530" s="14" t="s">
        <v>3641</v>
      </c>
      <c r="E3530" s="14">
        <v>2.0766666666666667</v>
      </c>
      <c r="H3530" t="s">
        <v>14626</v>
      </c>
      <c r="I3530">
        <v>64</v>
      </c>
      <c r="J3530" t="s">
        <v>13043</v>
      </c>
      <c r="K3530" s="15">
        <v>42501</v>
      </c>
      <c r="L3530" s="14">
        <v>43000</v>
      </c>
      <c r="M3530">
        <v>12.7829</v>
      </c>
      <c r="N3530" s="1">
        <v>1</v>
      </c>
      <c r="O3530">
        <v>811</v>
      </c>
      <c r="P3530" t="s">
        <v>14640</v>
      </c>
      <c r="Q3530">
        <v>2.2200000000000002</v>
      </c>
      <c r="R3530" t="s">
        <v>14646</v>
      </c>
      <c r="S3530" s="14">
        <f>profile[[#This Row],[income]]/1000</f>
        <v>43</v>
      </c>
    </row>
    <row r="3531" spans="1:19" x14ac:dyDescent="0.25">
      <c r="A3531" t="s">
        <v>3529</v>
      </c>
      <c r="B3531" s="1">
        <v>14.945</v>
      </c>
      <c r="D3531" s="14" t="s">
        <v>3642</v>
      </c>
      <c r="E3531" s="14">
        <v>18.37</v>
      </c>
      <c r="H3531" t="s">
        <v>14626</v>
      </c>
      <c r="I3531">
        <v>48</v>
      </c>
      <c r="J3531" t="s">
        <v>7045</v>
      </c>
      <c r="K3531" s="15">
        <v>42804</v>
      </c>
      <c r="L3531" s="14">
        <v>47000</v>
      </c>
      <c r="M3531">
        <v>11.457700000000001</v>
      </c>
      <c r="N3531" s="1">
        <v>1</v>
      </c>
      <c r="O3531">
        <v>508</v>
      </c>
      <c r="P3531" t="s">
        <v>14640</v>
      </c>
      <c r="Q3531">
        <v>1.39</v>
      </c>
      <c r="R3531" t="s">
        <v>14646</v>
      </c>
      <c r="S3531" s="14">
        <f>profile[[#This Row],[income]]/1000</f>
        <v>47</v>
      </c>
    </row>
    <row r="3532" spans="1:19" x14ac:dyDescent="0.25">
      <c r="A3532" t="s">
        <v>3530</v>
      </c>
      <c r="B3532" s="1">
        <v>28.14</v>
      </c>
      <c r="D3532" s="14" t="s">
        <v>3643</v>
      </c>
      <c r="E3532" s="14">
        <v>32.79666666666666</v>
      </c>
      <c r="H3532" t="s">
        <v>14626</v>
      </c>
      <c r="I3532">
        <v>27</v>
      </c>
      <c r="J3532" t="s">
        <v>2185</v>
      </c>
      <c r="K3532" s="15">
        <v>42531</v>
      </c>
      <c r="L3532" s="14">
        <v>45000</v>
      </c>
      <c r="M3532">
        <v>11.706899999999999</v>
      </c>
      <c r="N3532" s="1">
        <v>1</v>
      </c>
      <c r="O3532">
        <v>781</v>
      </c>
      <c r="P3532" t="s">
        <v>14640</v>
      </c>
      <c r="Q3532">
        <v>2.14</v>
      </c>
      <c r="R3532" t="s">
        <v>14646</v>
      </c>
      <c r="S3532" s="14">
        <f>profile[[#This Row],[income]]/1000</f>
        <v>45</v>
      </c>
    </row>
    <row r="3533" spans="1:19" x14ac:dyDescent="0.25">
      <c r="A3533" t="s">
        <v>3531</v>
      </c>
      <c r="B3533" s="1">
        <v>20.21</v>
      </c>
      <c r="D3533" s="14" t="s">
        <v>3644</v>
      </c>
      <c r="E3533" s="14">
        <v>2.8300000000000005</v>
      </c>
      <c r="H3533" t="s">
        <v>14626</v>
      </c>
      <c r="I3533">
        <v>70</v>
      </c>
      <c r="J3533" t="s">
        <v>5937</v>
      </c>
      <c r="K3533" s="15">
        <v>42454</v>
      </c>
      <c r="L3533" s="14">
        <v>56000</v>
      </c>
      <c r="M3533">
        <v>11.2</v>
      </c>
      <c r="N3533" s="1">
        <v>1</v>
      </c>
      <c r="O3533">
        <v>858</v>
      </c>
      <c r="P3533" t="s">
        <v>14640</v>
      </c>
      <c r="Q3533">
        <v>2.35</v>
      </c>
      <c r="R3533" t="s">
        <v>14646</v>
      </c>
      <c r="S3533" s="14">
        <f>profile[[#This Row],[income]]/1000</f>
        <v>56</v>
      </c>
    </row>
    <row r="3534" spans="1:19" x14ac:dyDescent="0.25">
      <c r="A3534" t="s">
        <v>3532</v>
      </c>
      <c r="B3534" s="1">
        <v>13.841699999999999</v>
      </c>
      <c r="D3534" s="14" t="s">
        <v>3645</v>
      </c>
      <c r="E3534" s="14">
        <v>3.911</v>
      </c>
      <c r="H3534" t="s">
        <v>14626</v>
      </c>
      <c r="I3534">
        <v>24</v>
      </c>
      <c r="J3534" t="s">
        <v>2</v>
      </c>
      <c r="K3534" s="15">
        <v>42685</v>
      </c>
      <c r="L3534" s="14">
        <v>60000</v>
      </c>
      <c r="M3534">
        <v>11.736000000000001</v>
      </c>
      <c r="N3534" s="1">
        <v>1</v>
      </c>
      <c r="O3534">
        <v>627</v>
      </c>
      <c r="P3534" t="s">
        <v>14640</v>
      </c>
      <c r="Q3534">
        <v>1.72</v>
      </c>
      <c r="R3534" t="s">
        <v>14646</v>
      </c>
      <c r="S3534" s="14">
        <f>profile[[#This Row],[income]]/1000</f>
        <v>60</v>
      </c>
    </row>
    <row r="3535" spans="1:19" x14ac:dyDescent="0.25">
      <c r="A3535" t="s">
        <v>3533</v>
      </c>
      <c r="B3535" s="1">
        <v>3.8424999999999998</v>
      </c>
      <c r="D3535" s="14" t="s">
        <v>3646</v>
      </c>
      <c r="E3535" s="14">
        <v>4.5474999999999994</v>
      </c>
      <c r="H3535" t="s">
        <v>14626</v>
      </c>
      <c r="I3535">
        <v>41</v>
      </c>
      <c r="J3535" t="s">
        <v>6203</v>
      </c>
      <c r="K3535" s="15">
        <v>42242</v>
      </c>
      <c r="L3535" s="14">
        <v>40000</v>
      </c>
      <c r="M3535">
        <v>8.5890000000000004</v>
      </c>
      <c r="N3535" s="1">
        <v>1</v>
      </c>
      <c r="O3535">
        <v>1070</v>
      </c>
      <c r="P3535" t="s">
        <v>14640</v>
      </c>
      <c r="Q3535">
        <v>2.93</v>
      </c>
      <c r="R3535" t="s">
        <v>14646</v>
      </c>
      <c r="S3535" s="14">
        <f>profile[[#This Row],[income]]/1000</f>
        <v>40</v>
      </c>
    </row>
    <row r="3536" spans="1:19" x14ac:dyDescent="0.25">
      <c r="A3536" t="s">
        <v>3534</v>
      </c>
      <c r="B3536" s="1">
        <v>24.981400000000001</v>
      </c>
      <c r="D3536" s="14" t="s">
        <v>3647</v>
      </c>
      <c r="E3536" s="14">
        <v>22.619999999999997</v>
      </c>
      <c r="H3536" t="s">
        <v>14626</v>
      </c>
      <c r="I3536">
        <v>39</v>
      </c>
      <c r="J3536" t="s">
        <v>7694</v>
      </c>
      <c r="K3536" s="15">
        <v>42701</v>
      </c>
      <c r="L3536" s="14">
        <v>47000</v>
      </c>
      <c r="M3536">
        <v>11.3225</v>
      </c>
      <c r="N3536" s="1">
        <v>1</v>
      </c>
      <c r="O3536">
        <v>611</v>
      </c>
      <c r="P3536" t="s">
        <v>14640</v>
      </c>
      <c r="Q3536">
        <v>1.67</v>
      </c>
      <c r="R3536" t="s">
        <v>14646</v>
      </c>
      <c r="S3536" s="14">
        <f>profile[[#This Row],[income]]/1000</f>
        <v>47</v>
      </c>
    </row>
    <row r="3537" spans="1:19" x14ac:dyDescent="0.25">
      <c r="A3537" t="s">
        <v>3535</v>
      </c>
      <c r="B3537" s="1">
        <v>27.14</v>
      </c>
      <c r="D3537" s="14" t="s">
        <v>3648</v>
      </c>
      <c r="E3537" s="14">
        <v>4.8428571428571425</v>
      </c>
      <c r="H3537" t="s">
        <v>14626</v>
      </c>
      <c r="I3537">
        <v>46</v>
      </c>
      <c r="J3537" t="s">
        <v>3255</v>
      </c>
      <c r="K3537" s="15">
        <v>42358</v>
      </c>
      <c r="L3537" s="14">
        <v>54000</v>
      </c>
      <c r="M3537">
        <v>12.5267</v>
      </c>
      <c r="N3537" s="1">
        <v>1</v>
      </c>
      <c r="O3537">
        <v>954</v>
      </c>
      <c r="P3537" t="s">
        <v>14640</v>
      </c>
      <c r="Q3537">
        <v>2.61</v>
      </c>
      <c r="R3537" t="s">
        <v>14646</v>
      </c>
      <c r="S3537" s="14">
        <f>profile[[#This Row],[income]]/1000</f>
        <v>54</v>
      </c>
    </row>
    <row r="3538" spans="1:19" x14ac:dyDescent="0.25">
      <c r="A3538" t="s">
        <v>3536</v>
      </c>
      <c r="B3538" s="1">
        <v>6.5369999999999999</v>
      </c>
      <c r="D3538" s="14" t="s">
        <v>3649</v>
      </c>
      <c r="E3538" s="14">
        <v>4.3840000000000003</v>
      </c>
      <c r="H3538" t="s">
        <v>14626</v>
      </c>
      <c r="I3538">
        <v>49</v>
      </c>
      <c r="J3538" t="s">
        <v>11169</v>
      </c>
      <c r="K3538" s="15">
        <v>42302</v>
      </c>
      <c r="L3538" s="14">
        <v>60000</v>
      </c>
      <c r="M3538">
        <v>12.63</v>
      </c>
      <c r="N3538" s="1">
        <v>1</v>
      </c>
      <c r="O3538">
        <v>1010</v>
      </c>
      <c r="P3538" t="s">
        <v>14640</v>
      </c>
      <c r="Q3538">
        <v>2.77</v>
      </c>
      <c r="R3538" t="s">
        <v>14646</v>
      </c>
      <c r="S3538" s="14">
        <f>profile[[#This Row],[income]]/1000</f>
        <v>60</v>
      </c>
    </row>
    <row r="3539" spans="1:19" x14ac:dyDescent="0.25">
      <c r="A3539" t="s">
        <v>3537</v>
      </c>
      <c r="B3539" s="1">
        <v>1.9433</v>
      </c>
      <c r="D3539" s="14" t="s">
        <v>3650</v>
      </c>
      <c r="E3539" s="14">
        <v>2.0649999999999999</v>
      </c>
      <c r="H3539" t="s">
        <v>14626</v>
      </c>
      <c r="I3539">
        <v>82</v>
      </c>
      <c r="J3539" t="s">
        <v>2954</v>
      </c>
      <c r="K3539" s="15">
        <v>42363</v>
      </c>
      <c r="L3539" s="14">
        <v>55000</v>
      </c>
      <c r="M3539">
        <v>11.3367</v>
      </c>
      <c r="N3539" s="1">
        <v>1</v>
      </c>
      <c r="O3539">
        <v>949</v>
      </c>
      <c r="P3539" t="s">
        <v>14640</v>
      </c>
      <c r="Q3539">
        <v>2.6</v>
      </c>
      <c r="R3539" t="s">
        <v>14646</v>
      </c>
      <c r="S3539" s="14">
        <f>profile[[#This Row],[income]]/1000</f>
        <v>55</v>
      </c>
    </row>
    <row r="3540" spans="1:19" x14ac:dyDescent="0.25">
      <c r="A3540" t="s">
        <v>3538</v>
      </c>
      <c r="B3540" s="1">
        <v>13.116</v>
      </c>
      <c r="D3540" s="14" t="s">
        <v>3651</v>
      </c>
      <c r="E3540" s="14">
        <v>18.314285714285713</v>
      </c>
      <c r="H3540" t="s">
        <v>14626</v>
      </c>
      <c r="I3540">
        <v>61</v>
      </c>
      <c r="J3540" t="s">
        <v>8997</v>
      </c>
      <c r="K3540" s="15">
        <v>42769</v>
      </c>
      <c r="L3540" s="14">
        <v>60000</v>
      </c>
      <c r="M3540">
        <v>7.98</v>
      </c>
      <c r="N3540" s="1">
        <v>1</v>
      </c>
      <c r="O3540">
        <v>543</v>
      </c>
      <c r="P3540" t="s">
        <v>14640</v>
      </c>
      <c r="Q3540">
        <v>1.49</v>
      </c>
      <c r="R3540" t="s">
        <v>14646</v>
      </c>
      <c r="S3540" s="14">
        <f>profile[[#This Row],[income]]/1000</f>
        <v>60</v>
      </c>
    </row>
    <row r="3541" spans="1:19" x14ac:dyDescent="0.25">
      <c r="A3541" t="s">
        <v>3539</v>
      </c>
      <c r="B3541" s="1">
        <v>3.7475000000000001</v>
      </c>
      <c r="D3541" s="14" t="s">
        <v>3652</v>
      </c>
      <c r="E3541" s="14">
        <v>21.299999999999997</v>
      </c>
      <c r="H3541" t="s">
        <v>14626</v>
      </c>
      <c r="I3541">
        <v>52</v>
      </c>
      <c r="J3541" t="s">
        <v>2993</v>
      </c>
      <c r="K3541" s="15">
        <v>42603</v>
      </c>
      <c r="L3541" s="14">
        <v>63000</v>
      </c>
      <c r="M3541">
        <v>12.1867</v>
      </c>
      <c r="N3541" s="1">
        <v>1</v>
      </c>
      <c r="O3541">
        <v>709</v>
      </c>
      <c r="P3541" t="s">
        <v>14640</v>
      </c>
      <c r="Q3541">
        <v>1.94</v>
      </c>
      <c r="R3541" t="s">
        <v>14646</v>
      </c>
      <c r="S3541" s="14">
        <f>profile[[#This Row],[income]]/1000</f>
        <v>63</v>
      </c>
    </row>
    <row r="3542" spans="1:19" x14ac:dyDescent="0.25">
      <c r="A3542" t="s">
        <v>3540</v>
      </c>
      <c r="B3542" s="1">
        <v>2.6366999999999998</v>
      </c>
      <c r="D3542" s="14" t="s">
        <v>3653</v>
      </c>
      <c r="E3542" s="14">
        <v>1.7450000000000001</v>
      </c>
      <c r="H3542" t="s">
        <v>14626</v>
      </c>
      <c r="I3542">
        <v>40</v>
      </c>
      <c r="J3542" t="s">
        <v>6998</v>
      </c>
      <c r="K3542" s="15">
        <v>42260</v>
      </c>
      <c r="L3542" s="14">
        <v>51000</v>
      </c>
      <c r="M3542">
        <v>10.72</v>
      </c>
      <c r="N3542" s="1">
        <v>1</v>
      </c>
      <c r="O3542">
        <v>1052</v>
      </c>
      <c r="P3542" t="s">
        <v>14640</v>
      </c>
      <c r="Q3542">
        <v>2.88</v>
      </c>
      <c r="R3542" t="s">
        <v>14646</v>
      </c>
      <c r="S3542" s="14">
        <f>profile[[#This Row],[income]]/1000</f>
        <v>51</v>
      </c>
    </row>
    <row r="3543" spans="1:19" x14ac:dyDescent="0.25">
      <c r="A3543" t="s">
        <v>3541</v>
      </c>
      <c r="B3543" s="1">
        <v>27.941400000000002</v>
      </c>
      <c r="D3543" s="14" t="s">
        <v>3654</v>
      </c>
      <c r="E3543" s="14">
        <v>9.2530769230769234</v>
      </c>
      <c r="H3543" t="s">
        <v>14626</v>
      </c>
      <c r="I3543">
        <v>82</v>
      </c>
      <c r="J3543" t="s">
        <v>7105</v>
      </c>
      <c r="K3543" s="15">
        <v>42871</v>
      </c>
      <c r="L3543" s="14">
        <v>40000</v>
      </c>
      <c r="M3543">
        <v>8.9611000000000001</v>
      </c>
      <c r="N3543" s="1">
        <v>1</v>
      </c>
      <c r="O3543">
        <v>441</v>
      </c>
      <c r="P3543" t="s">
        <v>14640</v>
      </c>
      <c r="Q3543">
        <v>1.21</v>
      </c>
      <c r="R3543" t="s">
        <v>14646</v>
      </c>
      <c r="S3543" s="14">
        <f>profile[[#This Row],[income]]/1000</f>
        <v>40</v>
      </c>
    </row>
    <row r="3544" spans="1:19" x14ac:dyDescent="0.25">
      <c r="A3544" t="s">
        <v>3542</v>
      </c>
      <c r="B3544" s="1">
        <v>26.74</v>
      </c>
      <c r="D3544" s="14" t="s">
        <v>3655</v>
      </c>
      <c r="E3544" s="14">
        <v>3.9</v>
      </c>
      <c r="H3544" t="s">
        <v>14626</v>
      </c>
      <c r="I3544">
        <v>29</v>
      </c>
      <c r="J3544" t="s">
        <v>9041</v>
      </c>
      <c r="K3544" s="15">
        <v>42577</v>
      </c>
      <c r="L3544" s="14">
        <v>32000</v>
      </c>
      <c r="M3544">
        <v>11.68</v>
      </c>
      <c r="N3544" s="1">
        <v>1</v>
      </c>
      <c r="O3544">
        <v>735</v>
      </c>
      <c r="P3544" t="s">
        <v>14640</v>
      </c>
      <c r="Q3544">
        <v>2.0099999999999998</v>
      </c>
      <c r="R3544" t="s">
        <v>14646</v>
      </c>
      <c r="S3544" s="14">
        <f>profile[[#This Row],[income]]/1000</f>
        <v>32</v>
      </c>
    </row>
    <row r="3545" spans="1:19" x14ac:dyDescent="0.25">
      <c r="A3545" t="s">
        <v>3543</v>
      </c>
      <c r="B3545" s="1">
        <v>15.5467</v>
      </c>
      <c r="D3545" s="14" t="s">
        <v>3656</v>
      </c>
      <c r="E3545" s="14">
        <v>2.9783333333333331</v>
      </c>
      <c r="H3545" t="s">
        <v>14626</v>
      </c>
      <c r="I3545">
        <v>65</v>
      </c>
      <c r="J3545" t="s">
        <v>4431</v>
      </c>
      <c r="K3545" s="15">
        <v>42770</v>
      </c>
      <c r="L3545" s="14">
        <v>51000</v>
      </c>
      <c r="M3545">
        <v>11.845700000000001</v>
      </c>
      <c r="N3545" s="1">
        <v>1</v>
      </c>
      <c r="O3545">
        <v>542</v>
      </c>
      <c r="P3545" t="s">
        <v>14640</v>
      </c>
      <c r="Q3545">
        <v>1.48</v>
      </c>
      <c r="R3545" t="s">
        <v>14646</v>
      </c>
      <c r="S3545" s="14">
        <f>profile[[#This Row],[income]]/1000</f>
        <v>51</v>
      </c>
    </row>
    <row r="3546" spans="1:19" x14ac:dyDescent="0.25">
      <c r="A3546" t="s">
        <v>3544</v>
      </c>
      <c r="B3546" s="1">
        <v>10.7</v>
      </c>
      <c r="D3546" s="14" t="s">
        <v>3657</v>
      </c>
      <c r="E3546" s="14">
        <v>3.2800000000000002</v>
      </c>
      <c r="H3546" t="s">
        <v>14626</v>
      </c>
      <c r="I3546">
        <v>67</v>
      </c>
      <c r="J3546" t="s">
        <v>449</v>
      </c>
      <c r="K3546" s="15">
        <v>42602</v>
      </c>
      <c r="L3546" s="14">
        <v>52000</v>
      </c>
      <c r="M3546">
        <v>11.9975</v>
      </c>
      <c r="N3546" s="1">
        <v>1</v>
      </c>
      <c r="O3546">
        <v>710</v>
      </c>
      <c r="P3546" t="s">
        <v>14640</v>
      </c>
      <c r="Q3546">
        <v>1.94</v>
      </c>
      <c r="R3546" t="s">
        <v>14646</v>
      </c>
      <c r="S3546" s="14">
        <f>profile[[#This Row],[income]]/1000</f>
        <v>52</v>
      </c>
    </row>
    <row r="3547" spans="1:19" x14ac:dyDescent="0.25">
      <c r="A3547" t="s">
        <v>3545</v>
      </c>
      <c r="B3547" s="1">
        <v>15.195</v>
      </c>
      <c r="D3547" s="14" t="s">
        <v>3658</v>
      </c>
      <c r="E3547" s="14">
        <v>2.4566666666666666</v>
      </c>
      <c r="H3547" t="s">
        <v>14626</v>
      </c>
      <c r="I3547">
        <v>58</v>
      </c>
      <c r="J3547" t="s">
        <v>6108</v>
      </c>
      <c r="K3547" s="15">
        <v>42282</v>
      </c>
      <c r="L3547" s="14">
        <v>32000</v>
      </c>
      <c r="M3547">
        <v>8.9578000000000007</v>
      </c>
      <c r="N3547" s="1">
        <v>1</v>
      </c>
      <c r="O3547">
        <v>1030</v>
      </c>
      <c r="P3547" t="s">
        <v>14640</v>
      </c>
      <c r="Q3547">
        <v>2.82</v>
      </c>
      <c r="R3547" t="s">
        <v>14646</v>
      </c>
      <c r="S3547" s="14">
        <f>profile[[#This Row],[income]]/1000</f>
        <v>32</v>
      </c>
    </row>
    <row r="3548" spans="1:19" x14ac:dyDescent="0.25">
      <c r="A3548" t="s">
        <v>3546</v>
      </c>
      <c r="B3548" s="1">
        <v>2.46</v>
      </c>
      <c r="D3548" s="14" t="s">
        <v>3659</v>
      </c>
      <c r="E3548" s="14">
        <v>15.414285714285711</v>
      </c>
      <c r="H3548" t="s">
        <v>14626</v>
      </c>
      <c r="I3548">
        <v>60</v>
      </c>
      <c r="J3548" t="s">
        <v>8820</v>
      </c>
      <c r="K3548" s="15">
        <v>42420</v>
      </c>
      <c r="L3548" s="14">
        <v>57000</v>
      </c>
      <c r="M3548">
        <v>6.17</v>
      </c>
      <c r="N3548" s="1">
        <v>1</v>
      </c>
      <c r="O3548">
        <v>892</v>
      </c>
      <c r="P3548" t="s">
        <v>14640</v>
      </c>
      <c r="Q3548">
        <v>2.44</v>
      </c>
      <c r="R3548" t="s">
        <v>14646</v>
      </c>
      <c r="S3548" s="14">
        <f>profile[[#This Row],[income]]/1000</f>
        <v>57</v>
      </c>
    </row>
    <row r="3549" spans="1:19" x14ac:dyDescent="0.25">
      <c r="A3549" t="s">
        <v>3547</v>
      </c>
      <c r="B3549" s="1">
        <v>0</v>
      </c>
      <c r="D3549" s="14" t="s">
        <v>3660</v>
      </c>
      <c r="E3549" s="14">
        <v>25.48</v>
      </c>
      <c r="H3549" t="s">
        <v>14626</v>
      </c>
      <c r="I3549">
        <v>84</v>
      </c>
      <c r="J3549" t="s">
        <v>6139</v>
      </c>
      <c r="K3549" s="15">
        <v>42850</v>
      </c>
      <c r="L3549" s="14">
        <v>61000</v>
      </c>
      <c r="M3549">
        <v>11.3583</v>
      </c>
      <c r="N3549" s="1">
        <v>1</v>
      </c>
      <c r="O3549">
        <v>462</v>
      </c>
      <c r="P3549" t="s">
        <v>14640</v>
      </c>
      <c r="Q3549">
        <v>1.26</v>
      </c>
      <c r="R3549" t="s">
        <v>14646</v>
      </c>
      <c r="S3549" s="14">
        <f>profile[[#This Row],[income]]/1000</f>
        <v>61</v>
      </c>
    </row>
    <row r="3550" spans="1:19" x14ac:dyDescent="0.25">
      <c r="A3550" t="s">
        <v>3548</v>
      </c>
      <c r="B3550" s="1">
        <v>0</v>
      </c>
      <c r="D3550" s="14" t="s">
        <v>3661</v>
      </c>
      <c r="E3550" s="14">
        <v>26.276666666666667</v>
      </c>
      <c r="H3550" t="s">
        <v>14626</v>
      </c>
      <c r="I3550">
        <v>59</v>
      </c>
      <c r="J3550" t="s">
        <v>3154</v>
      </c>
      <c r="K3550" s="15">
        <v>42245</v>
      </c>
      <c r="L3550" s="14">
        <v>55000</v>
      </c>
      <c r="M3550">
        <v>12.5444</v>
      </c>
      <c r="N3550" s="1">
        <v>1</v>
      </c>
      <c r="O3550">
        <v>1067</v>
      </c>
      <c r="P3550" t="s">
        <v>14640</v>
      </c>
      <c r="Q3550">
        <v>2.92</v>
      </c>
      <c r="R3550" t="s">
        <v>14646</v>
      </c>
      <c r="S3550" s="14">
        <f>profile[[#This Row],[income]]/1000</f>
        <v>55</v>
      </c>
    </row>
    <row r="3551" spans="1:19" x14ac:dyDescent="0.25">
      <c r="A3551" t="s">
        <v>3549</v>
      </c>
      <c r="B3551" s="1">
        <v>30.1767</v>
      </c>
      <c r="D3551" s="14" t="s">
        <v>3662</v>
      </c>
      <c r="E3551" s="14">
        <v>2.7046153846153844</v>
      </c>
      <c r="H3551" t="s">
        <v>14626</v>
      </c>
      <c r="I3551">
        <v>33</v>
      </c>
      <c r="J3551" t="s">
        <v>4109</v>
      </c>
      <c r="K3551" s="15">
        <v>42880</v>
      </c>
      <c r="L3551" s="14">
        <v>52000</v>
      </c>
      <c r="M3551">
        <v>11.1975</v>
      </c>
      <c r="N3551" s="1">
        <v>1</v>
      </c>
      <c r="O3551">
        <v>432</v>
      </c>
      <c r="P3551" t="s">
        <v>14640</v>
      </c>
      <c r="Q3551">
        <v>1.18</v>
      </c>
      <c r="R3551" t="s">
        <v>14646</v>
      </c>
      <c r="S3551" s="14">
        <f>profile[[#This Row],[income]]/1000</f>
        <v>52</v>
      </c>
    </row>
    <row r="3552" spans="1:19" x14ac:dyDescent="0.25">
      <c r="A3552" t="s">
        <v>3550</v>
      </c>
      <c r="B3552" s="1">
        <v>18.467500000000001</v>
      </c>
      <c r="D3552" s="14" t="s">
        <v>3663</v>
      </c>
      <c r="E3552" s="14">
        <v>23.754999999999999</v>
      </c>
      <c r="H3552" t="s">
        <v>14626</v>
      </c>
      <c r="I3552">
        <v>61</v>
      </c>
      <c r="J3552" t="s">
        <v>7930</v>
      </c>
      <c r="K3552" s="15">
        <v>42669</v>
      </c>
      <c r="L3552" s="14">
        <v>51000</v>
      </c>
      <c r="M3552">
        <v>10.89</v>
      </c>
      <c r="N3552" s="1">
        <v>1</v>
      </c>
      <c r="O3552">
        <v>643</v>
      </c>
      <c r="P3552" t="s">
        <v>14640</v>
      </c>
      <c r="Q3552">
        <v>1.76</v>
      </c>
      <c r="R3552" t="s">
        <v>14646</v>
      </c>
      <c r="S3552" s="14">
        <f>profile[[#This Row],[income]]/1000</f>
        <v>51</v>
      </c>
    </row>
    <row r="3553" spans="1:19" x14ac:dyDescent="0.25">
      <c r="A3553" t="s">
        <v>3551</v>
      </c>
      <c r="B3553" s="1">
        <v>2.2400000000000002</v>
      </c>
      <c r="D3553" s="14" t="s">
        <v>3664</v>
      </c>
      <c r="E3553" s="14">
        <v>31.668749999999996</v>
      </c>
      <c r="H3553" t="s">
        <v>14626</v>
      </c>
      <c r="I3553">
        <v>24</v>
      </c>
      <c r="J3553" t="s">
        <v>3674</v>
      </c>
      <c r="K3553" s="15">
        <v>42287</v>
      </c>
      <c r="L3553" s="14">
        <v>40000</v>
      </c>
      <c r="M3553">
        <v>4.3833000000000002</v>
      </c>
      <c r="N3553" s="1">
        <v>1</v>
      </c>
      <c r="O3553">
        <v>1025</v>
      </c>
      <c r="P3553" t="s">
        <v>14640</v>
      </c>
      <c r="Q3553">
        <v>2.81</v>
      </c>
      <c r="R3553" t="s">
        <v>14646</v>
      </c>
      <c r="S3553" s="14">
        <f>profile[[#This Row],[income]]/1000</f>
        <v>40</v>
      </c>
    </row>
    <row r="3554" spans="1:19" x14ac:dyDescent="0.25">
      <c r="A3554" t="s">
        <v>3552</v>
      </c>
      <c r="B3554" s="1">
        <v>9.32</v>
      </c>
      <c r="D3554" s="14" t="s">
        <v>3665</v>
      </c>
      <c r="E3554" s="14">
        <v>21.824999999999999</v>
      </c>
      <c r="H3554" t="s">
        <v>14626</v>
      </c>
      <c r="I3554">
        <v>45</v>
      </c>
      <c r="J3554" t="s">
        <v>9389</v>
      </c>
      <c r="K3554" s="15">
        <v>42559</v>
      </c>
      <c r="L3554" s="14">
        <v>32000</v>
      </c>
      <c r="M3554">
        <v>6.3650000000000002</v>
      </c>
      <c r="N3554" s="1">
        <v>1</v>
      </c>
      <c r="O3554">
        <v>753</v>
      </c>
      <c r="P3554" t="s">
        <v>14640</v>
      </c>
      <c r="Q3554">
        <v>2.06</v>
      </c>
      <c r="R3554" t="s">
        <v>14646</v>
      </c>
      <c r="S3554" s="14">
        <f>profile[[#This Row],[income]]/1000</f>
        <v>32</v>
      </c>
    </row>
    <row r="3555" spans="1:19" x14ac:dyDescent="0.25">
      <c r="A3555" t="s">
        <v>3553</v>
      </c>
      <c r="B3555" s="1">
        <v>0</v>
      </c>
      <c r="D3555" s="14" t="s">
        <v>3666</v>
      </c>
      <c r="E3555" s="14">
        <v>16.57</v>
      </c>
      <c r="H3555" t="s">
        <v>14626</v>
      </c>
      <c r="I3555">
        <v>19</v>
      </c>
      <c r="J3555" t="s">
        <v>12893</v>
      </c>
      <c r="K3555" s="15">
        <v>42714</v>
      </c>
      <c r="L3555" s="14">
        <v>37000</v>
      </c>
      <c r="M3555">
        <v>2.4617</v>
      </c>
      <c r="N3555" s="1">
        <v>1</v>
      </c>
      <c r="O3555">
        <v>598</v>
      </c>
      <c r="P3555" t="s">
        <v>14640</v>
      </c>
      <c r="Q3555">
        <v>1.64</v>
      </c>
      <c r="R3555" t="s">
        <v>14646</v>
      </c>
      <c r="S3555" s="14">
        <f>profile[[#This Row],[income]]/1000</f>
        <v>37</v>
      </c>
    </row>
    <row r="3556" spans="1:19" x14ac:dyDescent="0.25">
      <c r="A3556" t="s">
        <v>3554</v>
      </c>
      <c r="B3556" s="1">
        <v>3.1539999999999999</v>
      </c>
      <c r="D3556" s="14" t="s">
        <v>3667</v>
      </c>
      <c r="E3556" s="14">
        <v>13.941666666666668</v>
      </c>
      <c r="H3556" t="s">
        <v>14626</v>
      </c>
      <c r="I3556">
        <v>55</v>
      </c>
      <c r="J3556" t="s">
        <v>7152</v>
      </c>
      <c r="K3556" s="15">
        <v>42612</v>
      </c>
      <c r="L3556" s="14">
        <v>45000</v>
      </c>
      <c r="M3556">
        <v>11.6778</v>
      </c>
      <c r="N3556" s="1">
        <v>1</v>
      </c>
      <c r="O3556">
        <v>700</v>
      </c>
      <c r="P3556" t="s">
        <v>14640</v>
      </c>
      <c r="Q3556">
        <v>1.92</v>
      </c>
      <c r="R3556" t="s">
        <v>14646</v>
      </c>
      <c r="S3556" s="14">
        <f>profile[[#This Row],[income]]/1000</f>
        <v>45</v>
      </c>
    </row>
    <row r="3557" spans="1:19" x14ac:dyDescent="0.25">
      <c r="A3557" t="s">
        <v>3555</v>
      </c>
      <c r="B3557" s="1">
        <v>23.227499999999999</v>
      </c>
      <c r="D3557" s="14" t="s">
        <v>3668</v>
      </c>
      <c r="E3557" s="14">
        <v>13.190000000000003</v>
      </c>
      <c r="H3557" t="s">
        <v>14626</v>
      </c>
      <c r="I3557">
        <v>45</v>
      </c>
      <c r="J3557" t="s">
        <v>9595</v>
      </c>
      <c r="K3557" s="15">
        <v>42873</v>
      </c>
      <c r="L3557" s="14">
        <v>57000</v>
      </c>
      <c r="M3557">
        <v>11.9125</v>
      </c>
      <c r="N3557" s="1">
        <v>1</v>
      </c>
      <c r="O3557">
        <v>439</v>
      </c>
      <c r="P3557" t="s">
        <v>14640</v>
      </c>
      <c r="Q3557">
        <v>1.2</v>
      </c>
      <c r="R3557" t="s">
        <v>14646</v>
      </c>
      <c r="S3557" s="14">
        <f>profile[[#This Row],[income]]/1000</f>
        <v>57</v>
      </c>
    </row>
    <row r="3558" spans="1:19" x14ac:dyDescent="0.25">
      <c r="A3558" t="s">
        <v>3556</v>
      </c>
      <c r="B3558" s="1">
        <v>4.63</v>
      </c>
      <c r="D3558" s="14" t="s">
        <v>3669</v>
      </c>
      <c r="E3558" s="14">
        <v>23.76384615384616</v>
      </c>
      <c r="H3558" t="s">
        <v>14626</v>
      </c>
      <c r="I3558">
        <v>57</v>
      </c>
      <c r="J3558" t="s">
        <v>11441</v>
      </c>
      <c r="K3558" s="15">
        <v>42417</v>
      </c>
      <c r="L3558" s="14">
        <v>56000</v>
      </c>
      <c r="M3558">
        <v>5.66</v>
      </c>
      <c r="N3558" s="1">
        <v>1</v>
      </c>
      <c r="O3558">
        <v>895</v>
      </c>
      <c r="P3558" t="s">
        <v>14640</v>
      </c>
      <c r="Q3558">
        <v>2.4500000000000002</v>
      </c>
      <c r="R3558" t="s">
        <v>14646</v>
      </c>
      <c r="S3558" s="14">
        <f>profile[[#This Row],[income]]/1000</f>
        <v>56</v>
      </c>
    </row>
    <row r="3559" spans="1:19" x14ac:dyDescent="0.25">
      <c r="A3559" t="s">
        <v>3557</v>
      </c>
      <c r="B3559" s="1">
        <v>17.258299999999998</v>
      </c>
      <c r="D3559" s="14" t="s">
        <v>3670</v>
      </c>
      <c r="E3559" s="14">
        <v>19.081</v>
      </c>
      <c r="H3559" t="s">
        <v>14626</v>
      </c>
      <c r="I3559">
        <v>52</v>
      </c>
      <c r="J3559" t="s">
        <v>6973</v>
      </c>
      <c r="K3559" s="15">
        <v>42646</v>
      </c>
      <c r="L3559" s="14">
        <v>66000</v>
      </c>
      <c r="M3559">
        <v>11.615</v>
      </c>
      <c r="N3559" s="1">
        <v>1</v>
      </c>
      <c r="O3559">
        <v>666</v>
      </c>
      <c r="P3559" t="s">
        <v>14640</v>
      </c>
      <c r="Q3559">
        <v>1.82</v>
      </c>
      <c r="R3559" t="s">
        <v>14646</v>
      </c>
      <c r="S3559" s="14">
        <f>profile[[#This Row],[income]]/1000</f>
        <v>66</v>
      </c>
    </row>
    <row r="3560" spans="1:19" x14ac:dyDescent="0.25">
      <c r="A3560" t="s">
        <v>3558</v>
      </c>
      <c r="B3560" s="1">
        <v>3.5630000000000002</v>
      </c>
      <c r="D3560" s="14" t="s">
        <v>3671</v>
      </c>
      <c r="E3560" s="14">
        <v>19.148888888888887</v>
      </c>
      <c r="H3560" t="s">
        <v>14626</v>
      </c>
      <c r="I3560">
        <v>58</v>
      </c>
      <c r="J3560" t="s">
        <v>13545</v>
      </c>
      <c r="K3560" s="15">
        <v>42428</v>
      </c>
      <c r="L3560" s="14">
        <v>51000</v>
      </c>
      <c r="M3560">
        <v>11.692</v>
      </c>
      <c r="N3560" s="1">
        <v>1</v>
      </c>
      <c r="O3560">
        <v>884</v>
      </c>
      <c r="P3560" t="s">
        <v>14640</v>
      </c>
      <c r="Q3560">
        <v>2.42</v>
      </c>
      <c r="R3560" t="s">
        <v>14646</v>
      </c>
      <c r="S3560" s="14">
        <f>profile[[#This Row],[income]]/1000</f>
        <v>51</v>
      </c>
    </row>
    <row r="3561" spans="1:19" x14ac:dyDescent="0.25">
      <c r="A3561" t="s">
        <v>3559</v>
      </c>
      <c r="B3561" s="1">
        <v>0</v>
      </c>
      <c r="D3561" s="14" t="s">
        <v>3672</v>
      </c>
      <c r="E3561" s="14">
        <v>15.158333333333335</v>
      </c>
      <c r="H3561" t="s">
        <v>14626</v>
      </c>
      <c r="I3561">
        <v>87</v>
      </c>
      <c r="J3561" t="s">
        <v>10566</v>
      </c>
      <c r="K3561" s="15">
        <v>42819</v>
      </c>
      <c r="L3561" s="14">
        <v>61000</v>
      </c>
      <c r="M3561">
        <v>12.1922</v>
      </c>
      <c r="N3561" s="1">
        <v>1</v>
      </c>
      <c r="O3561">
        <v>493</v>
      </c>
      <c r="P3561" t="s">
        <v>14640</v>
      </c>
      <c r="Q3561">
        <v>1.35</v>
      </c>
      <c r="R3561" t="s">
        <v>14646</v>
      </c>
      <c r="S3561" s="14">
        <f>profile[[#This Row],[income]]/1000</f>
        <v>61</v>
      </c>
    </row>
    <row r="3562" spans="1:19" x14ac:dyDescent="0.25">
      <c r="A3562" t="s">
        <v>3560</v>
      </c>
      <c r="B3562" s="1">
        <v>12.7311</v>
      </c>
      <c r="D3562" s="14" t="s">
        <v>3673</v>
      </c>
      <c r="E3562" s="14">
        <v>2.9659999999999997</v>
      </c>
      <c r="H3562" t="s">
        <v>14626</v>
      </c>
      <c r="I3562">
        <v>47</v>
      </c>
      <c r="J3562" t="s">
        <v>5773</v>
      </c>
      <c r="K3562" s="15">
        <v>42269</v>
      </c>
      <c r="L3562" s="14">
        <v>57000</v>
      </c>
      <c r="M3562">
        <v>10.691700000000001</v>
      </c>
      <c r="N3562" s="1">
        <v>1</v>
      </c>
      <c r="O3562">
        <v>1043</v>
      </c>
      <c r="P3562" t="s">
        <v>14640</v>
      </c>
      <c r="Q3562">
        <v>2.86</v>
      </c>
      <c r="R3562" t="s">
        <v>14646</v>
      </c>
      <c r="S3562" s="14">
        <f>profile[[#This Row],[income]]/1000</f>
        <v>57</v>
      </c>
    </row>
    <row r="3563" spans="1:19" x14ac:dyDescent="0.25">
      <c r="A3563" t="s">
        <v>3561</v>
      </c>
      <c r="B3563" s="1">
        <v>1.532</v>
      </c>
      <c r="D3563" s="14" t="s">
        <v>3674</v>
      </c>
      <c r="E3563" s="14">
        <v>3.0700000000000003</v>
      </c>
      <c r="H3563" t="s">
        <v>14626</v>
      </c>
      <c r="I3563">
        <v>55</v>
      </c>
      <c r="J3563" t="s">
        <v>7738</v>
      </c>
      <c r="K3563" s="15">
        <v>42686</v>
      </c>
      <c r="L3563" s="14">
        <v>50000</v>
      </c>
      <c r="M3563">
        <v>10.33</v>
      </c>
      <c r="N3563" s="1">
        <v>1</v>
      </c>
      <c r="O3563">
        <v>626</v>
      </c>
      <c r="P3563" t="s">
        <v>14640</v>
      </c>
      <c r="Q3563">
        <v>1.71</v>
      </c>
      <c r="R3563" t="s">
        <v>14646</v>
      </c>
      <c r="S3563" s="14">
        <f>profile[[#This Row],[income]]/1000</f>
        <v>50</v>
      </c>
    </row>
    <row r="3564" spans="1:19" x14ac:dyDescent="0.25">
      <c r="A3564" t="s">
        <v>3562</v>
      </c>
      <c r="B3564" s="1">
        <v>3.5129000000000001</v>
      </c>
      <c r="D3564" s="14" t="s">
        <v>3675</v>
      </c>
      <c r="E3564" s="14">
        <v>10.808666666666671</v>
      </c>
      <c r="H3564" t="s">
        <v>14626</v>
      </c>
      <c r="I3564">
        <v>64</v>
      </c>
      <c r="J3564" t="s">
        <v>6052</v>
      </c>
      <c r="K3564" s="15">
        <v>42222</v>
      </c>
      <c r="L3564" s="14">
        <v>66000</v>
      </c>
      <c r="M3564">
        <v>11.82</v>
      </c>
      <c r="N3564" s="1">
        <v>1</v>
      </c>
      <c r="O3564">
        <v>1090</v>
      </c>
      <c r="P3564" t="s">
        <v>14640</v>
      </c>
      <c r="Q3564">
        <v>2.98</v>
      </c>
      <c r="R3564" t="s">
        <v>14646</v>
      </c>
      <c r="S3564" s="14">
        <f>profile[[#This Row],[income]]/1000</f>
        <v>66</v>
      </c>
    </row>
    <row r="3565" spans="1:19" x14ac:dyDescent="0.25">
      <c r="A3565" t="s">
        <v>3563</v>
      </c>
      <c r="B3565" s="1">
        <v>30.1633</v>
      </c>
      <c r="D3565" s="14" t="s">
        <v>3676</v>
      </c>
      <c r="E3565" s="14">
        <v>18.689285714285713</v>
      </c>
      <c r="H3565" t="s">
        <v>14626</v>
      </c>
      <c r="I3565">
        <v>54</v>
      </c>
      <c r="J3565" t="s">
        <v>2321</v>
      </c>
      <c r="K3565" s="15">
        <v>42587</v>
      </c>
      <c r="L3565" s="14">
        <v>50000</v>
      </c>
      <c r="M3565">
        <v>9.0378000000000007</v>
      </c>
      <c r="N3565" s="1">
        <v>1</v>
      </c>
      <c r="O3565">
        <v>725</v>
      </c>
      <c r="P3565" t="s">
        <v>14640</v>
      </c>
      <c r="Q3565">
        <v>1.98</v>
      </c>
      <c r="R3565" t="s">
        <v>14646</v>
      </c>
      <c r="S3565" s="14">
        <f>profile[[#This Row],[income]]/1000</f>
        <v>50</v>
      </c>
    </row>
    <row r="3566" spans="1:19" x14ac:dyDescent="0.25">
      <c r="A3566" t="s">
        <v>3564</v>
      </c>
      <c r="B3566" s="1">
        <v>3.5550000000000002</v>
      </c>
      <c r="D3566" s="14" t="s">
        <v>3678</v>
      </c>
      <c r="E3566" s="14">
        <v>2.0041176470588233</v>
      </c>
      <c r="H3566" t="s">
        <v>14626</v>
      </c>
      <c r="I3566">
        <v>62</v>
      </c>
      <c r="J3566" t="s">
        <v>8658</v>
      </c>
      <c r="K3566" s="15">
        <v>42910</v>
      </c>
      <c r="L3566" s="14">
        <v>54000</v>
      </c>
      <c r="M3566">
        <v>12.773300000000001</v>
      </c>
      <c r="N3566" s="1">
        <v>1</v>
      </c>
      <c r="O3566">
        <v>402</v>
      </c>
      <c r="P3566" t="s">
        <v>14640</v>
      </c>
      <c r="Q3566">
        <v>1.1000000000000001</v>
      </c>
      <c r="R3566" t="s">
        <v>14646</v>
      </c>
      <c r="S3566" s="14">
        <f>profile[[#This Row],[income]]/1000</f>
        <v>54</v>
      </c>
    </row>
    <row r="3567" spans="1:19" x14ac:dyDescent="0.25">
      <c r="A3567" t="s">
        <v>3565</v>
      </c>
      <c r="B3567" s="1">
        <v>3.89</v>
      </c>
      <c r="D3567" s="14" t="s">
        <v>3679</v>
      </c>
      <c r="E3567" s="14">
        <v>9.0939999999999994</v>
      </c>
      <c r="H3567" t="s">
        <v>14626</v>
      </c>
      <c r="I3567">
        <v>95</v>
      </c>
      <c r="J3567" t="s">
        <v>2011</v>
      </c>
      <c r="K3567" s="15">
        <v>42527</v>
      </c>
      <c r="L3567" s="14">
        <v>66000</v>
      </c>
      <c r="M3567">
        <v>12.4917</v>
      </c>
      <c r="N3567" s="1">
        <v>1</v>
      </c>
      <c r="O3567">
        <v>785</v>
      </c>
      <c r="P3567" t="s">
        <v>14640</v>
      </c>
      <c r="Q3567">
        <v>2.15</v>
      </c>
      <c r="R3567" t="s">
        <v>14646</v>
      </c>
      <c r="S3567" s="14">
        <f>profile[[#This Row],[income]]/1000</f>
        <v>66</v>
      </c>
    </row>
    <row r="3568" spans="1:19" x14ac:dyDescent="0.25">
      <c r="A3568" t="s">
        <v>3566</v>
      </c>
      <c r="B3568" s="1">
        <v>28.93</v>
      </c>
      <c r="D3568" s="14" t="s">
        <v>3680</v>
      </c>
      <c r="E3568" s="14">
        <v>59.539166666666667</v>
      </c>
      <c r="H3568" t="s">
        <v>14626</v>
      </c>
      <c r="I3568">
        <v>36</v>
      </c>
      <c r="J3568" t="s">
        <v>6434</v>
      </c>
      <c r="K3568" s="15">
        <v>42798</v>
      </c>
      <c r="L3568" s="14">
        <v>30000</v>
      </c>
      <c r="M3568">
        <v>6.3714000000000004</v>
      </c>
      <c r="N3568" s="1">
        <v>1</v>
      </c>
      <c r="O3568">
        <v>514</v>
      </c>
      <c r="P3568" t="s">
        <v>14640</v>
      </c>
      <c r="Q3568">
        <v>1.41</v>
      </c>
      <c r="R3568" t="s">
        <v>14646</v>
      </c>
      <c r="S3568" s="14">
        <f>profile[[#This Row],[income]]/1000</f>
        <v>30</v>
      </c>
    </row>
    <row r="3569" spans="1:19" x14ac:dyDescent="0.25">
      <c r="A3569" t="s">
        <v>3567</v>
      </c>
      <c r="B3569" s="1">
        <v>24.7517</v>
      </c>
      <c r="D3569" s="14" t="s">
        <v>3681</v>
      </c>
      <c r="E3569" s="14">
        <v>7.5250000000000004</v>
      </c>
      <c r="H3569" t="s">
        <v>14626</v>
      </c>
      <c r="I3569">
        <v>29</v>
      </c>
      <c r="J3569" t="s">
        <v>1232</v>
      </c>
      <c r="K3569" s="15">
        <v>42322</v>
      </c>
      <c r="L3569" s="14">
        <v>42000</v>
      </c>
      <c r="M3569">
        <v>10.855</v>
      </c>
      <c r="N3569" s="1">
        <v>1</v>
      </c>
      <c r="O3569">
        <v>990</v>
      </c>
      <c r="P3569" t="s">
        <v>14640</v>
      </c>
      <c r="Q3569">
        <v>2.71</v>
      </c>
      <c r="R3569" t="s">
        <v>14646</v>
      </c>
      <c r="S3569" s="14">
        <f>profile[[#This Row],[income]]/1000</f>
        <v>42</v>
      </c>
    </row>
    <row r="3570" spans="1:19" x14ac:dyDescent="0.25">
      <c r="A3570" t="s">
        <v>3568</v>
      </c>
      <c r="B3570" s="1">
        <v>25.5</v>
      </c>
      <c r="D3570" s="14" t="s">
        <v>3682</v>
      </c>
      <c r="E3570" s="14">
        <v>22.118750000000002</v>
      </c>
      <c r="H3570" t="s">
        <v>14626</v>
      </c>
      <c r="I3570">
        <v>69</v>
      </c>
      <c r="J3570" t="s">
        <v>9143</v>
      </c>
      <c r="K3570" s="15">
        <v>42472</v>
      </c>
      <c r="L3570" s="14">
        <v>51000</v>
      </c>
      <c r="M3570">
        <v>11.945</v>
      </c>
      <c r="N3570" s="1">
        <v>1</v>
      </c>
      <c r="O3570">
        <v>840</v>
      </c>
      <c r="P3570" t="s">
        <v>14640</v>
      </c>
      <c r="Q3570">
        <v>2.2999999999999998</v>
      </c>
      <c r="R3570" t="s">
        <v>14646</v>
      </c>
      <c r="S3570" s="14">
        <f>profile[[#This Row],[income]]/1000</f>
        <v>51</v>
      </c>
    </row>
    <row r="3571" spans="1:19" x14ac:dyDescent="0.25">
      <c r="A3571" t="s">
        <v>3569</v>
      </c>
      <c r="B3571" s="1">
        <v>29.857500000000002</v>
      </c>
      <c r="D3571" s="14" t="s">
        <v>3683</v>
      </c>
      <c r="E3571" s="14">
        <v>13.852499999999999</v>
      </c>
      <c r="H3571" t="s">
        <v>14626</v>
      </c>
      <c r="I3571">
        <v>72</v>
      </c>
      <c r="J3571" t="s">
        <v>2194</v>
      </c>
      <c r="K3571" s="15">
        <v>42439</v>
      </c>
      <c r="L3571" s="14">
        <v>63000</v>
      </c>
      <c r="M3571">
        <v>8.15</v>
      </c>
      <c r="N3571" s="1">
        <v>1</v>
      </c>
      <c r="O3571">
        <v>873</v>
      </c>
      <c r="P3571" t="s">
        <v>14640</v>
      </c>
      <c r="Q3571">
        <v>2.39</v>
      </c>
      <c r="R3571" t="s">
        <v>14646</v>
      </c>
      <c r="S3571" s="14">
        <f>profile[[#This Row],[income]]/1000</f>
        <v>63</v>
      </c>
    </row>
    <row r="3572" spans="1:19" x14ac:dyDescent="0.25">
      <c r="A3572" t="s">
        <v>3570</v>
      </c>
      <c r="B3572" s="1">
        <v>11.87</v>
      </c>
      <c r="D3572" s="14" t="s">
        <v>3684</v>
      </c>
      <c r="E3572" s="14">
        <v>20.866999999999997</v>
      </c>
      <c r="H3572" t="s">
        <v>14626</v>
      </c>
      <c r="I3572">
        <v>57</v>
      </c>
      <c r="J3572" t="s">
        <v>3575</v>
      </c>
      <c r="K3572" s="15">
        <v>42539</v>
      </c>
      <c r="L3572" s="14">
        <v>49000</v>
      </c>
      <c r="M3572">
        <v>9.9975000000000005</v>
      </c>
      <c r="N3572" s="1">
        <v>1</v>
      </c>
      <c r="O3572">
        <v>773</v>
      </c>
      <c r="P3572" t="s">
        <v>14640</v>
      </c>
      <c r="Q3572">
        <v>2.12</v>
      </c>
      <c r="R3572" t="s">
        <v>14646</v>
      </c>
      <c r="S3572" s="14">
        <f>profile[[#This Row],[income]]/1000</f>
        <v>49</v>
      </c>
    </row>
    <row r="3573" spans="1:19" x14ac:dyDescent="0.25">
      <c r="A3573" t="s">
        <v>3571</v>
      </c>
      <c r="B3573" s="1">
        <v>12.1053</v>
      </c>
      <c r="D3573" s="14" t="s">
        <v>3685</v>
      </c>
      <c r="E3573" s="14">
        <v>3.5550000000000006</v>
      </c>
      <c r="H3573" t="s">
        <v>14626</v>
      </c>
      <c r="I3573">
        <v>67</v>
      </c>
      <c r="J3573" t="s">
        <v>11527</v>
      </c>
      <c r="K3573" s="15">
        <v>42620</v>
      </c>
      <c r="L3573" s="14">
        <v>54000</v>
      </c>
      <c r="M3573">
        <v>12.4222</v>
      </c>
      <c r="N3573" s="1">
        <v>1</v>
      </c>
      <c r="O3573">
        <v>692</v>
      </c>
      <c r="P3573" t="s">
        <v>14640</v>
      </c>
      <c r="Q3573">
        <v>1.89</v>
      </c>
      <c r="R3573" t="s">
        <v>14646</v>
      </c>
      <c r="S3573" s="14">
        <f>profile[[#This Row],[income]]/1000</f>
        <v>54</v>
      </c>
    </row>
    <row r="3574" spans="1:19" x14ac:dyDescent="0.25">
      <c r="A3574" t="s">
        <v>3572</v>
      </c>
      <c r="B3574" s="1">
        <v>17.883299999999998</v>
      </c>
      <c r="D3574" s="14" t="s">
        <v>3686</v>
      </c>
      <c r="E3574" s="14">
        <v>24.756250000000001</v>
      </c>
      <c r="H3574" t="s">
        <v>14626</v>
      </c>
      <c r="I3574">
        <v>58</v>
      </c>
      <c r="J3574" t="s">
        <v>3173</v>
      </c>
      <c r="K3574" s="15">
        <v>42269</v>
      </c>
      <c r="L3574" s="14">
        <v>53000</v>
      </c>
      <c r="M3574">
        <v>12.095000000000001</v>
      </c>
      <c r="N3574" s="1">
        <v>1</v>
      </c>
      <c r="O3574">
        <v>1043</v>
      </c>
      <c r="P3574" t="s">
        <v>14640</v>
      </c>
      <c r="Q3574">
        <v>2.86</v>
      </c>
      <c r="R3574" t="s">
        <v>14646</v>
      </c>
      <c r="S3574" s="14">
        <f>profile[[#This Row],[income]]/1000</f>
        <v>53</v>
      </c>
    </row>
    <row r="3575" spans="1:19" x14ac:dyDescent="0.25">
      <c r="A3575" t="s">
        <v>3573</v>
      </c>
      <c r="B3575" s="1">
        <v>0</v>
      </c>
      <c r="D3575" s="14" t="s">
        <v>3687</v>
      </c>
      <c r="E3575" s="14">
        <v>1.907142857142857</v>
      </c>
      <c r="H3575" t="s">
        <v>14626</v>
      </c>
      <c r="I3575">
        <v>44</v>
      </c>
      <c r="J3575" t="s">
        <v>12985</v>
      </c>
      <c r="K3575" s="15">
        <v>42754</v>
      </c>
      <c r="L3575" s="14">
        <v>51000</v>
      </c>
      <c r="M3575">
        <v>12.81</v>
      </c>
      <c r="N3575" s="1">
        <v>1</v>
      </c>
      <c r="O3575">
        <v>558</v>
      </c>
      <c r="P3575" t="s">
        <v>14640</v>
      </c>
      <c r="Q3575">
        <v>1.53</v>
      </c>
      <c r="R3575" t="s">
        <v>14646</v>
      </c>
      <c r="S3575" s="14">
        <f>profile[[#This Row],[income]]/1000</f>
        <v>51</v>
      </c>
    </row>
    <row r="3576" spans="1:19" x14ac:dyDescent="0.25">
      <c r="A3576" t="s">
        <v>3574</v>
      </c>
      <c r="B3576" s="1">
        <v>14.38</v>
      </c>
      <c r="D3576" s="14" t="s">
        <v>3688</v>
      </c>
      <c r="E3576" s="14">
        <v>22.96</v>
      </c>
      <c r="H3576" t="s">
        <v>14627</v>
      </c>
      <c r="I3576">
        <v>78</v>
      </c>
      <c r="J3576" t="s">
        <v>4989</v>
      </c>
      <c r="K3576" s="15">
        <v>42319</v>
      </c>
      <c r="L3576" s="14">
        <v>58000</v>
      </c>
      <c r="M3576">
        <v>7.05</v>
      </c>
      <c r="N3576" s="1">
        <v>1</v>
      </c>
      <c r="O3576">
        <v>993</v>
      </c>
      <c r="P3576" t="s">
        <v>14640</v>
      </c>
      <c r="Q3576">
        <v>2.72</v>
      </c>
      <c r="R3576" t="s">
        <v>14646</v>
      </c>
      <c r="S3576" s="14">
        <f>profile[[#This Row],[income]]/1000</f>
        <v>58</v>
      </c>
    </row>
    <row r="3577" spans="1:19" x14ac:dyDescent="0.25">
      <c r="A3577" t="s">
        <v>3575</v>
      </c>
      <c r="B3577" s="1">
        <v>9.9975000000000005</v>
      </c>
      <c r="D3577" s="14" t="s">
        <v>3689</v>
      </c>
      <c r="E3577" s="14">
        <v>28.296666666666667</v>
      </c>
      <c r="H3577" t="s">
        <v>14627</v>
      </c>
      <c r="I3577">
        <v>25</v>
      </c>
      <c r="J3577" t="s">
        <v>8693</v>
      </c>
      <c r="K3577" s="15">
        <v>42466</v>
      </c>
      <c r="L3577" s="14">
        <v>73000</v>
      </c>
      <c r="M3577">
        <v>6.8586</v>
      </c>
      <c r="N3577" s="1">
        <v>1</v>
      </c>
      <c r="O3577">
        <v>846</v>
      </c>
      <c r="P3577" t="s">
        <v>14640</v>
      </c>
      <c r="Q3577">
        <v>2.3199999999999998</v>
      </c>
      <c r="R3577" t="s">
        <v>14646</v>
      </c>
      <c r="S3577" s="14">
        <f>profile[[#This Row],[income]]/1000</f>
        <v>73</v>
      </c>
    </row>
    <row r="3578" spans="1:19" x14ac:dyDescent="0.25">
      <c r="A3578" t="s">
        <v>3576</v>
      </c>
      <c r="B3578" s="1">
        <v>28.366700000000002</v>
      </c>
      <c r="D3578" s="14" t="s">
        <v>3690</v>
      </c>
      <c r="E3578" s="14">
        <v>27.662499999999998</v>
      </c>
      <c r="H3578" t="s">
        <v>14627</v>
      </c>
      <c r="I3578">
        <v>68</v>
      </c>
      <c r="J3578" t="s">
        <v>4360</v>
      </c>
      <c r="K3578" s="15">
        <v>42447</v>
      </c>
      <c r="L3578" s="14">
        <v>51000</v>
      </c>
      <c r="M3578">
        <v>4.0491999999999999</v>
      </c>
      <c r="N3578" s="1">
        <v>1</v>
      </c>
      <c r="O3578">
        <v>865</v>
      </c>
      <c r="P3578" t="s">
        <v>14640</v>
      </c>
      <c r="Q3578">
        <v>2.37</v>
      </c>
      <c r="R3578" t="s">
        <v>14646</v>
      </c>
      <c r="S3578" s="14">
        <f>profile[[#This Row],[income]]/1000</f>
        <v>51</v>
      </c>
    </row>
    <row r="3579" spans="1:19" x14ac:dyDescent="0.25">
      <c r="A3579" t="s">
        <v>3577</v>
      </c>
      <c r="B3579" s="1">
        <v>4.4375</v>
      </c>
      <c r="D3579" s="14" t="s">
        <v>3691</v>
      </c>
      <c r="E3579" s="14">
        <v>23.696000000000002</v>
      </c>
      <c r="H3579" t="s">
        <v>14627</v>
      </c>
      <c r="I3579">
        <v>40</v>
      </c>
      <c r="J3579" t="s">
        <v>4299</v>
      </c>
      <c r="K3579" s="15">
        <v>42797</v>
      </c>
      <c r="L3579" s="14">
        <v>50000</v>
      </c>
      <c r="M3579">
        <v>3.1057999999999999</v>
      </c>
      <c r="N3579" s="1">
        <v>1</v>
      </c>
      <c r="O3579">
        <v>515</v>
      </c>
      <c r="P3579" t="s">
        <v>14640</v>
      </c>
      <c r="Q3579">
        <v>1.41</v>
      </c>
      <c r="R3579" t="s">
        <v>14646</v>
      </c>
      <c r="S3579" s="14">
        <f>profile[[#This Row],[income]]/1000</f>
        <v>50</v>
      </c>
    </row>
    <row r="3580" spans="1:19" x14ac:dyDescent="0.25">
      <c r="A3580" t="s">
        <v>3578</v>
      </c>
      <c r="B3580" s="1">
        <v>22.2271</v>
      </c>
      <c r="D3580" s="14" t="s">
        <v>3692</v>
      </c>
      <c r="E3580" s="14">
        <v>11.917777777777779</v>
      </c>
      <c r="H3580" t="s">
        <v>14627</v>
      </c>
      <c r="I3580">
        <v>42</v>
      </c>
      <c r="J3580" t="s">
        <v>13201</v>
      </c>
      <c r="K3580" s="15">
        <v>42489</v>
      </c>
      <c r="L3580" s="14">
        <v>60000</v>
      </c>
      <c r="M3580">
        <v>12.355</v>
      </c>
      <c r="N3580" s="1">
        <v>1</v>
      </c>
      <c r="O3580">
        <v>823</v>
      </c>
      <c r="P3580" t="s">
        <v>14640</v>
      </c>
      <c r="Q3580">
        <v>2.25</v>
      </c>
      <c r="R3580" t="s">
        <v>14646</v>
      </c>
      <c r="S3580" s="14">
        <f>profile[[#This Row],[income]]/1000</f>
        <v>60</v>
      </c>
    </row>
    <row r="3581" spans="1:19" x14ac:dyDescent="0.25">
      <c r="A3581" t="s">
        <v>3579</v>
      </c>
      <c r="B3581" s="1">
        <v>5.1917999999999997</v>
      </c>
      <c r="D3581" s="14" t="s">
        <v>3693</v>
      </c>
      <c r="E3581" s="14">
        <v>24.330000000000002</v>
      </c>
      <c r="H3581" t="s">
        <v>14627</v>
      </c>
      <c r="I3581">
        <v>79</v>
      </c>
      <c r="J3581" t="s">
        <v>1111</v>
      </c>
      <c r="K3581" s="15">
        <v>42372</v>
      </c>
      <c r="L3581" s="14">
        <v>50000</v>
      </c>
      <c r="M3581">
        <v>11.38</v>
      </c>
      <c r="N3581" s="1">
        <v>1</v>
      </c>
      <c r="O3581">
        <v>940</v>
      </c>
      <c r="P3581" t="s">
        <v>14640</v>
      </c>
      <c r="Q3581">
        <v>2.57</v>
      </c>
      <c r="R3581" t="s">
        <v>14646</v>
      </c>
      <c r="S3581" s="14">
        <f>profile[[#This Row],[income]]/1000</f>
        <v>50</v>
      </c>
    </row>
    <row r="3582" spans="1:19" x14ac:dyDescent="0.25">
      <c r="A3582" t="s">
        <v>3580</v>
      </c>
      <c r="B3582" s="1">
        <v>2.3967000000000001</v>
      </c>
      <c r="D3582" s="14" t="s">
        <v>3694</v>
      </c>
      <c r="E3582" s="14">
        <v>3.3283333333333331</v>
      </c>
      <c r="H3582" t="s">
        <v>14627</v>
      </c>
      <c r="I3582">
        <v>70</v>
      </c>
      <c r="J3582" t="s">
        <v>14156</v>
      </c>
      <c r="K3582" s="15">
        <v>42348</v>
      </c>
      <c r="L3582" s="14">
        <v>60000</v>
      </c>
      <c r="M3582">
        <v>12.3317</v>
      </c>
      <c r="N3582" s="1">
        <v>1</v>
      </c>
      <c r="O3582">
        <v>964</v>
      </c>
      <c r="P3582" t="s">
        <v>14640</v>
      </c>
      <c r="Q3582">
        <v>2.64</v>
      </c>
      <c r="R3582" t="s">
        <v>14646</v>
      </c>
      <c r="S3582" s="14">
        <f>profile[[#This Row],[income]]/1000</f>
        <v>60</v>
      </c>
    </row>
    <row r="3583" spans="1:19" x14ac:dyDescent="0.25">
      <c r="A3583" t="s">
        <v>3581</v>
      </c>
      <c r="B3583" s="1">
        <v>0</v>
      </c>
      <c r="D3583" s="14" t="s">
        <v>3695</v>
      </c>
      <c r="E3583" s="14">
        <v>2.2114285714285713</v>
      </c>
      <c r="H3583" t="s">
        <v>14627</v>
      </c>
      <c r="I3583">
        <v>84</v>
      </c>
      <c r="J3583" t="s">
        <v>11705</v>
      </c>
      <c r="K3583" s="15">
        <v>42801</v>
      </c>
      <c r="L3583" s="14">
        <v>53000</v>
      </c>
      <c r="M3583">
        <v>8.4</v>
      </c>
      <c r="N3583" s="1">
        <v>1</v>
      </c>
      <c r="O3583">
        <v>511</v>
      </c>
      <c r="P3583" t="s">
        <v>14640</v>
      </c>
      <c r="Q3583">
        <v>1.4</v>
      </c>
      <c r="R3583" t="s">
        <v>14646</v>
      </c>
      <c r="S3583" s="14">
        <f>profile[[#This Row],[income]]/1000</f>
        <v>53</v>
      </c>
    </row>
    <row r="3584" spans="1:19" x14ac:dyDescent="0.25">
      <c r="A3584" t="s">
        <v>3582</v>
      </c>
      <c r="B3584" s="1">
        <v>21.795000000000002</v>
      </c>
      <c r="D3584" s="14" t="s">
        <v>3696</v>
      </c>
      <c r="E3584" s="14">
        <v>16.692222222222224</v>
      </c>
      <c r="H3584" t="s">
        <v>14627</v>
      </c>
      <c r="I3584">
        <v>53</v>
      </c>
      <c r="J3584" t="s">
        <v>8300</v>
      </c>
      <c r="K3584" s="15">
        <v>42650</v>
      </c>
      <c r="L3584" s="14">
        <v>50000</v>
      </c>
      <c r="M3584">
        <v>9.282</v>
      </c>
      <c r="N3584" s="1">
        <v>1</v>
      </c>
      <c r="O3584">
        <v>662</v>
      </c>
      <c r="P3584" t="s">
        <v>14640</v>
      </c>
      <c r="Q3584">
        <v>1.81</v>
      </c>
      <c r="R3584" t="s">
        <v>14646</v>
      </c>
      <c r="S3584" s="14">
        <f>profile[[#This Row],[income]]/1000</f>
        <v>50</v>
      </c>
    </row>
    <row r="3585" spans="1:19" x14ac:dyDescent="0.25">
      <c r="A3585" t="s">
        <v>3583</v>
      </c>
      <c r="B3585" s="1">
        <v>0</v>
      </c>
      <c r="D3585" s="14" t="s">
        <v>3697</v>
      </c>
      <c r="E3585" s="14">
        <v>15.553333333333333</v>
      </c>
      <c r="H3585" t="s">
        <v>14627</v>
      </c>
      <c r="I3585">
        <v>56</v>
      </c>
      <c r="J3585" t="s">
        <v>8590</v>
      </c>
      <c r="K3585" s="15">
        <v>42847</v>
      </c>
      <c r="L3585" s="14">
        <v>54000</v>
      </c>
      <c r="M3585">
        <v>10.242900000000001</v>
      </c>
      <c r="N3585" s="1">
        <v>1</v>
      </c>
      <c r="O3585">
        <v>465</v>
      </c>
      <c r="P3585" t="s">
        <v>14640</v>
      </c>
      <c r="Q3585">
        <v>1.27</v>
      </c>
      <c r="R3585" t="s">
        <v>14646</v>
      </c>
      <c r="S3585" s="14">
        <f>profile[[#This Row],[income]]/1000</f>
        <v>54</v>
      </c>
    </row>
    <row r="3586" spans="1:19" x14ac:dyDescent="0.25">
      <c r="A3586" t="s">
        <v>3584</v>
      </c>
      <c r="B3586" s="1">
        <v>39.03</v>
      </c>
      <c r="D3586" s="14" t="s">
        <v>3698</v>
      </c>
      <c r="E3586" s="14">
        <v>3.5141666666666667</v>
      </c>
      <c r="H3586" t="s">
        <v>14627</v>
      </c>
      <c r="I3586">
        <v>21</v>
      </c>
      <c r="J3586" t="s">
        <v>1179</v>
      </c>
      <c r="K3586" s="15">
        <v>42517</v>
      </c>
      <c r="L3586" s="14">
        <v>31000</v>
      </c>
      <c r="M3586">
        <v>1.5</v>
      </c>
      <c r="N3586" s="1">
        <v>1</v>
      </c>
      <c r="O3586">
        <v>795</v>
      </c>
      <c r="P3586" t="s">
        <v>14640</v>
      </c>
      <c r="Q3586">
        <v>2.1800000000000002</v>
      </c>
      <c r="R3586" t="s">
        <v>14646</v>
      </c>
      <c r="S3586" s="14">
        <f>profile[[#This Row],[income]]/1000</f>
        <v>31</v>
      </c>
    </row>
    <row r="3587" spans="1:19" x14ac:dyDescent="0.25">
      <c r="A3587" t="s">
        <v>3585</v>
      </c>
      <c r="B3587" s="1">
        <v>2.8014999999999999</v>
      </c>
      <c r="D3587" s="14" t="s">
        <v>3699</v>
      </c>
      <c r="E3587" s="14">
        <v>7.3406666666666673</v>
      </c>
      <c r="H3587" t="s">
        <v>14627</v>
      </c>
      <c r="I3587">
        <v>39</v>
      </c>
      <c r="J3587" t="s">
        <v>8009</v>
      </c>
      <c r="K3587" s="15">
        <v>42885</v>
      </c>
      <c r="L3587" s="14">
        <v>53000</v>
      </c>
      <c r="M3587">
        <v>11.061400000000001</v>
      </c>
      <c r="N3587" s="1">
        <v>1</v>
      </c>
      <c r="O3587">
        <v>427</v>
      </c>
      <c r="P3587" t="s">
        <v>14640</v>
      </c>
      <c r="Q3587">
        <v>1.17</v>
      </c>
      <c r="R3587" t="s">
        <v>14646</v>
      </c>
      <c r="S3587" s="14">
        <f>profile[[#This Row],[income]]/1000</f>
        <v>53</v>
      </c>
    </row>
    <row r="3588" spans="1:19" x14ac:dyDescent="0.25">
      <c r="A3588" t="s">
        <v>3586</v>
      </c>
      <c r="B3588" s="1">
        <v>11.907</v>
      </c>
      <c r="D3588" s="14" t="s">
        <v>3700</v>
      </c>
      <c r="E3588" s="14">
        <v>9.6537500000000005</v>
      </c>
      <c r="H3588" t="s">
        <v>14627</v>
      </c>
      <c r="I3588">
        <v>53</v>
      </c>
      <c r="J3588" t="s">
        <v>7620</v>
      </c>
      <c r="K3588" s="15">
        <v>42329</v>
      </c>
      <c r="L3588" s="14">
        <v>34000</v>
      </c>
      <c r="M3588">
        <v>7.9481999999999999</v>
      </c>
      <c r="N3588" s="1">
        <v>1</v>
      </c>
      <c r="O3588">
        <v>983</v>
      </c>
      <c r="P3588" t="s">
        <v>14640</v>
      </c>
      <c r="Q3588">
        <v>2.69</v>
      </c>
      <c r="R3588" t="s">
        <v>14646</v>
      </c>
      <c r="S3588" s="14">
        <f>profile[[#This Row],[income]]/1000</f>
        <v>34</v>
      </c>
    </row>
    <row r="3589" spans="1:19" x14ac:dyDescent="0.25">
      <c r="A3589" t="s">
        <v>3587</v>
      </c>
      <c r="B3589" s="1">
        <v>17.2</v>
      </c>
      <c r="D3589" s="14" t="s">
        <v>3701</v>
      </c>
      <c r="E3589" s="14">
        <v>2.4500000000000002</v>
      </c>
      <c r="H3589" t="s">
        <v>14627</v>
      </c>
      <c r="I3589">
        <v>68</v>
      </c>
      <c r="J3589" t="s">
        <v>8866</v>
      </c>
      <c r="K3589" s="15">
        <v>42616</v>
      </c>
      <c r="L3589" s="14">
        <v>39000</v>
      </c>
      <c r="M3589">
        <v>10.2783</v>
      </c>
      <c r="N3589" s="1">
        <v>1</v>
      </c>
      <c r="O3589">
        <v>696</v>
      </c>
      <c r="P3589" t="s">
        <v>14640</v>
      </c>
      <c r="Q3589">
        <v>1.91</v>
      </c>
      <c r="R3589" t="s">
        <v>14646</v>
      </c>
      <c r="S3589" s="14">
        <f>profile[[#This Row],[income]]/1000</f>
        <v>39</v>
      </c>
    </row>
    <row r="3590" spans="1:19" x14ac:dyDescent="0.25">
      <c r="A3590" t="s">
        <v>3588</v>
      </c>
      <c r="B3590" s="1">
        <v>24.853300000000001</v>
      </c>
      <c r="D3590" s="14" t="s">
        <v>3702</v>
      </c>
      <c r="E3590" s="14">
        <v>17.260000000000002</v>
      </c>
      <c r="H3590" t="s">
        <v>14627</v>
      </c>
      <c r="I3590">
        <v>34</v>
      </c>
      <c r="J3590" t="s">
        <v>5433</v>
      </c>
      <c r="K3590" s="15">
        <v>42707</v>
      </c>
      <c r="L3590" s="14">
        <v>39000</v>
      </c>
      <c r="M3590">
        <v>7.4989999999999997</v>
      </c>
      <c r="N3590" s="1">
        <v>1</v>
      </c>
      <c r="O3590">
        <v>605</v>
      </c>
      <c r="P3590" t="s">
        <v>14640</v>
      </c>
      <c r="Q3590">
        <v>1.66</v>
      </c>
      <c r="R3590" t="s">
        <v>14646</v>
      </c>
      <c r="S3590" s="14">
        <f>profile[[#This Row],[income]]/1000</f>
        <v>39</v>
      </c>
    </row>
    <row r="3591" spans="1:19" x14ac:dyDescent="0.25">
      <c r="A3591" t="s">
        <v>3589</v>
      </c>
      <c r="B3591" s="1">
        <v>19.215</v>
      </c>
      <c r="D3591" s="14" t="s">
        <v>3704</v>
      </c>
      <c r="E3591" s="14">
        <v>26.375714285714288</v>
      </c>
      <c r="H3591" t="s">
        <v>14627</v>
      </c>
      <c r="I3591">
        <v>90</v>
      </c>
      <c r="J3591" t="s">
        <v>4033</v>
      </c>
      <c r="K3591" s="15">
        <v>42618</v>
      </c>
      <c r="L3591" s="14">
        <v>51000</v>
      </c>
      <c r="M3591">
        <v>11.6554</v>
      </c>
      <c r="N3591" s="1">
        <v>1</v>
      </c>
      <c r="O3591">
        <v>694</v>
      </c>
      <c r="P3591" t="s">
        <v>14640</v>
      </c>
      <c r="Q3591">
        <v>1.9</v>
      </c>
      <c r="R3591" t="s">
        <v>14646</v>
      </c>
      <c r="S3591" s="14">
        <f>profile[[#This Row],[income]]/1000</f>
        <v>51</v>
      </c>
    </row>
    <row r="3592" spans="1:19" x14ac:dyDescent="0.25">
      <c r="A3592" t="s">
        <v>3590</v>
      </c>
      <c r="B3592" s="1">
        <v>10.95</v>
      </c>
      <c r="D3592" s="14" t="s">
        <v>3705</v>
      </c>
      <c r="E3592" s="14">
        <v>21.265999999999998</v>
      </c>
      <c r="H3592" t="s">
        <v>14627</v>
      </c>
      <c r="I3592">
        <v>49</v>
      </c>
      <c r="J3592" t="s">
        <v>9615</v>
      </c>
      <c r="K3592" s="15">
        <v>42622</v>
      </c>
      <c r="L3592" s="14">
        <v>55000</v>
      </c>
      <c r="M3592">
        <v>10.93</v>
      </c>
      <c r="N3592" s="1">
        <v>1</v>
      </c>
      <c r="O3592">
        <v>690</v>
      </c>
      <c r="P3592" t="s">
        <v>14640</v>
      </c>
      <c r="Q3592">
        <v>1.89</v>
      </c>
      <c r="R3592" t="s">
        <v>14646</v>
      </c>
      <c r="S3592" s="14">
        <f>profile[[#This Row],[income]]/1000</f>
        <v>55</v>
      </c>
    </row>
    <row r="3593" spans="1:19" x14ac:dyDescent="0.25">
      <c r="A3593" t="s">
        <v>3591</v>
      </c>
      <c r="B3593" s="1">
        <v>8.7456999999999994</v>
      </c>
      <c r="D3593" s="14" t="s">
        <v>3706</v>
      </c>
      <c r="E3593" s="14">
        <v>27.65</v>
      </c>
      <c r="H3593" t="s">
        <v>14627</v>
      </c>
      <c r="I3593">
        <v>88</v>
      </c>
      <c r="J3593" t="s">
        <v>2853</v>
      </c>
      <c r="K3593" s="15">
        <v>42765</v>
      </c>
      <c r="L3593" s="14">
        <v>57000</v>
      </c>
      <c r="M3593">
        <v>12.0175</v>
      </c>
      <c r="N3593" s="1">
        <v>1</v>
      </c>
      <c r="O3593">
        <v>547</v>
      </c>
      <c r="P3593" t="s">
        <v>14640</v>
      </c>
      <c r="Q3593">
        <v>1.5</v>
      </c>
      <c r="R3593" t="s">
        <v>14646</v>
      </c>
      <c r="S3593" s="14">
        <f>profile[[#This Row],[income]]/1000</f>
        <v>57</v>
      </c>
    </row>
    <row r="3594" spans="1:19" x14ac:dyDescent="0.25">
      <c r="A3594" t="s">
        <v>3592</v>
      </c>
      <c r="B3594" s="1">
        <v>0.67</v>
      </c>
      <c r="D3594" s="14" t="s">
        <v>3707</v>
      </c>
      <c r="E3594" s="14">
        <v>20.7925</v>
      </c>
      <c r="H3594" t="s">
        <v>14627</v>
      </c>
      <c r="I3594">
        <v>67</v>
      </c>
      <c r="J3594" t="s">
        <v>4017</v>
      </c>
      <c r="K3594" s="15">
        <v>42496</v>
      </c>
      <c r="L3594" s="14">
        <v>60000</v>
      </c>
      <c r="M3594">
        <v>3.6833</v>
      </c>
      <c r="N3594" s="1">
        <v>1</v>
      </c>
      <c r="O3594">
        <v>816</v>
      </c>
      <c r="P3594" t="s">
        <v>14640</v>
      </c>
      <c r="Q3594">
        <v>2.23</v>
      </c>
      <c r="R3594" t="s">
        <v>14646</v>
      </c>
      <c r="S3594" s="14">
        <f>profile[[#This Row],[income]]/1000</f>
        <v>60</v>
      </c>
    </row>
    <row r="3595" spans="1:19" x14ac:dyDescent="0.25">
      <c r="A3595" t="s">
        <v>3593</v>
      </c>
      <c r="B3595" s="1">
        <v>15.356299999999999</v>
      </c>
      <c r="D3595" s="14" t="s">
        <v>3709</v>
      </c>
      <c r="E3595" s="14">
        <v>11.84375</v>
      </c>
      <c r="H3595" t="s">
        <v>14627</v>
      </c>
      <c r="I3595">
        <v>34</v>
      </c>
      <c r="J3595" t="s">
        <v>6342</v>
      </c>
      <c r="K3595" s="15">
        <v>42655</v>
      </c>
      <c r="L3595" s="14">
        <v>45000</v>
      </c>
      <c r="M3595">
        <v>11.523</v>
      </c>
      <c r="N3595" s="1">
        <v>1</v>
      </c>
      <c r="O3595">
        <v>657</v>
      </c>
      <c r="P3595" t="s">
        <v>14640</v>
      </c>
      <c r="Q3595">
        <v>1.8</v>
      </c>
      <c r="R3595" t="s">
        <v>14646</v>
      </c>
      <c r="S3595" s="14">
        <f>profile[[#This Row],[income]]/1000</f>
        <v>45</v>
      </c>
    </row>
    <row r="3596" spans="1:19" x14ac:dyDescent="0.25">
      <c r="A3596" t="s">
        <v>3594</v>
      </c>
      <c r="B3596" s="1">
        <v>5.01</v>
      </c>
      <c r="D3596" s="14" t="s">
        <v>3710</v>
      </c>
      <c r="E3596" s="14">
        <v>15.505833333333335</v>
      </c>
      <c r="H3596" t="s">
        <v>14627</v>
      </c>
      <c r="I3596">
        <v>66</v>
      </c>
      <c r="J3596" t="s">
        <v>1477</v>
      </c>
      <c r="K3596" s="15">
        <v>42873</v>
      </c>
      <c r="L3596" s="14">
        <v>51000</v>
      </c>
      <c r="M3596">
        <v>12.488</v>
      </c>
      <c r="N3596" s="1">
        <v>1</v>
      </c>
      <c r="O3596">
        <v>439</v>
      </c>
      <c r="P3596" t="s">
        <v>14640</v>
      </c>
      <c r="Q3596">
        <v>1.2</v>
      </c>
      <c r="R3596" t="s">
        <v>14646</v>
      </c>
      <c r="S3596" s="14">
        <f>profile[[#This Row],[income]]/1000</f>
        <v>51</v>
      </c>
    </row>
    <row r="3597" spans="1:19" x14ac:dyDescent="0.25">
      <c r="A3597" t="s">
        <v>3595</v>
      </c>
      <c r="B3597" s="1">
        <v>24.2622</v>
      </c>
      <c r="D3597" s="14" t="s">
        <v>3712</v>
      </c>
      <c r="E3597" s="14">
        <v>3.8766666666666669</v>
      </c>
      <c r="H3597" t="s">
        <v>14627</v>
      </c>
      <c r="I3597">
        <v>71</v>
      </c>
      <c r="J3597" t="s">
        <v>5948</v>
      </c>
      <c r="K3597" s="15">
        <v>42486</v>
      </c>
      <c r="L3597" s="14">
        <v>60000</v>
      </c>
      <c r="M3597">
        <v>2.9767000000000001</v>
      </c>
      <c r="N3597" s="1">
        <v>1</v>
      </c>
      <c r="O3597">
        <v>826</v>
      </c>
      <c r="P3597" t="s">
        <v>14640</v>
      </c>
      <c r="Q3597">
        <v>2.2599999999999998</v>
      </c>
      <c r="R3597" t="s">
        <v>14646</v>
      </c>
      <c r="S3597" s="14">
        <f>profile[[#This Row],[income]]/1000</f>
        <v>60</v>
      </c>
    </row>
    <row r="3598" spans="1:19" x14ac:dyDescent="0.25">
      <c r="A3598" t="s">
        <v>3596</v>
      </c>
      <c r="B3598" s="1">
        <v>21.58</v>
      </c>
      <c r="D3598" s="14" t="s">
        <v>3713</v>
      </c>
      <c r="E3598" s="14">
        <v>13.50047619047619</v>
      </c>
      <c r="H3598" t="s">
        <v>14627</v>
      </c>
      <c r="I3598">
        <v>45</v>
      </c>
      <c r="J3598" t="s">
        <v>3410</v>
      </c>
      <c r="K3598" s="15">
        <v>42777</v>
      </c>
      <c r="L3598" s="14">
        <v>67000</v>
      </c>
      <c r="M3598">
        <v>12.066700000000001</v>
      </c>
      <c r="N3598" s="1">
        <v>1</v>
      </c>
      <c r="O3598">
        <v>535</v>
      </c>
      <c r="P3598" t="s">
        <v>14640</v>
      </c>
      <c r="Q3598">
        <v>1.46</v>
      </c>
      <c r="R3598" t="s">
        <v>14646</v>
      </c>
      <c r="S3598" s="14">
        <f>profile[[#This Row],[income]]/1000</f>
        <v>67</v>
      </c>
    </row>
    <row r="3599" spans="1:19" x14ac:dyDescent="0.25">
      <c r="A3599" t="s">
        <v>3597</v>
      </c>
      <c r="B3599" s="1">
        <v>0</v>
      </c>
      <c r="D3599" s="14" t="s">
        <v>3714</v>
      </c>
      <c r="E3599" s="14">
        <v>2.7680000000000002</v>
      </c>
      <c r="H3599" t="s">
        <v>14627</v>
      </c>
      <c r="I3599">
        <v>24</v>
      </c>
      <c r="J3599" t="s">
        <v>9877</v>
      </c>
      <c r="K3599" s="15">
        <v>42298</v>
      </c>
      <c r="L3599" s="14">
        <v>51000</v>
      </c>
      <c r="M3599">
        <v>4.2957999999999998</v>
      </c>
      <c r="N3599" s="1">
        <v>1</v>
      </c>
      <c r="O3599">
        <v>1014</v>
      </c>
      <c r="P3599" t="s">
        <v>14640</v>
      </c>
      <c r="Q3599">
        <v>2.78</v>
      </c>
      <c r="R3599" t="s">
        <v>14646</v>
      </c>
      <c r="S3599" s="14">
        <f>profile[[#This Row],[income]]/1000</f>
        <v>51</v>
      </c>
    </row>
    <row r="3600" spans="1:19" x14ac:dyDescent="0.25">
      <c r="A3600" t="s">
        <v>3598</v>
      </c>
      <c r="B3600" s="1">
        <v>25.111999999999998</v>
      </c>
      <c r="D3600" s="14" t="s">
        <v>3715</v>
      </c>
      <c r="E3600" s="14">
        <v>26.57</v>
      </c>
      <c r="H3600" t="s">
        <v>14627</v>
      </c>
      <c r="I3600">
        <v>33</v>
      </c>
      <c r="J3600" t="s">
        <v>2688</v>
      </c>
      <c r="K3600" s="15">
        <v>42560</v>
      </c>
      <c r="L3600" s="14">
        <v>32000</v>
      </c>
      <c r="M3600">
        <v>8.3800000000000008</v>
      </c>
      <c r="N3600" s="1">
        <v>1</v>
      </c>
      <c r="O3600">
        <v>752</v>
      </c>
      <c r="P3600" t="s">
        <v>14640</v>
      </c>
      <c r="Q3600">
        <v>2.06</v>
      </c>
      <c r="R3600" t="s">
        <v>14646</v>
      </c>
      <c r="S3600" s="14">
        <f>profile[[#This Row],[income]]/1000</f>
        <v>32</v>
      </c>
    </row>
    <row r="3601" spans="1:19" x14ac:dyDescent="0.25">
      <c r="A3601" t="s">
        <v>3599</v>
      </c>
      <c r="B3601" s="1">
        <v>20.883299999999998</v>
      </c>
      <c r="D3601" s="14" t="s">
        <v>3716</v>
      </c>
      <c r="E3601" s="14">
        <v>22.46857142857143</v>
      </c>
      <c r="H3601" t="s">
        <v>14627</v>
      </c>
      <c r="I3601">
        <v>18</v>
      </c>
      <c r="J3601" t="s">
        <v>1113</v>
      </c>
      <c r="K3601" s="15">
        <v>42524</v>
      </c>
      <c r="L3601" s="14">
        <v>36000</v>
      </c>
      <c r="M3601">
        <v>10.1989</v>
      </c>
      <c r="N3601" s="1">
        <v>1</v>
      </c>
      <c r="O3601">
        <v>788</v>
      </c>
      <c r="P3601" t="s">
        <v>14640</v>
      </c>
      <c r="Q3601">
        <v>2.16</v>
      </c>
      <c r="R3601" t="s">
        <v>14646</v>
      </c>
      <c r="S3601" s="14">
        <f>profile[[#This Row],[income]]/1000</f>
        <v>36</v>
      </c>
    </row>
    <row r="3602" spans="1:19" x14ac:dyDescent="0.25">
      <c r="A3602" t="s">
        <v>3600</v>
      </c>
      <c r="B3602" s="1">
        <v>4.1833</v>
      </c>
      <c r="D3602" s="14" t="s">
        <v>3718</v>
      </c>
      <c r="E3602" s="14">
        <v>23.900000000000002</v>
      </c>
      <c r="H3602" t="s">
        <v>14627</v>
      </c>
      <c r="I3602">
        <v>62</v>
      </c>
      <c r="J3602" t="s">
        <v>14386</v>
      </c>
      <c r="K3602" s="15">
        <v>42457</v>
      </c>
      <c r="L3602" s="14">
        <v>52000</v>
      </c>
      <c r="M3602">
        <v>12.0425</v>
      </c>
      <c r="N3602" s="1">
        <v>1</v>
      </c>
      <c r="O3602">
        <v>855</v>
      </c>
      <c r="P3602" t="s">
        <v>14640</v>
      </c>
      <c r="Q3602">
        <v>2.34</v>
      </c>
      <c r="R3602" t="s">
        <v>14646</v>
      </c>
      <c r="S3602" s="14">
        <f>profile[[#This Row],[income]]/1000</f>
        <v>52</v>
      </c>
    </row>
    <row r="3603" spans="1:19" x14ac:dyDescent="0.25">
      <c r="A3603" t="s">
        <v>3601</v>
      </c>
      <c r="B3603" s="1">
        <v>10.148</v>
      </c>
      <c r="D3603" s="14" t="s">
        <v>3719</v>
      </c>
      <c r="E3603" s="14">
        <v>18.45</v>
      </c>
      <c r="H3603" t="s">
        <v>14627</v>
      </c>
      <c r="I3603">
        <v>56</v>
      </c>
      <c r="J3603" t="s">
        <v>6111</v>
      </c>
      <c r="K3603" s="15">
        <v>42938</v>
      </c>
      <c r="L3603" s="14">
        <v>61000</v>
      </c>
      <c r="M3603">
        <v>12.1883</v>
      </c>
      <c r="N3603" s="1">
        <v>1</v>
      </c>
      <c r="O3603">
        <v>374</v>
      </c>
      <c r="P3603" t="s">
        <v>14640</v>
      </c>
      <c r="Q3603">
        <v>1.02</v>
      </c>
      <c r="R3603" t="s">
        <v>14646</v>
      </c>
      <c r="S3603" s="14">
        <f>profile[[#This Row],[income]]/1000</f>
        <v>61</v>
      </c>
    </row>
    <row r="3604" spans="1:19" x14ac:dyDescent="0.25">
      <c r="A3604" t="s">
        <v>3602</v>
      </c>
      <c r="B3604" s="1">
        <v>4.9924999999999997</v>
      </c>
      <c r="D3604" s="14" t="s">
        <v>3720</v>
      </c>
      <c r="E3604" s="14">
        <v>4.0049999999999999</v>
      </c>
      <c r="H3604" t="s">
        <v>14627</v>
      </c>
      <c r="I3604">
        <v>42</v>
      </c>
      <c r="J3604" t="s">
        <v>11034</v>
      </c>
      <c r="K3604" s="15">
        <v>42221</v>
      </c>
      <c r="L3604" s="14">
        <v>44000</v>
      </c>
      <c r="M3604">
        <v>8.25</v>
      </c>
      <c r="N3604" s="1">
        <v>1</v>
      </c>
      <c r="O3604">
        <v>1091</v>
      </c>
      <c r="P3604" t="s">
        <v>14640</v>
      </c>
      <c r="Q3604">
        <v>2.99</v>
      </c>
      <c r="R3604" t="s">
        <v>14646</v>
      </c>
      <c r="S3604" s="14">
        <f>profile[[#This Row],[income]]/1000</f>
        <v>44</v>
      </c>
    </row>
    <row r="3605" spans="1:19" x14ac:dyDescent="0.25">
      <c r="A3605" t="s">
        <v>3603</v>
      </c>
      <c r="B3605" s="1">
        <v>19.584299999999999</v>
      </c>
      <c r="D3605" s="14" t="s">
        <v>3721</v>
      </c>
      <c r="E3605" s="14">
        <v>25.672499999999999</v>
      </c>
      <c r="H3605" t="s">
        <v>14627</v>
      </c>
      <c r="I3605">
        <v>51</v>
      </c>
      <c r="J3605" t="s">
        <v>346</v>
      </c>
      <c r="K3605" s="15">
        <v>42294</v>
      </c>
      <c r="L3605" s="14">
        <v>66000</v>
      </c>
      <c r="M3605">
        <v>5.1139999999999999</v>
      </c>
      <c r="N3605" s="1">
        <v>1</v>
      </c>
      <c r="O3605">
        <v>1018</v>
      </c>
      <c r="P3605" t="s">
        <v>14640</v>
      </c>
      <c r="Q3605">
        <v>2.79</v>
      </c>
      <c r="R3605" t="s">
        <v>14646</v>
      </c>
      <c r="S3605" s="14">
        <f>profile[[#This Row],[income]]/1000</f>
        <v>66</v>
      </c>
    </row>
    <row r="3606" spans="1:19" x14ac:dyDescent="0.25">
      <c r="A3606" t="s">
        <v>3604</v>
      </c>
      <c r="B3606" s="1">
        <v>3.2450000000000001</v>
      </c>
      <c r="D3606" s="14" t="s">
        <v>3722</v>
      </c>
      <c r="E3606" s="14">
        <v>1.9650000000000003</v>
      </c>
      <c r="H3606" t="s">
        <v>14627</v>
      </c>
      <c r="I3606">
        <v>72</v>
      </c>
      <c r="J3606" t="s">
        <v>3735</v>
      </c>
      <c r="K3606" s="15">
        <v>42432</v>
      </c>
      <c r="L3606" s="14">
        <v>64000</v>
      </c>
      <c r="M3606">
        <v>12.736700000000001</v>
      </c>
      <c r="N3606" s="1">
        <v>1</v>
      </c>
      <c r="O3606">
        <v>880</v>
      </c>
      <c r="P3606" t="s">
        <v>14640</v>
      </c>
      <c r="Q3606">
        <v>2.41</v>
      </c>
      <c r="R3606" t="s">
        <v>14646</v>
      </c>
      <c r="S3606" s="14">
        <f>profile[[#This Row],[income]]/1000</f>
        <v>64</v>
      </c>
    </row>
    <row r="3607" spans="1:19" x14ac:dyDescent="0.25">
      <c r="A3607" t="s">
        <v>3605</v>
      </c>
      <c r="B3607" s="1">
        <v>3.0933000000000002</v>
      </c>
      <c r="D3607" s="14" t="s">
        <v>3723</v>
      </c>
      <c r="E3607" s="14">
        <v>14.684000000000001</v>
      </c>
      <c r="H3607" t="s">
        <v>14627</v>
      </c>
      <c r="I3607">
        <v>48</v>
      </c>
      <c r="J3607" t="s">
        <v>7008</v>
      </c>
      <c r="K3607" s="15">
        <v>42853</v>
      </c>
      <c r="L3607" s="14">
        <v>53000</v>
      </c>
      <c r="M3607">
        <v>10.902900000000001</v>
      </c>
      <c r="N3607" s="1">
        <v>1</v>
      </c>
      <c r="O3607">
        <v>459</v>
      </c>
      <c r="P3607" t="s">
        <v>14640</v>
      </c>
      <c r="Q3607">
        <v>1.26</v>
      </c>
      <c r="R3607" t="s">
        <v>14646</v>
      </c>
      <c r="S3607" s="14">
        <f>profile[[#This Row],[income]]/1000</f>
        <v>53</v>
      </c>
    </row>
    <row r="3608" spans="1:19" x14ac:dyDescent="0.25">
      <c r="A3608" t="s">
        <v>3606</v>
      </c>
      <c r="B3608" s="1">
        <v>3.8849999999999998</v>
      </c>
      <c r="D3608" s="14" t="s">
        <v>3724</v>
      </c>
      <c r="E3608" s="14">
        <v>3.6895238095238096</v>
      </c>
      <c r="H3608" t="s">
        <v>14627</v>
      </c>
      <c r="I3608">
        <v>72</v>
      </c>
      <c r="J3608" t="s">
        <v>12890</v>
      </c>
      <c r="K3608" s="15">
        <v>42530</v>
      </c>
      <c r="L3608" s="14">
        <v>56000</v>
      </c>
      <c r="M3608">
        <v>11.86</v>
      </c>
      <c r="N3608" s="1">
        <v>1</v>
      </c>
      <c r="O3608">
        <v>782</v>
      </c>
      <c r="P3608" t="s">
        <v>14640</v>
      </c>
      <c r="Q3608">
        <v>2.14</v>
      </c>
      <c r="R3608" t="s">
        <v>14646</v>
      </c>
      <c r="S3608" s="14">
        <f>profile[[#This Row],[income]]/1000</f>
        <v>56</v>
      </c>
    </row>
    <row r="3609" spans="1:19" x14ac:dyDescent="0.25">
      <c r="A3609" t="s">
        <v>3607</v>
      </c>
      <c r="B3609" s="1">
        <v>17.046700000000001</v>
      </c>
      <c r="D3609" s="14" t="s">
        <v>3725</v>
      </c>
      <c r="E3609" s="14">
        <v>35.505000000000003</v>
      </c>
      <c r="H3609" t="s">
        <v>14627</v>
      </c>
      <c r="I3609">
        <v>47</v>
      </c>
      <c r="J3609" t="s">
        <v>14307</v>
      </c>
      <c r="K3609" s="15">
        <v>42429</v>
      </c>
      <c r="L3609" s="14">
        <v>62000</v>
      </c>
      <c r="M3609">
        <v>11.5467</v>
      </c>
      <c r="N3609" s="1">
        <v>1</v>
      </c>
      <c r="O3609">
        <v>883</v>
      </c>
      <c r="P3609" t="s">
        <v>14640</v>
      </c>
      <c r="Q3609">
        <v>2.42</v>
      </c>
      <c r="R3609" t="s">
        <v>14646</v>
      </c>
      <c r="S3609" s="14">
        <f>profile[[#This Row],[income]]/1000</f>
        <v>62</v>
      </c>
    </row>
    <row r="3610" spans="1:19" x14ac:dyDescent="0.25">
      <c r="A3610" t="s">
        <v>3608</v>
      </c>
      <c r="B3610" s="1">
        <v>0</v>
      </c>
      <c r="D3610" s="14" t="s">
        <v>3726</v>
      </c>
      <c r="E3610" s="14">
        <v>3.5983333333333327</v>
      </c>
      <c r="H3610" t="s">
        <v>14627</v>
      </c>
      <c r="I3610">
        <v>64</v>
      </c>
      <c r="J3610" t="s">
        <v>10892</v>
      </c>
      <c r="K3610" s="15">
        <v>42629</v>
      </c>
      <c r="L3610" s="14">
        <v>34000</v>
      </c>
      <c r="M3610">
        <v>3.7675000000000001</v>
      </c>
      <c r="N3610" s="1">
        <v>1</v>
      </c>
      <c r="O3610">
        <v>683</v>
      </c>
      <c r="P3610" t="s">
        <v>14640</v>
      </c>
      <c r="Q3610">
        <v>1.87</v>
      </c>
      <c r="R3610" t="s">
        <v>14646</v>
      </c>
      <c r="S3610" s="14">
        <f>profile[[#This Row],[income]]/1000</f>
        <v>34</v>
      </c>
    </row>
    <row r="3611" spans="1:19" x14ac:dyDescent="0.25">
      <c r="A3611" t="s">
        <v>3609</v>
      </c>
      <c r="B3611" s="1">
        <v>9.3960000000000008</v>
      </c>
      <c r="D3611" s="14" t="s">
        <v>3727</v>
      </c>
      <c r="E3611" s="14">
        <v>3.4450000000000003</v>
      </c>
      <c r="H3611" t="s">
        <v>14627</v>
      </c>
      <c r="I3611">
        <v>61</v>
      </c>
      <c r="J3611" t="s">
        <v>77</v>
      </c>
      <c r="K3611" s="15">
        <v>42706</v>
      </c>
      <c r="L3611" s="14">
        <v>34000</v>
      </c>
      <c r="M3611">
        <v>7.0682999999999998</v>
      </c>
      <c r="N3611" s="1">
        <v>1</v>
      </c>
      <c r="O3611">
        <v>606</v>
      </c>
      <c r="P3611" t="s">
        <v>14640</v>
      </c>
      <c r="Q3611">
        <v>1.66</v>
      </c>
      <c r="R3611" t="s">
        <v>14646</v>
      </c>
      <c r="S3611" s="14">
        <f>profile[[#This Row],[income]]/1000</f>
        <v>34</v>
      </c>
    </row>
    <row r="3612" spans="1:19" x14ac:dyDescent="0.25">
      <c r="A3612" t="s">
        <v>3610</v>
      </c>
      <c r="B3612" s="1">
        <v>0</v>
      </c>
      <c r="D3612" s="14" t="s">
        <v>3728</v>
      </c>
      <c r="E3612" s="14">
        <v>3.4788235294117649</v>
      </c>
      <c r="H3612" t="s">
        <v>14627</v>
      </c>
      <c r="I3612">
        <v>52</v>
      </c>
      <c r="J3612" t="s">
        <v>1780</v>
      </c>
      <c r="K3612" s="15">
        <v>42726</v>
      </c>
      <c r="L3612" s="14">
        <v>72000</v>
      </c>
      <c r="M3612">
        <v>11.58</v>
      </c>
      <c r="N3612" s="1">
        <v>1</v>
      </c>
      <c r="O3612">
        <v>586</v>
      </c>
      <c r="P3612" t="s">
        <v>14640</v>
      </c>
      <c r="Q3612">
        <v>1.6</v>
      </c>
      <c r="R3612" t="s">
        <v>14646</v>
      </c>
      <c r="S3612" s="14">
        <f>profile[[#This Row],[income]]/1000</f>
        <v>72</v>
      </c>
    </row>
    <row r="3613" spans="1:19" x14ac:dyDescent="0.25">
      <c r="A3613" t="s">
        <v>3611</v>
      </c>
      <c r="B3613" s="1">
        <v>21.82</v>
      </c>
      <c r="D3613" s="14" t="s">
        <v>3729</v>
      </c>
      <c r="E3613" s="14">
        <v>25.450000000000003</v>
      </c>
      <c r="H3613" t="s">
        <v>14627</v>
      </c>
      <c r="I3613">
        <v>32</v>
      </c>
      <c r="J3613" t="s">
        <v>11860</v>
      </c>
      <c r="K3613" s="15">
        <v>42439</v>
      </c>
      <c r="L3613" s="14">
        <v>45000</v>
      </c>
      <c r="M3613">
        <v>3.5312000000000001</v>
      </c>
      <c r="N3613" s="1">
        <v>1</v>
      </c>
      <c r="O3613">
        <v>873</v>
      </c>
      <c r="P3613" t="s">
        <v>14640</v>
      </c>
      <c r="Q3613">
        <v>2.39</v>
      </c>
      <c r="R3613" t="s">
        <v>14646</v>
      </c>
      <c r="S3613" s="14">
        <f>profile[[#This Row],[income]]/1000</f>
        <v>45</v>
      </c>
    </row>
    <row r="3614" spans="1:19" x14ac:dyDescent="0.25">
      <c r="A3614" t="s">
        <v>3612</v>
      </c>
      <c r="B3614" s="1">
        <v>2.085</v>
      </c>
      <c r="D3614" s="14" t="s">
        <v>3730</v>
      </c>
      <c r="E3614" s="14">
        <v>2.7628571428571429</v>
      </c>
      <c r="H3614" t="s">
        <v>14627</v>
      </c>
      <c r="I3614">
        <v>68</v>
      </c>
      <c r="J3614" t="s">
        <v>7069</v>
      </c>
      <c r="K3614" s="15">
        <v>42453</v>
      </c>
      <c r="L3614" s="14">
        <v>50000</v>
      </c>
      <c r="M3614">
        <v>8.8728999999999996</v>
      </c>
      <c r="N3614" s="1">
        <v>1</v>
      </c>
      <c r="O3614">
        <v>859</v>
      </c>
      <c r="P3614" t="s">
        <v>14640</v>
      </c>
      <c r="Q3614">
        <v>2.35</v>
      </c>
      <c r="R3614" t="s">
        <v>14646</v>
      </c>
      <c r="S3614" s="14">
        <f>profile[[#This Row],[income]]/1000</f>
        <v>50</v>
      </c>
    </row>
    <row r="3615" spans="1:19" x14ac:dyDescent="0.25">
      <c r="A3615" t="s">
        <v>3613</v>
      </c>
      <c r="B3615" s="1">
        <v>19.084</v>
      </c>
      <c r="D3615" s="14" t="s">
        <v>3731</v>
      </c>
      <c r="E3615" s="14">
        <v>3.112916666666667</v>
      </c>
      <c r="H3615" t="s">
        <v>14627</v>
      </c>
      <c r="I3615">
        <v>69</v>
      </c>
      <c r="J3615" t="s">
        <v>10669</v>
      </c>
      <c r="K3615" s="15">
        <v>42589</v>
      </c>
      <c r="L3615" s="14">
        <v>55000</v>
      </c>
      <c r="M3615">
        <v>9.82</v>
      </c>
      <c r="N3615" s="1">
        <v>1</v>
      </c>
      <c r="O3615">
        <v>723</v>
      </c>
      <c r="P3615" t="s">
        <v>14640</v>
      </c>
      <c r="Q3615">
        <v>1.98</v>
      </c>
      <c r="R3615" t="s">
        <v>14646</v>
      </c>
      <c r="S3615" s="14">
        <f>profile[[#This Row],[income]]/1000</f>
        <v>55</v>
      </c>
    </row>
    <row r="3616" spans="1:19" x14ac:dyDescent="0.25">
      <c r="A3616" t="s">
        <v>3614</v>
      </c>
      <c r="B3616" s="1">
        <v>17.02</v>
      </c>
      <c r="D3616" s="14" t="s">
        <v>3732</v>
      </c>
      <c r="E3616" s="14">
        <v>24.085294117647059</v>
      </c>
      <c r="H3616" t="s">
        <v>14627</v>
      </c>
      <c r="I3616">
        <v>71</v>
      </c>
      <c r="J3616" t="s">
        <v>2306</v>
      </c>
      <c r="K3616" s="15">
        <v>42696</v>
      </c>
      <c r="L3616" s="14">
        <v>57000</v>
      </c>
      <c r="M3616">
        <v>12.028</v>
      </c>
      <c r="N3616" s="1">
        <v>1</v>
      </c>
      <c r="O3616">
        <v>616</v>
      </c>
      <c r="P3616" t="s">
        <v>14640</v>
      </c>
      <c r="Q3616">
        <v>1.69</v>
      </c>
      <c r="R3616" t="s">
        <v>14646</v>
      </c>
      <c r="S3616" s="14">
        <f>profile[[#This Row],[income]]/1000</f>
        <v>57</v>
      </c>
    </row>
    <row r="3617" spans="1:19" x14ac:dyDescent="0.25">
      <c r="A3617" t="s">
        <v>3615</v>
      </c>
      <c r="B3617" s="1">
        <v>11.55</v>
      </c>
      <c r="D3617" s="14" t="s">
        <v>3733</v>
      </c>
      <c r="E3617" s="14">
        <v>28.771666666666672</v>
      </c>
      <c r="H3617" t="s">
        <v>14627</v>
      </c>
      <c r="I3617">
        <v>43</v>
      </c>
      <c r="J3617" t="s">
        <v>2387</v>
      </c>
      <c r="K3617" s="15">
        <v>42823</v>
      </c>
      <c r="L3617" s="14">
        <v>53000</v>
      </c>
      <c r="M3617">
        <v>11.21</v>
      </c>
      <c r="N3617" s="1">
        <v>1</v>
      </c>
      <c r="O3617">
        <v>489</v>
      </c>
      <c r="P3617" t="s">
        <v>14640</v>
      </c>
      <c r="Q3617">
        <v>1.34</v>
      </c>
      <c r="R3617" t="s">
        <v>14646</v>
      </c>
      <c r="S3617" s="14">
        <f>profile[[#This Row],[income]]/1000</f>
        <v>53</v>
      </c>
    </row>
    <row r="3618" spans="1:19" x14ac:dyDescent="0.25">
      <c r="A3618" t="s">
        <v>3616</v>
      </c>
      <c r="B3618" s="1">
        <v>23.1</v>
      </c>
      <c r="D3618" s="14" t="s">
        <v>3734</v>
      </c>
      <c r="E3618" s="14">
        <v>28.14</v>
      </c>
      <c r="H3618" t="s">
        <v>14627</v>
      </c>
      <c r="I3618">
        <v>60</v>
      </c>
      <c r="J3618" t="s">
        <v>13867</v>
      </c>
      <c r="K3618" s="15">
        <v>42555</v>
      </c>
      <c r="L3618" s="14">
        <v>50000</v>
      </c>
      <c r="M3618">
        <v>11.998799999999999</v>
      </c>
      <c r="N3618" s="1">
        <v>1</v>
      </c>
      <c r="O3618">
        <v>757</v>
      </c>
      <c r="P3618" t="s">
        <v>14640</v>
      </c>
      <c r="Q3618">
        <v>2.0699999999999998</v>
      </c>
      <c r="R3618" t="s">
        <v>14646</v>
      </c>
      <c r="S3618" s="14">
        <f>profile[[#This Row],[income]]/1000</f>
        <v>50</v>
      </c>
    </row>
    <row r="3619" spans="1:19" x14ac:dyDescent="0.25">
      <c r="A3619" t="s">
        <v>3617</v>
      </c>
      <c r="B3619" s="1">
        <v>35.546700000000001</v>
      </c>
      <c r="D3619" s="14" t="s">
        <v>3735</v>
      </c>
      <c r="E3619" s="14">
        <v>17.399999999999999</v>
      </c>
      <c r="H3619" t="s">
        <v>14627</v>
      </c>
      <c r="I3619">
        <v>58</v>
      </c>
      <c r="J3619" t="s">
        <v>13232</v>
      </c>
      <c r="K3619" s="15">
        <v>42645</v>
      </c>
      <c r="L3619" s="14">
        <v>52000</v>
      </c>
      <c r="M3619">
        <v>10.561999999999999</v>
      </c>
      <c r="N3619" s="1">
        <v>1</v>
      </c>
      <c r="O3619">
        <v>667</v>
      </c>
      <c r="P3619" t="s">
        <v>14640</v>
      </c>
      <c r="Q3619">
        <v>1.83</v>
      </c>
      <c r="R3619" t="s">
        <v>14646</v>
      </c>
      <c r="S3619" s="14">
        <f>profile[[#This Row],[income]]/1000</f>
        <v>52</v>
      </c>
    </row>
    <row r="3620" spans="1:19" x14ac:dyDescent="0.25">
      <c r="A3620" t="s">
        <v>3618</v>
      </c>
      <c r="B3620" s="1">
        <v>13.21</v>
      </c>
      <c r="D3620" s="14" t="s">
        <v>3736</v>
      </c>
      <c r="E3620" s="14">
        <v>19.844999999999999</v>
      </c>
      <c r="H3620" t="s">
        <v>14627</v>
      </c>
      <c r="I3620">
        <v>77</v>
      </c>
      <c r="J3620" t="s">
        <v>11988</v>
      </c>
      <c r="K3620" s="15">
        <v>42682</v>
      </c>
      <c r="L3620" s="14">
        <v>37000</v>
      </c>
      <c r="M3620">
        <v>6.9183000000000003</v>
      </c>
      <c r="N3620" s="1">
        <v>1</v>
      </c>
      <c r="O3620">
        <v>630</v>
      </c>
      <c r="P3620" t="s">
        <v>14640</v>
      </c>
      <c r="Q3620">
        <v>1.72</v>
      </c>
      <c r="R3620" t="s">
        <v>14646</v>
      </c>
      <c r="S3620" s="14">
        <f>profile[[#This Row],[income]]/1000</f>
        <v>37</v>
      </c>
    </row>
    <row r="3621" spans="1:19" x14ac:dyDescent="0.25">
      <c r="A3621" t="s">
        <v>3619</v>
      </c>
      <c r="B3621" s="1">
        <v>20.85</v>
      </c>
      <c r="D3621" s="14" t="s">
        <v>3737</v>
      </c>
      <c r="E3621" s="14">
        <v>12.950000000000001</v>
      </c>
      <c r="H3621" t="s">
        <v>14627</v>
      </c>
      <c r="I3621">
        <v>26</v>
      </c>
      <c r="J3621" t="s">
        <v>2691</v>
      </c>
      <c r="K3621" s="15">
        <v>42771</v>
      </c>
      <c r="L3621" s="14">
        <v>55000</v>
      </c>
      <c r="M3621">
        <v>10.5177</v>
      </c>
      <c r="N3621" s="1">
        <v>1</v>
      </c>
      <c r="O3621">
        <v>541</v>
      </c>
      <c r="P3621" t="s">
        <v>14640</v>
      </c>
      <c r="Q3621">
        <v>1.48</v>
      </c>
      <c r="R3621" t="s">
        <v>14646</v>
      </c>
      <c r="S3621" s="14">
        <f>profile[[#This Row],[income]]/1000</f>
        <v>55</v>
      </c>
    </row>
    <row r="3622" spans="1:19" x14ac:dyDescent="0.25">
      <c r="A3622" t="s">
        <v>3620</v>
      </c>
      <c r="B3622" s="1">
        <v>2.4474999999999998</v>
      </c>
      <c r="D3622" s="14" t="s">
        <v>3738</v>
      </c>
      <c r="E3622" s="14">
        <v>2.3757894736842107</v>
      </c>
      <c r="H3622" t="s">
        <v>14627</v>
      </c>
      <c r="I3622">
        <v>44</v>
      </c>
      <c r="J3622" t="s">
        <v>2774</v>
      </c>
      <c r="K3622" s="15">
        <v>42329</v>
      </c>
      <c r="L3622" s="14">
        <v>30000</v>
      </c>
      <c r="M3622">
        <v>6.4492000000000003</v>
      </c>
      <c r="N3622" s="1">
        <v>1</v>
      </c>
      <c r="O3622">
        <v>983</v>
      </c>
      <c r="P3622" t="s">
        <v>14640</v>
      </c>
      <c r="Q3622">
        <v>2.69</v>
      </c>
      <c r="R3622" t="s">
        <v>14646</v>
      </c>
      <c r="S3622" s="14">
        <f>profile[[#This Row],[income]]/1000</f>
        <v>30</v>
      </c>
    </row>
    <row r="3623" spans="1:19" x14ac:dyDescent="0.25">
      <c r="A3623" t="s">
        <v>3621</v>
      </c>
      <c r="B3623" s="1">
        <v>3.7086000000000001</v>
      </c>
      <c r="D3623" s="14" t="s">
        <v>3739</v>
      </c>
      <c r="E3623" s="14">
        <v>9.6749999999999989</v>
      </c>
      <c r="H3623" t="s">
        <v>14627</v>
      </c>
      <c r="I3623">
        <v>61</v>
      </c>
      <c r="J3623" t="s">
        <v>3699</v>
      </c>
      <c r="K3623" s="15">
        <v>42492</v>
      </c>
      <c r="L3623" s="14">
        <v>31000</v>
      </c>
      <c r="M3623">
        <v>7.2618</v>
      </c>
      <c r="N3623" s="1">
        <v>1</v>
      </c>
      <c r="O3623">
        <v>820</v>
      </c>
      <c r="P3623" t="s">
        <v>14640</v>
      </c>
      <c r="Q3623">
        <v>2.25</v>
      </c>
      <c r="R3623" t="s">
        <v>14646</v>
      </c>
      <c r="S3623" s="14">
        <f>profile[[#This Row],[income]]/1000</f>
        <v>31</v>
      </c>
    </row>
    <row r="3624" spans="1:19" x14ac:dyDescent="0.25">
      <c r="A3624" t="s">
        <v>3622</v>
      </c>
      <c r="B3624" s="1">
        <v>4.79</v>
      </c>
      <c r="D3624" s="14" t="s">
        <v>3740</v>
      </c>
      <c r="E3624" s="14">
        <v>13.277272727272729</v>
      </c>
      <c r="H3624" t="s">
        <v>14627</v>
      </c>
      <c r="I3624">
        <v>25</v>
      </c>
      <c r="J3624" t="s">
        <v>8159</v>
      </c>
      <c r="K3624" s="15">
        <v>42231</v>
      </c>
      <c r="L3624" s="14">
        <v>61000</v>
      </c>
      <c r="M3624">
        <v>3.1739999999999999</v>
      </c>
      <c r="N3624" s="1">
        <v>1</v>
      </c>
      <c r="O3624">
        <v>1081</v>
      </c>
      <c r="P3624" t="s">
        <v>14640</v>
      </c>
      <c r="Q3624">
        <v>2.96</v>
      </c>
      <c r="R3624" t="s">
        <v>14646</v>
      </c>
      <c r="S3624" s="14">
        <f>profile[[#This Row],[income]]/1000</f>
        <v>61</v>
      </c>
    </row>
    <row r="3625" spans="1:19" x14ac:dyDescent="0.25">
      <c r="A3625" t="s">
        <v>3623</v>
      </c>
      <c r="B3625" s="1">
        <v>21.14</v>
      </c>
      <c r="D3625" s="14" t="s">
        <v>3741</v>
      </c>
      <c r="E3625" s="14">
        <v>23.716666666666669</v>
      </c>
      <c r="H3625" t="s">
        <v>14627</v>
      </c>
      <c r="I3625">
        <v>65</v>
      </c>
      <c r="J3625" t="s">
        <v>6036</v>
      </c>
      <c r="K3625" s="15">
        <v>42840</v>
      </c>
      <c r="L3625" s="14">
        <v>50000</v>
      </c>
      <c r="M3625">
        <v>11.4983</v>
      </c>
      <c r="N3625" s="1">
        <v>1</v>
      </c>
      <c r="O3625">
        <v>472</v>
      </c>
      <c r="P3625" t="s">
        <v>14640</v>
      </c>
      <c r="Q3625">
        <v>1.29</v>
      </c>
      <c r="R3625" t="s">
        <v>14646</v>
      </c>
      <c r="S3625" s="14">
        <f>profile[[#This Row],[income]]/1000</f>
        <v>50</v>
      </c>
    </row>
    <row r="3626" spans="1:19" x14ac:dyDescent="0.25">
      <c r="A3626" t="s">
        <v>3624</v>
      </c>
      <c r="B3626" s="1">
        <v>24.1629</v>
      </c>
      <c r="D3626" s="14" t="s">
        <v>3742</v>
      </c>
      <c r="E3626" s="14">
        <v>11.933333333333335</v>
      </c>
      <c r="H3626" t="s">
        <v>14627</v>
      </c>
      <c r="I3626">
        <v>31</v>
      </c>
      <c r="J3626" t="s">
        <v>10762</v>
      </c>
      <c r="K3626" s="15">
        <v>42588</v>
      </c>
      <c r="L3626" s="14">
        <v>59000</v>
      </c>
      <c r="M3626">
        <v>10.88</v>
      </c>
      <c r="N3626" s="1">
        <v>1</v>
      </c>
      <c r="O3626">
        <v>724</v>
      </c>
      <c r="P3626" t="s">
        <v>14640</v>
      </c>
      <c r="Q3626">
        <v>1.98</v>
      </c>
      <c r="R3626" t="s">
        <v>14646</v>
      </c>
      <c r="S3626" s="14">
        <f>profile[[#This Row],[income]]/1000</f>
        <v>59</v>
      </c>
    </row>
    <row r="3627" spans="1:19" x14ac:dyDescent="0.25">
      <c r="A3627" t="s">
        <v>3625</v>
      </c>
      <c r="B3627" s="1">
        <v>15.003299999999999</v>
      </c>
      <c r="D3627" s="14" t="s">
        <v>3743</v>
      </c>
      <c r="E3627" s="14">
        <v>11.188461538461537</v>
      </c>
      <c r="H3627" t="s">
        <v>14627</v>
      </c>
      <c r="I3627">
        <v>45</v>
      </c>
      <c r="J3627" t="s">
        <v>10181</v>
      </c>
      <c r="K3627" s="15">
        <v>42374</v>
      </c>
      <c r="L3627" s="14">
        <v>49000</v>
      </c>
      <c r="M3627">
        <v>11.141400000000001</v>
      </c>
      <c r="N3627" s="1">
        <v>1</v>
      </c>
      <c r="O3627">
        <v>938</v>
      </c>
      <c r="P3627" t="s">
        <v>14640</v>
      </c>
      <c r="Q3627">
        <v>2.57</v>
      </c>
      <c r="R3627" t="s">
        <v>14646</v>
      </c>
      <c r="S3627" s="14">
        <f>profile[[#This Row],[income]]/1000</f>
        <v>49</v>
      </c>
    </row>
    <row r="3628" spans="1:19" x14ac:dyDescent="0.25">
      <c r="A3628" t="s">
        <v>3626</v>
      </c>
      <c r="B3628" s="1">
        <v>11.15</v>
      </c>
      <c r="D3628" s="14" t="s">
        <v>3744</v>
      </c>
      <c r="E3628" s="14">
        <v>20.693333333333339</v>
      </c>
      <c r="H3628" t="s">
        <v>14627</v>
      </c>
      <c r="I3628">
        <v>75</v>
      </c>
      <c r="J3628" t="s">
        <v>12243</v>
      </c>
      <c r="K3628" s="15">
        <v>42471</v>
      </c>
      <c r="L3628" s="14">
        <v>51000</v>
      </c>
      <c r="M3628">
        <v>11.3325</v>
      </c>
      <c r="N3628" s="1">
        <v>1</v>
      </c>
      <c r="O3628">
        <v>841</v>
      </c>
      <c r="P3628" t="s">
        <v>14640</v>
      </c>
      <c r="Q3628">
        <v>2.2999999999999998</v>
      </c>
      <c r="R3628" t="s">
        <v>14646</v>
      </c>
      <c r="S3628" s="14">
        <f>profile[[#This Row],[income]]/1000</f>
        <v>51</v>
      </c>
    </row>
    <row r="3629" spans="1:19" x14ac:dyDescent="0.25">
      <c r="A3629" t="s">
        <v>3627</v>
      </c>
      <c r="B3629" s="1">
        <v>2.6013999999999999</v>
      </c>
      <c r="D3629" s="14" t="s">
        <v>3745</v>
      </c>
      <c r="E3629" s="14">
        <v>6.6343750000000012</v>
      </c>
      <c r="H3629" t="s">
        <v>14627</v>
      </c>
      <c r="I3629">
        <v>55</v>
      </c>
      <c r="J3629" t="s">
        <v>1011</v>
      </c>
      <c r="K3629" s="15">
        <v>42679</v>
      </c>
      <c r="L3629" s="14">
        <v>45000</v>
      </c>
      <c r="M3629">
        <v>11.0588</v>
      </c>
      <c r="N3629" s="1">
        <v>1</v>
      </c>
      <c r="O3629">
        <v>633</v>
      </c>
      <c r="P3629" t="s">
        <v>14640</v>
      </c>
      <c r="Q3629">
        <v>1.73</v>
      </c>
      <c r="R3629" t="s">
        <v>14646</v>
      </c>
      <c r="S3629" s="14">
        <f>profile[[#This Row],[income]]/1000</f>
        <v>45</v>
      </c>
    </row>
    <row r="3630" spans="1:19" x14ac:dyDescent="0.25">
      <c r="A3630" t="s">
        <v>3628</v>
      </c>
      <c r="B3630" s="1">
        <v>5.4950000000000001</v>
      </c>
      <c r="D3630" s="14" t="s">
        <v>3746</v>
      </c>
      <c r="E3630" s="14">
        <v>1.9516666666666664</v>
      </c>
      <c r="H3630" t="s">
        <v>14627</v>
      </c>
      <c r="I3630">
        <v>61</v>
      </c>
      <c r="J3630" t="s">
        <v>8518</v>
      </c>
      <c r="K3630" s="15">
        <v>42377</v>
      </c>
      <c r="L3630" s="14">
        <v>44000</v>
      </c>
      <c r="M3630">
        <v>11.23</v>
      </c>
      <c r="N3630" s="1">
        <v>1</v>
      </c>
      <c r="O3630">
        <v>935</v>
      </c>
      <c r="P3630" t="s">
        <v>14640</v>
      </c>
      <c r="Q3630">
        <v>2.56</v>
      </c>
      <c r="R3630" t="s">
        <v>14646</v>
      </c>
      <c r="S3630" s="14">
        <f>profile[[#This Row],[income]]/1000</f>
        <v>44</v>
      </c>
    </row>
    <row r="3631" spans="1:19" x14ac:dyDescent="0.25">
      <c r="A3631" t="s">
        <v>3629</v>
      </c>
      <c r="B3631" s="1">
        <v>27.846</v>
      </c>
      <c r="D3631" s="14" t="s">
        <v>3747</v>
      </c>
      <c r="E3631" s="14">
        <v>19.976000000000003</v>
      </c>
      <c r="H3631" t="s">
        <v>14627</v>
      </c>
      <c r="I3631">
        <v>45</v>
      </c>
      <c r="J3631" t="s">
        <v>7443</v>
      </c>
      <c r="K3631" s="15">
        <v>42491</v>
      </c>
      <c r="L3631" s="14">
        <v>43000</v>
      </c>
      <c r="M3631">
        <v>9.99</v>
      </c>
      <c r="N3631" s="1">
        <v>1</v>
      </c>
      <c r="O3631">
        <v>821</v>
      </c>
      <c r="P3631" t="s">
        <v>14640</v>
      </c>
      <c r="Q3631">
        <v>2.25</v>
      </c>
      <c r="R3631" t="s">
        <v>14646</v>
      </c>
      <c r="S3631" s="14">
        <f>profile[[#This Row],[income]]/1000</f>
        <v>43</v>
      </c>
    </row>
    <row r="3632" spans="1:19" x14ac:dyDescent="0.25">
      <c r="A3632" t="s">
        <v>3630</v>
      </c>
      <c r="B3632" s="1">
        <v>2</v>
      </c>
      <c r="D3632" s="14" t="s">
        <v>3748</v>
      </c>
      <c r="E3632" s="14">
        <v>26.943333333333339</v>
      </c>
      <c r="H3632" t="s">
        <v>14627</v>
      </c>
      <c r="I3632">
        <v>50</v>
      </c>
      <c r="J3632" t="s">
        <v>2770</v>
      </c>
      <c r="K3632" s="15">
        <v>42934</v>
      </c>
      <c r="L3632" s="14">
        <v>39000</v>
      </c>
      <c r="M3632">
        <v>9.7056000000000004</v>
      </c>
      <c r="N3632" s="1">
        <v>1</v>
      </c>
      <c r="O3632">
        <v>378</v>
      </c>
      <c r="P3632" t="s">
        <v>14640</v>
      </c>
      <c r="Q3632">
        <v>1.03</v>
      </c>
      <c r="R3632" t="s">
        <v>14646</v>
      </c>
      <c r="S3632" s="14">
        <f>profile[[#This Row],[income]]/1000</f>
        <v>39</v>
      </c>
    </row>
    <row r="3633" spans="1:19" x14ac:dyDescent="0.25">
      <c r="A3633" t="s">
        <v>3631</v>
      </c>
      <c r="B3633" s="1">
        <v>2.5425</v>
      </c>
      <c r="D3633" s="14" t="s">
        <v>3749</v>
      </c>
      <c r="E3633" s="14">
        <v>27.26</v>
      </c>
      <c r="H3633" t="s">
        <v>14627</v>
      </c>
      <c r="I3633">
        <v>38</v>
      </c>
      <c r="J3633" t="s">
        <v>2842</v>
      </c>
      <c r="K3633" s="15">
        <v>42743</v>
      </c>
      <c r="L3633" s="14">
        <v>51000</v>
      </c>
      <c r="M3633">
        <v>9.3699999999999992</v>
      </c>
      <c r="N3633" s="1">
        <v>1</v>
      </c>
      <c r="O3633">
        <v>569</v>
      </c>
      <c r="P3633" t="s">
        <v>14640</v>
      </c>
      <c r="Q3633">
        <v>1.56</v>
      </c>
      <c r="R3633" t="s">
        <v>14646</v>
      </c>
      <c r="S3633" s="14">
        <f>profile[[#This Row],[income]]/1000</f>
        <v>51</v>
      </c>
    </row>
    <row r="3634" spans="1:19" x14ac:dyDescent="0.25">
      <c r="A3634" t="s">
        <v>3632</v>
      </c>
      <c r="B3634" s="1">
        <v>15.2775</v>
      </c>
      <c r="D3634" s="14" t="s">
        <v>3750</v>
      </c>
      <c r="E3634" s="14">
        <v>25.337500000000002</v>
      </c>
      <c r="H3634" t="s">
        <v>14627</v>
      </c>
      <c r="I3634">
        <v>26</v>
      </c>
      <c r="J3634" t="s">
        <v>12796</v>
      </c>
      <c r="K3634" s="15">
        <v>42779</v>
      </c>
      <c r="L3634" s="14">
        <v>38000</v>
      </c>
      <c r="M3634">
        <v>10.448</v>
      </c>
      <c r="N3634" s="1">
        <v>1</v>
      </c>
      <c r="O3634">
        <v>533</v>
      </c>
      <c r="P3634" t="s">
        <v>14640</v>
      </c>
      <c r="Q3634">
        <v>1.46</v>
      </c>
      <c r="R3634" t="s">
        <v>14646</v>
      </c>
      <c r="S3634" s="14">
        <f>profile[[#This Row],[income]]/1000</f>
        <v>38</v>
      </c>
    </row>
    <row r="3635" spans="1:19" x14ac:dyDescent="0.25">
      <c r="A3635" t="s">
        <v>3633</v>
      </c>
      <c r="B3635" s="1">
        <v>15.4183</v>
      </c>
      <c r="D3635" s="14" t="s">
        <v>3752</v>
      </c>
      <c r="E3635" s="14">
        <v>18.771249999999998</v>
      </c>
      <c r="H3635" t="s">
        <v>14627</v>
      </c>
      <c r="I3635">
        <v>37</v>
      </c>
      <c r="J3635" t="s">
        <v>4760</v>
      </c>
      <c r="K3635" s="15">
        <v>42667</v>
      </c>
      <c r="L3635" s="14">
        <v>75000</v>
      </c>
      <c r="M3635">
        <v>10.92</v>
      </c>
      <c r="N3635" s="1">
        <v>1</v>
      </c>
      <c r="O3635">
        <v>645</v>
      </c>
      <c r="P3635" t="s">
        <v>14640</v>
      </c>
      <c r="Q3635">
        <v>1.77</v>
      </c>
      <c r="R3635" t="s">
        <v>14646</v>
      </c>
      <c r="S3635" s="14">
        <f>profile[[#This Row],[income]]/1000</f>
        <v>75</v>
      </c>
    </row>
    <row r="3636" spans="1:19" x14ac:dyDescent="0.25">
      <c r="A3636" t="s">
        <v>3634</v>
      </c>
      <c r="B3636" s="1">
        <v>2.4275000000000002</v>
      </c>
      <c r="D3636" s="14" t="s">
        <v>3753</v>
      </c>
      <c r="E3636" s="14">
        <v>2.65</v>
      </c>
      <c r="H3636" t="s">
        <v>14627</v>
      </c>
      <c r="I3636">
        <v>60</v>
      </c>
      <c r="J3636" t="s">
        <v>5686</v>
      </c>
      <c r="K3636" s="15">
        <v>42918</v>
      </c>
      <c r="L3636" s="14">
        <v>51000</v>
      </c>
      <c r="M3636">
        <v>10.065</v>
      </c>
      <c r="N3636" s="1">
        <v>1</v>
      </c>
      <c r="O3636">
        <v>394</v>
      </c>
      <c r="P3636" t="s">
        <v>14640</v>
      </c>
      <c r="Q3636">
        <v>1.08</v>
      </c>
      <c r="R3636" t="s">
        <v>14646</v>
      </c>
      <c r="S3636" s="14">
        <f>profile[[#This Row],[income]]/1000</f>
        <v>51</v>
      </c>
    </row>
    <row r="3637" spans="1:19" x14ac:dyDescent="0.25">
      <c r="A3637" t="s">
        <v>3635</v>
      </c>
      <c r="B3637" s="1">
        <v>0.5</v>
      </c>
      <c r="D3637" s="14" t="s">
        <v>3754</v>
      </c>
      <c r="E3637" s="14">
        <v>21.315454545454543</v>
      </c>
      <c r="H3637" t="s">
        <v>14627</v>
      </c>
      <c r="I3637">
        <v>21</v>
      </c>
      <c r="J3637" t="s">
        <v>10451</v>
      </c>
      <c r="K3637" s="15">
        <v>42769</v>
      </c>
      <c r="L3637" s="14">
        <v>38000</v>
      </c>
      <c r="M3637">
        <v>8.9450000000000003</v>
      </c>
      <c r="N3637" s="1">
        <v>1</v>
      </c>
      <c r="O3637">
        <v>543</v>
      </c>
      <c r="P3637" t="s">
        <v>14640</v>
      </c>
      <c r="Q3637">
        <v>1.49</v>
      </c>
      <c r="R3637" t="s">
        <v>14646</v>
      </c>
      <c r="S3637" s="14">
        <f>profile[[#This Row],[income]]/1000</f>
        <v>38</v>
      </c>
    </row>
    <row r="3638" spans="1:19" x14ac:dyDescent="0.25">
      <c r="A3638" t="s">
        <v>3636</v>
      </c>
      <c r="B3638" s="1">
        <v>0</v>
      </c>
      <c r="D3638" s="14" t="s">
        <v>3755</v>
      </c>
      <c r="E3638" s="14">
        <v>1.2149999999999999</v>
      </c>
      <c r="H3638" t="s">
        <v>14627</v>
      </c>
      <c r="I3638">
        <v>64</v>
      </c>
      <c r="J3638" t="s">
        <v>9028</v>
      </c>
      <c r="K3638" s="15">
        <v>42316</v>
      </c>
      <c r="L3638" s="14">
        <v>46000</v>
      </c>
      <c r="M3638">
        <v>11.737500000000001</v>
      </c>
      <c r="N3638" s="1">
        <v>1</v>
      </c>
      <c r="O3638">
        <v>996</v>
      </c>
      <c r="P3638" t="s">
        <v>14640</v>
      </c>
      <c r="Q3638">
        <v>2.73</v>
      </c>
      <c r="R3638" t="s">
        <v>14646</v>
      </c>
      <c r="S3638" s="14">
        <f>profile[[#This Row],[income]]/1000</f>
        <v>46</v>
      </c>
    </row>
    <row r="3639" spans="1:19" x14ac:dyDescent="0.25">
      <c r="A3639" t="s">
        <v>3637</v>
      </c>
      <c r="B3639" s="1">
        <v>9.5180000000000007</v>
      </c>
      <c r="D3639" s="14" t="s">
        <v>3756</v>
      </c>
      <c r="E3639" s="14">
        <v>2.7790909090909093</v>
      </c>
      <c r="H3639" t="s">
        <v>14627</v>
      </c>
      <c r="I3639">
        <v>55</v>
      </c>
      <c r="J3639" t="s">
        <v>3302</v>
      </c>
      <c r="K3639" s="15">
        <v>42268</v>
      </c>
      <c r="L3639" s="14">
        <v>35000</v>
      </c>
      <c r="M3639">
        <v>3.8361999999999998</v>
      </c>
      <c r="N3639" s="1">
        <v>1</v>
      </c>
      <c r="O3639">
        <v>1044</v>
      </c>
      <c r="P3639" t="s">
        <v>14640</v>
      </c>
      <c r="Q3639">
        <v>2.86</v>
      </c>
      <c r="R3639" t="s">
        <v>14646</v>
      </c>
      <c r="S3639" s="14">
        <f>profile[[#This Row],[income]]/1000</f>
        <v>35</v>
      </c>
    </row>
    <row r="3640" spans="1:19" x14ac:dyDescent="0.25">
      <c r="A3640" t="s">
        <v>3638</v>
      </c>
      <c r="B3640" s="1">
        <v>22.15</v>
      </c>
      <c r="D3640" s="14" t="s">
        <v>3757</v>
      </c>
      <c r="E3640" s="14">
        <v>4.1472222222222221</v>
      </c>
      <c r="H3640" t="s">
        <v>14627</v>
      </c>
      <c r="I3640">
        <v>94</v>
      </c>
      <c r="J3640" t="s">
        <v>11769</v>
      </c>
      <c r="K3640" s="15">
        <v>42863</v>
      </c>
      <c r="L3640" s="14">
        <v>54000</v>
      </c>
      <c r="M3640">
        <v>12.2875</v>
      </c>
      <c r="N3640" s="1">
        <v>1</v>
      </c>
      <c r="O3640">
        <v>449</v>
      </c>
      <c r="P3640" t="s">
        <v>14640</v>
      </c>
      <c r="Q3640">
        <v>1.23</v>
      </c>
      <c r="R3640" t="s">
        <v>14646</v>
      </c>
      <c r="S3640" s="14">
        <f>profile[[#This Row],[income]]/1000</f>
        <v>54</v>
      </c>
    </row>
    <row r="3641" spans="1:19" x14ac:dyDescent="0.25">
      <c r="A3641" t="s">
        <v>3639</v>
      </c>
      <c r="B3641" s="1">
        <v>24.8125</v>
      </c>
      <c r="D3641" s="14" t="s">
        <v>3758</v>
      </c>
      <c r="E3641" s="14">
        <v>21.591249999999999</v>
      </c>
      <c r="H3641" t="s">
        <v>14627</v>
      </c>
      <c r="I3641">
        <v>34</v>
      </c>
      <c r="J3641" t="s">
        <v>6501</v>
      </c>
      <c r="K3641" s="15">
        <v>42550</v>
      </c>
      <c r="L3641" s="14">
        <v>31000</v>
      </c>
      <c r="M3641">
        <v>7.4817</v>
      </c>
      <c r="N3641" s="1">
        <v>1</v>
      </c>
      <c r="O3641">
        <v>762</v>
      </c>
      <c r="P3641" t="s">
        <v>14640</v>
      </c>
      <c r="Q3641">
        <v>2.09</v>
      </c>
      <c r="R3641" t="s">
        <v>14646</v>
      </c>
      <c r="S3641" s="14">
        <f>profile[[#This Row],[income]]/1000</f>
        <v>31</v>
      </c>
    </row>
    <row r="3642" spans="1:19" x14ac:dyDescent="0.25">
      <c r="A3642" t="s">
        <v>3640</v>
      </c>
      <c r="B3642" s="1">
        <v>28.32</v>
      </c>
      <c r="D3642" s="14" t="s">
        <v>3759</v>
      </c>
      <c r="E3642" s="14">
        <v>23.209999999999997</v>
      </c>
      <c r="H3642" t="s">
        <v>14627</v>
      </c>
      <c r="I3642">
        <v>31</v>
      </c>
      <c r="J3642" t="s">
        <v>1057</v>
      </c>
      <c r="K3642" s="15">
        <v>42920</v>
      </c>
      <c r="L3642" s="14">
        <v>45000</v>
      </c>
      <c r="M3642">
        <v>2.9062000000000001</v>
      </c>
      <c r="N3642" s="1">
        <v>1</v>
      </c>
      <c r="O3642">
        <v>392</v>
      </c>
      <c r="P3642" t="s">
        <v>14640</v>
      </c>
      <c r="Q3642">
        <v>1.07</v>
      </c>
      <c r="R3642" t="s">
        <v>14646</v>
      </c>
      <c r="S3642" s="14">
        <f>profile[[#This Row],[income]]/1000</f>
        <v>45</v>
      </c>
    </row>
    <row r="3643" spans="1:19" x14ac:dyDescent="0.25">
      <c r="A3643" t="s">
        <v>3641</v>
      </c>
      <c r="B3643" s="1">
        <v>0.70499999999999996</v>
      </c>
      <c r="D3643" s="14" t="s">
        <v>3760</v>
      </c>
      <c r="E3643" s="14">
        <v>3.6484210526315786</v>
      </c>
      <c r="H3643" t="s">
        <v>14627</v>
      </c>
      <c r="I3643">
        <v>60</v>
      </c>
      <c r="J3643" t="s">
        <v>4536</v>
      </c>
      <c r="K3643" s="15">
        <v>42632</v>
      </c>
      <c r="L3643" s="14">
        <v>57000</v>
      </c>
      <c r="M3643">
        <v>2.2126999999999999</v>
      </c>
      <c r="N3643" s="1">
        <v>1</v>
      </c>
      <c r="O3643">
        <v>680</v>
      </c>
      <c r="P3643" t="s">
        <v>14640</v>
      </c>
      <c r="Q3643">
        <v>1.86</v>
      </c>
      <c r="R3643" t="s">
        <v>14646</v>
      </c>
      <c r="S3643" s="14">
        <f>profile[[#This Row],[income]]/1000</f>
        <v>57</v>
      </c>
    </row>
    <row r="3644" spans="1:19" x14ac:dyDescent="0.25">
      <c r="A3644" t="s">
        <v>3642</v>
      </c>
      <c r="B3644" s="1">
        <v>19.274999999999999</v>
      </c>
      <c r="D3644" s="14" t="s">
        <v>3761</v>
      </c>
      <c r="E3644" s="14">
        <v>3.0118181818181813</v>
      </c>
      <c r="H3644" t="s">
        <v>14627</v>
      </c>
      <c r="I3644">
        <v>36</v>
      </c>
      <c r="J3644" t="s">
        <v>2849</v>
      </c>
      <c r="K3644" s="15">
        <v>42377</v>
      </c>
      <c r="L3644" s="14">
        <v>72000</v>
      </c>
      <c r="M3644">
        <v>1.395</v>
      </c>
      <c r="N3644" s="1">
        <v>1</v>
      </c>
      <c r="O3644">
        <v>935</v>
      </c>
      <c r="P3644" t="s">
        <v>14640</v>
      </c>
      <c r="Q3644">
        <v>2.56</v>
      </c>
      <c r="R3644" t="s">
        <v>14646</v>
      </c>
      <c r="S3644" s="14">
        <f>profile[[#This Row],[income]]/1000</f>
        <v>72</v>
      </c>
    </row>
    <row r="3645" spans="1:19" x14ac:dyDescent="0.25">
      <c r="A3645" t="s">
        <v>3643</v>
      </c>
      <c r="B3645" s="1">
        <v>33.42</v>
      </c>
      <c r="D3645" s="14" t="s">
        <v>3762</v>
      </c>
      <c r="E3645" s="14">
        <v>30.866666666666664</v>
      </c>
      <c r="H3645" t="s">
        <v>14627</v>
      </c>
      <c r="I3645">
        <v>38</v>
      </c>
      <c r="J3645" t="s">
        <v>3051</v>
      </c>
      <c r="K3645" s="15">
        <v>42791</v>
      </c>
      <c r="L3645" s="14">
        <v>36000</v>
      </c>
      <c r="M3645">
        <v>11.045</v>
      </c>
      <c r="N3645" s="1">
        <v>1</v>
      </c>
      <c r="O3645">
        <v>521</v>
      </c>
      <c r="P3645" t="s">
        <v>14640</v>
      </c>
      <c r="Q3645">
        <v>1.43</v>
      </c>
      <c r="R3645" t="s">
        <v>14646</v>
      </c>
      <c r="S3645" s="14">
        <f>profile[[#This Row],[income]]/1000</f>
        <v>36</v>
      </c>
    </row>
    <row r="3646" spans="1:19" x14ac:dyDescent="0.25">
      <c r="A3646" t="s">
        <v>3644</v>
      </c>
      <c r="B3646" s="1">
        <v>1.37</v>
      </c>
      <c r="D3646" s="14" t="s">
        <v>3763</v>
      </c>
      <c r="E3646" s="14">
        <v>3.2333333333333329</v>
      </c>
      <c r="H3646" t="s">
        <v>14627</v>
      </c>
      <c r="I3646">
        <v>45</v>
      </c>
      <c r="J3646" t="s">
        <v>9334</v>
      </c>
      <c r="K3646" s="15">
        <v>42544</v>
      </c>
      <c r="L3646" s="14">
        <v>32000</v>
      </c>
      <c r="M3646">
        <v>10.2089</v>
      </c>
      <c r="N3646" s="1">
        <v>1</v>
      </c>
      <c r="O3646">
        <v>768</v>
      </c>
      <c r="P3646" t="s">
        <v>14640</v>
      </c>
      <c r="Q3646">
        <v>2.1</v>
      </c>
      <c r="R3646" t="s">
        <v>14646</v>
      </c>
      <c r="S3646" s="14">
        <f>profile[[#This Row],[income]]/1000</f>
        <v>32</v>
      </c>
    </row>
    <row r="3647" spans="1:19" x14ac:dyDescent="0.25">
      <c r="A3647" t="s">
        <v>3645</v>
      </c>
      <c r="B3647" s="1">
        <v>3.8212000000000002</v>
      </c>
      <c r="D3647" s="14" t="s">
        <v>3764</v>
      </c>
      <c r="E3647" s="14">
        <v>24.002499999999998</v>
      </c>
      <c r="H3647" t="s">
        <v>14627</v>
      </c>
      <c r="I3647">
        <v>92</v>
      </c>
      <c r="J3647" t="s">
        <v>1156</v>
      </c>
      <c r="K3647" s="15">
        <v>42621</v>
      </c>
      <c r="L3647" s="14">
        <v>53000</v>
      </c>
      <c r="M3647">
        <v>3.3039999999999998</v>
      </c>
      <c r="N3647" s="1">
        <v>1</v>
      </c>
      <c r="O3647">
        <v>691</v>
      </c>
      <c r="P3647" t="s">
        <v>14640</v>
      </c>
      <c r="Q3647">
        <v>1.89</v>
      </c>
      <c r="R3647" t="s">
        <v>14646</v>
      </c>
      <c r="S3647" s="14">
        <f>profile[[#This Row],[income]]/1000</f>
        <v>53</v>
      </c>
    </row>
    <row r="3648" spans="1:19" x14ac:dyDescent="0.25">
      <c r="A3648" t="s">
        <v>3646</v>
      </c>
      <c r="B3648" s="1">
        <v>1.7</v>
      </c>
      <c r="D3648" s="14" t="s">
        <v>3765</v>
      </c>
      <c r="E3648" s="14">
        <v>4.8375000000000004</v>
      </c>
      <c r="H3648" t="s">
        <v>14627</v>
      </c>
      <c r="I3648">
        <v>55</v>
      </c>
      <c r="J3648" t="s">
        <v>9050</v>
      </c>
      <c r="K3648" s="15">
        <v>42870</v>
      </c>
      <c r="L3648" s="14">
        <v>60000</v>
      </c>
      <c r="M3648">
        <v>2.5649999999999999</v>
      </c>
      <c r="N3648" s="1">
        <v>1</v>
      </c>
      <c r="O3648">
        <v>442</v>
      </c>
      <c r="P3648" t="s">
        <v>14640</v>
      </c>
      <c r="Q3648">
        <v>1.21</v>
      </c>
      <c r="R3648" t="s">
        <v>14646</v>
      </c>
      <c r="S3648" s="14">
        <f>profile[[#This Row],[income]]/1000</f>
        <v>60</v>
      </c>
    </row>
    <row r="3649" spans="1:19" x14ac:dyDescent="0.25">
      <c r="A3649" t="s">
        <v>3647</v>
      </c>
      <c r="B3649" s="1">
        <v>22.62</v>
      </c>
      <c r="D3649" s="14" t="s">
        <v>3766</v>
      </c>
      <c r="E3649" s="14">
        <v>1.9962499999999999</v>
      </c>
      <c r="H3649" t="s">
        <v>14627</v>
      </c>
      <c r="I3649">
        <v>28</v>
      </c>
      <c r="J3649" t="s">
        <v>7636</v>
      </c>
      <c r="K3649" s="15">
        <v>42427</v>
      </c>
      <c r="L3649" s="14">
        <v>48000</v>
      </c>
      <c r="M3649">
        <v>11.113300000000001</v>
      </c>
      <c r="N3649" s="1">
        <v>1</v>
      </c>
      <c r="O3649">
        <v>885</v>
      </c>
      <c r="P3649" t="s">
        <v>14640</v>
      </c>
      <c r="Q3649">
        <v>2.42</v>
      </c>
      <c r="R3649" t="s">
        <v>14646</v>
      </c>
      <c r="S3649" s="14">
        <f>profile[[#This Row],[income]]/1000</f>
        <v>48</v>
      </c>
    </row>
    <row r="3650" spans="1:19" x14ac:dyDescent="0.25">
      <c r="A3650" t="s">
        <v>3648</v>
      </c>
      <c r="B3650" s="1">
        <v>6.7866999999999997</v>
      </c>
      <c r="D3650" s="14" t="s">
        <v>3767</v>
      </c>
      <c r="E3650" s="14">
        <v>15.2425</v>
      </c>
      <c r="H3650" t="s">
        <v>14627</v>
      </c>
      <c r="I3650">
        <v>64</v>
      </c>
      <c r="J3650" t="s">
        <v>687</v>
      </c>
      <c r="K3650" s="15">
        <v>42939</v>
      </c>
      <c r="L3650" s="14">
        <v>57000</v>
      </c>
      <c r="M3650">
        <v>10.255000000000001</v>
      </c>
      <c r="N3650" s="1">
        <v>1</v>
      </c>
      <c r="O3650">
        <v>373</v>
      </c>
      <c r="P3650" t="s">
        <v>14640</v>
      </c>
      <c r="Q3650">
        <v>1.02</v>
      </c>
      <c r="R3650" t="s">
        <v>14646</v>
      </c>
      <c r="S3650" s="14">
        <f>profile[[#This Row],[income]]/1000</f>
        <v>57</v>
      </c>
    </row>
    <row r="3651" spans="1:19" x14ac:dyDescent="0.25">
      <c r="A3651" t="s">
        <v>3649</v>
      </c>
      <c r="B3651" s="1">
        <v>6.5667</v>
      </c>
      <c r="D3651" s="14" t="s">
        <v>3768</v>
      </c>
      <c r="E3651" s="14">
        <v>20.335000000000001</v>
      </c>
      <c r="H3651" t="s">
        <v>14627</v>
      </c>
      <c r="I3651">
        <v>69</v>
      </c>
      <c r="J3651" t="s">
        <v>7395</v>
      </c>
      <c r="K3651" s="15">
        <v>42929</v>
      </c>
      <c r="L3651" s="14">
        <v>57000</v>
      </c>
      <c r="M3651">
        <v>2.4500000000000002</v>
      </c>
      <c r="N3651" s="1">
        <v>1</v>
      </c>
      <c r="O3651">
        <v>383</v>
      </c>
      <c r="P3651" t="s">
        <v>14640</v>
      </c>
      <c r="Q3651">
        <v>1.05</v>
      </c>
      <c r="R3651" t="s">
        <v>14646</v>
      </c>
      <c r="S3651" s="14">
        <f>profile[[#This Row],[income]]/1000</f>
        <v>57</v>
      </c>
    </row>
    <row r="3652" spans="1:19" x14ac:dyDescent="0.25">
      <c r="A3652" t="s">
        <v>3650</v>
      </c>
      <c r="B3652" s="1">
        <v>1.2067000000000001</v>
      </c>
      <c r="D3652" s="14" t="s">
        <v>3769</v>
      </c>
      <c r="E3652" s="14">
        <v>19.736666666666668</v>
      </c>
      <c r="H3652" t="s">
        <v>14627</v>
      </c>
      <c r="I3652">
        <v>18</v>
      </c>
      <c r="J3652" t="s">
        <v>4289</v>
      </c>
      <c r="K3652" s="15">
        <v>42215</v>
      </c>
      <c r="L3652" s="14">
        <v>68000</v>
      </c>
      <c r="M3652">
        <v>2.6688000000000001</v>
      </c>
      <c r="N3652" s="1">
        <v>1</v>
      </c>
      <c r="O3652">
        <v>1097</v>
      </c>
      <c r="P3652" t="s">
        <v>14640</v>
      </c>
      <c r="Q3652">
        <v>3</v>
      </c>
      <c r="R3652" t="s">
        <v>14646</v>
      </c>
      <c r="S3652" s="14">
        <f>profile[[#This Row],[income]]/1000</f>
        <v>68</v>
      </c>
    </row>
    <row r="3653" spans="1:19" x14ac:dyDescent="0.25">
      <c r="A3653" t="s">
        <v>3651</v>
      </c>
      <c r="B3653" s="1">
        <v>18.314299999999999</v>
      </c>
      <c r="D3653" s="14" t="s">
        <v>3770</v>
      </c>
      <c r="E3653" s="14">
        <v>3.1771428571428575</v>
      </c>
      <c r="H3653" t="s">
        <v>14627</v>
      </c>
      <c r="I3653">
        <v>22</v>
      </c>
      <c r="J3653" t="s">
        <v>3306</v>
      </c>
      <c r="K3653" s="15">
        <v>42262</v>
      </c>
      <c r="L3653" s="14">
        <v>41000</v>
      </c>
      <c r="M3653">
        <v>11.813599999999999</v>
      </c>
      <c r="N3653" s="1">
        <v>1</v>
      </c>
      <c r="O3653">
        <v>1050</v>
      </c>
      <c r="P3653" t="s">
        <v>14640</v>
      </c>
      <c r="Q3653">
        <v>2.87</v>
      </c>
      <c r="R3653" t="s">
        <v>14646</v>
      </c>
      <c r="S3653" s="14">
        <f>profile[[#This Row],[income]]/1000</f>
        <v>41</v>
      </c>
    </row>
    <row r="3654" spans="1:19" x14ac:dyDescent="0.25">
      <c r="A3654" t="s">
        <v>3652</v>
      </c>
      <c r="B3654" s="1">
        <v>21.3</v>
      </c>
      <c r="D3654" s="14" t="s">
        <v>3771</v>
      </c>
      <c r="E3654" s="14">
        <v>4.0490000000000004</v>
      </c>
      <c r="H3654" t="s">
        <v>14627</v>
      </c>
      <c r="I3654">
        <v>73</v>
      </c>
      <c r="J3654" t="s">
        <v>4907</v>
      </c>
      <c r="K3654" s="15">
        <v>42791</v>
      </c>
      <c r="L3654" s="14">
        <v>66000</v>
      </c>
      <c r="M3654">
        <v>11.897500000000001</v>
      </c>
      <c r="N3654" s="1">
        <v>1</v>
      </c>
      <c r="O3654">
        <v>521</v>
      </c>
      <c r="P3654" t="s">
        <v>14640</v>
      </c>
      <c r="Q3654">
        <v>1.43</v>
      </c>
      <c r="R3654" t="s">
        <v>14646</v>
      </c>
      <c r="S3654" s="14">
        <f>profile[[#This Row],[income]]/1000</f>
        <v>66</v>
      </c>
    </row>
    <row r="3655" spans="1:19" x14ac:dyDescent="0.25">
      <c r="A3655" t="s">
        <v>3653</v>
      </c>
      <c r="B3655" s="1">
        <v>0</v>
      </c>
      <c r="D3655" s="14" t="s">
        <v>3772</v>
      </c>
      <c r="E3655" s="14">
        <v>11.477142857142857</v>
      </c>
      <c r="H3655" t="s">
        <v>14627</v>
      </c>
      <c r="I3655">
        <v>45</v>
      </c>
      <c r="J3655" t="s">
        <v>14523</v>
      </c>
      <c r="K3655" s="15">
        <v>42680</v>
      </c>
      <c r="L3655" s="14">
        <v>52000</v>
      </c>
      <c r="M3655">
        <v>12.44</v>
      </c>
      <c r="N3655" s="1">
        <v>1</v>
      </c>
      <c r="O3655">
        <v>632</v>
      </c>
      <c r="P3655" t="s">
        <v>14640</v>
      </c>
      <c r="Q3655">
        <v>1.73</v>
      </c>
      <c r="R3655" t="s">
        <v>14646</v>
      </c>
      <c r="S3655" s="14">
        <f>profile[[#This Row],[income]]/1000</f>
        <v>52</v>
      </c>
    </row>
    <row r="3656" spans="1:19" x14ac:dyDescent="0.25">
      <c r="A3656" t="s">
        <v>3654</v>
      </c>
      <c r="B3656" s="1">
        <v>8.6750000000000007</v>
      </c>
      <c r="D3656" s="14" t="s">
        <v>3773</v>
      </c>
      <c r="E3656" s="14">
        <v>15.729999999999999</v>
      </c>
      <c r="H3656" t="s">
        <v>14627</v>
      </c>
      <c r="I3656">
        <v>70</v>
      </c>
      <c r="J3656" t="s">
        <v>11394</v>
      </c>
      <c r="K3656" s="15">
        <v>42449</v>
      </c>
      <c r="L3656" s="14">
        <v>37000</v>
      </c>
      <c r="M3656">
        <v>10.8344</v>
      </c>
      <c r="N3656" s="1">
        <v>1</v>
      </c>
      <c r="O3656">
        <v>863</v>
      </c>
      <c r="P3656" t="s">
        <v>14640</v>
      </c>
      <c r="Q3656">
        <v>2.36</v>
      </c>
      <c r="R3656" t="s">
        <v>14646</v>
      </c>
      <c r="S3656" s="14">
        <f>profile[[#This Row],[income]]/1000</f>
        <v>37</v>
      </c>
    </row>
    <row r="3657" spans="1:19" x14ac:dyDescent="0.25">
      <c r="A3657" t="s">
        <v>3655</v>
      </c>
      <c r="B3657" s="1">
        <v>0.1</v>
      </c>
      <c r="D3657" s="14" t="s">
        <v>3774</v>
      </c>
      <c r="E3657" s="14">
        <v>2.9600000000000004</v>
      </c>
      <c r="H3657" t="s">
        <v>14627</v>
      </c>
      <c r="I3657">
        <v>23</v>
      </c>
      <c r="J3657" t="s">
        <v>3243</v>
      </c>
      <c r="K3657" s="15">
        <v>42856</v>
      </c>
      <c r="L3657" s="14">
        <v>36000</v>
      </c>
      <c r="M3657">
        <v>10.3238</v>
      </c>
      <c r="N3657" s="1">
        <v>1</v>
      </c>
      <c r="O3657">
        <v>456</v>
      </c>
      <c r="P3657" t="s">
        <v>14640</v>
      </c>
      <c r="Q3657">
        <v>1.25</v>
      </c>
      <c r="R3657" t="s">
        <v>14646</v>
      </c>
      <c r="S3657" s="14">
        <f>profile[[#This Row],[income]]/1000</f>
        <v>36</v>
      </c>
    </row>
    <row r="3658" spans="1:19" x14ac:dyDescent="0.25">
      <c r="A3658" t="s">
        <v>3656</v>
      </c>
      <c r="B3658" s="1">
        <v>3.145</v>
      </c>
      <c r="D3658" s="14" t="s">
        <v>3775</v>
      </c>
      <c r="E3658" s="14">
        <v>2.9161538461538461</v>
      </c>
      <c r="H3658" t="s">
        <v>14627</v>
      </c>
      <c r="I3658">
        <v>49</v>
      </c>
      <c r="J3658" t="s">
        <v>6069</v>
      </c>
      <c r="K3658" s="15">
        <v>42450</v>
      </c>
      <c r="L3658" s="14">
        <v>32000</v>
      </c>
      <c r="M3658">
        <v>2.3618000000000001</v>
      </c>
      <c r="N3658" s="1">
        <v>1</v>
      </c>
      <c r="O3658">
        <v>862</v>
      </c>
      <c r="P3658" t="s">
        <v>14640</v>
      </c>
      <c r="Q3658">
        <v>2.36</v>
      </c>
      <c r="R3658" t="s">
        <v>14646</v>
      </c>
      <c r="S3658" s="14">
        <f>profile[[#This Row],[income]]/1000</f>
        <v>32</v>
      </c>
    </row>
    <row r="3659" spans="1:19" x14ac:dyDescent="0.25">
      <c r="A3659" t="s">
        <v>3657</v>
      </c>
      <c r="B3659" s="1">
        <v>2.4500000000000002</v>
      </c>
      <c r="D3659" s="14" t="s">
        <v>3776</v>
      </c>
      <c r="E3659" s="14">
        <v>25.171428571428571</v>
      </c>
      <c r="H3659" t="s">
        <v>14627</v>
      </c>
      <c r="I3659">
        <v>50</v>
      </c>
      <c r="J3659" t="s">
        <v>6951</v>
      </c>
      <c r="K3659" s="15">
        <v>42469</v>
      </c>
      <c r="L3659" s="14">
        <v>53000</v>
      </c>
      <c r="M3659">
        <v>9.5075000000000003</v>
      </c>
      <c r="N3659" s="1">
        <v>1</v>
      </c>
      <c r="O3659">
        <v>843</v>
      </c>
      <c r="P3659" t="s">
        <v>14640</v>
      </c>
      <c r="Q3659">
        <v>2.31</v>
      </c>
      <c r="R3659" t="s">
        <v>14646</v>
      </c>
      <c r="S3659" s="14">
        <f>profile[[#This Row],[income]]/1000</f>
        <v>53</v>
      </c>
    </row>
    <row r="3660" spans="1:19" x14ac:dyDescent="0.25">
      <c r="A3660" t="s">
        <v>3658</v>
      </c>
      <c r="B3660" s="1">
        <v>3.2850000000000001</v>
      </c>
      <c r="D3660" s="14" t="s">
        <v>3777</v>
      </c>
      <c r="E3660" s="14">
        <v>14.426000000000002</v>
      </c>
      <c r="H3660" t="s">
        <v>14627</v>
      </c>
      <c r="I3660">
        <v>47</v>
      </c>
      <c r="J3660" t="s">
        <v>4677</v>
      </c>
      <c r="K3660" s="15">
        <v>42778</v>
      </c>
      <c r="L3660" s="14">
        <v>37000</v>
      </c>
      <c r="M3660">
        <v>4.9633000000000003</v>
      </c>
      <c r="N3660" s="1">
        <v>1</v>
      </c>
      <c r="O3660">
        <v>534</v>
      </c>
      <c r="P3660" t="s">
        <v>14640</v>
      </c>
      <c r="Q3660">
        <v>1.46</v>
      </c>
      <c r="R3660" t="s">
        <v>14646</v>
      </c>
      <c r="S3660" s="14">
        <f>profile[[#This Row],[income]]/1000</f>
        <v>37</v>
      </c>
    </row>
    <row r="3661" spans="1:19" x14ac:dyDescent="0.25">
      <c r="A3661" t="s">
        <v>3659</v>
      </c>
      <c r="B3661" s="1">
        <v>10.49</v>
      </c>
      <c r="D3661" s="14" t="s">
        <v>3778</v>
      </c>
      <c r="E3661" s="14">
        <v>3.1</v>
      </c>
      <c r="H3661" t="s">
        <v>14627</v>
      </c>
      <c r="I3661">
        <v>43</v>
      </c>
      <c r="J3661" t="s">
        <v>10878</v>
      </c>
      <c r="K3661" s="15">
        <v>42461</v>
      </c>
      <c r="L3661" s="14">
        <v>34000</v>
      </c>
      <c r="M3661">
        <v>5.2480000000000002</v>
      </c>
      <c r="N3661" s="1">
        <v>1</v>
      </c>
      <c r="O3661">
        <v>851</v>
      </c>
      <c r="P3661" t="s">
        <v>14640</v>
      </c>
      <c r="Q3661">
        <v>2.33</v>
      </c>
      <c r="R3661" t="s">
        <v>14646</v>
      </c>
      <c r="S3661" s="14">
        <f>profile[[#This Row],[income]]/1000</f>
        <v>34</v>
      </c>
    </row>
    <row r="3662" spans="1:19" x14ac:dyDescent="0.25">
      <c r="A3662" t="s">
        <v>3660</v>
      </c>
      <c r="B3662" s="1">
        <v>27.25</v>
      </c>
      <c r="D3662" s="14" t="s">
        <v>3779</v>
      </c>
      <c r="E3662" s="14">
        <v>13.872857142857145</v>
      </c>
      <c r="H3662" t="s">
        <v>14627</v>
      </c>
      <c r="I3662">
        <v>55</v>
      </c>
      <c r="J3662" t="s">
        <v>6686</v>
      </c>
      <c r="K3662" s="15">
        <v>42610</v>
      </c>
      <c r="L3662" s="14">
        <v>37000</v>
      </c>
      <c r="M3662">
        <v>9.2847000000000008</v>
      </c>
      <c r="N3662" s="1">
        <v>1</v>
      </c>
      <c r="O3662">
        <v>702</v>
      </c>
      <c r="P3662" t="s">
        <v>14640</v>
      </c>
      <c r="Q3662">
        <v>1.92</v>
      </c>
      <c r="R3662" t="s">
        <v>14646</v>
      </c>
      <c r="S3662" s="14">
        <f>profile[[#This Row],[income]]/1000</f>
        <v>37</v>
      </c>
    </row>
    <row r="3663" spans="1:19" x14ac:dyDescent="0.25">
      <c r="A3663" t="s">
        <v>3661</v>
      </c>
      <c r="B3663" s="1">
        <v>22.175000000000001</v>
      </c>
      <c r="D3663" s="14" t="s">
        <v>3780</v>
      </c>
      <c r="E3663" s="14">
        <v>10.09375</v>
      </c>
      <c r="H3663" t="s">
        <v>14627</v>
      </c>
      <c r="I3663">
        <v>73</v>
      </c>
      <c r="J3663" t="s">
        <v>13709</v>
      </c>
      <c r="K3663" s="15">
        <v>42399</v>
      </c>
      <c r="L3663" s="14">
        <v>57000</v>
      </c>
      <c r="M3663">
        <v>7.47</v>
      </c>
      <c r="N3663" s="1">
        <v>1</v>
      </c>
      <c r="O3663">
        <v>913</v>
      </c>
      <c r="P3663" t="s">
        <v>14640</v>
      </c>
      <c r="Q3663">
        <v>2.5</v>
      </c>
      <c r="R3663" t="s">
        <v>14646</v>
      </c>
      <c r="S3663" s="14">
        <f>profile[[#This Row],[income]]/1000</f>
        <v>57</v>
      </c>
    </row>
    <row r="3664" spans="1:19" x14ac:dyDescent="0.25">
      <c r="A3664" t="s">
        <v>3662</v>
      </c>
      <c r="B3664" s="1">
        <v>2.5579999999999998</v>
      </c>
      <c r="D3664" s="14" t="s">
        <v>3781</v>
      </c>
      <c r="E3664" s="14">
        <v>27.625555555555554</v>
      </c>
      <c r="H3664" t="s">
        <v>14627</v>
      </c>
      <c r="I3664">
        <v>49</v>
      </c>
      <c r="J3664" t="s">
        <v>1423</v>
      </c>
      <c r="K3664" s="15">
        <v>42453</v>
      </c>
      <c r="L3664" s="14">
        <v>57000</v>
      </c>
      <c r="M3664">
        <v>3.9632999999999998</v>
      </c>
      <c r="N3664" s="1">
        <v>1</v>
      </c>
      <c r="O3664">
        <v>859</v>
      </c>
      <c r="P3664" t="s">
        <v>14640</v>
      </c>
      <c r="Q3664">
        <v>2.35</v>
      </c>
      <c r="R3664" t="s">
        <v>14646</v>
      </c>
      <c r="S3664" s="14">
        <f>profile[[#This Row],[income]]/1000</f>
        <v>57</v>
      </c>
    </row>
    <row r="3665" spans="1:19" x14ac:dyDescent="0.25">
      <c r="A3665" t="s">
        <v>3663</v>
      </c>
      <c r="B3665" s="1">
        <v>24.22</v>
      </c>
      <c r="D3665" s="14" t="s">
        <v>3782</v>
      </c>
      <c r="E3665" s="14">
        <v>2.4893333333333332</v>
      </c>
      <c r="H3665" t="s">
        <v>14627</v>
      </c>
      <c r="I3665">
        <v>31</v>
      </c>
      <c r="J3665" t="s">
        <v>7555</v>
      </c>
      <c r="K3665" s="15">
        <v>42841</v>
      </c>
      <c r="L3665" s="14">
        <v>71000</v>
      </c>
      <c r="M3665">
        <v>4.0049999999999999</v>
      </c>
      <c r="N3665" s="1">
        <v>1</v>
      </c>
      <c r="O3665">
        <v>471</v>
      </c>
      <c r="P3665" t="s">
        <v>14640</v>
      </c>
      <c r="Q3665">
        <v>1.29</v>
      </c>
      <c r="R3665" t="s">
        <v>14646</v>
      </c>
      <c r="S3665" s="14">
        <f>profile[[#This Row],[income]]/1000</f>
        <v>71</v>
      </c>
    </row>
    <row r="3666" spans="1:19" x14ac:dyDescent="0.25">
      <c r="A3666" t="s">
        <v>3664</v>
      </c>
      <c r="B3666" s="1">
        <v>24.213999999999999</v>
      </c>
      <c r="D3666" s="14" t="s">
        <v>3784</v>
      </c>
      <c r="E3666" s="14">
        <v>16.020833333333332</v>
      </c>
      <c r="H3666" t="s">
        <v>14627</v>
      </c>
      <c r="I3666">
        <v>65</v>
      </c>
      <c r="J3666" t="s">
        <v>12838</v>
      </c>
      <c r="K3666" s="15">
        <v>42649</v>
      </c>
      <c r="L3666" s="14">
        <v>39000</v>
      </c>
      <c r="M3666">
        <v>8.3520000000000003</v>
      </c>
      <c r="N3666" s="1">
        <v>1</v>
      </c>
      <c r="O3666">
        <v>663</v>
      </c>
      <c r="P3666" t="s">
        <v>14640</v>
      </c>
      <c r="Q3666">
        <v>1.82</v>
      </c>
      <c r="R3666" t="s">
        <v>14646</v>
      </c>
      <c r="S3666" s="14">
        <f>profile[[#This Row],[income]]/1000</f>
        <v>39</v>
      </c>
    </row>
    <row r="3667" spans="1:19" x14ac:dyDescent="0.25">
      <c r="A3667" t="s">
        <v>3665</v>
      </c>
      <c r="B3667" s="1">
        <v>21.824999999999999</v>
      </c>
      <c r="D3667" s="14" t="s">
        <v>3785</v>
      </c>
      <c r="E3667" s="14">
        <v>25.208571428571428</v>
      </c>
      <c r="H3667" t="s">
        <v>14627</v>
      </c>
      <c r="I3667">
        <v>56</v>
      </c>
      <c r="J3667" t="s">
        <v>9651</v>
      </c>
      <c r="K3667" s="15">
        <v>42644</v>
      </c>
      <c r="L3667" s="14">
        <v>73000</v>
      </c>
      <c r="M3667">
        <v>3.1168999999999998</v>
      </c>
      <c r="N3667" s="1">
        <v>1</v>
      </c>
      <c r="O3667">
        <v>668</v>
      </c>
      <c r="P3667" t="s">
        <v>14640</v>
      </c>
      <c r="Q3667">
        <v>1.83</v>
      </c>
      <c r="R3667" t="s">
        <v>14646</v>
      </c>
      <c r="S3667" s="14">
        <f>profile[[#This Row],[income]]/1000</f>
        <v>73</v>
      </c>
    </row>
    <row r="3668" spans="1:19" x14ac:dyDescent="0.25">
      <c r="A3668" t="s">
        <v>3666</v>
      </c>
      <c r="B3668" s="1">
        <v>15.62</v>
      </c>
      <c r="D3668" s="14" t="s">
        <v>3786</v>
      </c>
      <c r="E3668" s="14">
        <v>4.0581818181818186</v>
      </c>
      <c r="H3668" t="s">
        <v>14627</v>
      </c>
      <c r="I3668">
        <v>19</v>
      </c>
      <c r="J3668" t="s">
        <v>6282</v>
      </c>
      <c r="K3668" s="15">
        <v>42827</v>
      </c>
      <c r="L3668" s="14">
        <v>39000</v>
      </c>
      <c r="M3668">
        <v>7.835</v>
      </c>
      <c r="N3668" s="1">
        <v>1</v>
      </c>
      <c r="O3668">
        <v>485</v>
      </c>
      <c r="P3668" t="s">
        <v>14640</v>
      </c>
      <c r="Q3668">
        <v>1.33</v>
      </c>
      <c r="R3668" t="s">
        <v>14646</v>
      </c>
      <c r="S3668" s="14">
        <f>profile[[#This Row],[income]]/1000</f>
        <v>39</v>
      </c>
    </row>
    <row r="3669" spans="1:19" x14ac:dyDescent="0.25">
      <c r="A3669" t="s">
        <v>3667</v>
      </c>
      <c r="B3669" s="1">
        <v>14.318</v>
      </c>
      <c r="D3669" s="14" t="s">
        <v>3787</v>
      </c>
      <c r="E3669" s="14">
        <v>2.1885714285714282</v>
      </c>
      <c r="H3669" t="s">
        <v>14627</v>
      </c>
      <c r="I3669">
        <v>38</v>
      </c>
      <c r="J3669" t="s">
        <v>8633</v>
      </c>
      <c r="K3669" s="15">
        <v>42353</v>
      </c>
      <c r="L3669" s="14">
        <v>34000</v>
      </c>
      <c r="M3669">
        <v>7.8708</v>
      </c>
      <c r="N3669" s="1">
        <v>1</v>
      </c>
      <c r="O3669">
        <v>959</v>
      </c>
      <c r="P3669" t="s">
        <v>14640</v>
      </c>
      <c r="Q3669">
        <v>2.63</v>
      </c>
      <c r="R3669" t="s">
        <v>14646</v>
      </c>
      <c r="S3669" s="14">
        <f>profile[[#This Row],[income]]/1000</f>
        <v>34</v>
      </c>
    </row>
    <row r="3670" spans="1:19" x14ac:dyDescent="0.25">
      <c r="A3670" t="s">
        <v>3668</v>
      </c>
      <c r="B3670" s="1">
        <v>14.7486</v>
      </c>
      <c r="D3670" s="14" t="s">
        <v>3788</v>
      </c>
      <c r="E3670" s="14">
        <v>25.626153846153844</v>
      </c>
      <c r="H3670" t="s">
        <v>14627</v>
      </c>
      <c r="I3670">
        <v>78</v>
      </c>
      <c r="J3670" t="s">
        <v>14253</v>
      </c>
      <c r="K3670" s="15">
        <v>42838</v>
      </c>
      <c r="L3670" s="14">
        <v>52000</v>
      </c>
      <c r="M3670">
        <v>9.8879999999999999</v>
      </c>
      <c r="N3670" s="1">
        <v>1</v>
      </c>
      <c r="O3670">
        <v>474</v>
      </c>
      <c r="P3670" t="s">
        <v>14640</v>
      </c>
      <c r="Q3670">
        <v>1.3</v>
      </c>
      <c r="R3670" t="s">
        <v>14646</v>
      </c>
      <c r="S3670" s="14">
        <f>profile[[#This Row],[income]]/1000</f>
        <v>52</v>
      </c>
    </row>
    <row r="3671" spans="1:19" x14ac:dyDescent="0.25">
      <c r="A3671" t="s">
        <v>3669</v>
      </c>
      <c r="B3671" s="1">
        <v>25.4575</v>
      </c>
      <c r="D3671" s="14" t="s">
        <v>3789</v>
      </c>
      <c r="E3671" s="14">
        <v>12.95</v>
      </c>
      <c r="H3671" t="s">
        <v>14627</v>
      </c>
      <c r="I3671">
        <v>23</v>
      </c>
      <c r="J3671" t="s">
        <v>12402</v>
      </c>
      <c r="K3671" s="15">
        <v>42927</v>
      </c>
      <c r="L3671" s="14">
        <v>72000</v>
      </c>
      <c r="M3671">
        <v>4.9543999999999997</v>
      </c>
      <c r="N3671" s="1">
        <v>1</v>
      </c>
      <c r="O3671">
        <v>385</v>
      </c>
      <c r="P3671" t="s">
        <v>14640</v>
      </c>
      <c r="Q3671">
        <v>1.05</v>
      </c>
      <c r="R3671" t="s">
        <v>14646</v>
      </c>
      <c r="S3671" s="14">
        <f>profile[[#This Row],[income]]/1000</f>
        <v>72</v>
      </c>
    </row>
    <row r="3672" spans="1:19" x14ac:dyDescent="0.25">
      <c r="A3672" t="s">
        <v>3670</v>
      </c>
      <c r="B3672" s="1">
        <v>19.081</v>
      </c>
      <c r="D3672" s="14" t="s">
        <v>3790</v>
      </c>
      <c r="E3672" s="14">
        <v>5.53</v>
      </c>
      <c r="H3672" t="s">
        <v>14627</v>
      </c>
      <c r="I3672">
        <v>85</v>
      </c>
      <c r="J3672" t="s">
        <v>9581</v>
      </c>
      <c r="K3672" s="15">
        <v>42545</v>
      </c>
      <c r="L3672" s="14">
        <v>53000</v>
      </c>
      <c r="M3672">
        <v>10.008800000000001</v>
      </c>
      <c r="N3672" s="1">
        <v>1</v>
      </c>
      <c r="O3672">
        <v>767</v>
      </c>
      <c r="P3672" t="s">
        <v>14640</v>
      </c>
      <c r="Q3672">
        <v>2.1</v>
      </c>
      <c r="R3672" t="s">
        <v>14646</v>
      </c>
      <c r="S3672" s="14">
        <f>profile[[#This Row],[income]]/1000</f>
        <v>53</v>
      </c>
    </row>
    <row r="3673" spans="1:19" x14ac:dyDescent="0.25">
      <c r="A3673" t="s">
        <v>3671</v>
      </c>
      <c r="B3673" s="1">
        <v>19.8294</v>
      </c>
      <c r="D3673" s="14" t="s">
        <v>3791</v>
      </c>
      <c r="E3673" s="14">
        <v>16.693333333333332</v>
      </c>
      <c r="H3673" t="s">
        <v>14627</v>
      </c>
      <c r="I3673">
        <v>63</v>
      </c>
      <c r="J3673" t="s">
        <v>3201</v>
      </c>
      <c r="K3673" s="15">
        <v>42230</v>
      </c>
      <c r="L3673" s="14">
        <v>62000</v>
      </c>
      <c r="M3673">
        <v>3.2225000000000001</v>
      </c>
      <c r="N3673" s="1">
        <v>1</v>
      </c>
      <c r="O3673">
        <v>1082</v>
      </c>
      <c r="P3673" t="s">
        <v>14640</v>
      </c>
      <c r="Q3673">
        <v>2.96</v>
      </c>
      <c r="R3673" t="s">
        <v>14646</v>
      </c>
      <c r="S3673" s="14">
        <f>profile[[#This Row],[income]]/1000</f>
        <v>62</v>
      </c>
    </row>
    <row r="3674" spans="1:19" x14ac:dyDescent="0.25">
      <c r="A3674" t="s">
        <v>3672</v>
      </c>
      <c r="B3674" s="1">
        <v>15.208299999999999</v>
      </c>
      <c r="D3674" s="14" t="s">
        <v>3792</v>
      </c>
      <c r="E3674" s="14">
        <v>14.939999999999998</v>
      </c>
      <c r="H3674" t="s">
        <v>14627</v>
      </c>
      <c r="I3674">
        <v>91</v>
      </c>
      <c r="J3674" t="s">
        <v>9918</v>
      </c>
      <c r="K3674" s="15">
        <v>42534</v>
      </c>
      <c r="L3674" s="14">
        <v>33000</v>
      </c>
      <c r="M3674">
        <v>9.8539999999999992</v>
      </c>
      <c r="N3674" s="1">
        <v>1</v>
      </c>
      <c r="O3674">
        <v>778</v>
      </c>
      <c r="P3674" t="s">
        <v>14640</v>
      </c>
      <c r="Q3674">
        <v>2.13</v>
      </c>
      <c r="R3674" t="s">
        <v>14646</v>
      </c>
      <c r="S3674" s="14">
        <f>profile[[#This Row],[income]]/1000</f>
        <v>33</v>
      </c>
    </row>
    <row r="3675" spans="1:19" x14ac:dyDescent="0.25">
      <c r="A3675" t="s">
        <v>3673</v>
      </c>
      <c r="B3675" s="1">
        <v>2.8332999999999999</v>
      </c>
      <c r="D3675" s="14" t="s">
        <v>3793</v>
      </c>
      <c r="E3675" s="14">
        <v>16.516666666666669</v>
      </c>
      <c r="H3675" t="s">
        <v>14627</v>
      </c>
      <c r="I3675">
        <v>47</v>
      </c>
      <c r="J3675" t="s">
        <v>14210</v>
      </c>
      <c r="K3675" s="15">
        <v>42584</v>
      </c>
      <c r="L3675" s="14">
        <v>52000</v>
      </c>
      <c r="M3675">
        <v>9.3928999999999991</v>
      </c>
      <c r="N3675" s="1">
        <v>1</v>
      </c>
      <c r="O3675">
        <v>728</v>
      </c>
      <c r="P3675" t="s">
        <v>14640</v>
      </c>
      <c r="Q3675">
        <v>1.99</v>
      </c>
      <c r="R3675" t="s">
        <v>14646</v>
      </c>
      <c r="S3675" s="14">
        <f>profile[[#This Row],[income]]/1000</f>
        <v>52</v>
      </c>
    </row>
    <row r="3676" spans="1:19" x14ac:dyDescent="0.25">
      <c r="A3676" t="s">
        <v>3674</v>
      </c>
      <c r="B3676" s="1">
        <v>4.3833000000000002</v>
      </c>
      <c r="D3676" s="14" t="s">
        <v>3794</v>
      </c>
      <c r="E3676" s="14">
        <v>4.246666666666667</v>
      </c>
      <c r="H3676" t="s">
        <v>14627</v>
      </c>
      <c r="I3676">
        <v>53</v>
      </c>
      <c r="J3676" t="s">
        <v>2044</v>
      </c>
      <c r="K3676" s="15">
        <v>42469</v>
      </c>
      <c r="L3676" s="14">
        <v>58000</v>
      </c>
      <c r="M3676">
        <v>12.42</v>
      </c>
      <c r="N3676" s="1">
        <v>1</v>
      </c>
      <c r="O3676">
        <v>843</v>
      </c>
      <c r="P3676" t="s">
        <v>14640</v>
      </c>
      <c r="Q3676">
        <v>2.31</v>
      </c>
      <c r="R3676" t="s">
        <v>14646</v>
      </c>
      <c r="S3676" s="14">
        <f>profile[[#This Row],[income]]/1000</f>
        <v>58</v>
      </c>
    </row>
    <row r="3677" spans="1:19" x14ac:dyDescent="0.25">
      <c r="A3677" t="s">
        <v>3675</v>
      </c>
      <c r="B3677" s="1">
        <v>10.2643</v>
      </c>
      <c r="D3677" s="14" t="s">
        <v>3795</v>
      </c>
      <c r="E3677" s="14">
        <v>16.385000000000005</v>
      </c>
      <c r="H3677" t="s">
        <v>14627</v>
      </c>
      <c r="I3677">
        <v>51</v>
      </c>
      <c r="J3677" t="s">
        <v>5544</v>
      </c>
      <c r="K3677" s="15">
        <v>42689</v>
      </c>
      <c r="L3677" s="14">
        <v>57000</v>
      </c>
      <c r="M3677">
        <v>8.31</v>
      </c>
      <c r="N3677" s="1">
        <v>1</v>
      </c>
      <c r="O3677">
        <v>623</v>
      </c>
      <c r="P3677" t="s">
        <v>14640</v>
      </c>
      <c r="Q3677">
        <v>1.71</v>
      </c>
      <c r="R3677" t="s">
        <v>14646</v>
      </c>
      <c r="S3677" s="14">
        <f>profile[[#This Row],[income]]/1000</f>
        <v>57</v>
      </c>
    </row>
    <row r="3678" spans="1:19" x14ac:dyDescent="0.25">
      <c r="A3678" t="s">
        <v>3676</v>
      </c>
      <c r="B3678" s="1">
        <v>19.4575</v>
      </c>
      <c r="D3678" s="14" t="s">
        <v>3796</v>
      </c>
      <c r="E3678" s="14">
        <v>29.517500000000002</v>
      </c>
      <c r="H3678" t="s">
        <v>14627</v>
      </c>
      <c r="I3678">
        <v>53</v>
      </c>
      <c r="J3678" t="s">
        <v>9566</v>
      </c>
      <c r="K3678" s="15">
        <v>42775</v>
      </c>
      <c r="L3678" s="14">
        <v>54000</v>
      </c>
      <c r="M3678">
        <v>10.220000000000001</v>
      </c>
      <c r="N3678" s="1">
        <v>1</v>
      </c>
      <c r="O3678">
        <v>537</v>
      </c>
      <c r="P3678" t="s">
        <v>14640</v>
      </c>
      <c r="Q3678">
        <v>1.47</v>
      </c>
      <c r="R3678" t="s">
        <v>14646</v>
      </c>
      <c r="S3678" s="14">
        <f>profile[[#This Row],[income]]/1000</f>
        <v>54</v>
      </c>
    </row>
    <row r="3679" spans="1:19" x14ac:dyDescent="0.25">
      <c r="A3679" t="s">
        <v>3677</v>
      </c>
      <c r="B3679" s="1">
        <v>0</v>
      </c>
      <c r="D3679" s="14" t="s">
        <v>3797</v>
      </c>
      <c r="E3679" s="14">
        <v>17.415714285714284</v>
      </c>
      <c r="H3679" t="s">
        <v>14627</v>
      </c>
      <c r="I3679">
        <v>24</v>
      </c>
      <c r="J3679" t="s">
        <v>3963</v>
      </c>
      <c r="K3679" s="15">
        <v>42847</v>
      </c>
      <c r="L3679" s="14">
        <v>56000</v>
      </c>
      <c r="M3679">
        <v>4.0663999999999998</v>
      </c>
      <c r="N3679" s="1">
        <v>1</v>
      </c>
      <c r="O3679">
        <v>465</v>
      </c>
      <c r="P3679" t="s">
        <v>14640</v>
      </c>
      <c r="Q3679">
        <v>1.27</v>
      </c>
      <c r="R3679" t="s">
        <v>14646</v>
      </c>
      <c r="S3679" s="14">
        <f>profile[[#This Row],[income]]/1000</f>
        <v>56</v>
      </c>
    </row>
    <row r="3680" spans="1:19" x14ac:dyDescent="0.25">
      <c r="A3680" t="s">
        <v>3678</v>
      </c>
      <c r="B3680" s="1">
        <v>2.4466999999999999</v>
      </c>
      <c r="D3680" s="14" t="s">
        <v>3798</v>
      </c>
      <c r="E3680" s="14">
        <v>4.42</v>
      </c>
      <c r="H3680" t="s">
        <v>14627</v>
      </c>
      <c r="I3680">
        <v>54</v>
      </c>
      <c r="J3680" t="s">
        <v>9260</v>
      </c>
      <c r="K3680" s="15">
        <v>42714</v>
      </c>
      <c r="L3680" s="14">
        <v>52000</v>
      </c>
      <c r="M3680">
        <v>11.8475</v>
      </c>
      <c r="N3680" s="1">
        <v>1</v>
      </c>
      <c r="O3680">
        <v>598</v>
      </c>
      <c r="P3680" t="s">
        <v>14640</v>
      </c>
      <c r="Q3680">
        <v>1.64</v>
      </c>
      <c r="R3680" t="s">
        <v>14646</v>
      </c>
      <c r="S3680" s="14">
        <f>profile[[#This Row],[income]]/1000</f>
        <v>52</v>
      </c>
    </row>
    <row r="3681" spans="1:19" x14ac:dyDescent="0.25">
      <c r="A3681" t="s">
        <v>3679</v>
      </c>
      <c r="B3681" s="1">
        <v>10.0771</v>
      </c>
      <c r="D3681" s="14" t="s">
        <v>3799</v>
      </c>
      <c r="E3681" s="14">
        <v>2.5480000000000005</v>
      </c>
      <c r="H3681" t="s">
        <v>14627</v>
      </c>
      <c r="I3681">
        <v>45</v>
      </c>
      <c r="J3681" t="s">
        <v>4166</v>
      </c>
      <c r="K3681" s="15">
        <v>42563</v>
      </c>
      <c r="L3681" s="14">
        <v>53000</v>
      </c>
      <c r="M3681">
        <v>12.5938</v>
      </c>
      <c r="N3681" s="1">
        <v>1</v>
      </c>
      <c r="O3681">
        <v>749</v>
      </c>
      <c r="P3681" t="s">
        <v>14640</v>
      </c>
      <c r="Q3681">
        <v>2.0499999999999998</v>
      </c>
      <c r="R3681" t="s">
        <v>14646</v>
      </c>
      <c r="S3681" s="14">
        <f>profile[[#This Row],[income]]/1000</f>
        <v>53</v>
      </c>
    </row>
    <row r="3682" spans="1:19" x14ac:dyDescent="0.25">
      <c r="A3682" t="s">
        <v>3680</v>
      </c>
      <c r="B3682" s="1">
        <v>18.399999999999999</v>
      </c>
      <c r="D3682" s="14" t="s">
        <v>3800</v>
      </c>
      <c r="E3682" s="14">
        <v>21.022500000000001</v>
      </c>
      <c r="H3682" t="s">
        <v>14627</v>
      </c>
      <c r="I3682">
        <v>64</v>
      </c>
      <c r="J3682" t="s">
        <v>13680</v>
      </c>
      <c r="K3682" s="15">
        <v>42298</v>
      </c>
      <c r="L3682" s="14">
        <v>57000</v>
      </c>
      <c r="M3682">
        <v>11.6378</v>
      </c>
      <c r="N3682" s="1">
        <v>1</v>
      </c>
      <c r="O3682">
        <v>1014</v>
      </c>
      <c r="P3682" t="s">
        <v>14640</v>
      </c>
      <c r="Q3682">
        <v>2.78</v>
      </c>
      <c r="R3682" t="s">
        <v>14646</v>
      </c>
      <c r="S3682" s="14">
        <f>profile[[#This Row],[income]]/1000</f>
        <v>57</v>
      </c>
    </row>
    <row r="3683" spans="1:19" x14ac:dyDescent="0.25">
      <c r="A3683" t="s">
        <v>3681</v>
      </c>
      <c r="B3683" s="1">
        <v>7.5250000000000004</v>
      </c>
      <c r="D3683" s="14" t="s">
        <v>3801</v>
      </c>
      <c r="E3683" s="14">
        <v>3.4839999999999995</v>
      </c>
      <c r="H3683" t="s">
        <v>14626</v>
      </c>
      <c r="I3683">
        <v>83</v>
      </c>
      <c r="J3683" t="s">
        <v>10587</v>
      </c>
      <c r="K3683" s="15">
        <v>42901</v>
      </c>
      <c r="L3683" s="14">
        <v>34000</v>
      </c>
      <c r="M3683">
        <v>8.2086000000000006</v>
      </c>
      <c r="N3683" s="1">
        <v>0.5</v>
      </c>
      <c r="O3683">
        <v>411</v>
      </c>
      <c r="P3683" t="s">
        <v>14640</v>
      </c>
      <c r="Q3683">
        <v>1.1299999999999999</v>
      </c>
      <c r="R3683" t="s">
        <v>14646</v>
      </c>
      <c r="S3683" s="14">
        <f>profile[[#This Row],[income]]/1000</f>
        <v>34</v>
      </c>
    </row>
    <row r="3684" spans="1:19" x14ac:dyDescent="0.25">
      <c r="A3684" t="s">
        <v>3682</v>
      </c>
      <c r="B3684" s="1">
        <v>22.501999999999999</v>
      </c>
      <c r="D3684" s="14" t="s">
        <v>3802</v>
      </c>
      <c r="E3684" s="14">
        <v>2.5957142857142861</v>
      </c>
      <c r="H3684" t="s">
        <v>14626</v>
      </c>
      <c r="I3684">
        <v>39</v>
      </c>
      <c r="J3684" t="s">
        <v>3579</v>
      </c>
      <c r="K3684" s="15">
        <v>42363</v>
      </c>
      <c r="L3684" s="14">
        <v>31000</v>
      </c>
      <c r="M3684">
        <v>5.1917999999999997</v>
      </c>
      <c r="N3684" s="1">
        <v>0.5</v>
      </c>
      <c r="O3684">
        <v>949</v>
      </c>
      <c r="P3684" t="s">
        <v>14640</v>
      </c>
      <c r="Q3684">
        <v>2.6</v>
      </c>
      <c r="R3684" t="s">
        <v>14646</v>
      </c>
      <c r="S3684" s="14">
        <f>profile[[#This Row],[income]]/1000</f>
        <v>31</v>
      </c>
    </row>
    <row r="3685" spans="1:19" x14ac:dyDescent="0.25">
      <c r="A3685" t="s">
        <v>3683</v>
      </c>
      <c r="B3685" s="1">
        <v>15.9945</v>
      </c>
      <c r="D3685" s="14" t="s">
        <v>3803</v>
      </c>
      <c r="E3685" s="14">
        <v>16.71</v>
      </c>
      <c r="H3685" t="s">
        <v>14626</v>
      </c>
      <c r="I3685">
        <v>63</v>
      </c>
      <c r="J3685" t="s">
        <v>13568</v>
      </c>
      <c r="K3685" s="15">
        <v>42707</v>
      </c>
      <c r="L3685" s="14">
        <v>31000</v>
      </c>
      <c r="M3685">
        <v>9.2710000000000008</v>
      </c>
      <c r="N3685" s="1">
        <v>0.5</v>
      </c>
      <c r="O3685">
        <v>605</v>
      </c>
      <c r="P3685" t="s">
        <v>14640</v>
      </c>
      <c r="Q3685">
        <v>1.66</v>
      </c>
      <c r="R3685" t="s">
        <v>14646</v>
      </c>
      <c r="S3685" s="14">
        <f>profile[[#This Row],[income]]/1000</f>
        <v>31</v>
      </c>
    </row>
    <row r="3686" spans="1:19" x14ac:dyDescent="0.25">
      <c r="A3686" t="s">
        <v>3684</v>
      </c>
      <c r="B3686" s="1">
        <v>18.287099999999999</v>
      </c>
      <c r="D3686" s="14" t="s">
        <v>3804</v>
      </c>
      <c r="E3686" s="14">
        <v>4.5646428571428563</v>
      </c>
      <c r="H3686" t="s">
        <v>14626</v>
      </c>
      <c r="I3686">
        <v>30</v>
      </c>
      <c r="J3686" t="s">
        <v>4630</v>
      </c>
      <c r="K3686" s="15">
        <v>42510</v>
      </c>
      <c r="L3686" s="14">
        <v>56000</v>
      </c>
      <c r="M3686">
        <v>4.0759999999999996</v>
      </c>
      <c r="N3686" s="1">
        <v>0.5</v>
      </c>
      <c r="O3686">
        <v>802</v>
      </c>
      <c r="P3686" t="s">
        <v>14640</v>
      </c>
      <c r="Q3686">
        <v>2.2000000000000002</v>
      </c>
      <c r="R3686" t="s">
        <v>14646</v>
      </c>
      <c r="S3686" s="14">
        <f>profile[[#This Row],[income]]/1000</f>
        <v>56</v>
      </c>
    </row>
    <row r="3687" spans="1:19" x14ac:dyDescent="0.25">
      <c r="A3687" t="s">
        <v>3685</v>
      </c>
      <c r="B3687" s="1">
        <v>3.53</v>
      </c>
      <c r="D3687" s="14" t="s">
        <v>3805</v>
      </c>
      <c r="E3687" s="14">
        <v>3.3850000000000002</v>
      </c>
      <c r="H3687" t="s">
        <v>14626</v>
      </c>
      <c r="I3687">
        <v>86</v>
      </c>
      <c r="J3687" t="s">
        <v>1412</v>
      </c>
      <c r="K3687" s="15">
        <v>42566</v>
      </c>
      <c r="L3687" s="14">
        <v>40000</v>
      </c>
      <c r="M3687">
        <v>10.0448</v>
      </c>
      <c r="N3687" s="1">
        <v>0.5</v>
      </c>
      <c r="O3687">
        <v>746</v>
      </c>
      <c r="P3687" t="s">
        <v>14640</v>
      </c>
      <c r="Q3687">
        <v>2.04</v>
      </c>
      <c r="R3687" t="s">
        <v>14646</v>
      </c>
      <c r="S3687" s="14">
        <f>profile[[#This Row],[income]]/1000</f>
        <v>40</v>
      </c>
    </row>
    <row r="3688" spans="1:19" x14ac:dyDescent="0.25">
      <c r="A3688" t="s">
        <v>3686</v>
      </c>
      <c r="B3688" s="1">
        <v>25.931699999999999</v>
      </c>
      <c r="D3688" s="14" t="s">
        <v>3806</v>
      </c>
      <c r="E3688" s="14">
        <v>26.522142857142857</v>
      </c>
      <c r="H3688" t="s">
        <v>14626</v>
      </c>
      <c r="I3688">
        <v>62</v>
      </c>
      <c r="J3688" t="s">
        <v>12837</v>
      </c>
      <c r="K3688" s="15">
        <v>42624</v>
      </c>
      <c r="L3688" s="14">
        <v>40000</v>
      </c>
      <c r="M3688">
        <v>11.7621</v>
      </c>
      <c r="N3688" s="1">
        <v>0.5</v>
      </c>
      <c r="O3688">
        <v>688</v>
      </c>
      <c r="P3688" t="s">
        <v>14640</v>
      </c>
      <c r="Q3688">
        <v>1.88</v>
      </c>
      <c r="R3688" t="s">
        <v>14646</v>
      </c>
      <c r="S3688" s="14">
        <f>profile[[#This Row],[income]]/1000</f>
        <v>40</v>
      </c>
    </row>
    <row r="3689" spans="1:19" x14ac:dyDescent="0.25">
      <c r="A3689" t="s">
        <v>3687</v>
      </c>
      <c r="B3689" s="1">
        <v>2.5</v>
      </c>
      <c r="D3689" s="14" t="s">
        <v>3807</v>
      </c>
      <c r="E3689" s="14">
        <v>18.795000000000002</v>
      </c>
      <c r="H3689" t="s">
        <v>14626</v>
      </c>
      <c r="I3689">
        <v>48</v>
      </c>
      <c r="J3689" t="s">
        <v>810</v>
      </c>
      <c r="K3689" s="15">
        <v>42795</v>
      </c>
      <c r="L3689" s="14">
        <v>33000</v>
      </c>
      <c r="M3689">
        <v>6.8783000000000003</v>
      </c>
      <c r="N3689" s="1">
        <v>0.5</v>
      </c>
      <c r="O3689">
        <v>517</v>
      </c>
      <c r="P3689" t="s">
        <v>14640</v>
      </c>
      <c r="Q3689">
        <v>1.42</v>
      </c>
      <c r="R3689" t="s">
        <v>14646</v>
      </c>
      <c r="S3689" s="14">
        <f>profile[[#This Row],[income]]/1000</f>
        <v>33</v>
      </c>
    </row>
    <row r="3690" spans="1:19" x14ac:dyDescent="0.25">
      <c r="A3690" t="s">
        <v>3688</v>
      </c>
      <c r="B3690" s="1">
        <v>22.96</v>
      </c>
      <c r="D3690" s="14" t="s">
        <v>3808</v>
      </c>
      <c r="E3690" s="14">
        <v>11.832000000000001</v>
      </c>
      <c r="H3690" t="s">
        <v>14626</v>
      </c>
      <c r="I3690">
        <v>41</v>
      </c>
      <c r="J3690" t="s">
        <v>12103</v>
      </c>
      <c r="K3690" s="15">
        <v>42291</v>
      </c>
      <c r="L3690" s="14">
        <v>54000</v>
      </c>
      <c r="M3690">
        <v>4.4267000000000003</v>
      </c>
      <c r="N3690" s="1">
        <v>0.5</v>
      </c>
      <c r="O3690">
        <v>1021</v>
      </c>
      <c r="P3690" t="s">
        <v>14640</v>
      </c>
      <c r="Q3690">
        <v>2.8</v>
      </c>
      <c r="R3690" t="s">
        <v>14646</v>
      </c>
      <c r="S3690" s="14">
        <f>profile[[#This Row],[income]]/1000</f>
        <v>54</v>
      </c>
    </row>
    <row r="3691" spans="1:19" x14ac:dyDescent="0.25">
      <c r="A3691" t="s">
        <v>3689</v>
      </c>
      <c r="B3691" s="1">
        <v>27.764299999999999</v>
      </c>
      <c r="D3691" s="14" t="s">
        <v>3809</v>
      </c>
      <c r="E3691" s="14">
        <v>2.09</v>
      </c>
      <c r="H3691" t="s">
        <v>14626</v>
      </c>
      <c r="I3691">
        <v>52</v>
      </c>
      <c r="J3691" t="s">
        <v>2384</v>
      </c>
      <c r="K3691" s="15">
        <v>42810</v>
      </c>
      <c r="L3691" s="14">
        <v>42000</v>
      </c>
      <c r="M3691">
        <v>10.908200000000001</v>
      </c>
      <c r="N3691" s="1">
        <v>0.5</v>
      </c>
      <c r="O3691">
        <v>502</v>
      </c>
      <c r="P3691" t="s">
        <v>14640</v>
      </c>
      <c r="Q3691">
        <v>1.37</v>
      </c>
      <c r="R3691" t="s">
        <v>14646</v>
      </c>
      <c r="S3691" s="14">
        <f>profile[[#This Row],[income]]/1000</f>
        <v>42</v>
      </c>
    </row>
    <row r="3692" spans="1:19" x14ac:dyDescent="0.25">
      <c r="A3692" t="s">
        <v>3690</v>
      </c>
      <c r="B3692" s="1">
        <v>14.35</v>
      </c>
      <c r="D3692" s="14" t="s">
        <v>3810</v>
      </c>
      <c r="E3692" s="14">
        <v>3.6079999999999997</v>
      </c>
      <c r="H3692" t="s">
        <v>14626</v>
      </c>
      <c r="I3692">
        <v>23</v>
      </c>
      <c r="J3692" t="s">
        <v>11506</v>
      </c>
      <c r="K3692" s="15">
        <v>42539</v>
      </c>
      <c r="L3692" s="14">
        <v>45000</v>
      </c>
      <c r="M3692">
        <v>12.0091</v>
      </c>
      <c r="N3692" s="1">
        <v>0.5</v>
      </c>
      <c r="O3692">
        <v>773</v>
      </c>
      <c r="P3692" t="s">
        <v>14640</v>
      </c>
      <c r="Q3692">
        <v>2.12</v>
      </c>
      <c r="R3692" t="s">
        <v>14646</v>
      </c>
      <c r="S3692" s="14">
        <f>profile[[#This Row],[income]]/1000</f>
        <v>45</v>
      </c>
    </row>
    <row r="3693" spans="1:19" x14ac:dyDescent="0.25">
      <c r="A3693" t="s">
        <v>3691</v>
      </c>
      <c r="B3693" s="1">
        <v>0</v>
      </c>
      <c r="D3693" s="14" t="s">
        <v>3811</v>
      </c>
      <c r="E3693" s="14">
        <v>15.359999999999998</v>
      </c>
      <c r="H3693" t="s">
        <v>14626</v>
      </c>
      <c r="I3693">
        <v>66</v>
      </c>
      <c r="J3693" t="s">
        <v>1449</v>
      </c>
      <c r="K3693" s="15">
        <v>42558</v>
      </c>
      <c r="L3693" s="14">
        <v>53000</v>
      </c>
      <c r="M3693">
        <v>1.41</v>
      </c>
      <c r="N3693" s="1">
        <v>0.5</v>
      </c>
      <c r="O3693">
        <v>754</v>
      </c>
      <c r="P3693" t="s">
        <v>14640</v>
      </c>
      <c r="Q3693">
        <v>2.06</v>
      </c>
      <c r="R3693" t="s">
        <v>14646</v>
      </c>
      <c r="S3693" s="14">
        <f>profile[[#This Row],[income]]/1000</f>
        <v>53</v>
      </c>
    </row>
    <row r="3694" spans="1:19" x14ac:dyDescent="0.25">
      <c r="A3694" t="s">
        <v>3692</v>
      </c>
      <c r="B3694" s="1">
        <v>12.325699999999999</v>
      </c>
      <c r="D3694" s="14" t="s">
        <v>3812</v>
      </c>
      <c r="E3694" s="14">
        <v>2.5166666666666662</v>
      </c>
      <c r="H3694" t="s">
        <v>14626</v>
      </c>
      <c r="I3694">
        <v>61</v>
      </c>
      <c r="J3694" t="s">
        <v>10914</v>
      </c>
      <c r="K3694" s="15">
        <v>42546</v>
      </c>
      <c r="L3694" s="14">
        <v>95000</v>
      </c>
      <c r="M3694">
        <v>10.199999999999999</v>
      </c>
      <c r="N3694" s="1">
        <v>0.5</v>
      </c>
      <c r="O3694">
        <v>766</v>
      </c>
      <c r="P3694" t="s">
        <v>14640</v>
      </c>
      <c r="Q3694">
        <v>2.1</v>
      </c>
      <c r="R3694" t="s">
        <v>14646</v>
      </c>
      <c r="S3694" s="14">
        <f>profile[[#This Row],[income]]/1000</f>
        <v>95</v>
      </c>
    </row>
    <row r="3695" spans="1:19" x14ac:dyDescent="0.25">
      <c r="A3695" t="s">
        <v>3693</v>
      </c>
      <c r="B3695" s="1">
        <v>25.652000000000001</v>
      </c>
      <c r="D3695" s="14" t="s">
        <v>3813</v>
      </c>
      <c r="E3695" s="14">
        <v>18.987142857142857</v>
      </c>
      <c r="H3695" t="s">
        <v>14626</v>
      </c>
      <c r="I3695">
        <v>90</v>
      </c>
      <c r="J3695" t="s">
        <v>14416</v>
      </c>
      <c r="K3695" s="15">
        <v>42764</v>
      </c>
      <c r="L3695" s="14">
        <v>31000</v>
      </c>
      <c r="M3695">
        <v>2.3367</v>
      </c>
      <c r="N3695" s="1">
        <v>0.5</v>
      </c>
      <c r="O3695">
        <v>548</v>
      </c>
      <c r="P3695" t="s">
        <v>14640</v>
      </c>
      <c r="Q3695">
        <v>1.5</v>
      </c>
      <c r="R3695" t="s">
        <v>14646</v>
      </c>
      <c r="S3695" s="14">
        <f>profile[[#This Row],[income]]/1000</f>
        <v>31</v>
      </c>
    </row>
    <row r="3696" spans="1:19" x14ac:dyDescent="0.25">
      <c r="A3696" t="s">
        <v>3694</v>
      </c>
      <c r="B3696" s="1">
        <v>4.4249999999999998</v>
      </c>
      <c r="D3696" s="14" t="s">
        <v>3814</v>
      </c>
      <c r="E3696" s="14">
        <v>3.3220000000000005</v>
      </c>
      <c r="H3696" t="s">
        <v>14626</v>
      </c>
      <c r="I3696">
        <v>70</v>
      </c>
      <c r="J3696" t="s">
        <v>5119</v>
      </c>
      <c r="K3696" s="15">
        <v>42877</v>
      </c>
      <c r="L3696" s="14">
        <v>37000</v>
      </c>
      <c r="M3696">
        <v>9.7200000000000006</v>
      </c>
      <c r="N3696" s="1">
        <v>0.5</v>
      </c>
      <c r="O3696">
        <v>435</v>
      </c>
      <c r="P3696" t="s">
        <v>14640</v>
      </c>
      <c r="Q3696">
        <v>1.19</v>
      </c>
      <c r="R3696" t="s">
        <v>14646</v>
      </c>
      <c r="S3696" s="14">
        <f>profile[[#This Row],[income]]/1000</f>
        <v>37</v>
      </c>
    </row>
    <row r="3697" spans="1:19" x14ac:dyDescent="0.25">
      <c r="A3697" t="s">
        <v>3695</v>
      </c>
      <c r="B3697" s="1">
        <v>4.38</v>
      </c>
      <c r="D3697" s="14" t="s">
        <v>3815</v>
      </c>
      <c r="E3697" s="14">
        <v>14.785833333333334</v>
      </c>
      <c r="H3697" t="s">
        <v>14626</v>
      </c>
      <c r="I3697">
        <v>30</v>
      </c>
      <c r="J3697" t="s">
        <v>1288</v>
      </c>
      <c r="K3697" s="15">
        <v>42486</v>
      </c>
      <c r="L3697" s="14">
        <v>55000</v>
      </c>
      <c r="M3697">
        <v>1.1375</v>
      </c>
      <c r="N3697" s="1">
        <v>0.5</v>
      </c>
      <c r="O3697">
        <v>826</v>
      </c>
      <c r="P3697" t="s">
        <v>14640</v>
      </c>
      <c r="Q3697">
        <v>2.2599999999999998</v>
      </c>
      <c r="R3697" t="s">
        <v>14646</v>
      </c>
      <c r="S3697" s="14">
        <f>profile[[#This Row],[income]]/1000</f>
        <v>55</v>
      </c>
    </row>
    <row r="3698" spans="1:19" x14ac:dyDescent="0.25">
      <c r="A3698" t="s">
        <v>3696</v>
      </c>
      <c r="B3698" s="1">
        <v>17.131699999999999</v>
      </c>
      <c r="D3698" s="14" t="s">
        <v>3816</v>
      </c>
      <c r="E3698" s="14">
        <v>21.37857142857143</v>
      </c>
      <c r="H3698" t="s">
        <v>14626</v>
      </c>
      <c r="I3698">
        <v>42</v>
      </c>
      <c r="J3698" t="s">
        <v>10698</v>
      </c>
      <c r="K3698" s="15">
        <v>42779</v>
      </c>
      <c r="L3698" s="14">
        <v>64000</v>
      </c>
      <c r="M3698">
        <v>3.2932999999999999</v>
      </c>
      <c r="N3698" s="1">
        <v>0.5</v>
      </c>
      <c r="O3698">
        <v>533</v>
      </c>
      <c r="P3698" t="s">
        <v>14640</v>
      </c>
      <c r="Q3698">
        <v>1.46</v>
      </c>
      <c r="R3698" t="s">
        <v>14646</v>
      </c>
      <c r="S3698" s="14">
        <f>profile[[#This Row],[income]]/1000</f>
        <v>64</v>
      </c>
    </row>
    <row r="3699" spans="1:19" x14ac:dyDescent="0.25">
      <c r="A3699" t="s">
        <v>3697</v>
      </c>
      <c r="B3699" s="1">
        <v>15.1</v>
      </c>
      <c r="D3699" s="14" t="s">
        <v>3817</v>
      </c>
      <c r="E3699" s="14">
        <v>23.11375</v>
      </c>
      <c r="H3699" t="s">
        <v>14626</v>
      </c>
      <c r="I3699">
        <v>57</v>
      </c>
      <c r="J3699" t="s">
        <v>9836</v>
      </c>
      <c r="K3699" s="15">
        <v>42445</v>
      </c>
      <c r="L3699" s="14">
        <v>43000</v>
      </c>
      <c r="M3699">
        <v>12.09</v>
      </c>
      <c r="N3699" s="1">
        <v>0.5</v>
      </c>
      <c r="O3699">
        <v>867</v>
      </c>
      <c r="P3699" t="s">
        <v>14640</v>
      </c>
      <c r="Q3699">
        <v>2.37</v>
      </c>
      <c r="R3699" t="s">
        <v>14646</v>
      </c>
      <c r="S3699" s="14">
        <f>profile[[#This Row],[income]]/1000</f>
        <v>43</v>
      </c>
    </row>
    <row r="3700" spans="1:19" x14ac:dyDescent="0.25">
      <c r="A3700" t="s">
        <v>3698</v>
      </c>
      <c r="B3700" s="1">
        <v>5.2549999999999999</v>
      </c>
      <c r="D3700" s="14" t="s">
        <v>3818</v>
      </c>
      <c r="E3700" s="14">
        <v>25.35</v>
      </c>
      <c r="H3700" t="s">
        <v>14626</v>
      </c>
      <c r="I3700">
        <v>19</v>
      </c>
      <c r="J3700" t="s">
        <v>11507</v>
      </c>
      <c r="K3700" s="15">
        <v>42894</v>
      </c>
      <c r="L3700" s="14">
        <v>55000</v>
      </c>
      <c r="M3700">
        <v>4.2438000000000002</v>
      </c>
      <c r="N3700" s="1">
        <v>0.5</v>
      </c>
      <c r="O3700">
        <v>418</v>
      </c>
      <c r="P3700" t="s">
        <v>14640</v>
      </c>
      <c r="Q3700">
        <v>1.1399999999999999</v>
      </c>
      <c r="R3700" t="s">
        <v>14646</v>
      </c>
      <c r="S3700" s="14">
        <f>profile[[#This Row],[income]]/1000</f>
        <v>55</v>
      </c>
    </row>
    <row r="3701" spans="1:19" x14ac:dyDescent="0.25">
      <c r="A3701" t="s">
        <v>3699</v>
      </c>
      <c r="B3701" s="1">
        <v>7.2618</v>
      </c>
      <c r="D3701" s="14" t="s">
        <v>3819</v>
      </c>
      <c r="E3701" s="14">
        <v>27.34</v>
      </c>
      <c r="H3701" t="s">
        <v>14626</v>
      </c>
      <c r="I3701">
        <v>69</v>
      </c>
      <c r="J3701" t="s">
        <v>4088</v>
      </c>
      <c r="K3701" s="15">
        <v>42938</v>
      </c>
      <c r="L3701" s="14">
        <v>33000</v>
      </c>
      <c r="M3701">
        <v>8.6240000000000006</v>
      </c>
      <c r="N3701" s="1">
        <v>0.5</v>
      </c>
      <c r="O3701">
        <v>374</v>
      </c>
      <c r="P3701" t="s">
        <v>14640</v>
      </c>
      <c r="Q3701">
        <v>1.02</v>
      </c>
      <c r="R3701" t="s">
        <v>14646</v>
      </c>
      <c r="S3701" s="14">
        <f>profile[[#This Row],[income]]/1000</f>
        <v>33</v>
      </c>
    </row>
    <row r="3702" spans="1:19" x14ac:dyDescent="0.25">
      <c r="A3702" t="s">
        <v>3700</v>
      </c>
      <c r="B3702" s="1">
        <v>9.6832999999999991</v>
      </c>
      <c r="D3702" s="14" t="s">
        <v>3820</v>
      </c>
      <c r="E3702" s="14">
        <v>9.3825000000000003</v>
      </c>
      <c r="H3702" t="s">
        <v>14626</v>
      </c>
      <c r="I3702">
        <v>58</v>
      </c>
      <c r="J3702" t="s">
        <v>5035</v>
      </c>
      <c r="K3702" s="15">
        <v>42677</v>
      </c>
      <c r="L3702" s="14">
        <v>46000</v>
      </c>
      <c r="M3702">
        <v>10.7286</v>
      </c>
      <c r="N3702" s="1">
        <v>0.5</v>
      </c>
      <c r="O3702">
        <v>635</v>
      </c>
      <c r="P3702" t="s">
        <v>14640</v>
      </c>
      <c r="Q3702">
        <v>1.74</v>
      </c>
      <c r="R3702" t="s">
        <v>14646</v>
      </c>
      <c r="S3702" s="14">
        <f>profile[[#This Row],[income]]/1000</f>
        <v>46</v>
      </c>
    </row>
    <row r="3703" spans="1:19" x14ac:dyDescent="0.25">
      <c r="A3703" t="s">
        <v>3701</v>
      </c>
      <c r="B3703" s="1">
        <v>1.99</v>
      </c>
      <c r="D3703" s="14" t="s">
        <v>3821</v>
      </c>
      <c r="E3703" s="14">
        <v>23</v>
      </c>
      <c r="H3703" t="s">
        <v>14626</v>
      </c>
      <c r="I3703">
        <v>22</v>
      </c>
      <c r="J3703" t="s">
        <v>6096</v>
      </c>
      <c r="K3703" s="15">
        <v>42757</v>
      </c>
      <c r="L3703" s="14">
        <v>49000</v>
      </c>
      <c r="M3703">
        <v>10.2014</v>
      </c>
      <c r="N3703" s="1">
        <v>0.5</v>
      </c>
      <c r="O3703">
        <v>555</v>
      </c>
      <c r="P3703" t="s">
        <v>14640</v>
      </c>
      <c r="Q3703">
        <v>1.52</v>
      </c>
      <c r="R3703" t="s">
        <v>14646</v>
      </c>
      <c r="S3703" s="14">
        <f>profile[[#This Row],[income]]/1000</f>
        <v>49</v>
      </c>
    </row>
    <row r="3704" spans="1:19" x14ac:dyDescent="0.25">
      <c r="A3704" t="s">
        <v>3702</v>
      </c>
      <c r="B3704" s="1">
        <v>9.76</v>
      </c>
      <c r="D3704" s="14" t="s">
        <v>3822</v>
      </c>
      <c r="E3704" s="14">
        <v>2.5750000000000002</v>
      </c>
      <c r="H3704" t="s">
        <v>14626</v>
      </c>
      <c r="I3704">
        <v>26</v>
      </c>
      <c r="J3704" t="s">
        <v>7283</v>
      </c>
      <c r="K3704" s="15">
        <v>42855</v>
      </c>
      <c r="L3704" s="14">
        <v>57000</v>
      </c>
      <c r="M3704">
        <v>11.74</v>
      </c>
      <c r="N3704" s="1">
        <v>0.5</v>
      </c>
      <c r="O3704">
        <v>457</v>
      </c>
      <c r="P3704" t="s">
        <v>14640</v>
      </c>
      <c r="Q3704">
        <v>1.25</v>
      </c>
      <c r="R3704" t="s">
        <v>14646</v>
      </c>
      <c r="S3704" s="14">
        <f>profile[[#This Row],[income]]/1000</f>
        <v>57</v>
      </c>
    </row>
    <row r="3705" spans="1:19" x14ac:dyDescent="0.25">
      <c r="A3705" t="s">
        <v>3703</v>
      </c>
      <c r="B3705" s="1">
        <v>0</v>
      </c>
      <c r="D3705" s="14" t="s">
        <v>3823</v>
      </c>
      <c r="E3705" s="14">
        <v>4.5133333333333328</v>
      </c>
      <c r="H3705" t="s">
        <v>14626</v>
      </c>
      <c r="I3705">
        <v>56</v>
      </c>
      <c r="J3705" t="s">
        <v>12688</v>
      </c>
      <c r="K3705" s="15">
        <v>42875</v>
      </c>
      <c r="L3705" s="14">
        <v>54000</v>
      </c>
      <c r="M3705">
        <v>11.14</v>
      </c>
      <c r="N3705" s="1">
        <v>0.5</v>
      </c>
      <c r="O3705">
        <v>437</v>
      </c>
      <c r="P3705" t="s">
        <v>14640</v>
      </c>
      <c r="Q3705">
        <v>1.2</v>
      </c>
      <c r="R3705" t="s">
        <v>14646</v>
      </c>
      <c r="S3705" s="14">
        <f>profile[[#This Row],[income]]/1000</f>
        <v>54</v>
      </c>
    </row>
    <row r="3706" spans="1:19" x14ac:dyDescent="0.25">
      <c r="A3706" t="s">
        <v>3704</v>
      </c>
      <c r="B3706" s="1">
        <v>20.967500000000001</v>
      </c>
      <c r="D3706" s="14" t="s">
        <v>3824</v>
      </c>
      <c r="E3706" s="14">
        <v>24.947499999999998</v>
      </c>
      <c r="H3706" t="s">
        <v>14626</v>
      </c>
      <c r="I3706">
        <v>52</v>
      </c>
      <c r="J3706" t="s">
        <v>11773</v>
      </c>
      <c r="K3706" s="15">
        <v>42878</v>
      </c>
      <c r="L3706" s="14">
        <v>40000</v>
      </c>
      <c r="M3706">
        <v>1.5314000000000001</v>
      </c>
      <c r="N3706" s="1">
        <v>0.5</v>
      </c>
      <c r="O3706">
        <v>434</v>
      </c>
      <c r="P3706" t="s">
        <v>14640</v>
      </c>
      <c r="Q3706">
        <v>1.19</v>
      </c>
      <c r="R3706" t="s">
        <v>14646</v>
      </c>
      <c r="S3706" s="14">
        <f>profile[[#This Row],[income]]/1000</f>
        <v>40</v>
      </c>
    </row>
    <row r="3707" spans="1:19" x14ac:dyDescent="0.25">
      <c r="A3707" t="s">
        <v>3705</v>
      </c>
      <c r="B3707" s="1">
        <v>22.453299999999999</v>
      </c>
      <c r="D3707" s="14" t="s">
        <v>3825</v>
      </c>
      <c r="E3707" s="14">
        <v>3.5374999999999996</v>
      </c>
      <c r="H3707" t="s">
        <v>14626</v>
      </c>
      <c r="I3707">
        <v>34</v>
      </c>
      <c r="J3707" t="s">
        <v>4145</v>
      </c>
      <c r="K3707" s="15">
        <v>42655</v>
      </c>
      <c r="L3707" s="14">
        <v>33000</v>
      </c>
      <c r="M3707">
        <v>1.6688000000000001</v>
      </c>
      <c r="N3707" s="1">
        <v>0.5</v>
      </c>
      <c r="O3707">
        <v>657</v>
      </c>
      <c r="P3707" t="s">
        <v>14640</v>
      </c>
      <c r="Q3707">
        <v>1.8</v>
      </c>
      <c r="R3707" t="s">
        <v>14646</v>
      </c>
      <c r="S3707" s="14">
        <f>profile[[#This Row],[income]]/1000</f>
        <v>33</v>
      </c>
    </row>
    <row r="3708" spans="1:19" x14ac:dyDescent="0.25">
      <c r="A3708" t="s">
        <v>3706</v>
      </c>
      <c r="B3708" s="1">
        <v>28.324999999999999</v>
      </c>
      <c r="D3708" s="14" t="s">
        <v>3826</v>
      </c>
      <c r="E3708" s="14">
        <v>15.9</v>
      </c>
      <c r="H3708" t="s">
        <v>14626</v>
      </c>
      <c r="I3708">
        <v>62</v>
      </c>
      <c r="J3708" t="s">
        <v>10641</v>
      </c>
      <c r="K3708" s="15">
        <v>42766</v>
      </c>
      <c r="L3708" s="14">
        <v>43000</v>
      </c>
      <c r="M3708">
        <v>9.2620000000000005</v>
      </c>
      <c r="N3708" s="1">
        <v>0.5</v>
      </c>
      <c r="O3708">
        <v>546</v>
      </c>
      <c r="P3708" t="s">
        <v>14640</v>
      </c>
      <c r="Q3708">
        <v>1.49</v>
      </c>
      <c r="R3708" t="s">
        <v>14646</v>
      </c>
      <c r="S3708" s="14">
        <f>profile[[#This Row],[income]]/1000</f>
        <v>43</v>
      </c>
    </row>
    <row r="3709" spans="1:19" x14ac:dyDescent="0.25">
      <c r="A3709" t="s">
        <v>3707</v>
      </c>
      <c r="B3709" s="1">
        <v>0</v>
      </c>
      <c r="D3709" s="14" t="s">
        <v>3827</v>
      </c>
      <c r="E3709" s="14">
        <v>6.5354545454545452</v>
      </c>
      <c r="H3709" t="s">
        <v>14626</v>
      </c>
      <c r="I3709">
        <v>36</v>
      </c>
      <c r="J3709" t="s">
        <v>12987</v>
      </c>
      <c r="K3709" s="15">
        <v>42668</v>
      </c>
      <c r="L3709" s="14">
        <v>46000</v>
      </c>
      <c r="M3709">
        <v>4.0354999999999999</v>
      </c>
      <c r="N3709" s="1">
        <v>0.5</v>
      </c>
      <c r="O3709">
        <v>644</v>
      </c>
      <c r="P3709" t="s">
        <v>14640</v>
      </c>
      <c r="Q3709">
        <v>1.76</v>
      </c>
      <c r="R3709" t="s">
        <v>14646</v>
      </c>
      <c r="S3709" s="14">
        <f>profile[[#This Row],[income]]/1000</f>
        <v>46</v>
      </c>
    </row>
    <row r="3710" spans="1:19" x14ac:dyDescent="0.25">
      <c r="A3710" t="s">
        <v>3708</v>
      </c>
      <c r="B3710" s="1">
        <v>144.0283</v>
      </c>
      <c r="D3710" s="14" t="s">
        <v>3828</v>
      </c>
      <c r="E3710" s="14">
        <v>13.689999999999998</v>
      </c>
      <c r="H3710" t="s">
        <v>14626</v>
      </c>
      <c r="I3710">
        <v>29</v>
      </c>
      <c r="J3710" t="s">
        <v>6729</v>
      </c>
      <c r="K3710" s="15">
        <v>42412</v>
      </c>
      <c r="L3710" s="14">
        <v>33000</v>
      </c>
      <c r="M3710">
        <v>9.9482999999999997</v>
      </c>
      <c r="N3710" s="1">
        <v>0.5</v>
      </c>
      <c r="O3710">
        <v>900</v>
      </c>
      <c r="P3710" t="s">
        <v>14640</v>
      </c>
      <c r="Q3710">
        <v>2.46</v>
      </c>
      <c r="R3710" t="s">
        <v>14646</v>
      </c>
      <c r="S3710" s="14">
        <f>profile[[#This Row],[income]]/1000</f>
        <v>33</v>
      </c>
    </row>
    <row r="3711" spans="1:19" x14ac:dyDescent="0.25">
      <c r="A3711" t="s">
        <v>3709</v>
      </c>
      <c r="B3711" s="1">
        <v>12.06</v>
      </c>
      <c r="D3711" s="14" t="s">
        <v>3829</v>
      </c>
      <c r="E3711" s="14">
        <v>14.693999999999999</v>
      </c>
      <c r="H3711" t="s">
        <v>14626</v>
      </c>
      <c r="I3711">
        <v>59</v>
      </c>
      <c r="J3711" t="s">
        <v>6431</v>
      </c>
      <c r="K3711" s="15">
        <v>42257</v>
      </c>
      <c r="L3711" s="14">
        <v>35000</v>
      </c>
      <c r="M3711">
        <v>9.7349999999999994</v>
      </c>
      <c r="N3711" s="1">
        <v>0.5</v>
      </c>
      <c r="O3711">
        <v>1055</v>
      </c>
      <c r="P3711" t="s">
        <v>14640</v>
      </c>
      <c r="Q3711">
        <v>2.89</v>
      </c>
      <c r="R3711" t="s">
        <v>14646</v>
      </c>
      <c r="S3711" s="14">
        <f>profile[[#This Row],[income]]/1000</f>
        <v>35</v>
      </c>
    </row>
    <row r="3712" spans="1:19" x14ac:dyDescent="0.25">
      <c r="A3712" t="s">
        <v>3710</v>
      </c>
      <c r="B3712" s="1">
        <v>14.66</v>
      </c>
      <c r="D3712" s="14" t="s">
        <v>3830</v>
      </c>
      <c r="E3712" s="14">
        <v>14.842500000000001</v>
      </c>
      <c r="H3712" t="s">
        <v>14626</v>
      </c>
      <c r="I3712">
        <v>69</v>
      </c>
      <c r="J3712" t="s">
        <v>10210</v>
      </c>
      <c r="K3712" s="15">
        <v>42372</v>
      </c>
      <c r="L3712" s="14">
        <v>62000</v>
      </c>
      <c r="M3712">
        <v>5.62</v>
      </c>
      <c r="N3712" s="1">
        <v>0.5</v>
      </c>
      <c r="O3712">
        <v>940</v>
      </c>
      <c r="P3712" t="s">
        <v>14640</v>
      </c>
      <c r="Q3712">
        <v>2.57</v>
      </c>
      <c r="R3712" t="s">
        <v>14646</v>
      </c>
      <c r="S3712" s="14">
        <f>profile[[#This Row],[income]]/1000</f>
        <v>62</v>
      </c>
    </row>
    <row r="3713" spans="1:19" x14ac:dyDescent="0.25">
      <c r="A3713" t="s">
        <v>3711</v>
      </c>
      <c r="B3713" s="1">
        <v>0</v>
      </c>
      <c r="D3713" s="14" t="s">
        <v>3831</v>
      </c>
      <c r="E3713" s="14">
        <v>3.4683333333333337</v>
      </c>
      <c r="H3713" t="s">
        <v>14626</v>
      </c>
      <c r="I3713">
        <v>50</v>
      </c>
      <c r="J3713" t="s">
        <v>13873</v>
      </c>
      <c r="K3713" s="15">
        <v>42566</v>
      </c>
      <c r="L3713" s="14">
        <v>53000</v>
      </c>
      <c r="M3713">
        <v>2.3267000000000002</v>
      </c>
      <c r="N3713" s="1">
        <v>0.5</v>
      </c>
      <c r="O3713">
        <v>746</v>
      </c>
      <c r="P3713" t="s">
        <v>14640</v>
      </c>
      <c r="Q3713">
        <v>2.04</v>
      </c>
      <c r="R3713" t="s">
        <v>14646</v>
      </c>
      <c r="S3713" s="14">
        <f>profile[[#This Row],[income]]/1000</f>
        <v>53</v>
      </c>
    </row>
    <row r="3714" spans="1:19" x14ac:dyDescent="0.25">
      <c r="A3714" t="s">
        <v>3712</v>
      </c>
      <c r="B3714" s="1">
        <v>3.8767</v>
      </c>
      <c r="D3714" s="14" t="s">
        <v>3832</v>
      </c>
      <c r="E3714" s="14">
        <v>24.362500000000001</v>
      </c>
      <c r="H3714" t="s">
        <v>14626</v>
      </c>
      <c r="I3714">
        <v>43</v>
      </c>
      <c r="J3714" t="s">
        <v>2895</v>
      </c>
      <c r="K3714" s="15">
        <v>42580</v>
      </c>
      <c r="L3714" s="14">
        <v>44000</v>
      </c>
      <c r="M3714">
        <v>12.638299999999999</v>
      </c>
      <c r="N3714" s="1">
        <v>0.5</v>
      </c>
      <c r="O3714">
        <v>732</v>
      </c>
      <c r="P3714" t="s">
        <v>14640</v>
      </c>
      <c r="Q3714">
        <v>2</v>
      </c>
      <c r="R3714" t="s">
        <v>14646</v>
      </c>
      <c r="S3714" s="14">
        <f>profile[[#This Row],[income]]/1000</f>
        <v>44</v>
      </c>
    </row>
    <row r="3715" spans="1:19" x14ac:dyDescent="0.25">
      <c r="A3715" t="s">
        <v>3713</v>
      </c>
      <c r="B3715" s="1">
        <v>14.724</v>
      </c>
      <c r="D3715" s="14" t="s">
        <v>3833</v>
      </c>
      <c r="E3715" s="14">
        <v>4.5760000000000005</v>
      </c>
      <c r="H3715" t="s">
        <v>14626</v>
      </c>
      <c r="I3715">
        <v>62</v>
      </c>
      <c r="J3715" t="s">
        <v>6697</v>
      </c>
      <c r="K3715" s="15">
        <v>42914</v>
      </c>
      <c r="L3715" s="14">
        <v>62000</v>
      </c>
      <c r="M3715">
        <v>4.2766999999999999</v>
      </c>
      <c r="N3715" s="1">
        <v>0.5</v>
      </c>
      <c r="O3715">
        <v>398</v>
      </c>
      <c r="P3715" t="s">
        <v>14640</v>
      </c>
      <c r="Q3715">
        <v>1.0900000000000001</v>
      </c>
      <c r="R3715" t="s">
        <v>14646</v>
      </c>
      <c r="S3715" s="14">
        <f>profile[[#This Row],[income]]/1000</f>
        <v>62</v>
      </c>
    </row>
    <row r="3716" spans="1:19" x14ac:dyDescent="0.25">
      <c r="A3716" t="s">
        <v>3714</v>
      </c>
      <c r="B3716" s="1">
        <v>2.665</v>
      </c>
      <c r="D3716" s="14" t="s">
        <v>3834</v>
      </c>
      <c r="E3716" s="14">
        <v>20.244615384615379</v>
      </c>
      <c r="H3716" t="s">
        <v>14626</v>
      </c>
      <c r="I3716">
        <v>63</v>
      </c>
      <c r="J3716" t="s">
        <v>13006</v>
      </c>
      <c r="K3716" s="15">
        <v>42815</v>
      </c>
      <c r="L3716" s="14">
        <v>36000</v>
      </c>
      <c r="M3716">
        <v>9.0683000000000007</v>
      </c>
      <c r="N3716" s="1">
        <v>0.5</v>
      </c>
      <c r="O3716">
        <v>497</v>
      </c>
      <c r="P3716" t="s">
        <v>14640</v>
      </c>
      <c r="Q3716">
        <v>1.36</v>
      </c>
      <c r="R3716" t="s">
        <v>14646</v>
      </c>
      <c r="S3716" s="14">
        <f>profile[[#This Row],[income]]/1000</f>
        <v>36</v>
      </c>
    </row>
    <row r="3717" spans="1:19" x14ac:dyDescent="0.25">
      <c r="A3717" t="s">
        <v>3715</v>
      </c>
      <c r="B3717" s="1">
        <v>20.745000000000001</v>
      </c>
      <c r="D3717" s="14" t="s">
        <v>3835</v>
      </c>
      <c r="E3717" s="14">
        <v>17.79</v>
      </c>
      <c r="H3717" t="s">
        <v>14626</v>
      </c>
      <c r="I3717">
        <v>39</v>
      </c>
      <c r="J3717" t="s">
        <v>14081</v>
      </c>
      <c r="K3717" s="15">
        <v>42922</v>
      </c>
      <c r="L3717" s="14">
        <v>48000</v>
      </c>
      <c r="M3717">
        <v>10.210000000000001</v>
      </c>
      <c r="N3717" s="1">
        <v>0.5</v>
      </c>
      <c r="O3717">
        <v>390</v>
      </c>
      <c r="P3717" t="s">
        <v>14640</v>
      </c>
      <c r="Q3717">
        <v>1.07</v>
      </c>
      <c r="R3717" t="s">
        <v>14646</v>
      </c>
      <c r="S3717" s="14">
        <f>profile[[#This Row],[income]]/1000</f>
        <v>48</v>
      </c>
    </row>
    <row r="3718" spans="1:19" x14ac:dyDescent="0.25">
      <c r="A3718" t="s">
        <v>3716</v>
      </c>
      <c r="B3718" s="1">
        <v>24.398</v>
      </c>
      <c r="D3718" s="14" t="s">
        <v>3836</v>
      </c>
      <c r="E3718" s="14">
        <v>4.7866666666666662</v>
      </c>
      <c r="H3718" t="s">
        <v>14626</v>
      </c>
      <c r="I3718">
        <v>70</v>
      </c>
      <c r="J3718" t="s">
        <v>9560</v>
      </c>
      <c r="K3718" s="15">
        <v>42813</v>
      </c>
      <c r="L3718" s="14">
        <v>36000</v>
      </c>
      <c r="M3718">
        <v>8.7899999999999991</v>
      </c>
      <c r="N3718" s="1">
        <v>0.5</v>
      </c>
      <c r="O3718">
        <v>499</v>
      </c>
      <c r="P3718" t="s">
        <v>14640</v>
      </c>
      <c r="Q3718">
        <v>1.37</v>
      </c>
      <c r="R3718" t="s">
        <v>14646</v>
      </c>
      <c r="S3718" s="14">
        <f>profile[[#This Row],[income]]/1000</f>
        <v>36</v>
      </c>
    </row>
    <row r="3719" spans="1:19" x14ac:dyDescent="0.25">
      <c r="A3719" t="s">
        <v>3717</v>
      </c>
      <c r="B3719" s="1">
        <v>99.034999999999997</v>
      </c>
      <c r="D3719" s="14" t="s">
        <v>3837</v>
      </c>
      <c r="E3719" s="14">
        <v>25.049999999999997</v>
      </c>
      <c r="H3719" t="s">
        <v>14626</v>
      </c>
      <c r="I3719">
        <v>34</v>
      </c>
      <c r="J3719" t="s">
        <v>13891</v>
      </c>
      <c r="K3719" s="15">
        <v>42780</v>
      </c>
      <c r="L3719" s="14">
        <v>44000</v>
      </c>
      <c r="M3719">
        <v>10.770799999999999</v>
      </c>
      <c r="N3719" s="1">
        <v>0.5</v>
      </c>
      <c r="O3719">
        <v>532</v>
      </c>
      <c r="P3719" t="s">
        <v>14640</v>
      </c>
      <c r="Q3719">
        <v>1.46</v>
      </c>
      <c r="R3719" t="s">
        <v>14646</v>
      </c>
      <c r="S3719" s="14">
        <f>profile[[#This Row],[income]]/1000</f>
        <v>44</v>
      </c>
    </row>
    <row r="3720" spans="1:19" x14ac:dyDescent="0.25">
      <c r="A3720" t="s">
        <v>3718</v>
      </c>
      <c r="B3720" s="1">
        <v>33.340000000000003</v>
      </c>
      <c r="D3720" s="14" t="s">
        <v>3838</v>
      </c>
      <c r="E3720" s="14">
        <v>19.996000000000002</v>
      </c>
      <c r="H3720" t="s">
        <v>14626</v>
      </c>
      <c r="I3720">
        <v>74</v>
      </c>
      <c r="J3720" t="s">
        <v>2704</v>
      </c>
      <c r="K3720" s="15">
        <v>42779</v>
      </c>
      <c r="L3720" s="14">
        <v>51000</v>
      </c>
      <c r="M3720">
        <v>12.7333</v>
      </c>
      <c r="N3720" s="1">
        <v>0.5</v>
      </c>
      <c r="O3720">
        <v>533</v>
      </c>
      <c r="P3720" t="s">
        <v>14640</v>
      </c>
      <c r="Q3720">
        <v>1.46</v>
      </c>
      <c r="R3720" t="s">
        <v>14646</v>
      </c>
      <c r="S3720" s="14">
        <f>profile[[#This Row],[income]]/1000</f>
        <v>51</v>
      </c>
    </row>
    <row r="3721" spans="1:19" x14ac:dyDescent="0.25">
      <c r="A3721" t="s">
        <v>3719</v>
      </c>
      <c r="B3721" s="1">
        <v>18.715800000000002</v>
      </c>
      <c r="D3721" s="14" t="s">
        <v>3839</v>
      </c>
      <c r="E3721" s="14">
        <v>23.217500000000001</v>
      </c>
      <c r="H3721" t="s">
        <v>14626</v>
      </c>
      <c r="I3721">
        <v>83</v>
      </c>
      <c r="J3721" t="s">
        <v>3634</v>
      </c>
      <c r="K3721" s="15">
        <v>42367</v>
      </c>
      <c r="L3721" s="14">
        <v>43000</v>
      </c>
      <c r="M3721">
        <v>2.4275000000000002</v>
      </c>
      <c r="N3721" s="1">
        <v>0.5</v>
      </c>
      <c r="O3721">
        <v>945</v>
      </c>
      <c r="P3721" t="s">
        <v>14640</v>
      </c>
      <c r="Q3721">
        <v>2.59</v>
      </c>
      <c r="R3721" t="s">
        <v>14646</v>
      </c>
      <c r="S3721" s="14">
        <f>profile[[#This Row],[income]]/1000</f>
        <v>43</v>
      </c>
    </row>
    <row r="3722" spans="1:19" x14ac:dyDescent="0.25">
      <c r="A3722" t="s">
        <v>3720</v>
      </c>
      <c r="B3722" s="1">
        <v>2.02</v>
      </c>
      <c r="D3722" s="14" t="s">
        <v>3840</v>
      </c>
      <c r="E3722" s="14">
        <v>2.0614285714285714</v>
      </c>
      <c r="H3722" t="s">
        <v>14626</v>
      </c>
      <c r="I3722">
        <v>61</v>
      </c>
      <c r="J3722" t="s">
        <v>1008</v>
      </c>
      <c r="K3722" s="15">
        <v>42370</v>
      </c>
      <c r="L3722" s="14">
        <v>58000</v>
      </c>
      <c r="M3722">
        <v>2.8671000000000002</v>
      </c>
      <c r="N3722" s="1">
        <v>0.5</v>
      </c>
      <c r="O3722">
        <v>942</v>
      </c>
      <c r="P3722" t="s">
        <v>14640</v>
      </c>
      <c r="Q3722">
        <v>2.58</v>
      </c>
      <c r="R3722" t="s">
        <v>14646</v>
      </c>
      <c r="S3722" s="14">
        <f>profile[[#This Row],[income]]/1000</f>
        <v>58</v>
      </c>
    </row>
    <row r="3723" spans="1:19" x14ac:dyDescent="0.25">
      <c r="A3723" t="s">
        <v>3721</v>
      </c>
      <c r="B3723" s="1">
        <v>25.964300000000001</v>
      </c>
      <c r="D3723" s="14" t="s">
        <v>3841</v>
      </c>
      <c r="E3723" s="14">
        <v>21.57181818181818</v>
      </c>
      <c r="H3723" t="s">
        <v>14626</v>
      </c>
      <c r="I3723">
        <v>29</v>
      </c>
      <c r="J3723" t="s">
        <v>1191</v>
      </c>
      <c r="K3723" s="15">
        <v>42742</v>
      </c>
      <c r="L3723" s="14">
        <v>59000</v>
      </c>
      <c r="M3723">
        <v>1.4833000000000001</v>
      </c>
      <c r="N3723" s="1">
        <v>0.5</v>
      </c>
      <c r="O3723">
        <v>570</v>
      </c>
      <c r="P3723" t="s">
        <v>14640</v>
      </c>
      <c r="Q3723">
        <v>1.56</v>
      </c>
      <c r="R3723" t="s">
        <v>14646</v>
      </c>
      <c r="S3723" s="14">
        <f>profile[[#This Row],[income]]/1000</f>
        <v>59</v>
      </c>
    </row>
    <row r="3724" spans="1:19" x14ac:dyDescent="0.25">
      <c r="A3724" t="s">
        <v>3722</v>
      </c>
      <c r="B3724" s="1">
        <v>1.4</v>
      </c>
      <c r="D3724" s="14" t="s">
        <v>3842</v>
      </c>
      <c r="E3724" s="14">
        <v>21.186666666666667</v>
      </c>
      <c r="H3724" t="s">
        <v>14626</v>
      </c>
      <c r="I3724">
        <v>52</v>
      </c>
      <c r="J3724" t="s">
        <v>9850</v>
      </c>
      <c r="K3724" s="15">
        <v>42624</v>
      </c>
      <c r="L3724" s="14">
        <v>39000</v>
      </c>
      <c r="M3724">
        <v>9.6567000000000007</v>
      </c>
      <c r="N3724" s="1">
        <v>0.5</v>
      </c>
      <c r="O3724">
        <v>688</v>
      </c>
      <c r="P3724" t="s">
        <v>14640</v>
      </c>
      <c r="Q3724">
        <v>1.88</v>
      </c>
      <c r="R3724" t="s">
        <v>14646</v>
      </c>
      <c r="S3724" s="14">
        <f>profile[[#This Row],[income]]/1000</f>
        <v>39</v>
      </c>
    </row>
    <row r="3725" spans="1:19" x14ac:dyDescent="0.25">
      <c r="A3725" t="s">
        <v>3723</v>
      </c>
      <c r="B3725" s="1">
        <v>13.855</v>
      </c>
      <c r="D3725" s="14" t="s">
        <v>3843</v>
      </c>
      <c r="E3725" s="14">
        <v>18.822499999999998</v>
      </c>
      <c r="H3725" t="s">
        <v>14626</v>
      </c>
      <c r="I3725">
        <v>36</v>
      </c>
      <c r="J3725" t="s">
        <v>7301</v>
      </c>
      <c r="K3725" s="15">
        <v>42921</v>
      </c>
      <c r="L3725" s="14">
        <v>51000</v>
      </c>
      <c r="M3725">
        <v>12.0657</v>
      </c>
      <c r="N3725" s="1">
        <v>0.5</v>
      </c>
      <c r="O3725">
        <v>391</v>
      </c>
      <c r="P3725" t="s">
        <v>14640</v>
      </c>
      <c r="Q3725">
        <v>1.07</v>
      </c>
      <c r="R3725" t="s">
        <v>14646</v>
      </c>
      <c r="S3725" s="14">
        <f>profile[[#This Row],[income]]/1000</f>
        <v>51</v>
      </c>
    </row>
    <row r="3726" spans="1:19" x14ac:dyDescent="0.25">
      <c r="A3726" t="s">
        <v>3724</v>
      </c>
      <c r="B3726" s="1">
        <v>4.1536</v>
      </c>
      <c r="D3726" s="14" t="s">
        <v>3844</v>
      </c>
      <c r="E3726" s="14">
        <v>10.016470588235293</v>
      </c>
      <c r="H3726" t="s">
        <v>14626</v>
      </c>
      <c r="I3726">
        <v>22</v>
      </c>
      <c r="J3726" t="s">
        <v>3358</v>
      </c>
      <c r="K3726" s="15">
        <v>42842</v>
      </c>
      <c r="L3726" s="14">
        <v>44000</v>
      </c>
      <c r="M3726">
        <v>10.558999999999999</v>
      </c>
      <c r="N3726" s="1">
        <v>0.5</v>
      </c>
      <c r="O3726">
        <v>470</v>
      </c>
      <c r="P3726" t="s">
        <v>14640</v>
      </c>
      <c r="Q3726">
        <v>1.29</v>
      </c>
      <c r="R3726" t="s">
        <v>14646</v>
      </c>
      <c r="S3726" s="14">
        <f>profile[[#This Row],[income]]/1000</f>
        <v>44</v>
      </c>
    </row>
    <row r="3727" spans="1:19" x14ac:dyDescent="0.25">
      <c r="A3727" t="s">
        <v>3725</v>
      </c>
      <c r="B3727" s="1">
        <v>37.537500000000001</v>
      </c>
      <c r="D3727" s="14" t="s">
        <v>3845</v>
      </c>
      <c r="E3727" s="14">
        <v>2.6412499999999994</v>
      </c>
      <c r="H3727" t="s">
        <v>14626</v>
      </c>
      <c r="I3727">
        <v>88</v>
      </c>
      <c r="J3727" t="s">
        <v>256</v>
      </c>
      <c r="K3727" s="15">
        <v>42496</v>
      </c>
      <c r="L3727" s="14">
        <v>33000</v>
      </c>
      <c r="M3727">
        <v>6.1440000000000001</v>
      </c>
      <c r="N3727" s="1">
        <v>0.5</v>
      </c>
      <c r="O3727">
        <v>816</v>
      </c>
      <c r="P3727" t="s">
        <v>14640</v>
      </c>
      <c r="Q3727">
        <v>2.23</v>
      </c>
      <c r="R3727" t="s">
        <v>14646</v>
      </c>
      <c r="S3727" s="14">
        <f>profile[[#This Row],[income]]/1000</f>
        <v>33</v>
      </c>
    </row>
    <row r="3728" spans="1:19" x14ac:dyDescent="0.25">
      <c r="A3728" t="s">
        <v>3726</v>
      </c>
      <c r="B3728" s="1">
        <v>2.375</v>
      </c>
      <c r="D3728" s="14" t="s">
        <v>3846</v>
      </c>
      <c r="E3728" s="14">
        <v>26.72</v>
      </c>
      <c r="H3728" t="s">
        <v>14626</v>
      </c>
      <c r="I3728">
        <v>31</v>
      </c>
      <c r="J3728" t="s">
        <v>12862</v>
      </c>
      <c r="K3728" s="15">
        <v>42680</v>
      </c>
      <c r="L3728" s="14">
        <v>53000</v>
      </c>
      <c r="M3728">
        <v>12.388199999999999</v>
      </c>
      <c r="N3728" s="1">
        <v>0.5</v>
      </c>
      <c r="O3728">
        <v>632</v>
      </c>
      <c r="P3728" t="s">
        <v>14640</v>
      </c>
      <c r="Q3728">
        <v>1.73</v>
      </c>
      <c r="R3728" t="s">
        <v>14646</v>
      </c>
      <c r="S3728" s="14">
        <f>profile[[#This Row],[income]]/1000</f>
        <v>53</v>
      </c>
    </row>
    <row r="3729" spans="1:19" x14ac:dyDescent="0.25">
      <c r="A3729" t="s">
        <v>3727</v>
      </c>
      <c r="B3729" s="1">
        <v>0</v>
      </c>
      <c r="D3729" s="14" t="s">
        <v>3847</v>
      </c>
      <c r="E3729" s="14">
        <v>15.693333333333333</v>
      </c>
      <c r="H3729" t="s">
        <v>14626</v>
      </c>
      <c r="I3729">
        <v>69</v>
      </c>
      <c r="J3729" t="s">
        <v>11603</v>
      </c>
      <c r="K3729" s="15">
        <v>42457</v>
      </c>
      <c r="L3729" s="14">
        <v>36000</v>
      </c>
      <c r="M3729">
        <v>8.3862000000000005</v>
      </c>
      <c r="N3729" s="1">
        <v>0.5</v>
      </c>
      <c r="O3729">
        <v>855</v>
      </c>
      <c r="P3729" t="s">
        <v>14640</v>
      </c>
      <c r="Q3729">
        <v>2.34</v>
      </c>
      <c r="R3729" t="s">
        <v>14646</v>
      </c>
      <c r="S3729" s="14">
        <f>profile[[#This Row],[income]]/1000</f>
        <v>36</v>
      </c>
    </row>
    <row r="3730" spans="1:19" x14ac:dyDescent="0.25">
      <c r="A3730" t="s">
        <v>3728</v>
      </c>
      <c r="B3730" s="1">
        <v>4.24</v>
      </c>
      <c r="D3730" s="14" t="s">
        <v>3848</v>
      </c>
      <c r="E3730" s="14">
        <v>16.765000000000001</v>
      </c>
      <c r="H3730" t="s">
        <v>14626</v>
      </c>
      <c r="I3730">
        <v>38</v>
      </c>
      <c r="J3730" t="s">
        <v>5419</v>
      </c>
      <c r="K3730" s="15">
        <v>42327</v>
      </c>
      <c r="L3730" s="14">
        <v>56000</v>
      </c>
      <c r="M3730">
        <v>12.178599999999999</v>
      </c>
      <c r="N3730" s="1">
        <v>0.5</v>
      </c>
      <c r="O3730">
        <v>985</v>
      </c>
      <c r="P3730" t="s">
        <v>14640</v>
      </c>
      <c r="Q3730">
        <v>2.7</v>
      </c>
      <c r="R3730" t="s">
        <v>14646</v>
      </c>
      <c r="S3730" s="14">
        <f>profile[[#This Row],[income]]/1000</f>
        <v>56</v>
      </c>
    </row>
    <row r="3731" spans="1:19" x14ac:dyDescent="0.25">
      <c r="A3731" t="s">
        <v>3729</v>
      </c>
      <c r="B3731" s="1">
        <v>25.45</v>
      </c>
      <c r="D3731" s="14" t="s">
        <v>3849</v>
      </c>
      <c r="E3731" s="14">
        <v>24.74</v>
      </c>
      <c r="H3731" t="s">
        <v>14626</v>
      </c>
      <c r="I3731">
        <v>87</v>
      </c>
      <c r="J3731" t="s">
        <v>2835</v>
      </c>
      <c r="K3731" s="15">
        <v>42553</v>
      </c>
      <c r="L3731" s="14">
        <v>46000</v>
      </c>
      <c r="M3731">
        <v>11.1533</v>
      </c>
      <c r="N3731" s="1">
        <v>0.5</v>
      </c>
      <c r="O3731">
        <v>759</v>
      </c>
      <c r="P3731" t="s">
        <v>14640</v>
      </c>
      <c r="Q3731">
        <v>2.08</v>
      </c>
      <c r="R3731" t="s">
        <v>14646</v>
      </c>
      <c r="S3731" s="14">
        <f>profile[[#This Row],[income]]/1000</f>
        <v>46</v>
      </c>
    </row>
    <row r="3732" spans="1:19" x14ac:dyDescent="0.25">
      <c r="A3732" t="s">
        <v>3730</v>
      </c>
      <c r="B3732" s="1">
        <v>2.65</v>
      </c>
      <c r="D3732" s="14" t="s">
        <v>3850</v>
      </c>
      <c r="E3732" s="14">
        <v>2.8875000000000002</v>
      </c>
      <c r="H3732" t="s">
        <v>14626</v>
      </c>
      <c r="I3732">
        <v>70</v>
      </c>
      <c r="J3732" t="s">
        <v>5101</v>
      </c>
      <c r="K3732" s="15">
        <v>42235</v>
      </c>
      <c r="L3732" s="14">
        <v>35000</v>
      </c>
      <c r="M3732">
        <v>7.923</v>
      </c>
      <c r="N3732" s="1">
        <v>0.5</v>
      </c>
      <c r="O3732">
        <v>1077</v>
      </c>
      <c r="P3732" t="s">
        <v>14640</v>
      </c>
      <c r="Q3732">
        <v>2.95</v>
      </c>
      <c r="R3732" t="s">
        <v>14646</v>
      </c>
      <c r="S3732" s="14">
        <f>profile[[#This Row],[income]]/1000</f>
        <v>35</v>
      </c>
    </row>
    <row r="3733" spans="1:19" x14ac:dyDescent="0.25">
      <c r="A3733" t="s">
        <v>3731</v>
      </c>
      <c r="B3733" s="1">
        <v>2.7069999999999999</v>
      </c>
      <c r="D3733" s="14" t="s">
        <v>3851</v>
      </c>
      <c r="E3733" s="14">
        <v>16.067142857142859</v>
      </c>
      <c r="H3733" t="s">
        <v>14626</v>
      </c>
      <c r="I3733">
        <v>92</v>
      </c>
      <c r="J3733" t="s">
        <v>2374</v>
      </c>
      <c r="K3733" s="15">
        <v>42441</v>
      </c>
      <c r="L3733" s="14">
        <v>65000</v>
      </c>
      <c r="M3733">
        <v>3.6032999999999999</v>
      </c>
      <c r="N3733" s="1">
        <v>0.5</v>
      </c>
      <c r="O3733">
        <v>871</v>
      </c>
      <c r="P3733" t="s">
        <v>14640</v>
      </c>
      <c r="Q3733">
        <v>2.38</v>
      </c>
      <c r="R3733" t="s">
        <v>14646</v>
      </c>
      <c r="S3733" s="14">
        <f>profile[[#This Row],[income]]/1000</f>
        <v>65</v>
      </c>
    </row>
    <row r="3734" spans="1:19" x14ac:dyDescent="0.25">
      <c r="A3734" t="s">
        <v>3732</v>
      </c>
      <c r="B3734" s="1">
        <v>27.0929</v>
      </c>
      <c r="D3734" s="14" t="s">
        <v>3852</v>
      </c>
      <c r="E3734" s="14">
        <v>24.95</v>
      </c>
      <c r="H3734" t="s">
        <v>14626</v>
      </c>
      <c r="I3734">
        <v>52</v>
      </c>
      <c r="J3734" t="s">
        <v>13398</v>
      </c>
      <c r="K3734" s="15">
        <v>42758</v>
      </c>
      <c r="L3734" s="14">
        <v>33000</v>
      </c>
      <c r="M3734">
        <v>9.1925000000000008</v>
      </c>
      <c r="N3734" s="1">
        <v>0.5</v>
      </c>
      <c r="O3734">
        <v>554</v>
      </c>
      <c r="P3734" t="s">
        <v>14640</v>
      </c>
      <c r="Q3734">
        <v>1.52</v>
      </c>
      <c r="R3734" t="s">
        <v>14646</v>
      </c>
      <c r="S3734" s="14">
        <f>profile[[#This Row],[income]]/1000</f>
        <v>33</v>
      </c>
    </row>
    <row r="3735" spans="1:19" x14ac:dyDescent="0.25">
      <c r="A3735" t="s">
        <v>3733</v>
      </c>
      <c r="B3735" s="1">
        <v>19.600000000000001</v>
      </c>
      <c r="D3735" s="14" t="s">
        <v>3853</v>
      </c>
      <c r="E3735" s="14">
        <v>22.50076923076923</v>
      </c>
      <c r="H3735" t="s">
        <v>14626</v>
      </c>
      <c r="I3735">
        <v>67</v>
      </c>
      <c r="J3735" t="s">
        <v>13168</v>
      </c>
      <c r="K3735" s="15">
        <v>42879</v>
      </c>
      <c r="L3735" s="14">
        <v>66000</v>
      </c>
      <c r="M3735">
        <v>2.8359999999999999</v>
      </c>
      <c r="N3735" s="1">
        <v>0.5</v>
      </c>
      <c r="O3735">
        <v>433</v>
      </c>
      <c r="P3735" t="s">
        <v>14640</v>
      </c>
      <c r="Q3735">
        <v>1.19</v>
      </c>
      <c r="R3735" t="s">
        <v>14646</v>
      </c>
      <c r="S3735" s="14">
        <f>profile[[#This Row],[income]]/1000</f>
        <v>66</v>
      </c>
    </row>
    <row r="3736" spans="1:19" x14ac:dyDescent="0.25">
      <c r="A3736" t="s">
        <v>3734</v>
      </c>
      <c r="B3736" s="1">
        <v>27.76</v>
      </c>
      <c r="D3736" s="14" t="s">
        <v>3854</v>
      </c>
      <c r="E3736" s="14">
        <v>3.2992307692307699</v>
      </c>
      <c r="H3736" t="s">
        <v>14626</v>
      </c>
      <c r="I3736">
        <v>58</v>
      </c>
      <c r="J3736" t="s">
        <v>13569</v>
      </c>
      <c r="K3736" s="15">
        <v>42599</v>
      </c>
      <c r="L3736" s="14">
        <v>47000</v>
      </c>
      <c r="M3736">
        <v>9.5012000000000008</v>
      </c>
      <c r="N3736" s="1">
        <v>0.5</v>
      </c>
      <c r="O3736">
        <v>713</v>
      </c>
      <c r="P3736" t="s">
        <v>14640</v>
      </c>
      <c r="Q3736">
        <v>1.95</v>
      </c>
      <c r="R3736" t="s">
        <v>14646</v>
      </c>
      <c r="S3736" s="14">
        <f>profile[[#This Row],[income]]/1000</f>
        <v>47</v>
      </c>
    </row>
    <row r="3737" spans="1:19" x14ac:dyDescent="0.25">
      <c r="A3737" t="s">
        <v>3735</v>
      </c>
      <c r="B3737" s="1">
        <v>12.736700000000001</v>
      </c>
      <c r="D3737" s="14" t="s">
        <v>3855</v>
      </c>
      <c r="E3737" s="14">
        <v>2.7722222222222226</v>
      </c>
      <c r="H3737" t="s">
        <v>14626</v>
      </c>
      <c r="I3737">
        <v>86</v>
      </c>
      <c r="J3737" t="s">
        <v>8123</v>
      </c>
      <c r="K3737" s="15">
        <v>42459</v>
      </c>
      <c r="L3737" s="14">
        <v>55000</v>
      </c>
      <c r="M3737">
        <v>12.772500000000001</v>
      </c>
      <c r="N3737" s="1">
        <v>0.5</v>
      </c>
      <c r="O3737">
        <v>853</v>
      </c>
      <c r="P3737" t="s">
        <v>14640</v>
      </c>
      <c r="Q3737">
        <v>2.34</v>
      </c>
      <c r="R3737" t="s">
        <v>14646</v>
      </c>
      <c r="S3737" s="14">
        <f>profile[[#This Row],[income]]/1000</f>
        <v>55</v>
      </c>
    </row>
    <row r="3738" spans="1:19" x14ac:dyDescent="0.25">
      <c r="A3738" t="s">
        <v>3736</v>
      </c>
      <c r="B3738" s="1">
        <v>16.21</v>
      </c>
      <c r="D3738" s="14" t="s">
        <v>3856</v>
      </c>
      <c r="E3738" s="14">
        <v>23.74</v>
      </c>
      <c r="H3738" t="s">
        <v>14626</v>
      </c>
      <c r="I3738">
        <v>60</v>
      </c>
      <c r="J3738" t="s">
        <v>2562</v>
      </c>
      <c r="K3738" s="15">
        <v>42928</v>
      </c>
      <c r="L3738" s="14">
        <v>44000</v>
      </c>
      <c r="M3738">
        <v>10.6675</v>
      </c>
      <c r="N3738" s="1">
        <v>0.5</v>
      </c>
      <c r="O3738">
        <v>384</v>
      </c>
      <c r="P3738" t="s">
        <v>14640</v>
      </c>
      <c r="Q3738">
        <v>1.05</v>
      </c>
      <c r="R3738" t="s">
        <v>14646</v>
      </c>
      <c r="S3738" s="14">
        <f>profile[[#This Row],[income]]/1000</f>
        <v>44</v>
      </c>
    </row>
    <row r="3739" spans="1:19" x14ac:dyDescent="0.25">
      <c r="A3739" t="s">
        <v>3737</v>
      </c>
      <c r="B3739" s="1">
        <v>13.68</v>
      </c>
      <c r="D3739" s="14" t="s">
        <v>3857</v>
      </c>
      <c r="E3739" s="14">
        <v>1.8611111111111112</v>
      </c>
      <c r="H3739" t="s">
        <v>14626</v>
      </c>
      <c r="I3739">
        <v>65</v>
      </c>
      <c r="J3739" t="s">
        <v>6795</v>
      </c>
      <c r="K3739" s="15">
        <v>42799</v>
      </c>
      <c r="L3739" s="14">
        <v>37000</v>
      </c>
      <c r="M3739">
        <v>9.5754000000000001</v>
      </c>
      <c r="N3739" s="1">
        <v>0.5</v>
      </c>
      <c r="O3739">
        <v>513</v>
      </c>
      <c r="P3739" t="s">
        <v>14640</v>
      </c>
      <c r="Q3739">
        <v>1.4</v>
      </c>
      <c r="R3739" t="s">
        <v>14646</v>
      </c>
      <c r="S3739" s="14">
        <f>profile[[#This Row],[income]]/1000</f>
        <v>37</v>
      </c>
    </row>
    <row r="3740" spans="1:19" x14ac:dyDescent="0.25">
      <c r="A3740" t="s">
        <v>3738</v>
      </c>
      <c r="B3740" s="1">
        <v>2.0362</v>
      </c>
      <c r="D3740" s="14" t="s">
        <v>3858</v>
      </c>
      <c r="E3740" s="14">
        <v>1.968</v>
      </c>
      <c r="H3740" t="s">
        <v>14626</v>
      </c>
      <c r="I3740">
        <v>52</v>
      </c>
      <c r="J3740" t="s">
        <v>10222</v>
      </c>
      <c r="K3740" s="15">
        <v>42683</v>
      </c>
      <c r="L3740" s="14">
        <v>44000</v>
      </c>
      <c r="M3740">
        <v>8.8209</v>
      </c>
      <c r="N3740" s="1">
        <v>0.5</v>
      </c>
      <c r="O3740">
        <v>629</v>
      </c>
      <c r="P3740" t="s">
        <v>14640</v>
      </c>
      <c r="Q3740">
        <v>1.72</v>
      </c>
      <c r="R3740" t="s">
        <v>14646</v>
      </c>
      <c r="S3740" s="14">
        <f>profile[[#This Row],[income]]/1000</f>
        <v>44</v>
      </c>
    </row>
    <row r="3741" spans="1:19" x14ac:dyDescent="0.25">
      <c r="A3741" t="s">
        <v>3739</v>
      </c>
      <c r="B3741" s="1">
        <v>10.39</v>
      </c>
      <c r="D3741" s="14" t="s">
        <v>3859</v>
      </c>
      <c r="E3741" s="14">
        <v>19.895714285714288</v>
      </c>
      <c r="H3741" t="s">
        <v>14626</v>
      </c>
      <c r="I3741">
        <v>80</v>
      </c>
      <c r="J3741" t="s">
        <v>11040</v>
      </c>
      <c r="K3741" s="15">
        <v>42390</v>
      </c>
      <c r="L3741" s="14">
        <v>43000</v>
      </c>
      <c r="M3741">
        <v>11.697100000000001</v>
      </c>
      <c r="N3741" s="1">
        <v>0.5</v>
      </c>
      <c r="O3741">
        <v>922</v>
      </c>
      <c r="P3741" t="s">
        <v>14640</v>
      </c>
      <c r="Q3741">
        <v>2.52</v>
      </c>
      <c r="R3741" t="s">
        <v>14646</v>
      </c>
      <c r="S3741" s="14">
        <f>profile[[#This Row],[income]]/1000</f>
        <v>43</v>
      </c>
    </row>
    <row r="3742" spans="1:19" x14ac:dyDescent="0.25">
      <c r="A3742" t="s">
        <v>3740</v>
      </c>
      <c r="B3742" s="1">
        <v>13.498900000000001</v>
      </c>
      <c r="D3742" s="14" t="s">
        <v>3860</v>
      </c>
      <c r="E3742" s="14">
        <v>3.8637500000000005</v>
      </c>
      <c r="H3742" t="s">
        <v>14626</v>
      </c>
      <c r="I3742">
        <v>59</v>
      </c>
      <c r="J3742" t="s">
        <v>14345</v>
      </c>
      <c r="K3742" s="15">
        <v>42456</v>
      </c>
      <c r="L3742" s="14">
        <v>55000</v>
      </c>
      <c r="M3742">
        <v>11.236000000000001</v>
      </c>
      <c r="N3742" s="1">
        <v>0.5</v>
      </c>
      <c r="O3742">
        <v>856</v>
      </c>
      <c r="P3742" t="s">
        <v>14640</v>
      </c>
      <c r="Q3742">
        <v>2.34</v>
      </c>
      <c r="R3742" t="s">
        <v>14646</v>
      </c>
      <c r="S3742" s="14">
        <f>profile[[#This Row],[income]]/1000</f>
        <v>55</v>
      </c>
    </row>
    <row r="3743" spans="1:19" x14ac:dyDescent="0.25">
      <c r="A3743" t="s">
        <v>3741</v>
      </c>
      <c r="B3743" s="1">
        <v>24.5517</v>
      </c>
      <c r="D3743" s="14" t="s">
        <v>3861</v>
      </c>
      <c r="E3743" s="14">
        <v>1.5871428571428574</v>
      </c>
      <c r="H3743" t="s">
        <v>14626</v>
      </c>
      <c r="I3743">
        <v>38</v>
      </c>
      <c r="J3743" t="s">
        <v>13636</v>
      </c>
      <c r="K3743" s="15">
        <v>42835</v>
      </c>
      <c r="L3743" s="14">
        <v>54000</v>
      </c>
      <c r="M3743">
        <v>12.72</v>
      </c>
      <c r="N3743" s="1">
        <v>0.5</v>
      </c>
      <c r="O3743">
        <v>477</v>
      </c>
      <c r="P3743" t="s">
        <v>14640</v>
      </c>
      <c r="Q3743">
        <v>1.31</v>
      </c>
      <c r="R3743" t="s">
        <v>14646</v>
      </c>
      <c r="S3743" s="14">
        <f>profile[[#This Row],[income]]/1000</f>
        <v>54</v>
      </c>
    </row>
    <row r="3744" spans="1:19" x14ac:dyDescent="0.25">
      <c r="A3744" t="s">
        <v>3742</v>
      </c>
      <c r="B3744" s="1">
        <v>12.664999999999999</v>
      </c>
      <c r="D3744" s="14" t="s">
        <v>3862</v>
      </c>
      <c r="E3744" s="14">
        <v>11.948333333333332</v>
      </c>
      <c r="H3744" t="s">
        <v>14626</v>
      </c>
      <c r="I3744">
        <v>20</v>
      </c>
      <c r="J3744" t="s">
        <v>3477</v>
      </c>
      <c r="K3744" s="15">
        <v>42838</v>
      </c>
      <c r="L3744" s="14">
        <v>47000</v>
      </c>
      <c r="M3744">
        <v>9.3659999999999997</v>
      </c>
      <c r="N3744" s="1">
        <v>0.5</v>
      </c>
      <c r="O3744">
        <v>474</v>
      </c>
      <c r="P3744" t="s">
        <v>14640</v>
      </c>
      <c r="Q3744">
        <v>1.3</v>
      </c>
      <c r="R3744" t="s">
        <v>14646</v>
      </c>
      <c r="S3744" s="14">
        <f>profile[[#This Row],[income]]/1000</f>
        <v>47</v>
      </c>
    </row>
    <row r="3745" spans="1:19" x14ac:dyDescent="0.25">
      <c r="A3745" t="s">
        <v>3743</v>
      </c>
      <c r="B3745" s="1">
        <v>12.2186</v>
      </c>
      <c r="D3745" s="14" t="s">
        <v>3863</v>
      </c>
      <c r="E3745" s="14">
        <v>3.6428571428571428</v>
      </c>
      <c r="H3745" t="s">
        <v>14626</v>
      </c>
      <c r="I3745">
        <v>35</v>
      </c>
      <c r="J3745" t="s">
        <v>7220</v>
      </c>
      <c r="K3745" s="15">
        <v>42858</v>
      </c>
      <c r="L3745" s="14">
        <v>66000</v>
      </c>
      <c r="M3745">
        <v>2.56</v>
      </c>
      <c r="N3745" s="1">
        <v>0.5</v>
      </c>
      <c r="O3745">
        <v>454</v>
      </c>
      <c r="P3745" t="s">
        <v>14640</v>
      </c>
      <c r="Q3745">
        <v>1.24</v>
      </c>
      <c r="R3745" t="s">
        <v>14646</v>
      </c>
      <c r="S3745" s="14">
        <f>profile[[#This Row],[income]]/1000</f>
        <v>66</v>
      </c>
    </row>
    <row r="3746" spans="1:19" x14ac:dyDescent="0.25">
      <c r="A3746" t="s">
        <v>3744</v>
      </c>
      <c r="B3746" s="1">
        <v>18.9175</v>
      </c>
      <c r="D3746" s="14" t="s">
        <v>3864</v>
      </c>
      <c r="E3746" s="14">
        <v>36.055</v>
      </c>
      <c r="H3746" t="s">
        <v>14626</v>
      </c>
      <c r="I3746">
        <v>39</v>
      </c>
      <c r="J3746" t="s">
        <v>10629</v>
      </c>
      <c r="K3746" s="15">
        <v>42415</v>
      </c>
      <c r="L3746" s="14">
        <v>59000</v>
      </c>
      <c r="M3746">
        <v>2.79</v>
      </c>
      <c r="N3746" s="1">
        <v>0.5</v>
      </c>
      <c r="O3746">
        <v>897</v>
      </c>
      <c r="P3746" t="s">
        <v>14640</v>
      </c>
      <c r="Q3746">
        <v>2.46</v>
      </c>
      <c r="R3746" t="s">
        <v>14646</v>
      </c>
      <c r="S3746" s="14">
        <f>profile[[#This Row],[income]]/1000</f>
        <v>59</v>
      </c>
    </row>
    <row r="3747" spans="1:19" x14ac:dyDescent="0.25">
      <c r="A3747" t="s">
        <v>3745</v>
      </c>
      <c r="B3747" s="1">
        <v>6.7175000000000002</v>
      </c>
      <c r="D3747" s="14" t="s">
        <v>3865</v>
      </c>
      <c r="E3747" s="14">
        <v>1.8150000000000002</v>
      </c>
      <c r="H3747" t="s">
        <v>14626</v>
      </c>
      <c r="I3747">
        <v>78</v>
      </c>
      <c r="J3747" t="s">
        <v>325</v>
      </c>
      <c r="K3747" s="15">
        <v>42924</v>
      </c>
      <c r="L3747" s="14">
        <v>42000</v>
      </c>
      <c r="M3747">
        <v>2.3614000000000002</v>
      </c>
      <c r="N3747" s="1">
        <v>0.5</v>
      </c>
      <c r="O3747">
        <v>388</v>
      </c>
      <c r="P3747" t="s">
        <v>14640</v>
      </c>
      <c r="Q3747">
        <v>1.06</v>
      </c>
      <c r="R3747" t="s">
        <v>14646</v>
      </c>
      <c r="S3747" s="14">
        <f>profile[[#This Row],[income]]/1000</f>
        <v>42</v>
      </c>
    </row>
    <row r="3748" spans="1:19" x14ac:dyDescent="0.25">
      <c r="A3748" t="s">
        <v>3746</v>
      </c>
      <c r="B3748" s="1">
        <v>1.575</v>
      </c>
      <c r="D3748" s="14" t="s">
        <v>3866</v>
      </c>
      <c r="E3748" s="14">
        <v>3.74</v>
      </c>
      <c r="H3748" t="s">
        <v>14626</v>
      </c>
      <c r="I3748">
        <v>26</v>
      </c>
      <c r="J3748" t="s">
        <v>3493</v>
      </c>
      <c r="K3748" s="15">
        <v>42410</v>
      </c>
      <c r="L3748" s="14">
        <v>53000</v>
      </c>
      <c r="M3748">
        <v>12.074</v>
      </c>
      <c r="N3748" s="1">
        <v>0.5</v>
      </c>
      <c r="O3748">
        <v>902</v>
      </c>
      <c r="P3748" t="s">
        <v>14640</v>
      </c>
      <c r="Q3748">
        <v>2.4700000000000002</v>
      </c>
      <c r="R3748" t="s">
        <v>14646</v>
      </c>
      <c r="S3748" s="14">
        <f>profile[[#This Row],[income]]/1000</f>
        <v>53</v>
      </c>
    </row>
    <row r="3749" spans="1:19" x14ac:dyDescent="0.25">
      <c r="A3749" t="s">
        <v>3747</v>
      </c>
      <c r="B3749" s="1">
        <v>18.64</v>
      </c>
      <c r="D3749" s="14" t="s">
        <v>3867</v>
      </c>
      <c r="E3749" s="14">
        <v>25.356666666666666</v>
      </c>
      <c r="H3749" t="s">
        <v>14626</v>
      </c>
      <c r="I3749">
        <v>54</v>
      </c>
      <c r="J3749" t="s">
        <v>7830</v>
      </c>
      <c r="K3749" s="15">
        <v>42533</v>
      </c>
      <c r="L3749" s="14">
        <v>48000</v>
      </c>
      <c r="M3749">
        <v>10.2636</v>
      </c>
      <c r="N3749" s="1">
        <v>0.5</v>
      </c>
      <c r="O3749">
        <v>779</v>
      </c>
      <c r="P3749" t="s">
        <v>14640</v>
      </c>
      <c r="Q3749">
        <v>2.13</v>
      </c>
      <c r="R3749" t="s">
        <v>14646</v>
      </c>
      <c r="S3749" s="14">
        <f>profile[[#This Row],[income]]/1000</f>
        <v>48</v>
      </c>
    </row>
    <row r="3750" spans="1:19" x14ac:dyDescent="0.25">
      <c r="A3750" t="s">
        <v>3748</v>
      </c>
      <c r="B3750" s="1">
        <v>27.487500000000001</v>
      </c>
      <c r="D3750" s="14" t="s">
        <v>3868</v>
      </c>
      <c r="E3750" s="14">
        <v>14.170588235294119</v>
      </c>
      <c r="H3750" t="s">
        <v>14626</v>
      </c>
      <c r="I3750">
        <v>71</v>
      </c>
      <c r="J3750" t="s">
        <v>10561</v>
      </c>
      <c r="K3750" s="15">
        <v>42556</v>
      </c>
      <c r="L3750" s="14">
        <v>34000</v>
      </c>
      <c r="M3750">
        <v>7.4009999999999998</v>
      </c>
      <c r="N3750" s="1">
        <v>0.5</v>
      </c>
      <c r="O3750">
        <v>756</v>
      </c>
      <c r="P3750" t="s">
        <v>14640</v>
      </c>
      <c r="Q3750">
        <v>2.0699999999999998</v>
      </c>
      <c r="R3750" t="s">
        <v>14646</v>
      </c>
      <c r="S3750" s="14">
        <f>profile[[#This Row],[income]]/1000</f>
        <v>34</v>
      </c>
    </row>
    <row r="3751" spans="1:19" x14ac:dyDescent="0.25">
      <c r="A3751" t="s">
        <v>3749</v>
      </c>
      <c r="B3751" s="1">
        <v>0</v>
      </c>
      <c r="D3751" s="14" t="s">
        <v>3869</v>
      </c>
      <c r="E3751" s="14">
        <v>21.28166666666667</v>
      </c>
      <c r="H3751" t="s">
        <v>14626</v>
      </c>
      <c r="I3751">
        <v>19</v>
      </c>
      <c r="J3751" t="s">
        <v>2706</v>
      </c>
      <c r="K3751" s="15">
        <v>42572</v>
      </c>
      <c r="L3751" s="14">
        <v>32000</v>
      </c>
      <c r="M3751">
        <v>7.9157000000000002</v>
      </c>
      <c r="N3751" s="1">
        <v>0.5</v>
      </c>
      <c r="O3751">
        <v>740</v>
      </c>
      <c r="P3751" t="s">
        <v>14640</v>
      </c>
      <c r="Q3751">
        <v>2.0299999999999998</v>
      </c>
      <c r="R3751" t="s">
        <v>14646</v>
      </c>
      <c r="S3751" s="14">
        <f>profile[[#This Row],[income]]/1000</f>
        <v>32</v>
      </c>
    </row>
    <row r="3752" spans="1:19" x14ac:dyDescent="0.25">
      <c r="A3752" t="s">
        <v>3750</v>
      </c>
      <c r="B3752" s="1">
        <v>26.994299999999999</v>
      </c>
      <c r="D3752" s="14" t="s">
        <v>3870</v>
      </c>
      <c r="E3752" s="14">
        <v>1.968</v>
      </c>
      <c r="H3752" t="s">
        <v>14626</v>
      </c>
      <c r="I3752">
        <v>25</v>
      </c>
      <c r="J3752" t="s">
        <v>11202</v>
      </c>
      <c r="K3752" s="15">
        <v>42739</v>
      </c>
      <c r="L3752" s="14">
        <v>39000</v>
      </c>
      <c r="M3752">
        <v>12.046200000000001</v>
      </c>
      <c r="N3752" s="1">
        <v>0.5</v>
      </c>
      <c r="O3752">
        <v>573</v>
      </c>
      <c r="P3752" t="s">
        <v>14640</v>
      </c>
      <c r="Q3752">
        <v>1.57</v>
      </c>
      <c r="R3752" t="s">
        <v>14646</v>
      </c>
      <c r="S3752" s="14">
        <f>profile[[#This Row],[income]]/1000</f>
        <v>39</v>
      </c>
    </row>
    <row r="3753" spans="1:19" x14ac:dyDescent="0.25">
      <c r="A3753" t="s">
        <v>3751</v>
      </c>
      <c r="B3753" s="1">
        <v>84.2136</v>
      </c>
      <c r="D3753" s="14" t="s">
        <v>3871</v>
      </c>
      <c r="E3753" s="14">
        <v>12.741250000000001</v>
      </c>
      <c r="H3753" t="s">
        <v>14626</v>
      </c>
      <c r="I3753">
        <v>50</v>
      </c>
      <c r="J3753" t="s">
        <v>7131</v>
      </c>
      <c r="K3753" s="15">
        <v>42364</v>
      </c>
      <c r="L3753" s="14">
        <v>37000</v>
      </c>
      <c r="M3753">
        <v>8.0991999999999997</v>
      </c>
      <c r="N3753" s="1">
        <v>0.5</v>
      </c>
      <c r="O3753">
        <v>948</v>
      </c>
      <c r="P3753" t="s">
        <v>14640</v>
      </c>
      <c r="Q3753">
        <v>2.6</v>
      </c>
      <c r="R3753" t="s">
        <v>14646</v>
      </c>
      <c r="S3753" s="14">
        <f>profile[[#This Row],[income]]/1000</f>
        <v>37</v>
      </c>
    </row>
    <row r="3754" spans="1:19" x14ac:dyDescent="0.25">
      <c r="A3754" t="s">
        <v>3752</v>
      </c>
      <c r="B3754" s="1">
        <v>16.739999999999998</v>
      </c>
      <c r="D3754" s="14" t="s">
        <v>3872</v>
      </c>
      <c r="E3754" s="14">
        <v>13.81</v>
      </c>
      <c r="H3754" t="s">
        <v>14626</v>
      </c>
      <c r="I3754">
        <v>75</v>
      </c>
      <c r="J3754" t="s">
        <v>3453</v>
      </c>
      <c r="K3754" s="15">
        <v>42816</v>
      </c>
      <c r="L3754" s="14">
        <v>35000</v>
      </c>
      <c r="M3754">
        <v>3.0535999999999999</v>
      </c>
      <c r="N3754" s="1">
        <v>0.5</v>
      </c>
      <c r="O3754">
        <v>496</v>
      </c>
      <c r="P3754" t="s">
        <v>14640</v>
      </c>
      <c r="Q3754">
        <v>1.36</v>
      </c>
      <c r="R3754" t="s">
        <v>14646</v>
      </c>
      <c r="S3754" s="14">
        <f>profile[[#This Row],[income]]/1000</f>
        <v>35</v>
      </c>
    </row>
    <row r="3755" spans="1:19" x14ac:dyDescent="0.25">
      <c r="A3755" t="s">
        <v>3753</v>
      </c>
      <c r="B3755" s="1">
        <v>2.5350000000000001</v>
      </c>
      <c r="D3755" s="14" t="s">
        <v>3873</v>
      </c>
      <c r="E3755" s="14">
        <v>3.9469230769230768</v>
      </c>
      <c r="H3755" t="s">
        <v>14626</v>
      </c>
      <c r="I3755">
        <v>43</v>
      </c>
      <c r="J3755" t="s">
        <v>3164</v>
      </c>
      <c r="K3755" s="15">
        <v>42819</v>
      </c>
      <c r="L3755" s="14">
        <v>31000</v>
      </c>
      <c r="M3755">
        <v>5.4866999999999999</v>
      </c>
      <c r="N3755" s="1">
        <v>0.5</v>
      </c>
      <c r="O3755">
        <v>493</v>
      </c>
      <c r="P3755" t="s">
        <v>14640</v>
      </c>
      <c r="Q3755">
        <v>1.35</v>
      </c>
      <c r="R3755" t="s">
        <v>14646</v>
      </c>
      <c r="S3755" s="14">
        <f>profile[[#This Row],[income]]/1000</f>
        <v>31</v>
      </c>
    </row>
    <row r="3756" spans="1:19" x14ac:dyDescent="0.25">
      <c r="A3756" t="s">
        <v>3754</v>
      </c>
      <c r="B3756" s="1">
        <v>20.4983</v>
      </c>
      <c r="D3756" s="14" t="s">
        <v>3874</v>
      </c>
      <c r="E3756" s="14">
        <v>3.5466666666666669</v>
      </c>
      <c r="H3756" t="s">
        <v>14626</v>
      </c>
      <c r="I3756">
        <v>81</v>
      </c>
      <c r="J3756" t="s">
        <v>1077</v>
      </c>
      <c r="K3756" s="15">
        <v>42442</v>
      </c>
      <c r="L3756" s="14">
        <v>40000</v>
      </c>
      <c r="M3756">
        <v>10.5578</v>
      </c>
      <c r="N3756" s="1">
        <v>0.5</v>
      </c>
      <c r="O3756">
        <v>870</v>
      </c>
      <c r="P3756" t="s">
        <v>14640</v>
      </c>
      <c r="Q3756">
        <v>2.38</v>
      </c>
      <c r="R3756" t="s">
        <v>14646</v>
      </c>
      <c r="S3756" s="14">
        <f>profile[[#This Row],[income]]/1000</f>
        <v>40</v>
      </c>
    </row>
    <row r="3757" spans="1:19" x14ac:dyDescent="0.25">
      <c r="A3757" t="s">
        <v>3755</v>
      </c>
      <c r="B3757" s="1">
        <v>1.89</v>
      </c>
      <c r="D3757" s="14" t="s">
        <v>3875</v>
      </c>
      <c r="E3757" s="14">
        <v>18.46875</v>
      </c>
      <c r="H3757" t="s">
        <v>14626</v>
      </c>
      <c r="I3757">
        <v>87</v>
      </c>
      <c r="J3757" t="s">
        <v>11105</v>
      </c>
      <c r="K3757" s="15">
        <v>42809</v>
      </c>
      <c r="L3757" s="14">
        <v>62000</v>
      </c>
      <c r="M3757">
        <v>11.44</v>
      </c>
      <c r="N3757" s="1">
        <v>0.5</v>
      </c>
      <c r="O3757">
        <v>503</v>
      </c>
      <c r="P3757" t="s">
        <v>14640</v>
      </c>
      <c r="Q3757">
        <v>1.38</v>
      </c>
      <c r="R3757" t="s">
        <v>14646</v>
      </c>
      <c r="S3757" s="14">
        <f>profile[[#This Row],[income]]/1000</f>
        <v>62</v>
      </c>
    </row>
    <row r="3758" spans="1:19" x14ac:dyDescent="0.25">
      <c r="A3758" t="s">
        <v>3756</v>
      </c>
      <c r="B3758" s="1">
        <v>1.6975</v>
      </c>
      <c r="D3758" s="14" t="s">
        <v>3876</v>
      </c>
      <c r="E3758" s="14">
        <v>19.454999999999998</v>
      </c>
      <c r="H3758" t="s">
        <v>14626</v>
      </c>
      <c r="I3758">
        <v>52</v>
      </c>
      <c r="J3758" t="s">
        <v>13861</v>
      </c>
      <c r="K3758" s="15">
        <v>42860</v>
      </c>
      <c r="L3758" s="14">
        <v>34000</v>
      </c>
      <c r="M3758">
        <v>7.44</v>
      </c>
      <c r="N3758" s="1">
        <v>0.5</v>
      </c>
      <c r="O3758">
        <v>452</v>
      </c>
      <c r="P3758" t="s">
        <v>14640</v>
      </c>
      <c r="Q3758">
        <v>1.24</v>
      </c>
      <c r="R3758" t="s">
        <v>14646</v>
      </c>
      <c r="S3758" s="14">
        <f>profile[[#This Row],[income]]/1000</f>
        <v>34</v>
      </c>
    </row>
    <row r="3759" spans="1:19" x14ac:dyDescent="0.25">
      <c r="A3759" t="s">
        <v>3757</v>
      </c>
      <c r="B3759" s="1">
        <v>3.585</v>
      </c>
      <c r="D3759" s="14" t="s">
        <v>3877</v>
      </c>
      <c r="E3759" s="14">
        <v>2.2554545454545449</v>
      </c>
      <c r="H3759" t="s">
        <v>14626</v>
      </c>
      <c r="I3759">
        <v>89</v>
      </c>
      <c r="J3759" t="s">
        <v>10327</v>
      </c>
      <c r="K3759" s="15">
        <v>42807</v>
      </c>
      <c r="L3759" s="14">
        <v>32000</v>
      </c>
      <c r="M3759">
        <v>7.3967000000000001</v>
      </c>
      <c r="N3759" s="1">
        <v>0.5</v>
      </c>
      <c r="O3759">
        <v>505</v>
      </c>
      <c r="P3759" t="s">
        <v>14640</v>
      </c>
      <c r="Q3759">
        <v>1.38</v>
      </c>
      <c r="R3759" t="s">
        <v>14646</v>
      </c>
      <c r="S3759" s="14">
        <f>profile[[#This Row],[income]]/1000</f>
        <v>32</v>
      </c>
    </row>
    <row r="3760" spans="1:19" x14ac:dyDescent="0.25">
      <c r="A3760" t="s">
        <v>3758</v>
      </c>
      <c r="B3760" s="1">
        <v>18.28</v>
      </c>
      <c r="D3760" s="14" t="s">
        <v>3878</v>
      </c>
      <c r="E3760" s="14">
        <v>6.4675000000000002</v>
      </c>
      <c r="H3760" t="s">
        <v>14626</v>
      </c>
      <c r="I3760">
        <v>66</v>
      </c>
      <c r="J3760" t="s">
        <v>11061</v>
      </c>
      <c r="K3760" s="15">
        <v>42672</v>
      </c>
      <c r="L3760" s="14">
        <v>32000</v>
      </c>
      <c r="M3760">
        <v>2.6156999999999999</v>
      </c>
      <c r="N3760" s="1">
        <v>0.5</v>
      </c>
      <c r="O3760">
        <v>640</v>
      </c>
      <c r="P3760" t="s">
        <v>14640</v>
      </c>
      <c r="Q3760">
        <v>1.75</v>
      </c>
      <c r="R3760" t="s">
        <v>14646</v>
      </c>
      <c r="S3760" s="14">
        <f>profile[[#This Row],[income]]/1000</f>
        <v>32</v>
      </c>
    </row>
    <row r="3761" spans="1:19" x14ac:dyDescent="0.25">
      <c r="A3761" t="s">
        <v>3759</v>
      </c>
      <c r="B3761" s="1">
        <v>23.21</v>
      </c>
      <c r="D3761" s="14" t="s">
        <v>3879</v>
      </c>
      <c r="E3761" s="14">
        <v>21.212857142857143</v>
      </c>
      <c r="H3761" t="s">
        <v>14626</v>
      </c>
      <c r="I3761">
        <v>24</v>
      </c>
      <c r="J3761" t="s">
        <v>14161</v>
      </c>
      <c r="K3761" s="15">
        <v>42389</v>
      </c>
      <c r="L3761" s="14">
        <v>54000</v>
      </c>
      <c r="M3761">
        <v>3.97</v>
      </c>
      <c r="N3761" s="1">
        <v>0.5</v>
      </c>
      <c r="O3761">
        <v>923</v>
      </c>
      <c r="P3761" t="s">
        <v>14640</v>
      </c>
      <c r="Q3761">
        <v>2.5299999999999998</v>
      </c>
      <c r="R3761" t="s">
        <v>14646</v>
      </c>
      <c r="S3761" s="14">
        <f>profile[[#This Row],[income]]/1000</f>
        <v>54</v>
      </c>
    </row>
    <row r="3762" spans="1:19" x14ac:dyDescent="0.25">
      <c r="A3762" t="s">
        <v>3760</v>
      </c>
      <c r="B3762" s="1">
        <v>4.0270000000000001</v>
      </c>
      <c r="D3762" s="14" t="s">
        <v>3880</v>
      </c>
      <c r="E3762" s="14">
        <v>2.8</v>
      </c>
      <c r="H3762" t="s">
        <v>14626</v>
      </c>
      <c r="I3762">
        <v>84</v>
      </c>
      <c r="J3762" t="s">
        <v>8953</v>
      </c>
      <c r="K3762" s="15">
        <v>42826</v>
      </c>
      <c r="L3762" s="14">
        <v>31000</v>
      </c>
      <c r="M3762">
        <v>8.6080000000000005</v>
      </c>
      <c r="N3762" s="1">
        <v>0.5</v>
      </c>
      <c r="O3762">
        <v>486</v>
      </c>
      <c r="P3762" t="s">
        <v>14640</v>
      </c>
      <c r="Q3762">
        <v>1.33</v>
      </c>
      <c r="R3762" t="s">
        <v>14646</v>
      </c>
      <c r="S3762" s="14">
        <f>profile[[#This Row],[income]]/1000</f>
        <v>31</v>
      </c>
    </row>
    <row r="3763" spans="1:19" x14ac:dyDescent="0.25">
      <c r="A3763" t="s">
        <v>3761</v>
      </c>
      <c r="B3763" s="1">
        <v>3.16</v>
      </c>
      <c r="D3763" s="14" t="s">
        <v>3881</v>
      </c>
      <c r="E3763" s="14">
        <v>23.51</v>
      </c>
      <c r="H3763" t="s">
        <v>14626</v>
      </c>
      <c r="I3763">
        <v>61</v>
      </c>
      <c r="J3763" t="s">
        <v>13482</v>
      </c>
      <c r="K3763" s="15">
        <v>42458</v>
      </c>
      <c r="L3763" s="14">
        <v>51000</v>
      </c>
      <c r="M3763">
        <v>12.742900000000001</v>
      </c>
      <c r="N3763" s="1">
        <v>0.5</v>
      </c>
      <c r="O3763">
        <v>854</v>
      </c>
      <c r="P3763" t="s">
        <v>14640</v>
      </c>
      <c r="Q3763">
        <v>2.34</v>
      </c>
      <c r="R3763" t="s">
        <v>14646</v>
      </c>
      <c r="S3763" s="14">
        <f>profile[[#This Row],[income]]/1000</f>
        <v>51</v>
      </c>
    </row>
    <row r="3764" spans="1:19" x14ac:dyDescent="0.25">
      <c r="A3764" t="s">
        <v>3762</v>
      </c>
      <c r="B3764" s="1">
        <v>30.866700000000002</v>
      </c>
      <c r="D3764" s="14" t="s">
        <v>3882</v>
      </c>
      <c r="E3764" s="14">
        <v>143.87</v>
      </c>
      <c r="H3764" t="s">
        <v>14626</v>
      </c>
      <c r="I3764">
        <v>71</v>
      </c>
      <c r="J3764" t="s">
        <v>244</v>
      </c>
      <c r="K3764" s="15">
        <v>42410</v>
      </c>
      <c r="L3764" s="14">
        <v>36000</v>
      </c>
      <c r="M3764">
        <v>10.39</v>
      </c>
      <c r="N3764" s="1">
        <v>0.5</v>
      </c>
      <c r="O3764">
        <v>902</v>
      </c>
      <c r="P3764" t="s">
        <v>14640</v>
      </c>
      <c r="Q3764">
        <v>2.4700000000000002</v>
      </c>
      <c r="R3764" t="s">
        <v>14646</v>
      </c>
      <c r="S3764" s="14">
        <f>profile[[#This Row],[income]]/1000</f>
        <v>36</v>
      </c>
    </row>
    <row r="3765" spans="1:19" x14ac:dyDescent="0.25">
      <c r="A3765" t="s">
        <v>3763</v>
      </c>
      <c r="B3765" s="1">
        <v>2.9432999999999998</v>
      </c>
      <c r="D3765" s="14" t="s">
        <v>3883</v>
      </c>
      <c r="E3765" s="14">
        <v>22.297999999999998</v>
      </c>
      <c r="H3765" t="s">
        <v>14626</v>
      </c>
      <c r="I3765">
        <v>21</v>
      </c>
      <c r="J3765" t="s">
        <v>9374</v>
      </c>
      <c r="K3765" s="15">
        <v>42640</v>
      </c>
      <c r="L3765" s="14">
        <v>31000</v>
      </c>
      <c r="M3765">
        <v>6.8674999999999997</v>
      </c>
      <c r="N3765" s="1">
        <v>0.5</v>
      </c>
      <c r="O3765">
        <v>672</v>
      </c>
      <c r="P3765" t="s">
        <v>14640</v>
      </c>
      <c r="Q3765">
        <v>1.84</v>
      </c>
      <c r="R3765" t="s">
        <v>14646</v>
      </c>
      <c r="S3765" s="14">
        <f>profile[[#This Row],[income]]/1000</f>
        <v>31</v>
      </c>
    </row>
    <row r="3766" spans="1:19" x14ac:dyDescent="0.25">
      <c r="A3766" t="s">
        <v>3764</v>
      </c>
      <c r="B3766" s="1">
        <v>25.013300000000001</v>
      </c>
      <c r="D3766" s="14" t="s">
        <v>3884</v>
      </c>
      <c r="E3766" s="14">
        <v>9.894285714285715</v>
      </c>
      <c r="H3766" t="s">
        <v>14626</v>
      </c>
      <c r="I3766">
        <v>58</v>
      </c>
      <c r="J3766" t="s">
        <v>423</v>
      </c>
      <c r="K3766" s="15">
        <v>42230</v>
      </c>
      <c r="L3766" s="14">
        <v>54000</v>
      </c>
      <c r="M3766">
        <v>12.360900000000001</v>
      </c>
      <c r="N3766" s="1">
        <v>0.5</v>
      </c>
      <c r="O3766">
        <v>1082</v>
      </c>
      <c r="P3766" t="s">
        <v>14640</v>
      </c>
      <c r="Q3766">
        <v>2.96</v>
      </c>
      <c r="R3766" t="s">
        <v>14646</v>
      </c>
      <c r="S3766" s="14">
        <f>profile[[#This Row],[income]]/1000</f>
        <v>54</v>
      </c>
    </row>
    <row r="3767" spans="1:19" x14ac:dyDescent="0.25">
      <c r="A3767" t="s">
        <v>3765</v>
      </c>
      <c r="B3767" s="1">
        <v>0</v>
      </c>
      <c r="D3767" s="14" t="s">
        <v>3885</v>
      </c>
      <c r="E3767" s="14">
        <v>36.24666666666667</v>
      </c>
      <c r="H3767" t="s">
        <v>14626</v>
      </c>
      <c r="I3767">
        <v>51</v>
      </c>
      <c r="J3767" t="s">
        <v>14473</v>
      </c>
      <c r="K3767" s="15">
        <v>42652</v>
      </c>
      <c r="L3767" s="14">
        <v>44000</v>
      </c>
      <c r="M3767">
        <v>8.6859999999999999</v>
      </c>
      <c r="N3767" s="1">
        <v>0.5</v>
      </c>
      <c r="O3767">
        <v>660</v>
      </c>
      <c r="P3767" t="s">
        <v>14640</v>
      </c>
      <c r="Q3767">
        <v>1.81</v>
      </c>
      <c r="R3767" t="s">
        <v>14646</v>
      </c>
      <c r="S3767" s="14">
        <f>profile[[#This Row],[income]]/1000</f>
        <v>44</v>
      </c>
    </row>
    <row r="3768" spans="1:19" x14ac:dyDescent="0.25">
      <c r="A3768" t="s">
        <v>3766</v>
      </c>
      <c r="B3768" s="1">
        <v>1.6567000000000001</v>
      </c>
      <c r="D3768" s="14" t="s">
        <v>3886</v>
      </c>
      <c r="E3768" s="14">
        <v>3.6664999999999992</v>
      </c>
      <c r="H3768" t="s">
        <v>14626</v>
      </c>
      <c r="I3768">
        <v>71</v>
      </c>
      <c r="J3768" t="s">
        <v>9548</v>
      </c>
      <c r="K3768" s="15">
        <v>42507</v>
      </c>
      <c r="L3768" s="14">
        <v>32000</v>
      </c>
      <c r="M3768">
        <v>8.1233000000000004</v>
      </c>
      <c r="N3768" s="1">
        <v>0.5</v>
      </c>
      <c r="O3768">
        <v>805</v>
      </c>
      <c r="P3768" t="s">
        <v>14640</v>
      </c>
      <c r="Q3768">
        <v>2.2000000000000002</v>
      </c>
      <c r="R3768" t="s">
        <v>14646</v>
      </c>
      <c r="S3768" s="14">
        <f>profile[[#This Row],[income]]/1000</f>
        <v>32</v>
      </c>
    </row>
    <row r="3769" spans="1:19" x14ac:dyDescent="0.25">
      <c r="A3769" t="s">
        <v>3767</v>
      </c>
      <c r="B3769" s="1">
        <v>11.4475</v>
      </c>
      <c r="D3769" s="14" t="s">
        <v>3887</v>
      </c>
      <c r="E3769" s="14">
        <v>15.969523809523807</v>
      </c>
      <c r="H3769" t="s">
        <v>14626</v>
      </c>
      <c r="I3769">
        <v>50</v>
      </c>
      <c r="J3769" t="s">
        <v>5231</v>
      </c>
      <c r="K3769" s="15">
        <v>42546</v>
      </c>
      <c r="L3769" s="14">
        <v>32000</v>
      </c>
      <c r="M3769">
        <v>5.9233000000000002</v>
      </c>
      <c r="N3769" s="1">
        <v>0.5</v>
      </c>
      <c r="O3769">
        <v>766</v>
      </c>
      <c r="P3769" t="s">
        <v>14640</v>
      </c>
      <c r="Q3769">
        <v>2.1</v>
      </c>
      <c r="R3769" t="s">
        <v>14646</v>
      </c>
      <c r="S3769" s="14">
        <f>profile[[#This Row],[income]]/1000</f>
        <v>32</v>
      </c>
    </row>
    <row r="3770" spans="1:19" x14ac:dyDescent="0.25">
      <c r="A3770" t="s">
        <v>3768</v>
      </c>
      <c r="B3770" s="1">
        <v>17.192</v>
      </c>
      <c r="D3770" s="14" t="s">
        <v>3888</v>
      </c>
      <c r="E3770" s="14">
        <v>22.533333333333331</v>
      </c>
      <c r="H3770" t="s">
        <v>14626</v>
      </c>
      <c r="I3770">
        <v>84</v>
      </c>
      <c r="J3770" t="s">
        <v>7966</v>
      </c>
      <c r="K3770" s="15">
        <v>42643</v>
      </c>
      <c r="L3770" s="14">
        <v>52000</v>
      </c>
      <c r="M3770">
        <v>11.061999999999999</v>
      </c>
      <c r="N3770" s="1">
        <v>0.5</v>
      </c>
      <c r="O3770">
        <v>669</v>
      </c>
      <c r="P3770" t="s">
        <v>14640</v>
      </c>
      <c r="Q3770">
        <v>1.83</v>
      </c>
      <c r="R3770" t="s">
        <v>14646</v>
      </c>
      <c r="S3770" s="14">
        <f>profile[[#This Row],[income]]/1000</f>
        <v>52</v>
      </c>
    </row>
    <row r="3771" spans="1:19" x14ac:dyDescent="0.25">
      <c r="A3771" t="s">
        <v>3769</v>
      </c>
      <c r="B3771" s="1">
        <v>19.736699999999999</v>
      </c>
      <c r="D3771" s="14" t="s">
        <v>3889</v>
      </c>
      <c r="E3771" s="14">
        <v>17.8</v>
      </c>
      <c r="H3771" t="s">
        <v>14626</v>
      </c>
      <c r="I3771">
        <v>29</v>
      </c>
      <c r="J3771" t="s">
        <v>4689</v>
      </c>
      <c r="K3771" s="15">
        <v>42810</v>
      </c>
      <c r="L3771" s="14">
        <v>47000</v>
      </c>
      <c r="M3771">
        <v>9.8874999999999993</v>
      </c>
      <c r="N3771" s="1">
        <v>0.5</v>
      </c>
      <c r="O3771">
        <v>502</v>
      </c>
      <c r="P3771" t="s">
        <v>14640</v>
      </c>
      <c r="Q3771">
        <v>1.37</v>
      </c>
      <c r="R3771" t="s">
        <v>14646</v>
      </c>
      <c r="S3771" s="14">
        <f>profile[[#This Row],[income]]/1000</f>
        <v>47</v>
      </c>
    </row>
    <row r="3772" spans="1:19" x14ac:dyDescent="0.25">
      <c r="A3772" t="s">
        <v>3770</v>
      </c>
      <c r="B3772" s="1">
        <v>3.69</v>
      </c>
      <c r="D3772" s="14" t="s">
        <v>3890</v>
      </c>
      <c r="E3772" s="14">
        <v>3.3152941176470594</v>
      </c>
      <c r="H3772" t="s">
        <v>14626</v>
      </c>
      <c r="I3772">
        <v>54</v>
      </c>
      <c r="J3772" t="s">
        <v>12233</v>
      </c>
      <c r="K3772" s="15">
        <v>42874</v>
      </c>
      <c r="L3772" s="14">
        <v>48000</v>
      </c>
      <c r="M3772">
        <v>12.3177</v>
      </c>
      <c r="N3772" s="1">
        <v>0.5</v>
      </c>
      <c r="O3772">
        <v>438</v>
      </c>
      <c r="P3772" t="s">
        <v>14640</v>
      </c>
      <c r="Q3772">
        <v>1.2</v>
      </c>
      <c r="R3772" t="s">
        <v>14646</v>
      </c>
      <c r="S3772" s="14">
        <f>profile[[#This Row],[income]]/1000</f>
        <v>48</v>
      </c>
    </row>
    <row r="3773" spans="1:19" x14ac:dyDescent="0.25">
      <c r="A3773" t="s">
        <v>3771</v>
      </c>
      <c r="B3773" s="1">
        <v>2.4674999999999998</v>
      </c>
      <c r="D3773" s="14" t="s">
        <v>3891</v>
      </c>
      <c r="E3773" s="14">
        <v>18.7925</v>
      </c>
      <c r="H3773" t="s">
        <v>14626</v>
      </c>
      <c r="I3773">
        <v>27</v>
      </c>
      <c r="J3773" t="s">
        <v>13926</v>
      </c>
      <c r="K3773" s="15">
        <v>42913</v>
      </c>
      <c r="L3773" s="14">
        <v>40000</v>
      </c>
      <c r="M3773">
        <v>10.355</v>
      </c>
      <c r="N3773" s="1">
        <v>0.5</v>
      </c>
      <c r="O3773">
        <v>399</v>
      </c>
      <c r="P3773" t="s">
        <v>14640</v>
      </c>
      <c r="Q3773">
        <v>1.0900000000000001</v>
      </c>
      <c r="R3773" t="s">
        <v>14646</v>
      </c>
      <c r="S3773" s="14">
        <f>profile[[#This Row],[income]]/1000</f>
        <v>40</v>
      </c>
    </row>
    <row r="3774" spans="1:19" x14ac:dyDescent="0.25">
      <c r="A3774" t="s">
        <v>3772</v>
      </c>
      <c r="B3774" s="1">
        <v>12.731999999999999</v>
      </c>
      <c r="D3774" s="14" t="s">
        <v>3892</v>
      </c>
      <c r="E3774" s="14">
        <v>27.038</v>
      </c>
      <c r="H3774" t="s">
        <v>14626</v>
      </c>
      <c r="I3774">
        <v>57</v>
      </c>
      <c r="J3774" t="s">
        <v>11368</v>
      </c>
      <c r="K3774" s="15">
        <v>42385</v>
      </c>
      <c r="L3774" s="14">
        <v>31000</v>
      </c>
      <c r="M3774">
        <v>6.2839999999999998</v>
      </c>
      <c r="N3774" s="1">
        <v>0.5</v>
      </c>
      <c r="O3774">
        <v>927</v>
      </c>
      <c r="P3774" t="s">
        <v>14640</v>
      </c>
      <c r="Q3774">
        <v>2.54</v>
      </c>
      <c r="R3774" t="s">
        <v>14646</v>
      </c>
      <c r="S3774" s="14">
        <f>profile[[#This Row],[income]]/1000</f>
        <v>31</v>
      </c>
    </row>
    <row r="3775" spans="1:19" x14ac:dyDescent="0.25">
      <c r="A3775" t="s">
        <v>3773</v>
      </c>
      <c r="B3775" s="1">
        <v>15.423299999999999</v>
      </c>
      <c r="D3775" s="14" t="s">
        <v>3893</v>
      </c>
      <c r="E3775" s="14">
        <v>28.296250000000001</v>
      </c>
      <c r="H3775" t="s">
        <v>14626</v>
      </c>
      <c r="I3775">
        <v>30</v>
      </c>
      <c r="J3775" t="s">
        <v>1150</v>
      </c>
      <c r="K3775" s="15">
        <v>42817</v>
      </c>
      <c r="L3775" s="14">
        <v>33000</v>
      </c>
      <c r="M3775">
        <v>9.1178000000000008</v>
      </c>
      <c r="N3775" s="1">
        <v>0.5</v>
      </c>
      <c r="O3775">
        <v>495</v>
      </c>
      <c r="P3775" t="s">
        <v>14640</v>
      </c>
      <c r="Q3775">
        <v>1.36</v>
      </c>
      <c r="R3775" t="s">
        <v>14646</v>
      </c>
      <c r="S3775" s="14">
        <f>profile[[#This Row],[income]]/1000</f>
        <v>33</v>
      </c>
    </row>
    <row r="3776" spans="1:19" x14ac:dyDescent="0.25">
      <c r="A3776" t="s">
        <v>3774</v>
      </c>
      <c r="B3776" s="1">
        <v>2.3075000000000001</v>
      </c>
      <c r="D3776" s="14" t="s">
        <v>3894</v>
      </c>
      <c r="E3776" s="14">
        <v>4.6771428571428562</v>
      </c>
      <c r="H3776" t="s">
        <v>14626</v>
      </c>
      <c r="I3776">
        <v>49</v>
      </c>
      <c r="J3776" t="s">
        <v>4491</v>
      </c>
      <c r="K3776" s="15">
        <v>42771</v>
      </c>
      <c r="L3776" s="14">
        <v>55000</v>
      </c>
      <c r="M3776">
        <v>11.85</v>
      </c>
      <c r="N3776" s="1">
        <v>0.5</v>
      </c>
      <c r="O3776">
        <v>541</v>
      </c>
      <c r="P3776" t="s">
        <v>14640</v>
      </c>
      <c r="Q3776">
        <v>1.48</v>
      </c>
      <c r="R3776" t="s">
        <v>14646</v>
      </c>
      <c r="S3776" s="14">
        <f>profile[[#This Row],[income]]/1000</f>
        <v>55</v>
      </c>
    </row>
    <row r="3777" spans="1:19" x14ac:dyDescent="0.25">
      <c r="A3777" t="s">
        <v>3775</v>
      </c>
      <c r="B3777" s="1">
        <v>3.2888000000000002</v>
      </c>
      <c r="D3777" s="14" t="s">
        <v>3895</v>
      </c>
      <c r="E3777" s="14">
        <v>26.03</v>
      </c>
      <c r="H3777" t="s">
        <v>14626</v>
      </c>
      <c r="I3777">
        <v>59</v>
      </c>
      <c r="J3777" t="s">
        <v>11951</v>
      </c>
      <c r="K3777" s="15">
        <v>42498</v>
      </c>
      <c r="L3777" s="14">
        <v>32000</v>
      </c>
      <c r="M3777">
        <v>7.9885999999999999</v>
      </c>
      <c r="N3777" s="1">
        <v>0.5</v>
      </c>
      <c r="O3777">
        <v>814</v>
      </c>
      <c r="P3777" t="s">
        <v>14640</v>
      </c>
      <c r="Q3777">
        <v>2.23</v>
      </c>
      <c r="R3777" t="s">
        <v>14646</v>
      </c>
      <c r="S3777" s="14">
        <f>profile[[#This Row],[income]]/1000</f>
        <v>32</v>
      </c>
    </row>
    <row r="3778" spans="1:19" x14ac:dyDescent="0.25">
      <c r="A3778" t="s">
        <v>3776</v>
      </c>
      <c r="B3778" s="1">
        <v>24.518000000000001</v>
      </c>
      <c r="D3778" s="14" t="s">
        <v>3896</v>
      </c>
      <c r="E3778" s="14">
        <v>13.692500000000001</v>
      </c>
      <c r="H3778" t="s">
        <v>14626</v>
      </c>
      <c r="I3778">
        <v>57</v>
      </c>
      <c r="J3778" t="s">
        <v>11886</v>
      </c>
      <c r="K3778" s="15">
        <v>42231</v>
      </c>
      <c r="L3778" s="14">
        <v>78000</v>
      </c>
      <c r="M3778">
        <v>11.69</v>
      </c>
      <c r="N3778" s="1">
        <v>0.5</v>
      </c>
      <c r="O3778">
        <v>1081</v>
      </c>
      <c r="P3778" t="s">
        <v>14640</v>
      </c>
      <c r="Q3778">
        <v>2.96</v>
      </c>
      <c r="R3778" t="s">
        <v>14646</v>
      </c>
      <c r="S3778" s="14">
        <f>profile[[#This Row],[income]]/1000</f>
        <v>78</v>
      </c>
    </row>
    <row r="3779" spans="1:19" x14ac:dyDescent="0.25">
      <c r="A3779" t="s">
        <v>3777</v>
      </c>
      <c r="B3779" s="1">
        <v>15.536</v>
      </c>
      <c r="D3779" s="14" t="s">
        <v>3897</v>
      </c>
      <c r="E3779" s="14">
        <v>28.150000000000002</v>
      </c>
      <c r="H3779" t="s">
        <v>14626</v>
      </c>
      <c r="I3779">
        <v>60</v>
      </c>
      <c r="J3779" t="s">
        <v>8380</v>
      </c>
      <c r="K3779" s="15">
        <v>42702</v>
      </c>
      <c r="L3779" s="14">
        <v>67000</v>
      </c>
      <c r="M3779">
        <v>12.74</v>
      </c>
      <c r="N3779" s="1">
        <v>0.5</v>
      </c>
      <c r="O3779">
        <v>610</v>
      </c>
      <c r="P3779" t="s">
        <v>14640</v>
      </c>
      <c r="Q3779">
        <v>1.67</v>
      </c>
      <c r="R3779" t="s">
        <v>14646</v>
      </c>
      <c r="S3779" s="14">
        <f>profile[[#This Row],[income]]/1000</f>
        <v>67</v>
      </c>
    </row>
    <row r="3780" spans="1:19" x14ac:dyDescent="0.25">
      <c r="A3780" t="s">
        <v>3778</v>
      </c>
      <c r="B3780" s="1">
        <v>0</v>
      </c>
      <c r="D3780" s="14" t="s">
        <v>3898</v>
      </c>
      <c r="E3780" s="14">
        <v>2.2737500000000002</v>
      </c>
      <c r="H3780" t="s">
        <v>14626</v>
      </c>
      <c r="I3780">
        <v>59</v>
      </c>
      <c r="J3780" t="s">
        <v>3363</v>
      </c>
      <c r="K3780" s="15">
        <v>42896</v>
      </c>
      <c r="L3780" s="14">
        <v>45000</v>
      </c>
      <c r="M3780">
        <v>9.2086000000000006</v>
      </c>
      <c r="N3780" s="1">
        <v>0.5</v>
      </c>
      <c r="O3780">
        <v>416</v>
      </c>
      <c r="P3780" t="s">
        <v>14640</v>
      </c>
      <c r="Q3780">
        <v>1.1399999999999999</v>
      </c>
      <c r="R3780" t="s">
        <v>14646</v>
      </c>
      <c r="S3780" s="14">
        <f>profile[[#This Row],[income]]/1000</f>
        <v>45</v>
      </c>
    </row>
    <row r="3781" spans="1:19" x14ac:dyDescent="0.25">
      <c r="A3781" t="s">
        <v>3779</v>
      </c>
      <c r="B3781" s="1">
        <v>14.41</v>
      </c>
      <c r="D3781" s="14" t="s">
        <v>3899</v>
      </c>
      <c r="E3781" s="14">
        <v>5.9246153846153842</v>
      </c>
      <c r="H3781" t="s">
        <v>14627</v>
      </c>
      <c r="I3781">
        <v>75</v>
      </c>
      <c r="J3781" t="s">
        <v>9552</v>
      </c>
      <c r="K3781" s="15">
        <v>42337</v>
      </c>
      <c r="L3781" s="14">
        <v>52000</v>
      </c>
      <c r="M3781">
        <v>12.161099999999999</v>
      </c>
      <c r="N3781" s="1">
        <v>0.5</v>
      </c>
      <c r="O3781">
        <v>975</v>
      </c>
      <c r="P3781" t="s">
        <v>14640</v>
      </c>
      <c r="Q3781">
        <v>2.67</v>
      </c>
      <c r="R3781" t="s">
        <v>14646</v>
      </c>
      <c r="S3781" s="14">
        <f>profile[[#This Row],[income]]/1000</f>
        <v>52</v>
      </c>
    </row>
    <row r="3782" spans="1:19" x14ac:dyDescent="0.25">
      <c r="A3782" t="s">
        <v>3780</v>
      </c>
      <c r="B3782" s="1">
        <v>10.4375</v>
      </c>
      <c r="D3782" s="14" t="s">
        <v>3900</v>
      </c>
      <c r="E3782" s="14">
        <v>25.012857142857143</v>
      </c>
      <c r="H3782" t="s">
        <v>14627</v>
      </c>
      <c r="I3782">
        <v>51</v>
      </c>
      <c r="J3782" t="s">
        <v>13950</v>
      </c>
      <c r="K3782" s="15">
        <v>42369</v>
      </c>
      <c r="L3782" s="14">
        <v>41000</v>
      </c>
      <c r="M3782">
        <v>4.5</v>
      </c>
      <c r="N3782" s="1">
        <v>0.5</v>
      </c>
      <c r="O3782">
        <v>943</v>
      </c>
      <c r="P3782" t="s">
        <v>14640</v>
      </c>
      <c r="Q3782">
        <v>2.58</v>
      </c>
      <c r="R3782" t="s">
        <v>14646</v>
      </c>
      <c r="S3782" s="14">
        <f>profile[[#This Row],[income]]/1000</f>
        <v>41</v>
      </c>
    </row>
    <row r="3783" spans="1:19" x14ac:dyDescent="0.25">
      <c r="A3783" t="s">
        <v>3781</v>
      </c>
      <c r="B3783" s="1">
        <v>29.3386</v>
      </c>
      <c r="D3783" s="14" t="s">
        <v>3901</v>
      </c>
      <c r="E3783" s="14">
        <v>23.297999999999998</v>
      </c>
      <c r="H3783" t="s">
        <v>14627</v>
      </c>
      <c r="I3783">
        <v>60</v>
      </c>
      <c r="J3783" t="s">
        <v>1103</v>
      </c>
      <c r="K3783" s="15">
        <v>42772</v>
      </c>
      <c r="L3783" s="14">
        <v>64000</v>
      </c>
      <c r="M3783">
        <v>3.4529000000000001</v>
      </c>
      <c r="N3783" s="1">
        <v>0.5</v>
      </c>
      <c r="O3783">
        <v>540</v>
      </c>
      <c r="P3783" t="s">
        <v>14640</v>
      </c>
      <c r="Q3783">
        <v>1.48</v>
      </c>
      <c r="R3783" t="s">
        <v>14646</v>
      </c>
      <c r="S3783" s="14">
        <f>profile[[#This Row],[income]]/1000</f>
        <v>64</v>
      </c>
    </row>
    <row r="3784" spans="1:19" x14ac:dyDescent="0.25">
      <c r="A3784" t="s">
        <v>3782</v>
      </c>
      <c r="B3784" s="1">
        <v>5.6</v>
      </c>
      <c r="D3784" s="14" t="s">
        <v>3902</v>
      </c>
      <c r="E3784" s="14">
        <v>19.644166666666667</v>
      </c>
      <c r="H3784" t="s">
        <v>14627</v>
      </c>
      <c r="I3784">
        <v>32</v>
      </c>
      <c r="J3784" t="s">
        <v>2175</v>
      </c>
      <c r="K3784" s="15">
        <v>42285</v>
      </c>
      <c r="L3784" s="14">
        <v>38000</v>
      </c>
      <c r="M3784">
        <v>9.6824999999999992</v>
      </c>
      <c r="N3784" s="1">
        <v>0.5</v>
      </c>
      <c r="O3784">
        <v>1027</v>
      </c>
      <c r="P3784" t="s">
        <v>14640</v>
      </c>
      <c r="Q3784">
        <v>2.81</v>
      </c>
      <c r="R3784" t="s">
        <v>14646</v>
      </c>
      <c r="S3784" s="14">
        <f>profile[[#This Row],[income]]/1000</f>
        <v>38</v>
      </c>
    </row>
    <row r="3785" spans="1:19" x14ac:dyDescent="0.25">
      <c r="A3785" t="s">
        <v>3783</v>
      </c>
      <c r="B3785" s="1">
        <v>90.085999999999999</v>
      </c>
      <c r="D3785" s="14" t="s">
        <v>3903</v>
      </c>
      <c r="E3785" s="14">
        <v>19.573846153846155</v>
      </c>
      <c r="H3785" t="s">
        <v>14627</v>
      </c>
      <c r="I3785">
        <v>42</v>
      </c>
      <c r="J3785" t="s">
        <v>1732</v>
      </c>
      <c r="K3785" s="15">
        <v>42241</v>
      </c>
      <c r="L3785" s="14">
        <v>41000</v>
      </c>
      <c r="M3785">
        <v>10.654</v>
      </c>
      <c r="N3785" s="1">
        <v>0.5</v>
      </c>
      <c r="O3785">
        <v>1071</v>
      </c>
      <c r="P3785" t="s">
        <v>14640</v>
      </c>
      <c r="Q3785">
        <v>2.93</v>
      </c>
      <c r="R3785" t="s">
        <v>14646</v>
      </c>
      <c r="S3785" s="14">
        <f>profile[[#This Row],[income]]/1000</f>
        <v>41</v>
      </c>
    </row>
    <row r="3786" spans="1:19" x14ac:dyDescent="0.25">
      <c r="A3786" t="s">
        <v>3784</v>
      </c>
      <c r="B3786" s="1">
        <v>15.958</v>
      </c>
      <c r="D3786" s="14" t="s">
        <v>3904</v>
      </c>
      <c r="E3786" s="14">
        <v>5.6499999999999995</v>
      </c>
      <c r="H3786" t="s">
        <v>14627</v>
      </c>
      <c r="I3786">
        <v>43</v>
      </c>
      <c r="J3786" t="s">
        <v>9367</v>
      </c>
      <c r="K3786" s="15">
        <v>42476</v>
      </c>
      <c r="L3786" s="14">
        <v>34000</v>
      </c>
      <c r="M3786">
        <v>8.7590000000000003</v>
      </c>
      <c r="N3786" s="1">
        <v>0.5</v>
      </c>
      <c r="O3786">
        <v>836</v>
      </c>
      <c r="P3786" t="s">
        <v>14640</v>
      </c>
      <c r="Q3786">
        <v>2.29</v>
      </c>
      <c r="R3786" t="s">
        <v>14646</v>
      </c>
      <c r="S3786" s="14">
        <f>profile[[#This Row],[income]]/1000</f>
        <v>34</v>
      </c>
    </row>
    <row r="3787" spans="1:19" x14ac:dyDescent="0.25">
      <c r="A3787" t="s">
        <v>3785</v>
      </c>
      <c r="B3787" s="1">
        <v>22.196000000000002</v>
      </c>
      <c r="D3787" s="14" t="s">
        <v>3905</v>
      </c>
      <c r="E3787" s="14">
        <v>18.972499999999997</v>
      </c>
      <c r="H3787" t="s">
        <v>14627</v>
      </c>
      <c r="I3787">
        <v>38</v>
      </c>
      <c r="J3787" t="s">
        <v>14046</v>
      </c>
      <c r="K3787" s="15">
        <v>42407</v>
      </c>
      <c r="L3787" s="14">
        <v>33000</v>
      </c>
      <c r="M3787">
        <v>2.7065000000000001</v>
      </c>
      <c r="N3787" s="1">
        <v>0.5</v>
      </c>
      <c r="O3787">
        <v>905</v>
      </c>
      <c r="P3787" t="s">
        <v>14640</v>
      </c>
      <c r="Q3787">
        <v>2.48</v>
      </c>
      <c r="R3787" t="s">
        <v>14646</v>
      </c>
      <c r="S3787" s="14">
        <f>profile[[#This Row],[income]]/1000</f>
        <v>33</v>
      </c>
    </row>
    <row r="3788" spans="1:19" x14ac:dyDescent="0.25">
      <c r="A3788" t="s">
        <v>3786</v>
      </c>
      <c r="B3788" s="1">
        <v>4.7686000000000002</v>
      </c>
      <c r="D3788" s="14" t="s">
        <v>3906</v>
      </c>
      <c r="E3788" s="14">
        <v>5.4950000000000001</v>
      </c>
      <c r="H3788" t="s">
        <v>14627</v>
      </c>
      <c r="I3788">
        <v>54</v>
      </c>
      <c r="J3788" t="s">
        <v>8322</v>
      </c>
      <c r="K3788" s="15">
        <v>42481</v>
      </c>
      <c r="L3788" s="14">
        <v>39000</v>
      </c>
      <c r="M3788">
        <v>3.43</v>
      </c>
      <c r="N3788" s="1">
        <v>0.5</v>
      </c>
      <c r="O3788">
        <v>831</v>
      </c>
      <c r="P3788" t="s">
        <v>14640</v>
      </c>
      <c r="Q3788">
        <v>2.2799999999999998</v>
      </c>
      <c r="R3788" t="s">
        <v>14646</v>
      </c>
      <c r="S3788" s="14">
        <f>profile[[#This Row],[income]]/1000</f>
        <v>39</v>
      </c>
    </row>
    <row r="3789" spans="1:19" x14ac:dyDescent="0.25">
      <c r="A3789" t="s">
        <v>3787</v>
      </c>
      <c r="B3789" s="1">
        <v>1.66</v>
      </c>
      <c r="D3789" s="14" t="s">
        <v>3907</v>
      </c>
      <c r="E3789" s="14">
        <v>12.0075</v>
      </c>
      <c r="H3789" t="s">
        <v>14627</v>
      </c>
      <c r="I3789">
        <v>22</v>
      </c>
      <c r="J3789" t="s">
        <v>277</v>
      </c>
      <c r="K3789" s="15">
        <v>42426</v>
      </c>
      <c r="L3789" s="14">
        <v>31000</v>
      </c>
      <c r="M3789">
        <v>8.32</v>
      </c>
      <c r="N3789" s="1">
        <v>0.5</v>
      </c>
      <c r="O3789">
        <v>886</v>
      </c>
      <c r="P3789" t="s">
        <v>14640</v>
      </c>
      <c r="Q3789">
        <v>2.4300000000000002</v>
      </c>
      <c r="R3789" t="s">
        <v>14646</v>
      </c>
      <c r="S3789" s="14">
        <f>profile[[#This Row],[income]]/1000</f>
        <v>31</v>
      </c>
    </row>
    <row r="3790" spans="1:19" x14ac:dyDescent="0.25">
      <c r="A3790" t="s">
        <v>3788</v>
      </c>
      <c r="B3790" s="1">
        <v>26.225999999999999</v>
      </c>
      <c r="D3790" s="14" t="s">
        <v>3908</v>
      </c>
      <c r="E3790" s="14">
        <v>14.278749999999999</v>
      </c>
      <c r="H3790" t="s">
        <v>14627</v>
      </c>
      <c r="I3790">
        <v>41</v>
      </c>
      <c r="J3790" t="s">
        <v>10539</v>
      </c>
      <c r="K3790" s="15">
        <v>42390</v>
      </c>
      <c r="L3790" s="14">
        <v>49000</v>
      </c>
      <c r="M3790">
        <v>2.8471000000000002</v>
      </c>
      <c r="N3790" s="1">
        <v>0.5</v>
      </c>
      <c r="O3790">
        <v>922</v>
      </c>
      <c r="P3790" t="s">
        <v>14640</v>
      </c>
      <c r="Q3790">
        <v>2.52</v>
      </c>
      <c r="R3790" t="s">
        <v>14646</v>
      </c>
      <c r="S3790" s="14">
        <f>profile[[#This Row],[income]]/1000</f>
        <v>49</v>
      </c>
    </row>
    <row r="3791" spans="1:19" x14ac:dyDescent="0.25">
      <c r="A3791" t="s">
        <v>3789</v>
      </c>
      <c r="B3791" s="1">
        <v>0</v>
      </c>
      <c r="D3791" s="14" t="s">
        <v>3909</v>
      </c>
      <c r="E3791" s="14">
        <v>8.8315384615384609</v>
      </c>
      <c r="H3791" t="s">
        <v>14627</v>
      </c>
      <c r="I3791">
        <v>64</v>
      </c>
      <c r="J3791" t="s">
        <v>1238</v>
      </c>
      <c r="K3791" s="15">
        <v>42479</v>
      </c>
      <c r="L3791" s="14">
        <v>60000</v>
      </c>
      <c r="M3791">
        <v>11.7</v>
      </c>
      <c r="N3791" s="1">
        <v>0.5</v>
      </c>
      <c r="O3791">
        <v>833</v>
      </c>
      <c r="P3791" t="s">
        <v>14640</v>
      </c>
      <c r="Q3791">
        <v>2.2799999999999998</v>
      </c>
      <c r="R3791" t="s">
        <v>14646</v>
      </c>
      <c r="S3791" s="14">
        <f>profile[[#This Row],[income]]/1000</f>
        <v>60</v>
      </c>
    </row>
    <row r="3792" spans="1:19" x14ac:dyDescent="0.25">
      <c r="A3792" t="s">
        <v>3790</v>
      </c>
      <c r="B3792" s="1">
        <v>6.28</v>
      </c>
      <c r="D3792" s="14" t="s">
        <v>3910</v>
      </c>
      <c r="E3792" s="14">
        <v>2.2000000000000002</v>
      </c>
      <c r="H3792" t="s">
        <v>14627</v>
      </c>
      <c r="I3792">
        <v>38</v>
      </c>
      <c r="J3792" t="s">
        <v>8173</v>
      </c>
      <c r="K3792" s="15">
        <v>42351</v>
      </c>
      <c r="L3792" s="14">
        <v>56000</v>
      </c>
      <c r="M3792">
        <v>9.8350000000000009</v>
      </c>
      <c r="N3792" s="1">
        <v>0.5</v>
      </c>
      <c r="O3792">
        <v>961</v>
      </c>
      <c r="P3792" t="s">
        <v>14640</v>
      </c>
      <c r="Q3792">
        <v>2.63</v>
      </c>
      <c r="R3792" t="s">
        <v>14646</v>
      </c>
      <c r="S3792" s="14">
        <f>profile[[#This Row],[income]]/1000</f>
        <v>56</v>
      </c>
    </row>
    <row r="3793" spans="1:19" x14ac:dyDescent="0.25">
      <c r="A3793" t="s">
        <v>3791</v>
      </c>
      <c r="B3793" s="1">
        <v>16.693300000000001</v>
      </c>
      <c r="D3793" s="14" t="s">
        <v>3911</v>
      </c>
      <c r="E3793" s="14">
        <v>33.594999999999999</v>
      </c>
      <c r="H3793" t="s">
        <v>14627</v>
      </c>
      <c r="I3793">
        <v>86</v>
      </c>
      <c r="J3793" t="s">
        <v>2380</v>
      </c>
      <c r="K3793" s="15">
        <v>42627</v>
      </c>
      <c r="L3793" s="14">
        <v>55000</v>
      </c>
      <c r="M3793">
        <v>12.0915</v>
      </c>
      <c r="N3793" s="1">
        <v>0.5</v>
      </c>
      <c r="O3793">
        <v>685</v>
      </c>
      <c r="P3793" t="s">
        <v>14640</v>
      </c>
      <c r="Q3793">
        <v>1.88</v>
      </c>
      <c r="R3793" t="s">
        <v>14646</v>
      </c>
      <c r="S3793" s="14">
        <f>profile[[#This Row],[income]]/1000</f>
        <v>55</v>
      </c>
    </row>
    <row r="3794" spans="1:19" x14ac:dyDescent="0.25">
      <c r="A3794" t="s">
        <v>3792</v>
      </c>
      <c r="B3794" s="1">
        <v>43.965000000000003</v>
      </c>
      <c r="D3794" s="14" t="s">
        <v>3912</v>
      </c>
      <c r="E3794" s="14">
        <v>17.425000000000001</v>
      </c>
      <c r="H3794" t="s">
        <v>14627</v>
      </c>
      <c r="I3794">
        <v>20</v>
      </c>
      <c r="J3794" t="s">
        <v>9226</v>
      </c>
      <c r="K3794" s="15">
        <v>42596</v>
      </c>
      <c r="L3794" s="14">
        <v>67000</v>
      </c>
      <c r="M3794">
        <v>3.3990999999999998</v>
      </c>
      <c r="N3794" s="1">
        <v>0.5</v>
      </c>
      <c r="O3794">
        <v>716</v>
      </c>
      <c r="P3794" t="s">
        <v>14640</v>
      </c>
      <c r="Q3794">
        <v>1.96</v>
      </c>
      <c r="R3794" t="s">
        <v>14646</v>
      </c>
      <c r="S3794" s="14">
        <f>profile[[#This Row],[income]]/1000</f>
        <v>67</v>
      </c>
    </row>
    <row r="3795" spans="1:19" x14ac:dyDescent="0.25">
      <c r="A3795" t="s">
        <v>3793</v>
      </c>
      <c r="B3795" s="1">
        <v>15.71</v>
      </c>
      <c r="D3795" s="14" t="s">
        <v>3913</v>
      </c>
      <c r="E3795" s="14">
        <v>2.5882352941176472</v>
      </c>
      <c r="H3795" t="s">
        <v>14627</v>
      </c>
      <c r="I3795">
        <v>66</v>
      </c>
      <c r="J3795" t="s">
        <v>12117</v>
      </c>
      <c r="K3795" s="15">
        <v>42582</v>
      </c>
      <c r="L3795" s="14">
        <v>47000</v>
      </c>
      <c r="M3795">
        <v>2.6316999999999999</v>
      </c>
      <c r="N3795" s="1">
        <v>0.5</v>
      </c>
      <c r="O3795">
        <v>730</v>
      </c>
      <c r="P3795" t="s">
        <v>14640</v>
      </c>
      <c r="Q3795">
        <v>2</v>
      </c>
      <c r="R3795" t="s">
        <v>14646</v>
      </c>
      <c r="S3795" s="14">
        <f>profile[[#This Row],[income]]/1000</f>
        <v>47</v>
      </c>
    </row>
    <row r="3796" spans="1:19" x14ac:dyDescent="0.25">
      <c r="A3796" t="s">
        <v>3794</v>
      </c>
      <c r="B3796" s="1">
        <v>4.2466999999999997</v>
      </c>
      <c r="D3796" s="14" t="s">
        <v>3914</v>
      </c>
      <c r="E3796" s="14">
        <v>32.61</v>
      </c>
      <c r="H3796" t="s">
        <v>14627</v>
      </c>
      <c r="I3796">
        <v>80</v>
      </c>
      <c r="J3796" t="s">
        <v>1220</v>
      </c>
      <c r="K3796" s="15">
        <v>42390</v>
      </c>
      <c r="L3796" s="14">
        <v>50000</v>
      </c>
      <c r="M3796">
        <v>1.1032999999999999</v>
      </c>
      <c r="N3796" s="1">
        <v>0.5</v>
      </c>
      <c r="O3796">
        <v>922</v>
      </c>
      <c r="P3796" t="s">
        <v>14640</v>
      </c>
      <c r="Q3796">
        <v>2.52</v>
      </c>
      <c r="R3796" t="s">
        <v>14646</v>
      </c>
      <c r="S3796" s="14">
        <f>profile[[#This Row],[income]]/1000</f>
        <v>50</v>
      </c>
    </row>
    <row r="3797" spans="1:19" x14ac:dyDescent="0.25">
      <c r="A3797" t="s">
        <v>3795</v>
      </c>
      <c r="B3797" s="1">
        <v>20</v>
      </c>
      <c r="D3797" s="14" t="s">
        <v>3915</v>
      </c>
      <c r="E3797" s="14">
        <v>11.939090909090908</v>
      </c>
      <c r="H3797" t="s">
        <v>14627</v>
      </c>
      <c r="I3797">
        <v>33</v>
      </c>
      <c r="J3797" t="s">
        <v>2491</v>
      </c>
      <c r="K3797" s="15">
        <v>42438</v>
      </c>
      <c r="L3797" s="14">
        <v>52000</v>
      </c>
      <c r="M3797">
        <v>12.530799999999999</v>
      </c>
      <c r="N3797" s="1">
        <v>0.5</v>
      </c>
      <c r="O3797">
        <v>874</v>
      </c>
      <c r="P3797" t="s">
        <v>14640</v>
      </c>
      <c r="Q3797">
        <v>2.39</v>
      </c>
      <c r="R3797" t="s">
        <v>14646</v>
      </c>
      <c r="S3797" s="14">
        <f>profile[[#This Row],[income]]/1000</f>
        <v>52</v>
      </c>
    </row>
    <row r="3798" spans="1:19" x14ac:dyDescent="0.25">
      <c r="A3798" t="s">
        <v>3796</v>
      </c>
      <c r="B3798" s="1">
        <v>29.4129</v>
      </c>
      <c r="D3798" s="14" t="s">
        <v>3916</v>
      </c>
      <c r="E3798" s="14">
        <v>28.703999999999997</v>
      </c>
      <c r="H3798" t="s">
        <v>14627</v>
      </c>
      <c r="I3798">
        <v>69</v>
      </c>
      <c r="J3798" t="s">
        <v>13938</v>
      </c>
      <c r="K3798" s="15">
        <v>42695</v>
      </c>
      <c r="L3798" s="14">
        <v>52000</v>
      </c>
      <c r="M3798">
        <v>10.947100000000001</v>
      </c>
      <c r="N3798" s="1">
        <v>0.5</v>
      </c>
      <c r="O3798">
        <v>617</v>
      </c>
      <c r="P3798" t="s">
        <v>14640</v>
      </c>
      <c r="Q3798">
        <v>1.69</v>
      </c>
      <c r="R3798" t="s">
        <v>14646</v>
      </c>
      <c r="S3798" s="14">
        <f>profile[[#This Row],[income]]/1000</f>
        <v>52</v>
      </c>
    </row>
    <row r="3799" spans="1:19" x14ac:dyDescent="0.25">
      <c r="A3799" t="s">
        <v>3797</v>
      </c>
      <c r="B3799" s="1">
        <v>16.962</v>
      </c>
      <c r="D3799" s="14" t="s">
        <v>3917</v>
      </c>
      <c r="E3799" s="14">
        <v>3.4219999999999997</v>
      </c>
      <c r="H3799" t="s">
        <v>14627</v>
      </c>
      <c r="I3799">
        <v>75</v>
      </c>
      <c r="J3799" t="s">
        <v>4719</v>
      </c>
      <c r="K3799" s="15">
        <v>42934</v>
      </c>
      <c r="L3799" s="14">
        <v>49000</v>
      </c>
      <c r="M3799">
        <v>4.8224999999999998</v>
      </c>
      <c r="N3799" s="1">
        <v>0.5</v>
      </c>
      <c r="O3799">
        <v>378</v>
      </c>
      <c r="P3799" t="s">
        <v>14640</v>
      </c>
      <c r="Q3799">
        <v>1.03</v>
      </c>
      <c r="R3799" t="s">
        <v>14646</v>
      </c>
      <c r="S3799" s="14">
        <f>profile[[#This Row],[income]]/1000</f>
        <v>49</v>
      </c>
    </row>
    <row r="3800" spans="1:19" x14ac:dyDescent="0.25">
      <c r="A3800" t="s">
        <v>3798</v>
      </c>
      <c r="B3800" s="1">
        <v>2.59</v>
      </c>
      <c r="D3800" s="14" t="s">
        <v>3918</v>
      </c>
      <c r="E3800" s="14">
        <v>21.064444444444444</v>
      </c>
      <c r="H3800" t="s">
        <v>14627</v>
      </c>
      <c r="I3800">
        <v>22</v>
      </c>
      <c r="J3800" t="s">
        <v>2673</v>
      </c>
      <c r="K3800" s="15">
        <v>42326</v>
      </c>
      <c r="L3800" s="14">
        <v>68000</v>
      </c>
      <c r="M3800">
        <v>2.4367000000000001</v>
      </c>
      <c r="N3800" s="1">
        <v>0.5</v>
      </c>
      <c r="O3800">
        <v>986</v>
      </c>
      <c r="P3800" t="s">
        <v>14640</v>
      </c>
      <c r="Q3800">
        <v>2.7</v>
      </c>
      <c r="R3800" t="s">
        <v>14646</v>
      </c>
      <c r="S3800" s="14">
        <f>profile[[#This Row],[income]]/1000</f>
        <v>68</v>
      </c>
    </row>
    <row r="3801" spans="1:19" x14ac:dyDescent="0.25">
      <c r="A3801" t="s">
        <v>3799</v>
      </c>
      <c r="B3801" s="1">
        <v>2.0467</v>
      </c>
      <c r="D3801" s="14" t="s">
        <v>3919</v>
      </c>
      <c r="E3801" s="14">
        <v>3.19</v>
      </c>
      <c r="H3801" t="s">
        <v>14627</v>
      </c>
      <c r="I3801">
        <v>60</v>
      </c>
      <c r="J3801" t="s">
        <v>10564</v>
      </c>
      <c r="K3801" s="15">
        <v>42861</v>
      </c>
      <c r="L3801" s="14">
        <v>55000</v>
      </c>
      <c r="M3801">
        <v>4.0220000000000002</v>
      </c>
      <c r="N3801" s="1">
        <v>0.5</v>
      </c>
      <c r="O3801">
        <v>451</v>
      </c>
      <c r="P3801" t="s">
        <v>14640</v>
      </c>
      <c r="Q3801">
        <v>1.23</v>
      </c>
      <c r="R3801" t="s">
        <v>14646</v>
      </c>
      <c r="S3801" s="14">
        <f>profile[[#This Row],[income]]/1000</f>
        <v>55</v>
      </c>
    </row>
    <row r="3802" spans="1:19" x14ac:dyDescent="0.25">
      <c r="A3802" t="s">
        <v>3800</v>
      </c>
      <c r="B3802" s="1">
        <v>20.274999999999999</v>
      </c>
      <c r="D3802" s="14" t="s">
        <v>3920</v>
      </c>
      <c r="E3802" s="14">
        <v>2.3445454545454547</v>
      </c>
      <c r="H3802" t="s">
        <v>14627</v>
      </c>
      <c r="I3802">
        <v>40</v>
      </c>
      <c r="J3802" t="s">
        <v>10176</v>
      </c>
      <c r="K3802" s="15">
        <v>42542</v>
      </c>
      <c r="L3802" s="14">
        <v>59000</v>
      </c>
      <c r="M3802">
        <v>9.18</v>
      </c>
      <c r="N3802" s="1">
        <v>0.5</v>
      </c>
      <c r="O3802">
        <v>770</v>
      </c>
      <c r="P3802" t="s">
        <v>14640</v>
      </c>
      <c r="Q3802">
        <v>2.11</v>
      </c>
      <c r="R3802" t="s">
        <v>14646</v>
      </c>
      <c r="S3802" s="14">
        <f>profile[[#This Row],[income]]/1000</f>
        <v>59</v>
      </c>
    </row>
    <row r="3803" spans="1:19" x14ac:dyDescent="0.25">
      <c r="A3803" t="s">
        <v>3801</v>
      </c>
      <c r="B3803" s="1">
        <v>3.2374999999999998</v>
      </c>
      <c r="D3803" s="14" t="s">
        <v>3921</v>
      </c>
      <c r="E3803" s="14">
        <v>21.990666666666662</v>
      </c>
      <c r="H3803" t="s">
        <v>14627</v>
      </c>
      <c r="I3803">
        <v>83</v>
      </c>
      <c r="J3803" t="s">
        <v>7904</v>
      </c>
      <c r="K3803" s="15">
        <v>42721</v>
      </c>
      <c r="L3803" s="14">
        <v>72000</v>
      </c>
      <c r="M3803">
        <v>4.7737999999999996</v>
      </c>
      <c r="N3803" s="1">
        <v>0.5</v>
      </c>
      <c r="O3803">
        <v>591</v>
      </c>
      <c r="P3803" t="s">
        <v>14640</v>
      </c>
      <c r="Q3803">
        <v>1.62</v>
      </c>
      <c r="R3803" t="s">
        <v>14646</v>
      </c>
      <c r="S3803" s="14">
        <f>profile[[#This Row],[income]]/1000</f>
        <v>72</v>
      </c>
    </row>
    <row r="3804" spans="1:19" x14ac:dyDescent="0.25">
      <c r="A3804" t="s">
        <v>3802</v>
      </c>
      <c r="B3804" s="1">
        <v>1.784</v>
      </c>
      <c r="D3804" s="14" t="s">
        <v>3922</v>
      </c>
      <c r="E3804" s="14">
        <v>17.973333333333333</v>
      </c>
      <c r="H3804" t="s">
        <v>14627</v>
      </c>
      <c r="I3804">
        <v>90</v>
      </c>
      <c r="J3804" t="s">
        <v>894</v>
      </c>
      <c r="K3804" s="15">
        <v>42939</v>
      </c>
      <c r="L3804" s="14">
        <v>36000</v>
      </c>
      <c r="M3804">
        <v>8.2420000000000009</v>
      </c>
      <c r="N3804" s="1">
        <v>0.5</v>
      </c>
      <c r="O3804">
        <v>373</v>
      </c>
      <c r="P3804" t="s">
        <v>14640</v>
      </c>
      <c r="Q3804">
        <v>1.02</v>
      </c>
      <c r="R3804" t="s">
        <v>14646</v>
      </c>
      <c r="S3804" s="14">
        <f>profile[[#This Row],[income]]/1000</f>
        <v>36</v>
      </c>
    </row>
    <row r="3805" spans="1:19" x14ac:dyDescent="0.25">
      <c r="A3805" t="s">
        <v>3803</v>
      </c>
      <c r="B3805" s="1">
        <v>21.06</v>
      </c>
      <c r="D3805" s="14" t="s">
        <v>3923</v>
      </c>
      <c r="E3805" s="14">
        <v>24.026666666666667</v>
      </c>
      <c r="H3805" t="s">
        <v>14627</v>
      </c>
      <c r="I3805">
        <v>62</v>
      </c>
      <c r="J3805" t="s">
        <v>8865</v>
      </c>
      <c r="K3805" s="15">
        <v>42589</v>
      </c>
      <c r="L3805" s="14">
        <v>51000</v>
      </c>
      <c r="M3805">
        <v>8.0124999999999993</v>
      </c>
      <c r="N3805" s="1">
        <v>0.5</v>
      </c>
      <c r="O3805">
        <v>723</v>
      </c>
      <c r="P3805" t="s">
        <v>14640</v>
      </c>
      <c r="Q3805">
        <v>1.98</v>
      </c>
      <c r="R3805" t="s">
        <v>14646</v>
      </c>
      <c r="S3805" s="14">
        <f>profile[[#This Row],[income]]/1000</f>
        <v>51</v>
      </c>
    </row>
    <row r="3806" spans="1:19" x14ac:dyDescent="0.25">
      <c r="A3806" t="s">
        <v>3804</v>
      </c>
      <c r="B3806" s="1">
        <v>4.7862</v>
      </c>
      <c r="D3806" s="14" t="s">
        <v>3924</v>
      </c>
      <c r="E3806" s="14">
        <v>11.370000000000001</v>
      </c>
      <c r="H3806" t="s">
        <v>14627</v>
      </c>
      <c r="I3806">
        <v>71</v>
      </c>
      <c r="J3806" t="s">
        <v>4218</v>
      </c>
      <c r="K3806" s="15">
        <v>42936</v>
      </c>
      <c r="L3806" s="14">
        <v>52000</v>
      </c>
      <c r="M3806">
        <v>1.095</v>
      </c>
      <c r="N3806" s="1">
        <v>0.5</v>
      </c>
      <c r="O3806">
        <v>376</v>
      </c>
      <c r="P3806" t="s">
        <v>14640</v>
      </c>
      <c r="Q3806">
        <v>1.03</v>
      </c>
      <c r="R3806" t="s">
        <v>14646</v>
      </c>
      <c r="S3806" s="14">
        <f>profile[[#This Row],[income]]/1000</f>
        <v>52</v>
      </c>
    </row>
    <row r="3807" spans="1:19" x14ac:dyDescent="0.25">
      <c r="A3807" t="s">
        <v>3805</v>
      </c>
      <c r="B3807" s="1">
        <v>3.524</v>
      </c>
      <c r="D3807" s="14" t="s">
        <v>3925</v>
      </c>
      <c r="E3807" s="14">
        <v>2.1375000000000002</v>
      </c>
      <c r="H3807" t="s">
        <v>14627</v>
      </c>
      <c r="I3807">
        <v>51</v>
      </c>
      <c r="J3807" t="s">
        <v>14221</v>
      </c>
      <c r="K3807" s="15">
        <v>42922</v>
      </c>
      <c r="L3807" s="14">
        <v>43000</v>
      </c>
      <c r="M3807">
        <v>2.16</v>
      </c>
      <c r="N3807" s="1">
        <v>0.5</v>
      </c>
      <c r="O3807">
        <v>390</v>
      </c>
      <c r="P3807" t="s">
        <v>14640</v>
      </c>
      <c r="Q3807">
        <v>1.07</v>
      </c>
      <c r="R3807" t="s">
        <v>14646</v>
      </c>
      <c r="S3807" s="14">
        <f>profile[[#This Row],[income]]/1000</f>
        <v>43</v>
      </c>
    </row>
    <row r="3808" spans="1:19" x14ac:dyDescent="0.25">
      <c r="A3808" t="s">
        <v>3806</v>
      </c>
      <c r="B3808" s="1">
        <v>30.2029</v>
      </c>
      <c r="D3808" s="14" t="s">
        <v>3926</v>
      </c>
      <c r="E3808" s="14">
        <v>3.9928571428571429</v>
      </c>
      <c r="H3808" t="s">
        <v>14627</v>
      </c>
      <c r="I3808">
        <v>27</v>
      </c>
      <c r="J3808" t="s">
        <v>5724</v>
      </c>
      <c r="K3808" s="15">
        <v>42373</v>
      </c>
      <c r="L3808" s="14">
        <v>33000</v>
      </c>
      <c r="M3808">
        <v>9.7066999999999997</v>
      </c>
      <c r="N3808" s="1">
        <v>0.5</v>
      </c>
      <c r="O3808">
        <v>939</v>
      </c>
      <c r="P3808" t="s">
        <v>14640</v>
      </c>
      <c r="Q3808">
        <v>2.57</v>
      </c>
      <c r="R3808" t="s">
        <v>14646</v>
      </c>
      <c r="S3808" s="14">
        <f>profile[[#This Row],[income]]/1000</f>
        <v>33</v>
      </c>
    </row>
    <row r="3809" spans="1:19" x14ac:dyDescent="0.25">
      <c r="A3809" t="s">
        <v>3807</v>
      </c>
      <c r="B3809" s="1">
        <v>20.57</v>
      </c>
      <c r="D3809" s="14" t="s">
        <v>3927</v>
      </c>
      <c r="E3809" s="14">
        <v>8.418181818181818</v>
      </c>
      <c r="H3809" t="s">
        <v>14627</v>
      </c>
      <c r="I3809">
        <v>84</v>
      </c>
      <c r="J3809" t="s">
        <v>7213</v>
      </c>
      <c r="K3809" s="15">
        <v>42617</v>
      </c>
      <c r="L3809" s="14">
        <v>37000</v>
      </c>
      <c r="M3809">
        <v>7.8</v>
      </c>
      <c r="N3809" s="1">
        <v>0.5</v>
      </c>
      <c r="O3809">
        <v>695</v>
      </c>
      <c r="P3809" t="s">
        <v>14640</v>
      </c>
      <c r="Q3809">
        <v>1.9</v>
      </c>
      <c r="R3809" t="s">
        <v>14646</v>
      </c>
      <c r="S3809" s="14">
        <f>profile[[#This Row],[income]]/1000</f>
        <v>37</v>
      </c>
    </row>
    <row r="3810" spans="1:19" x14ac:dyDescent="0.25">
      <c r="A3810" t="s">
        <v>3808</v>
      </c>
      <c r="B3810" s="1">
        <v>11.658300000000001</v>
      </c>
      <c r="D3810" s="14" t="s">
        <v>3928</v>
      </c>
      <c r="E3810" s="14">
        <v>1.8299999999999998</v>
      </c>
      <c r="H3810" t="s">
        <v>14627</v>
      </c>
      <c r="I3810">
        <v>48</v>
      </c>
      <c r="J3810" t="s">
        <v>5579</v>
      </c>
      <c r="K3810" s="15">
        <v>42509</v>
      </c>
      <c r="L3810" s="14">
        <v>63000</v>
      </c>
      <c r="M3810">
        <v>12.25</v>
      </c>
      <c r="N3810" s="1">
        <v>0.5</v>
      </c>
      <c r="O3810">
        <v>803</v>
      </c>
      <c r="P3810" t="s">
        <v>14640</v>
      </c>
      <c r="Q3810">
        <v>2.2000000000000002</v>
      </c>
      <c r="R3810" t="s">
        <v>14646</v>
      </c>
      <c r="S3810" s="14">
        <f>profile[[#This Row],[income]]/1000</f>
        <v>63</v>
      </c>
    </row>
    <row r="3811" spans="1:19" x14ac:dyDescent="0.25">
      <c r="A3811" t="s">
        <v>3809</v>
      </c>
      <c r="B3811" s="1">
        <v>1.9850000000000001</v>
      </c>
      <c r="D3811" s="14" t="s">
        <v>3929</v>
      </c>
      <c r="E3811" s="14">
        <v>12.331111111111111</v>
      </c>
      <c r="H3811" t="s">
        <v>14627</v>
      </c>
      <c r="I3811">
        <v>71</v>
      </c>
      <c r="J3811" t="s">
        <v>4638</v>
      </c>
      <c r="K3811" s="15">
        <v>42702</v>
      </c>
      <c r="L3811" s="14">
        <v>38000</v>
      </c>
      <c r="M3811">
        <v>9.9382999999999999</v>
      </c>
      <c r="N3811" s="1">
        <v>0.5</v>
      </c>
      <c r="O3811">
        <v>610</v>
      </c>
      <c r="P3811" t="s">
        <v>14640</v>
      </c>
      <c r="Q3811">
        <v>1.67</v>
      </c>
      <c r="R3811" t="s">
        <v>14646</v>
      </c>
      <c r="S3811" s="14">
        <f>profile[[#This Row],[income]]/1000</f>
        <v>38</v>
      </c>
    </row>
    <row r="3812" spans="1:19" x14ac:dyDescent="0.25">
      <c r="A3812" t="s">
        <v>3810</v>
      </c>
      <c r="B3812" s="1">
        <v>0</v>
      </c>
      <c r="D3812" s="14" t="s">
        <v>3930</v>
      </c>
      <c r="E3812" s="14">
        <v>22.433749999999996</v>
      </c>
      <c r="H3812" t="s">
        <v>14627</v>
      </c>
      <c r="I3812">
        <v>74</v>
      </c>
      <c r="J3812" t="s">
        <v>161</v>
      </c>
      <c r="K3812" s="15">
        <v>42472</v>
      </c>
      <c r="L3812" s="14">
        <v>69000</v>
      </c>
      <c r="M3812">
        <v>3.1770999999999998</v>
      </c>
      <c r="N3812" s="1">
        <v>0.5</v>
      </c>
      <c r="O3812">
        <v>840</v>
      </c>
      <c r="P3812" t="s">
        <v>14640</v>
      </c>
      <c r="Q3812">
        <v>2.2999999999999998</v>
      </c>
      <c r="R3812" t="s">
        <v>14646</v>
      </c>
      <c r="S3812" s="14">
        <f>profile[[#This Row],[income]]/1000</f>
        <v>69</v>
      </c>
    </row>
    <row r="3813" spans="1:19" x14ac:dyDescent="0.25">
      <c r="A3813" t="s">
        <v>3811</v>
      </c>
      <c r="B3813" s="1">
        <v>15.681699999999999</v>
      </c>
      <c r="D3813" s="14" t="s">
        <v>3931</v>
      </c>
      <c r="E3813" s="14">
        <v>3.3494736842105266</v>
      </c>
      <c r="H3813" t="s">
        <v>14627</v>
      </c>
      <c r="I3813">
        <v>19</v>
      </c>
      <c r="J3813" t="s">
        <v>6405</v>
      </c>
      <c r="K3813" s="15">
        <v>42662</v>
      </c>
      <c r="L3813" s="14">
        <v>30000</v>
      </c>
      <c r="M3813">
        <v>2.99</v>
      </c>
      <c r="N3813" s="1">
        <v>0.5</v>
      </c>
      <c r="O3813">
        <v>650</v>
      </c>
      <c r="P3813" t="s">
        <v>14640</v>
      </c>
      <c r="Q3813">
        <v>1.78</v>
      </c>
      <c r="R3813" t="s">
        <v>14646</v>
      </c>
      <c r="S3813" s="14">
        <f>profile[[#This Row],[income]]/1000</f>
        <v>30</v>
      </c>
    </row>
    <row r="3814" spans="1:19" x14ac:dyDescent="0.25">
      <c r="A3814" t="s">
        <v>3812</v>
      </c>
      <c r="B3814" s="1">
        <v>0.82750000000000001</v>
      </c>
      <c r="D3814" s="14" t="s">
        <v>3932</v>
      </c>
      <c r="E3814" s="14">
        <v>2.4333333333333336</v>
      </c>
      <c r="H3814" t="s">
        <v>14627</v>
      </c>
      <c r="I3814">
        <v>50</v>
      </c>
      <c r="J3814" t="s">
        <v>1230</v>
      </c>
      <c r="K3814" s="15">
        <v>42777</v>
      </c>
      <c r="L3814" s="14">
        <v>73000</v>
      </c>
      <c r="M3814">
        <v>4.4843000000000002</v>
      </c>
      <c r="N3814" s="1">
        <v>0.5</v>
      </c>
      <c r="O3814">
        <v>535</v>
      </c>
      <c r="P3814" t="s">
        <v>14640</v>
      </c>
      <c r="Q3814">
        <v>1.46</v>
      </c>
      <c r="R3814" t="s">
        <v>14646</v>
      </c>
      <c r="S3814" s="14">
        <f>profile[[#This Row],[income]]/1000</f>
        <v>73</v>
      </c>
    </row>
    <row r="3815" spans="1:19" x14ac:dyDescent="0.25">
      <c r="A3815" t="s">
        <v>3813</v>
      </c>
      <c r="B3815" s="1">
        <v>18.8567</v>
      </c>
      <c r="D3815" s="14" t="s">
        <v>3933</v>
      </c>
      <c r="E3815" s="14">
        <v>9.1376923076923067</v>
      </c>
      <c r="H3815" t="s">
        <v>14627</v>
      </c>
      <c r="I3815">
        <v>70</v>
      </c>
      <c r="J3815" t="s">
        <v>9156</v>
      </c>
      <c r="K3815" s="15">
        <v>42611</v>
      </c>
      <c r="L3815" s="14">
        <v>36000</v>
      </c>
      <c r="M3815">
        <v>1.8028999999999999</v>
      </c>
      <c r="N3815" s="1">
        <v>0.5</v>
      </c>
      <c r="O3815">
        <v>701</v>
      </c>
      <c r="P3815" t="s">
        <v>14640</v>
      </c>
      <c r="Q3815">
        <v>1.92</v>
      </c>
      <c r="R3815" t="s">
        <v>14646</v>
      </c>
      <c r="S3815" s="14">
        <f>profile[[#This Row],[income]]/1000</f>
        <v>36</v>
      </c>
    </row>
    <row r="3816" spans="1:19" x14ac:dyDescent="0.25">
      <c r="A3816" t="s">
        <v>3814</v>
      </c>
      <c r="B3816" s="1">
        <v>1.5774999999999999</v>
      </c>
      <c r="D3816" s="14" t="s">
        <v>3935</v>
      </c>
      <c r="E3816" s="14">
        <v>3.2509999999999999</v>
      </c>
      <c r="H3816" t="s">
        <v>14627</v>
      </c>
      <c r="I3816">
        <v>41</v>
      </c>
      <c r="J3816" t="s">
        <v>10529</v>
      </c>
      <c r="K3816" s="15">
        <v>42321</v>
      </c>
      <c r="L3816" s="14">
        <v>47000</v>
      </c>
      <c r="M3816">
        <v>2.78</v>
      </c>
      <c r="N3816" s="1">
        <v>0.5</v>
      </c>
      <c r="O3816">
        <v>991</v>
      </c>
      <c r="P3816" t="s">
        <v>14640</v>
      </c>
      <c r="Q3816">
        <v>2.71</v>
      </c>
      <c r="R3816" t="s">
        <v>14646</v>
      </c>
      <c r="S3816" s="14">
        <f>profile[[#This Row],[income]]/1000</f>
        <v>47</v>
      </c>
    </row>
    <row r="3817" spans="1:19" x14ac:dyDescent="0.25">
      <c r="A3817" t="s">
        <v>3815</v>
      </c>
      <c r="B3817" s="1">
        <v>14.083</v>
      </c>
      <c r="D3817" s="14" t="s">
        <v>3936</v>
      </c>
      <c r="E3817" s="14">
        <v>14.294</v>
      </c>
      <c r="H3817" t="s">
        <v>14627</v>
      </c>
      <c r="I3817">
        <v>66</v>
      </c>
      <c r="J3817" t="s">
        <v>7388</v>
      </c>
      <c r="K3817" s="15">
        <v>42587</v>
      </c>
      <c r="L3817" s="14">
        <v>31000</v>
      </c>
      <c r="M3817">
        <v>8.1812000000000005</v>
      </c>
      <c r="N3817" s="1">
        <v>0.5</v>
      </c>
      <c r="O3817">
        <v>725</v>
      </c>
      <c r="P3817" t="s">
        <v>14640</v>
      </c>
      <c r="Q3817">
        <v>1.98</v>
      </c>
      <c r="R3817" t="s">
        <v>14646</v>
      </c>
      <c r="S3817" s="14">
        <f>profile[[#This Row],[income]]/1000</f>
        <v>31</v>
      </c>
    </row>
    <row r="3818" spans="1:19" x14ac:dyDescent="0.25">
      <c r="A3818" t="s">
        <v>3816</v>
      </c>
      <c r="B3818" s="1">
        <v>22.27</v>
      </c>
      <c r="D3818" s="14" t="s">
        <v>3937</v>
      </c>
      <c r="E3818" s="14">
        <v>22.045000000000002</v>
      </c>
      <c r="H3818" t="s">
        <v>14627</v>
      </c>
      <c r="I3818">
        <v>61</v>
      </c>
      <c r="J3818" t="s">
        <v>7906</v>
      </c>
      <c r="K3818" s="15">
        <v>42397</v>
      </c>
      <c r="L3818" s="14">
        <v>53000</v>
      </c>
      <c r="M3818">
        <v>3.48</v>
      </c>
      <c r="N3818" s="1">
        <v>0.5</v>
      </c>
      <c r="O3818">
        <v>915</v>
      </c>
      <c r="P3818" t="s">
        <v>14640</v>
      </c>
      <c r="Q3818">
        <v>2.5099999999999998</v>
      </c>
      <c r="R3818" t="s">
        <v>14646</v>
      </c>
      <c r="S3818" s="14">
        <f>profile[[#This Row],[income]]/1000</f>
        <v>53</v>
      </c>
    </row>
    <row r="3819" spans="1:19" x14ac:dyDescent="0.25">
      <c r="A3819" t="s">
        <v>3817</v>
      </c>
      <c r="B3819" s="1">
        <v>19.607500000000002</v>
      </c>
      <c r="D3819" s="14" t="s">
        <v>3938</v>
      </c>
      <c r="E3819" s="14">
        <v>15.069999999999997</v>
      </c>
      <c r="H3819" t="s">
        <v>14627</v>
      </c>
      <c r="I3819">
        <v>35</v>
      </c>
      <c r="J3819" t="s">
        <v>7124</v>
      </c>
      <c r="K3819" s="15">
        <v>42894</v>
      </c>
      <c r="L3819" s="14">
        <v>35000</v>
      </c>
      <c r="M3819">
        <v>7.9463999999999997</v>
      </c>
      <c r="N3819" s="1">
        <v>0.5</v>
      </c>
      <c r="O3819">
        <v>418</v>
      </c>
      <c r="P3819" t="s">
        <v>14640</v>
      </c>
      <c r="Q3819">
        <v>1.1399999999999999</v>
      </c>
      <c r="R3819" t="s">
        <v>14646</v>
      </c>
      <c r="S3819" s="14">
        <f>profile[[#This Row],[income]]/1000</f>
        <v>35</v>
      </c>
    </row>
    <row r="3820" spans="1:19" x14ac:dyDescent="0.25">
      <c r="A3820" t="s">
        <v>3818</v>
      </c>
      <c r="B3820" s="1">
        <v>22.0075</v>
      </c>
      <c r="D3820" s="14" t="s">
        <v>3939</v>
      </c>
      <c r="E3820" s="14">
        <v>2.5649999999999999</v>
      </c>
      <c r="H3820" t="s">
        <v>14627</v>
      </c>
      <c r="I3820">
        <v>85</v>
      </c>
      <c r="J3820" t="s">
        <v>383</v>
      </c>
      <c r="K3820" s="15">
        <v>42901</v>
      </c>
      <c r="L3820" s="14">
        <v>47000</v>
      </c>
      <c r="M3820">
        <v>4.5732999999999997</v>
      </c>
      <c r="N3820" s="1">
        <v>0.5</v>
      </c>
      <c r="O3820">
        <v>411</v>
      </c>
      <c r="P3820" t="s">
        <v>14640</v>
      </c>
      <c r="Q3820">
        <v>1.1299999999999999</v>
      </c>
      <c r="R3820" t="s">
        <v>14646</v>
      </c>
      <c r="S3820" s="14">
        <f>profile[[#This Row],[income]]/1000</f>
        <v>47</v>
      </c>
    </row>
    <row r="3821" spans="1:19" x14ac:dyDescent="0.25">
      <c r="A3821" t="s">
        <v>3819</v>
      </c>
      <c r="B3821" s="1">
        <v>25.93</v>
      </c>
      <c r="D3821" s="14" t="s">
        <v>3940</v>
      </c>
      <c r="E3821" s="14">
        <v>22.8</v>
      </c>
      <c r="H3821" t="s">
        <v>14627</v>
      </c>
      <c r="I3821">
        <v>26</v>
      </c>
      <c r="J3821" t="s">
        <v>3498</v>
      </c>
      <c r="K3821" s="15">
        <v>42272</v>
      </c>
      <c r="L3821" s="14">
        <v>47000</v>
      </c>
      <c r="M3821">
        <v>3.0737999999999999</v>
      </c>
      <c r="N3821" s="1">
        <v>0.5</v>
      </c>
      <c r="O3821">
        <v>1040</v>
      </c>
      <c r="P3821" t="s">
        <v>14640</v>
      </c>
      <c r="Q3821">
        <v>2.85</v>
      </c>
      <c r="R3821" t="s">
        <v>14646</v>
      </c>
      <c r="S3821" s="14">
        <f>profile[[#This Row],[income]]/1000</f>
        <v>47</v>
      </c>
    </row>
    <row r="3822" spans="1:19" x14ac:dyDescent="0.25">
      <c r="A3822" t="s">
        <v>3820</v>
      </c>
      <c r="B3822" s="1">
        <v>9.4214000000000002</v>
      </c>
      <c r="D3822" s="14" t="s">
        <v>3941</v>
      </c>
      <c r="E3822" s="14">
        <v>24.23</v>
      </c>
      <c r="H3822" t="s">
        <v>14627</v>
      </c>
      <c r="I3822">
        <v>30</v>
      </c>
      <c r="J3822" t="s">
        <v>6648</v>
      </c>
      <c r="K3822" s="15">
        <v>42478</v>
      </c>
      <c r="L3822" s="14">
        <v>48000</v>
      </c>
      <c r="M3822">
        <v>3.8679999999999999</v>
      </c>
      <c r="N3822" s="1">
        <v>0.5</v>
      </c>
      <c r="O3822">
        <v>834</v>
      </c>
      <c r="P3822" t="s">
        <v>14640</v>
      </c>
      <c r="Q3822">
        <v>2.2799999999999998</v>
      </c>
      <c r="R3822" t="s">
        <v>14646</v>
      </c>
      <c r="S3822" s="14">
        <f>profile[[#This Row],[income]]/1000</f>
        <v>48</v>
      </c>
    </row>
    <row r="3823" spans="1:19" x14ac:dyDescent="0.25">
      <c r="A3823" t="s">
        <v>3821</v>
      </c>
      <c r="B3823" s="1">
        <v>0</v>
      </c>
      <c r="D3823" s="14" t="s">
        <v>3942</v>
      </c>
      <c r="E3823" s="14">
        <v>10.497999999999999</v>
      </c>
      <c r="H3823" t="s">
        <v>14627</v>
      </c>
      <c r="I3823">
        <v>19</v>
      </c>
      <c r="J3823" t="s">
        <v>1771</v>
      </c>
      <c r="K3823" s="15">
        <v>42708</v>
      </c>
      <c r="L3823" s="14">
        <v>43000</v>
      </c>
      <c r="M3823">
        <v>11.041</v>
      </c>
      <c r="N3823" s="1">
        <v>0.5</v>
      </c>
      <c r="O3823">
        <v>604</v>
      </c>
      <c r="P3823" t="s">
        <v>14640</v>
      </c>
      <c r="Q3823">
        <v>1.65</v>
      </c>
      <c r="R3823" t="s">
        <v>14646</v>
      </c>
      <c r="S3823" s="14">
        <f>profile[[#This Row],[income]]/1000</f>
        <v>43</v>
      </c>
    </row>
    <row r="3824" spans="1:19" x14ac:dyDescent="0.25">
      <c r="A3824" t="s">
        <v>3822</v>
      </c>
      <c r="B3824" s="1">
        <v>1.4</v>
      </c>
      <c r="D3824" s="14" t="s">
        <v>3943</v>
      </c>
      <c r="E3824" s="14">
        <v>15.683333333333335</v>
      </c>
      <c r="H3824" t="s">
        <v>14627</v>
      </c>
      <c r="I3824">
        <v>67</v>
      </c>
      <c r="J3824" t="s">
        <v>2779</v>
      </c>
      <c r="K3824" s="15">
        <v>42571</v>
      </c>
      <c r="L3824" s="14">
        <v>38000</v>
      </c>
      <c r="M3824">
        <v>9.5120000000000005</v>
      </c>
      <c r="N3824" s="1">
        <v>0.5</v>
      </c>
      <c r="O3824">
        <v>741</v>
      </c>
      <c r="P3824" t="s">
        <v>14640</v>
      </c>
      <c r="Q3824">
        <v>2.0299999999999998</v>
      </c>
      <c r="R3824" t="s">
        <v>14646</v>
      </c>
      <c r="S3824" s="14">
        <f>profile[[#This Row],[income]]/1000</f>
        <v>38</v>
      </c>
    </row>
    <row r="3825" spans="1:19" x14ac:dyDescent="0.25">
      <c r="A3825" t="s">
        <v>3823</v>
      </c>
      <c r="B3825" s="1">
        <v>0</v>
      </c>
      <c r="D3825" s="14" t="s">
        <v>3944</v>
      </c>
      <c r="E3825" s="14">
        <v>25.101666666666663</v>
      </c>
      <c r="H3825" t="s">
        <v>14627</v>
      </c>
      <c r="I3825">
        <v>22</v>
      </c>
      <c r="J3825" t="s">
        <v>9351</v>
      </c>
      <c r="K3825" s="15">
        <v>42488</v>
      </c>
      <c r="L3825" s="14">
        <v>35000</v>
      </c>
      <c r="M3825">
        <v>6.7474999999999996</v>
      </c>
      <c r="N3825" s="1">
        <v>0.5</v>
      </c>
      <c r="O3825">
        <v>824</v>
      </c>
      <c r="P3825" t="s">
        <v>14640</v>
      </c>
      <c r="Q3825">
        <v>2.2599999999999998</v>
      </c>
      <c r="R3825" t="s">
        <v>14646</v>
      </c>
      <c r="S3825" s="14">
        <f>profile[[#This Row],[income]]/1000</f>
        <v>35</v>
      </c>
    </row>
    <row r="3826" spans="1:19" x14ac:dyDescent="0.25">
      <c r="A3826" t="s">
        <v>3824</v>
      </c>
      <c r="B3826" s="1">
        <v>21.965</v>
      </c>
      <c r="D3826" s="14" t="s">
        <v>3945</v>
      </c>
      <c r="E3826" s="14">
        <v>4.0949999999999998</v>
      </c>
      <c r="H3826" t="s">
        <v>14627</v>
      </c>
      <c r="I3826">
        <v>49</v>
      </c>
      <c r="J3826" t="s">
        <v>13333</v>
      </c>
      <c r="K3826" s="15">
        <v>42504</v>
      </c>
      <c r="L3826" s="14">
        <v>50000</v>
      </c>
      <c r="M3826">
        <v>2.0562</v>
      </c>
      <c r="N3826" s="1">
        <v>0.5</v>
      </c>
      <c r="O3826">
        <v>808</v>
      </c>
      <c r="P3826" t="s">
        <v>14640</v>
      </c>
      <c r="Q3826">
        <v>2.21</v>
      </c>
      <c r="R3826" t="s">
        <v>14646</v>
      </c>
      <c r="S3826" s="14">
        <f>profile[[#This Row],[income]]/1000</f>
        <v>50</v>
      </c>
    </row>
    <row r="3827" spans="1:19" x14ac:dyDescent="0.25">
      <c r="A3827" t="s">
        <v>3825</v>
      </c>
      <c r="B3827" s="1">
        <v>2.7662</v>
      </c>
      <c r="D3827" s="14" t="s">
        <v>3946</v>
      </c>
      <c r="E3827" s="14">
        <v>20.533999999999999</v>
      </c>
      <c r="H3827" t="s">
        <v>14627</v>
      </c>
      <c r="I3827">
        <v>49</v>
      </c>
      <c r="J3827" t="s">
        <v>7645</v>
      </c>
      <c r="K3827" s="15">
        <v>42904</v>
      </c>
      <c r="L3827" s="14">
        <v>56000</v>
      </c>
      <c r="M3827">
        <v>12.612</v>
      </c>
      <c r="N3827" s="1">
        <v>0.5</v>
      </c>
      <c r="O3827">
        <v>408</v>
      </c>
      <c r="P3827" t="s">
        <v>14640</v>
      </c>
      <c r="Q3827">
        <v>1.1200000000000001</v>
      </c>
      <c r="R3827" t="s">
        <v>14646</v>
      </c>
      <c r="S3827" s="14">
        <f>profile[[#This Row],[income]]/1000</f>
        <v>56</v>
      </c>
    </row>
    <row r="3828" spans="1:19" x14ac:dyDescent="0.25">
      <c r="A3828" t="s">
        <v>3826</v>
      </c>
      <c r="B3828" s="1">
        <v>14.675000000000001</v>
      </c>
      <c r="D3828" s="14" t="s">
        <v>3947</v>
      </c>
      <c r="E3828" s="14">
        <v>16.436923076923076</v>
      </c>
      <c r="H3828" t="s">
        <v>14627</v>
      </c>
      <c r="I3828">
        <v>42</v>
      </c>
      <c r="J3828" t="s">
        <v>14455</v>
      </c>
      <c r="K3828" s="15">
        <v>42362</v>
      </c>
      <c r="L3828" s="14">
        <v>36000</v>
      </c>
      <c r="M3828">
        <v>8.5374999999999996</v>
      </c>
      <c r="N3828" s="1">
        <v>0.5</v>
      </c>
      <c r="O3828">
        <v>950</v>
      </c>
      <c r="P3828" t="s">
        <v>14640</v>
      </c>
      <c r="Q3828">
        <v>2.6</v>
      </c>
      <c r="R3828" t="s">
        <v>14646</v>
      </c>
      <c r="S3828" s="14">
        <f>profile[[#This Row],[income]]/1000</f>
        <v>36</v>
      </c>
    </row>
    <row r="3829" spans="1:19" x14ac:dyDescent="0.25">
      <c r="A3829" t="s">
        <v>3827</v>
      </c>
      <c r="B3829" s="1">
        <v>6.31</v>
      </c>
      <c r="D3829" s="14" t="s">
        <v>3948</v>
      </c>
      <c r="E3829" s="14">
        <v>24.099999999999998</v>
      </c>
      <c r="H3829" t="s">
        <v>14627</v>
      </c>
      <c r="I3829">
        <v>25</v>
      </c>
      <c r="J3829" t="s">
        <v>2574</v>
      </c>
      <c r="K3829" s="15">
        <v>42343</v>
      </c>
      <c r="L3829" s="14">
        <v>60000</v>
      </c>
      <c r="M3829">
        <v>3.5</v>
      </c>
      <c r="N3829" s="1">
        <v>0.5</v>
      </c>
      <c r="O3829">
        <v>969</v>
      </c>
      <c r="P3829" t="s">
        <v>14640</v>
      </c>
      <c r="Q3829">
        <v>2.65</v>
      </c>
      <c r="R3829" t="s">
        <v>14646</v>
      </c>
      <c r="S3829" s="14">
        <f>profile[[#This Row],[income]]/1000</f>
        <v>60</v>
      </c>
    </row>
    <row r="3830" spans="1:19" x14ac:dyDescent="0.25">
      <c r="A3830" t="s">
        <v>3828</v>
      </c>
      <c r="B3830" s="1">
        <v>14.433299999999999</v>
      </c>
      <c r="D3830" s="14" t="s">
        <v>3949</v>
      </c>
      <c r="E3830" s="14">
        <v>20.282499999999999</v>
      </c>
      <c r="H3830" t="s">
        <v>14627</v>
      </c>
      <c r="I3830">
        <v>22</v>
      </c>
      <c r="J3830" t="s">
        <v>10098</v>
      </c>
      <c r="K3830" s="15">
        <v>42411</v>
      </c>
      <c r="L3830" s="14">
        <v>33000</v>
      </c>
      <c r="M3830">
        <v>6.056</v>
      </c>
      <c r="N3830" s="1">
        <v>0.5</v>
      </c>
      <c r="O3830">
        <v>901</v>
      </c>
      <c r="P3830" t="s">
        <v>14640</v>
      </c>
      <c r="Q3830">
        <v>2.4700000000000002</v>
      </c>
      <c r="R3830" t="s">
        <v>14646</v>
      </c>
      <c r="S3830" s="14">
        <f>profile[[#This Row],[income]]/1000</f>
        <v>33</v>
      </c>
    </row>
    <row r="3831" spans="1:19" x14ac:dyDescent="0.25">
      <c r="A3831" t="s">
        <v>3829</v>
      </c>
      <c r="B3831" s="1">
        <v>17.170000000000002</v>
      </c>
      <c r="D3831" s="14" t="s">
        <v>3950</v>
      </c>
      <c r="E3831" s="14">
        <v>2.6583333333333332</v>
      </c>
      <c r="H3831" t="s">
        <v>14627</v>
      </c>
      <c r="I3831">
        <v>50</v>
      </c>
      <c r="J3831" t="s">
        <v>5406</v>
      </c>
      <c r="K3831" s="15">
        <v>42332</v>
      </c>
      <c r="L3831" s="14">
        <v>37000</v>
      </c>
      <c r="M3831">
        <v>8.6389999999999993</v>
      </c>
      <c r="N3831" s="1">
        <v>0.5</v>
      </c>
      <c r="O3831">
        <v>980</v>
      </c>
      <c r="P3831" t="s">
        <v>14640</v>
      </c>
      <c r="Q3831">
        <v>2.68</v>
      </c>
      <c r="R3831" t="s">
        <v>14646</v>
      </c>
      <c r="S3831" s="14">
        <f>profile[[#This Row],[income]]/1000</f>
        <v>37</v>
      </c>
    </row>
    <row r="3832" spans="1:19" x14ac:dyDescent="0.25">
      <c r="A3832" t="s">
        <v>3830</v>
      </c>
      <c r="B3832" s="1">
        <v>14.765000000000001</v>
      </c>
      <c r="D3832" s="14" t="s">
        <v>3951</v>
      </c>
      <c r="E3832" s="14">
        <v>14.31142857142857</v>
      </c>
      <c r="H3832" t="s">
        <v>14627</v>
      </c>
      <c r="I3832">
        <v>37</v>
      </c>
      <c r="J3832" t="s">
        <v>6079</v>
      </c>
      <c r="K3832" s="15">
        <v>42470</v>
      </c>
      <c r="L3832" s="14">
        <v>52000</v>
      </c>
      <c r="M3832">
        <v>11.299099999999999</v>
      </c>
      <c r="N3832" s="1">
        <v>0.5</v>
      </c>
      <c r="O3832">
        <v>842</v>
      </c>
      <c r="P3832" t="s">
        <v>14640</v>
      </c>
      <c r="Q3832">
        <v>2.31</v>
      </c>
      <c r="R3832" t="s">
        <v>14646</v>
      </c>
      <c r="S3832" s="14">
        <f>profile[[#This Row],[income]]/1000</f>
        <v>52</v>
      </c>
    </row>
    <row r="3833" spans="1:19" x14ac:dyDescent="0.25">
      <c r="A3833" t="s">
        <v>3831</v>
      </c>
      <c r="B3833" s="1">
        <v>4.34</v>
      </c>
      <c r="D3833" s="14" t="s">
        <v>3952</v>
      </c>
      <c r="E3833" s="14">
        <v>19.16</v>
      </c>
      <c r="H3833" t="s">
        <v>14627</v>
      </c>
      <c r="I3833">
        <v>21</v>
      </c>
      <c r="J3833" t="s">
        <v>12748</v>
      </c>
      <c r="K3833" s="15">
        <v>42736</v>
      </c>
      <c r="L3833" s="14">
        <v>41000</v>
      </c>
      <c r="M3833">
        <v>10.8286</v>
      </c>
      <c r="N3833" s="1">
        <v>0.5</v>
      </c>
      <c r="O3833">
        <v>576</v>
      </c>
      <c r="P3833" t="s">
        <v>14640</v>
      </c>
      <c r="Q3833">
        <v>1.58</v>
      </c>
      <c r="R3833" t="s">
        <v>14646</v>
      </c>
      <c r="S3833" s="14">
        <f>profile[[#This Row],[income]]/1000</f>
        <v>41</v>
      </c>
    </row>
    <row r="3834" spans="1:19" x14ac:dyDescent="0.25">
      <c r="A3834" t="s">
        <v>3832</v>
      </c>
      <c r="B3834" s="1">
        <v>22.875</v>
      </c>
      <c r="D3834" s="14" t="s">
        <v>3953</v>
      </c>
      <c r="E3834" s="14">
        <v>24.38</v>
      </c>
      <c r="H3834" t="s">
        <v>14627</v>
      </c>
      <c r="I3834">
        <v>57</v>
      </c>
      <c r="J3834" t="s">
        <v>6967</v>
      </c>
      <c r="K3834" s="15">
        <v>42359</v>
      </c>
      <c r="L3834" s="14">
        <v>46000</v>
      </c>
      <c r="M3834">
        <v>3.5733000000000001</v>
      </c>
      <c r="N3834" s="1">
        <v>0.5</v>
      </c>
      <c r="O3834">
        <v>953</v>
      </c>
      <c r="P3834" t="s">
        <v>14640</v>
      </c>
      <c r="Q3834">
        <v>2.61</v>
      </c>
      <c r="R3834" t="s">
        <v>14646</v>
      </c>
      <c r="S3834" s="14">
        <f>profile[[#This Row],[income]]/1000</f>
        <v>46</v>
      </c>
    </row>
    <row r="3835" spans="1:19" x14ac:dyDescent="0.25">
      <c r="A3835" t="s">
        <v>3833</v>
      </c>
      <c r="B3835" s="1">
        <v>3.7050000000000001</v>
      </c>
      <c r="D3835" s="14" t="s">
        <v>3954</v>
      </c>
      <c r="E3835" s="14">
        <v>2.8994117647058819</v>
      </c>
      <c r="H3835" t="s">
        <v>14627</v>
      </c>
      <c r="I3835">
        <v>82</v>
      </c>
      <c r="J3835" t="s">
        <v>11938</v>
      </c>
      <c r="K3835" s="15">
        <v>42922</v>
      </c>
      <c r="L3835" s="14">
        <v>73000</v>
      </c>
      <c r="M3835">
        <v>4.8849999999999998</v>
      </c>
      <c r="N3835" s="1">
        <v>0.5</v>
      </c>
      <c r="O3835">
        <v>390</v>
      </c>
      <c r="P3835" t="s">
        <v>14640</v>
      </c>
      <c r="Q3835">
        <v>1.07</v>
      </c>
      <c r="R3835" t="s">
        <v>14646</v>
      </c>
      <c r="S3835" s="14">
        <f>profile[[#This Row],[income]]/1000</f>
        <v>73</v>
      </c>
    </row>
    <row r="3836" spans="1:19" x14ac:dyDescent="0.25">
      <c r="A3836" t="s">
        <v>3834</v>
      </c>
      <c r="B3836" s="1">
        <v>22.995000000000001</v>
      </c>
      <c r="D3836" s="14" t="s">
        <v>3955</v>
      </c>
      <c r="E3836" s="14">
        <v>1.53</v>
      </c>
      <c r="H3836" t="s">
        <v>14627</v>
      </c>
      <c r="I3836">
        <v>27</v>
      </c>
      <c r="J3836" t="s">
        <v>6955</v>
      </c>
      <c r="K3836" s="15">
        <v>42218</v>
      </c>
      <c r="L3836" s="14">
        <v>40000</v>
      </c>
      <c r="M3836">
        <v>2.5074999999999998</v>
      </c>
      <c r="N3836" s="1">
        <v>0.5</v>
      </c>
      <c r="O3836">
        <v>1094</v>
      </c>
      <c r="P3836" t="s">
        <v>14640</v>
      </c>
      <c r="Q3836">
        <v>3</v>
      </c>
      <c r="R3836" t="s">
        <v>14646</v>
      </c>
      <c r="S3836" s="14">
        <f>profile[[#This Row],[income]]/1000</f>
        <v>40</v>
      </c>
    </row>
    <row r="3837" spans="1:19" x14ac:dyDescent="0.25">
      <c r="A3837" t="s">
        <v>3835</v>
      </c>
      <c r="B3837" s="1">
        <v>19.37</v>
      </c>
      <c r="D3837" s="14" t="s">
        <v>3956</v>
      </c>
      <c r="E3837" s="14">
        <v>25.835555555555558</v>
      </c>
      <c r="H3837" t="s">
        <v>14627</v>
      </c>
      <c r="I3837">
        <v>25</v>
      </c>
      <c r="J3837" t="s">
        <v>3443</v>
      </c>
      <c r="K3837" s="15">
        <v>42583</v>
      </c>
      <c r="L3837" s="14">
        <v>66000</v>
      </c>
      <c r="M3837">
        <v>3.3123</v>
      </c>
      <c r="N3837" s="1">
        <v>0.5</v>
      </c>
      <c r="O3837">
        <v>729</v>
      </c>
      <c r="P3837" t="s">
        <v>14640</v>
      </c>
      <c r="Q3837">
        <v>2</v>
      </c>
      <c r="R3837" t="s">
        <v>14646</v>
      </c>
      <c r="S3837" s="14">
        <f>profile[[#This Row],[income]]/1000</f>
        <v>66</v>
      </c>
    </row>
    <row r="3838" spans="1:19" x14ac:dyDescent="0.25">
      <c r="A3838" t="s">
        <v>3836</v>
      </c>
      <c r="B3838" s="1">
        <v>5.3174999999999999</v>
      </c>
      <c r="D3838" s="14" t="s">
        <v>3957</v>
      </c>
      <c r="E3838" s="14">
        <v>271.99500000000006</v>
      </c>
      <c r="H3838" t="s">
        <v>14627</v>
      </c>
      <c r="I3838">
        <v>64</v>
      </c>
      <c r="J3838" t="s">
        <v>3291</v>
      </c>
      <c r="K3838" s="15">
        <v>42740</v>
      </c>
      <c r="L3838" s="14">
        <v>74000</v>
      </c>
      <c r="M3838">
        <v>4.4789000000000003</v>
      </c>
      <c r="N3838" s="1">
        <v>0.5</v>
      </c>
      <c r="O3838">
        <v>572</v>
      </c>
      <c r="P3838" t="s">
        <v>14640</v>
      </c>
      <c r="Q3838">
        <v>1.57</v>
      </c>
      <c r="R3838" t="s">
        <v>14646</v>
      </c>
      <c r="S3838" s="14">
        <f>profile[[#This Row],[income]]/1000</f>
        <v>74</v>
      </c>
    </row>
    <row r="3839" spans="1:19" x14ac:dyDescent="0.25">
      <c r="A3839" t="s">
        <v>3837</v>
      </c>
      <c r="B3839" s="1">
        <v>32.119999999999997</v>
      </c>
      <c r="D3839" s="14" t="s">
        <v>3958</v>
      </c>
      <c r="E3839" s="14">
        <v>6.9933333333333332</v>
      </c>
      <c r="H3839" t="s">
        <v>14627</v>
      </c>
      <c r="I3839">
        <v>49</v>
      </c>
      <c r="J3839" t="s">
        <v>6933</v>
      </c>
      <c r="K3839" s="15">
        <v>42683</v>
      </c>
      <c r="L3839" s="14">
        <v>53000</v>
      </c>
      <c r="M3839">
        <v>12.3482</v>
      </c>
      <c r="N3839" s="1">
        <v>0.5</v>
      </c>
      <c r="O3839">
        <v>629</v>
      </c>
      <c r="P3839" t="s">
        <v>14640</v>
      </c>
      <c r="Q3839">
        <v>1.72</v>
      </c>
      <c r="R3839" t="s">
        <v>14646</v>
      </c>
      <c r="S3839" s="14">
        <f>profile[[#This Row],[income]]/1000</f>
        <v>53</v>
      </c>
    </row>
    <row r="3840" spans="1:19" x14ac:dyDescent="0.25">
      <c r="A3840" t="s">
        <v>3838</v>
      </c>
      <c r="B3840" s="1">
        <v>0</v>
      </c>
      <c r="D3840" s="14" t="s">
        <v>3959</v>
      </c>
      <c r="E3840" s="14">
        <v>19.763999999999999</v>
      </c>
      <c r="H3840" t="s">
        <v>14627</v>
      </c>
      <c r="I3840">
        <v>60</v>
      </c>
      <c r="J3840" t="s">
        <v>9661</v>
      </c>
      <c r="K3840" s="15">
        <v>42546</v>
      </c>
      <c r="L3840" s="14">
        <v>52000</v>
      </c>
      <c r="M3840">
        <v>4.2549999999999999</v>
      </c>
      <c r="N3840" s="1">
        <v>0.5</v>
      </c>
      <c r="O3840">
        <v>766</v>
      </c>
      <c r="P3840" t="s">
        <v>14640</v>
      </c>
      <c r="Q3840">
        <v>2.1</v>
      </c>
      <c r="R3840" t="s">
        <v>14646</v>
      </c>
      <c r="S3840" s="14">
        <f>profile[[#This Row],[income]]/1000</f>
        <v>52</v>
      </c>
    </row>
    <row r="3841" spans="1:19" x14ac:dyDescent="0.25">
      <c r="A3841" t="s">
        <v>3839</v>
      </c>
      <c r="B3841" s="1">
        <v>29.17</v>
      </c>
      <c r="D3841" s="14" t="s">
        <v>3960</v>
      </c>
      <c r="E3841" s="14">
        <v>23.426666666666666</v>
      </c>
      <c r="H3841" t="s">
        <v>14627</v>
      </c>
      <c r="I3841">
        <v>29</v>
      </c>
      <c r="J3841" t="s">
        <v>1981</v>
      </c>
      <c r="K3841" s="15">
        <v>42857</v>
      </c>
      <c r="L3841" s="14">
        <v>38000</v>
      </c>
      <c r="M3841">
        <v>9.3725000000000005</v>
      </c>
      <c r="N3841" s="1">
        <v>0.5</v>
      </c>
      <c r="O3841">
        <v>455</v>
      </c>
      <c r="P3841" t="s">
        <v>14640</v>
      </c>
      <c r="Q3841">
        <v>1.25</v>
      </c>
      <c r="R3841" t="s">
        <v>14646</v>
      </c>
      <c r="S3841" s="14">
        <f>profile[[#This Row],[income]]/1000</f>
        <v>38</v>
      </c>
    </row>
    <row r="3842" spans="1:19" x14ac:dyDescent="0.25">
      <c r="A3842" t="s">
        <v>3840</v>
      </c>
      <c r="B3842" s="1">
        <v>3.68</v>
      </c>
      <c r="D3842" s="14" t="s">
        <v>3961</v>
      </c>
      <c r="E3842" s="14">
        <v>26.092222222222226</v>
      </c>
      <c r="H3842" t="s">
        <v>14627</v>
      </c>
      <c r="I3842">
        <v>56</v>
      </c>
      <c r="J3842" t="s">
        <v>14189</v>
      </c>
      <c r="K3842" s="15">
        <v>42392</v>
      </c>
      <c r="L3842" s="14">
        <v>49000</v>
      </c>
      <c r="M3842">
        <v>10.0267</v>
      </c>
      <c r="N3842" s="1">
        <v>0.5</v>
      </c>
      <c r="O3842">
        <v>920</v>
      </c>
      <c r="P3842" t="s">
        <v>14640</v>
      </c>
      <c r="Q3842">
        <v>2.52</v>
      </c>
      <c r="R3842" t="s">
        <v>14646</v>
      </c>
      <c r="S3842" s="14">
        <f>profile[[#This Row],[income]]/1000</f>
        <v>49</v>
      </c>
    </row>
    <row r="3843" spans="1:19" x14ac:dyDescent="0.25">
      <c r="A3843" t="s">
        <v>3841</v>
      </c>
      <c r="B3843" s="1">
        <v>20.62</v>
      </c>
      <c r="D3843" s="14" t="s">
        <v>3962</v>
      </c>
      <c r="E3843" s="14">
        <v>19.571249999999999</v>
      </c>
      <c r="H3843" t="s">
        <v>14627</v>
      </c>
      <c r="I3843">
        <v>32</v>
      </c>
      <c r="J3843" t="s">
        <v>9018</v>
      </c>
      <c r="K3843" s="15">
        <v>42525</v>
      </c>
      <c r="L3843" s="14">
        <v>53000</v>
      </c>
      <c r="M3843">
        <v>3.5344000000000002</v>
      </c>
      <c r="N3843" s="1">
        <v>0.5</v>
      </c>
      <c r="O3843">
        <v>787</v>
      </c>
      <c r="P3843" t="s">
        <v>14640</v>
      </c>
      <c r="Q3843">
        <v>2.15</v>
      </c>
      <c r="R3843" t="s">
        <v>14646</v>
      </c>
      <c r="S3843" s="14">
        <f>profile[[#This Row],[income]]/1000</f>
        <v>53</v>
      </c>
    </row>
    <row r="3844" spans="1:19" x14ac:dyDescent="0.25">
      <c r="A3844" t="s">
        <v>3842</v>
      </c>
      <c r="B3844" s="1">
        <v>20.383299999999998</v>
      </c>
      <c r="D3844" s="14" t="s">
        <v>3963</v>
      </c>
      <c r="E3844" s="14">
        <v>4.3970588235294121</v>
      </c>
      <c r="H3844" t="s">
        <v>14627</v>
      </c>
      <c r="I3844">
        <v>83</v>
      </c>
      <c r="J3844" t="s">
        <v>12102</v>
      </c>
      <c r="K3844" s="15">
        <v>42580</v>
      </c>
      <c r="L3844" s="14">
        <v>71000</v>
      </c>
      <c r="M3844">
        <v>2.1457000000000002</v>
      </c>
      <c r="N3844" s="1">
        <v>0.5</v>
      </c>
      <c r="O3844">
        <v>732</v>
      </c>
      <c r="P3844" t="s">
        <v>14640</v>
      </c>
      <c r="Q3844">
        <v>2</v>
      </c>
      <c r="R3844" t="s">
        <v>14646</v>
      </c>
      <c r="S3844" s="14">
        <f>profile[[#This Row],[income]]/1000</f>
        <v>71</v>
      </c>
    </row>
    <row r="3845" spans="1:19" x14ac:dyDescent="0.25">
      <c r="A3845" t="s">
        <v>3843</v>
      </c>
      <c r="B3845" s="1">
        <v>17.38</v>
      </c>
      <c r="D3845" s="14" t="s">
        <v>3964</v>
      </c>
      <c r="E3845" s="14">
        <v>14.546363636363639</v>
      </c>
      <c r="H3845" t="s">
        <v>14627</v>
      </c>
      <c r="I3845">
        <v>43</v>
      </c>
      <c r="J3845" t="s">
        <v>8002</v>
      </c>
      <c r="K3845" s="15">
        <v>42616</v>
      </c>
      <c r="L3845" s="14">
        <v>38000</v>
      </c>
      <c r="M3845">
        <v>1.3080000000000001</v>
      </c>
      <c r="N3845" s="1">
        <v>0.5</v>
      </c>
      <c r="O3845">
        <v>696</v>
      </c>
      <c r="P3845" t="s">
        <v>14640</v>
      </c>
      <c r="Q3845">
        <v>1.91</v>
      </c>
      <c r="R3845" t="s">
        <v>14646</v>
      </c>
      <c r="S3845" s="14">
        <f>profile[[#This Row],[income]]/1000</f>
        <v>38</v>
      </c>
    </row>
    <row r="3846" spans="1:19" x14ac:dyDescent="0.25">
      <c r="A3846" t="s">
        <v>3844</v>
      </c>
      <c r="B3846" s="1">
        <v>10.4673</v>
      </c>
      <c r="D3846" s="14" t="s">
        <v>3966</v>
      </c>
      <c r="E3846" s="14">
        <v>24.623846153846156</v>
      </c>
      <c r="H3846" t="s">
        <v>14627</v>
      </c>
      <c r="I3846">
        <v>22</v>
      </c>
      <c r="J3846" t="s">
        <v>2469</v>
      </c>
      <c r="K3846" s="15">
        <v>42346</v>
      </c>
      <c r="L3846" s="14">
        <v>46000</v>
      </c>
      <c r="M3846">
        <v>12.4862</v>
      </c>
      <c r="N3846" s="1">
        <v>0.5</v>
      </c>
      <c r="O3846">
        <v>966</v>
      </c>
      <c r="P3846" t="s">
        <v>14640</v>
      </c>
      <c r="Q3846">
        <v>2.64</v>
      </c>
      <c r="R3846" t="s">
        <v>14646</v>
      </c>
      <c r="S3846" s="14">
        <f>profile[[#This Row],[income]]/1000</f>
        <v>46</v>
      </c>
    </row>
    <row r="3847" spans="1:19" x14ac:dyDescent="0.25">
      <c r="A3847" t="s">
        <v>3845</v>
      </c>
      <c r="B3847" s="1">
        <v>2.3285999999999998</v>
      </c>
      <c r="D3847" s="14" t="s">
        <v>3967</v>
      </c>
      <c r="E3847" s="14">
        <v>15.851666666666667</v>
      </c>
      <c r="H3847" t="s">
        <v>14627</v>
      </c>
      <c r="I3847">
        <v>32</v>
      </c>
      <c r="J3847" t="s">
        <v>12933</v>
      </c>
      <c r="K3847" s="15">
        <v>42690</v>
      </c>
      <c r="L3847" s="14">
        <v>57000</v>
      </c>
      <c r="M3847">
        <v>1.8220000000000001</v>
      </c>
      <c r="N3847" s="1">
        <v>0.5</v>
      </c>
      <c r="O3847">
        <v>622</v>
      </c>
      <c r="P3847" t="s">
        <v>14640</v>
      </c>
      <c r="Q3847">
        <v>1.7</v>
      </c>
      <c r="R3847" t="s">
        <v>14646</v>
      </c>
      <c r="S3847" s="14">
        <f>profile[[#This Row],[income]]/1000</f>
        <v>57</v>
      </c>
    </row>
    <row r="3848" spans="1:19" x14ac:dyDescent="0.25">
      <c r="A3848" t="s">
        <v>3846</v>
      </c>
      <c r="B3848" s="1">
        <v>28.596699999999998</v>
      </c>
      <c r="D3848" s="14" t="s">
        <v>3968</v>
      </c>
      <c r="E3848" s="14">
        <v>3.6388888888888897</v>
      </c>
      <c r="H3848" t="s">
        <v>14627</v>
      </c>
      <c r="I3848">
        <v>43</v>
      </c>
      <c r="J3848" t="s">
        <v>9431</v>
      </c>
      <c r="K3848" s="15">
        <v>42551</v>
      </c>
      <c r="L3848" s="14">
        <v>39000</v>
      </c>
      <c r="M3848">
        <v>9.1842000000000006</v>
      </c>
      <c r="N3848" s="1">
        <v>0.5</v>
      </c>
      <c r="O3848">
        <v>761</v>
      </c>
      <c r="P3848" t="s">
        <v>14640</v>
      </c>
      <c r="Q3848">
        <v>2.08</v>
      </c>
      <c r="R3848" t="s">
        <v>14646</v>
      </c>
      <c r="S3848" s="14">
        <f>profile[[#This Row],[income]]/1000</f>
        <v>39</v>
      </c>
    </row>
    <row r="3849" spans="1:19" x14ac:dyDescent="0.25">
      <c r="A3849" t="s">
        <v>3847</v>
      </c>
      <c r="B3849" s="1">
        <v>24.16</v>
      </c>
      <c r="D3849" s="14" t="s">
        <v>3969</v>
      </c>
      <c r="E3849" s="14">
        <v>27.7</v>
      </c>
      <c r="H3849" t="s">
        <v>14627</v>
      </c>
      <c r="I3849">
        <v>32</v>
      </c>
      <c r="J3849" t="s">
        <v>3035</v>
      </c>
      <c r="K3849" s="15">
        <v>42303</v>
      </c>
      <c r="L3849" s="14">
        <v>69000</v>
      </c>
      <c r="M3849">
        <v>5.4729999999999999</v>
      </c>
      <c r="N3849" s="1">
        <v>0.5</v>
      </c>
      <c r="O3849">
        <v>1009</v>
      </c>
      <c r="P3849" t="s">
        <v>14640</v>
      </c>
      <c r="Q3849">
        <v>2.76</v>
      </c>
      <c r="R3849" t="s">
        <v>14646</v>
      </c>
      <c r="S3849" s="14">
        <f>profile[[#This Row],[income]]/1000</f>
        <v>69</v>
      </c>
    </row>
    <row r="3850" spans="1:19" x14ac:dyDescent="0.25">
      <c r="A3850" t="s">
        <v>3848</v>
      </c>
      <c r="B3850" s="1">
        <v>17.336400000000001</v>
      </c>
      <c r="D3850" s="14" t="s">
        <v>3970</v>
      </c>
      <c r="E3850" s="14">
        <v>43.078823529411764</v>
      </c>
      <c r="H3850" t="s">
        <v>14627</v>
      </c>
      <c r="I3850">
        <v>44</v>
      </c>
      <c r="J3850" t="s">
        <v>5535</v>
      </c>
      <c r="K3850" s="15">
        <v>42842</v>
      </c>
      <c r="L3850" s="14">
        <v>67000</v>
      </c>
      <c r="M3850">
        <v>12.394</v>
      </c>
      <c r="N3850" s="1">
        <v>0.5</v>
      </c>
      <c r="O3850">
        <v>470</v>
      </c>
      <c r="P3850" t="s">
        <v>14640</v>
      </c>
      <c r="Q3850">
        <v>1.29</v>
      </c>
      <c r="R3850" t="s">
        <v>14646</v>
      </c>
      <c r="S3850" s="14">
        <f>profile[[#This Row],[income]]/1000</f>
        <v>67</v>
      </c>
    </row>
    <row r="3851" spans="1:19" x14ac:dyDescent="0.25">
      <c r="A3851" t="s">
        <v>3849</v>
      </c>
      <c r="B3851" s="1">
        <v>24.885000000000002</v>
      </c>
      <c r="D3851" s="14" t="s">
        <v>3972</v>
      </c>
      <c r="E3851" s="14">
        <v>24.78</v>
      </c>
      <c r="H3851" t="s">
        <v>14627</v>
      </c>
      <c r="I3851">
        <v>64</v>
      </c>
      <c r="J3851" t="s">
        <v>7102</v>
      </c>
      <c r="K3851" s="15">
        <v>42629</v>
      </c>
      <c r="L3851" s="14">
        <v>53000</v>
      </c>
      <c r="M3851">
        <v>12.5943</v>
      </c>
      <c r="N3851" s="1">
        <v>0.5</v>
      </c>
      <c r="O3851">
        <v>683</v>
      </c>
      <c r="P3851" t="s">
        <v>14640</v>
      </c>
      <c r="Q3851">
        <v>1.87</v>
      </c>
      <c r="R3851" t="s">
        <v>14646</v>
      </c>
      <c r="S3851" s="14">
        <f>profile[[#This Row],[income]]/1000</f>
        <v>53</v>
      </c>
    </row>
    <row r="3852" spans="1:19" x14ac:dyDescent="0.25">
      <c r="A3852" t="s">
        <v>3850</v>
      </c>
      <c r="B3852" s="1">
        <v>3.27</v>
      </c>
      <c r="D3852" s="14" t="s">
        <v>3973</v>
      </c>
      <c r="E3852" s="14">
        <v>17.41</v>
      </c>
      <c r="H3852" t="s">
        <v>14627</v>
      </c>
      <c r="I3852">
        <v>21</v>
      </c>
      <c r="J3852" t="s">
        <v>7629</v>
      </c>
      <c r="K3852" s="15">
        <v>42797</v>
      </c>
      <c r="L3852" s="14">
        <v>32000</v>
      </c>
      <c r="M3852">
        <v>4.9275000000000002</v>
      </c>
      <c r="N3852" s="1">
        <v>0.5</v>
      </c>
      <c r="O3852">
        <v>515</v>
      </c>
      <c r="P3852" t="s">
        <v>14640</v>
      </c>
      <c r="Q3852">
        <v>1.41</v>
      </c>
      <c r="R3852" t="s">
        <v>14646</v>
      </c>
      <c r="S3852" s="14">
        <f>profile[[#This Row],[income]]/1000</f>
        <v>32</v>
      </c>
    </row>
    <row r="3853" spans="1:19" x14ac:dyDescent="0.25">
      <c r="A3853" t="s">
        <v>3851</v>
      </c>
      <c r="B3853" s="1">
        <v>16.8733</v>
      </c>
      <c r="D3853" s="14" t="s">
        <v>3974</v>
      </c>
      <c r="E3853" s="14">
        <v>3.7875000000000001</v>
      </c>
      <c r="H3853" t="s">
        <v>14627</v>
      </c>
      <c r="I3853">
        <v>50</v>
      </c>
      <c r="J3853" t="s">
        <v>3662</v>
      </c>
      <c r="K3853" s="15">
        <v>42456</v>
      </c>
      <c r="L3853" s="14">
        <v>37000</v>
      </c>
      <c r="M3853">
        <v>2.5579999999999998</v>
      </c>
      <c r="N3853" s="1">
        <v>0.5</v>
      </c>
      <c r="O3853">
        <v>856</v>
      </c>
      <c r="P3853" t="s">
        <v>14640</v>
      </c>
      <c r="Q3853">
        <v>2.34</v>
      </c>
      <c r="R3853" t="s">
        <v>14646</v>
      </c>
      <c r="S3853" s="14">
        <f>profile[[#This Row],[income]]/1000</f>
        <v>37</v>
      </c>
    </row>
    <row r="3854" spans="1:19" x14ac:dyDescent="0.25">
      <c r="A3854" t="s">
        <v>3852</v>
      </c>
      <c r="B3854" s="1">
        <v>25.664999999999999</v>
      </c>
      <c r="D3854" s="14" t="s">
        <v>3975</v>
      </c>
      <c r="E3854" s="14">
        <v>18.914000000000001</v>
      </c>
      <c r="H3854" t="s">
        <v>14627</v>
      </c>
      <c r="I3854">
        <v>30</v>
      </c>
      <c r="J3854" t="s">
        <v>6426</v>
      </c>
      <c r="K3854" s="15">
        <v>42313</v>
      </c>
      <c r="L3854" s="14">
        <v>47000</v>
      </c>
      <c r="M3854">
        <v>12.3833</v>
      </c>
      <c r="N3854" s="1">
        <v>0.5</v>
      </c>
      <c r="O3854">
        <v>999</v>
      </c>
      <c r="P3854" t="s">
        <v>14640</v>
      </c>
      <c r="Q3854">
        <v>2.74</v>
      </c>
      <c r="R3854" t="s">
        <v>14646</v>
      </c>
      <c r="S3854" s="14">
        <f>profile[[#This Row],[income]]/1000</f>
        <v>47</v>
      </c>
    </row>
    <row r="3855" spans="1:19" x14ac:dyDescent="0.25">
      <c r="A3855" t="s">
        <v>3853</v>
      </c>
      <c r="B3855" s="1">
        <v>24.502500000000001</v>
      </c>
      <c r="D3855" s="14" t="s">
        <v>3976</v>
      </c>
      <c r="E3855" s="14">
        <v>24.54</v>
      </c>
      <c r="H3855" t="s">
        <v>14627</v>
      </c>
      <c r="I3855">
        <v>69</v>
      </c>
      <c r="J3855" t="s">
        <v>7075</v>
      </c>
      <c r="K3855" s="15">
        <v>42451</v>
      </c>
      <c r="L3855" s="14">
        <v>32000</v>
      </c>
      <c r="M3855">
        <v>9.4177999999999997</v>
      </c>
      <c r="N3855" s="1">
        <v>0.5</v>
      </c>
      <c r="O3855">
        <v>861</v>
      </c>
      <c r="P3855" t="s">
        <v>14640</v>
      </c>
      <c r="Q3855">
        <v>2.36</v>
      </c>
      <c r="R3855" t="s">
        <v>14646</v>
      </c>
      <c r="S3855" s="14">
        <f>profile[[#This Row],[income]]/1000</f>
        <v>32</v>
      </c>
    </row>
    <row r="3856" spans="1:19" x14ac:dyDescent="0.25">
      <c r="A3856" t="s">
        <v>3854</v>
      </c>
      <c r="B3856" s="1">
        <v>2.61</v>
      </c>
      <c r="D3856" s="14" t="s">
        <v>3977</v>
      </c>
      <c r="E3856" s="14">
        <v>13.486666666666666</v>
      </c>
      <c r="H3856" t="s">
        <v>14627</v>
      </c>
      <c r="I3856">
        <v>40</v>
      </c>
      <c r="J3856" t="s">
        <v>14452</v>
      </c>
      <c r="K3856" s="15">
        <v>42794</v>
      </c>
      <c r="L3856" s="14">
        <v>64000</v>
      </c>
      <c r="M3856">
        <v>2.7349999999999999</v>
      </c>
      <c r="N3856" s="1">
        <v>0.5</v>
      </c>
      <c r="O3856">
        <v>518</v>
      </c>
      <c r="P3856" t="s">
        <v>14640</v>
      </c>
      <c r="Q3856">
        <v>1.42</v>
      </c>
      <c r="R3856" t="s">
        <v>14646</v>
      </c>
      <c r="S3856" s="14">
        <f>profile[[#This Row],[income]]/1000</f>
        <v>64</v>
      </c>
    </row>
    <row r="3857" spans="1:19" x14ac:dyDescent="0.25">
      <c r="A3857" t="s">
        <v>3855</v>
      </c>
      <c r="B3857" s="1">
        <v>2.2913999999999999</v>
      </c>
      <c r="D3857" s="14" t="s">
        <v>3978</v>
      </c>
      <c r="E3857" s="14">
        <v>26.538571428571426</v>
      </c>
      <c r="H3857" t="s">
        <v>14627</v>
      </c>
      <c r="I3857">
        <v>54</v>
      </c>
      <c r="J3857" t="s">
        <v>13744</v>
      </c>
      <c r="K3857" s="15">
        <v>42381</v>
      </c>
      <c r="L3857" s="14">
        <v>32000</v>
      </c>
      <c r="M3857">
        <v>6.4286000000000003</v>
      </c>
      <c r="N3857" s="1">
        <v>0.5</v>
      </c>
      <c r="O3857">
        <v>931</v>
      </c>
      <c r="P3857" t="s">
        <v>14640</v>
      </c>
      <c r="Q3857">
        <v>2.5499999999999998</v>
      </c>
      <c r="R3857" t="s">
        <v>14646</v>
      </c>
      <c r="S3857" s="14">
        <f>profile[[#This Row],[income]]/1000</f>
        <v>32</v>
      </c>
    </row>
    <row r="3858" spans="1:19" x14ac:dyDescent="0.25">
      <c r="A3858" t="s">
        <v>3856</v>
      </c>
      <c r="B3858" s="1">
        <v>22.686699999999998</v>
      </c>
      <c r="D3858" s="14" t="s">
        <v>3979</v>
      </c>
      <c r="E3858" s="14">
        <v>2.5587499999999999</v>
      </c>
      <c r="H3858" t="s">
        <v>14627</v>
      </c>
      <c r="I3858">
        <v>36</v>
      </c>
      <c r="J3858" t="s">
        <v>5475</v>
      </c>
      <c r="K3858" s="15">
        <v>42693</v>
      </c>
      <c r="L3858" s="14">
        <v>38000</v>
      </c>
      <c r="M3858">
        <v>6.4743000000000004</v>
      </c>
      <c r="N3858" s="1">
        <v>0.5</v>
      </c>
      <c r="O3858">
        <v>619</v>
      </c>
      <c r="P3858" t="s">
        <v>14640</v>
      </c>
      <c r="Q3858">
        <v>1.69</v>
      </c>
      <c r="R3858" t="s">
        <v>14646</v>
      </c>
      <c r="S3858" s="14">
        <f>profile[[#This Row],[income]]/1000</f>
        <v>38</v>
      </c>
    </row>
    <row r="3859" spans="1:19" x14ac:dyDescent="0.25">
      <c r="A3859" t="s">
        <v>3857</v>
      </c>
      <c r="B3859" s="1">
        <v>2.444</v>
      </c>
      <c r="D3859" s="14" t="s">
        <v>3980</v>
      </c>
      <c r="E3859" s="14">
        <v>23.439999999999998</v>
      </c>
      <c r="H3859" t="s">
        <v>14627</v>
      </c>
      <c r="I3859">
        <v>27</v>
      </c>
      <c r="J3859" t="s">
        <v>13943</v>
      </c>
      <c r="K3859" s="15">
        <v>42936</v>
      </c>
      <c r="L3859" s="14">
        <v>36000</v>
      </c>
      <c r="M3859">
        <v>1.19</v>
      </c>
      <c r="N3859" s="1">
        <v>0.5</v>
      </c>
      <c r="O3859">
        <v>376</v>
      </c>
      <c r="P3859" t="s">
        <v>14640</v>
      </c>
      <c r="Q3859">
        <v>1.03</v>
      </c>
      <c r="R3859" t="s">
        <v>14646</v>
      </c>
      <c r="S3859" s="14">
        <f>profile[[#This Row],[income]]/1000</f>
        <v>36</v>
      </c>
    </row>
    <row r="3860" spans="1:19" x14ac:dyDescent="0.25">
      <c r="A3860" t="s">
        <v>3858</v>
      </c>
      <c r="B3860" s="1">
        <v>1.18</v>
      </c>
      <c r="D3860" s="14" t="s">
        <v>3981</v>
      </c>
      <c r="E3860" s="14">
        <v>4.2479999999999993</v>
      </c>
      <c r="H3860" t="s">
        <v>14627</v>
      </c>
      <c r="I3860">
        <v>76</v>
      </c>
      <c r="J3860" t="s">
        <v>8471</v>
      </c>
      <c r="K3860" s="15">
        <v>42768</v>
      </c>
      <c r="L3860" s="14">
        <v>70000</v>
      </c>
      <c r="M3860">
        <v>7.66</v>
      </c>
      <c r="N3860" s="1">
        <v>0.5</v>
      </c>
      <c r="O3860">
        <v>544</v>
      </c>
      <c r="P3860" t="s">
        <v>14640</v>
      </c>
      <c r="Q3860">
        <v>1.49</v>
      </c>
      <c r="R3860" t="s">
        <v>14646</v>
      </c>
      <c r="S3860" s="14">
        <f>profile[[#This Row],[income]]/1000</f>
        <v>70</v>
      </c>
    </row>
    <row r="3861" spans="1:19" x14ac:dyDescent="0.25">
      <c r="A3861" t="s">
        <v>3859</v>
      </c>
      <c r="B3861" s="1">
        <v>18.385000000000002</v>
      </c>
      <c r="D3861" s="14" t="s">
        <v>3982</v>
      </c>
      <c r="E3861" s="14">
        <v>3.7745000000000006</v>
      </c>
      <c r="H3861" t="s">
        <v>14627</v>
      </c>
      <c r="I3861">
        <v>62</v>
      </c>
      <c r="J3861" t="s">
        <v>8430</v>
      </c>
      <c r="K3861" s="15">
        <v>42737</v>
      </c>
      <c r="L3861" s="14">
        <v>63000</v>
      </c>
      <c r="M3861">
        <v>1.2725</v>
      </c>
      <c r="N3861" s="1">
        <v>0.5</v>
      </c>
      <c r="O3861">
        <v>575</v>
      </c>
      <c r="P3861" t="s">
        <v>14640</v>
      </c>
      <c r="Q3861">
        <v>1.57</v>
      </c>
      <c r="R3861" t="s">
        <v>14646</v>
      </c>
      <c r="S3861" s="14">
        <f>profile[[#This Row],[income]]/1000</f>
        <v>63</v>
      </c>
    </row>
    <row r="3862" spans="1:19" x14ac:dyDescent="0.25">
      <c r="A3862" t="s">
        <v>3860</v>
      </c>
      <c r="B3862" s="1">
        <v>4.2882999999999996</v>
      </c>
      <c r="D3862" s="14" t="s">
        <v>3983</v>
      </c>
      <c r="E3862" s="14">
        <v>2.88</v>
      </c>
      <c r="H3862" t="s">
        <v>14627</v>
      </c>
      <c r="I3862">
        <v>32</v>
      </c>
      <c r="J3862" t="s">
        <v>1550</v>
      </c>
      <c r="K3862" s="15">
        <v>42942</v>
      </c>
      <c r="L3862" s="14">
        <v>32000</v>
      </c>
      <c r="M3862">
        <v>7.2577999999999996</v>
      </c>
      <c r="N3862" s="1">
        <v>0.5</v>
      </c>
      <c r="O3862">
        <v>370</v>
      </c>
      <c r="P3862" t="s">
        <v>14640</v>
      </c>
      <c r="Q3862">
        <v>1.01</v>
      </c>
      <c r="R3862" t="s">
        <v>14646</v>
      </c>
      <c r="S3862" s="14">
        <f>profile[[#This Row],[income]]/1000</f>
        <v>32</v>
      </c>
    </row>
    <row r="3863" spans="1:19" x14ac:dyDescent="0.25">
      <c r="A3863" t="s">
        <v>3861</v>
      </c>
      <c r="B3863" s="1">
        <v>2.0567000000000002</v>
      </c>
      <c r="D3863" s="14" t="s">
        <v>3984</v>
      </c>
      <c r="E3863" s="14">
        <v>4.7850000000000001</v>
      </c>
      <c r="H3863" t="s">
        <v>14627</v>
      </c>
      <c r="I3863">
        <v>21</v>
      </c>
      <c r="J3863" t="s">
        <v>5873</v>
      </c>
      <c r="K3863" s="15">
        <v>42501</v>
      </c>
      <c r="L3863" s="14">
        <v>39000</v>
      </c>
      <c r="M3863">
        <v>8.8571000000000009</v>
      </c>
      <c r="N3863" s="1">
        <v>0.5</v>
      </c>
      <c r="O3863">
        <v>811</v>
      </c>
      <c r="P3863" t="s">
        <v>14640</v>
      </c>
      <c r="Q3863">
        <v>2.2200000000000002</v>
      </c>
      <c r="R3863" t="s">
        <v>14646</v>
      </c>
      <c r="S3863" s="14">
        <f>profile[[#This Row],[income]]/1000</f>
        <v>39</v>
      </c>
    </row>
    <row r="3864" spans="1:19" x14ac:dyDescent="0.25">
      <c r="A3864" t="s">
        <v>3862</v>
      </c>
      <c r="B3864" s="1">
        <v>11.752000000000001</v>
      </c>
      <c r="D3864" s="14" t="s">
        <v>3985</v>
      </c>
      <c r="E3864" s="14">
        <v>2.6124999999999998</v>
      </c>
      <c r="H3864" t="s">
        <v>14627</v>
      </c>
      <c r="I3864">
        <v>29</v>
      </c>
      <c r="J3864" t="s">
        <v>8238</v>
      </c>
      <c r="K3864" s="15">
        <v>42283</v>
      </c>
      <c r="L3864" s="14">
        <v>32000</v>
      </c>
      <c r="M3864">
        <v>6.9420000000000002</v>
      </c>
      <c r="N3864" s="1">
        <v>0.5</v>
      </c>
      <c r="O3864">
        <v>1029</v>
      </c>
      <c r="P3864" t="s">
        <v>14640</v>
      </c>
      <c r="Q3864">
        <v>2.82</v>
      </c>
      <c r="R3864" t="s">
        <v>14646</v>
      </c>
      <c r="S3864" s="14">
        <f>profile[[#This Row],[income]]/1000</f>
        <v>32</v>
      </c>
    </row>
    <row r="3865" spans="1:19" x14ac:dyDescent="0.25">
      <c r="A3865" t="s">
        <v>3863</v>
      </c>
      <c r="B3865" s="1">
        <v>3.5522</v>
      </c>
      <c r="D3865" s="14" t="s">
        <v>3986</v>
      </c>
      <c r="E3865" s="14">
        <v>22.209999999999997</v>
      </c>
      <c r="H3865" t="s">
        <v>14627</v>
      </c>
      <c r="I3865">
        <v>26</v>
      </c>
      <c r="J3865" t="s">
        <v>9017</v>
      </c>
      <c r="K3865" s="15">
        <v>42687</v>
      </c>
      <c r="L3865" s="14">
        <v>45000</v>
      </c>
      <c r="M3865">
        <v>11.544</v>
      </c>
      <c r="N3865" s="1">
        <v>0.5</v>
      </c>
      <c r="O3865">
        <v>625</v>
      </c>
      <c r="P3865" t="s">
        <v>14640</v>
      </c>
      <c r="Q3865">
        <v>1.71</v>
      </c>
      <c r="R3865" t="s">
        <v>14646</v>
      </c>
      <c r="S3865" s="14">
        <f>profile[[#This Row],[income]]/1000</f>
        <v>45</v>
      </c>
    </row>
    <row r="3866" spans="1:19" x14ac:dyDescent="0.25">
      <c r="A3866" t="s">
        <v>3864</v>
      </c>
      <c r="B3866" s="1">
        <v>44.27</v>
      </c>
      <c r="D3866" s="14" t="s">
        <v>3987</v>
      </c>
      <c r="E3866" s="14">
        <v>2.8527999999999993</v>
      </c>
      <c r="H3866" t="s">
        <v>14627</v>
      </c>
      <c r="I3866">
        <v>72</v>
      </c>
      <c r="J3866" t="s">
        <v>11959</v>
      </c>
      <c r="K3866" s="15">
        <v>42783</v>
      </c>
      <c r="L3866" s="14">
        <v>32000</v>
      </c>
      <c r="M3866">
        <v>7.9382000000000001</v>
      </c>
      <c r="N3866" s="1">
        <v>0.5</v>
      </c>
      <c r="O3866">
        <v>529</v>
      </c>
      <c r="P3866" t="s">
        <v>14640</v>
      </c>
      <c r="Q3866">
        <v>1.45</v>
      </c>
      <c r="R3866" t="s">
        <v>14646</v>
      </c>
      <c r="S3866" s="14">
        <f>profile[[#This Row],[income]]/1000</f>
        <v>32</v>
      </c>
    </row>
    <row r="3867" spans="1:19" x14ac:dyDescent="0.25">
      <c r="A3867" t="s">
        <v>3865</v>
      </c>
      <c r="B3867" s="1">
        <v>0.81</v>
      </c>
      <c r="D3867" s="14" t="s">
        <v>3988</v>
      </c>
      <c r="E3867" s="14">
        <v>25.238</v>
      </c>
      <c r="H3867" t="s">
        <v>14627</v>
      </c>
      <c r="I3867">
        <v>45</v>
      </c>
      <c r="J3867" t="s">
        <v>1612</v>
      </c>
      <c r="K3867" s="15">
        <v>42328</v>
      </c>
      <c r="L3867" s="14">
        <v>60000</v>
      </c>
      <c r="M3867">
        <v>3.3132999999999999</v>
      </c>
      <c r="N3867" s="1">
        <v>0.5</v>
      </c>
      <c r="O3867">
        <v>984</v>
      </c>
      <c r="P3867" t="s">
        <v>14640</v>
      </c>
      <c r="Q3867">
        <v>2.69</v>
      </c>
      <c r="R3867" t="s">
        <v>14646</v>
      </c>
      <c r="S3867" s="14">
        <f>profile[[#This Row],[income]]/1000</f>
        <v>60</v>
      </c>
    </row>
    <row r="3868" spans="1:19" x14ac:dyDescent="0.25">
      <c r="A3868" t="s">
        <v>3866</v>
      </c>
      <c r="B3868" s="1">
        <v>4.7050000000000001</v>
      </c>
      <c r="D3868" s="14" t="s">
        <v>3989</v>
      </c>
      <c r="E3868" s="14">
        <v>29.374285714285715</v>
      </c>
      <c r="H3868" t="s">
        <v>14627</v>
      </c>
      <c r="I3868">
        <v>51</v>
      </c>
      <c r="J3868" t="s">
        <v>6210</v>
      </c>
      <c r="K3868" s="15">
        <v>42895</v>
      </c>
      <c r="L3868" s="14">
        <v>37000</v>
      </c>
      <c r="M3868">
        <v>10.85</v>
      </c>
      <c r="N3868" s="1">
        <v>0.5</v>
      </c>
      <c r="O3868">
        <v>417</v>
      </c>
      <c r="P3868" t="s">
        <v>14640</v>
      </c>
      <c r="Q3868">
        <v>1.1399999999999999</v>
      </c>
      <c r="R3868" t="s">
        <v>14646</v>
      </c>
      <c r="S3868" s="14">
        <f>profile[[#This Row],[income]]/1000</f>
        <v>37</v>
      </c>
    </row>
    <row r="3869" spans="1:19" x14ac:dyDescent="0.25">
      <c r="A3869" t="s">
        <v>3867</v>
      </c>
      <c r="B3869" s="1">
        <v>24.103999999999999</v>
      </c>
      <c r="D3869" s="14" t="s">
        <v>3990</v>
      </c>
      <c r="E3869" s="14">
        <v>5.4544444444444444</v>
      </c>
      <c r="H3869" t="s">
        <v>14627</v>
      </c>
      <c r="I3869">
        <v>21</v>
      </c>
      <c r="J3869" t="s">
        <v>4331</v>
      </c>
      <c r="K3869" s="15">
        <v>42319</v>
      </c>
      <c r="L3869" s="14">
        <v>71000</v>
      </c>
      <c r="M3869">
        <v>5.0919999999999996</v>
      </c>
      <c r="N3869" s="1">
        <v>0.5</v>
      </c>
      <c r="O3869">
        <v>993</v>
      </c>
      <c r="P3869" t="s">
        <v>14640</v>
      </c>
      <c r="Q3869">
        <v>2.72</v>
      </c>
      <c r="R3869" t="s">
        <v>14646</v>
      </c>
      <c r="S3869" s="14">
        <f>profile[[#This Row],[income]]/1000</f>
        <v>71</v>
      </c>
    </row>
    <row r="3870" spans="1:19" x14ac:dyDescent="0.25">
      <c r="A3870" t="s">
        <v>3868</v>
      </c>
      <c r="B3870" s="1">
        <v>13.6088</v>
      </c>
      <c r="D3870" s="14" t="s">
        <v>3991</v>
      </c>
      <c r="E3870" s="14">
        <v>18.829090909090908</v>
      </c>
      <c r="H3870" t="s">
        <v>14627</v>
      </c>
      <c r="I3870">
        <v>25</v>
      </c>
      <c r="J3870" t="s">
        <v>11669</v>
      </c>
      <c r="K3870" s="15">
        <v>42786</v>
      </c>
      <c r="L3870" s="14">
        <v>35000</v>
      </c>
      <c r="M3870">
        <v>8.6957000000000004</v>
      </c>
      <c r="N3870" s="1">
        <v>0.5</v>
      </c>
      <c r="O3870">
        <v>526</v>
      </c>
      <c r="P3870" t="s">
        <v>14640</v>
      </c>
      <c r="Q3870">
        <v>1.44</v>
      </c>
      <c r="R3870" t="s">
        <v>14646</v>
      </c>
      <c r="S3870" s="14">
        <f>profile[[#This Row],[income]]/1000</f>
        <v>35</v>
      </c>
    </row>
    <row r="3871" spans="1:19" x14ac:dyDescent="0.25">
      <c r="A3871" t="s">
        <v>3869</v>
      </c>
      <c r="B3871" s="1">
        <v>21.312000000000001</v>
      </c>
      <c r="D3871" s="14" t="s">
        <v>3992</v>
      </c>
      <c r="E3871" s="14">
        <v>22.675833333333333</v>
      </c>
      <c r="H3871" t="s">
        <v>14627</v>
      </c>
      <c r="I3871">
        <v>84</v>
      </c>
      <c r="J3871" t="s">
        <v>11069</v>
      </c>
      <c r="K3871" s="15">
        <v>42224</v>
      </c>
      <c r="L3871" s="14">
        <v>43000</v>
      </c>
      <c r="M3871">
        <v>2.57</v>
      </c>
      <c r="N3871" s="1">
        <v>0.5</v>
      </c>
      <c r="O3871">
        <v>1088</v>
      </c>
      <c r="P3871" t="s">
        <v>14640</v>
      </c>
      <c r="Q3871">
        <v>2.98</v>
      </c>
      <c r="R3871" t="s">
        <v>14646</v>
      </c>
      <c r="S3871" s="14">
        <f>profile[[#This Row],[income]]/1000</f>
        <v>43</v>
      </c>
    </row>
    <row r="3872" spans="1:19" x14ac:dyDescent="0.25">
      <c r="A3872" t="s">
        <v>3870</v>
      </c>
      <c r="B3872" s="1">
        <v>1.87</v>
      </c>
      <c r="D3872" s="14" t="s">
        <v>3993</v>
      </c>
      <c r="E3872" s="14">
        <v>1.52</v>
      </c>
      <c r="H3872" t="s">
        <v>14627</v>
      </c>
      <c r="I3872">
        <v>21</v>
      </c>
      <c r="J3872" t="s">
        <v>3517</v>
      </c>
      <c r="K3872" s="15">
        <v>42697</v>
      </c>
      <c r="L3872" s="14">
        <v>62000</v>
      </c>
      <c r="M3872">
        <v>2.9542000000000002</v>
      </c>
      <c r="N3872" s="1">
        <v>0.5</v>
      </c>
      <c r="O3872">
        <v>615</v>
      </c>
      <c r="P3872" t="s">
        <v>14640</v>
      </c>
      <c r="Q3872">
        <v>1.68</v>
      </c>
      <c r="R3872" t="s">
        <v>14646</v>
      </c>
      <c r="S3872" s="14">
        <f>profile[[#This Row],[income]]/1000</f>
        <v>62</v>
      </c>
    </row>
    <row r="3873" spans="1:19" x14ac:dyDescent="0.25">
      <c r="A3873" t="s">
        <v>3871</v>
      </c>
      <c r="B3873" s="1">
        <v>13.0467</v>
      </c>
      <c r="D3873" s="14" t="s">
        <v>3994</v>
      </c>
      <c r="E3873" s="14">
        <v>26.673750000000002</v>
      </c>
      <c r="H3873" t="s">
        <v>14627</v>
      </c>
      <c r="I3873">
        <v>25</v>
      </c>
      <c r="J3873" t="s">
        <v>1181</v>
      </c>
      <c r="K3873" s="15">
        <v>42905</v>
      </c>
      <c r="L3873" s="14">
        <v>37000</v>
      </c>
      <c r="M3873">
        <v>9.3620000000000001</v>
      </c>
      <c r="N3873" s="1">
        <v>0.5</v>
      </c>
      <c r="O3873">
        <v>407</v>
      </c>
      <c r="P3873" t="s">
        <v>14640</v>
      </c>
      <c r="Q3873">
        <v>1.1100000000000001</v>
      </c>
      <c r="R3873" t="s">
        <v>14646</v>
      </c>
      <c r="S3873" s="14">
        <f>profile[[#This Row],[income]]/1000</f>
        <v>37</v>
      </c>
    </row>
    <row r="3874" spans="1:19" x14ac:dyDescent="0.25">
      <c r="A3874" t="s">
        <v>3872</v>
      </c>
      <c r="B3874" s="1">
        <v>9.5500000000000007</v>
      </c>
      <c r="D3874" s="14" t="s">
        <v>3995</v>
      </c>
      <c r="E3874" s="14">
        <v>23.146666666666665</v>
      </c>
      <c r="H3874" t="s">
        <v>14627</v>
      </c>
      <c r="I3874">
        <v>66</v>
      </c>
      <c r="J3874" t="s">
        <v>7497</v>
      </c>
      <c r="K3874" s="15">
        <v>42555</v>
      </c>
      <c r="L3874" s="14">
        <v>70000</v>
      </c>
      <c r="M3874">
        <v>3.0259999999999998</v>
      </c>
      <c r="N3874" s="1">
        <v>0.5</v>
      </c>
      <c r="O3874">
        <v>757</v>
      </c>
      <c r="P3874" t="s">
        <v>14640</v>
      </c>
      <c r="Q3874">
        <v>2.0699999999999998</v>
      </c>
      <c r="R3874" t="s">
        <v>14646</v>
      </c>
      <c r="S3874" s="14">
        <f>profile[[#This Row],[income]]/1000</f>
        <v>70</v>
      </c>
    </row>
    <row r="3875" spans="1:19" x14ac:dyDescent="0.25">
      <c r="A3875" t="s">
        <v>3873</v>
      </c>
      <c r="B3875" s="1">
        <v>6.2619999999999996</v>
      </c>
      <c r="D3875" s="14" t="s">
        <v>3996</v>
      </c>
      <c r="E3875" s="14">
        <v>4.3999999999999995</v>
      </c>
      <c r="H3875" t="s">
        <v>14627</v>
      </c>
      <c r="I3875">
        <v>55</v>
      </c>
      <c r="J3875" t="s">
        <v>470</v>
      </c>
      <c r="K3875" s="15">
        <v>42743</v>
      </c>
      <c r="L3875" s="14">
        <v>34000</v>
      </c>
      <c r="M3875">
        <v>6.17</v>
      </c>
      <c r="N3875" s="1">
        <v>0.5</v>
      </c>
      <c r="O3875">
        <v>569</v>
      </c>
      <c r="P3875" t="s">
        <v>14640</v>
      </c>
      <c r="Q3875">
        <v>1.56</v>
      </c>
      <c r="R3875" t="s">
        <v>14646</v>
      </c>
      <c r="S3875" s="14">
        <f>profile[[#This Row],[income]]/1000</f>
        <v>34</v>
      </c>
    </row>
    <row r="3876" spans="1:19" x14ac:dyDescent="0.25">
      <c r="A3876" t="s">
        <v>3874</v>
      </c>
      <c r="B3876" s="1">
        <v>3.4712000000000001</v>
      </c>
      <c r="D3876" s="14" t="s">
        <v>3997</v>
      </c>
      <c r="E3876" s="14">
        <v>3.8104999999999998</v>
      </c>
      <c r="H3876" t="s">
        <v>14627</v>
      </c>
      <c r="I3876">
        <v>46</v>
      </c>
      <c r="J3876" t="s">
        <v>8620</v>
      </c>
      <c r="K3876" s="15">
        <v>42365</v>
      </c>
      <c r="L3876" s="14">
        <v>53000</v>
      </c>
      <c r="M3876">
        <v>11.7767</v>
      </c>
      <c r="N3876" s="1">
        <v>0.5</v>
      </c>
      <c r="O3876">
        <v>947</v>
      </c>
      <c r="P3876" t="s">
        <v>14640</v>
      </c>
      <c r="Q3876">
        <v>2.59</v>
      </c>
      <c r="R3876" t="s">
        <v>14646</v>
      </c>
      <c r="S3876" s="14">
        <f>profile[[#This Row],[income]]/1000</f>
        <v>53</v>
      </c>
    </row>
    <row r="3877" spans="1:19" x14ac:dyDescent="0.25">
      <c r="A3877" t="s">
        <v>3875</v>
      </c>
      <c r="B3877" s="1">
        <v>18.341999999999999</v>
      </c>
      <c r="D3877" s="14" t="s">
        <v>3998</v>
      </c>
      <c r="E3877" s="14">
        <v>16.776250000000001</v>
      </c>
      <c r="H3877" t="s">
        <v>14627</v>
      </c>
      <c r="I3877">
        <v>45</v>
      </c>
      <c r="J3877" t="s">
        <v>12181</v>
      </c>
      <c r="K3877" s="15">
        <v>42488</v>
      </c>
      <c r="L3877" s="14">
        <v>63000</v>
      </c>
      <c r="M3877">
        <v>2.4550000000000001</v>
      </c>
      <c r="N3877" s="1">
        <v>0.5</v>
      </c>
      <c r="O3877">
        <v>824</v>
      </c>
      <c r="P3877" t="s">
        <v>14640</v>
      </c>
      <c r="Q3877">
        <v>2.2599999999999998</v>
      </c>
      <c r="R3877" t="s">
        <v>14646</v>
      </c>
      <c r="S3877" s="14">
        <f>profile[[#This Row],[income]]/1000</f>
        <v>63</v>
      </c>
    </row>
    <row r="3878" spans="1:19" x14ac:dyDescent="0.25">
      <c r="A3878" t="s">
        <v>3876</v>
      </c>
      <c r="B3878" s="1">
        <v>0</v>
      </c>
      <c r="D3878" s="14" t="s">
        <v>3999</v>
      </c>
      <c r="E3878" s="14">
        <v>9.76</v>
      </c>
      <c r="H3878" t="s">
        <v>14627</v>
      </c>
      <c r="I3878">
        <v>68</v>
      </c>
      <c r="J3878" t="s">
        <v>14540</v>
      </c>
      <c r="K3878" s="15">
        <v>42529</v>
      </c>
      <c r="L3878" s="14">
        <v>39000</v>
      </c>
      <c r="M3878">
        <v>4.2050000000000001</v>
      </c>
      <c r="N3878" s="1">
        <v>0.5</v>
      </c>
      <c r="O3878">
        <v>783</v>
      </c>
      <c r="P3878" t="s">
        <v>14640</v>
      </c>
      <c r="Q3878">
        <v>2.14</v>
      </c>
      <c r="R3878" t="s">
        <v>14646</v>
      </c>
      <c r="S3878" s="14">
        <f>profile[[#This Row],[income]]/1000</f>
        <v>39</v>
      </c>
    </row>
    <row r="3879" spans="1:19" x14ac:dyDescent="0.25">
      <c r="A3879" t="s">
        <v>3877</v>
      </c>
      <c r="B3879" s="1">
        <v>1.9786999999999999</v>
      </c>
      <c r="D3879" s="14" t="s">
        <v>4000</v>
      </c>
      <c r="E3879" s="14">
        <v>20.043333333333333</v>
      </c>
      <c r="H3879" t="s">
        <v>14627</v>
      </c>
      <c r="I3879">
        <v>25</v>
      </c>
      <c r="J3879" t="s">
        <v>5904</v>
      </c>
      <c r="K3879" s="15">
        <v>42679</v>
      </c>
      <c r="L3879" s="14">
        <v>30000</v>
      </c>
      <c r="M3879">
        <v>2.2799999999999998</v>
      </c>
      <c r="N3879" s="1">
        <v>0.5</v>
      </c>
      <c r="O3879">
        <v>633</v>
      </c>
      <c r="P3879" t="s">
        <v>14640</v>
      </c>
      <c r="Q3879">
        <v>1.73</v>
      </c>
      <c r="R3879" t="s">
        <v>14646</v>
      </c>
      <c r="S3879" s="14">
        <f>profile[[#This Row],[income]]/1000</f>
        <v>30</v>
      </c>
    </row>
    <row r="3880" spans="1:19" x14ac:dyDescent="0.25">
      <c r="A3880" t="s">
        <v>3878</v>
      </c>
      <c r="B3880" s="1">
        <v>4.46</v>
      </c>
      <c r="D3880" s="14" t="s">
        <v>4001</v>
      </c>
      <c r="E3880" s="14">
        <v>20.585000000000001</v>
      </c>
      <c r="H3880" t="s">
        <v>14627</v>
      </c>
      <c r="I3880">
        <v>61</v>
      </c>
      <c r="J3880" t="s">
        <v>13190</v>
      </c>
      <c r="K3880" s="15">
        <v>42222</v>
      </c>
      <c r="L3880" s="14">
        <v>71000</v>
      </c>
      <c r="M3880">
        <v>3.59</v>
      </c>
      <c r="N3880" s="1">
        <v>0.5</v>
      </c>
      <c r="O3880">
        <v>1090</v>
      </c>
      <c r="P3880" t="s">
        <v>14640</v>
      </c>
      <c r="Q3880">
        <v>2.98</v>
      </c>
      <c r="R3880" t="s">
        <v>14646</v>
      </c>
      <c r="S3880" s="14">
        <f>profile[[#This Row],[income]]/1000</f>
        <v>71</v>
      </c>
    </row>
    <row r="3881" spans="1:19" x14ac:dyDescent="0.25">
      <c r="A3881" t="s">
        <v>3879</v>
      </c>
      <c r="B3881" s="1">
        <v>25.175000000000001</v>
      </c>
      <c r="D3881" s="14" t="s">
        <v>4002</v>
      </c>
      <c r="E3881" s="14">
        <v>19.08111111111111</v>
      </c>
      <c r="H3881" t="s">
        <v>14627</v>
      </c>
      <c r="I3881">
        <v>46</v>
      </c>
      <c r="J3881" t="s">
        <v>3536</v>
      </c>
      <c r="K3881" s="15">
        <v>42850</v>
      </c>
      <c r="L3881" s="14">
        <v>34000</v>
      </c>
      <c r="M3881">
        <v>6.5369999999999999</v>
      </c>
      <c r="N3881" s="1">
        <v>0.5</v>
      </c>
      <c r="O3881">
        <v>462</v>
      </c>
      <c r="P3881" t="s">
        <v>14640</v>
      </c>
      <c r="Q3881">
        <v>1.26</v>
      </c>
      <c r="R3881" t="s">
        <v>14646</v>
      </c>
      <c r="S3881" s="14">
        <f>profile[[#This Row],[income]]/1000</f>
        <v>34</v>
      </c>
    </row>
    <row r="3882" spans="1:19" x14ac:dyDescent="0.25">
      <c r="A3882" t="s">
        <v>3880</v>
      </c>
      <c r="B3882" s="1">
        <v>1.61</v>
      </c>
      <c r="D3882" s="14" t="s">
        <v>4003</v>
      </c>
      <c r="E3882" s="14">
        <v>3.0289473684210524</v>
      </c>
      <c r="H3882" t="s">
        <v>14627</v>
      </c>
      <c r="I3882">
        <v>85</v>
      </c>
      <c r="J3882" t="s">
        <v>7422</v>
      </c>
      <c r="K3882" s="15">
        <v>42546</v>
      </c>
      <c r="L3882" s="14">
        <v>60000</v>
      </c>
      <c r="M3882">
        <v>3.6322000000000001</v>
      </c>
      <c r="N3882" s="1">
        <v>0.5</v>
      </c>
      <c r="O3882">
        <v>766</v>
      </c>
      <c r="P3882" t="s">
        <v>14640</v>
      </c>
      <c r="Q3882">
        <v>2.1</v>
      </c>
      <c r="R3882" t="s">
        <v>14646</v>
      </c>
      <c r="S3882" s="14">
        <f>profile[[#This Row],[income]]/1000</f>
        <v>60</v>
      </c>
    </row>
    <row r="3883" spans="1:19" x14ac:dyDescent="0.25">
      <c r="A3883" t="s">
        <v>3881</v>
      </c>
      <c r="B3883" s="1">
        <v>23.81</v>
      </c>
      <c r="D3883" s="14" t="s">
        <v>4004</v>
      </c>
      <c r="E3883" s="14">
        <v>18.246249999999996</v>
      </c>
      <c r="H3883" t="s">
        <v>14627</v>
      </c>
      <c r="I3883">
        <v>66</v>
      </c>
      <c r="J3883" t="s">
        <v>11555</v>
      </c>
      <c r="K3883" s="15">
        <v>42799</v>
      </c>
      <c r="L3883" s="14">
        <v>68000</v>
      </c>
      <c r="M3883">
        <v>4.5088999999999997</v>
      </c>
      <c r="N3883" s="1">
        <v>0.5</v>
      </c>
      <c r="O3883">
        <v>513</v>
      </c>
      <c r="P3883" t="s">
        <v>14640</v>
      </c>
      <c r="Q3883">
        <v>1.4</v>
      </c>
      <c r="R3883" t="s">
        <v>14646</v>
      </c>
      <c r="S3883" s="14">
        <f>profile[[#This Row],[income]]/1000</f>
        <v>68</v>
      </c>
    </row>
    <row r="3884" spans="1:19" x14ac:dyDescent="0.25">
      <c r="A3884" t="s">
        <v>3882</v>
      </c>
      <c r="B3884" s="1">
        <v>0</v>
      </c>
      <c r="D3884" s="14" t="s">
        <v>4006</v>
      </c>
      <c r="E3884" s="14">
        <v>14.222</v>
      </c>
      <c r="H3884" t="s">
        <v>14627</v>
      </c>
      <c r="I3884">
        <v>47</v>
      </c>
      <c r="J3884" t="s">
        <v>12585</v>
      </c>
      <c r="K3884" s="15">
        <v>42591</v>
      </c>
      <c r="L3884" s="14">
        <v>39000</v>
      </c>
      <c r="M3884">
        <v>2.2825000000000002</v>
      </c>
      <c r="N3884" s="1">
        <v>0.5</v>
      </c>
      <c r="O3884">
        <v>721</v>
      </c>
      <c r="P3884" t="s">
        <v>14640</v>
      </c>
      <c r="Q3884">
        <v>1.97</v>
      </c>
      <c r="R3884" t="s">
        <v>14646</v>
      </c>
      <c r="S3884" s="14">
        <f>profile[[#This Row],[income]]/1000</f>
        <v>39</v>
      </c>
    </row>
    <row r="3885" spans="1:19" x14ac:dyDescent="0.25">
      <c r="A3885" t="s">
        <v>3883</v>
      </c>
      <c r="B3885" s="1">
        <v>22.7638</v>
      </c>
      <c r="D3885" s="14" t="s">
        <v>4007</v>
      </c>
      <c r="E3885" s="14">
        <v>28.933333333333337</v>
      </c>
      <c r="H3885" t="s">
        <v>14627</v>
      </c>
      <c r="I3885">
        <v>51</v>
      </c>
      <c r="J3885" t="s">
        <v>9362</v>
      </c>
      <c r="K3885" s="15">
        <v>42308</v>
      </c>
      <c r="L3885" s="14">
        <v>47000</v>
      </c>
      <c r="M3885">
        <v>9.3770000000000007</v>
      </c>
      <c r="N3885" s="1">
        <v>0.5</v>
      </c>
      <c r="O3885">
        <v>1004</v>
      </c>
      <c r="P3885" t="s">
        <v>14640</v>
      </c>
      <c r="Q3885">
        <v>2.75</v>
      </c>
      <c r="R3885" t="s">
        <v>14646</v>
      </c>
      <c r="S3885" s="14">
        <f>profile[[#This Row],[income]]/1000</f>
        <v>47</v>
      </c>
    </row>
    <row r="3886" spans="1:19" x14ac:dyDescent="0.25">
      <c r="A3886" t="s">
        <v>3884</v>
      </c>
      <c r="B3886" s="1">
        <v>9.6125000000000007</v>
      </c>
      <c r="D3886" s="14" t="s">
        <v>4008</v>
      </c>
      <c r="E3886" s="14">
        <v>2.468</v>
      </c>
      <c r="H3886" t="s">
        <v>14627</v>
      </c>
      <c r="I3886">
        <v>47</v>
      </c>
      <c r="J3886" t="s">
        <v>8598</v>
      </c>
      <c r="K3886" s="15">
        <v>42472</v>
      </c>
      <c r="L3886" s="14">
        <v>48000</v>
      </c>
      <c r="M3886">
        <v>10.477499999999999</v>
      </c>
      <c r="N3886" s="1">
        <v>0.5</v>
      </c>
      <c r="O3886">
        <v>840</v>
      </c>
      <c r="P3886" t="s">
        <v>14640</v>
      </c>
      <c r="Q3886">
        <v>2.2999999999999998</v>
      </c>
      <c r="R3886" t="s">
        <v>14646</v>
      </c>
      <c r="S3886" s="14">
        <f>profile[[#This Row],[income]]/1000</f>
        <v>48</v>
      </c>
    </row>
    <row r="3887" spans="1:19" x14ac:dyDescent="0.25">
      <c r="A3887" t="s">
        <v>3885</v>
      </c>
      <c r="B3887" s="1">
        <v>37.130000000000003</v>
      </c>
      <c r="D3887" s="14" t="s">
        <v>4009</v>
      </c>
      <c r="E3887" s="14">
        <v>1.7849999999999999</v>
      </c>
      <c r="H3887" t="s">
        <v>14627</v>
      </c>
      <c r="I3887">
        <v>74</v>
      </c>
      <c r="J3887" t="s">
        <v>126</v>
      </c>
      <c r="K3887" s="15">
        <v>42411</v>
      </c>
      <c r="L3887" s="14">
        <v>36000</v>
      </c>
      <c r="M3887">
        <v>1.8680000000000001</v>
      </c>
      <c r="N3887" s="1">
        <v>0.5</v>
      </c>
      <c r="O3887">
        <v>901</v>
      </c>
      <c r="P3887" t="s">
        <v>14640</v>
      </c>
      <c r="Q3887">
        <v>2.4700000000000002</v>
      </c>
      <c r="R3887" t="s">
        <v>14646</v>
      </c>
      <c r="S3887" s="14">
        <f>profile[[#This Row],[income]]/1000</f>
        <v>36</v>
      </c>
    </row>
    <row r="3888" spans="1:19" x14ac:dyDescent="0.25">
      <c r="A3888" t="s">
        <v>3886</v>
      </c>
      <c r="B3888" s="1">
        <v>3.2808000000000002</v>
      </c>
      <c r="D3888" s="14" t="s">
        <v>4010</v>
      </c>
      <c r="E3888" s="14">
        <v>17.896000000000001</v>
      </c>
      <c r="H3888" t="s">
        <v>14627</v>
      </c>
      <c r="I3888">
        <v>84</v>
      </c>
      <c r="J3888" t="s">
        <v>489</v>
      </c>
      <c r="K3888" s="15">
        <v>42412</v>
      </c>
      <c r="L3888" s="14">
        <v>52000</v>
      </c>
      <c r="M3888">
        <v>12.1122</v>
      </c>
      <c r="N3888" s="1">
        <v>0.5</v>
      </c>
      <c r="O3888">
        <v>900</v>
      </c>
      <c r="P3888" t="s">
        <v>14640</v>
      </c>
      <c r="Q3888">
        <v>2.46</v>
      </c>
      <c r="R3888" t="s">
        <v>14646</v>
      </c>
      <c r="S3888" s="14">
        <f>profile[[#This Row],[income]]/1000</f>
        <v>52</v>
      </c>
    </row>
    <row r="3889" spans="1:19" x14ac:dyDescent="0.25">
      <c r="A3889" t="s">
        <v>3887</v>
      </c>
      <c r="B3889" s="1">
        <v>16.093699999999998</v>
      </c>
      <c r="D3889" s="14" t="s">
        <v>4012</v>
      </c>
      <c r="E3889" s="14">
        <v>16.8</v>
      </c>
      <c r="H3889" t="s">
        <v>14627</v>
      </c>
      <c r="I3889">
        <v>87</v>
      </c>
      <c r="J3889" t="s">
        <v>10479</v>
      </c>
      <c r="K3889" s="15">
        <v>42647</v>
      </c>
      <c r="L3889" s="14">
        <v>36000</v>
      </c>
      <c r="M3889">
        <v>7.62</v>
      </c>
      <c r="N3889" s="1">
        <v>0.5</v>
      </c>
      <c r="O3889">
        <v>665</v>
      </c>
      <c r="P3889" t="s">
        <v>14640</v>
      </c>
      <c r="Q3889">
        <v>1.82</v>
      </c>
      <c r="R3889" t="s">
        <v>14646</v>
      </c>
      <c r="S3889" s="14">
        <f>profile[[#This Row],[income]]/1000</f>
        <v>36</v>
      </c>
    </row>
    <row r="3890" spans="1:19" x14ac:dyDescent="0.25">
      <c r="A3890" t="s">
        <v>3888</v>
      </c>
      <c r="B3890" s="1">
        <v>21.48</v>
      </c>
      <c r="D3890" s="14" t="s">
        <v>4013</v>
      </c>
      <c r="E3890" s="14">
        <v>26.133636363636366</v>
      </c>
      <c r="H3890" t="s">
        <v>14627</v>
      </c>
      <c r="I3890">
        <v>35</v>
      </c>
      <c r="J3890" t="s">
        <v>3745</v>
      </c>
      <c r="K3890" s="15">
        <v>42340</v>
      </c>
      <c r="L3890" s="14">
        <v>30000</v>
      </c>
      <c r="M3890">
        <v>6.7175000000000002</v>
      </c>
      <c r="N3890" s="1">
        <v>0.5</v>
      </c>
      <c r="O3890">
        <v>972</v>
      </c>
      <c r="P3890" t="s">
        <v>14640</v>
      </c>
      <c r="Q3890">
        <v>2.66</v>
      </c>
      <c r="R3890" t="s">
        <v>14646</v>
      </c>
      <c r="S3890" s="14">
        <f>profile[[#This Row],[income]]/1000</f>
        <v>30</v>
      </c>
    </row>
    <row r="3891" spans="1:19" x14ac:dyDescent="0.25">
      <c r="A3891" t="s">
        <v>3889</v>
      </c>
      <c r="B3891" s="1">
        <v>17.8</v>
      </c>
      <c r="D3891" s="14" t="s">
        <v>4014</v>
      </c>
      <c r="E3891" s="14">
        <v>13.731764705882354</v>
      </c>
      <c r="H3891" t="s">
        <v>14627</v>
      </c>
      <c r="I3891">
        <v>41</v>
      </c>
      <c r="J3891" t="s">
        <v>5403</v>
      </c>
      <c r="K3891" s="15">
        <v>42743</v>
      </c>
      <c r="L3891" s="14">
        <v>45000</v>
      </c>
      <c r="M3891">
        <v>12.6708</v>
      </c>
      <c r="N3891" s="1">
        <v>0.5</v>
      </c>
      <c r="O3891">
        <v>569</v>
      </c>
      <c r="P3891" t="s">
        <v>14640</v>
      </c>
      <c r="Q3891">
        <v>1.56</v>
      </c>
      <c r="R3891" t="s">
        <v>14646</v>
      </c>
      <c r="S3891" s="14">
        <f>profile[[#This Row],[income]]/1000</f>
        <v>45</v>
      </c>
    </row>
    <row r="3892" spans="1:19" x14ac:dyDescent="0.25">
      <c r="A3892" t="s">
        <v>3890</v>
      </c>
      <c r="B3892" s="1">
        <v>3.3275000000000001</v>
      </c>
      <c r="D3892" s="14" t="s">
        <v>4015</v>
      </c>
      <c r="E3892" s="14">
        <v>16.891818181818184</v>
      </c>
      <c r="H3892" t="s">
        <v>14627</v>
      </c>
      <c r="I3892">
        <v>42</v>
      </c>
      <c r="J3892" t="s">
        <v>8004</v>
      </c>
      <c r="K3892" s="15">
        <v>42527</v>
      </c>
      <c r="L3892" s="14">
        <v>47000</v>
      </c>
      <c r="M3892">
        <v>9.4535999999999998</v>
      </c>
      <c r="N3892" s="1">
        <v>0.5</v>
      </c>
      <c r="O3892">
        <v>785</v>
      </c>
      <c r="P3892" t="s">
        <v>14640</v>
      </c>
      <c r="Q3892">
        <v>2.15</v>
      </c>
      <c r="R3892" t="s">
        <v>14646</v>
      </c>
      <c r="S3892" s="14">
        <f>profile[[#This Row],[income]]/1000</f>
        <v>47</v>
      </c>
    </row>
    <row r="3893" spans="1:19" x14ac:dyDescent="0.25">
      <c r="A3893" t="s">
        <v>3891</v>
      </c>
      <c r="B3893" s="1">
        <v>19.805399999999999</v>
      </c>
      <c r="D3893" s="14" t="s">
        <v>4016</v>
      </c>
      <c r="E3893" s="14">
        <v>31.379999999999995</v>
      </c>
      <c r="H3893" t="s">
        <v>14627</v>
      </c>
      <c r="I3893">
        <v>65</v>
      </c>
      <c r="J3893" t="s">
        <v>10686</v>
      </c>
      <c r="K3893" s="15">
        <v>42574</v>
      </c>
      <c r="L3893" s="14">
        <v>35000</v>
      </c>
      <c r="M3893">
        <v>2.4058000000000002</v>
      </c>
      <c r="N3893" s="1">
        <v>0.5</v>
      </c>
      <c r="O3893">
        <v>738</v>
      </c>
      <c r="P3893" t="s">
        <v>14640</v>
      </c>
      <c r="Q3893">
        <v>2.02</v>
      </c>
      <c r="R3893" t="s">
        <v>14646</v>
      </c>
      <c r="S3893" s="14">
        <f>profile[[#This Row],[income]]/1000</f>
        <v>35</v>
      </c>
    </row>
    <row r="3894" spans="1:19" x14ac:dyDescent="0.25">
      <c r="A3894" t="s">
        <v>3892</v>
      </c>
      <c r="B3894" s="1">
        <v>29.683299999999999</v>
      </c>
      <c r="D3894" s="14" t="s">
        <v>4017</v>
      </c>
      <c r="E3894" s="14">
        <v>4.4658333333333333</v>
      </c>
      <c r="H3894" t="s">
        <v>14627</v>
      </c>
      <c r="I3894">
        <v>20</v>
      </c>
      <c r="J3894" t="s">
        <v>14539</v>
      </c>
      <c r="K3894" s="15">
        <v>42836</v>
      </c>
      <c r="L3894" s="14">
        <v>48000</v>
      </c>
      <c r="M3894">
        <v>3</v>
      </c>
      <c r="N3894" s="1">
        <v>0.5</v>
      </c>
      <c r="O3894">
        <v>476</v>
      </c>
      <c r="P3894" t="s">
        <v>14640</v>
      </c>
      <c r="Q3894">
        <v>1.3</v>
      </c>
      <c r="R3894" t="s">
        <v>14646</v>
      </c>
      <c r="S3894" s="14">
        <f>profile[[#This Row],[income]]/1000</f>
        <v>48</v>
      </c>
    </row>
    <row r="3895" spans="1:19" x14ac:dyDescent="0.25">
      <c r="A3895" t="s">
        <v>3893</v>
      </c>
      <c r="B3895" s="1">
        <v>30.361999999999998</v>
      </c>
      <c r="D3895" s="14" t="s">
        <v>4018</v>
      </c>
      <c r="E3895" s="14">
        <v>7.8225000000000007</v>
      </c>
      <c r="H3895" t="s">
        <v>14627</v>
      </c>
      <c r="I3895">
        <v>37</v>
      </c>
      <c r="J3895" t="s">
        <v>9637</v>
      </c>
      <c r="K3895" s="15">
        <v>42422</v>
      </c>
      <c r="L3895" s="14">
        <v>44000</v>
      </c>
      <c r="M3895">
        <v>10.0723</v>
      </c>
      <c r="N3895" s="1">
        <v>0.5</v>
      </c>
      <c r="O3895">
        <v>890</v>
      </c>
      <c r="P3895" t="s">
        <v>14640</v>
      </c>
      <c r="Q3895">
        <v>2.44</v>
      </c>
      <c r="R3895" t="s">
        <v>14646</v>
      </c>
      <c r="S3895" s="14">
        <f>profile[[#This Row],[income]]/1000</f>
        <v>44</v>
      </c>
    </row>
    <row r="3896" spans="1:19" x14ac:dyDescent="0.25">
      <c r="A3896" t="s">
        <v>3894</v>
      </c>
      <c r="B3896" s="1">
        <v>3.4232999999999998</v>
      </c>
      <c r="D3896" s="14" t="s">
        <v>4019</v>
      </c>
      <c r="E3896" s="14">
        <v>2.3614285714285717</v>
      </c>
      <c r="H3896" t="s">
        <v>14627</v>
      </c>
      <c r="I3896">
        <v>21</v>
      </c>
      <c r="J3896" t="s">
        <v>10585</v>
      </c>
      <c r="K3896" s="15">
        <v>42562</v>
      </c>
      <c r="L3896" s="14">
        <v>52000</v>
      </c>
      <c r="M3896">
        <v>1.8225</v>
      </c>
      <c r="N3896" s="1">
        <v>0.5</v>
      </c>
      <c r="O3896">
        <v>750</v>
      </c>
      <c r="P3896" t="s">
        <v>14640</v>
      </c>
      <c r="Q3896">
        <v>2.0499999999999998</v>
      </c>
      <c r="R3896" t="s">
        <v>14646</v>
      </c>
      <c r="S3896" s="14">
        <f>profile[[#This Row],[income]]/1000</f>
        <v>52</v>
      </c>
    </row>
    <row r="3897" spans="1:19" x14ac:dyDescent="0.25">
      <c r="A3897" t="s">
        <v>3895</v>
      </c>
      <c r="B3897" s="1">
        <v>25.765000000000001</v>
      </c>
      <c r="D3897" s="14" t="s">
        <v>4020</v>
      </c>
      <c r="E3897" s="14">
        <v>1.802</v>
      </c>
      <c r="H3897" t="s">
        <v>14627</v>
      </c>
      <c r="I3897">
        <v>59</v>
      </c>
      <c r="J3897" t="s">
        <v>12564</v>
      </c>
      <c r="K3897" s="15">
        <v>42586</v>
      </c>
      <c r="L3897" s="14">
        <v>34000</v>
      </c>
      <c r="M3897">
        <v>8.6966999999999999</v>
      </c>
      <c r="N3897" s="1">
        <v>0.5</v>
      </c>
      <c r="O3897">
        <v>726</v>
      </c>
      <c r="P3897" t="s">
        <v>14640</v>
      </c>
      <c r="Q3897">
        <v>1.99</v>
      </c>
      <c r="R3897" t="s">
        <v>14646</v>
      </c>
      <c r="S3897" s="14">
        <f>profile[[#This Row],[income]]/1000</f>
        <v>34</v>
      </c>
    </row>
    <row r="3898" spans="1:19" x14ac:dyDescent="0.25">
      <c r="A3898" t="s">
        <v>3896</v>
      </c>
      <c r="B3898" s="1">
        <v>14.3262</v>
      </c>
      <c r="D3898" s="14" t="s">
        <v>4021</v>
      </c>
      <c r="E3898" s="14">
        <v>4.0000000000000009</v>
      </c>
      <c r="H3898" t="s">
        <v>14627</v>
      </c>
      <c r="I3898">
        <v>46</v>
      </c>
      <c r="J3898" t="s">
        <v>13300</v>
      </c>
      <c r="K3898" s="15">
        <v>42704</v>
      </c>
      <c r="L3898" s="14">
        <v>37000</v>
      </c>
      <c r="M3898">
        <v>8.6608000000000001</v>
      </c>
      <c r="N3898" s="1">
        <v>0.5</v>
      </c>
      <c r="O3898">
        <v>608</v>
      </c>
      <c r="P3898" t="s">
        <v>14640</v>
      </c>
      <c r="Q3898">
        <v>1.66</v>
      </c>
      <c r="R3898" t="s">
        <v>14646</v>
      </c>
      <c r="S3898" s="14">
        <f>profile[[#This Row],[income]]/1000</f>
        <v>37</v>
      </c>
    </row>
    <row r="3899" spans="1:19" x14ac:dyDescent="0.25">
      <c r="A3899" t="s">
        <v>3897</v>
      </c>
      <c r="B3899" s="1">
        <v>28.41</v>
      </c>
      <c r="D3899" s="14" t="s">
        <v>4022</v>
      </c>
      <c r="E3899" s="14">
        <v>1.5758333333333334</v>
      </c>
      <c r="H3899" t="s">
        <v>14627</v>
      </c>
      <c r="I3899">
        <v>66</v>
      </c>
      <c r="J3899" t="s">
        <v>933</v>
      </c>
      <c r="K3899" s="15">
        <v>42673</v>
      </c>
      <c r="L3899" s="14">
        <v>34000</v>
      </c>
      <c r="M3899">
        <v>10.039099999999999</v>
      </c>
      <c r="N3899" s="1">
        <v>0.5</v>
      </c>
      <c r="O3899">
        <v>639</v>
      </c>
      <c r="P3899" t="s">
        <v>14640</v>
      </c>
      <c r="Q3899">
        <v>1.75</v>
      </c>
      <c r="R3899" t="s">
        <v>14646</v>
      </c>
      <c r="S3899" s="14">
        <f>profile[[#This Row],[income]]/1000</f>
        <v>34</v>
      </c>
    </row>
    <row r="3900" spans="1:19" x14ac:dyDescent="0.25">
      <c r="A3900" t="s">
        <v>3898</v>
      </c>
      <c r="B3900" s="1">
        <v>2.81</v>
      </c>
      <c r="D3900" s="14" t="s">
        <v>4024</v>
      </c>
      <c r="E3900" s="14">
        <v>25.177777777777777</v>
      </c>
      <c r="H3900" t="s">
        <v>14627</v>
      </c>
      <c r="I3900">
        <v>41</v>
      </c>
      <c r="J3900" t="s">
        <v>10227</v>
      </c>
      <c r="K3900" s="15">
        <v>42742</v>
      </c>
      <c r="L3900" s="14">
        <v>43000</v>
      </c>
      <c r="M3900">
        <v>2.4988999999999999</v>
      </c>
      <c r="N3900" s="1">
        <v>0.5</v>
      </c>
      <c r="O3900">
        <v>570</v>
      </c>
      <c r="P3900" t="s">
        <v>14640</v>
      </c>
      <c r="Q3900">
        <v>1.56</v>
      </c>
      <c r="R3900" t="s">
        <v>14646</v>
      </c>
      <c r="S3900" s="14">
        <f>profile[[#This Row],[income]]/1000</f>
        <v>43</v>
      </c>
    </row>
    <row r="3901" spans="1:19" x14ac:dyDescent="0.25">
      <c r="A3901" t="s">
        <v>3899</v>
      </c>
      <c r="B3901" s="1">
        <v>7.69</v>
      </c>
      <c r="D3901" s="14" t="s">
        <v>4025</v>
      </c>
      <c r="E3901" s="14">
        <v>23.898888888888891</v>
      </c>
      <c r="H3901" t="s">
        <v>14627</v>
      </c>
      <c r="I3901">
        <v>54</v>
      </c>
      <c r="J3901" t="s">
        <v>1231</v>
      </c>
      <c r="K3901" s="15">
        <v>42346</v>
      </c>
      <c r="L3901" s="14">
        <v>33000</v>
      </c>
      <c r="M3901">
        <v>2.6179999999999999</v>
      </c>
      <c r="N3901" s="1">
        <v>0.5</v>
      </c>
      <c r="O3901">
        <v>966</v>
      </c>
      <c r="P3901" t="s">
        <v>14640</v>
      </c>
      <c r="Q3901">
        <v>2.64</v>
      </c>
      <c r="R3901" t="s">
        <v>14646</v>
      </c>
      <c r="S3901" s="14">
        <f>profile[[#This Row],[income]]/1000</f>
        <v>33</v>
      </c>
    </row>
    <row r="3902" spans="1:19" x14ac:dyDescent="0.25">
      <c r="A3902" t="s">
        <v>3900</v>
      </c>
      <c r="B3902" s="1">
        <v>27.545000000000002</v>
      </c>
      <c r="D3902" s="14" t="s">
        <v>4026</v>
      </c>
      <c r="E3902" s="14">
        <v>4.7859999999999996</v>
      </c>
      <c r="H3902" t="s">
        <v>14627</v>
      </c>
      <c r="I3902">
        <v>46</v>
      </c>
      <c r="J3902" t="s">
        <v>3933</v>
      </c>
      <c r="K3902" s="15">
        <v>42510</v>
      </c>
      <c r="L3902" s="14">
        <v>34000</v>
      </c>
      <c r="M3902">
        <v>8.1767000000000003</v>
      </c>
      <c r="N3902" s="1">
        <v>0.5</v>
      </c>
      <c r="O3902">
        <v>802</v>
      </c>
      <c r="P3902" t="s">
        <v>14640</v>
      </c>
      <c r="Q3902">
        <v>2.2000000000000002</v>
      </c>
      <c r="R3902" t="s">
        <v>14646</v>
      </c>
      <c r="S3902" s="14">
        <f>profile[[#This Row],[income]]/1000</f>
        <v>34</v>
      </c>
    </row>
    <row r="3903" spans="1:19" x14ac:dyDescent="0.25">
      <c r="A3903" t="s">
        <v>3901</v>
      </c>
      <c r="B3903" s="1">
        <v>22.566700000000001</v>
      </c>
      <c r="D3903" s="14" t="s">
        <v>4027</v>
      </c>
      <c r="E3903" s="14">
        <v>13.33</v>
      </c>
      <c r="H3903" t="s">
        <v>14627</v>
      </c>
      <c r="I3903">
        <v>19</v>
      </c>
      <c r="J3903" t="s">
        <v>5056</v>
      </c>
      <c r="K3903" s="15">
        <v>42799</v>
      </c>
      <c r="L3903" s="14">
        <v>67000</v>
      </c>
      <c r="M3903">
        <v>3.33</v>
      </c>
      <c r="N3903" s="1">
        <v>0.5</v>
      </c>
      <c r="O3903">
        <v>513</v>
      </c>
      <c r="P3903" t="s">
        <v>14640</v>
      </c>
      <c r="Q3903">
        <v>1.4</v>
      </c>
      <c r="R3903" t="s">
        <v>14646</v>
      </c>
      <c r="S3903" s="14">
        <f>profile[[#This Row],[income]]/1000</f>
        <v>67</v>
      </c>
    </row>
    <row r="3904" spans="1:19" x14ac:dyDescent="0.25">
      <c r="A3904" t="s">
        <v>3902</v>
      </c>
      <c r="B3904" s="1">
        <v>21.911200000000001</v>
      </c>
      <c r="D3904" s="14" t="s">
        <v>4028</v>
      </c>
      <c r="E3904" s="14">
        <v>8.3759999999999994</v>
      </c>
      <c r="H3904" t="s">
        <v>14627</v>
      </c>
      <c r="I3904">
        <v>68</v>
      </c>
      <c r="J3904" t="s">
        <v>8655</v>
      </c>
      <c r="K3904" s="15">
        <v>42513</v>
      </c>
      <c r="L3904" s="14">
        <v>36000</v>
      </c>
      <c r="M3904">
        <v>7.6314000000000002</v>
      </c>
      <c r="N3904" s="1">
        <v>0.5</v>
      </c>
      <c r="O3904">
        <v>799</v>
      </c>
      <c r="P3904" t="s">
        <v>14640</v>
      </c>
      <c r="Q3904">
        <v>2.19</v>
      </c>
      <c r="R3904" t="s">
        <v>14646</v>
      </c>
      <c r="S3904" s="14">
        <f>profile[[#This Row],[income]]/1000</f>
        <v>36</v>
      </c>
    </row>
    <row r="3905" spans="1:19" x14ac:dyDescent="0.25">
      <c r="A3905" t="s">
        <v>3903</v>
      </c>
      <c r="B3905" s="1">
        <v>17.907800000000002</v>
      </c>
      <c r="D3905" s="14" t="s">
        <v>4029</v>
      </c>
      <c r="E3905" s="14">
        <v>11.964444444444442</v>
      </c>
      <c r="H3905" t="s">
        <v>14627</v>
      </c>
      <c r="I3905">
        <v>42</v>
      </c>
      <c r="J3905" t="s">
        <v>3273</v>
      </c>
      <c r="K3905" s="15">
        <v>42300</v>
      </c>
      <c r="L3905" s="14">
        <v>63000</v>
      </c>
      <c r="M3905">
        <v>2.6511</v>
      </c>
      <c r="N3905" s="1">
        <v>0.5</v>
      </c>
      <c r="O3905">
        <v>1012</v>
      </c>
      <c r="P3905" t="s">
        <v>14640</v>
      </c>
      <c r="Q3905">
        <v>2.77</v>
      </c>
      <c r="R3905" t="s">
        <v>14646</v>
      </c>
      <c r="S3905" s="14">
        <f>profile[[#This Row],[income]]/1000</f>
        <v>63</v>
      </c>
    </row>
    <row r="3906" spans="1:19" x14ac:dyDescent="0.25">
      <c r="A3906" t="s">
        <v>3904</v>
      </c>
      <c r="B3906" s="1">
        <v>0</v>
      </c>
      <c r="D3906" s="14" t="s">
        <v>4030</v>
      </c>
      <c r="E3906" s="14">
        <v>5.4474999999999998</v>
      </c>
      <c r="H3906" t="s">
        <v>14627</v>
      </c>
      <c r="I3906">
        <v>52</v>
      </c>
      <c r="J3906" t="s">
        <v>7274</v>
      </c>
      <c r="K3906" s="15">
        <v>42828</v>
      </c>
      <c r="L3906" s="14">
        <v>38000</v>
      </c>
      <c r="M3906">
        <v>10.060700000000001</v>
      </c>
      <c r="N3906" s="1">
        <v>0.5</v>
      </c>
      <c r="O3906">
        <v>484</v>
      </c>
      <c r="P3906" t="s">
        <v>14640</v>
      </c>
      <c r="Q3906">
        <v>1.33</v>
      </c>
      <c r="R3906" t="s">
        <v>14646</v>
      </c>
      <c r="S3906" s="14">
        <f>profile[[#This Row],[income]]/1000</f>
        <v>38</v>
      </c>
    </row>
    <row r="3907" spans="1:19" x14ac:dyDescent="0.25">
      <c r="A3907" t="s">
        <v>3905</v>
      </c>
      <c r="B3907" s="1">
        <v>18.352</v>
      </c>
      <c r="D3907" s="14" t="s">
        <v>4031</v>
      </c>
      <c r="E3907" s="14">
        <v>16.297999999999998</v>
      </c>
      <c r="H3907" t="s">
        <v>14627</v>
      </c>
      <c r="I3907">
        <v>33</v>
      </c>
      <c r="J3907" t="s">
        <v>8566</v>
      </c>
      <c r="K3907" s="15">
        <v>42761</v>
      </c>
      <c r="L3907" s="14">
        <v>63000</v>
      </c>
      <c r="M3907">
        <v>3.7688999999999999</v>
      </c>
      <c r="N3907" s="1">
        <v>0.5</v>
      </c>
      <c r="O3907">
        <v>551</v>
      </c>
      <c r="P3907" t="s">
        <v>14640</v>
      </c>
      <c r="Q3907">
        <v>1.51</v>
      </c>
      <c r="R3907" t="s">
        <v>14646</v>
      </c>
      <c r="S3907" s="14">
        <f>profile[[#This Row],[income]]/1000</f>
        <v>63</v>
      </c>
    </row>
    <row r="3908" spans="1:19" x14ac:dyDescent="0.25">
      <c r="A3908" t="s">
        <v>3906</v>
      </c>
      <c r="B3908" s="1">
        <v>7.83</v>
      </c>
      <c r="D3908" s="14" t="s">
        <v>4032</v>
      </c>
      <c r="E3908" s="14">
        <v>2</v>
      </c>
      <c r="H3908" t="s">
        <v>14627</v>
      </c>
      <c r="I3908">
        <v>46</v>
      </c>
      <c r="J3908" t="s">
        <v>11987</v>
      </c>
      <c r="K3908" s="15">
        <v>42466</v>
      </c>
      <c r="L3908" s="14">
        <v>41000</v>
      </c>
      <c r="M3908">
        <v>11.059100000000001</v>
      </c>
      <c r="N3908" s="1">
        <v>0.5</v>
      </c>
      <c r="O3908">
        <v>846</v>
      </c>
      <c r="P3908" t="s">
        <v>14640</v>
      </c>
      <c r="Q3908">
        <v>2.3199999999999998</v>
      </c>
      <c r="R3908" t="s">
        <v>14646</v>
      </c>
      <c r="S3908" s="14">
        <f>profile[[#This Row],[income]]/1000</f>
        <v>41</v>
      </c>
    </row>
    <row r="3909" spans="1:19" x14ac:dyDescent="0.25">
      <c r="A3909" t="s">
        <v>3907</v>
      </c>
      <c r="B3909" s="1">
        <v>12.0075</v>
      </c>
      <c r="D3909" s="14" t="s">
        <v>4033</v>
      </c>
      <c r="E3909" s="14">
        <v>11.516842105263157</v>
      </c>
      <c r="H3909" t="s">
        <v>14627</v>
      </c>
      <c r="I3909">
        <v>19</v>
      </c>
      <c r="J3909" t="s">
        <v>7258</v>
      </c>
      <c r="K3909" s="15">
        <v>42547</v>
      </c>
      <c r="L3909" s="14">
        <v>39000</v>
      </c>
      <c r="M3909">
        <v>1.8667</v>
      </c>
      <c r="N3909" s="1">
        <v>0.5</v>
      </c>
      <c r="O3909">
        <v>765</v>
      </c>
      <c r="P3909" t="s">
        <v>14640</v>
      </c>
      <c r="Q3909">
        <v>2.09</v>
      </c>
      <c r="R3909" t="s">
        <v>14646</v>
      </c>
      <c r="S3909" s="14">
        <f>profile[[#This Row],[income]]/1000</f>
        <v>39</v>
      </c>
    </row>
    <row r="3910" spans="1:19" x14ac:dyDescent="0.25">
      <c r="A3910" t="s">
        <v>3908</v>
      </c>
      <c r="B3910" s="1">
        <v>15.04</v>
      </c>
      <c r="D3910" s="14" t="s">
        <v>4034</v>
      </c>
      <c r="E3910" s="14">
        <v>21.021428571428569</v>
      </c>
      <c r="H3910" t="s">
        <v>14627</v>
      </c>
      <c r="I3910">
        <v>27</v>
      </c>
      <c r="J3910" t="s">
        <v>2072</v>
      </c>
      <c r="K3910" s="15">
        <v>42535</v>
      </c>
      <c r="L3910" s="14">
        <v>41000</v>
      </c>
      <c r="M3910">
        <v>10.1846</v>
      </c>
      <c r="N3910" s="1">
        <v>0.5</v>
      </c>
      <c r="O3910">
        <v>777</v>
      </c>
      <c r="P3910" t="s">
        <v>14640</v>
      </c>
      <c r="Q3910">
        <v>2.13</v>
      </c>
      <c r="R3910" t="s">
        <v>14646</v>
      </c>
      <c r="S3910" s="14">
        <f>profile[[#This Row],[income]]/1000</f>
        <v>41</v>
      </c>
    </row>
    <row r="3911" spans="1:19" x14ac:dyDescent="0.25">
      <c r="A3911" t="s">
        <v>3909</v>
      </c>
      <c r="B3911" s="1">
        <v>8.9258000000000006</v>
      </c>
      <c r="D3911" s="14" t="s">
        <v>4035</v>
      </c>
      <c r="E3911" s="14">
        <v>29.59</v>
      </c>
      <c r="H3911" t="s">
        <v>14627</v>
      </c>
      <c r="I3911">
        <v>34</v>
      </c>
      <c r="J3911" t="s">
        <v>13630</v>
      </c>
      <c r="K3911" s="15">
        <v>42635</v>
      </c>
      <c r="L3911" s="14">
        <v>31000</v>
      </c>
      <c r="M3911">
        <v>9.5775000000000006</v>
      </c>
      <c r="N3911" s="1">
        <v>0.5</v>
      </c>
      <c r="O3911">
        <v>677</v>
      </c>
      <c r="P3911" t="s">
        <v>14640</v>
      </c>
      <c r="Q3911">
        <v>1.85</v>
      </c>
      <c r="R3911" t="s">
        <v>14646</v>
      </c>
      <c r="S3911" s="14">
        <f>profile[[#This Row],[income]]/1000</f>
        <v>31</v>
      </c>
    </row>
    <row r="3912" spans="1:19" x14ac:dyDescent="0.25">
      <c r="A3912" t="s">
        <v>3910</v>
      </c>
      <c r="B3912" s="1">
        <v>2.63</v>
      </c>
      <c r="D3912" s="14" t="s">
        <v>4036</v>
      </c>
      <c r="E3912" s="14">
        <v>21.724545454545453</v>
      </c>
      <c r="H3912" t="s">
        <v>14627</v>
      </c>
      <c r="I3912">
        <v>52</v>
      </c>
      <c r="J3912" t="s">
        <v>1522</v>
      </c>
      <c r="K3912" s="15">
        <v>42902</v>
      </c>
      <c r="L3912" s="14">
        <v>41000</v>
      </c>
      <c r="M3912">
        <v>8.4875000000000007</v>
      </c>
      <c r="N3912" s="1">
        <v>0.5</v>
      </c>
      <c r="O3912">
        <v>410</v>
      </c>
      <c r="P3912" t="s">
        <v>14640</v>
      </c>
      <c r="Q3912">
        <v>1.1200000000000001</v>
      </c>
      <c r="R3912" t="s">
        <v>14646</v>
      </c>
      <c r="S3912" s="14">
        <f>profile[[#This Row],[income]]/1000</f>
        <v>41</v>
      </c>
    </row>
    <row r="3913" spans="1:19" x14ac:dyDescent="0.25">
      <c r="A3913" t="s">
        <v>3911</v>
      </c>
      <c r="B3913" s="1">
        <v>35.85</v>
      </c>
      <c r="D3913" s="14" t="s">
        <v>4037</v>
      </c>
      <c r="E3913" s="14">
        <v>2.9214285714285713</v>
      </c>
      <c r="H3913" t="s">
        <v>14627</v>
      </c>
      <c r="I3913">
        <v>38</v>
      </c>
      <c r="J3913" t="s">
        <v>2341</v>
      </c>
      <c r="K3913" s="15">
        <v>42836</v>
      </c>
      <c r="L3913" s="14">
        <v>71000</v>
      </c>
      <c r="M3913">
        <v>3.6137999999999999</v>
      </c>
      <c r="N3913" s="1">
        <v>0.5</v>
      </c>
      <c r="O3913">
        <v>476</v>
      </c>
      <c r="P3913" t="s">
        <v>14640</v>
      </c>
      <c r="Q3913">
        <v>1.3</v>
      </c>
      <c r="R3913" t="s">
        <v>14646</v>
      </c>
      <c r="S3913" s="14">
        <f>profile[[#This Row],[income]]/1000</f>
        <v>71</v>
      </c>
    </row>
    <row r="3914" spans="1:19" x14ac:dyDescent="0.25">
      <c r="A3914" t="s">
        <v>3912</v>
      </c>
      <c r="B3914" s="1">
        <v>17.0322</v>
      </c>
      <c r="D3914" s="14" t="s">
        <v>4038</v>
      </c>
      <c r="E3914" s="14">
        <v>1.9482608695652175</v>
      </c>
      <c r="H3914" t="s">
        <v>14627</v>
      </c>
      <c r="I3914">
        <v>51</v>
      </c>
      <c r="J3914" t="s">
        <v>10452</v>
      </c>
      <c r="K3914" s="15">
        <v>42778</v>
      </c>
      <c r="L3914" s="14">
        <v>42000</v>
      </c>
      <c r="M3914">
        <v>12.049099999999999</v>
      </c>
      <c r="N3914" s="1">
        <v>0.5</v>
      </c>
      <c r="O3914">
        <v>534</v>
      </c>
      <c r="P3914" t="s">
        <v>14640</v>
      </c>
      <c r="Q3914">
        <v>1.46</v>
      </c>
      <c r="R3914" t="s">
        <v>14646</v>
      </c>
      <c r="S3914" s="14">
        <f>profile[[#This Row],[income]]/1000</f>
        <v>42</v>
      </c>
    </row>
    <row r="3915" spans="1:19" x14ac:dyDescent="0.25">
      <c r="A3915" t="s">
        <v>3913</v>
      </c>
      <c r="B3915" s="1">
        <v>4.4640000000000004</v>
      </c>
      <c r="D3915" s="14" t="s">
        <v>4039</v>
      </c>
      <c r="E3915" s="14">
        <v>19.5</v>
      </c>
      <c r="H3915" t="s">
        <v>14627</v>
      </c>
      <c r="I3915">
        <v>77</v>
      </c>
      <c r="J3915" t="s">
        <v>4641</v>
      </c>
      <c r="K3915" s="15">
        <v>42729</v>
      </c>
      <c r="L3915" s="14">
        <v>56000</v>
      </c>
      <c r="M3915">
        <v>12.734999999999999</v>
      </c>
      <c r="N3915" s="1">
        <v>0.5</v>
      </c>
      <c r="O3915">
        <v>583</v>
      </c>
      <c r="P3915" t="s">
        <v>14640</v>
      </c>
      <c r="Q3915">
        <v>1.6</v>
      </c>
      <c r="R3915" t="s">
        <v>14646</v>
      </c>
      <c r="S3915" s="14">
        <f>profile[[#This Row],[income]]/1000</f>
        <v>56</v>
      </c>
    </row>
    <row r="3916" spans="1:19" x14ac:dyDescent="0.25">
      <c r="A3916" t="s">
        <v>3914</v>
      </c>
      <c r="B3916" s="1">
        <v>33.630000000000003</v>
      </c>
      <c r="D3916" s="14" t="s">
        <v>4040</v>
      </c>
      <c r="E3916" s="14">
        <v>15.083333333333334</v>
      </c>
      <c r="H3916" t="s">
        <v>14627</v>
      </c>
      <c r="I3916">
        <v>24</v>
      </c>
      <c r="J3916" t="s">
        <v>9628</v>
      </c>
      <c r="K3916" s="15">
        <v>42922</v>
      </c>
      <c r="L3916" s="14">
        <v>54000</v>
      </c>
      <c r="M3916">
        <v>4.7256999999999998</v>
      </c>
      <c r="N3916" s="1">
        <v>0.5</v>
      </c>
      <c r="O3916">
        <v>390</v>
      </c>
      <c r="P3916" t="s">
        <v>14640</v>
      </c>
      <c r="Q3916">
        <v>1.07</v>
      </c>
      <c r="R3916" t="s">
        <v>14646</v>
      </c>
      <c r="S3916" s="14">
        <f>profile[[#This Row],[income]]/1000</f>
        <v>54</v>
      </c>
    </row>
    <row r="3917" spans="1:19" x14ac:dyDescent="0.25">
      <c r="A3917" t="s">
        <v>3915</v>
      </c>
      <c r="B3917" s="1">
        <v>10.8888</v>
      </c>
      <c r="D3917" s="14" t="s">
        <v>4042</v>
      </c>
      <c r="E3917" s="14">
        <v>18.787499999999998</v>
      </c>
      <c r="H3917" t="s">
        <v>14627</v>
      </c>
      <c r="I3917">
        <v>30</v>
      </c>
      <c r="J3917" t="s">
        <v>10680</v>
      </c>
      <c r="K3917" s="15">
        <v>42623</v>
      </c>
      <c r="L3917" s="14">
        <v>40000</v>
      </c>
      <c r="M3917">
        <v>2.4300000000000002</v>
      </c>
      <c r="N3917" s="1">
        <v>0.5</v>
      </c>
      <c r="O3917">
        <v>689</v>
      </c>
      <c r="P3917" t="s">
        <v>14640</v>
      </c>
      <c r="Q3917">
        <v>1.89</v>
      </c>
      <c r="R3917" t="s">
        <v>14646</v>
      </c>
      <c r="S3917" s="14">
        <f>profile[[#This Row],[income]]/1000</f>
        <v>40</v>
      </c>
    </row>
    <row r="3918" spans="1:19" x14ac:dyDescent="0.25">
      <c r="A3918" t="s">
        <v>3916</v>
      </c>
      <c r="B3918" s="1">
        <v>28.234999999999999</v>
      </c>
      <c r="D3918" s="14" t="s">
        <v>4043</v>
      </c>
      <c r="E3918" s="14">
        <v>2.5439999999999996</v>
      </c>
      <c r="H3918" t="s">
        <v>14627</v>
      </c>
      <c r="I3918">
        <v>76</v>
      </c>
      <c r="J3918" t="s">
        <v>10104</v>
      </c>
      <c r="K3918" s="15">
        <v>42719</v>
      </c>
      <c r="L3918" s="14">
        <v>54000</v>
      </c>
      <c r="M3918">
        <v>4.0780000000000003</v>
      </c>
      <c r="N3918" s="1">
        <v>0.5</v>
      </c>
      <c r="O3918">
        <v>593</v>
      </c>
      <c r="P3918" t="s">
        <v>14640</v>
      </c>
      <c r="Q3918">
        <v>1.62</v>
      </c>
      <c r="R3918" t="s">
        <v>14646</v>
      </c>
      <c r="S3918" s="14">
        <f>profile[[#This Row],[income]]/1000</f>
        <v>54</v>
      </c>
    </row>
    <row r="3919" spans="1:19" x14ac:dyDescent="0.25">
      <c r="A3919" t="s">
        <v>3917</v>
      </c>
      <c r="B3919" s="1">
        <v>5.44</v>
      </c>
      <c r="D3919" s="14" t="s">
        <v>4044</v>
      </c>
      <c r="E3919" s="14">
        <v>1.9749999999999999</v>
      </c>
      <c r="H3919" t="s">
        <v>14627</v>
      </c>
      <c r="I3919">
        <v>66</v>
      </c>
      <c r="J3919" t="s">
        <v>8295</v>
      </c>
      <c r="K3919" s="15">
        <v>42252</v>
      </c>
      <c r="L3919" s="14">
        <v>39000</v>
      </c>
      <c r="M3919">
        <v>1.94</v>
      </c>
      <c r="N3919" s="1">
        <v>0.5</v>
      </c>
      <c r="O3919">
        <v>1060</v>
      </c>
      <c r="P3919" t="s">
        <v>14640</v>
      </c>
      <c r="Q3919">
        <v>2.9</v>
      </c>
      <c r="R3919" t="s">
        <v>14646</v>
      </c>
      <c r="S3919" s="14">
        <f>profile[[#This Row],[income]]/1000</f>
        <v>39</v>
      </c>
    </row>
    <row r="3920" spans="1:19" x14ac:dyDescent="0.25">
      <c r="A3920" t="s">
        <v>3918</v>
      </c>
      <c r="B3920" s="1">
        <v>21.923300000000001</v>
      </c>
      <c r="D3920" s="14" t="s">
        <v>4045</v>
      </c>
      <c r="E3920" s="14">
        <v>4.073199999999999</v>
      </c>
      <c r="H3920" t="s">
        <v>14627</v>
      </c>
      <c r="I3920">
        <v>25</v>
      </c>
      <c r="J3920" t="s">
        <v>2285</v>
      </c>
      <c r="K3920" s="15">
        <v>42502</v>
      </c>
      <c r="L3920" s="14">
        <v>47000</v>
      </c>
      <c r="M3920">
        <v>11.1211</v>
      </c>
      <c r="N3920" s="1">
        <v>0.5</v>
      </c>
      <c r="O3920">
        <v>810</v>
      </c>
      <c r="P3920" t="s">
        <v>14640</v>
      </c>
      <c r="Q3920">
        <v>2.2200000000000002</v>
      </c>
      <c r="R3920" t="s">
        <v>14646</v>
      </c>
      <c r="S3920" s="14">
        <f>profile[[#This Row],[income]]/1000</f>
        <v>47</v>
      </c>
    </row>
    <row r="3921" spans="1:19" x14ac:dyDescent="0.25">
      <c r="A3921" t="s">
        <v>3919</v>
      </c>
      <c r="B3921" s="1">
        <v>3.19</v>
      </c>
      <c r="D3921" s="14" t="s">
        <v>4046</v>
      </c>
      <c r="E3921" s="14">
        <v>1.7073333333333334</v>
      </c>
      <c r="H3921" t="s">
        <v>14627</v>
      </c>
      <c r="I3921">
        <v>39</v>
      </c>
      <c r="J3921" t="s">
        <v>13564</v>
      </c>
      <c r="K3921" s="15">
        <v>42493</v>
      </c>
      <c r="L3921" s="14">
        <v>44000</v>
      </c>
      <c r="M3921">
        <v>3.5</v>
      </c>
      <c r="N3921" s="1">
        <v>0.5</v>
      </c>
      <c r="O3921">
        <v>819</v>
      </c>
      <c r="P3921" t="s">
        <v>14640</v>
      </c>
      <c r="Q3921">
        <v>2.2400000000000002</v>
      </c>
      <c r="R3921" t="s">
        <v>14646</v>
      </c>
      <c r="S3921" s="14">
        <f>profile[[#This Row],[income]]/1000</f>
        <v>44</v>
      </c>
    </row>
    <row r="3922" spans="1:19" x14ac:dyDescent="0.25">
      <c r="A3922" t="s">
        <v>3920</v>
      </c>
      <c r="B3922" s="1">
        <v>0</v>
      </c>
      <c r="D3922" s="14" t="s">
        <v>4047</v>
      </c>
      <c r="E3922" s="14">
        <v>17.011764705882353</v>
      </c>
      <c r="H3922" t="s">
        <v>14627</v>
      </c>
      <c r="I3922">
        <v>72</v>
      </c>
      <c r="J3922" t="s">
        <v>3886</v>
      </c>
      <c r="K3922" s="15">
        <v>42533</v>
      </c>
      <c r="L3922" s="14">
        <v>71000</v>
      </c>
      <c r="M3922">
        <v>3.2808000000000002</v>
      </c>
      <c r="N3922" s="1">
        <v>0.5</v>
      </c>
      <c r="O3922">
        <v>779</v>
      </c>
      <c r="P3922" t="s">
        <v>14640</v>
      </c>
      <c r="Q3922">
        <v>2.13</v>
      </c>
      <c r="R3922" t="s">
        <v>14646</v>
      </c>
      <c r="S3922" s="14">
        <f>profile[[#This Row],[income]]/1000</f>
        <v>71</v>
      </c>
    </row>
    <row r="3923" spans="1:19" x14ac:dyDescent="0.25">
      <c r="A3923" t="s">
        <v>3921</v>
      </c>
      <c r="B3923" s="1">
        <v>22.4391</v>
      </c>
      <c r="D3923" s="14" t="s">
        <v>4048</v>
      </c>
      <c r="E3923" s="14">
        <v>32.79</v>
      </c>
      <c r="H3923" t="s">
        <v>14627</v>
      </c>
      <c r="I3923">
        <v>59</v>
      </c>
      <c r="J3923" t="s">
        <v>7600</v>
      </c>
      <c r="K3923" s="15">
        <v>42880</v>
      </c>
      <c r="L3923" s="14">
        <v>48000</v>
      </c>
      <c r="M3923">
        <v>11.4254</v>
      </c>
      <c r="N3923" s="1">
        <v>0.5</v>
      </c>
      <c r="O3923">
        <v>432</v>
      </c>
      <c r="P3923" t="s">
        <v>14640</v>
      </c>
      <c r="Q3923">
        <v>1.18</v>
      </c>
      <c r="R3923" t="s">
        <v>14646</v>
      </c>
      <c r="S3923" s="14">
        <f>profile[[#This Row],[income]]/1000</f>
        <v>48</v>
      </c>
    </row>
    <row r="3924" spans="1:19" x14ac:dyDescent="0.25">
      <c r="A3924" t="s">
        <v>3922</v>
      </c>
      <c r="B3924" s="1">
        <v>17.378599999999999</v>
      </c>
      <c r="D3924" s="14" t="s">
        <v>4049</v>
      </c>
      <c r="E3924" s="14">
        <v>15.64</v>
      </c>
      <c r="H3924" t="s">
        <v>14627</v>
      </c>
      <c r="I3924">
        <v>34</v>
      </c>
      <c r="J3924" t="s">
        <v>12331</v>
      </c>
      <c r="K3924" s="15">
        <v>42256</v>
      </c>
      <c r="L3924" s="14">
        <v>40000</v>
      </c>
      <c r="M3924">
        <v>8.8811</v>
      </c>
      <c r="N3924" s="1">
        <v>0.5</v>
      </c>
      <c r="O3924">
        <v>1056</v>
      </c>
      <c r="P3924" t="s">
        <v>14640</v>
      </c>
      <c r="Q3924">
        <v>2.89</v>
      </c>
      <c r="R3924" t="s">
        <v>14646</v>
      </c>
      <c r="S3924" s="14">
        <f>profile[[#This Row],[income]]/1000</f>
        <v>40</v>
      </c>
    </row>
    <row r="3925" spans="1:19" x14ac:dyDescent="0.25">
      <c r="A3925" t="s">
        <v>3923</v>
      </c>
      <c r="B3925" s="1">
        <v>19.98</v>
      </c>
      <c r="D3925" s="14" t="s">
        <v>4050</v>
      </c>
      <c r="E3925" s="14">
        <v>12.205294117647059</v>
      </c>
      <c r="H3925" t="s">
        <v>14627</v>
      </c>
      <c r="I3925">
        <v>51</v>
      </c>
      <c r="J3925" t="s">
        <v>6507</v>
      </c>
      <c r="K3925" s="15">
        <v>42520</v>
      </c>
      <c r="L3925" s="14">
        <v>58000</v>
      </c>
      <c r="M3925">
        <v>8.34</v>
      </c>
      <c r="N3925" s="1">
        <v>0.5</v>
      </c>
      <c r="O3925">
        <v>792</v>
      </c>
      <c r="P3925" t="s">
        <v>14640</v>
      </c>
      <c r="Q3925">
        <v>2.17</v>
      </c>
      <c r="R3925" t="s">
        <v>14646</v>
      </c>
      <c r="S3925" s="14">
        <f>profile[[#This Row],[income]]/1000</f>
        <v>58</v>
      </c>
    </row>
    <row r="3926" spans="1:19" x14ac:dyDescent="0.25">
      <c r="A3926" t="s">
        <v>3924</v>
      </c>
      <c r="B3926" s="1">
        <v>0</v>
      </c>
      <c r="D3926" s="14" t="s">
        <v>4051</v>
      </c>
      <c r="E3926" s="14">
        <v>14.159285714285714</v>
      </c>
      <c r="H3926" t="s">
        <v>14627</v>
      </c>
      <c r="I3926">
        <v>72</v>
      </c>
      <c r="J3926" t="s">
        <v>12534</v>
      </c>
      <c r="K3926" s="15">
        <v>42671</v>
      </c>
      <c r="L3926" s="14">
        <v>33000</v>
      </c>
      <c r="M3926">
        <v>8.1721000000000004</v>
      </c>
      <c r="N3926" s="1">
        <v>0.5</v>
      </c>
      <c r="O3926">
        <v>641</v>
      </c>
      <c r="P3926" t="s">
        <v>14640</v>
      </c>
      <c r="Q3926">
        <v>1.75</v>
      </c>
      <c r="R3926" t="s">
        <v>14646</v>
      </c>
      <c r="S3926" s="14">
        <f>profile[[#This Row],[income]]/1000</f>
        <v>33</v>
      </c>
    </row>
    <row r="3927" spans="1:19" x14ac:dyDescent="0.25">
      <c r="A3927" t="s">
        <v>3925</v>
      </c>
      <c r="B3927" s="1">
        <v>0.99</v>
      </c>
      <c r="D3927" s="14" t="s">
        <v>4052</v>
      </c>
      <c r="E3927" s="14">
        <v>3.1228571428571428</v>
      </c>
      <c r="H3927" t="s">
        <v>14627</v>
      </c>
      <c r="I3927">
        <v>70</v>
      </c>
      <c r="J3927" t="s">
        <v>4140</v>
      </c>
      <c r="K3927" s="15">
        <v>42303</v>
      </c>
      <c r="L3927" s="14">
        <v>45000</v>
      </c>
      <c r="M3927">
        <v>3.5486</v>
      </c>
      <c r="N3927" s="1">
        <v>0.5</v>
      </c>
      <c r="O3927">
        <v>1009</v>
      </c>
      <c r="P3927" t="s">
        <v>14640</v>
      </c>
      <c r="Q3927">
        <v>2.76</v>
      </c>
      <c r="R3927" t="s">
        <v>14646</v>
      </c>
      <c r="S3927" s="14">
        <f>profile[[#This Row],[income]]/1000</f>
        <v>45</v>
      </c>
    </row>
    <row r="3928" spans="1:19" x14ac:dyDescent="0.25">
      <c r="A3928" t="s">
        <v>3926</v>
      </c>
      <c r="B3928" s="1">
        <v>4.49</v>
      </c>
      <c r="D3928" s="14" t="s">
        <v>4053</v>
      </c>
      <c r="E3928" s="14">
        <v>25.417999999999999</v>
      </c>
      <c r="H3928" t="s">
        <v>14627</v>
      </c>
      <c r="I3928">
        <v>62</v>
      </c>
      <c r="J3928" t="s">
        <v>11391</v>
      </c>
      <c r="K3928" s="15">
        <v>42374</v>
      </c>
      <c r="L3928" s="14">
        <v>54000</v>
      </c>
      <c r="M3928">
        <v>10.005000000000001</v>
      </c>
      <c r="N3928" s="1">
        <v>0.5</v>
      </c>
      <c r="O3928">
        <v>938</v>
      </c>
      <c r="P3928" t="s">
        <v>14640</v>
      </c>
      <c r="Q3928">
        <v>2.57</v>
      </c>
      <c r="R3928" t="s">
        <v>14646</v>
      </c>
      <c r="S3928" s="14">
        <f>profile[[#This Row],[income]]/1000</f>
        <v>54</v>
      </c>
    </row>
    <row r="3929" spans="1:19" x14ac:dyDescent="0.25">
      <c r="A3929" t="s">
        <v>3927</v>
      </c>
      <c r="B3929" s="1">
        <v>6.6913999999999998</v>
      </c>
      <c r="D3929" s="14" t="s">
        <v>4054</v>
      </c>
      <c r="E3929" s="14">
        <v>24.64875</v>
      </c>
      <c r="H3929" t="s">
        <v>14627</v>
      </c>
      <c r="I3929">
        <v>78</v>
      </c>
      <c r="J3929" t="s">
        <v>10102</v>
      </c>
      <c r="K3929" s="15">
        <v>42641</v>
      </c>
      <c r="L3929" s="14">
        <v>39000</v>
      </c>
      <c r="M3929">
        <v>11.646000000000001</v>
      </c>
      <c r="N3929" s="1">
        <v>0.5</v>
      </c>
      <c r="O3929">
        <v>671</v>
      </c>
      <c r="P3929" t="s">
        <v>14640</v>
      </c>
      <c r="Q3929">
        <v>1.84</v>
      </c>
      <c r="R3929" t="s">
        <v>14646</v>
      </c>
      <c r="S3929" s="14">
        <f>profile[[#This Row],[income]]/1000</f>
        <v>39</v>
      </c>
    </row>
    <row r="3930" spans="1:19" x14ac:dyDescent="0.25">
      <c r="A3930" t="s">
        <v>3928</v>
      </c>
      <c r="B3930" s="1">
        <v>0</v>
      </c>
      <c r="D3930" s="14" t="s">
        <v>4055</v>
      </c>
      <c r="E3930" s="14">
        <v>7.628124999999998</v>
      </c>
      <c r="H3930" t="s">
        <v>14627</v>
      </c>
      <c r="I3930">
        <v>29</v>
      </c>
      <c r="J3930" t="s">
        <v>6851</v>
      </c>
      <c r="K3930" s="15">
        <v>42568</v>
      </c>
      <c r="L3930" s="14">
        <v>44000</v>
      </c>
      <c r="M3930">
        <v>2.5950000000000002</v>
      </c>
      <c r="N3930" s="1">
        <v>0.5</v>
      </c>
      <c r="O3930">
        <v>744</v>
      </c>
      <c r="P3930" t="s">
        <v>14640</v>
      </c>
      <c r="Q3930">
        <v>2.04</v>
      </c>
      <c r="R3930" t="s">
        <v>14646</v>
      </c>
      <c r="S3930" s="14">
        <f>profile[[#This Row],[income]]/1000</f>
        <v>44</v>
      </c>
    </row>
    <row r="3931" spans="1:19" x14ac:dyDescent="0.25">
      <c r="A3931" t="s">
        <v>3929</v>
      </c>
      <c r="B3931" s="1">
        <v>14.795</v>
      </c>
      <c r="D3931" s="14" t="s">
        <v>4056</v>
      </c>
      <c r="E3931" s="14">
        <v>15.407999999999999</v>
      </c>
      <c r="H3931" t="s">
        <v>14627</v>
      </c>
      <c r="I3931">
        <v>45</v>
      </c>
      <c r="J3931" t="s">
        <v>6384</v>
      </c>
      <c r="K3931" s="15">
        <v>42692</v>
      </c>
      <c r="L3931" s="14">
        <v>63000</v>
      </c>
      <c r="M3931">
        <v>12.824999999999999</v>
      </c>
      <c r="N3931" s="1">
        <v>0.5</v>
      </c>
      <c r="O3931">
        <v>620</v>
      </c>
      <c r="P3931" t="s">
        <v>14640</v>
      </c>
      <c r="Q3931">
        <v>1.7</v>
      </c>
      <c r="R3931" t="s">
        <v>14646</v>
      </c>
      <c r="S3931" s="14">
        <f>profile[[#This Row],[income]]/1000</f>
        <v>63</v>
      </c>
    </row>
    <row r="3932" spans="1:19" x14ac:dyDescent="0.25">
      <c r="A3932" t="s">
        <v>3930</v>
      </c>
      <c r="B3932" s="1">
        <v>21.76</v>
      </c>
      <c r="D3932" s="14" t="s">
        <v>4057</v>
      </c>
      <c r="E3932" s="14">
        <v>40.140714285714289</v>
      </c>
      <c r="H3932" t="s">
        <v>14627</v>
      </c>
      <c r="I3932">
        <v>61</v>
      </c>
      <c r="J3932" t="s">
        <v>6760</v>
      </c>
      <c r="K3932" s="15">
        <v>42894</v>
      </c>
      <c r="L3932" s="14">
        <v>64000</v>
      </c>
      <c r="M3932">
        <v>12.273999999999999</v>
      </c>
      <c r="N3932" s="1">
        <v>0.5</v>
      </c>
      <c r="O3932">
        <v>418</v>
      </c>
      <c r="P3932" t="s">
        <v>14640</v>
      </c>
      <c r="Q3932">
        <v>1.1399999999999999</v>
      </c>
      <c r="R3932" t="s">
        <v>14646</v>
      </c>
      <c r="S3932" s="14">
        <f>profile[[#This Row],[income]]/1000</f>
        <v>64</v>
      </c>
    </row>
    <row r="3933" spans="1:19" x14ac:dyDescent="0.25">
      <c r="A3933" t="s">
        <v>3931</v>
      </c>
      <c r="B3933" s="1">
        <v>2.2046000000000001</v>
      </c>
      <c r="D3933" s="14" t="s">
        <v>4058</v>
      </c>
      <c r="E3933" s="14">
        <v>20.641666666666666</v>
      </c>
      <c r="H3933" t="s">
        <v>14627</v>
      </c>
      <c r="I3933">
        <v>66</v>
      </c>
      <c r="J3933" t="s">
        <v>1662</v>
      </c>
      <c r="K3933" s="15">
        <v>42245</v>
      </c>
      <c r="L3933" s="14">
        <v>36000</v>
      </c>
      <c r="M3933">
        <v>2.8856000000000002</v>
      </c>
      <c r="N3933" s="1">
        <v>0.5</v>
      </c>
      <c r="O3933">
        <v>1067</v>
      </c>
      <c r="P3933" t="s">
        <v>14640</v>
      </c>
      <c r="Q3933">
        <v>2.92</v>
      </c>
      <c r="R3933" t="s">
        <v>14646</v>
      </c>
      <c r="S3933" s="14">
        <f>profile[[#This Row],[income]]/1000</f>
        <v>36</v>
      </c>
    </row>
    <row r="3934" spans="1:19" x14ac:dyDescent="0.25">
      <c r="A3934" t="s">
        <v>3932</v>
      </c>
      <c r="B3934" s="1">
        <v>0</v>
      </c>
      <c r="D3934" s="14" t="s">
        <v>4059</v>
      </c>
      <c r="E3934" s="14">
        <v>21.298235294117649</v>
      </c>
      <c r="H3934" t="s">
        <v>14627</v>
      </c>
      <c r="I3934">
        <v>18</v>
      </c>
      <c r="J3934" t="s">
        <v>6150</v>
      </c>
      <c r="K3934" s="15">
        <v>42417</v>
      </c>
      <c r="L3934" s="14">
        <v>49000</v>
      </c>
      <c r="M3934">
        <v>11.5543</v>
      </c>
      <c r="N3934" s="1">
        <v>0.5</v>
      </c>
      <c r="O3934">
        <v>895</v>
      </c>
      <c r="P3934" t="s">
        <v>14640</v>
      </c>
      <c r="Q3934">
        <v>2.4500000000000002</v>
      </c>
      <c r="R3934" t="s">
        <v>14646</v>
      </c>
      <c r="S3934" s="14">
        <f>profile[[#This Row],[income]]/1000</f>
        <v>49</v>
      </c>
    </row>
    <row r="3935" spans="1:19" x14ac:dyDescent="0.25">
      <c r="A3935" t="s">
        <v>3933</v>
      </c>
      <c r="B3935" s="1">
        <v>8.1767000000000003</v>
      </c>
      <c r="D3935" s="14" t="s">
        <v>4060</v>
      </c>
      <c r="E3935" s="14">
        <v>4.0020000000000007</v>
      </c>
      <c r="H3935" t="s">
        <v>14627</v>
      </c>
      <c r="I3935">
        <v>59</v>
      </c>
      <c r="J3935" t="s">
        <v>13533</v>
      </c>
      <c r="K3935" s="15">
        <v>42373</v>
      </c>
      <c r="L3935" s="14">
        <v>58000</v>
      </c>
      <c r="M3935">
        <v>11.4533</v>
      </c>
      <c r="N3935" s="1">
        <v>0.5</v>
      </c>
      <c r="O3935">
        <v>939</v>
      </c>
      <c r="P3935" t="s">
        <v>14640</v>
      </c>
      <c r="Q3935">
        <v>2.57</v>
      </c>
      <c r="R3935" t="s">
        <v>14646</v>
      </c>
      <c r="S3935" s="14">
        <f>profile[[#This Row],[income]]/1000</f>
        <v>58</v>
      </c>
    </row>
    <row r="3936" spans="1:19" x14ac:dyDescent="0.25">
      <c r="A3936" t="s">
        <v>3934</v>
      </c>
      <c r="B3936" s="1">
        <v>0</v>
      </c>
      <c r="D3936" s="14" t="s">
        <v>4061</v>
      </c>
      <c r="E3936" s="14">
        <v>2.1114285714285717</v>
      </c>
      <c r="H3936" t="s">
        <v>14627</v>
      </c>
      <c r="I3936">
        <v>48</v>
      </c>
      <c r="J3936" t="s">
        <v>7429</v>
      </c>
      <c r="K3936" s="15">
        <v>42270</v>
      </c>
      <c r="L3936" s="14">
        <v>56000</v>
      </c>
      <c r="M3936">
        <v>9.8800000000000008</v>
      </c>
      <c r="N3936" s="1">
        <v>0.5</v>
      </c>
      <c r="O3936">
        <v>1042</v>
      </c>
      <c r="P3936" t="s">
        <v>14640</v>
      </c>
      <c r="Q3936">
        <v>2.85</v>
      </c>
      <c r="R3936" t="s">
        <v>14646</v>
      </c>
      <c r="S3936" s="14">
        <f>profile[[#This Row],[income]]/1000</f>
        <v>56</v>
      </c>
    </row>
    <row r="3937" spans="1:19" x14ac:dyDescent="0.25">
      <c r="A3937" t="s">
        <v>3935</v>
      </c>
      <c r="B3937" s="1">
        <v>2.54</v>
      </c>
      <c r="D3937" s="14" t="s">
        <v>4063</v>
      </c>
      <c r="E3937" s="14">
        <v>2.04</v>
      </c>
      <c r="H3937" t="s">
        <v>14627</v>
      </c>
      <c r="I3937">
        <v>69</v>
      </c>
      <c r="J3937" t="s">
        <v>14338</v>
      </c>
      <c r="K3937" s="15">
        <v>42562</v>
      </c>
      <c r="L3937" s="14">
        <v>47000</v>
      </c>
      <c r="M3937">
        <v>4.0057</v>
      </c>
      <c r="N3937" s="1">
        <v>0.5</v>
      </c>
      <c r="O3937">
        <v>750</v>
      </c>
      <c r="P3937" t="s">
        <v>14640</v>
      </c>
      <c r="Q3937">
        <v>2.0499999999999998</v>
      </c>
      <c r="R3937" t="s">
        <v>14646</v>
      </c>
      <c r="S3937" s="14">
        <f>profile[[#This Row],[income]]/1000</f>
        <v>47</v>
      </c>
    </row>
    <row r="3938" spans="1:19" x14ac:dyDescent="0.25">
      <c r="A3938" t="s">
        <v>3936</v>
      </c>
      <c r="B3938" s="1">
        <v>14.56</v>
      </c>
      <c r="D3938" s="14" t="s">
        <v>4064</v>
      </c>
      <c r="E3938" s="14">
        <v>14.664000000000001</v>
      </c>
      <c r="H3938" t="s">
        <v>14627</v>
      </c>
      <c r="I3938">
        <v>67</v>
      </c>
      <c r="J3938" t="s">
        <v>8500</v>
      </c>
      <c r="K3938" s="15">
        <v>42944</v>
      </c>
      <c r="L3938" s="14">
        <v>56000</v>
      </c>
      <c r="M3938">
        <v>2.25</v>
      </c>
      <c r="N3938" s="1">
        <v>0.5</v>
      </c>
      <c r="O3938">
        <v>368</v>
      </c>
      <c r="P3938" t="s">
        <v>14640</v>
      </c>
      <c r="Q3938">
        <v>1.01</v>
      </c>
      <c r="R3938" t="s">
        <v>14646</v>
      </c>
      <c r="S3938" s="14">
        <f>profile[[#This Row],[income]]/1000</f>
        <v>56</v>
      </c>
    </row>
    <row r="3939" spans="1:19" x14ac:dyDescent="0.25">
      <c r="A3939" t="s">
        <v>3937</v>
      </c>
      <c r="B3939" s="1">
        <v>22.64</v>
      </c>
      <c r="D3939" s="14" t="s">
        <v>4065</v>
      </c>
      <c r="E3939" s="14">
        <v>3.668571428571429</v>
      </c>
      <c r="H3939" t="s">
        <v>14627</v>
      </c>
      <c r="I3939">
        <v>55</v>
      </c>
      <c r="J3939" t="s">
        <v>13566</v>
      </c>
      <c r="K3939" s="15">
        <v>42241</v>
      </c>
      <c r="L3939" s="14">
        <v>51000</v>
      </c>
      <c r="M3939">
        <v>12.7</v>
      </c>
      <c r="N3939" s="1">
        <v>0.5</v>
      </c>
      <c r="O3939">
        <v>1071</v>
      </c>
      <c r="P3939" t="s">
        <v>14640</v>
      </c>
      <c r="Q3939">
        <v>2.93</v>
      </c>
      <c r="R3939" t="s">
        <v>14646</v>
      </c>
      <c r="S3939" s="14">
        <f>profile[[#This Row],[income]]/1000</f>
        <v>51</v>
      </c>
    </row>
    <row r="3940" spans="1:19" x14ac:dyDescent="0.25">
      <c r="A3940" t="s">
        <v>3938</v>
      </c>
      <c r="B3940" s="1">
        <v>9.3800000000000008</v>
      </c>
      <c r="D3940" s="14" t="s">
        <v>4066</v>
      </c>
      <c r="E3940" s="14">
        <v>3.2558333333333329</v>
      </c>
      <c r="H3940" t="s">
        <v>14627</v>
      </c>
      <c r="I3940">
        <v>52</v>
      </c>
      <c r="J3940" t="s">
        <v>1547</v>
      </c>
      <c r="K3940" s="15">
        <v>42395</v>
      </c>
      <c r="L3940" s="14">
        <v>75000</v>
      </c>
      <c r="M3940">
        <v>4.8639999999999999</v>
      </c>
      <c r="N3940" s="1">
        <v>0.5</v>
      </c>
      <c r="O3940">
        <v>917</v>
      </c>
      <c r="P3940" t="s">
        <v>14640</v>
      </c>
      <c r="Q3940">
        <v>2.5099999999999998</v>
      </c>
      <c r="R3940" t="s">
        <v>14646</v>
      </c>
      <c r="S3940" s="14">
        <f>profile[[#This Row],[income]]/1000</f>
        <v>75</v>
      </c>
    </row>
    <row r="3941" spans="1:19" x14ac:dyDescent="0.25">
      <c r="A3941" t="s">
        <v>3939</v>
      </c>
      <c r="B3941" s="1">
        <v>3.97</v>
      </c>
      <c r="D3941" s="14" t="s">
        <v>4067</v>
      </c>
      <c r="E3941" s="14">
        <v>14.034000000000001</v>
      </c>
      <c r="H3941" t="s">
        <v>14627</v>
      </c>
      <c r="I3941">
        <v>28</v>
      </c>
      <c r="J3941" t="s">
        <v>4018</v>
      </c>
      <c r="K3941" s="15">
        <v>42763</v>
      </c>
      <c r="L3941" s="14">
        <v>32000</v>
      </c>
      <c r="M3941">
        <v>9.1933000000000007</v>
      </c>
      <c r="N3941" s="1">
        <v>0.5</v>
      </c>
      <c r="O3941">
        <v>549</v>
      </c>
      <c r="P3941" t="s">
        <v>14640</v>
      </c>
      <c r="Q3941">
        <v>1.5</v>
      </c>
      <c r="R3941" t="s">
        <v>14646</v>
      </c>
      <c r="S3941" s="14">
        <f>profile[[#This Row],[income]]/1000</f>
        <v>32</v>
      </c>
    </row>
    <row r="3942" spans="1:19" x14ac:dyDescent="0.25">
      <c r="A3942" t="s">
        <v>3940</v>
      </c>
      <c r="B3942" s="1">
        <v>25.1067</v>
      </c>
      <c r="D3942" s="14" t="s">
        <v>4068</v>
      </c>
      <c r="E3942" s="14">
        <v>16.324999999999999</v>
      </c>
      <c r="H3942" t="s">
        <v>14627</v>
      </c>
      <c r="I3942">
        <v>28</v>
      </c>
      <c r="J3942" t="s">
        <v>3982</v>
      </c>
      <c r="K3942" s="15">
        <v>42520</v>
      </c>
      <c r="L3942" s="14">
        <v>46000</v>
      </c>
      <c r="M3942">
        <v>4.4288999999999996</v>
      </c>
      <c r="N3942" s="1">
        <v>0.5</v>
      </c>
      <c r="O3942">
        <v>792</v>
      </c>
      <c r="P3942" t="s">
        <v>14640</v>
      </c>
      <c r="Q3942">
        <v>2.17</v>
      </c>
      <c r="R3942" t="s">
        <v>14646</v>
      </c>
      <c r="S3942" s="14">
        <f>profile[[#This Row],[income]]/1000</f>
        <v>46</v>
      </c>
    </row>
    <row r="3943" spans="1:19" x14ac:dyDescent="0.25">
      <c r="A3943" t="s">
        <v>3941</v>
      </c>
      <c r="B3943" s="1">
        <v>26.984999999999999</v>
      </c>
      <c r="D3943" s="14" t="s">
        <v>4069</v>
      </c>
      <c r="E3943" s="14">
        <v>2.2209090909090907</v>
      </c>
      <c r="H3943" t="s">
        <v>14627</v>
      </c>
      <c r="I3943">
        <v>63</v>
      </c>
      <c r="J3943" t="s">
        <v>12002</v>
      </c>
      <c r="K3943" s="15">
        <v>42531</v>
      </c>
      <c r="L3943" s="14">
        <v>48000</v>
      </c>
      <c r="M3943">
        <v>9.3844999999999992</v>
      </c>
      <c r="N3943" s="1">
        <v>0.5</v>
      </c>
      <c r="O3943">
        <v>781</v>
      </c>
      <c r="P3943" t="s">
        <v>14640</v>
      </c>
      <c r="Q3943">
        <v>2.14</v>
      </c>
      <c r="R3943" t="s">
        <v>14646</v>
      </c>
      <c r="S3943" s="14">
        <f>profile[[#This Row],[income]]/1000</f>
        <v>48</v>
      </c>
    </row>
    <row r="3944" spans="1:19" x14ac:dyDescent="0.25">
      <c r="A3944" t="s">
        <v>3942</v>
      </c>
      <c r="B3944" s="1">
        <v>9.2432999999999996</v>
      </c>
      <c r="D3944" s="14" t="s">
        <v>4070</v>
      </c>
      <c r="E3944" s="14">
        <v>15.54</v>
      </c>
      <c r="H3944" t="s">
        <v>14627</v>
      </c>
      <c r="I3944">
        <v>45</v>
      </c>
      <c r="J3944" t="s">
        <v>1610</v>
      </c>
      <c r="K3944" s="15">
        <v>42914</v>
      </c>
      <c r="L3944" s="14">
        <v>54000</v>
      </c>
      <c r="M3944">
        <v>3.11</v>
      </c>
      <c r="N3944" s="1">
        <v>0.5</v>
      </c>
      <c r="O3944">
        <v>398</v>
      </c>
      <c r="P3944" t="s">
        <v>14640</v>
      </c>
      <c r="Q3944">
        <v>1.0900000000000001</v>
      </c>
      <c r="R3944" t="s">
        <v>14646</v>
      </c>
      <c r="S3944" s="14">
        <f>profile[[#This Row],[income]]/1000</f>
        <v>54</v>
      </c>
    </row>
    <row r="3945" spans="1:19" x14ac:dyDescent="0.25">
      <c r="A3945" t="s">
        <v>3943</v>
      </c>
      <c r="B3945" s="1">
        <v>16.053999999999998</v>
      </c>
      <c r="D3945" s="14" t="s">
        <v>4071</v>
      </c>
      <c r="E3945" s="14">
        <v>25.54</v>
      </c>
      <c r="H3945" t="s">
        <v>14627</v>
      </c>
      <c r="I3945">
        <v>51</v>
      </c>
      <c r="J3945" t="s">
        <v>4631</v>
      </c>
      <c r="K3945" s="15">
        <v>42846</v>
      </c>
      <c r="L3945" s="14">
        <v>70000</v>
      </c>
      <c r="M3945">
        <v>4.1214000000000004</v>
      </c>
      <c r="N3945" s="1">
        <v>0.5</v>
      </c>
      <c r="O3945">
        <v>466</v>
      </c>
      <c r="P3945" t="s">
        <v>14640</v>
      </c>
      <c r="Q3945">
        <v>1.28</v>
      </c>
      <c r="R3945" t="s">
        <v>14646</v>
      </c>
      <c r="S3945" s="14">
        <f>profile[[#This Row],[income]]/1000</f>
        <v>70</v>
      </c>
    </row>
    <row r="3946" spans="1:19" x14ac:dyDescent="0.25">
      <c r="A3946" t="s">
        <v>3944</v>
      </c>
      <c r="B3946" s="1">
        <v>41.24</v>
      </c>
      <c r="D3946" s="14" t="s">
        <v>4072</v>
      </c>
      <c r="E3946" s="14">
        <v>25.811</v>
      </c>
      <c r="H3946" t="s">
        <v>14627</v>
      </c>
      <c r="I3946">
        <v>53</v>
      </c>
      <c r="J3946" t="s">
        <v>6492</v>
      </c>
      <c r="K3946" s="15">
        <v>42362</v>
      </c>
      <c r="L3946" s="14">
        <v>41000</v>
      </c>
      <c r="M3946">
        <v>11.047499999999999</v>
      </c>
      <c r="N3946" s="1">
        <v>0.5</v>
      </c>
      <c r="O3946">
        <v>950</v>
      </c>
      <c r="P3946" t="s">
        <v>14640</v>
      </c>
      <c r="Q3946">
        <v>2.6</v>
      </c>
      <c r="R3946" t="s">
        <v>14646</v>
      </c>
      <c r="S3946" s="14">
        <f>profile[[#This Row],[income]]/1000</f>
        <v>41</v>
      </c>
    </row>
    <row r="3947" spans="1:19" x14ac:dyDescent="0.25">
      <c r="A3947" t="s">
        <v>3945</v>
      </c>
      <c r="B3947" s="1">
        <v>4.5</v>
      </c>
      <c r="D3947" s="14" t="s">
        <v>4073</v>
      </c>
      <c r="E3947" s="14">
        <v>25.01</v>
      </c>
      <c r="H3947" t="s">
        <v>14627</v>
      </c>
      <c r="I3947">
        <v>26</v>
      </c>
      <c r="J3947" t="s">
        <v>517</v>
      </c>
      <c r="K3947" s="15">
        <v>42838</v>
      </c>
      <c r="L3947" s="14">
        <v>61000</v>
      </c>
      <c r="M3947">
        <v>5.6950000000000003</v>
      </c>
      <c r="N3947" s="1">
        <v>0.5</v>
      </c>
      <c r="O3947">
        <v>474</v>
      </c>
      <c r="P3947" t="s">
        <v>14640</v>
      </c>
      <c r="Q3947">
        <v>1.3</v>
      </c>
      <c r="R3947" t="s">
        <v>14646</v>
      </c>
      <c r="S3947" s="14">
        <f>profile[[#This Row],[income]]/1000</f>
        <v>61</v>
      </c>
    </row>
    <row r="3948" spans="1:19" x14ac:dyDescent="0.25">
      <c r="A3948" t="s">
        <v>3946</v>
      </c>
      <c r="B3948" s="1">
        <v>20.533999999999999</v>
      </c>
      <c r="D3948" s="14" t="s">
        <v>4075</v>
      </c>
      <c r="E3948" s="14">
        <v>10.300999999999998</v>
      </c>
      <c r="H3948" t="s">
        <v>14627</v>
      </c>
      <c r="I3948">
        <v>28</v>
      </c>
      <c r="J3948" t="s">
        <v>4735</v>
      </c>
      <c r="K3948" s="15">
        <v>42825</v>
      </c>
      <c r="L3948" s="14">
        <v>72000</v>
      </c>
      <c r="M3948">
        <v>1.9650000000000001</v>
      </c>
      <c r="N3948" s="1">
        <v>0.5</v>
      </c>
      <c r="O3948">
        <v>487</v>
      </c>
      <c r="P3948" t="s">
        <v>14640</v>
      </c>
      <c r="Q3948">
        <v>1.33</v>
      </c>
      <c r="R3948" t="s">
        <v>14646</v>
      </c>
      <c r="S3948" s="14">
        <f>profile[[#This Row],[income]]/1000</f>
        <v>72</v>
      </c>
    </row>
    <row r="3949" spans="1:19" x14ac:dyDescent="0.25">
      <c r="A3949" t="s">
        <v>3947</v>
      </c>
      <c r="B3949" s="1">
        <v>15.6371</v>
      </c>
      <c r="D3949" s="14" t="s">
        <v>4076</v>
      </c>
      <c r="E3949" s="14">
        <v>3.9157142857142859</v>
      </c>
      <c r="H3949" t="s">
        <v>14627</v>
      </c>
      <c r="I3949">
        <v>23</v>
      </c>
      <c r="J3949" t="s">
        <v>7724</v>
      </c>
      <c r="K3949" s="15">
        <v>42523</v>
      </c>
      <c r="L3949" s="14">
        <v>36000</v>
      </c>
      <c r="M3949">
        <v>1.3049999999999999</v>
      </c>
      <c r="N3949" s="1">
        <v>0.5</v>
      </c>
      <c r="O3949">
        <v>789</v>
      </c>
      <c r="P3949" t="s">
        <v>14640</v>
      </c>
      <c r="Q3949">
        <v>2.16</v>
      </c>
      <c r="R3949" t="s">
        <v>14646</v>
      </c>
      <c r="S3949" s="14">
        <f>profile[[#This Row],[income]]/1000</f>
        <v>36</v>
      </c>
    </row>
    <row r="3950" spans="1:19" x14ac:dyDescent="0.25">
      <c r="A3950" t="s">
        <v>3948</v>
      </c>
      <c r="B3950" s="1">
        <v>24.414999999999999</v>
      </c>
      <c r="D3950" s="14" t="s">
        <v>4077</v>
      </c>
      <c r="E3950" s="14">
        <v>15.887777777777776</v>
      </c>
      <c r="H3950" t="s">
        <v>14627</v>
      </c>
      <c r="I3950">
        <v>26</v>
      </c>
      <c r="J3950" t="s">
        <v>11248</v>
      </c>
      <c r="K3950" s="15">
        <v>42470</v>
      </c>
      <c r="L3950" s="14">
        <v>57000</v>
      </c>
      <c r="M3950">
        <v>4.9950000000000001</v>
      </c>
      <c r="N3950" s="1">
        <v>0.5</v>
      </c>
      <c r="O3950">
        <v>842</v>
      </c>
      <c r="P3950" t="s">
        <v>14640</v>
      </c>
      <c r="Q3950">
        <v>2.31</v>
      </c>
      <c r="R3950" t="s">
        <v>14646</v>
      </c>
      <c r="S3950" s="14">
        <f>profile[[#This Row],[income]]/1000</f>
        <v>57</v>
      </c>
    </row>
    <row r="3951" spans="1:19" x14ac:dyDescent="0.25">
      <c r="A3951" t="s">
        <v>3949</v>
      </c>
      <c r="B3951" s="1">
        <v>17.2317</v>
      </c>
      <c r="D3951" s="14" t="s">
        <v>4078</v>
      </c>
      <c r="E3951" s="14">
        <v>14.965000000000002</v>
      </c>
      <c r="H3951" t="s">
        <v>14627</v>
      </c>
      <c r="I3951">
        <v>67</v>
      </c>
      <c r="J3951" t="s">
        <v>5020</v>
      </c>
      <c r="K3951" s="15">
        <v>42741</v>
      </c>
      <c r="L3951" s="14">
        <v>33000</v>
      </c>
      <c r="M3951">
        <v>8.59</v>
      </c>
      <c r="N3951" s="1">
        <v>0.5</v>
      </c>
      <c r="O3951">
        <v>571</v>
      </c>
      <c r="P3951" t="s">
        <v>14640</v>
      </c>
      <c r="Q3951">
        <v>1.56</v>
      </c>
      <c r="R3951" t="s">
        <v>14646</v>
      </c>
      <c r="S3951" s="14">
        <f>profile[[#This Row],[income]]/1000</f>
        <v>33</v>
      </c>
    </row>
    <row r="3952" spans="1:19" x14ac:dyDescent="0.25">
      <c r="A3952" t="s">
        <v>3950</v>
      </c>
      <c r="B3952" s="1">
        <v>3.61</v>
      </c>
      <c r="D3952" s="14" t="s">
        <v>4079</v>
      </c>
      <c r="E3952" s="14">
        <v>23.793636363636359</v>
      </c>
      <c r="H3952" t="s">
        <v>14627</v>
      </c>
      <c r="I3952">
        <v>42</v>
      </c>
      <c r="J3952" t="s">
        <v>13350</v>
      </c>
      <c r="K3952" s="15">
        <v>42829</v>
      </c>
      <c r="L3952" s="14">
        <v>37000</v>
      </c>
      <c r="M3952">
        <v>10.066700000000001</v>
      </c>
      <c r="N3952" s="1">
        <v>0.5</v>
      </c>
      <c r="O3952">
        <v>483</v>
      </c>
      <c r="P3952" t="s">
        <v>14640</v>
      </c>
      <c r="Q3952">
        <v>1.32</v>
      </c>
      <c r="R3952" t="s">
        <v>14646</v>
      </c>
      <c r="S3952" s="14">
        <f>profile[[#This Row],[income]]/1000</f>
        <v>37</v>
      </c>
    </row>
    <row r="3953" spans="1:19" x14ac:dyDescent="0.25">
      <c r="A3953" t="s">
        <v>3951</v>
      </c>
      <c r="B3953" s="1">
        <v>23.57</v>
      </c>
      <c r="D3953" s="14" t="s">
        <v>4080</v>
      </c>
      <c r="E3953" s="14">
        <v>17.534285714285712</v>
      </c>
      <c r="H3953" t="s">
        <v>14627</v>
      </c>
      <c r="I3953">
        <v>35</v>
      </c>
      <c r="J3953" t="s">
        <v>11228</v>
      </c>
      <c r="K3953" s="15">
        <v>42354</v>
      </c>
      <c r="L3953" s="14">
        <v>35000</v>
      </c>
      <c r="M3953">
        <v>11.236700000000001</v>
      </c>
      <c r="N3953" s="1">
        <v>0.5</v>
      </c>
      <c r="O3953">
        <v>958</v>
      </c>
      <c r="P3953" t="s">
        <v>14640</v>
      </c>
      <c r="Q3953">
        <v>2.62</v>
      </c>
      <c r="R3953" t="s">
        <v>14646</v>
      </c>
      <c r="S3953" s="14">
        <f>profile[[#This Row],[income]]/1000</f>
        <v>35</v>
      </c>
    </row>
    <row r="3954" spans="1:19" x14ac:dyDescent="0.25">
      <c r="A3954" t="s">
        <v>3952</v>
      </c>
      <c r="B3954" s="1">
        <v>18.454999999999998</v>
      </c>
      <c r="D3954" s="14" t="s">
        <v>4081</v>
      </c>
      <c r="E3954" s="14">
        <v>27.3825</v>
      </c>
      <c r="H3954" t="s">
        <v>14627</v>
      </c>
      <c r="I3954">
        <v>81</v>
      </c>
      <c r="J3954" t="s">
        <v>11215</v>
      </c>
      <c r="K3954" s="15">
        <v>42333</v>
      </c>
      <c r="L3954" s="14">
        <v>55000</v>
      </c>
      <c r="M3954">
        <v>8.9700000000000006</v>
      </c>
      <c r="N3954" s="1">
        <v>0.5</v>
      </c>
      <c r="O3954">
        <v>979</v>
      </c>
      <c r="P3954" t="s">
        <v>14640</v>
      </c>
      <c r="Q3954">
        <v>2.68</v>
      </c>
      <c r="R3954" t="s">
        <v>14646</v>
      </c>
      <c r="S3954" s="14">
        <f>profile[[#This Row],[income]]/1000</f>
        <v>55</v>
      </c>
    </row>
    <row r="3955" spans="1:19" x14ac:dyDescent="0.25">
      <c r="A3955" t="s">
        <v>3953</v>
      </c>
      <c r="B3955" s="1">
        <v>24.38</v>
      </c>
      <c r="D3955" s="14" t="s">
        <v>4082</v>
      </c>
      <c r="E3955" s="14">
        <v>29.244000000000007</v>
      </c>
      <c r="H3955" t="s">
        <v>14627</v>
      </c>
      <c r="I3955">
        <v>78</v>
      </c>
      <c r="J3955" t="s">
        <v>2601</v>
      </c>
      <c r="K3955" s="15">
        <v>42493</v>
      </c>
      <c r="L3955" s="14">
        <v>69000</v>
      </c>
      <c r="M3955">
        <v>3.6150000000000002</v>
      </c>
      <c r="N3955" s="1">
        <v>0.5</v>
      </c>
      <c r="O3955">
        <v>819</v>
      </c>
      <c r="P3955" t="s">
        <v>14640</v>
      </c>
      <c r="Q3955">
        <v>2.2400000000000002</v>
      </c>
      <c r="R3955" t="s">
        <v>14646</v>
      </c>
      <c r="S3955" s="14">
        <f>profile[[#This Row],[income]]/1000</f>
        <v>69</v>
      </c>
    </row>
    <row r="3956" spans="1:19" x14ac:dyDescent="0.25">
      <c r="A3956" t="s">
        <v>3954</v>
      </c>
      <c r="B3956" s="1">
        <v>2.7166999999999999</v>
      </c>
      <c r="D3956" s="14" t="s">
        <v>4083</v>
      </c>
      <c r="E3956" s="14">
        <v>8.752352941176472</v>
      </c>
      <c r="H3956" t="s">
        <v>14627</v>
      </c>
      <c r="I3956">
        <v>30</v>
      </c>
      <c r="J3956" t="s">
        <v>4730</v>
      </c>
      <c r="K3956" s="15">
        <v>42816</v>
      </c>
      <c r="L3956" s="14">
        <v>74000</v>
      </c>
      <c r="M3956">
        <v>3.8069999999999999</v>
      </c>
      <c r="N3956" s="1">
        <v>0.5</v>
      </c>
      <c r="O3956">
        <v>496</v>
      </c>
      <c r="P3956" t="s">
        <v>14640</v>
      </c>
      <c r="Q3956">
        <v>1.36</v>
      </c>
      <c r="R3956" t="s">
        <v>14646</v>
      </c>
      <c r="S3956" s="14">
        <f>profile[[#This Row],[income]]/1000</f>
        <v>74</v>
      </c>
    </row>
    <row r="3957" spans="1:19" x14ac:dyDescent="0.25">
      <c r="A3957" t="s">
        <v>3955</v>
      </c>
      <c r="B3957" s="1">
        <v>1.6850000000000001</v>
      </c>
      <c r="D3957" s="14" t="s">
        <v>4084</v>
      </c>
      <c r="E3957" s="14">
        <v>18.540000000000003</v>
      </c>
      <c r="H3957" t="s">
        <v>14627</v>
      </c>
      <c r="I3957">
        <v>59</v>
      </c>
      <c r="J3957" t="s">
        <v>14172</v>
      </c>
      <c r="K3957" s="15">
        <v>42223</v>
      </c>
      <c r="L3957" s="14">
        <v>31000</v>
      </c>
      <c r="M3957">
        <v>1.2433000000000001</v>
      </c>
      <c r="N3957" s="1">
        <v>0.5</v>
      </c>
      <c r="O3957">
        <v>1089</v>
      </c>
      <c r="P3957" t="s">
        <v>14640</v>
      </c>
      <c r="Q3957">
        <v>2.98</v>
      </c>
      <c r="R3957" t="s">
        <v>14646</v>
      </c>
      <c r="S3957" s="14">
        <f>profile[[#This Row],[income]]/1000</f>
        <v>31</v>
      </c>
    </row>
    <row r="3958" spans="1:19" x14ac:dyDescent="0.25">
      <c r="A3958" t="s">
        <v>3956</v>
      </c>
      <c r="B3958" s="1">
        <v>26.315000000000001</v>
      </c>
      <c r="D3958" s="14" t="s">
        <v>4085</v>
      </c>
      <c r="E3958" s="14">
        <v>29.953333333333333</v>
      </c>
      <c r="H3958" t="s">
        <v>14627</v>
      </c>
      <c r="I3958">
        <v>53</v>
      </c>
      <c r="J3958" t="s">
        <v>8447</v>
      </c>
      <c r="K3958" s="15">
        <v>42298</v>
      </c>
      <c r="L3958" s="14">
        <v>75000</v>
      </c>
      <c r="M3958">
        <v>1.7133</v>
      </c>
      <c r="N3958" s="1">
        <v>0.5</v>
      </c>
      <c r="O3958">
        <v>1014</v>
      </c>
      <c r="P3958" t="s">
        <v>14640</v>
      </c>
      <c r="Q3958">
        <v>2.78</v>
      </c>
      <c r="R3958" t="s">
        <v>14646</v>
      </c>
      <c r="S3958" s="14">
        <f>profile[[#This Row],[income]]/1000</f>
        <v>75</v>
      </c>
    </row>
    <row r="3959" spans="1:19" x14ac:dyDescent="0.25">
      <c r="A3959" t="s">
        <v>3957</v>
      </c>
      <c r="B3959" s="1">
        <v>24.083300000000001</v>
      </c>
      <c r="D3959" s="14" t="s">
        <v>4086</v>
      </c>
      <c r="E3959" s="14">
        <v>1.8149999999999999</v>
      </c>
      <c r="H3959" t="s">
        <v>14627</v>
      </c>
      <c r="I3959">
        <v>44</v>
      </c>
      <c r="J3959" t="s">
        <v>13078</v>
      </c>
      <c r="K3959" s="15">
        <v>42790</v>
      </c>
      <c r="L3959" s="14">
        <v>42000</v>
      </c>
      <c r="M3959">
        <v>10.302</v>
      </c>
      <c r="N3959" s="1">
        <v>0.5</v>
      </c>
      <c r="O3959">
        <v>522</v>
      </c>
      <c r="P3959" t="s">
        <v>14640</v>
      </c>
      <c r="Q3959">
        <v>1.43</v>
      </c>
      <c r="R3959" t="s">
        <v>14646</v>
      </c>
      <c r="S3959" s="14">
        <f>profile[[#This Row],[income]]/1000</f>
        <v>42</v>
      </c>
    </row>
    <row r="3960" spans="1:19" x14ac:dyDescent="0.25">
      <c r="A3960" t="s">
        <v>3958</v>
      </c>
      <c r="B3960" s="1">
        <v>6.3733000000000004</v>
      </c>
      <c r="D3960" s="14" t="s">
        <v>4087</v>
      </c>
      <c r="E3960" s="14">
        <v>4.3860000000000001</v>
      </c>
      <c r="H3960" t="s">
        <v>14627</v>
      </c>
      <c r="I3960">
        <v>64</v>
      </c>
      <c r="J3960" t="s">
        <v>7427</v>
      </c>
      <c r="K3960" s="15">
        <v>42519</v>
      </c>
      <c r="L3960" s="14">
        <v>42000</v>
      </c>
      <c r="M3960">
        <v>11.0623</v>
      </c>
      <c r="N3960" s="1">
        <v>0.5</v>
      </c>
      <c r="O3960">
        <v>793</v>
      </c>
      <c r="P3960" t="s">
        <v>14640</v>
      </c>
      <c r="Q3960">
        <v>2.17</v>
      </c>
      <c r="R3960" t="s">
        <v>14646</v>
      </c>
      <c r="S3960" s="14">
        <f>profile[[#This Row],[income]]/1000</f>
        <v>42</v>
      </c>
    </row>
    <row r="3961" spans="1:19" x14ac:dyDescent="0.25">
      <c r="A3961" t="s">
        <v>3959</v>
      </c>
      <c r="B3961" s="1">
        <v>19.655000000000001</v>
      </c>
      <c r="D3961" s="14" t="s">
        <v>4088</v>
      </c>
      <c r="E3961" s="14">
        <v>7.9049999999999994</v>
      </c>
      <c r="H3961" t="s">
        <v>14627</v>
      </c>
      <c r="I3961">
        <v>52</v>
      </c>
      <c r="J3961" t="s">
        <v>8362</v>
      </c>
      <c r="K3961" s="15">
        <v>42625</v>
      </c>
      <c r="L3961" s="14">
        <v>50000</v>
      </c>
      <c r="M3961">
        <v>2.4971000000000001</v>
      </c>
      <c r="N3961" s="1">
        <v>0.5</v>
      </c>
      <c r="O3961">
        <v>687</v>
      </c>
      <c r="P3961" t="s">
        <v>14640</v>
      </c>
      <c r="Q3961">
        <v>1.88</v>
      </c>
      <c r="R3961" t="s">
        <v>14646</v>
      </c>
      <c r="S3961" s="14">
        <f>profile[[#This Row],[income]]/1000</f>
        <v>50</v>
      </c>
    </row>
    <row r="3962" spans="1:19" x14ac:dyDescent="0.25">
      <c r="A3962" t="s">
        <v>3960</v>
      </c>
      <c r="B3962" s="1">
        <v>21.86</v>
      </c>
      <c r="D3962" s="14" t="s">
        <v>4089</v>
      </c>
      <c r="E3962" s="14">
        <v>20.16</v>
      </c>
      <c r="H3962" t="s">
        <v>14627</v>
      </c>
      <c r="I3962">
        <v>47</v>
      </c>
      <c r="J3962" t="s">
        <v>7599</v>
      </c>
      <c r="K3962" s="15">
        <v>42796</v>
      </c>
      <c r="L3962" s="14">
        <v>56000</v>
      </c>
      <c r="M3962">
        <v>12.78</v>
      </c>
      <c r="N3962" s="1">
        <v>0.5</v>
      </c>
      <c r="O3962">
        <v>516</v>
      </c>
      <c r="P3962" t="s">
        <v>14640</v>
      </c>
      <c r="Q3962">
        <v>1.41</v>
      </c>
      <c r="R3962" t="s">
        <v>14646</v>
      </c>
      <c r="S3962" s="14">
        <f>profile[[#This Row],[income]]/1000</f>
        <v>56</v>
      </c>
    </row>
    <row r="3963" spans="1:19" x14ac:dyDescent="0.25">
      <c r="A3963" t="s">
        <v>3961</v>
      </c>
      <c r="B3963" s="1">
        <v>25.923300000000001</v>
      </c>
      <c r="D3963" s="14" t="s">
        <v>4090</v>
      </c>
      <c r="E3963" s="14">
        <v>22.391999999999999</v>
      </c>
      <c r="H3963" t="s">
        <v>14627</v>
      </c>
      <c r="I3963">
        <v>34</v>
      </c>
      <c r="J3963" t="s">
        <v>3152</v>
      </c>
      <c r="K3963" s="15">
        <v>42707</v>
      </c>
      <c r="L3963" s="14">
        <v>61000</v>
      </c>
      <c r="M3963">
        <v>2.6333000000000002</v>
      </c>
      <c r="N3963" s="1">
        <v>0.5</v>
      </c>
      <c r="O3963">
        <v>605</v>
      </c>
      <c r="P3963" t="s">
        <v>14640</v>
      </c>
      <c r="Q3963">
        <v>1.66</v>
      </c>
      <c r="R3963" t="s">
        <v>14646</v>
      </c>
      <c r="S3963" s="14">
        <f>profile[[#This Row],[income]]/1000</f>
        <v>61</v>
      </c>
    </row>
    <row r="3964" spans="1:19" x14ac:dyDescent="0.25">
      <c r="A3964" t="s">
        <v>3962</v>
      </c>
      <c r="B3964" s="1">
        <v>20.322500000000002</v>
      </c>
      <c r="D3964" s="14" t="s">
        <v>4091</v>
      </c>
      <c r="E3964" s="14">
        <v>7.1</v>
      </c>
      <c r="H3964" t="s">
        <v>14627</v>
      </c>
      <c r="I3964">
        <v>21</v>
      </c>
      <c r="J3964" t="s">
        <v>8313</v>
      </c>
      <c r="K3964" s="15">
        <v>42643</v>
      </c>
      <c r="L3964" s="14">
        <v>47000</v>
      </c>
      <c r="M3964">
        <v>3.2675000000000001</v>
      </c>
      <c r="N3964" s="1">
        <v>0.5</v>
      </c>
      <c r="O3964">
        <v>669</v>
      </c>
      <c r="P3964" t="s">
        <v>14640</v>
      </c>
      <c r="Q3964">
        <v>1.83</v>
      </c>
      <c r="R3964" t="s">
        <v>14646</v>
      </c>
      <c r="S3964" s="14">
        <f>profile[[#This Row],[income]]/1000</f>
        <v>47</v>
      </c>
    </row>
    <row r="3965" spans="1:19" x14ac:dyDescent="0.25">
      <c r="A3965" t="s">
        <v>3963</v>
      </c>
      <c r="B3965" s="1">
        <v>4.0663999999999998</v>
      </c>
      <c r="D3965" s="14" t="s">
        <v>4092</v>
      </c>
      <c r="E3965" s="14">
        <v>16.899999999999999</v>
      </c>
      <c r="H3965" t="s">
        <v>14627</v>
      </c>
      <c r="I3965">
        <v>42</v>
      </c>
      <c r="J3965" t="s">
        <v>13820</v>
      </c>
      <c r="K3965" s="15">
        <v>42750</v>
      </c>
      <c r="L3965" s="14">
        <v>56000</v>
      </c>
      <c r="M3965">
        <v>11.505699999999999</v>
      </c>
      <c r="N3965" s="1">
        <v>0.5</v>
      </c>
      <c r="O3965">
        <v>562</v>
      </c>
      <c r="P3965" t="s">
        <v>14640</v>
      </c>
      <c r="Q3965">
        <v>1.54</v>
      </c>
      <c r="R3965" t="s">
        <v>14646</v>
      </c>
      <c r="S3965" s="14">
        <f>profile[[#This Row],[income]]/1000</f>
        <v>56</v>
      </c>
    </row>
    <row r="3966" spans="1:19" x14ac:dyDescent="0.25">
      <c r="A3966" t="s">
        <v>3964</v>
      </c>
      <c r="B3966" s="1">
        <v>15.2529</v>
      </c>
      <c r="D3966" s="14" t="s">
        <v>4093</v>
      </c>
      <c r="E3966" s="14">
        <v>4.4149999999999991</v>
      </c>
      <c r="H3966" t="s">
        <v>14627</v>
      </c>
      <c r="I3966">
        <v>24</v>
      </c>
      <c r="J3966" t="s">
        <v>2935</v>
      </c>
      <c r="K3966" s="15">
        <v>42767</v>
      </c>
      <c r="L3966" s="14">
        <v>48000</v>
      </c>
      <c r="M3966">
        <v>11.000999999999999</v>
      </c>
      <c r="N3966" s="1">
        <v>0.5</v>
      </c>
      <c r="O3966">
        <v>545</v>
      </c>
      <c r="P3966" t="s">
        <v>14640</v>
      </c>
      <c r="Q3966">
        <v>1.49</v>
      </c>
      <c r="R3966" t="s">
        <v>14646</v>
      </c>
      <c r="S3966" s="14">
        <f>profile[[#This Row],[income]]/1000</f>
        <v>48</v>
      </c>
    </row>
    <row r="3967" spans="1:19" x14ac:dyDescent="0.25">
      <c r="A3967" t="s">
        <v>3965</v>
      </c>
      <c r="B3967" s="1">
        <v>0</v>
      </c>
      <c r="D3967" s="14" t="s">
        <v>4094</v>
      </c>
      <c r="E3967" s="14">
        <v>4.6399999999999997</v>
      </c>
      <c r="H3967" t="s">
        <v>14627</v>
      </c>
      <c r="I3967">
        <v>61</v>
      </c>
      <c r="J3967" t="s">
        <v>3346</v>
      </c>
      <c r="K3967" s="15">
        <v>42480</v>
      </c>
      <c r="L3967" s="14">
        <v>41000</v>
      </c>
      <c r="M3967">
        <v>8.6433</v>
      </c>
      <c r="N3967" s="1">
        <v>0.5</v>
      </c>
      <c r="O3967">
        <v>832</v>
      </c>
      <c r="P3967" t="s">
        <v>14640</v>
      </c>
      <c r="Q3967">
        <v>2.2799999999999998</v>
      </c>
      <c r="R3967" t="s">
        <v>14646</v>
      </c>
      <c r="S3967" s="14">
        <f>profile[[#This Row],[income]]/1000</f>
        <v>41</v>
      </c>
    </row>
    <row r="3968" spans="1:19" x14ac:dyDescent="0.25">
      <c r="A3968" t="s">
        <v>3966</v>
      </c>
      <c r="B3968" s="1">
        <v>20.002199999999998</v>
      </c>
      <c r="D3968" s="14" t="s">
        <v>4095</v>
      </c>
      <c r="E3968" s="14">
        <v>4.5877777777777782</v>
      </c>
      <c r="H3968" t="s">
        <v>14627</v>
      </c>
      <c r="I3968">
        <v>36</v>
      </c>
      <c r="J3968" t="s">
        <v>4749</v>
      </c>
      <c r="K3968" s="15">
        <v>42783</v>
      </c>
      <c r="L3968" s="14">
        <v>47000</v>
      </c>
      <c r="M3968">
        <v>2.5059999999999998</v>
      </c>
      <c r="N3968" s="1">
        <v>0.5</v>
      </c>
      <c r="O3968">
        <v>529</v>
      </c>
      <c r="P3968" t="s">
        <v>14640</v>
      </c>
      <c r="Q3968">
        <v>1.45</v>
      </c>
      <c r="R3968" t="s">
        <v>14646</v>
      </c>
      <c r="S3968" s="14">
        <f>profile[[#This Row],[income]]/1000</f>
        <v>47</v>
      </c>
    </row>
    <row r="3969" spans="1:19" x14ac:dyDescent="0.25">
      <c r="A3969" t="s">
        <v>3967</v>
      </c>
      <c r="B3969" s="1">
        <v>17.018000000000001</v>
      </c>
      <c r="D3969" s="14" t="s">
        <v>4096</v>
      </c>
      <c r="E3969" s="14">
        <v>12.617272727272727</v>
      </c>
      <c r="H3969" t="s">
        <v>14627</v>
      </c>
      <c r="I3969">
        <v>57</v>
      </c>
      <c r="J3969" t="s">
        <v>12587</v>
      </c>
      <c r="K3969" s="15">
        <v>42612</v>
      </c>
      <c r="L3969" s="14">
        <v>58000</v>
      </c>
      <c r="M3969">
        <v>4.9957000000000003</v>
      </c>
      <c r="N3969" s="1">
        <v>0.5</v>
      </c>
      <c r="O3969">
        <v>700</v>
      </c>
      <c r="P3969" t="s">
        <v>14640</v>
      </c>
      <c r="Q3969">
        <v>1.92</v>
      </c>
      <c r="R3969" t="s">
        <v>14646</v>
      </c>
      <c r="S3969" s="14">
        <f>profile[[#This Row],[income]]/1000</f>
        <v>58</v>
      </c>
    </row>
    <row r="3970" spans="1:19" x14ac:dyDescent="0.25">
      <c r="A3970" t="s">
        <v>3968</v>
      </c>
      <c r="B3970" s="1">
        <v>2.2683</v>
      </c>
      <c r="D3970" s="14" t="s">
        <v>4097</v>
      </c>
      <c r="E3970" s="14">
        <v>16.965</v>
      </c>
      <c r="H3970" t="s">
        <v>14627</v>
      </c>
      <c r="I3970">
        <v>57</v>
      </c>
      <c r="J3970" t="s">
        <v>6757</v>
      </c>
      <c r="K3970" s="15">
        <v>42560</v>
      </c>
      <c r="L3970" s="14">
        <v>40000</v>
      </c>
      <c r="M3970">
        <v>2.4575</v>
      </c>
      <c r="N3970" s="1">
        <v>0.5</v>
      </c>
      <c r="O3970">
        <v>752</v>
      </c>
      <c r="P3970" t="s">
        <v>14640</v>
      </c>
      <c r="Q3970">
        <v>2.06</v>
      </c>
      <c r="R3970" t="s">
        <v>14646</v>
      </c>
      <c r="S3970" s="14">
        <f>profile[[#This Row],[income]]/1000</f>
        <v>40</v>
      </c>
    </row>
    <row r="3971" spans="1:19" x14ac:dyDescent="0.25">
      <c r="A3971" t="s">
        <v>3969</v>
      </c>
      <c r="B3971" s="1">
        <v>26.984999999999999</v>
      </c>
      <c r="D3971" s="14" t="s">
        <v>4098</v>
      </c>
      <c r="E3971" s="14">
        <v>19.006666666666664</v>
      </c>
      <c r="H3971" t="s">
        <v>14627</v>
      </c>
      <c r="I3971">
        <v>37</v>
      </c>
      <c r="J3971" t="s">
        <v>798</v>
      </c>
      <c r="K3971" s="15">
        <v>42480</v>
      </c>
      <c r="L3971" s="14">
        <v>64000</v>
      </c>
      <c r="M3971">
        <v>15.3645</v>
      </c>
      <c r="N3971" s="1">
        <v>0.33</v>
      </c>
      <c r="O3971">
        <v>832</v>
      </c>
      <c r="P3971" t="s">
        <v>14641</v>
      </c>
      <c r="Q3971">
        <v>2.2799999999999998</v>
      </c>
      <c r="R3971" t="s">
        <v>14646</v>
      </c>
      <c r="S3971" s="14">
        <f>profile[[#This Row],[income]]/1000</f>
        <v>64</v>
      </c>
    </row>
    <row r="3972" spans="1:19" x14ac:dyDescent="0.25">
      <c r="A3972" t="s">
        <v>3970</v>
      </c>
      <c r="B3972" s="1">
        <v>55.468299999999999</v>
      </c>
      <c r="D3972" s="14" t="s">
        <v>4099</v>
      </c>
      <c r="E3972" s="14">
        <v>15.606999999999999</v>
      </c>
      <c r="H3972" t="s">
        <v>14627</v>
      </c>
      <c r="I3972">
        <v>30</v>
      </c>
      <c r="J3972" t="s">
        <v>10753</v>
      </c>
      <c r="K3972" s="15">
        <v>42843</v>
      </c>
      <c r="L3972" s="14">
        <v>69000</v>
      </c>
      <c r="M3972">
        <v>18.753299999999999</v>
      </c>
      <c r="N3972" s="1">
        <v>0.33</v>
      </c>
      <c r="O3972">
        <v>469</v>
      </c>
      <c r="P3972" t="s">
        <v>14641</v>
      </c>
      <c r="Q3972">
        <v>1.28</v>
      </c>
      <c r="R3972" t="s">
        <v>14646</v>
      </c>
      <c r="S3972" s="14">
        <f>profile[[#This Row],[income]]/1000</f>
        <v>69</v>
      </c>
    </row>
    <row r="3973" spans="1:19" x14ac:dyDescent="0.25">
      <c r="A3973" t="s">
        <v>3971</v>
      </c>
      <c r="B3973" s="1">
        <v>0</v>
      </c>
      <c r="D3973" s="14" t="s">
        <v>4100</v>
      </c>
      <c r="E3973" s="14">
        <v>10.900000000000002</v>
      </c>
      <c r="H3973" t="s">
        <v>14627</v>
      </c>
      <c r="I3973">
        <v>54</v>
      </c>
      <c r="J3973" t="s">
        <v>4160</v>
      </c>
      <c r="K3973" s="15">
        <v>42227</v>
      </c>
      <c r="L3973" s="14">
        <v>92000</v>
      </c>
      <c r="M3973">
        <v>19.05</v>
      </c>
      <c r="N3973" s="1">
        <v>0.33</v>
      </c>
      <c r="O3973">
        <v>1085</v>
      </c>
      <c r="P3973" t="s">
        <v>14641</v>
      </c>
      <c r="Q3973">
        <v>2.97</v>
      </c>
      <c r="R3973" t="s">
        <v>14646</v>
      </c>
      <c r="S3973" s="14">
        <f>profile[[#This Row],[income]]/1000</f>
        <v>92</v>
      </c>
    </row>
    <row r="3974" spans="1:19" x14ac:dyDescent="0.25">
      <c r="A3974" t="s">
        <v>3972</v>
      </c>
      <c r="B3974" s="1">
        <v>0</v>
      </c>
      <c r="D3974" s="14" t="s">
        <v>4101</v>
      </c>
      <c r="E3974" s="14">
        <v>22.255000000000003</v>
      </c>
      <c r="H3974" t="s">
        <v>14627</v>
      </c>
      <c r="I3974">
        <v>60</v>
      </c>
      <c r="J3974" t="s">
        <v>12702</v>
      </c>
      <c r="K3974" s="15">
        <v>42731</v>
      </c>
      <c r="L3974" s="14">
        <v>68000</v>
      </c>
      <c r="M3974">
        <v>15.908300000000001</v>
      </c>
      <c r="N3974" s="1">
        <v>0.33</v>
      </c>
      <c r="O3974">
        <v>581</v>
      </c>
      <c r="P3974" t="s">
        <v>14641</v>
      </c>
      <c r="Q3974">
        <v>1.59</v>
      </c>
      <c r="R3974" t="s">
        <v>14646</v>
      </c>
      <c r="S3974" s="14">
        <f>profile[[#This Row],[income]]/1000</f>
        <v>68</v>
      </c>
    </row>
    <row r="3975" spans="1:19" x14ac:dyDescent="0.25">
      <c r="A3975" t="s">
        <v>3973</v>
      </c>
      <c r="B3975" s="1">
        <v>0</v>
      </c>
      <c r="D3975" s="14" t="s">
        <v>4102</v>
      </c>
      <c r="E3975" s="14">
        <v>2.7423809523809517</v>
      </c>
      <c r="H3975" t="s">
        <v>14627</v>
      </c>
      <c r="I3975">
        <v>32</v>
      </c>
      <c r="J3975" t="s">
        <v>8334</v>
      </c>
      <c r="K3975" s="15">
        <v>42577</v>
      </c>
      <c r="L3975" s="14">
        <v>45000</v>
      </c>
      <c r="M3975">
        <v>13.586</v>
      </c>
      <c r="N3975" s="1">
        <v>0.33</v>
      </c>
      <c r="O3975">
        <v>735</v>
      </c>
      <c r="P3975" t="s">
        <v>14641</v>
      </c>
      <c r="Q3975">
        <v>2.0099999999999998</v>
      </c>
      <c r="R3975" t="s">
        <v>14646</v>
      </c>
      <c r="S3975" s="14">
        <f>profile[[#This Row],[income]]/1000</f>
        <v>45</v>
      </c>
    </row>
    <row r="3976" spans="1:19" x14ac:dyDescent="0.25">
      <c r="A3976" t="s">
        <v>3974</v>
      </c>
      <c r="B3976" s="1">
        <v>2.1875</v>
      </c>
      <c r="D3976" s="14" t="s">
        <v>4103</v>
      </c>
      <c r="E3976" s="14">
        <v>16.728333333333332</v>
      </c>
      <c r="H3976" t="s">
        <v>14627</v>
      </c>
      <c r="I3976">
        <v>70</v>
      </c>
      <c r="J3976" t="s">
        <v>1255</v>
      </c>
      <c r="K3976" s="15">
        <v>42601</v>
      </c>
      <c r="L3976" s="14">
        <v>70000</v>
      </c>
      <c r="M3976">
        <v>19.293299999999999</v>
      </c>
      <c r="N3976" s="1">
        <v>0.33</v>
      </c>
      <c r="O3976">
        <v>711</v>
      </c>
      <c r="P3976" t="s">
        <v>14641</v>
      </c>
      <c r="Q3976">
        <v>1.95</v>
      </c>
      <c r="R3976" t="s">
        <v>14646</v>
      </c>
      <c r="S3976" s="14">
        <f>profile[[#This Row],[income]]/1000</f>
        <v>70</v>
      </c>
    </row>
    <row r="3977" spans="1:19" x14ac:dyDescent="0.25">
      <c r="A3977" t="s">
        <v>3975</v>
      </c>
      <c r="B3977" s="1">
        <v>19.5044</v>
      </c>
      <c r="D3977" s="14" t="s">
        <v>4104</v>
      </c>
      <c r="E3977" s="14">
        <v>3.3950000000000005</v>
      </c>
      <c r="H3977" t="s">
        <v>14627</v>
      </c>
      <c r="I3977">
        <v>68</v>
      </c>
      <c r="J3977" t="s">
        <v>7854</v>
      </c>
      <c r="K3977" s="15">
        <v>42491</v>
      </c>
      <c r="L3977" s="14">
        <v>81000</v>
      </c>
      <c r="M3977">
        <v>20.9986</v>
      </c>
      <c r="N3977" s="1">
        <v>0.33</v>
      </c>
      <c r="O3977">
        <v>821</v>
      </c>
      <c r="P3977" t="s">
        <v>14641</v>
      </c>
      <c r="Q3977">
        <v>2.25</v>
      </c>
      <c r="R3977" t="s">
        <v>14646</v>
      </c>
      <c r="S3977" s="14">
        <f>profile[[#This Row],[income]]/1000</f>
        <v>81</v>
      </c>
    </row>
    <row r="3978" spans="1:19" x14ac:dyDescent="0.25">
      <c r="A3978" t="s">
        <v>3976</v>
      </c>
      <c r="B3978" s="1">
        <v>24.59</v>
      </c>
      <c r="D3978" s="14" t="s">
        <v>4105</v>
      </c>
      <c r="E3978" s="14">
        <v>18.149999999999999</v>
      </c>
      <c r="H3978" t="s">
        <v>14627</v>
      </c>
      <c r="I3978">
        <v>65</v>
      </c>
      <c r="J3978" t="s">
        <v>7387</v>
      </c>
      <c r="K3978" s="15">
        <v>42833</v>
      </c>
      <c r="L3978" s="14">
        <v>35000</v>
      </c>
      <c r="M3978">
        <v>49.7986</v>
      </c>
      <c r="N3978" s="1">
        <v>0.33</v>
      </c>
      <c r="O3978">
        <v>479</v>
      </c>
      <c r="P3978" t="s">
        <v>14641</v>
      </c>
      <c r="Q3978">
        <v>1.31</v>
      </c>
      <c r="R3978" t="s">
        <v>14646</v>
      </c>
      <c r="S3978" s="14">
        <f>profile[[#This Row],[income]]/1000</f>
        <v>35</v>
      </c>
    </row>
    <row r="3979" spans="1:19" x14ac:dyDescent="0.25">
      <c r="A3979" t="s">
        <v>3977</v>
      </c>
      <c r="B3979" s="1">
        <v>11.227499999999999</v>
      </c>
      <c r="D3979" s="14" t="s">
        <v>4106</v>
      </c>
      <c r="E3979" s="14">
        <v>5.6449999999999996</v>
      </c>
      <c r="H3979" t="s">
        <v>14627</v>
      </c>
      <c r="I3979">
        <v>72</v>
      </c>
      <c r="J3979" t="s">
        <v>8145</v>
      </c>
      <c r="K3979" s="15">
        <v>42865</v>
      </c>
      <c r="L3979" s="14">
        <v>56000</v>
      </c>
      <c r="M3979">
        <v>16.175000000000001</v>
      </c>
      <c r="N3979" s="1">
        <v>0.33</v>
      </c>
      <c r="O3979">
        <v>447</v>
      </c>
      <c r="P3979" t="s">
        <v>14641</v>
      </c>
      <c r="Q3979">
        <v>1.22</v>
      </c>
      <c r="R3979" t="s">
        <v>14646</v>
      </c>
      <c r="S3979" s="14">
        <f>profile[[#This Row],[income]]/1000</f>
        <v>56</v>
      </c>
    </row>
    <row r="3980" spans="1:19" x14ac:dyDescent="0.25">
      <c r="A3980" t="s">
        <v>3978</v>
      </c>
      <c r="B3980" s="1">
        <v>23.81</v>
      </c>
      <c r="D3980" s="14" t="s">
        <v>4107</v>
      </c>
      <c r="E3980" s="14">
        <v>28.592500000000001</v>
      </c>
      <c r="H3980" t="s">
        <v>14627</v>
      </c>
      <c r="I3980">
        <v>63</v>
      </c>
      <c r="J3980" t="s">
        <v>13378</v>
      </c>
      <c r="K3980" s="15">
        <v>42862</v>
      </c>
      <c r="L3980" s="14">
        <v>89000</v>
      </c>
      <c r="M3980">
        <v>22.745000000000001</v>
      </c>
      <c r="N3980" s="1">
        <v>0.33</v>
      </c>
      <c r="O3980">
        <v>450</v>
      </c>
      <c r="P3980" t="s">
        <v>14641</v>
      </c>
      <c r="Q3980">
        <v>1.23</v>
      </c>
      <c r="R3980" t="s">
        <v>14646</v>
      </c>
      <c r="S3980" s="14">
        <f>profile[[#This Row],[income]]/1000</f>
        <v>89</v>
      </c>
    </row>
    <row r="3981" spans="1:19" x14ac:dyDescent="0.25">
      <c r="A3981" t="s">
        <v>3979</v>
      </c>
      <c r="B3981" s="1">
        <v>2.6267</v>
      </c>
      <c r="D3981" s="14" t="s">
        <v>4108</v>
      </c>
      <c r="E3981" s="14">
        <v>27.631250000000001</v>
      </c>
      <c r="H3981" t="s">
        <v>14627</v>
      </c>
      <c r="I3981">
        <v>95</v>
      </c>
      <c r="J3981" t="s">
        <v>14126</v>
      </c>
      <c r="K3981" s="15">
        <v>42548</v>
      </c>
      <c r="L3981" s="14">
        <v>90000</v>
      </c>
      <c r="M3981">
        <v>25.26</v>
      </c>
      <c r="N3981" s="1">
        <v>0.33</v>
      </c>
      <c r="O3981">
        <v>764</v>
      </c>
      <c r="P3981" t="s">
        <v>14641</v>
      </c>
      <c r="Q3981">
        <v>2.09</v>
      </c>
      <c r="R3981" t="s">
        <v>14646</v>
      </c>
      <c r="S3981" s="14">
        <f>profile[[#This Row],[income]]/1000</f>
        <v>90</v>
      </c>
    </row>
    <row r="3982" spans="1:19" x14ac:dyDescent="0.25">
      <c r="A3982" t="s">
        <v>3980</v>
      </c>
      <c r="B3982" s="1">
        <v>22.008299999999998</v>
      </c>
      <c r="D3982" s="14" t="s">
        <v>4109</v>
      </c>
      <c r="E3982" s="14">
        <v>11.364000000000001</v>
      </c>
      <c r="H3982" t="s">
        <v>14627</v>
      </c>
      <c r="I3982">
        <v>61</v>
      </c>
      <c r="J3982" t="s">
        <v>3776</v>
      </c>
      <c r="K3982" s="15">
        <v>42787</v>
      </c>
      <c r="L3982" s="14">
        <v>109000</v>
      </c>
      <c r="M3982">
        <v>24.518000000000001</v>
      </c>
      <c r="N3982" s="1">
        <v>0.33</v>
      </c>
      <c r="O3982">
        <v>525</v>
      </c>
      <c r="P3982" t="s">
        <v>14641</v>
      </c>
      <c r="Q3982">
        <v>1.44</v>
      </c>
      <c r="R3982" t="s">
        <v>14646</v>
      </c>
      <c r="S3982" s="14">
        <f>profile[[#This Row],[income]]/1000</f>
        <v>109</v>
      </c>
    </row>
    <row r="3983" spans="1:19" x14ac:dyDescent="0.25">
      <c r="A3983" t="s">
        <v>3981</v>
      </c>
      <c r="B3983" s="1">
        <v>2.1067</v>
      </c>
      <c r="D3983" s="14" t="s">
        <v>4110</v>
      </c>
      <c r="E3983" s="14">
        <v>1.5866666666666667</v>
      </c>
      <c r="H3983" t="s">
        <v>14627</v>
      </c>
      <c r="I3983">
        <v>64</v>
      </c>
      <c r="J3983" t="s">
        <v>10710</v>
      </c>
      <c r="K3983" s="15">
        <v>42821</v>
      </c>
      <c r="L3983" s="14">
        <v>40000</v>
      </c>
      <c r="M3983">
        <v>14.263999999999999</v>
      </c>
      <c r="N3983" s="1">
        <v>0.33</v>
      </c>
      <c r="O3983">
        <v>491</v>
      </c>
      <c r="P3983" t="s">
        <v>14641</v>
      </c>
      <c r="Q3983">
        <v>1.34</v>
      </c>
      <c r="R3983" t="s">
        <v>14646</v>
      </c>
      <c r="S3983" s="14">
        <f>profile[[#This Row],[income]]/1000</f>
        <v>40</v>
      </c>
    </row>
    <row r="3984" spans="1:19" x14ac:dyDescent="0.25">
      <c r="A3984" t="s">
        <v>3982</v>
      </c>
      <c r="B3984" s="1">
        <v>4.4288999999999996</v>
      </c>
      <c r="D3984" s="14" t="s">
        <v>4111</v>
      </c>
      <c r="E3984" s="14">
        <v>27.684444444444445</v>
      </c>
      <c r="H3984" t="s">
        <v>14627</v>
      </c>
      <c r="I3984">
        <v>94</v>
      </c>
      <c r="J3984" t="s">
        <v>14090</v>
      </c>
      <c r="K3984" s="15">
        <v>42419</v>
      </c>
      <c r="L3984" s="14">
        <v>55000</v>
      </c>
      <c r="M3984">
        <v>17.737500000000001</v>
      </c>
      <c r="N3984" s="1">
        <v>0.33</v>
      </c>
      <c r="O3984">
        <v>893</v>
      </c>
      <c r="P3984" t="s">
        <v>14641</v>
      </c>
      <c r="Q3984">
        <v>2.44</v>
      </c>
      <c r="R3984" t="s">
        <v>14646</v>
      </c>
      <c r="S3984" s="14">
        <f>profile[[#This Row],[income]]/1000</f>
        <v>55</v>
      </c>
    </row>
    <row r="3985" spans="1:19" x14ac:dyDescent="0.25">
      <c r="A3985" t="s">
        <v>3983</v>
      </c>
      <c r="B3985" s="1">
        <v>4.93</v>
      </c>
      <c r="D3985" s="14" t="s">
        <v>4112</v>
      </c>
      <c r="E3985" s="14">
        <v>24.859090909090909</v>
      </c>
      <c r="H3985" t="s">
        <v>14627</v>
      </c>
      <c r="I3985">
        <v>51</v>
      </c>
      <c r="J3985" t="s">
        <v>8048</v>
      </c>
      <c r="K3985" s="15">
        <v>42401</v>
      </c>
      <c r="L3985" s="14">
        <v>104000</v>
      </c>
      <c r="M3985">
        <v>19.736699999999999</v>
      </c>
      <c r="N3985" s="1">
        <v>0.33</v>
      </c>
      <c r="O3985">
        <v>911</v>
      </c>
      <c r="P3985" t="s">
        <v>14641</v>
      </c>
      <c r="Q3985">
        <v>2.4900000000000002</v>
      </c>
      <c r="R3985" t="s">
        <v>14646</v>
      </c>
      <c r="S3985" s="14">
        <f>profile[[#This Row],[income]]/1000</f>
        <v>104</v>
      </c>
    </row>
    <row r="3986" spans="1:19" x14ac:dyDescent="0.25">
      <c r="A3986" t="s">
        <v>3984</v>
      </c>
      <c r="B3986" s="1">
        <v>4.13</v>
      </c>
      <c r="D3986" s="14" t="s">
        <v>4113</v>
      </c>
      <c r="E3986" s="14">
        <v>2.6808333333333336</v>
      </c>
      <c r="H3986" t="s">
        <v>14627</v>
      </c>
      <c r="I3986">
        <v>67</v>
      </c>
      <c r="J3986" t="s">
        <v>12309</v>
      </c>
      <c r="K3986" s="15">
        <v>42519</v>
      </c>
      <c r="L3986" s="14">
        <v>108000</v>
      </c>
      <c r="M3986">
        <v>24.0075</v>
      </c>
      <c r="N3986" s="1">
        <v>0.33</v>
      </c>
      <c r="O3986">
        <v>793</v>
      </c>
      <c r="P3986" t="s">
        <v>14641</v>
      </c>
      <c r="Q3986">
        <v>2.17</v>
      </c>
      <c r="R3986" t="s">
        <v>14646</v>
      </c>
      <c r="S3986" s="14">
        <f>profile[[#This Row],[income]]/1000</f>
        <v>108</v>
      </c>
    </row>
    <row r="3987" spans="1:19" x14ac:dyDescent="0.25">
      <c r="A3987" t="s">
        <v>3985</v>
      </c>
      <c r="B3987" s="1">
        <v>0</v>
      </c>
      <c r="D3987" s="14" t="s">
        <v>4114</v>
      </c>
      <c r="E3987" s="14">
        <v>10.993636363636362</v>
      </c>
      <c r="H3987" t="s">
        <v>14627</v>
      </c>
      <c r="I3987">
        <v>39</v>
      </c>
      <c r="J3987" t="s">
        <v>2291</v>
      </c>
      <c r="K3987" s="15">
        <v>42673</v>
      </c>
      <c r="L3987" s="14">
        <v>72000</v>
      </c>
      <c r="M3987">
        <v>18.052099999999999</v>
      </c>
      <c r="N3987" s="1">
        <v>0.33</v>
      </c>
      <c r="O3987">
        <v>639</v>
      </c>
      <c r="P3987" t="s">
        <v>14641</v>
      </c>
      <c r="Q3987">
        <v>1.75</v>
      </c>
      <c r="R3987" t="s">
        <v>14646</v>
      </c>
      <c r="S3987" s="14">
        <f>profile[[#This Row],[income]]/1000</f>
        <v>72</v>
      </c>
    </row>
    <row r="3988" spans="1:19" x14ac:dyDescent="0.25">
      <c r="A3988" t="s">
        <v>3986</v>
      </c>
      <c r="B3988" s="1">
        <v>18.0167</v>
      </c>
      <c r="D3988" s="14" t="s">
        <v>4115</v>
      </c>
      <c r="E3988" s="14">
        <v>2.7400000000000007</v>
      </c>
      <c r="H3988" t="s">
        <v>14627</v>
      </c>
      <c r="I3988">
        <v>48</v>
      </c>
      <c r="J3988" t="s">
        <v>10230</v>
      </c>
      <c r="K3988" s="15">
        <v>42892</v>
      </c>
      <c r="L3988" s="14">
        <v>119000</v>
      </c>
      <c r="M3988">
        <v>28.462</v>
      </c>
      <c r="N3988" s="1">
        <v>0.33</v>
      </c>
      <c r="O3988">
        <v>420</v>
      </c>
      <c r="P3988" t="s">
        <v>14641</v>
      </c>
      <c r="Q3988">
        <v>1.1499999999999999</v>
      </c>
      <c r="R3988" t="s">
        <v>14646</v>
      </c>
      <c r="S3988" s="14">
        <f>profile[[#This Row],[income]]/1000</f>
        <v>119</v>
      </c>
    </row>
    <row r="3989" spans="1:19" x14ac:dyDescent="0.25">
      <c r="A3989" t="s">
        <v>3987</v>
      </c>
      <c r="B3989" s="1">
        <v>2.3569</v>
      </c>
      <c r="D3989" s="14" t="s">
        <v>4116</v>
      </c>
      <c r="E3989" s="14">
        <v>2.39</v>
      </c>
      <c r="H3989" t="s">
        <v>14627</v>
      </c>
      <c r="I3989">
        <v>64</v>
      </c>
      <c r="J3989" t="s">
        <v>8707</v>
      </c>
      <c r="K3989" s="15">
        <v>42483</v>
      </c>
      <c r="L3989" s="14">
        <v>110000</v>
      </c>
      <c r="M3989">
        <v>31.13</v>
      </c>
      <c r="N3989" s="1">
        <v>0.33</v>
      </c>
      <c r="O3989">
        <v>829</v>
      </c>
      <c r="P3989" t="s">
        <v>14641</v>
      </c>
      <c r="Q3989">
        <v>2.27</v>
      </c>
      <c r="R3989" t="s">
        <v>14646</v>
      </c>
      <c r="S3989" s="14">
        <f>profile[[#This Row],[income]]/1000</f>
        <v>110</v>
      </c>
    </row>
    <row r="3990" spans="1:19" x14ac:dyDescent="0.25">
      <c r="A3990" t="s">
        <v>3988</v>
      </c>
      <c r="B3990" s="1">
        <v>24.412500000000001</v>
      </c>
      <c r="D3990" s="14" t="s">
        <v>4117</v>
      </c>
      <c r="E3990" s="14">
        <v>3.7371428571428567</v>
      </c>
      <c r="H3990" t="s">
        <v>14627</v>
      </c>
      <c r="I3990">
        <v>18</v>
      </c>
      <c r="J3990" t="s">
        <v>2388</v>
      </c>
      <c r="K3990" s="15">
        <v>42689</v>
      </c>
      <c r="L3990" s="14">
        <v>53000</v>
      </c>
      <c r="M3990">
        <v>17.4071</v>
      </c>
      <c r="N3990" s="1">
        <v>0.33</v>
      </c>
      <c r="O3990">
        <v>623</v>
      </c>
      <c r="P3990" t="s">
        <v>14641</v>
      </c>
      <c r="Q3990">
        <v>1.71</v>
      </c>
      <c r="R3990" t="s">
        <v>14646</v>
      </c>
      <c r="S3990" s="14">
        <f>profile[[#This Row],[income]]/1000</f>
        <v>53</v>
      </c>
    </row>
    <row r="3991" spans="1:19" x14ac:dyDescent="0.25">
      <c r="A3991" t="s">
        <v>3989</v>
      </c>
      <c r="B3991" s="1">
        <v>27.37</v>
      </c>
      <c r="D3991" s="14" t="s">
        <v>4118</v>
      </c>
      <c r="E3991" s="14">
        <v>21.49285714285714</v>
      </c>
      <c r="H3991" t="s">
        <v>14627</v>
      </c>
      <c r="I3991">
        <v>54</v>
      </c>
      <c r="J3991" t="s">
        <v>12792</v>
      </c>
      <c r="K3991" s="15">
        <v>42912</v>
      </c>
      <c r="L3991" s="14">
        <v>56000</v>
      </c>
      <c r="M3991">
        <v>12.965999999999999</v>
      </c>
      <c r="N3991" s="1">
        <v>0.33</v>
      </c>
      <c r="O3991">
        <v>400</v>
      </c>
      <c r="P3991" t="s">
        <v>14641</v>
      </c>
      <c r="Q3991">
        <v>1.1000000000000001</v>
      </c>
      <c r="R3991" t="s">
        <v>14646</v>
      </c>
      <c r="S3991" s="14">
        <f>profile[[#This Row],[income]]/1000</f>
        <v>56</v>
      </c>
    </row>
    <row r="3992" spans="1:19" x14ac:dyDescent="0.25">
      <c r="A3992" t="s">
        <v>3990</v>
      </c>
      <c r="B3992" s="1">
        <v>5.375</v>
      </c>
      <c r="D3992" s="14" t="s">
        <v>4119</v>
      </c>
      <c r="E3992" s="14">
        <v>1.5980000000000001</v>
      </c>
      <c r="H3992" t="s">
        <v>14627</v>
      </c>
      <c r="I3992">
        <v>50</v>
      </c>
      <c r="J3992" t="s">
        <v>9903</v>
      </c>
      <c r="K3992" s="15">
        <v>42219</v>
      </c>
      <c r="L3992" s="14">
        <v>45000</v>
      </c>
      <c r="M3992">
        <v>13.7525</v>
      </c>
      <c r="N3992" s="1">
        <v>0.33</v>
      </c>
      <c r="O3992">
        <v>1093</v>
      </c>
      <c r="P3992" t="s">
        <v>14641</v>
      </c>
      <c r="Q3992">
        <v>2.99</v>
      </c>
      <c r="R3992" t="s">
        <v>14646</v>
      </c>
      <c r="S3992" s="14">
        <f>profile[[#This Row],[income]]/1000</f>
        <v>45</v>
      </c>
    </row>
    <row r="3993" spans="1:19" x14ac:dyDescent="0.25">
      <c r="A3993" t="s">
        <v>3991</v>
      </c>
      <c r="B3993" s="1">
        <v>19.185300000000002</v>
      </c>
      <c r="D3993" s="14" t="s">
        <v>4120</v>
      </c>
      <c r="E3993" s="14">
        <v>24.53</v>
      </c>
      <c r="H3993" t="s">
        <v>14627</v>
      </c>
      <c r="I3993">
        <v>67</v>
      </c>
      <c r="J3993" t="s">
        <v>8472</v>
      </c>
      <c r="K3993" s="15">
        <v>42654</v>
      </c>
      <c r="L3993" s="14">
        <v>98000</v>
      </c>
      <c r="M3993">
        <v>32.356999999999999</v>
      </c>
      <c r="N3993" s="1">
        <v>0.33</v>
      </c>
      <c r="O3993">
        <v>658</v>
      </c>
      <c r="P3993" t="s">
        <v>14641</v>
      </c>
      <c r="Q3993">
        <v>1.8</v>
      </c>
      <c r="R3993" t="s">
        <v>14646</v>
      </c>
      <c r="S3993" s="14">
        <f>profile[[#This Row],[income]]/1000</f>
        <v>98</v>
      </c>
    </row>
    <row r="3994" spans="1:19" x14ac:dyDescent="0.25">
      <c r="A3994" t="s">
        <v>3992</v>
      </c>
      <c r="B3994" s="1">
        <v>23.7257</v>
      </c>
      <c r="D3994" s="14" t="s">
        <v>4121</v>
      </c>
      <c r="E3994" s="14">
        <v>19.443999999999999</v>
      </c>
      <c r="H3994" t="s">
        <v>14627</v>
      </c>
      <c r="I3994">
        <v>54</v>
      </c>
      <c r="J3994" t="s">
        <v>7794</v>
      </c>
      <c r="K3994" s="15">
        <v>42348</v>
      </c>
      <c r="L3994" s="14">
        <v>88000</v>
      </c>
      <c r="M3994">
        <v>22.508800000000001</v>
      </c>
      <c r="N3994" s="1">
        <v>0.33</v>
      </c>
      <c r="O3994">
        <v>964</v>
      </c>
      <c r="P3994" t="s">
        <v>14641</v>
      </c>
      <c r="Q3994">
        <v>2.64</v>
      </c>
      <c r="R3994" t="s">
        <v>14646</v>
      </c>
      <c r="S3994" s="14">
        <f>profile[[#This Row],[income]]/1000</f>
        <v>88</v>
      </c>
    </row>
    <row r="3995" spans="1:19" x14ac:dyDescent="0.25">
      <c r="A3995" t="s">
        <v>3993</v>
      </c>
      <c r="B3995" s="1">
        <v>0</v>
      </c>
      <c r="D3995" s="14" t="s">
        <v>4122</v>
      </c>
      <c r="E3995" s="14">
        <v>13.238333333333332</v>
      </c>
      <c r="H3995" t="s">
        <v>14627</v>
      </c>
      <c r="I3995">
        <v>55</v>
      </c>
      <c r="J3995" t="s">
        <v>11041</v>
      </c>
      <c r="K3995" s="15">
        <v>42707</v>
      </c>
      <c r="L3995" s="14">
        <v>94000</v>
      </c>
      <c r="M3995">
        <v>23.712199999999999</v>
      </c>
      <c r="N3995" s="1">
        <v>0.33</v>
      </c>
      <c r="O3995">
        <v>605</v>
      </c>
      <c r="P3995" t="s">
        <v>14641</v>
      </c>
      <c r="Q3995">
        <v>1.66</v>
      </c>
      <c r="R3995" t="s">
        <v>14646</v>
      </c>
      <c r="S3995" s="14">
        <f>profile[[#This Row],[income]]/1000</f>
        <v>94</v>
      </c>
    </row>
    <row r="3996" spans="1:19" x14ac:dyDescent="0.25">
      <c r="A3996" t="s">
        <v>3994</v>
      </c>
      <c r="B3996" s="1">
        <v>27.674299999999999</v>
      </c>
      <c r="D3996" s="14" t="s">
        <v>4123</v>
      </c>
      <c r="E3996" s="14">
        <v>3.0093750000000004</v>
      </c>
      <c r="H3996" t="s">
        <v>14627</v>
      </c>
      <c r="I3996">
        <v>54</v>
      </c>
      <c r="J3996" t="s">
        <v>6327</v>
      </c>
      <c r="K3996" s="15">
        <v>42767</v>
      </c>
      <c r="L3996" s="14">
        <v>109000</v>
      </c>
      <c r="M3996">
        <v>23.88</v>
      </c>
      <c r="N3996" s="1">
        <v>0.33</v>
      </c>
      <c r="O3996">
        <v>545</v>
      </c>
      <c r="P3996" t="s">
        <v>14641</v>
      </c>
      <c r="Q3996">
        <v>1.49</v>
      </c>
      <c r="R3996" t="s">
        <v>14646</v>
      </c>
      <c r="S3996" s="14">
        <f>profile[[#This Row],[income]]/1000</f>
        <v>109</v>
      </c>
    </row>
    <row r="3997" spans="1:19" x14ac:dyDescent="0.25">
      <c r="A3997" t="s">
        <v>3995</v>
      </c>
      <c r="B3997" s="1">
        <v>0</v>
      </c>
      <c r="D3997" s="14" t="s">
        <v>4124</v>
      </c>
      <c r="E3997" s="14">
        <v>2.0950000000000002</v>
      </c>
      <c r="H3997" t="s">
        <v>14627</v>
      </c>
      <c r="I3997">
        <v>85</v>
      </c>
      <c r="J3997" t="s">
        <v>10307</v>
      </c>
      <c r="K3997" s="15">
        <v>42287</v>
      </c>
      <c r="L3997" s="14">
        <v>50000</v>
      </c>
      <c r="M3997">
        <v>13.673299999999999</v>
      </c>
      <c r="N3997" s="1">
        <v>0.33</v>
      </c>
      <c r="O3997">
        <v>1025</v>
      </c>
      <c r="P3997" t="s">
        <v>14641</v>
      </c>
      <c r="Q3997">
        <v>2.81</v>
      </c>
      <c r="R3997" t="s">
        <v>14646</v>
      </c>
      <c r="S3997" s="14">
        <f>profile[[#This Row],[income]]/1000</f>
        <v>50</v>
      </c>
    </row>
    <row r="3998" spans="1:19" x14ac:dyDescent="0.25">
      <c r="A3998" t="s">
        <v>3996</v>
      </c>
      <c r="B3998" s="1">
        <v>4.4000000000000004</v>
      </c>
      <c r="D3998" s="14" t="s">
        <v>4125</v>
      </c>
      <c r="E3998" s="14">
        <v>16.018333333333334</v>
      </c>
      <c r="H3998" t="s">
        <v>14627</v>
      </c>
      <c r="I3998">
        <v>29</v>
      </c>
      <c r="J3998" t="s">
        <v>11454</v>
      </c>
      <c r="K3998" s="15">
        <v>42498</v>
      </c>
      <c r="L3998" s="14">
        <v>71000</v>
      </c>
      <c r="M3998">
        <v>16.13</v>
      </c>
      <c r="N3998" s="1">
        <v>0.33</v>
      </c>
      <c r="O3998">
        <v>814</v>
      </c>
      <c r="P3998" t="s">
        <v>14641</v>
      </c>
      <c r="Q3998">
        <v>2.23</v>
      </c>
      <c r="R3998" t="s">
        <v>14646</v>
      </c>
      <c r="S3998" s="14">
        <f>profile[[#This Row],[income]]/1000</f>
        <v>71</v>
      </c>
    </row>
    <row r="3999" spans="1:19" x14ac:dyDescent="0.25">
      <c r="A3999" t="s">
        <v>3997</v>
      </c>
      <c r="B3999" s="1">
        <v>3.9740000000000002</v>
      </c>
      <c r="D3999" s="14" t="s">
        <v>4126</v>
      </c>
      <c r="E3999" s="14">
        <v>23.700000000000003</v>
      </c>
      <c r="H3999" t="s">
        <v>14627</v>
      </c>
      <c r="I3999">
        <v>65</v>
      </c>
      <c r="J3999" t="s">
        <v>2876</v>
      </c>
      <c r="K3999" s="15">
        <v>42268</v>
      </c>
      <c r="L3999" s="14">
        <v>78000</v>
      </c>
      <c r="M3999">
        <v>23.077999999999999</v>
      </c>
      <c r="N3999" s="1">
        <v>0.33</v>
      </c>
      <c r="O3999">
        <v>1044</v>
      </c>
      <c r="P3999" t="s">
        <v>14641</v>
      </c>
      <c r="Q3999">
        <v>2.86</v>
      </c>
      <c r="R3999" t="s">
        <v>14646</v>
      </c>
      <c r="S3999" s="14">
        <f>profile[[#This Row],[income]]/1000</f>
        <v>78</v>
      </c>
    </row>
    <row r="4000" spans="1:19" x14ac:dyDescent="0.25">
      <c r="A4000" t="s">
        <v>3998</v>
      </c>
      <c r="B4000" s="1">
        <v>20.153300000000002</v>
      </c>
      <c r="D4000" s="14" t="s">
        <v>4127</v>
      </c>
      <c r="E4000" s="14">
        <v>11.695999999999998</v>
      </c>
      <c r="H4000" t="s">
        <v>14627</v>
      </c>
      <c r="I4000">
        <v>75</v>
      </c>
      <c r="J4000" t="s">
        <v>3916</v>
      </c>
      <c r="K4000" s="15">
        <v>42886</v>
      </c>
      <c r="L4000" s="14">
        <v>112000</v>
      </c>
      <c r="M4000">
        <v>28.234999999999999</v>
      </c>
      <c r="N4000" s="1">
        <v>0.33</v>
      </c>
      <c r="O4000">
        <v>426</v>
      </c>
      <c r="P4000" t="s">
        <v>14641</v>
      </c>
      <c r="Q4000">
        <v>1.17</v>
      </c>
      <c r="R4000" t="s">
        <v>14646</v>
      </c>
      <c r="S4000" s="14">
        <f>profile[[#This Row],[income]]/1000</f>
        <v>112</v>
      </c>
    </row>
    <row r="4001" spans="1:19" x14ac:dyDescent="0.25">
      <c r="A4001" t="s">
        <v>3999</v>
      </c>
      <c r="B4001" s="1">
        <v>0</v>
      </c>
      <c r="D4001" s="14" t="s">
        <v>4128</v>
      </c>
      <c r="E4001" s="14">
        <v>23.316666666666666</v>
      </c>
      <c r="H4001" t="s">
        <v>14627</v>
      </c>
      <c r="I4001">
        <v>62</v>
      </c>
      <c r="J4001" t="s">
        <v>12099</v>
      </c>
      <c r="K4001" s="15">
        <v>42349</v>
      </c>
      <c r="L4001" s="14">
        <v>54000</v>
      </c>
      <c r="M4001">
        <v>14.13</v>
      </c>
      <c r="N4001" s="1">
        <v>0.33</v>
      </c>
      <c r="O4001">
        <v>963</v>
      </c>
      <c r="P4001" t="s">
        <v>14641</v>
      </c>
      <c r="Q4001">
        <v>2.64</v>
      </c>
      <c r="R4001" t="s">
        <v>14646</v>
      </c>
      <c r="S4001" s="14">
        <f>profile[[#This Row],[income]]/1000</f>
        <v>54</v>
      </c>
    </row>
    <row r="4002" spans="1:19" x14ac:dyDescent="0.25">
      <c r="A4002" t="s">
        <v>4000</v>
      </c>
      <c r="B4002" s="1">
        <v>0</v>
      </c>
      <c r="D4002" s="14" t="s">
        <v>4129</v>
      </c>
      <c r="E4002" s="14">
        <v>19.631538461538465</v>
      </c>
      <c r="H4002" t="s">
        <v>14627</v>
      </c>
      <c r="I4002">
        <v>59</v>
      </c>
      <c r="J4002" t="s">
        <v>7640</v>
      </c>
      <c r="K4002" s="15">
        <v>42892</v>
      </c>
      <c r="L4002" s="14">
        <v>105000</v>
      </c>
      <c r="M4002">
        <v>31.2029</v>
      </c>
      <c r="N4002" s="1">
        <v>0.33</v>
      </c>
      <c r="O4002">
        <v>420</v>
      </c>
      <c r="P4002" t="s">
        <v>14641</v>
      </c>
      <c r="Q4002">
        <v>1.1499999999999999</v>
      </c>
      <c r="R4002" t="s">
        <v>14646</v>
      </c>
      <c r="S4002" s="14">
        <f>profile[[#This Row],[income]]/1000</f>
        <v>105</v>
      </c>
    </row>
    <row r="4003" spans="1:19" x14ac:dyDescent="0.25">
      <c r="A4003" t="s">
        <v>4001</v>
      </c>
      <c r="B4003" s="1">
        <v>23.21</v>
      </c>
      <c r="D4003" s="14" t="s">
        <v>4130</v>
      </c>
      <c r="E4003" s="14">
        <v>17.971250000000001</v>
      </c>
      <c r="H4003" t="s">
        <v>14627</v>
      </c>
      <c r="I4003">
        <v>27</v>
      </c>
      <c r="J4003" t="s">
        <v>13779</v>
      </c>
      <c r="K4003" s="15">
        <v>42875</v>
      </c>
      <c r="L4003" s="14">
        <v>73000</v>
      </c>
      <c r="M4003">
        <v>17.914999999999999</v>
      </c>
      <c r="N4003" s="1">
        <v>0.33</v>
      </c>
      <c r="O4003">
        <v>437</v>
      </c>
      <c r="P4003" t="s">
        <v>14641</v>
      </c>
      <c r="Q4003">
        <v>1.2</v>
      </c>
      <c r="R4003" t="s">
        <v>14646</v>
      </c>
      <c r="S4003" s="14">
        <f>profile[[#This Row],[income]]/1000</f>
        <v>73</v>
      </c>
    </row>
    <row r="4004" spans="1:19" x14ac:dyDescent="0.25">
      <c r="A4004" t="s">
        <v>4002</v>
      </c>
      <c r="B4004" s="1">
        <v>19.855</v>
      </c>
      <c r="D4004" s="14" t="s">
        <v>4131</v>
      </c>
      <c r="E4004" s="14">
        <v>2.3683333333333336</v>
      </c>
      <c r="H4004" t="s">
        <v>14627</v>
      </c>
      <c r="I4004">
        <v>70</v>
      </c>
      <c r="J4004" t="s">
        <v>9549</v>
      </c>
      <c r="K4004" s="15">
        <v>42332</v>
      </c>
      <c r="L4004" s="14">
        <v>74000</v>
      </c>
      <c r="M4004">
        <v>17.55</v>
      </c>
      <c r="N4004" s="1">
        <v>0.33</v>
      </c>
      <c r="O4004">
        <v>980</v>
      </c>
      <c r="P4004" t="s">
        <v>14641</v>
      </c>
      <c r="Q4004">
        <v>2.68</v>
      </c>
      <c r="R4004" t="s">
        <v>14646</v>
      </c>
      <c r="S4004" s="14">
        <f>profile[[#This Row],[income]]/1000</f>
        <v>74</v>
      </c>
    </row>
    <row r="4005" spans="1:19" x14ac:dyDescent="0.25">
      <c r="A4005" t="s">
        <v>4003</v>
      </c>
      <c r="B4005" s="1">
        <v>3.0575000000000001</v>
      </c>
      <c r="D4005" s="14" t="s">
        <v>4132</v>
      </c>
      <c r="E4005" s="14">
        <v>25.971428571428568</v>
      </c>
      <c r="H4005" t="s">
        <v>14627</v>
      </c>
      <c r="I4005">
        <v>58</v>
      </c>
      <c r="J4005" t="s">
        <v>4778</v>
      </c>
      <c r="K4005" s="15">
        <v>42892</v>
      </c>
      <c r="L4005" s="14">
        <v>109000</v>
      </c>
      <c r="M4005">
        <v>30.13</v>
      </c>
      <c r="N4005" s="1">
        <v>0.33</v>
      </c>
      <c r="O4005">
        <v>420</v>
      </c>
      <c r="P4005" t="s">
        <v>14641</v>
      </c>
      <c r="Q4005">
        <v>1.1499999999999999</v>
      </c>
      <c r="R4005" t="s">
        <v>14646</v>
      </c>
      <c r="S4005" s="14">
        <f>profile[[#This Row],[income]]/1000</f>
        <v>109</v>
      </c>
    </row>
    <row r="4006" spans="1:19" x14ac:dyDescent="0.25">
      <c r="A4006" t="s">
        <v>4004</v>
      </c>
      <c r="B4006" s="1">
        <v>19.329999999999998</v>
      </c>
      <c r="D4006" s="14" t="s">
        <v>4133</v>
      </c>
      <c r="E4006" s="14">
        <v>3.15</v>
      </c>
      <c r="H4006" t="s">
        <v>14627</v>
      </c>
      <c r="I4006">
        <v>46</v>
      </c>
      <c r="J4006" t="s">
        <v>4763</v>
      </c>
      <c r="K4006" s="15">
        <v>42384</v>
      </c>
      <c r="L4006" s="14">
        <v>68000</v>
      </c>
      <c r="M4006">
        <v>16.798300000000001</v>
      </c>
      <c r="N4006" s="1">
        <v>0.33</v>
      </c>
      <c r="O4006">
        <v>928</v>
      </c>
      <c r="P4006" t="s">
        <v>14641</v>
      </c>
      <c r="Q4006">
        <v>2.54</v>
      </c>
      <c r="R4006" t="s">
        <v>14646</v>
      </c>
      <c r="S4006" s="14">
        <f>profile[[#This Row],[income]]/1000</f>
        <v>68</v>
      </c>
    </row>
    <row r="4007" spans="1:19" x14ac:dyDescent="0.25">
      <c r="A4007" t="s">
        <v>4005</v>
      </c>
      <c r="B4007" s="1">
        <v>0</v>
      </c>
      <c r="D4007" s="14" t="s">
        <v>4134</v>
      </c>
      <c r="E4007" s="14">
        <v>26.314999999999998</v>
      </c>
      <c r="H4007" t="s">
        <v>14627</v>
      </c>
      <c r="I4007">
        <v>65</v>
      </c>
      <c r="J4007" t="s">
        <v>7081</v>
      </c>
      <c r="K4007" s="15">
        <v>42503</v>
      </c>
      <c r="L4007" s="14">
        <v>86000</v>
      </c>
      <c r="M4007">
        <v>23.38</v>
      </c>
      <c r="N4007" s="1">
        <v>0.33</v>
      </c>
      <c r="O4007">
        <v>809</v>
      </c>
      <c r="P4007" t="s">
        <v>14641</v>
      </c>
      <c r="Q4007">
        <v>2.21</v>
      </c>
      <c r="R4007" t="s">
        <v>14646</v>
      </c>
      <c r="S4007" s="14">
        <f>profile[[#This Row],[income]]/1000</f>
        <v>86</v>
      </c>
    </row>
    <row r="4008" spans="1:19" x14ac:dyDescent="0.25">
      <c r="A4008" t="s">
        <v>4006</v>
      </c>
      <c r="B4008" s="1">
        <v>14.7225</v>
      </c>
      <c r="D4008" s="14" t="s">
        <v>4135</v>
      </c>
      <c r="E4008" s="14">
        <v>15.207499999999998</v>
      </c>
      <c r="H4008" t="s">
        <v>14627</v>
      </c>
      <c r="I4008">
        <v>77</v>
      </c>
      <c r="J4008" t="s">
        <v>9515</v>
      </c>
      <c r="K4008" s="15">
        <v>42243</v>
      </c>
      <c r="L4008" s="14">
        <v>94000</v>
      </c>
      <c r="M4008">
        <v>20.154299999999999</v>
      </c>
      <c r="N4008" s="1">
        <v>0.33</v>
      </c>
      <c r="O4008">
        <v>1069</v>
      </c>
      <c r="P4008" t="s">
        <v>14641</v>
      </c>
      <c r="Q4008">
        <v>2.93</v>
      </c>
      <c r="R4008" t="s">
        <v>14646</v>
      </c>
      <c r="S4008" s="14">
        <f>profile[[#This Row],[income]]/1000</f>
        <v>94</v>
      </c>
    </row>
    <row r="4009" spans="1:19" x14ac:dyDescent="0.25">
      <c r="A4009" t="s">
        <v>4007</v>
      </c>
      <c r="B4009" s="1">
        <v>30.172000000000001</v>
      </c>
      <c r="D4009" s="14" t="s">
        <v>4136</v>
      </c>
      <c r="E4009" s="14">
        <v>26.793333333333333</v>
      </c>
      <c r="H4009" t="s">
        <v>14627</v>
      </c>
      <c r="I4009">
        <v>52</v>
      </c>
      <c r="J4009" t="s">
        <v>13544</v>
      </c>
      <c r="K4009" s="15">
        <v>42765</v>
      </c>
      <c r="L4009" s="14">
        <v>72000</v>
      </c>
      <c r="M4009">
        <v>20.265000000000001</v>
      </c>
      <c r="N4009" s="1">
        <v>0.33</v>
      </c>
      <c r="O4009">
        <v>547</v>
      </c>
      <c r="P4009" t="s">
        <v>14641</v>
      </c>
      <c r="Q4009">
        <v>1.5</v>
      </c>
      <c r="R4009" t="s">
        <v>14646</v>
      </c>
      <c r="S4009" s="14">
        <f>profile[[#This Row],[income]]/1000</f>
        <v>72</v>
      </c>
    </row>
    <row r="4010" spans="1:19" x14ac:dyDescent="0.25">
      <c r="A4010" t="s">
        <v>4008</v>
      </c>
      <c r="B4010" s="1">
        <v>2.7</v>
      </c>
      <c r="D4010" s="14" t="s">
        <v>4137</v>
      </c>
      <c r="E4010" s="14">
        <v>14.066666666666666</v>
      </c>
      <c r="H4010" t="s">
        <v>14627</v>
      </c>
      <c r="I4010">
        <v>78</v>
      </c>
      <c r="J4010" t="s">
        <v>9337</v>
      </c>
      <c r="K4010" s="15">
        <v>42369</v>
      </c>
      <c r="L4010" s="14">
        <v>93000</v>
      </c>
      <c r="M4010">
        <v>22.628299999999999</v>
      </c>
      <c r="N4010" s="1">
        <v>0.33</v>
      </c>
      <c r="O4010">
        <v>943</v>
      </c>
      <c r="P4010" t="s">
        <v>14641</v>
      </c>
      <c r="Q4010">
        <v>2.58</v>
      </c>
      <c r="R4010" t="s">
        <v>14646</v>
      </c>
      <c r="S4010" s="14">
        <f>profile[[#This Row],[income]]/1000</f>
        <v>93</v>
      </c>
    </row>
    <row r="4011" spans="1:19" x14ac:dyDescent="0.25">
      <c r="A4011" t="s">
        <v>4009</v>
      </c>
      <c r="B4011" s="1">
        <v>0</v>
      </c>
      <c r="D4011" s="14" t="s">
        <v>4138</v>
      </c>
      <c r="E4011" s="14">
        <v>28.913999999999998</v>
      </c>
      <c r="H4011" t="s">
        <v>14627</v>
      </c>
      <c r="I4011">
        <v>66</v>
      </c>
      <c r="J4011" t="s">
        <v>5824</v>
      </c>
      <c r="K4011" s="15">
        <v>42599</v>
      </c>
      <c r="L4011" s="14">
        <v>80000</v>
      </c>
      <c r="M4011">
        <v>23.89</v>
      </c>
      <c r="N4011" s="1">
        <v>0.33</v>
      </c>
      <c r="O4011">
        <v>713</v>
      </c>
      <c r="P4011" t="s">
        <v>14641</v>
      </c>
      <c r="Q4011">
        <v>1.95</v>
      </c>
      <c r="R4011" t="s">
        <v>14646</v>
      </c>
      <c r="S4011" s="14">
        <f>profile[[#This Row],[income]]/1000</f>
        <v>80</v>
      </c>
    </row>
    <row r="4012" spans="1:19" x14ac:dyDescent="0.25">
      <c r="A4012" t="s">
        <v>4010</v>
      </c>
      <c r="B4012" s="1">
        <v>18.447099999999999</v>
      </c>
      <c r="D4012" s="14" t="s">
        <v>4139</v>
      </c>
      <c r="E4012" s="14">
        <v>31.07</v>
      </c>
      <c r="H4012" t="s">
        <v>14627</v>
      </c>
      <c r="I4012">
        <v>59</v>
      </c>
      <c r="J4012" t="s">
        <v>10822</v>
      </c>
      <c r="K4012" s="15">
        <v>42933</v>
      </c>
      <c r="L4012" s="14">
        <v>105000</v>
      </c>
      <c r="M4012">
        <v>25.748000000000001</v>
      </c>
      <c r="N4012" s="1">
        <v>0.33</v>
      </c>
      <c r="O4012">
        <v>379</v>
      </c>
      <c r="P4012" t="s">
        <v>14641</v>
      </c>
      <c r="Q4012">
        <v>1.04</v>
      </c>
      <c r="R4012" t="s">
        <v>14646</v>
      </c>
      <c r="S4012" s="14">
        <f>profile[[#This Row],[income]]/1000</f>
        <v>105</v>
      </c>
    </row>
    <row r="4013" spans="1:19" x14ac:dyDescent="0.25">
      <c r="A4013" t="s">
        <v>4011</v>
      </c>
      <c r="B4013" s="1">
        <v>81.227500000000006</v>
      </c>
      <c r="D4013" s="14" t="s">
        <v>4140</v>
      </c>
      <c r="E4013" s="14">
        <v>4.0285714285714294</v>
      </c>
      <c r="H4013" t="s">
        <v>14627</v>
      </c>
      <c r="I4013">
        <v>91</v>
      </c>
      <c r="J4013" t="s">
        <v>5732</v>
      </c>
      <c r="K4013" s="15">
        <v>42694</v>
      </c>
      <c r="L4013" s="14">
        <v>89000</v>
      </c>
      <c r="M4013">
        <v>25.367999999999999</v>
      </c>
      <c r="N4013" s="1">
        <v>0.33</v>
      </c>
      <c r="O4013">
        <v>618</v>
      </c>
      <c r="P4013" t="s">
        <v>14641</v>
      </c>
      <c r="Q4013">
        <v>1.69</v>
      </c>
      <c r="R4013" t="s">
        <v>14646</v>
      </c>
      <c r="S4013" s="14">
        <f>profile[[#This Row],[income]]/1000</f>
        <v>89</v>
      </c>
    </row>
    <row r="4014" spans="1:19" x14ac:dyDescent="0.25">
      <c r="A4014" t="s">
        <v>4012</v>
      </c>
      <c r="B4014" s="1">
        <v>0</v>
      </c>
      <c r="D4014" s="14" t="s">
        <v>4141</v>
      </c>
      <c r="E4014" s="14">
        <v>23.143333333333334</v>
      </c>
      <c r="H4014" t="s">
        <v>14627</v>
      </c>
      <c r="I4014">
        <v>56</v>
      </c>
      <c r="J4014" t="s">
        <v>7041</v>
      </c>
      <c r="K4014" s="15">
        <v>42592</v>
      </c>
      <c r="L4014" s="14">
        <v>63000</v>
      </c>
      <c r="M4014">
        <v>17.399999999999999</v>
      </c>
      <c r="N4014" s="1">
        <v>0.33</v>
      </c>
      <c r="O4014">
        <v>720</v>
      </c>
      <c r="P4014" t="s">
        <v>14641</v>
      </c>
      <c r="Q4014">
        <v>1.97</v>
      </c>
      <c r="R4014" t="s">
        <v>14646</v>
      </c>
      <c r="S4014" s="14">
        <f>profile[[#This Row],[income]]/1000</f>
        <v>63</v>
      </c>
    </row>
    <row r="4015" spans="1:19" x14ac:dyDescent="0.25">
      <c r="A4015" t="s">
        <v>4013</v>
      </c>
      <c r="B4015" s="1">
        <v>26.7775</v>
      </c>
      <c r="D4015" s="14" t="s">
        <v>4142</v>
      </c>
      <c r="E4015" s="14">
        <v>14.66</v>
      </c>
      <c r="H4015" t="s">
        <v>14627</v>
      </c>
      <c r="I4015">
        <v>67</v>
      </c>
      <c r="J4015" t="s">
        <v>10046</v>
      </c>
      <c r="K4015" s="15">
        <v>42818</v>
      </c>
      <c r="L4015" s="14">
        <v>66000</v>
      </c>
      <c r="M4015">
        <v>16.555</v>
      </c>
      <c r="N4015" s="1">
        <v>0.33</v>
      </c>
      <c r="O4015">
        <v>494</v>
      </c>
      <c r="P4015" t="s">
        <v>14641</v>
      </c>
      <c r="Q4015">
        <v>1.35</v>
      </c>
      <c r="R4015" t="s">
        <v>14646</v>
      </c>
      <c r="S4015" s="14">
        <f>profile[[#This Row],[income]]/1000</f>
        <v>66</v>
      </c>
    </row>
    <row r="4016" spans="1:19" x14ac:dyDescent="0.25">
      <c r="A4016" t="s">
        <v>4014</v>
      </c>
      <c r="B4016" s="1">
        <v>13.22</v>
      </c>
      <c r="D4016" s="14" t="s">
        <v>4143</v>
      </c>
      <c r="E4016" s="14">
        <v>19.871666666666666</v>
      </c>
      <c r="H4016" t="s">
        <v>14627</v>
      </c>
      <c r="I4016">
        <v>56</v>
      </c>
      <c r="J4016" t="s">
        <v>5396</v>
      </c>
      <c r="K4016" s="15">
        <v>42914</v>
      </c>
      <c r="L4016" s="14">
        <v>79000</v>
      </c>
      <c r="M4016">
        <v>23.12</v>
      </c>
      <c r="N4016" s="1">
        <v>0.33</v>
      </c>
      <c r="O4016">
        <v>398</v>
      </c>
      <c r="P4016" t="s">
        <v>14641</v>
      </c>
      <c r="Q4016">
        <v>1.0900000000000001</v>
      </c>
      <c r="R4016" t="s">
        <v>14646</v>
      </c>
      <c r="S4016" s="14">
        <f>profile[[#This Row],[income]]/1000</f>
        <v>79</v>
      </c>
    </row>
    <row r="4017" spans="1:19" x14ac:dyDescent="0.25">
      <c r="A4017" t="s">
        <v>4015</v>
      </c>
      <c r="B4017" s="1">
        <v>16.577500000000001</v>
      </c>
      <c r="D4017" s="14" t="s">
        <v>4144</v>
      </c>
      <c r="E4017" s="14">
        <v>12.907</v>
      </c>
      <c r="H4017" t="s">
        <v>14627</v>
      </c>
      <c r="I4017">
        <v>51</v>
      </c>
      <c r="J4017" t="s">
        <v>160</v>
      </c>
      <c r="K4017" s="15">
        <v>42356</v>
      </c>
      <c r="L4017" s="14">
        <v>114000</v>
      </c>
      <c r="M4017">
        <v>18.225000000000001</v>
      </c>
      <c r="N4017" s="1">
        <v>0.33</v>
      </c>
      <c r="O4017">
        <v>956</v>
      </c>
      <c r="P4017" t="s">
        <v>14641</v>
      </c>
      <c r="Q4017">
        <v>2.62</v>
      </c>
      <c r="R4017" t="s">
        <v>14646</v>
      </c>
      <c r="S4017" s="14">
        <f>profile[[#This Row],[income]]/1000</f>
        <v>114</v>
      </c>
    </row>
    <row r="4018" spans="1:19" x14ac:dyDescent="0.25">
      <c r="A4018" t="s">
        <v>4016</v>
      </c>
      <c r="B4018" s="1">
        <v>29.112500000000001</v>
      </c>
      <c r="D4018" s="14" t="s">
        <v>4145</v>
      </c>
      <c r="E4018" s="14">
        <v>2.4628571428571431</v>
      </c>
      <c r="H4018" t="s">
        <v>14627</v>
      </c>
      <c r="I4018">
        <v>41</v>
      </c>
      <c r="J4018" t="s">
        <v>7289</v>
      </c>
      <c r="K4018" s="15">
        <v>42685</v>
      </c>
      <c r="L4018" s="14">
        <v>75000</v>
      </c>
      <c r="M4018">
        <v>18.406199999999998</v>
      </c>
      <c r="N4018" s="1">
        <v>0.33</v>
      </c>
      <c r="O4018">
        <v>627</v>
      </c>
      <c r="P4018" t="s">
        <v>14641</v>
      </c>
      <c r="Q4018">
        <v>1.72</v>
      </c>
      <c r="R4018" t="s">
        <v>14646</v>
      </c>
      <c r="S4018" s="14">
        <f>profile[[#This Row],[income]]/1000</f>
        <v>75</v>
      </c>
    </row>
    <row r="4019" spans="1:19" x14ac:dyDescent="0.25">
      <c r="A4019" t="s">
        <v>4017</v>
      </c>
      <c r="B4019" s="1">
        <v>3.6833</v>
      </c>
      <c r="D4019" s="14" t="s">
        <v>4146</v>
      </c>
      <c r="E4019" s="14">
        <v>1.7475000000000001</v>
      </c>
      <c r="H4019" t="s">
        <v>14627</v>
      </c>
      <c r="I4019">
        <v>83</v>
      </c>
      <c r="J4019" t="s">
        <v>8766</v>
      </c>
      <c r="K4019" s="15">
        <v>42493</v>
      </c>
      <c r="L4019" s="14">
        <v>112000</v>
      </c>
      <c r="M4019">
        <v>23.772500000000001</v>
      </c>
      <c r="N4019" s="1">
        <v>0.33</v>
      </c>
      <c r="O4019">
        <v>819</v>
      </c>
      <c r="P4019" t="s">
        <v>14641</v>
      </c>
      <c r="Q4019">
        <v>2.2400000000000002</v>
      </c>
      <c r="R4019" t="s">
        <v>14646</v>
      </c>
      <c r="S4019" s="14">
        <f>profile[[#This Row],[income]]/1000</f>
        <v>112</v>
      </c>
    </row>
    <row r="4020" spans="1:19" x14ac:dyDescent="0.25">
      <c r="A4020" t="s">
        <v>4018</v>
      </c>
      <c r="B4020" s="1">
        <v>9.1933000000000007</v>
      </c>
      <c r="D4020" s="14" t="s">
        <v>4147</v>
      </c>
      <c r="E4020" s="14">
        <v>10.635499999999999</v>
      </c>
      <c r="H4020" t="s">
        <v>14627</v>
      </c>
      <c r="I4020">
        <v>51</v>
      </c>
      <c r="J4020" t="s">
        <v>7051</v>
      </c>
      <c r="K4020" s="15">
        <v>42270</v>
      </c>
      <c r="L4020" s="14">
        <v>76000</v>
      </c>
      <c r="M4020">
        <v>21.265999999999998</v>
      </c>
      <c r="N4020" s="1">
        <v>0.33</v>
      </c>
      <c r="O4020">
        <v>1042</v>
      </c>
      <c r="P4020" t="s">
        <v>14641</v>
      </c>
      <c r="Q4020">
        <v>2.85</v>
      </c>
      <c r="R4020" t="s">
        <v>14646</v>
      </c>
      <c r="S4020" s="14">
        <f>profile[[#This Row],[income]]/1000</f>
        <v>76</v>
      </c>
    </row>
    <row r="4021" spans="1:19" x14ac:dyDescent="0.25">
      <c r="A4021" t="s">
        <v>4019</v>
      </c>
      <c r="B4021" s="1">
        <v>1.7849999999999999</v>
      </c>
      <c r="D4021" s="14" t="s">
        <v>4148</v>
      </c>
      <c r="E4021" s="14">
        <v>17.822499999999998</v>
      </c>
      <c r="H4021" t="s">
        <v>14627</v>
      </c>
      <c r="I4021">
        <v>53</v>
      </c>
      <c r="J4021" t="s">
        <v>6954</v>
      </c>
      <c r="K4021" s="15">
        <v>42770</v>
      </c>
      <c r="L4021" s="14">
        <v>83000</v>
      </c>
      <c r="M4021">
        <v>24.596699999999998</v>
      </c>
      <c r="N4021" s="1">
        <v>0.33</v>
      </c>
      <c r="O4021">
        <v>542</v>
      </c>
      <c r="P4021" t="s">
        <v>14641</v>
      </c>
      <c r="Q4021">
        <v>1.48</v>
      </c>
      <c r="R4021" t="s">
        <v>14646</v>
      </c>
      <c r="S4021" s="14">
        <f>profile[[#This Row],[income]]/1000</f>
        <v>83</v>
      </c>
    </row>
    <row r="4022" spans="1:19" x14ac:dyDescent="0.25">
      <c r="A4022" t="s">
        <v>4020</v>
      </c>
      <c r="B4022" s="1">
        <v>3.19</v>
      </c>
      <c r="D4022" s="14" t="s">
        <v>4149</v>
      </c>
      <c r="E4022" s="14">
        <v>7.2381818181818174</v>
      </c>
      <c r="H4022" t="s">
        <v>14627</v>
      </c>
      <c r="I4022">
        <v>57</v>
      </c>
      <c r="J4022" t="s">
        <v>1691</v>
      </c>
      <c r="K4022" s="15">
        <v>42293</v>
      </c>
      <c r="L4022" s="14">
        <v>106000</v>
      </c>
      <c r="M4022">
        <v>28.341999999999999</v>
      </c>
      <c r="N4022" s="1">
        <v>0.33</v>
      </c>
      <c r="O4022">
        <v>1019</v>
      </c>
      <c r="P4022" t="s">
        <v>14641</v>
      </c>
      <c r="Q4022">
        <v>2.79</v>
      </c>
      <c r="R4022" t="s">
        <v>14646</v>
      </c>
      <c r="S4022" s="14">
        <f>profile[[#This Row],[income]]/1000</f>
        <v>106</v>
      </c>
    </row>
    <row r="4023" spans="1:19" x14ac:dyDescent="0.25">
      <c r="A4023" t="s">
        <v>4021</v>
      </c>
      <c r="B4023" s="1">
        <v>1.37</v>
      </c>
      <c r="D4023" s="14" t="s">
        <v>4150</v>
      </c>
      <c r="E4023" s="14">
        <v>2.3590909090909089</v>
      </c>
      <c r="H4023" t="s">
        <v>14627</v>
      </c>
      <c r="I4023">
        <v>44</v>
      </c>
      <c r="J4023" t="s">
        <v>5707</v>
      </c>
      <c r="K4023" s="15">
        <v>42795</v>
      </c>
      <c r="L4023" s="14">
        <v>64000</v>
      </c>
      <c r="M4023">
        <v>14.1638</v>
      </c>
      <c r="N4023" s="1">
        <v>0.33</v>
      </c>
      <c r="O4023">
        <v>517</v>
      </c>
      <c r="P4023" t="s">
        <v>14641</v>
      </c>
      <c r="Q4023">
        <v>1.42</v>
      </c>
      <c r="R4023" t="s">
        <v>14646</v>
      </c>
      <c r="S4023" s="14">
        <f>profile[[#This Row],[income]]/1000</f>
        <v>64</v>
      </c>
    </row>
    <row r="4024" spans="1:19" x14ac:dyDescent="0.25">
      <c r="A4024" t="s">
        <v>4022</v>
      </c>
      <c r="B4024" s="1">
        <v>1.7849999999999999</v>
      </c>
      <c r="D4024" s="14" t="s">
        <v>4151</v>
      </c>
      <c r="E4024" s="14">
        <v>24.15</v>
      </c>
      <c r="H4024" t="s">
        <v>14627</v>
      </c>
      <c r="I4024">
        <v>67</v>
      </c>
      <c r="J4024" t="s">
        <v>13308</v>
      </c>
      <c r="K4024" s="15">
        <v>42356</v>
      </c>
      <c r="L4024" s="14">
        <v>85000</v>
      </c>
      <c r="M4024">
        <v>24.8125</v>
      </c>
      <c r="N4024" s="1">
        <v>0.33</v>
      </c>
      <c r="O4024">
        <v>956</v>
      </c>
      <c r="P4024" t="s">
        <v>14641</v>
      </c>
      <c r="Q4024">
        <v>2.62</v>
      </c>
      <c r="R4024" t="s">
        <v>14646</v>
      </c>
      <c r="S4024" s="14">
        <f>profile[[#This Row],[income]]/1000</f>
        <v>85</v>
      </c>
    </row>
    <row r="4025" spans="1:19" x14ac:dyDescent="0.25">
      <c r="A4025" t="s">
        <v>4023</v>
      </c>
      <c r="B4025" s="1">
        <v>0</v>
      </c>
      <c r="D4025" s="14" t="s">
        <v>4152</v>
      </c>
      <c r="E4025" s="14">
        <v>12.719999999999999</v>
      </c>
      <c r="H4025" t="s">
        <v>14627</v>
      </c>
      <c r="I4025">
        <v>67</v>
      </c>
      <c r="J4025" t="s">
        <v>2208</v>
      </c>
      <c r="K4025" s="15">
        <v>42732</v>
      </c>
      <c r="L4025" s="14">
        <v>78000</v>
      </c>
      <c r="M4025">
        <v>19.082899999999999</v>
      </c>
      <c r="N4025" s="1">
        <v>0.33</v>
      </c>
      <c r="O4025">
        <v>580</v>
      </c>
      <c r="P4025" t="s">
        <v>14641</v>
      </c>
      <c r="Q4025">
        <v>1.59</v>
      </c>
      <c r="R4025" t="s">
        <v>14646</v>
      </c>
      <c r="S4025" s="14">
        <f>profile[[#This Row],[income]]/1000</f>
        <v>78</v>
      </c>
    </row>
    <row r="4026" spans="1:19" x14ac:dyDescent="0.25">
      <c r="A4026" t="s">
        <v>4024</v>
      </c>
      <c r="B4026" s="1">
        <v>25.973299999999998</v>
      </c>
      <c r="D4026" s="14" t="s">
        <v>4153</v>
      </c>
      <c r="E4026" s="14">
        <v>20.499444444444443</v>
      </c>
      <c r="H4026" t="s">
        <v>14627</v>
      </c>
      <c r="I4026">
        <v>49</v>
      </c>
      <c r="J4026" t="s">
        <v>12390</v>
      </c>
      <c r="K4026" s="15">
        <v>42476</v>
      </c>
      <c r="L4026" s="14">
        <v>102000</v>
      </c>
      <c r="M4026">
        <v>25.538</v>
      </c>
      <c r="N4026" s="1">
        <v>0.33</v>
      </c>
      <c r="O4026">
        <v>836</v>
      </c>
      <c r="P4026" t="s">
        <v>14641</v>
      </c>
      <c r="Q4026">
        <v>2.29</v>
      </c>
      <c r="R4026" t="s">
        <v>14646</v>
      </c>
      <c r="S4026" s="14">
        <f>profile[[#This Row],[income]]/1000</f>
        <v>102</v>
      </c>
    </row>
    <row r="4027" spans="1:19" x14ac:dyDescent="0.25">
      <c r="A4027" t="s">
        <v>4025</v>
      </c>
      <c r="B4027" s="1">
        <v>24.99</v>
      </c>
      <c r="D4027" s="14" t="s">
        <v>4154</v>
      </c>
      <c r="E4027" s="14">
        <v>47.544166666666683</v>
      </c>
      <c r="H4027" t="s">
        <v>14627</v>
      </c>
      <c r="I4027">
        <v>66</v>
      </c>
      <c r="J4027" t="s">
        <v>10279</v>
      </c>
      <c r="K4027" s="15">
        <v>42682</v>
      </c>
      <c r="L4027" s="14">
        <v>95000</v>
      </c>
      <c r="M4027">
        <v>18.649999999999999</v>
      </c>
      <c r="N4027" s="1">
        <v>0.33</v>
      </c>
      <c r="O4027">
        <v>630</v>
      </c>
      <c r="P4027" t="s">
        <v>14641</v>
      </c>
      <c r="Q4027">
        <v>1.72</v>
      </c>
      <c r="R4027" t="s">
        <v>14646</v>
      </c>
      <c r="S4027" s="14">
        <f>profile[[#This Row],[income]]/1000</f>
        <v>95</v>
      </c>
    </row>
    <row r="4028" spans="1:19" x14ac:dyDescent="0.25">
      <c r="A4028" t="s">
        <v>4026</v>
      </c>
      <c r="B4028" s="1">
        <v>3.0350000000000001</v>
      </c>
      <c r="D4028" s="14" t="s">
        <v>4155</v>
      </c>
      <c r="E4028" s="14">
        <v>2.3283333333333336</v>
      </c>
      <c r="H4028" t="s">
        <v>14627</v>
      </c>
      <c r="I4028">
        <v>52</v>
      </c>
      <c r="J4028" t="s">
        <v>12380</v>
      </c>
      <c r="K4028" s="15">
        <v>42619</v>
      </c>
      <c r="L4028" s="14">
        <v>97000</v>
      </c>
      <c r="M4028">
        <v>20.411999999999999</v>
      </c>
      <c r="N4028" s="1">
        <v>0.33</v>
      </c>
      <c r="O4028">
        <v>693</v>
      </c>
      <c r="P4028" t="s">
        <v>14641</v>
      </c>
      <c r="Q4028">
        <v>1.9</v>
      </c>
      <c r="R4028" t="s">
        <v>14646</v>
      </c>
      <c r="S4028" s="14">
        <f>profile[[#This Row],[income]]/1000</f>
        <v>97</v>
      </c>
    </row>
    <row r="4029" spans="1:19" x14ac:dyDescent="0.25">
      <c r="A4029" t="s">
        <v>4027</v>
      </c>
      <c r="B4029" s="1">
        <v>15.56</v>
      </c>
      <c r="D4029" s="14" t="s">
        <v>4156</v>
      </c>
      <c r="E4029" s="14">
        <v>10.976470588235296</v>
      </c>
      <c r="H4029" t="s">
        <v>14627</v>
      </c>
      <c r="I4029">
        <v>50</v>
      </c>
      <c r="J4029" t="s">
        <v>2262</v>
      </c>
      <c r="K4029" s="15">
        <v>42879</v>
      </c>
      <c r="L4029" s="14">
        <v>92000</v>
      </c>
      <c r="M4029">
        <v>20.54</v>
      </c>
      <c r="N4029" s="1">
        <v>0.33</v>
      </c>
      <c r="O4029">
        <v>433</v>
      </c>
      <c r="P4029" t="s">
        <v>14641</v>
      </c>
      <c r="Q4029">
        <v>1.19</v>
      </c>
      <c r="R4029" t="s">
        <v>14646</v>
      </c>
      <c r="S4029" s="14">
        <f>profile[[#This Row],[income]]/1000</f>
        <v>92</v>
      </c>
    </row>
    <row r="4030" spans="1:19" x14ac:dyDescent="0.25">
      <c r="A4030" t="s">
        <v>4028</v>
      </c>
      <c r="B4030" s="1">
        <v>8.6832999999999991</v>
      </c>
      <c r="D4030" s="14" t="s">
        <v>4157</v>
      </c>
      <c r="E4030" s="14">
        <v>4.747692307692307</v>
      </c>
      <c r="H4030" t="s">
        <v>14627</v>
      </c>
      <c r="I4030">
        <v>18</v>
      </c>
      <c r="J4030" t="s">
        <v>11978</v>
      </c>
      <c r="K4030" s="15">
        <v>42228</v>
      </c>
      <c r="L4030" s="14">
        <v>49000</v>
      </c>
      <c r="M4030">
        <v>12.947100000000001</v>
      </c>
      <c r="N4030" s="1">
        <v>0.33</v>
      </c>
      <c r="O4030">
        <v>1084</v>
      </c>
      <c r="P4030" t="s">
        <v>14641</v>
      </c>
      <c r="Q4030">
        <v>2.97</v>
      </c>
      <c r="R4030" t="s">
        <v>14646</v>
      </c>
      <c r="S4030" s="14">
        <f>profile[[#This Row],[income]]/1000</f>
        <v>49</v>
      </c>
    </row>
    <row r="4031" spans="1:19" x14ac:dyDescent="0.25">
      <c r="A4031" t="s">
        <v>4029</v>
      </c>
      <c r="B4031" s="1">
        <v>12.16</v>
      </c>
      <c r="D4031" s="14" t="s">
        <v>4158</v>
      </c>
      <c r="E4031" s="14">
        <v>22.490000000000002</v>
      </c>
      <c r="H4031" t="s">
        <v>14627</v>
      </c>
      <c r="I4031">
        <v>50</v>
      </c>
      <c r="J4031" t="s">
        <v>21</v>
      </c>
      <c r="K4031" s="15">
        <v>42913</v>
      </c>
      <c r="L4031" s="14">
        <v>104000</v>
      </c>
      <c r="M4031">
        <v>28.598600000000001</v>
      </c>
      <c r="N4031" s="1">
        <v>0.33</v>
      </c>
      <c r="O4031">
        <v>399</v>
      </c>
      <c r="P4031" t="s">
        <v>14641</v>
      </c>
      <c r="Q4031">
        <v>1.0900000000000001</v>
      </c>
      <c r="R4031" t="s">
        <v>14646</v>
      </c>
      <c r="S4031" s="14">
        <f>profile[[#This Row],[income]]/1000</f>
        <v>104</v>
      </c>
    </row>
    <row r="4032" spans="1:19" x14ac:dyDescent="0.25">
      <c r="A4032" t="s">
        <v>4030</v>
      </c>
      <c r="B4032" s="1">
        <v>4.8333000000000004</v>
      </c>
      <c r="D4032" s="14" t="s">
        <v>4159</v>
      </c>
      <c r="E4032" s="14">
        <v>4.2892307692307687</v>
      </c>
      <c r="H4032" t="s">
        <v>14627</v>
      </c>
      <c r="I4032">
        <v>49</v>
      </c>
      <c r="J4032" t="s">
        <v>7725</v>
      </c>
      <c r="K4032" s="15">
        <v>42437</v>
      </c>
      <c r="L4032" s="14">
        <v>89000</v>
      </c>
      <c r="M4032">
        <v>27.931699999999999</v>
      </c>
      <c r="N4032" s="1">
        <v>0.33</v>
      </c>
      <c r="O4032">
        <v>875</v>
      </c>
      <c r="P4032" t="s">
        <v>14641</v>
      </c>
      <c r="Q4032">
        <v>2.4</v>
      </c>
      <c r="R4032" t="s">
        <v>14646</v>
      </c>
      <c r="S4032" s="14">
        <f>profile[[#This Row],[income]]/1000</f>
        <v>89</v>
      </c>
    </row>
    <row r="4033" spans="1:19" x14ac:dyDescent="0.25">
      <c r="A4033" t="s">
        <v>4031</v>
      </c>
      <c r="B4033" s="1">
        <v>22.22</v>
      </c>
      <c r="D4033" s="14" t="s">
        <v>4160</v>
      </c>
      <c r="E4033" s="14">
        <v>24.72</v>
      </c>
      <c r="H4033" t="s">
        <v>14627</v>
      </c>
      <c r="I4033">
        <v>61</v>
      </c>
      <c r="J4033" t="s">
        <v>12546</v>
      </c>
      <c r="K4033" s="15">
        <v>42349</v>
      </c>
      <c r="L4033" s="14">
        <v>81000</v>
      </c>
      <c r="M4033">
        <v>14</v>
      </c>
      <c r="N4033" s="1">
        <v>0.33</v>
      </c>
      <c r="O4033">
        <v>963</v>
      </c>
      <c r="P4033" t="s">
        <v>14641</v>
      </c>
      <c r="Q4033">
        <v>2.64</v>
      </c>
      <c r="R4033" t="s">
        <v>14646</v>
      </c>
      <c r="S4033" s="14">
        <f>profile[[#This Row],[income]]/1000</f>
        <v>81</v>
      </c>
    </row>
    <row r="4034" spans="1:19" x14ac:dyDescent="0.25">
      <c r="A4034" t="s">
        <v>4032</v>
      </c>
      <c r="B4034" s="1">
        <v>4.57</v>
      </c>
      <c r="D4034" s="14" t="s">
        <v>4161</v>
      </c>
      <c r="E4034" s="14">
        <v>16.527142857142856</v>
      </c>
      <c r="H4034" t="s">
        <v>14627</v>
      </c>
      <c r="I4034">
        <v>74</v>
      </c>
      <c r="J4034" t="s">
        <v>8845</v>
      </c>
      <c r="K4034" s="15">
        <v>42627</v>
      </c>
      <c r="L4034" s="14">
        <v>82000</v>
      </c>
      <c r="M4034">
        <v>19.9071</v>
      </c>
      <c r="N4034" s="1">
        <v>0.33</v>
      </c>
      <c r="O4034">
        <v>685</v>
      </c>
      <c r="P4034" t="s">
        <v>14641</v>
      </c>
      <c r="Q4034">
        <v>1.88</v>
      </c>
      <c r="R4034" t="s">
        <v>14646</v>
      </c>
      <c r="S4034" s="14">
        <f>profile[[#This Row],[income]]/1000</f>
        <v>82</v>
      </c>
    </row>
    <row r="4035" spans="1:19" x14ac:dyDescent="0.25">
      <c r="A4035" t="s">
        <v>4033</v>
      </c>
      <c r="B4035" s="1">
        <v>11.6554</v>
      </c>
      <c r="D4035" s="14" t="s">
        <v>4162</v>
      </c>
      <c r="E4035" s="14">
        <v>18.941818181818181</v>
      </c>
      <c r="H4035" t="s">
        <v>14627</v>
      </c>
      <c r="I4035">
        <v>64</v>
      </c>
      <c r="J4035" t="s">
        <v>3796</v>
      </c>
      <c r="K4035" s="15">
        <v>42418</v>
      </c>
      <c r="L4035" s="14">
        <v>118000</v>
      </c>
      <c r="M4035">
        <v>29.4129</v>
      </c>
      <c r="N4035" s="1">
        <v>0.33</v>
      </c>
      <c r="O4035">
        <v>894</v>
      </c>
      <c r="P4035" t="s">
        <v>14641</v>
      </c>
      <c r="Q4035">
        <v>2.4500000000000002</v>
      </c>
      <c r="R4035" t="s">
        <v>14646</v>
      </c>
      <c r="S4035" s="14">
        <f>profile[[#This Row],[income]]/1000</f>
        <v>118</v>
      </c>
    </row>
    <row r="4036" spans="1:19" x14ac:dyDescent="0.25">
      <c r="A4036" t="s">
        <v>4034</v>
      </c>
      <c r="B4036" s="1">
        <v>23.13</v>
      </c>
      <c r="D4036" s="14" t="s">
        <v>4163</v>
      </c>
      <c r="E4036" s="14">
        <v>22.215</v>
      </c>
      <c r="H4036" t="s">
        <v>14627</v>
      </c>
      <c r="I4036">
        <v>55</v>
      </c>
      <c r="J4036" t="s">
        <v>4616</v>
      </c>
      <c r="K4036" s="15">
        <v>42219</v>
      </c>
      <c r="L4036" s="14">
        <v>83000</v>
      </c>
      <c r="M4036">
        <v>22.842500000000001</v>
      </c>
      <c r="N4036" s="1">
        <v>0.33</v>
      </c>
      <c r="O4036">
        <v>1093</v>
      </c>
      <c r="P4036" t="s">
        <v>14641</v>
      </c>
      <c r="Q4036">
        <v>2.99</v>
      </c>
      <c r="R4036" t="s">
        <v>14646</v>
      </c>
      <c r="S4036" s="14">
        <f>profile[[#This Row],[income]]/1000</f>
        <v>83</v>
      </c>
    </row>
    <row r="4037" spans="1:19" x14ac:dyDescent="0.25">
      <c r="A4037" t="s">
        <v>4035</v>
      </c>
      <c r="B4037" s="1">
        <v>29.59</v>
      </c>
      <c r="D4037" s="14" t="s">
        <v>4164</v>
      </c>
      <c r="E4037" s="14">
        <v>2.705714285714286</v>
      </c>
      <c r="H4037" t="s">
        <v>14627</v>
      </c>
      <c r="I4037">
        <v>54</v>
      </c>
      <c r="J4037" t="s">
        <v>8943</v>
      </c>
      <c r="K4037" s="15">
        <v>42288</v>
      </c>
      <c r="L4037" s="14">
        <v>69000</v>
      </c>
      <c r="M4037">
        <v>18.309999999999999</v>
      </c>
      <c r="N4037" s="1">
        <v>0.33</v>
      </c>
      <c r="O4037">
        <v>1024</v>
      </c>
      <c r="P4037" t="s">
        <v>14641</v>
      </c>
      <c r="Q4037">
        <v>2.8</v>
      </c>
      <c r="R4037" t="s">
        <v>14646</v>
      </c>
      <c r="S4037" s="14">
        <f>profile[[#This Row],[income]]/1000</f>
        <v>69</v>
      </c>
    </row>
    <row r="4038" spans="1:19" x14ac:dyDescent="0.25">
      <c r="A4038" t="s">
        <v>4036</v>
      </c>
      <c r="B4038" s="1">
        <v>20.16</v>
      </c>
      <c r="D4038" s="14" t="s">
        <v>4165</v>
      </c>
      <c r="E4038" s="14">
        <v>27.201000000000001</v>
      </c>
      <c r="H4038" t="s">
        <v>14627</v>
      </c>
      <c r="I4038">
        <v>52</v>
      </c>
      <c r="J4038" t="s">
        <v>11298</v>
      </c>
      <c r="K4038" s="15">
        <v>42355</v>
      </c>
      <c r="L4038" s="14">
        <v>94000</v>
      </c>
      <c r="M4038">
        <v>25.662500000000001</v>
      </c>
      <c r="N4038" s="1">
        <v>0.33</v>
      </c>
      <c r="O4038">
        <v>957</v>
      </c>
      <c r="P4038" t="s">
        <v>14641</v>
      </c>
      <c r="Q4038">
        <v>2.62</v>
      </c>
      <c r="R4038" t="s">
        <v>14646</v>
      </c>
      <c r="S4038" s="14">
        <f>profile[[#This Row],[income]]/1000</f>
        <v>94</v>
      </c>
    </row>
    <row r="4039" spans="1:19" x14ac:dyDescent="0.25">
      <c r="A4039" t="s">
        <v>4037</v>
      </c>
      <c r="B4039" s="1">
        <v>2.86</v>
      </c>
      <c r="D4039" s="14" t="s">
        <v>4166</v>
      </c>
      <c r="E4039" s="14">
        <v>12.575454545454546</v>
      </c>
      <c r="H4039" t="s">
        <v>14627</v>
      </c>
      <c r="I4039">
        <v>50</v>
      </c>
      <c r="J4039" t="s">
        <v>5734</v>
      </c>
      <c r="K4039" s="15">
        <v>42563</v>
      </c>
      <c r="L4039" s="14">
        <v>98000</v>
      </c>
      <c r="M4039">
        <v>20.48</v>
      </c>
      <c r="N4039" s="1">
        <v>0.33</v>
      </c>
      <c r="O4039">
        <v>749</v>
      </c>
      <c r="P4039" t="s">
        <v>14641</v>
      </c>
      <c r="Q4039">
        <v>2.0499999999999998</v>
      </c>
      <c r="R4039" t="s">
        <v>14646</v>
      </c>
      <c r="S4039" s="14">
        <f>profile[[#This Row],[income]]/1000</f>
        <v>98</v>
      </c>
    </row>
    <row r="4040" spans="1:19" x14ac:dyDescent="0.25">
      <c r="A4040" t="s">
        <v>4038</v>
      </c>
      <c r="B4040" s="1">
        <v>1.5549999999999999</v>
      </c>
      <c r="D4040" s="14" t="s">
        <v>4167</v>
      </c>
      <c r="E4040" s="14">
        <v>2.7166666666666668</v>
      </c>
      <c r="H4040" t="s">
        <v>14627</v>
      </c>
      <c r="I4040">
        <v>63</v>
      </c>
      <c r="J4040" t="s">
        <v>6835</v>
      </c>
      <c r="K4040" s="15">
        <v>42703</v>
      </c>
      <c r="L4040" s="14">
        <v>56000</v>
      </c>
      <c r="M4040">
        <v>14.928900000000001</v>
      </c>
      <c r="N4040" s="1">
        <v>0.33</v>
      </c>
      <c r="O4040">
        <v>609</v>
      </c>
      <c r="P4040" t="s">
        <v>14641</v>
      </c>
      <c r="Q4040">
        <v>1.67</v>
      </c>
      <c r="R4040" t="s">
        <v>14646</v>
      </c>
      <c r="S4040" s="14">
        <f>profile[[#This Row],[income]]/1000</f>
        <v>56</v>
      </c>
    </row>
    <row r="4041" spans="1:19" x14ac:dyDescent="0.25">
      <c r="A4041" t="s">
        <v>4039</v>
      </c>
      <c r="B4041" s="1">
        <v>0</v>
      </c>
      <c r="D4041" s="14" t="s">
        <v>4168</v>
      </c>
      <c r="E4041" s="14">
        <v>3.8590000000000004</v>
      </c>
      <c r="H4041" t="s">
        <v>14627</v>
      </c>
      <c r="I4041">
        <v>37</v>
      </c>
      <c r="J4041" t="s">
        <v>8267</v>
      </c>
      <c r="K4041" s="15">
        <v>42408</v>
      </c>
      <c r="L4041" s="14">
        <v>51000</v>
      </c>
      <c r="M4041">
        <v>13.907</v>
      </c>
      <c r="N4041" s="1">
        <v>0.33</v>
      </c>
      <c r="O4041">
        <v>904</v>
      </c>
      <c r="P4041" t="s">
        <v>14641</v>
      </c>
      <c r="Q4041">
        <v>2.48</v>
      </c>
      <c r="R4041" t="s">
        <v>14646</v>
      </c>
      <c r="S4041" s="14">
        <f>profile[[#This Row],[income]]/1000</f>
        <v>51</v>
      </c>
    </row>
    <row r="4042" spans="1:19" x14ac:dyDescent="0.25">
      <c r="A4042" t="s">
        <v>4040</v>
      </c>
      <c r="B4042" s="1">
        <v>16.21</v>
      </c>
      <c r="D4042" s="14" t="s">
        <v>4169</v>
      </c>
      <c r="E4042" s="14">
        <v>11.811999999999999</v>
      </c>
      <c r="H4042" t="s">
        <v>14627</v>
      </c>
      <c r="I4042">
        <v>62</v>
      </c>
      <c r="J4042" t="s">
        <v>13328</v>
      </c>
      <c r="K4042" s="15">
        <v>42515</v>
      </c>
      <c r="L4042" s="14">
        <v>63000</v>
      </c>
      <c r="M4042">
        <v>18.737500000000001</v>
      </c>
      <c r="N4042" s="1">
        <v>0.33</v>
      </c>
      <c r="O4042">
        <v>797</v>
      </c>
      <c r="P4042" t="s">
        <v>14641</v>
      </c>
      <c r="Q4042">
        <v>2.1800000000000002</v>
      </c>
      <c r="R4042" t="s">
        <v>14646</v>
      </c>
      <c r="S4042" s="14">
        <f>profile[[#This Row],[income]]/1000</f>
        <v>63</v>
      </c>
    </row>
    <row r="4043" spans="1:19" x14ac:dyDescent="0.25">
      <c r="A4043" t="s">
        <v>4041</v>
      </c>
      <c r="B4043" s="1">
        <v>0</v>
      </c>
      <c r="D4043" s="14" t="s">
        <v>4170</v>
      </c>
      <c r="E4043" s="14">
        <v>2.5093749999999999</v>
      </c>
      <c r="H4043" t="s">
        <v>14627</v>
      </c>
      <c r="I4043">
        <v>55</v>
      </c>
      <c r="J4043" t="s">
        <v>8182</v>
      </c>
      <c r="K4043" s="15">
        <v>42625</v>
      </c>
      <c r="L4043" s="14">
        <v>88000</v>
      </c>
      <c r="M4043">
        <v>30.397500000000001</v>
      </c>
      <c r="N4043" s="1">
        <v>0.33</v>
      </c>
      <c r="O4043">
        <v>687</v>
      </c>
      <c r="P4043" t="s">
        <v>14641</v>
      </c>
      <c r="Q4043">
        <v>1.88</v>
      </c>
      <c r="R4043" t="s">
        <v>14646</v>
      </c>
      <c r="S4043" s="14">
        <f>profile[[#This Row],[income]]/1000</f>
        <v>88</v>
      </c>
    </row>
    <row r="4044" spans="1:19" x14ac:dyDescent="0.25">
      <c r="A4044" t="s">
        <v>4042</v>
      </c>
      <c r="B4044" s="1">
        <v>18.066700000000001</v>
      </c>
      <c r="D4044" s="14" t="s">
        <v>4171</v>
      </c>
      <c r="E4044" s="14">
        <v>15.9725</v>
      </c>
      <c r="H4044" t="s">
        <v>14627</v>
      </c>
      <c r="I4044">
        <v>41</v>
      </c>
      <c r="J4044" t="s">
        <v>7921</v>
      </c>
      <c r="K4044" s="15">
        <v>42448</v>
      </c>
      <c r="L4044" s="14">
        <v>91000</v>
      </c>
      <c r="M4044">
        <v>20.653300000000002</v>
      </c>
      <c r="N4044" s="1">
        <v>0.33</v>
      </c>
      <c r="O4044">
        <v>864</v>
      </c>
      <c r="P4044" t="s">
        <v>14641</v>
      </c>
      <c r="Q4044">
        <v>2.37</v>
      </c>
      <c r="R4044" t="s">
        <v>14646</v>
      </c>
      <c r="S4044" s="14">
        <f>profile[[#This Row],[income]]/1000</f>
        <v>91</v>
      </c>
    </row>
    <row r="4045" spans="1:19" x14ac:dyDescent="0.25">
      <c r="A4045" t="s">
        <v>4043</v>
      </c>
      <c r="B4045" s="1">
        <v>0.505</v>
      </c>
      <c r="D4045" s="14" t="s">
        <v>4172</v>
      </c>
      <c r="E4045" s="14">
        <v>19.494</v>
      </c>
      <c r="H4045" t="s">
        <v>14627</v>
      </c>
      <c r="I4045">
        <v>31</v>
      </c>
      <c r="J4045" t="s">
        <v>4941</v>
      </c>
      <c r="K4045" s="15">
        <v>42312</v>
      </c>
      <c r="L4045" s="14">
        <v>60000</v>
      </c>
      <c r="M4045">
        <v>16.624500000000001</v>
      </c>
      <c r="N4045" s="1">
        <v>0.33</v>
      </c>
      <c r="O4045">
        <v>1000</v>
      </c>
      <c r="P4045" t="s">
        <v>14641</v>
      </c>
      <c r="Q4045">
        <v>2.74</v>
      </c>
      <c r="R4045" t="s">
        <v>14646</v>
      </c>
      <c r="S4045" s="14">
        <f>profile[[#This Row],[income]]/1000</f>
        <v>60</v>
      </c>
    </row>
    <row r="4046" spans="1:19" x14ac:dyDescent="0.25">
      <c r="A4046" t="s">
        <v>4044</v>
      </c>
      <c r="B4046" s="1">
        <v>0.82</v>
      </c>
      <c r="D4046" s="14" t="s">
        <v>4173</v>
      </c>
      <c r="E4046" s="14">
        <v>2.9333333333333331</v>
      </c>
      <c r="H4046" t="s">
        <v>14627</v>
      </c>
      <c r="I4046">
        <v>53</v>
      </c>
      <c r="J4046" t="s">
        <v>6521</v>
      </c>
      <c r="K4046" s="15">
        <v>42310</v>
      </c>
      <c r="L4046" s="14">
        <v>81000</v>
      </c>
      <c r="M4046">
        <v>21.385000000000002</v>
      </c>
      <c r="N4046" s="1">
        <v>0.33</v>
      </c>
      <c r="O4046">
        <v>1002</v>
      </c>
      <c r="P4046" t="s">
        <v>14641</v>
      </c>
      <c r="Q4046">
        <v>2.74</v>
      </c>
      <c r="R4046" t="s">
        <v>14646</v>
      </c>
      <c r="S4046" s="14">
        <f>profile[[#This Row],[income]]/1000</f>
        <v>81</v>
      </c>
    </row>
    <row r="4047" spans="1:19" x14ac:dyDescent="0.25">
      <c r="A4047" t="s">
        <v>4045</v>
      </c>
      <c r="B4047" s="1">
        <v>3.2382</v>
      </c>
      <c r="D4047" s="14" t="s">
        <v>4174</v>
      </c>
      <c r="E4047" s="14">
        <v>26.3</v>
      </c>
      <c r="H4047" t="s">
        <v>14627</v>
      </c>
      <c r="I4047">
        <v>62</v>
      </c>
      <c r="J4047" t="s">
        <v>8036</v>
      </c>
      <c r="K4047" s="15">
        <v>42497</v>
      </c>
      <c r="L4047" s="14">
        <v>85000</v>
      </c>
      <c r="M4047">
        <v>34.770000000000003</v>
      </c>
      <c r="N4047" s="1">
        <v>0.33</v>
      </c>
      <c r="O4047">
        <v>815</v>
      </c>
      <c r="P4047" t="s">
        <v>14641</v>
      </c>
      <c r="Q4047">
        <v>2.23</v>
      </c>
      <c r="R4047" t="s">
        <v>14646</v>
      </c>
      <c r="S4047" s="14">
        <f>profile[[#This Row],[income]]/1000</f>
        <v>85</v>
      </c>
    </row>
    <row r="4048" spans="1:19" x14ac:dyDescent="0.25">
      <c r="A4048" t="s">
        <v>4046</v>
      </c>
      <c r="B4048" s="1">
        <v>2.3540000000000001</v>
      </c>
      <c r="D4048" s="14" t="s">
        <v>4175</v>
      </c>
      <c r="E4048" s="14">
        <v>21.49666666666667</v>
      </c>
      <c r="H4048" t="s">
        <v>14627</v>
      </c>
      <c r="I4048">
        <v>62</v>
      </c>
      <c r="J4048" t="s">
        <v>4837</v>
      </c>
      <c r="K4048" s="15">
        <v>42717</v>
      </c>
      <c r="L4048" s="14">
        <v>103000</v>
      </c>
      <c r="M4048">
        <v>28.462499999999999</v>
      </c>
      <c r="N4048" s="1">
        <v>0.33</v>
      </c>
      <c r="O4048">
        <v>595</v>
      </c>
      <c r="P4048" t="s">
        <v>14641</v>
      </c>
      <c r="Q4048">
        <v>1.63</v>
      </c>
      <c r="R4048" t="s">
        <v>14646</v>
      </c>
      <c r="S4048" s="14">
        <f>profile[[#This Row],[income]]/1000</f>
        <v>103</v>
      </c>
    </row>
    <row r="4049" spans="1:19" x14ac:dyDescent="0.25">
      <c r="A4049" t="s">
        <v>4047</v>
      </c>
      <c r="B4049" s="1">
        <v>17.546199999999999</v>
      </c>
      <c r="D4049" s="14" t="s">
        <v>4176</v>
      </c>
      <c r="E4049" s="14">
        <v>2.5066666666666668</v>
      </c>
      <c r="H4049" t="s">
        <v>14627</v>
      </c>
      <c r="I4049">
        <v>60</v>
      </c>
      <c r="J4049" t="s">
        <v>13648</v>
      </c>
      <c r="K4049" s="15">
        <v>42452</v>
      </c>
      <c r="L4049" s="14">
        <v>91000</v>
      </c>
      <c r="M4049">
        <v>38.49</v>
      </c>
      <c r="N4049" s="1">
        <v>0.33</v>
      </c>
      <c r="O4049">
        <v>860</v>
      </c>
      <c r="P4049" t="s">
        <v>14641</v>
      </c>
      <c r="Q4049">
        <v>2.35</v>
      </c>
      <c r="R4049" t="s">
        <v>14646</v>
      </c>
      <c r="S4049" s="14">
        <f>profile[[#This Row],[income]]/1000</f>
        <v>91</v>
      </c>
    </row>
    <row r="4050" spans="1:19" x14ac:dyDescent="0.25">
      <c r="A4050" t="s">
        <v>4048</v>
      </c>
      <c r="B4050" s="1">
        <v>31.97</v>
      </c>
      <c r="D4050" s="14" t="s">
        <v>4177</v>
      </c>
      <c r="E4050" s="14">
        <v>3.3659999999999997</v>
      </c>
      <c r="H4050" t="s">
        <v>14627</v>
      </c>
      <c r="I4050">
        <v>75</v>
      </c>
      <c r="J4050" t="s">
        <v>9499</v>
      </c>
      <c r="K4050" s="15">
        <v>42699</v>
      </c>
      <c r="L4050" s="14">
        <v>97000</v>
      </c>
      <c r="M4050">
        <v>31.111699999999999</v>
      </c>
      <c r="N4050" s="1">
        <v>0.33</v>
      </c>
      <c r="O4050">
        <v>613</v>
      </c>
      <c r="P4050" t="s">
        <v>14641</v>
      </c>
      <c r="Q4050">
        <v>1.68</v>
      </c>
      <c r="R4050" t="s">
        <v>14646</v>
      </c>
      <c r="S4050" s="14">
        <f>profile[[#This Row],[income]]/1000</f>
        <v>97</v>
      </c>
    </row>
    <row r="4051" spans="1:19" x14ac:dyDescent="0.25">
      <c r="A4051" t="s">
        <v>4049</v>
      </c>
      <c r="B4051" s="1">
        <v>0</v>
      </c>
      <c r="D4051" s="14" t="s">
        <v>4178</v>
      </c>
      <c r="E4051" s="14">
        <v>2.0625</v>
      </c>
      <c r="H4051" t="s">
        <v>14627</v>
      </c>
      <c r="I4051">
        <v>65</v>
      </c>
      <c r="J4051" t="s">
        <v>1650</v>
      </c>
      <c r="K4051" s="15">
        <v>42786</v>
      </c>
      <c r="L4051" s="14">
        <v>59000</v>
      </c>
      <c r="M4051">
        <v>15.4214</v>
      </c>
      <c r="N4051" s="1">
        <v>0.33</v>
      </c>
      <c r="O4051">
        <v>526</v>
      </c>
      <c r="P4051" t="s">
        <v>14641</v>
      </c>
      <c r="Q4051">
        <v>1.44</v>
      </c>
      <c r="R4051" t="s">
        <v>14646</v>
      </c>
      <c r="S4051" s="14">
        <f>profile[[#This Row],[income]]/1000</f>
        <v>59</v>
      </c>
    </row>
    <row r="4052" spans="1:19" x14ac:dyDescent="0.25">
      <c r="A4052" t="s">
        <v>4050</v>
      </c>
      <c r="B4052" s="1">
        <v>11.851800000000001</v>
      </c>
      <c r="D4052" s="14" t="s">
        <v>4179</v>
      </c>
      <c r="E4052" s="14">
        <v>2.3166666666666664</v>
      </c>
      <c r="H4052" t="s">
        <v>14627</v>
      </c>
      <c r="I4052">
        <v>65</v>
      </c>
      <c r="J4052" t="s">
        <v>4378</v>
      </c>
      <c r="K4052" s="15">
        <v>42340</v>
      </c>
      <c r="L4052" s="14">
        <v>65000</v>
      </c>
      <c r="M4052">
        <v>17.116</v>
      </c>
      <c r="N4052" s="1">
        <v>0.33</v>
      </c>
      <c r="O4052">
        <v>972</v>
      </c>
      <c r="P4052" t="s">
        <v>14641</v>
      </c>
      <c r="Q4052">
        <v>2.66</v>
      </c>
      <c r="R4052" t="s">
        <v>14646</v>
      </c>
      <c r="S4052" s="14">
        <f>profile[[#This Row],[income]]/1000</f>
        <v>65</v>
      </c>
    </row>
    <row r="4053" spans="1:19" x14ac:dyDescent="0.25">
      <c r="A4053" t="s">
        <v>4051</v>
      </c>
      <c r="B4053" s="1">
        <v>14.758800000000001</v>
      </c>
      <c r="D4053" s="14" t="s">
        <v>4180</v>
      </c>
      <c r="E4053" s="14">
        <v>20.245000000000001</v>
      </c>
      <c r="H4053" t="s">
        <v>14627</v>
      </c>
      <c r="I4053">
        <v>62</v>
      </c>
      <c r="J4053" t="s">
        <v>9602</v>
      </c>
      <c r="K4053" s="15">
        <v>42584</v>
      </c>
      <c r="L4053" s="14">
        <v>94000</v>
      </c>
      <c r="M4053">
        <v>33.380000000000003</v>
      </c>
      <c r="N4053" s="1">
        <v>0.33</v>
      </c>
      <c r="O4053">
        <v>728</v>
      </c>
      <c r="P4053" t="s">
        <v>14641</v>
      </c>
      <c r="Q4053">
        <v>1.99</v>
      </c>
      <c r="R4053" t="s">
        <v>14646</v>
      </c>
      <c r="S4053" s="14">
        <f>profile[[#This Row],[income]]/1000</f>
        <v>94</v>
      </c>
    </row>
    <row r="4054" spans="1:19" x14ac:dyDescent="0.25">
      <c r="A4054" t="s">
        <v>4052</v>
      </c>
      <c r="B4054" s="1">
        <v>1.7166999999999999</v>
      </c>
      <c r="D4054" s="14" t="s">
        <v>4181</v>
      </c>
      <c r="E4054" s="14">
        <v>15.685714285714283</v>
      </c>
      <c r="H4054" t="s">
        <v>14627</v>
      </c>
      <c r="I4054">
        <v>59</v>
      </c>
      <c r="J4054" t="s">
        <v>14213</v>
      </c>
      <c r="K4054" s="15">
        <v>42514</v>
      </c>
      <c r="L4054" s="14">
        <v>85000</v>
      </c>
      <c r="M4054">
        <v>26.59</v>
      </c>
      <c r="N4054" s="1">
        <v>0.33</v>
      </c>
      <c r="O4054">
        <v>798</v>
      </c>
      <c r="P4054" t="s">
        <v>14641</v>
      </c>
      <c r="Q4054">
        <v>2.1800000000000002</v>
      </c>
      <c r="R4054" t="s">
        <v>14646</v>
      </c>
      <c r="S4054" s="14">
        <f>profile[[#This Row],[income]]/1000</f>
        <v>85</v>
      </c>
    </row>
    <row r="4055" spans="1:19" x14ac:dyDescent="0.25">
      <c r="A4055" t="s">
        <v>4053</v>
      </c>
      <c r="B4055" s="1">
        <v>26.3325</v>
      </c>
      <c r="D4055" s="14" t="s">
        <v>4182</v>
      </c>
      <c r="E4055" s="14">
        <v>10.206874999999998</v>
      </c>
      <c r="H4055" t="s">
        <v>14627</v>
      </c>
      <c r="I4055">
        <v>69</v>
      </c>
      <c r="J4055" t="s">
        <v>1896</v>
      </c>
      <c r="K4055" s="15">
        <v>42487</v>
      </c>
      <c r="L4055" s="14">
        <v>108000</v>
      </c>
      <c r="M4055">
        <v>25.4575</v>
      </c>
      <c r="N4055" s="1">
        <v>0.33</v>
      </c>
      <c r="O4055">
        <v>825</v>
      </c>
      <c r="P4055" t="s">
        <v>14641</v>
      </c>
      <c r="Q4055">
        <v>2.2599999999999998</v>
      </c>
      <c r="R4055" t="s">
        <v>14646</v>
      </c>
      <c r="S4055" s="14">
        <f>profile[[#This Row],[income]]/1000</f>
        <v>108</v>
      </c>
    </row>
    <row r="4056" spans="1:19" x14ac:dyDescent="0.25">
      <c r="A4056" t="s">
        <v>4054</v>
      </c>
      <c r="B4056" s="1">
        <v>25.18</v>
      </c>
      <c r="D4056" s="14" t="s">
        <v>4183</v>
      </c>
      <c r="E4056" s="14">
        <v>2.2616666666666667</v>
      </c>
      <c r="H4056" t="s">
        <v>14627</v>
      </c>
      <c r="I4056">
        <v>80</v>
      </c>
      <c r="J4056" t="s">
        <v>8074</v>
      </c>
      <c r="K4056" s="15">
        <v>42791</v>
      </c>
      <c r="L4056" s="14">
        <v>98000</v>
      </c>
      <c r="M4056">
        <v>29.215</v>
      </c>
      <c r="N4056" s="1">
        <v>0.33</v>
      </c>
      <c r="O4056">
        <v>521</v>
      </c>
      <c r="P4056" t="s">
        <v>14641</v>
      </c>
      <c r="Q4056">
        <v>1.43</v>
      </c>
      <c r="R4056" t="s">
        <v>14646</v>
      </c>
      <c r="S4056" s="14">
        <f>profile[[#This Row],[income]]/1000</f>
        <v>98</v>
      </c>
    </row>
    <row r="4057" spans="1:19" x14ac:dyDescent="0.25">
      <c r="A4057" t="s">
        <v>4055</v>
      </c>
      <c r="B4057" s="1">
        <v>6.5229999999999997</v>
      </c>
      <c r="D4057" s="14" t="s">
        <v>4184</v>
      </c>
      <c r="E4057" s="14">
        <v>3.6350000000000002</v>
      </c>
      <c r="H4057" t="s">
        <v>14627</v>
      </c>
      <c r="I4057">
        <v>34</v>
      </c>
      <c r="J4057" t="s">
        <v>10085</v>
      </c>
      <c r="K4057" s="15">
        <v>42429</v>
      </c>
      <c r="L4057" s="14">
        <v>73000</v>
      </c>
      <c r="M4057">
        <v>18.63</v>
      </c>
      <c r="N4057" s="1">
        <v>0.33</v>
      </c>
      <c r="O4057">
        <v>883</v>
      </c>
      <c r="P4057" t="s">
        <v>14641</v>
      </c>
      <c r="Q4057">
        <v>2.42</v>
      </c>
      <c r="R4057" t="s">
        <v>14646</v>
      </c>
      <c r="S4057" s="14">
        <f>profile[[#This Row],[income]]/1000</f>
        <v>73</v>
      </c>
    </row>
    <row r="4058" spans="1:19" x14ac:dyDescent="0.25">
      <c r="A4058" t="s">
        <v>4056</v>
      </c>
      <c r="B4058" s="1">
        <v>14.734500000000001</v>
      </c>
      <c r="D4058" s="14" t="s">
        <v>4185</v>
      </c>
      <c r="E4058" s="14">
        <v>2.3427272727272728</v>
      </c>
      <c r="H4058" t="s">
        <v>14627</v>
      </c>
      <c r="I4058">
        <v>53</v>
      </c>
      <c r="J4058" t="s">
        <v>7340</v>
      </c>
      <c r="K4058" s="15">
        <v>42361</v>
      </c>
      <c r="L4058" s="14">
        <v>64000</v>
      </c>
      <c r="M4058">
        <v>15.69</v>
      </c>
      <c r="N4058" s="1">
        <v>0.33</v>
      </c>
      <c r="O4058">
        <v>951</v>
      </c>
      <c r="P4058" t="s">
        <v>14641</v>
      </c>
      <c r="Q4058">
        <v>2.6</v>
      </c>
      <c r="R4058" t="s">
        <v>14646</v>
      </c>
      <c r="S4058" s="14">
        <f>profile[[#This Row],[income]]/1000</f>
        <v>64</v>
      </c>
    </row>
    <row r="4059" spans="1:19" x14ac:dyDescent="0.25">
      <c r="A4059" t="s">
        <v>4057</v>
      </c>
      <c r="B4059" s="1">
        <v>49.078000000000003</v>
      </c>
      <c r="D4059" s="14" t="s">
        <v>4186</v>
      </c>
      <c r="E4059" s="14">
        <v>25.848571428571429</v>
      </c>
      <c r="H4059" t="s">
        <v>14627</v>
      </c>
      <c r="I4059">
        <v>63</v>
      </c>
      <c r="J4059" t="s">
        <v>817</v>
      </c>
      <c r="K4059" s="15">
        <v>42636</v>
      </c>
      <c r="L4059" s="14">
        <v>90000</v>
      </c>
      <c r="M4059">
        <v>24.85</v>
      </c>
      <c r="N4059" s="1">
        <v>0.33</v>
      </c>
      <c r="O4059">
        <v>676</v>
      </c>
      <c r="P4059" t="s">
        <v>14641</v>
      </c>
      <c r="Q4059">
        <v>1.85</v>
      </c>
      <c r="R4059" t="s">
        <v>14646</v>
      </c>
      <c r="S4059" s="14">
        <f>profile[[#This Row],[income]]/1000</f>
        <v>90</v>
      </c>
    </row>
    <row r="4060" spans="1:19" x14ac:dyDescent="0.25">
      <c r="A4060" t="s">
        <v>4058</v>
      </c>
      <c r="B4060" s="1">
        <v>19.32</v>
      </c>
      <c r="D4060" s="14" t="s">
        <v>4187</v>
      </c>
      <c r="E4060" s="14">
        <v>27.094999999999999</v>
      </c>
      <c r="H4060" t="s">
        <v>14627</v>
      </c>
      <c r="I4060">
        <v>56</v>
      </c>
      <c r="J4060" t="s">
        <v>950</v>
      </c>
      <c r="K4060" s="15">
        <v>42445</v>
      </c>
      <c r="L4060" s="14">
        <v>70000</v>
      </c>
      <c r="M4060">
        <v>14.0533</v>
      </c>
      <c r="N4060" s="1">
        <v>0.33</v>
      </c>
      <c r="O4060">
        <v>867</v>
      </c>
      <c r="P4060" t="s">
        <v>14641</v>
      </c>
      <c r="Q4060">
        <v>2.37</v>
      </c>
      <c r="R4060" t="s">
        <v>14646</v>
      </c>
      <c r="S4060" s="14">
        <f>profile[[#This Row],[income]]/1000</f>
        <v>70</v>
      </c>
    </row>
    <row r="4061" spans="1:19" x14ac:dyDescent="0.25">
      <c r="A4061" t="s">
        <v>4059</v>
      </c>
      <c r="B4061" s="1">
        <v>21.77</v>
      </c>
      <c r="D4061" s="14" t="s">
        <v>4188</v>
      </c>
      <c r="E4061" s="14">
        <v>3.4874999999999998</v>
      </c>
      <c r="H4061" t="s">
        <v>14627</v>
      </c>
      <c r="I4061">
        <v>61</v>
      </c>
      <c r="J4061" t="s">
        <v>13082</v>
      </c>
      <c r="K4061" s="15">
        <v>42365</v>
      </c>
      <c r="L4061" s="14">
        <v>94000</v>
      </c>
      <c r="M4061">
        <v>23.894300000000001</v>
      </c>
      <c r="N4061" s="1">
        <v>0.33</v>
      </c>
      <c r="O4061">
        <v>947</v>
      </c>
      <c r="P4061" t="s">
        <v>14641</v>
      </c>
      <c r="Q4061">
        <v>2.59</v>
      </c>
      <c r="R4061" t="s">
        <v>14646</v>
      </c>
      <c r="S4061" s="14">
        <f>profile[[#This Row],[income]]/1000</f>
        <v>94</v>
      </c>
    </row>
    <row r="4062" spans="1:19" x14ac:dyDescent="0.25">
      <c r="A4062" t="s">
        <v>4060</v>
      </c>
      <c r="B4062" s="1">
        <v>4.1306000000000003</v>
      </c>
      <c r="D4062" s="14" t="s">
        <v>4190</v>
      </c>
      <c r="E4062" s="14">
        <v>20.991249999999997</v>
      </c>
      <c r="H4062" t="s">
        <v>14627</v>
      </c>
      <c r="I4062">
        <v>64</v>
      </c>
      <c r="J4062" t="s">
        <v>10920</v>
      </c>
      <c r="K4062" s="15">
        <v>42273</v>
      </c>
      <c r="L4062" s="14">
        <v>75000</v>
      </c>
      <c r="M4062">
        <v>21.792000000000002</v>
      </c>
      <c r="N4062" s="1">
        <v>0.33</v>
      </c>
      <c r="O4062">
        <v>1039</v>
      </c>
      <c r="P4062" t="s">
        <v>14641</v>
      </c>
      <c r="Q4062">
        <v>2.84</v>
      </c>
      <c r="R4062" t="s">
        <v>14646</v>
      </c>
      <c r="S4062" s="14">
        <f>profile[[#This Row],[income]]/1000</f>
        <v>75</v>
      </c>
    </row>
    <row r="4063" spans="1:19" x14ac:dyDescent="0.25">
      <c r="A4063" t="s">
        <v>4061</v>
      </c>
      <c r="B4063" s="1">
        <v>1.254</v>
      </c>
      <c r="D4063" s="14" t="s">
        <v>4191</v>
      </c>
      <c r="E4063" s="14">
        <v>18.054285714285715</v>
      </c>
      <c r="H4063" t="s">
        <v>14627</v>
      </c>
      <c r="I4063">
        <v>58</v>
      </c>
      <c r="J4063" t="s">
        <v>12413</v>
      </c>
      <c r="K4063" s="15">
        <v>42865</v>
      </c>
      <c r="L4063" s="14">
        <v>97000</v>
      </c>
      <c r="M4063">
        <v>23.878</v>
      </c>
      <c r="N4063" s="1">
        <v>0.33</v>
      </c>
      <c r="O4063">
        <v>447</v>
      </c>
      <c r="P4063" t="s">
        <v>14641</v>
      </c>
      <c r="Q4063">
        <v>1.22</v>
      </c>
      <c r="R4063" t="s">
        <v>14646</v>
      </c>
      <c r="S4063" s="14">
        <f>profile[[#This Row],[income]]/1000</f>
        <v>97</v>
      </c>
    </row>
    <row r="4064" spans="1:19" x14ac:dyDescent="0.25">
      <c r="A4064" t="s">
        <v>4062</v>
      </c>
      <c r="B4064" s="1">
        <v>0</v>
      </c>
      <c r="D4064" s="14" t="s">
        <v>4192</v>
      </c>
      <c r="E4064" s="14">
        <v>20.137499999999999</v>
      </c>
      <c r="H4064" t="s">
        <v>14627</v>
      </c>
      <c r="I4064">
        <v>60</v>
      </c>
      <c r="J4064" t="s">
        <v>13621</v>
      </c>
      <c r="K4064" s="15">
        <v>42847</v>
      </c>
      <c r="L4064" s="14">
        <v>79000</v>
      </c>
      <c r="M4064">
        <v>19.806699999999999</v>
      </c>
      <c r="N4064" s="1">
        <v>0.33</v>
      </c>
      <c r="O4064">
        <v>465</v>
      </c>
      <c r="P4064" t="s">
        <v>14641</v>
      </c>
      <c r="Q4064">
        <v>1.27</v>
      </c>
      <c r="R4064" t="s">
        <v>14646</v>
      </c>
      <c r="S4064" s="14">
        <f>profile[[#This Row],[income]]/1000</f>
        <v>79</v>
      </c>
    </row>
    <row r="4065" spans="1:19" x14ac:dyDescent="0.25">
      <c r="A4065" t="s">
        <v>4063</v>
      </c>
      <c r="B4065" s="1">
        <v>0</v>
      </c>
      <c r="D4065" s="14" t="s">
        <v>4193</v>
      </c>
      <c r="E4065" s="14">
        <v>6.7581249999999997</v>
      </c>
      <c r="H4065" t="s">
        <v>14627</v>
      </c>
      <c r="I4065">
        <v>93</v>
      </c>
      <c r="J4065" t="s">
        <v>11644</v>
      </c>
      <c r="K4065" s="15">
        <v>42533</v>
      </c>
      <c r="L4065" s="14">
        <v>48000</v>
      </c>
      <c r="M4065">
        <v>14.414999999999999</v>
      </c>
      <c r="N4065" s="1">
        <v>0.33</v>
      </c>
      <c r="O4065">
        <v>779</v>
      </c>
      <c r="P4065" t="s">
        <v>14641</v>
      </c>
      <c r="Q4065">
        <v>2.13</v>
      </c>
      <c r="R4065" t="s">
        <v>14646</v>
      </c>
      <c r="S4065" s="14">
        <f>profile[[#This Row],[income]]/1000</f>
        <v>48</v>
      </c>
    </row>
    <row r="4066" spans="1:19" x14ac:dyDescent="0.25">
      <c r="A4066" t="s">
        <v>4064</v>
      </c>
      <c r="B4066" s="1">
        <v>14.257999999999999</v>
      </c>
      <c r="D4066" s="14" t="s">
        <v>4194</v>
      </c>
      <c r="E4066" s="14">
        <v>18.463749999999997</v>
      </c>
      <c r="H4066" t="s">
        <v>14627</v>
      </c>
      <c r="I4066">
        <v>87</v>
      </c>
      <c r="J4066" t="s">
        <v>2753</v>
      </c>
      <c r="K4066" s="15">
        <v>42597</v>
      </c>
      <c r="L4066" s="14">
        <v>114000</v>
      </c>
      <c r="M4066">
        <v>26.767499999999998</v>
      </c>
      <c r="N4066" s="1">
        <v>0.33</v>
      </c>
      <c r="O4066">
        <v>715</v>
      </c>
      <c r="P4066" t="s">
        <v>14641</v>
      </c>
      <c r="Q4066">
        <v>1.96</v>
      </c>
      <c r="R4066" t="s">
        <v>14646</v>
      </c>
      <c r="S4066" s="14">
        <f>profile[[#This Row],[income]]/1000</f>
        <v>114</v>
      </c>
    </row>
    <row r="4067" spans="1:19" x14ac:dyDescent="0.25">
      <c r="A4067" t="s">
        <v>4065</v>
      </c>
      <c r="B4067" s="1">
        <v>2.8064</v>
      </c>
      <c r="D4067" s="14" t="s">
        <v>4195</v>
      </c>
      <c r="E4067" s="14">
        <v>3.6485714285714281</v>
      </c>
      <c r="H4067" t="s">
        <v>14627</v>
      </c>
      <c r="I4067">
        <v>56</v>
      </c>
      <c r="J4067" t="s">
        <v>4563</v>
      </c>
      <c r="K4067" s="15">
        <v>42326</v>
      </c>
      <c r="L4067" s="14">
        <v>72000</v>
      </c>
      <c r="M4067">
        <v>20.93</v>
      </c>
      <c r="N4067" s="1">
        <v>0.33</v>
      </c>
      <c r="O4067">
        <v>986</v>
      </c>
      <c r="P4067" t="s">
        <v>14641</v>
      </c>
      <c r="Q4067">
        <v>2.7</v>
      </c>
      <c r="R4067" t="s">
        <v>14646</v>
      </c>
      <c r="S4067" s="14">
        <f>profile[[#This Row],[income]]/1000</f>
        <v>72</v>
      </c>
    </row>
    <row r="4068" spans="1:19" x14ac:dyDescent="0.25">
      <c r="A4068" t="s">
        <v>4066</v>
      </c>
      <c r="B4068" s="1">
        <v>2.9409000000000001</v>
      </c>
      <c r="D4068" s="14" t="s">
        <v>4196</v>
      </c>
      <c r="E4068" s="14">
        <v>9.2475000000000005</v>
      </c>
      <c r="H4068" t="s">
        <v>14627</v>
      </c>
      <c r="I4068">
        <v>44</v>
      </c>
      <c r="J4068" t="s">
        <v>6131</v>
      </c>
      <c r="K4068" s="15">
        <v>42477</v>
      </c>
      <c r="L4068" s="14">
        <v>96000</v>
      </c>
      <c r="M4068">
        <v>25.767499999999998</v>
      </c>
      <c r="N4068" s="1">
        <v>0.33</v>
      </c>
      <c r="O4068">
        <v>835</v>
      </c>
      <c r="P4068" t="s">
        <v>14641</v>
      </c>
      <c r="Q4068">
        <v>2.29</v>
      </c>
      <c r="R4068" t="s">
        <v>14646</v>
      </c>
      <c r="S4068" s="14">
        <f>profile[[#This Row],[income]]/1000</f>
        <v>96</v>
      </c>
    </row>
    <row r="4069" spans="1:19" x14ac:dyDescent="0.25">
      <c r="A4069" t="s">
        <v>4067</v>
      </c>
      <c r="B4069" s="1">
        <v>13.6767</v>
      </c>
      <c r="D4069" s="14" t="s">
        <v>4197</v>
      </c>
      <c r="E4069" s="14">
        <v>33.513999999999996</v>
      </c>
      <c r="H4069" t="s">
        <v>14627</v>
      </c>
      <c r="I4069">
        <v>56</v>
      </c>
      <c r="J4069" t="s">
        <v>3671</v>
      </c>
      <c r="K4069" s="15">
        <v>42424</v>
      </c>
      <c r="L4069" s="14">
        <v>72000</v>
      </c>
      <c r="M4069">
        <v>19.8294</v>
      </c>
      <c r="N4069" s="1">
        <v>0.33</v>
      </c>
      <c r="O4069">
        <v>888</v>
      </c>
      <c r="P4069" t="s">
        <v>14641</v>
      </c>
      <c r="Q4069">
        <v>2.4300000000000002</v>
      </c>
      <c r="R4069" t="s">
        <v>14646</v>
      </c>
      <c r="S4069" s="14">
        <f>profile[[#This Row],[income]]/1000</f>
        <v>72</v>
      </c>
    </row>
    <row r="4070" spans="1:19" x14ac:dyDescent="0.25">
      <c r="A4070" t="s">
        <v>4068</v>
      </c>
      <c r="B4070" s="1">
        <v>18.27</v>
      </c>
      <c r="D4070" s="14" t="s">
        <v>4198</v>
      </c>
      <c r="E4070" s="14">
        <v>29.666666666666668</v>
      </c>
      <c r="H4070" t="s">
        <v>14627</v>
      </c>
      <c r="I4070">
        <v>73</v>
      </c>
      <c r="J4070" t="s">
        <v>41</v>
      </c>
      <c r="K4070" s="15">
        <v>42477</v>
      </c>
      <c r="L4070" s="14">
        <v>45000</v>
      </c>
      <c r="M4070">
        <v>40.816400000000002</v>
      </c>
      <c r="N4070" s="1">
        <v>0.33</v>
      </c>
      <c r="O4070">
        <v>835</v>
      </c>
      <c r="P4070" t="s">
        <v>14641</v>
      </c>
      <c r="Q4070">
        <v>2.29</v>
      </c>
      <c r="R4070" t="s">
        <v>14646</v>
      </c>
      <c r="S4070" s="14">
        <f>profile[[#This Row],[income]]/1000</f>
        <v>45</v>
      </c>
    </row>
    <row r="4071" spans="1:19" x14ac:dyDescent="0.25">
      <c r="A4071" t="s">
        <v>4069</v>
      </c>
      <c r="B4071" s="1">
        <v>1.01</v>
      </c>
      <c r="D4071" s="14" t="s">
        <v>4199</v>
      </c>
      <c r="E4071" s="14">
        <v>3.7162500000000005</v>
      </c>
      <c r="H4071" t="s">
        <v>14627</v>
      </c>
      <c r="I4071">
        <v>77</v>
      </c>
      <c r="J4071" t="s">
        <v>6035</v>
      </c>
      <c r="K4071" s="15">
        <v>42859</v>
      </c>
      <c r="L4071" s="14">
        <v>88000</v>
      </c>
      <c r="M4071">
        <v>22.0867</v>
      </c>
      <c r="N4071" s="1">
        <v>0.33</v>
      </c>
      <c r="O4071">
        <v>453</v>
      </c>
      <c r="P4071" t="s">
        <v>14641</v>
      </c>
      <c r="Q4071">
        <v>1.24</v>
      </c>
      <c r="R4071" t="s">
        <v>14646</v>
      </c>
      <c r="S4071" s="14">
        <f>profile[[#This Row],[income]]/1000</f>
        <v>88</v>
      </c>
    </row>
    <row r="4072" spans="1:19" x14ac:dyDescent="0.25">
      <c r="A4072" t="s">
        <v>4070</v>
      </c>
      <c r="B4072" s="1">
        <v>14.494999999999999</v>
      </c>
      <c r="D4072" s="14" t="s">
        <v>4200</v>
      </c>
      <c r="E4072" s="14">
        <v>13.469999999999999</v>
      </c>
      <c r="H4072" t="s">
        <v>14627</v>
      </c>
      <c r="I4072">
        <v>24</v>
      </c>
      <c r="J4072" t="s">
        <v>6618</v>
      </c>
      <c r="K4072" s="15">
        <v>42745</v>
      </c>
      <c r="L4072" s="14">
        <v>59000</v>
      </c>
      <c r="M4072">
        <v>13.425000000000001</v>
      </c>
      <c r="N4072" s="1">
        <v>0.33</v>
      </c>
      <c r="O4072">
        <v>567</v>
      </c>
      <c r="P4072" t="s">
        <v>14641</v>
      </c>
      <c r="Q4072">
        <v>1.55</v>
      </c>
      <c r="R4072" t="s">
        <v>14646</v>
      </c>
      <c r="S4072" s="14">
        <f>profile[[#This Row],[income]]/1000</f>
        <v>59</v>
      </c>
    </row>
    <row r="4073" spans="1:19" x14ac:dyDescent="0.25">
      <c r="A4073" t="s">
        <v>4071</v>
      </c>
      <c r="B4073" s="1">
        <v>29.826699999999999</v>
      </c>
      <c r="D4073" s="14" t="s">
        <v>4201</v>
      </c>
      <c r="E4073" s="14">
        <v>3.1314285714285717</v>
      </c>
      <c r="H4073" t="s">
        <v>14627</v>
      </c>
      <c r="I4073">
        <v>60</v>
      </c>
      <c r="J4073" t="s">
        <v>3050</v>
      </c>
      <c r="K4073" s="15">
        <v>42399</v>
      </c>
      <c r="L4073" s="14">
        <v>115000</v>
      </c>
      <c r="M4073">
        <v>26.017099999999999</v>
      </c>
      <c r="N4073" s="1">
        <v>0.33</v>
      </c>
      <c r="O4073">
        <v>913</v>
      </c>
      <c r="P4073" t="s">
        <v>14641</v>
      </c>
      <c r="Q4073">
        <v>2.5</v>
      </c>
      <c r="R4073" t="s">
        <v>14646</v>
      </c>
      <c r="S4073" s="14">
        <f>profile[[#This Row],[income]]/1000</f>
        <v>115</v>
      </c>
    </row>
    <row r="4074" spans="1:19" x14ac:dyDescent="0.25">
      <c r="A4074" t="s">
        <v>4072</v>
      </c>
      <c r="B4074" s="1">
        <v>27.146699999999999</v>
      </c>
      <c r="D4074" s="14" t="s">
        <v>4202</v>
      </c>
      <c r="E4074" s="14">
        <v>3.6233333333333335</v>
      </c>
      <c r="H4074" t="s">
        <v>14627</v>
      </c>
      <c r="I4074">
        <v>69</v>
      </c>
      <c r="J4074" t="s">
        <v>8401</v>
      </c>
      <c r="K4074" s="15">
        <v>42368</v>
      </c>
      <c r="L4074" s="14">
        <v>119000</v>
      </c>
      <c r="M4074">
        <v>25.541699999999999</v>
      </c>
      <c r="N4074" s="1">
        <v>0.33</v>
      </c>
      <c r="O4074">
        <v>944</v>
      </c>
      <c r="P4074" t="s">
        <v>14641</v>
      </c>
      <c r="Q4074">
        <v>2.58</v>
      </c>
      <c r="R4074" t="s">
        <v>14646</v>
      </c>
      <c r="S4074" s="14">
        <f>profile[[#This Row],[income]]/1000</f>
        <v>119</v>
      </c>
    </row>
    <row r="4075" spans="1:19" x14ac:dyDescent="0.25">
      <c r="A4075" t="s">
        <v>4073</v>
      </c>
      <c r="B4075" s="1">
        <v>33.619999999999997</v>
      </c>
      <c r="D4075" s="14" t="s">
        <v>4203</v>
      </c>
      <c r="E4075" s="14">
        <v>2.2000000000000002</v>
      </c>
      <c r="H4075" t="s">
        <v>14627</v>
      </c>
      <c r="I4075">
        <v>54</v>
      </c>
      <c r="J4075" t="s">
        <v>8</v>
      </c>
      <c r="K4075" s="15">
        <v>42603</v>
      </c>
      <c r="L4075" s="14">
        <v>91000</v>
      </c>
      <c r="M4075">
        <v>28.74</v>
      </c>
      <c r="N4075" s="1">
        <v>0.33</v>
      </c>
      <c r="O4075">
        <v>709</v>
      </c>
      <c r="P4075" t="s">
        <v>14641</v>
      </c>
      <c r="Q4075">
        <v>1.94</v>
      </c>
      <c r="R4075" t="s">
        <v>14646</v>
      </c>
      <c r="S4075" s="14">
        <f>profile[[#This Row],[income]]/1000</f>
        <v>91</v>
      </c>
    </row>
    <row r="4076" spans="1:19" x14ac:dyDescent="0.25">
      <c r="A4076" t="s">
        <v>4074</v>
      </c>
      <c r="B4076" s="1">
        <v>100.69499999999999</v>
      </c>
      <c r="D4076" s="14" t="s">
        <v>4204</v>
      </c>
      <c r="E4076" s="14">
        <v>26.367999999999995</v>
      </c>
      <c r="H4076" t="s">
        <v>14627</v>
      </c>
      <c r="I4076">
        <v>64</v>
      </c>
      <c r="J4076" t="s">
        <v>4245</v>
      </c>
      <c r="K4076" s="15">
        <v>42362</v>
      </c>
      <c r="L4076" s="14">
        <v>89000</v>
      </c>
      <c r="M4076">
        <v>25.0625</v>
      </c>
      <c r="N4076" s="1">
        <v>0.33</v>
      </c>
      <c r="O4076">
        <v>950</v>
      </c>
      <c r="P4076" t="s">
        <v>14641</v>
      </c>
      <c r="Q4076">
        <v>2.6</v>
      </c>
      <c r="R4076" t="s">
        <v>14646</v>
      </c>
      <c r="S4076" s="14">
        <f>profile[[#This Row],[income]]/1000</f>
        <v>89</v>
      </c>
    </row>
    <row r="4077" spans="1:19" x14ac:dyDescent="0.25">
      <c r="A4077" t="s">
        <v>4075</v>
      </c>
      <c r="B4077" s="1">
        <v>11.39</v>
      </c>
      <c r="D4077" s="14" t="s">
        <v>4205</v>
      </c>
      <c r="E4077" s="14">
        <v>1.6199999999999999</v>
      </c>
      <c r="H4077" t="s">
        <v>14627</v>
      </c>
      <c r="I4077">
        <v>51</v>
      </c>
      <c r="J4077" t="s">
        <v>6775</v>
      </c>
      <c r="K4077" s="15">
        <v>42443</v>
      </c>
      <c r="L4077" s="14">
        <v>84000</v>
      </c>
      <c r="M4077">
        <v>26.64</v>
      </c>
      <c r="N4077" s="1">
        <v>0.33</v>
      </c>
      <c r="O4077">
        <v>869</v>
      </c>
      <c r="P4077" t="s">
        <v>14641</v>
      </c>
      <c r="Q4077">
        <v>2.38</v>
      </c>
      <c r="R4077" t="s">
        <v>14646</v>
      </c>
      <c r="S4077" s="14">
        <f>profile[[#This Row],[income]]/1000</f>
        <v>84</v>
      </c>
    </row>
    <row r="4078" spans="1:19" x14ac:dyDescent="0.25">
      <c r="A4078" t="s">
        <v>4076</v>
      </c>
      <c r="B4078" s="1">
        <v>0</v>
      </c>
      <c r="D4078" s="14" t="s">
        <v>4206</v>
      </c>
      <c r="E4078" s="14">
        <v>8.5300000000000011</v>
      </c>
      <c r="H4078" t="s">
        <v>14627</v>
      </c>
      <c r="I4078">
        <v>59</v>
      </c>
      <c r="J4078" t="s">
        <v>7899</v>
      </c>
      <c r="K4078" s="15">
        <v>42398</v>
      </c>
      <c r="L4078" s="14">
        <v>64000</v>
      </c>
      <c r="M4078">
        <v>13.295</v>
      </c>
      <c r="N4078" s="1">
        <v>0.33</v>
      </c>
      <c r="O4078">
        <v>914</v>
      </c>
      <c r="P4078" t="s">
        <v>14641</v>
      </c>
      <c r="Q4078">
        <v>2.5</v>
      </c>
      <c r="R4078" t="s">
        <v>14646</v>
      </c>
      <c r="S4078" s="14">
        <f>profile[[#This Row],[income]]/1000</f>
        <v>64</v>
      </c>
    </row>
    <row r="4079" spans="1:19" x14ac:dyDescent="0.25">
      <c r="A4079" t="s">
        <v>4077</v>
      </c>
      <c r="B4079" s="1">
        <v>15.6717</v>
      </c>
      <c r="D4079" s="14" t="s">
        <v>4207</v>
      </c>
      <c r="E4079" s="14">
        <v>25.257999999999999</v>
      </c>
      <c r="H4079" t="s">
        <v>14627</v>
      </c>
      <c r="I4079">
        <v>56</v>
      </c>
      <c r="J4079" t="s">
        <v>12558</v>
      </c>
      <c r="K4079" s="15">
        <v>42778</v>
      </c>
      <c r="L4079" s="14">
        <v>48000</v>
      </c>
      <c r="M4079">
        <v>14.7514</v>
      </c>
      <c r="N4079" s="1">
        <v>0.33</v>
      </c>
      <c r="O4079">
        <v>534</v>
      </c>
      <c r="P4079" t="s">
        <v>14641</v>
      </c>
      <c r="Q4079">
        <v>1.46</v>
      </c>
      <c r="R4079" t="s">
        <v>14646</v>
      </c>
      <c r="S4079" s="14">
        <f>profile[[#This Row],[income]]/1000</f>
        <v>48</v>
      </c>
    </row>
    <row r="4080" spans="1:19" x14ac:dyDescent="0.25">
      <c r="A4080" t="s">
        <v>4078</v>
      </c>
      <c r="B4080" s="1">
        <v>13.31</v>
      </c>
      <c r="D4080" s="14" t="s">
        <v>4208</v>
      </c>
      <c r="E4080" s="14">
        <v>2.8585714285714281</v>
      </c>
      <c r="H4080" t="s">
        <v>14627</v>
      </c>
      <c r="I4080">
        <v>49</v>
      </c>
      <c r="J4080" t="s">
        <v>3073</v>
      </c>
      <c r="K4080" s="15">
        <v>42888</v>
      </c>
      <c r="L4080" s="14">
        <v>96000</v>
      </c>
      <c r="M4080">
        <v>26.987500000000001</v>
      </c>
      <c r="N4080" s="1">
        <v>0.33</v>
      </c>
      <c r="O4080">
        <v>424</v>
      </c>
      <c r="P4080" t="s">
        <v>14641</v>
      </c>
      <c r="Q4080">
        <v>1.1599999999999999</v>
      </c>
      <c r="R4080" t="s">
        <v>14646</v>
      </c>
      <c r="S4080" s="14">
        <f>profile[[#This Row],[income]]/1000</f>
        <v>96</v>
      </c>
    </row>
    <row r="4081" spans="1:19" x14ac:dyDescent="0.25">
      <c r="A4081" t="s">
        <v>4079</v>
      </c>
      <c r="B4081" s="1">
        <v>22.856200000000001</v>
      </c>
      <c r="D4081" s="14" t="s">
        <v>4209</v>
      </c>
      <c r="E4081" s="14">
        <v>20.353999999999999</v>
      </c>
      <c r="H4081" t="s">
        <v>14627</v>
      </c>
      <c r="I4081">
        <v>45</v>
      </c>
      <c r="J4081" t="s">
        <v>3713</v>
      </c>
      <c r="K4081" s="15">
        <v>42907</v>
      </c>
      <c r="L4081" s="14">
        <v>49000</v>
      </c>
      <c r="M4081">
        <v>14.724</v>
      </c>
      <c r="N4081" s="1">
        <v>0.33</v>
      </c>
      <c r="O4081">
        <v>405</v>
      </c>
      <c r="P4081" t="s">
        <v>14641</v>
      </c>
      <c r="Q4081">
        <v>1.1100000000000001</v>
      </c>
      <c r="R4081" t="s">
        <v>14646</v>
      </c>
      <c r="S4081" s="14">
        <f>profile[[#This Row],[income]]/1000</f>
        <v>49</v>
      </c>
    </row>
    <row r="4082" spans="1:19" x14ac:dyDescent="0.25">
      <c r="A4082" t="s">
        <v>4080</v>
      </c>
      <c r="B4082" s="1">
        <v>20.227499999999999</v>
      </c>
      <c r="D4082" s="14" t="s">
        <v>4210</v>
      </c>
      <c r="E4082" s="14">
        <v>21.575454545454544</v>
      </c>
      <c r="H4082" t="s">
        <v>14627</v>
      </c>
      <c r="I4082">
        <v>62</v>
      </c>
      <c r="J4082" t="s">
        <v>20</v>
      </c>
      <c r="K4082" s="15">
        <v>42607</v>
      </c>
      <c r="L4082" s="14">
        <v>80000</v>
      </c>
      <c r="M4082">
        <v>14.72</v>
      </c>
      <c r="N4082" s="1">
        <v>0.33</v>
      </c>
      <c r="O4082">
        <v>705</v>
      </c>
      <c r="P4082" t="s">
        <v>14641</v>
      </c>
      <c r="Q4082">
        <v>1.93</v>
      </c>
      <c r="R4082" t="s">
        <v>14646</v>
      </c>
      <c r="S4082" s="14">
        <f>profile[[#This Row],[income]]/1000</f>
        <v>80</v>
      </c>
    </row>
    <row r="4083" spans="1:19" x14ac:dyDescent="0.25">
      <c r="A4083" t="s">
        <v>4081</v>
      </c>
      <c r="B4083" s="1">
        <v>19.87</v>
      </c>
      <c r="D4083" s="14" t="s">
        <v>4211</v>
      </c>
      <c r="E4083" s="14">
        <v>2.3866666666666667</v>
      </c>
      <c r="H4083" t="s">
        <v>14627</v>
      </c>
      <c r="I4083">
        <v>53</v>
      </c>
      <c r="J4083" t="s">
        <v>3282</v>
      </c>
      <c r="K4083" s="15">
        <v>42918</v>
      </c>
      <c r="L4083" s="14">
        <v>56000</v>
      </c>
      <c r="M4083">
        <v>15.875999999999999</v>
      </c>
      <c r="N4083" s="1">
        <v>0.33</v>
      </c>
      <c r="O4083">
        <v>394</v>
      </c>
      <c r="P4083" t="s">
        <v>14641</v>
      </c>
      <c r="Q4083">
        <v>1.08</v>
      </c>
      <c r="R4083" t="s">
        <v>14646</v>
      </c>
      <c r="S4083" s="14">
        <f>profile[[#This Row],[income]]/1000</f>
        <v>56</v>
      </c>
    </row>
    <row r="4084" spans="1:19" x14ac:dyDescent="0.25">
      <c r="A4084" t="s">
        <v>4082</v>
      </c>
      <c r="B4084" s="1">
        <v>36.716700000000003</v>
      </c>
      <c r="D4084" s="14" t="s">
        <v>4212</v>
      </c>
      <c r="E4084" s="14">
        <v>13.625</v>
      </c>
      <c r="H4084" t="s">
        <v>14627</v>
      </c>
      <c r="I4084">
        <v>60</v>
      </c>
      <c r="J4084" t="s">
        <v>2599</v>
      </c>
      <c r="K4084" s="15">
        <v>42934</v>
      </c>
      <c r="L4084" s="14">
        <v>83000</v>
      </c>
      <c r="M4084">
        <v>16.440000000000001</v>
      </c>
      <c r="N4084" s="1">
        <v>0.33</v>
      </c>
      <c r="O4084">
        <v>378</v>
      </c>
      <c r="P4084" t="s">
        <v>14641</v>
      </c>
      <c r="Q4084">
        <v>1.03</v>
      </c>
      <c r="R4084" t="s">
        <v>14646</v>
      </c>
      <c r="S4084" s="14">
        <f>profile[[#This Row],[income]]/1000</f>
        <v>83</v>
      </c>
    </row>
    <row r="4085" spans="1:19" x14ac:dyDescent="0.25">
      <c r="A4085" t="s">
        <v>4083</v>
      </c>
      <c r="B4085" s="1">
        <v>8.9230999999999998</v>
      </c>
      <c r="D4085" s="14" t="s">
        <v>4213</v>
      </c>
      <c r="E4085" s="14">
        <v>20.297142857142859</v>
      </c>
      <c r="H4085" t="s">
        <v>14627</v>
      </c>
      <c r="I4085">
        <v>30</v>
      </c>
      <c r="J4085" t="s">
        <v>12190</v>
      </c>
      <c r="K4085" s="15">
        <v>42404</v>
      </c>
      <c r="L4085" s="14">
        <v>56000</v>
      </c>
      <c r="M4085">
        <v>17.503299999999999</v>
      </c>
      <c r="N4085" s="1">
        <v>0.33</v>
      </c>
      <c r="O4085">
        <v>908</v>
      </c>
      <c r="P4085" t="s">
        <v>14641</v>
      </c>
      <c r="Q4085">
        <v>2.4900000000000002</v>
      </c>
      <c r="R4085" t="s">
        <v>14646</v>
      </c>
      <c r="S4085" s="14">
        <f>profile[[#This Row],[income]]/1000</f>
        <v>56</v>
      </c>
    </row>
    <row r="4086" spans="1:19" x14ac:dyDescent="0.25">
      <c r="A4086" t="s">
        <v>4084</v>
      </c>
      <c r="B4086" s="1">
        <v>20.973299999999998</v>
      </c>
      <c r="D4086" s="14" t="s">
        <v>4215</v>
      </c>
      <c r="E4086" s="14">
        <v>2.3416666666666663</v>
      </c>
      <c r="H4086" t="s">
        <v>14627</v>
      </c>
      <c r="I4086">
        <v>19</v>
      </c>
      <c r="J4086" t="s">
        <v>10702</v>
      </c>
      <c r="K4086" s="15">
        <v>42943</v>
      </c>
      <c r="L4086" s="14">
        <v>34000</v>
      </c>
      <c r="M4086">
        <v>42.395000000000003</v>
      </c>
      <c r="N4086" s="1">
        <v>0.33</v>
      </c>
      <c r="O4086">
        <v>369</v>
      </c>
      <c r="P4086" t="s">
        <v>14641</v>
      </c>
      <c r="Q4086">
        <v>1.01</v>
      </c>
      <c r="R4086" t="s">
        <v>14646</v>
      </c>
      <c r="S4086" s="14">
        <f>profile[[#This Row],[income]]/1000</f>
        <v>34</v>
      </c>
    </row>
    <row r="4087" spans="1:19" x14ac:dyDescent="0.25">
      <c r="A4087" t="s">
        <v>4085</v>
      </c>
      <c r="B4087" s="1">
        <v>30.952500000000001</v>
      </c>
      <c r="D4087" s="14" t="s">
        <v>4216</v>
      </c>
      <c r="E4087" s="14">
        <v>23.265999999999998</v>
      </c>
      <c r="H4087" t="s">
        <v>14627</v>
      </c>
      <c r="I4087">
        <v>69</v>
      </c>
      <c r="J4087" t="s">
        <v>4681</v>
      </c>
      <c r="K4087" s="15">
        <v>42517</v>
      </c>
      <c r="L4087" s="14">
        <v>99000</v>
      </c>
      <c r="M4087">
        <v>28.827500000000001</v>
      </c>
      <c r="N4087" s="1">
        <v>0.33</v>
      </c>
      <c r="O4087">
        <v>795</v>
      </c>
      <c r="P4087" t="s">
        <v>14641</v>
      </c>
      <c r="Q4087">
        <v>2.1800000000000002</v>
      </c>
      <c r="R4087" t="s">
        <v>14646</v>
      </c>
      <c r="S4087" s="14">
        <f>profile[[#This Row],[income]]/1000</f>
        <v>99</v>
      </c>
    </row>
    <row r="4088" spans="1:19" x14ac:dyDescent="0.25">
      <c r="A4088" t="s">
        <v>4086</v>
      </c>
      <c r="B4088" s="1">
        <v>1.8149999999999999</v>
      </c>
      <c r="D4088" s="14" t="s">
        <v>4217</v>
      </c>
      <c r="E4088" s="14">
        <v>1.0066666666666666</v>
      </c>
      <c r="H4088" t="s">
        <v>14627</v>
      </c>
      <c r="I4088">
        <v>75</v>
      </c>
      <c r="J4088" t="s">
        <v>1407</v>
      </c>
      <c r="K4088" s="15">
        <v>42785</v>
      </c>
      <c r="L4088" s="14">
        <v>54000</v>
      </c>
      <c r="M4088">
        <v>13.6638</v>
      </c>
      <c r="N4088" s="1">
        <v>0.33</v>
      </c>
      <c r="O4088">
        <v>527</v>
      </c>
      <c r="P4088" t="s">
        <v>14641</v>
      </c>
      <c r="Q4088">
        <v>1.44</v>
      </c>
      <c r="R4088" t="s">
        <v>14646</v>
      </c>
      <c r="S4088" s="14">
        <f>profile[[#This Row],[income]]/1000</f>
        <v>54</v>
      </c>
    </row>
    <row r="4089" spans="1:19" x14ac:dyDescent="0.25">
      <c r="A4089" t="s">
        <v>4087</v>
      </c>
      <c r="B4089" s="1">
        <v>5.31</v>
      </c>
      <c r="D4089" s="14" t="s">
        <v>4218</v>
      </c>
      <c r="E4089" s="14">
        <v>1.8284615384615384</v>
      </c>
      <c r="H4089" t="s">
        <v>14627</v>
      </c>
      <c r="I4089">
        <v>36</v>
      </c>
      <c r="J4089" t="s">
        <v>9768</v>
      </c>
      <c r="K4089" s="15">
        <v>42277</v>
      </c>
      <c r="L4089" s="14">
        <v>54000</v>
      </c>
      <c r="M4089">
        <v>14.484</v>
      </c>
      <c r="N4089" s="1">
        <v>0.33</v>
      </c>
      <c r="O4089">
        <v>1035</v>
      </c>
      <c r="P4089" t="s">
        <v>14641</v>
      </c>
      <c r="Q4089">
        <v>2.83</v>
      </c>
      <c r="R4089" t="s">
        <v>14646</v>
      </c>
      <c r="S4089" s="14">
        <f>profile[[#This Row],[income]]/1000</f>
        <v>54</v>
      </c>
    </row>
    <row r="4090" spans="1:19" x14ac:dyDescent="0.25">
      <c r="A4090" t="s">
        <v>4088</v>
      </c>
      <c r="B4090" s="1">
        <v>8.6240000000000006</v>
      </c>
      <c r="D4090" s="14" t="s">
        <v>4219</v>
      </c>
      <c r="E4090" s="14">
        <v>21.431111111111111</v>
      </c>
      <c r="H4090" t="s">
        <v>14627</v>
      </c>
      <c r="I4090">
        <v>66</v>
      </c>
      <c r="J4090" t="s">
        <v>7553</v>
      </c>
      <c r="K4090" s="15">
        <v>42630</v>
      </c>
      <c r="L4090" s="14">
        <v>101000</v>
      </c>
      <c r="M4090">
        <v>26.2988</v>
      </c>
      <c r="N4090" s="1">
        <v>0.33</v>
      </c>
      <c r="O4090">
        <v>682</v>
      </c>
      <c r="P4090" t="s">
        <v>14641</v>
      </c>
      <c r="Q4090">
        <v>1.87</v>
      </c>
      <c r="R4090" t="s">
        <v>14646</v>
      </c>
      <c r="S4090" s="14">
        <f>profile[[#This Row],[income]]/1000</f>
        <v>101</v>
      </c>
    </row>
    <row r="4091" spans="1:19" x14ac:dyDescent="0.25">
      <c r="A4091" t="s">
        <v>4089</v>
      </c>
      <c r="B4091" s="1">
        <v>0</v>
      </c>
      <c r="D4091" s="14" t="s">
        <v>4220</v>
      </c>
      <c r="E4091" s="14">
        <v>23.414999999999999</v>
      </c>
      <c r="H4091" t="s">
        <v>14627</v>
      </c>
      <c r="I4091">
        <v>33</v>
      </c>
      <c r="J4091" t="s">
        <v>911</v>
      </c>
      <c r="K4091" s="15">
        <v>42232</v>
      </c>
      <c r="L4091" s="14">
        <v>39000</v>
      </c>
      <c r="M4091">
        <v>13.29</v>
      </c>
      <c r="N4091" s="1">
        <v>0.33</v>
      </c>
      <c r="O4091">
        <v>1080</v>
      </c>
      <c r="P4091" t="s">
        <v>14641</v>
      </c>
      <c r="Q4091">
        <v>2.96</v>
      </c>
      <c r="R4091" t="s">
        <v>14646</v>
      </c>
      <c r="S4091" s="14">
        <f>profile[[#This Row],[income]]/1000</f>
        <v>39</v>
      </c>
    </row>
    <row r="4092" spans="1:19" x14ac:dyDescent="0.25">
      <c r="A4092" t="s">
        <v>4090</v>
      </c>
      <c r="B4092" s="1">
        <v>21.193300000000001</v>
      </c>
      <c r="D4092" s="14" t="s">
        <v>4221</v>
      </c>
      <c r="E4092" s="14">
        <v>25.091666666666665</v>
      </c>
      <c r="H4092" t="s">
        <v>14627</v>
      </c>
      <c r="I4092">
        <v>76</v>
      </c>
      <c r="J4092" t="s">
        <v>10293</v>
      </c>
      <c r="K4092" s="15">
        <v>42904</v>
      </c>
      <c r="L4092" s="14">
        <v>107000</v>
      </c>
      <c r="M4092">
        <v>32.966700000000003</v>
      </c>
      <c r="N4092" s="1">
        <v>0.33</v>
      </c>
      <c r="O4092">
        <v>408</v>
      </c>
      <c r="P4092" t="s">
        <v>14641</v>
      </c>
      <c r="Q4092">
        <v>1.1200000000000001</v>
      </c>
      <c r="R4092" t="s">
        <v>14646</v>
      </c>
      <c r="S4092" s="14">
        <f>profile[[#This Row],[income]]/1000</f>
        <v>107</v>
      </c>
    </row>
    <row r="4093" spans="1:19" x14ac:dyDescent="0.25">
      <c r="A4093" t="s">
        <v>4091</v>
      </c>
      <c r="B4093" s="1">
        <v>0</v>
      </c>
      <c r="D4093" s="14" t="s">
        <v>4222</v>
      </c>
      <c r="E4093" s="14">
        <v>2.4609999999999999</v>
      </c>
      <c r="H4093" t="s">
        <v>14627</v>
      </c>
      <c r="I4093">
        <v>68</v>
      </c>
      <c r="J4093" t="s">
        <v>6331</v>
      </c>
      <c r="K4093" s="15">
        <v>42639</v>
      </c>
      <c r="L4093" s="14">
        <v>92000</v>
      </c>
      <c r="M4093">
        <v>23.981999999999999</v>
      </c>
      <c r="N4093" s="1">
        <v>0.33</v>
      </c>
      <c r="O4093">
        <v>673</v>
      </c>
      <c r="P4093" t="s">
        <v>14641</v>
      </c>
      <c r="Q4093">
        <v>1.84</v>
      </c>
      <c r="R4093" t="s">
        <v>14646</v>
      </c>
      <c r="S4093" s="14">
        <f>profile[[#This Row],[income]]/1000</f>
        <v>92</v>
      </c>
    </row>
    <row r="4094" spans="1:19" x14ac:dyDescent="0.25">
      <c r="A4094" t="s">
        <v>4092</v>
      </c>
      <c r="B4094" s="1">
        <v>16.899999999999999</v>
      </c>
      <c r="D4094" s="14" t="s">
        <v>4223</v>
      </c>
      <c r="E4094" s="14">
        <v>16.098000000000003</v>
      </c>
      <c r="H4094" t="s">
        <v>14627</v>
      </c>
      <c r="I4094">
        <v>50</v>
      </c>
      <c r="J4094" t="s">
        <v>11355</v>
      </c>
      <c r="K4094" s="15">
        <v>42631</v>
      </c>
      <c r="L4094" s="14">
        <v>92000</v>
      </c>
      <c r="M4094">
        <v>24.1371</v>
      </c>
      <c r="N4094" s="1">
        <v>0.33</v>
      </c>
      <c r="O4094">
        <v>681</v>
      </c>
      <c r="P4094" t="s">
        <v>14641</v>
      </c>
      <c r="Q4094">
        <v>1.86</v>
      </c>
      <c r="R4094" t="s">
        <v>14646</v>
      </c>
      <c r="S4094" s="14">
        <f>profile[[#This Row],[income]]/1000</f>
        <v>92</v>
      </c>
    </row>
    <row r="4095" spans="1:19" x14ac:dyDescent="0.25">
      <c r="A4095" t="s">
        <v>4093</v>
      </c>
      <c r="B4095" s="1">
        <v>4.415</v>
      </c>
      <c r="D4095" s="14" t="s">
        <v>4224</v>
      </c>
      <c r="E4095" s="14">
        <v>4.9625000000000004</v>
      </c>
      <c r="H4095" t="s">
        <v>14627</v>
      </c>
      <c r="I4095">
        <v>64</v>
      </c>
      <c r="J4095" t="s">
        <v>3044</v>
      </c>
      <c r="K4095" s="15">
        <v>42424</v>
      </c>
      <c r="L4095" s="14">
        <v>60000</v>
      </c>
      <c r="M4095">
        <v>16.3657</v>
      </c>
      <c r="N4095" s="1">
        <v>0.33</v>
      </c>
      <c r="O4095">
        <v>888</v>
      </c>
      <c r="P4095" t="s">
        <v>14641</v>
      </c>
      <c r="Q4095">
        <v>2.4300000000000002</v>
      </c>
      <c r="R4095" t="s">
        <v>14646</v>
      </c>
      <c r="S4095" s="14">
        <f>profile[[#This Row],[income]]/1000</f>
        <v>60</v>
      </c>
    </row>
    <row r="4096" spans="1:19" x14ac:dyDescent="0.25">
      <c r="A4096" t="s">
        <v>4094</v>
      </c>
      <c r="B4096" s="1">
        <v>3.11</v>
      </c>
      <c r="D4096" s="14" t="s">
        <v>4225</v>
      </c>
      <c r="E4096" s="14">
        <v>7.3845454545454547</v>
      </c>
      <c r="H4096" t="s">
        <v>14627</v>
      </c>
      <c r="I4096">
        <v>69</v>
      </c>
      <c r="J4096" t="s">
        <v>5159</v>
      </c>
      <c r="K4096" s="15">
        <v>42432</v>
      </c>
      <c r="L4096" s="14">
        <v>80000</v>
      </c>
      <c r="M4096">
        <v>21.438300000000002</v>
      </c>
      <c r="N4096" s="1">
        <v>0.33</v>
      </c>
      <c r="O4096">
        <v>880</v>
      </c>
      <c r="P4096" t="s">
        <v>14641</v>
      </c>
      <c r="Q4096">
        <v>2.41</v>
      </c>
      <c r="R4096" t="s">
        <v>14646</v>
      </c>
      <c r="S4096" s="14">
        <f>profile[[#This Row],[income]]/1000</f>
        <v>80</v>
      </c>
    </row>
    <row r="4097" spans="1:19" x14ac:dyDescent="0.25">
      <c r="A4097" t="s">
        <v>4095</v>
      </c>
      <c r="B4097" s="1">
        <v>3.5733000000000001</v>
      </c>
      <c r="D4097" s="14" t="s">
        <v>4226</v>
      </c>
      <c r="E4097" s="14">
        <v>23.97666666666667</v>
      </c>
      <c r="H4097" t="s">
        <v>14627</v>
      </c>
      <c r="I4097">
        <v>27</v>
      </c>
      <c r="J4097" t="s">
        <v>13172</v>
      </c>
      <c r="K4097" s="15">
        <v>42932</v>
      </c>
      <c r="L4097" s="14">
        <v>57000</v>
      </c>
      <c r="M4097">
        <v>15.45</v>
      </c>
      <c r="N4097" s="1">
        <v>0.33</v>
      </c>
      <c r="O4097">
        <v>380</v>
      </c>
      <c r="P4097" t="s">
        <v>14641</v>
      </c>
      <c r="Q4097">
        <v>1.04</v>
      </c>
      <c r="R4097" t="s">
        <v>14646</v>
      </c>
      <c r="S4097" s="14">
        <f>profile[[#This Row],[income]]/1000</f>
        <v>57</v>
      </c>
    </row>
    <row r="4098" spans="1:19" x14ac:dyDescent="0.25">
      <c r="A4098" t="s">
        <v>4096</v>
      </c>
      <c r="B4098" s="1">
        <v>13.227499999999999</v>
      </c>
      <c r="D4098" s="14" t="s">
        <v>4227</v>
      </c>
      <c r="E4098" s="14">
        <v>0.23</v>
      </c>
      <c r="H4098" t="s">
        <v>14627</v>
      </c>
      <c r="I4098">
        <v>56</v>
      </c>
      <c r="J4098" t="s">
        <v>11296</v>
      </c>
      <c r="K4098" s="15">
        <v>42329</v>
      </c>
      <c r="L4098" s="14">
        <v>81000</v>
      </c>
      <c r="M4098">
        <v>22.864999999999998</v>
      </c>
      <c r="N4098" s="1">
        <v>0.33</v>
      </c>
      <c r="O4098">
        <v>983</v>
      </c>
      <c r="P4098" t="s">
        <v>14641</v>
      </c>
      <c r="Q4098">
        <v>2.69</v>
      </c>
      <c r="R4098" t="s">
        <v>14646</v>
      </c>
      <c r="S4098" s="14">
        <f>profile[[#This Row],[income]]/1000</f>
        <v>81</v>
      </c>
    </row>
    <row r="4099" spans="1:19" x14ac:dyDescent="0.25">
      <c r="A4099" t="s">
        <v>4097</v>
      </c>
      <c r="B4099" s="1">
        <v>16.965</v>
      </c>
      <c r="D4099" s="14" t="s">
        <v>4228</v>
      </c>
      <c r="E4099" s="14">
        <v>17.998000000000001</v>
      </c>
      <c r="H4099" t="s">
        <v>14627</v>
      </c>
      <c r="I4099">
        <v>82</v>
      </c>
      <c r="J4099" t="s">
        <v>14225</v>
      </c>
      <c r="K4099" s="15">
        <v>42784</v>
      </c>
      <c r="L4099" s="14">
        <v>76000</v>
      </c>
      <c r="M4099">
        <v>15.51</v>
      </c>
      <c r="N4099" s="1">
        <v>0.33</v>
      </c>
      <c r="O4099">
        <v>528</v>
      </c>
      <c r="P4099" t="s">
        <v>14641</v>
      </c>
      <c r="Q4099">
        <v>1.45</v>
      </c>
      <c r="R4099" t="s">
        <v>14646</v>
      </c>
      <c r="S4099" s="14">
        <f>profile[[#This Row],[income]]/1000</f>
        <v>76</v>
      </c>
    </row>
    <row r="4100" spans="1:19" x14ac:dyDescent="0.25">
      <c r="A4100" t="s">
        <v>4098</v>
      </c>
      <c r="B4100" s="1">
        <v>19.28</v>
      </c>
      <c r="D4100" s="14" t="s">
        <v>4229</v>
      </c>
      <c r="E4100" s="14">
        <v>3.0370588235294123</v>
      </c>
      <c r="H4100" t="s">
        <v>14627</v>
      </c>
      <c r="I4100">
        <v>83</v>
      </c>
      <c r="J4100" t="s">
        <v>3504</v>
      </c>
      <c r="K4100" s="15">
        <v>42563</v>
      </c>
      <c r="L4100" s="14">
        <v>100000</v>
      </c>
      <c r="M4100">
        <v>27.195</v>
      </c>
      <c r="N4100" s="1">
        <v>0.33</v>
      </c>
      <c r="O4100">
        <v>749</v>
      </c>
      <c r="P4100" t="s">
        <v>14641</v>
      </c>
      <c r="Q4100">
        <v>2.0499999999999998</v>
      </c>
      <c r="R4100" t="s">
        <v>14646</v>
      </c>
      <c r="S4100" s="14">
        <f>profile[[#This Row],[income]]/1000</f>
        <v>100</v>
      </c>
    </row>
    <row r="4101" spans="1:19" x14ac:dyDescent="0.25">
      <c r="A4101" t="s">
        <v>4099</v>
      </c>
      <c r="B4101" s="1">
        <v>15.3788</v>
      </c>
      <c r="D4101" s="14" t="s">
        <v>4230</v>
      </c>
      <c r="E4101" s="14">
        <v>15.446153846153845</v>
      </c>
      <c r="H4101" t="s">
        <v>14627</v>
      </c>
      <c r="I4101">
        <v>47</v>
      </c>
      <c r="J4101" t="s">
        <v>5327</v>
      </c>
      <c r="K4101" s="15">
        <v>42869</v>
      </c>
      <c r="L4101" s="14">
        <v>81000</v>
      </c>
      <c r="M4101">
        <v>21.5625</v>
      </c>
      <c r="N4101" s="1">
        <v>0.33</v>
      </c>
      <c r="O4101">
        <v>443</v>
      </c>
      <c r="P4101" t="s">
        <v>14641</v>
      </c>
      <c r="Q4101">
        <v>1.21</v>
      </c>
      <c r="R4101" t="s">
        <v>14646</v>
      </c>
      <c r="S4101" s="14">
        <f>profile[[#This Row],[income]]/1000</f>
        <v>81</v>
      </c>
    </row>
    <row r="4102" spans="1:19" x14ac:dyDescent="0.25">
      <c r="A4102" t="s">
        <v>4100</v>
      </c>
      <c r="B4102" s="1">
        <v>10.7567</v>
      </c>
      <c r="D4102" s="14" t="s">
        <v>4231</v>
      </c>
      <c r="E4102" s="14">
        <v>3.2794736842105259</v>
      </c>
      <c r="H4102" t="s">
        <v>14627</v>
      </c>
      <c r="I4102">
        <v>28</v>
      </c>
      <c r="J4102" t="s">
        <v>3696</v>
      </c>
      <c r="K4102" s="15">
        <v>42676</v>
      </c>
      <c r="L4102" s="14">
        <v>60000</v>
      </c>
      <c r="M4102">
        <v>17.131699999999999</v>
      </c>
      <c r="N4102" s="1">
        <v>0.33</v>
      </c>
      <c r="O4102">
        <v>636</v>
      </c>
      <c r="P4102" t="s">
        <v>14641</v>
      </c>
      <c r="Q4102">
        <v>1.74</v>
      </c>
      <c r="R4102" t="s">
        <v>14646</v>
      </c>
      <c r="S4102" s="14">
        <f>profile[[#This Row],[income]]/1000</f>
        <v>60</v>
      </c>
    </row>
    <row r="4103" spans="1:19" x14ac:dyDescent="0.25">
      <c r="A4103" t="s">
        <v>4101</v>
      </c>
      <c r="B4103" s="1">
        <v>0</v>
      </c>
      <c r="D4103" s="14" t="s">
        <v>4232</v>
      </c>
      <c r="E4103" s="14">
        <v>3.8984210526315795</v>
      </c>
      <c r="H4103" t="s">
        <v>14627</v>
      </c>
      <c r="I4103">
        <v>61</v>
      </c>
      <c r="J4103" t="s">
        <v>13239</v>
      </c>
      <c r="K4103" s="15">
        <v>42906</v>
      </c>
      <c r="L4103" s="14">
        <v>90000</v>
      </c>
      <c r="M4103">
        <v>20.034300000000002</v>
      </c>
      <c r="N4103" s="1">
        <v>0.33</v>
      </c>
      <c r="O4103">
        <v>406</v>
      </c>
      <c r="P4103" t="s">
        <v>14641</v>
      </c>
      <c r="Q4103">
        <v>1.1100000000000001</v>
      </c>
      <c r="R4103" t="s">
        <v>14646</v>
      </c>
      <c r="S4103" s="14">
        <f>profile[[#This Row],[income]]/1000</f>
        <v>90</v>
      </c>
    </row>
    <row r="4104" spans="1:19" x14ac:dyDescent="0.25">
      <c r="A4104" t="s">
        <v>4102</v>
      </c>
      <c r="B4104" s="1">
        <v>0</v>
      </c>
      <c r="D4104" s="14" t="s">
        <v>4233</v>
      </c>
      <c r="E4104" s="14">
        <v>21.404</v>
      </c>
      <c r="H4104" t="s">
        <v>14627</v>
      </c>
      <c r="I4104">
        <v>66</v>
      </c>
      <c r="J4104" t="s">
        <v>5154</v>
      </c>
      <c r="K4104" s="15">
        <v>42463</v>
      </c>
      <c r="L4104" s="14">
        <v>120000</v>
      </c>
      <c r="M4104">
        <v>27.158000000000001</v>
      </c>
      <c r="N4104" s="1">
        <v>0.33</v>
      </c>
      <c r="O4104">
        <v>849</v>
      </c>
      <c r="P4104" t="s">
        <v>14641</v>
      </c>
      <c r="Q4104">
        <v>2.3199999999999998</v>
      </c>
      <c r="R4104" t="s">
        <v>14646</v>
      </c>
      <c r="S4104" s="14">
        <f>profile[[#This Row],[income]]/1000</f>
        <v>120</v>
      </c>
    </row>
    <row r="4105" spans="1:19" x14ac:dyDescent="0.25">
      <c r="A4105" t="s">
        <v>4103</v>
      </c>
      <c r="B4105" s="1">
        <v>17.878900000000002</v>
      </c>
      <c r="D4105" s="14" t="s">
        <v>4234</v>
      </c>
      <c r="E4105" s="14">
        <v>22.940000000000005</v>
      </c>
      <c r="H4105" t="s">
        <v>14627</v>
      </c>
      <c r="I4105">
        <v>67</v>
      </c>
      <c r="J4105" t="s">
        <v>1988</v>
      </c>
      <c r="K4105" s="15">
        <v>42681</v>
      </c>
      <c r="L4105" s="14">
        <v>75000</v>
      </c>
      <c r="M4105">
        <v>19.722899999999999</v>
      </c>
      <c r="N4105" s="1">
        <v>0.33</v>
      </c>
      <c r="O4105">
        <v>631</v>
      </c>
      <c r="P4105" t="s">
        <v>14641</v>
      </c>
      <c r="Q4105">
        <v>1.73</v>
      </c>
      <c r="R4105" t="s">
        <v>14646</v>
      </c>
      <c r="S4105" s="14">
        <f>profile[[#This Row],[income]]/1000</f>
        <v>75</v>
      </c>
    </row>
    <row r="4106" spans="1:19" x14ac:dyDescent="0.25">
      <c r="A4106" t="s">
        <v>4104</v>
      </c>
      <c r="B4106" s="1">
        <v>1.0900000000000001</v>
      </c>
      <c r="D4106" s="14" t="s">
        <v>4235</v>
      </c>
      <c r="E4106" s="14">
        <v>4.3380000000000001</v>
      </c>
      <c r="H4106" t="s">
        <v>14627</v>
      </c>
      <c r="I4106">
        <v>52</v>
      </c>
      <c r="J4106" t="s">
        <v>14031</v>
      </c>
      <c r="K4106" s="15">
        <v>42292</v>
      </c>
      <c r="L4106" s="14">
        <v>98000</v>
      </c>
      <c r="M4106">
        <v>27.9175</v>
      </c>
      <c r="N4106" s="1">
        <v>0.33</v>
      </c>
      <c r="O4106">
        <v>1020</v>
      </c>
      <c r="P4106" t="s">
        <v>14641</v>
      </c>
      <c r="Q4106">
        <v>2.79</v>
      </c>
      <c r="R4106" t="s">
        <v>14646</v>
      </c>
      <c r="S4106" s="14">
        <f>profile[[#This Row],[income]]/1000</f>
        <v>98</v>
      </c>
    </row>
    <row r="4107" spans="1:19" x14ac:dyDescent="0.25">
      <c r="A4107" t="s">
        <v>4105</v>
      </c>
      <c r="B4107" s="1">
        <v>18.338799999999999</v>
      </c>
      <c r="D4107" s="14" t="s">
        <v>4236</v>
      </c>
      <c r="E4107" s="14">
        <v>8.855714285714285</v>
      </c>
      <c r="H4107" t="s">
        <v>14627</v>
      </c>
      <c r="I4107">
        <v>58</v>
      </c>
      <c r="J4107" t="s">
        <v>13978</v>
      </c>
      <c r="K4107" s="15">
        <v>42427</v>
      </c>
      <c r="L4107" s="14">
        <v>49000</v>
      </c>
      <c r="M4107">
        <v>16.178000000000001</v>
      </c>
      <c r="N4107" s="1">
        <v>0.33</v>
      </c>
      <c r="O4107">
        <v>885</v>
      </c>
      <c r="P4107" t="s">
        <v>14641</v>
      </c>
      <c r="Q4107">
        <v>2.42</v>
      </c>
      <c r="R4107" t="s">
        <v>14646</v>
      </c>
      <c r="S4107" s="14">
        <f>profile[[#This Row],[income]]/1000</f>
        <v>49</v>
      </c>
    </row>
    <row r="4108" spans="1:19" x14ac:dyDescent="0.25">
      <c r="A4108" t="s">
        <v>4106</v>
      </c>
      <c r="B4108" s="1">
        <v>0</v>
      </c>
      <c r="D4108" s="14" t="s">
        <v>4237</v>
      </c>
      <c r="E4108" s="14">
        <v>21.13</v>
      </c>
      <c r="H4108" t="s">
        <v>14627</v>
      </c>
      <c r="I4108">
        <v>69</v>
      </c>
      <c r="J4108" t="s">
        <v>1586</v>
      </c>
      <c r="K4108" s="15">
        <v>42551</v>
      </c>
      <c r="L4108" s="14">
        <v>92000</v>
      </c>
      <c r="M4108">
        <v>28.1617</v>
      </c>
      <c r="N4108" s="1">
        <v>0.33</v>
      </c>
      <c r="O4108">
        <v>761</v>
      </c>
      <c r="P4108" t="s">
        <v>14641</v>
      </c>
      <c r="Q4108">
        <v>2.08</v>
      </c>
      <c r="R4108" t="s">
        <v>14646</v>
      </c>
      <c r="S4108" s="14">
        <f>profile[[#This Row],[income]]/1000</f>
        <v>92</v>
      </c>
    </row>
    <row r="4109" spans="1:19" x14ac:dyDescent="0.25">
      <c r="A4109" t="s">
        <v>4107</v>
      </c>
      <c r="B4109" s="1">
        <v>27.793299999999999</v>
      </c>
      <c r="D4109" s="14" t="s">
        <v>4238</v>
      </c>
      <c r="E4109" s="14">
        <v>15.204999999999998</v>
      </c>
      <c r="H4109" t="s">
        <v>14627</v>
      </c>
      <c r="I4109">
        <v>74</v>
      </c>
      <c r="J4109" t="s">
        <v>2456</v>
      </c>
      <c r="K4109" s="15">
        <v>42435</v>
      </c>
      <c r="L4109" s="14">
        <v>54000</v>
      </c>
      <c r="M4109">
        <v>16.002500000000001</v>
      </c>
      <c r="N4109" s="1">
        <v>0.33</v>
      </c>
      <c r="O4109">
        <v>877</v>
      </c>
      <c r="P4109" t="s">
        <v>14641</v>
      </c>
      <c r="Q4109">
        <v>2.4</v>
      </c>
      <c r="R4109" t="s">
        <v>14646</v>
      </c>
      <c r="S4109" s="14">
        <f>profile[[#This Row],[income]]/1000</f>
        <v>54</v>
      </c>
    </row>
    <row r="4110" spans="1:19" x14ac:dyDescent="0.25">
      <c r="A4110" t="s">
        <v>4108</v>
      </c>
      <c r="B4110" s="1">
        <v>30.445</v>
      </c>
      <c r="D4110" s="14" t="s">
        <v>4239</v>
      </c>
      <c r="E4110" s="14">
        <v>28.112500000000001</v>
      </c>
      <c r="H4110" t="s">
        <v>14627</v>
      </c>
      <c r="I4110">
        <v>50</v>
      </c>
      <c r="J4110" t="s">
        <v>1418</v>
      </c>
      <c r="K4110" s="15">
        <v>42563</v>
      </c>
      <c r="L4110" s="14">
        <v>96000</v>
      </c>
      <c r="M4110">
        <v>27.472200000000001</v>
      </c>
      <c r="N4110" s="1">
        <v>0.33</v>
      </c>
      <c r="O4110">
        <v>749</v>
      </c>
      <c r="P4110" t="s">
        <v>14641</v>
      </c>
      <c r="Q4110">
        <v>2.0499999999999998</v>
      </c>
      <c r="R4110" t="s">
        <v>14646</v>
      </c>
      <c r="S4110" s="14">
        <f>profile[[#This Row],[income]]/1000</f>
        <v>96</v>
      </c>
    </row>
    <row r="4111" spans="1:19" x14ac:dyDescent="0.25">
      <c r="A4111" t="s">
        <v>4109</v>
      </c>
      <c r="B4111" s="1">
        <v>11.1975</v>
      </c>
      <c r="D4111" s="14" t="s">
        <v>4241</v>
      </c>
      <c r="E4111" s="14">
        <v>13.473333333333334</v>
      </c>
      <c r="H4111" t="s">
        <v>14627</v>
      </c>
      <c r="I4111">
        <v>59</v>
      </c>
      <c r="J4111" t="s">
        <v>11084</v>
      </c>
      <c r="K4111" s="15">
        <v>42280</v>
      </c>
      <c r="L4111" s="14">
        <v>63000</v>
      </c>
      <c r="M4111">
        <v>20.356000000000002</v>
      </c>
      <c r="N4111" s="1">
        <v>0.33</v>
      </c>
      <c r="O4111">
        <v>1032</v>
      </c>
      <c r="P4111" t="s">
        <v>14641</v>
      </c>
      <c r="Q4111">
        <v>2.83</v>
      </c>
      <c r="R4111" t="s">
        <v>14646</v>
      </c>
      <c r="S4111" s="14">
        <f>profile[[#This Row],[income]]/1000</f>
        <v>63</v>
      </c>
    </row>
    <row r="4112" spans="1:19" x14ac:dyDescent="0.25">
      <c r="A4112" t="s">
        <v>4110</v>
      </c>
      <c r="B4112" s="1">
        <v>2.105</v>
      </c>
      <c r="D4112" s="14" t="s">
        <v>4242</v>
      </c>
      <c r="E4112" s="14">
        <v>20.073333333333334</v>
      </c>
      <c r="H4112" t="s">
        <v>14627</v>
      </c>
      <c r="I4112">
        <v>84</v>
      </c>
      <c r="J4112" t="s">
        <v>1414</v>
      </c>
      <c r="K4112" s="15">
        <v>42550</v>
      </c>
      <c r="L4112" s="14">
        <v>93000</v>
      </c>
      <c r="M4112">
        <v>32.31</v>
      </c>
      <c r="N4112" s="1">
        <v>0.33</v>
      </c>
      <c r="O4112">
        <v>762</v>
      </c>
      <c r="P4112" t="s">
        <v>14641</v>
      </c>
      <c r="Q4112">
        <v>2.09</v>
      </c>
      <c r="R4112" t="s">
        <v>14646</v>
      </c>
      <c r="S4112" s="14">
        <f>profile[[#This Row],[income]]/1000</f>
        <v>93</v>
      </c>
    </row>
    <row r="4113" spans="1:19" x14ac:dyDescent="0.25">
      <c r="A4113" t="s">
        <v>4111</v>
      </c>
      <c r="B4113" s="1">
        <v>26.188600000000001</v>
      </c>
      <c r="D4113" s="14" t="s">
        <v>4243</v>
      </c>
      <c r="E4113" s="14">
        <v>3.0341176470588245</v>
      </c>
      <c r="H4113" t="s">
        <v>14626</v>
      </c>
      <c r="I4113">
        <v>27</v>
      </c>
      <c r="J4113" t="s">
        <v>8365</v>
      </c>
      <c r="K4113" s="15">
        <v>42262</v>
      </c>
      <c r="L4113" s="14">
        <v>50000</v>
      </c>
      <c r="M4113">
        <v>13.6175</v>
      </c>
      <c r="N4113" s="1">
        <v>0.33</v>
      </c>
      <c r="O4113">
        <v>1050</v>
      </c>
      <c r="P4113" t="s">
        <v>14641</v>
      </c>
      <c r="Q4113">
        <v>2.87</v>
      </c>
      <c r="R4113" t="s">
        <v>14646</v>
      </c>
      <c r="S4113" s="14">
        <f>profile[[#This Row],[income]]/1000</f>
        <v>50</v>
      </c>
    </row>
    <row r="4114" spans="1:19" x14ac:dyDescent="0.25">
      <c r="A4114" t="s">
        <v>4112</v>
      </c>
      <c r="B4114" s="1">
        <v>25.097000000000001</v>
      </c>
      <c r="D4114" s="14" t="s">
        <v>4244</v>
      </c>
      <c r="E4114" s="14">
        <v>3.2725</v>
      </c>
      <c r="H4114" t="s">
        <v>14626</v>
      </c>
      <c r="I4114">
        <v>56</v>
      </c>
      <c r="J4114" t="s">
        <v>1774</v>
      </c>
      <c r="K4114" s="15">
        <v>42823</v>
      </c>
      <c r="L4114" s="14">
        <v>87000</v>
      </c>
      <c r="M4114">
        <v>20.870999999999999</v>
      </c>
      <c r="N4114" s="1">
        <v>0.33</v>
      </c>
      <c r="O4114">
        <v>489</v>
      </c>
      <c r="P4114" t="s">
        <v>14641</v>
      </c>
      <c r="Q4114">
        <v>1.34</v>
      </c>
      <c r="R4114" t="s">
        <v>14646</v>
      </c>
      <c r="S4114" s="14">
        <f>profile[[#This Row],[income]]/1000</f>
        <v>87</v>
      </c>
    </row>
    <row r="4115" spans="1:19" x14ac:dyDescent="0.25">
      <c r="A4115" t="s">
        <v>4113</v>
      </c>
      <c r="B4115" s="1">
        <v>2.4649999999999999</v>
      </c>
      <c r="D4115" s="14" t="s">
        <v>4245</v>
      </c>
      <c r="E4115" s="14">
        <v>25.98</v>
      </c>
      <c r="H4115" t="s">
        <v>14626</v>
      </c>
      <c r="I4115">
        <v>48</v>
      </c>
      <c r="J4115" t="s">
        <v>14175</v>
      </c>
      <c r="K4115" s="15">
        <v>42523</v>
      </c>
      <c r="L4115" s="14">
        <v>105000</v>
      </c>
      <c r="M4115">
        <v>23.923300000000001</v>
      </c>
      <c r="N4115" s="1">
        <v>0.33</v>
      </c>
      <c r="O4115">
        <v>789</v>
      </c>
      <c r="P4115" t="s">
        <v>14641</v>
      </c>
      <c r="Q4115">
        <v>2.16</v>
      </c>
      <c r="R4115" t="s">
        <v>14646</v>
      </c>
      <c r="S4115" s="14">
        <f>profile[[#This Row],[income]]/1000</f>
        <v>105</v>
      </c>
    </row>
    <row r="4116" spans="1:19" x14ac:dyDescent="0.25">
      <c r="A4116" t="s">
        <v>4114</v>
      </c>
      <c r="B4116" s="1">
        <v>10.272500000000001</v>
      </c>
      <c r="D4116" s="14" t="s">
        <v>4246</v>
      </c>
      <c r="E4116" s="14">
        <v>18.748749999999998</v>
      </c>
      <c r="H4116" t="s">
        <v>14626</v>
      </c>
      <c r="I4116">
        <v>65</v>
      </c>
      <c r="J4116" t="s">
        <v>3885</v>
      </c>
      <c r="K4116" s="15">
        <v>42857</v>
      </c>
      <c r="L4116" s="14">
        <v>119000</v>
      </c>
      <c r="M4116">
        <v>37.130000000000003</v>
      </c>
      <c r="N4116" s="1">
        <v>0.33</v>
      </c>
      <c r="O4116">
        <v>455</v>
      </c>
      <c r="P4116" t="s">
        <v>14641</v>
      </c>
      <c r="Q4116">
        <v>1.25</v>
      </c>
      <c r="R4116" t="s">
        <v>14646</v>
      </c>
      <c r="S4116" s="14">
        <f>profile[[#This Row],[income]]/1000</f>
        <v>119</v>
      </c>
    </row>
    <row r="4117" spans="1:19" x14ac:dyDescent="0.25">
      <c r="A4117" t="s">
        <v>4115</v>
      </c>
      <c r="B4117" s="1">
        <v>3.4866999999999999</v>
      </c>
      <c r="D4117" s="14" t="s">
        <v>4247</v>
      </c>
      <c r="E4117" s="14">
        <v>19.937999999999999</v>
      </c>
      <c r="H4117" t="s">
        <v>14626</v>
      </c>
      <c r="I4117">
        <v>67</v>
      </c>
      <c r="J4117" t="s">
        <v>6603</v>
      </c>
      <c r="K4117" s="15">
        <v>42276</v>
      </c>
      <c r="L4117" s="14">
        <v>67000</v>
      </c>
      <c r="M4117">
        <v>17.653300000000002</v>
      </c>
      <c r="N4117" s="1">
        <v>0.33</v>
      </c>
      <c r="O4117">
        <v>1036</v>
      </c>
      <c r="P4117" t="s">
        <v>14641</v>
      </c>
      <c r="Q4117">
        <v>2.84</v>
      </c>
      <c r="R4117" t="s">
        <v>14646</v>
      </c>
      <c r="S4117" s="14">
        <f>profile[[#This Row],[income]]/1000</f>
        <v>67</v>
      </c>
    </row>
    <row r="4118" spans="1:19" x14ac:dyDescent="0.25">
      <c r="A4118" t="s">
        <v>4116</v>
      </c>
      <c r="B4118" s="1">
        <v>0</v>
      </c>
      <c r="D4118" s="14" t="s">
        <v>4248</v>
      </c>
      <c r="E4118" s="14">
        <v>28.178750000000001</v>
      </c>
      <c r="H4118" t="s">
        <v>14626</v>
      </c>
      <c r="I4118">
        <v>54</v>
      </c>
      <c r="J4118" t="s">
        <v>11750</v>
      </c>
      <c r="K4118" s="15">
        <v>42777</v>
      </c>
      <c r="L4118" s="14">
        <v>82000</v>
      </c>
      <c r="M4118">
        <v>20.307500000000001</v>
      </c>
      <c r="N4118" s="1">
        <v>0.33</v>
      </c>
      <c r="O4118">
        <v>535</v>
      </c>
      <c r="P4118" t="s">
        <v>14641</v>
      </c>
      <c r="Q4118">
        <v>1.46</v>
      </c>
      <c r="R4118" t="s">
        <v>14646</v>
      </c>
      <c r="S4118" s="14">
        <f>profile[[#This Row],[income]]/1000</f>
        <v>82</v>
      </c>
    </row>
    <row r="4119" spans="1:19" x14ac:dyDescent="0.25">
      <c r="A4119" t="s">
        <v>4117</v>
      </c>
      <c r="B4119" s="1">
        <v>4.4591000000000003</v>
      </c>
      <c r="D4119" s="14" t="s">
        <v>4249</v>
      </c>
      <c r="E4119" s="14">
        <v>4.1471428571428577</v>
      </c>
      <c r="H4119" t="s">
        <v>14626</v>
      </c>
      <c r="I4119">
        <v>50</v>
      </c>
      <c r="J4119" t="s">
        <v>7853</v>
      </c>
      <c r="K4119" s="15">
        <v>42719</v>
      </c>
      <c r="L4119" s="14">
        <v>92000</v>
      </c>
      <c r="M4119">
        <v>26.245000000000001</v>
      </c>
      <c r="N4119" s="1">
        <v>0.33</v>
      </c>
      <c r="O4119">
        <v>593</v>
      </c>
      <c r="P4119" t="s">
        <v>14641</v>
      </c>
      <c r="Q4119">
        <v>1.62</v>
      </c>
      <c r="R4119" t="s">
        <v>14646</v>
      </c>
      <c r="S4119" s="14">
        <f>profile[[#This Row],[income]]/1000</f>
        <v>92</v>
      </c>
    </row>
    <row r="4120" spans="1:19" x14ac:dyDescent="0.25">
      <c r="A4120" t="s">
        <v>4118</v>
      </c>
      <c r="B4120" s="1">
        <v>22.03</v>
      </c>
      <c r="D4120" s="14" t="s">
        <v>4250</v>
      </c>
      <c r="E4120" s="14">
        <v>16.310000000000002</v>
      </c>
      <c r="H4120" t="s">
        <v>14626</v>
      </c>
      <c r="I4120">
        <v>57</v>
      </c>
      <c r="J4120" t="s">
        <v>1306</v>
      </c>
      <c r="K4120" s="15">
        <v>42514</v>
      </c>
      <c r="L4120" s="14">
        <v>89000</v>
      </c>
      <c r="M4120">
        <v>24.64</v>
      </c>
      <c r="N4120" s="1">
        <v>0.33</v>
      </c>
      <c r="O4120">
        <v>798</v>
      </c>
      <c r="P4120" t="s">
        <v>14641</v>
      </c>
      <c r="Q4120">
        <v>2.1800000000000002</v>
      </c>
      <c r="R4120" t="s">
        <v>14646</v>
      </c>
      <c r="S4120" s="14">
        <f>profile[[#This Row],[income]]/1000</f>
        <v>89</v>
      </c>
    </row>
    <row r="4121" spans="1:19" x14ac:dyDescent="0.25">
      <c r="A4121" t="s">
        <v>4119</v>
      </c>
      <c r="B4121" s="1">
        <v>1.5980000000000001</v>
      </c>
      <c r="D4121" s="14" t="s">
        <v>4251</v>
      </c>
      <c r="E4121" s="14">
        <v>2.5433333333333334</v>
      </c>
      <c r="H4121" t="s">
        <v>14626</v>
      </c>
      <c r="I4121">
        <v>51</v>
      </c>
      <c r="J4121" t="s">
        <v>1708</v>
      </c>
      <c r="K4121" s="15">
        <v>42804</v>
      </c>
      <c r="L4121" s="14">
        <v>84000</v>
      </c>
      <c r="M4121">
        <v>22.827500000000001</v>
      </c>
      <c r="N4121" s="1">
        <v>0.33</v>
      </c>
      <c r="O4121">
        <v>508</v>
      </c>
      <c r="P4121" t="s">
        <v>14641</v>
      </c>
      <c r="Q4121">
        <v>1.39</v>
      </c>
      <c r="R4121" t="s">
        <v>14646</v>
      </c>
      <c r="S4121" s="14">
        <f>profile[[#This Row],[income]]/1000</f>
        <v>84</v>
      </c>
    </row>
    <row r="4122" spans="1:19" x14ac:dyDescent="0.25">
      <c r="A4122" t="s">
        <v>4120</v>
      </c>
      <c r="B4122" s="1">
        <v>24.53</v>
      </c>
      <c r="D4122" s="14" t="s">
        <v>4252</v>
      </c>
      <c r="E4122" s="14">
        <v>17.445384615384619</v>
      </c>
      <c r="H4122" t="s">
        <v>14626</v>
      </c>
      <c r="I4122">
        <v>39</v>
      </c>
      <c r="J4122" t="s">
        <v>12242</v>
      </c>
      <c r="K4122" s="15">
        <v>42564</v>
      </c>
      <c r="L4122" s="14">
        <v>90000</v>
      </c>
      <c r="M4122">
        <v>24.081800000000001</v>
      </c>
      <c r="N4122" s="1">
        <v>0.33</v>
      </c>
      <c r="O4122">
        <v>748</v>
      </c>
      <c r="P4122" t="s">
        <v>14641</v>
      </c>
      <c r="Q4122">
        <v>2.0499999999999998</v>
      </c>
      <c r="R4122" t="s">
        <v>14646</v>
      </c>
      <c r="S4122" s="14">
        <f>profile[[#This Row],[income]]/1000</f>
        <v>90</v>
      </c>
    </row>
    <row r="4123" spans="1:19" x14ac:dyDescent="0.25">
      <c r="A4123" t="s">
        <v>4121</v>
      </c>
      <c r="B4123" s="1">
        <v>19.074999999999999</v>
      </c>
      <c r="D4123" s="14" t="s">
        <v>4253</v>
      </c>
      <c r="E4123" s="14">
        <v>15.581250000000001</v>
      </c>
      <c r="H4123" t="s">
        <v>14626</v>
      </c>
      <c r="I4123">
        <v>68</v>
      </c>
      <c r="J4123" t="s">
        <v>6811</v>
      </c>
      <c r="K4123" s="15">
        <v>42774</v>
      </c>
      <c r="L4123" s="14">
        <v>88000</v>
      </c>
      <c r="M4123">
        <v>20.687799999999999</v>
      </c>
      <c r="N4123" s="1">
        <v>0.33</v>
      </c>
      <c r="O4123">
        <v>538</v>
      </c>
      <c r="P4123" t="s">
        <v>14641</v>
      </c>
      <c r="Q4123">
        <v>1.47</v>
      </c>
      <c r="R4123" t="s">
        <v>14646</v>
      </c>
      <c r="S4123" s="14">
        <f>profile[[#This Row],[income]]/1000</f>
        <v>88</v>
      </c>
    </row>
    <row r="4124" spans="1:19" x14ac:dyDescent="0.25">
      <c r="A4124" t="s">
        <v>4122</v>
      </c>
      <c r="B4124" s="1">
        <v>13.3011</v>
      </c>
      <c r="D4124" s="14" t="s">
        <v>4254</v>
      </c>
      <c r="E4124" s="14">
        <v>1.9816666666666665</v>
      </c>
      <c r="H4124" t="s">
        <v>14626</v>
      </c>
      <c r="I4124">
        <v>81</v>
      </c>
      <c r="J4124" t="s">
        <v>1281</v>
      </c>
      <c r="K4124" s="15">
        <v>42849</v>
      </c>
      <c r="L4124" s="14">
        <v>119000</v>
      </c>
      <c r="M4124">
        <v>27.68</v>
      </c>
      <c r="N4124" s="1">
        <v>0.33</v>
      </c>
      <c r="O4124">
        <v>463</v>
      </c>
      <c r="P4124" t="s">
        <v>14641</v>
      </c>
      <c r="Q4124">
        <v>1.27</v>
      </c>
      <c r="R4124" t="s">
        <v>14646</v>
      </c>
      <c r="S4124" s="14">
        <f>profile[[#This Row],[income]]/1000</f>
        <v>119</v>
      </c>
    </row>
    <row r="4125" spans="1:19" x14ac:dyDescent="0.25">
      <c r="A4125" t="s">
        <v>4123</v>
      </c>
      <c r="B4125" s="1">
        <v>3.3824999999999998</v>
      </c>
      <c r="D4125" s="14" t="s">
        <v>4255</v>
      </c>
      <c r="E4125" s="14">
        <v>27.034285714285716</v>
      </c>
      <c r="H4125" t="s">
        <v>14626</v>
      </c>
      <c r="I4125">
        <v>67</v>
      </c>
      <c r="J4125" t="s">
        <v>11326</v>
      </c>
      <c r="K4125" s="15">
        <v>42871</v>
      </c>
      <c r="L4125" s="14">
        <v>87000</v>
      </c>
      <c r="M4125">
        <v>25.76</v>
      </c>
      <c r="N4125" s="1">
        <v>0.33</v>
      </c>
      <c r="O4125">
        <v>441</v>
      </c>
      <c r="P4125" t="s">
        <v>14641</v>
      </c>
      <c r="Q4125">
        <v>1.21</v>
      </c>
      <c r="R4125" t="s">
        <v>14646</v>
      </c>
      <c r="S4125" s="14">
        <f>profile[[#This Row],[income]]/1000</f>
        <v>87</v>
      </c>
    </row>
    <row r="4126" spans="1:19" x14ac:dyDescent="0.25">
      <c r="A4126" t="s">
        <v>4124</v>
      </c>
      <c r="B4126" s="1">
        <v>1.84</v>
      </c>
      <c r="D4126" s="14" t="s">
        <v>4256</v>
      </c>
      <c r="E4126" s="14">
        <v>4.0599999999999996</v>
      </c>
      <c r="H4126" t="s">
        <v>14626</v>
      </c>
      <c r="I4126">
        <v>60</v>
      </c>
      <c r="J4126" t="s">
        <v>5144</v>
      </c>
      <c r="K4126" s="15">
        <v>42843</v>
      </c>
      <c r="L4126" s="14">
        <v>115000</v>
      </c>
      <c r="M4126">
        <v>30.682500000000001</v>
      </c>
      <c r="N4126" s="1">
        <v>0.33</v>
      </c>
      <c r="O4126">
        <v>469</v>
      </c>
      <c r="P4126" t="s">
        <v>14641</v>
      </c>
      <c r="Q4126">
        <v>1.28</v>
      </c>
      <c r="R4126" t="s">
        <v>14646</v>
      </c>
      <c r="S4126" s="14">
        <f>profile[[#This Row],[income]]/1000</f>
        <v>115</v>
      </c>
    </row>
    <row r="4127" spans="1:19" x14ac:dyDescent="0.25">
      <c r="A4127" t="s">
        <v>4125</v>
      </c>
      <c r="B4127" s="1">
        <v>14.996700000000001</v>
      </c>
      <c r="D4127" s="14" t="s">
        <v>4257</v>
      </c>
      <c r="E4127" s="14">
        <v>3.1066666666666669</v>
      </c>
      <c r="H4127" t="s">
        <v>14626</v>
      </c>
      <c r="I4127">
        <v>57</v>
      </c>
      <c r="J4127" t="s">
        <v>6005</v>
      </c>
      <c r="K4127" s="15">
        <v>42587</v>
      </c>
      <c r="L4127" s="14">
        <v>70000</v>
      </c>
      <c r="M4127">
        <v>18.844999999999999</v>
      </c>
      <c r="N4127" s="1">
        <v>0.33</v>
      </c>
      <c r="O4127">
        <v>725</v>
      </c>
      <c r="P4127" t="s">
        <v>14641</v>
      </c>
      <c r="Q4127">
        <v>1.98</v>
      </c>
      <c r="R4127" t="s">
        <v>14646</v>
      </c>
      <c r="S4127" s="14">
        <f>profile[[#This Row],[income]]/1000</f>
        <v>70</v>
      </c>
    </row>
    <row r="4128" spans="1:19" x14ac:dyDescent="0.25">
      <c r="A4128" t="s">
        <v>4126</v>
      </c>
      <c r="B4128" s="1">
        <v>23.92</v>
      </c>
      <c r="D4128" s="14" t="s">
        <v>4258</v>
      </c>
      <c r="E4128" s="14">
        <v>1.67</v>
      </c>
      <c r="H4128" t="s">
        <v>14626</v>
      </c>
      <c r="I4128">
        <v>37</v>
      </c>
      <c r="J4128" t="s">
        <v>1991</v>
      </c>
      <c r="K4128" s="15">
        <v>42400</v>
      </c>
      <c r="L4128" s="14">
        <v>51000</v>
      </c>
      <c r="M4128">
        <v>16.106200000000001</v>
      </c>
      <c r="N4128" s="1">
        <v>0.33</v>
      </c>
      <c r="O4128">
        <v>912</v>
      </c>
      <c r="P4128" t="s">
        <v>14641</v>
      </c>
      <c r="Q4128">
        <v>2.5</v>
      </c>
      <c r="R4128" t="s">
        <v>14646</v>
      </c>
      <c r="S4128" s="14">
        <f>profile[[#This Row],[income]]/1000</f>
        <v>51</v>
      </c>
    </row>
    <row r="4129" spans="1:19" x14ac:dyDescent="0.25">
      <c r="A4129" t="s">
        <v>4127</v>
      </c>
      <c r="B4129" s="1">
        <v>13.288600000000001</v>
      </c>
      <c r="D4129" s="14" t="s">
        <v>4260</v>
      </c>
      <c r="E4129" s="14">
        <v>2.89</v>
      </c>
      <c r="H4129" t="s">
        <v>14626</v>
      </c>
      <c r="I4129">
        <v>73</v>
      </c>
      <c r="J4129" t="s">
        <v>5906</v>
      </c>
      <c r="K4129" s="15">
        <v>42722</v>
      </c>
      <c r="L4129" s="14">
        <v>85000</v>
      </c>
      <c r="M4129">
        <v>21.5167</v>
      </c>
      <c r="N4129" s="1">
        <v>0.33</v>
      </c>
      <c r="O4129">
        <v>590</v>
      </c>
      <c r="P4129" t="s">
        <v>14641</v>
      </c>
      <c r="Q4129">
        <v>1.62</v>
      </c>
      <c r="R4129" t="s">
        <v>14646</v>
      </c>
      <c r="S4129" s="14">
        <f>profile[[#This Row],[income]]/1000</f>
        <v>85</v>
      </c>
    </row>
    <row r="4130" spans="1:19" x14ac:dyDescent="0.25">
      <c r="A4130" t="s">
        <v>4128</v>
      </c>
      <c r="B4130" s="1">
        <v>23.23</v>
      </c>
      <c r="D4130" s="14" t="s">
        <v>4261</v>
      </c>
      <c r="E4130" s="14">
        <v>13.808000000000002</v>
      </c>
      <c r="H4130" t="s">
        <v>14626</v>
      </c>
      <c r="I4130">
        <v>67</v>
      </c>
      <c r="J4130" t="s">
        <v>4495</v>
      </c>
      <c r="K4130" s="15">
        <v>42818</v>
      </c>
      <c r="L4130" s="14">
        <v>101000</v>
      </c>
      <c r="M4130">
        <v>18.645</v>
      </c>
      <c r="N4130" s="1">
        <v>0.33</v>
      </c>
      <c r="O4130">
        <v>494</v>
      </c>
      <c r="P4130" t="s">
        <v>14641</v>
      </c>
      <c r="Q4130">
        <v>1.35</v>
      </c>
      <c r="R4130" t="s">
        <v>14646</v>
      </c>
      <c r="S4130" s="14">
        <f>profile[[#This Row],[income]]/1000</f>
        <v>101</v>
      </c>
    </row>
    <row r="4131" spans="1:19" x14ac:dyDescent="0.25">
      <c r="A4131" t="s">
        <v>4129</v>
      </c>
      <c r="B4131" s="1">
        <v>18.743300000000001</v>
      </c>
      <c r="D4131" s="14" t="s">
        <v>4262</v>
      </c>
      <c r="E4131" s="14">
        <v>17.361333333333331</v>
      </c>
      <c r="H4131" t="s">
        <v>14626</v>
      </c>
      <c r="I4131">
        <v>63</v>
      </c>
      <c r="J4131" t="s">
        <v>3689</v>
      </c>
      <c r="K4131" s="15">
        <v>42619</v>
      </c>
      <c r="L4131" s="14">
        <v>101000</v>
      </c>
      <c r="M4131">
        <v>27.764299999999999</v>
      </c>
      <c r="N4131" s="1">
        <v>0.33</v>
      </c>
      <c r="O4131">
        <v>693</v>
      </c>
      <c r="P4131" t="s">
        <v>14641</v>
      </c>
      <c r="Q4131">
        <v>1.9</v>
      </c>
      <c r="R4131" t="s">
        <v>14646</v>
      </c>
      <c r="S4131" s="14">
        <f>profile[[#This Row],[income]]/1000</f>
        <v>101</v>
      </c>
    </row>
    <row r="4132" spans="1:19" x14ac:dyDescent="0.25">
      <c r="A4132" t="s">
        <v>4130</v>
      </c>
      <c r="B4132" s="1">
        <v>17.55</v>
      </c>
      <c r="D4132" s="14" t="s">
        <v>4263</v>
      </c>
      <c r="E4132" s="14">
        <v>25.002999999999997</v>
      </c>
      <c r="H4132" t="s">
        <v>14626</v>
      </c>
      <c r="I4132">
        <v>90</v>
      </c>
      <c r="J4132" t="s">
        <v>2221</v>
      </c>
      <c r="K4132" s="15">
        <v>42541</v>
      </c>
      <c r="L4132" s="14">
        <v>100000</v>
      </c>
      <c r="M4132">
        <v>32.421999999999997</v>
      </c>
      <c r="N4132" s="1">
        <v>0.33</v>
      </c>
      <c r="O4132">
        <v>771</v>
      </c>
      <c r="P4132" t="s">
        <v>14641</v>
      </c>
      <c r="Q4132">
        <v>2.11</v>
      </c>
      <c r="R4132" t="s">
        <v>14646</v>
      </c>
      <c r="S4132" s="14">
        <f>profile[[#This Row],[income]]/1000</f>
        <v>100</v>
      </c>
    </row>
    <row r="4133" spans="1:19" x14ac:dyDescent="0.25">
      <c r="A4133" t="s">
        <v>4131</v>
      </c>
      <c r="B4133" s="1">
        <v>2.0499999999999998</v>
      </c>
      <c r="D4133" s="14" t="s">
        <v>4264</v>
      </c>
      <c r="E4133" s="14">
        <v>9</v>
      </c>
      <c r="H4133" t="s">
        <v>14626</v>
      </c>
      <c r="I4133">
        <v>29</v>
      </c>
      <c r="J4133" t="s">
        <v>6360</v>
      </c>
      <c r="K4133" s="15">
        <v>42838</v>
      </c>
      <c r="L4133" s="14">
        <v>72000</v>
      </c>
      <c r="M4133">
        <v>18.1036</v>
      </c>
      <c r="N4133" s="1">
        <v>0.33</v>
      </c>
      <c r="O4133">
        <v>474</v>
      </c>
      <c r="P4133" t="s">
        <v>14641</v>
      </c>
      <c r="Q4133">
        <v>1.3</v>
      </c>
      <c r="R4133" t="s">
        <v>14646</v>
      </c>
      <c r="S4133" s="14">
        <f>profile[[#This Row],[income]]/1000</f>
        <v>72</v>
      </c>
    </row>
    <row r="4134" spans="1:19" x14ac:dyDescent="0.25">
      <c r="A4134" t="s">
        <v>4132</v>
      </c>
      <c r="B4134" s="1">
        <v>26.57</v>
      </c>
      <c r="D4134" s="14" t="s">
        <v>4265</v>
      </c>
      <c r="E4134" s="14">
        <v>9.4091666666666693</v>
      </c>
      <c r="H4134" t="s">
        <v>14626</v>
      </c>
      <c r="I4134">
        <v>65</v>
      </c>
      <c r="J4134" t="s">
        <v>9191</v>
      </c>
      <c r="K4134" s="15">
        <v>42563</v>
      </c>
      <c r="L4134" s="14">
        <v>73000</v>
      </c>
      <c r="M4134">
        <v>18.055</v>
      </c>
      <c r="N4134" s="1">
        <v>0.33</v>
      </c>
      <c r="O4134">
        <v>749</v>
      </c>
      <c r="P4134" t="s">
        <v>14641</v>
      </c>
      <c r="Q4134">
        <v>2.0499999999999998</v>
      </c>
      <c r="R4134" t="s">
        <v>14646</v>
      </c>
      <c r="S4134" s="14">
        <f>profile[[#This Row],[income]]/1000</f>
        <v>73</v>
      </c>
    </row>
    <row r="4135" spans="1:19" x14ac:dyDescent="0.25">
      <c r="A4135" t="s">
        <v>4133</v>
      </c>
      <c r="B4135" s="1">
        <v>3.15</v>
      </c>
      <c r="D4135" s="14" t="s">
        <v>4266</v>
      </c>
      <c r="E4135" s="14">
        <v>20.845000000000002</v>
      </c>
      <c r="H4135" t="s">
        <v>14626</v>
      </c>
      <c r="I4135">
        <v>63</v>
      </c>
      <c r="J4135" t="s">
        <v>634</v>
      </c>
      <c r="K4135" s="15">
        <v>42345</v>
      </c>
      <c r="L4135" s="14">
        <v>119000</v>
      </c>
      <c r="M4135">
        <v>23.302499999999998</v>
      </c>
      <c r="N4135" s="1">
        <v>0.33</v>
      </c>
      <c r="O4135">
        <v>967</v>
      </c>
      <c r="P4135" t="s">
        <v>14641</v>
      </c>
      <c r="Q4135">
        <v>2.65</v>
      </c>
      <c r="R4135" t="s">
        <v>14646</v>
      </c>
      <c r="S4135" s="14">
        <f>profile[[#This Row],[income]]/1000</f>
        <v>119</v>
      </c>
    </row>
    <row r="4136" spans="1:19" x14ac:dyDescent="0.25">
      <c r="A4136" t="s">
        <v>4134</v>
      </c>
      <c r="B4136" s="1">
        <v>29.36</v>
      </c>
      <c r="D4136" s="14" t="s">
        <v>4267</v>
      </c>
      <c r="E4136" s="14">
        <v>1.7985714285714285</v>
      </c>
      <c r="H4136" t="s">
        <v>14626</v>
      </c>
      <c r="I4136">
        <v>71</v>
      </c>
      <c r="J4136" t="s">
        <v>3077</v>
      </c>
      <c r="K4136" s="15">
        <v>42706</v>
      </c>
      <c r="L4136" s="14">
        <v>41000</v>
      </c>
      <c r="M4136">
        <v>13.512499999999999</v>
      </c>
      <c r="N4136" s="1">
        <v>0.33</v>
      </c>
      <c r="O4136">
        <v>606</v>
      </c>
      <c r="P4136" t="s">
        <v>14641</v>
      </c>
      <c r="Q4136">
        <v>1.66</v>
      </c>
      <c r="R4136" t="s">
        <v>14646</v>
      </c>
      <c r="S4136" s="14">
        <f>profile[[#This Row],[income]]/1000</f>
        <v>41</v>
      </c>
    </row>
    <row r="4137" spans="1:19" x14ac:dyDescent="0.25">
      <c r="A4137" t="s">
        <v>4135</v>
      </c>
      <c r="B4137" s="1">
        <v>13.3</v>
      </c>
      <c r="D4137" s="14" t="s">
        <v>4268</v>
      </c>
      <c r="E4137" s="14">
        <v>18.071666666666669</v>
      </c>
      <c r="H4137" t="s">
        <v>14626</v>
      </c>
      <c r="I4137">
        <v>75</v>
      </c>
      <c r="J4137" t="s">
        <v>1689</v>
      </c>
      <c r="K4137" s="15">
        <v>42441</v>
      </c>
      <c r="L4137" s="14">
        <v>112000</v>
      </c>
      <c r="M4137">
        <v>23.24</v>
      </c>
      <c r="N4137" s="1">
        <v>0.33</v>
      </c>
      <c r="O4137">
        <v>871</v>
      </c>
      <c r="P4137" t="s">
        <v>14641</v>
      </c>
      <c r="Q4137">
        <v>2.38</v>
      </c>
      <c r="R4137" t="s">
        <v>14646</v>
      </c>
      <c r="S4137" s="14">
        <f>profile[[#This Row],[income]]/1000</f>
        <v>112</v>
      </c>
    </row>
    <row r="4138" spans="1:19" x14ac:dyDescent="0.25">
      <c r="A4138" t="s">
        <v>4136</v>
      </c>
      <c r="B4138" s="1">
        <v>27.364000000000001</v>
      </c>
      <c r="D4138" s="14" t="s">
        <v>4269</v>
      </c>
      <c r="E4138" s="14">
        <v>14.175714285714283</v>
      </c>
      <c r="H4138" t="s">
        <v>14626</v>
      </c>
      <c r="I4138">
        <v>58</v>
      </c>
      <c r="J4138" t="s">
        <v>10146</v>
      </c>
      <c r="K4138" s="15">
        <v>42519</v>
      </c>
      <c r="L4138" s="14">
        <v>94000</v>
      </c>
      <c r="M4138">
        <v>28.077999999999999</v>
      </c>
      <c r="N4138" s="1">
        <v>0.33</v>
      </c>
      <c r="O4138">
        <v>793</v>
      </c>
      <c r="P4138" t="s">
        <v>14641</v>
      </c>
      <c r="Q4138">
        <v>2.17</v>
      </c>
      <c r="R4138" t="s">
        <v>14646</v>
      </c>
      <c r="S4138" s="14">
        <f>profile[[#This Row],[income]]/1000</f>
        <v>94</v>
      </c>
    </row>
    <row r="4139" spans="1:19" x14ac:dyDescent="0.25">
      <c r="A4139" t="s">
        <v>4137</v>
      </c>
      <c r="B4139" s="1">
        <v>14.552899999999999</v>
      </c>
      <c r="D4139" s="14" t="s">
        <v>4270</v>
      </c>
      <c r="E4139" s="14">
        <v>2.7860000000000009</v>
      </c>
      <c r="H4139" t="s">
        <v>14626</v>
      </c>
      <c r="I4139">
        <v>82</v>
      </c>
      <c r="J4139" t="s">
        <v>10797</v>
      </c>
      <c r="K4139" s="15">
        <v>42682</v>
      </c>
      <c r="L4139" s="14">
        <v>93000</v>
      </c>
      <c r="M4139">
        <v>28.76</v>
      </c>
      <c r="N4139" s="1">
        <v>0.33</v>
      </c>
      <c r="O4139">
        <v>630</v>
      </c>
      <c r="P4139" t="s">
        <v>14641</v>
      </c>
      <c r="Q4139">
        <v>1.72</v>
      </c>
      <c r="R4139" t="s">
        <v>14646</v>
      </c>
      <c r="S4139" s="14">
        <f>profile[[#This Row],[income]]/1000</f>
        <v>93</v>
      </c>
    </row>
    <row r="4140" spans="1:19" x14ac:dyDescent="0.25">
      <c r="A4140" t="s">
        <v>4138</v>
      </c>
      <c r="B4140" s="1">
        <v>28.2225</v>
      </c>
      <c r="D4140" s="14" t="s">
        <v>4271</v>
      </c>
      <c r="E4140" s="14">
        <v>11.165714285714285</v>
      </c>
      <c r="H4140" t="s">
        <v>14626</v>
      </c>
      <c r="I4140">
        <v>73</v>
      </c>
      <c r="J4140" t="s">
        <v>812</v>
      </c>
      <c r="K4140" s="15">
        <v>42441</v>
      </c>
      <c r="L4140" s="14">
        <v>83000</v>
      </c>
      <c r="M4140">
        <v>21.157499999999999</v>
      </c>
      <c r="N4140" s="1">
        <v>0.33</v>
      </c>
      <c r="O4140">
        <v>871</v>
      </c>
      <c r="P4140" t="s">
        <v>14641</v>
      </c>
      <c r="Q4140">
        <v>2.38</v>
      </c>
      <c r="R4140" t="s">
        <v>14646</v>
      </c>
      <c r="S4140" s="14">
        <f>profile[[#This Row],[income]]/1000</f>
        <v>83</v>
      </c>
    </row>
    <row r="4141" spans="1:19" x14ac:dyDescent="0.25">
      <c r="A4141" t="s">
        <v>4139</v>
      </c>
      <c r="B4141" s="1">
        <v>27.49</v>
      </c>
      <c r="D4141" s="14" t="s">
        <v>4272</v>
      </c>
      <c r="E4141" s="14">
        <v>1.5557142857142858</v>
      </c>
      <c r="H4141" t="s">
        <v>14626</v>
      </c>
      <c r="I4141">
        <v>54</v>
      </c>
      <c r="J4141" t="s">
        <v>6774</v>
      </c>
      <c r="K4141" s="15">
        <v>42936</v>
      </c>
      <c r="L4141" s="14">
        <v>102000</v>
      </c>
      <c r="M4141">
        <v>30.178000000000001</v>
      </c>
      <c r="N4141" s="1">
        <v>0.33</v>
      </c>
      <c r="O4141">
        <v>376</v>
      </c>
      <c r="P4141" t="s">
        <v>14641</v>
      </c>
      <c r="Q4141">
        <v>1.03</v>
      </c>
      <c r="R4141" t="s">
        <v>14646</v>
      </c>
      <c r="S4141" s="14">
        <f>profile[[#This Row],[income]]/1000</f>
        <v>102</v>
      </c>
    </row>
    <row r="4142" spans="1:19" x14ac:dyDescent="0.25">
      <c r="A4142" t="s">
        <v>4140</v>
      </c>
      <c r="B4142" s="1">
        <v>3.5486</v>
      </c>
      <c r="D4142" s="14" t="s">
        <v>4273</v>
      </c>
      <c r="E4142" s="14">
        <v>29.556666666666661</v>
      </c>
      <c r="H4142" t="s">
        <v>14626</v>
      </c>
      <c r="I4142">
        <v>54</v>
      </c>
      <c r="J4142" t="s">
        <v>7812</v>
      </c>
      <c r="K4142" s="15">
        <v>42457</v>
      </c>
      <c r="L4142" s="14">
        <v>63000</v>
      </c>
      <c r="M4142">
        <v>16.791799999999999</v>
      </c>
      <c r="N4142" s="1">
        <v>0.33</v>
      </c>
      <c r="O4142">
        <v>855</v>
      </c>
      <c r="P4142" t="s">
        <v>14641</v>
      </c>
      <c r="Q4142">
        <v>2.34</v>
      </c>
      <c r="R4142" t="s">
        <v>14646</v>
      </c>
      <c r="S4142" s="14">
        <f>profile[[#This Row],[income]]/1000</f>
        <v>63</v>
      </c>
    </row>
    <row r="4143" spans="1:19" x14ac:dyDescent="0.25">
      <c r="A4143" t="s">
        <v>4141</v>
      </c>
      <c r="B4143" s="1">
        <v>4.55</v>
      </c>
      <c r="D4143" s="14" t="s">
        <v>4274</v>
      </c>
      <c r="E4143" s="14">
        <v>10.764545454545454</v>
      </c>
      <c r="H4143" t="s">
        <v>14626</v>
      </c>
      <c r="I4143">
        <v>70</v>
      </c>
      <c r="J4143" t="s">
        <v>3988</v>
      </c>
      <c r="K4143" s="15">
        <v>42907</v>
      </c>
      <c r="L4143" s="14">
        <v>87000</v>
      </c>
      <c r="M4143">
        <v>24.412500000000001</v>
      </c>
      <c r="N4143" s="1">
        <v>0.33</v>
      </c>
      <c r="O4143">
        <v>405</v>
      </c>
      <c r="P4143" t="s">
        <v>14641</v>
      </c>
      <c r="Q4143">
        <v>1.1100000000000001</v>
      </c>
      <c r="R4143" t="s">
        <v>14646</v>
      </c>
      <c r="S4143" s="14">
        <f>profile[[#This Row],[income]]/1000</f>
        <v>87</v>
      </c>
    </row>
    <row r="4144" spans="1:19" x14ac:dyDescent="0.25">
      <c r="A4144" t="s">
        <v>4142</v>
      </c>
      <c r="B4144" s="1">
        <v>0</v>
      </c>
      <c r="D4144" s="14" t="s">
        <v>4275</v>
      </c>
      <c r="E4144" s="14">
        <v>5.6716666666666669</v>
      </c>
      <c r="H4144" t="s">
        <v>14626</v>
      </c>
      <c r="I4144">
        <v>68</v>
      </c>
      <c r="J4144" t="s">
        <v>10925</v>
      </c>
      <c r="K4144" s="15">
        <v>42348</v>
      </c>
      <c r="L4144" s="14">
        <v>100000</v>
      </c>
      <c r="M4144">
        <v>20.63</v>
      </c>
      <c r="N4144" s="1">
        <v>0.33</v>
      </c>
      <c r="O4144">
        <v>964</v>
      </c>
      <c r="P4144" t="s">
        <v>14641</v>
      </c>
      <c r="Q4144">
        <v>2.64</v>
      </c>
      <c r="R4144" t="s">
        <v>14646</v>
      </c>
      <c r="S4144" s="14">
        <f>profile[[#This Row],[income]]/1000</f>
        <v>100</v>
      </c>
    </row>
    <row r="4145" spans="1:19" x14ac:dyDescent="0.25">
      <c r="A4145" t="s">
        <v>4143</v>
      </c>
      <c r="B4145" s="1">
        <v>19.134</v>
      </c>
      <c r="D4145" s="14" t="s">
        <v>4276</v>
      </c>
      <c r="E4145" s="14">
        <v>22.607142857142854</v>
      </c>
      <c r="H4145" t="s">
        <v>14626</v>
      </c>
      <c r="I4145">
        <v>63</v>
      </c>
      <c r="J4145" t="s">
        <v>857</v>
      </c>
      <c r="K4145" s="15">
        <v>42548</v>
      </c>
      <c r="L4145" s="14">
        <v>88000</v>
      </c>
      <c r="M4145">
        <v>14.38</v>
      </c>
      <c r="N4145" s="1">
        <v>0.33</v>
      </c>
      <c r="O4145">
        <v>764</v>
      </c>
      <c r="P4145" t="s">
        <v>14641</v>
      </c>
      <c r="Q4145">
        <v>2.09</v>
      </c>
      <c r="R4145" t="s">
        <v>14646</v>
      </c>
      <c r="S4145" s="14">
        <f>profile[[#This Row],[income]]/1000</f>
        <v>88</v>
      </c>
    </row>
    <row r="4146" spans="1:19" x14ac:dyDescent="0.25">
      <c r="A4146" t="s">
        <v>4144</v>
      </c>
      <c r="B4146" s="1">
        <v>12.945</v>
      </c>
      <c r="D4146" s="14" t="s">
        <v>4277</v>
      </c>
      <c r="E4146" s="14">
        <v>3.7085714285714286</v>
      </c>
      <c r="H4146" t="s">
        <v>14626</v>
      </c>
      <c r="I4146">
        <v>82</v>
      </c>
      <c r="J4146" t="s">
        <v>1374</v>
      </c>
      <c r="K4146" s="15">
        <v>42632</v>
      </c>
      <c r="L4146" s="14">
        <v>62000</v>
      </c>
      <c r="M4146">
        <v>44.819400000000002</v>
      </c>
      <c r="N4146" s="1">
        <v>0.33</v>
      </c>
      <c r="O4146">
        <v>680</v>
      </c>
      <c r="P4146" t="s">
        <v>14641</v>
      </c>
      <c r="Q4146">
        <v>1.86</v>
      </c>
      <c r="R4146" t="s">
        <v>14646</v>
      </c>
      <c r="S4146" s="14">
        <f>profile[[#This Row],[income]]/1000</f>
        <v>62</v>
      </c>
    </row>
    <row r="4147" spans="1:19" x14ac:dyDescent="0.25">
      <c r="A4147" t="s">
        <v>4145</v>
      </c>
      <c r="B4147" s="1">
        <v>1.6688000000000001</v>
      </c>
      <c r="D4147" s="14" t="s">
        <v>4278</v>
      </c>
      <c r="E4147" s="14">
        <v>19.469333333333335</v>
      </c>
      <c r="H4147" t="s">
        <v>14626</v>
      </c>
      <c r="I4147">
        <v>57</v>
      </c>
      <c r="J4147" t="s">
        <v>1559</v>
      </c>
      <c r="K4147" s="15">
        <v>42637</v>
      </c>
      <c r="L4147" s="14">
        <v>113000</v>
      </c>
      <c r="M4147">
        <v>27.23</v>
      </c>
      <c r="N4147" s="1">
        <v>0.33</v>
      </c>
      <c r="O4147">
        <v>675</v>
      </c>
      <c r="P4147" t="s">
        <v>14641</v>
      </c>
      <c r="Q4147">
        <v>1.85</v>
      </c>
      <c r="R4147" t="s">
        <v>14646</v>
      </c>
      <c r="S4147" s="14">
        <f>profile[[#This Row],[income]]/1000</f>
        <v>113</v>
      </c>
    </row>
    <row r="4148" spans="1:19" x14ac:dyDescent="0.25">
      <c r="A4148" t="s">
        <v>4146</v>
      </c>
      <c r="B4148" s="1">
        <v>1.41</v>
      </c>
      <c r="D4148" s="14" t="s">
        <v>4279</v>
      </c>
      <c r="E4148" s="14">
        <v>28.3</v>
      </c>
      <c r="H4148" t="s">
        <v>14626</v>
      </c>
      <c r="I4148">
        <v>64</v>
      </c>
      <c r="J4148" t="s">
        <v>3693</v>
      </c>
      <c r="K4148" s="15">
        <v>42686</v>
      </c>
      <c r="L4148" s="14">
        <v>109000</v>
      </c>
      <c r="M4148">
        <v>25.652000000000001</v>
      </c>
      <c r="N4148" s="1">
        <v>0.33</v>
      </c>
      <c r="O4148">
        <v>626</v>
      </c>
      <c r="P4148" t="s">
        <v>14641</v>
      </c>
      <c r="Q4148">
        <v>1.71</v>
      </c>
      <c r="R4148" t="s">
        <v>14646</v>
      </c>
      <c r="S4148" s="14">
        <f>profile[[#This Row],[income]]/1000</f>
        <v>109</v>
      </c>
    </row>
    <row r="4149" spans="1:19" x14ac:dyDescent="0.25">
      <c r="A4149" t="s">
        <v>4147</v>
      </c>
      <c r="B4149" s="1">
        <v>10.6853</v>
      </c>
      <c r="D4149" s="14" t="s">
        <v>4280</v>
      </c>
      <c r="E4149" s="14">
        <v>3.4822222222222221</v>
      </c>
      <c r="H4149" t="s">
        <v>14626</v>
      </c>
      <c r="I4149">
        <v>94</v>
      </c>
      <c r="J4149" t="s">
        <v>8806</v>
      </c>
      <c r="K4149" s="15">
        <v>42255</v>
      </c>
      <c r="L4149" s="14">
        <v>68000</v>
      </c>
      <c r="M4149">
        <v>18.138200000000001</v>
      </c>
      <c r="N4149" s="1">
        <v>0.33</v>
      </c>
      <c r="O4149">
        <v>1057</v>
      </c>
      <c r="P4149" t="s">
        <v>14641</v>
      </c>
      <c r="Q4149">
        <v>2.89</v>
      </c>
      <c r="R4149" t="s">
        <v>14646</v>
      </c>
      <c r="S4149" s="14">
        <f>profile[[#This Row],[income]]/1000</f>
        <v>68</v>
      </c>
    </row>
    <row r="4150" spans="1:19" x14ac:dyDescent="0.25">
      <c r="A4150" t="s">
        <v>4148</v>
      </c>
      <c r="B4150" s="1">
        <v>17.822500000000002</v>
      </c>
      <c r="D4150" s="14" t="s">
        <v>4281</v>
      </c>
      <c r="E4150" s="14">
        <v>5.2399999999999993</v>
      </c>
      <c r="H4150" t="s">
        <v>14626</v>
      </c>
      <c r="I4150">
        <v>82</v>
      </c>
      <c r="J4150" t="s">
        <v>11075</v>
      </c>
      <c r="K4150" s="15">
        <v>42741</v>
      </c>
      <c r="L4150" s="14">
        <v>87000</v>
      </c>
      <c r="M4150">
        <v>20.203299999999999</v>
      </c>
      <c r="N4150" s="1">
        <v>0.33</v>
      </c>
      <c r="O4150">
        <v>571</v>
      </c>
      <c r="P4150" t="s">
        <v>14641</v>
      </c>
      <c r="Q4150">
        <v>1.56</v>
      </c>
      <c r="R4150" t="s">
        <v>14646</v>
      </c>
      <c r="S4150" s="14">
        <f>profile[[#This Row],[income]]/1000</f>
        <v>87</v>
      </c>
    </row>
    <row r="4151" spans="1:19" x14ac:dyDescent="0.25">
      <c r="A4151" t="s">
        <v>4149</v>
      </c>
      <c r="B4151" s="1">
        <v>10.205</v>
      </c>
      <c r="D4151" s="14" t="s">
        <v>4282</v>
      </c>
      <c r="E4151" s="14">
        <v>14.562000000000001</v>
      </c>
      <c r="H4151" t="s">
        <v>14626</v>
      </c>
      <c r="I4151">
        <v>43</v>
      </c>
      <c r="J4151" t="s">
        <v>7297</v>
      </c>
      <c r="K4151" s="15">
        <v>42881</v>
      </c>
      <c r="L4151" s="14">
        <v>88000</v>
      </c>
      <c r="M4151">
        <v>31.4725</v>
      </c>
      <c r="N4151" s="1">
        <v>0.33</v>
      </c>
      <c r="O4151">
        <v>431</v>
      </c>
      <c r="P4151" t="s">
        <v>14641</v>
      </c>
      <c r="Q4151">
        <v>1.18</v>
      </c>
      <c r="R4151" t="s">
        <v>14646</v>
      </c>
      <c r="S4151" s="14">
        <f>profile[[#This Row],[income]]/1000</f>
        <v>88</v>
      </c>
    </row>
    <row r="4152" spans="1:19" x14ac:dyDescent="0.25">
      <c r="A4152" t="s">
        <v>4150</v>
      </c>
      <c r="B4152" s="1">
        <v>1.3967000000000001</v>
      </c>
      <c r="D4152" s="14" t="s">
        <v>4283</v>
      </c>
      <c r="E4152" s="14">
        <v>21.900000000000002</v>
      </c>
      <c r="H4152" t="s">
        <v>14626</v>
      </c>
      <c r="I4152">
        <v>77</v>
      </c>
      <c r="J4152" t="s">
        <v>11146</v>
      </c>
      <c r="K4152" s="15">
        <v>42235</v>
      </c>
      <c r="L4152" s="14">
        <v>83000</v>
      </c>
      <c r="M4152">
        <v>24.7</v>
      </c>
      <c r="N4152" s="1">
        <v>0.33</v>
      </c>
      <c r="O4152">
        <v>1077</v>
      </c>
      <c r="P4152" t="s">
        <v>14641</v>
      </c>
      <c r="Q4152">
        <v>2.95</v>
      </c>
      <c r="R4152" t="s">
        <v>14646</v>
      </c>
      <c r="S4152" s="14">
        <f>profile[[#This Row],[income]]/1000</f>
        <v>83</v>
      </c>
    </row>
    <row r="4153" spans="1:19" x14ac:dyDescent="0.25">
      <c r="A4153" t="s">
        <v>4151</v>
      </c>
      <c r="B4153" s="1">
        <v>0</v>
      </c>
      <c r="D4153" s="14" t="s">
        <v>4284</v>
      </c>
      <c r="E4153" s="14">
        <v>2.7128571428571426</v>
      </c>
      <c r="H4153" t="s">
        <v>14626</v>
      </c>
      <c r="I4153">
        <v>53</v>
      </c>
      <c r="J4153" t="s">
        <v>3816</v>
      </c>
      <c r="K4153" s="15">
        <v>42788</v>
      </c>
      <c r="L4153" s="14">
        <v>65000</v>
      </c>
      <c r="M4153">
        <v>22.27</v>
      </c>
      <c r="N4153" s="1">
        <v>0.33</v>
      </c>
      <c r="O4153">
        <v>524</v>
      </c>
      <c r="P4153" t="s">
        <v>14641</v>
      </c>
      <c r="Q4153">
        <v>1.43</v>
      </c>
      <c r="R4153" t="s">
        <v>14646</v>
      </c>
      <c r="S4153" s="14">
        <f>profile[[#This Row],[income]]/1000</f>
        <v>65</v>
      </c>
    </row>
    <row r="4154" spans="1:19" x14ac:dyDescent="0.25">
      <c r="A4154" t="s">
        <v>4152</v>
      </c>
      <c r="B4154" s="1">
        <v>11.99</v>
      </c>
      <c r="D4154" s="14" t="s">
        <v>4285</v>
      </c>
      <c r="E4154" s="14">
        <v>24.745000000000001</v>
      </c>
      <c r="H4154" t="s">
        <v>14626</v>
      </c>
      <c r="I4154">
        <v>43</v>
      </c>
      <c r="J4154" t="s">
        <v>12984</v>
      </c>
      <c r="K4154" s="15">
        <v>42921</v>
      </c>
      <c r="L4154" s="14">
        <v>66000</v>
      </c>
      <c r="M4154">
        <v>18.257300000000001</v>
      </c>
      <c r="N4154" s="1">
        <v>0.33</v>
      </c>
      <c r="O4154">
        <v>391</v>
      </c>
      <c r="P4154" t="s">
        <v>14641</v>
      </c>
      <c r="Q4154">
        <v>1.07</v>
      </c>
      <c r="R4154" t="s">
        <v>14646</v>
      </c>
      <c r="S4154" s="14">
        <f>profile[[#This Row],[income]]/1000</f>
        <v>66</v>
      </c>
    </row>
    <row r="4155" spans="1:19" x14ac:dyDescent="0.25">
      <c r="A4155" t="s">
        <v>4153</v>
      </c>
      <c r="B4155" s="1">
        <v>21.448499999999999</v>
      </c>
      <c r="D4155" s="14" t="s">
        <v>4286</v>
      </c>
      <c r="E4155" s="14">
        <v>14.890555555555558</v>
      </c>
      <c r="H4155" t="s">
        <v>14626</v>
      </c>
      <c r="I4155">
        <v>24</v>
      </c>
      <c r="J4155" t="s">
        <v>10480</v>
      </c>
      <c r="K4155" s="15">
        <v>42382</v>
      </c>
      <c r="L4155" s="14">
        <v>72000</v>
      </c>
      <c r="M4155">
        <v>16.2544</v>
      </c>
      <c r="N4155" s="1">
        <v>0.33</v>
      </c>
      <c r="O4155">
        <v>930</v>
      </c>
      <c r="P4155" t="s">
        <v>14641</v>
      </c>
      <c r="Q4155">
        <v>2.5499999999999998</v>
      </c>
      <c r="R4155" t="s">
        <v>14646</v>
      </c>
      <c r="S4155" s="14">
        <f>profile[[#This Row],[income]]/1000</f>
        <v>72</v>
      </c>
    </row>
    <row r="4156" spans="1:19" x14ac:dyDescent="0.25">
      <c r="A4156" t="s">
        <v>4154</v>
      </c>
      <c r="B4156" s="1">
        <v>64.642499999999998</v>
      </c>
      <c r="D4156" s="14" t="s">
        <v>4287</v>
      </c>
      <c r="E4156" s="14">
        <v>1.5416666666666667</v>
      </c>
      <c r="H4156" t="s">
        <v>14626</v>
      </c>
      <c r="I4156">
        <v>56</v>
      </c>
      <c r="J4156" t="s">
        <v>7020</v>
      </c>
      <c r="K4156" s="15">
        <v>42892</v>
      </c>
      <c r="L4156" s="14">
        <v>118000</v>
      </c>
      <c r="M4156">
        <v>36.119999999999997</v>
      </c>
      <c r="N4156" s="1">
        <v>0.33</v>
      </c>
      <c r="O4156">
        <v>420</v>
      </c>
      <c r="P4156" t="s">
        <v>14641</v>
      </c>
      <c r="Q4156">
        <v>1.1499999999999999</v>
      </c>
      <c r="R4156" t="s">
        <v>14646</v>
      </c>
      <c r="S4156" s="14">
        <f>profile[[#This Row],[income]]/1000</f>
        <v>118</v>
      </c>
    </row>
    <row r="4157" spans="1:19" x14ac:dyDescent="0.25">
      <c r="A4157" t="s">
        <v>4155</v>
      </c>
      <c r="B4157" s="1">
        <v>0</v>
      </c>
      <c r="D4157" s="14" t="s">
        <v>4289</v>
      </c>
      <c r="E4157" s="14">
        <v>4.077058823529411</v>
      </c>
      <c r="H4157" t="s">
        <v>14626</v>
      </c>
      <c r="I4157">
        <v>53</v>
      </c>
      <c r="J4157" t="s">
        <v>8980</v>
      </c>
      <c r="K4157" s="15">
        <v>42764</v>
      </c>
      <c r="L4157" s="14">
        <v>91000</v>
      </c>
      <c r="M4157">
        <v>29.182500000000001</v>
      </c>
      <c r="N4157" s="1">
        <v>0.33</v>
      </c>
      <c r="O4157">
        <v>548</v>
      </c>
      <c r="P4157" t="s">
        <v>14641</v>
      </c>
      <c r="Q4157">
        <v>1.5</v>
      </c>
      <c r="R4157" t="s">
        <v>14646</v>
      </c>
      <c r="S4157" s="14">
        <f>profile[[#This Row],[income]]/1000</f>
        <v>91</v>
      </c>
    </row>
    <row r="4158" spans="1:19" x14ac:dyDescent="0.25">
      <c r="A4158" t="s">
        <v>4156</v>
      </c>
      <c r="B4158" s="1">
        <v>11.367699999999999</v>
      </c>
      <c r="D4158" s="14" t="s">
        <v>4290</v>
      </c>
      <c r="E4158" s="14">
        <v>28.762</v>
      </c>
      <c r="H4158" t="s">
        <v>14626</v>
      </c>
      <c r="I4158">
        <v>81</v>
      </c>
      <c r="J4158" t="s">
        <v>11167</v>
      </c>
      <c r="K4158" s="15">
        <v>42552</v>
      </c>
      <c r="L4158" s="14">
        <v>77000</v>
      </c>
      <c r="M4158">
        <v>18.22</v>
      </c>
      <c r="N4158" s="1">
        <v>0.33</v>
      </c>
      <c r="O4158">
        <v>760</v>
      </c>
      <c r="P4158" t="s">
        <v>14641</v>
      </c>
      <c r="Q4158">
        <v>2.08</v>
      </c>
      <c r="R4158" t="s">
        <v>14646</v>
      </c>
      <c r="S4158" s="14">
        <f>profile[[#This Row],[income]]/1000</f>
        <v>77</v>
      </c>
    </row>
    <row r="4159" spans="1:19" x14ac:dyDescent="0.25">
      <c r="A4159" t="s">
        <v>4157</v>
      </c>
      <c r="B4159" s="1">
        <v>6.96</v>
      </c>
      <c r="D4159" s="14" t="s">
        <v>4291</v>
      </c>
      <c r="E4159" s="14">
        <v>2.7328571428571427</v>
      </c>
      <c r="H4159" t="s">
        <v>14626</v>
      </c>
      <c r="I4159">
        <v>23</v>
      </c>
      <c r="J4159" t="s">
        <v>9006</v>
      </c>
      <c r="K4159" s="15">
        <v>42706</v>
      </c>
      <c r="L4159" s="14">
        <v>61000</v>
      </c>
      <c r="M4159">
        <v>13.846399999999999</v>
      </c>
      <c r="N4159" s="1">
        <v>0.33</v>
      </c>
      <c r="O4159">
        <v>606</v>
      </c>
      <c r="P4159" t="s">
        <v>14641</v>
      </c>
      <c r="Q4159">
        <v>1.66</v>
      </c>
      <c r="R4159" t="s">
        <v>14646</v>
      </c>
      <c r="S4159" s="14">
        <f>profile[[#This Row],[income]]/1000</f>
        <v>61</v>
      </c>
    </row>
    <row r="4160" spans="1:19" x14ac:dyDescent="0.25">
      <c r="A4160" t="s">
        <v>4158</v>
      </c>
      <c r="B4160" s="1">
        <v>29.28</v>
      </c>
      <c r="D4160" s="14" t="s">
        <v>4292</v>
      </c>
      <c r="E4160" s="14">
        <v>27.879999999999995</v>
      </c>
      <c r="H4160" t="s">
        <v>14626</v>
      </c>
      <c r="I4160">
        <v>60</v>
      </c>
      <c r="J4160" t="s">
        <v>11261</v>
      </c>
      <c r="K4160" s="15">
        <v>42694</v>
      </c>
      <c r="L4160" s="14">
        <v>82000</v>
      </c>
      <c r="M4160">
        <v>18.384</v>
      </c>
      <c r="N4160" s="1">
        <v>0.33</v>
      </c>
      <c r="O4160">
        <v>618</v>
      </c>
      <c r="P4160" t="s">
        <v>14641</v>
      </c>
      <c r="Q4160">
        <v>1.69</v>
      </c>
      <c r="R4160" t="s">
        <v>14646</v>
      </c>
      <c r="S4160" s="14">
        <f>profile[[#This Row],[income]]/1000</f>
        <v>82</v>
      </c>
    </row>
    <row r="4161" spans="1:19" x14ac:dyDescent="0.25">
      <c r="A4161" t="s">
        <v>4159</v>
      </c>
      <c r="B4161" s="1">
        <v>4.0266999999999999</v>
      </c>
      <c r="D4161" s="14" t="s">
        <v>4293</v>
      </c>
      <c r="E4161" s="14">
        <v>30.184285714285718</v>
      </c>
      <c r="H4161" t="s">
        <v>14626</v>
      </c>
      <c r="I4161">
        <v>83</v>
      </c>
      <c r="J4161" t="s">
        <v>1805</v>
      </c>
      <c r="K4161" s="15">
        <v>42720</v>
      </c>
      <c r="L4161" s="14">
        <v>97000</v>
      </c>
      <c r="M4161">
        <v>31.66</v>
      </c>
      <c r="N4161" s="1">
        <v>0.33</v>
      </c>
      <c r="O4161">
        <v>592</v>
      </c>
      <c r="P4161" t="s">
        <v>14641</v>
      </c>
      <c r="Q4161">
        <v>1.62</v>
      </c>
      <c r="R4161" t="s">
        <v>14646</v>
      </c>
      <c r="S4161" s="14">
        <f>profile[[#This Row],[income]]/1000</f>
        <v>97</v>
      </c>
    </row>
    <row r="4162" spans="1:19" x14ac:dyDescent="0.25">
      <c r="A4162" t="s">
        <v>4160</v>
      </c>
      <c r="B4162" s="1">
        <v>19.05</v>
      </c>
      <c r="D4162" s="14" t="s">
        <v>4294</v>
      </c>
      <c r="E4162" s="14">
        <v>22.184000000000001</v>
      </c>
      <c r="H4162" t="s">
        <v>14626</v>
      </c>
      <c r="I4162">
        <v>58</v>
      </c>
      <c r="J4162" t="s">
        <v>11820</v>
      </c>
      <c r="K4162" s="15">
        <v>42613</v>
      </c>
      <c r="L4162" s="14">
        <v>94000</v>
      </c>
      <c r="M4162">
        <v>24.471699999999998</v>
      </c>
      <c r="N4162" s="1">
        <v>0.33</v>
      </c>
      <c r="O4162">
        <v>699</v>
      </c>
      <c r="P4162" t="s">
        <v>14641</v>
      </c>
      <c r="Q4162">
        <v>1.91</v>
      </c>
      <c r="R4162" t="s">
        <v>14646</v>
      </c>
      <c r="S4162" s="14">
        <f>profile[[#This Row],[income]]/1000</f>
        <v>94</v>
      </c>
    </row>
    <row r="4163" spans="1:19" x14ac:dyDescent="0.25">
      <c r="A4163" t="s">
        <v>4161</v>
      </c>
      <c r="B4163" s="1">
        <v>14.7067</v>
      </c>
      <c r="D4163" s="14" t="s">
        <v>4295</v>
      </c>
      <c r="E4163" s="14">
        <v>2.8428571428571425</v>
      </c>
      <c r="H4163" t="s">
        <v>14626</v>
      </c>
      <c r="I4163">
        <v>27</v>
      </c>
      <c r="J4163" t="s">
        <v>411</v>
      </c>
      <c r="K4163" s="15">
        <v>42735</v>
      </c>
      <c r="L4163" s="14">
        <v>66000</v>
      </c>
      <c r="M4163">
        <v>15.0543</v>
      </c>
      <c r="N4163" s="1">
        <v>0.33</v>
      </c>
      <c r="O4163">
        <v>577</v>
      </c>
      <c r="P4163" t="s">
        <v>14641</v>
      </c>
      <c r="Q4163">
        <v>1.58</v>
      </c>
      <c r="R4163" t="s">
        <v>14646</v>
      </c>
      <c r="S4163" s="14">
        <f>profile[[#This Row],[income]]/1000</f>
        <v>66</v>
      </c>
    </row>
    <row r="4164" spans="1:19" x14ac:dyDescent="0.25">
      <c r="A4164" t="s">
        <v>4162</v>
      </c>
      <c r="B4164" s="1">
        <v>19.777799999999999</v>
      </c>
      <c r="D4164" s="14" t="s">
        <v>4296</v>
      </c>
      <c r="E4164" s="14">
        <v>27.19</v>
      </c>
      <c r="H4164" t="s">
        <v>14626</v>
      </c>
      <c r="I4164">
        <v>86</v>
      </c>
      <c r="J4164" t="s">
        <v>7586</v>
      </c>
      <c r="K4164" s="15">
        <v>42768</v>
      </c>
      <c r="L4164" s="14">
        <v>92000</v>
      </c>
      <c r="M4164">
        <v>26.511700000000001</v>
      </c>
      <c r="N4164" s="1">
        <v>0.33</v>
      </c>
      <c r="O4164">
        <v>544</v>
      </c>
      <c r="P4164" t="s">
        <v>14641</v>
      </c>
      <c r="Q4164">
        <v>1.49</v>
      </c>
      <c r="R4164" t="s">
        <v>14646</v>
      </c>
      <c r="S4164" s="14">
        <f>profile[[#This Row],[income]]/1000</f>
        <v>92</v>
      </c>
    </row>
    <row r="4165" spans="1:19" x14ac:dyDescent="0.25">
      <c r="A4165" t="s">
        <v>4163</v>
      </c>
      <c r="B4165" s="1">
        <v>25.0975</v>
      </c>
      <c r="D4165" s="14" t="s">
        <v>4297</v>
      </c>
      <c r="E4165" s="14">
        <v>13.582727272727272</v>
      </c>
      <c r="H4165" t="s">
        <v>14626</v>
      </c>
      <c r="I4165">
        <v>72</v>
      </c>
      <c r="J4165" t="s">
        <v>7097</v>
      </c>
      <c r="K4165" s="15">
        <v>42649</v>
      </c>
      <c r="L4165" s="14">
        <v>92000</v>
      </c>
      <c r="M4165">
        <v>24.996700000000001</v>
      </c>
      <c r="N4165" s="1">
        <v>0.33</v>
      </c>
      <c r="O4165">
        <v>663</v>
      </c>
      <c r="P4165" t="s">
        <v>14641</v>
      </c>
      <c r="Q4165">
        <v>1.82</v>
      </c>
      <c r="R4165" t="s">
        <v>14646</v>
      </c>
      <c r="S4165" s="14">
        <f>profile[[#This Row],[income]]/1000</f>
        <v>92</v>
      </c>
    </row>
    <row r="4166" spans="1:19" x14ac:dyDescent="0.25">
      <c r="A4166" t="s">
        <v>4164</v>
      </c>
      <c r="B4166" s="1">
        <v>1.9550000000000001</v>
      </c>
      <c r="D4166" s="14" t="s">
        <v>4298</v>
      </c>
      <c r="E4166" s="14">
        <v>3.3594117647058819</v>
      </c>
      <c r="H4166" t="s">
        <v>14626</v>
      </c>
      <c r="I4166">
        <v>59</v>
      </c>
      <c r="J4166" t="s">
        <v>157</v>
      </c>
      <c r="K4166" s="15">
        <v>42464</v>
      </c>
      <c r="L4166" s="14">
        <v>97000</v>
      </c>
      <c r="M4166">
        <v>26.49</v>
      </c>
      <c r="N4166" s="1">
        <v>0.33</v>
      </c>
      <c r="O4166">
        <v>848</v>
      </c>
      <c r="P4166" t="s">
        <v>14641</v>
      </c>
      <c r="Q4166">
        <v>2.3199999999999998</v>
      </c>
      <c r="R4166" t="s">
        <v>14646</v>
      </c>
      <c r="S4166" s="14">
        <f>profile[[#This Row],[income]]/1000</f>
        <v>97</v>
      </c>
    </row>
    <row r="4167" spans="1:19" x14ac:dyDescent="0.25">
      <c r="A4167" t="s">
        <v>4165</v>
      </c>
      <c r="B4167" s="1">
        <v>26.168600000000001</v>
      </c>
      <c r="D4167" s="14" t="s">
        <v>4299</v>
      </c>
      <c r="E4167" s="14">
        <v>3.6040909090909095</v>
      </c>
      <c r="H4167" t="s">
        <v>14626</v>
      </c>
      <c r="I4167">
        <v>76</v>
      </c>
      <c r="J4167" t="s">
        <v>2547</v>
      </c>
      <c r="K4167" s="15">
        <v>42569</v>
      </c>
      <c r="L4167" s="14">
        <v>33000</v>
      </c>
      <c r="M4167">
        <v>29.769200000000001</v>
      </c>
      <c r="N4167" s="1">
        <v>0.33</v>
      </c>
      <c r="O4167">
        <v>743</v>
      </c>
      <c r="P4167" t="s">
        <v>14641</v>
      </c>
      <c r="Q4167">
        <v>2.0299999999999998</v>
      </c>
      <c r="R4167" t="s">
        <v>14646</v>
      </c>
      <c r="S4167" s="14">
        <f>profile[[#This Row],[income]]/1000</f>
        <v>33</v>
      </c>
    </row>
    <row r="4168" spans="1:19" x14ac:dyDescent="0.25">
      <c r="A4168" t="s">
        <v>4166</v>
      </c>
      <c r="B4168" s="1">
        <v>12.5938</v>
      </c>
      <c r="D4168" s="14" t="s">
        <v>4300</v>
      </c>
      <c r="E4168" s="14">
        <v>11.767777777777777</v>
      </c>
      <c r="H4168" t="s">
        <v>14626</v>
      </c>
      <c r="I4168">
        <v>80</v>
      </c>
      <c r="J4168" t="s">
        <v>1607</v>
      </c>
      <c r="K4168" s="15">
        <v>42834</v>
      </c>
      <c r="L4168" s="14">
        <v>100000</v>
      </c>
      <c r="M4168">
        <v>24.614999999999998</v>
      </c>
      <c r="N4168" s="1">
        <v>0.33</v>
      </c>
      <c r="O4168">
        <v>478</v>
      </c>
      <c r="P4168" t="s">
        <v>14641</v>
      </c>
      <c r="Q4168">
        <v>1.31</v>
      </c>
      <c r="R4168" t="s">
        <v>14646</v>
      </c>
      <c r="S4168" s="14">
        <f>profile[[#This Row],[income]]/1000</f>
        <v>100</v>
      </c>
    </row>
    <row r="4169" spans="1:19" x14ac:dyDescent="0.25">
      <c r="A4169" t="s">
        <v>4167</v>
      </c>
      <c r="B4169" s="1">
        <v>0.98</v>
      </c>
      <c r="D4169" s="14" t="s">
        <v>4301</v>
      </c>
      <c r="E4169" s="14">
        <v>21.44857142857143</v>
      </c>
      <c r="H4169" t="s">
        <v>14626</v>
      </c>
      <c r="I4169">
        <v>43</v>
      </c>
      <c r="J4169" t="s">
        <v>10075</v>
      </c>
      <c r="K4169" s="15">
        <v>42749</v>
      </c>
      <c r="L4169" s="14">
        <v>84000</v>
      </c>
      <c r="M4169">
        <v>20.134</v>
      </c>
      <c r="N4169" s="1">
        <v>0.33</v>
      </c>
      <c r="O4169">
        <v>563</v>
      </c>
      <c r="P4169" t="s">
        <v>14641</v>
      </c>
      <c r="Q4169">
        <v>1.54</v>
      </c>
      <c r="R4169" t="s">
        <v>14646</v>
      </c>
      <c r="S4169" s="14">
        <f>profile[[#This Row],[income]]/1000</f>
        <v>84</v>
      </c>
    </row>
    <row r="4170" spans="1:19" x14ac:dyDescent="0.25">
      <c r="A4170" t="s">
        <v>4168</v>
      </c>
      <c r="B4170" s="1">
        <v>4.7699999999999996</v>
      </c>
      <c r="D4170" s="14" t="s">
        <v>4302</v>
      </c>
      <c r="E4170" s="14">
        <v>3.3612500000000001</v>
      </c>
      <c r="H4170" t="s">
        <v>14626</v>
      </c>
      <c r="I4170">
        <v>51</v>
      </c>
      <c r="J4170" t="s">
        <v>7849</v>
      </c>
      <c r="K4170" s="15">
        <v>42671</v>
      </c>
      <c r="L4170" s="14">
        <v>112000</v>
      </c>
      <c r="M4170">
        <v>30.842500000000001</v>
      </c>
      <c r="N4170" s="1">
        <v>0.33</v>
      </c>
      <c r="O4170">
        <v>641</v>
      </c>
      <c r="P4170" t="s">
        <v>14641</v>
      </c>
      <c r="Q4170">
        <v>1.75</v>
      </c>
      <c r="R4170" t="s">
        <v>14646</v>
      </c>
      <c r="S4170" s="14">
        <f>profile[[#This Row],[income]]/1000</f>
        <v>112</v>
      </c>
    </row>
    <row r="4171" spans="1:19" x14ac:dyDescent="0.25">
      <c r="A4171" t="s">
        <v>4169</v>
      </c>
      <c r="B4171" s="1">
        <v>11.3033</v>
      </c>
      <c r="D4171" s="14" t="s">
        <v>4303</v>
      </c>
      <c r="E4171" s="14">
        <v>9.7899999999999991</v>
      </c>
      <c r="H4171" t="s">
        <v>14626</v>
      </c>
      <c r="I4171">
        <v>61</v>
      </c>
      <c r="J4171" t="s">
        <v>8614</v>
      </c>
      <c r="K4171" s="15">
        <v>42578</v>
      </c>
      <c r="L4171" s="14">
        <v>106000</v>
      </c>
      <c r="M4171">
        <v>22.05</v>
      </c>
      <c r="N4171" s="1">
        <v>0.33</v>
      </c>
      <c r="O4171">
        <v>734</v>
      </c>
      <c r="P4171" t="s">
        <v>14641</v>
      </c>
      <c r="Q4171">
        <v>2.0099999999999998</v>
      </c>
      <c r="R4171" t="s">
        <v>14646</v>
      </c>
      <c r="S4171" s="14">
        <f>profile[[#This Row],[income]]/1000</f>
        <v>106</v>
      </c>
    </row>
    <row r="4172" spans="1:19" x14ac:dyDescent="0.25">
      <c r="A4172" t="s">
        <v>4170</v>
      </c>
      <c r="B4172" s="1">
        <v>2.2589000000000001</v>
      </c>
      <c r="D4172" s="14" t="s">
        <v>4304</v>
      </c>
      <c r="E4172" s="14">
        <v>7.980833333333333</v>
      </c>
      <c r="H4172" t="s">
        <v>14626</v>
      </c>
      <c r="I4172">
        <v>88</v>
      </c>
      <c r="J4172" t="s">
        <v>13852</v>
      </c>
      <c r="K4172" s="15">
        <v>42580</v>
      </c>
      <c r="L4172" s="14">
        <v>80000</v>
      </c>
      <c r="M4172">
        <v>23.82</v>
      </c>
      <c r="N4172" s="1">
        <v>0.33</v>
      </c>
      <c r="O4172">
        <v>732</v>
      </c>
      <c r="P4172" t="s">
        <v>14641</v>
      </c>
      <c r="Q4172">
        <v>2</v>
      </c>
      <c r="R4172" t="s">
        <v>14646</v>
      </c>
      <c r="S4172" s="14">
        <f>profile[[#This Row],[income]]/1000</f>
        <v>80</v>
      </c>
    </row>
    <row r="4173" spans="1:19" x14ac:dyDescent="0.25">
      <c r="A4173" t="s">
        <v>4171</v>
      </c>
      <c r="B4173" s="1">
        <v>13.494999999999999</v>
      </c>
      <c r="D4173" s="14" t="s">
        <v>4305</v>
      </c>
      <c r="E4173" s="14">
        <v>10.002500000000001</v>
      </c>
      <c r="H4173" t="s">
        <v>14626</v>
      </c>
      <c r="I4173">
        <v>52</v>
      </c>
      <c r="J4173" t="s">
        <v>13909</v>
      </c>
      <c r="K4173" s="15">
        <v>42489</v>
      </c>
      <c r="L4173" s="14">
        <v>68000</v>
      </c>
      <c r="M4173">
        <v>23.0167</v>
      </c>
      <c r="N4173" s="1">
        <v>0.33</v>
      </c>
      <c r="O4173">
        <v>823</v>
      </c>
      <c r="P4173" t="s">
        <v>14641</v>
      </c>
      <c r="Q4173">
        <v>2.25</v>
      </c>
      <c r="R4173" t="s">
        <v>14646</v>
      </c>
      <c r="S4173" s="14">
        <f>profile[[#This Row],[income]]/1000</f>
        <v>68</v>
      </c>
    </row>
    <row r="4174" spans="1:19" x14ac:dyDescent="0.25">
      <c r="A4174" t="s">
        <v>4172</v>
      </c>
      <c r="B4174" s="1">
        <v>15.3567</v>
      </c>
      <c r="D4174" s="14" t="s">
        <v>4306</v>
      </c>
      <c r="E4174" s="14">
        <v>2.3416666666666663</v>
      </c>
      <c r="H4174" t="s">
        <v>14626</v>
      </c>
      <c r="I4174">
        <v>68</v>
      </c>
      <c r="J4174" t="s">
        <v>8298</v>
      </c>
      <c r="K4174" s="15">
        <v>42253</v>
      </c>
      <c r="L4174" s="14">
        <v>105000</v>
      </c>
      <c r="M4174">
        <v>24.502500000000001</v>
      </c>
      <c r="N4174" s="1">
        <v>0.33</v>
      </c>
      <c r="O4174">
        <v>1059</v>
      </c>
      <c r="P4174" t="s">
        <v>14641</v>
      </c>
      <c r="Q4174">
        <v>2.9</v>
      </c>
      <c r="R4174" t="s">
        <v>14646</v>
      </c>
      <c r="S4174" s="14">
        <f>profile[[#This Row],[income]]/1000</f>
        <v>105</v>
      </c>
    </row>
    <row r="4175" spans="1:19" x14ac:dyDescent="0.25">
      <c r="A4175" t="s">
        <v>4173</v>
      </c>
      <c r="B4175" s="1">
        <v>3.2488000000000001</v>
      </c>
      <c r="D4175" s="14" t="s">
        <v>4307</v>
      </c>
      <c r="E4175" s="14">
        <v>4.05</v>
      </c>
      <c r="H4175" t="s">
        <v>14626</v>
      </c>
      <c r="I4175">
        <v>69</v>
      </c>
      <c r="J4175" t="s">
        <v>13862</v>
      </c>
      <c r="K4175" s="15">
        <v>42363</v>
      </c>
      <c r="L4175" s="14">
        <v>112000</v>
      </c>
      <c r="M4175">
        <v>24.215</v>
      </c>
      <c r="N4175" s="1">
        <v>0.33</v>
      </c>
      <c r="O4175">
        <v>949</v>
      </c>
      <c r="P4175" t="s">
        <v>14641</v>
      </c>
      <c r="Q4175">
        <v>2.6</v>
      </c>
      <c r="R4175" t="s">
        <v>14646</v>
      </c>
      <c r="S4175" s="14">
        <f>profile[[#This Row],[income]]/1000</f>
        <v>112</v>
      </c>
    </row>
    <row r="4176" spans="1:19" x14ac:dyDescent="0.25">
      <c r="A4176" t="s">
        <v>4174</v>
      </c>
      <c r="B4176" s="1">
        <v>26.3</v>
      </c>
      <c r="D4176" s="14" t="s">
        <v>4308</v>
      </c>
      <c r="E4176" s="14">
        <v>43.199230769230766</v>
      </c>
      <c r="H4176" t="s">
        <v>14626</v>
      </c>
      <c r="I4176">
        <v>57</v>
      </c>
      <c r="J4176" t="s">
        <v>3851</v>
      </c>
      <c r="K4176" s="15">
        <v>42599</v>
      </c>
      <c r="L4176" s="14">
        <v>53000</v>
      </c>
      <c r="M4176">
        <v>16.8733</v>
      </c>
      <c r="N4176" s="1">
        <v>0.33</v>
      </c>
      <c r="O4176">
        <v>713</v>
      </c>
      <c r="P4176" t="s">
        <v>14641</v>
      </c>
      <c r="Q4176">
        <v>1.95</v>
      </c>
      <c r="R4176" t="s">
        <v>14646</v>
      </c>
      <c r="S4176" s="14">
        <f>profile[[#This Row],[income]]/1000</f>
        <v>53</v>
      </c>
    </row>
    <row r="4177" spans="1:19" x14ac:dyDescent="0.25">
      <c r="A4177" t="s">
        <v>4175</v>
      </c>
      <c r="B4177" s="1">
        <v>23.333300000000001</v>
      </c>
      <c r="D4177" s="14" t="s">
        <v>4310</v>
      </c>
      <c r="E4177" s="14">
        <v>16.106000000000002</v>
      </c>
      <c r="H4177" t="s">
        <v>14626</v>
      </c>
      <c r="I4177">
        <v>82</v>
      </c>
      <c r="J4177" t="s">
        <v>6982</v>
      </c>
      <c r="K4177" s="15">
        <v>42244</v>
      </c>
      <c r="L4177" s="14">
        <v>82000</v>
      </c>
      <c r="M4177">
        <v>19.393699999999999</v>
      </c>
      <c r="N4177" s="1">
        <v>0.33</v>
      </c>
      <c r="O4177">
        <v>1068</v>
      </c>
      <c r="P4177" t="s">
        <v>14641</v>
      </c>
      <c r="Q4177">
        <v>2.92</v>
      </c>
      <c r="R4177" t="s">
        <v>14646</v>
      </c>
      <c r="S4177" s="14">
        <f>profile[[#This Row],[income]]/1000</f>
        <v>82</v>
      </c>
    </row>
    <row r="4178" spans="1:19" x14ac:dyDescent="0.25">
      <c r="A4178" t="s">
        <v>4176</v>
      </c>
      <c r="B4178" s="1">
        <v>2.8</v>
      </c>
      <c r="D4178" s="14" t="s">
        <v>4311</v>
      </c>
      <c r="E4178" s="14">
        <v>2.2266666666666666</v>
      </c>
      <c r="H4178" t="s">
        <v>14626</v>
      </c>
      <c r="I4178">
        <v>74</v>
      </c>
      <c r="J4178" t="s">
        <v>8589</v>
      </c>
      <c r="K4178" s="15">
        <v>42917</v>
      </c>
      <c r="L4178" s="14">
        <v>84000</v>
      </c>
      <c r="M4178">
        <v>26.76</v>
      </c>
      <c r="N4178" s="1">
        <v>0.33</v>
      </c>
      <c r="O4178">
        <v>395</v>
      </c>
      <c r="P4178" t="s">
        <v>14641</v>
      </c>
      <c r="Q4178">
        <v>1.08</v>
      </c>
      <c r="R4178" t="s">
        <v>14646</v>
      </c>
      <c r="S4178" s="14">
        <f>profile[[#This Row],[income]]/1000</f>
        <v>84</v>
      </c>
    </row>
    <row r="4179" spans="1:19" x14ac:dyDescent="0.25">
      <c r="A4179" t="s">
        <v>4177</v>
      </c>
      <c r="B4179" s="1">
        <v>0</v>
      </c>
      <c r="D4179" s="14" t="s">
        <v>4312</v>
      </c>
      <c r="E4179" s="14">
        <v>23.785</v>
      </c>
      <c r="H4179" t="s">
        <v>14626</v>
      </c>
      <c r="I4179">
        <v>71</v>
      </c>
      <c r="J4179" t="s">
        <v>312</v>
      </c>
      <c r="K4179" s="15">
        <v>42932</v>
      </c>
      <c r="L4179" s="14">
        <v>50000</v>
      </c>
      <c r="M4179">
        <v>14.1236</v>
      </c>
      <c r="N4179" s="1">
        <v>0.33</v>
      </c>
      <c r="O4179">
        <v>380</v>
      </c>
      <c r="P4179" t="s">
        <v>14641</v>
      </c>
      <c r="Q4179">
        <v>1.04</v>
      </c>
      <c r="R4179" t="s">
        <v>14646</v>
      </c>
      <c r="S4179" s="14">
        <f>profile[[#This Row],[income]]/1000</f>
        <v>50</v>
      </c>
    </row>
    <row r="4180" spans="1:19" x14ac:dyDescent="0.25">
      <c r="A4180" t="s">
        <v>4178</v>
      </c>
      <c r="B4180" s="1">
        <v>2.95</v>
      </c>
      <c r="D4180" s="14" t="s">
        <v>4313</v>
      </c>
      <c r="E4180" s="14">
        <v>4.4377777777777787</v>
      </c>
      <c r="H4180" t="s">
        <v>14626</v>
      </c>
      <c r="I4180">
        <v>68</v>
      </c>
      <c r="J4180" t="s">
        <v>3584</v>
      </c>
      <c r="K4180" s="15">
        <v>42505</v>
      </c>
      <c r="L4180" s="14">
        <v>93000</v>
      </c>
      <c r="M4180">
        <v>39.03</v>
      </c>
      <c r="N4180" s="1">
        <v>0.33</v>
      </c>
      <c r="O4180">
        <v>807</v>
      </c>
      <c r="P4180" t="s">
        <v>14641</v>
      </c>
      <c r="Q4180">
        <v>2.21</v>
      </c>
      <c r="R4180" t="s">
        <v>14646</v>
      </c>
      <c r="S4180" s="14">
        <f>profile[[#This Row],[income]]/1000</f>
        <v>93</v>
      </c>
    </row>
    <row r="4181" spans="1:19" x14ac:dyDescent="0.25">
      <c r="A4181" t="s">
        <v>4179</v>
      </c>
      <c r="B4181" s="1">
        <v>3.59</v>
      </c>
      <c r="D4181" s="14" t="s">
        <v>4314</v>
      </c>
      <c r="E4181" s="14">
        <v>3.0096296296296292</v>
      </c>
      <c r="H4181" t="s">
        <v>14626</v>
      </c>
      <c r="I4181">
        <v>64</v>
      </c>
      <c r="J4181" t="s">
        <v>1673</v>
      </c>
      <c r="K4181" s="15">
        <v>42444</v>
      </c>
      <c r="L4181" s="14">
        <v>103000</v>
      </c>
      <c r="M4181">
        <v>29.0943</v>
      </c>
      <c r="N4181" s="1">
        <v>0.33</v>
      </c>
      <c r="O4181">
        <v>868</v>
      </c>
      <c r="P4181" t="s">
        <v>14641</v>
      </c>
      <c r="Q4181">
        <v>2.38</v>
      </c>
      <c r="R4181" t="s">
        <v>14646</v>
      </c>
      <c r="S4181" s="14">
        <f>profile[[#This Row],[income]]/1000</f>
        <v>103</v>
      </c>
    </row>
    <row r="4182" spans="1:19" x14ac:dyDescent="0.25">
      <c r="A4182" t="s">
        <v>4180</v>
      </c>
      <c r="B4182" s="1">
        <v>17.6633</v>
      </c>
      <c r="D4182" s="14" t="s">
        <v>4315</v>
      </c>
      <c r="E4182" s="14">
        <v>22.185714285714283</v>
      </c>
      <c r="H4182" t="s">
        <v>14626</v>
      </c>
      <c r="I4182">
        <v>68</v>
      </c>
      <c r="J4182" t="s">
        <v>70</v>
      </c>
      <c r="K4182" s="15">
        <v>42352</v>
      </c>
      <c r="L4182" s="14">
        <v>76000</v>
      </c>
      <c r="M4182">
        <v>22.41</v>
      </c>
      <c r="N4182" s="1">
        <v>0.33</v>
      </c>
      <c r="O4182">
        <v>960</v>
      </c>
      <c r="P4182" t="s">
        <v>14641</v>
      </c>
      <c r="Q4182">
        <v>2.63</v>
      </c>
      <c r="R4182" t="s">
        <v>14646</v>
      </c>
      <c r="S4182" s="14">
        <f>profile[[#This Row],[income]]/1000</f>
        <v>76</v>
      </c>
    </row>
    <row r="4183" spans="1:19" x14ac:dyDescent="0.25">
      <c r="A4183" t="s">
        <v>4181</v>
      </c>
      <c r="B4183" s="1">
        <v>16.185500000000001</v>
      </c>
      <c r="D4183" s="14" t="s">
        <v>4316</v>
      </c>
      <c r="E4183" s="14">
        <v>2.3581818181818188</v>
      </c>
      <c r="H4183" t="s">
        <v>14626</v>
      </c>
      <c r="I4183">
        <v>71</v>
      </c>
      <c r="J4183" t="s">
        <v>14308</v>
      </c>
      <c r="K4183" s="15">
        <v>42410</v>
      </c>
      <c r="L4183" s="14">
        <v>79000</v>
      </c>
      <c r="M4183">
        <v>21.656700000000001</v>
      </c>
      <c r="N4183" s="1">
        <v>0.33</v>
      </c>
      <c r="O4183">
        <v>902</v>
      </c>
      <c r="P4183" t="s">
        <v>14641</v>
      </c>
      <c r="Q4183">
        <v>2.4700000000000002</v>
      </c>
      <c r="R4183" t="s">
        <v>14646</v>
      </c>
      <c r="S4183" s="14">
        <f>profile[[#This Row],[income]]/1000</f>
        <v>79</v>
      </c>
    </row>
    <row r="4184" spans="1:19" x14ac:dyDescent="0.25">
      <c r="A4184" t="s">
        <v>4182</v>
      </c>
      <c r="B4184" s="1">
        <v>10.633100000000001</v>
      </c>
      <c r="D4184" s="14" t="s">
        <v>4317</v>
      </c>
      <c r="E4184" s="14">
        <v>24.112222222222226</v>
      </c>
      <c r="H4184" t="s">
        <v>14626</v>
      </c>
      <c r="I4184">
        <v>63</v>
      </c>
      <c r="J4184" t="s">
        <v>13819</v>
      </c>
      <c r="K4184" s="15">
        <v>42782</v>
      </c>
      <c r="L4184" s="14">
        <v>67000</v>
      </c>
      <c r="M4184">
        <v>15.851000000000001</v>
      </c>
      <c r="N4184" s="1">
        <v>0.33</v>
      </c>
      <c r="O4184">
        <v>530</v>
      </c>
      <c r="P4184" t="s">
        <v>14641</v>
      </c>
      <c r="Q4184">
        <v>1.45</v>
      </c>
      <c r="R4184" t="s">
        <v>14646</v>
      </c>
      <c r="S4184" s="14">
        <f>profile[[#This Row],[income]]/1000</f>
        <v>67</v>
      </c>
    </row>
    <row r="4185" spans="1:19" x14ac:dyDescent="0.25">
      <c r="A4185" t="s">
        <v>4183</v>
      </c>
      <c r="B4185" s="1">
        <v>1.99</v>
      </c>
      <c r="D4185" s="14" t="s">
        <v>4318</v>
      </c>
      <c r="E4185" s="14">
        <v>14.033333333333331</v>
      </c>
      <c r="H4185" t="s">
        <v>14626</v>
      </c>
      <c r="I4185">
        <v>70</v>
      </c>
      <c r="J4185" t="s">
        <v>7084</v>
      </c>
      <c r="K4185" s="15">
        <v>42246</v>
      </c>
      <c r="L4185" s="14">
        <v>108000</v>
      </c>
      <c r="M4185">
        <v>25.153300000000002</v>
      </c>
      <c r="N4185" s="1">
        <v>0.33</v>
      </c>
      <c r="O4185">
        <v>1066</v>
      </c>
      <c r="P4185" t="s">
        <v>14641</v>
      </c>
      <c r="Q4185">
        <v>2.92</v>
      </c>
      <c r="R4185" t="s">
        <v>14646</v>
      </c>
      <c r="S4185" s="14">
        <f>profile[[#This Row],[income]]/1000</f>
        <v>108</v>
      </c>
    </row>
    <row r="4186" spans="1:19" x14ac:dyDescent="0.25">
      <c r="A4186" t="s">
        <v>4184</v>
      </c>
      <c r="B4186" s="1">
        <v>3.6770999999999998</v>
      </c>
      <c r="D4186" s="14" t="s">
        <v>4319</v>
      </c>
      <c r="E4186" s="14">
        <v>27.99</v>
      </c>
      <c r="H4186" t="s">
        <v>14626</v>
      </c>
      <c r="I4186">
        <v>56</v>
      </c>
      <c r="J4186" t="s">
        <v>8112</v>
      </c>
      <c r="K4186" s="15">
        <v>42734</v>
      </c>
      <c r="L4186" s="14">
        <v>79000</v>
      </c>
      <c r="M4186">
        <v>18.54</v>
      </c>
      <c r="N4186" s="1">
        <v>0.33</v>
      </c>
      <c r="O4186">
        <v>578</v>
      </c>
      <c r="P4186" t="s">
        <v>14641</v>
      </c>
      <c r="Q4186">
        <v>1.58</v>
      </c>
      <c r="R4186" t="s">
        <v>14646</v>
      </c>
      <c r="S4186" s="14">
        <f>profile[[#This Row],[income]]/1000</f>
        <v>79</v>
      </c>
    </row>
    <row r="4187" spans="1:19" x14ac:dyDescent="0.25">
      <c r="A4187" t="s">
        <v>4185</v>
      </c>
      <c r="B4187" s="1">
        <v>3.13</v>
      </c>
      <c r="D4187" s="14" t="s">
        <v>4320</v>
      </c>
      <c r="E4187" s="14">
        <v>30.213999999999999</v>
      </c>
      <c r="H4187" t="s">
        <v>14626</v>
      </c>
      <c r="I4187">
        <v>99</v>
      </c>
      <c r="J4187" t="s">
        <v>8708</v>
      </c>
      <c r="K4187" s="15">
        <v>42553</v>
      </c>
      <c r="L4187" s="14">
        <v>75000</v>
      </c>
      <c r="M4187">
        <v>20.8125</v>
      </c>
      <c r="N4187" s="1">
        <v>0.33</v>
      </c>
      <c r="O4187">
        <v>759</v>
      </c>
      <c r="P4187" t="s">
        <v>14641</v>
      </c>
      <c r="Q4187">
        <v>2.08</v>
      </c>
      <c r="R4187" t="s">
        <v>14646</v>
      </c>
      <c r="S4187" s="14">
        <f>profile[[#This Row],[income]]/1000</f>
        <v>75</v>
      </c>
    </row>
    <row r="4188" spans="1:19" x14ac:dyDescent="0.25">
      <c r="A4188" t="s">
        <v>4186</v>
      </c>
      <c r="B4188" s="1">
        <v>27.808</v>
      </c>
      <c r="D4188" s="14" t="s">
        <v>4321</v>
      </c>
      <c r="E4188" s="14">
        <v>30.304285714285715</v>
      </c>
      <c r="H4188" t="s">
        <v>14626</v>
      </c>
      <c r="I4188">
        <v>74</v>
      </c>
      <c r="J4188" t="s">
        <v>4470</v>
      </c>
      <c r="K4188" s="15">
        <v>42701</v>
      </c>
      <c r="L4188" s="14">
        <v>95000</v>
      </c>
      <c r="M4188">
        <v>17.82</v>
      </c>
      <c r="N4188" s="1">
        <v>0.33</v>
      </c>
      <c r="O4188">
        <v>611</v>
      </c>
      <c r="P4188" t="s">
        <v>14641</v>
      </c>
      <c r="Q4188">
        <v>1.67</v>
      </c>
      <c r="R4188" t="s">
        <v>14646</v>
      </c>
      <c r="S4188" s="14">
        <f>profile[[#This Row],[income]]/1000</f>
        <v>95</v>
      </c>
    </row>
    <row r="4189" spans="1:19" x14ac:dyDescent="0.25">
      <c r="A4189" t="s">
        <v>4187</v>
      </c>
      <c r="B4189" s="1">
        <v>24.44</v>
      </c>
      <c r="D4189" s="14" t="s">
        <v>4323</v>
      </c>
      <c r="E4189" s="14">
        <v>2.1142105263157887</v>
      </c>
      <c r="H4189" t="s">
        <v>14626</v>
      </c>
      <c r="I4189">
        <v>51</v>
      </c>
      <c r="J4189" t="s">
        <v>6198</v>
      </c>
      <c r="K4189" s="15">
        <v>42885</v>
      </c>
      <c r="L4189" s="14">
        <v>108000</v>
      </c>
      <c r="M4189">
        <v>25.463999999999999</v>
      </c>
      <c r="N4189" s="1">
        <v>0.33</v>
      </c>
      <c r="O4189">
        <v>427</v>
      </c>
      <c r="P4189" t="s">
        <v>14641</v>
      </c>
      <c r="Q4189">
        <v>1.17</v>
      </c>
      <c r="R4189" t="s">
        <v>14646</v>
      </c>
      <c r="S4189" s="14">
        <f>profile[[#This Row],[income]]/1000</f>
        <v>108</v>
      </c>
    </row>
    <row r="4190" spans="1:19" x14ac:dyDescent="0.25">
      <c r="A4190" t="s">
        <v>4188</v>
      </c>
      <c r="B4190" s="1">
        <v>6.46</v>
      </c>
      <c r="D4190" s="14" t="s">
        <v>4324</v>
      </c>
      <c r="E4190" s="14">
        <v>3.8087500000000007</v>
      </c>
      <c r="H4190" t="s">
        <v>14626</v>
      </c>
      <c r="I4190">
        <v>62</v>
      </c>
      <c r="J4190" t="s">
        <v>12314</v>
      </c>
      <c r="K4190" s="15">
        <v>42453</v>
      </c>
      <c r="L4190" s="14">
        <v>92000</v>
      </c>
      <c r="M4190">
        <v>24.59</v>
      </c>
      <c r="N4190" s="1">
        <v>0.33</v>
      </c>
      <c r="O4190">
        <v>859</v>
      </c>
      <c r="P4190" t="s">
        <v>14641</v>
      </c>
      <c r="Q4190">
        <v>2.35</v>
      </c>
      <c r="R4190" t="s">
        <v>14646</v>
      </c>
      <c r="S4190" s="14">
        <f>profile[[#This Row],[income]]/1000</f>
        <v>92</v>
      </c>
    </row>
    <row r="4191" spans="1:19" x14ac:dyDescent="0.25">
      <c r="A4191" t="s">
        <v>4189</v>
      </c>
      <c r="B4191" s="1">
        <v>111.3711</v>
      </c>
      <c r="D4191" s="14" t="s">
        <v>4325</v>
      </c>
      <c r="E4191" s="14">
        <v>2.1988888888888889</v>
      </c>
      <c r="H4191" t="s">
        <v>14626</v>
      </c>
      <c r="I4191">
        <v>88</v>
      </c>
      <c r="J4191" t="s">
        <v>2492</v>
      </c>
      <c r="K4191" s="15">
        <v>42250</v>
      </c>
      <c r="L4191" s="14">
        <v>95000</v>
      </c>
      <c r="M4191">
        <v>28.4633</v>
      </c>
      <c r="N4191" s="1">
        <v>0.33</v>
      </c>
      <c r="O4191">
        <v>1062</v>
      </c>
      <c r="P4191" t="s">
        <v>14641</v>
      </c>
      <c r="Q4191">
        <v>2.91</v>
      </c>
      <c r="R4191" t="s">
        <v>14646</v>
      </c>
      <c r="S4191" s="14">
        <f>profile[[#This Row],[income]]/1000</f>
        <v>95</v>
      </c>
    </row>
    <row r="4192" spans="1:19" x14ac:dyDescent="0.25">
      <c r="A4192" t="s">
        <v>4190</v>
      </c>
      <c r="B4192" s="1">
        <v>18.260000000000002</v>
      </c>
      <c r="D4192" s="14" t="s">
        <v>4326</v>
      </c>
      <c r="E4192" s="14">
        <v>2.177142857142857</v>
      </c>
      <c r="H4192" t="s">
        <v>14626</v>
      </c>
      <c r="I4192">
        <v>68</v>
      </c>
      <c r="J4192" t="s">
        <v>13706</v>
      </c>
      <c r="K4192" s="15">
        <v>42922</v>
      </c>
      <c r="L4192" s="14">
        <v>87000</v>
      </c>
      <c r="M4192">
        <v>21.8233</v>
      </c>
      <c r="N4192" s="1">
        <v>0.33</v>
      </c>
      <c r="O4192">
        <v>390</v>
      </c>
      <c r="P4192" t="s">
        <v>14641</v>
      </c>
      <c r="Q4192">
        <v>1.07</v>
      </c>
      <c r="R4192" t="s">
        <v>14646</v>
      </c>
      <c r="S4192" s="14">
        <f>profile[[#This Row],[income]]/1000</f>
        <v>87</v>
      </c>
    </row>
    <row r="4193" spans="1:19" x14ac:dyDescent="0.25">
      <c r="A4193" t="s">
        <v>4191</v>
      </c>
      <c r="B4193" s="1">
        <v>19.170000000000002</v>
      </c>
      <c r="D4193" s="14" t="s">
        <v>4327</v>
      </c>
      <c r="E4193" s="14">
        <v>2.2439999999999998</v>
      </c>
      <c r="H4193" t="s">
        <v>14626</v>
      </c>
      <c r="I4193">
        <v>71</v>
      </c>
      <c r="J4193" t="s">
        <v>9442</v>
      </c>
      <c r="K4193" s="15">
        <v>42886</v>
      </c>
      <c r="L4193" s="14">
        <v>105000</v>
      </c>
      <c r="M4193">
        <v>30.95</v>
      </c>
      <c r="N4193" s="1">
        <v>0.33</v>
      </c>
      <c r="O4193">
        <v>426</v>
      </c>
      <c r="P4193" t="s">
        <v>14641</v>
      </c>
      <c r="Q4193">
        <v>1.17</v>
      </c>
      <c r="R4193" t="s">
        <v>14646</v>
      </c>
      <c r="S4193" s="14">
        <f>profile[[#This Row],[income]]/1000</f>
        <v>105</v>
      </c>
    </row>
    <row r="4194" spans="1:19" x14ac:dyDescent="0.25">
      <c r="A4194" t="s">
        <v>4192</v>
      </c>
      <c r="B4194" s="1">
        <v>13.61</v>
      </c>
      <c r="D4194" s="14" t="s">
        <v>4328</v>
      </c>
      <c r="E4194" s="14">
        <v>6.722777777777778</v>
      </c>
      <c r="H4194" t="s">
        <v>14626</v>
      </c>
      <c r="I4194">
        <v>84</v>
      </c>
      <c r="J4194" t="s">
        <v>10156</v>
      </c>
      <c r="K4194" s="15">
        <v>42739</v>
      </c>
      <c r="L4194" s="14">
        <v>87000</v>
      </c>
      <c r="M4194">
        <v>21.476700000000001</v>
      </c>
      <c r="N4194" s="1">
        <v>0.33</v>
      </c>
      <c r="O4194">
        <v>573</v>
      </c>
      <c r="P4194" t="s">
        <v>14641</v>
      </c>
      <c r="Q4194">
        <v>1.57</v>
      </c>
      <c r="R4194" t="s">
        <v>14646</v>
      </c>
      <c r="S4194" s="14">
        <f>profile[[#This Row],[income]]/1000</f>
        <v>87</v>
      </c>
    </row>
    <row r="4195" spans="1:19" x14ac:dyDescent="0.25">
      <c r="A4195" t="s">
        <v>4193</v>
      </c>
      <c r="B4195" s="1">
        <v>6.35</v>
      </c>
      <c r="D4195" s="14" t="s">
        <v>4329</v>
      </c>
      <c r="E4195" s="14">
        <v>3.8114285714285714</v>
      </c>
      <c r="H4195" t="s">
        <v>14626</v>
      </c>
      <c r="I4195">
        <v>44</v>
      </c>
      <c r="J4195" t="s">
        <v>5708</v>
      </c>
      <c r="K4195" s="15">
        <v>42441</v>
      </c>
      <c r="L4195" s="14">
        <v>67000</v>
      </c>
      <c r="M4195">
        <v>20.397500000000001</v>
      </c>
      <c r="N4195" s="1">
        <v>0.33</v>
      </c>
      <c r="O4195">
        <v>871</v>
      </c>
      <c r="P4195" t="s">
        <v>14641</v>
      </c>
      <c r="Q4195">
        <v>2.38</v>
      </c>
      <c r="R4195" t="s">
        <v>14646</v>
      </c>
      <c r="S4195" s="14">
        <f>profile[[#This Row],[income]]/1000</f>
        <v>67</v>
      </c>
    </row>
    <row r="4196" spans="1:19" x14ac:dyDescent="0.25">
      <c r="A4196" t="s">
        <v>4194</v>
      </c>
      <c r="B4196" s="1">
        <v>17.7529</v>
      </c>
      <c r="D4196" s="14" t="s">
        <v>4331</v>
      </c>
      <c r="E4196" s="14">
        <v>4.4606666666666666</v>
      </c>
      <c r="H4196" t="s">
        <v>14626</v>
      </c>
      <c r="I4196">
        <v>67</v>
      </c>
      <c r="J4196" t="s">
        <v>13712</v>
      </c>
      <c r="K4196" s="15">
        <v>42821</v>
      </c>
      <c r="L4196" s="14">
        <v>110000</v>
      </c>
      <c r="M4196">
        <v>21.105</v>
      </c>
      <c r="N4196" s="1">
        <v>0.33</v>
      </c>
      <c r="O4196">
        <v>491</v>
      </c>
      <c r="P4196" t="s">
        <v>14641</v>
      </c>
      <c r="Q4196">
        <v>1.34</v>
      </c>
      <c r="R4196" t="s">
        <v>14646</v>
      </c>
      <c r="S4196" s="14">
        <f>profile[[#This Row],[income]]/1000</f>
        <v>110</v>
      </c>
    </row>
    <row r="4197" spans="1:19" x14ac:dyDescent="0.25">
      <c r="A4197" t="s">
        <v>4195</v>
      </c>
      <c r="B4197" s="1">
        <v>3.6175000000000002</v>
      </c>
      <c r="D4197" s="14" t="s">
        <v>4332</v>
      </c>
      <c r="E4197" s="14">
        <v>10.192857142857145</v>
      </c>
      <c r="H4197" t="s">
        <v>14626</v>
      </c>
      <c r="I4197">
        <v>69</v>
      </c>
      <c r="J4197" t="s">
        <v>5766</v>
      </c>
      <c r="K4197" s="15">
        <v>42941</v>
      </c>
      <c r="L4197" s="14">
        <v>114000</v>
      </c>
      <c r="M4197">
        <v>30.938800000000001</v>
      </c>
      <c r="N4197" s="1">
        <v>0.33</v>
      </c>
      <c r="O4197">
        <v>371</v>
      </c>
      <c r="P4197" t="s">
        <v>14641</v>
      </c>
      <c r="Q4197">
        <v>1.02</v>
      </c>
      <c r="R4197" t="s">
        <v>14646</v>
      </c>
      <c r="S4197" s="14">
        <f>profile[[#This Row],[income]]/1000</f>
        <v>114</v>
      </c>
    </row>
    <row r="4198" spans="1:19" x14ac:dyDescent="0.25">
      <c r="A4198" t="s">
        <v>4196</v>
      </c>
      <c r="B4198" s="1">
        <v>7.48</v>
      </c>
      <c r="D4198" s="14" t="s">
        <v>4333</v>
      </c>
      <c r="E4198" s="14">
        <v>14.780999999999997</v>
      </c>
      <c r="H4198" t="s">
        <v>14626</v>
      </c>
      <c r="I4198">
        <v>61</v>
      </c>
      <c r="J4198" t="s">
        <v>8521</v>
      </c>
      <c r="K4198" s="15">
        <v>42744</v>
      </c>
      <c r="L4198" s="14">
        <v>119000</v>
      </c>
      <c r="M4198">
        <v>27.18</v>
      </c>
      <c r="N4198" s="1">
        <v>0.33</v>
      </c>
      <c r="O4198">
        <v>568</v>
      </c>
      <c r="P4198" t="s">
        <v>14641</v>
      </c>
      <c r="Q4198">
        <v>1.56</v>
      </c>
      <c r="R4198" t="s">
        <v>14646</v>
      </c>
      <c r="S4198" s="14">
        <f>profile[[#This Row],[income]]/1000</f>
        <v>119</v>
      </c>
    </row>
    <row r="4199" spans="1:19" x14ac:dyDescent="0.25">
      <c r="A4199" t="s">
        <v>4197</v>
      </c>
      <c r="B4199" s="1">
        <v>31.6675</v>
      </c>
      <c r="D4199" s="14" t="s">
        <v>4334</v>
      </c>
      <c r="E4199" s="14">
        <v>3.254285714285714</v>
      </c>
      <c r="H4199" t="s">
        <v>14626</v>
      </c>
      <c r="I4199">
        <v>30</v>
      </c>
      <c r="J4199" t="s">
        <v>3380</v>
      </c>
      <c r="K4199" s="15">
        <v>42506</v>
      </c>
      <c r="L4199" s="14">
        <v>66000</v>
      </c>
      <c r="M4199">
        <v>16.363600000000002</v>
      </c>
      <c r="N4199" s="1">
        <v>0.33</v>
      </c>
      <c r="O4199">
        <v>806</v>
      </c>
      <c r="P4199" t="s">
        <v>14641</v>
      </c>
      <c r="Q4199">
        <v>2.21</v>
      </c>
      <c r="R4199" t="s">
        <v>14646</v>
      </c>
      <c r="S4199" s="14">
        <f>profile[[#This Row],[income]]/1000</f>
        <v>66</v>
      </c>
    </row>
    <row r="4200" spans="1:19" x14ac:dyDescent="0.25">
      <c r="A4200" t="s">
        <v>4198</v>
      </c>
      <c r="B4200" s="1">
        <v>30.878</v>
      </c>
      <c r="D4200" s="14" t="s">
        <v>4336</v>
      </c>
      <c r="E4200" s="14">
        <v>20.054285714285715</v>
      </c>
      <c r="H4200" t="s">
        <v>14626</v>
      </c>
      <c r="I4200">
        <v>74</v>
      </c>
      <c r="J4200" t="s">
        <v>5309</v>
      </c>
      <c r="K4200" s="15">
        <v>42326</v>
      </c>
      <c r="L4200" s="14">
        <v>91000</v>
      </c>
      <c r="M4200">
        <v>21.845700000000001</v>
      </c>
      <c r="N4200" s="1">
        <v>0.33</v>
      </c>
      <c r="O4200">
        <v>986</v>
      </c>
      <c r="P4200" t="s">
        <v>14641</v>
      </c>
      <c r="Q4200">
        <v>2.7</v>
      </c>
      <c r="R4200" t="s">
        <v>14646</v>
      </c>
      <c r="S4200" s="14">
        <f>profile[[#This Row],[income]]/1000</f>
        <v>91</v>
      </c>
    </row>
    <row r="4201" spans="1:19" x14ac:dyDescent="0.25">
      <c r="A4201" t="s">
        <v>4199</v>
      </c>
      <c r="B4201" s="1">
        <v>4.22</v>
      </c>
      <c r="D4201" s="14" t="s">
        <v>4337</v>
      </c>
      <c r="E4201" s="14">
        <v>18.552500000000002</v>
      </c>
      <c r="H4201" t="s">
        <v>14626</v>
      </c>
      <c r="I4201">
        <v>64</v>
      </c>
      <c r="J4201" t="s">
        <v>2435</v>
      </c>
      <c r="K4201" s="15">
        <v>42784</v>
      </c>
      <c r="L4201" s="14">
        <v>108000</v>
      </c>
      <c r="M4201">
        <v>22.15</v>
      </c>
      <c r="N4201" s="1">
        <v>0.33</v>
      </c>
      <c r="O4201">
        <v>528</v>
      </c>
      <c r="P4201" t="s">
        <v>14641</v>
      </c>
      <c r="Q4201">
        <v>1.45</v>
      </c>
      <c r="R4201" t="s">
        <v>14646</v>
      </c>
      <c r="S4201" s="14">
        <f>profile[[#This Row],[income]]/1000</f>
        <v>108</v>
      </c>
    </row>
    <row r="4202" spans="1:19" x14ac:dyDescent="0.25">
      <c r="A4202" t="s">
        <v>4200</v>
      </c>
      <c r="B4202" s="1">
        <v>15.37</v>
      </c>
      <c r="D4202" s="14" t="s">
        <v>4338</v>
      </c>
      <c r="E4202" s="14">
        <v>8.7199999999999989</v>
      </c>
      <c r="H4202" t="s">
        <v>14626</v>
      </c>
      <c r="I4202">
        <v>56</v>
      </c>
      <c r="J4202" t="s">
        <v>2700</v>
      </c>
      <c r="K4202" s="15">
        <v>42883</v>
      </c>
      <c r="L4202" s="14">
        <v>93000</v>
      </c>
      <c r="M4202">
        <v>24.986000000000001</v>
      </c>
      <c r="N4202" s="1">
        <v>0.33</v>
      </c>
      <c r="O4202">
        <v>429</v>
      </c>
      <c r="P4202" t="s">
        <v>14641</v>
      </c>
      <c r="Q4202">
        <v>1.17</v>
      </c>
      <c r="R4202" t="s">
        <v>14646</v>
      </c>
      <c r="S4202" s="14">
        <f>profile[[#This Row],[income]]/1000</f>
        <v>93</v>
      </c>
    </row>
    <row r="4203" spans="1:19" x14ac:dyDescent="0.25">
      <c r="A4203" t="s">
        <v>4201</v>
      </c>
      <c r="B4203" s="1">
        <v>3.1314000000000002</v>
      </c>
      <c r="D4203" s="14" t="s">
        <v>4339</v>
      </c>
      <c r="E4203" s="14">
        <v>22.022500000000001</v>
      </c>
      <c r="H4203" t="s">
        <v>14626</v>
      </c>
      <c r="I4203">
        <v>67</v>
      </c>
      <c r="J4203" t="s">
        <v>13003</v>
      </c>
      <c r="K4203" s="15">
        <v>42468</v>
      </c>
      <c r="L4203" s="14">
        <v>111000</v>
      </c>
      <c r="M4203">
        <v>20.658000000000001</v>
      </c>
      <c r="N4203" s="1">
        <v>0.33</v>
      </c>
      <c r="O4203">
        <v>844</v>
      </c>
      <c r="P4203" t="s">
        <v>14641</v>
      </c>
      <c r="Q4203">
        <v>2.31</v>
      </c>
      <c r="R4203" t="s">
        <v>14646</v>
      </c>
      <c r="S4203" s="14">
        <f>profile[[#This Row],[income]]/1000</f>
        <v>111</v>
      </c>
    </row>
    <row r="4204" spans="1:19" x14ac:dyDescent="0.25">
      <c r="A4204" t="s">
        <v>4202</v>
      </c>
      <c r="B4204" s="1">
        <v>3.5049999999999999</v>
      </c>
      <c r="D4204" s="14" t="s">
        <v>4340</v>
      </c>
      <c r="E4204" s="14">
        <v>15.430000000000001</v>
      </c>
      <c r="H4204" t="s">
        <v>14626</v>
      </c>
      <c r="I4204">
        <v>56</v>
      </c>
      <c r="J4204" t="s">
        <v>1878</v>
      </c>
      <c r="K4204" s="15">
        <v>42644</v>
      </c>
      <c r="L4204" s="14">
        <v>83000</v>
      </c>
      <c r="M4204">
        <v>20.791</v>
      </c>
      <c r="N4204" s="1">
        <v>0.33</v>
      </c>
      <c r="O4204">
        <v>668</v>
      </c>
      <c r="P4204" t="s">
        <v>14641</v>
      </c>
      <c r="Q4204">
        <v>1.83</v>
      </c>
      <c r="R4204" t="s">
        <v>14646</v>
      </c>
      <c r="S4204" s="14">
        <f>profile[[#This Row],[income]]/1000</f>
        <v>83</v>
      </c>
    </row>
    <row r="4205" spans="1:19" x14ac:dyDescent="0.25">
      <c r="A4205" t="s">
        <v>4203</v>
      </c>
      <c r="B4205" s="1">
        <v>5.37</v>
      </c>
      <c r="D4205" s="14" t="s">
        <v>4341</v>
      </c>
      <c r="E4205" s="14">
        <v>20.506666666666664</v>
      </c>
      <c r="H4205" t="s">
        <v>14626</v>
      </c>
      <c r="I4205">
        <v>58</v>
      </c>
      <c r="J4205" t="s">
        <v>6710</v>
      </c>
      <c r="K4205" s="15">
        <v>42696</v>
      </c>
      <c r="L4205" s="14">
        <v>72000</v>
      </c>
      <c r="M4205">
        <v>17.9725</v>
      </c>
      <c r="N4205" s="1">
        <v>0.33</v>
      </c>
      <c r="O4205">
        <v>616</v>
      </c>
      <c r="P4205" t="s">
        <v>14641</v>
      </c>
      <c r="Q4205">
        <v>1.69</v>
      </c>
      <c r="R4205" t="s">
        <v>14646</v>
      </c>
      <c r="S4205" s="14">
        <f>profile[[#This Row],[income]]/1000</f>
        <v>72</v>
      </c>
    </row>
    <row r="4206" spans="1:19" x14ac:dyDescent="0.25">
      <c r="A4206" t="s">
        <v>4204</v>
      </c>
      <c r="B4206" s="1">
        <v>26.327500000000001</v>
      </c>
      <c r="D4206" s="14" t="s">
        <v>4342</v>
      </c>
      <c r="E4206" s="14">
        <v>14.129999999999999</v>
      </c>
      <c r="H4206" t="s">
        <v>14626</v>
      </c>
      <c r="I4206">
        <v>69</v>
      </c>
      <c r="J4206" t="s">
        <v>2798</v>
      </c>
      <c r="K4206" s="15">
        <v>42358</v>
      </c>
      <c r="L4206" s="14">
        <v>105000</v>
      </c>
      <c r="M4206">
        <v>25.254000000000001</v>
      </c>
      <c r="N4206" s="1">
        <v>0.33</v>
      </c>
      <c r="O4206">
        <v>954</v>
      </c>
      <c r="P4206" t="s">
        <v>14641</v>
      </c>
      <c r="Q4206">
        <v>2.61</v>
      </c>
      <c r="R4206" t="s">
        <v>14646</v>
      </c>
      <c r="S4206" s="14">
        <f>profile[[#This Row],[income]]/1000</f>
        <v>105</v>
      </c>
    </row>
    <row r="4207" spans="1:19" x14ac:dyDescent="0.25">
      <c r="A4207" t="s">
        <v>4205</v>
      </c>
      <c r="B4207" s="1">
        <v>0.27</v>
      </c>
      <c r="D4207" s="14" t="s">
        <v>4343</v>
      </c>
      <c r="E4207" s="14">
        <v>26.724999999999998</v>
      </c>
      <c r="H4207" t="s">
        <v>14626</v>
      </c>
      <c r="I4207">
        <v>74</v>
      </c>
      <c r="J4207" t="s">
        <v>6048</v>
      </c>
      <c r="K4207" s="15">
        <v>42636</v>
      </c>
      <c r="L4207" s="14">
        <v>109000</v>
      </c>
      <c r="M4207">
        <v>23.67</v>
      </c>
      <c r="N4207" s="1">
        <v>0.33</v>
      </c>
      <c r="O4207">
        <v>676</v>
      </c>
      <c r="P4207" t="s">
        <v>14641</v>
      </c>
      <c r="Q4207">
        <v>1.85</v>
      </c>
      <c r="R4207" t="s">
        <v>14646</v>
      </c>
      <c r="S4207" s="14">
        <f>profile[[#This Row],[income]]/1000</f>
        <v>109</v>
      </c>
    </row>
    <row r="4208" spans="1:19" x14ac:dyDescent="0.25">
      <c r="A4208" t="s">
        <v>4206</v>
      </c>
      <c r="B4208" s="1">
        <v>7.2370999999999999</v>
      </c>
      <c r="D4208" s="14" t="s">
        <v>4344</v>
      </c>
      <c r="E4208" s="14">
        <v>20.51285714285714</v>
      </c>
      <c r="H4208" t="s">
        <v>14626</v>
      </c>
      <c r="I4208">
        <v>71</v>
      </c>
      <c r="J4208" t="s">
        <v>2369</v>
      </c>
      <c r="K4208" s="15">
        <v>42674</v>
      </c>
      <c r="L4208" s="14">
        <v>82000</v>
      </c>
      <c r="M4208">
        <v>21.37</v>
      </c>
      <c r="N4208" s="1">
        <v>0.33</v>
      </c>
      <c r="O4208">
        <v>638</v>
      </c>
      <c r="P4208" t="s">
        <v>14641</v>
      </c>
      <c r="Q4208">
        <v>1.75</v>
      </c>
      <c r="R4208" t="s">
        <v>14646</v>
      </c>
      <c r="S4208" s="14">
        <f>profile[[#This Row],[income]]/1000</f>
        <v>82</v>
      </c>
    </row>
    <row r="4209" spans="1:19" x14ac:dyDescent="0.25">
      <c r="A4209" t="s">
        <v>4207</v>
      </c>
      <c r="B4209" s="1">
        <v>24.004999999999999</v>
      </c>
      <c r="D4209" s="14" t="s">
        <v>4345</v>
      </c>
      <c r="E4209" s="14">
        <v>35.909999999999997</v>
      </c>
      <c r="H4209" t="s">
        <v>14626</v>
      </c>
      <c r="I4209">
        <v>54</v>
      </c>
      <c r="J4209" t="s">
        <v>734</v>
      </c>
      <c r="K4209" s="15">
        <v>42259</v>
      </c>
      <c r="L4209" s="14">
        <v>61000</v>
      </c>
      <c r="M4209">
        <v>14.04</v>
      </c>
      <c r="N4209" s="1">
        <v>0.33</v>
      </c>
      <c r="O4209">
        <v>1053</v>
      </c>
      <c r="P4209" t="s">
        <v>14641</v>
      </c>
      <c r="Q4209">
        <v>2.88</v>
      </c>
      <c r="R4209" t="s">
        <v>14646</v>
      </c>
      <c r="S4209" s="14">
        <f>profile[[#This Row],[income]]/1000</f>
        <v>61</v>
      </c>
    </row>
    <row r="4210" spans="1:19" x14ac:dyDescent="0.25">
      <c r="A4210" t="s">
        <v>4208</v>
      </c>
      <c r="B4210" s="1">
        <v>3.1775000000000002</v>
      </c>
      <c r="D4210" s="14" t="s">
        <v>4346</v>
      </c>
      <c r="E4210" s="14">
        <v>14.895714285714282</v>
      </c>
      <c r="H4210" t="s">
        <v>14626</v>
      </c>
      <c r="I4210">
        <v>56</v>
      </c>
      <c r="J4210" t="s">
        <v>6168</v>
      </c>
      <c r="K4210" s="15">
        <v>42401</v>
      </c>
      <c r="L4210" s="14">
        <v>87000</v>
      </c>
      <c r="M4210">
        <v>21.812000000000001</v>
      </c>
      <c r="N4210" s="1">
        <v>0.33</v>
      </c>
      <c r="O4210">
        <v>911</v>
      </c>
      <c r="P4210" t="s">
        <v>14641</v>
      </c>
      <c r="Q4210">
        <v>2.4900000000000002</v>
      </c>
      <c r="R4210" t="s">
        <v>14646</v>
      </c>
      <c r="S4210" s="14">
        <f>profile[[#This Row],[income]]/1000</f>
        <v>87</v>
      </c>
    </row>
    <row r="4211" spans="1:19" x14ac:dyDescent="0.25">
      <c r="A4211" t="s">
        <v>4209</v>
      </c>
      <c r="B4211" s="1">
        <v>16.88</v>
      </c>
      <c r="D4211" s="14" t="s">
        <v>4347</v>
      </c>
      <c r="E4211" s="14">
        <v>23.368571428571425</v>
      </c>
      <c r="H4211" t="s">
        <v>14626</v>
      </c>
      <c r="I4211">
        <v>60</v>
      </c>
      <c r="J4211" t="s">
        <v>94</v>
      </c>
      <c r="K4211" s="15">
        <v>42240</v>
      </c>
      <c r="L4211" s="14">
        <v>74000</v>
      </c>
      <c r="M4211">
        <v>22.226700000000001</v>
      </c>
      <c r="N4211" s="1">
        <v>0.33</v>
      </c>
      <c r="O4211">
        <v>1072</v>
      </c>
      <c r="P4211" t="s">
        <v>14641</v>
      </c>
      <c r="Q4211">
        <v>2.93</v>
      </c>
      <c r="R4211" t="s">
        <v>14646</v>
      </c>
      <c r="S4211" s="14">
        <f>profile[[#This Row],[income]]/1000</f>
        <v>74</v>
      </c>
    </row>
    <row r="4212" spans="1:19" x14ac:dyDescent="0.25">
      <c r="A4212" t="s">
        <v>4210</v>
      </c>
      <c r="B4212" s="1">
        <v>20.0871</v>
      </c>
      <c r="D4212" s="14" t="s">
        <v>4348</v>
      </c>
      <c r="E4212" s="14">
        <v>2.8928571428571423</v>
      </c>
      <c r="H4212" t="s">
        <v>14626</v>
      </c>
      <c r="I4212">
        <v>63</v>
      </c>
      <c r="J4212" t="s">
        <v>6974</v>
      </c>
      <c r="K4212" s="15">
        <v>42480</v>
      </c>
      <c r="L4212" s="14">
        <v>67000</v>
      </c>
      <c r="M4212">
        <v>31.34</v>
      </c>
      <c r="N4212" s="1">
        <v>0.33</v>
      </c>
      <c r="O4212">
        <v>832</v>
      </c>
      <c r="P4212" t="s">
        <v>14641</v>
      </c>
      <c r="Q4212">
        <v>2.2799999999999998</v>
      </c>
      <c r="R4212" t="s">
        <v>14646</v>
      </c>
      <c r="S4212" s="14">
        <f>profile[[#This Row],[income]]/1000</f>
        <v>67</v>
      </c>
    </row>
    <row r="4213" spans="1:19" x14ac:dyDescent="0.25">
      <c r="A4213" t="s">
        <v>4211</v>
      </c>
      <c r="B4213" s="1">
        <v>0</v>
      </c>
      <c r="D4213" s="14" t="s">
        <v>4349</v>
      </c>
      <c r="E4213" s="14">
        <v>3.3540000000000001</v>
      </c>
      <c r="H4213" t="s">
        <v>14626</v>
      </c>
      <c r="I4213">
        <v>84</v>
      </c>
      <c r="J4213" t="s">
        <v>4973</v>
      </c>
      <c r="K4213" s="15">
        <v>42510</v>
      </c>
      <c r="L4213" s="14">
        <v>83000</v>
      </c>
      <c r="M4213">
        <v>28.385000000000002</v>
      </c>
      <c r="N4213" s="1">
        <v>0.33</v>
      </c>
      <c r="O4213">
        <v>802</v>
      </c>
      <c r="P4213" t="s">
        <v>14641</v>
      </c>
      <c r="Q4213">
        <v>2.2000000000000002</v>
      </c>
      <c r="R4213" t="s">
        <v>14646</v>
      </c>
      <c r="S4213" s="14">
        <f>profile[[#This Row],[income]]/1000</f>
        <v>83</v>
      </c>
    </row>
    <row r="4214" spans="1:19" x14ac:dyDescent="0.25">
      <c r="A4214" t="s">
        <v>4212</v>
      </c>
      <c r="B4214" s="1">
        <v>13.625</v>
      </c>
      <c r="D4214" s="14" t="s">
        <v>4350</v>
      </c>
      <c r="E4214" s="14">
        <v>2.59</v>
      </c>
      <c r="H4214" t="s">
        <v>14626</v>
      </c>
      <c r="I4214">
        <v>53</v>
      </c>
      <c r="J4214" t="s">
        <v>6704</v>
      </c>
      <c r="K4214" s="15">
        <v>42704</v>
      </c>
      <c r="L4214" s="14">
        <v>110000</v>
      </c>
      <c r="M4214">
        <v>24.135000000000002</v>
      </c>
      <c r="N4214" s="1">
        <v>0.33</v>
      </c>
      <c r="O4214">
        <v>608</v>
      </c>
      <c r="P4214" t="s">
        <v>14641</v>
      </c>
      <c r="Q4214">
        <v>1.66</v>
      </c>
      <c r="R4214" t="s">
        <v>14646</v>
      </c>
      <c r="S4214" s="14">
        <f>profile[[#This Row],[income]]/1000</f>
        <v>110</v>
      </c>
    </row>
    <row r="4215" spans="1:19" x14ac:dyDescent="0.25">
      <c r="A4215" t="s">
        <v>4213</v>
      </c>
      <c r="B4215" s="1">
        <v>20.5733</v>
      </c>
      <c r="D4215" s="14" t="s">
        <v>4351</v>
      </c>
      <c r="E4215" s="14">
        <v>9.82</v>
      </c>
      <c r="H4215" t="s">
        <v>14626</v>
      </c>
      <c r="I4215">
        <v>58</v>
      </c>
      <c r="J4215" t="s">
        <v>10363</v>
      </c>
      <c r="K4215" s="15">
        <v>42834</v>
      </c>
      <c r="L4215" s="14">
        <v>74000</v>
      </c>
      <c r="M4215">
        <v>20.698</v>
      </c>
      <c r="N4215" s="1">
        <v>0.33</v>
      </c>
      <c r="O4215">
        <v>478</v>
      </c>
      <c r="P4215" t="s">
        <v>14641</v>
      </c>
      <c r="Q4215">
        <v>1.31</v>
      </c>
      <c r="R4215" t="s">
        <v>14646</v>
      </c>
      <c r="S4215" s="14">
        <f>profile[[#This Row],[income]]/1000</f>
        <v>74</v>
      </c>
    </row>
    <row r="4216" spans="1:19" x14ac:dyDescent="0.25">
      <c r="A4216" t="s">
        <v>4214</v>
      </c>
      <c r="B4216" s="1">
        <v>0</v>
      </c>
      <c r="D4216" s="14" t="s">
        <v>4352</v>
      </c>
      <c r="E4216" s="14">
        <v>13.666666666666666</v>
      </c>
      <c r="H4216" t="s">
        <v>14626</v>
      </c>
      <c r="I4216">
        <v>61</v>
      </c>
      <c r="J4216" t="s">
        <v>10250</v>
      </c>
      <c r="K4216" s="15">
        <v>42453</v>
      </c>
      <c r="L4216" s="14">
        <v>115000</v>
      </c>
      <c r="M4216">
        <v>27.358599999999999</v>
      </c>
      <c r="N4216" s="1">
        <v>0.33</v>
      </c>
      <c r="O4216">
        <v>859</v>
      </c>
      <c r="P4216" t="s">
        <v>14641</v>
      </c>
      <c r="Q4216">
        <v>2.35</v>
      </c>
      <c r="R4216" t="s">
        <v>14646</v>
      </c>
      <c r="S4216" s="14">
        <f>profile[[#This Row],[income]]/1000</f>
        <v>115</v>
      </c>
    </row>
    <row r="4217" spans="1:19" x14ac:dyDescent="0.25">
      <c r="A4217" t="s">
        <v>4215</v>
      </c>
      <c r="B4217" s="1">
        <v>2.85</v>
      </c>
      <c r="D4217" s="14" t="s">
        <v>4353</v>
      </c>
      <c r="E4217" s="14">
        <v>4.5666666666666664</v>
      </c>
      <c r="H4217" t="s">
        <v>14626</v>
      </c>
      <c r="I4217">
        <v>69</v>
      </c>
      <c r="J4217" t="s">
        <v>13543</v>
      </c>
      <c r="K4217" s="15">
        <v>42843</v>
      </c>
      <c r="L4217" s="14">
        <v>80000</v>
      </c>
      <c r="M4217">
        <v>19.93</v>
      </c>
      <c r="N4217" s="1">
        <v>0.33</v>
      </c>
      <c r="O4217">
        <v>469</v>
      </c>
      <c r="P4217" t="s">
        <v>14641</v>
      </c>
      <c r="Q4217">
        <v>1.28</v>
      </c>
      <c r="R4217" t="s">
        <v>14646</v>
      </c>
      <c r="S4217" s="14">
        <f>profile[[#This Row],[income]]/1000</f>
        <v>80</v>
      </c>
    </row>
    <row r="4218" spans="1:19" x14ac:dyDescent="0.25">
      <c r="A4218" t="s">
        <v>4216</v>
      </c>
      <c r="B4218" s="1">
        <v>26.806699999999999</v>
      </c>
      <c r="D4218" s="14" t="s">
        <v>4354</v>
      </c>
      <c r="E4218" s="14">
        <v>3.2932000000000001</v>
      </c>
      <c r="H4218" t="s">
        <v>14626</v>
      </c>
      <c r="I4218">
        <v>76</v>
      </c>
      <c r="J4218" t="s">
        <v>4425</v>
      </c>
      <c r="K4218" s="15">
        <v>42723</v>
      </c>
      <c r="L4218" s="14">
        <v>96000</v>
      </c>
      <c r="M4218">
        <v>19.513300000000001</v>
      </c>
      <c r="N4218" s="1">
        <v>0.33</v>
      </c>
      <c r="O4218">
        <v>589</v>
      </c>
      <c r="P4218" t="s">
        <v>14641</v>
      </c>
      <c r="Q4218">
        <v>1.61</v>
      </c>
      <c r="R4218" t="s">
        <v>14646</v>
      </c>
      <c r="S4218" s="14">
        <f>profile[[#This Row],[income]]/1000</f>
        <v>96</v>
      </c>
    </row>
    <row r="4219" spans="1:19" x14ac:dyDescent="0.25">
      <c r="A4219" t="s">
        <v>4217</v>
      </c>
      <c r="B4219" s="1">
        <v>0</v>
      </c>
      <c r="D4219" s="14" t="s">
        <v>4356</v>
      </c>
      <c r="E4219" s="14">
        <v>14.020000000000001</v>
      </c>
      <c r="H4219" t="s">
        <v>14626</v>
      </c>
      <c r="I4219">
        <v>39</v>
      </c>
      <c r="J4219" t="s">
        <v>7169</v>
      </c>
      <c r="K4219" s="15">
        <v>42712</v>
      </c>
      <c r="L4219" s="14">
        <v>71000</v>
      </c>
      <c r="M4219">
        <v>16.787800000000001</v>
      </c>
      <c r="N4219" s="1">
        <v>0.33</v>
      </c>
      <c r="O4219">
        <v>600</v>
      </c>
      <c r="P4219" t="s">
        <v>14641</v>
      </c>
      <c r="Q4219">
        <v>1.64</v>
      </c>
      <c r="R4219" t="s">
        <v>14646</v>
      </c>
      <c r="S4219" s="14">
        <f>profile[[#This Row],[income]]/1000</f>
        <v>71</v>
      </c>
    </row>
    <row r="4220" spans="1:19" x14ac:dyDescent="0.25">
      <c r="A4220" t="s">
        <v>4218</v>
      </c>
      <c r="B4220" s="1">
        <v>1.095</v>
      </c>
      <c r="D4220" s="14" t="s">
        <v>4357</v>
      </c>
      <c r="E4220" s="14">
        <v>21.807499999999997</v>
      </c>
      <c r="H4220" t="s">
        <v>14626</v>
      </c>
      <c r="I4220">
        <v>90</v>
      </c>
      <c r="J4220" t="s">
        <v>12140</v>
      </c>
      <c r="K4220" s="15">
        <v>42470</v>
      </c>
      <c r="L4220" s="14">
        <v>111000</v>
      </c>
      <c r="M4220">
        <v>28.114999999999998</v>
      </c>
      <c r="N4220" s="1">
        <v>0.33</v>
      </c>
      <c r="O4220">
        <v>842</v>
      </c>
      <c r="P4220" t="s">
        <v>14641</v>
      </c>
      <c r="Q4220">
        <v>2.31</v>
      </c>
      <c r="R4220" t="s">
        <v>14646</v>
      </c>
      <c r="S4220" s="14">
        <f>profile[[#This Row],[income]]/1000</f>
        <v>111</v>
      </c>
    </row>
    <row r="4221" spans="1:19" x14ac:dyDescent="0.25">
      <c r="A4221" t="s">
        <v>4219</v>
      </c>
      <c r="B4221" s="1">
        <v>20.283300000000001</v>
      </c>
      <c r="D4221" s="14" t="s">
        <v>4358</v>
      </c>
      <c r="E4221" s="14">
        <v>24.645</v>
      </c>
      <c r="H4221" t="s">
        <v>14626</v>
      </c>
      <c r="I4221">
        <v>48</v>
      </c>
      <c r="J4221" t="s">
        <v>7027</v>
      </c>
      <c r="K4221" s="15">
        <v>42904</v>
      </c>
      <c r="L4221" s="14">
        <v>67000</v>
      </c>
      <c r="M4221">
        <v>19.605</v>
      </c>
      <c r="N4221" s="1">
        <v>0.33</v>
      </c>
      <c r="O4221">
        <v>408</v>
      </c>
      <c r="P4221" t="s">
        <v>14641</v>
      </c>
      <c r="Q4221">
        <v>1.1200000000000001</v>
      </c>
      <c r="R4221" t="s">
        <v>14646</v>
      </c>
      <c r="S4221" s="14">
        <f>profile[[#This Row],[income]]/1000</f>
        <v>67</v>
      </c>
    </row>
    <row r="4222" spans="1:19" x14ac:dyDescent="0.25">
      <c r="A4222" t="s">
        <v>4220</v>
      </c>
      <c r="B4222" s="1">
        <v>18.34</v>
      </c>
      <c r="D4222" s="14" t="s">
        <v>4359</v>
      </c>
      <c r="E4222" s="14">
        <v>18.645999999999997</v>
      </c>
      <c r="H4222" t="s">
        <v>14626</v>
      </c>
      <c r="I4222">
        <v>52</v>
      </c>
      <c r="J4222" t="s">
        <v>13537</v>
      </c>
      <c r="K4222" s="15">
        <v>42698</v>
      </c>
      <c r="L4222" s="14">
        <v>42000</v>
      </c>
      <c r="M4222">
        <v>14.4367</v>
      </c>
      <c r="N4222" s="1">
        <v>0.33</v>
      </c>
      <c r="O4222">
        <v>614</v>
      </c>
      <c r="P4222" t="s">
        <v>14641</v>
      </c>
      <c r="Q4222">
        <v>1.68</v>
      </c>
      <c r="R4222" t="s">
        <v>14646</v>
      </c>
      <c r="S4222" s="14">
        <f>profile[[#This Row],[income]]/1000</f>
        <v>42</v>
      </c>
    </row>
    <row r="4223" spans="1:19" x14ac:dyDescent="0.25">
      <c r="A4223" t="s">
        <v>4221</v>
      </c>
      <c r="B4223" s="1">
        <v>18.25</v>
      </c>
      <c r="D4223" s="14" t="s">
        <v>4360</v>
      </c>
      <c r="E4223" s="14">
        <v>4.0318749999999994</v>
      </c>
      <c r="H4223" t="s">
        <v>14626</v>
      </c>
      <c r="I4223">
        <v>42</v>
      </c>
      <c r="J4223" t="s">
        <v>2628</v>
      </c>
      <c r="K4223" s="15">
        <v>42351</v>
      </c>
      <c r="L4223" s="14">
        <v>60000</v>
      </c>
      <c r="M4223">
        <v>17.2057</v>
      </c>
      <c r="N4223" s="1">
        <v>0.33</v>
      </c>
      <c r="O4223">
        <v>961</v>
      </c>
      <c r="P4223" t="s">
        <v>14641</v>
      </c>
      <c r="Q4223">
        <v>2.63</v>
      </c>
      <c r="R4223" t="s">
        <v>14646</v>
      </c>
      <c r="S4223" s="14">
        <f>profile[[#This Row],[income]]/1000</f>
        <v>60</v>
      </c>
    </row>
    <row r="4224" spans="1:19" x14ac:dyDescent="0.25">
      <c r="A4224" t="s">
        <v>4222</v>
      </c>
      <c r="B4224" s="1">
        <v>1.1299999999999999</v>
      </c>
      <c r="D4224" s="14" t="s">
        <v>4361</v>
      </c>
      <c r="E4224" s="14">
        <v>2.6566666666666667</v>
      </c>
      <c r="H4224" t="s">
        <v>14626</v>
      </c>
      <c r="I4224">
        <v>63</v>
      </c>
      <c r="J4224" t="s">
        <v>10845</v>
      </c>
      <c r="K4224" s="15">
        <v>42901</v>
      </c>
      <c r="L4224" s="14">
        <v>78000</v>
      </c>
      <c r="M4224">
        <v>23.942</v>
      </c>
      <c r="N4224" s="1">
        <v>0.33</v>
      </c>
      <c r="O4224">
        <v>411</v>
      </c>
      <c r="P4224" t="s">
        <v>14641</v>
      </c>
      <c r="Q4224">
        <v>1.1299999999999999</v>
      </c>
      <c r="R4224" t="s">
        <v>14646</v>
      </c>
      <c r="S4224" s="14">
        <f>profile[[#This Row],[income]]/1000</f>
        <v>78</v>
      </c>
    </row>
    <row r="4225" spans="1:19" x14ac:dyDescent="0.25">
      <c r="A4225" t="s">
        <v>4223</v>
      </c>
      <c r="B4225" s="1">
        <v>13.62</v>
      </c>
      <c r="D4225" s="14" t="s">
        <v>4362</v>
      </c>
      <c r="E4225" s="14">
        <v>10.607692307692307</v>
      </c>
      <c r="H4225" t="s">
        <v>14626</v>
      </c>
      <c r="I4225">
        <v>57</v>
      </c>
      <c r="J4225" t="s">
        <v>13212</v>
      </c>
      <c r="K4225" s="15">
        <v>42863</v>
      </c>
      <c r="L4225" s="14">
        <v>118000</v>
      </c>
      <c r="M4225">
        <v>25.465</v>
      </c>
      <c r="N4225" s="1">
        <v>0.33</v>
      </c>
      <c r="O4225">
        <v>449</v>
      </c>
      <c r="P4225" t="s">
        <v>14641</v>
      </c>
      <c r="Q4225">
        <v>1.23</v>
      </c>
      <c r="R4225" t="s">
        <v>14646</v>
      </c>
      <c r="S4225" s="14">
        <f>profile[[#This Row],[income]]/1000</f>
        <v>118</v>
      </c>
    </row>
    <row r="4226" spans="1:19" x14ac:dyDescent="0.25">
      <c r="A4226" t="s">
        <v>4224</v>
      </c>
      <c r="B4226" s="1">
        <v>0</v>
      </c>
      <c r="D4226" s="14" t="s">
        <v>4363</v>
      </c>
      <c r="E4226" s="14">
        <v>24.46875</v>
      </c>
      <c r="H4226" t="s">
        <v>14626</v>
      </c>
      <c r="I4226">
        <v>50</v>
      </c>
      <c r="J4226" t="s">
        <v>4194</v>
      </c>
      <c r="K4226" s="15">
        <v>42326</v>
      </c>
      <c r="L4226" s="14">
        <v>79000</v>
      </c>
      <c r="M4226">
        <v>17.7529</v>
      </c>
      <c r="N4226" s="1">
        <v>0.33</v>
      </c>
      <c r="O4226">
        <v>986</v>
      </c>
      <c r="P4226" t="s">
        <v>14641</v>
      </c>
      <c r="Q4226">
        <v>2.7</v>
      </c>
      <c r="R4226" t="s">
        <v>14646</v>
      </c>
      <c r="S4226" s="14">
        <f>profile[[#This Row],[income]]/1000</f>
        <v>79</v>
      </c>
    </row>
    <row r="4227" spans="1:19" x14ac:dyDescent="0.25">
      <c r="A4227" t="s">
        <v>4225</v>
      </c>
      <c r="B4227" s="1">
        <v>4.609</v>
      </c>
      <c r="D4227" s="14" t="s">
        <v>4364</v>
      </c>
      <c r="E4227" s="14">
        <v>5.0146666666666659</v>
      </c>
      <c r="H4227" t="s">
        <v>14626</v>
      </c>
      <c r="I4227">
        <v>92</v>
      </c>
      <c r="J4227" t="s">
        <v>9862</v>
      </c>
      <c r="K4227" s="15">
        <v>42710</v>
      </c>
      <c r="L4227" s="14">
        <v>75000</v>
      </c>
      <c r="M4227">
        <v>25.11</v>
      </c>
      <c r="N4227" s="1">
        <v>0.33</v>
      </c>
      <c r="O4227">
        <v>602</v>
      </c>
      <c r="P4227" t="s">
        <v>14641</v>
      </c>
      <c r="Q4227">
        <v>1.65</v>
      </c>
      <c r="R4227" t="s">
        <v>14646</v>
      </c>
      <c r="S4227" s="14">
        <f>profile[[#This Row],[income]]/1000</f>
        <v>75</v>
      </c>
    </row>
    <row r="4228" spans="1:19" x14ac:dyDescent="0.25">
      <c r="A4228" t="s">
        <v>4226</v>
      </c>
      <c r="B4228" s="1">
        <v>26.057500000000001</v>
      </c>
      <c r="D4228" s="14" t="s">
        <v>4365</v>
      </c>
      <c r="E4228" s="14">
        <v>10.404444444444444</v>
      </c>
      <c r="H4228" t="s">
        <v>14626</v>
      </c>
      <c r="I4228">
        <v>89</v>
      </c>
      <c r="J4228" t="s">
        <v>9723</v>
      </c>
      <c r="K4228" s="15">
        <v>42334</v>
      </c>
      <c r="L4228" s="14">
        <v>87000</v>
      </c>
      <c r="M4228">
        <v>23.216000000000001</v>
      </c>
      <c r="N4228" s="1">
        <v>0.33</v>
      </c>
      <c r="O4228">
        <v>978</v>
      </c>
      <c r="P4228" t="s">
        <v>14641</v>
      </c>
      <c r="Q4228">
        <v>2.68</v>
      </c>
      <c r="R4228" t="s">
        <v>14646</v>
      </c>
      <c r="S4228" s="14">
        <f>profile[[#This Row],[income]]/1000</f>
        <v>87</v>
      </c>
    </row>
    <row r="4229" spans="1:19" x14ac:dyDescent="0.25">
      <c r="A4229" t="s">
        <v>4227</v>
      </c>
      <c r="B4229" s="1">
        <v>0</v>
      </c>
      <c r="D4229" s="14" t="s">
        <v>4366</v>
      </c>
      <c r="E4229" s="14">
        <v>3.1833333333333336</v>
      </c>
      <c r="H4229" t="s">
        <v>14626</v>
      </c>
      <c r="I4229">
        <v>82</v>
      </c>
      <c r="J4229" t="s">
        <v>2293</v>
      </c>
      <c r="K4229" s="15">
        <v>42817</v>
      </c>
      <c r="L4229" s="14">
        <v>87000</v>
      </c>
      <c r="M4229">
        <v>20.149999999999999</v>
      </c>
      <c r="N4229" s="1">
        <v>0.33</v>
      </c>
      <c r="O4229">
        <v>495</v>
      </c>
      <c r="P4229" t="s">
        <v>14641</v>
      </c>
      <c r="Q4229">
        <v>1.36</v>
      </c>
      <c r="R4229" t="s">
        <v>14646</v>
      </c>
      <c r="S4229" s="14">
        <f>profile[[#This Row],[income]]/1000</f>
        <v>87</v>
      </c>
    </row>
    <row r="4230" spans="1:19" x14ac:dyDescent="0.25">
      <c r="A4230" t="s">
        <v>4228</v>
      </c>
      <c r="B4230" s="1">
        <v>18.1922</v>
      </c>
      <c r="D4230" s="14" t="s">
        <v>4367</v>
      </c>
      <c r="E4230" s="14">
        <v>21.162499999999998</v>
      </c>
      <c r="H4230" t="s">
        <v>14626</v>
      </c>
      <c r="I4230">
        <v>74</v>
      </c>
      <c r="J4230" t="s">
        <v>257</v>
      </c>
      <c r="K4230" s="15">
        <v>42677</v>
      </c>
      <c r="L4230" s="14">
        <v>57000</v>
      </c>
      <c r="M4230">
        <v>14.5008</v>
      </c>
      <c r="N4230" s="1">
        <v>0.33</v>
      </c>
      <c r="O4230">
        <v>635</v>
      </c>
      <c r="P4230" t="s">
        <v>14641</v>
      </c>
      <c r="Q4230">
        <v>1.74</v>
      </c>
      <c r="R4230" t="s">
        <v>14646</v>
      </c>
      <c r="S4230" s="14">
        <f>profile[[#This Row],[income]]/1000</f>
        <v>57</v>
      </c>
    </row>
    <row r="4231" spans="1:19" x14ac:dyDescent="0.25">
      <c r="A4231" t="s">
        <v>4229</v>
      </c>
      <c r="B4231" s="1">
        <v>3.83</v>
      </c>
      <c r="D4231" s="14" t="s">
        <v>4368</v>
      </c>
      <c r="E4231" s="14">
        <v>3.592857142857143</v>
      </c>
      <c r="H4231" t="s">
        <v>14626</v>
      </c>
      <c r="I4231">
        <v>79</v>
      </c>
      <c r="J4231" t="s">
        <v>7206</v>
      </c>
      <c r="K4231" s="15">
        <v>42613</v>
      </c>
      <c r="L4231" s="14">
        <v>92000</v>
      </c>
      <c r="M4231">
        <v>22.316700000000001</v>
      </c>
      <c r="N4231" s="1">
        <v>0.33</v>
      </c>
      <c r="O4231">
        <v>699</v>
      </c>
      <c r="P4231" t="s">
        <v>14641</v>
      </c>
      <c r="Q4231">
        <v>1.91</v>
      </c>
      <c r="R4231" t="s">
        <v>14646</v>
      </c>
      <c r="S4231" s="14">
        <f>profile[[#This Row],[income]]/1000</f>
        <v>92</v>
      </c>
    </row>
    <row r="4232" spans="1:19" x14ac:dyDescent="0.25">
      <c r="A4232" t="s">
        <v>4230</v>
      </c>
      <c r="B4232" s="1">
        <v>15.083600000000001</v>
      </c>
      <c r="D4232" s="14" t="s">
        <v>4369</v>
      </c>
      <c r="E4232" s="14">
        <v>16.388888888888889</v>
      </c>
      <c r="H4232" t="s">
        <v>14626</v>
      </c>
      <c r="I4232">
        <v>75</v>
      </c>
      <c r="J4232" t="s">
        <v>6566</v>
      </c>
      <c r="K4232" s="15">
        <v>42861</v>
      </c>
      <c r="L4232" s="14">
        <v>95000</v>
      </c>
      <c r="M4232">
        <v>23.635000000000002</v>
      </c>
      <c r="N4232" s="1">
        <v>0.33</v>
      </c>
      <c r="O4232">
        <v>451</v>
      </c>
      <c r="P4232" t="s">
        <v>14641</v>
      </c>
      <c r="Q4232">
        <v>1.23</v>
      </c>
      <c r="R4232" t="s">
        <v>14646</v>
      </c>
      <c r="S4232" s="14">
        <f>profile[[#This Row],[income]]/1000</f>
        <v>95</v>
      </c>
    </row>
    <row r="4233" spans="1:19" x14ac:dyDescent="0.25">
      <c r="A4233" t="s">
        <v>4231</v>
      </c>
      <c r="B4233" s="1">
        <v>3.3437999999999999</v>
      </c>
      <c r="D4233" s="14" t="s">
        <v>4370</v>
      </c>
      <c r="E4233" s="14">
        <v>23.626666666666665</v>
      </c>
      <c r="H4233" t="s">
        <v>14626</v>
      </c>
      <c r="I4233">
        <v>51</v>
      </c>
      <c r="J4233" t="s">
        <v>13952</v>
      </c>
      <c r="K4233" s="15">
        <v>42237</v>
      </c>
      <c r="L4233" s="14">
        <v>54000</v>
      </c>
      <c r="M4233">
        <v>14.452500000000001</v>
      </c>
      <c r="N4233" s="1">
        <v>0.33</v>
      </c>
      <c r="O4233">
        <v>1075</v>
      </c>
      <c r="P4233" t="s">
        <v>14641</v>
      </c>
      <c r="Q4233">
        <v>2.94</v>
      </c>
      <c r="R4233" t="s">
        <v>14646</v>
      </c>
      <c r="S4233" s="14">
        <f>profile[[#This Row],[income]]/1000</f>
        <v>54</v>
      </c>
    </row>
    <row r="4234" spans="1:19" x14ac:dyDescent="0.25">
      <c r="A4234" t="s">
        <v>4232</v>
      </c>
      <c r="B4234" s="1">
        <v>3.7027000000000001</v>
      </c>
      <c r="D4234" s="14" t="s">
        <v>4371</v>
      </c>
      <c r="E4234" s="14">
        <v>3.6479999999999997</v>
      </c>
      <c r="H4234" t="s">
        <v>14626</v>
      </c>
      <c r="I4234">
        <v>54</v>
      </c>
      <c r="J4234" t="s">
        <v>10991</v>
      </c>
      <c r="K4234" s="15">
        <v>42742</v>
      </c>
      <c r="L4234" s="14">
        <v>93000</v>
      </c>
      <c r="M4234">
        <v>23.756</v>
      </c>
      <c r="N4234" s="1">
        <v>0.33</v>
      </c>
      <c r="O4234">
        <v>570</v>
      </c>
      <c r="P4234" t="s">
        <v>14641</v>
      </c>
      <c r="Q4234">
        <v>1.56</v>
      </c>
      <c r="R4234" t="s">
        <v>14646</v>
      </c>
      <c r="S4234" s="14">
        <f>profile[[#This Row],[income]]/1000</f>
        <v>93</v>
      </c>
    </row>
    <row r="4235" spans="1:19" x14ac:dyDescent="0.25">
      <c r="A4235" t="s">
        <v>4233</v>
      </c>
      <c r="B4235" s="1">
        <v>24.035</v>
      </c>
      <c r="D4235" s="14" t="s">
        <v>4372</v>
      </c>
      <c r="E4235" s="14">
        <v>3.9849999999999999</v>
      </c>
      <c r="H4235" t="s">
        <v>14626</v>
      </c>
      <c r="I4235">
        <v>75</v>
      </c>
      <c r="J4235" t="s">
        <v>7539</v>
      </c>
      <c r="K4235" s="15">
        <v>42792</v>
      </c>
      <c r="L4235" s="14">
        <v>82000</v>
      </c>
      <c r="M4235">
        <v>25.535</v>
      </c>
      <c r="N4235" s="1">
        <v>0.33</v>
      </c>
      <c r="O4235">
        <v>520</v>
      </c>
      <c r="P4235" t="s">
        <v>14641</v>
      </c>
      <c r="Q4235">
        <v>1.42</v>
      </c>
      <c r="R4235" t="s">
        <v>14646</v>
      </c>
      <c r="S4235" s="14">
        <f>profile[[#This Row],[income]]/1000</f>
        <v>82</v>
      </c>
    </row>
    <row r="4236" spans="1:19" x14ac:dyDescent="0.25">
      <c r="A4236" t="s">
        <v>4234</v>
      </c>
      <c r="B4236" s="1">
        <v>20.635000000000002</v>
      </c>
      <c r="D4236" s="14" t="s">
        <v>4373</v>
      </c>
      <c r="E4236" s="14">
        <v>16.751111111111115</v>
      </c>
      <c r="H4236" t="s">
        <v>14626</v>
      </c>
      <c r="I4236">
        <v>48</v>
      </c>
      <c r="J4236" t="s">
        <v>9332</v>
      </c>
      <c r="K4236" s="15">
        <v>42591</v>
      </c>
      <c r="L4236" s="14">
        <v>61000</v>
      </c>
      <c r="M4236">
        <v>12.898999999999999</v>
      </c>
      <c r="N4236" s="1">
        <v>0.33</v>
      </c>
      <c r="O4236">
        <v>721</v>
      </c>
      <c r="P4236" t="s">
        <v>14641</v>
      </c>
      <c r="Q4236">
        <v>1.97</v>
      </c>
      <c r="R4236" t="s">
        <v>14646</v>
      </c>
      <c r="S4236" s="14">
        <f>profile[[#This Row],[income]]/1000</f>
        <v>61</v>
      </c>
    </row>
    <row r="4237" spans="1:19" x14ac:dyDescent="0.25">
      <c r="A4237" t="s">
        <v>4235</v>
      </c>
      <c r="B4237" s="1">
        <v>5.0199999999999996</v>
      </c>
      <c r="D4237" s="14" t="s">
        <v>4374</v>
      </c>
      <c r="E4237" s="14">
        <v>3.6019999999999994</v>
      </c>
      <c r="H4237" t="s">
        <v>14626</v>
      </c>
      <c r="I4237">
        <v>29</v>
      </c>
      <c r="J4237" t="s">
        <v>10996</v>
      </c>
      <c r="K4237" s="15">
        <v>42664</v>
      </c>
      <c r="L4237" s="14">
        <v>60000</v>
      </c>
      <c r="M4237">
        <v>13.937900000000001</v>
      </c>
      <c r="N4237" s="1">
        <v>0.33</v>
      </c>
      <c r="O4237">
        <v>648</v>
      </c>
      <c r="P4237" t="s">
        <v>14641</v>
      </c>
      <c r="Q4237">
        <v>1.77</v>
      </c>
      <c r="R4237" t="s">
        <v>14646</v>
      </c>
      <c r="S4237" s="14">
        <f>profile[[#This Row],[income]]/1000</f>
        <v>60</v>
      </c>
    </row>
    <row r="4238" spans="1:19" x14ac:dyDescent="0.25">
      <c r="A4238" t="s">
        <v>4236</v>
      </c>
      <c r="B4238" s="1">
        <v>10.6829</v>
      </c>
      <c r="D4238" s="14" t="s">
        <v>4375</v>
      </c>
      <c r="E4238" s="14">
        <v>20.454000000000001</v>
      </c>
      <c r="H4238" t="s">
        <v>14626</v>
      </c>
      <c r="I4238">
        <v>59</v>
      </c>
      <c r="J4238" t="s">
        <v>5522</v>
      </c>
      <c r="K4238" s="15">
        <v>42375</v>
      </c>
      <c r="L4238" s="14">
        <v>74000</v>
      </c>
      <c r="M4238">
        <v>24.64</v>
      </c>
      <c r="N4238" s="1">
        <v>0.33</v>
      </c>
      <c r="O4238">
        <v>937</v>
      </c>
      <c r="P4238" t="s">
        <v>14641</v>
      </c>
      <c r="Q4238">
        <v>2.57</v>
      </c>
      <c r="R4238" t="s">
        <v>14646</v>
      </c>
      <c r="S4238" s="14">
        <f>profile[[#This Row],[income]]/1000</f>
        <v>74</v>
      </c>
    </row>
    <row r="4239" spans="1:19" x14ac:dyDescent="0.25">
      <c r="A4239" t="s">
        <v>4237</v>
      </c>
      <c r="B4239" s="1">
        <v>21.13</v>
      </c>
      <c r="D4239" s="14" t="s">
        <v>4376</v>
      </c>
      <c r="E4239" s="14">
        <v>2.3088235294117649</v>
      </c>
      <c r="H4239" t="s">
        <v>14626</v>
      </c>
      <c r="I4239">
        <v>59</v>
      </c>
      <c r="J4239" t="s">
        <v>5665</v>
      </c>
      <c r="K4239" s="15">
        <v>42713</v>
      </c>
      <c r="L4239" s="14">
        <v>72000</v>
      </c>
      <c r="M4239">
        <v>18.173999999999999</v>
      </c>
      <c r="N4239" s="1">
        <v>0.33</v>
      </c>
      <c r="O4239">
        <v>599</v>
      </c>
      <c r="P4239" t="s">
        <v>14641</v>
      </c>
      <c r="Q4239">
        <v>1.64</v>
      </c>
      <c r="R4239" t="s">
        <v>14646</v>
      </c>
      <c r="S4239" s="14">
        <f>profile[[#This Row],[income]]/1000</f>
        <v>72</v>
      </c>
    </row>
    <row r="4240" spans="1:19" x14ac:dyDescent="0.25">
      <c r="A4240" t="s">
        <v>4238</v>
      </c>
      <c r="B4240" s="1">
        <v>15.1157</v>
      </c>
      <c r="D4240" s="14" t="s">
        <v>4377</v>
      </c>
      <c r="E4240" s="14">
        <v>21.582000000000001</v>
      </c>
      <c r="H4240" t="s">
        <v>14626</v>
      </c>
      <c r="I4240">
        <v>48</v>
      </c>
      <c r="J4240" t="s">
        <v>4266</v>
      </c>
      <c r="K4240" s="15">
        <v>42913</v>
      </c>
      <c r="L4240" s="14">
        <v>72000</v>
      </c>
      <c r="M4240">
        <v>19.605</v>
      </c>
      <c r="N4240" s="1">
        <v>0.33</v>
      </c>
      <c r="O4240">
        <v>399</v>
      </c>
      <c r="P4240" t="s">
        <v>14641</v>
      </c>
      <c r="Q4240">
        <v>1.0900000000000001</v>
      </c>
      <c r="R4240" t="s">
        <v>14646</v>
      </c>
      <c r="S4240" s="14">
        <f>profile[[#This Row],[income]]/1000</f>
        <v>72</v>
      </c>
    </row>
    <row r="4241" spans="1:19" x14ac:dyDescent="0.25">
      <c r="A4241" t="s">
        <v>4239</v>
      </c>
      <c r="B4241" s="1">
        <v>26.346699999999998</v>
      </c>
      <c r="D4241" s="14" t="s">
        <v>4378</v>
      </c>
      <c r="E4241" s="14">
        <v>16.194285714285716</v>
      </c>
      <c r="H4241" t="s">
        <v>14626</v>
      </c>
      <c r="I4241">
        <v>61</v>
      </c>
      <c r="J4241" t="s">
        <v>6814</v>
      </c>
      <c r="K4241" s="15">
        <v>42491</v>
      </c>
      <c r="L4241" s="14">
        <v>87000</v>
      </c>
      <c r="M4241">
        <v>21.296700000000001</v>
      </c>
      <c r="N4241" s="1">
        <v>0.33</v>
      </c>
      <c r="O4241">
        <v>821</v>
      </c>
      <c r="P4241" t="s">
        <v>14641</v>
      </c>
      <c r="Q4241">
        <v>2.25</v>
      </c>
      <c r="R4241" t="s">
        <v>14646</v>
      </c>
      <c r="S4241" s="14">
        <f>profile[[#This Row],[income]]/1000</f>
        <v>87</v>
      </c>
    </row>
    <row r="4242" spans="1:19" x14ac:dyDescent="0.25">
      <c r="A4242" t="s">
        <v>4240</v>
      </c>
      <c r="B4242" s="1">
        <v>0</v>
      </c>
      <c r="D4242" s="14" t="s">
        <v>4379</v>
      </c>
      <c r="E4242" s="14">
        <v>3.7642857142857147</v>
      </c>
      <c r="H4242" t="s">
        <v>14626</v>
      </c>
      <c r="I4242">
        <v>58</v>
      </c>
      <c r="J4242" t="s">
        <v>7825</v>
      </c>
      <c r="K4242" s="15">
        <v>42721</v>
      </c>
      <c r="L4242" s="14">
        <v>116000</v>
      </c>
      <c r="M4242">
        <v>28.326699999999999</v>
      </c>
      <c r="N4242" s="1">
        <v>0.33</v>
      </c>
      <c r="O4242">
        <v>591</v>
      </c>
      <c r="P4242" t="s">
        <v>14641</v>
      </c>
      <c r="Q4242">
        <v>1.62</v>
      </c>
      <c r="R4242" t="s">
        <v>14646</v>
      </c>
      <c r="S4242" s="14">
        <f>profile[[#This Row],[income]]/1000</f>
        <v>116</v>
      </c>
    </row>
    <row r="4243" spans="1:19" x14ac:dyDescent="0.25">
      <c r="A4243" t="s">
        <v>4241</v>
      </c>
      <c r="B4243" s="1">
        <v>15.23</v>
      </c>
      <c r="D4243" s="14" t="s">
        <v>4380</v>
      </c>
      <c r="E4243" s="14">
        <v>15.065454545454548</v>
      </c>
      <c r="H4243" t="s">
        <v>14626</v>
      </c>
      <c r="I4243">
        <v>68</v>
      </c>
      <c r="J4243" t="s">
        <v>3818</v>
      </c>
      <c r="K4243" s="15">
        <v>42361</v>
      </c>
      <c r="L4243" s="14">
        <v>82000</v>
      </c>
      <c r="M4243">
        <v>22.0075</v>
      </c>
      <c r="N4243" s="1">
        <v>0.33</v>
      </c>
      <c r="O4243">
        <v>951</v>
      </c>
      <c r="P4243" t="s">
        <v>14641</v>
      </c>
      <c r="Q4243">
        <v>2.6</v>
      </c>
      <c r="R4243" t="s">
        <v>14646</v>
      </c>
      <c r="S4243" s="14">
        <f>profile[[#This Row],[income]]/1000</f>
        <v>82</v>
      </c>
    </row>
    <row r="4244" spans="1:19" x14ac:dyDescent="0.25">
      <c r="A4244" t="s">
        <v>4242</v>
      </c>
      <c r="B4244" s="1">
        <v>22.21</v>
      </c>
      <c r="D4244" s="14" t="s">
        <v>4381</v>
      </c>
      <c r="E4244" s="14">
        <v>9.4537500000000012</v>
      </c>
      <c r="H4244" t="s">
        <v>14626</v>
      </c>
      <c r="I4244">
        <v>62</v>
      </c>
      <c r="J4244" t="s">
        <v>870</v>
      </c>
      <c r="K4244" s="15">
        <v>42727</v>
      </c>
      <c r="L4244" s="14">
        <v>56000</v>
      </c>
      <c r="M4244">
        <v>13.63</v>
      </c>
      <c r="N4244" s="1">
        <v>0.33</v>
      </c>
      <c r="O4244">
        <v>585</v>
      </c>
      <c r="P4244" t="s">
        <v>14641</v>
      </c>
      <c r="Q4244">
        <v>1.6</v>
      </c>
      <c r="R4244" t="s">
        <v>14646</v>
      </c>
      <c r="S4244" s="14">
        <f>profile[[#This Row],[income]]/1000</f>
        <v>56</v>
      </c>
    </row>
    <row r="4245" spans="1:19" x14ac:dyDescent="0.25">
      <c r="A4245" t="s">
        <v>4243</v>
      </c>
      <c r="B4245" s="1">
        <v>1.6942999999999999</v>
      </c>
      <c r="D4245" s="14" t="s">
        <v>4382</v>
      </c>
      <c r="E4245" s="14">
        <v>4.6350000000000007</v>
      </c>
      <c r="H4245" t="s">
        <v>14626</v>
      </c>
      <c r="I4245">
        <v>78</v>
      </c>
      <c r="J4245" t="s">
        <v>11872</v>
      </c>
      <c r="K4245" s="15">
        <v>42447</v>
      </c>
      <c r="L4245" s="14">
        <v>57000</v>
      </c>
      <c r="M4245">
        <v>15.491899999999999</v>
      </c>
      <c r="N4245" s="1">
        <v>0.33</v>
      </c>
      <c r="O4245">
        <v>865</v>
      </c>
      <c r="P4245" t="s">
        <v>14641</v>
      </c>
      <c r="Q4245">
        <v>2.37</v>
      </c>
      <c r="R4245" t="s">
        <v>14646</v>
      </c>
      <c r="S4245" s="14">
        <f>profile[[#This Row],[income]]/1000</f>
        <v>57</v>
      </c>
    </row>
    <row r="4246" spans="1:19" x14ac:dyDescent="0.25">
      <c r="A4246" t="s">
        <v>4244</v>
      </c>
      <c r="B4246" s="1">
        <v>3.98</v>
      </c>
      <c r="D4246" s="14" t="s">
        <v>4384</v>
      </c>
      <c r="E4246" s="14">
        <v>13.719333333333333</v>
      </c>
      <c r="H4246" t="s">
        <v>14626</v>
      </c>
      <c r="I4246">
        <v>63</v>
      </c>
      <c r="J4246" t="s">
        <v>1922</v>
      </c>
      <c r="K4246" s="15">
        <v>42531</v>
      </c>
      <c r="L4246" s="14">
        <v>103000</v>
      </c>
      <c r="M4246">
        <v>25.48</v>
      </c>
      <c r="N4246" s="1">
        <v>0.33</v>
      </c>
      <c r="O4246">
        <v>781</v>
      </c>
      <c r="P4246" t="s">
        <v>14641</v>
      </c>
      <c r="Q4246">
        <v>2.14</v>
      </c>
      <c r="R4246" t="s">
        <v>14646</v>
      </c>
      <c r="S4246" s="14">
        <f>profile[[#This Row],[income]]/1000</f>
        <v>103</v>
      </c>
    </row>
    <row r="4247" spans="1:19" x14ac:dyDescent="0.25">
      <c r="A4247" t="s">
        <v>4245</v>
      </c>
      <c r="B4247" s="1">
        <v>25.0625</v>
      </c>
      <c r="D4247" s="14" t="s">
        <v>4385</v>
      </c>
      <c r="E4247" s="14">
        <v>17.71857142857143</v>
      </c>
      <c r="H4247" t="s">
        <v>14626</v>
      </c>
      <c r="I4247">
        <v>61</v>
      </c>
      <c r="J4247" t="s">
        <v>9135</v>
      </c>
      <c r="K4247" s="15">
        <v>42897</v>
      </c>
      <c r="L4247" s="14">
        <v>86000</v>
      </c>
      <c r="M4247">
        <v>22.348299999999998</v>
      </c>
      <c r="N4247" s="1">
        <v>0.33</v>
      </c>
      <c r="O4247">
        <v>415</v>
      </c>
      <c r="P4247" t="s">
        <v>14641</v>
      </c>
      <c r="Q4247">
        <v>1.1399999999999999</v>
      </c>
      <c r="R4247" t="s">
        <v>14646</v>
      </c>
      <c r="S4247" s="14">
        <f>profile[[#This Row],[income]]/1000</f>
        <v>86</v>
      </c>
    </row>
    <row r="4248" spans="1:19" x14ac:dyDescent="0.25">
      <c r="A4248" t="s">
        <v>4246</v>
      </c>
      <c r="B4248" s="1">
        <v>18.748699999999999</v>
      </c>
      <c r="D4248" s="14" t="s">
        <v>4386</v>
      </c>
      <c r="E4248" s="14">
        <v>33.92</v>
      </c>
      <c r="H4248" t="s">
        <v>14626</v>
      </c>
      <c r="I4248">
        <v>63</v>
      </c>
      <c r="J4248" t="s">
        <v>3526</v>
      </c>
      <c r="K4248" s="15">
        <v>42838</v>
      </c>
      <c r="L4248" s="14">
        <v>70000</v>
      </c>
      <c r="M4248">
        <v>16.476700000000001</v>
      </c>
      <c r="N4248" s="1">
        <v>0.33</v>
      </c>
      <c r="O4248">
        <v>474</v>
      </c>
      <c r="P4248" t="s">
        <v>14641</v>
      </c>
      <c r="Q4248">
        <v>1.3</v>
      </c>
      <c r="R4248" t="s">
        <v>14646</v>
      </c>
      <c r="S4248" s="14">
        <f>profile[[#This Row],[income]]/1000</f>
        <v>70</v>
      </c>
    </row>
    <row r="4249" spans="1:19" x14ac:dyDescent="0.25">
      <c r="A4249" t="s">
        <v>4247</v>
      </c>
      <c r="B4249" s="1">
        <v>27.13</v>
      </c>
      <c r="D4249" s="14" t="s">
        <v>4387</v>
      </c>
      <c r="E4249" s="14">
        <v>32.08</v>
      </c>
      <c r="H4249" t="s">
        <v>14626</v>
      </c>
      <c r="I4249">
        <v>86</v>
      </c>
      <c r="J4249" t="s">
        <v>6614</v>
      </c>
      <c r="K4249" s="15">
        <v>42610</v>
      </c>
      <c r="L4249" s="14">
        <v>75000</v>
      </c>
      <c r="M4249">
        <v>17.681100000000001</v>
      </c>
      <c r="N4249" s="1">
        <v>0.33</v>
      </c>
      <c r="O4249">
        <v>702</v>
      </c>
      <c r="P4249" t="s">
        <v>14641</v>
      </c>
      <c r="Q4249">
        <v>1.92</v>
      </c>
      <c r="R4249" t="s">
        <v>14646</v>
      </c>
      <c r="S4249" s="14">
        <f>profile[[#This Row],[income]]/1000</f>
        <v>75</v>
      </c>
    </row>
    <row r="4250" spans="1:19" x14ac:dyDescent="0.25">
      <c r="A4250" t="s">
        <v>4248</v>
      </c>
      <c r="B4250" s="1">
        <v>27.2517</v>
      </c>
      <c r="D4250" s="14" t="s">
        <v>4388</v>
      </c>
      <c r="E4250" s="14">
        <v>10.117692307692307</v>
      </c>
      <c r="H4250" t="s">
        <v>14626</v>
      </c>
      <c r="I4250">
        <v>70</v>
      </c>
      <c r="J4250" t="s">
        <v>8587</v>
      </c>
      <c r="K4250" s="15">
        <v>42561</v>
      </c>
      <c r="L4250" s="14">
        <v>57000</v>
      </c>
      <c r="M4250">
        <v>15.370699999999999</v>
      </c>
      <c r="N4250" s="1">
        <v>0.33</v>
      </c>
      <c r="O4250">
        <v>751</v>
      </c>
      <c r="P4250" t="s">
        <v>14641</v>
      </c>
      <c r="Q4250">
        <v>2.06</v>
      </c>
      <c r="R4250" t="s">
        <v>14646</v>
      </c>
      <c r="S4250" s="14">
        <f>profile[[#This Row],[income]]/1000</f>
        <v>57</v>
      </c>
    </row>
    <row r="4251" spans="1:19" x14ac:dyDescent="0.25">
      <c r="A4251" t="s">
        <v>4249</v>
      </c>
      <c r="B4251" s="1">
        <v>4.5724999999999998</v>
      </c>
      <c r="D4251" s="14" t="s">
        <v>4389</v>
      </c>
      <c r="E4251" s="14">
        <v>3.8961538461538456</v>
      </c>
      <c r="H4251" t="s">
        <v>14626</v>
      </c>
      <c r="I4251">
        <v>73</v>
      </c>
      <c r="J4251" t="s">
        <v>1920</v>
      </c>
      <c r="K4251" s="15">
        <v>42815</v>
      </c>
      <c r="L4251" s="14">
        <v>73000</v>
      </c>
      <c r="M4251">
        <v>17.712199999999999</v>
      </c>
      <c r="N4251" s="1">
        <v>0.33</v>
      </c>
      <c r="O4251">
        <v>497</v>
      </c>
      <c r="P4251" t="s">
        <v>14641</v>
      </c>
      <c r="Q4251">
        <v>1.36</v>
      </c>
      <c r="R4251" t="s">
        <v>14646</v>
      </c>
      <c r="S4251" s="14">
        <f>profile[[#This Row],[income]]/1000</f>
        <v>73</v>
      </c>
    </row>
    <row r="4252" spans="1:19" x14ac:dyDescent="0.25">
      <c r="A4252" t="s">
        <v>4250</v>
      </c>
      <c r="B4252" s="1">
        <v>16.863299999999999</v>
      </c>
      <c r="D4252" s="14" t="s">
        <v>4390</v>
      </c>
      <c r="E4252" s="14">
        <v>27.313333333333333</v>
      </c>
      <c r="H4252" t="s">
        <v>14626</v>
      </c>
      <c r="I4252">
        <v>89</v>
      </c>
      <c r="J4252" t="s">
        <v>13386</v>
      </c>
      <c r="K4252" s="15">
        <v>42460</v>
      </c>
      <c r="L4252" s="14">
        <v>82000</v>
      </c>
      <c r="M4252">
        <v>22.673999999999999</v>
      </c>
      <c r="N4252" s="1">
        <v>0.33</v>
      </c>
      <c r="O4252">
        <v>852</v>
      </c>
      <c r="P4252" t="s">
        <v>14641</v>
      </c>
      <c r="Q4252">
        <v>2.33</v>
      </c>
      <c r="R4252" t="s">
        <v>14646</v>
      </c>
      <c r="S4252" s="14">
        <f>profile[[#This Row],[income]]/1000</f>
        <v>82</v>
      </c>
    </row>
    <row r="4253" spans="1:19" x14ac:dyDescent="0.25">
      <c r="A4253" t="s">
        <v>4251</v>
      </c>
      <c r="B4253" s="1">
        <v>0</v>
      </c>
      <c r="D4253" s="14" t="s">
        <v>4391</v>
      </c>
      <c r="E4253" s="14">
        <v>6.1837499999999999</v>
      </c>
      <c r="H4253" t="s">
        <v>14626</v>
      </c>
      <c r="I4253">
        <v>87</v>
      </c>
      <c r="J4253" t="s">
        <v>12115</v>
      </c>
      <c r="K4253" s="15">
        <v>42219</v>
      </c>
      <c r="L4253" s="14">
        <v>61000</v>
      </c>
      <c r="M4253">
        <v>13.732900000000001</v>
      </c>
      <c r="N4253" s="1">
        <v>0.33</v>
      </c>
      <c r="O4253">
        <v>1093</v>
      </c>
      <c r="P4253" t="s">
        <v>14641</v>
      </c>
      <c r="Q4253">
        <v>2.99</v>
      </c>
      <c r="R4253" t="s">
        <v>14646</v>
      </c>
      <c r="S4253" s="14">
        <f>profile[[#This Row],[income]]/1000</f>
        <v>61</v>
      </c>
    </row>
    <row r="4254" spans="1:19" x14ac:dyDescent="0.25">
      <c r="A4254" t="s">
        <v>4252</v>
      </c>
      <c r="B4254" s="1">
        <v>18.143999999999998</v>
      </c>
      <c r="D4254" s="14" t="s">
        <v>4392</v>
      </c>
      <c r="E4254" s="14">
        <v>2.7279999999999998</v>
      </c>
      <c r="H4254" t="s">
        <v>14626</v>
      </c>
      <c r="I4254">
        <v>28</v>
      </c>
      <c r="J4254" t="s">
        <v>11621</v>
      </c>
      <c r="K4254" s="15">
        <v>42417</v>
      </c>
      <c r="L4254" s="14">
        <v>43000</v>
      </c>
      <c r="M4254">
        <v>36.855600000000003</v>
      </c>
      <c r="N4254" s="1">
        <v>0.33</v>
      </c>
      <c r="O4254">
        <v>895</v>
      </c>
      <c r="P4254" t="s">
        <v>14641</v>
      </c>
      <c r="Q4254">
        <v>2.4500000000000002</v>
      </c>
      <c r="R4254" t="s">
        <v>14646</v>
      </c>
      <c r="S4254" s="14">
        <f>profile[[#This Row],[income]]/1000</f>
        <v>43</v>
      </c>
    </row>
    <row r="4255" spans="1:19" x14ac:dyDescent="0.25">
      <c r="A4255" t="s">
        <v>4253</v>
      </c>
      <c r="B4255" s="1">
        <v>14.695</v>
      </c>
      <c r="D4255" s="14" t="s">
        <v>4393</v>
      </c>
      <c r="E4255" s="14">
        <v>15.614999999999998</v>
      </c>
      <c r="H4255" t="s">
        <v>14626</v>
      </c>
      <c r="I4255">
        <v>86</v>
      </c>
      <c r="J4255" t="s">
        <v>8052</v>
      </c>
      <c r="K4255" s="15">
        <v>42646</v>
      </c>
      <c r="L4255" s="14">
        <v>116000</v>
      </c>
      <c r="M4255">
        <v>29.793299999999999</v>
      </c>
      <c r="N4255" s="1">
        <v>0.33</v>
      </c>
      <c r="O4255">
        <v>666</v>
      </c>
      <c r="P4255" t="s">
        <v>14641</v>
      </c>
      <c r="Q4255">
        <v>1.82</v>
      </c>
      <c r="R4255" t="s">
        <v>14646</v>
      </c>
      <c r="S4255" s="14">
        <f>profile[[#This Row],[income]]/1000</f>
        <v>116</v>
      </c>
    </row>
    <row r="4256" spans="1:19" x14ac:dyDescent="0.25">
      <c r="A4256" t="s">
        <v>4254</v>
      </c>
      <c r="B4256" s="1">
        <v>0</v>
      </c>
      <c r="D4256" s="14" t="s">
        <v>4394</v>
      </c>
      <c r="E4256" s="14">
        <v>3.2216666666666671</v>
      </c>
      <c r="H4256" t="s">
        <v>14626</v>
      </c>
      <c r="I4256">
        <v>51</v>
      </c>
      <c r="J4256" t="s">
        <v>13768</v>
      </c>
      <c r="K4256" s="15">
        <v>42510</v>
      </c>
      <c r="L4256" s="14">
        <v>118000</v>
      </c>
      <c r="M4256">
        <v>28.274999999999999</v>
      </c>
      <c r="N4256" s="1">
        <v>0.33</v>
      </c>
      <c r="O4256">
        <v>802</v>
      </c>
      <c r="P4256" t="s">
        <v>14641</v>
      </c>
      <c r="Q4256">
        <v>2.2000000000000002</v>
      </c>
      <c r="R4256" t="s">
        <v>14646</v>
      </c>
      <c r="S4256" s="14">
        <f>profile[[#This Row],[income]]/1000</f>
        <v>118</v>
      </c>
    </row>
    <row r="4257" spans="1:19" x14ac:dyDescent="0.25">
      <c r="A4257" t="s">
        <v>4255</v>
      </c>
      <c r="B4257" s="1">
        <v>26.257999999999999</v>
      </c>
      <c r="D4257" s="14" t="s">
        <v>4395</v>
      </c>
      <c r="E4257" s="14">
        <v>23.78583333333334</v>
      </c>
      <c r="H4257" t="s">
        <v>14626</v>
      </c>
      <c r="I4257">
        <v>88</v>
      </c>
      <c r="J4257" t="s">
        <v>12188</v>
      </c>
      <c r="K4257" s="15">
        <v>42873</v>
      </c>
      <c r="L4257" s="14">
        <v>53000</v>
      </c>
      <c r="M4257">
        <v>13.4617</v>
      </c>
      <c r="N4257" s="1">
        <v>0.33</v>
      </c>
      <c r="O4257">
        <v>439</v>
      </c>
      <c r="P4257" t="s">
        <v>14641</v>
      </c>
      <c r="Q4257">
        <v>1.2</v>
      </c>
      <c r="R4257" t="s">
        <v>14646</v>
      </c>
      <c r="S4257" s="14">
        <f>profile[[#This Row],[income]]/1000</f>
        <v>53</v>
      </c>
    </row>
    <row r="4258" spans="1:19" x14ac:dyDescent="0.25">
      <c r="A4258" t="s">
        <v>4256</v>
      </c>
      <c r="B4258" s="1">
        <v>2.9933000000000001</v>
      </c>
      <c r="D4258" s="14" t="s">
        <v>4396</v>
      </c>
      <c r="E4258" s="14">
        <v>17.124999999999996</v>
      </c>
      <c r="H4258" t="s">
        <v>14626</v>
      </c>
      <c r="I4258">
        <v>54</v>
      </c>
      <c r="J4258" t="s">
        <v>1131</v>
      </c>
      <c r="K4258" s="15">
        <v>42513</v>
      </c>
      <c r="L4258" s="14">
        <v>93000</v>
      </c>
      <c r="M4258">
        <v>38.284999999999997</v>
      </c>
      <c r="N4258" s="1">
        <v>0.33</v>
      </c>
      <c r="O4258">
        <v>799</v>
      </c>
      <c r="P4258" t="s">
        <v>14641</v>
      </c>
      <c r="Q4258">
        <v>2.19</v>
      </c>
      <c r="R4258" t="s">
        <v>14646</v>
      </c>
      <c r="S4258" s="14">
        <f>profile[[#This Row],[income]]/1000</f>
        <v>93</v>
      </c>
    </row>
    <row r="4259" spans="1:19" x14ac:dyDescent="0.25">
      <c r="A4259" t="s">
        <v>4257</v>
      </c>
      <c r="B4259" s="1">
        <v>5.6749999999999998</v>
      </c>
      <c r="D4259" s="14" t="s">
        <v>4397</v>
      </c>
      <c r="E4259" s="14">
        <v>27.306999999999999</v>
      </c>
      <c r="H4259" t="s">
        <v>14626</v>
      </c>
      <c r="I4259">
        <v>52</v>
      </c>
      <c r="J4259" t="s">
        <v>4810</v>
      </c>
      <c r="K4259" s="15">
        <v>42274</v>
      </c>
      <c r="L4259" s="14">
        <v>53000</v>
      </c>
      <c r="M4259">
        <v>14.061199999999999</v>
      </c>
      <c r="N4259" s="1">
        <v>0.33</v>
      </c>
      <c r="O4259">
        <v>1038</v>
      </c>
      <c r="P4259" t="s">
        <v>14641</v>
      </c>
      <c r="Q4259">
        <v>2.84</v>
      </c>
      <c r="R4259" t="s">
        <v>14646</v>
      </c>
      <c r="S4259" s="14">
        <f>profile[[#This Row],[income]]/1000</f>
        <v>53</v>
      </c>
    </row>
    <row r="4260" spans="1:19" x14ac:dyDescent="0.25">
      <c r="A4260" t="s">
        <v>4258</v>
      </c>
      <c r="B4260" s="1">
        <v>1.17</v>
      </c>
      <c r="D4260" s="14" t="s">
        <v>4398</v>
      </c>
      <c r="E4260" s="14">
        <v>4.9677777777777781</v>
      </c>
      <c r="H4260" t="s">
        <v>14626</v>
      </c>
      <c r="I4260">
        <v>87</v>
      </c>
      <c r="J4260" t="s">
        <v>434</v>
      </c>
      <c r="K4260" s="15">
        <v>42923</v>
      </c>
      <c r="L4260" s="14">
        <v>89000</v>
      </c>
      <c r="M4260">
        <v>27.3889</v>
      </c>
      <c r="N4260" s="1">
        <v>0.33</v>
      </c>
      <c r="O4260">
        <v>389</v>
      </c>
      <c r="P4260" t="s">
        <v>14641</v>
      </c>
      <c r="Q4260">
        <v>1.07</v>
      </c>
      <c r="R4260" t="s">
        <v>14646</v>
      </c>
      <c r="S4260" s="14">
        <f>profile[[#This Row],[income]]/1000</f>
        <v>89</v>
      </c>
    </row>
    <row r="4261" spans="1:19" x14ac:dyDescent="0.25">
      <c r="A4261" t="s">
        <v>4259</v>
      </c>
      <c r="B4261" s="1">
        <v>0</v>
      </c>
      <c r="D4261" s="14" t="s">
        <v>4399</v>
      </c>
      <c r="E4261" s="14">
        <v>3.3815789473684212</v>
      </c>
      <c r="H4261" t="s">
        <v>14626</v>
      </c>
      <c r="I4261">
        <v>55</v>
      </c>
      <c r="J4261" t="s">
        <v>10318</v>
      </c>
      <c r="K4261" s="15">
        <v>42460</v>
      </c>
      <c r="L4261" s="14">
        <v>114000</v>
      </c>
      <c r="M4261">
        <v>24.565000000000001</v>
      </c>
      <c r="N4261" s="1">
        <v>0.33</v>
      </c>
      <c r="O4261">
        <v>852</v>
      </c>
      <c r="P4261" t="s">
        <v>14641</v>
      </c>
      <c r="Q4261">
        <v>2.33</v>
      </c>
      <c r="R4261" t="s">
        <v>14646</v>
      </c>
      <c r="S4261" s="14">
        <f>profile[[#This Row],[income]]/1000</f>
        <v>114</v>
      </c>
    </row>
    <row r="4262" spans="1:19" x14ac:dyDescent="0.25">
      <c r="A4262" t="s">
        <v>4260</v>
      </c>
      <c r="B4262" s="1">
        <v>2.6074999999999999</v>
      </c>
      <c r="D4262" s="14" t="s">
        <v>4400</v>
      </c>
      <c r="E4262" s="14">
        <v>19.653333333333332</v>
      </c>
      <c r="H4262" t="s">
        <v>14626</v>
      </c>
      <c r="I4262">
        <v>51</v>
      </c>
      <c r="J4262" t="s">
        <v>14294</v>
      </c>
      <c r="K4262" s="15">
        <v>42519</v>
      </c>
      <c r="L4262" s="14">
        <v>114000</v>
      </c>
      <c r="M4262">
        <v>30.026</v>
      </c>
      <c r="N4262" s="1">
        <v>0.33</v>
      </c>
      <c r="O4262">
        <v>793</v>
      </c>
      <c r="P4262" t="s">
        <v>14641</v>
      </c>
      <c r="Q4262">
        <v>2.17</v>
      </c>
      <c r="R4262" t="s">
        <v>14646</v>
      </c>
      <c r="S4262" s="14">
        <f>profile[[#This Row],[income]]/1000</f>
        <v>114</v>
      </c>
    </row>
    <row r="4263" spans="1:19" x14ac:dyDescent="0.25">
      <c r="A4263" t="s">
        <v>4261</v>
      </c>
      <c r="B4263" s="1">
        <v>10.2767</v>
      </c>
      <c r="D4263" s="14" t="s">
        <v>4401</v>
      </c>
      <c r="E4263" s="14">
        <v>4.8825000000000003</v>
      </c>
      <c r="H4263" t="s">
        <v>14626</v>
      </c>
      <c r="I4263">
        <v>62</v>
      </c>
      <c r="J4263" t="s">
        <v>11579</v>
      </c>
      <c r="K4263" s="15">
        <v>42595</v>
      </c>
      <c r="L4263" s="14">
        <v>117000</v>
      </c>
      <c r="M4263">
        <v>18.9133</v>
      </c>
      <c r="N4263" s="1">
        <v>0.33</v>
      </c>
      <c r="O4263">
        <v>717</v>
      </c>
      <c r="P4263" t="s">
        <v>14641</v>
      </c>
      <c r="Q4263">
        <v>1.96</v>
      </c>
      <c r="R4263" t="s">
        <v>14646</v>
      </c>
      <c r="S4263" s="14">
        <f>profile[[#This Row],[income]]/1000</f>
        <v>117</v>
      </c>
    </row>
    <row r="4264" spans="1:19" x14ac:dyDescent="0.25">
      <c r="A4264" t="s">
        <v>4262</v>
      </c>
      <c r="B4264" s="1">
        <v>17.690000000000001</v>
      </c>
      <c r="D4264" s="14" t="s">
        <v>4402</v>
      </c>
      <c r="E4264" s="14">
        <v>17.778999999999996</v>
      </c>
      <c r="H4264" t="s">
        <v>14626</v>
      </c>
      <c r="I4264">
        <v>40</v>
      </c>
      <c r="J4264" t="s">
        <v>1950</v>
      </c>
      <c r="K4264" s="15">
        <v>42330</v>
      </c>
      <c r="L4264" s="14">
        <v>72000</v>
      </c>
      <c r="M4264">
        <v>17.767099999999999</v>
      </c>
      <c r="N4264" s="1">
        <v>0.33</v>
      </c>
      <c r="O4264">
        <v>982</v>
      </c>
      <c r="P4264" t="s">
        <v>14641</v>
      </c>
      <c r="Q4264">
        <v>2.69</v>
      </c>
      <c r="R4264" t="s">
        <v>14646</v>
      </c>
      <c r="S4264" s="14">
        <f>profile[[#This Row],[income]]/1000</f>
        <v>72</v>
      </c>
    </row>
    <row r="4265" spans="1:19" x14ac:dyDescent="0.25">
      <c r="A4265" t="s">
        <v>4263</v>
      </c>
      <c r="B4265" s="1">
        <v>22.276700000000002</v>
      </c>
      <c r="D4265" s="14" t="s">
        <v>4403</v>
      </c>
      <c r="E4265" s="14">
        <v>4.2047058823529406</v>
      </c>
      <c r="H4265" t="s">
        <v>14626</v>
      </c>
      <c r="I4265">
        <v>65</v>
      </c>
      <c r="J4265" t="s">
        <v>6002</v>
      </c>
      <c r="K4265" s="15">
        <v>42606</v>
      </c>
      <c r="L4265" s="14">
        <v>80000</v>
      </c>
      <c r="M4265">
        <v>20.378699999999998</v>
      </c>
      <c r="N4265" s="1">
        <v>0.33</v>
      </c>
      <c r="O4265">
        <v>706</v>
      </c>
      <c r="P4265" t="s">
        <v>14641</v>
      </c>
      <c r="Q4265">
        <v>1.93</v>
      </c>
      <c r="R4265" t="s">
        <v>14646</v>
      </c>
      <c r="S4265" s="14">
        <f>profile[[#This Row],[income]]/1000</f>
        <v>80</v>
      </c>
    </row>
    <row r="4266" spans="1:19" x14ac:dyDescent="0.25">
      <c r="A4266" t="s">
        <v>4264</v>
      </c>
      <c r="B4266" s="1">
        <v>9</v>
      </c>
      <c r="D4266" s="14" t="s">
        <v>4404</v>
      </c>
      <c r="E4266" s="14">
        <v>23.217500000000001</v>
      </c>
      <c r="H4266" t="s">
        <v>14626</v>
      </c>
      <c r="I4266">
        <v>74</v>
      </c>
      <c r="J4266" t="s">
        <v>4373</v>
      </c>
      <c r="K4266" s="15">
        <v>42309</v>
      </c>
      <c r="L4266" s="14">
        <v>64000</v>
      </c>
      <c r="M4266">
        <v>19.1129</v>
      </c>
      <c r="N4266" s="1">
        <v>0.33</v>
      </c>
      <c r="O4266">
        <v>1003</v>
      </c>
      <c r="P4266" t="s">
        <v>14641</v>
      </c>
      <c r="Q4266">
        <v>2.75</v>
      </c>
      <c r="R4266" t="s">
        <v>14646</v>
      </c>
      <c r="S4266" s="14">
        <f>profile[[#This Row],[income]]/1000</f>
        <v>64</v>
      </c>
    </row>
    <row r="4267" spans="1:19" x14ac:dyDescent="0.25">
      <c r="A4267" t="s">
        <v>4265</v>
      </c>
      <c r="B4267" s="1">
        <v>9.7690999999999999</v>
      </c>
      <c r="D4267" s="14" t="s">
        <v>4405</v>
      </c>
      <c r="E4267" s="14">
        <v>12.113076923076923</v>
      </c>
      <c r="H4267" t="s">
        <v>14626</v>
      </c>
      <c r="I4267">
        <v>52</v>
      </c>
      <c r="J4267" t="s">
        <v>8969</v>
      </c>
      <c r="K4267" s="15">
        <v>42595</v>
      </c>
      <c r="L4267" s="14">
        <v>94000</v>
      </c>
      <c r="M4267">
        <v>27.068000000000001</v>
      </c>
      <c r="N4267" s="1">
        <v>0.33</v>
      </c>
      <c r="O4267">
        <v>717</v>
      </c>
      <c r="P4267" t="s">
        <v>14641</v>
      </c>
      <c r="Q4267">
        <v>1.96</v>
      </c>
      <c r="R4267" t="s">
        <v>14646</v>
      </c>
      <c r="S4267" s="14">
        <f>profile[[#This Row],[income]]/1000</f>
        <v>94</v>
      </c>
    </row>
    <row r="4268" spans="1:19" x14ac:dyDescent="0.25">
      <c r="A4268" t="s">
        <v>4266</v>
      </c>
      <c r="B4268" s="1">
        <v>19.605</v>
      </c>
      <c r="D4268" s="14" t="s">
        <v>4406</v>
      </c>
      <c r="E4268" s="14">
        <v>2.5299999999999998</v>
      </c>
      <c r="H4268" t="s">
        <v>14626</v>
      </c>
      <c r="I4268">
        <v>61</v>
      </c>
      <c r="J4268" t="s">
        <v>3531</v>
      </c>
      <c r="K4268" s="15">
        <v>42288</v>
      </c>
      <c r="L4268" s="14">
        <v>72000</v>
      </c>
      <c r="M4268">
        <v>20.21</v>
      </c>
      <c r="N4268" s="1">
        <v>0.33</v>
      </c>
      <c r="O4268">
        <v>1024</v>
      </c>
      <c r="P4268" t="s">
        <v>14641</v>
      </c>
      <c r="Q4268">
        <v>2.8</v>
      </c>
      <c r="R4268" t="s">
        <v>14646</v>
      </c>
      <c r="S4268" s="14">
        <f>profile[[#This Row],[income]]/1000</f>
        <v>72</v>
      </c>
    </row>
    <row r="4269" spans="1:19" x14ac:dyDescent="0.25">
      <c r="A4269" t="s">
        <v>4267</v>
      </c>
      <c r="B4269" s="1">
        <v>1.95</v>
      </c>
      <c r="D4269" s="14" t="s">
        <v>4407</v>
      </c>
      <c r="E4269" s="14">
        <v>18.220000000000002</v>
      </c>
      <c r="H4269" t="s">
        <v>14626</v>
      </c>
      <c r="I4269">
        <v>82</v>
      </c>
      <c r="J4269" t="s">
        <v>6526</v>
      </c>
      <c r="K4269" s="15">
        <v>42838</v>
      </c>
      <c r="L4269" s="14">
        <v>116000</v>
      </c>
      <c r="M4269">
        <v>20.257999999999999</v>
      </c>
      <c r="N4269" s="1">
        <v>0.33</v>
      </c>
      <c r="O4269">
        <v>474</v>
      </c>
      <c r="P4269" t="s">
        <v>14641</v>
      </c>
      <c r="Q4269">
        <v>1.3</v>
      </c>
      <c r="R4269" t="s">
        <v>14646</v>
      </c>
      <c r="S4269" s="14">
        <f>profile[[#This Row],[income]]/1000</f>
        <v>116</v>
      </c>
    </row>
    <row r="4270" spans="1:19" x14ac:dyDescent="0.25">
      <c r="A4270" t="s">
        <v>4268</v>
      </c>
      <c r="B4270" s="1">
        <v>18.5867</v>
      </c>
      <c r="D4270" s="14" t="s">
        <v>4409</v>
      </c>
      <c r="E4270" s="14">
        <v>16.483750000000001</v>
      </c>
      <c r="H4270" t="s">
        <v>14626</v>
      </c>
      <c r="I4270">
        <v>32</v>
      </c>
      <c r="J4270" t="s">
        <v>7829</v>
      </c>
      <c r="K4270" s="15">
        <v>42327</v>
      </c>
      <c r="L4270" s="14">
        <v>53000</v>
      </c>
      <c r="M4270">
        <v>13.296200000000001</v>
      </c>
      <c r="N4270" s="1">
        <v>0.33</v>
      </c>
      <c r="O4270">
        <v>985</v>
      </c>
      <c r="P4270" t="s">
        <v>14641</v>
      </c>
      <c r="Q4270">
        <v>2.7</v>
      </c>
      <c r="R4270" t="s">
        <v>14646</v>
      </c>
      <c r="S4270" s="14">
        <f>profile[[#This Row],[income]]/1000</f>
        <v>53</v>
      </c>
    </row>
    <row r="4271" spans="1:19" x14ac:dyDescent="0.25">
      <c r="A4271" t="s">
        <v>4269</v>
      </c>
      <c r="B4271" s="1">
        <v>13.576700000000001</v>
      </c>
      <c r="D4271" s="14" t="s">
        <v>4410</v>
      </c>
      <c r="E4271" s="14">
        <v>10.764545454545454</v>
      </c>
      <c r="H4271" t="s">
        <v>14626</v>
      </c>
      <c r="I4271">
        <v>57</v>
      </c>
      <c r="J4271" t="s">
        <v>13338</v>
      </c>
      <c r="K4271" s="15">
        <v>42872</v>
      </c>
      <c r="L4271" s="14">
        <v>74000</v>
      </c>
      <c r="M4271">
        <v>18.412500000000001</v>
      </c>
      <c r="N4271" s="1">
        <v>0.33</v>
      </c>
      <c r="O4271">
        <v>440</v>
      </c>
      <c r="P4271" t="s">
        <v>14641</v>
      </c>
      <c r="Q4271">
        <v>1.2</v>
      </c>
      <c r="R4271" t="s">
        <v>14646</v>
      </c>
      <c r="S4271" s="14">
        <f>profile[[#This Row],[income]]/1000</f>
        <v>74</v>
      </c>
    </row>
    <row r="4272" spans="1:19" x14ac:dyDescent="0.25">
      <c r="A4272" t="s">
        <v>4270</v>
      </c>
      <c r="B4272" s="1">
        <v>1.3971</v>
      </c>
      <c r="D4272" s="14" t="s">
        <v>4411</v>
      </c>
      <c r="E4272" s="14">
        <v>21.265000000000001</v>
      </c>
      <c r="H4272" t="s">
        <v>14626</v>
      </c>
      <c r="I4272">
        <v>63</v>
      </c>
      <c r="J4272" t="s">
        <v>1146</v>
      </c>
      <c r="K4272" s="15">
        <v>42280</v>
      </c>
      <c r="L4272" s="14">
        <v>86000</v>
      </c>
      <c r="M4272">
        <v>21.78</v>
      </c>
      <c r="N4272" s="1">
        <v>0.33</v>
      </c>
      <c r="O4272">
        <v>1032</v>
      </c>
      <c r="P4272" t="s">
        <v>14641</v>
      </c>
      <c r="Q4272">
        <v>2.83</v>
      </c>
      <c r="R4272" t="s">
        <v>14646</v>
      </c>
      <c r="S4272" s="14">
        <f>profile[[#This Row],[income]]/1000</f>
        <v>86</v>
      </c>
    </row>
    <row r="4273" spans="1:19" x14ac:dyDescent="0.25">
      <c r="A4273" t="s">
        <v>4271</v>
      </c>
      <c r="B4273" s="1">
        <v>15.295</v>
      </c>
      <c r="D4273" s="14" t="s">
        <v>4412</v>
      </c>
      <c r="E4273" s="14">
        <v>1.8520000000000003</v>
      </c>
      <c r="H4273" t="s">
        <v>14626</v>
      </c>
      <c r="I4273">
        <v>54</v>
      </c>
      <c r="J4273" t="s">
        <v>5141</v>
      </c>
      <c r="K4273" s="15">
        <v>42659</v>
      </c>
      <c r="L4273" s="14">
        <v>93000</v>
      </c>
      <c r="M4273">
        <v>26.1325</v>
      </c>
      <c r="N4273" s="1">
        <v>0.33</v>
      </c>
      <c r="O4273">
        <v>653</v>
      </c>
      <c r="P4273" t="s">
        <v>14641</v>
      </c>
      <c r="Q4273">
        <v>1.79</v>
      </c>
      <c r="R4273" t="s">
        <v>14646</v>
      </c>
      <c r="S4273" s="14">
        <f>profile[[#This Row],[income]]/1000</f>
        <v>93</v>
      </c>
    </row>
    <row r="4274" spans="1:19" x14ac:dyDescent="0.25">
      <c r="A4274" t="s">
        <v>4272</v>
      </c>
      <c r="B4274" s="1">
        <v>2.78</v>
      </c>
      <c r="D4274" s="14" t="s">
        <v>4413</v>
      </c>
      <c r="E4274" s="14">
        <v>12.58</v>
      </c>
      <c r="H4274" t="s">
        <v>14626</v>
      </c>
      <c r="I4274">
        <v>74</v>
      </c>
      <c r="J4274" t="s">
        <v>249</v>
      </c>
      <c r="K4274" s="15">
        <v>42493</v>
      </c>
      <c r="L4274" s="14">
        <v>77000</v>
      </c>
      <c r="M4274">
        <v>23.77</v>
      </c>
      <c r="N4274" s="1">
        <v>0.33</v>
      </c>
      <c r="O4274">
        <v>819</v>
      </c>
      <c r="P4274" t="s">
        <v>14641</v>
      </c>
      <c r="Q4274">
        <v>2.2400000000000002</v>
      </c>
      <c r="R4274" t="s">
        <v>14646</v>
      </c>
      <c r="S4274" s="14">
        <f>profile[[#This Row],[income]]/1000</f>
        <v>77</v>
      </c>
    </row>
    <row r="4275" spans="1:19" x14ac:dyDescent="0.25">
      <c r="A4275" t="s">
        <v>4273</v>
      </c>
      <c r="B4275" s="1">
        <v>28.155999999999999</v>
      </c>
      <c r="D4275" s="14" t="s">
        <v>4414</v>
      </c>
      <c r="E4275" s="14">
        <v>12.7</v>
      </c>
      <c r="H4275" t="s">
        <v>14626</v>
      </c>
      <c r="I4275">
        <v>74</v>
      </c>
      <c r="J4275" t="s">
        <v>13527</v>
      </c>
      <c r="K4275" s="15">
        <v>42624</v>
      </c>
      <c r="L4275" s="14">
        <v>68000</v>
      </c>
      <c r="M4275">
        <v>18.052499999999998</v>
      </c>
      <c r="N4275" s="1">
        <v>0.33</v>
      </c>
      <c r="O4275">
        <v>688</v>
      </c>
      <c r="P4275" t="s">
        <v>14641</v>
      </c>
      <c r="Q4275">
        <v>1.88</v>
      </c>
      <c r="R4275" t="s">
        <v>14646</v>
      </c>
      <c r="S4275" s="14">
        <f>profile[[#This Row],[income]]/1000</f>
        <v>68</v>
      </c>
    </row>
    <row r="4276" spans="1:19" x14ac:dyDescent="0.25">
      <c r="A4276" t="s">
        <v>4274</v>
      </c>
      <c r="B4276" s="1">
        <v>10.7056</v>
      </c>
      <c r="D4276" s="14" t="s">
        <v>4415</v>
      </c>
      <c r="E4276" s="14">
        <v>21.272500000000001</v>
      </c>
      <c r="H4276" t="s">
        <v>14626</v>
      </c>
      <c r="I4276">
        <v>63</v>
      </c>
      <c r="J4276" t="s">
        <v>4559</v>
      </c>
      <c r="K4276" s="15">
        <v>42595</v>
      </c>
      <c r="L4276" s="14">
        <v>82000</v>
      </c>
      <c r="M4276">
        <v>24.368600000000001</v>
      </c>
      <c r="N4276" s="1">
        <v>0.33</v>
      </c>
      <c r="O4276">
        <v>717</v>
      </c>
      <c r="P4276" t="s">
        <v>14641</v>
      </c>
      <c r="Q4276">
        <v>1.96</v>
      </c>
      <c r="R4276" t="s">
        <v>14646</v>
      </c>
      <c r="S4276" s="14">
        <f>profile[[#This Row],[income]]/1000</f>
        <v>82</v>
      </c>
    </row>
    <row r="4277" spans="1:19" x14ac:dyDescent="0.25">
      <c r="A4277" t="s">
        <v>4275</v>
      </c>
      <c r="B4277" s="1">
        <v>6.91</v>
      </c>
      <c r="D4277" s="14" t="s">
        <v>4416</v>
      </c>
      <c r="E4277" s="14">
        <v>13.5</v>
      </c>
      <c r="H4277" t="s">
        <v>14626</v>
      </c>
      <c r="I4277">
        <v>21</v>
      </c>
      <c r="J4277" t="s">
        <v>13362</v>
      </c>
      <c r="K4277" s="15">
        <v>42674</v>
      </c>
      <c r="L4277" s="14">
        <v>47000</v>
      </c>
      <c r="M4277">
        <v>13.35</v>
      </c>
      <c r="N4277" s="1">
        <v>0.33</v>
      </c>
      <c r="O4277">
        <v>638</v>
      </c>
      <c r="P4277" t="s">
        <v>14641</v>
      </c>
      <c r="Q4277">
        <v>1.75</v>
      </c>
      <c r="R4277" t="s">
        <v>14646</v>
      </c>
      <c r="S4277" s="14">
        <f>profile[[#This Row],[income]]/1000</f>
        <v>47</v>
      </c>
    </row>
    <row r="4278" spans="1:19" x14ac:dyDescent="0.25">
      <c r="A4278" t="s">
        <v>4276</v>
      </c>
      <c r="B4278" s="1">
        <v>10.95</v>
      </c>
      <c r="D4278" s="14" t="s">
        <v>4417</v>
      </c>
      <c r="E4278" s="14">
        <v>61.949090909090913</v>
      </c>
      <c r="H4278" t="s">
        <v>14626</v>
      </c>
      <c r="I4278">
        <v>56</v>
      </c>
      <c r="J4278" t="s">
        <v>12605</v>
      </c>
      <c r="K4278" s="15">
        <v>42574</v>
      </c>
      <c r="L4278" s="14">
        <v>84000</v>
      </c>
      <c r="M4278">
        <v>20.004000000000001</v>
      </c>
      <c r="N4278" s="1">
        <v>0.33</v>
      </c>
      <c r="O4278">
        <v>738</v>
      </c>
      <c r="P4278" t="s">
        <v>14641</v>
      </c>
      <c r="Q4278">
        <v>2.02</v>
      </c>
      <c r="R4278" t="s">
        <v>14646</v>
      </c>
      <c r="S4278" s="14">
        <f>profile[[#This Row],[income]]/1000</f>
        <v>84</v>
      </c>
    </row>
    <row r="4279" spans="1:19" x14ac:dyDescent="0.25">
      <c r="A4279" t="s">
        <v>4277</v>
      </c>
      <c r="B4279" s="1">
        <v>3.3170999999999999</v>
      </c>
      <c r="D4279" s="14" t="s">
        <v>4418</v>
      </c>
      <c r="E4279" s="14">
        <v>1.95</v>
      </c>
      <c r="H4279" t="s">
        <v>14626</v>
      </c>
      <c r="I4279">
        <v>50</v>
      </c>
      <c r="J4279" t="s">
        <v>12811</v>
      </c>
      <c r="K4279" s="15">
        <v>42944</v>
      </c>
      <c r="L4279" s="14">
        <v>56000</v>
      </c>
      <c r="M4279">
        <v>13.705</v>
      </c>
      <c r="N4279" s="1">
        <v>0.33</v>
      </c>
      <c r="O4279">
        <v>368</v>
      </c>
      <c r="P4279" t="s">
        <v>14641</v>
      </c>
      <c r="Q4279">
        <v>1.01</v>
      </c>
      <c r="R4279" t="s">
        <v>14646</v>
      </c>
      <c r="S4279" s="14">
        <f>profile[[#This Row],[income]]/1000</f>
        <v>56</v>
      </c>
    </row>
    <row r="4280" spans="1:19" x14ac:dyDescent="0.25">
      <c r="A4280" t="s">
        <v>4278</v>
      </c>
      <c r="B4280" s="1">
        <v>22.758299999999998</v>
      </c>
      <c r="D4280" s="14" t="s">
        <v>4419</v>
      </c>
      <c r="E4280" s="14">
        <v>24.717999999999996</v>
      </c>
      <c r="H4280" t="s">
        <v>14626</v>
      </c>
      <c r="I4280">
        <v>79</v>
      </c>
      <c r="J4280" t="s">
        <v>14315</v>
      </c>
      <c r="K4280" s="15">
        <v>42501</v>
      </c>
      <c r="L4280" s="14">
        <v>107000</v>
      </c>
      <c r="M4280">
        <v>25.785</v>
      </c>
      <c r="N4280" s="1">
        <v>0.33</v>
      </c>
      <c r="O4280">
        <v>811</v>
      </c>
      <c r="P4280" t="s">
        <v>14641</v>
      </c>
      <c r="Q4280">
        <v>2.2200000000000002</v>
      </c>
      <c r="R4280" t="s">
        <v>14646</v>
      </c>
      <c r="S4280" s="14">
        <f>profile[[#This Row],[income]]/1000</f>
        <v>107</v>
      </c>
    </row>
    <row r="4281" spans="1:19" x14ac:dyDescent="0.25">
      <c r="A4281" t="s">
        <v>4279</v>
      </c>
      <c r="B4281" s="1">
        <v>28.02</v>
      </c>
      <c r="D4281" s="14" t="s">
        <v>4420</v>
      </c>
      <c r="E4281" s="14">
        <v>16.357692307692307</v>
      </c>
      <c r="H4281" t="s">
        <v>14626</v>
      </c>
      <c r="I4281">
        <v>78</v>
      </c>
      <c r="J4281" t="s">
        <v>5320</v>
      </c>
      <c r="K4281" s="15">
        <v>42767</v>
      </c>
      <c r="L4281" s="14">
        <v>73000</v>
      </c>
      <c r="M4281">
        <v>22.094999999999999</v>
      </c>
      <c r="N4281" s="1">
        <v>0.33</v>
      </c>
      <c r="O4281">
        <v>545</v>
      </c>
      <c r="P4281" t="s">
        <v>14641</v>
      </c>
      <c r="Q4281">
        <v>1.49</v>
      </c>
      <c r="R4281" t="s">
        <v>14646</v>
      </c>
      <c r="S4281" s="14">
        <f>profile[[#This Row],[income]]/1000</f>
        <v>73</v>
      </c>
    </row>
    <row r="4282" spans="1:19" x14ac:dyDescent="0.25">
      <c r="A4282" t="s">
        <v>4280</v>
      </c>
      <c r="B4282" s="1">
        <v>3.6850000000000001</v>
      </c>
      <c r="D4282" s="14" t="s">
        <v>4421</v>
      </c>
      <c r="E4282" s="14">
        <v>17.833636363636362</v>
      </c>
      <c r="H4282" t="s">
        <v>14626</v>
      </c>
      <c r="I4282">
        <v>54</v>
      </c>
      <c r="J4282" t="s">
        <v>2184</v>
      </c>
      <c r="K4282" s="15">
        <v>42766</v>
      </c>
      <c r="L4282" s="14">
        <v>107000</v>
      </c>
      <c r="M4282">
        <v>35.115000000000002</v>
      </c>
      <c r="N4282" s="1">
        <v>0.33</v>
      </c>
      <c r="O4282">
        <v>546</v>
      </c>
      <c r="P4282" t="s">
        <v>14641</v>
      </c>
      <c r="Q4282">
        <v>1.49</v>
      </c>
      <c r="R4282" t="s">
        <v>14646</v>
      </c>
      <c r="S4282" s="14">
        <f>profile[[#This Row],[income]]/1000</f>
        <v>107</v>
      </c>
    </row>
    <row r="4283" spans="1:19" x14ac:dyDescent="0.25">
      <c r="A4283" t="s">
        <v>4281</v>
      </c>
      <c r="B4283" s="1">
        <v>5.24</v>
      </c>
      <c r="D4283" s="14" t="s">
        <v>4422</v>
      </c>
      <c r="E4283" s="14">
        <v>4.1900000000000004</v>
      </c>
      <c r="H4283" t="s">
        <v>14626</v>
      </c>
      <c r="I4283">
        <v>55</v>
      </c>
      <c r="J4283" t="s">
        <v>13530</v>
      </c>
      <c r="K4283" s="15">
        <v>42293</v>
      </c>
      <c r="L4283" s="14">
        <v>103000</v>
      </c>
      <c r="M4283">
        <v>24.805</v>
      </c>
      <c r="N4283" s="1">
        <v>0.33</v>
      </c>
      <c r="O4283">
        <v>1019</v>
      </c>
      <c r="P4283" t="s">
        <v>14641</v>
      </c>
      <c r="Q4283">
        <v>2.79</v>
      </c>
      <c r="R4283" t="s">
        <v>14646</v>
      </c>
      <c r="S4283" s="14">
        <f>profile[[#This Row],[income]]/1000</f>
        <v>103</v>
      </c>
    </row>
    <row r="4284" spans="1:19" x14ac:dyDescent="0.25">
      <c r="A4284" t="s">
        <v>4282</v>
      </c>
      <c r="B4284" s="1">
        <v>13.7433</v>
      </c>
      <c r="D4284" s="14" t="s">
        <v>4423</v>
      </c>
      <c r="E4284" s="14">
        <v>20.766666666666662</v>
      </c>
      <c r="H4284" t="s">
        <v>14626</v>
      </c>
      <c r="I4284">
        <v>51</v>
      </c>
      <c r="J4284" t="s">
        <v>12975</v>
      </c>
      <c r="K4284" s="15">
        <v>42708</v>
      </c>
      <c r="L4284" s="14">
        <v>79000</v>
      </c>
      <c r="M4284">
        <v>25.436699999999998</v>
      </c>
      <c r="N4284" s="1">
        <v>0.33</v>
      </c>
      <c r="O4284">
        <v>604</v>
      </c>
      <c r="P4284" t="s">
        <v>14641</v>
      </c>
      <c r="Q4284">
        <v>1.65</v>
      </c>
      <c r="R4284" t="s">
        <v>14646</v>
      </c>
      <c r="S4284" s="14">
        <f>profile[[#This Row],[income]]/1000</f>
        <v>79</v>
      </c>
    </row>
    <row r="4285" spans="1:19" x14ac:dyDescent="0.25">
      <c r="A4285" t="s">
        <v>4283</v>
      </c>
      <c r="B4285" s="1">
        <v>26.995000000000001</v>
      </c>
      <c r="D4285" s="14" t="s">
        <v>4424</v>
      </c>
      <c r="E4285" s="14">
        <v>12.033636363636361</v>
      </c>
      <c r="H4285" t="s">
        <v>14626</v>
      </c>
      <c r="I4285">
        <v>87</v>
      </c>
      <c r="J4285" t="s">
        <v>9591</v>
      </c>
      <c r="K4285" s="15">
        <v>42317</v>
      </c>
      <c r="L4285" s="14">
        <v>99000</v>
      </c>
      <c r="M4285">
        <v>26.956700000000001</v>
      </c>
      <c r="N4285" s="1">
        <v>0.33</v>
      </c>
      <c r="O4285">
        <v>995</v>
      </c>
      <c r="P4285" t="s">
        <v>14641</v>
      </c>
      <c r="Q4285">
        <v>2.72</v>
      </c>
      <c r="R4285" t="s">
        <v>14646</v>
      </c>
      <c r="S4285" s="14">
        <f>profile[[#This Row],[income]]/1000</f>
        <v>99</v>
      </c>
    </row>
    <row r="4286" spans="1:19" x14ac:dyDescent="0.25">
      <c r="A4286" t="s">
        <v>4284</v>
      </c>
      <c r="B4286" s="1">
        <v>2.6566999999999998</v>
      </c>
      <c r="D4286" s="14" t="s">
        <v>4425</v>
      </c>
      <c r="E4286" s="14">
        <v>24.247500000000002</v>
      </c>
      <c r="H4286" t="s">
        <v>14626</v>
      </c>
      <c r="I4286">
        <v>53</v>
      </c>
      <c r="J4286" t="s">
        <v>10802</v>
      </c>
      <c r="K4286" s="15">
        <v>42752</v>
      </c>
      <c r="L4286" s="14">
        <v>91000</v>
      </c>
      <c r="M4286">
        <v>21.706700000000001</v>
      </c>
      <c r="N4286" s="1">
        <v>0.33</v>
      </c>
      <c r="O4286">
        <v>560</v>
      </c>
      <c r="P4286" t="s">
        <v>14641</v>
      </c>
      <c r="Q4286">
        <v>1.53</v>
      </c>
      <c r="R4286" t="s">
        <v>14646</v>
      </c>
      <c r="S4286" s="14">
        <f>profile[[#This Row],[income]]/1000</f>
        <v>91</v>
      </c>
    </row>
    <row r="4287" spans="1:19" x14ac:dyDescent="0.25">
      <c r="A4287" t="s">
        <v>4285</v>
      </c>
      <c r="B4287" s="1">
        <v>29.37</v>
      </c>
      <c r="D4287" s="14" t="s">
        <v>4426</v>
      </c>
      <c r="E4287" s="14">
        <v>26.12125</v>
      </c>
      <c r="H4287" t="s">
        <v>14626</v>
      </c>
      <c r="I4287">
        <v>53</v>
      </c>
      <c r="J4287" t="s">
        <v>4693</v>
      </c>
      <c r="K4287" s="15">
        <v>42428</v>
      </c>
      <c r="L4287" s="14">
        <v>112000</v>
      </c>
      <c r="M4287">
        <v>28.08</v>
      </c>
      <c r="N4287" s="1">
        <v>0.33</v>
      </c>
      <c r="O4287">
        <v>884</v>
      </c>
      <c r="P4287" t="s">
        <v>14641</v>
      </c>
      <c r="Q4287">
        <v>2.42</v>
      </c>
      <c r="R4287" t="s">
        <v>14646</v>
      </c>
      <c r="S4287" s="14">
        <f>profile[[#This Row],[income]]/1000</f>
        <v>112</v>
      </c>
    </row>
    <row r="4288" spans="1:19" x14ac:dyDescent="0.25">
      <c r="A4288" t="s">
        <v>4286</v>
      </c>
      <c r="B4288" s="1">
        <v>15.185</v>
      </c>
      <c r="D4288" s="14" t="s">
        <v>4427</v>
      </c>
      <c r="E4288" s="14">
        <v>3.8733333333333335</v>
      </c>
      <c r="H4288" t="s">
        <v>14626</v>
      </c>
      <c r="I4288">
        <v>66</v>
      </c>
      <c r="J4288" t="s">
        <v>1562</v>
      </c>
      <c r="K4288" s="15">
        <v>42632</v>
      </c>
      <c r="L4288" s="14">
        <v>92000</v>
      </c>
      <c r="M4288">
        <v>25.48</v>
      </c>
      <c r="N4288" s="1">
        <v>0.33</v>
      </c>
      <c r="O4288">
        <v>680</v>
      </c>
      <c r="P4288" t="s">
        <v>14641</v>
      </c>
      <c r="Q4288">
        <v>1.86</v>
      </c>
      <c r="R4288" t="s">
        <v>14646</v>
      </c>
      <c r="S4288" s="14">
        <f>profile[[#This Row],[income]]/1000</f>
        <v>92</v>
      </c>
    </row>
    <row r="4289" spans="1:19" x14ac:dyDescent="0.25">
      <c r="A4289" t="s">
        <v>4287</v>
      </c>
      <c r="B4289" s="1">
        <v>1.5567</v>
      </c>
      <c r="D4289" s="14" t="s">
        <v>4428</v>
      </c>
      <c r="E4289" s="14">
        <v>8.567499999999999</v>
      </c>
      <c r="H4289" t="s">
        <v>14626</v>
      </c>
      <c r="I4289">
        <v>47</v>
      </c>
      <c r="J4289" t="s">
        <v>2843</v>
      </c>
      <c r="K4289" s="15">
        <v>42264</v>
      </c>
      <c r="L4289" s="14">
        <v>64000</v>
      </c>
      <c r="M4289">
        <v>15.4</v>
      </c>
      <c r="N4289" s="1">
        <v>0.33</v>
      </c>
      <c r="O4289">
        <v>1048</v>
      </c>
      <c r="P4289" t="s">
        <v>14641</v>
      </c>
      <c r="Q4289">
        <v>2.87</v>
      </c>
      <c r="R4289" t="s">
        <v>14646</v>
      </c>
      <c r="S4289" s="14">
        <f>profile[[#This Row],[income]]/1000</f>
        <v>64</v>
      </c>
    </row>
    <row r="4290" spans="1:19" x14ac:dyDescent="0.25">
      <c r="A4290" t="s">
        <v>4288</v>
      </c>
      <c r="B4290" s="1">
        <v>155.89830000000001</v>
      </c>
      <c r="D4290" s="14" t="s">
        <v>4429</v>
      </c>
      <c r="E4290" s="14">
        <v>2.1659999999999995</v>
      </c>
      <c r="H4290" t="s">
        <v>14626</v>
      </c>
      <c r="I4290">
        <v>48</v>
      </c>
      <c r="J4290" t="s">
        <v>4962</v>
      </c>
      <c r="K4290" s="15">
        <v>42328</v>
      </c>
      <c r="L4290" s="14">
        <v>118000</v>
      </c>
      <c r="M4290">
        <v>33.8733</v>
      </c>
      <c r="N4290" s="1">
        <v>0.33</v>
      </c>
      <c r="O4290">
        <v>984</v>
      </c>
      <c r="P4290" t="s">
        <v>14641</v>
      </c>
      <c r="Q4290">
        <v>2.69</v>
      </c>
      <c r="R4290" t="s">
        <v>14646</v>
      </c>
      <c r="S4290" s="14">
        <f>profile[[#This Row],[income]]/1000</f>
        <v>118</v>
      </c>
    </row>
    <row r="4291" spans="1:19" x14ac:dyDescent="0.25">
      <c r="A4291" t="s">
        <v>4289</v>
      </c>
      <c r="B4291" s="1">
        <v>2.6688000000000001</v>
      </c>
      <c r="D4291" s="14" t="s">
        <v>4430</v>
      </c>
      <c r="E4291" s="14">
        <v>3.3624999999999998</v>
      </c>
      <c r="H4291" t="s">
        <v>14626</v>
      </c>
      <c r="I4291">
        <v>77</v>
      </c>
      <c r="J4291" t="s">
        <v>10175</v>
      </c>
      <c r="K4291" s="15">
        <v>42805</v>
      </c>
      <c r="L4291" s="14">
        <v>78000</v>
      </c>
      <c r="M4291">
        <v>17.899999999999999</v>
      </c>
      <c r="N4291" s="1">
        <v>0.33</v>
      </c>
      <c r="O4291">
        <v>507</v>
      </c>
      <c r="P4291" t="s">
        <v>14641</v>
      </c>
      <c r="Q4291">
        <v>1.39</v>
      </c>
      <c r="R4291" t="s">
        <v>14646</v>
      </c>
      <c r="S4291" s="14">
        <f>profile[[#This Row],[income]]/1000</f>
        <v>78</v>
      </c>
    </row>
    <row r="4292" spans="1:19" x14ac:dyDescent="0.25">
      <c r="A4292" t="s">
        <v>4290</v>
      </c>
      <c r="B4292" s="1">
        <v>30.745000000000001</v>
      </c>
      <c r="D4292" s="14" t="s">
        <v>4431</v>
      </c>
      <c r="E4292" s="14">
        <v>11.783333333333333</v>
      </c>
      <c r="H4292" t="s">
        <v>14626</v>
      </c>
      <c r="I4292">
        <v>74</v>
      </c>
      <c r="J4292" t="s">
        <v>8951</v>
      </c>
      <c r="K4292" s="15">
        <v>42609</v>
      </c>
      <c r="L4292" s="14">
        <v>106000</v>
      </c>
      <c r="M4292">
        <v>20.928000000000001</v>
      </c>
      <c r="N4292" s="1">
        <v>0.33</v>
      </c>
      <c r="O4292">
        <v>703</v>
      </c>
      <c r="P4292" t="s">
        <v>14641</v>
      </c>
      <c r="Q4292">
        <v>1.92</v>
      </c>
      <c r="R4292" t="s">
        <v>14646</v>
      </c>
      <c r="S4292" s="14">
        <f>profile[[#This Row],[income]]/1000</f>
        <v>106</v>
      </c>
    </row>
    <row r="4293" spans="1:19" x14ac:dyDescent="0.25">
      <c r="A4293" t="s">
        <v>4291</v>
      </c>
      <c r="B4293" s="1">
        <v>2.72</v>
      </c>
      <c r="D4293" s="14" t="s">
        <v>4432</v>
      </c>
      <c r="E4293" s="14">
        <v>10.725454545454545</v>
      </c>
      <c r="H4293" t="s">
        <v>14626</v>
      </c>
      <c r="I4293">
        <v>60</v>
      </c>
      <c r="J4293" t="s">
        <v>11423</v>
      </c>
      <c r="K4293" s="15">
        <v>42874</v>
      </c>
      <c r="L4293" s="14">
        <v>84000</v>
      </c>
      <c r="M4293">
        <v>19.642499999999998</v>
      </c>
      <c r="N4293" s="1">
        <v>0.33</v>
      </c>
      <c r="O4293">
        <v>438</v>
      </c>
      <c r="P4293" t="s">
        <v>14641</v>
      </c>
      <c r="Q4293">
        <v>1.2</v>
      </c>
      <c r="R4293" t="s">
        <v>14646</v>
      </c>
      <c r="S4293" s="14">
        <f>profile[[#This Row],[income]]/1000</f>
        <v>84</v>
      </c>
    </row>
    <row r="4294" spans="1:19" x14ac:dyDescent="0.25">
      <c r="A4294" t="s">
        <v>4292</v>
      </c>
      <c r="B4294" s="1">
        <v>26.577100000000002</v>
      </c>
      <c r="D4294" s="14" t="s">
        <v>4433</v>
      </c>
      <c r="E4294" s="14">
        <v>3.2479999999999998</v>
      </c>
      <c r="H4294" t="s">
        <v>14626</v>
      </c>
      <c r="I4294">
        <v>83</v>
      </c>
      <c r="J4294" t="s">
        <v>9080</v>
      </c>
      <c r="K4294" s="15">
        <v>42436</v>
      </c>
      <c r="L4294" s="14">
        <v>50000</v>
      </c>
      <c r="M4294">
        <v>14.119199999999999</v>
      </c>
      <c r="N4294" s="1">
        <v>0.33</v>
      </c>
      <c r="O4294">
        <v>876</v>
      </c>
      <c r="P4294" t="s">
        <v>14641</v>
      </c>
      <c r="Q4294">
        <v>2.4</v>
      </c>
      <c r="R4294" t="s">
        <v>14646</v>
      </c>
      <c r="S4294" s="14">
        <f>profile[[#This Row],[income]]/1000</f>
        <v>50</v>
      </c>
    </row>
    <row r="4295" spans="1:19" x14ac:dyDescent="0.25">
      <c r="A4295" t="s">
        <v>4293</v>
      </c>
      <c r="B4295" s="1">
        <v>29.482500000000002</v>
      </c>
      <c r="D4295" s="14" t="s">
        <v>4434</v>
      </c>
      <c r="E4295" s="14">
        <v>3.5159999999999996</v>
      </c>
      <c r="H4295" t="s">
        <v>14627</v>
      </c>
      <c r="I4295">
        <v>62</v>
      </c>
      <c r="J4295" t="s">
        <v>11482</v>
      </c>
      <c r="K4295" s="15">
        <v>42434</v>
      </c>
      <c r="L4295" s="14">
        <v>53000</v>
      </c>
      <c r="M4295">
        <v>12.2562</v>
      </c>
      <c r="N4295" s="1">
        <v>0.33</v>
      </c>
      <c r="O4295">
        <v>878</v>
      </c>
      <c r="P4295" t="s">
        <v>14639</v>
      </c>
      <c r="Q4295">
        <v>2.4</v>
      </c>
      <c r="R4295" t="s">
        <v>14646</v>
      </c>
      <c r="S4295" s="14">
        <f>profile[[#This Row],[income]]/1000</f>
        <v>53</v>
      </c>
    </row>
    <row r="4296" spans="1:19" x14ac:dyDescent="0.25">
      <c r="A4296" t="s">
        <v>4294</v>
      </c>
      <c r="B4296" s="1">
        <v>19.1767</v>
      </c>
      <c r="D4296" s="14" t="s">
        <v>4435</v>
      </c>
      <c r="E4296" s="14">
        <v>5.1566666666666672</v>
      </c>
      <c r="H4296" t="s">
        <v>14627</v>
      </c>
      <c r="I4296">
        <v>25</v>
      </c>
      <c r="J4296" t="s">
        <v>4392</v>
      </c>
      <c r="K4296" s="15">
        <v>42324</v>
      </c>
      <c r="L4296" s="14">
        <v>66000</v>
      </c>
      <c r="M4296">
        <v>3.7450000000000001</v>
      </c>
      <c r="N4296" s="1">
        <v>0.33</v>
      </c>
      <c r="O4296">
        <v>988</v>
      </c>
      <c r="P4296" t="s">
        <v>14639</v>
      </c>
      <c r="Q4296">
        <v>2.7</v>
      </c>
      <c r="R4296" t="s">
        <v>14646</v>
      </c>
      <c r="S4296" s="14">
        <f>profile[[#This Row],[income]]/1000</f>
        <v>66</v>
      </c>
    </row>
    <row r="4297" spans="1:19" x14ac:dyDescent="0.25">
      <c r="A4297" t="s">
        <v>4295</v>
      </c>
      <c r="B4297" s="1">
        <v>0.86329999999999996</v>
      </c>
      <c r="D4297" s="14" t="s">
        <v>4436</v>
      </c>
      <c r="E4297" s="14">
        <v>10.586250000000001</v>
      </c>
      <c r="H4297" t="s">
        <v>14627</v>
      </c>
      <c r="I4297">
        <v>44</v>
      </c>
      <c r="J4297" t="s">
        <v>10637</v>
      </c>
      <c r="K4297" s="15">
        <v>42708</v>
      </c>
      <c r="L4297" s="14">
        <v>51000</v>
      </c>
      <c r="M4297">
        <v>3.2610000000000001</v>
      </c>
      <c r="N4297" s="1">
        <v>0.33</v>
      </c>
      <c r="O4297">
        <v>604</v>
      </c>
      <c r="P4297" t="s">
        <v>14639</v>
      </c>
      <c r="Q4297">
        <v>1.65</v>
      </c>
      <c r="R4297" t="s">
        <v>14646</v>
      </c>
      <c r="S4297" s="14">
        <f>profile[[#This Row],[income]]/1000</f>
        <v>51</v>
      </c>
    </row>
    <row r="4298" spans="1:19" x14ac:dyDescent="0.25">
      <c r="A4298" t="s">
        <v>4296</v>
      </c>
      <c r="B4298" s="1">
        <v>32.273299999999999</v>
      </c>
      <c r="D4298" s="14" t="s">
        <v>4437</v>
      </c>
      <c r="E4298" s="14">
        <v>2.1666666666666665</v>
      </c>
      <c r="H4298" t="s">
        <v>14627</v>
      </c>
      <c r="I4298">
        <v>39</v>
      </c>
      <c r="J4298" t="s">
        <v>2096</v>
      </c>
      <c r="K4298" s="15">
        <v>42850</v>
      </c>
      <c r="L4298" s="14">
        <v>61000</v>
      </c>
      <c r="M4298">
        <v>3.7250000000000001</v>
      </c>
      <c r="N4298" s="1">
        <v>0.33</v>
      </c>
      <c r="O4298">
        <v>462</v>
      </c>
      <c r="P4298" t="s">
        <v>14639</v>
      </c>
      <c r="Q4298">
        <v>1.26</v>
      </c>
      <c r="R4298" t="s">
        <v>14646</v>
      </c>
      <c r="S4298" s="14">
        <f>profile[[#This Row],[income]]/1000</f>
        <v>61</v>
      </c>
    </row>
    <row r="4299" spans="1:19" x14ac:dyDescent="0.25">
      <c r="A4299" t="s">
        <v>4297</v>
      </c>
      <c r="B4299" s="1">
        <v>13.5533</v>
      </c>
      <c r="D4299" s="14" t="s">
        <v>4438</v>
      </c>
      <c r="E4299" s="14">
        <v>3.5599999999999996</v>
      </c>
      <c r="H4299" t="s">
        <v>14627</v>
      </c>
      <c r="I4299">
        <v>66</v>
      </c>
      <c r="J4299" t="s">
        <v>13976</v>
      </c>
      <c r="K4299" s="15">
        <v>42878</v>
      </c>
      <c r="L4299" s="14">
        <v>54000</v>
      </c>
      <c r="M4299">
        <v>3.0514000000000001</v>
      </c>
      <c r="N4299" s="1">
        <v>0.33</v>
      </c>
      <c r="O4299">
        <v>434</v>
      </c>
      <c r="P4299" t="s">
        <v>14639</v>
      </c>
      <c r="Q4299">
        <v>1.19</v>
      </c>
      <c r="R4299" t="s">
        <v>14646</v>
      </c>
      <c r="S4299" s="14">
        <f>profile[[#This Row],[income]]/1000</f>
        <v>54</v>
      </c>
    </row>
    <row r="4300" spans="1:19" x14ac:dyDescent="0.25">
      <c r="A4300" t="s">
        <v>4298</v>
      </c>
      <c r="B4300" s="1">
        <v>2.5985999999999998</v>
      </c>
      <c r="D4300" s="14" t="s">
        <v>4439</v>
      </c>
      <c r="E4300" s="14">
        <v>3.4691666666666667</v>
      </c>
      <c r="H4300" t="s">
        <v>14627</v>
      </c>
      <c r="I4300">
        <v>25</v>
      </c>
      <c r="J4300" t="s">
        <v>5801</v>
      </c>
      <c r="K4300" s="15">
        <v>42304</v>
      </c>
      <c r="L4300" s="14">
        <v>68000</v>
      </c>
      <c r="M4300">
        <v>4.13</v>
      </c>
      <c r="N4300" s="1">
        <v>0.33</v>
      </c>
      <c r="O4300">
        <v>1008</v>
      </c>
      <c r="P4300" t="s">
        <v>14639</v>
      </c>
      <c r="Q4300">
        <v>2.76</v>
      </c>
      <c r="R4300" t="s">
        <v>14646</v>
      </c>
      <c r="S4300" s="14">
        <f>profile[[#This Row],[income]]/1000</f>
        <v>68</v>
      </c>
    </row>
    <row r="4301" spans="1:19" x14ac:dyDescent="0.25">
      <c r="A4301" t="s">
        <v>4299</v>
      </c>
      <c r="B4301" s="1">
        <v>3.1057999999999999</v>
      </c>
      <c r="D4301" s="14" t="s">
        <v>4440</v>
      </c>
      <c r="E4301" s="14">
        <v>14.611000000000001</v>
      </c>
      <c r="H4301" t="s">
        <v>14627</v>
      </c>
      <c r="I4301">
        <v>19</v>
      </c>
      <c r="J4301" t="s">
        <v>9727</v>
      </c>
      <c r="K4301" s="15">
        <v>42240</v>
      </c>
      <c r="L4301" s="14">
        <v>46000</v>
      </c>
      <c r="M4301">
        <v>3.7050000000000001</v>
      </c>
      <c r="N4301" s="1">
        <v>0.33</v>
      </c>
      <c r="O4301">
        <v>1072</v>
      </c>
      <c r="P4301" t="s">
        <v>14639</v>
      </c>
      <c r="Q4301">
        <v>2.93</v>
      </c>
      <c r="R4301" t="s">
        <v>14646</v>
      </c>
      <c r="S4301" s="14">
        <f>profile[[#This Row],[income]]/1000</f>
        <v>46</v>
      </c>
    </row>
    <row r="4302" spans="1:19" x14ac:dyDescent="0.25">
      <c r="A4302" t="s">
        <v>4300</v>
      </c>
      <c r="B4302" s="1">
        <v>11.964700000000001</v>
      </c>
      <c r="D4302" s="14" t="s">
        <v>4441</v>
      </c>
      <c r="E4302" s="14">
        <v>3.1953333333333331</v>
      </c>
      <c r="H4302" t="s">
        <v>14627</v>
      </c>
      <c r="I4302">
        <v>38</v>
      </c>
      <c r="J4302" t="s">
        <v>12986</v>
      </c>
      <c r="K4302" s="15">
        <v>42236</v>
      </c>
      <c r="L4302" s="14">
        <v>46000</v>
      </c>
      <c r="M4302">
        <v>11.142200000000001</v>
      </c>
      <c r="N4302" s="1">
        <v>0.33</v>
      </c>
      <c r="O4302">
        <v>1076</v>
      </c>
      <c r="P4302" t="s">
        <v>14639</v>
      </c>
      <c r="Q4302">
        <v>2.95</v>
      </c>
      <c r="R4302" t="s">
        <v>14646</v>
      </c>
      <c r="S4302" s="14">
        <f>profile[[#This Row],[income]]/1000</f>
        <v>46</v>
      </c>
    </row>
    <row r="4303" spans="1:19" x14ac:dyDescent="0.25">
      <c r="A4303" t="s">
        <v>4301</v>
      </c>
      <c r="B4303" s="1">
        <v>18.456700000000001</v>
      </c>
      <c r="D4303" s="14" t="s">
        <v>4442</v>
      </c>
      <c r="E4303" s="14">
        <v>21.22</v>
      </c>
      <c r="H4303" t="s">
        <v>14627</v>
      </c>
      <c r="I4303">
        <v>44</v>
      </c>
      <c r="J4303" t="s">
        <v>6397</v>
      </c>
      <c r="K4303" s="15">
        <v>42696</v>
      </c>
      <c r="L4303" s="14">
        <v>47000</v>
      </c>
      <c r="M4303">
        <v>11.718999999999999</v>
      </c>
      <c r="N4303" s="1">
        <v>0.33</v>
      </c>
      <c r="O4303">
        <v>616</v>
      </c>
      <c r="P4303" t="s">
        <v>14639</v>
      </c>
      <c r="Q4303">
        <v>1.69</v>
      </c>
      <c r="R4303" t="s">
        <v>14646</v>
      </c>
      <c r="S4303" s="14">
        <f>profile[[#This Row],[income]]/1000</f>
        <v>47</v>
      </c>
    </row>
    <row r="4304" spans="1:19" x14ac:dyDescent="0.25">
      <c r="A4304" t="s">
        <v>4302</v>
      </c>
      <c r="B4304" s="1">
        <v>3.26</v>
      </c>
      <c r="D4304" s="14" t="s">
        <v>4443</v>
      </c>
      <c r="E4304" s="14">
        <v>15.498823529411762</v>
      </c>
      <c r="H4304" t="s">
        <v>14627</v>
      </c>
      <c r="I4304">
        <v>29</v>
      </c>
      <c r="J4304" t="s">
        <v>5391</v>
      </c>
      <c r="K4304" s="15">
        <v>42794</v>
      </c>
      <c r="L4304" s="14">
        <v>41000</v>
      </c>
      <c r="M4304">
        <v>11.926</v>
      </c>
      <c r="N4304" s="1">
        <v>0.33</v>
      </c>
      <c r="O4304">
        <v>518</v>
      </c>
      <c r="P4304" t="s">
        <v>14639</v>
      </c>
      <c r="Q4304">
        <v>1.42</v>
      </c>
      <c r="R4304" t="s">
        <v>14646</v>
      </c>
      <c r="S4304" s="14">
        <f>profile[[#This Row],[income]]/1000</f>
        <v>41</v>
      </c>
    </row>
    <row r="4305" spans="1:19" x14ac:dyDescent="0.25">
      <c r="A4305" t="s">
        <v>4303</v>
      </c>
      <c r="B4305" s="1">
        <v>0</v>
      </c>
      <c r="D4305" s="14" t="s">
        <v>4444</v>
      </c>
      <c r="E4305" s="14">
        <v>3.0000000000000004</v>
      </c>
      <c r="H4305" t="s">
        <v>14627</v>
      </c>
      <c r="I4305">
        <v>24</v>
      </c>
      <c r="J4305" t="s">
        <v>329</v>
      </c>
      <c r="K4305" s="15">
        <v>42331</v>
      </c>
      <c r="L4305" s="14">
        <v>65000</v>
      </c>
      <c r="M4305">
        <v>3.5670999999999999</v>
      </c>
      <c r="N4305" s="1">
        <v>0.33</v>
      </c>
      <c r="O4305">
        <v>981</v>
      </c>
      <c r="P4305" t="s">
        <v>14639</v>
      </c>
      <c r="Q4305">
        <v>2.69</v>
      </c>
      <c r="R4305" t="s">
        <v>14646</v>
      </c>
      <c r="S4305" s="14">
        <f>profile[[#This Row],[income]]/1000</f>
        <v>65</v>
      </c>
    </row>
    <row r="4306" spans="1:19" x14ac:dyDescent="0.25">
      <c r="A4306" t="s">
        <v>4304</v>
      </c>
      <c r="B4306" s="1">
        <v>9.0271000000000008</v>
      </c>
      <c r="D4306" s="14" t="s">
        <v>4445</v>
      </c>
      <c r="E4306" s="14">
        <v>3.2840000000000003</v>
      </c>
      <c r="H4306" t="s">
        <v>14627</v>
      </c>
      <c r="I4306">
        <v>55</v>
      </c>
      <c r="J4306" t="s">
        <v>7833</v>
      </c>
      <c r="K4306" s="15">
        <v>42254</v>
      </c>
      <c r="L4306" s="14">
        <v>61000</v>
      </c>
      <c r="M4306">
        <v>5.2117000000000004</v>
      </c>
      <c r="N4306" s="1">
        <v>0.33</v>
      </c>
      <c r="O4306">
        <v>1058</v>
      </c>
      <c r="P4306" t="s">
        <v>14639</v>
      </c>
      <c r="Q4306">
        <v>2.9</v>
      </c>
      <c r="R4306" t="s">
        <v>14646</v>
      </c>
      <c r="S4306" s="14">
        <f>profile[[#This Row],[income]]/1000</f>
        <v>61</v>
      </c>
    </row>
    <row r="4307" spans="1:19" x14ac:dyDescent="0.25">
      <c r="A4307" t="s">
        <v>4305</v>
      </c>
      <c r="B4307" s="1">
        <v>8.702</v>
      </c>
      <c r="D4307" s="14" t="s">
        <v>4446</v>
      </c>
      <c r="E4307" s="14">
        <v>15.651428571428571</v>
      </c>
      <c r="H4307" t="s">
        <v>14627</v>
      </c>
      <c r="I4307">
        <v>33</v>
      </c>
      <c r="J4307" t="s">
        <v>11234</v>
      </c>
      <c r="K4307" s="15">
        <v>42378</v>
      </c>
      <c r="L4307" s="14">
        <v>53000</v>
      </c>
      <c r="M4307">
        <v>10.093999999999999</v>
      </c>
      <c r="N4307" s="1">
        <v>0.33</v>
      </c>
      <c r="O4307">
        <v>934</v>
      </c>
      <c r="P4307" t="s">
        <v>14639</v>
      </c>
      <c r="Q4307">
        <v>2.56</v>
      </c>
      <c r="R4307" t="s">
        <v>14646</v>
      </c>
      <c r="S4307" s="14">
        <f>profile[[#This Row],[income]]/1000</f>
        <v>53</v>
      </c>
    </row>
    <row r="4308" spans="1:19" x14ac:dyDescent="0.25">
      <c r="A4308" t="s">
        <v>4306</v>
      </c>
      <c r="B4308" s="1">
        <v>1.4450000000000001</v>
      </c>
      <c r="D4308" s="14" t="s">
        <v>4447</v>
      </c>
      <c r="E4308" s="14">
        <v>5.0900000000000007</v>
      </c>
      <c r="H4308" t="s">
        <v>14627</v>
      </c>
      <c r="I4308">
        <v>90</v>
      </c>
      <c r="J4308" t="s">
        <v>13142</v>
      </c>
      <c r="K4308" s="15">
        <v>42494</v>
      </c>
      <c r="L4308" s="14">
        <v>38000</v>
      </c>
      <c r="M4308">
        <v>2.2400000000000002</v>
      </c>
      <c r="N4308" s="1">
        <v>0.33</v>
      </c>
      <c r="O4308">
        <v>818</v>
      </c>
      <c r="P4308" t="s">
        <v>14639</v>
      </c>
      <c r="Q4308">
        <v>2.2400000000000002</v>
      </c>
      <c r="R4308" t="s">
        <v>14646</v>
      </c>
      <c r="S4308" s="14">
        <f>profile[[#This Row],[income]]/1000</f>
        <v>38</v>
      </c>
    </row>
    <row r="4309" spans="1:19" x14ac:dyDescent="0.25">
      <c r="A4309" t="s">
        <v>4307</v>
      </c>
      <c r="B4309" s="1">
        <v>5.3367000000000004</v>
      </c>
      <c r="D4309" s="14" t="s">
        <v>4448</v>
      </c>
      <c r="E4309" s="14">
        <v>24.465000000000003</v>
      </c>
      <c r="H4309" t="s">
        <v>14627</v>
      </c>
      <c r="I4309">
        <v>50</v>
      </c>
      <c r="J4309" t="s">
        <v>3585</v>
      </c>
      <c r="K4309" s="15">
        <v>42723</v>
      </c>
      <c r="L4309" s="14">
        <v>57000</v>
      </c>
      <c r="M4309">
        <v>2.8014999999999999</v>
      </c>
      <c r="N4309" s="1">
        <v>0.33</v>
      </c>
      <c r="O4309">
        <v>589</v>
      </c>
      <c r="P4309" t="s">
        <v>14639</v>
      </c>
      <c r="Q4309">
        <v>1.61</v>
      </c>
      <c r="R4309" t="s">
        <v>14646</v>
      </c>
      <c r="S4309" s="14">
        <f>profile[[#This Row],[income]]/1000</f>
        <v>57</v>
      </c>
    </row>
    <row r="4310" spans="1:19" x14ac:dyDescent="0.25">
      <c r="A4310" t="s">
        <v>4308</v>
      </c>
      <c r="B4310" s="1">
        <v>51.854399999999998</v>
      </c>
      <c r="D4310" s="14" t="s">
        <v>4449</v>
      </c>
      <c r="E4310" s="14">
        <v>15.28</v>
      </c>
      <c r="H4310" t="s">
        <v>14627</v>
      </c>
      <c r="I4310">
        <v>46</v>
      </c>
      <c r="J4310" t="s">
        <v>12537</v>
      </c>
      <c r="K4310" s="15">
        <v>42709</v>
      </c>
      <c r="L4310" s="14">
        <v>46000</v>
      </c>
      <c r="M4310">
        <v>1.8308</v>
      </c>
      <c r="N4310" s="1">
        <v>0.33</v>
      </c>
      <c r="O4310">
        <v>603</v>
      </c>
      <c r="P4310" t="s">
        <v>14639</v>
      </c>
      <c r="Q4310">
        <v>1.65</v>
      </c>
      <c r="R4310" t="s">
        <v>14646</v>
      </c>
      <c r="S4310" s="14">
        <f>profile[[#This Row],[income]]/1000</f>
        <v>46</v>
      </c>
    </row>
    <row r="4311" spans="1:19" x14ac:dyDescent="0.25">
      <c r="A4311" t="s">
        <v>4309</v>
      </c>
      <c r="B4311" s="1">
        <v>0</v>
      </c>
      <c r="D4311" s="14" t="s">
        <v>4450</v>
      </c>
      <c r="E4311" s="14">
        <v>14.389999999999999</v>
      </c>
      <c r="H4311" t="s">
        <v>14627</v>
      </c>
      <c r="I4311">
        <v>58</v>
      </c>
      <c r="J4311" t="s">
        <v>418</v>
      </c>
      <c r="K4311" s="15">
        <v>42243</v>
      </c>
      <c r="L4311" s="14">
        <v>43000</v>
      </c>
      <c r="M4311">
        <v>3.9975000000000001</v>
      </c>
      <c r="N4311" s="1">
        <v>0.33</v>
      </c>
      <c r="O4311">
        <v>1069</v>
      </c>
      <c r="P4311" t="s">
        <v>14639</v>
      </c>
      <c r="Q4311">
        <v>2.93</v>
      </c>
      <c r="R4311" t="s">
        <v>14646</v>
      </c>
      <c r="S4311" s="14">
        <f>profile[[#This Row],[income]]/1000</f>
        <v>43</v>
      </c>
    </row>
    <row r="4312" spans="1:19" x14ac:dyDescent="0.25">
      <c r="A4312" t="s">
        <v>4310</v>
      </c>
      <c r="B4312" s="1">
        <v>18.59</v>
      </c>
      <c r="D4312" s="14" t="s">
        <v>4451</v>
      </c>
      <c r="E4312" s="14">
        <v>12.447500000000002</v>
      </c>
      <c r="H4312" t="s">
        <v>14627</v>
      </c>
      <c r="I4312">
        <v>27</v>
      </c>
      <c r="J4312" t="s">
        <v>1698</v>
      </c>
      <c r="K4312" s="15">
        <v>42474</v>
      </c>
      <c r="L4312" s="14">
        <v>47000</v>
      </c>
      <c r="M4312">
        <v>4.0549999999999997</v>
      </c>
      <c r="N4312" s="1">
        <v>0.33</v>
      </c>
      <c r="O4312">
        <v>838</v>
      </c>
      <c r="P4312" t="s">
        <v>14639</v>
      </c>
      <c r="Q4312">
        <v>2.29</v>
      </c>
      <c r="R4312" t="s">
        <v>14646</v>
      </c>
      <c r="S4312" s="14">
        <f>profile[[#This Row],[income]]/1000</f>
        <v>47</v>
      </c>
    </row>
    <row r="4313" spans="1:19" x14ac:dyDescent="0.25">
      <c r="A4313" t="s">
        <v>4311</v>
      </c>
      <c r="B4313" s="1">
        <v>2.97</v>
      </c>
      <c r="D4313" s="14" t="s">
        <v>4452</v>
      </c>
      <c r="E4313" s="14">
        <v>26.037499999999998</v>
      </c>
      <c r="H4313" t="s">
        <v>14627</v>
      </c>
      <c r="I4313">
        <v>25</v>
      </c>
      <c r="J4313" t="s">
        <v>8856</v>
      </c>
      <c r="K4313" s="15">
        <v>42518</v>
      </c>
      <c r="L4313" s="14">
        <v>50000</v>
      </c>
      <c r="M4313">
        <v>3.2757000000000001</v>
      </c>
      <c r="N4313" s="1">
        <v>0.33</v>
      </c>
      <c r="O4313">
        <v>794</v>
      </c>
      <c r="P4313" t="s">
        <v>14639</v>
      </c>
      <c r="Q4313">
        <v>2.17</v>
      </c>
      <c r="R4313" t="s">
        <v>14646</v>
      </c>
      <c r="S4313" s="14">
        <f>profile[[#This Row],[income]]/1000</f>
        <v>50</v>
      </c>
    </row>
    <row r="4314" spans="1:19" x14ac:dyDescent="0.25">
      <c r="A4314" t="s">
        <v>4312</v>
      </c>
      <c r="B4314" s="1">
        <v>18.149999999999999</v>
      </c>
      <c r="D4314" s="14" t="s">
        <v>4453</v>
      </c>
      <c r="E4314" s="14">
        <v>5.0683333333333342</v>
      </c>
      <c r="H4314" t="s">
        <v>14627</v>
      </c>
      <c r="I4314">
        <v>65</v>
      </c>
      <c r="J4314" t="s">
        <v>7333</v>
      </c>
      <c r="K4314" s="15">
        <v>42325</v>
      </c>
      <c r="L4314" s="14">
        <v>58000</v>
      </c>
      <c r="M4314">
        <v>12.6233</v>
      </c>
      <c r="N4314" s="1">
        <v>0.33</v>
      </c>
      <c r="O4314">
        <v>987</v>
      </c>
      <c r="P4314" t="s">
        <v>14639</v>
      </c>
      <c r="Q4314">
        <v>2.7</v>
      </c>
      <c r="R4314" t="s">
        <v>14646</v>
      </c>
      <c r="S4314" s="14">
        <f>profile[[#This Row],[income]]/1000</f>
        <v>58</v>
      </c>
    </row>
    <row r="4315" spans="1:19" x14ac:dyDescent="0.25">
      <c r="A4315" t="s">
        <v>4313</v>
      </c>
      <c r="B4315" s="1">
        <v>4.2862</v>
      </c>
      <c r="D4315" s="14" t="s">
        <v>4454</v>
      </c>
      <c r="E4315" s="14">
        <v>2.0649999999999999</v>
      </c>
      <c r="H4315" t="s">
        <v>14627</v>
      </c>
      <c r="I4315">
        <v>58</v>
      </c>
      <c r="J4315" t="s">
        <v>13404</v>
      </c>
      <c r="K4315" s="15">
        <v>42484</v>
      </c>
      <c r="L4315" s="14">
        <v>45000</v>
      </c>
      <c r="M4315">
        <v>10.8475</v>
      </c>
      <c r="N4315" s="1">
        <v>0.33</v>
      </c>
      <c r="O4315">
        <v>828</v>
      </c>
      <c r="P4315" t="s">
        <v>14639</v>
      </c>
      <c r="Q4315">
        <v>2.27</v>
      </c>
      <c r="R4315" t="s">
        <v>14646</v>
      </c>
      <c r="S4315" s="14">
        <f>profile[[#This Row],[income]]/1000</f>
        <v>45</v>
      </c>
    </row>
    <row r="4316" spans="1:19" x14ac:dyDescent="0.25">
      <c r="A4316" t="s">
        <v>4314</v>
      </c>
      <c r="B4316" s="1">
        <v>2.9133</v>
      </c>
      <c r="D4316" s="14" t="s">
        <v>4455</v>
      </c>
      <c r="E4316" s="14">
        <v>23.499999999999996</v>
      </c>
      <c r="H4316" t="s">
        <v>14627</v>
      </c>
      <c r="I4316">
        <v>28</v>
      </c>
      <c r="J4316" t="s">
        <v>5100</v>
      </c>
      <c r="K4316" s="15">
        <v>42781</v>
      </c>
      <c r="L4316" s="14">
        <v>60000</v>
      </c>
      <c r="M4316">
        <v>5.0449999999999999</v>
      </c>
      <c r="N4316" s="1">
        <v>0.33</v>
      </c>
      <c r="O4316">
        <v>531</v>
      </c>
      <c r="P4316" t="s">
        <v>14639</v>
      </c>
      <c r="Q4316">
        <v>1.45</v>
      </c>
      <c r="R4316" t="s">
        <v>14646</v>
      </c>
      <c r="S4316" s="14">
        <f>profile[[#This Row],[income]]/1000</f>
        <v>60</v>
      </c>
    </row>
    <row r="4317" spans="1:19" x14ac:dyDescent="0.25">
      <c r="A4317" t="s">
        <v>4315</v>
      </c>
      <c r="B4317" s="1">
        <v>22.267499999999998</v>
      </c>
      <c r="D4317" s="14" t="s">
        <v>4456</v>
      </c>
      <c r="E4317" s="14">
        <v>41.01384615384616</v>
      </c>
      <c r="H4317" t="s">
        <v>14627</v>
      </c>
      <c r="I4317">
        <v>26</v>
      </c>
      <c r="J4317" t="s">
        <v>4022</v>
      </c>
      <c r="K4317" s="15">
        <v>42395</v>
      </c>
      <c r="L4317" s="14">
        <v>31000</v>
      </c>
      <c r="M4317">
        <v>1.7849999999999999</v>
      </c>
      <c r="N4317" s="1">
        <v>0.33</v>
      </c>
      <c r="O4317">
        <v>917</v>
      </c>
      <c r="P4317" t="s">
        <v>14639</v>
      </c>
      <c r="Q4317">
        <v>2.5099999999999998</v>
      </c>
      <c r="R4317" t="s">
        <v>14646</v>
      </c>
      <c r="S4317" s="14">
        <f>profile[[#This Row],[income]]/1000</f>
        <v>31</v>
      </c>
    </row>
    <row r="4318" spans="1:19" x14ac:dyDescent="0.25">
      <c r="A4318" t="s">
        <v>4316</v>
      </c>
      <c r="B4318" s="1">
        <v>2.1949999999999998</v>
      </c>
      <c r="D4318" s="14" t="s">
        <v>4457</v>
      </c>
      <c r="E4318" s="14">
        <v>13.374615384615385</v>
      </c>
      <c r="H4318" t="s">
        <v>14627</v>
      </c>
      <c r="I4318">
        <v>70</v>
      </c>
      <c r="J4318" t="s">
        <v>10833</v>
      </c>
      <c r="K4318" s="15">
        <v>42506</v>
      </c>
      <c r="L4318" s="14">
        <v>51000</v>
      </c>
      <c r="M4318">
        <v>11.25</v>
      </c>
      <c r="N4318" s="1">
        <v>0.33</v>
      </c>
      <c r="O4318">
        <v>806</v>
      </c>
      <c r="P4318" t="s">
        <v>14639</v>
      </c>
      <c r="Q4318">
        <v>2.21</v>
      </c>
      <c r="R4318" t="s">
        <v>14646</v>
      </c>
      <c r="S4318" s="14">
        <f>profile[[#This Row],[income]]/1000</f>
        <v>51</v>
      </c>
    </row>
    <row r="4319" spans="1:19" x14ac:dyDescent="0.25">
      <c r="A4319" t="s">
        <v>4317</v>
      </c>
      <c r="B4319" s="1">
        <v>23.971399999999999</v>
      </c>
      <c r="D4319" s="14" t="s">
        <v>4458</v>
      </c>
      <c r="E4319" s="14">
        <v>16.352941176470583</v>
      </c>
      <c r="H4319" t="s">
        <v>14627</v>
      </c>
      <c r="I4319">
        <v>66</v>
      </c>
      <c r="J4319" t="s">
        <v>3332</v>
      </c>
      <c r="K4319" s="15">
        <v>42387</v>
      </c>
      <c r="L4319" s="14">
        <v>40000</v>
      </c>
      <c r="M4319">
        <v>9.5391999999999992</v>
      </c>
      <c r="N4319" s="1">
        <v>0.33</v>
      </c>
      <c r="O4319">
        <v>925</v>
      </c>
      <c r="P4319" t="s">
        <v>14639</v>
      </c>
      <c r="Q4319">
        <v>2.5299999999999998</v>
      </c>
      <c r="R4319" t="s">
        <v>14646</v>
      </c>
      <c r="S4319" s="14">
        <f>profile[[#This Row],[income]]/1000</f>
        <v>40</v>
      </c>
    </row>
    <row r="4320" spans="1:19" x14ac:dyDescent="0.25">
      <c r="A4320" t="s">
        <v>4318</v>
      </c>
      <c r="B4320" s="1">
        <v>18.276700000000002</v>
      </c>
      <c r="D4320" s="14" t="s">
        <v>4459</v>
      </c>
      <c r="E4320" s="14">
        <v>2.9175</v>
      </c>
      <c r="H4320" t="s">
        <v>14627</v>
      </c>
      <c r="I4320">
        <v>56</v>
      </c>
      <c r="J4320" t="s">
        <v>14264</v>
      </c>
      <c r="K4320" s="15">
        <v>42587</v>
      </c>
      <c r="L4320" s="14">
        <v>43000</v>
      </c>
      <c r="M4320">
        <v>2.8519999999999999</v>
      </c>
      <c r="N4320" s="1">
        <v>0.33</v>
      </c>
      <c r="O4320">
        <v>725</v>
      </c>
      <c r="P4320" t="s">
        <v>14639</v>
      </c>
      <c r="Q4320">
        <v>1.98</v>
      </c>
      <c r="R4320" t="s">
        <v>14646</v>
      </c>
      <c r="S4320" s="14">
        <f>profile[[#This Row],[income]]/1000</f>
        <v>43</v>
      </c>
    </row>
    <row r="4321" spans="1:19" x14ac:dyDescent="0.25">
      <c r="A4321" t="s">
        <v>4319</v>
      </c>
      <c r="B4321" s="1">
        <v>30.74</v>
      </c>
      <c r="D4321" s="14" t="s">
        <v>4460</v>
      </c>
      <c r="E4321" s="14">
        <v>26.95</v>
      </c>
      <c r="H4321" t="s">
        <v>14627</v>
      </c>
      <c r="I4321">
        <v>55</v>
      </c>
      <c r="J4321" t="s">
        <v>11033</v>
      </c>
      <c r="K4321" s="15">
        <v>42729</v>
      </c>
      <c r="L4321" s="14">
        <v>62000</v>
      </c>
      <c r="M4321">
        <v>3.6478000000000002</v>
      </c>
      <c r="N4321" s="1">
        <v>0.33</v>
      </c>
      <c r="O4321">
        <v>583</v>
      </c>
      <c r="P4321" t="s">
        <v>14639</v>
      </c>
      <c r="Q4321">
        <v>1.6</v>
      </c>
      <c r="R4321" t="s">
        <v>14646</v>
      </c>
      <c r="S4321" s="14">
        <f>profile[[#This Row],[income]]/1000</f>
        <v>62</v>
      </c>
    </row>
    <row r="4322" spans="1:19" x14ac:dyDescent="0.25">
      <c r="A4322" t="s">
        <v>4320</v>
      </c>
      <c r="B4322" s="1">
        <v>29.74</v>
      </c>
      <c r="D4322" s="14" t="s">
        <v>4461</v>
      </c>
      <c r="E4322" s="14">
        <v>16.7</v>
      </c>
      <c r="H4322" t="s">
        <v>14627</v>
      </c>
      <c r="I4322">
        <v>54</v>
      </c>
      <c r="J4322" t="s">
        <v>11525</v>
      </c>
      <c r="K4322" s="15">
        <v>42303</v>
      </c>
      <c r="L4322" s="14">
        <v>66000</v>
      </c>
      <c r="M4322">
        <v>4.6007999999999996</v>
      </c>
      <c r="N4322" s="1">
        <v>0.33</v>
      </c>
      <c r="O4322">
        <v>1009</v>
      </c>
      <c r="P4322" t="s">
        <v>14639</v>
      </c>
      <c r="Q4322">
        <v>2.76</v>
      </c>
      <c r="R4322" t="s">
        <v>14646</v>
      </c>
      <c r="S4322" s="14">
        <f>profile[[#This Row],[income]]/1000</f>
        <v>66</v>
      </c>
    </row>
    <row r="4323" spans="1:19" x14ac:dyDescent="0.25">
      <c r="A4323" t="s">
        <v>4321</v>
      </c>
      <c r="B4323" s="1">
        <v>25.635999999999999</v>
      </c>
      <c r="D4323" s="14" t="s">
        <v>4462</v>
      </c>
      <c r="E4323" s="14">
        <v>4.46</v>
      </c>
      <c r="H4323" t="s">
        <v>14627</v>
      </c>
      <c r="I4323">
        <v>53</v>
      </c>
      <c r="J4323" t="s">
        <v>208</v>
      </c>
      <c r="K4323" s="15">
        <v>42548</v>
      </c>
      <c r="L4323" s="14">
        <v>64000</v>
      </c>
      <c r="M4323">
        <v>2.7132999999999998</v>
      </c>
      <c r="N4323" s="1">
        <v>0.33</v>
      </c>
      <c r="O4323">
        <v>764</v>
      </c>
      <c r="P4323" t="s">
        <v>14639</v>
      </c>
      <c r="Q4323">
        <v>2.09</v>
      </c>
      <c r="R4323" t="s">
        <v>14646</v>
      </c>
      <c r="S4323" s="14">
        <f>profile[[#This Row],[income]]/1000</f>
        <v>64</v>
      </c>
    </row>
    <row r="4324" spans="1:19" x14ac:dyDescent="0.25">
      <c r="A4324" t="s">
        <v>4322</v>
      </c>
      <c r="B4324" s="1">
        <v>78.444999999999993</v>
      </c>
      <c r="D4324" s="14" t="s">
        <v>4463</v>
      </c>
      <c r="E4324" s="14">
        <v>20.080000000000002</v>
      </c>
      <c r="H4324" t="s">
        <v>14627</v>
      </c>
      <c r="I4324">
        <v>39</v>
      </c>
      <c r="J4324" t="s">
        <v>5623</v>
      </c>
      <c r="K4324" s="15">
        <v>42394</v>
      </c>
      <c r="L4324" s="14">
        <v>31000</v>
      </c>
      <c r="M4324">
        <v>7.9275000000000002</v>
      </c>
      <c r="N4324" s="1">
        <v>0.33</v>
      </c>
      <c r="O4324">
        <v>918</v>
      </c>
      <c r="P4324" t="s">
        <v>14639</v>
      </c>
      <c r="Q4324">
        <v>2.5099999999999998</v>
      </c>
      <c r="R4324" t="s">
        <v>14646</v>
      </c>
      <c r="S4324" s="14">
        <f>profile[[#This Row],[income]]/1000</f>
        <v>31</v>
      </c>
    </row>
    <row r="4325" spans="1:19" x14ac:dyDescent="0.25">
      <c r="A4325" t="s">
        <v>4323</v>
      </c>
      <c r="B4325" s="1">
        <v>2.4771000000000001</v>
      </c>
      <c r="D4325" s="14" t="s">
        <v>4464</v>
      </c>
      <c r="E4325" s="14">
        <v>7.1574999999999998</v>
      </c>
      <c r="H4325" t="s">
        <v>14627</v>
      </c>
      <c r="I4325">
        <v>56</v>
      </c>
      <c r="J4325" t="s">
        <v>5715</v>
      </c>
      <c r="K4325" s="15">
        <v>42943</v>
      </c>
      <c r="L4325" s="14">
        <v>50000</v>
      </c>
      <c r="M4325">
        <v>7.83</v>
      </c>
      <c r="N4325" s="1">
        <v>0.33</v>
      </c>
      <c r="O4325">
        <v>369</v>
      </c>
      <c r="P4325" t="s">
        <v>14639</v>
      </c>
      <c r="Q4325">
        <v>1.01</v>
      </c>
      <c r="R4325" t="s">
        <v>14646</v>
      </c>
      <c r="S4325" s="14">
        <f>profile[[#This Row],[income]]/1000</f>
        <v>50</v>
      </c>
    </row>
    <row r="4326" spans="1:19" x14ac:dyDescent="0.25">
      <c r="A4326" t="s">
        <v>4324</v>
      </c>
      <c r="B4326" s="1">
        <v>7.01</v>
      </c>
      <c r="D4326" s="14" t="s">
        <v>4465</v>
      </c>
      <c r="E4326" s="14">
        <v>20.178000000000004</v>
      </c>
      <c r="H4326" t="s">
        <v>14627</v>
      </c>
      <c r="I4326">
        <v>24</v>
      </c>
      <c r="J4326" t="s">
        <v>9473</v>
      </c>
      <c r="K4326" s="15">
        <v>42454</v>
      </c>
      <c r="L4326" s="14">
        <v>50000</v>
      </c>
      <c r="M4326">
        <v>1.4033</v>
      </c>
      <c r="N4326" s="1">
        <v>0.33</v>
      </c>
      <c r="O4326">
        <v>858</v>
      </c>
      <c r="P4326" t="s">
        <v>14639</v>
      </c>
      <c r="Q4326">
        <v>2.35</v>
      </c>
      <c r="R4326" t="s">
        <v>14646</v>
      </c>
      <c r="S4326" s="14">
        <f>profile[[#This Row],[income]]/1000</f>
        <v>50</v>
      </c>
    </row>
    <row r="4327" spans="1:19" x14ac:dyDescent="0.25">
      <c r="A4327" t="s">
        <v>4325</v>
      </c>
      <c r="B4327" s="1">
        <v>1.94</v>
      </c>
      <c r="D4327" s="14" t="s">
        <v>4466</v>
      </c>
      <c r="E4327" s="14">
        <v>2.8717391304347823</v>
      </c>
      <c r="H4327" t="s">
        <v>14627</v>
      </c>
      <c r="I4327">
        <v>63</v>
      </c>
      <c r="J4327" t="s">
        <v>12961</v>
      </c>
      <c r="K4327" s="15">
        <v>42468</v>
      </c>
      <c r="L4327" s="14">
        <v>38000</v>
      </c>
      <c r="M4327">
        <v>8.6715</v>
      </c>
      <c r="N4327" s="1">
        <v>0.33</v>
      </c>
      <c r="O4327">
        <v>844</v>
      </c>
      <c r="P4327" t="s">
        <v>14639</v>
      </c>
      <c r="Q4327">
        <v>2.31</v>
      </c>
      <c r="R4327" t="s">
        <v>14646</v>
      </c>
      <c r="S4327" s="14">
        <f>profile[[#This Row],[income]]/1000</f>
        <v>38</v>
      </c>
    </row>
    <row r="4328" spans="1:19" x14ac:dyDescent="0.25">
      <c r="A4328" t="s">
        <v>4326</v>
      </c>
      <c r="B4328" s="1">
        <v>2.7450000000000001</v>
      </c>
      <c r="D4328" s="14" t="s">
        <v>4467</v>
      </c>
      <c r="E4328" s="14">
        <v>16.848333333333333</v>
      </c>
      <c r="H4328" t="s">
        <v>14627</v>
      </c>
      <c r="I4328">
        <v>25</v>
      </c>
      <c r="J4328" t="s">
        <v>4884</v>
      </c>
      <c r="K4328" s="15">
        <v>42420</v>
      </c>
      <c r="L4328" s="14">
        <v>48000</v>
      </c>
      <c r="M4328">
        <v>12.1989</v>
      </c>
      <c r="N4328" s="1">
        <v>0.33</v>
      </c>
      <c r="O4328">
        <v>892</v>
      </c>
      <c r="P4328" t="s">
        <v>14639</v>
      </c>
      <c r="Q4328">
        <v>2.44</v>
      </c>
      <c r="R4328" t="s">
        <v>14646</v>
      </c>
      <c r="S4328" s="14">
        <f>profile[[#This Row],[income]]/1000</f>
        <v>48</v>
      </c>
    </row>
    <row r="4329" spans="1:19" x14ac:dyDescent="0.25">
      <c r="A4329" t="s">
        <v>4327</v>
      </c>
      <c r="B4329" s="1">
        <v>0</v>
      </c>
      <c r="D4329" s="14" t="s">
        <v>4468</v>
      </c>
      <c r="E4329" s="14">
        <v>3.9914285714285711</v>
      </c>
      <c r="H4329" t="s">
        <v>14627</v>
      </c>
      <c r="I4329">
        <v>59</v>
      </c>
      <c r="J4329" t="s">
        <v>8711</v>
      </c>
      <c r="K4329" s="15">
        <v>42393</v>
      </c>
      <c r="L4329" s="14">
        <v>38000</v>
      </c>
      <c r="M4329">
        <v>3.9033000000000002</v>
      </c>
      <c r="N4329" s="1">
        <v>0.33</v>
      </c>
      <c r="O4329">
        <v>919</v>
      </c>
      <c r="P4329" t="s">
        <v>14639</v>
      </c>
      <c r="Q4329">
        <v>2.52</v>
      </c>
      <c r="R4329" t="s">
        <v>14646</v>
      </c>
      <c r="S4329" s="14">
        <f>profile[[#This Row],[income]]/1000</f>
        <v>38</v>
      </c>
    </row>
    <row r="4330" spans="1:19" x14ac:dyDescent="0.25">
      <c r="A4330" t="s">
        <v>4328</v>
      </c>
      <c r="B4330" s="1">
        <v>6.1614000000000004</v>
      </c>
      <c r="D4330" s="14" t="s">
        <v>4469</v>
      </c>
      <c r="E4330" s="14">
        <v>4.4359999999999999</v>
      </c>
      <c r="H4330" t="s">
        <v>14627</v>
      </c>
      <c r="I4330">
        <v>31</v>
      </c>
      <c r="J4330" t="s">
        <v>1938</v>
      </c>
      <c r="K4330" s="15">
        <v>42504</v>
      </c>
      <c r="L4330" s="14">
        <v>35000</v>
      </c>
      <c r="M4330">
        <v>10.218</v>
      </c>
      <c r="N4330" s="1">
        <v>0.33</v>
      </c>
      <c r="O4330">
        <v>808</v>
      </c>
      <c r="P4330" t="s">
        <v>14639</v>
      </c>
      <c r="Q4330">
        <v>2.21</v>
      </c>
      <c r="R4330" t="s">
        <v>14646</v>
      </c>
      <c r="S4330" s="14">
        <f>profile[[#This Row],[income]]/1000</f>
        <v>35</v>
      </c>
    </row>
    <row r="4331" spans="1:19" x14ac:dyDescent="0.25">
      <c r="A4331" t="s">
        <v>4329</v>
      </c>
      <c r="B4331" s="1">
        <v>6.91</v>
      </c>
      <c r="D4331" s="14" t="s">
        <v>4470</v>
      </c>
      <c r="E4331" s="14">
        <v>16.66</v>
      </c>
      <c r="H4331" t="s">
        <v>14627</v>
      </c>
      <c r="I4331">
        <v>48</v>
      </c>
      <c r="J4331" t="s">
        <v>9155</v>
      </c>
      <c r="K4331" s="15">
        <v>42794</v>
      </c>
      <c r="L4331" s="14">
        <v>57000</v>
      </c>
      <c r="M4331">
        <v>4.9989999999999997</v>
      </c>
      <c r="N4331" s="1">
        <v>0.33</v>
      </c>
      <c r="O4331">
        <v>518</v>
      </c>
      <c r="P4331" t="s">
        <v>14639</v>
      </c>
      <c r="Q4331">
        <v>1.42</v>
      </c>
      <c r="R4331" t="s">
        <v>14646</v>
      </c>
      <c r="S4331" s="14">
        <f>profile[[#This Row],[income]]/1000</f>
        <v>57</v>
      </c>
    </row>
    <row r="4332" spans="1:19" x14ac:dyDescent="0.25">
      <c r="A4332" t="s">
        <v>4330</v>
      </c>
      <c r="B4332" s="1">
        <v>0</v>
      </c>
      <c r="D4332" s="14" t="s">
        <v>4471</v>
      </c>
      <c r="E4332" s="14">
        <v>2.4500000000000002</v>
      </c>
      <c r="H4332" t="s">
        <v>14627</v>
      </c>
      <c r="I4332">
        <v>30</v>
      </c>
      <c r="J4332" t="s">
        <v>3038</v>
      </c>
      <c r="K4332" s="15">
        <v>42632</v>
      </c>
      <c r="L4332" s="14">
        <v>39000</v>
      </c>
      <c r="M4332">
        <v>3.6720000000000002</v>
      </c>
      <c r="N4332" s="1">
        <v>0.33</v>
      </c>
      <c r="O4332">
        <v>680</v>
      </c>
      <c r="P4332" t="s">
        <v>14639</v>
      </c>
      <c r="Q4332">
        <v>1.86</v>
      </c>
      <c r="R4332" t="s">
        <v>14646</v>
      </c>
      <c r="S4332" s="14">
        <f>profile[[#This Row],[income]]/1000</f>
        <v>39</v>
      </c>
    </row>
    <row r="4333" spans="1:19" x14ac:dyDescent="0.25">
      <c r="A4333" t="s">
        <v>4331</v>
      </c>
      <c r="B4333" s="1">
        <v>5.0919999999999996</v>
      </c>
      <c r="D4333" s="14" t="s">
        <v>4472</v>
      </c>
      <c r="E4333" s="14">
        <v>10.776</v>
      </c>
      <c r="H4333" t="s">
        <v>14627</v>
      </c>
      <c r="I4333">
        <v>47</v>
      </c>
      <c r="J4333" t="s">
        <v>7066</v>
      </c>
      <c r="K4333" s="15">
        <v>42820</v>
      </c>
      <c r="L4333" s="14">
        <v>71000</v>
      </c>
      <c r="M4333">
        <v>3.4420999999999999</v>
      </c>
      <c r="N4333" s="1">
        <v>0.33</v>
      </c>
      <c r="O4333">
        <v>492</v>
      </c>
      <c r="P4333" t="s">
        <v>14639</v>
      </c>
      <c r="Q4333">
        <v>1.35</v>
      </c>
      <c r="R4333" t="s">
        <v>14646</v>
      </c>
      <c r="S4333" s="14">
        <f>profile[[#This Row],[income]]/1000</f>
        <v>71</v>
      </c>
    </row>
    <row r="4334" spans="1:19" x14ac:dyDescent="0.25">
      <c r="A4334" t="s">
        <v>4332</v>
      </c>
      <c r="B4334" s="1">
        <v>8.5860000000000003</v>
      </c>
      <c r="D4334" s="14" t="s">
        <v>4473</v>
      </c>
      <c r="E4334" s="14">
        <v>10.265000000000001</v>
      </c>
      <c r="H4334" t="s">
        <v>14627</v>
      </c>
      <c r="I4334">
        <v>72</v>
      </c>
      <c r="J4334" t="s">
        <v>10241</v>
      </c>
      <c r="K4334" s="15">
        <v>42294</v>
      </c>
      <c r="L4334" s="14">
        <v>34000</v>
      </c>
      <c r="M4334">
        <v>6.0449999999999999</v>
      </c>
      <c r="N4334" s="1">
        <v>0.33</v>
      </c>
      <c r="O4334">
        <v>1018</v>
      </c>
      <c r="P4334" t="s">
        <v>14639</v>
      </c>
      <c r="Q4334">
        <v>2.79</v>
      </c>
      <c r="R4334" t="s">
        <v>14646</v>
      </c>
      <c r="S4334" s="14">
        <f>profile[[#This Row],[income]]/1000</f>
        <v>34</v>
      </c>
    </row>
    <row r="4335" spans="1:19" x14ac:dyDescent="0.25">
      <c r="A4335" t="s">
        <v>4333</v>
      </c>
      <c r="B4335" s="1">
        <v>15.617100000000001</v>
      </c>
      <c r="D4335" s="14" t="s">
        <v>4474</v>
      </c>
      <c r="E4335" s="14">
        <v>28.258000000000003</v>
      </c>
      <c r="H4335" t="s">
        <v>14627</v>
      </c>
      <c r="I4335">
        <v>26</v>
      </c>
      <c r="J4335" t="s">
        <v>5279</v>
      </c>
      <c r="K4335" s="15">
        <v>42881</v>
      </c>
      <c r="L4335" s="14">
        <v>60000</v>
      </c>
      <c r="M4335">
        <v>3.8650000000000002</v>
      </c>
      <c r="N4335" s="1">
        <v>0.33</v>
      </c>
      <c r="O4335">
        <v>431</v>
      </c>
      <c r="P4335" t="s">
        <v>14639</v>
      </c>
      <c r="Q4335">
        <v>1.18</v>
      </c>
      <c r="R4335" t="s">
        <v>14646</v>
      </c>
      <c r="S4335" s="14">
        <f>profile[[#This Row],[income]]/1000</f>
        <v>60</v>
      </c>
    </row>
    <row r="4336" spans="1:19" x14ac:dyDescent="0.25">
      <c r="A4336" t="s">
        <v>4334</v>
      </c>
      <c r="B4336" s="1">
        <v>1.8132999999999999</v>
      </c>
      <c r="D4336" s="14" t="s">
        <v>4475</v>
      </c>
      <c r="E4336" s="14">
        <v>3.379375</v>
      </c>
      <c r="H4336" t="s">
        <v>14627</v>
      </c>
      <c r="I4336">
        <v>55</v>
      </c>
      <c r="J4336" t="s">
        <v>12134</v>
      </c>
      <c r="K4336" s="15">
        <v>42470</v>
      </c>
      <c r="L4336" s="14">
        <v>56000</v>
      </c>
      <c r="M4336">
        <v>3.1579999999999999</v>
      </c>
      <c r="N4336" s="1">
        <v>0.33</v>
      </c>
      <c r="O4336">
        <v>842</v>
      </c>
      <c r="P4336" t="s">
        <v>14639</v>
      </c>
      <c r="Q4336">
        <v>2.31</v>
      </c>
      <c r="R4336" t="s">
        <v>14646</v>
      </c>
      <c r="S4336" s="14">
        <f>profile[[#This Row],[income]]/1000</f>
        <v>56</v>
      </c>
    </row>
    <row r="4337" spans="1:19" x14ac:dyDescent="0.25">
      <c r="A4337" t="s">
        <v>4335</v>
      </c>
      <c r="B4337" s="1">
        <v>0</v>
      </c>
      <c r="D4337" s="14" t="s">
        <v>4476</v>
      </c>
      <c r="E4337" s="14">
        <v>25.155999999999999</v>
      </c>
      <c r="H4337" t="s">
        <v>14627</v>
      </c>
      <c r="I4337">
        <v>25</v>
      </c>
      <c r="J4337" t="s">
        <v>10743</v>
      </c>
      <c r="K4337" s="15">
        <v>42833</v>
      </c>
      <c r="L4337" s="14">
        <v>49000</v>
      </c>
      <c r="M4337">
        <v>12.845000000000001</v>
      </c>
      <c r="N4337" s="1">
        <v>0.33</v>
      </c>
      <c r="O4337">
        <v>479</v>
      </c>
      <c r="P4337" t="s">
        <v>14639</v>
      </c>
      <c r="Q4337">
        <v>1.31</v>
      </c>
      <c r="R4337" t="s">
        <v>14646</v>
      </c>
      <c r="S4337" s="14">
        <f>profile[[#This Row],[income]]/1000</f>
        <v>49</v>
      </c>
    </row>
    <row r="4338" spans="1:19" x14ac:dyDescent="0.25">
      <c r="A4338" t="s">
        <v>4336</v>
      </c>
      <c r="B4338" s="1">
        <v>20.054300000000001</v>
      </c>
      <c r="D4338" s="14" t="s">
        <v>4477</v>
      </c>
      <c r="E4338" s="14">
        <v>10.358571428571427</v>
      </c>
      <c r="H4338" t="s">
        <v>14627</v>
      </c>
      <c r="I4338">
        <v>73</v>
      </c>
      <c r="J4338" t="s">
        <v>360</v>
      </c>
      <c r="K4338" s="15">
        <v>42589</v>
      </c>
      <c r="L4338" s="14">
        <v>57000</v>
      </c>
      <c r="M4338">
        <v>2.2583000000000002</v>
      </c>
      <c r="N4338" s="1">
        <v>0.33</v>
      </c>
      <c r="O4338">
        <v>723</v>
      </c>
      <c r="P4338" t="s">
        <v>14639</v>
      </c>
      <c r="Q4338">
        <v>1.98</v>
      </c>
      <c r="R4338" t="s">
        <v>14646</v>
      </c>
      <c r="S4338" s="14">
        <f>profile[[#This Row],[income]]/1000</f>
        <v>57</v>
      </c>
    </row>
    <row r="4339" spans="1:19" x14ac:dyDescent="0.25">
      <c r="A4339" t="s">
        <v>4337</v>
      </c>
      <c r="B4339" s="1">
        <v>17.600000000000001</v>
      </c>
      <c r="D4339" s="14" t="s">
        <v>4478</v>
      </c>
      <c r="E4339" s="14">
        <v>16.276666666666667</v>
      </c>
      <c r="H4339" t="s">
        <v>14627</v>
      </c>
      <c r="I4339">
        <v>25</v>
      </c>
      <c r="J4339" t="s">
        <v>6089</v>
      </c>
      <c r="K4339" s="15">
        <v>42848</v>
      </c>
      <c r="L4339" s="14">
        <v>32000</v>
      </c>
      <c r="M4339">
        <v>2.7511999999999999</v>
      </c>
      <c r="N4339" s="1">
        <v>0.33</v>
      </c>
      <c r="O4339">
        <v>464</v>
      </c>
      <c r="P4339" t="s">
        <v>14639</v>
      </c>
      <c r="Q4339">
        <v>1.27</v>
      </c>
      <c r="R4339" t="s">
        <v>14646</v>
      </c>
      <c r="S4339" s="14">
        <f>profile[[#This Row],[income]]/1000</f>
        <v>32</v>
      </c>
    </row>
    <row r="4340" spans="1:19" x14ac:dyDescent="0.25">
      <c r="A4340" t="s">
        <v>4338</v>
      </c>
      <c r="B4340" s="1">
        <v>9.5114000000000001</v>
      </c>
      <c r="D4340" s="14" t="s">
        <v>4479</v>
      </c>
      <c r="E4340" s="14">
        <v>19.564</v>
      </c>
      <c r="H4340" t="s">
        <v>14627</v>
      </c>
      <c r="I4340">
        <v>64</v>
      </c>
      <c r="J4340" t="s">
        <v>11128</v>
      </c>
      <c r="K4340" s="15">
        <v>42764</v>
      </c>
      <c r="L4340" s="14">
        <v>75000</v>
      </c>
      <c r="M4340">
        <v>4.7683</v>
      </c>
      <c r="N4340" s="1">
        <v>0.33</v>
      </c>
      <c r="O4340">
        <v>548</v>
      </c>
      <c r="P4340" t="s">
        <v>14639</v>
      </c>
      <c r="Q4340">
        <v>1.5</v>
      </c>
      <c r="R4340" t="s">
        <v>14646</v>
      </c>
      <c r="S4340" s="14">
        <f>profile[[#This Row],[income]]/1000</f>
        <v>75</v>
      </c>
    </row>
    <row r="4341" spans="1:19" x14ac:dyDescent="0.25">
      <c r="A4341" t="s">
        <v>4339</v>
      </c>
      <c r="B4341" s="1">
        <v>23.89</v>
      </c>
      <c r="D4341" s="14" t="s">
        <v>4481</v>
      </c>
      <c r="E4341" s="14">
        <v>12.270000000000001</v>
      </c>
      <c r="H4341" t="s">
        <v>14627</v>
      </c>
      <c r="I4341">
        <v>54</v>
      </c>
      <c r="J4341" t="s">
        <v>6543</v>
      </c>
      <c r="K4341" s="15">
        <v>42888</v>
      </c>
      <c r="L4341" s="14">
        <v>57000</v>
      </c>
      <c r="M4341">
        <v>2.8875000000000002</v>
      </c>
      <c r="N4341" s="1">
        <v>0.33</v>
      </c>
      <c r="O4341">
        <v>424</v>
      </c>
      <c r="P4341" t="s">
        <v>14639</v>
      </c>
      <c r="Q4341">
        <v>1.1599999999999999</v>
      </c>
      <c r="R4341" t="s">
        <v>14646</v>
      </c>
      <c r="S4341" s="14">
        <f>profile[[#This Row],[income]]/1000</f>
        <v>57</v>
      </c>
    </row>
    <row r="4342" spans="1:19" x14ac:dyDescent="0.25">
      <c r="A4342" t="s">
        <v>4340</v>
      </c>
      <c r="B4342" s="1">
        <v>15.054</v>
      </c>
      <c r="D4342" s="14" t="s">
        <v>4483</v>
      </c>
      <c r="E4342" s="14">
        <v>1.7842857142857143</v>
      </c>
      <c r="H4342" t="s">
        <v>14627</v>
      </c>
      <c r="I4342">
        <v>22</v>
      </c>
      <c r="J4342" t="s">
        <v>10812</v>
      </c>
      <c r="K4342" s="15">
        <v>42383</v>
      </c>
      <c r="L4342" s="14">
        <v>42000</v>
      </c>
      <c r="M4342">
        <v>3.1966999999999999</v>
      </c>
      <c r="N4342" s="1">
        <v>0.33</v>
      </c>
      <c r="O4342">
        <v>929</v>
      </c>
      <c r="P4342" t="s">
        <v>14639</v>
      </c>
      <c r="Q4342">
        <v>2.54</v>
      </c>
      <c r="R4342" t="s">
        <v>14646</v>
      </c>
      <c r="S4342" s="14">
        <f>profile[[#This Row],[income]]/1000</f>
        <v>42</v>
      </c>
    </row>
    <row r="4343" spans="1:19" x14ac:dyDescent="0.25">
      <c r="A4343" t="s">
        <v>4341</v>
      </c>
      <c r="B4343" s="1">
        <v>20.175699999999999</v>
      </c>
      <c r="D4343" s="14" t="s">
        <v>4484</v>
      </c>
      <c r="E4343" s="14">
        <v>16.572222222222219</v>
      </c>
      <c r="H4343" t="s">
        <v>14627</v>
      </c>
      <c r="I4343">
        <v>20</v>
      </c>
      <c r="J4343" t="s">
        <v>10580</v>
      </c>
      <c r="K4343" s="15">
        <v>42432</v>
      </c>
      <c r="L4343" s="14">
        <v>31000</v>
      </c>
      <c r="M4343">
        <v>2.3062999999999998</v>
      </c>
      <c r="N4343" s="1">
        <v>0.33</v>
      </c>
      <c r="O4343">
        <v>880</v>
      </c>
      <c r="P4343" t="s">
        <v>14639</v>
      </c>
      <c r="Q4343">
        <v>2.41</v>
      </c>
      <c r="R4343" t="s">
        <v>14646</v>
      </c>
      <c r="S4343" s="14">
        <f>profile[[#This Row],[income]]/1000</f>
        <v>31</v>
      </c>
    </row>
    <row r="4344" spans="1:19" x14ac:dyDescent="0.25">
      <c r="A4344" t="s">
        <v>4342</v>
      </c>
      <c r="B4344" s="1">
        <v>12.95</v>
      </c>
      <c r="D4344" s="14" t="s">
        <v>4485</v>
      </c>
      <c r="E4344" s="14">
        <v>3.74125</v>
      </c>
      <c r="H4344" t="s">
        <v>14627</v>
      </c>
      <c r="I4344">
        <v>32</v>
      </c>
      <c r="J4344" t="s">
        <v>1190</v>
      </c>
      <c r="K4344" s="15">
        <v>42884</v>
      </c>
      <c r="L4344" s="14">
        <v>50000</v>
      </c>
      <c r="M4344">
        <v>1.94</v>
      </c>
      <c r="N4344" s="1">
        <v>0.33</v>
      </c>
      <c r="O4344">
        <v>428</v>
      </c>
      <c r="P4344" t="s">
        <v>14639</v>
      </c>
      <c r="Q4344">
        <v>1.17</v>
      </c>
      <c r="R4344" t="s">
        <v>14646</v>
      </c>
      <c r="S4344" s="14">
        <f>profile[[#This Row],[income]]/1000</f>
        <v>50</v>
      </c>
    </row>
    <row r="4345" spans="1:19" x14ac:dyDescent="0.25">
      <c r="A4345" t="s">
        <v>4343</v>
      </c>
      <c r="B4345" s="1">
        <v>26.396000000000001</v>
      </c>
      <c r="D4345" s="14" t="s">
        <v>4486</v>
      </c>
      <c r="E4345" s="14">
        <v>3.9528571428571424</v>
      </c>
      <c r="H4345" t="s">
        <v>14627</v>
      </c>
      <c r="I4345">
        <v>29</v>
      </c>
      <c r="J4345" t="s">
        <v>9318</v>
      </c>
      <c r="K4345" s="15">
        <v>42386</v>
      </c>
      <c r="L4345" s="14">
        <v>31000</v>
      </c>
      <c r="M4345">
        <v>2.9375</v>
      </c>
      <c r="N4345" s="1">
        <v>0.33</v>
      </c>
      <c r="O4345">
        <v>926</v>
      </c>
      <c r="P4345" t="s">
        <v>14639</v>
      </c>
      <c r="Q4345">
        <v>2.54</v>
      </c>
      <c r="R4345" t="s">
        <v>14646</v>
      </c>
      <c r="S4345" s="14">
        <f>profile[[#This Row],[income]]/1000</f>
        <v>31</v>
      </c>
    </row>
    <row r="4346" spans="1:19" x14ac:dyDescent="0.25">
      <c r="A4346" t="s">
        <v>4344</v>
      </c>
      <c r="B4346" s="1">
        <v>20.28</v>
      </c>
      <c r="D4346" s="14" t="s">
        <v>4487</v>
      </c>
      <c r="E4346" s="14">
        <v>24.452499999999997</v>
      </c>
      <c r="H4346" t="s">
        <v>14627</v>
      </c>
      <c r="I4346">
        <v>52</v>
      </c>
      <c r="J4346" t="s">
        <v>8202</v>
      </c>
      <c r="K4346" s="15">
        <v>42623</v>
      </c>
      <c r="L4346" s="14">
        <v>55000</v>
      </c>
      <c r="M4346">
        <v>4.1154999999999999</v>
      </c>
      <c r="N4346" s="1">
        <v>0.33</v>
      </c>
      <c r="O4346">
        <v>689</v>
      </c>
      <c r="P4346" t="s">
        <v>14639</v>
      </c>
      <c r="Q4346">
        <v>1.89</v>
      </c>
      <c r="R4346" t="s">
        <v>14646</v>
      </c>
      <c r="S4346" s="14">
        <f>profile[[#This Row],[income]]/1000</f>
        <v>55</v>
      </c>
    </row>
    <row r="4347" spans="1:19" x14ac:dyDescent="0.25">
      <c r="A4347" t="s">
        <v>4345</v>
      </c>
      <c r="B4347" s="1">
        <v>0</v>
      </c>
      <c r="D4347" s="14" t="s">
        <v>4488</v>
      </c>
      <c r="E4347" s="14">
        <v>28.062222222222218</v>
      </c>
      <c r="H4347" t="s">
        <v>14627</v>
      </c>
      <c r="I4347">
        <v>35</v>
      </c>
      <c r="J4347" t="s">
        <v>3909</v>
      </c>
      <c r="K4347" s="15">
        <v>42691</v>
      </c>
      <c r="L4347" s="14">
        <v>37000</v>
      </c>
      <c r="M4347">
        <v>8.9258000000000006</v>
      </c>
      <c r="N4347" s="1">
        <v>0.33</v>
      </c>
      <c r="O4347">
        <v>621</v>
      </c>
      <c r="P4347" t="s">
        <v>14639</v>
      </c>
      <c r="Q4347">
        <v>1.7</v>
      </c>
      <c r="R4347" t="s">
        <v>14646</v>
      </c>
      <c r="S4347" s="14">
        <f>profile[[#This Row],[income]]/1000</f>
        <v>37</v>
      </c>
    </row>
    <row r="4348" spans="1:19" x14ac:dyDescent="0.25">
      <c r="A4348" t="s">
        <v>4346</v>
      </c>
      <c r="B4348" s="1">
        <v>12.855</v>
      </c>
      <c r="D4348" s="14" t="s">
        <v>4489</v>
      </c>
      <c r="E4348" s="14">
        <v>2.6225000000000001</v>
      </c>
      <c r="H4348" t="s">
        <v>14627</v>
      </c>
      <c r="I4348">
        <v>38</v>
      </c>
      <c r="J4348" t="s">
        <v>10357</v>
      </c>
      <c r="K4348" s="15">
        <v>42264</v>
      </c>
      <c r="L4348" s="14">
        <v>44000</v>
      </c>
      <c r="M4348">
        <v>3.5571000000000002</v>
      </c>
      <c r="N4348" s="1">
        <v>0.33</v>
      </c>
      <c r="O4348">
        <v>1048</v>
      </c>
      <c r="P4348" t="s">
        <v>14639</v>
      </c>
      <c r="Q4348">
        <v>2.87</v>
      </c>
      <c r="R4348" t="s">
        <v>14646</v>
      </c>
      <c r="S4348" s="14">
        <f>profile[[#This Row],[income]]/1000</f>
        <v>44</v>
      </c>
    </row>
    <row r="4349" spans="1:19" x14ac:dyDescent="0.25">
      <c r="A4349" t="s">
        <v>4347</v>
      </c>
      <c r="B4349" s="1">
        <v>22.661999999999999</v>
      </c>
      <c r="D4349" s="14" t="s">
        <v>4490</v>
      </c>
      <c r="E4349" s="14">
        <v>3.72</v>
      </c>
      <c r="H4349" t="s">
        <v>14627</v>
      </c>
      <c r="I4349">
        <v>54</v>
      </c>
      <c r="J4349" t="s">
        <v>7735</v>
      </c>
      <c r="K4349" s="15">
        <v>42660</v>
      </c>
      <c r="L4349" s="14">
        <v>62000</v>
      </c>
      <c r="M4349">
        <v>3.335</v>
      </c>
      <c r="N4349" s="1">
        <v>0.33</v>
      </c>
      <c r="O4349">
        <v>652</v>
      </c>
      <c r="P4349" t="s">
        <v>14639</v>
      </c>
      <c r="Q4349">
        <v>1.79</v>
      </c>
      <c r="R4349" t="s">
        <v>14646</v>
      </c>
      <c r="S4349" s="14">
        <f>profile[[#This Row],[income]]/1000</f>
        <v>62</v>
      </c>
    </row>
    <row r="4350" spans="1:19" x14ac:dyDescent="0.25">
      <c r="A4350" t="s">
        <v>4348</v>
      </c>
      <c r="B4350" s="1">
        <v>0.88</v>
      </c>
      <c r="D4350" s="14" t="s">
        <v>4491</v>
      </c>
      <c r="E4350" s="14">
        <v>13.924999999999999</v>
      </c>
      <c r="H4350" t="s">
        <v>14627</v>
      </c>
      <c r="I4350">
        <v>59</v>
      </c>
      <c r="J4350" t="s">
        <v>3844</v>
      </c>
      <c r="K4350" s="15">
        <v>42737</v>
      </c>
      <c r="L4350" s="14">
        <v>48000</v>
      </c>
      <c r="M4350">
        <v>10.4673</v>
      </c>
      <c r="N4350" s="1">
        <v>0.33</v>
      </c>
      <c r="O4350">
        <v>575</v>
      </c>
      <c r="P4350" t="s">
        <v>14639</v>
      </c>
      <c r="Q4350">
        <v>1.57</v>
      </c>
      <c r="R4350" t="s">
        <v>14646</v>
      </c>
      <c r="S4350" s="14">
        <f>profile[[#This Row],[income]]/1000</f>
        <v>48</v>
      </c>
    </row>
    <row r="4351" spans="1:19" x14ac:dyDescent="0.25">
      <c r="A4351" t="s">
        <v>4349</v>
      </c>
      <c r="B4351" s="1">
        <v>4.0232999999999999</v>
      </c>
      <c r="D4351" s="14" t="s">
        <v>4492</v>
      </c>
      <c r="E4351" s="14">
        <v>21.183333333333334</v>
      </c>
      <c r="H4351" t="s">
        <v>14627</v>
      </c>
      <c r="I4351">
        <v>72</v>
      </c>
      <c r="J4351" t="s">
        <v>3437</v>
      </c>
      <c r="K4351" s="15">
        <v>42378</v>
      </c>
      <c r="L4351" s="14">
        <v>55000</v>
      </c>
      <c r="M4351">
        <v>1.9650000000000001</v>
      </c>
      <c r="N4351" s="1">
        <v>0.33</v>
      </c>
      <c r="O4351">
        <v>934</v>
      </c>
      <c r="P4351" t="s">
        <v>14639</v>
      </c>
      <c r="Q4351">
        <v>2.56</v>
      </c>
      <c r="R4351" t="s">
        <v>14646</v>
      </c>
      <c r="S4351" s="14">
        <f>profile[[#This Row],[income]]/1000</f>
        <v>55</v>
      </c>
    </row>
    <row r="4352" spans="1:19" x14ac:dyDescent="0.25">
      <c r="A4352" t="s">
        <v>4350</v>
      </c>
      <c r="B4352" s="1">
        <v>1.27</v>
      </c>
      <c r="D4352" s="14" t="s">
        <v>4493</v>
      </c>
      <c r="E4352" s="14">
        <v>7.8083333333333327</v>
      </c>
      <c r="H4352" t="s">
        <v>14627</v>
      </c>
      <c r="I4352">
        <v>23</v>
      </c>
      <c r="J4352" t="s">
        <v>4066</v>
      </c>
      <c r="K4352" s="15">
        <v>42808</v>
      </c>
      <c r="L4352" s="14">
        <v>54000</v>
      </c>
      <c r="M4352">
        <v>2.9409000000000001</v>
      </c>
      <c r="N4352" s="1">
        <v>0.33</v>
      </c>
      <c r="O4352">
        <v>504</v>
      </c>
      <c r="P4352" t="s">
        <v>14639</v>
      </c>
      <c r="Q4352">
        <v>1.38</v>
      </c>
      <c r="R4352" t="s">
        <v>14646</v>
      </c>
      <c r="S4352" s="14">
        <f>profile[[#This Row],[income]]/1000</f>
        <v>54</v>
      </c>
    </row>
    <row r="4353" spans="1:19" x14ac:dyDescent="0.25">
      <c r="A4353" t="s">
        <v>4351</v>
      </c>
      <c r="B4353" s="1">
        <v>0</v>
      </c>
      <c r="D4353" s="14" t="s">
        <v>4494</v>
      </c>
      <c r="E4353" s="14">
        <v>14.960769230769232</v>
      </c>
      <c r="H4353" t="s">
        <v>14627</v>
      </c>
      <c r="I4353">
        <v>58</v>
      </c>
      <c r="J4353" t="s">
        <v>12363</v>
      </c>
      <c r="K4353" s="15">
        <v>42415</v>
      </c>
      <c r="L4353" s="14">
        <v>53000</v>
      </c>
      <c r="M4353">
        <v>11.9686</v>
      </c>
      <c r="N4353" s="1">
        <v>0.33</v>
      </c>
      <c r="O4353">
        <v>897</v>
      </c>
      <c r="P4353" t="s">
        <v>14639</v>
      </c>
      <c r="Q4353">
        <v>2.46</v>
      </c>
      <c r="R4353" t="s">
        <v>14646</v>
      </c>
      <c r="S4353" s="14">
        <f>profile[[#This Row],[income]]/1000</f>
        <v>53</v>
      </c>
    </row>
    <row r="4354" spans="1:19" x14ac:dyDescent="0.25">
      <c r="A4354" t="s">
        <v>4352</v>
      </c>
      <c r="B4354" s="1">
        <v>14.92</v>
      </c>
      <c r="D4354" s="14" t="s">
        <v>4495</v>
      </c>
      <c r="E4354" s="14">
        <v>21.326666666666668</v>
      </c>
      <c r="H4354" t="s">
        <v>14627</v>
      </c>
      <c r="I4354">
        <v>54</v>
      </c>
      <c r="J4354" t="s">
        <v>11412</v>
      </c>
      <c r="K4354" s="15">
        <v>42922</v>
      </c>
      <c r="L4354" s="14">
        <v>45000</v>
      </c>
      <c r="M4354">
        <v>10.3911</v>
      </c>
      <c r="N4354" s="1">
        <v>0.33</v>
      </c>
      <c r="O4354">
        <v>390</v>
      </c>
      <c r="P4354" t="s">
        <v>14639</v>
      </c>
      <c r="Q4354">
        <v>1.07</v>
      </c>
      <c r="R4354" t="s">
        <v>14646</v>
      </c>
      <c r="S4354" s="14">
        <f>profile[[#This Row],[income]]/1000</f>
        <v>45</v>
      </c>
    </row>
    <row r="4355" spans="1:19" x14ac:dyDescent="0.25">
      <c r="A4355" t="s">
        <v>4353</v>
      </c>
      <c r="B4355" s="1">
        <v>4.2850000000000001</v>
      </c>
      <c r="D4355" s="14" t="s">
        <v>4496</v>
      </c>
      <c r="E4355" s="14">
        <v>21.771666666666665</v>
      </c>
      <c r="H4355" t="s">
        <v>14627</v>
      </c>
      <c r="I4355">
        <v>37</v>
      </c>
      <c r="J4355" t="s">
        <v>6547</v>
      </c>
      <c r="K4355" s="15">
        <v>42671</v>
      </c>
      <c r="L4355" s="14">
        <v>44000</v>
      </c>
      <c r="M4355">
        <v>10.428900000000001</v>
      </c>
      <c r="N4355" s="1">
        <v>0.33</v>
      </c>
      <c r="O4355">
        <v>641</v>
      </c>
      <c r="P4355" t="s">
        <v>14639</v>
      </c>
      <c r="Q4355">
        <v>1.75</v>
      </c>
      <c r="R4355" t="s">
        <v>14646</v>
      </c>
      <c r="S4355" s="14">
        <f>profile[[#This Row],[income]]/1000</f>
        <v>44</v>
      </c>
    </row>
    <row r="4356" spans="1:19" x14ac:dyDescent="0.25">
      <c r="A4356" t="s">
        <v>4354</v>
      </c>
      <c r="B4356" s="1">
        <v>4.4749999999999996</v>
      </c>
      <c r="D4356" s="14" t="s">
        <v>4497</v>
      </c>
      <c r="E4356" s="14">
        <v>1.9866666666666664</v>
      </c>
      <c r="H4356" t="s">
        <v>14627</v>
      </c>
      <c r="I4356">
        <v>65</v>
      </c>
      <c r="J4356" t="s">
        <v>8168</v>
      </c>
      <c r="K4356" s="15">
        <v>42914</v>
      </c>
      <c r="L4356" s="14">
        <v>38000</v>
      </c>
      <c r="M4356">
        <v>1.7549999999999999</v>
      </c>
      <c r="N4356" s="1">
        <v>0.33</v>
      </c>
      <c r="O4356">
        <v>398</v>
      </c>
      <c r="P4356" t="s">
        <v>14639</v>
      </c>
      <c r="Q4356">
        <v>1.0900000000000001</v>
      </c>
      <c r="R4356" t="s">
        <v>14646</v>
      </c>
      <c r="S4356" s="14">
        <f>profile[[#This Row],[income]]/1000</f>
        <v>38</v>
      </c>
    </row>
    <row r="4357" spans="1:19" x14ac:dyDescent="0.25">
      <c r="A4357" t="s">
        <v>4355</v>
      </c>
      <c r="B4357" s="1">
        <v>0</v>
      </c>
      <c r="D4357" s="14" t="s">
        <v>4498</v>
      </c>
      <c r="E4357" s="14">
        <v>7.8014999999999999</v>
      </c>
      <c r="H4357" t="s">
        <v>14627</v>
      </c>
      <c r="I4357">
        <v>25</v>
      </c>
      <c r="J4357" t="s">
        <v>13310</v>
      </c>
      <c r="K4357" s="15">
        <v>42619</v>
      </c>
      <c r="L4357" s="14">
        <v>46000</v>
      </c>
      <c r="M4357">
        <v>2.37</v>
      </c>
      <c r="N4357" s="1">
        <v>0.33</v>
      </c>
      <c r="O4357">
        <v>693</v>
      </c>
      <c r="P4357" t="s">
        <v>14639</v>
      </c>
      <c r="Q4357">
        <v>1.9</v>
      </c>
      <c r="R4357" t="s">
        <v>14646</v>
      </c>
      <c r="S4357" s="14">
        <f>profile[[#This Row],[income]]/1000</f>
        <v>46</v>
      </c>
    </row>
    <row r="4358" spans="1:19" x14ac:dyDescent="0.25">
      <c r="A4358" t="s">
        <v>4356</v>
      </c>
      <c r="B4358" s="1">
        <v>14.937099999999999</v>
      </c>
      <c r="D4358" s="14" t="s">
        <v>4499</v>
      </c>
      <c r="E4358" s="14">
        <v>20.180999999999997</v>
      </c>
      <c r="H4358" t="s">
        <v>14627</v>
      </c>
      <c r="I4358">
        <v>66</v>
      </c>
      <c r="J4358" t="s">
        <v>11990</v>
      </c>
      <c r="K4358" s="15">
        <v>42249</v>
      </c>
      <c r="L4358" s="14">
        <v>44000</v>
      </c>
      <c r="M4358">
        <v>11.522500000000001</v>
      </c>
      <c r="N4358" s="1">
        <v>0.33</v>
      </c>
      <c r="O4358">
        <v>1063</v>
      </c>
      <c r="P4358" t="s">
        <v>14639</v>
      </c>
      <c r="Q4358">
        <v>2.91</v>
      </c>
      <c r="R4358" t="s">
        <v>14646</v>
      </c>
      <c r="S4358" s="14">
        <f>profile[[#This Row],[income]]/1000</f>
        <v>44</v>
      </c>
    </row>
    <row r="4359" spans="1:19" x14ac:dyDescent="0.25">
      <c r="A4359" t="s">
        <v>4357</v>
      </c>
      <c r="B4359" s="1">
        <v>22.276700000000002</v>
      </c>
      <c r="D4359" s="14" t="s">
        <v>4500</v>
      </c>
      <c r="E4359" s="14">
        <v>19.196000000000002</v>
      </c>
      <c r="H4359" t="s">
        <v>14627</v>
      </c>
      <c r="I4359">
        <v>87</v>
      </c>
      <c r="J4359" t="s">
        <v>5633</v>
      </c>
      <c r="K4359" s="15">
        <v>42618</v>
      </c>
      <c r="L4359" s="14">
        <v>42000</v>
      </c>
      <c r="M4359">
        <v>0.21</v>
      </c>
      <c r="N4359" s="1">
        <v>0.33</v>
      </c>
      <c r="O4359">
        <v>694</v>
      </c>
      <c r="P4359" t="s">
        <v>14639</v>
      </c>
      <c r="Q4359">
        <v>1.9</v>
      </c>
      <c r="R4359" t="s">
        <v>14646</v>
      </c>
      <c r="S4359" s="14">
        <f>profile[[#This Row],[income]]/1000</f>
        <v>42</v>
      </c>
    </row>
    <row r="4360" spans="1:19" x14ac:dyDescent="0.25">
      <c r="A4360" t="s">
        <v>4358</v>
      </c>
      <c r="B4360" s="1">
        <v>27.574999999999999</v>
      </c>
      <c r="D4360" s="14" t="s">
        <v>4501</v>
      </c>
      <c r="E4360" s="14">
        <v>2.5507692307692311</v>
      </c>
      <c r="H4360" t="s">
        <v>14627</v>
      </c>
      <c r="I4360">
        <v>60</v>
      </c>
      <c r="J4360" t="s">
        <v>5936</v>
      </c>
      <c r="K4360" s="15">
        <v>42708</v>
      </c>
      <c r="L4360" s="14">
        <v>38000</v>
      </c>
      <c r="M4360">
        <v>7.8567</v>
      </c>
      <c r="N4360" s="1">
        <v>0.33</v>
      </c>
      <c r="O4360">
        <v>604</v>
      </c>
      <c r="P4360" t="s">
        <v>14639</v>
      </c>
      <c r="Q4360">
        <v>1.65</v>
      </c>
      <c r="R4360" t="s">
        <v>14646</v>
      </c>
      <c r="S4360" s="14">
        <f>profile[[#This Row],[income]]/1000</f>
        <v>38</v>
      </c>
    </row>
    <row r="4361" spans="1:19" x14ac:dyDescent="0.25">
      <c r="A4361" t="s">
        <v>4359</v>
      </c>
      <c r="B4361" s="1">
        <v>18.86</v>
      </c>
      <c r="D4361" s="14" t="s">
        <v>4502</v>
      </c>
      <c r="E4361" s="14">
        <v>1.2775000000000001</v>
      </c>
      <c r="H4361" t="s">
        <v>14627</v>
      </c>
      <c r="I4361">
        <v>71</v>
      </c>
      <c r="J4361" t="s">
        <v>13606</v>
      </c>
      <c r="K4361" s="15">
        <v>42742</v>
      </c>
      <c r="L4361" s="14">
        <v>56000</v>
      </c>
      <c r="M4361">
        <v>11.41</v>
      </c>
      <c r="N4361" s="1">
        <v>0.33</v>
      </c>
      <c r="O4361">
        <v>570</v>
      </c>
      <c r="P4361" t="s">
        <v>14639</v>
      </c>
      <c r="Q4361">
        <v>1.56</v>
      </c>
      <c r="R4361" t="s">
        <v>14646</v>
      </c>
      <c r="S4361" s="14">
        <f>profile[[#This Row],[income]]/1000</f>
        <v>56</v>
      </c>
    </row>
    <row r="4362" spans="1:19" x14ac:dyDescent="0.25">
      <c r="A4362" t="s">
        <v>4360</v>
      </c>
      <c r="B4362" s="1">
        <v>4.0491999999999999</v>
      </c>
      <c r="D4362" s="14" t="s">
        <v>4503</v>
      </c>
      <c r="E4362" s="14">
        <v>26.72</v>
      </c>
      <c r="H4362" t="s">
        <v>14627</v>
      </c>
      <c r="I4362">
        <v>73</v>
      </c>
      <c r="J4362" t="s">
        <v>8878</v>
      </c>
      <c r="K4362" s="15">
        <v>42259</v>
      </c>
      <c r="L4362" s="14">
        <v>55000</v>
      </c>
      <c r="M4362">
        <v>12.5343</v>
      </c>
      <c r="N4362" s="1">
        <v>0.33</v>
      </c>
      <c r="O4362">
        <v>1053</v>
      </c>
      <c r="P4362" t="s">
        <v>14639</v>
      </c>
      <c r="Q4362">
        <v>2.88</v>
      </c>
      <c r="R4362" t="s">
        <v>14646</v>
      </c>
      <c r="S4362" s="14">
        <f>profile[[#This Row],[income]]/1000</f>
        <v>55</v>
      </c>
    </row>
    <row r="4363" spans="1:19" x14ac:dyDescent="0.25">
      <c r="A4363" t="s">
        <v>4361</v>
      </c>
      <c r="B4363" s="1">
        <v>0</v>
      </c>
      <c r="D4363" s="14" t="s">
        <v>4504</v>
      </c>
      <c r="E4363" s="14">
        <v>19.421428571428571</v>
      </c>
      <c r="H4363" t="s">
        <v>14627</v>
      </c>
      <c r="I4363">
        <v>70</v>
      </c>
      <c r="J4363" t="s">
        <v>10159</v>
      </c>
      <c r="K4363" s="15">
        <v>42356</v>
      </c>
      <c r="L4363" s="14">
        <v>50000</v>
      </c>
      <c r="M4363">
        <v>11.932499999999999</v>
      </c>
      <c r="N4363" s="1">
        <v>0.33</v>
      </c>
      <c r="O4363">
        <v>956</v>
      </c>
      <c r="P4363" t="s">
        <v>14639</v>
      </c>
      <c r="Q4363">
        <v>2.62</v>
      </c>
      <c r="R4363" t="s">
        <v>14646</v>
      </c>
      <c r="S4363" s="14">
        <f>profile[[#This Row],[income]]/1000</f>
        <v>50</v>
      </c>
    </row>
    <row r="4364" spans="1:19" x14ac:dyDescent="0.25">
      <c r="A4364" t="s">
        <v>4362</v>
      </c>
      <c r="B4364" s="1">
        <v>9.2637999999999998</v>
      </c>
      <c r="D4364" s="14" t="s">
        <v>4505</v>
      </c>
      <c r="E4364" s="14">
        <v>27.403999999999996</v>
      </c>
      <c r="H4364" t="s">
        <v>14627</v>
      </c>
      <c r="I4364">
        <v>31</v>
      </c>
      <c r="J4364" t="s">
        <v>13447</v>
      </c>
      <c r="K4364" s="15">
        <v>42243</v>
      </c>
      <c r="L4364" s="14">
        <v>36000</v>
      </c>
      <c r="M4364">
        <v>10.052</v>
      </c>
      <c r="N4364" s="1">
        <v>0.33</v>
      </c>
      <c r="O4364">
        <v>1069</v>
      </c>
      <c r="P4364" t="s">
        <v>14639</v>
      </c>
      <c r="Q4364">
        <v>2.93</v>
      </c>
      <c r="R4364" t="s">
        <v>14646</v>
      </c>
      <c r="S4364" s="14">
        <f>profile[[#This Row],[income]]/1000</f>
        <v>36</v>
      </c>
    </row>
    <row r="4365" spans="1:19" x14ac:dyDescent="0.25">
      <c r="A4365" t="s">
        <v>4363</v>
      </c>
      <c r="B4365" s="1">
        <v>21.379000000000001</v>
      </c>
      <c r="D4365" s="14" t="s">
        <v>4506</v>
      </c>
      <c r="E4365" s="14">
        <v>23.102499999999999</v>
      </c>
      <c r="H4365" t="s">
        <v>14627</v>
      </c>
      <c r="I4365">
        <v>41</v>
      </c>
      <c r="J4365" t="s">
        <v>11811</v>
      </c>
      <c r="K4365" s="15">
        <v>42940</v>
      </c>
      <c r="L4365" s="14">
        <v>31000</v>
      </c>
      <c r="M4365">
        <v>1.8532999999999999</v>
      </c>
      <c r="N4365" s="1">
        <v>0.33</v>
      </c>
      <c r="O4365">
        <v>372</v>
      </c>
      <c r="P4365" t="s">
        <v>14639</v>
      </c>
      <c r="Q4365">
        <v>1.02</v>
      </c>
      <c r="R4365" t="s">
        <v>14646</v>
      </c>
      <c r="S4365" s="14">
        <f>profile[[#This Row],[income]]/1000</f>
        <v>31</v>
      </c>
    </row>
    <row r="4366" spans="1:19" x14ac:dyDescent="0.25">
      <c r="A4366" t="s">
        <v>4364</v>
      </c>
      <c r="B4366" s="1">
        <v>5.78</v>
      </c>
      <c r="D4366" s="14" t="s">
        <v>4507</v>
      </c>
      <c r="E4366" s="14">
        <v>9.6033333333333317</v>
      </c>
      <c r="H4366" t="s">
        <v>14627</v>
      </c>
      <c r="I4366">
        <v>51</v>
      </c>
      <c r="J4366" t="s">
        <v>12992</v>
      </c>
      <c r="K4366" s="15">
        <v>42915</v>
      </c>
      <c r="L4366" s="14">
        <v>45000</v>
      </c>
      <c r="M4366">
        <v>12.045</v>
      </c>
      <c r="N4366" s="1">
        <v>0.33</v>
      </c>
      <c r="O4366">
        <v>397</v>
      </c>
      <c r="P4366" t="s">
        <v>14639</v>
      </c>
      <c r="Q4366">
        <v>1.0900000000000001</v>
      </c>
      <c r="R4366" t="s">
        <v>14646</v>
      </c>
      <c r="S4366" s="14">
        <f>profile[[#This Row],[income]]/1000</f>
        <v>45</v>
      </c>
    </row>
    <row r="4367" spans="1:19" x14ac:dyDescent="0.25">
      <c r="A4367" t="s">
        <v>4365</v>
      </c>
      <c r="B4367" s="1">
        <v>10.273300000000001</v>
      </c>
      <c r="D4367" s="14" t="s">
        <v>4508</v>
      </c>
      <c r="E4367" s="14">
        <v>4.4300000000000006</v>
      </c>
      <c r="H4367" t="s">
        <v>14627</v>
      </c>
      <c r="I4367">
        <v>51</v>
      </c>
      <c r="J4367" t="s">
        <v>13335</v>
      </c>
      <c r="K4367" s="15">
        <v>42514</v>
      </c>
      <c r="L4367" s="14">
        <v>30000</v>
      </c>
      <c r="M4367">
        <v>1.046</v>
      </c>
      <c r="N4367" s="1">
        <v>0.33</v>
      </c>
      <c r="O4367">
        <v>798</v>
      </c>
      <c r="P4367" t="s">
        <v>14639</v>
      </c>
      <c r="Q4367">
        <v>2.1800000000000002</v>
      </c>
      <c r="R4367" t="s">
        <v>14646</v>
      </c>
      <c r="S4367" s="14">
        <f>profile[[#This Row],[income]]/1000</f>
        <v>30</v>
      </c>
    </row>
    <row r="4368" spans="1:19" x14ac:dyDescent="0.25">
      <c r="A4368" t="s">
        <v>4366</v>
      </c>
      <c r="B4368" s="1">
        <v>4.415</v>
      </c>
      <c r="D4368" s="14" t="s">
        <v>4509</v>
      </c>
      <c r="E4368" s="14">
        <v>3.569375</v>
      </c>
      <c r="H4368" t="s">
        <v>14627</v>
      </c>
      <c r="I4368">
        <v>42</v>
      </c>
      <c r="J4368" t="s">
        <v>442</v>
      </c>
      <c r="K4368" s="15">
        <v>42478</v>
      </c>
      <c r="L4368" s="14">
        <v>48000</v>
      </c>
      <c r="M4368">
        <v>6.68</v>
      </c>
      <c r="N4368" s="1">
        <v>0.33</v>
      </c>
      <c r="O4368">
        <v>834</v>
      </c>
      <c r="P4368" t="s">
        <v>14639</v>
      </c>
      <c r="Q4368">
        <v>2.2799999999999998</v>
      </c>
      <c r="R4368" t="s">
        <v>14646</v>
      </c>
      <c r="S4368" s="14">
        <f>profile[[#This Row],[income]]/1000</f>
        <v>48</v>
      </c>
    </row>
    <row r="4369" spans="1:19" x14ac:dyDescent="0.25">
      <c r="A4369" t="s">
        <v>4367</v>
      </c>
      <c r="B4369" s="1">
        <v>16.405000000000001</v>
      </c>
      <c r="D4369" s="14" t="s">
        <v>4510</v>
      </c>
      <c r="E4369" s="14">
        <v>14.731250000000001</v>
      </c>
      <c r="H4369" t="s">
        <v>14627</v>
      </c>
      <c r="I4369">
        <v>46</v>
      </c>
      <c r="J4369" t="s">
        <v>9501</v>
      </c>
      <c r="K4369" s="15">
        <v>42921</v>
      </c>
      <c r="L4369" s="14">
        <v>33000</v>
      </c>
      <c r="M4369">
        <v>6.6550000000000002</v>
      </c>
      <c r="N4369" s="1">
        <v>0.33</v>
      </c>
      <c r="O4369">
        <v>391</v>
      </c>
      <c r="P4369" t="s">
        <v>14639</v>
      </c>
      <c r="Q4369">
        <v>1.07</v>
      </c>
      <c r="R4369" t="s">
        <v>14646</v>
      </c>
      <c r="S4369" s="14">
        <f>profile[[#This Row],[income]]/1000</f>
        <v>33</v>
      </c>
    </row>
    <row r="4370" spans="1:19" x14ac:dyDescent="0.25">
      <c r="A4370" t="s">
        <v>4368</v>
      </c>
      <c r="B4370" s="1">
        <v>0</v>
      </c>
      <c r="D4370" s="14" t="s">
        <v>4511</v>
      </c>
      <c r="E4370" s="14">
        <v>2.91</v>
      </c>
      <c r="H4370" t="s">
        <v>14627</v>
      </c>
      <c r="I4370">
        <v>93</v>
      </c>
      <c r="J4370" t="s">
        <v>7957</v>
      </c>
      <c r="K4370" s="15">
        <v>42287</v>
      </c>
      <c r="L4370" s="14">
        <v>57000</v>
      </c>
      <c r="M4370">
        <v>2.6943999999999999</v>
      </c>
      <c r="N4370" s="1">
        <v>0.33</v>
      </c>
      <c r="O4370">
        <v>1025</v>
      </c>
      <c r="P4370" t="s">
        <v>14639</v>
      </c>
      <c r="Q4370">
        <v>2.81</v>
      </c>
      <c r="R4370" t="s">
        <v>14646</v>
      </c>
      <c r="S4370" s="14">
        <f>profile[[#This Row],[income]]/1000</f>
        <v>57</v>
      </c>
    </row>
    <row r="4371" spans="1:19" x14ac:dyDescent="0.25">
      <c r="A4371" t="s">
        <v>4369</v>
      </c>
      <c r="B4371" s="1">
        <v>18.724</v>
      </c>
      <c r="D4371" s="14" t="s">
        <v>4512</v>
      </c>
      <c r="E4371" s="14">
        <v>3.7314285714285709</v>
      </c>
      <c r="H4371" t="s">
        <v>14627</v>
      </c>
      <c r="I4371">
        <v>69</v>
      </c>
      <c r="J4371" t="s">
        <v>9737</v>
      </c>
      <c r="K4371" s="15">
        <v>42693</v>
      </c>
      <c r="L4371" s="14">
        <v>31000</v>
      </c>
      <c r="M4371">
        <v>6.9577999999999998</v>
      </c>
      <c r="N4371" s="1">
        <v>0.33</v>
      </c>
      <c r="O4371">
        <v>619</v>
      </c>
      <c r="P4371" t="s">
        <v>14639</v>
      </c>
      <c r="Q4371">
        <v>1.69</v>
      </c>
      <c r="R4371" t="s">
        <v>14646</v>
      </c>
      <c r="S4371" s="14">
        <f>profile[[#This Row],[income]]/1000</f>
        <v>31</v>
      </c>
    </row>
    <row r="4372" spans="1:19" x14ac:dyDescent="0.25">
      <c r="A4372" t="s">
        <v>4370</v>
      </c>
      <c r="B4372" s="1">
        <v>23.6267</v>
      </c>
      <c r="D4372" s="14" t="s">
        <v>4513</v>
      </c>
      <c r="E4372" s="14">
        <v>9.7069230769230757</v>
      </c>
      <c r="H4372" t="s">
        <v>14627</v>
      </c>
      <c r="I4372">
        <v>26</v>
      </c>
      <c r="J4372" t="s">
        <v>12674</v>
      </c>
      <c r="K4372" s="15">
        <v>42672</v>
      </c>
      <c r="L4372" s="14">
        <v>66000</v>
      </c>
      <c r="M4372">
        <v>3.2467000000000001</v>
      </c>
      <c r="N4372" s="1">
        <v>0.33</v>
      </c>
      <c r="O4372">
        <v>640</v>
      </c>
      <c r="P4372" t="s">
        <v>14639</v>
      </c>
      <c r="Q4372">
        <v>1.75</v>
      </c>
      <c r="R4372" t="s">
        <v>14646</v>
      </c>
      <c r="S4372" s="14">
        <f>profile[[#This Row],[income]]/1000</f>
        <v>66</v>
      </c>
    </row>
    <row r="4373" spans="1:19" x14ac:dyDescent="0.25">
      <c r="A4373" t="s">
        <v>4371</v>
      </c>
      <c r="B4373" s="1">
        <v>0</v>
      </c>
      <c r="D4373" s="14" t="s">
        <v>4514</v>
      </c>
      <c r="E4373" s="14">
        <v>4.2142857142857144</v>
      </c>
      <c r="H4373" t="s">
        <v>14627</v>
      </c>
      <c r="I4373">
        <v>21</v>
      </c>
      <c r="J4373" t="s">
        <v>1497</v>
      </c>
      <c r="K4373" s="15">
        <v>42409</v>
      </c>
      <c r="L4373" s="14">
        <v>31000</v>
      </c>
      <c r="M4373">
        <v>7.8078000000000003</v>
      </c>
      <c r="N4373" s="1">
        <v>0.33</v>
      </c>
      <c r="O4373">
        <v>903</v>
      </c>
      <c r="P4373" t="s">
        <v>14639</v>
      </c>
      <c r="Q4373">
        <v>2.4700000000000002</v>
      </c>
      <c r="R4373" t="s">
        <v>14646</v>
      </c>
      <c r="S4373" s="14">
        <f>profile[[#This Row],[income]]/1000</f>
        <v>31</v>
      </c>
    </row>
    <row r="4374" spans="1:19" x14ac:dyDescent="0.25">
      <c r="A4374" t="s">
        <v>4372</v>
      </c>
      <c r="B4374" s="1">
        <v>2.88</v>
      </c>
      <c r="D4374" s="14" t="s">
        <v>4515</v>
      </c>
      <c r="E4374" s="14">
        <v>7.7599999999999989</v>
      </c>
      <c r="H4374" t="s">
        <v>14627</v>
      </c>
      <c r="I4374">
        <v>93</v>
      </c>
      <c r="J4374" t="s">
        <v>14296</v>
      </c>
      <c r="K4374" s="15">
        <v>42508</v>
      </c>
      <c r="L4374" s="14">
        <v>60000</v>
      </c>
      <c r="M4374">
        <v>4.1387999999999998</v>
      </c>
      <c r="N4374" s="1">
        <v>0.33</v>
      </c>
      <c r="O4374">
        <v>804</v>
      </c>
      <c r="P4374" t="s">
        <v>14639</v>
      </c>
      <c r="Q4374">
        <v>2.2000000000000002</v>
      </c>
      <c r="R4374" t="s">
        <v>14646</v>
      </c>
      <c r="S4374" s="14">
        <f>profile[[#This Row],[income]]/1000</f>
        <v>60</v>
      </c>
    </row>
    <row r="4375" spans="1:19" x14ac:dyDescent="0.25">
      <c r="A4375" t="s">
        <v>4373</v>
      </c>
      <c r="B4375" s="1">
        <v>19.1129</v>
      </c>
      <c r="D4375" s="14" t="s">
        <v>4516</v>
      </c>
      <c r="E4375" s="14">
        <v>2.4587499999999998</v>
      </c>
      <c r="H4375" t="s">
        <v>14627</v>
      </c>
      <c r="I4375">
        <v>20</v>
      </c>
      <c r="J4375" t="s">
        <v>1919</v>
      </c>
      <c r="K4375" s="15">
        <v>42341</v>
      </c>
      <c r="L4375" s="14">
        <v>45000</v>
      </c>
      <c r="M4375">
        <v>7.9790999999999999</v>
      </c>
      <c r="N4375" s="1">
        <v>0.33</v>
      </c>
      <c r="O4375">
        <v>971</v>
      </c>
      <c r="P4375" t="s">
        <v>14639</v>
      </c>
      <c r="Q4375">
        <v>2.66</v>
      </c>
      <c r="R4375" t="s">
        <v>14646</v>
      </c>
      <c r="S4375" s="14">
        <f>profile[[#This Row],[income]]/1000</f>
        <v>45</v>
      </c>
    </row>
    <row r="4376" spans="1:19" x14ac:dyDescent="0.25">
      <c r="A4376" t="s">
        <v>4374</v>
      </c>
      <c r="B4376" s="1">
        <v>4.6116999999999999</v>
      </c>
      <c r="D4376" s="14" t="s">
        <v>4517</v>
      </c>
      <c r="E4376" s="14">
        <v>3.7943750000000001</v>
      </c>
      <c r="H4376" t="s">
        <v>14627</v>
      </c>
      <c r="I4376">
        <v>33</v>
      </c>
      <c r="J4376" t="s">
        <v>8284</v>
      </c>
      <c r="K4376" s="15">
        <v>42875</v>
      </c>
      <c r="L4376" s="14">
        <v>38000</v>
      </c>
      <c r="M4376">
        <v>10.8271</v>
      </c>
      <c r="N4376" s="1">
        <v>0.33</v>
      </c>
      <c r="O4376">
        <v>437</v>
      </c>
      <c r="P4376" t="s">
        <v>14639</v>
      </c>
      <c r="Q4376">
        <v>1.2</v>
      </c>
      <c r="R4376" t="s">
        <v>14646</v>
      </c>
      <c r="S4376" s="14">
        <f>profile[[#This Row],[income]]/1000</f>
        <v>38</v>
      </c>
    </row>
    <row r="4377" spans="1:19" x14ac:dyDescent="0.25">
      <c r="A4377" t="s">
        <v>4375</v>
      </c>
      <c r="B4377" s="1">
        <v>19.683299999999999</v>
      </c>
      <c r="D4377" s="14" t="s">
        <v>4518</v>
      </c>
      <c r="E4377" s="14">
        <v>22.232142857142854</v>
      </c>
      <c r="H4377" t="s">
        <v>14627</v>
      </c>
      <c r="I4377">
        <v>48</v>
      </c>
      <c r="J4377" t="s">
        <v>2058</v>
      </c>
      <c r="K4377" s="15">
        <v>42817</v>
      </c>
      <c r="L4377" s="14">
        <v>43000</v>
      </c>
      <c r="M4377">
        <v>8.6614000000000004</v>
      </c>
      <c r="N4377" s="1">
        <v>0.33</v>
      </c>
      <c r="O4377">
        <v>495</v>
      </c>
      <c r="P4377" t="s">
        <v>14639</v>
      </c>
      <c r="Q4377">
        <v>1.36</v>
      </c>
      <c r="R4377" t="s">
        <v>14646</v>
      </c>
      <c r="S4377" s="14">
        <f>profile[[#This Row],[income]]/1000</f>
        <v>43</v>
      </c>
    </row>
    <row r="4378" spans="1:19" x14ac:dyDescent="0.25">
      <c r="A4378" t="s">
        <v>4376</v>
      </c>
      <c r="B4378" s="1">
        <v>1.63</v>
      </c>
      <c r="D4378" s="14" t="s">
        <v>4519</v>
      </c>
      <c r="E4378" s="14">
        <v>23.205000000000002</v>
      </c>
      <c r="H4378" t="s">
        <v>14627</v>
      </c>
      <c r="I4378">
        <v>79</v>
      </c>
      <c r="J4378" t="s">
        <v>10890</v>
      </c>
      <c r="K4378" s="15">
        <v>42424</v>
      </c>
      <c r="L4378" s="14">
        <v>61000</v>
      </c>
      <c r="M4378">
        <v>2.7416999999999998</v>
      </c>
      <c r="N4378" s="1">
        <v>0.33</v>
      </c>
      <c r="O4378">
        <v>888</v>
      </c>
      <c r="P4378" t="s">
        <v>14639</v>
      </c>
      <c r="Q4378">
        <v>2.4300000000000002</v>
      </c>
      <c r="R4378" t="s">
        <v>14646</v>
      </c>
      <c r="S4378" s="14">
        <f>profile[[#This Row],[income]]/1000</f>
        <v>61</v>
      </c>
    </row>
    <row r="4379" spans="1:19" x14ac:dyDescent="0.25">
      <c r="A4379" t="s">
        <v>4377</v>
      </c>
      <c r="B4379" s="1">
        <v>20.316700000000001</v>
      </c>
      <c r="D4379" s="14" t="s">
        <v>4520</v>
      </c>
      <c r="E4379" s="14">
        <v>9.3744444444444444</v>
      </c>
      <c r="H4379" t="s">
        <v>14627</v>
      </c>
      <c r="I4379">
        <v>53</v>
      </c>
      <c r="J4379" t="s">
        <v>11866</v>
      </c>
      <c r="K4379" s="15">
        <v>42833</v>
      </c>
      <c r="L4379" s="14">
        <v>53000</v>
      </c>
      <c r="M4379">
        <v>2.6257000000000001</v>
      </c>
      <c r="N4379" s="1">
        <v>0.33</v>
      </c>
      <c r="O4379">
        <v>479</v>
      </c>
      <c r="P4379" t="s">
        <v>14639</v>
      </c>
      <c r="Q4379">
        <v>1.31</v>
      </c>
      <c r="R4379" t="s">
        <v>14646</v>
      </c>
      <c r="S4379" s="14">
        <f>profile[[#This Row],[income]]/1000</f>
        <v>53</v>
      </c>
    </row>
    <row r="4380" spans="1:19" x14ac:dyDescent="0.25">
      <c r="A4380" t="s">
        <v>4378</v>
      </c>
      <c r="B4380" s="1">
        <v>17.116</v>
      </c>
      <c r="D4380" s="14" t="s">
        <v>4521</v>
      </c>
      <c r="E4380" s="14">
        <v>21.16</v>
      </c>
      <c r="H4380" t="s">
        <v>14627</v>
      </c>
      <c r="I4380">
        <v>38</v>
      </c>
      <c r="J4380" t="s">
        <v>12352</v>
      </c>
      <c r="K4380" s="15">
        <v>42645</v>
      </c>
      <c r="L4380" s="14">
        <v>64000</v>
      </c>
      <c r="M4380">
        <v>3.0156999999999998</v>
      </c>
      <c r="N4380" s="1">
        <v>0.33</v>
      </c>
      <c r="O4380">
        <v>667</v>
      </c>
      <c r="P4380" t="s">
        <v>14639</v>
      </c>
      <c r="Q4380">
        <v>1.83</v>
      </c>
      <c r="R4380" t="s">
        <v>14646</v>
      </c>
      <c r="S4380" s="14">
        <f>profile[[#This Row],[income]]/1000</f>
        <v>64</v>
      </c>
    </row>
    <row r="4381" spans="1:19" x14ac:dyDescent="0.25">
      <c r="A4381" t="s">
        <v>4379</v>
      </c>
      <c r="B4381" s="1">
        <v>4.0839999999999996</v>
      </c>
      <c r="D4381" s="14" t="s">
        <v>4522</v>
      </c>
      <c r="E4381" s="14">
        <v>26.365999999999996</v>
      </c>
      <c r="H4381" t="s">
        <v>14627</v>
      </c>
      <c r="I4381">
        <v>28</v>
      </c>
      <c r="J4381" t="s">
        <v>6599</v>
      </c>
      <c r="K4381" s="15">
        <v>42930</v>
      </c>
      <c r="L4381" s="14">
        <v>44000</v>
      </c>
      <c r="M4381">
        <v>9.4270999999999994</v>
      </c>
      <c r="N4381" s="1">
        <v>0.33</v>
      </c>
      <c r="O4381">
        <v>382</v>
      </c>
      <c r="P4381" t="s">
        <v>14639</v>
      </c>
      <c r="Q4381">
        <v>1.05</v>
      </c>
      <c r="R4381" t="s">
        <v>14646</v>
      </c>
      <c r="S4381" s="14">
        <f>profile[[#This Row],[income]]/1000</f>
        <v>44</v>
      </c>
    </row>
    <row r="4382" spans="1:19" x14ac:dyDescent="0.25">
      <c r="A4382" t="s">
        <v>4380</v>
      </c>
      <c r="B4382" s="1">
        <v>16.4086</v>
      </c>
      <c r="D4382" s="14" t="s">
        <v>4523</v>
      </c>
      <c r="E4382" s="14">
        <v>12.120769230769234</v>
      </c>
      <c r="H4382" t="s">
        <v>14627</v>
      </c>
      <c r="I4382">
        <v>71</v>
      </c>
      <c r="J4382" t="s">
        <v>5166</v>
      </c>
      <c r="K4382" s="15">
        <v>42915</v>
      </c>
      <c r="L4382" s="14">
        <v>57000</v>
      </c>
      <c r="M4382">
        <v>3.8267000000000002</v>
      </c>
      <c r="N4382" s="1">
        <v>0.33</v>
      </c>
      <c r="O4382">
        <v>397</v>
      </c>
      <c r="P4382" t="s">
        <v>14639</v>
      </c>
      <c r="Q4382">
        <v>1.0900000000000001</v>
      </c>
      <c r="R4382" t="s">
        <v>14646</v>
      </c>
      <c r="S4382" s="14">
        <f>profile[[#This Row],[income]]/1000</f>
        <v>57</v>
      </c>
    </row>
    <row r="4383" spans="1:19" x14ac:dyDescent="0.25">
      <c r="A4383" t="s">
        <v>4381</v>
      </c>
      <c r="B4383" s="1">
        <v>10.071400000000001</v>
      </c>
      <c r="D4383" s="14" t="s">
        <v>4524</v>
      </c>
      <c r="E4383" s="14">
        <v>22.702000000000002</v>
      </c>
      <c r="H4383" t="s">
        <v>14627</v>
      </c>
      <c r="I4383">
        <v>22</v>
      </c>
      <c r="J4383" t="s">
        <v>4115</v>
      </c>
      <c r="K4383" s="15">
        <v>42627</v>
      </c>
      <c r="L4383" s="14">
        <v>36000</v>
      </c>
      <c r="M4383">
        <v>3.4866999999999999</v>
      </c>
      <c r="N4383" s="1">
        <v>0.33</v>
      </c>
      <c r="O4383">
        <v>685</v>
      </c>
      <c r="P4383" t="s">
        <v>14639</v>
      </c>
      <c r="Q4383">
        <v>1.88</v>
      </c>
      <c r="R4383" t="s">
        <v>14646</v>
      </c>
      <c r="S4383" s="14">
        <f>profile[[#This Row],[income]]/1000</f>
        <v>36</v>
      </c>
    </row>
    <row r="4384" spans="1:19" x14ac:dyDescent="0.25">
      <c r="A4384" t="s">
        <v>4382</v>
      </c>
      <c r="B4384" s="1">
        <v>4.6749999999999998</v>
      </c>
      <c r="D4384" s="14" t="s">
        <v>4525</v>
      </c>
      <c r="E4384" s="14">
        <v>19.71</v>
      </c>
      <c r="H4384" t="s">
        <v>14627</v>
      </c>
      <c r="I4384">
        <v>61</v>
      </c>
      <c r="J4384" t="s">
        <v>10097</v>
      </c>
      <c r="K4384" s="15">
        <v>42306</v>
      </c>
      <c r="L4384" s="14">
        <v>64000</v>
      </c>
      <c r="M4384">
        <v>3.8275000000000001</v>
      </c>
      <c r="N4384" s="1">
        <v>0.33</v>
      </c>
      <c r="O4384">
        <v>1006</v>
      </c>
      <c r="P4384" t="s">
        <v>14639</v>
      </c>
      <c r="Q4384">
        <v>2.75</v>
      </c>
      <c r="R4384" t="s">
        <v>14646</v>
      </c>
      <c r="S4384" s="14">
        <f>profile[[#This Row],[income]]/1000</f>
        <v>64</v>
      </c>
    </row>
    <row r="4385" spans="1:19" x14ac:dyDescent="0.25">
      <c r="A4385" t="s">
        <v>4383</v>
      </c>
      <c r="B4385" s="1">
        <v>0</v>
      </c>
      <c r="D4385" s="14" t="s">
        <v>4526</v>
      </c>
      <c r="E4385" s="14">
        <v>26.209999999999997</v>
      </c>
      <c r="H4385" t="s">
        <v>14627</v>
      </c>
      <c r="I4385">
        <v>24</v>
      </c>
      <c r="J4385" t="s">
        <v>150</v>
      </c>
      <c r="K4385" s="15">
        <v>42694</v>
      </c>
      <c r="L4385" s="14">
        <v>73000</v>
      </c>
      <c r="M4385">
        <v>3.8982999999999999</v>
      </c>
      <c r="N4385" s="1">
        <v>0.33</v>
      </c>
      <c r="O4385">
        <v>618</v>
      </c>
      <c r="P4385" t="s">
        <v>14639</v>
      </c>
      <c r="Q4385">
        <v>1.69</v>
      </c>
      <c r="R4385" t="s">
        <v>14646</v>
      </c>
      <c r="S4385" s="14">
        <f>profile[[#This Row],[income]]/1000</f>
        <v>73</v>
      </c>
    </row>
    <row r="4386" spans="1:19" x14ac:dyDescent="0.25">
      <c r="A4386" t="s">
        <v>4384</v>
      </c>
      <c r="B4386" s="1">
        <v>13.916399999999999</v>
      </c>
      <c r="D4386" s="14" t="s">
        <v>4527</v>
      </c>
      <c r="E4386" s="14">
        <v>12.242666666666667</v>
      </c>
      <c r="H4386" t="s">
        <v>14627</v>
      </c>
      <c r="I4386">
        <v>40</v>
      </c>
      <c r="J4386" t="s">
        <v>12673</v>
      </c>
      <c r="K4386" s="15">
        <v>42410</v>
      </c>
      <c r="L4386" s="14">
        <v>45000</v>
      </c>
      <c r="M4386">
        <v>10.54</v>
      </c>
      <c r="N4386" s="1">
        <v>0.33</v>
      </c>
      <c r="O4386">
        <v>902</v>
      </c>
      <c r="P4386" t="s">
        <v>14639</v>
      </c>
      <c r="Q4386">
        <v>2.4700000000000002</v>
      </c>
      <c r="R4386" t="s">
        <v>14646</v>
      </c>
      <c r="S4386" s="14">
        <f>profile[[#This Row],[income]]/1000</f>
        <v>45</v>
      </c>
    </row>
    <row r="4387" spans="1:19" x14ac:dyDescent="0.25">
      <c r="A4387" t="s">
        <v>4385</v>
      </c>
      <c r="B4387" s="1">
        <v>17.575500000000002</v>
      </c>
      <c r="D4387" s="14" t="s">
        <v>4528</v>
      </c>
      <c r="E4387" s="14">
        <v>12.887500000000001</v>
      </c>
      <c r="H4387" t="s">
        <v>14627</v>
      </c>
      <c r="I4387">
        <v>46</v>
      </c>
      <c r="J4387" t="s">
        <v>3005</v>
      </c>
      <c r="K4387" s="15">
        <v>42678</v>
      </c>
      <c r="L4387" s="14">
        <v>32000</v>
      </c>
      <c r="M4387">
        <v>8.3421000000000003</v>
      </c>
      <c r="N4387" s="1">
        <v>0.33</v>
      </c>
      <c r="O4387">
        <v>634</v>
      </c>
      <c r="P4387" t="s">
        <v>14639</v>
      </c>
      <c r="Q4387">
        <v>1.74</v>
      </c>
      <c r="R4387" t="s">
        <v>14646</v>
      </c>
      <c r="S4387" s="14">
        <f>profile[[#This Row],[income]]/1000</f>
        <v>32</v>
      </c>
    </row>
    <row r="4388" spans="1:19" x14ac:dyDescent="0.25">
      <c r="A4388" t="s">
        <v>4386</v>
      </c>
      <c r="B4388" s="1">
        <v>0</v>
      </c>
      <c r="D4388" s="14" t="s">
        <v>4529</v>
      </c>
      <c r="E4388" s="14">
        <v>22.995555555555555</v>
      </c>
      <c r="H4388" t="s">
        <v>14627</v>
      </c>
      <c r="I4388">
        <v>46</v>
      </c>
      <c r="J4388" t="s">
        <v>2771</v>
      </c>
      <c r="K4388" s="15">
        <v>42330</v>
      </c>
      <c r="L4388" s="14">
        <v>46000</v>
      </c>
      <c r="M4388">
        <v>12.04</v>
      </c>
      <c r="N4388" s="1">
        <v>0.33</v>
      </c>
      <c r="O4388">
        <v>982</v>
      </c>
      <c r="P4388" t="s">
        <v>14639</v>
      </c>
      <c r="Q4388">
        <v>2.69</v>
      </c>
      <c r="R4388" t="s">
        <v>14646</v>
      </c>
      <c r="S4388" s="14">
        <f>profile[[#This Row],[income]]/1000</f>
        <v>46</v>
      </c>
    </row>
    <row r="4389" spans="1:19" x14ac:dyDescent="0.25">
      <c r="A4389" t="s">
        <v>4387</v>
      </c>
      <c r="B4389" s="1">
        <v>32.26</v>
      </c>
      <c r="D4389" s="14" t="s">
        <v>4530</v>
      </c>
      <c r="E4389" s="14">
        <v>21.268749999999997</v>
      </c>
      <c r="H4389" t="s">
        <v>14627</v>
      </c>
      <c r="I4389">
        <v>37</v>
      </c>
      <c r="J4389" t="s">
        <v>13265</v>
      </c>
      <c r="K4389" s="15">
        <v>42596</v>
      </c>
      <c r="L4389" s="14">
        <v>66000</v>
      </c>
      <c r="M4389">
        <v>3.1867000000000001</v>
      </c>
      <c r="N4389" s="1">
        <v>0.33</v>
      </c>
      <c r="O4389">
        <v>716</v>
      </c>
      <c r="P4389" t="s">
        <v>14639</v>
      </c>
      <c r="Q4389">
        <v>1.96</v>
      </c>
      <c r="R4389" t="s">
        <v>14646</v>
      </c>
      <c r="S4389" s="14">
        <f>profile[[#This Row],[income]]/1000</f>
        <v>66</v>
      </c>
    </row>
    <row r="4390" spans="1:19" x14ac:dyDescent="0.25">
      <c r="A4390" t="s">
        <v>4388</v>
      </c>
      <c r="B4390" s="1">
        <v>10.131</v>
      </c>
      <c r="D4390" s="14" t="s">
        <v>4531</v>
      </c>
      <c r="E4390" s="14">
        <v>3.5400000000000005</v>
      </c>
      <c r="H4390" t="s">
        <v>14627</v>
      </c>
      <c r="I4390">
        <v>33</v>
      </c>
      <c r="J4390" t="s">
        <v>3501</v>
      </c>
      <c r="K4390" s="15">
        <v>42276</v>
      </c>
      <c r="L4390" s="14">
        <v>42000</v>
      </c>
      <c r="M4390">
        <v>3.7967</v>
      </c>
      <c r="N4390" s="1">
        <v>0.33</v>
      </c>
      <c r="O4390">
        <v>1036</v>
      </c>
      <c r="P4390" t="s">
        <v>14639</v>
      </c>
      <c r="Q4390">
        <v>2.84</v>
      </c>
      <c r="R4390" t="s">
        <v>14646</v>
      </c>
      <c r="S4390" s="14">
        <f>profile[[#This Row],[income]]/1000</f>
        <v>42</v>
      </c>
    </row>
    <row r="4391" spans="1:19" x14ac:dyDescent="0.25">
      <c r="A4391" t="s">
        <v>4389</v>
      </c>
      <c r="B4391" s="1">
        <v>5.37</v>
      </c>
      <c r="D4391" s="14" t="s">
        <v>4532</v>
      </c>
      <c r="E4391" s="14">
        <v>1.53</v>
      </c>
      <c r="H4391" t="s">
        <v>14627</v>
      </c>
      <c r="I4391">
        <v>72</v>
      </c>
      <c r="J4391" t="s">
        <v>9855</v>
      </c>
      <c r="K4391" s="15">
        <v>42801</v>
      </c>
      <c r="L4391" s="14">
        <v>46000</v>
      </c>
      <c r="M4391">
        <v>10.9114</v>
      </c>
      <c r="N4391" s="1">
        <v>0.33</v>
      </c>
      <c r="O4391">
        <v>511</v>
      </c>
      <c r="P4391" t="s">
        <v>14639</v>
      </c>
      <c r="Q4391">
        <v>1.4</v>
      </c>
      <c r="R4391" t="s">
        <v>14646</v>
      </c>
      <c r="S4391" s="14">
        <f>profile[[#This Row],[income]]/1000</f>
        <v>46</v>
      </c>
    </row>
    <row r="4392" spans="1:19" x14ac:dyDescent="0.25">
      <c r="A4392" t="s">
        <v>4390</v>
      </c>
      <c r="B4392" s="1">
        <v>28.47</v>
      </c>
      <c r="D4392" s="14" t="s">
        <v>4533</v>
      </c>
      <c r="E4392" s="14">
        <v>27.366666666666664</v>
      </c>
      <c r="H4392" t="s">
        <v>14627</v>
      </c>
      <c r="I4392">
        <v>23</v>
      </c>
      <c r="J4392" t="s">
        <v>2087</v>
      </c>
      <c r="K4392" s="15">
        <v>42905</v>
      </c>
      <c r="L4392" s="14">
        <v>59000</v>
      </c>
      <c r="M4392">
        <v>2.0125000000000002</v>
      </c>
      <c r="N4392" s="1">
        <v>0.33</v>
      </c>
      <c r="O4392">
        <v>407</v>
      </c>
      <c r="P4392" t="s">
        <v>14639</v>
      </c>
      <c r="Q4392">
        <v>1.1100000000000001</v>
      </c>
      <c r="R4392" t="s">
        <v>14646</v>
      </c>
      <c r="S4392" s="14">
        <f>profile[[#This Row],[income]]/1000</f>
        <v>59</v>
      </c>
    </row>
    <row r="4393" spans="1:19" x14ac:dyDescent="0.25">
      <c r="A4393" t="s">
        <v>4391</v>
      </c>
      <c r="B4393" s="1">
        <v>5.21</v>
      </c>
      <c r="D4393" s="14" t="s">
        <v>4534</v>
      </c>
      <c r="E4393" s="14">
        <v>29.421764705882353</v>
      </c>
      <c r="H4393" t="s">
        <v>14627</v>
      </c>
      <c r="I4393">
        <v>57</v>
      </c>
      <c r="J4393" t="s">
        <v>10918</v>
      </c>
      <c r="K4393" s="15">
        <v>42607</v>
      </c>
      <c r="L4393" s="14">
        <v>66000</v>
      </c>
      <c r="M4393">
        <v>3.097</v>
      </c>
      <c r="N4393" s="1">
        <v>0.33</v>
      </c>
      <c r="O4393">
        <v>705</v>
      </c>
      <c r="P4393" t="s">
        <v>14639</v>
      </c>
      <c r="Q4393">
        <v>1.93</v>
      </c>
      <c r="R4393" t="s">
        <v>14646</v>
      </c>
      <c r="S4393" s="14">
        <f>profile[[#This Row],[income]]/1000</f>
        <v>66</v>
      </c>
    </row>
    <row r="4394" spans="1:19" x14ac:dyDescent="0.25">
      <c r="A4394" t="s">
        <v>4392</v>
      </c>
      <c r="B4394" s="1">
        <v>3.7450000000000001</v>
      </c>
      <c r="D4394" s="14" t="s">
        <v>4535</v>
      </c>
      <c r="E4394" s="14">
        <v>28.417500000000004</v>
      </c>
      <c r="H4394" t="s">
        <v>14627</v>
      </c>
      <c r="I4394">
        <v>21</v>
      </c>
      <c r="J4394" t="s">
        <v>12912</v>
      </c>
      <c r="K4394" s="15">
        <v>42217</v>
      </c>
      <c r="L4394" s="14">
        <v>40000</v>
      </c>
      <c r="M4394">
        <v>3.6309</v>
      </c>
      <c r="N4394" s="1">
        <v>0.33</v>
      </c>
      <c r="O4394">
        <v>1095</v>
      </c>
      <c r="P4394" t="s">
        <v>14639</v>
      </c>
      <c r="Q4394">
        <v>3</v>
      </c>
      <c r="R4394" t="s">
        <v>14646</v>
      </c>
      <c r="S4394" s="14">
        <f>profile[[#This Row],[income]]/1000</f>
        <v>40</v>
      </c>
    </row>
    <row r="4395" spans="1:19" x14ac:dyDescent="0.25">
      <c r="A4395" t="s">
        <v>4393</v>
      </c>
      <c r="B4395" s="1">
        <v>15.458299999999999</v>
      </c>
      <c r="D4395" s="14" t="s">
        <v>4536</v>
      </c>
      <c r="E4395" s="14">
        <v>2.3872000000000004</v>
      </c>
      <c r="H4395" t="s">
        <v>14627</v>
      </c>
      <c r="I4395">
        <v>59</v>
      </c>
      <c r="J4395" t="s">
        <v>1236</v>
      </c>
      <c r="K4395" s="15">
        <v>42774</v>
      </c>
      <c r="L4395" s="14">
        <v>37000</v>
      </c>
      <c r="M4395">
        <v>8.01</v>
      </c>
      <c r="N4395" s="1">
        <v>0.33</v>
      </c>
      <c r="O4395">
        <v>538</v>
      </c>
      <c r="P4395" t="s">
        <v>14639</v>
      </c>
      <c r="Q4395">
        <v>1.47</v>
      </c>
      <c r="R4395" t="s">
        <v>14646</v>
      </c>
      <c r="S4395" s="14">
        <f>profile[[#This Row],[income]]/1000</f>
        <v>37</v>
      </c>
    </row>
    <row r="4396" spans="1:19" x14ac:dyDescent="0.25">
      <c r="A4396" t="s">
        <v>4394</v>
      </c>
      <c r="B4396" s="1">
        <v>2.9624999999999999</v>
      </c>
      <c r="D4396" s="14" t="s">
        <v>4537</v>
      </c>
      <c r="E4396" s="14">
        <v>3.4513636363636366</v>
      </c>
      <c r="H4396" t="s">
        <v>14627</v>
      </c>
      <c r="I4396">
        <v>67</v>
      </c>
      <c r="J4396" t="s">
        <v>13721</v>
      </c>
      <c r="K4396" s="15">
        <v>42238</v>
      </c>
      <c r="L4396" s="14">
        <v>30000</v>
      </c>
      <c r="M4396">
        <v>3.6080000000000001</v>
      </c>
      <c r="N4396" s="1">
        <v>0.33</v>
      </c>
      <c r="O4396">
        <v>1074</v>
      </c>
      <c r="P4396" t="s">
        <v>14639</v>
      </c>
      <c r="Q4396">
        <v>2.94</v>
      </c>
      <c r="R4396" t="s">
        <v>14646</v>
      </c>
      <c r="S4396" s="14">
        <f>profile[[#This Row],[income]]/1000</f>
        <v>30</v>
      </c>
    </row>
    <row r="4397" spans="1:19" x14ac:dyDescent="0.25">
      <c r="A4397" t="s">
        <v>4395</v>
      </c>
      <c r="B4397" s="1">
        <v>24.473299999999998</v>
      </c>
      <c r="D4397" s="14" t="s">
        <v>4538</v>
      </c>
      <c r="E4397" s="14">
        <v>14.016923076923076</v>
      </c>
      <c r="H4397" t="s">
        <v>14627</v>
      </c>
      <c r="I4397">
        <v>73</v>
      </c>
      <c r="J4397" t="s">
        <v>8907</v>
      </c>
      <c r="K4397" s="15">
        <v>42546</v>
      </c>
      <c r="L4397" s="14">
        <v>46000</v>
      </c>
      <c r="M4397">
        <v>4.4349999999999996</v>
      </c>
      <c r="N4397" s="1">
        <v>0.33</v>
      </c>
      <c r="O4397">
        <v>766</v>
      </c>
      <c r="P4397" t="s">
        <v>14639</v>
      </c>
      <c r="Q4397">
        <v>2.1</v>
      </c>
      <c r="R4397" t="s">
        <v>14646</v>
      </c>
      <c r="S4397" s="14">
        <f>profile[[#This Row],[income]]/1000</f>
        <v>46</v>
      </c>
    </row>
    <row r="4398" spans="1:19" x14ac:dyDescent="0.25">
      <c r="A4398" t="s">
        <v>4396</v>
      </c>
      <c r="B4398" s="1">
        <v>16.7255</v>
      </c>
      <c r="D4398" s="14" t="s">
        <v>4539</v>
      </c>
      <c r="E4398" s="14">
        <v>15.316923076923079</v>
      </c>
      <c r="H4398" t="s">
        <v>14627</v>
      </c>
      <c r="I4398">
        <v>30</v>
      </c>
      <c r="J4398" t="s">
        <v>7821</v>
      </c>
      <c r="K4398" s="15">
        <v>42274</v>
      </c>
      <c r="L4398" s="14">
        <v>43000</v>
      </c>
      <c r="M4398">
        <v>3.0428999999999999</v>
      </c>
      <c r="N4398" s="1">
        <v>0.33</v>
      </c>
      <c r="O4398">
        <v>1038</v>
      </c>
      <c r="P4398" t="s">
        <v>14639</v>
      </c>
      <c r="Q4398">
        <v>2.84</v>
      </c>
      <c r="R4398" t="s">
        <v>14646</v>
      </c>
      <c r="S4398" s="14">
        <f>profile[[#This Row],[income]]/1000</f>
        <v>43</v>
      </c>
    </row>
    <row r="4399" spans="1:19" x14ac:dyDescent="0.25">
      <c r="A4399" t="s">
        <v>4397</v>
      </c>
      <c r="B4399" s="1">
        <v>26.2562</v>
      </c>
      <c r="D4399" s="14" t="s">
        <v>4540</v>
      </c>
      <c r="E4399" s="14">
        <v>27.2</v>
      </c>
      <c r="H4399" t="s">
        <v>14627</v>
      </c>
      <c r="I4399">
        <v>38</v>
      </c>
      <c r="J4399" t="s">
        <v>11581</v>
      </c>
      <c r="K4399" s="15">
        <v>42676</v>
      </c>
      <c r="L4399" s="14">
        <v>58000</v>
      </c>
      <c r="M4399">
        <v>2.8771</v>
      </c>
      <c r="N4399" s="1">
        <v>0.33</v>
      </c>
      <c r="O4399">
        <v>636</v>
      </c>
      <c r="P4399" t="s">
        <v>14639</v>
      </c>
      <c r="Q4399">
        <v>1.74</v>
      </c>
      <c r="R4399" t="s">
        <v>14646</v>
      </c>
      <c r="S4399" s="14">
        <f>profile[[#This Row],[income]]/1000</f>
        <v>58</v>
      </c>
    </row>
    <row r="4400" spans="1:19" x14ac:dyDescent="0.25">
      <c r="A4400" t="s">
        <v>4398</v>
      </c>
      <c r="B4400" s="1">
        <v>4.3657000000000004</v>
      </c>
      <c r="D4400" s="14" t="s">
        <v>4541</v>
      </c>
      <c r="E4400" s="14">
        <v>17.162857142857142</v>
      </c>
      <c r="H4400" t="s">
        <v>14627</v>
      </c>
      <c r="I4400">
        <v>64</v>
      </c>
      <c r="J4400" t="s">
        <v>3376</v>
      </c>
      <c r="K4400" s="15">
        <v>42448</v>
      </c>
      <c r="L4400" s="14">
        <v>32000</v>
      </c>
      <c r="M4400">
        <v>6.3159999999999998</v>
      </c>
      <c r="N4400" s="1">
        <v>0.33</v>
      </c>
      <c r="O4400">
        <v>864</v>
      </c>
      <c r="P4400" t="s">
        <v>14639</v>
      </c>
      <c r="Q4400">
        <v>2.37</v>
      </c>
      <c r="R4400" t="s">
        <v>14646</v>
      </c>
      <c r="S4400" s="14">
        <f>profile[[#This Row],[income]]/1000</f>
        <v>32</v>
      </c>
    </row>
    <row r="4401" spans="1:19" x14ac:dyDescent="0.25">
      <c r="A4401" t="s">
        <v>4399</v>
      </c>
      <c r="B4401" s="1">
        <v>2.7570999999999999</v>
      </c>
      <c r="D4401" s="14" t="s">
        <v>4542</v>
      </c>
      <c r="E4401" s="14">
        <v>9.7850000000000001</v>
      </c>
      <c r="H4401" t="s">
        <v>14627</v>
      </c>
      <c r="I4401">
        <v>44</v>
      </c>
      <c r="J4401" t="s">
        <v>3009</v>
      </c>
      <c r="K4401" s="15">
        <v>42537</v>
      </c>
      <c r="L4401" s="14">
        <v>54000</v>
      </c>
      <c r="M4401">
        <v>3.18</v>
      </c>
      <c r="N4401" s="1">
        <v>0.33</v>
      </c>
      <c r="O4401">
        <v>775</v>
      </c>
      <c r="P4401" t="s">
        <v>14639</v>
      </c>
      <c r="Q4401">
        <v>2.12</v>
      </c>
      <c r="R4401" t="s">
        <v>14646</v>
      </c>
      <c r="S4401" s="14">
        <f>profile[[#This Row],[income]]/1000</f>
        <v>54</v>
      </c>
    </row>
    <row r="4402" spans="1:19" x14ac:dyDescent="0.25">
      <c r="A4402" t="s">
        <v>4400</v>
      </c>
      <c r="B4402" s="1">
        <v>14.91</v>
      </c>
      <c r="D4402" s="14" t="s">
        <v>4543</v>
      </c>
      <c r="E4402" s="14">
        <v>21.976363636363637</v>
      </c>
      <c r="H4402" t="s">
        <v>14627</v>
      </c>
      <c r="I4402">
        <v>27</v>
      </c>
      <c r="J4402" t="s">
        <v>9840</v>
      </c>
      <c r="K4402" s="15">
        <v>42312</v>
      </c>
      <c r="L4402" s="14">
        <v>59000</v>
      </c>
      <c r="M4402">
        <v>5.3285999999999998</v>
      </c>
      <c r="N4402" s="1">
        <v>0.33</v>
      </c>
      <c r="O4402">
        <v>1000</v>
      </c>
      <c r="P4402" t="s">
        <v>14639</v>
      </c>
      <c r="Q4402">
        <v>2.74</v>
      </c>
      <c r="R4402" t="s">
        <v>14646</v>
      </c>
      <c r="S4402" s="14">
        <f>profile[[#This Row],[income]]/1000</f>
        <v>59</v>
      </c>
    </row>
    <row r="4403" spans="1:19" x14ac:dyDescent="0.25">
      <c r="A4403" t="s">
        <v>4401</v>
      </c>
      <c r="B4403" s="1">
        <v>5.25</v>
      </c>
      <c r="D4403" s="14" t="s">
        <v>4544</v>
      </c>
      <c r="E4403" s="14">
        <v>5.1658333333333326</v>
      </c>
      <c r="H4403" t="s">
        <v>14627</v>
      </c>
      <c r="I4403">
        <v>21</v>
      </c>
      <c r="J4403" t="s">
        <v>14130</v>
      </c>
      <c r="K4403" s="15">
        <v>42549</v>
      </c>
      <c r="L4403" s="14">
        <v>38000</v>
      </c>
      <c r="M4403">
        <v>8.2874999999999996</v>
      </c>
      <c r="N4403" s="1">
        <v>0.33</v>
      </c>
      <c r="O4403">
        <v>763</v>
      </c>
      <c r="P4403" t="s">
        <v>14639</v>
      </c>
      <c r="Q4403">
        <v>2.09</v>
      </c>
      <c r="R4403" t="s">
        <v>14646</v>
      </c>
      <c r="S4403" s="14">
        <f>profile[[#This Row],[income]]/1000</f>
        <v>38</v>
      </c>
    </row>
    <row r="4404" spans="1:19" x14ac:dyDescent="0.25">
      <c r="A4404" t="s">
        <v>4402</v>
      </c>
      <c r="B4404" s="1">
        <v>17.177499999999998</v>
      </c>
      <c r="D4404" s="14" t="s">
        <v>4545</v>
      </c>
      <c r="E4404" s="14">
        <v>16.655999999999999</v>
      </c>
      <c r="H4404" t="s">
        <v>14627</v>
      </c>
      <c r="I4404">
        <v>63</v>
      </c>
      <c r="J4404" t="s">
        <v>11634</v>
      </c>
      <c r="K4404" s="15">
        <v>42904</v>
      </c>
      <c r="L4404" s="14">
        <v>41000</v>
      </c>
      <c r="M4404">
        <v>10.654999999999999</v>
      </c>
      <c r="N4404" s="1">
        <v>0.33</v>
      </c>
      <c r="O4404">
        <v>408</v>
      </c>
      <c r="P4404" t="s">
        <v>14639</v>
      </c>
      <c r="Q4404">
        <v>1.1200000000000001</v>
      </c>
      <c r="R4404" t="s">
        <v>14646</v>
      </c>
      <c r="S4404" s="14">
        <f>profile[[#This Row],[income]]/1000</f>
        <v>41</v>
      </c>
    </row>
    <row r="4405" spans="1:19" x14ac:dyDescent="0.25">
      <c r="A4405" t="s">
        <v>4403</v>
      </c>
      <c r="B4405" s="1">
        <v>3.6886000000000001</v>
      </c>
      <c r="D4405" s="14" t="s">
        <v>4546</v>
      </c>
      <c r="E4405" s="14">
        <v>21.242499999999996</v>
      </c>
      <c r="H4405" t="s">
        <v>14627</v>
      </c>
      <c r="I4405">
        <v>19</v>
      </c>
      <c r="J4405" t="s">
        <v>1105</v>
      </c>
      <c r="K4405" s="15">
        <v>42861</v>
      </c>
      <c r="L4405" s="14">
        <v>31000</v>
      </c>
      <c r="M4405">
        <v>9.4586000000000006</v>
      </c>
      <c r="N4405" s="1">
        <v>0.33</v>
      </c>
      <c r="O4405">
        <v>451</v>
      </c>
      <c r="P4405" t="s">
        <v>14639</v>
      </c>
      <c r="Q4405">
        <v>1.23</v>
      </c>
      <c r="R4405" t="s">
        <v>14646</v>
      </c>
      <c r="S4405" s="14">
        <f>profile[[#This Row],[income]]/1000</f>
        <v>31</v>
      </c>
    </row>
    <row r="4406" spans="1:19" x14ac:dyDescent="0.25">
      <c r="A4406" t="s">
        <v>4404</v>
      </c>
      <c r="B4406" s="1">
        <v>20.127500000000001</v>
      </c>
      <c r="D4406" s="14" t="s">
        <v>4547</v>
      </c>
      <c r="E4406" s="14">
        <v>22.107500000000002</v>
      </c>
      <c r="H4406" t="s">
        <v>14627</v>
      </c>
      <c r="I4406">
        <v>58</v>
      </c>
      <c r="J4406" t="s">
        <v>10321</v>
      </c>
      <c r="K4406" s="15">
        <v>42800</v>
      </c>
      <c r="L4406" s="14">
        <v>42000</v>
      </c>
      <c r="M4406">
        <v>2.0720000000000001</v>
      </c>
      <c r="N4406" s="1">
        <v>0.33</v>
      </c>
      <c r="O4406">
        <v>512</v>
      </c>
      <c r="P4406" t="s">
        <v>14639</v>
      </c>
      <c r="Q4406">
        <v>1.4</v>
      </c>
      <c r="R4406" t="s">
        <v>14646</v>
      </c>
      <c r="S4406" s="14">
        <f>profile[[#This Row],[income]]/1000</f>
        <v>42</v>
      </c>
    </row>
    <row r="4407" spans="1:19" x14ac:dyDescent="0.25">
      <c r="A4407" t="s">
        <v>4405</v>
      </c>
      <c r="B4407" s="1">
        <v>13.0329</v>
      </c>
      <c r="D4407" s="14" t="s">
        <v>4548</v>
      </c>
      <c r="E4407" s="14">
        <v>7.8378947368421059</v>
      </c>
      <c r="H4407" t="s">
        <v>14627</v>
      </c>
      <c r="I4407">
        <v>33</v>
      </c>
      <c r="J4407" t="s">
        <v>13097</v>
      </c>
      <c r="K4407" s="15">
        <v>42758</v>
      </c>
      <c r="L4407" s="14">
        <v>50000</v>
      </c>
      <c r="M4407">
        <v>2.4992000000000001</v>
      </c>
      <c r="N4407" s="1">
        <v>0.33</v>
      </c>
      <c r="O4407">
        <v>554</v>
      </c>
      <c r="P4407" t="s">
        <v>14639</v>
      </c>
      <c r="Q4407">
        <v>1.52</v>
      </c>
      <c r="R4407" t="s">
        <v>14646</v>
      </c>
      <c r="S4407" s="14">
        <f>profile[[#This Row],[income]]/1000</f>
        <v>50</v>
      </c>
    </row>
    <row r="4408" spans="1:19" x14ac:dyDescent="0.25">
      <c r="A4408" t="s">
        <v>4406</v>
      </c>
      <c r="B4408" s="1">
        <v>0</v>
      </c>
      <c r="D4408" s="14" t="s">
        <v>4549</v>
      </c>
      <c r="E4408" s="14">
        <v>3.7285714285714286</v>
      </c>
      <c r="H4408" t="s">
        <v>14627</v>
      </c>
      <c r="I4408">
        <v>91</v>
      </c>
      <c r="J4408" t="s">
        <v>10978</v>
      </c>
      <c r="K4408" s="15">
        <v>42850</v>
      </c>
      <c r="L4408" s="14">
        <v>59000</v>
      </c>
      <c r="M4408">
        <v>3.5219999999999998</v>
      </c>
      <c r="N4408" s="1">
        <v>0.33</v>
      </c>
      <c r="O4408">
        <v>462</v>
      </c>
      <c r="P4408" t="s">
        <v>14639</v>
      </c>
      <c r="Q4408">
        <v>1.26</v>
      </c>
      <c r="R4408" t="s">
        <v>14646</v>
      </c>
      <c r="S4408" s="14">
        <f>profile[[#This Row],[income]]/1000</f>
        <v>59</v>
      </c>
    </row>
    <row r="4409" spans="1:19" x14ac:dyDescent="0.25">
      <c r="A4409" t="s">
        <v>4407</v>
      </c>
      <c r="B4409" s="1">
        <v>17.685500000000001</v>
      </c>
      <c r="D4409" s="14" t="s">
        <v>4550</v>
      </c>
      <c r="E4409" s="14">
        <v>28.348000000000003</v>
      </c>
      <c r="H4409" t="s">
        <v>14627</v>
      </c>
      <c r="I4409">
        <v>18</v>
      </c>
      <c r="J4409" t="s">
        <v>6143</v>
      </c>
      <c r="K4409" s="15">
        <v>42261</v>
      </c>
      <c r="L4409" s="14">
        <v>60000</v>
      </c>
      <c r="M4409">
        <v>2.0457000000000001</v>
      </c>
      <c r="N4409" s="1">
        <v>0.33</v>
      </c>
      <c r="O4409">
        <v>1051</v>
      </c>
      <c r="P4409" t="s">
        <v>14639</v>
      </c>
      <c r="Q4409">
        <v>2.88</v>
      </c>
      <c r="R4409" t="s">
        <v>14646</v>
      </c>
      <c r="S4409" s="14">
        <f>profile[[#This Row],[income]]/1000</f>
        <v>60</v>
      </c>
    </row>
    <row r="4410" spans="1:19" x14ac:dyDescent="0.25">
      <c r="A4410" t="s">
        <v>4408</v>
      </c>
      <c r="B4410" s="1">
        <v>161.6429</v>
      </c>
      <c r="D4410" s="14" t="s">
        <v>4551</v>
      </c>
      <c r="E4410" s="14">
        <v>22.467142857142854</v>
      </c>
      <c r="H4410" t="s">
        <v>14627</v>
      </c>
      <c r="I4410">
        <v>22</v>
      </c>
      <c r="J4410" t="s">
        <v>8309</v>
      </c>
      <c r="K4410" s="15">
        <v>42757</v>
      </c>
      <c r="L4410" s="14">
        <v>35000</v>
      </c>
      <c r="M4410">
        <v>1.004</v>
      </c>
      <c r="N4410" s="1">
        <v>0.33</v>
      </c>
      <c r="O4410">
        <v>555</v>
      </c>
      <c r="P4410" t="s">
        <v>14639</v>
      </c>
      <c r="Q4410">
        <v>1.52</v>
      </c>
      <c r="R4410" t="s">
        <v>14646</v>
      </c>
      <c r="S4410" s="14">
        <f>profile[[#This Row],[income]]/1000</f>
        <v>35</v>
      </c>
    </row>
    <row r="4411" spans="1:19" x14ac:dyDescent="0.25">
      <c r="A4411" t="s">
        <v>4409</v>
      </c>
      <c r="B4411" s="1">
        <v>17.1233</v>
      </c>
      <c r="D4411" s="14" t="s">
        <v>4552</v>
      </c>
      <c r="E4411" s="14">
        <v>26.508750000000003</v>
      </c>
      <c r="H4411" t="s">
        <v>14627</v>
      </c>
      <c r="I4411">
        <v>71</v>
      </c>
      <c r="J4411" t="s">
        <v>3825</v>
      </c>
      <c r="K4411" s="15">
        <v>42309</v>
      </c>
      <c r="L4411" s="14">
        <v>51000</v>
      </c>
      <c r="M4411">
        <v>2.7662</v>
      </c>
      <c r="N4411" s="1">
        <v>0.33</v>
      </c>
      <c r="O4411">
        <v>1003</v>
      </c>
      <c r="P4411" t="s">
        <v>14639</v>
      </c>
      <c r="Q4411">
        <v>2.75</v>
      </c>
      <c r="R4411" t="s">
        <v>14646</v>
      </c>
      <c r="S4411" s="14">
        <f>profile[[#This Row],[income]]/1000</f>
        <v>51</v>
      </c>
    </row>
    <row r="4412" spans="1:19" x14ac:dyDescent="0.25">
      <c r="A4412" t="s">
        <v>4410</v>
      </c>
      <c r="B4412" s="1">
        <v>11.355</v>
      </c>
      <c r="D4412" s="14" t="s">
        <v>4553</v>
      </c>
      <c r="E4412" s="14">
        <v>21.87222222222222</v>
      </c>
      <c r="H4412" t="s">
        <v>14627</v>
      </c>
      <c r="I4412">
        <v>33</v>
      </c>
      <c r="J4412" t="s">
        <v>12208</v>
      </c>
      <c r="K4412" s="15">
        <v>42817</v>
      </c>
      <c r="L4412" s="14">
        <v>60000</v>
      </c>
      <c r="M4412">
        <v>3.5049999999999999</v>
      </c>
      <c r="N4412" s="1">
        <v>0.33</v>
      </c>
      <c r="O4412">
        <v>495</v>
      </c>
      <c r="P4412" t="s">
        <v>14639</v>
      </c>
      <c r="Q4412">
        <v>1.36</v>
      </c>
      <c r="R4412" t="s">
        <v>14646</v>
      </c>
      <c r="S4412" s="14">
        <f>profile[[#This Row],[income]]/1000</f>
        <v>60</v>
      </c>
    </row>
    <row r="4413" spans="1:19" x14ac:dyDescent="0.25">
      <c r="A4413" t="s">
        <v>4411</v>
      </c>
      <c r="B4413" s="1">
        <v>0</v>
      </c>
      <c r="D4413" s="14" t="s">
        <v>4554</v>
      </c>
      <c r="E4413" s="14">
        <v>5.8049999999999997</v>
      </c>
      <c r="H4413" t="s">
        <v>14627</v>
      </c>
      <c r="I4413">
        <v>69</v>
      </c>
      <c r="J4413" t="s">
        <v>7682</v>
      </c>
      <c r="K4413" s="15">
        <v>42318</v>
      </c>
      <c r="L4413" s="14">
        <v>47000</v>
      </c>
      <c r="M4413">
        <v>1.7649999999999999</v>
      </c>
      <c r="N4413" s="1">
        <v>0.33</v>
      </c>
      <c r="O4413">
        <v>994</v>
      </c>
      <c r="P4413" t="s">
        <v>14639</v>
      </c>
      <c r="Q4413">
        <v>2.72</v>
      </c>
      <c r="R4413" t="s">
        <v>14646</v>
      </c>
      <c r="S4413" s="14">
        <f>profile[[#This Row],[income]]/1000</f>
        <v>47</v>
      </c>
    </row>
    <row r="4414" spans="1:19" x14ac:dyDescent="0.25">
      <c r="A4414" t="s">
        <v>4412</v>
      </c>
      <c r="B4414" s="1">
        <v>1.2450000000000001</v>
      </c>
      <c r="D4414" s="14" t="s">
        <v>4555</v>
      </c>
      <c r="E4414" s="14">
        <v>26.7</v>
      </c>
      <c r="H4414" t="s">
        <v>14627</v>
      </c>
      <c r="I4414">
        <v>21</v>
      </c>
      <c r="J4414" t="s">
        <v>7286</v>
      </c>
      <c r="K4414" s="15">
        <v>42616</v>
      </c>
      <c r="L4414" s="14">
        <v>54000</v>
      </c>
      <c r="M4414">
        <v>2.2324999999999999</v>
      </c>
      <c r="N4414" s="1">
        <v>0.33</v>
      </c>
      <c r="O4414">
        <v>696</v>
      </c>
      <c r="P4414" t="s">
        <v>14639</v>
      </c>
      <c r="Q4414">
        <v>1.91</v>
      </c>
      <c r="R4414" t="s">
        <v>14646</v>
      </c>
      <c r="S4414" s="14">
        <f>profile[[#This Row],[income]]/1000</f>
        <v>54</v>
      </c>
    </row>
    <row r="4415" spans="1:19" x14ac:dyDescent="0.25">
      <c r="A4415" t="s">
        <v>4413</v>
      </c>
      <c r="B4415" s="1">
        <v>12.0718</v>
      </c>
      <c r="D4415" s="14" t="s">
        <v>4556</v>
      </c>
      <c r="E4415" s="14">
        <v>23.564999999999998</v>
      </c>
      <c r="H4415" t="s">
        <v>14627</v>
      </c>
      <c r="I4415">
        <v>66</v>
      </c>
      <c r="J4415" t="s">
        <v>3609</v>
      </c>
      <c r="K4415" s="15">
        <v>42227</v>
      </c>
      <c r="L4415" s="14">
        <v>37000</v>
      </c>
      <c r="M4415">
        <v>9.3960000000000008</v>
      </c>
      <c r="N4415" s="1">
        <v>0.33</v>
      </c>
      <c r="O4415">
        <v>1085</v>
      </c>
      <c r="P4415" t="s">
        <v>14639</v>
      </c>
      <c r="Q4415">
        <v>2.97</v>
      </c>
      <c r="R4415" t="s">
        <v>14646</v>
      </c>
      <c r="S4415" s="14">
        <f>profile[[#This Row],[income]]/1000</f>
        <v>37</v>
      </c>
    </row>
    <row r="4416" spans="1:19" x14ac:dyDescent="0.25">
      <c r="A4416" t="s">
        <v>4414</v>
      </c>
      <c r="B4416" s="1">
        <v>12.7</v>
      </c>
      <c r="D4416" s="14" t="s">
        <v>4557</v>
      </c>
      <c r="E4416" s="14">
        <v>25.440833333333334</v>
      </c>
      <c r="H4416" t="s">
        <v>14627</v>
      </c>
      <c r="I4416">
        <v>76</v>
      </c>
      <c r="J4416" t="s">
        <v>2179</v>
      </c>
      <c r="K4416" s="15">
        <v>42285</v>
      </c>
      <c r="L4416" s="14">
        <v>40000</v>
      </c>
      <c r="M4416">
        <v>4.0549999999999997</v>
      </c>
      <c r="N4416" s="1">
        <v>0.33</v>
      </c>
      <c r="O4416">
        <v>1027</v>
      </c>
      <c r="P4416" t="s">
        <v>14639</v>
      </c>
      <c r="Q4416">
        <v>2.81</v>
      </c>
      <c r="R4416" t="s">
        <v>14646</v>
      </c>
      <c r="S4416" s="14">
        <f>profile[[#This Row],[income]]/1000</f>
        <v>40</v>
      </c>
    </row>
    <row r="4417" spans="1:19" x14ac:dyDescent="0.25">
      <c r="A4417" t="s">
        <v>4415</v>
      </c>
      <c r="B4417" s="1">
        <v>22.355699999999999</v>
      </c>
      <c r="D4417" s="14" t="s">
        <v>4558</v>
      </c>
      <c r="E4417" s="14">
        <v>22.083333333333332</v>
      </c>
      <c r="H4417" t="s">
        <v>14627</v>
      </c>
      <c r="I4417">
        <v>70</v>
      </c>
      <c r="J4417" t="s">
        <v>7375</v>
      </c>
      <c r="K4417" s="15">
        <v>42929</v>
      </c>
      <c r="L4417" s="14">
        <v>45000</v>
      </c>
      <c r="M4417">
        <v>3.39</v>
      </c>
      <c r="N4417" s="1">
        <v>0.33</v>
      </c>
      <c r="O4417">
        <v>383</v>
      </c>
      <c r="P4417" t="s">
        <v>14639</v>
      </c>
      <c r="Q4417">
        <v>1.05</v>
      </c>
      <c r="R4417" t="s">
        <v>14646</v>
      </c>
      <c r="S4417" s="14">
        <f>profile[[#This Row],[income]]/1000</f>
        <v>45</v>
      </c>
    </row>
    <row r="4418" spans="1:19" x14ac:dyDescent="0.25">
      <c r="A4418" t="s">
        <v>4416</v>
      </c>
      <c r="B4418" s="1">
        <v>13.5</v>
      </c>
      <c r="D4418" s="14" t="s">
        <v>4559</v>
      </c>
      <c r="E4418" s="14">
        <v>25.34888888888889</v>
      </c>
      <c r="H4418" t="s">
        <v>14627</v>
      </c>
      <c r="I4418">
        <v>81</v>
      </c>
      <c r="J4418" t="s">
        <v>6894</v>
      </c>
      <c r="K4418" s="15">
        <v>42289</v>
      </c>
      <c r="L4418" s="14">
        <v>41000</v>
      </c>
      <c r="M4418">
        <v>1.4750000000000001</v>
      </c>
      <c r="N4418" s="1">
        <v>0.33</v>
      </c>
      <c r="O4418">
        <v>1023</v>
      </c>
      <c r="P4418" t="s">
        <v>14639</v>
      </c>
      <c r="Q4418">
        <v>2.8</v>
      </c>
      <c r="R4418" t="s">
        <v>14646</v>
      </c>
      <c r="S4418" s="14">
        <f>profile[[#This Row],[income]]/1000</f>
        <v>41</v>
      </c>
    </row>
    <row r="4419" spans="1:19" x14ac:dyDescent="0.25">
      <c r="A4419" t="s">
        <v>4417</v>
      </c>
      <c r="B4419" s="1">
        <v>14.112</v>
      </c>
      <c r="D4419" s="14" t="s">
        <v>4560</v>
      </c>
      <c r="E4419" s="14">
        <v>26.923333333333332</v>
      </c>
      <c r="H4419" t="s">
        <v>14627</v>
      </c>
      <c r="I4419">
        <v>85</v>
      </c>
      <c r="J4419" t="s">
        <v>12130</v>
      </c>
      <c r="K4419" s="15">
        <v>42407</v>
      </c>
      <c r="L4419" s="14">
        <v>55000</v>
      </c>
      <c r="M4419">
        <v>3.0062000000000002</v>
      </c>
      <c r="N4419" s="1">
        <v>0.33</v>
      </c>
      <c r="O4419">
        <v>905</v>
      </c>
      <c r="P4419" t="s">
        <v>14639</v>
      </c>
      <c r="Q4419">
        <v>2.48</v>
      </c>
      <c r="R4419" t="s">
        <v>14646</v>
      </c>
      <c r="S4419" s="14">
        <f>profile[[#This Row],[income]]/1000</f>
        <v>55</v>
      </c>
    </row>
    <row r="4420" spans="1:19" x14ac:dyDescent="0.25">
      <c r="A4420" t="s">
        <v>4418</v>
      </c>
      <c r="B4420" s="1">
        <v>0.69</v>
      </c>
      <c r="D4420" s="14" t="s">
        <v>4561</v>
      </c>
      <c r="E4420" s="14">
        <v>20.907142857142855</v>
      </c>
      <c r="H4420" t="s">
        <v>14627</v>
      </c>
      <c r="I4420">
        <v>65</v>
      </c>
      <c r="J4420" t="s">
        <v>3121</v>
      </c>
      <c r="K4420" s="15">
        <v>42414</v>
      </c>
      <c r="L4420" s="14">
        <v>43000</v>
      </c>
      <c r="M4420">
        <v>1.345</v>
      </c>
      <c r="N4420" s="1">
        <v>0.33</v>
      </c>
      <c r="O4420">
        <v>898</v>
      </c>
      <c r="P4420" t="s">
        <v>14639</v>
      </c>
      <c r="Q4420">
        <v>2.46</v>
      </c>
      <c r="R4420" t="s">
        <v>14646</v>
      </c>
      <c r="S4420" s="14">
        <f>profile[[#This Row],[income]]/1000</f>
        <v>43</v>
      </c>
    </row>
    <row r="4421" spans="1:19" x14ac:dyDescent="0.25">
      <c r="A4421" t="s">
        <v>4419</v>
      </c>
      <c r="B4421" s="1">
        <v>23.46</v>
      </c>
      <c r="D4421" s="14" t="s">
        <v>4562</v>
      </c>
      <c r="E4421" s="14">
        <v>3.1550000000000002</v>
      </c>
      <c r="H4421" t="s">
        <v>14627</v>
      </c>
      <c r="I4421">
        <v>62</v>
      </c>
      <c r="J4421" t="s">
        <v>11356</v>
      </c>
      <c r="K4421" s="15">
        <v>42623</v>
      </c>
      <c r="L4421" s="14">
        <v>43000</v>
      </c>
      <c r="M4421">
        <v>11.2065</v>
      </c>
      <c r="N4421" s="1">
        <v>0.33</v>
      </c>
      <c r="O4421">
        <v>689</v>
      </c>
      <c r="P4421" t="s">
        <v>14639</v>
      </c>
      <c r="Q4421">
        <v>1.89</v>
      </c>
      <c r="R4421" t="s">
        <v>14646</v>
      </c>
      <c r="S4421" s="14">
        <f>profile[[#This Row],[income]]/1000</f>
        <v>43</v>
      </c>
    </row>
    <row r="4422" spans="1:19" x14ac:dyDescent="0.25">
      <c r="A4422" t="s">
        <v>4420</v>
      </c>
      <c r="B4422" s="1">
        <v>17.368600000000001</v>
      </c>
      <c r="D4422" s="14" t="s">
        <v>4563</v>
      </c>
      <c r="E4422" s="14">
        <v>20.810000000000002</v>
      </c>
      <c r="H4422" t="s">
        <v>14627</v>
      </c>
      <c r="I4422">
        <v>50</v>
      </c>
      <c r="J4422" t="s">
        <v>238</v>
      </c>
      <c r="K4422" s="15">
        <v>42753</v>
      </c>
      <c r="L4422" s="14">
        <v>30000</v>
      </c>
      <c r="M4422">
        <v>5.6132999999999997</v>
      </c>
      <c r="N4422" s="1">
        <v>0.33</v>
      </c>
      <c r="O4422">
        <v>559</v>
      </c>
      <c r="P4422" t="s">
        <v>14639</v>
      </c>
      <c r="Q4422">
        <v>1.53</v>
      </c>
      <c r="R4422" t="s">
        <v>14646</v>
      </c>
      <c r="S4422" s="14">
        <f>profile[[#This Row],[income]]/1000</f>
        <v>30</v>
      </c>
    </row>
    <row r="4423" spans="1:19" x14ac:dyDescent="0.25">
      <c r="A4423" t="s">
        <v>4421</v>
      </c>
      <c r="B4423" s="1">
        <v>19.347799999999999</v>
      </c>
      <c r="D4423" s="14" t="s">
        <v>4564</v>
      </c>
      <c r="E4423" s="14">
        <v>16.581250000000001</v>
      </c>
      <c r="H4423" t="s">
        <v>14627</v>
      </c>
      <c r="I4423">
        <v>39</v>
      </c>
      <c r="J4423" t="s">
        <v>14211</v>
      </c>
      <c r="K4423" s="15">
        <v>42357</v>
      </c>
      <c r="L4423" s="14">
        <v>58000</v>
      </c>
      <c r="M4423">
        <v>1.3574999999999999</v>
      </c>
      <c r="N4423" s="1">
        <v>0.33</v>
      </c>
      <c r="O4423">
        <v>955</v>
      </c>
      <c r="P4423" t="s">
        <v>14639</v>
      </c>
      <c r="Q4423">
        <v>2.61</v>
      </c>
      <c r="R4423" t="s">
        <v>14646</v>
      </c>
      <c r="S4423" s="14">
        <f>profile[[#This Row],[income]]/1000</f>
        <v>58</v>
      </c>
    </row>
    <row r="4424" spans="1:19" x14ac:dyDescent="0.25">
      <c r="A4424" t="s">
        <v>4422</v>
      </c>
      <c r="B4424" s="1">
        <v>0</v>
      </c>
      <c r="D4424" s="14" t="s">
        <v>4565</v>
      </c>
      <c r="E4424" s="14">
        <v>31.516249999999996</v>
      </c>
      <c r="H4424" t="s">
        <v>14627</v>
      </c>
      <c r="I4424">
        <v>71</v>
      </c>
      <c r="J4424" t="s">
        <v>9985</v>
      </c>
      <c r="K4424" s="15">
        <v>42721</v>
      </c>
      <c r="L4424" s="14">
        <v>45000</v>
      </c>
      <c r="M4424">
        <v>3.4567000000000001</v>
      </c>
      <c r="N4424" s="1">
        <v>0.33</v>
      </c>
      <c r="O4424">
        <v>591</v>
      </c>
      <c r="P4424" t="s">
        <v>14639</v>
      </c>
      <c r="Q4424">
        <v>1.62</v>
      </c>
      <c r="R4424" t="s">
        <v>14646</v>
      </c>
      <c r="S4424" s="14">
        <f>profile[[#This Row],[income]]/1000</f>
        <v>45</v>
      </c>
    </row>
    <row r="4425" spans="1:19" x14ac:dyDescent="0.25">
      <c r="A4425" t="s">
        <v>4423</v>
      </c>
      <c r="B4425" s="1">
        <v>21.887499999999999</v>
      </c>
      <c r="D4425" s="14" t="s">
        <v>4566</v>
      </c>
      <c r="E4425" s="14">
        <v>8.1639999999999997</v>
      </c>
      <c r="H4425" t="s">
        <v>14627</v>
      </c>
      <c r="I4425">
        <v>47</v>
      </c>
      <c r="J4425" t="s">
        <v>5181</v>
      </c>
      <c r="K4425" s="15">
        <v>42724</v>
      </c>
      <c r="L4425" s="14">
        <v>46000</v>
      </c>
      <c r="M4425">
        <v>3.0179999999999998</v>
      </c>
      <c r="N4425" s="1">
        <v>0.33</v>
      </c>
      <c r="O4425">
        <v>588</v>
      </c>
      <c r="P4425" t="s">
        <v>14639</v>
      </c>
      <c r="Q4425">
        <v>1.61</v>
      </c>
      <c r="R4425" t="s">
        <v>14646</v>
      </c>
      <c r="S4425" s="14">
        <f>profile[[#This Row],[income]]/1000</f>
        <v>46</v>
      </c>
    </row>
    <row r="4426" spans="1:19" x14ac:dyDescent="0.25">
      <c r="A4426" t="s">
        <v>4424</v>
      </c>
      <c r="B4426" s="1">
        <v>3.47</v>
      </c>
      <c r="D4426" s="14" t="s">
        <v>4567</v>
      </c>
      <c r="E4426" s="14">
        <v>9.4526666666666674</v>
      </c>
      <c r="H4426" t="s">
        <v>14627</v>
      </c>
      <c r="I4426">
        <v>65</v>
      </c>
      <c r="J4426" t="s">
        <v>13199</v>
      </c>
      <c r="K4426" s="15">
        <v>42806</v>
      </c>
      <c r="L4426" s="14">
        <v>55000</v>
      </c>
      <c r="M4426">
        <v>11.89</v>
      </c>
      <c r="N4426" s="1">
        <v>0.33</v>
      </c>
      <c r="O4426">
        <v>506</v>
      </c>
      <c r="P4426" t="s">
        <v>14639</v>
      </c>
      <c r="Q4426">
        <v>1.39</v>
      </c>
      <c r="R4426" t="s">
        <v>14646</v>
      </c>
      <c r="S4426" s="14">
        <f>profile[[#This Row],[income]]/1000</f>
        <v>55</v>
      </c>
    </row>
    <row r="4427" spans="1:19" x14ac:dyDescent="0.25">
      <c r="A4427" t="s">
        <v>4425</v>
      </c>
      <c r="B4427" s="1">
        <v>19.513300000000001</v>
      </c>
      <c r="D4427" s="14" t="s">
        <v>4568</v>
      </c>
      <c r="E4427" s="14">
        <v>19.07</v>
      </c>
      <c r="H4427" t="s">
        <v>14627</v>
      </c>
      <c r="I4427">
        <v>51</v>
      </c>
      <c r="J4427" t="s">
        <v>2056</v>
      </c>
      <c r="K4427" s="15">
        <v>42943</v>
      </c>
      <c r="L4427" s="14">
        <v>73000</v>
      </c>
      <c r="M4427">
        <v>4.3250000000000002</v>
      </c>
      <c r="N4427" s="1">
        <v>0.33</v>
      </c>
      <c r="O4427">
        <v>369</v>
      </c>
      <c r="P4427" t="s">
        <v>14639</v>
      </c>
      <c r="Q4427">
        <v>1.01</v>
      </c>
      <c r="R4427" t="s">
        <v>14646</v>
      </c>
      <c r="S4427" s="14">
        <f>profile[[#This Row],[income]]/1000</f>
        <v>73</v>
      </c>
    </row>
    <row r="4428" spans="1:19" x14ac:dyDescent="0.25">
      <c r="A4428" t="s">
        <v>4426</v>
      </c>
      <c r="B4428" s="1">
        <v>28.01</v>
      </c>
      <c r="D4428" s="14" t="s">
        <v>4569</v>
      </c>
      <c r="E4428" s="14">
        <v>62.09</v>
      </c>
      <c r="H4428" t="s">
        <v>14627</v>
      </c>
      <c r="I4428">
        <v>59</v>
      </c>
      <c r="J4428" t="s">
        <v>2657</v>
      </c>
      <c r="K4428" s="15">
        <v>42529</v>
      </c>
      <c r="L4428" s="14">
        <v>44000</v>
      </c>
      <c r="M4428">
        <v>12.685600000000001</v>
      </c>
      <c r="N4428" s="1">
        <v>0.33</v>
      </c>
      <c r="O4428">
        <v>783</v>
      </c>
      <c r="P4428" t="s">
        <v>14639</v>
      </c>
      <c r="Q4428">
        <v>2.14</v>
      </c>
      <c r="R4428" t="s">
        <v>14646</v>
      </c>
      <c r="S4428" s="14">
        <f>profile[[#This Row],[income]]/1000</f>
        <v>44</v>
      </c>
    </row>
    <row r="4429" spans="1:19" x14ac:dyDescent="0.25">
      <c r="A4429" t="s">
        <v>4427</v>
      </c>
      <c r="B4429" s="1">
        <v>3.8733</v>
      </c>
      <c r="D4429" s="14" t="s">
        <v>4570</v>
      </c>
      <c r="E4429" s="14">
        <v>22.238571428571429</v>
      </c>
      <c r="H4429" t="s">
        <v>14627</v>
      </c>
      <c r="I4429">
        <v>49</v>
      </c>
      <c r="J4429" t="s">
        <v>6046</v>
      </c>
      <c r="K4429" s="15">
        <v>42682</v>
      </c>
      <c r="L4429" s="14">
        <v>51000</v>
      </c>
      <c r="M4429">
        <v>4.1849999999999996</v>
      </c>
      <c r="N4429" s="1">
        <v>0.33</v>
      </c>
      <c r="O4429">
        <v>630</v>
      </c>
      <c r="P4429" t="s">
        <v>14639</v>
      </c>
      <c r="Q4429">
        <v>1.72</v>
      </c>
      <c r="R4429" t="s">
        <v>14646</v>
      </c>
      <c r="S4429" s="14">
        <f>profile[[#This Row],[income]]/1000</f>
        <v>51</v>
      </c>
    </row>
    <row r="4430" spans="1:19" x14ac:dyDescent="0.25">
      <c r="A4430" t="s">
        <v>4428</v>
      </c>
      <c r="B4430" s="1">
        <v>9.1670999999999996</v>
      </c>
      <c r="D4430" s="14" t="s">
        <v>4571</v>
      </c>
      <c r="E4430" s="14">
        <v>2.9610526315789478</v>
      </c>
      <c r="H4430" t="s">
        <v>14627</v>
      </c>
      <c r="I4430">
        <v>68</v>
      </c>
      <c r="J4430" t="s">
        <v>12928</v>
      </c>
      <c r="K4430" s="15">
        <v>42754</v>
      </c>
      <c r="L4430" s="14">
        <v>48000</v>
      </c>
      <c r="M4430">
        <v>2.0350000000000001</v>
      </c>
      <c r="N4430" s="1">
        <v>0.33</v>
      </c>
      <c r="O4430">
        <v>558</v>
      </c>
      <c r="P4430" t="s">
        <v>14639</v>
      </c>
      <c r="Q4430">
        <v>1.53</v>
      </c>
      <c r="R4430" t="s">
        <v>14646</v>
      </c>
      <c r="S4430" s="14">
        <f>profile[[#This Row],[income]]/1000</f>
        <v>48</v>
      </c>
    </row>
    <row r="4431" spans="1:19" x14ac:dyDescent="0.25">
      <c r="A4431" t="s">
        <v>4429</v>
      </c>
      <c r="B4431" s="1">
        <v>2.1111</v>
      </c>
      <c r="D4431" s="14" t="s">
        <v>4572</v>
      </c>
      <c r="E4431" s="14">
        <v>6.4125000000000005</v>
      </c>
      <c r="H4431" t="s">
        <v>14627</v>
      </c>
      <c r="I4431">
        <v>26</v>
      </c>
      <c r="J4431" t="s">
        <v>9856</v>
      </c>
      <c r="K4431" s="15">
        <v>42641</v>
      </c>
      <c r="L4431" s="14">
        <v>39000</v>
      </c>
      <c r="M4431">
        <v>1.8227</v>
      </c>
      <c r="N4431" s="1">
        <v>0.33</v>
      </c>
      <c r="O4431">
        <v>671</v>
      </c>
      <c r="P4431" t="s">
        <v>14639</v>
      </c>
      <c r="Q4431">
        <v>1.84</v>
      </c>
      <c r="R4431" t="s">
        <v>14646</v>
      </c>
      <c r="S4431" s="14">
        <f>profile[[#This Row],[income]]/1000</f>
        <v>39</v>
      </c>
    </row>
    <row r="4432" spans="1:19" x14ac:dyDescent="0.25">
      <c r="A4432" t="s">
        <v>4430</v>
      </c>
      <c r="B4432" s="1">
        <v>6.7</v>
      </c>
      <c r="D4432" s="14" t="s">
        <v>4573</v>
      </c>
      <c r="E4432" s="14">
        <v>19.28</v>
      </c>
      <c r="H4432" t="s">
        <v>14627</v>
      </c>
      <c r="I4432">
        <v>35</v>
      </c>
      <c r="J4432" t="s">
        <v>12520</v>
      </c>
      <c r="K4432" s="15">
        <v>42863</v>
      </c>
      <c r="L4432" s="14">
        <v>34000</v>
      </c>
      <c r="M4432">
        <v>1.9923</v>
      </c>
      <c r="N4432" s="1">
        <v>0.33</v>
      </c>
      <c r="O4432">
        <v>449</v>
      </c>
      <c r="P4432" t="s">
        <v>14639</v>
      </c>
      <c r="Q4432">
        <v>1.23</v>
      </c>
      <c r="R4432" t="s">
        <v>14646</v>
      </c>
      <c r="S4432" s="14">
        <f>profile[[#This Row],[income]]/1000</f>
        <v>34</v>
      </c>
    </row>
    <row r="4433" spans="1:19" x14ac:dyDescent="0.25">
      <c r="A4433" t="s">
        <v>4431</v>
      </c>
      <c r="B4433" s="1">
        <v>11.845700000000001</v>
      </c>
      <c r="D4433" s="14" t="s">
        <v>4574</v>
      </c>
      <c r="E4433" s="14">
        <v>14.411666666666667</v>
      </c>
      <c r="H4433" t="s">
        <v>14627</v>
      </c>
      <c r="I4433">
        <v>18</v>
      </c>
      <c r="J4433" t="s">
        <v>11106</v>
      </c>
      <c r="K4433" s="15">
        <v>42347</v>
      </c>
      <c r="L4433" s="14">
        <v>58000</v>
      </c>
      <c r="M4433">
        <v>2.9813999999999998</v>
      </c>
      <c r="N4433" s="1">
        <v>0.33</v>
      </c>
      <c r="O4433">
        <v>965</v>
      </c>
      <c r="P4433" t="s">
        <v>14639</v>
      </c>
      <c r="Q4433">
        <v>2.64</v>
      </c>
      <c r="R4433" t="s">
        <v>14646</v>
      </c>
      <c r="S4433" s="14">
        <f>profile[[#This Row],[income]]/1000</f>
        <v>58</v>
      </c>
    </row>
    <row r="4434" spans="1:19" x14ac:dyDescent="0.25">
      <c r="A4434" t="s">
        <v>4432</v>
      </c>
      <c r="B4434" s="1">
        <v>11.103300000000001</v>
      </c>
      <c r="D4434" s="14" t="s">
        <v>4575</v>
      </c>
      <c r="E4434" s="14">
        <v>1.7652941176470587</v>
      </c>
      <c r="H4434" t="s">
        <v>14627</v>
      </c>
      <c r="I4434">
        <v>46</v>
      </c>
      <c r="J4434" t="s">
        <v>2851</v>
      </c>
      <c r="K4434" s="15">
        <v>42492</v>
      </c>
      <c r="L4434" s="14">
        <v>50000</v>
      </c>
      <c r="M4434">
        <v>11.994999999999999</v>
      </c>
      <c r="N4434" s="1">
        <v>0.33</v>
      </c>
      <c r="O4434">
        <v>820</v>
      </c>
      <c r="P4434" t="s">
        <v>14639</v>
      </c>
      <c r="Q4434">
        <v>2.25</v>
      </c>
      <c r="R4434" t="s">
        <v>14646</v>
      </c>
      <c r="S4434" s="14">
        <f>profile[[#This Row],[income]]/1000</f>
        <v>50</v>
      </c>
    </row>
    <row r="4435" spans="1:19" x14ac:dyDescent="0.25">
      <c r="A4435" t="s">
        <v>4433</v>
      </c>
      <c r="B4435" s="1">
        <v>1.7150000000000001</v>
      </c>
      <c r="D4435" s="14" t="s">
        <v>4576</v>
      </c>
      <c r="E4435" s="14">
        <v>25.307500000000005</v>
      </c>
      <c r="H4435" t="s">
        <v>14627</v>
      </c>
      <c r="I4435">
        <v>57</v>
      </c>
      <c r="J4435" t="s">
        <v>9679</v>
      </c>
      <c r="K4435" s="15">
        <v>42869</v>
      </c>
      <c r="L4435" s="14">
        <v>56000</v>
      </c>
      <c r="M4435">
        <v>1.3049999999999999</v>
      </c>
      <c r="N4435" s="1">
        <v>0.33</v>
      </c>
      <c r="O4435">
        <v>443</v>
      </c>
      <c r="P4435" t="s">
        <v>14639</v>
      </c>
      <c r="Q4435">
        <v>1.21</v>
      </c>
      <c r="R4435" t="s">
        <v>14646</v>
      </c>
      <c r="S4435" s="14">
        <f>profile[[#This Row],[income]]/1000</f>
        <v>56</v>
      </c>
    </row>
    <row r="4436" spans="1:19" x14ac:dyDescent="0.25">
      <c r="A4436" t="s">
        <v>4434</v>
      </c>
      <c r="B4436" s="1">
        <v>4.0125000000000002</v>
      </c>
      <c r="D4436" s="14" t="s">
        <v>4577</v>
      </c>
      <c r="E4436" s="14">
        <v>20.96</v>
      </c>
      <c r="H4436" t="s">
        <v>14627</v>
      </c>
      <c r="I4436">
        <v>39</v>
      </c>
      <c r="J4436" t="s">
        <v>364</v>
      </c>
      <c r="K4436" s="15">
        <v>42490</v>
      </c>
      <c r="L4436" s="14">
        <v>32000</v>
      </c>
      <c r="M4436">
        <v>1.4093</v>
      </c>
      <c r="N4436" s="1">
        <v>0.33</v>
      </c>
      <c r="O4436">
        <v>822</v>
      </c>
      <c r="P4436" t="s">
        <v>14639</v>
      </c>
      <c r="Q4436">
        <v>2.25</v>
      </c>
      <c r="R4436" t="s">
        <v>14646</v>
      </c>
      <c r="S4436" s="14">
        <f>profile[[#This Row],[income]]/1000</f>
        <v>32</v>
      </c>
    </row>
    <row r="4437" spans="1:19" x14ac:dyDescent="0.25">
      <c r="A4437" t="s">
        <v>4435</v>
      </c>
      <c r="B4437" s="1">
        <v>2.74</v>
      </c>
      <c r="D4437" s="14" t="s">
        <v>4578</v>
      </c>
      <c r="E4437" s="14">
        <v>19.858333333333334</v>
      </c>
      <c r="H4437" t="s">
        <v>14627</v>
      </c>
      <c r="I4437">
        <v>33</v>
      </c>
      <c r="J4437" t="s">
        <v>2496</v>
      </c>
      <c r="K4437" s="15">
        <v>42688</v>
      </c>
      <c r="L4437" s="14">
        <v>56000</v>
      </c>
      <c r="M4437">
        <v>1.835</v>
      </c>
      <c r="N4437" s="1">
        <v>0.33</v>
      </c>
      <c r="O4437">
        <v>624</v>
      </c>
      <c r="P4437" t="s">
        <v>14639</v>
      </c>
      <c r="Q4437">
        <v>1.71</v>
      </c>
      <c r="R4437" t="s">
        <v>14646</v>
      </c>
      <c r="S4437" s="14">
        <f>profile[[#This Row],[income]]/1000</f>
        <v>56</v>
      </c>
    </row>
    <row r="4438" spans="1:19" x14ac:dyDescent="0.25">
      <c r="A4438" t="s">
        <v>4436</v>
      </c>
      <c r="B4438" s="1">
        <v>10.935</v>
      </c>
      <c r="D4438" s="14" t="s">
        <v>4579</v>
      </c>
      <c r="E4438" s="14">
        <v>13.379999999999999</v>
      </c>
      <c r="H4438" t="s">
        <v>14627</v>
      </c>
      <c r="I4438">
        <v>73</v>
      </c>
      <c r="J4438" t="s">
        <v>724</v>
      </c>
      <c r="K4438" s="15">
        <v>42375</v>
      </c>
      <c r="L4438" s="14">
        <v>59000</v>
      </c>
      <c r="M4438">
        <v>4.12</v>
      </c>
      <c r="N4438" s="1">
        <v>0.33</v>
      </c>
      <c r="O4438">
        <v>937</v>
      </c>
      <c r="P4438" t="s">
        <v>14639</v>
      </c>
      <c r="Q4438">
        <v>2.57</v>
      </c>
      <c r="R4438" t="s">
        <v>14646</v>
      </c>
      <c r="S4438" s="14">
        <f>profile[[#This Row],[income]]/1000</f>
        <v>59</v>
      </c>
    </row>
    <row r="4439" spans="1:19" x14ac:dyDescent="0.25">
      <c r="A4439" t="s">
        <v>4437</v>
      </c>
      <c r="B4439" s="1">
        <v>4.8</v>
      </c>
      <c r="D4439" s="14" t="s">
        <v>4580</v>
      </c>
      <c r="E4439" s="14">
        <v>21.992222222222225</v>
      </c>
      <c r="H4439" t="s">
        <v>14627</v>
      </c>
      <c r="I4439">
        <v>60</v>
      </c>
      <c r="J4439" t="s">
        <v>11224</v>
      </c>
      <c r="K4439" s="15">
        <v>42766</v>
      </c>
      <c r="L4439" s="14">
        <v>44000</v>
      </c>
      <c r="M4439">
        <v>2.8589000000000002</v>
      </c>
      <c r="N4439" s="1">
        <v>0.33</v>
      </c>
      <c r="O4439">
        <v>546</v>
      </c>
      <c r="P4439" t="s">
        <v>14639</v>
      </c>
      <c r="Q4439">
        <v>1.49</v>
      </c>
      <c r="R4439" t="s">
        <v>14646</v>
      </c>
      <c r="S4439" s="14">
        <f>profile[[#This Row],[income]]/1000</f>
        <v>44</v>
      </c>
    </row>
    <row r="4440" spans="1:19" x14ac:dyDescent="0.25">
      <c r="A4440" t="s">
        <v>4438</v>
      </c>
      <c r="B4440" s="1">
        <v>3.35</v>
      </c>
      <c r="D4440" s="14" t="s">
        <v>4581</v>
      </c>
      <c r="E4440" s="14">
        <v>8.3699999999999992</v>
      </c>
      <c r="H4440" t="s">
        <v>14627</v>
      </c>
      <c r="I4440">
        <v>48</v>
      </c>
      <c r="J4440" t="s">
        <v>11140</v>
      </c>
      <c r="K4440" s="15">
        <v>42701</v>
      </c>
      <c r="L4440" s="14">
        <v>33000</v>
      </c>
      <c r="M4440">
        <v>7.56</v>
      </c>
      <c r="N4440" s="1">
        <v>0.33</v>
      </c>
      <c r="O4440">
        <v>611</v>
      </c>
      <c r="P4440" t="s">
        <v>14639</v>
      </c>
      <c r="Q4440">
        <v>1.67</v>
      </c>
      <c r="R4440" t="s">
        <v>14646</v>
      </c>
      <c r="S4440" s="14">
        <f>profile[[#This Row],[income]]/1000</f>
        <v>33</v>
      </c>
    </row>
    <row r="4441" spans="1:19" x14ac:dyDescent="0.25">
      <c r="A4441" t="s">
        <v>4439</v>
      </c>
      <c r="B4441" s="1">
        <v>3.5316000000000001</v>
      </c>
      <c r="D4441" s="14" t="s">
        <v>4582</v>
      </c>
      <c r="E4441" s="14">
        <v>17.703333333333333</v>
      </c>
      <c r="H4441" t="s">
        <v>14627</v>
      </c>
      <c r="I4441">
        <v>29</v>
      </c>
      <c r="J4441" t="s">
        <v>14358</v>
      </c>
      <c r="K4441" s="15">
        <v>42813</v>
      </c>
      <c r="L4441" s="14">
        <v>55000</v>
      </c>
      <c r="M4441">
        <v>5.64</v>
      </c>
      <c r="N4441" s="1">
        <v>0.33</v>
      </c>
      <c r="O4441">
        <v>499</v>
      </c>
      <c r="P4441" t="s">
        <v>14639</v>
      </c>
      <c r="Q4441">
        <v>1.37</v>
      </c>
      <c r="R4441" t="s">
        <v>14646</v>
      </c>
      <c r="S4441" s="14">
        <f>profile[[#This Row],[income]]/1000</f>
        <v>55</v>
      </c>
    </row>
    <row r="4442" spans="1:19" x14ac:dyDescent="0.25">
      <c r="A4442" t="s">
        <v>4440</v>
      </c>
      <c r="B4442" s="1">
        <v>13.925000000000001</v>
      </c>
      <c r="D4442" s="14" t="s">
        <v>4583</v>
      </c>
      <c r="E4442" s="14">
        <v>12.780000000000001</v>
      </c>
      <c r="H4442" t="s">
        <v>14626</v>
      </c>
      <c r="I4442">
        <v>45</v>
      </c>
      <c r="J4442" t="s">
        <v>4754</v>
      </c>
      <c r="K4442" s="15">
        <v>42395</v>
      </c>
      <c r="L4442" s="14">
        <v>44000</v>
      </c>
      <c r="M4442">
        <v>10.975</v>
      </c>
      <c r="N4442" s="1">
        <v>0.33</v>
      </c>
      <c r="O4442">
        <v>917</v>
      </c>
      <c r="P4442" t="s">
        <v>14639</v>
      </c>
      <c r="Q4442">
        <v>2.5099999999999998</v>
      </c>
      <c r="R4442" t="s">
        <v>14646</v>
      </c>
      <c r="S4442" s="14">
        <f>profile[[#This Row],[income]]/1000</f>
        <v>44</v>
      </c>
    </row>
    <row r="4443" spans="1:19" x14ac:dyDescent="0.25">
      <c r="A4443" t="s">
        <v>4441</v>
      </c>
      <c r="B4443" s="1">
        <v>3.0274999999999999</v>
      </c>
      <c r="D4443" s="14" t="s">
        <v>4584</v>
      </c>
      <c r="E4443" s="14">
        <v>25.896666666666665</v>
      </c>
      <c r="H4443" t="s">
        <v>14626</v>
      </c>
      <c r="I4443">
        <v>48</v>
      </c>
      <c r="J4443" t="s">
        <v>10337</v>
      </c>
      <c r="K4443" s="15">
        <v>42664</v>
      </c>
      <c r="L4443" s="14">
        <v>44000</v>
      </c>
      <c r="M4443">
        <v>9.7157</v>
      </c>
      <c r="N4443" s="1">
        <v>0.33</v>
      </c>
      <c r="O4443">
        <v>648</v>
      </c>
      <c r="P4443" t="s">
        <v>14639</v>
      </c>
      <c r="Q4443">
        <v>1.77</v>
      </c>
      <c r="R4443" t="s">
        <v>14646</v>
      </c>
      <c r="S4443" s="14">
        <f>profile[[#This Row],[income]]/1000</f>
        <v>44</v>
      </c>
    </row>
    <row r="4444" spans="1:19" x14ac:dyDescent="0.25">
      <c r="A4444" t="s">
        <v>4442</v>
      </c>
      <c r="B4444" s="1">
        <v>20.350000000000001</v>
      </c>
      <c r="D4444" s="14" t="s">
        <v>4585</v>
      </c>
      <c r="E4444" s="14">
        <v>25.744999999999997</v>
      </c>
      <c r="H4444" t="s">
        <v>14626</v>
      </c>
      <c r="I4444">
        <v>58</v>
      </c>
      <c r="J4444" t="s">
        <v>6841</v>
      </c>
      <c r="K4444" s="15">
        <v>42443</v>
      </c>
      <c r="L4444" s="14">
        <v>58000</v>
      </c>
      <c r="M4444">
        <v>3.5283000000000002</v>
      </c>
      <c r="N4444" s="1">
        <v>0.33</v>
      </c>
      <c r="O4444">
        <v>869</v>
      </c>
      <c r="P4444" t="s">
        <v>14639</v>
      </c>
      <c r="Q4444">
        <v>2.38</v>
      </c>
      <c r="R4444" t="s">
        <v>14646</v>
      </c>
      <c r="S4444" s="14">
        <f>profile[[#This Row],[income]]/1000</f>
        <v>58</v>
      </c>
    </row>
    <row r="4445" spans="1:19" x14ac:dyDescent="0.25">
      <c r="A4445" t="s">
        <v>4443</v>
      </c>
      <c r="B4445" s="1">
        <v>15.263</v>
      </c>
      <c r="D4445" s="14" t="s">
        <v>4586</v>
      </c>
      <c r="E4445" s="14">
        <v>3.6150000000000002</v>
      </c>
      <c r="H4445" t="s">
        <v>14626</v>
      </c>
      <c r="I4445">
        <v>32</v>
      </c>
      <c r="J4445" t="s">
        <v>11024</v>
      </c>
      <c r="K4445" s="15">
        <v>42886</v>
      </c>
      <c r="L4445" s="14">
        <v>43000</v>
      </c>
      <c r="M4445">
        <v>10.59</v>
      </c>
      <c r="N4445" s="1">
        <v>0.33</v>
      </c>
      <c r="O4445">
        <v>426</v>
      </c>
      <c r="P4445" t="s">
        <v>14639</v>
      </c>
      <c r="Q4445">
        <v>1.17</v>
      </c>
      <c r="R4445" t="s">
        <v>14646</v>
      </c>
      <c r="S4445" s="14">
        <f>profile[[#This Row],[income]]/1000</f>
        <v>43</v>
      </c>
    </row>
    <row r="4446" spans="1:19" x14ac:dyDescent="0.25">
      <c r="A4446" t="s">
        <v>4444</v>
      </c>
      <c r="B4446" s="1">
        <v>1.43</v>
      </c>
      <c r="D4446" s="14" t="s">
        <v>4587</v>
      </c>
      <c r="E4446" s="14">
        <v>2.9558333333333326</v>
      </c>
      <c r="H4446" t="s">
        <v>14626</v>
      </c>
      <c r="I4446">
        <v>59</v>
      </c>
      <c r="J4446" t="s">
        <v>1770</v>
      </c>
      <c r="K4446" s="15">
        <v>42505</v>
      </c>
      <c r="L4446" s="14">
        <v>51000</v>
      </c>
      <c r="M4446">
        <v>5.835</v>
      </c>
      <c r="N4446" s="1">
        <v>0.33</v>
      </c>
      <c r="O4446">
        <v>807</v>
      </c>
      <c r="P4446" t="s">
        <v>14639</v>
      </c>
      <c r="Q4446">
        <v>2.21</v>
      </c>
      <c r="R4446" t="s">
        <v>14646</v>
      </c>
      <c r="S4446" s="14">
        <f>profile[[#This Row],[income]]/1000</f>
        <v>51</v>
      </c>
    </row>
    <row r="4447" spans="1:19" x14ac:dyDescent="0.25">
      <c r="A4447" t="s">
        <v>4445</v>
      </c>
      <c r="B4447" s="1">
        <v>4.7750000000000004</v>
      </c>
      <c r="D4447" s="14" t="s">
        <v>4588</v>
      </c>
      <c r="E4447" s="14">
        <v>4.0949999999999998</v>
      </c>
      <c r="H4447" t="s">
        <v>14626</v>
      </c>
      <c r="I4447">
        <v>94</v>
      </c>
      <c r="J4447" t="s">
        <v>4937</v>
      </c>
      <c r="K4447" s="15">
        <v>42704</v>
      </c>
      <c r="L4447" s="14">
        <v>84000</v>
      </c>
      <c r="M4447">
        <v>12.1</v>
      </c>
      <c r="N4447" s="1">
        <v>0.33</v>
      </c>
      <c r="O4447">
        <v>608</v>
      </c>
      <c r="P4447" t="s">
        <v>14639</v>
      </c>
      <c r="Q4447">
        <v>1.66</v>
      </c>
      <c r="R4447" t="s">
        <v>14646</v>
      </c>
      <c r="S4447" s="14">
        <f>profile[[#This Row],[income]]/1000</f>
        <v>84</v>
      </c>
    </row>
    <row r="4448" spans="1:19" x14ac:dyDescent="0.25">
      <c r="A4448" t="s">
        <v>4446</v>
      </c>
      <c r="B4448" s="1">
        <v>14.8925</v>
      </c>
      <c r="D4448" s="14" t="s">
        <v>4589</v>
      </c>
      <c r="E4448" s="14">
        <v>8.4978571428571428</v>
      </c>
      <c r="H4448" t="s">
        <v>14626</v>
      </c>
      <c r="I4448">
        <v>52</v>
      </c>
      <c r="J4448" t="s">
        <v>6989</v>
      </c>
      <c r="K4448" s="15">
        <v>42277</v>
      </c>
      <c r="L4448" s="14">
        <v>31000</v>
      </c>
      <c r="M4448">
        <v>7.3037999999999998</v>
      </c>
      <c r="N4448" s="1">
        <v>0.33</v>
      </c>
      <c r="O4448">
        <v>1035</v>
      </c>
      <c r="P4448" t="s">
        <v>14639</v>
      </c>
      <c r="Q4448">
        <v>2.83</v>
      </c>
      <c r="R4448" t="s">
        <v>14646</v>
      </c>
      <c r="S4448" s="14">
        <f>profile[[#This Row],[income]]/1000</f>
        <v>31</v>
      </c>
    </row>
    <row r="4449" spans="1:19" x14ac:dyDescent="0.25">
      <c r="A4449" t="s">
        <v>4447</v>
      </c>
      <c r="B4449" s="1">
        <v>3.69</v>
      </c>
      <c r="D4449" s="14" t="s">
        <v>4590</v>
      </c>
      <c r="E4449" s="14">
        <v>2.6516666666666668</v>
      </c>
      <c r="H4449" t="s">
        <v>14626</v>
      </c>
      <c r="I4449">
        <v>40</v>
      </c>
      <c r="J4449" t="s">
        <v>11109</v>
      </c>
      <c r="K4449" s="15">
        <v>42549</v>
      </c>
      <c r="L4449" s="14">
        <v>41000</v>
      </c>
      <c r="M4449">
        <v>9.9970999999999997</v>
      </c>
      <c r="N4449" s="1">
        <v>0.33</v>
      </c>
      <c r="O4449">
        <v>763</v>
      </c>
      <c r="P4449" t="s">
        <v>14639</v>
      </c>
      <c r="Q4449">
        <v>2.09</v>
      </c>
      <c r="R4449" t="s">
        <v>14646</v>
      </c>
      <c r="S4449" s="14">
        <f>profile[[#This Row],[income]]/1000</f>
        <v>41</v>
      </c>
    </row>
    <row r="4450" spans="1:19" x14ac:dyDescent="0.25">
      <c r="A4450" t="s">
        <v>4448</v>
      </c>
      <c r="B4450" s="1">
        <v>24.7133</v>
      </c>
      <c r="D4450" s="14" t="s">
        <v>4591</v>
      </c>
      <c r="E4450" s="14">
        <v>14.444285714285712</v>
      </c>
      <c r="H4450" t="s">
        <v>14626</v>
      </c>
      <c r="I4450">
        <v>54</v>
      </c>
      <c r="J4450" t="s">
        <v>3775</v>
      </c>
      <c r="K4450" s="15">
        <v>42793</v>
      </c>
      <c r="L4450" s="14">
        <v>37000</v>
      </c>
      <c r="M4450">
        <v>3.2888000000000002</v>
      </c>
      <c r="N4450" s="1">
        <v>0.33</v>
      </c>
      <c r="O4450">
        <v>519</v>
      </c>
      <c r="P4450" t="s">
        <v>14639</v>
      </c>
      <c r="Q4450">
        <v>1.42</v>
      </c>
      <c r="R4450" t="s">
        <v>14646</v>
      </c>
      <c r="S4450" s="14">
        <f>profile[[#This Row],[income]]/1000</f>
        <v>37</v>
      </c>
    </row>
    <row r="4451" spans="1:19" x14ac:dyDescent="0.25">
      <c r="A4451" t="s">
        <v>4449</v>
      </c>
      <c r="B4451" s="1">
        <v>16.678000000000001</v>
      </c>
      <c r="D4451" s="14" t="s">
        <v>4592</v>
      </c>
      <c r="E4451" s="14">
        <v>22.765000000000001</v>
      </c>
      <c r="H4451" t="s">
        <v>14626</v>
      </c>
      <c r="I4451">
        <v>75</v>
      </c>
      <c r="J4451" t="s">
        <v>10247</v>
      </c>
      <c r="K4451" s="15">
        <v>42430</v>
      </c>
      <c r="L4451" s="14">
        <v>45000</v>
      </c>
      <c r="M4451">
        <v>12.0406</v>
      </c>
      <c r="N4451" s="1">
        <v>0.33</v>
      </c>
      <c r="O4451">
        <v>882</v>
      </c>
      <c r="P4451" t="s">
        <v>14639</v>
      </c>
      <c r="Q4451">
        <v>2.41</v>
      </c>
      <c r="R4451" t="s">
        <v>14646</v>
      </c>
      <c r="S4451" s="14">
        <f>profile[[#This Row],[income]]/1000</f>
        <v>45</v>
      </c>
    </row>
    <row r="4452" spans="1:19" x14ac:dyDescent="0.25">
      <c r="A4452" t="s">
        <v>4450</v>
      </c>
      <c r="B4452" s="1">
        <v>16</v>
      </c>
      <c r="D4452" s="14" t="s">
        <v>4593</v>
      </c>
      <c r="E4452" s="14">
        <v>12.872</v>
      </c>
      <c r="H4452" t="s">
        <v>14626</v>
      </c>
      <c r="I4452">
        <v>79</v>
      </c>
      <c r="J4452" t="s">
        <v>5590</v>
      </c>
      <c r="K4452" s="15">
        <v>42694</v>
      </c>
      <c r="L4452" s="14">
        <v>42000</v>
      </c>
      <c r="M4452">
        <v>9.3908000000000005</v>
      </c>
      <c r="N4452" s="1">
        <v>0.33</v>
      </c>
      <c r="O4452">
        <v>618</v>
      </c>
      <c r="P4452" t="s">
        <v>14639</v>
      </c>
      <c r="Q4452">
        <v>1.69</v>
      </c>
      <c r="R4452" t="s">
        <v>14646</v>
      </c>
      <c r="S4452" s="14">
        <f>profile[[#This Row],[income]]/1000</f>
        <v>42</v>
      </c>
    </row>
    <row r="4453" spans="1:19" x14ac:dyDescent="0.25">
      <c r="A4453" t="s">
        <v>4451</v>
      </c>
      <c r="B4453" s="1">
        <v>16.34</v>
      </c>
      <c r="D4453" s="14" t="s">
        <v>4594</v>
      </c>
      <c r="E4453" s="14">
        <v>18.119090909090911</v>
      </c>
      <c r="H4453" t="s">
        <v>14626</v>
      </c>
      <c r="I4453">
        <v>82</v>
      </c>
      <c r="J4453" t="s">
        <v>9945</v>
      </c>
      <c r="K4453" s="15">
        <v>42227</v>
      </c>
      <c r="L4453" s="14">
        <v>41000</v>
      </c>
      <c r="M4453">
        <v>7.1559999999999997</v>
      </c>
      <c r="N4453" s="1">
        <v>0.33</v>
      </c>
      <c r="O4453">
        <v>1085</v>
      </c>
      <c r="P4453" t="s">
        <v>14639</v>
      </c>
      <c r="Q4453">
        <v>2.97</v>
      </c>
      <c r="R4453" t="s">
        <v>14646</v>
      </c>
      <c r="S4453" s="14">
        <f>profile[[#This Row],[income]]/1000</f>
        <v>41</v>
      </c>
    </row>
    <row r="4454" spans="1:19" x14ac:dyDescent="0.25">
      <c r="A4454" t="s">
        <v>4452</v>
      </c>
      <c r="B4454" s="1">
        <v>26.037500000000001</v>
      </c>
      <c r="D4454" s="14" t="s">
        <v>4595</v>
      </c>
      <c r="E4454" s="14">
        <v>8.3766666666666669</v>
      </c>
      <c r="H4454" t="s">
        <v>14626</v>
      </c>
      <c r="I4454">
        <v>29</v>
      </c>
      <c r="J4454" t="s">
        <v>12366</v>
      </c>
      <c r="K4454" s="15">
        <v>42812</v>
      </c>
      <c r="L4454" s="14">
        <v>61000</v>
      </c>
      <c r="M4454">
        <v>12.7155</v>
      </c>
      <c r="N4454" s="1">
        <v>0.33</v>
      </c>
      <c r="O4454">
        <v>500</v>
      </c>
      <c r="P4454" t="s">
        <v>14639</v>
      </c>
      <c r="Q4454">
        <v>1.37</v>
      </c>
      <c r="R4454" t="s">
        <v>14646</v>
      </c>
      <c r="S4454" s="14">
        <f>profile[[#This Row],[income]]/1000</f>
        <v>61</v>
      </c>
    </row>
    <row r="4455" spans="1:19" x14ac:dyDescent="0.25">
      <c r="A4455" t="s">
        <v>4453</v>
      </c>
      <c r="B4455" s="1">
        <v>6.39</v>
      </c>
      <c r="D4455" s="14" t="s">
        <v>4596</v>
      </c>
      <c r="E4455" s="14">
        <v>20.788</v>
      </c>
      <c r="H4455" t="s">
        <v>14626</v>
      </c>
      <c r="I4455">
        <v>21</v>
      </c>
      <c r="J4455" t="s">
        <v>8366</v>
      </c>
      <c r="K4455" s="15">
        <v>42225</v>
      </c>
      <c r="L4455" s="14">
        <v>39000</v>
      </c>
      <c r="M4455">
        <v>4.7024999999999997</v>
      </c>
      <c r="N4455" s="1">
        <v>0.33</v>
      </c>
      <c r="O4455">
        <v>1087</v>
      </c>
      <c r="P4455" t="s">
        <v>14639</v>
      </c>
      <c r="Q4455">
        <v>2.98</v>
      </c>
      <c r="R4455" t="s">
        <v>14646</v>
      </c>
      <c r="S4455" s="14">
        <f>profile[[#This Row],[income]]/1000</f>
        <v>39</v>
      </c>
    </row>
    <row r="4456" spans="1:19" x14ac:dyDescent="0.25">
      <c r="A4456" t="s">
        <v>4454</v>
      </c>
      <c r="B4456" s="1">
        <v>0.86</v>
      </c>
      <c r="D4456" s="14" t="s">
        <v>4597</v>
      </c>
      <c r="E4456" s="14">
        <v>15.012499999999999</v>
      </c>
      <c r="H4456" t="s">
        <v>14626</v>
      </c>
      <c r="I4456">
        <v>65</v>
      </c>
      <c r="J4456" t="s">
        <v>2309</v>
      </c>
      <c r="K4456" s="15">
        <v>42720</v>
      </c>
      <c r="L4456" s="14">
        <v>43000</v>
      </c>
      <c r="M4456">
        <v>9.5767000000000007</v>
      </c>
      <c r="N4456" s="1">
        <v>0.33</v>
      </c>
      <c r="O4456">
        <v>592</v>
      </c>
      <c r="P4456" t="s">
        <v>14639</v>
      </c>
      <c r="Q4456">
        <v>1.62</v>
      </c>
      <c r="R4456" t="s">
        <v>14646</v>
      </c>
      <c r="S4456" s="14">
        <f>profile[[#This Row],[income]]/1000</f>
        <v>43</v>
      </c>
    </row>
    <row r="4457" spans="1:19" x14ac:dyDescent="0.25">
      <c r="A4457" t="s">
        <v>4455</v>
      </c>
      <c r="B4457" s="1">
        <v>26.343299999999999</v>
      </c>
      <c r="D4457" s="14" t="s">
        <v>4599</v>
      </c>
      <c r="E4457" s="14">
        <v>21.165999999999997</v>
      </c>
      <c r="H4457" t="s">
        <v>14626</v>
      </c>
      <c r="I4457">
        <v>33</v>
      </c>
      <c r="J4457" t="s">
        <v>5927</v>
      </c>
      <c r="K4457" s="15">
        <v>42383</v>
      </c>
      <c r="L4457" s="14">
        <v>44000</v>
      </c>
      <c r="M4457">
        <v>3.5518000000000001</v>
      </c>
      <c r="N4457" s="1">
        <v>0.33</v>
      </c>
      <c r="O4457">
        <v>929</v>
      </c>
      <c r="P4457" t="s">
        <v>14639</v>
      </c>
      <c r="Q4457">
        <v>2.54</v>
      </c>
      <c r="R4457" t="s">
        <v>14646</v>
      </c>
      <c r="S4457" s="14">
        <f>profile[[#This Row],[income]]/1000</f>
        <v>44</v>
      </c>
    </row>
    <row r="4458" spans="1:19" x14ac:dyDescent="0.25">
      <c r="A4458" t="s">
        <v>4456</v>
      </c>
      <c r="B4458" s="1">
        <v>49.332000000000001</v>
      </c>
      <c r="D4458" s="14" t="s">
        <v>4600</v>
      </c>
      <c r="E4458" s="14">
        <v>1.7999999999999998</v>
      </c>
      <c r="H4458" t="s">
        <v>14626</v>
      </c>
      <c r="I4458">
        <v>59</v>
      </c>
      <c r="J4458" t="s">
        <v>5224</v>
      </c>
      <c r="K4458" s="15">
        <v>42434</v>
      </c>
      <c r="L4458" s="14">
        <v>44000</v>
      </c>
      <c r="M4458">
        <v>7.4233000000000002</v>
      </c>
      <c r="N4458" s="1">
        <v>0.33</v>
      </c>
      <c r="O4458">
        <v>878</v>
      </c>
      <c r="P4458" t="s">
        <v>14639</v>
      </c>
      <c r="Q4458">
        <v>2.4</v>
      </c>
      <c r="R4458" t="s">
        <v>14646</v>
      </c>
      <c r="S4458" s="14">
        <f>profile[[#This Row],[income]]/1000</f>
        <v>44</v>
      </c>
    </row>
    <row r="4459" spans="1:19" x14ac:dyDescent="0.25">
      <c r="A4459" t="s">
        <v>4457</v>
      </c>
      <c r="B4459" s="1">
        <v>15.262</v>
      </c>
      <c r="D4459" s="14" t="s">
        <v>4601</v>
      </c>
      <c r="E4459" s="14">
        <v>4.0750000000000002</v>
      </c>
      <c r="H4459" t="s">
        <v>14626</v>
      </c>
      <c r="I4459">
        <v>44</v>
      </c>
      <c r="J4459" t="s">
        <v>14456</v>
      </c>
      <c r="K4459" s="15">
        <v>42380</v>
      </c>
      <c r="L4459" s="14">
        <v>42000</v>
      </c>
      <c r="M4459">
        <v>8.5622000000000007</v>
      </c>
      <c r="N4459" s="1">
        <v>0.33</v>
      </c>
      <c r="O4459">
        <v>932</v>
      </c>
      <c r="P4459" t="s">
        <v>14639</v>
      </c>
      <c r="Q4459">
        <v>2.5499999999999998</v>
      </c>
      <c r="R4459" t="s">
        <v>14646</v>
      </c>
      <c r="S4459" s="14">
        <f>profile[[#This Row],[income]]/1000</f>
        <v>42</v>
      </c>
    </row>
    <row r="4460" spans="1:19" x14ac:dyDescent="0.25">
      <c r="A4460" t="s">
        <v>4458</v>
      </c>
      <c r="B4460" s="1">
        <v>16.337299999999999</v>
      </c>
      <c r="D4460" s="14" t="s">
        <v>4602</v>
      </c>
      <c r="E4460" s="14">
        <v>14.713999999999999</v>
      </c>
      <c r="H4460" t="s">
        <v>14626</v>
      </c>
      <c r="I4460">
        <v>23</v>
      </c>
      <c r="J4460" t="s">
        <v>1332</v>
      </c>
      <c r="K4460" s="15">
        <v>42330</v>
      </c>
      <c r="L4460" s="14">
        <v>31000</v>
      </c>
      <c r="M4460">
        <v>7.7050000000000001</v>
      </c>
      <c r="N4460" s="1">
        <v>0.33</v>
      </c>
      <c r="O4460">
        <v>982</v>
      </c>
      <c r="P4460" t="s">
        <v>14639</v>
      </c>
      <c r="Q4460">
        <v>2.69</v>
      </c>
      <c r="R4460" t="s">
        <v>14646</v>
      </c>
      <c r="S4460" s="14">
        <f>profile[[#This Row],[income]]/1000</f>
        <v>31</v>
      </c>
    </row>
    <row r="4461" spans="1:19" x14ac:dyDescent="0.25">
      <c r="A4461" t="s">
        <v>4459</v>
      </c>
      <c r="B4461" s="1">
        <v>3.8733</v>
      </c>
      <c r="D4461" s="14" t="s">
        <v>4603</v>
      </c>
      <c r="E4461" s="14">
        <v>1.58</v>
      </c>
      <c r="H4461" t="s">
        <v>14626</v>
      </c>
      <c r="I4461">
        <v>19</v>
      </c>
      <c r="J4461" t="s">
        <v>13064</v>
      </c>
      <c r="K4461" s="15">
        <v>42581</v>
      </c>
      <c r="L4461" s="14">
        <v>62000</v>
      </c>
      <c r="M4461">
        <v>3.7867000000000002</v>
      </c>
      <c r="N4461" s="1">
        <v>0.33</v>
      </c>
      <c r="O4461">
        <v>731</v>
      </c>
      <c r="P4461" t="s">
        <v>14639</v>
      </c>
      <c r="Q4461">
        <v>2</v>
      </c>
      <c r="R4461" t="s">
        <v>14646</v>
      </c>
      <c r="S4461" s="14">
        <f>profile[[#This Row],[income]]/1000</f>
        <v>62</v>
      </c>
    </row>
    <row r="4462" spans="1:19" x14ac:dyDescent="0.25">
      <c r="A4462" t="s">
        <v>4460</v>
      </c>
      <c r="B4462" s="1">
        <v>26.198799999999999</v>
      </c>
      <c r="D4462" s="14" t="s">
        <v>4604</v>
      </c>
      <c r="E4462" s="14">
        <v>25.53</v>
      </c>
      <c r="H4462" t="s">
        <v>14626</v>
      </c>
      <c r="I4462">
        <v>35</v>
      </c>
      <c r="J4462" t="s">
        <v>2846</v>
      </c>
      <c r="K4462" s="15">
        <v>42774</v>
      </c>
      <c r="L4462" s="14">
        <v>41000</v>
      </c>
      <c r="M4462">
        <v>11.7309</v>
      </c>
      <c r="N4462" s="1">
        <v>0.33</v>
      </c>
      <c r="O4462">
        <v>538</v>
      </c>
      <c r="P4462" t="s">
        <v>14639</v>
      </c>
      <c r="Q4462">
        <v>1.47</v>
      </c>
      <c r="R4462" t="s">
        <v>14646</v>
      </c>
      <c r="S4462" s="14">
        <f>profile[[#This Row],[income]]/1000</f>
        <v>41</v>
      </c>
    </row>
    <row r="4463" spans="1:19" x14ac:dyDescent="0.25">
      <c r="A4463" t="s">
        <v>4461</v>
      </c>
      <c r="B4463" s="1">
        <v>16.7</v>
      </c>
      <c r="D4463" s="14" t="s">
        <v>4605</v>
      </c>
      <c r="E4463" s="14">
        <v>14.154999999999999</v>
      </c>
      <c r="H4463" t="s">
        <v>14626</v>
      </c>
      <c r="I4463">
        <v>33</v>
      </c>
      <c r="J4463" t="s">
        <v>7872</v>
      </c>
      <c r="K4463" s="15">
        <v>42662</v>
      </c>
      <c r="L4463" s="14">
        <v>36000</v>
      </c>
      <c r="M4463">
        <v>6.7066999999999997</v>
      </c>
      <c r="N4463" s="1">
        <v>0.33</v>
      </c>
      <c r="O4463">
        <v>650</v>
      </c>
      <c r="P4463" t="s">
        <v>14639</v>
      </c>
      <c r="Q4463">
        <v>1.78</v>
      </c>
      <c r="R4463" t="s">
        <v>14646</v>
      </c>
      <c r="S4463" s="14">
        <f>profile[[#This Row],[income]]/1000</f>
        <v>36</v>
      </c>
    </row>
    <row r="4464" spans="1:19" x14ac:dyDescent="0.25">
      <c r="A4464" t="s">
        <v>4462</v>
      </c>
      <c r="B4464" s="1">
        <v>3.3</v>
      </c>
      <c r="D4464" s="14" t="s">
        <v>4606</v>
      </c>
      <c r="E4464" s="14">
        <v>3.2980000000000005</v>
      </c>
      <c r="H4464" t="s">
        <v>14626</v>
      </c>
      <c r="I4464">
        <v>23</v>
      </c>
      <c r="J4464" t="s">
        <v>12772</v>
      </c>
      <c r="K4464" s="15">
        <v>42421</v>
      </c>
      <c r="L4464" s="14">
        <v>35000</v>
      </c>
      <c r="M4464">
        <v>9.4114000000000004</v>
      </c>
      <c r="N4464" s="1">
        <v>0.33</v>
      </c>
      <c r="O4464">
        <v>891</v>
      </c>
      <c r="P4464" t="s">
        <v>14639</v>
      </c>
      <c r="Q4464">
        <v>2.44</v>
      </c>
      <c r="R4464" t="s">
        <v>14646</v>
      </c>
      <c r="S4464" s="14">
        <f>profile[[#This Row],[income]]/1000</f>
        <v>35</v>
      </c>
    </row>
    <row r="4465" spans="1:19" x14ac:dyDescent="0.25">
      <c r="A4465" t="s">
        <v>4463</v>
      </c>
      <c r="B4465" s="1">
        <v>21.797499999999999</v>
      </c>
      <c r="D4465" s="14" t="s">
        <v>4607</v>
      </c>
      <c r="E4465" s="14">
        <v>3.3279999999999994</v>
      </c>
      <c r="H4465" t="s">
        <v>14626</v>
      </c>
      <c r="I4465">
        <v>80</v>
      </c>
      <c r="J4465" t="s">
        <v>3654</v>
      </c>
      <c r="K4465" s="15">
        <v>42239</v>
      </c>
      <c r="L4465" s="14">
        <v>38000</v>
      </c>
      <c r="M4465">
        <v>8.6750000000000007</v>
      </c>
      <c r="N4465" s="1">
        <v>0.33</v>
      </c>
      <c r="O4465">
        <v>1073</v>
      </c>
      <c r="P4465" t="s">
        <v>14639</v>
      </c>
      <c r="Q4465">
        <v>2.94</v>
      </c>
      <c r="R4465" t="s">
        <v>14646</v>
      </c>
      <c r="S4465" s="14">
        <f>profile[[#This Row],[income]]/1000</f>
        <v>38</v>
      </c>
    </row>
    <row r="4466" spans="1:19" x14ac:dyDescent="0.25">
      <c r="A4466" t="s">
        <v>4464</v>
      </c>
      <c r="B4466" s="1">
        <v>7.4749999999999996</v>
      </c>
      <c r="D4466" s="14" t="s">
        <v>4608</v>
      </c>
      <c r="E4466" s="14">
        <v>28.210952380952378</v>
      </c>
      <c r="H4466" t="s">
        <v>14626</v>
      </c>
      <c r="I4466">
        <v>33</v>
      </c>
      <c r="J4466" t="s">
        <v>6966</v>
      </c>
      <c r="K4466" s="15">
        <v>42846</v>
      </c>
      <c r="L4466" s="14">
        <v>51000</v>
      </c>
      <c r="M4466">
        <v>9.1257000000000001</v>
      </c>
      <c r="N4466" s="1">
        <v>0.33</v>
      </c>
      <c r="O4466">
        <v>466</v>
      </c>
      <c r="P4466" t="s">
        <v>14639</v>
      </c>
      <c r="Q4466">
        <v>1.28</v>
      </c>
      <c r="R4466" t="s">
        <v>14646</v>
      </c>
      <c r="S4466" s="14">
        <f>profile[[#This Row],[income]]/1000</f>
        <v>51</v>
      </c>
    </row>
    <row r="4467" spans="1:19" x14ac:dyDescent="0.25">
      <c r="A4467" t="s">
        <v>4465</v>
      </c>
      <c r="B4467" s="1">
        <v>19.618600000000001</v>
      </c>
      <c r="D4467" s="14" t="s">
        <v>4609</v>
      </c>
      <c r="E4467" s="14">
        <v>17.997499999999999</v>
      </c>
      <c r="H4467" t="s">
        <v>14626</v>
      </c>
      <c r="I4467">
        <v>22</v>
      </c>
      <c r="J4467" t="s">
        <v>5051</v>
      </c>
      <c r="K4467" s="15">
        <v>42284</v>
      </c>
      <c r="L4467" s="14">
        <v>37000</v>
      </c>
      <c r="M4467">
        <v>2.7532999999999999</v>
      </c>
      <c r="N4467" s="1">
        <v>0.33</v>
      </c>
      <c r="O4467">
        <v>1028</v>
      </c>
      <c r="P4467" t="s">
        <v>14639</v>
      </c>
      <c r="Q4467">
        <v>2.81</v>
      </c>
      <c r="R4467" t="s">
        <v>14646</v>
      </c>
      <c r="S4467" s="14">
        <f>profile[[#This Row],[income]]/1000</f>
        <v>37</v>
      </c>
    </row>
    <row r="4468" spans="1:19" x14ac:dyDescent="0.25">
      <c r="A4468" t="s">
        <v>4466</v>
      </c>
      <c r="B4468" s="1">
        <v>3.5226999999999999</v>
      </c>
      <c r="D4468" s="14" t="s">
        <v>4610</v>
      </c>
      <c r="E4468" s="14">
        <v>14.266000000000002</v>
      </c>
      <c r="H4468" t="s">
        <v>14626</v>
      </c>
      <c r="I4468">
        <v>49</v>
      </c>
      <c r="J4468" t="s">
        <v>9352</v>
      </c>
      <c r="K4468" s="15">
        <v>42820</v>
      </c>
      <c r="L4468" s="14">
        <v>36000</v>
      </c>
      <c r="M4468">
        <v>1.4417</v>
      </c>
      <c r="N4468" s="1">
        <v>0.33</v>
      </c>
      <c r="O4468">
        <v>492</v>
      </c>
      <c r="P4468" t="s">
        <v>14639</v>
      </c>
      <c r="Q4468">
        <v>1.35</v>
      </c>
      <c r="R4468" t="s">
        <v>14646</v>
      </c>
      <c r="S4468" s="14">
        <f>profile[[#This Row],[income]]/1000</f>
        <v>36</v>
      </c>
    </row>
    <row r="4469" spans="1:19" x14ac:dyDescent="0.25">
      <c r="A4469" t="s">
        <v>4467</v>
      </c>
      <c r="B4469" s="1">
        <v>16.848299999999998</v>
      </c>
      <c r="D4469" s="14" t="s">
        <v>4611</v>
      </c>
      <c r="E4469" s="14">
        <v>2.3744444444444444</v>
      </c>
      <c r="H4469" t="s">
        <v>14626</v>
      </c>
      <c r="I4469">
        <v>21</v>
      </c>
      <c r="J4469" t="s">
        <v>10056</v>
      </c>
      <c r="K4469" s="15">
        <v>42887</v>
      </c>
      <c r="L4469" s="14">
        <v>54000</v>
      </c>
      <c r="M4469">
        <v>1.2749999999999999</v>
      </c>
      <c r="N4469" s="1">
        <v>0.33</v>
      </c>
      <c r="O4469">
        <v>425</v>
      </c>
      <c r="P4469" t="s">
        <v>14639</v>
      </c>
      <c r="Q4469">
        <v>1.1599999999999999</v>
      </c>
      <c r="R4469" t="s">
        <v>14646</v>
      </c>
      <c r="S4469" s="14">
        <f>profile[[#This Row],[income]]/1000</f>
        <v>54</v>
      </c>
    </row>
    <row r="4470" spans="1:19" x14ac:dyDescent="0.25">
      <c r="A4470" t="s">
        <v>4468</v>
      </c>
      <c r="B4470" s="1">
        <v>3.7233000000000001</v>
      </c>
      <c r="D4470" s="14" t="s">
        <v>4612</v>
      </c>
      <c r="E4470" s="14">
        <v>12.826363636363636</v>
      </c>
      <c r="H4470" t="s">
        <v>14626</v>
      </c>
      <c r="I4470">
        <v>54</v>
      </c>
      <c r="J4470" t="s">
        <v>3570</v>
      </c>
      <c r="K4470" s="15">
        <v>42592</v>
      </c>
      <c r="L4470" s="14">
        <v>50000</v>
      </c>
      <c r="M4470">
        <v>11.87</v>
      </c>
      <c r="N4470" s="1">
        <v>0.33</v>
      </c>
      <c r="O4470">
        <v>720</v>
      </c>
      <c r="P4470" t="s">
        <v>14639</v>
      </c>
      <c r="Q4470">
        <v>1.97</v>
      </c>
      <c r="R4470" t="s">
        <v>14646</v>
      </c>
      <c r="S4470" s="14">
        <f>profile[[#This Row],[income]]/1000</f>
        <v>50</v>
      </c>
    </row>
    <row r="4471" spans="1:19" x14ac:dyDescent="0.25">
      <c r="A4471" t="s">
        <v>4469</v>
      </c>
      <c r="B4471" s="1">
        <v>3.66</v>
      </c>
      <c r="D4471" s="14" t="s">
        <v>4613</v>
      </c>
      <c r="E4471" s="14">
        <v>3.1235714285714282</v>
      </c>
      <c r="H4471" t="s">
        <v>14626</v>
      </c>
      <c r="I4471">
        <v>51</v>
      </c>
      <c r="J4471" t="s">
        <v>4860</v>
      </c>
      <c r="K4471" s="15">
        <v>42841</v>
      </c>
      <c r="L4471" s="14">
        <v>42000</v>
      </c>
      <c r="M4471">
        <v>11.407500000000001</v>
      </c>
      <c r="N4471" s="1">
        <v>0.33</v>
      </c>
      <c r="O4471">
        <v>471</v>
      </c>
      <c r="P4471" t="s">
        <v>14639</v>
      </c>
      <c r="Q4471">
        <v>1.29</v>
      </c>
      <c r="R4471" t="s">
        <v>14646</v>
      </c>
      <c r="S4471" s="14">
        <f>profile[[#This Row],[income]]/1000</f>
        <v>42</v>
      </c>
    </row>
    <row r="4472" spans="1:19" x14ac:dyDescent="0.25">
      <c r="A4472" t="s">
        <v>4470</v>
      </c>
      <c r="B4472" s="1">
        <v>17.82</v>
      </c>
      <c r="D4472" s="14" t="s">
        <v>4614</v>
      </c>
      <c r="E4472" s="14">
        <v>25.416363636363641</v>
      </c>
      <c r="H4472" t="s">
        <v>14626</v>
      </c>
      <c r="I4472">
        <v>75</v>
      </c>
      <c r="J4472" t="s">
        <v>5862</v>
      </c>
      <c r="K4472" s="15">
        <v>42363</v>
      </c>
      <c r="L4472" s="14">
        <v>36000</v>
      </c>
      <c r="M4472">
        <v>8.3138000000000005</v>
      </c>
      <c r="N4472" s="1">
        <v>0.33</v>
      </c>
      <c r="O4472">
        <v>949</v>
      </c>
      <c r="P4472" t="s">
        <v>14639</v>
      </c>
      <c r="Q4472">
        <v>2.6</v>
      </c>
      <c r="R4472" t="s">
        <v>14646</v>
      </c>
      <c r="S4472" s="14">
        <f>profile[[#This Row],[income]]/1000</f>
        <v>36</v>
      </c>
    </row>
    <row r="4473" spans="1:19" x14ac:dyDescent="0.25">
      <c r="A4473" t="s">
        <v>4471</v>
      </c>
      <c r="B4473" s="1">
        <v>1.7450000000000001</v>
      </c>
      <c r="D4473" s="14" t="s">
        <v>4615</v>
      </c>
      <c r="E4473" s="14">
        <v>1.5333333333333334</v>
      </c>
      <c r="H4473" t="s">
        <v>14626</v>
      </c>
      <c r="I4473">
        <v>54</v>
      </c>
      <c r="J4473" t="s">
        <v>12212</v>
      </c>
      <c r="K4473" s="15">
        <v>42231</v>
      </c>
      <c r="L4473" s="14">
        <v>49000</v>
      </c>
      <c r="M4473">
        <v>11.8675</v>
      </c>
      <c r="N4473" s="1">
        <v>0.33</v>
      </c>
      <c r="O4473">
        <v>1081</v>
      </c>
      <c r="P4473" t="s">
        <v>14639</v>
      </c>
      <c r="Q4473">
        <v>2.96</v>
      </c>
      <c r="R4473" t="s">
        <v>14646</v>
      </c>
      <c r="S4473" s="14">
        <f>profile[[#This Row],[income]]/1000</f>
        <v>49</v>
      </c>
    </row>
    <row r="4474" spans="1:19" x14ac:dyDescent="0.25">
      <c r="A4474" t="s">
        <v>4472</v>
      </c>
      <c r="B4474" s="1">
        <v>9.0359999999999996</v>
      </c>
      <c r="D4474" s="14" t="s">
        <v>4616</v>
      </c>
      <c r="E4474" s="14">
        <v>21.033750000000001</v>
      </c>
      <c r="H4474" t="s">
        <v>14626</v>
      </c>
      <c r="I4474">
        <v>45</v>
      </c>
      <c r="J4474" t="s">
        <v>2269</v>
      </c>
      <c r="K4474" s="15">
        <v>42407</v>
      </c>
      <c r="L4474" s="14">
        <v>40000</v>
      </c>
      <c r="M4474">
        <v>4.3949999999999996</v>
      </c>
      <c r="N4474" s="1">
        <v>0.33</v>
      </c>
      <c r="O4474">
        <v>905</v>
      </c>
      <c r="P4474" t="s">
        <v>14639</v>
      </c>
      <c r="Q4474">
        <v>2.48</v>
      </c>
      <c r="R4474" t="s">
        <v>14646</v>
      </c>
      <c r="S4474" s="14">
        <f>profile[[#This Row],[income]]/1000</f>
        <v>40</v>
      </c>
    </row>
    <row r="4475" spans="1:19" x14ac:dyDescent="0.25">
      <c r="A4475" t="s">
        <v>4473</v>
      </c>
      <c r="B4475" s="1">
        <v>0</v>
      </c>
      <c r="D4475" s="14" t="s">
        <v>4617</v>
      </c>
      <c r="E4475" s="14">
        <v>22.52333333333333</v>
      </c>
      <c r="H4475" t="s">
        <v>14626</v>
      </c>
      <c r="I4475">
        <v>60</v>
      </c>
      <c r="J4475" t="s">
        <v>9129</v>
      </c>
      <c r="K4475" s="15">
        <v>42752</v>
      </c>
      <c r="L4475" s="14">
        <v>45000</v>
      </c>
      <c r="M4475">
        <v>3.36</v>
      </c>
      <c r="N4475" s="1">
        <v>0.33</v>
      </c>
      <c r="O4475">
        <v>560</v>
      </c>
      <c r="P4475" t="s">
        <v>14639</v>
      </c>
      <c r="Q4475">
        <v>1.53</v>
      </c>
      <c r="R4475" t="s">
        <v>14646</v>
      </c>
      <c r="S4475" s="14">
        <f>profile[[#This Row],[income]]/1000</f>
        <v>45</v>
      </c>
    </row>
    <row r="4476" spans="1:19" x14ac:dyDescent="0.25">
      <c r="A4476" t="s">
        <v>4474</v>
      </c>
      <c r="B4476" s="1">
        <v>25.95</v>
      </c>
      <c r="D4476" s="14" t="s">
        <v>4618</v>
      </c>
      <c r="E4476" s="14">
        <v>17.97</v>
      </c>
      <c r="H4476" t="s">
        <v>14626</v>
      </c>
      <c r="I4476">
        <v>63</v>
      </c>
      <c r="J4476" t="s">
        <v>7062</v>
      </c>
      <c r="K4476" s="15">
        <v>42783</v>
      </c>
      <c r="L4476" s="14">
        <v>45000</v>
      </c>
      <c r="M4476">
        <v>10.887499999999999</v>
      </c>
      <c r="N4476" s="1">
        <v>0.33</v>
      </c>
      <c r="O4476">
        <v>529</v>
      </c>
      <c r="P4476" t="s">
        <v>14639</v>
      </c>
      <c r="Q4476">
        <v>1.45</v>
      </c>
      <c r="R4476" t="s">
        <v>14646</v>
      </c>
      <c r="S4476" s="14">
        <f>profile[[#This Row],[income]]/1000</f>
        <v>45</v>
      </c>
    </row>
    <row r="4477" spans="1:19" x14ac:dyDescent="0.25">
      <c r="A4477" t="s">
        <v>4475</v>
      </c>
      <c r="B4477" s="1">
        <v>3.8113999999999999</v>
      </c>
      <c r="D4477" s="14" t="s">
        <v>4619</v>
      </c>
      <c r="E4477" s="14">
        <v>12.118</v>
      </c>
      <c r="H4477" t="s">
        <v>14626</v>
      </c>
      <c r="I4477">
        <v>54</v>
      </c>
      <c r="J4477" t="s">
        <v>1492</v>
      </c>
      <c r="K4477" s="15">
        <v>42648</v>
      </c>
      <c r="L4477" s="14">
        <v>34000</v>
      </c>
      <c r="M4477">
        <v>10.0662</v>
      </c>
      <c r="N4477" s="1">
        <v>0.33</v>
      </c>
      <c r="O4477">
        <v>664</v>
      </c>
      <c r="P4477" t="s">
        <v>14639</v>
      </c>
      <c r="Q4477">
        <v>1.82</v>
      </c>
      <c r="R4477" t="s">
        <v>14646</v>
      </c>
      <c r="S4477" s="14">
        <f>profile[[#This Row],[income]]/1000</f>
        <v>34</v>
      </c>
    </row>
    <row r="4478" spans="1:19" x14ac:dyDescent="0.25">
      <c r="A4478" t="s">
        <v>4476</v>
      </c>
      <c r="B4478" s="1">
        <v>23.4817</v>
      </c>
      <c r="D4478" s="14" t="s">
        <v>4620</v>
      </c>
      <c r="E4478" s="14">
        <v>18.155999999999999</v>
      </c>
      <c r="H4478" t="s">
        <v>14626</v>
      </c>
      <c r="I4478">
        <v>74</v>
      </c>
      <c r="J4478" t="s">
        <v>623</v>
      </c>
      <c r="K4478" s="15">
        <v>42360</v>
      </c>
      <c r="L4478" s="14">
        <v>57000</v>
      </c>
      <c r="M4478">
        <v>2.71</v>
      </c>
      <c r="N4478" s="1">
        <v>0.33</v>
      </c>
      <c r="O4478">
        <v>952</v>
      </c>
      <c r="P4478" t="s">
        <v>14639</v>
      </c>
      <c r="Q4478">
        <v>2.61</v>
      </c>
      <c r="R4478" t="s">
        <v>14646</v>
      </c>
      <c r="S4478" s="14">
        <f>profile[[#This Row],[income]]/1000</f>
        <v>57</v>
      </c>
    </row>
    <row r="4479" spans="1:19" x14ac:dyDescent="0.25">
      <c r="A4479" t="s">
        <v>4477</v>
      </c>
      <c r="B4479" s="1">
        <v>10.786</v>
      </c>
      <c r="D4479" s="14" t="s">
        <v>4621</v>
      </c>
      <c r="E4479" s="14">
        <v>25.903333333333332</v>
      </c>
      <c r="H4479" t="s">
        <v>14626</v>
      </c>
      <c r="I4479">
        <v>43</v>
      </c>
      <c r="J4479" t="s">
        <v>7482</v>
      </c>
      <c r="K4479" s="15">
        <v>42725</v>
      </c>
      <c r="L4479" s="14">
        <v>61000</v>
      </c>
      <c r="M4479">
        <v>3.58</v>
      </c>
      <c r="N4479" s="1">
        <v>0.33</v>
      </c>
      <c r="O4479">
        <v>587</v>
      </c>
      <c r="P4479" t="s">
        <v>14639</v>
      </c>
      <c r="Q4479">
        <v>1.61</v>
      </c>
      <c r="R4479" t="s">
        <v>14646</v>
      </c>
      <c r="S4479" s="14">
        <f>profile[[#This Row],[income]]/1000</f>
        <v>61</v>
      </c>
    </row>
    <row r="4480" spans="1:19" x14ac:dyDescent="0.25">
      <c r="A4480" t="s">
        <v>4478</v>
      </c>
      <c r="B4480" s="1">
        <v>14.592000000000001</v>
      </c>
      <c r="D4480" s="14" t="s">
        <v>4622</v>
      </c>
      <c r="E4480" s="14">
        <v>2.0050000000000003</v>
      </c>
      <c r="H4480" t="s">
        <v>14626</v>
      </c>
      <c r="I4480">
        <v>39</v>
      </c>
      <c r="J4480" t="s">
        <v>154</v>
      </c>
      <c r="K4480" s="15">
        <v>42658</v>
      </c>
      <c r="L4480" s="14">
        <v>74000</v>
      </c>
      <c r="M4480">
        <v>3.4740000000000002</v>
      </c>
      <c r="N4480" s="1">
        <v>0.33</v>
      </c>
      <c r="O4480">
        <v>654</v>
      </c>
      <c r="P4480" t="s">
        <v>14639</v>
      </c>
      <c r="Q4480">
        <v>1.79</v>
      </c>
      <c r="R4480" t="s">
        <v>14646</v>
      </c>
      <c r="S4480" s="14">
        <f>profile[[#This Row],[income]]/1000</f>
        <v>74</v>
      </c>
    </row>
    <row r="4481" spans="1:19" x14ac:dyDescent="0.25">
      <c r="A4481" t="s">
        <v>4479</v>
      </c>
      <c r="B4481" s="1">
        <v>21.64</v>
      </c>
      <c r="D4481" s="14" t="s">
        <v>4623</v>
      </c>
      <c r="E4481" s="14">
        <v>12.75</v>
      </c>
      <c r="H4481" t="s">
        <v>14626</v>
      </c>
      <c r="I4481">
        <v>28</v>
      </c>
      <c r="J4481" t="s">
        <v>12333</v>
      </c>
      <c r="K4481" s="15">
        <v>42829</v>
      </c>
      <c r="L4481" s="14">
        <v>35000</v>
      </c>
      <c r="M4481">
        <v>9.1643000000000008</v>
      </c>
      <c r="N4481" s="1">
        <v>0.33</v>
      </c>
      <c r="O4481">
        <v>483</v>
      </c>
      <c r="P4481" t="s">
        <v>14639</v>
      </c>
      <c r="Q4481">
        <v>1.32</v>
      </c>
      <c r="R4481" t="s">
        <v>14646</v>
      </c>
      <c r="S4481" s="14">
        <f>profile[[#This Row],[income]]/1000</f>
        <v>35</v>
      </c>
    </row>
    <row r="4482" spans="1:19" x14ac:dyDescent="0.25">
      <c r="A4482" t="s">
        <v>4480</v>
      </c>
      <c r="B4482" s="1">
        <v>0</v>
      </c>
      <c r="D4482" s="14" t="s">
        <v>4624</v>
      </c>
      <c r="E4482" s="14">
        <v>2.697857142857143</v>
      </c>
      <c r="H4482" t="s">
        <v>14626</v>
      </c>
      <c r="I4482">
        <v>42</v>
      </c>
      <c r="J4482" t="s">
        <v>6691</v>
      </c>
      <c r="K4482" s="15">
        <v>42547</v>
      </c>
      <c r="L4482" s="14">
        <v>54000</v>
      </c>
      <c r="M4482">
        <v>11.698</v>
      </c>
      <c r="N4482" s="1">
        <v>0.33</v>
      </c>
      <c r="O4482">
        <v>765</v>
      </c>
      <c r="P4482" t="s">
        <v>14639</v>
      </c>
      <c r="Q4482">
        <v>2.09</v>
      </c>
      <c r="R4482" t="s">
        <v>14646</v>
      </c>
      <c r="S4482" s="14">
        <f>profile[[#This Row],[income]]/1000</f>
        <v>54</v>
      </c>
    </row>
    <row r="4483" spans="1:19" x14ac:dyDescent="0.25">
      <c r="A4483" t="s">
        <v>4481</v>
      </c>
      <c r="B4483" s="1">
        <v>12.116899999999999</v>
      </c>
      <c r="D4483" s="14" t="s">
        <v>4626</v>
      </c>
      <c r="E4483" s="14">
        <v>4.5137499999999999</v>
      </c>
      <c r="H4483" t="s">
        <v>14626</v>
      </c>
      <c r="I4483">
        <v>74</v>
      </c>
      <c r="J4483" t="s">
        <v>8760</v>
      </c>
      <c r="K4483" s="15">
        <v>42872</v>
      </c>
      <c r="L4483" s="14">
        <v>35000</v>
      </c>
      <c r="M4483">
        <v>8.2370000000000001</v>
      </c>
      <c r="N4483" s="1">
        <v>0.33</v>
      </c>
      <c r="O4483">
        <v>440</v>
      </c>
      <c r="P4483" t="s">
        <v>14639</v>
      </c>
      <c r="Q4483">
        <v>1.2</v>
      </c>
      <c r="R4483" t="s">
        <v>14646</v>
      </c>
      <c r="S4483" s="14">
        <f>profile[[#This Row],[income]]/1000</f>
        <v>35</v>
      </c>
    </row>
    <row r="4484" spans="1:19" x14ac:dyDescent="0.25">
      <c r="A4484" t="s">
        <v>4482</v>
      </c>
      <c r="B4484" s="1">
        <v>94</v>
      </c>
      <c r="D4484" s="14" t="s">
        <v>4627</v>
      </c>
      <c r="E4484" s="14">
        <v>21.08</v>
      </c>
      <c r="H4484" t="s">
        <v>14626</v>
      </c>
      <c r="I4484">
        <v>76</v>
      </c>
      <c r="J4484" t="s">
        <v>12033</v>
      </c>
      <c r="K4484" s="15">
        <v>42696</v>
      </c>
      <c r="L4484" s="14">
        <v>32000</v>
      </c>
      <c r="M4484">
        <v>7.9175000000000004</v>
      </c>
      <c r="N4484" s="1">
        <v>0.33</v>
      </c>
      <c r="O4484">
        <v>616</v>
      </c>
      <c r="P4484" t="s">
        <v>14639</v>
      </c>
      <c r="Q4484">
        <v>1.69</v>
      </c>
      <c r="R4484" t="s">
        <v>14646</v>
      </c>
      <c r="S4484" s="14">
        <f>profile[[#This Row],[income]]/1000</f>
        <v>32</v>
      </c>
    </row>
    <row r="4485" spans="1:19" x14ac:dyDescent="0.25">
      <c r="A4485" t="s">
        <v>4483</v>
      </c>
      <c r="B4485" s="1">
        <v>0.85499999999999998</v>
      </c>
      <c r="D4485" s="14" t="s">
        <v>4629</v>
      </c>
      <c r="E4485" s="14">
        <v>34.256</v>
      </c>
      <c r="H4485" t="s">
        <v>14626</v>
      </c>
      <c r="I4485">
        <v>48</v>
      </c>
      <c r="J4485" t="s">
        <v>2155</v>
      </c>
      <c r="K4485" s="15">
        <v>42409</v>
      </c>
      <c r="L4485" s="14">
        <v>42000</v>
      </c>
      <c r="M4485">
        <v>12.2592</v>
      </c>
      <c r="N4485" s="1">
        <v>0.33</v>
      </c>
      <c r="O4485">
        <v>903</v>
      </c>
      <c r="P4485" t="s">
        <v>14639</v>
      </c>
      <c r="Q4485">
        <v>2.4700000000000002</v>
      </c>
      <c r="R4485" t="s">
        <v>14646</v>
      </c>
      <c r="S4485" s="14">
        <f>profile[[#This Row],[income]]/1000</f>
        <v>42</v>
      </c>
    </row>
    <row r="4486" spans="1:19" x14ac:dyDescent="0.25">
      <c r="A4486" t="s">
        <v>4484</v>
      </c>
      <c r="B4486" s="1">
        <v>15.608000000000001</v>
      </c>
      <c r="D4486" s="14" t="s">
        <v>4630</v>
      </c>
      <c r="E4486" s="14">
        <v>3.4779999999999993</v>
      </c>
      <c r="H4486" t="s">
        <v>14626</v>
      </c>
      <c r="I4486">
        <v>38</v>
      </c>
      <c r="J4486" t="s">
        <v>3340</v>
      </c>
      <c r="K4486" s="15">
        <v>42508</v>
      </c>
      <c r="L4486" s="14">
        <v>48000</v>
      </c>
      <c r="M4486">
        <v>12.247</v>
      </c>
      <c r="N4486" s="1">
        <v>0.33</v>
      </c>
      <c r="O4486">
        <v>804</v>
      </c>
      <c r="P4486" t="s">
        <v>14639</v>
      </c>
      <c r="Q4486">
        <v>2.2000000000000002</v>
      </c>
      <c r="R4486" t="s">
        <v>14646</v>
      </c>
      <c r="S4486" s="14">
        <f>profile[[#This Row],[income]]/1000</f>
        <v>48</v>
      </c>
    </row>
    <row r="4487" spans="1:19" x14ac:dyDescent="0.25">
      <c r="A4487" t="s">
        <v>4485</v>
      </c>
      <c r="B4487" s="1">
        <v>2.99</v>
      </c>
      <c r="D4487" s="14" t="s">
        <v>4631</v>
      </c>
      <c r="E4487" s="14">
        <v>3.5281250000000002</v>
      </c>
      <c r="H4487" t="s">
        <v>14626</v>
      </c>
      <c r="I4487">
        <v>44</v>
      </c>
      <c r="J4487" t="s">
        <v>62</v>
      </c>
      <c r="K4487" s="15">
        <v>42753</v>
      </c>
      <c r="L4487" s="14">
        <v>35000</v>
      </c>
      <c r="M4487">
        <v>7.72</v>
      </c>
      <c r="N4487" s="1">
        <v>0.33</v>
      </c>
      <c r="O4487">
        <v>559</v>
      </c>
      <c r="P4487" t="s">
        <v>14639</v>
      </c>
      <c r="Q4487">
        <v>1.53</v>
      </c>
      <c r="R4487" t="s">
        <v>14646</v>
      </c>
      <c r="S4487" s="14">
        <f>profile[[#This Row],[income]]/1000</f>
        <v>35</v>
      </c>
    </row>
    <row r="4488" spans="1:19" x14ac:dyDescent="0.25">
      <c r="A4488" t="s">
        <v>4486</v>
      </c>
      <c r="B4488" s="1">
        <v>4.3</v>
      </c>
      <c r="D4488" s="14" t="s">
        <v>4632</v>
      </c>
      <c r="E4488" s="14">
        <v>29.961428571428574</v>
      </c>
      <c r="H4488" t="s">
        <v>14626</v>
      </c>
      <c r="I4488">
        <v>65</v>
      </c>
      <c r="J4488" t="s">
        <v>2626</v>
      </c>
      <c r="K4488" s="15">
        <v>42558</v>
      </c>
      <c r="L4488" s="14">
        <v>44000</v>
      </c>
      <c r="M4488">
        <v>9.5756999999999994</v>
      </c>
      <c r="N4488" s="1">
        <v>0.33</v>
      </c>
      <c r="O4488">
        <v>754</v>
      </c>
      <c r="P4488" t="s">
        <v>14639</v>
      </c>
      <c r="Q4488">
        <v>2.06</v>
      </c>
      <c r="R4488" t="s">
        <v>14646</v>
      </c>
      <c r="S4488" s="14">
        <f>profile[[#This Row],[income]]/1000</f>
        <v>44</v>
      </c>
    </row>
    <row r="4489" spans="1:19" x14ac:dyDescent="0.25">
      <c r="A4489" t="s">
        <v>4487</v>
      </c>
      <c r="B4489" s="1">
        <v>25.6311</v>
      </c>
      <c r="D4489" s="14" t="s">
        <v>4633</v>
      </c>
      <c r="E4489" s="14">
        <v>3.1812499999999995</v>
      </c>
      <c r="H4489" t="s">
        <v>14626</v>
      </c>
      <c r="I4489">
        <v>55</v>
      </c>
      <c r="J4489" t="s">
        <v>11742</v>
      </c>
      <c r="K4489" s="15">
        <v>42913</v>
      </c>
      <c r="L4489" s="14">
        <v>71000</v>
      </c>
      <c r="M4489">
        <v>2.7566999999999999</v>
      </c>
      <c r="N4489" s="1">
        <v>0.33</v>
      </c>
      <c r="O4489">
        <v>399</v>
      </c>
      <c r="P4489" t="s">
        <v>14639</v>
      </c>
      <c r="Q4489">
        <v>1.0900000000000001</v>
      </c>
      <c r="R4489" t="s">
        <v>14646</v>
      </c>
      <c r="S4489" s="14">
        <f>profile[[#This Row],[income]]/1000</f>
        <v>71</v>
      </c>
    </row>
    <row r="4490" spans="1:19" x14ac:dyDescent="0.25">
      <c r="A4490" t="s">
        <v>4488</v>
      </c>
      <c r="B4490" s="1">
        <v>25.945</v>
      </c>
      <c r="D4490" s="14" t="s">
        <v>4634</v>
      </c>
      <c r="E4490" s="14">
        <v>4.92</v>
      </c>
      <c r="H4490" t="s">
        <v>14626</v>
      </c>
      <c r="I4490">
        <v>32</v>
      </c>
      <c r="J4490" t="s">
        <v>7506</v>
      </c>
      <c r="K4490" s="15">
        <v>42672</v>
      </c>
      <c r="L4490" s="14">
        <v>35000</v>
      </c>
      <c r="M4490">
        <v>1.3839999999999999</v>
      </c>
      <c r="N4490" s="1">
        <v>0.33</v>
      </c>
      <c r="O4490">
        <v>640</v>
      </c>
      <c r="P4490" t="s">
        <v>14639</v>
      </c>
      <c r="Q4490">
        <v>1.75</v>
      </c>
      <c r="R4490" t="s">
        <v>14646</v>
      </c>
      <c r="S4490" s="14">
        <f>profile[[#This Row],[income]]/1000</f>
        <v>35</v>
      </c>
    </row>
    <row r="4491" spans="1:19" x14ac:dyDescent="0.25">
      <c r="A4491" t="s">
        <v>4489</v>
      </c>
      <c r="B4491" s="1">
        <v>2.6225000000000001</v>
      </c>
      <c r="D4491" s="14" t="s">
        <v>4635</v>
      </c>
      <c r="E4491" s="14">
        <v>2.8780000000000001</v>
      </c>
      <c r="H4491" t="s">
        <v>14626</v>
      </c>
      <c r="I4491">
        <v>30</v>
      </c>
      <c r="J4491" t="s">
        <v>4131</v>
      </c>
      <c r="K4491" s="15">
        <v>42815</v>
      </c>
      <c r="L4491" s="14">
        <v>45000</v>
      </c>
      <c r="M4491">
        <v>2.0499999999999998</v>
      </c>
      <c r="N4491" s="1">
        <v>0.33</v>
      </c>
      <c r="O4491">
        <v>497</v>
      </c>
      <c r="P4491" t="s">
        <v>14639</v>
      </c>
      <c r="Q4491">
        <v>1.36</v>
      </c>
      <c r="R4491" t="s">
        <v>14646</v>
      </c>
      <c r="S4491" s="14">
        <f>profile[[#This Row],[income]]/1000</f>
        <v>45</v>
      </c>
    </row>
    <row r="4492" spans="1:19" x14ac:dyDescent="0.25">
      <c r="A4492" t="s">
        <v>4490</v>
      </c>
      <c r="B4492" s="1">
        <v>3.22</v>
      </c>
      <c r="D4492" s="14" t="s">
        <v>4636</v>
      </c>
      <c r="E4492" s="14">
        <v>4.2780000000000005</v>
      </c>
      <c r="H4492" t="s">
        <v>14626</v>
      </c>
      <c r="I4492">
        <v>61</v>
      </c>
      <c r="J4492" t="s">
        <v>3329</v>
      </c>
      <c r="K4492" s="15">
        <v>42537</v>
      </c>
      <c r="L4492" s="14">
        <v>37000</v>
      </c>
      <c r="M4492">
        <v>7.5007999999999999</v>
      </c>
      <c r="N4492" s="1">
        <v>0.33</v>
      </c>
      <c r="O4492">
        <v>775</v>
      </c>
      <c r="P4492" t="s">
        <v>14639</v>
      </c>
      <c r="Q4492">
        <v>2.12</v>
      </c>
      <c r="R4492" t="s">
        <v>14646</v>
      </c>
      <c r="S4492" s="14">
        <f>profile[[#This Row],[income]]/1000</f>
        <v>37</v>
      </c>
    </row>
    <row r="4493" spans="1:19" x14ac:dyDescent="0.25">
      <c r="A4493" t="s">
        <v>4491</v>
      </c>
      <c r="B4493" s="1">
        <v>11.85</v>
      </c>
      <c r="D4493" s="14" t="s">
        <v>4637</v>
      </c>
      <c r="E4493" s="14">
        <v>18.277999999999999</v>
      </c>
      <c r="H4493" t="s">
        <v>14626</v>
      </c>
      <c r="I4493">
        <v>32</v>
      </c>
      <c r="J4493" t="s">
        <v>11638</v>
      </c>
      <c r="K4493" s="15">
        <v>42367</v>
      </c>
      <c r="L4493" s="14">
        <v>43000</v>
      </c>
      <c r="M4493">
        <v>12.02</v>
      </c>
      <c r="N4493" s="1">
        <v>0.33</v>
      </c>
      <c r="O4493">
        <v>945</v>
      </c>
      <c r="P4493" t="s">
        <v>14639</v>
      </c>
      <c r="Q4493">
        <v>2.59</v>
      </c>
      <c r="R4493" t="s">
        <v>14646</v>
      </c>
      <c r="S4493" s="14">
        <f>profile[[#This Row],[income]]/1000</f>
        <v>43</v>
      </c>
    </row>
    <row r="4494" spans="1:19" x14ac:dyDescent="0.25">
      <c r="A4494" t="s">
        <v>4492</v>
      </c>
      <c r="B4494" s="1">
        <v>21.183299999999999</v>
      </c>
      <c r="D4494" s="14" t="s">
        <v>4638</v>
      </c>
      <c r="E4494" s="14">
        <v>9.8372727272727261</v>
      </c>
      <c r="H4494" t="s">
        <v>14626</v>
      </c>
      <c r="I4494">
        <v>59</v>
      </c>
      <c r="J4494" t="s">
        <v>7009</v>
      </c>
      <c r="K4494" s="15">
        <v>42576</v>
      </c>
      <c r="L4494" s="14">
        <v>41000</v>
      </c>
      <c r="M4494">
        <v>2.069</v>
      </c>
      <c r="N4494" s="1">
        <v>0.33</v>
      </c>
      <c r="O4494">
        <v>736</v>
      </c>
      <c r="P4494" t="s">
        <v>14639</v>
      </c>
      <c r="Q4494">
        <v>2.02</v>
      </c>
      <c r="R4494" t="s">
        <v>14646</v>
      </c>
      <c r="S4494" s="14">
        <f>profile[[#This Row],[income]]/1000</f>
        <v>41</v>
      </c>
    </row>
    <row r="4495" spans="1:19" x14ac:dyDescent="0.25">
      <c r="A4495" t="s">
        <v>4493</v>
      </c>
      <c r="B4495" s="1">
        <v>7.8440000000000003</v>
      </c>
      <c r="D4495" s="14" t="s">
        <v>4639</v>
      </c>
      <c r="E4495" s="14">
        <v>2.5700000000000007</v>
      </c>
      <c r="H4495" t="s">
        <v>14626</v>
      </c>
      <c r="I4495">
        <v>88</v>
      </c>
      <c r="J4495" t="s">
        <v>11429</v>
      </c>
      <c r="K4495" s="15">
        <v>42700</v>
      </c>
      <c r="L4495" s="14">
        <v>32000</v>
      </c>
      <c r="M4495">
        <v>2.8833000000000002</v>
      </c>
      <c r="N4495" s="1">
        <v>0.33</v>
      </c>
      <c r="O4495">
        <v>612</v>
      </c>
      <c r="P4495" t="s">
        <v>14639</v>
      </c>
      <c r="Q4495">
        <v>1.68</v>
      </c>
      <c r="R4495" t="s">
        <v>14646</v>
      </c>
      <c r="S4495" s="14">
        <f>profile[[#This Row],[income]]/1000</f>
        <v>32</v>
      </c>
    </row>
    <row r="4496" spans="1:19" x14ac:dyDescent="0.25">
      <c r="A4496" t="s">
        <v>4494</v>
      </c>
      <c r="B4496" s="1">
        <v>14.0387</v>
      </c>
      <c r="D4496" s="14" t="s">
        <v>4640</v>
      </c>
      <c r="E4496" s="14">
        <v>23.185555555555556</v>
      </c>
      <c r="H4496" t="s">
        <v>14626</v>
      </c>
      <c r="I4496">
        <v>66</v>
      </c>
      <c r="J4496" t="s">
        <v>3240</v>
      </c>
      <c r="K4496" s="15">
        <v>42575</v>
      </c>
      <c r="L4496" s="14">
        <v>42000</v>
      </c>
      <c r="M4496">
        <v>3.0030000000000001</v>
      </c>
      <c r="N4496" s="1">
        <v>0.33</v>
      </c>
      <c r="O4496">
        <v>737</v>
      </c>
      <c r="P4496" t="s">
        <v>14639</v>
      </c>
      <c r="Q4496">
        <v>2.02</v>
      </c>
      <c r="R4496" t="s">
        <v>14646</v>
      </c>
      <c r="S4496" s="14">
        <f>profile[[#This Row],[income]]/1000</f>
        <v>42</v>
      </c>
    </row>
    <row r="4497" spans="1:19" x14ac:dyDescent="0.25">
      <c r="A4497" t="s">
        <v>4495</v>
      </c>
      <c r="B4497" s="1">
        <v>18.645</v>
      </c>
      <c r="D4497" s="14" t="s">
        <v>4641</v>
      </c>
      <c r="E4497" s="14">
        <v>15.2075</v>
      </c>
      <c r="H4497" t="s">
        <v>14626</v>
      </c>
      <c r="I4497">
        <v>36</v>
      </c>
      <c r="J4497" t="s">
        <v>7426</v>
      </c>
      <c r="K4497" s="15">
        <v>42771</v>
      </c>
      <c r="L4497" s="14">
        <v>34000</v>
      </c>
      <c r="M4497">
        <v>9.8379999999999992</v>
      </c>
      <c r="N4497" s="1">
        <v>0.33</v>
      </c>
      <c r="O4497">
        <v>541</v>
      </c>
      <c r="P4497" t="s">
        <v>14639</v>
      </c>
      <c r="Q4497">
        <v>1.48</v>
      </c>
      <c r="R4497" t="s">
        <v>14646</v>
      </c>
      <c r="S4497" s="14">
        <f>profile[[#This Row],[income]]/1000</f>
        <v>34</v>
      </c>
    </row>
    <row r="4498" spans="1:19" x14ac:dyDescent="0.25">
      <c r="A4498" t="s">
        <v>4496</v>
      </c>
      <c r="B4498" s="1">
        <v>23.384399999999999</v>
      </c>
      <c r="D4498" s="14" t="s">
        <v>4642</v>
      </c>
      <c r="E4498" s="14">
        <v>12.505000000000001</v>
      </c>
      <c r="H4498" t="s">
        <v>14626</v>
      </c>
      <c r="I4498">
        <v>47</v>
      </c>
      <c r="J4498" t="s">
        <v>7689</v>
      </c>
      <c r="K4498" s="15">
        <v>42668</v>
      </c>
      <c r="L4498" s="14">
        <v>33000</v>
      </c>
      <c r="M4498">
        <v>7.34</v>
      </c>
      <c r="N4498" s="1">
        <v>0.33</v>
      </c>
      <c r="O4498">
        <v>644</v>
      </c>
      <c r="P4498" t="s">
        <v>14639</v>
      </c>
      <c r="Q4498">
        <v>1.76</v>
      </c>
      <c r="R4498" t="s">
        <v>14646</v>
      </c>
      <c r="S4498" s="14">
        <f>profile[[#This Row],[income]]/1000</f>
        <v>33</v>
      </c>
    </row>
    <row r="4499" spans="1:19" x14ac:dyDescent="0.25">
      <c r="A4499" t="s">
        <v>4497</v>
      </c>
      <c r="B4499" s="1">
        <v>1.9866999999999999</v>
      </c>
      <c r="D4499" s="14" t="s">
        <v>4643</v>
      </c>
      <c r="E4499" s="14">
        <v>14.695</v>
      </c>
      <c r="H4499" t="s">
        <v>14626</v>
      </c>
      <c r="I4499">
        <v>37</v>
      </c>
      <c r="J4499" t="s">
        <v>2078</v>
      </c>
      <c r="K4499" s="15">
        <v>42378</v>
      </c>
      <c r="L4499" s="14">
        <v>37000</v>
      </c>
      <c r="M4499">
        <v>9.4032999999999998</v>
      </c>
      <c r="N4499" s="1">
        <v>0.33</v>
      </c>
      <c r="O4499">
        <v>934</v>
      </c>
      <c r="P4499" t="s">
        <v>14639</v>
      </c>
      <c r="Q4499">
        <v>2.56</v>
      </c>
      <c r="R4499" t="s">
        <v>14646</v>
      </c>
      <c r="S4499" s="14">
        <f>profile[[#This Row],[income]]/1000</f>
        <v>37</v>
      </c>
    </row>
    <row r="4500" spans="1:19" x14ac:dyDescent="0.25">
      <c r="A4500" t="s">
        <v>4498</v>
      </c>
      <c r="B4500" s="1">
        <v>7.5316999999999998</v>
      </c>
      <c r="D4500" s="14" t="s">
        <v>4644</v>
      </c>
      <c r="E4500" s="14">
        <v>18.735000000000003</v>
      </c>
      <c r="H4500" t="s">
        <v>14626</v>
      </c>
      <c r="I4500">
        <v>32</v>
      </c>
      <c r="J4500" t="s">
        <v>6637</v>
      </c>
      <c r="K4500" s="15">
        <v>42554</v>
      </c>
      <c r="L4500" s="14">
        <v>36000</v>
      </c>
      <c r="M4500">
        <v>7.3780000000000001</v>
      </c>
      <c r="N4500" s="1">
        <v>0.33</v>
      </c>
      <c r="O4500">
        <v>758</v>
      </c>
      <c r="P4500" t="s">
        <v>14639</v>
      </c>
      <c r="Q4500">
        <v>2.08</v>
      </c>
      <c r="R4500" t="s">
        <v>14646</v>
      </c>
      <c r="S4500" s="14">
        <f>profile[[#This Row],[income]]/1000</f>
        <v>36</v>
      </c>
    </row>
    <row r="4501" spans="1:19" x14ac:dyDescent="0.25">
      <c r="A4501" t="s">
        <v>4499</v>
      </c>
      <c r="B4501" s="1">
        <v>20.616199999999999</v>
      </c>
      <c r="D4501" s="14" t="s">
        <v>4645</v>
      </c>
      <c r="E4501" s="14">
        <v>18.5425</v>
      </c>
      <c r="H4501" t="s">
        <v>14626</v>
      </c>
      <c r="I4501">
        <v>78</v>
      </c>
      <c r="J4501" t="s">
        <v>2504</v>
      </c>
      <c r="K4501" s="15">
        <v>42467</v>
      </c>
      <c r="L4501" s="14">
        <v>51000</v>
      </c>
      <c r="M4501">
        <v>4.1425000000000001</v>
      </c>
      <c r="N4501" s="1">
        <v>0.33</v>
      </c>
      <c r="O4501">
        <v>845</v>
      </c>
      <c r="P4501" t="s">
        <v>14639</v>
      </c>
      <c r="Q4501">
        <v>2.31</v>
      </c>
      <c r="R4501" t="s">
        <v>14646</v>
      </c>
      <c r="S4501" s="14">
        <f>profile[[#This Row],[income]]/1000</f>
        <v>51</v>
      </c>
    </row>
    <row r="4502" spans="1:19" x14ac:dyDescent="0.25">
      <c r="A4502" t="s">
        <v>4500</v>
      </c>
      <c r="B4502" s="1">
        <v>19.484999999999999</v>
      </c>
      <c r="D4502" s="14" t="s">
        <v>4646</v>
      </c>
      <c r="E4502" s="14">
        <v>10.49</v>
      </c>
      <c r="H4502" t="s">
        <v>14626</v>
      </c>
      <c r="I4502">
        <v>48</v>
      </c>
      <c r="J4502" t="s">
        <v>3036</v>
      </c>
      <c r="K4502" s="15">
        <v>42652</v>
      </c>
      <c r="L4502" s="14">
        <v>53000</v>
      </c>
      <c r="M4502">
        <v>11.751200000000001</v>
      </c>
      <c r="N4502" s="1">
        <v>0.33</v>
      </c>
      <c r="O4502">
        <v>660</v>
      </c>
      <c r="P4502" t="s">
        <v>14639</v>
      </c>
      <c r="Q4502">
        <v>1.81</v>
      </c>
      <c r="R4502" t="s">
        <v>14646</v>
      </c>
      <c r="S4502" s="14">
        <f>profile[[#This Row],[income]]/1000</f>
        <v>53</v>
      </c>
    </row>
    <row r="4503" spans="1:19" x14ac:dyDescent="0.25">
      <c r="A4503" t="s">
        <v>4501</v>
      </c>
      <c r="B4503" s="1">
        <v>3.7766999999999999</v>
      </c>
      <c r="D4503" s="14" t="s">
        <v>4647</v>
      </c>
      <c r="E4503" s="14">
        <v>3.3000000000000003</v>
      </c>
      <c r="H4503" t="s">
        <v>14626</v>
      </c>
      <c r="I4503">
        <v>79</v>
      </c>
      <c r="J4503" t="s">
        <v>13720</v>
      </c>
      <c r="K4503" s="15">
        <v>42698</v>
      </c>
      <c r="L4503" s="14">
        <v>47000</v>
      </c>
      <c r="M4503">
        <v>10.2614</v>
      </c>
      <c r="N4503" s="1">
        <v>0.33</v>
      </c>
      <c r="O4503">
        <v>614</v>
      </c>
      <c r="P4503" t="s">
        <v>14639</v>
      </c>
      <c r="Q4503">
        <v>1.68</v>
      </c>
      <c r="R4503" t="s">
        <v>14646</v>
      </c>
      <c r="S4503" s="14">
        <f>profile[[#This Row],[income]]/1000</f>
        <v>47</v>
      </c>
    </row>
    <row r="4504" spans="1:19" x14ac:dyDescent="0.25">
      <c r="A4504" t="s">
        <v>4502</v>
      </c>
      <c r="B4504" s="1">
        <v>0.67500000000000004</v>
      </c>
      <c r="D4504" s="14" t="s">
        <v>4648</v>
      </c>
      <c r="E4504" s="14">
        <v>8.3938888888888883</v>
      </c>
      <c r="H4504" t="s">
        <v>14626</v>
      </c>
      <c r="I4504">
        <v>67</v>
      </c>
      <c r="J4504" t="s">
        <v>14356</v>
      </c>
      <c r="K4504" s="15">
        <v>42331</v>
      </c>
      <c r="L4504" s="14">
        <v>50000</v>
      </c>
      <c r="M4504">
        <v>11.3483</v>
      </c>
      <c r="N4504" s="1">
        <v>0.33</v>
      </c>
      <c r="O4504">
        <v>981</v>
      </c>
      <c r="P4504" t="s">
        <v>14639</v>
      </c>
      <c r="Q4504">
        <v>2.69</v>
      </c>
      <c r="R4504" t="s">
        <v>14646</v>
      </c>
      <c r="S4504" s="14">
        <f>profile[[#This Row],[income]]/1000</f>
        <v>50</v>
      </c>
    </row>
    <row r="4505" spans="1:19" x14ac:dyDescent="0.25">
      <c r="A4505" t="s">
        <v>4503</v>
      </c>
      <c r="B4505" s="1">
        <v>25.04</v>
      </c>
      <c r="D4505" s="14" t="s">
        <v>4649</v>
      </c>
      <c r="E4505" s="14">
        <v>34.22</v>
      </c>
      <c r="H4505" t="s">
        <v>14626</v>
      </c>
      <c r="I4505">
        <v>43</v>
      </c>
      <c r="J4505" t="s">
        <v>6237</v>
      </c>
      <c r="K4505" s="15">
        <v>42293</v>
      </c>
      <c r="L4505" s="14">
        <v>51000</v>
      </c>
      <c r="M4505">
        <v>12.2522</v>
      </c>
      <c r="N4505" s="1">
        <v>0.33</v>
      </c>
      <c r="O4505">
        <v>1019</v>
      </c>
      <c r="P4505" t="s">
        <v>14639</v>
      </c>
      <c r="Q4505">
        <v>2.79</v>
      </c>
      <c r="R4505" t="s">
        <v>14646</v>
      </c>
      <c r="S4505" s="14">
        <f>profile[[#This Row],[income]]/1000</f>
        <v>51</v>
      </c>
    </row>
    <row r="4506" spans="1:19" x14ac:dyDescent="0.25">
      <c r="A4506" t="s">
        <v>4504</v>
      </c>
      <c r="B4506" s="1">
        <v>19.848199999999999</v>
      </c>
      <c r="D4506" s="14" t="s">
        <v>4650</v>
      </c>
      <c r="E4506" s="14">
        <v>31.392857142857142</v>
      </c>
      <c r="H4506" t="s">
        <v>14626</v>
      </c>
      <c r="I4506">
        <v>94</v>
      </c>
      <c r="J4506" t="s">
        <v>13931</v>
      </c>
      <c r="K4506" s="15">
        <v>42763</v>
      </c>
      <c r="L4506" s="14">
        <v>44000</v>
      </c>
      <c r="M4506">
        <v>12.108000000000001</v>
      </c>
      <c r="N4506" s="1">
        <v>0.33</v>
      </c>
      <c r="O4506">
        <v>549</v>
      </c>
      <c r="P4506" t="s">
        <v>14639</v>
      </c>
      <c r="Q4506">
        <v>1.5</v>
      </c>
      <c r="R4506" t="s">
        <v>14646</v>
      </c>
      <c r="S4506" s="14">
        <f>profile[[#This Row],[income]]/1000</f>
        <v>44</v>
      </c>
    </row>
    <row r="4507" spans="1:19" x14ac:dyDescent="0.25">
      <c r="A4507" t="s">
        <v>4505</v>
      </c>
      <c r="B4507" s="1">
        <v>28.5275</v>
      </c>
      <c r="D4507" s="14" t="s">
        <v>4651</v>
      </c>
      <c r="E4507" s="14">
        <v>5.1000000000000005</v>
      </c>
      <c r="H4507" t="s">
        <v>14626</v>
      </c>
      <c r="I4507">
        <v>21</v>
      </c>
      <c r="J4507" t="s">
        <v>13961</v>
      </c>
      <c r="K4507" s="15">
        <v>42544</v>
      </c>
      <c r="L4507" s="14">
        <v>44000</v>
      </c>
      <c r="M4507">
        <v>2.335</v>
      </c>
      <c r="N4507" s="1">
        <v>0.33</v>
      </c>
      <c r="O4507">
        <v>768</v>
      </c>
      <c r="P4507" t="s">
        <v>14639</v>
      </c>
      <c r="Q4507">
        <v>2.1</v>
      </c>
      <c r="R4507" t="s">
        <v>14646</v>
      </c>
      <c r="S4507" s="14">
        <f>profile[[#This Row],[income]]/1000</f>
        <v>44</v>
      </c>
    </row>
    <row r="4508" spans="1:19" x14ac:dyDescent="0.25">
      <c r="A4508" t="s">
        <v>4506</v>
      </c>
      <c r="B4508" s="1">
        <v>36.25</v>
      </c>
      <c r="D4508" s="14" t="s">
        <v>4652</v>
      </c>
      <c r="E4508" s="14">
        <v>16.943333333333332</v>
      </c>
      <c r="H4508" t="s">
        <v>14626</v>
      </c>
      <c r="I4508">
        <v>33</v>
      </c>
      <c r="J4508" t="s">
        <v>8326</v>
      </c>
      <c r="K4508" s="15">
        <v>42780</v>
      </c>
      <c r="L4508" s="14">
        <v>48000</v>
      </c>
      <c r="M4508">
        <v>12.6983</v>
      </c>
      <c r="N4508" s="1">
        <v>0.33</v>
      </c>
      <c r="O4508">
        <v>532</v>
      </c>
      <c r="P4508" t="s">
        <v>14639</v>
      </c>
      <c r="Q4508">
        <v>1.46</v>
      </c>
      <c r="R4508" t="s">
        <v>14646</v>
      </c>
      <c r="S4508" s="14">
        <f>profile[[#This Row],[income]]/1000</f>
        <v>48</v>
      </c>
    </row>
    <row r="4509" spans="1:19" x14ac:dyDescent="0.25">
      <c r="A4509" t="s">
        <v>4507</v>
      </c>
      <c r="B4509" s="1">
        <v>9.4316999999999993</v>
      </c>
      <c r="D4509" s="14" t="s">
        <v>4653</v>
      </c>
      <c r="E4509" s="14">
        <v>2.7214285714285711</v>
      </c>
      <c r="H4509" t="s">
        <v>14626</v>
      </c>
      <c r="I4509">
        <v>22</v>
      </c>
      <c r="J4509" t="s">
        <v>13320</v>
      </c>
      <c r="K4509" s="15">
        <v>42278</v>
      </c>
      <c r="L4509" s="14">
        <v>40000</v>
      </c>
      <c r="M4509">
        <v>7.7656000000000001</v>
      </c>
      <c r="N4509" s="1">
        <v>0.33</v>
      </c>
      <c r="O4509">
        <v>1034</v>
      </c>
      <c r="P4509" t="s">
        <v>14639</v>
      </c>
      <c r="Q4509">
        <v>2.83</v>
      </c>
      <c r="R4509" t="s">
        <v>14646</v>
      </c>
      <c r="S4509" s="14">
        <f>profile[[#This Row],[income]]/1000</f>
        <v>40</v>
      </c>
    </row>
    <row r="4510" spans="1:19" x14ac:dyDescent="0.25">
      <c r="A4510" t="s">
        <v>4508</v>
      </c>
      <c r="B4510" s="1">
        <v>0</v>
      </c>
      <c r="D4510" s="14" t="s">
        <v>4654</v>
      </c>
      <c r="E4510" s="14">
        <v>13.266666666666667</v>
      </c>
      <c r="H4510" t="s">
        <v>14626</v>
      </c>
      <c r="I4510">
        <v>78</v>
      </c>
      <c r="J4510" t="s">
        <v>13512</v>
      </c>
      <c r="K4510" s="15">
        <v>42681</v>
      </c>
      <c r="L4510" s="14">
        <v>44000</v>
      </c>
      <c r="M4510">
        <v>11.1654</v>
      </c>
      <c r="N4510" s="1">
        <v>0.33</v>
      </c>
      <c r="O4510">
        <v>631</v>
      </c>
      <c r="P4510" t="s">
        <v>14639</v>
      </c>
      <c r="Q4510">
        <v>1.73</v>
      </c>
      <c r="R4510" t="s">
        <v>14646</v>
      </c>
      <c r="S4510" s="14">
        <f>profile[[#This Row],[income]]/1000</f>
        <v>44</v>
      </c>
    </row>
    <row r="4511" spans="1:19" x14ac:dyDescent="0.25">
      <c r="A4511" t="s">
        <v>4509</v>
      </c>
      <c r="B4511" s="1">
        <v>3.9925000000000002</v>
      </c>
      <c r="D4511" s="14" t="s">
        <v>4655</v>
      </c>
      <c r="E4511" s="14">
        <v>18.666666666666668</v>
      </c>
      <c r="H4511" t="s">
        <v>14626</v>
      </c>
      <c r="I4511">
        <v>40</v>
      </c>
      <c r="J4511" t="s">
        <v>10174</v>
      </c>
      <c r="K4511" s="15">
        <v>42781</v>
      </c>
      <c r="L4511" s="14">
        <v>30000</v>
      </c>
      <c r="M4511">
        <v>5.1566999999999998</v>
      </c>
      <c r="N4511" s="1">
        <v>0.33</v>
      </c>
      <c r="O4511">
        <v>531</v>
      </c>
      <c r="P4511" t="s">
        <v>14639</v>
      </c>
      <c r="Q4511">
        <v>1.45</v>
      </c>
      <c r="R4511" t="s">
        <v>14646</v>
      </c>
      <c r="S4511" s="14">
        <f>profile[[#This Row],[income]]/1000</f>
        <v>30</v>
      </c>
    </row>
    <row r="4512" spans="1:19" x14ac:dyDescent="0.25">
      <c r="A4512" t="s">
        <v>4510</v>
      </c>
      <c r="B4512" s="1">
        <v>15.3682</v>
      </c>
      <c r="D4512" s="14" t="s">
        <v>4656</v>
      </c>
      <c r="E4512" s="14">
        <v>13.537500000000001</v>
      </c>
      <c r="H4512" t="s">
        <v>14626</v>
      </c>
      <c r="I4512">
        <v>51</v>
      </c>
      <c r="J4512" t="s">
        <v>1724</v>
      </c>
      <c r="K4512" s="15">
        <v>42354</v>
      </c>
      <c r="L4512" s="14">
        <v>47000</v>
      </c>
      <c r="M4512">
        <v>1.9982</v>
      </c>
      <c r="N4512" s="1">
        <v>0.33</v>
      </c>
      <c r="O4512">
        <v>958</v>
      </c>
      <c r="P4512" t="s">
        <v>14639</v>
      </c>
      <c r="Q4512">
        <v>2.62</v>
      </c>
      <c r="R4512" t="s">
        <v>14646</v>
      </c>
      <c r="S4512" s="14">
        <f>profile[[#This Row],[income]]/1000</f>
        <v>47</v>
      </c>
    </row>
    <row r="4513" spans="1:19" x14ac:dyDescent="0.25">
      <c r="A4513" t="s">
        <v>4511</v>
      </c>
      <c r="B4513" s="1">
        <v>2.1800000000000002</v>
      </c>
      <c r="D4513" s="14" t="s">
        <v>4657</v>
      </c>
      <c r="E4513" s="14">
        <v>25.677499999999998</v>
      </c>
      <c r="H4513" t="s">
        <v>14626</v>
      </c>
      <c r="I4513">
        <v>56</v>
      </c>
      <c r="J4513" t="s">
        <v>1737</v>
      </c>
      <c r="K4513" s="15">
        <v>42588</v>
      </c>
      <c r="L4513" s="14">
        <v>58000</v>
      </c>
      <c r="M4513">
        <v>2.3856999999999999</v>
      </c>
      <c r="N4513" s="1">
        <v>0.33</v>
      </c>
      <c r="O4513">
        <v>724</v>
      </c>
      <c r="P4513" t="s">
        <v>14639</v>
      </c>
      <c r="Q4513">
        <v>1.98</v>
      </c>
      <c r="R4513" t="s">
        <v>14646</v>
      </c>
      <c r="S4513" s="14">
        <f>profile[[#This Row],[income]]/1000</f>
        <v>58</v>
      </c>
    </row>
    <row r="4514" spans="1:19" x14ac:dyDescent="0.25">
      <c r="A4514" t="s">
        <v>4512</v>
      </c>
      <c r="B4514" s="1">
        <v>2.5649999999999999</v>
      </c>
      <c r="D4514" s="14" t="s">
        <v>4658</v>
      </c>
      <c r="E4514" s="14">
        <v>29.553333333333335</v>
      </c>
      <c r="H4514" t="s">
        <v>14626</v>
      </c>
      <c r="I4514">
        <v>34</v>
      </c>
      <c r="J4514" t="s">
        <v>14576</v>
      </c>
      <c r="K4514" s="15">
        <v>42754</v>
      </c>
      <c r="L4514" s="14">
        <v>48000</v>
      </c>
      <c r="M4514">
        <v>2.956</v>
      </c>
      <c r="N4514" s="1">
        <v>0.33</v>
      </c>
      <c r="O4514">
        <v>558</v>
      </c>
      <c r="P4514" t="s">
        <v>14639</v>
      </c>
      <c r="Q4514">
        <v>1.53</v>
      </c>
      <c r="R4514" t="s">
        <v>14646</v>
      </c>
      <c r="S4514" s="14">
        <f>profile[[#This Row],[income]]/1000</f>
        <v>48</v>
      </c>
    </row>
    <row r="4515" spans="1:19" x14ac:dyDescent="0.25">
      <c r="A4515" t="s">
        <v>4513</v>
      </c>
      <c r="B4515" s="1">
        <v>9.8149999999999995</v>
      </c>
      <c r="D4515" s="14" t="s">
        <v>4659</v>
      </c>
      <c r="E4515" s="14">
        <v>9.3940000000000019</v>
      </c>
      <c r="H4515" t="s">
        <v>14626</v>
      </c>
      <c r="I4515">
        <v>68</v>
      </c>
      <c r="J4515" t="s">
        <v>4746</v>
      </c>
      <c r="K4515" s="15">
        <v>42750</v>
      </c>
      <c r="L4515" s="14">
        <v>51000</v>
      </c>
      <c r="M4515">
        <v>3.4171</v>
      </c>
      <c r="N4515" s="1">
        <v>0.33</v>
      </c>
      <c r="O4515">
        <v>562</v>
      </c>
      <c r="P4515" t="s">
        <v>14639</v>
      </c>
      <c r="Q4515">
        <v>1.54</v>
      </c>
      <c r="R4515" t="s">
        <v>14646</v>
      </c>
      <c r="S4515" s="14">
        <f>profile[[#This Row],[income]]/1000</f>
        <v>51</v>
      </c>
    </row>
    <row r="4516" spans="1:19" x14ac:dyDescent="0.25">
      <c r="A4516" t="s">
        <v>4514</v>
      </c>
      <c r="B4516" s="1">
        <v>4.585</v>
      </c>
      <c r="D4516" s="14" t="s">
        <v>4660</v>
      </c>
      <c r="E4516" s="14">
        <v>2.6727272727272728</v>
      </c>
      <c r="H4516" t="s">
        <v>14626</v>
      </c>
      <c r="I4516">
        <v>37</v>
      </c>
      <c r="J4516" t="s">
        <v>4795</v>
      </c>
      <c r="K4516" s="15">
        <v>42721</v>
      </c>
      <c r="L4516" s="14">
        <v>31000</v>
      </c>
      <c r="M4516">
        <v>7.4050000000000002</v>
      </c>
      <c r="N4516" s="1">
        <v>0.33</v>
      </c>
      <c r="O4516">
        <v>591</v>
      </c>
      <c r="P4516" t="s">
        <v>14639</v>
      </c>
      <c r="Q4516">
        <v>1.62</v>
      </c>
      <c r="R4516" t="s">
        <v>14646</v>
      </c>
      <c r="S4516" s="14">
        <f>profile[[#This Row],[income]]/1000</f>
        <v>31</v>
      </c>
    </row>
    <row r="4517" spans="1:19" x14ac:dyDescent="0.25">
      <c r="A4517" t="s">
        <v>4515</v>
      </c>
      <c r="B4517" s="1">
        <v>0</v>
      </c>
      <c r="D4517" s="14" t="s">
        <v>4661</v>
      </c>
      <c r="E4517" s="14">
        <v>18.973529411764705</v>
      </c>
      <c r="H4517" t="s">
        <v>14626</v>
      </c>
      <c r="I4517">
        <v>51</v>
      </c>
      <c r="J4517" t="s">
        <v>11854</v>
      </c>
      <c r="K4517" s="15">
        <v>42428</v>
      </c>
      <c r="L4517" s="14">
        <v>54000</v>
      </c>
      <c r="M4517">
        <v>3.8243</v>
      </c>
      <c r="N4517" s="1">
        <v>0.33</v>
      </c>
      <c r="O4517">
        <v>884</v>
      </c>
      <c r="P4517" t="s">
        <v>14639</v>
      </c>
      <c r="Q4517">
        <v>2.42</v>
      </c>
      <c r="R4517" t="s">
        <v>14646</v>
      </c>
      <c r="S4517" s="14">
        <f>profile[[#This Row],[income]]/1000</f>
        <v>54</v>
      </c>
    </row>
    <row r="4518" spans="1:19" x14ac:dyDescent="0.25">
      <c r="A4518" t="s">
        <v>4516</v>
      </c>
      <c r="B4518" s="1">
        <v>2.1949999999999998</v>
      </c>
      <c r="D4518" s="14" t="s">
        <v>4662</v>
      </c>
      <c r="E4518" s="14">
        <v>14.05875</v>
      </c>
      <c r="H4518" t="s">
        <v>14626</v>
      </c>
      <c r="I4518">
        <v>66</v>
      </c>
      <c r="J4518" t="s">
        <v>3393</v>
      </c>
      <c r="K4518" s="15">
        <v>42413</v>
      </c>
      <c r="L4518" s="14">
        <v>52000</v>
      </c>
      <c r="M4518">
        <v>2.38</v>
      </c>
      <c r="N4518" s="1">
        <v>0.33</v>
      </c>
      <c r="O4518">
        <v>899</v>
      </c>
      <c r="P4518" t="s">
        <v>14639</v>
      </c>
      <c r="Q4518">
        <v>2.46</v>
      </c>
      <c r="R4518" t="s">
        <v>14646</v>
      </c>
      <c r="S4518" s="14">
        <f>profile[[#This Row],[income]]/1000</f>
        <v>52</v>
      </c>
    </row>
    <row r="4519" spans="1:19" x14ac:dyDescent="0.25">
      <c r="A4519" t="s">
        <v>4517</v>
      </c>
      <c r="B4519" s="1">
        <v>3.5259999999999998</v>
      </c>
      <c r="D4519" s="14" t="s">
        <v>4663</v>
      </c>
      <c r="E4519" s="14">
        <v>9.7012500000000017</v>
      </c>
      <c r="H4519" t="s">
        <v>14626</v>
      </c>
      <c r="I4519">
        <v>39</v>
      </c>
      <c r="J4519" t="s">
        <v>4075</v>
      </c>
      <c r="K4519" s="15">
        <v>42933</v>
      </c>
      <c r="L4519" s="14">
        <v>45000</v>
      </c>
      <c r="M4519">
        <v>11.39</v>
      </c>
      <c r="N4519" s="1">
        <v>0.33</v>
      </c>
      <c r="O4519">
        <v>379</v>
      </c>
      <c r="P4519" t="s">
        <v>14639</v>
      </c>
      <c r="Q4519">
        <v>1.04</v>
      </c>
      <c r="R4519" t="s">
        <v>14646</v>
      </c>
      <c r="S4519" s="14">
        <f>profile[[#This Row],[income]]/1000</f>
        <v>45</v>
      </c>
    </row>
    <row r="4520" spans="1:19" x14ac:dyDescent="0.25">
      <c r="A4520" t="s">
        <v>4518</v>
      </c>
      <c r="B4520" s="1">
        <v>19.965</v>
      </c>
      <c r="D4520" s="14" t="s">
        <v>4664</v>
      </c>
      <c r="E4520" s="14">
        <v>3.79</v>
      </c>
      <c r="H4520" t="s">
        <v>14626</v>
      </c>
      <c r="I4520">
        <v>20</v>
      </c>
      <c r="J4520" t="s">
        <v>144</v>
      </c>
      <c r="K4520" s="15">
        <v>42562</v>
      </c>
      <c r="L4520" s="14">
        <v>30000</v>
      </c>
      <c r="M4520">
        <v>2.2000000000000002</v>
      </c>
      <c r="N4520" s="1">
        <v>0</v>
      </c>
      <c r="O4520">
        <v>750</v>
      </c>
      <c r="P4520" t="s">
        <v>14639</v>
      </c>
      <c r="Q4520">
        <v>2.0499999999999998</v>
      </c>
      <c r="R4520" t="s">
        <v>14646</v>
      </c>
      <c r="S4520" s="14">
        <f>profile[[#This Row],[income]]/1000</f>
        <v>30</v>
      </c>
    </row>
    <row r="4521" spans="1:19" x14ac:dyDescent="0.25">
      <c r="A4521" t="s">
        <v>4519</v>
      </c>
      <c r="B4521" s="1">
        <v>22.561399999999999</v>
      </c>
      <c r="D4521" s="14" t="s">
        <v>4665</v>
      </c>
      <c r="E4521" s="14">
        <v>22.69</v>
      </c>
      <c r="H4521" t="s">
        <v>14626</v>
      </c>
      <c r="I4521">
        <v>56</v>
      </c>
      <c r="J4521" t="s">
        <v>13357</v>
      </c>
      <c r="K4521" s="15">
        <v>42912</v>
      </c>
      <c r="L4521" s="14">
        <v>52000</v>
      </c>
      <c r="M4521">
        <v>12.4443</v>
      </c>
      <c r="N4521" s="1">
        <v>0</v>
      </c>
      <c r="O4521">
        <v>400</v>
      </c>
      <c r="P4521" t="s">
        <v>14639</v>
      </c>
      <c r="Q4521">
        <v>1.1000000000000001</v>
      </c>
      <c r="R4521" t="s">
        <v>14646</v>
      </c>
      <c r="S4521" s="14">
        <f>profile[[#This Row],[income]]/1000</f>
        <v>52</v>
      </c>
    </row>
    <row r="4522" spans="1:19" x14ac:dyDescent="0.25">
      <c r="A4522" t="s">
        <v>4520</v>
      </c>
      <c r="B4522" s="1">
        <v>9.8082999999999991</v>
      </c>
      <c r="D4522" s="14" t="s">
        <v>4666</v>
      </c>
      <c r="E4522" s="14">
        <v>22.493333333333336</v>
      </c>
      <c r="H4522" t="s">
        <v>14626</v>
      </c>
      <c r="I4522">
        <v>41</v>
      </c>
      <c r="J4522" t="s">
        <v>10353</v>
      </c>
      <c r="K4522" s="15">
        <v>42292</v>
      </c>
      <c r="L4522" s="14">
        <v>41000</v>
      </c>
      <c r="M4522">
        <v>3.3788</v>
      </c>
      <c r="N4522" s="1">
        <v>0</v>
      </c>
      <c r="O4522">
        <v>1020</v>
      </c>
      <c r="P4522" t="s">
        <v>14639</v>
      </c>
      <c r="Q4522">
        <v>2.79</v>
      </c>
      <c r="R4522" t="s">
        <v>14646</v>
      </c>
      <c r="S4522" s="14">
        <f>profile[[#This Row],[income]]/1000</f>
        <v>41</v>
      </c>
    </row>
    <row r="4523" spans="1:19" x14ac:dyDescent="0.25">
      <c r="A4523" t="s">
        <v>4521</v>
      </c>
      <c r="B4523" s="1">
        <v>0</v>
      </c>
      <c r="D4523" s="14" t="s">
        <v>4667</v>
      </c>
      <c r="E4523" s="14">
        <v>2.8566666666666669</v>
      </c>
      <c r="H4523" t="s">
        <v>14626</v>
      </c>
      <c r="I4523">
        <v>30</v>
      </c>
      <c r="J4523" t="s">
        <v>166</v>
      </c>
      <c r="K4523" s="15">
        <v>42709</v>
      </c>
      <c r="L4523" s="14">
        <v>41000</v>
      </c>
      <c r="M4523">
        <v>3.8975</v>
      </c>
      <c r="N4523" s="1">
        <v>0</v>
      </c>
      <c r="O4523">
        <v>603</v>
      </c>
      <c r="P4523" t="s">
        <v>14639</v>
      </c>
      <c r="Q4523">
        <v>1.65</v>
      </c>
      <c r="R4523" t="s">
        <v>14646</v>
      </c>
      <c r="S4523" s="14">
        <f>profile[[#This Row],[income]]/1000</f>
        <v>41</v>
      </c>
    </row>
    <row r="4524" spans="1:19" x14ac:dyDescent="0.25">
      <c r="A4524" t="s">
        <v>4522</v>
      </c>
      <c r="B4524" s="1">
        <v>25.55</v>
      </c>
      <c r="D4524" s="14" t="s">
        <v>4668</v>
      </c>
      <c r="E4524" s="14">
        <v>3.4536363636363632</v>
      </c>
      <c r="H4524" t="s">
        <v>14626</v>
      </c>
      <c r="I4524">
        <v>53</v>
      </c>
      <c r="J4524" t="s">
        <v>10183</v>
      </c>
      <c r="K4524" s="15">
        <v>42761</v>
      </c>
      <c r="L4524" s="14">
        <v>32000</v>
      </c>
      <c r="M4524">
        <v>6.3433000000000002</v>
      </c>
      <c r="N4524" s="1">
        <v>0</v>
      </c>
      <c r="O4524">
        <v>551</v>
      </c>
      <c r="P4524" t="s">
        <v>14639</v>
      </c>
      <c r="Q4524">
        <v>1.51</v>
      </c>
      <c r="R4524" t="s">
        <v>14646</v>
      </c>
      <c r="S4524" s="14">
        <f>profile[[#This Row],[income]]/1000</f>
        <v>32</v>
      </c>
    </row>
    <row r="4525" spans="1:19" x14ac:dyDescent="0.25">
      <c r="A4525" t="s">
        <v>4523</v>
      </c>
      <c r="B4525" s="1">
        <v>2.4567000000000001</v>
      </c>
      <c r="D4525" s="14" t="s">
        <v>4669</v>
      </c>
      <c r="E4525" s="14">
        <v>13.231176470588236</v>
      </c>
      <c r="H4525" t="s">
        <v>14626</v>
      </c>
      <c r="I4525">
        <v>42</v>
      </c>
      <c r="J4525" t="s">
        <v>12276</v>
      </c>
      <c r="K4525" s="15">
        <v>42595</v>
      </c>
      <c r="L4525" s="14">
        <v>48000</v>
      </c>
      <c r="M4525">
        <v>2.2480000000000002</v>
      </c>
      <c r="N4525" s="1">
        <v>0</v>
      </c>
      <c r="O4525">
        <v>717</v>
      </c>
      <c r="P4525" t="s">
        <v>14639</v>
      </c>
      <c r="Q4525">
        <v>1.96</v>
      </c>
      <c r="R4525" t="s">
        <v>14646</v>
      </c>
      <c r="S4525" s="14">
        <f>profile[[#This Row],[income]]/1000</f>
        <v>48</v>
      </c>
    </row>
    <row r="4526" spans="1:19" x14ac:dyDescent="0.25">
      <c r="A4526" t="s">
        <v>4524</v>
      </c>
      <c r="B4526" s="1">
        <v>19.892499999999998</v>
      </c>
      <c r="D4526" s="14" t="s">
        <v>4670</v>
      </c>
      <c r="E4526" s="14">
        <v>26.469000000000001</v>
      </c>
      <c r="H4526" t="s">
        <v>14626</v>
      </c>
      <c r="I4526">
        <v>55</v>
      </c>
      <c r="J4526" t="s">
        <v>11279</v>
      </c>
      <c r="K4526" s="15">
        <v>42310</v>
      </c>
      <c r="L4526" s="14">
        <v>53000</v>
      </c>
      <c r="M4526">
        <v>3.0971000000000002</v>
      </c>
      <c r="N4526" s="1">
        <v>0</v>
      </c>
      <c r="O4526">
        <v>1002</v>
      </c>
      <c r="P4526" t="s">
        <v>14639</v>
      </c>
      <c r="Q4526">
        <v>2.74</v>
      </c>
      <c r="R4526" t="s">
        <v>14646</v>
      </c>
      <c r="S4526" s="14">
        <f>profile[[#This Row],[income]]/1000</f>
        <v>53</v>
      </c>
    </row>
    <row r="4527" spans="1:19" x14ac:dyDescent="0.25">
      <c r="A4527" t="s">
        <v>4525</v>
      </c>
      <c r="B4527" s="1">
        <v>27.57</v>
      </c>
      <c r="D4527" s="14" t="s">
        <v>4671</v>
      </c>
      <c r="E4527" s="14">
        <v>3.5049999999999999</v>
      </c>
      <c r="H4527" t="s">
        <v>14626</v>
      </c>
      <c r="I4527">
        <v>37</v>
      </c>
      <c r="J4527" t="s">
        <v>13084</v>
      </c>
      <c r="K4527" s="15">
        <v>42725</v>
      </c>
      <c r="L4527" s="14">
        <v>66000</v>
      </c>
      <c r="M4527">
        <v>1.61</v>
      </c>
      <c r="N4527" s="1">
        <v>0</v>
      </c>
      <c r="O4527">
        <v>587</v>
      </c>
      <c r="P4527" t="s">
        <v>14639</v>
      </c>
      <c r="Q4527">
        <v>1.61</v>
      </c>
      <c r="R4527" t="s">
        <v>14646</v>
      </c>
      <c r="S4527" s="14">
        <f>profile[[#This Row],[income]]/1000</f>
        <v>66</v>
      </c>
    </row>
    <row r="4528" spans="1:19" x14ac:dyDescent="0.25">
      <c r="A4528" t="s">
        <v>4526</v>
      </c>
      <c r="B4528" s="1">
        <v>26.7575</v>
      </c>
      <c r="D4528" s="14" t="s">
        <v>4672</v>
      </c>
      <c r="E4528" s="14">
        <v>24.35</v>
      </c>
      <c r="H4528" t="s">
        <v>14626</v>
      </c>
      <c r="I4528">
        <v>57</v>
      </c>
      <c r="J4528" t="s">
        <v>8431</v>
      </c>
      <c r="K4528" s="15">
        <v>42533</v>
      </c>
      <c r="L4528" s="14">
        <v>30000</v>
      </c>
      <c r="M4528">
        <v>3.3433000000000002</v>
      </c>
      <c r="N4528" s="1">
        <v>0</v>
      </c>
      <c r="O4528">
        <v>779</v>
      </c>
      <c r="P4528" t="s">
        <v>14639</v>
      </c>
      <c r="Q4528">
        <v>2.13</v>
      </c>
      <c r="R4528" t="s">
        <v>14646</v>
      </c>
      <c r="S4528" s="14">
        <f>profile[[#This Row],[income]]/1000</f>
        <v>30</v>
      </c>
    </row>
    <row r="4529" spans="1:19" x14ac:dyDescent="0.25">
      <c r="A4529" t="s">
        <v>4527</v>
      </c>
      <c r="B4529" s="1">
        <v>11.6892</v>
      </c>
      <c r="D4529" s="14" t="s">
        <v>4673</v>
      </c>
      <c r="E4529" s="14">
        <v>2.5450000000000004</v>
      </c>
      <c r="H4529" t="s">
        <v>14626</v>
      </c>
      <c r="I4529">
        <v>52</v>
      </c>
      <c r="J4529" t="s">
        <v>10619</v>
      </c>
      <c r="K4529" s="15">
        <v>42707</v>
      </c>
      <c r="L4529" s="14">
        <v>32000</v>
      </c>
      <c r="M4529">
        <v>1.08</v>
      </c>
      <c r="N4529" s="1">
        <v>0</v>
      </c>
      <c r="O4529">
        <v>605</v>
      </c>
      <c r="P4529" t="s">
        <v>14639</v>
      </c>
      <c r="Q4529">
        <v>1.66</v>
      </c>
      <c r="R4529" t="s">
        <v>14646</v>
      </c>
      <c r="S4529" s="14">
        <f>profile[[#This Row],[income]]/1000</f>
        <v>32</v>
      </c>
    </row>
    <row r="4530" spans="1:19" x14ac:dyDescent="0.25">
      <c r="A4530" t="s">
        <v>4528</v>
      </c>
      <c r="B4530" s="1">
        <v>13.215</v>
      </c>
      <c r="D4530" s="14" t="s">
        <v>4674</v>
      </c>
      <c r="E4530" s="14">
        <v>24.299999999999997</v>
      </c>
      <c r="H4530" t="s">
        <v>14626</v>
      </c>
      <c r="I4530">
        <v>48</v>
      </c>
      <c r="J4530" t="s">
        <v>13361</v>
      </c>
      <c r="K4530" s="15">
        <v>42622</v>
      </c>
      <c r="L4530" s="14">
        <v>38000</v>
      </c>
      <c r="M4530">
        <v>12.5167</v>
      </c>
      <c r="N4530" s="1">
        <v>0</v>
      </c>
      <c r="O4530">
        <v>690</v>
      </c>
      <c r="P4530" t="s">
        <v>14639</v>
      </c>
      <c r="Q4530">
        <v>1.89</v>
      </c>
      <c r="R4530" t="s">
        <v>14646</v>
      </c>
      <c r="S4530" s="14">
        <f>profile[[#This Row],[income]]/1000</f>
        <v>38</v>
      </c>
    </row>
    <row r="4531" spans="1:19" x14ac:dyDescent="0.25">
      <c r="A4531" t="s">
        <v>4529</v>
      </c>
      <c r="B4531" s="1">
        <v>21.852900000000002</v>
      </c>
      <c r="D4531" s="14" t="s">
        <v>4675</v>
      </c>
      <c r="E4531" s="14">
        <v>28.154285714285717</v>
      </c>
      <c r="H4531" t="s">
        <v>14626</v>
      </c>
      <c r="I4531">
        <v>73</v>
      </c>
      <c r="J4531" t="s">
        <v>4673</v>
      </c>
      <c r="K4531" s="15">
        <v>42927</v>
      </c>
      <c r="L4531" s="14">
        <v>52000</v>
      </c>
      <c r="M4531">
        <v>2.1267</v>
      </c>
      <c r="N4531" s="1">
        <v>0</v>
      </c>
      <c r="O4531">
        <v>385</v>
      </c>
      <c r="P4531" t="s">
        <v>14639</v>
      </c>
      <c r="Q4531">
        <v>1.05</v>
      </c>
      <c r="R4531" t="s">
        <v>14646</v>
      </c>
      <c r="S4531" s="14">
        <f>profile[[#This Row],[income]]/1000</f>
        <v>52</v>
      </c>
    </row>
    <row r="4532" spans="1:19" x14ac:dyDescent="0.25">
      <c r="A4532" t="s">
        <v>4530</v>
      </c>
      <c r="B4532" s="1">
        <v>23.903300000000002</v>
      </c>
      <c r="D4532" s="14" t="s">
        <v>4676</v>
      </c>
      <c r="E4532" s="14">
        <v>15.87</v>
      </c>
      <c r="H4532" t="s">
        <v>14626</v>
      </c>
      <c r="I4532">
        <v>29</v>
      </c>
      <c r="J4532" t="s">
        <v>95</v>
      </c>
      <c r="K4532" s="15">
        <v>42715</v>
      </c>
      <c r="L4532" s="14">
        <v>31000</v>
      </c>
      <c r="M4532">
        <v>8.0180000000000007</v>
      </c>
      <c r="N4532" s="1">
        <v>0</v>
      </c>
      <c r="O4532">
        <v>597</v>
      </c>
      <c r="P4532" t="s">
        <v>14639</v>
      </c>
      <c r="Q4532">
        <v>1.63</v>
      </c>
      <c r="R4532" t="s">
        <v>14646</v>
      </c>
      <c r="S4532" s="14">
        <f>profile[[#This Row],[income]]/1000</f>
        <v>31</v>
      </c>
    </row>
    <row r="4533" spans="1:19" x14ac:dyDescent="0.25">
      <c r="A4533" t="s">
        <v>4531</v>
      </c>
      <c r="B4533" s="1">
        <v>3.54</v>
      </c>
      <c r="D4533" s="14" t="s">
        <v>4677</v>
      </c>
      <c r="E4533" s="14">
        <v>7.9833333333333343</v>
      </c>
      <c r="H4533" t="s">
        <v>14626</v>
      </c>
      <c r="I4533">
        <v>73</v>
      </c>
      <c r="J4533" t="s">
        <v>10597</v>
      </c>
      <c r="K4533" s="15">
        <v>42909</v>
      </c>
      <c r="L4533" s="14">
        <v>74000</v>
      </c>
      <c r="M4533">
        <v>3.6240000000000001</v>
      </c>
      <c r="N4533" s="1">
        <v>0</v>
      </c>
      <c r="O4533">
        <v>403</v>
      </c>
      <c r="P4533" t="s">
        <v>14639</v>
      </c>
      <c r="Q4533">
        <v>1.1000000000000001</v>
      </c>
      <c r="R4533" t="s">
        <v>14646</v>
      </c>
      <c r="S4533" s="14">
        <f>profile[[#This Row],[income]]/1000</f>
        <v>74</v>
      </c>
    </row>
    <row r="4534" spans="1:19" x14ac:dyDescent="0.25">
      <c r="A4534" t="s">
        <v>4532</v>
      </c>
      <c r="B4534" s="1">
        <v>2.9</v>
      </c>
      <c r="D4534" s="14" t="s">
        <v>4678</v>
      </c>
      <c r="E4534" s="14">
        <v>18.93</v>
      </c>
      <c r="H4534" t="s">
        <v>14626</v>
      </c>
      <c r="I4534">
        <v>71</v>
      </c>
      <c r="J4534" t="s">
        <v>10971</v>
      </c>
      <c r="K4534" s="15">
        <v>42558</v>
      </c>
      <c r="L4534" s="14">
        <v>35000</v>
      </c>
      <c r="M4534">
        <v>1.2350000000000001</v>
      </c>
      <c r="N4534" s="1">
        <v>0</v>
      </c>
      <c r="O4534">
        <v>754</v>
      </c>
      <c r="P4534" t="s">
        <v>14639</v>
      </c>
      <c r="Q4534">
        <v>2.06</v>
      </c>
      <c r="R4534" t="s">
        <v>14646</v>
      </c>
      <c r="S4534" s="14">
        <f>profile[[#This Row],[income]]/1000</f>
        <v>35</v>
      </c>
    </row>
    <row r="4535" spans="1:19" x14ac:dyDescent="0.25">
      <c r="A4535" t="s">
        <v>4533</v>
      </c>
      <c r="B4535" s="1">
        <v>29.2517</v>
      </c>
      <c r="D4535" s="14" t="s">
        <v>4679</v>
      </c>
      <c r="E4535" s="14">
        <v>18.86090909090909</v>
      </c>
      <c r="H4535" t="s">
        <v>14626</v>
      </c>
      <c r="I4535">
        <v>29</v>
      </c>
      <c r="J4535" t="s">
        <v>11186</v>
      </c>
      <c r="K4535" s="15">
        <v>42708</v>
      </c>
      <c r="L4535" s="14">
        <v>38000</v>
      </c>
      <c r="M4535">
        <v>9.6575000000000006</v>
      </c>
      <c r="N4535" s="1">
        <v>0</v>
      </c>
      <c r="O4535">
        <v>604</v>
      </c>
      <c r="P4535" t="s">
        <v>14639</v>
      </c>
      <c r="Q4535">
        <v>1.65</v>
      </c>
      <c r="R4535" t="s">
        <v>14646</v>
      </c>
      <c r="S4535" s="14">
        <f>profile[[#This Row],[income]]/1000</f>
        <v>38</v>
      </c>
    </row>
    <row r="4536" spans="1:19" x14ac:dyDescent="0.25">
      <c r="A4536" t="s">
        <v>4534</v>
      </c>
      <c r="B4536" s="1">
        <v>36.4392</v>
      </c>
      <c r="D4536" s="14" t="s">
        <v>4680</v>
      </c>
      <c r="E4536" s="14">
        <v>3.6943999999999995</v>
      </c>
      <c r="H4536" t="s">
        <v>14626</v>
      </c>
      <c r="I4536">
        <v>57</v>
      </c>
      <c r="J4536" t="s">
        <v>11909</v>
      </c>
      <c r="K4536" s="15">
        <v>42436</v>
      </c>
      <c r="L4536" s="14">
        <v>34000</v>
      </c>
      <c r="M4536">
        <v>1.8716999999999999</v>
      </c>
      <c r="N4536" s="1">
        <v>0</v>
      </c>
      <c r="O4536">
        <v>876</v>
      </c>
      <c r="P4536" t="s">
        <v>14639</v>
      </c>
      <c r="Q4536">
        <v>2.4</v>
      </c>
      <c r="R4536" t="s">
        <v>14646</v>
      </c>
      <c r="S4536" s="14">
        <f>profile[[#This Row],[income]]/1000</f>
        <v>34</v>
      </c>
    </row>
    <row r="4537" spans="1:19" x14ac:dyDescent="0.25">
      <c r="A4537" t="s">
        <v>4535</v>
      </c>
      <c r="B4537" s="1">
        <v>28.4175</v>
      </c>
      <c r="D4537" s="14" t="s">
        <v>4681</v>
      </c>
      <c r="E4537" s="14">
        <v>28.155999999999999</v>
      </c>
      <c r="H4537" t="s">
        <v>14626</v>
      </c>
      <c r="I4537">
        <v>55</v>
      </c>
      <c r="J4537" t="s">
        <v>4276</v>
      </c>
      <c r="K4537" s="15">
        <v>42402</v>
      </c>
      <c r="L4537" s="14">
        <v>75000</v>
      </c>
      <c r="M4537">
        <v>10.95</v>
      </c>
      <c r="N4537" s="1">
        <v>0</v>
      </c>
      <c r="O4537">
        <v>910</v>
      </c>
      <c r="P4537" t="s">
        <v>14639</v>
      </c>
      <c r="Q4537">
        <v>2.4900000000000002</v>
      </c>
      <c r="R4537" t="s">
        <v>14646</v>
      </c>
      <c r="S4537" s="14">
        <f>profile[[#This Row],[income]]/1000</f>
        <v>75</v>
      </c>
    </row>
    <row r="4538" spans="1:19" x14ac:dyDescent="0.25">
      <c r="A4538" t="s">
        <v>4536</v>
      </c>
      <c r="B4538" s="1">
        <v>2.2126999999999999</v>
      </c>
      <c r="D4538" s="14" t="s">
        <v>4682</v>
      </c>
      <c r="E4538" s="14">
        <v>21.182857142857141</v>
      </c>
      <c r="H4538" t="s">
        <v>14626</v>
      </c>
      <c r="I4538">
        <v>26</v>
      </c>
      <c r="J4538" t="s">
        <v>2074</v>
      </c>
      <c r="K4538" s="15">
        <v>42894</v>
      </c>
      <c r="L4538" s="14">
        <v>41000</v>
      </c>
      <c r="M4538">
        <v>5.3639999999999999</v>
      </c>
      <c r="N4538" s="1">
        <v>0</v>
      </c>
      <c r="O4538">
        <v>418</v>
      </c>
      <c r="P4538" t="s">
        <v>14639</v>
      </c>
      <c r="Q4538">
        <v>1.1399999999999999</v>
      </c>
      <c r="R4538" t="s">
        <v>14646</v>
      </c>
      <c r="S4538" s="14">
        <f>profile[[#This Row],[income]]/1000</f>
        <v>41</v>
      </c>
    </row>
    <row r="4539" spans="1:19" x14ac:dyDescent="0.25">
      <c r="A4539" t="s">
        <v>4537</v>
      </c>
      <c r="B4539" s="1">
        <v>4.8</v>
      </c>
      <c r="D4539" s="14" t="s">
        <v>4683</v>
      </c>
      <c r="E4539" s="14">
        <v>19.64875</v>
      </c>
      <c r="H4539" t="s">
        <v>14626</v>
      </c>
      <c r="I4539">
        <v>30</v>
      </c>
      <c r="J4539" t="s">
        <v>2532</v>
      </c>
      <c r="K4539" s="15">
        <v>42616</v>
      </c>
      <c r="L4539" s="14">
        <v>34000</v>
      </c>
      <c r="M4539">
        <v>1.84</v>
      </c>
      <c r="N4539" s="1">
        <v>0</v>
      </c>
      <c r="O4539">
        <v>696</v>
      </c>
      <c r="P4539" t="s">
        <v>14639</v>
      </c>
      <c r="Q4539">
        <v>1.91</v>
      </c>
      <c r="R4539" t="s">
        <v>14646</v>
      </c>
      <c r="S4539" s="14">
        <f>profile[[#This Row],[income]]/1000</f>
        <v>34</v>
      </c>
    </row>
    <row r="4540" spans="1:19" x14ac:dyDescent="0.25">
      <c r="A4540" t="s">
        <v>4538</v>
      </c>
      <c r="B4540" s="1">
        <v>13.404999999999999</v>
      </c>
      <c r="D4540" s="14" t="s">
        <v>4684</v>
      </c>
      <c r="E4540" s="14">
        <v>24.762500000000003</v>
      </c>
      <c r="H4540" t="s">
        <v>14626</v>
      </c>
      <c r="I4540">
        <v>30</v>
      </c>
      <c r="J4540" t="s">
        <v>8778</v>
      </c>
      <c r="K4540" s="15">
        <v>42799</v>
      </c>
      <c r="L4540" s="14">
        <v>75000</v>
      </c>
      <c r="M4540">
        <v>7.7032999999999996</v>
      </c>
      <c r="N4540" s="1">
        <v>0</v>
      </c>
      <c r="O4540">
        <v>513</v>
      </c>
      <c r="P4540" t="s">
        <v>14639</v>
      </c>
      <c r="Q4540">
        <v>1.4</v>
      </c>
      <c r="R4540" t="s">
        <v>14646</v>
      </c>
      <c r="S4540" s="14">
        <f>profile[[#This Row],[income]]/1000</f>
        <v>75</v>
      </c>
    </row>
    <row r="4541" spans="1:19" x14ac:dyDescent="0.25">
      <c r="A4541" t="s">
        <v>4539</v>
      </c>
      <c r="B4541" s="1">
        <v>16.273599999999998</v>
      </c>
      <c r="D4541" s="14" t="s">
        <v>4685</v>
      </c>
      <c r="E4541" s="14">
        <v>31.995000000000001</v>
      </c>
      <c r="H4541" t="s">
        <v>14626</v>
      </c>
      <c r="I4541">
        <v>30</v>
      </c>
      <c r="J4541" t="s">
        <v>4513</v>
      </c>
      <c r="K4541" s="15">
        <v>42566</v>
      </c>
      <c r="L4541" s="14">
        <v>31000</v>
      </c>
      <c r="M4541">
        <v>9.8149999999999995</v>
      </c>
      <c r="N4541" s="1">
        <v>0</v>
      </c>
      <c r="O4541">
        <v>746</v>
      </c>
      <c r="P4541" t="s">
        <v>14639</v>
      </c>
      <c r="Q4541">
        <v>2.04</v>
      </c>
      <c r="R4541" t="s">
        <v>14646</v>
      </c>
      <c r="S4541" s="14">
        <f>profile[[#This Row],[income]]/1000</f>
        <v>31</v>
      </c>
    </row>
    <row r="4542" spans="1:19" x14ac:dyDescent="0.25">
      <c r="A4542" t="s">
        <v>4540</v>
      </c>
      <c r="B4542" s="1">
        <v>0</v>
      </c>
      <c r="D4542" s="14" t="s">
        <v>4686</v>
      </c>
      <c r="E4542" s="14">
        <v>2.6437499999999998</v>
      </c>
      <c r="H4542" t="s">
        <v>14626</v>
      </c>
      <c r="I4542">
        <v>75</v>
      </c>
      <c r="J4542" t="s">
        <v>4376</v>
      </c>
      <c r="K4542" s="15">
        <v>42318</v>
      </c>
      <c r="L4542" s="14">
        <v>31000</v>
      </c>
      <c r="M4542">
        <v>1.63</v>
      </c>
      <c r="N4542" s="1">
        <v>0</v>
      </c>
      <c r="O4542">
        <v>994</v>
      </c>
      <c r="P4542" t="s">
        <v>14639</v>
      </c>
      <c r="Q4542">
        <v>2.72</v>
      </c>
      <c r="R4542" t="s">
        <v>14646</v>
      </c>
      <c r="S4542" s="14">
        <f>profile[[#This Row],[income]]/1000</f>
        <v>31</v>
      </c>
    </row>
    <row r="4543" spans="1:19" x14ac:dyDescent="0.25">
      <c r="A4543" t="s">
        <v>4541</v>
      </c>
      <c r="B4543" s="1">
        <v>16.866700000000002</v>
      </c>
      <c r="D4543" s="14" t="s">
        <v>4687</v>
      </c>
      <c r="E4543" s="14">
        <v>14.155000000000001</v>
      </c>
      <c r="H4543" t="s">
        <v>14626</v>
      </c>
      <c r="I4543">
        <v>80</v>
      </c>
      <c r="J4543" t="s">
        <v>14017</v>
      </c>
      <c r="K4543" s="15">
        <v>42918</v>
      </c>
      <c r="L4543" s="14">
        <v>35000</v>
      </c>
      <c r="M4543">
        <v>8.4625000000000004</v>
      </c>
      <c r="N4543" s="1">
        <v>0</v>
      </c>
      <c r="O4543">
        <v>394</v>
      </c>
      <c r="P4543" t="s">
        <v>14639</v>
      </c>
      <c r="Q4543">
        <v>1.08</v>
      </c>
      <c r="R4543" t="s">
        <v>14646</v>
      </c>
      <c r="S4543" s="14">
        <f>profile[[#This Row],[income]]/1000</f>
        <v>35</v>
      </c>
    </row>
    <row r="4544" spans="1:19" x14ac:dyDescent="0.25">
      <c r="A4544" t="s">
        <v>4542</v>
      </c>
      <c r="B4544" s="1">
        <v>15.275</v>
      </c>
      <c r="D4544" s="14" t="s">
        <v>4688</v>
      </c>
      <c r="E4544" s="14">
        <v>2.976</v>
      </c>
      <c r="H4544" t="s">
        <v>14626</v>
      </c>
      <c r="I4544">
        <v>36</v>
      </c>
      <c r="J4544" t="s">
        <v>4961</v>
      </c>
      <c r="K4544" s="15">
        <v>42417</v>
      </c>
      <c r="L4544" s="14">
        <v>57000</v>
      </c>
      <c r="M4544">
        <v>2.4129</v>
      </c>
      <c r="N4544" s="1">
        <v>0</v>
      </c>
      <c r="O4544">
        <v>895</v>
      </c>
      <c r="P4544" t="s">
        <v>14639</v>
      </c>
      <c r="Q4544">
        <v>2.4500000000000002</v>
      </c>
      <c r="R4544" t="s">
        <v>14646</v>
      </c>
      <c r="S4544" s="14">
        <f>profile[[#This Row],[income]]/1000</f>
        <v>57</v>
      </c>
    </row>
    <row r="4545" spans="1:19" x14ac:dyDescent="0.25">
      <c r="A4545" t="s">
        <v>4543</v>
      </c>
      <c r="B4545" s="1">
        <v>21.4312</v>
      </c>
      <c r="D4545" s="14" t="s">
        <v>4689</v>
      </c>
      <c r="E4545" s="14">
        <v>9.93</v>
      </c>
      <c r="H4545" t="s">
        <v>14626</v>
      </c>
      <c r="I4545">
        <v>32</v>
      </c>
      <c r="J4545" t="s">
        <v>5054</v>
      </c>
      <c r="K4545" s="15">
        <v>42346</v>
      </c>
      <c r="L4545" s="14">
        <v>48000</v>
      </c>
      <c r="M4545">
        <v>2.8628999999999998</v>
      </c>
      <c r="N4545" s="1">
        <v>0</v>
      </c>
      <c r="O4545">
        <v>966</v>
      </c>
      <c r="P4545" t="s">
        <v>14639</v>
      </c>
      <c r="Q4545">
        <v>2.64</v>
      </c>
      <c r="R4545" t="s">
        <v>14646</v>
      </c>
      <c r="S4545" s="14">
        <f>profile[[#This Row],[income]]/1000</f>
        <v>48</v>
      </c>
    </row>
    <row r="4546" spans="1:19" x14ac:dyDescent="0.25">
      <c r="A4546" t="s">
        <v>4544</v>
      </c>
      <c r="B4546" s="1">
        <v>4.8861999999999997</v>
      </c>
      <c r="D4546" s="14" t="s">
        <v>4690</v>
      </c>
      <c r="E4546" s="14">
        <v>24.553333333333331</v>
      </c>
      <c r="H4546" t="s">
        <v>14626</v>
      </c>
      <c r="I4546">
        <v>30</v>
      </c>
      <c r="J4546" t="s">
        <v>10108</v>
      </c>
      <c r="K4546" s="15">
        <v>42944</v>
      </c>
      <c r="L4546" s="14">
        <v>65000</v>
      </c>
      <c r="M4546">
        <v>3.7549999999999999</v>
      </c>
      <c r="N4546" s="1">
        <v>0</v>
      </c>
      <c r="O4546">
        <v>368</v>
      </c>
      <c r="P4546" t="s">
        <v>14639</v>
      </c>
      <c r="Q4546">
        <v>1.01</v>
      </c>
      <c r="R4546" t="s">
        <v>14646</v>
      </c>
      <c r="S4546" s="14">
        <f>profile[[#This Row],[income]]/1000</f>
        <v>65</v>
      </c>
    </row>
    <row r="4547" spans="1:19" x14ac:dyDescent="0.25">
      <c r="A4547" t="s">
        <v>4545</v>
      </c>
      <c r="B4547" s="1">
        <v>16.655999999999999</v>
      </c>
      <c r="D4547" s="14" t="s">
        <v>4691</v>
      </c>
      <c r="E4547" s="14">
        <v>2.5449999999999999</v>
      </c>
      <c r="H4547" t="s">
        <v>14626</v>
      </c>
      <c r="I4547">
        <v>81</v>
      </c>
      <c r="J4547" t="s">
        <v>13645</v>
      </c>
      <c r="K4547" s="15">
        <v>42295</v>
      </c>
      <c r="L4547" s="14">
        <v>53000</v>
      </c>
      <c r="M4547">
        <v>10.5014</v>
      </c>
      <c r="N4547" s="1">
        <v>0</v>
      </c>
      <c r="O4547">
        <v>1017</v>
      </c>
      <c r="P4547" t="s">
        <v>14639</v>
      </c>
      <c r="Q4547">
        <v>2.78</v>
      </c>
      <c r="R4547" t="s">
        <v>14646</v>
      </c>
      <c r="S4547" s="14">
        <f>profile[[#This Row],[income]]/1000</f>
        <v>53</v>
      </c>
    </row>
    <row r="4548" spans="1:19" x14ac:dyDescent="0.25">
      <c r="A4548" t="s">
        <v>4546</v>
      </c>
      <c r="B4548" s="1">
        <v>21.702000000000002</v>
      </c>
      <c r="D4548" s="14" t="s">
        <v>4692</v>
      </c>
      <c r="E4548" s="14">
        <v>15.372</v>
      </c>
      <c r="H4548" t="s">
        <v>14626</v>
      </c>
      <c r="I4548">
        <v>34</v>
      </c>
      <c r="J4548" t="s">
        <v>3884</v>
      </c>
      <c r="K4548" s="15">
        <v>42811</v>
      </c>
      <c r="L4548" s="14">
        <v>47000</v>
      </c>
      <c r="M4548">
        <v>9.6125000000000007</v>
      </c>
      <c r="N4548" s="1">
        <v>0</v>
      </c>
      <c r="O4548">
        <v>501</v>
      </c>
      <c r="P4548" t="s">
        <v>14639</v>
      </c>
      <c r="Q4548">
        <v>1.37</v>
      </c>
      <c r="R4548" t="s">
        <v>14646</v>
      </c>
      <c r="S4548" s="14">
        <f>profile[[#This Row],[income]]/1000</f>
        <v>47</v>
      </c>
    </row>
    <row r="4549" spans="1:19" x14ac:dyDescent="0.25">
      <c r="A4549" t="s">
        <v>4547</v>
      </c>
      <c r="B4549" s="1">
        <v>13.45</v>
      </c>
      <c r="D4549" s="14" t="s">
        <v>4693</v>
      </c>
      <c r="E4549" s="14">
        <v>27.235999999999997</v>
      </c>
      <c r="H4549" t="s">
        <v>14626</v>
      </c>
      <c r="I4549">
        <v>30</v>
      </c>
      <c r="J4549" t="s">
        <v>5446</v>
      </c>
      <c r="K4549" s="15">
        <v>42258</v>
      </c>
      <c r="L4549" s="14">
        <v>37000</v>
      </c>
      <c r="M4549">
        <v>6.7619999999999996</v>
      </c>
      <c r="N4549" s="1">
        <v>0</v>
      </c>
      <c r="O4549">
        <v>1054</v>
      </c>
      <c r="P4549" t="s">
        <v>14639</v>
      </c>
      <c r="Q4549">
        <v>2.89</v>
      </c>
      <c r="R4549" t="s">
        <v>14646</v>
      </c>
      <c r="S4549" s="14">
        <f>profile[[#This Row],[income]]/1000</f>
        <v>37</v>
      </c>
    </row>
    <row r="4550" spans="1:19" x14ac:dyDescent="0.25">
      <c r="A4550" t="s">
        <v>4548</v>
      </c>
      <c r="B4550" s="1">
        <v>7.8219000000000003</v>
      </c>
      <c r="D4550" s="14" t="s">
        <v>4694</v>
      </c>
      <c r="E4550" s="14">
        <v>27.14</v>
      </c>
      <c r="H4550" t="s">
        <v>14626</v>
      </c>
      <c r="I4550">
        <v>79</v>
      </c>
      <c r="J4550" t="s">
        <v>9402</v>
      </c>
      <c r="K4550" s="15">
        <v>42279</v>
      </c>
      <c r="L4550" s="14">
        <v>61000</v>
      </c>
      <c r="M4550">
        <v>2.4575</v>
      </c>
      <c r="N4550" s="1">
        <v>0</v>
      </c>
      <c r="O4550">
        <v>1033</v>
      </c>
      <c r="P4550" t="s">
        <v>14639</v>
      </c>
      <c r="Q4550">
        <v>2.83</v>
      </c>
      <c r="R4550" t="s">
        <v>14646</v>
      </c>
      <c r="S4550" s="14">
        <f>profile[[#This Row],[income]]/1000</f>
        <v>61</v>
      </c>
    </row>
    <row r="4551" spans="1:19" x14ac:dyDescent="0.25">
      <c r="A4551" t="s">
        <v>4549</v>
      </c>
      <c r="B4551" s="1">
        <v>4.0199999999999996</v>
      </c>
      <c r="D4551" s="14" t="s">
        <v>4695</v>
      </c>
      <c r="E4551" s="14">
        <v>3.278</v>
      </c>
      <c r="H4551" t="s">
        <v>14626</v>
      </c>
      <c r="I4551">
        <v>81</v>
      </c>
      <c r="J4551" t="s">
        <v>8542</v>
      </c>
      <c r="K4551" s="15">
        <v>42279</v>
      </c>
      <c r="L4551" s="14">
        <v>53000</v>
      </c>
      <c r="M4551">
        <v>2.2919999999999998</v>
      </c>
      <c r="N4551" s="1">
        <v>0</v>
      </c>
      <c r="O4551">
        <v>1033</v>
      </c>
      <c r="P4551" t="s">
        <v>14639</v>
      </c>
      <c r="Q4551">
        <v>2.83</v>
      </c>
      <c r="R4551" t="s">
        <v>14646</v>
      </c>
      <c r="S4551" s="14">
        <f>profile[[#This Row],[income]]/1000</f>
        <v>53</v>
      </c>
    </row>
    <row r="4552" spans="1:19" x14ac:dyDescent="0.25">
      <c r="A4552" t="s">
        <v>4550</v>
      </c>
      <c r="B4552" s="1">
        <v>28.347999999999999</v>
      </c>
      <c r="D4552" s="14" t="s">
        <v>4696</v>
      </c>
      <c r="E4552" s="14">
        <v>2.6979999999999995</v>
      </c>
      <c r="H4552" t="s">
        <v>14626</v>
      </c>
      <c r="I4552">
        <v>18</v>
      </c>
      <c r="J4552" t="s">
        <v>1118</v>
      </c>
      <c r="K4552" s="15">
        <v>42302</v>
      </c>
      <c r="L4552" s="14">
        <v>43000</v>
      </c>
      <c r="M4552">
        <v>10.3157</v>
      </c>
      <c r="N4552" s="1">
        <v>0</v>
      </c>
      <c r="O4552">
        <v>1010</v>
      </c>
      <c r="P4552" t="s">
        <v>14639</v>
      </c>
      <c r="Q4552">
        <v>2.77</v>
      </c>
      <c r="R4552" t="s">
        <v>14646</v>
      </c>
      <c r="S4552" s="14">
        <f>profile[[#This Row],[income]]/1000</f>
        <v>43</v>
      </c>
    </row>
    <row r="4553" spans="1:19" x14ac:dyDescent="0.25">
      <c r="A4553" t="s">
        <v>4551</v>
      </c>
      <c r="B4553" s="1">
        <v>25.577999999999999</v>
      </c>
      <c r="D4553" s="14" t="s">
        <v>4697</v>
      </c>
      <c r="E4553" s="14">
        <v>15.468888888888886</v>
      </c>
      <c r="H4553" t="s">
        <v>14626</v>
      </c>
      <c r="I4553">
        <v>53</v>
      </c>
      <c r="J4553" t="s">
        <v>6411</v>
      </c>
      <c r="K4553" s="15">
        <v>42329</v>
      </c>
      <c r="L4553" s="14">
        <v>55000</v>
      </c>
      <c r="M4553">
        <v>4.0332999999999997</v>
      </c>
      <c r="N4553" s="1">
        <v>0</v>
      </c>
      <c r="O4553">
        <v>983</v>
      </c>
      <c r="P4553" t="s">
        <v>14639</v>
      </c>
      <c r="Q4553">
        <v>2.69</v>
      </c>
      <c r="R4553" t="s">
        <v>14646</v>
      </c>
      <c r="S4553" s="14">
        <f>profile[[#This Row],[income]]/1000</f>
        <v>55</v>
      </c>
    </row>
    <row r="4554" spans="1:19" x14ac:dyDescent="0.25">
      <c r="A4554" t="s">
        <v>4552</v>
      </c>
      <c r="B4554" s="1">
        <v>26.81</v>
      </c>
      <c r="D4554" s="14" t="s">
        <v>4698</v>
      </c>
      <c r="E4554" s="14">
        <v>26.953750000000003</v>
      </c>
      <c r="H4554" t="s">
        <v>14626</v>
      </c>
      <c r="I4554">
        <v>27</v>
      </c>
      <c r="J4554" t="s">
        <v>5116</v>
      </c>
      <c r="K4554" s="15">
        <v>42911</v>
      </c>
      <c r="L4554" s="14">
        <v>31000</v>
      </c>
      <c r="M4554">
        <v>5.25</v>
      </c>
      <c r="N4554" s="1">
        <v>0</v>
      </c>
      <c r="O4554">
        <v>401</v>
      </c>
      <c r="P4554" t="s">
        <v>14639</v>
      </c>
      <c r="Q4554">
        <v>1.1000000000000001</v>
      </c>
      <c r="R4554" t="s">
        <v>14646</v>
      </c>
      <c r="S4554" s="14">
        <f>profile[[#This Row],[income]]/1000</f>
        <v>31</v>
      </c>
    </row>
    <row r="4555" spans="1:19" x14ac:dyDescent="0.25">
      <c r="A4555" t="s">
        <v>4553</v>
      </c>
      <c r="B4555" s="1">
        <v>21.9633</v>
      </c>
      <c r="D4555" s="14" t="s">
        <v>4699</v>
      </c>
      <c r="E4555" s="14">
        <v>2.8049999999999997</v>
      </c>
      <c r="H4555" t="s">
        <v>14626</v>
      </c>
      <c r="I4555">
        <v>72</v>
      </c>
      <c r="J4555" t="s">
        <v>12806</v>
      </c>
      <c r="K4555" s="15">
        <v>42852</v>
      </c>
      <c r="L4555" s="14">
        <v>42000</v>
      </c>
      <c r="M4555">
        <v>12.53</v>
      </c>
      <c r="N4555" s="1">
        <v>0</v>
      </c>
      <c r="O4555">
        <v>460</v>
      </c>
      <c r="P4555" t="s">
        <v>14639</v>
      </c>
      <c r="Q4555">
        <v>1.26</v>
      </c>
      <c r="R4555" t="s">
        <v>14646</v>
      </c>
      <c r="S4555" s="14">
        <f>profile[[#This Row],[income]]/1000</f>
        <v>42</v>
      </c>
    </row>
    <row r="4556" spans="1:19" x14ac:dyDescent="0.25">
      <c r="A4556" t="s">
        <v>4554</v>
      </c>
      <c r="B4556" s="1">
        <v>5.8049999999999997</v>
      </c>
      <c r="D4556" s="14" t="s">
        <v>4700</v>
      </c>
      <c r="E4556" s="14">
        <v>20.903636363636362</v>
      </c>
      <c r="H4556" t="s">
        <v>14626</v>
      </c>
      <c r="I4556">
        <v>90</v>
      </c>
      <c r="J4556" t="s">
        <v>7411</v>
      </c>
      <c r="K4556" s="15">
        <v>42761</v>
      </c>
      <c r="L4556" s="14">
        <v>51000</v>
      </c>
      <c r="M4556">
        <v>10.94</v>
      </c>
      <c r="N4556" s="1">
        <v>0</v>
      </c>
      <c r="O4556">
        <v>551</v>
      </c>
      <c r="P4556" t="s">
        <v>14639</v>
      </c>
      <c r="Q4556">
        <v>1.51</v>
      </c>
      <c r="R4556" t="s">
        <v>14646</v>
      </c>
      <c r="S4556" s="14">
        <f>profile[[#This Row],[income]]/1000</f>
        <v>51</v>
      </c>
    </row>
    <row r="4557" spans="1:19" x14ac:dyDescent="0.25">
      <c r="A4557" t="s">
        <v>4555</v>
      </c>
      <c r="B4557" s="1">
        <v>0</v>
      </c>
      <c r="D4557" s="14" t="s">
        <v>4701</v>
      </c>
      <c r="E4557" s="14">
        <v>3.5549999999999997</v>
      </c>
      <c r="H4557" t="s">
        <v>14626</v>
      </c>
      <c r="I4557">
        <v>51</v>
      </c>
      <c r="J4557" t="s">
        <v>7148</v>
      </c>
      <c r="K4557" s="15">
        <v>42830</v>
      </c>
      <c r="L4557" s="14">
        <v>71000</v>
      </c>
      <c r="M4557">
        <v>3.1</v>
      </c>
      <c r="N4557" s="1">
        <v>0</v>
      </c>
      <c r="O4557">
        <v>482</v>
      </c>
      <c r="P4557" t="s">
        <v>14639</v>
      </c>
      <c r="Q4557">
        <v>1.32</v>
      </c>
      <c r="R4557" t="s">
        <v>14646</v>
      </c>
      <c r="S4557" s="14">
        <f>profile[[#This Row],[income]]/1000</f>
        <v>71</v>
      </c>
    </row>
    <row r="4558" spans="1:19" x14ac:dyDescent="0.25">
      <c r="A4558" t="s">
        <v>4556</v>
      </c>
      <c r="B4558" s="1">
        <v>0</v>
      </c>
      <c r="D4558" s="14" t="s">
        <v>4702</v>
      </c>
      <c r="E4558" s="14">
        <v>101.72999999999999</v>
      </c>
      <c r="H4558" t="s">
        <v>14626</v>
      </c>
      <c r="I4558">
        <v>42</v>
      </c>
      <c r="J4558" t="s">
        <v>1289</v>
      </c>
      <c r="K4558" s="15">
        <v>42395</v>
      </c>
      <c r="L4558" s="14">
        <v>46000</v>
      </c>
      <c r="M4558">
        <v>1.61</v>
      </c>
      <c r="N4558" s="1">
        <v>0</v>
      </c>
      <c r="O4558">
        <v>917</v>
      </c>
      <c r="P4558" t="s">
        <v>14639</v>
      </c>
      <c r="Q4558">
        <v>2.5099999999999998</v>
      </c>
      <c r="R4558" t="s">
        <v>14646</v>
      </c>
      <c r="S4558" s="14">
        <f>profile[[#This Row],[income]]/1000</f>
        <v>46</v>
      </c>
    </row>
    <row r="4559" spans="1:19" x14ac:dyDescent="0.25">
      <c r="A4559" t="s">
        <v>4557</v>
      </c>
      <c r="B4559" s="1">
        <v>24.4</v>
      </c>
      <c r="D4559" s="14" t="s">
        <v>4704</v>
      </c>
      <c r="E4559" s="14">
        <v>21.866666666666671</v>
      </c>
      <c r="H4559" t="s">
        <v>14626</v>
      </c>
      <c r="I4559">
        <v>23</v>
      </c>
      <c r="J4559" t="s">
        <v>1778</v>
      </c>
      <c r="K4559" s="15">
        <v>42944</v>
      </c>
      <c r="L4559" s="14">
        <v>65000</v>
      </c>
      <c r="M4559">
        <v>3.9</v>
      </c>
      <c r="N4559" s="1">
        <v>0</v>
      </c>
      <c r="O4559">
        <v>368</v>
      </c>
      <c r="P4559" t="s">
        <v>14639</v>
      </c>
      <c r="Q4559">
        <v>1.01</v>
      </c>
      <c r="R4559" t="s">
        <v>14646</v>
      </c>
      <c r="S4559" s="14">
        <f>profile[[#This Row],[income]]/1000</f>
        <v>65</v>
      </c>
    </row>
    <row r="4560" spans="1:19" x14ac:dyDescent="0.25">
      <c r="A4560" t="s">
        <v>4558</v>
      </c>
      <c r="B4560" s="1">
        <v>3.76</v>
      </c>
      <c r="D4560" s="14" t="s">
        <v>4705</v>
      </c>
      <c r="E4560" s="14">
        <v>40.270000000000003</v>
      </c>
      <c r="H4560" t="s">
        <v>14626</v>
      </c>
      <c r="I4560">
        <v>34</v>
      </c>
      <c r="J4560" t="s">
        <v>12048</v>
      </c>
      <c r="K4560" s="15">
        <v>42692</v>
      </c>
      <c r="L4560" s="14">
        <v>71000</v>
      </c>
      <c r="M4560">
        <v>3.4319999999999999</v>
      </c>
      <c r="N4560" s="1">
        <v>0</v>
      </c>
      <c r="O4560">
        <v>620</v>
      </c>
      <c r="P4560" t="s">
        <v>14639</v>
      </c>
      <c r="Q4560">
        <v>1.7</v>
      </c>
      <c r="R4560" t="s">
        <v>14646</v>
      </c>
      <c r="S4560" s="14">
        <f>profile[[#This Row],[income]]/1000</f>
        <v>71</v>
      </c>
    </row>
    <row r="4561" spans="1:19" x14ac:dyDescent="0.25">
      <c r="A4561" t="s">
        <v>4559</v>
      </c>
      <c r="B4561" s="1">
        <v>24.368600000000001</v>
      </c>
      <c r="D4561" s="14" t="s">
        <v>4706</v>
      </c>
      <c r="E4561" s="14">
        <v>2.7328571428571427</v>
      </c>
      <c r="H4561" t="s">
        <v>14626</v>
      </c>
      <c r="I4561">
        <v>72</v>
      </c>
      <c r="J4561" t="s">
        <v>10922</v>
      </c>
      <c r="K4561" s="15">
        <v>42630</v>
      </c>
      <c r="L4561" s="14">
        <v>37000</v>
      </c>
      <c r="M4561">
        <v>1.1100000000000001</v>
      </c>
      <c r="N4561" s="1">
        <v>0</v>
      </c>
      <c r="O4561">
        <v>682</v>
      </c>
      <c r="P4561" t="s">
        <v>14639</v>
      </c>
      <c r="Q4561">
        <v>1.87</v>
      </c>
      <c r="R4561" t="s">
        <v>14646</v>
      </c>
      <c r="S4561" s="14">
        <f>profile[[#This Row],[income]]/1000</f>
        <v>37</v>
      </c>
    </row>
    <row r="4562" spans="1:19" x14ac:dyDescent="0.25">
      <c r="A4562" t="s">
        <v>4560</v>
      </c>
      <c r="B4562" s="1">
        <v>30.64</v>
      </c>
      <c r="D4562" s="14" t="s">
        <v>4707</v>
      </c>
      <c r="E4562" s="14">
        <v>3.9079999999999999</v>
      </c>
      <c r="H4562" t="s">
        <v>14626</v>
      </c>
      <c r="I4562">
        <v>52</v>
      </c>
      <c r="J4562" t="s">
        <v>7372</v>
      </c>
      <c r="K4562" s="15">
        <v>42578</v>
      </c>
      <c r="L4562" s="14">
        <v>50000</v>
      </c>
      <c r="M4562">
        <v>12.75</v>
      </c>
      <c r="N4562" s="1">
        <v>0</v>
      </c>
      <c r="O4562">
        <v>734</v>
      </c>
      <c r="P4562" t="s">
        <v>14639</v>
      </c>
      <c r="Q4562">
        <v>2.0099999999999998</v>
      </c>
      <c r="R4562" t="s">
        <v>14646</v>
      </c>
      <c r="S4562" s="14">
        <f>profile[[#This Row],[income]]/1000</f>
        <v>50</v>
      </c>
    </row>
    <row r="4563" spans="1:19" x14ac:dyDescent="0.25">
      <c r="A4563" t="s">
        <v>4561</v>
      </c>
      <c r="B4563" s="1">
        <v>23.247499999999999</v>
      </c>
      <c r="D4563" s="14" t="s">
        <v>4708</v>
      </c>
      <c r="E4563" s="14">
        <v>2.5614285714285714</v>
      </c>
      <c r="H4563" t="s">
        <v>14626</v>
      </c>
      <c r="I4563">
        <v>49</v>
      </c>
      <c r="J4563" t="s">
        <v>13572</v>
      </c>
      <c r="K4563" s="15">
        <v>42760</v>
      </c>
      <c r="L4563" s="14">
        <v>44000</v>
      </c>
      <c r="M4563">
        <v>12.843999999999999</v>
      </c>
      <c r="N4563" s="1">
        <v>0</v>
      </c>
      <c r="O4563">
        <v>552</v>
      </c>
      <c r="P4563" t="s">
        <v>14639</v>
      </c>
      <c r="Q4563">
        <v>1.51</v>
      </c>
      <c r="R4563" t="s">
        <v>14646</v>
      </c>
      <c r="S4563" s="14">
        <f>profile[[#This Row],[income]]/1000</f>
        <v>44</v>
      </c>
    </row>
    <row r="4564" spans="1:19" x14ac:dyDescent="0.25">
      <c r="A4564" t="s">
        <v>4562</v>
      </c>
      <c r="B4564" s="1">
        <v>2.6259999999999999</v>
      </c>
      <c r="D4564" s="14" t="s">
        <v>4709</v>
      </c>
      <c r="E4564" s="14">
        <v>24.682857142857141</v>
      </c>
      <c r="H4564" t="s">
        <v>14626</v>
      </c>
      <c r="I4564">
        <v>75</v>
      </c>
      <c r="J4564" t="s">
        <v>3181</v>
      </c>
      <c r="K4564" s="15">
        <v>42549</v>
      </c>
      <c r="L4564" s="14">
        <v>49000</v>
      </c>
      <c r="M4564">
        <v>10.4</v>
      </c>
      <c r="N4564" s="1">
        <v>0</v>
      </c>
      <c r="O4564">
        <v>763</v>
      </c>
      <c r="P4564" t="s">
        <v>14639</v>
      </c>
      <c r="Q4564">
        <v>2.09</v>
      </c>
      <c r="R4564" t="s">
        <v>14646</v>
      </c>
      <c r="S4564" s="14">
        <f>profile[[#This Row],[income]]/1000</f>
        <v>49</v>
      </c>
    </row>
    <row r="4565" spans="1:19" x14ac:dyDescent="0.25">
      <c r="A4565" t="s">
        <v>4563</v>
      </c>
      <c r="B4565" s="1">
        <v>20.93</v>
      </c>
      <c r="D4565" s="14" t="s">
        <v>4710</v>
      </c>
      <c r="E4565" s="14">
        <v>2.3299999999999996</v>
      </c>
      <c r="H4565" t="s">
        <v>14626</v>
      </c>
      <c r="I4565">
        <v>81</v>
      </c>
      <c r="J4565" t="s">
        <v>1762</v>
      </c>
      <c r="K4565" s="15">
        <v>42286</v>
      </c>
      <c r="L4565" s="14">
        <v>36000</v>
      </c>
      <c r="M4565">
        <v>7.83</v>
      </c>
      <c r="N4565" s="1">
        <v>0</v>
      </c>
      <c r="O4565">
        <v>1026</v>
      </c>
      <c r="P4565" t="s">
        <v>14639</v>
      </c>
      <c r="Q4565">
        <v>2.81</v>
      </c>
      <c r="R4565" t="s">
        <v>14646</v>
      </c>
      <c r="S4565" s="14">
        <f>profile[[#This Row],[income]]/1000</f>
        <v>36</v>
      </c>
    </row>
    <row r="4566" spans="1:19" x14ac:dyDescent="0.25">
      <c r="A4566" t="s">
        <v>4564</v>
      </c>
      <c r="B4566" s="1">
        <v>15.1175</v>
      </c>
      <c r="D4566" s="14" t="s">
        <v>4711</v>
      </c>
      <c r="E4566" s="14">
        <v>21.011111111111106</v>
      </c>
      <c r="H4566" t="s">
        <v>14626</v>
      </c>
      <c r="I4566">
        <v>52</v>
      </c>
      <c r="J4566" t="s">
        <v>11373</v>
      </c>
      <c r="K4566" s="15">
        <v>42561</v>
      </c>
      <c r="L4566" s="14">
        <v>63000</v>
      </c>
      <c r="M4566">
        <v>12.8575</v>
      </c>
      <c r="N4566" s="1">
        <v>0</v>
      </c>
      <c r="O4566">
        <v>751</v>
      </c>
      <c r="P4566" t="s">
        <v>14639</v>
      </c>
      <c r="Q4566">
        <v>2.06</v>
      </c>
      <c r="R4566" t="s">
        <v>14646</v>
      </c>
      <c r="S4566" s="14">
        <f>profile[[#This Row],[income]]/1000</f>
        <v>63</v>
      </c>
    </row>
    <row r="4567" spans="1:19" x14ac:dyDescent="0.25">
      <c r="A4567" t="s">
        <v>4565</v>
      </c>
      <c r="B4567" s="1">
        <v>34.526699999999998</v>
      </c>
      <c r="D4567" s="14" t="s">
        <v>4712</v>
      </c>
      <c r="E4567" s="14">
        <v>4.5266666666666664</v>
      </c>
      <c r="H4567" t="s">
        <v>14626</v>
      </c>
      <c r="I4567">
        <v>19</v>
      </c>
      <c r="J4567" t="s">
        <v>9161</v>
      </c>
      <c r="K4567" s="15">
        <v>42502</v>
      </c>
      <c r="L4567" s="14">
        <v>42000</v>
      </c>
      <c r="M4567">
        <v>1.4033</v>
      </c>
      <c r="N4567" s="1">
        <v>0</v>
      </c>
      <c r="O4567">
        <v>810</v>
      </c>
      <c r="P4567" t="s">
        <v>14639</v>
      </c>
      <c r="Q4567">
        <v>2.2200000000000002</v>
      </c>
      <c r="R4567" t="s">
        <v>14646</v>
      </c>
      <c r="S4567" s="14">
        <f>profile[[#This Row],[income]]/1000</f>
        <v>42</v>
      </c>
    </row>
    <row r="4568" spans="1:19" x14ac:dyDescent="0.25">
      <c r="A4568" t="s">
        <v>4566</v>
      </c>
      <c r="B4568" s="1">
        <v>10.353300000000001</v>
      </c>
      <c r="D4568" s="14" t="s">
        <v>4713</v>
      </c>
      <c r="E4568" s="14">
        <v>19.895000000000003</v>
      </c>
      <c r="H4568" t="s">
        <v>14626</v>
      </c>
      <c r="I4568">
        <v>92</v>
      </c>
      <c r="J4568" t="s">
        <v>9113</v>
      </c>
      <c r="K4568" s="15">
        <v>42940</v>
      </c>
      <c r="L4568" s="14">
        <v>43000</v>
      </c>
      <c r="M4568">
        <v>1.77</v>
      </c>
      <c r="N4568" s="1">
        <v>0</v>
      </c>
      <c r="O4568">
        <v>372</v>
      </c>
      <c r="P4568" t="s">
        <v>14639</v>
      </c>
      <c r="Q4568">
        <v>1.02</v>
      </c>
      <c r="R4568" t="s">
        <v>14646</v>
      </c>
      <c r="S4568" s="14">
        <f>profile[[#This Row],[income]]/1000</f>
        <v>43</v>
      </c>
    </row>
    <row r="4569" spans="1:19" x14ac:dyDescent="0.25">
      <c r="A4569" t="s">
        <v>4567</v>
      </c>
      <c r="B4569" s="1">
        <v>9.9779999999999998</v>
      </c>
      <c r="D4569" s="14" t="s">
        <v>4715</v>
      </c>
      <c r="E4569" s="14">
        <v>27.835000000000001</v>
      </c>
      <c r="H4569" t="s">
        <v>14626</v>
      </c>
      <c r="I4569">
        <v>32</v>
      </c>
      <c r="J4569" t="s">
        <v>7342</v>
      </c>
      <c r="K4569" s="15">
        <v>42827</v>
      </c>
      <c r="L4569" s="14">
        <v>31000</v>
      </c>
      <c r="M4569">
        <v>8.8229000000000006</v>
      </c>
      <c r="N4569" s="1">
        <v>0</v>
      </c>
      <c r="O4569">
        <v>485</v>
      </c>
      <c r="P4569" t="s">
        <v>14639</v>
      </c>
      <c r="Q4569">
        <v>1.33</v>
      </c>
      <c r="R4569" t="s">
        <v>14646</v>
      </c>
      <c r="S4569" s="14">
        <f>profile[[#This Row],[income]]/1000</f>
        <v>31</v>
      </c>
    </row>
    <row r="4570" spans="1:19" x14ac:dyDescent="0.25">
      <c r="A4570" t="s">
        <v>4568</v>
      </c>
      <c r="B4570" s="1">
        <v>19.07</v>
      </c>
      <c r="D4570" s="14" t="s">
        <v>4716</v>
      </c>
      <c r="E4570" s="14">
        <v>22.490000000000002</v>
      </c>
      <c r="H4570" t="s">
        <v>14626</v>
      </c>
      <c r="I4570">
        <v>26</v>
      </c>
      <c r="J4570" t="s">
        <v>4520</v>
      </c>
      <c r="K4570" s="15">
        <v>42542</v>
      </c>
      <c r="L4570" s="14">
        <v>35000</v>
      </c>
      <c r="M4570">
        <v>9.8082999999999991</v>
      </c>
      <c r="N4570" s="1">
        <v>0</v>
      </c>
      <c r="O4570">
        <v>770</v>
      </c>
      <c r="P4570" t="s">
        <v>14639</v>
      </c>
      <c r="Q4570">
        <v>2.11</v>
      </c>
      <c r="R4570" t="s">
        <v>14646</v>
      </c>
      <c r="S4570" s="14">
        <f>profile[[#This Row],[income]]/1000</f>
        <v>35</v>
      </c>
    </row>
    <row r="4571" spans="1:19" x14ac:dyDescent="0.25">
      <c r="A4571" t="s">
        <v>4569</v>
      </c>
      <c r="B4571" s="1">
        <v>11.57</v>
      </c>
      <c r="D4571" s="14" t="s">
        <v>4717</v>
      </c>
      <c r="E4571" s="14">
        <v>11.270000000000001</v>
      </c>
      <c r="H4571" t="s">
        <v>14626</v>
      </c>
      <c r="I4571">
        <v>28</v>
      </c>
      <c r="J4571" t="s">
        <v>9532</v>
      </c>
      <c r="K4571" s="15">
        <v>42362</v>
      </c>
      <c r="L4571" s="14">
        <v>53000</v>
      </c>
      <c r="M4571">
        <v>11.435</v>
      </c>
      <c r="N4571" s="1">
        <v>0</v>
      </c>
      <c r="O4571">
        <v>950</v>
      </c>
      <c r="P4571" t="s">
        <v>14639</v>
      </c>
      <c r="Q4571">
        <v>2.6</v>
      </c>
      <c r="R4571" t="s">
        <v>14646</v>
      </c>
      <c r="S4571" s="14">
        <f>profile[[#This Row],[income]]/1000</f>
        <v>53</v>
      </c>
    </row>
    <row r="4572" spans="1:19" x14ac:dyDescent="0.25">
      <c r="A4572" t="s">
        <v>4570</v>
      </c>
      <c r="B4572" s="1">
        <v>23.594999999999999</v>
      </c>
      <c r="D4572" s="14" t="s">
        <v>4718</v>
      </c>
      <c r="E4572" s="14">
        <v>23.205000000000002</v>
      </c>
      <c r="H4572" t="s">
        <v>14626</v>
      </c>
      <c r="I4572">
        <v>39</v>
      </c>
      <c r="J4572" t="s">
        <v>8896</v>
      </c>
      <c r="K4572" s="15">
        <v>42717</v>
      </c>
      <c r="L4572" s="14">
        <v>32000</v>
      </c>
      <c r="M4572">
        <v>8.7850000000000001</v>
      </c>
      <c r="N4572" s="1">
        <v>0</v>
      </c>
      <c r="O4572">
        <v>595</v>
      </c>
      <c r="P4572" t="s">
        <v>14639</v>
      </c>
      <c r="Q4572">
        <v>1.63</v>
      </c>
      <c r="R4572" t="s">
        <v>14646</v>
      </c>
      <c r="S4572" s="14">
        <f>profile[[#This Row],[income]]/1000</f>
        <v>32</v>
      </c>
    </row>
    <row r="4573" spans="1:19" x14ac:dyDescent="0.25">
      <c r="A4573" t="s">
        <v>4571</v>
      </c>
      <c r="B4573" s="1">
        <v>3.2643</v>
      </c>
      <c r="D4573" s="14" t="s">
        <v>4719</v>
      </c>
      <c r="E4573" s="14">
        <v>3.8280000000000003</v>
      </c>
      <c r="H4573" t="s">
        <v>14626</v>
      </c>
      <c r="I4573">
        <v>61</v>
      </c>
      <c r="J4573" t="s">
        <v>5624</v>
      </c>
      <c r="K4573" s="15">
        <v>42853</v>
      </c>
      <c r="L4573" s="14">
        <v>34000</v>
      </c>
      <c r="M4573">
        <v>8.7100000000000009</v>
      </c>
      <c r="N4573" s="1">
        <v>0</v>
      </c>
      <c r="O4573">
        <v>459</v>
      </c>
      <c r="P4573" t="s">
        <v>14639</v>
      </c>
      <c r="Q4573">
        <v>1.26</v>
      </c>
      <c r="R4573" t="s">
        <v>14646</v>
      </c>
      <c r="S4573" s="14">
        <f>profile[[#This Row],[income]]/1000</f>
        <v>34</v>
      </c>
    </row>
    <row r="4574" spans="1:19" x14ac:dyDescent="0.25">
      <c r="A4574" t="s">
        <v>4572</v>
      </c>
      <c r="B4574" s="1">
        <v>7.0833000000000004</v>
      </c>
      <c r="D4574" s="14" t="s">
        <v>4720</v>
      </c>
      <c r="E4574" s="14">
        <v>27.218333333333334</v>
      </c>
      <c r="H4574" t="s">
        <v>14626</v>
      </c>
      <c r="I4574">
        <v>75</v>
      </c>
      <c r="J4574" t="s">
        <v>10474</v>
      </c>
      <c r="K4574" s="15">
        <v>42467</v>
      </c>
      <c r="L4574" s="14">
        <v>67000</v>
      </c>
      <c r="M4574">
        <v>11.167999999999999</v>
      </c>
      <c r="N4574" s="1">
        <v>0</v>
      </c>
      <c r="O4574">
        <v>845</v>
      </c>
      <c r="P4574" t="s">
        <v>14639</v>
      </c>
      <c r="Q4574">
        <v>2.31</v>
      </c>
      <c r="R4574" t="s">
        <v>14646</v>
      </c>
      <c r="S4574" s="14">
        <f>profile[[#This Row],[income]]/1000</f>
        <v>67</v>
      </c>
    </row>
    <row r="4575" spans="1:19" x14ac:dyDescent="0.25">
      <c r="A4575" t="s">
        <v>4573</v>
      </c>
      <c r="B4575" s="1">
        <v>20.594999999999999</v>
      </c>
      <c r="D4575" s="14" t="s">
        <v>4721</v>
      </c>
      <c r="E4575" s="14">
        <v>3.7170833333333335</v>
      </c>
      <c r="H4575" t="s">
        <v>14626</v>
      </c>
      <c r="I4575">
        <v>65</v>
      </c>
      <c r="J4575" t="s">
        <v>2728</v>
      </c>
      <c r="K4575" s="15">
        <v>42225</v>
      </c>
      <c r="L4575" s="14">
        <v>34000</v>
      </c>
      <c r="M4575">
        <v>2.12</v>
      </c>
      <c r="N4575" s="1">
        <v>0</v>
      </c>
      <c r="O4575">
        <v>1087</v>
      </c>
      <c r="P4575" t="s">
        <v>14639</v>
      </c>
      <c r="Q4575">
        <v>2.98</v>
      </c>
      <c r="R4575" t="s">
        <v>14646</v>
      </c>
      <c r="S4575" s="14">
        <f>profile[[#This Row],[income]]/1000</f>
        <v>34</v>
      </c>
    </row>
    <row r="4576" spans="1:19" x14ac:dyDescent="0.25">
      <c r="A4576" t="s">
        <v>4574</v>
      </c>
      <c r="B4576" s="1">
        <v>22.04</v>
      </c>
      <c r="D4576" s="14" t="s">
        <v>4722</v>
      </c>
      <c r="E4576" s="14">
        <v>3.4385714285714282</v>
      </c>
      <c r="H4576" t="s">
        <v>14626</v>
      </c>
      <c r="I4576">
        <v>54</v>
      </c>
      <c r="J4576" t="s">
        <v>71</v>
      </c>
      <c r="K4576" s="15">
        <v>42929</v>
      </c>
      <c r="L4576" s="14">
        <v>30000</v>
      </c>
      <c r="M4576">
        <v>7.1150000000000002</v>
      </c>
      <c r="N4576" s="1">
        <v>0</v>
      </c>
      <c r="O4576">
        <v>383</v>
      </c>
      <c r="P4576" t="s">
        <v>14639</v>
      </c>
      <c r="Q4576">
        <v>1.05</v>
      </c>
      <c r="R4576" t="s">
        <v>14646</v>
      </c>
      <c r="S4576" s="14">
        <f>profile[[#This Row],[income]]/1000</f>
        <v>30</v>
      </c>
    </row>
    <row r="4577" spans="1:19" x14ac:dyDescent="0.25">
      <c r="A4577" t="s">
        <v>4575</v>
      </c>
      <c r="B4577" s="1">
        <v>1.5125</v>
      </c>
      <c r="D4577" s="14" t="s">
        <v>4723</v>
      </c>
      <c r="E4577" s="14">
        <v>4.218</v>
      </c>
      <c r="H4577" t="s">
        <v>14626</v>
      </c>
      <c r="I4577">
        <v>40</v>
      </c>
      <c r="J4577" t="s">
        <v>2447</v>
      </c>
      <c r="K4577" s="15">
        <v>42428</v>
      </c>
      <c r="L4577" s="14">
        <v>42000</v>
      </c>
      <c r="M4577">
        <v>6.47</v>
      </c>
      <c r="N4577" s="1">
        <v>0</v>
      </c>
      <c r="O4577">
        <v>884</v>
      </c>
      <c r="P4577" t="s">
        <v>14639</v>
      </c>
      <c r="Q4577">
        <v>2.42</v>
      </c>
      <c r="R4577" t="s">
        <v>14646</v>
      </c>
      <c r="S4577" s="14">
        <f>profile[[#This Row],[income]]/1000</f>
        <v>42</v>
      </c>
    </row>
    <row r="4578" spans="1:19" x14ac:dyDescent="0.25">
      <c r="A4578" t="s">
        <v>4576</v>
      </c>
      <c r="B4578" s="1">
        <v>25.7</v>
      </c>
      <c r="D4578" s="14" t="s">
        <v>4724</v>
      </c>
      <c r="E4578" s="14">
        <v>31.52333333333333</v>
      </c>
      <c r="H4578" t="s">
        <v>14626</v>
      </c>
      <c r="I4578">
        <v>41</v>
      </c>
      <c r="J4578" t="s">
        <v>7726</v>
      </c>
      <c r="K4578" s="15">
        <v>42823</v>
      </c>
      <c r="L4578" s="14">
        <v>33000</v>
      </c>
      <c r="M4578">
        <v>3.2683</v>
      </c>
      <c r="N4578" s="1">
        <v>0</v>
      </c>
      <c r="O4578">
        <v>489</v>
      </c>
      <c r="P4578" t="s">
        <v>14639</v>
      </c>
      <c r="Q4578">
        <v>1.34</v>
      </c>
      <c r="R4578" t="s">
        <v>14646</v>
      </c>
      <c r="S4578" s="14">
        <f>profile[[#This Row],[income]]/1000</f>
        <v>33</v>
      </c>
    </row>
    <row r="4579" spans="1:19" x14ac:dyDescent="0.25">
      <c r="A4579" t="s">
        <v>4577</v>
      </c>
      <c r="B4579" s="1">
        <v>17.153300000000002</v>
      </c>
      <c r="D4579" s="14" t="s">
        <v>4725</v>
      </c>
      <c r="E4579" s="14">
        <v>28.177</v>
      </c>
      <c r="H4579" t="s">
        <v>14626</v>
      </c>
      <c r="I4579">
        <v>26</v>
      </c>
      <c r="J4579" t="s">
        <v>4790</v>
      </c>
      <c r="K4579" s="15">
        <v>42612</v>
      </c>
      <c r="L4579" s="14">
        <v>44000</v>
      </c>
      <c r="M4579">
        <v>11.71</v>
      </c>
      <c r="N4579" s="1">
        <v>0</v>
      </c>
      <c r="O4579">
        <v>700</v>
      </c>
      <c r="P4579" t="s">
        <v>14639</v>
      </c>
      <c r="Q4579">
        <v>1.92</v>
      </c>
      <c r="R4579" t="s">
        <v>14646</v>
      </c>
      <c r="S4579" s="14">
        <f>profile[[#This Row],[income]]/1000</f>
        <v>44</v>
      </c>
    </row>
    <row r="4580" spans="1:19" x14ac:dyDescent="0.25">
      <c r="A4580" t="s">
        <v>4578</v>
      </c>
      <c r="B4580" s="1">
        <v>18.18</v>
      </c>
      <c r="D4580" s="14" t="s">
        <v>4726</v>
      </c>
      <c r="E4580" s="14">
        <v>17.940000000000001</v>
      </c>
      <c r="H4580" t="s">
        <v>14626</v>
      </c>
      <c r="I4580">
        <v>32</v>
      </c>
      <c r="J4580" t="s">
        <v>4611</v>
      </c>
      <c r="K4580" s="15">
        <v>42432</v>
      </c>
      <c r="L4580" s="14">
        <v>48000</v>
      </c>
      <c r="M4580">
        <v>2.2425000000000002</v>
      </c>
      <c r="N4580" s="1">
        <v>0</v>
      </c>
      <c r="O4580">
        <v>880</v>
      </c>
      <c r="P4580" t="s">
        <v>14639</v>
      </c>
      <c r="Q4580">
        <v>2.41</v>
      </c>
      <c r="R4580" t="s">
        <v>14646</v>
      </c>
      <c r="S4580" s="14">
        <f>profile[[#This Row],[income]]/1000</f>
        <v>48</v>
      </c>
    </row>
    <row r="4581" spans="1:19" x14ac:dyDescent="0.25">
      <c r="A4581" t="s">
        <v>4579</v>
      </c>
      <c r="B4581" s="1">
        <v>11.2</v>
      </c>
      <c r="D4581" s="14" t="s">
        <v>4727</v>
      </c>
      <c r="E4581" s="14">
        <v>2.3069230769230775</v>
      </c>
      <c r="H4581" t="s">
        <v>14626</v>
      </c>
      <c r="I4581">
        <v>57</v>
      </c>
      <c r="J4581" t="s">
        <v>3915</v>
      </c>
      <c r="K4581" s="15">
        <v>42517</v>
      </c>
      <c r="L4581" s="14">
        <v>56000</v>
      </c>
      <c r="M4581">
        <v>10.8888</v>
      </c>
      <c r="N4581" s="1">
        <v>0</v>
      </c>
      <c r="O4581">
        <v>795</v>
      </c>
      <c r="P4581" t="s">
        <v>14639</v>
      </c>
      <c r="Q4581">
        <v>2.1800000000000002</v>
      </c>
      <c r="R4581" t="s">
        <v>14646</v>
      </c>
      <c r="S4581" s="14">
        <f>profile[[#This Row],[income]]/1000</f>
        <v>56</v>
      </c>
    </row>
    <row r="4582" spans="1:19" x14ac:dyDescent="0.25">
      <c r="A4582" t="s">
        <v>4580</v>
      </c>
      <c r="B4582" s="1">
        <v>24.178599999999999</v>
      </c>
      <c r="D4582" s="14" t="s">
        <v>4728</v>
      </c>
      <c r="E4582" s="14">
        <v>26.86333333333333</v>
      </c>
      <c r="H4582" t="s">
        <v>14626</v>
      </c>
      <c r="I4582">
        <v>39</v>
      </c>
      <c r="J4582" t="s">
        <v>362</v>
      </c>
      <c r="K4582" s="15">
        <v>42943</v>
      </c>
      <c r="L4582" s="14">
        <v>60000</v>
      </c>
      <c r="M4582">
        <v>3.302</v>
      </c>
      <c r="N4582" s="1">
        <v>0</v>
      </c>
      <c r="O4582">
        <v>369</v>
      </c>
      <c r="P4582" t="s">
        <v>14639</v>
      </c>
      <c r="Q4582">
        <v>1.01</v>
      </c>
      <c r="R4582" t="s">
        <v>14646</v>
      </c>
      <c r="S4582" s="14">
        <f>profile[[#This Row],[income]]/1000</f>
        <v>60</v>
      </c>
    </row>
    <row r="4583" spans="1:19" x14ac:dyDescent="0.25">
      <c r="A4583" t="s">
        <v>4581</v>
      </c>
      <c r="B4583" s="1">
        <v>10.210000000000001</v>
      </c>
      <c r="D4583" s="14" t="s">
        <v>4729</v>
      </c>
      <c r="E4583" s="14">
        <v>24.349999999999998</v>
      </c>
      <c r="H4583" t="s">
        <v>14626</v>
      </c>
      <c r="I4583">
        <v>33</v>
      </c>
      <c r="J4583" t="s">
        <v>12270</v>
      </c>
      <c r="K4583" s="15">
        <v>42359</v>
      </c>
      <c r="L4583" s="14">
        <v>37000</v>
      </c>
      <c r="M4583">
        <v>9.4749999999999996</v>
      </c>
      <c r="N4583" s="1">
        <v>0</v>
      </c>
      <c r="O4583">
        <v>953</v>
      </c>
      <c r="P4583" t="s">
        <v>14639</v>
      </c>
      <c r="Q4583">
        <v>2.61</v>
      </c>
      <c r="R4583" t="s">
        <v>14646</v>
      </c>
      <c r="S4583" s="14">
        <f>profile[[#This Row],[income]]/1000</f>
        <v>37</v>
      </c>
    </row>
    <row r="4584" spans="1:19" x14ac:dyDescent="0.25">
      <c r="A4584" t="s">
        <v>4582</v>
      </c>
      <c r="B4584" s="1">
        <v>0</v>
      </c>
      <c r="D4584" s="14" t="s">
        <v>4730</v>
      </c>
      <c r="E4584" s="14">
        <v>4.5871428571428572</v>
      </c>
      <c r="H4584" t="s">
        <v>14626</v>
      </c>
      <c r="I4584">
        <v>20</v>
      </c>
      <c r="J4584" t="s">
        <v>6725</v>
      </c>
      <c r="K4584" s="15">
        <v>42741</v>
      </c>
      <c r="L4584" s="14">
        <v>49000</v>
      </c>
      <c r="M4584">
        <v>2.25</v>
      </c>
      <c r="N4584" s="1">
        <v>0</v>
      </c>
      <c r="O4584">
        <v>571</v>
      </c>
      <c r="P4584" t="s">
        <v>14639</v>
      </c>
      <c r="Q4584">
        <v>1.56</v>
      </c>
      <c r="R4584" t="s">
        <v>14646</v>
      </c>
      <c r="S4584" s="14">
        <f>profile[[#This Row],[income]]/1000</f>
        <v>49</v>
      </c>
    </row>
    <row r="4585" spans="1:19" x14ac:dyDescent="0.25">
      <c r="A4585" t="s">
        <v>4583</v>
      </c>
      <c r="B4585" s="1">
        <v>11.751099999999999</v>
      </c>
      <c r="D4585" s="14" t="s">
        <v>4732</v>
      </c>
      <c r="E4585" s="14">
        <v>3.504285714285714</v>
      </c>
      <c r="H4585" t="s">
        <v>14626</v>
      </c>
      <c r="I4585">
        <v>59</v>
      </c>
      <c r="J4585" t="s">
        <v>1535</v>
      </c>
      <c r="K4585" s="15">
        <v>42809</v>
      </c>
      <c r="L4585" s="14">
        <v>76000</v>
      </c>
      <c r="M4585">
        <v>11.99</v>
      </c>
      <c r="N4585" s="1">
        <v>0</v>
      </c>
      <c r="O4585">
        <v>503</v>
      </c>
      <c r="P4585" t="s">
        <v>14639</v>
      </c>
      <c r="Q4585">
        <v>1.38</v>
      </c>
      <c r="R4585" t="s">
        <v>14646</v>
      </c>
      <c r="S4585" s="14">
        <f>profile[[#This Row],[income]]/1000</f>
        <v>76</v>
      </c>
    </row>
    <row r="4586" spans="1:19" x14ac:dyDescent="0.25">
      <c r="A4586" t="s">
        <v>4584</v>
      </c>
      <c r="B4586" s="1">
        <v>27.695699999999999</v>
      </c>
      <c r="D4586" s="14" t="s">
        <v>4733</v>
      </c>
      <c r="E4586" s="14">
        <v>13.53</v>
      </c>
      <c r="H4586" t="s">
        <v>14626</v>
      </c>
      <c r="I4586">
        <v>74</v>
      </c>
      <c r="J4586" t="s">
        <v>1075</v>
      </c>
      <c r="K4586" s="15">
        <v>42271</v>
      </c>
      <c r="L4586" s="14">
        <v>73000</v>
      </c>
      <c r="M4586">
        <v>1.7749999999999999</v>
      </c>
      <c r="N4586" s="1">
        <v>0</v>
      </c>
      <c r="O4586">
        <v>1041</v>
      </c>
      <c r="P4586" t="s">
        <v>14639</v>
      </c>
      <c r="Q4586">
        <v>2.85</v>
      </c>
      <c r="R4586" t="s">
        <v>14646</v>
      </c>
      <c r="S4586" s="14">
        <f>profile[[#This Row],[income]]/1000</f>
        <v>73</v>
      </c>
    </row>
    <row r="4587" spans="1:19" x14ac:dyDescent="0.25">
      <c r="A4587" t="s">
        <v>4585</v>
      </c>
      <c r="B4587" s="1">
        <v>28.155000000000001</v>
      </c>
      <c r="D4587" s="14" t="s">
        <v>4734</v>
      </c>
      <c r="E4587" s="14">
        <v>17.282499999999999</v>
      </c>
      <c r="H4587" t="s">
        <v>14626</v>
      </c>
      <c r="I4587">
        <v>47</v>
      </c>
      <c r="J4587" t="s">
        <v>11586</v>
      </c>
      <c r="K4587" s="15">
        <v>42333</v>
      </c>
      <c r="L4587" s="14">
        <v>66000</v>
      </c>
      <c r="M4587">
        <v>12.84</v>
      </c>
      <c r="N4587" s="1">
        <v>0</v>
      </c>
      <c r="O4587">
        <v>979</v>
      </c>
      <c r="P4587" t="s">
        <v>14639</v>
      </c>
      <c r="Q4587">
        <v>2.68</v>
      </c>
      <c r="R4587" t="s">
        <v>14646</v>
      </c>
      <c r="S4587" s="14">
        <f>profile[[#This Row],[income]]/1000</f>
        <v>66</v>
      </c>
    </row>
    <row r="4588" spans="1:19" x14ac:dyDescent="0.25">
      <c r="A4588" t="s">
        <v>4586</v>
      </c>
      <c r="B4588" s="1">
        <v>3.53</v>
      </c>
      <c r="D4588" s="14" t="s">
        <v>4735</v>
      </c>
      <c r="E4588" s="14">
        <v>3.2635714285714279</v>
      </c>
      <c r="H4588" t="s">
        <v>14626</v>
      </c>
      <c r="I4588">
        <v>36</v>
      </c>
      <c r="J4588" t="s">
        <v>5016</v>
      </c>
      <c r="K4588" s="15">
        <v>42708</v>
      </c>
      <c r="L4588" s="14">
        <v>74000</v>
      </c>
      <c r="M4588">
        <v>3.1875</v>
      </c>
      <c r="N4588" s="1">
        <v>0</v>
      </c>
      <c r="O4588">
        <v>604</v>
      </c>
      <c r="P4588" t="s">
        <v>14639</v>
      </c>
      <c r="Q4588">
        <v>1.65</v>
      </c>
      <c r="R4588" t="s">
        <v>14646</v>
      </c>
      <c r="S4588" s="14">
        <f>profile[[#This Row],[income]]/1000</f>
        <v>74</v>
      </c>
    </row>
    <row r="4589" spans="1:19" x14ac:dyDescent="0.25">
      <c r="A4589" t="s">
        <v>4587</v>
      </c>
      <c r="B4589" s="1">
        <v>2.7650000000000001</v>
      </c>
      <c r="D4589" s="14" t="s">
        <v>4736</v>
      </c>
      <c r="E4589" s="14">
        <v>3.2419999999999995</v>
      </c>
      <c r="H4589" t="s">
        <v>14626</v>
      </c>
      <c r="I4589">
        <v>68</v>
      </c>
      <c r="J4589" t="s">
        <v>14305</v>
      </c>
      <c r="K4589" s="15">
        <v>42242</v>
      </c>
      <c r="L4589" s="14">
        <v>44000</v>
      </c>
      <c r="M4589">
        <v>10.027100000000001</v>
      </c>
      <c r="N4589" s="1">
        <v>0</v>
      </c>
      <c r="O4589">
        <v>1070</v>
      </c>
      <c r="P4589" t="s">
        <v>14639</v>
      </c>
      <c r="Q4589">
        <v>2.93</v>
      </c>
      <c r="R4589" t="s">
        <v>14646</v>
      </c>
      <c r="S4589" s="14">
        <f>profile[[#This Row],[income]]/1000</f>
        <v>44</v>
      </c>
    </row>
    <row r="4590" spans="1:19" x14ac:dyDescent="0.25">
      <c r="A4590" t="s">
        <v>4588</v>
      </c>
      <c r="B4590" s="1">
        <v>2.41</v>
      </c>
      <c r="D4590" s="14" t="s">
        <v>4737</v>
      </c>
      <c r="E4590" s="14">
        <v>13.796666666666667</v>
      </c>
      <c r="H4590" t="s">
        <v>14626</v>
      </c>
      <c r="I4590">
        <v>20</v>
      </c>
      <c r="J4590" t="s">
        <v>12377</v>
      </c>
      <c r="K4590" s="15">
        <v>42259</v>
      </c>
      <c r="L4590" s="14">
        <v>62000</v>
      </c>
      <c r="M4590">
        <v>1.0932999999999999</v>
      </c>
      <c r="N4590" s="1">
        <v>0</v>
      </c>
      <c r="O4590">
        <v>1053</v>
      </c>
      <c r="P4590" t="s">
        <v>14639</v>
      </c>
      <c r="Q4590">
        <v>2.88</v>
      </c>
      <c r="R4590" t="s">
        <v>14646</v>
      </c>
      <c r="S4590" s="14">
        <f>profile[[#This Row],[income]]/1000</f>
        <v>62</v>
      </c>
    </row>
    <row r="4591" spans="1:19" x14ac:dyDescent="0.25">
      <c r="A4591" t="s">
        <v>4589</v>
      </c>
      <c r="B4591" s="1">
        <v>8.8282000000000007</v>
      </c>
      <c r="D4591" s="14" t="s">
        <v>4738</v>
      </c>
      <c r="E4591" s="14">
        <v>4.0857142857142863</v>
      </c>
      <c r="H4591" t="s">
        <v>14626</v>
      </c>
      <c r="I4591">
        <v>31</v>
      </c>
      <c r="J4591" t="s">
        <v>10705</v>
      </c>
      <c r="K4591" s="15">
        <v>42659</v>
      </c>
      <c r="L4591" s="14">
        <v>31000</v>
      </c>
      <c r="M4591">
        <v>5.67</v>
      </c>
      <c r="N4591" s="1">
        <v>0</v>
      </c>
      <c r="O4591">
        <v>653</v>
      </c>
      <c r="P4591" t="s">
        <v>14639</v>
      </c>
      <c r="Q4591">
        <v>1.79</v>
      </c>
      <c r="R4591" t="s">
        <v>14646</v>
      </c>
      <c r="S4591" s="14">
        <f>profile[[#This Row],[income]]/1000</f>
        <v>31</v>
      </c>
    </row>
    <row r="4592" spans="1:19" x14ac:dyDescent="0.25">
      <c r="A4592" t="s">
        <v>4590</v>
      </c>
      <c r="B4592" s="1">
        <v>3.4767000000000001</v>
      </c>
      <c r="D4592" s="14" t="s">
        <v>4739</v>
      </c>
      <c r="E4592" s="14">
        <v>3.1958333333333333</v>
      </c>
      <c r="H4592" t="s">
        <v>14626</v>
      </c>
      <c r="I4592">
        <v>52</v>
      </c>
      <c r="J4592" t="s">
        <v>10741</v>
      </c>
      <c r="K4592" s="15">
        <v>42806</v>
      </c>
      <c r="L4592" s="14">
        <v>42000</v>
      </c>
      <c r="M4592">
        <v>3.1756000000000002</v>
      </c>
      <c r="N4592" s="1">
        <v>0</v>
      </c>
      <c r="O4592">
        <v>506</v>
      </c>
      <c r="P4592" t="s">
        <v>14639</v>
      </c>
      <c r="Q4592">
        <v>1.39</v>
      </c>
      <c r="R4592" t="s">
        <v>14646</v>
      </c>
      <c r="S4592" s="14">
        <f>profile[[#This Row],[income]]/1000</f>
        <v>42</v>
      </c>
    </row>
    <row r="4593" spans="1:19" x14ac:dyDescent="0.25">
      <c r="A4593" t="s">
        <v>4591</v>
      </c>
      <c r="B4593" s="1">
        <v>11.702</v>
      </c>
      <c r="D4593" s="14" t="s">
        <v>4740</v>
      </c>
      <c r="E4593" s="14">
        <v>7.4880000000000013</v>
      </c>
      <c r="H4593" t="s">
        <v>14626</v>
      </c>
      <c r="I4593">
        <v>37</v>
      </c>
      <c r="J4593" t="s">
        <v>3287</v>
      </c>
      <c r="K4593" s="15">
        <v>42331</v>
      </c>
      <c r="L4593" s="14">
        <v>32000</v>
      </c>
      <c r="M4593">
        <v>6.2759999999999998</v>
      </c>
      <c r="N4593" s="1">
        <v>0</v>
      </c>
      <c r="O4593">
        <v>981</v>
      </c>
      <c r="P4593" t="s">
        <v>14639</v>
      </c>
      <c r="Q4593">
        <v>2.69</v>
      </c>
      <c r="R4593" t="s">
        <v>14646</v>
      </c>
      <c r="S4593" s="14">
        <f>profile[[#This Row],[income]]/1000</f>
        <v>32</v>
      </c>
    </row>
    <row r="4594" spans="1:19" x14ac:dyDescent="0.25">
      <c r="A4594" t="s">
        <v>4592</v>
      </c>
      <c r="B4594" s="1">
        <v>23.96</v>
      </c>
      <c r="D4594" s="14" t="s">
        <v>4741</v>
      </c>
      <c r="E4594" s="14">
        <v>8.234</v>
      </c>
      <c r="H4594" t="s">
        <v>14627</v>
      </c>
      <c r="I4594">
        <v>40</v>
      </c>
      <c r="J4594" t="s">
        <v>13733</v>
      </c>
      <c r="K4594" s="15">
        <v>42560</v>
      </c>
      <c r="L4594" s="14">
        <v>33000</v>
      </c>
      <c r="M4594">
        <v>3.4133</v>
      </c>
      <c r="N4594" s="1">
        <v>0</v>
      </c>
      <c r="O4594">
        <v>752</v>
      </c>
      <c r="P4594" t="s">
        <v>14639</v>
      </c>
      <c r="Q4594">
        <v>2.06</v>
      </c>
      <c r="R4594" t="s">
        <v>14646</v>
      </c>
      <c r="S4594" s="14">
        <f>profile[[#This Row],[income]]/1000</f>
        <v>33</v>
      </c>
    </row>
    <row r="4595" spans="1:19" x14ac:dyDescent="0.25">
      <c r="A4595" t="s">
        <v>4593</v>
      </c>
      <c r="B4595" s="1">
        <v>14.76</v>
      </c>
      <c r="D4595" s="14" t="s">
        <v>4742</v>
      </c>
      <c r="E4595" s="14">
        <v>22.34</v>
      </c>
      <c r="H4595" t="s">
        <v>14627</v>
      </c>
      <c r="I4595">
        <v>29</v>
      </c>
      <c r="J4595" t="s">
        <v>7911</v>
      </c>
      <c r="K4595" s="15">
        <v>42490</v>
      </c>
      <c r="L4595" s="14">
        <v>50000</v>
      </c>
      <c r="M4595">
        <v>3.3332999999999999</v>
      </c>
      <c r="N4595" s="1">
        <v>0</v>
      </c>
      <c r="O4595">
        <v>822</v>
      </c>
      <c r="P4595" t="s">
        <v>14639</v>
      </c>
      <c r="Q4595">
        <v>2.25</v>
      </c>
      <c r="R4595" t="s">
        <v>14646</v>
      </c>
      <c r="S4595" s="14">
        <f>profile[[#This Row],[income]]/1000</f>
        <v>50</v>
      </c>
    </row>
    <row r="4596" spans="1:19" x14ac:dyDescent="0.25">
      <c r="A4596" t="s">
        <v>4594</v>
      </c>
      <c r="B4596" s="1">
        <v>19.335000000000001</v>
      </c>
      <c r="D4596" s="14" t="s">
        <v>4743</v>
      </c>
      <c r="E4596" s="14">
        <v>17.972000000000001</v>
      </c>
      <c r="H4596" t="s">
        <v>14627</v>
      </c>
      <c r="I4596">
        <v>77</v>
      </c>
      <c r="J4596" t="s">
        <v>12378</v>
      </c>
      <c r="K4596" s="15">
        <v>42581</v>
      </c>
      <c r="L4596" s="14">
        <v>51000</v>
      </c>
      <c r="M4596">
        <v>1.895</v>
      </c>
      <c r="N4596" s="1">
        <v>0</v>
      </c>
      <c r="O4596">
        <v>731</v>
      </c>
      <c r="P4596" t="s">
        <v>14639</v>
      </c>
      <c r="Q4596">
        <v>2</v>
      </c>
      <c r="R4596" t="s">
        <v>14646</v>
      </c>
      <c r="S4596" s="14">
        <f>profile[[#This Row],[income]]/1000</f>
        <v>51</v>
      </c>
    </row>
    <row r="4597" spans="1:19" x14ac:dyDescent="0.25">
      <c r="A4597" t="s">
        <v>4595</v>
      </c>
      <c r="B4597" s="1">
        <v>7.13</v>
      </c>
      <c r="D4597" s="14" t="s">
        <v>4744</v>
      </c>
      <c r="E4597" s="14">
        <v>2.1139999999999999</v>
      </c>
      <c r="H4597" t="s">
        <v>14627</v>
      </c>
      <c r="I4597">
        <v>71</v>
      </c>
      <c r="J4597" t="s">
        <v>5894</v>
      </c>
      <c r="K4597" s="15">
        <v>42764</v>
      </c>
      <c r="L4597" s="14">
        <v>57000</v>
      </c>
      <c r="M4597">
        <v>2.6583000000000001</v>
      </c>
      <c r="N4597" s="1">
        <v>0</v>
      </c>
      <c r="O4597">
        <v>548</v>
      </c>
      <c r="P4597" t="s">
        <v>14639</v>
      </c>
      <c r="Q4597">
        <v>1.5</v>
      </c>
      <c r="R4597" t="s">
        <v>14646</v>
      </c>
      <c r="S4597" s="14">
        <f>profile[[#This Row],[income]]/1000</f>
        <v>57</v>
      </c>
    </row>
    <row r="4598" spans="1:19" x14ac:dyDescent="0.25">
      <c r="A4598" t="s">
        <v>4596</v>
      </c>
      <c r="B4598" s="1">
        <v>19.11</v>
      </c>
      <c r="D4598" s="14" t="s">
        <v>4745</v>
      </c>
      <c r="E4598" s="14">
        <v>2.9799999999999995</v>
      </c>
      <c r="H4598" t="s">
        <v>14627</v>
      </c>
      <c r="I4598">
        <v>55</v>
      </c>
      <c r="J4598" t="s">
        <v>9962</v>
      </c>
      <c r="K4598" s="15">
        <v>42452</v>
      </c>
      <c r="L4598" s="14">
        <v>60000</v>
      </c>
      <c r="M4598">
        <v>2.3650000000000002</v>
      </c>
      <c r="N4598" s="1">
        <v>0</v>
      </c>
      <c r="O4598">
        <v>860</v>
      </c>
      <c r="P4598" t="s">
        <v>14639</v>
      </c>
      <c r="Q4598">
        <v>2.35</v>
      </c>
      <c r="R4598" t="s">
        <v>14646</v>
      </c>
      <c r="S4598" s="14">
        <f>profile[[#This Row],[income]]/1000</f>
        <v>60</v>
      </c>
    </row>
    <row r="4599" spans="1:19" x14ac:dyDescent="0.25">
      <c r="A4599" t="s">
        <v>4597</v>
      </c>
      <c r="B4599" s="1">
        <v>18.399999999999999</v>
      </c>
      <c r="D4599" s="14" t="s">
        <v>4746</v>
      </c>
      <c r="E4599" s="14">
        <v>4.1946153846153837</v>
      </c>
      <c r="H4599" t="s">
        <v>14627</v>
      </c>
      <c r="I4599">
        <v>41</v>
      </c>
      <c r="J4599" t="s">
        <v>10877</v>
      </c>
      <c r="K4599" s="15">
        <v>42606</v>
      </c>
      <c r="L4599" s="14">
        <v>41000</v>
      </c>
      <c r="M4599">
        <v>2.9119999999999999</v>
      </c>
      <c r="N4599" s="1">
        <v>0</v>
      </c>
      <c r="O4599">
        <v>706</v>
      </c>
      <c r="P4599" t="s">
        <v>14639</v>
      </c>
      <c r="Q4599">
        <v>1.93</v>
      </c>
      <c r="R4599" t="s">
        <v>14646</v>
      </c>
      <c r="S4599" s="14">
        <f>profile[[#This Row],[income]]/1000</f>
        <v>41</v>
      </c>
    </row>
    <row r="4600" spans="1:19" x14ac:dyDescent="0.25">
      <c r="A4600" t="s">
        <v>4598</v>
      </c>
      <c r="B4600" s="1">
        <v>0</v>
      </c>
      <c r="D4600" s="14" t="s">
        <v>4747</v>
      </c>
      <c r="E4600" s="14">
        <v>23.283999999999999</v>
      </c>
      <c r="H4600" t="s">
        <v>14627</v>
      </c>
      <c r="I4600">
        <v>20</v>
      </c>
      <c r="J4600" t="s">
        <v>4325</v>
      </c>
      <c r="K4600" s="15">
        <v>42437</v>
      </c>
      <c r="L4600" s="14">
        <v>70000</v>
      </c>
      <c r="M4600">
        <v>1.94</v>
      </c>
      <c r="N4600" s="1">
        <v>0</v>
      </c>
      <c r="O4600">
        <v>875</v>
      </c>
      <c r="P4600" t="s">
        <v>14639</v>
      </c>
      <c r="Q4600">
        <v>2.4</v>
      </c>
      <c r="R4600" t="s">
        <v>14646</v>
      </c>
      <c r="S4600" s="14">
        <f>profile[[#This Row],[income]]/1000</f>
        <v>70</v>
      </c>
    </row>
    <row r="4601" spans="1:19" x14ac:dyDescent="0.25">
      <c r="A4601" t="s">
        <v>4599</v>
      </c>
      <c r="B4601" s="1">
        <v>20.035</v>
      </c>
      <c r="D4601" s="14" t="s">
        <v>4748</v>
      </c>
      <c r="E4601" s="14">
        <v>19.631428571428575</v>
      </c>
      <c r="H4601" t="s">
        <v>14627</v>
      </c>
      <c r="I4601">
        <v>51</v>
      </c>
      <c r="J4601" t="s">
        <v>10178</v>
      </c>
      <c r="K4601" s="15">
        <v>42501</v>
      </c>
      <c r="L4601" s="14">
        <v>55000</v>
      </c>
      <c r="M4601">
        <v>2.3929</v>
      </c>
      <c r="N4601" s="1">
        <v>0</v>
      </c>
      <c r="O4601">
        <v>811</v>
      </c>
      <c r="P4601" t="s">
        <v>14639</v>
      </c>
      <c r="Q4601">
        <v>2.2200000000000002</v>
      </c>
      <c r="R4601" t="s">
        <v>14646</v>
      </c>
      <c r="S4601" s="14">
        <f>profile[[#This Row],[income]]/1000</f>
        <v>55</v>
      </c>
    </row>
    <row r="4602" spans="1:19" x14ac:dyDescent="0.25">
      <c r="A4602" t="s">
        <v>4600</v>
      </c>
      <c r="B4602" s="1">
        <v>1.39</v>
      </c>
      <c r="D4602" s="14" t="s">
        <v>4749</v>
      </c>
      <c r="E4602" s="14">
        <v>2.9105882352941173</v>
      </c>
      <c r="H4602" t="s">
        <v>14627</v>
      </c>
      <c r="I4602">
        <v>52</v>
      </c>
      <c r="J4602" t="s">
        <v>8256</v>
      </c>
      <c r="K4602" s="15">
        <v>42612</v>
      </c>
      <c r="L4602" s="14">
        <v>56000</v>
      </c>
      <c r="M4602">
        <v>4.8099999999999996</v>
      </c>
      <c r="N4602" s="1">
        <v>0</v>
      </c>
      <c r="O4602">
        <v>700</v>
      </c>
      <c r="P4602" t="s">
        <v>14639</v>
      </c>
      <c r="Q4602">
        <v>1.92</v>
      </c>
      <c r="R4602" t="s">
        <v>14646</v>
      </c>
      <c r="S4602" s="14">
        <f>profile[[#This Row],[income]]/1000</f>
        <v>56</v>
      </c>
    </row>
    <row r="4603" spans="1:19" x14ac:dyDescent="0.25">
      <c r="A4603" t="s">
        <v>4601</v>
      </c>
      <c r="B4603" s="1">
        <v>3.66</v>
      </c>
      <c r="D4603" s="14" t="s">
        <v>4750</v>
      </c>
      <c r="E4603" s="14">
        <v>3.527142857142858</v>
      </c>
      <c r="H4603" t="s">
        <v>14627</v>
      </c>
      <c r="I4603">
        <v>55</v>
      </c>
      <c r="J4603" t="s">
        <v>11940</v>
      </c>
      <c r="K4603" s="15">
        <v>42621</v>
      </c>
      <c r="L4603" s="14">
        <v>68000</v>
      </c>
      <c r="M4603">
        <v>5.0549999999999997</v>
      </c>
      <c r="N4603" s="1">
        <v>0</v>
      </c>
      <c r="O4603">
        <v>691</v>
      </c>
      <c r="P4603" t="s">
        <v>14639</v>
      </c>
      <c r="Q4603">
        <v>1.89</v>
      </c>
      <c r="R4603" t="s">
        <v>14646</v>
      </c>
      <c r="S4603" s="14">
        <f>profile[[#This Row],[income]]/1000</f>
        <v>68</v>
      </c>
    </row>
    <row r="4604" spans="1:19" x14ac:dyDescent="0.25">
      <c r="A4604" t="s">
        <v>4602</v>
      </c>
      <c r="B4604" s="1">
        <v>16.565000000000001</v>
      </c>
      <c r="D4604" s="14" t="s">
        <v>4751</v>
      </c>
      <c r="E4604" s="14">
        <v>3.6284210526315794</v>
      </c>
      <c r="H4604" t="s">
        <v>14627</v>
      </c>
      <c r="I4604">
        <v>30</v>
      </c>
      <c r="J4604" t="s">
        <v>8999</v>
      </c>
      <c r="K4604" s="15">
        <v>42834</v>
      </c>
      <c r="L4604" s="14">
        <v>43000</v>
      </c>
      <c r="M4604">
        <v>3.9525000000000001</v>
      </c>
      <c r="N4604" s="1">
        <v>0</v>
      </c>
      <c r="O4604">
        <v>478</v>
      </c>
      <c r="P4604" t="s">
        <v>14639</v>
      </c>
      <c r="Q4604">
        <v>1.31</v>
      </c>
      <c r="R4604" t="s">
        <v>14646</v>
      </c>
      <c r="S4604" s="14">
        <f>profile[[#This Row],[income]]/1000</f>
        <v>43</v>
      </c>
    </row>
    <row r="4605" spans="1:19" x14ac:dyDescent="0.25">
      <c r="A4605" t="s">
        <v>4603</v>
      </c>
      <c r="B4605" s="1">
        <v>2.21</v>
      </c>
      <c r="D4605" s="14" t="s">
        <v>4752</v>
      </c>
      <c r="E4605" s="14">
        <v>13.336875000000003</v>
      </c>
      <c r="H4605" t="s">
        <v>14627</v>
      </c>
      <c r="I4605">
        <v>57</v>
      </c>
      <c r="J4605" t="s">
        <v>3726</v>
      </c>
      <c r="K4605" s="15">
        <v>42944</v>
      </c>
      <c r="L4605" s="14">
        <v>33000</v>
      </c>
      <c r="M4605">
        <v>2.375</v>
      </c>
      <c r="N4605" s="1">
        <v>0</v>
      </c>
      <c r="O4605">
        <v>368</v>
      </c>
      <c r="P4605" t="s">
        <v>14639</v>
      </c>
      <c r="Q4605">
        <v>1.01</v>
      </c>
      <c r="R4605" t="s">
        <v>14646</v>
      </c>
      <c r="S4605" s="14">
        <f>profile[[#This Row],[income]]/1000</f>
        <v>33</v>
      </c>
    </row>
    <row r="4606" spans="1:19" x14ac:dyDescent="0.25">
      <c r="A4606" t="s">
        <v>4604</v>
      </c>
      <c r="B4606" s="1">
        <v>24.45</v>
      </c>
      <c r="D4606" s="14" t="s">
        <v>4753</v>
      </c>
      <c r="E4606" s="14">
        <v>27.829999999999995</v>
      </c>
      <c r="H4606" t="s">
        <v>14627</v>
      </c>
      <c r="I4606">
        <v>57</v>
      </c>
      <c r="J4606" t="s">
        <v>11939</v>
      </c>
      <c r="K4606" s="15">
        <v>42688</v>
      </c>
      <c r="L4606" s="14">
        <v>38000</v>
      </c>
      <c r="M4606">
        <v>4.1624999999999996</v>
      </c>
      <c r="N4606" s="1">
        <v>0</v>
      </c>
      <c r="O4606">
        <v>624</v>
      </c>
      <c r="P4606" t="s">
        <v>14639</v>
      </c>
      <c r="Q4606">
        <v>1.71</v>
      </c>
      <c r="R4606" t="s">
        <v>14646</v>
      </c>
      <c r="S4606" s="14">
        <f>profile[[#This Row],[income]]/1000</f>
        <v>38</v>
      </c>
    </row>
    <row r="4607" spans="1:19" x14ac:dyDescent="0.25">
      <c r="A4607" t="s">
        <v>4605</v>
      </c>
      <c r="B4607" s="1">
        <v>14.154999999999999</v>
      </c>
      <c r="D4607" s="14" t="s">
        <v>4754</v>
      </c>
      <c r="E4607" s="14">
        <v>10.231875</v>
      </c>
      <c r="H4607" t="s">
        <v>14627</v>
      </c>
      <c r="I4607">
        <v>40</v>
      </c>
      <c r="J4607" t="s">
        <v>14085</v>
      </c>
      <c r="K4607" s="15">
        <v>42679</v>
      </c>
      <c r="L4607" s="14">
        <v>44000</v>
      </c>
      <c r="M4607">
        <v>2.2774999999999999</v>
      </c>
      <c r="N4607" s="1">
        <v>0</v>
      </c>
      <c r="O4607">
        <v>633</v>
      </c>
      <c r="P4607" t="s">
        <v>14639</v>
      </c>
      <c r="Q4607">
        <v>1.73</v>
      </c>
      <c r="R4607" t="s">
        <v>14646</v>
      </c>
      <c r="S4607" s="14">
        <f>profile[[#This Row],[income]]/1000</f>
        <v>44</v>
      </c>
    </row>
    <row r="4608" spans="1:19" x14ac:dyDescent="0.25">
      <c r="A4608" t="s">
        <v>4606</v>
      </c>
      <c r="B4608" s="1">
        <v>4.5549999999999997</v>
      </c>
      <c r="D4608" s="14" t="s">
        <v>4756</v>
      </c>
      <c r="E4608" s="14">
        <v>2.82</v>
      </c>
      <c r="H4608" t="s">
        <v>14627</v>
      </c>
      <c r="I4608">
        <v>41</v>
      </c>
      <c r="J4608" t="s">
        <v>8325</v>
      </c>
      <c r="K4608" s="15">
        <v>42884</v>
      </c>
      <c r="L4608" s="14">
        <v>41000</v>
      </c>
      <c r="M4608">
        <v>7.73</v>
      </c>
      <c r="N4608" s="1">
        <v>0</v>
      </c>
      <c r="O4608">
        <v>428</v>
      </c>
      <c r="P4608" t="s">
        <v>14639</v>
      </c>
      <c r="Q4608">
        <v>1.17</v>
      </c>
      <c r="R4608" t="s">
        <v>14646</v>
      </c>
      <c r="S4608" s="14">
        <f>profile[[#This Row],[income]]/1000</f>
        <v>41</v>
      </c>
    </row>
    <row r="4609" spans="1:19" x14ac:dyDescent="0.25">
      <c r="A4609" t="s">
        <v>4607</v>
      </c>
      <c r="B4609" s="1">
        <v>1.44</v>
      </c>
      <c r="D4609" s="14" t="s">
        <v>4757</v>
      </c>
      <c r="E4609" s="14">
        <v>14.457777777777778</v>
      </c>
      <c r="H4609" t="s">
        <v>14627</v>
      </c>
      <c r="I4609">
        <v>49</v>
      </c>
      <c r="J4609" t="s">
        <v>2899</v>
      </c>
      <c r="K4609" s="15">
        <v>42225</v>
      </c>
      <c r="L4609" s="14">
        <v>45000</v>
      </c>
      <c r="M4609">
        <v>3.6019999999999999</v>
      </c>
      <c r="N4609" s="1">
        <v>0</v>
      </c>
      <c r="O4609">
        <v>1087</v>
      </c>
      <c r="P4609" t="s">
        <v>14639</v>
      </c>
      <c r="Q4609">
        <v>2.98</v>
      </c>
      <c r="R4609" t="s">
        <v>14646</v>
      </c>
      <c r="S4609" s="14">
        <f>profile[[#This Row],[income]]/1000</f>
        <v>45</v>
      </c>
    </row>
    <row r="4610" spans="1:19" x14ac:dyDescent="0.25">
      <c r="A4610" t="s">
        <v>4608</v>
      </c>
      <c r="B4610" s="1">
        <v>12.2347</v>
      </c>
      <c r="D4610" s="14" t="s">
        <v>4758</v>
      </c>
      <c r="E4610" s="14">
        <v>2.9484615384615385</v>
      </c>
      <c r="H4610" t="s">
        <v>14627</v>
      </c>
      <c r="I4610">
        <v>48</v>
      </c>
      <c r="J4610" t="s">
        <v>3770</v>
      </c>
      <c r="K4610" s="15">
        <v>42406</v>
      </c>
      <c r="L4610" s="14">
        <v>52000</v>
      </c>
      <c r="M4610">
        <v>3.69</v>
      </c>
      <c r="N4610" s="1">
        <v>0</v>
      </c>
      <c r="O4610">
        <v>906</v>
      </c>
      <c r="P4610" t="s">
        <v>14639</v>
      </c>
      <c r="Q4610">
        <v>2.48</v>
      </c>
      <c r="R4610" t="s">
        <v>14646</v>
      </c>
      <c r="S4610" s="14">
        <f>profile[[#This Row],[income]]/1000</f>
        <v>52</v>
      </c>
    </row>
    <row r="4611" spans="1:19" x14ac:dyDescent="0.25">
      <c r="A4611" t="s">
        <v>4609</v>
      </c>
      <c r="B4611" s="1">
        <v>17.997499999999999</v>
      </c>
      <c r="D4611" s="14" t="s">
        <v>4759</v>
      </c>
      <c r="E4611" s="14">
        <v>4.5599999999999996</v>
      </c>
      <c r="H4611" t="s">
        <v>14627</v>
      </c>
      <c r="I4611">
        <v>43</v>
      </c>
      <c r="J4611" t="s">
        <v>14003</v>
      </c>
      <c r="K4611" s="15">
        <v>42425</v>
      </c>
      <c r="L4611" s="14">
        <v>59000</v>
      </c>
      <c r="M4611">
        <v>2.9085999999999999</v>
      </c>
      <c r="N4611" s="1">
        <v>0</v>
      </c>
      <c r="O4611">
        <v>887</v>
      </c>
      <c r="P4611" t="s">
        <v>14639</v>
      </c>
      <c r="Q4611">
        <v>2.4300000000000002</v>
      </c>
      <c r="R4611" t="s">
        <v>14646</v>
      </c>
      <c r="S4611" s="14">
        <f>profile[[#This Row],[income]]/1000</f>
        <v>59</v>
      </c>
    </row>
    <row r="4612" spans="1:19" x14ac:dyDescent="0.25">
      <c r="A4612" t="s">
        <v>4610</v>
      </c>
      <c r="B4612" s="1">
        <v>22.6</v>
      </c>
      <c r="D4612" s="14" t="s">
        <v>4760</v>
      </c>
      <c r="E4612" s="14">
        <v>12.7875</v>
      </c>
      <c r="H4612" t="s">
        <v>14627</v>
      </c>
      <c r="I4612">
        <v>28</v>
      </c>
      <c r="J4612" t="s">
        <v>13628</v>
      </c>
      <c r="K4612" s="15">
        <v>42482</v>
      </c>
      <c r="L4612" s="14">
        <v>41000</v>
      </c>
      <c r="M4612">
        <v>6.9950000000000001</v>
      </c>
      <c r="N4612" s="1">
        <v>0</v>
      </c>
      <c r="O4612">
        <v>830</v>
      </c>
      <c r="P4612" t="s">
        <v>14639</v>
      </c>
      <c r="Q4612">
        <v>2.27</v>
      </c>
      <c r="R4612" t="s">
        <v>14646</v>
      </c>
      <c r="S4612" s="14">
        <f>profile[[#This Row],[income]]/1000</f>
        <v>41</v>
      </c>
    </row>
    <row r="4613" spans="1:19" x14ac:dyDescent="0.25">
      <c r="A4613" t="s">
        <v>4611</v>
      </c>
      <c r="B4613" s="1">
        <v>2.2425000000000002</v>
      </c>
      <c r="D4613" s="14" t="s">
        <v>4761</v>
      </c>
      <c r="E4613" s="14">
        <v>4.9785714285714286</v>
      </c>
      <c r="H4613" t="s">
        <v>14627</v>
      </c>
      <c r="I4613">
        <v>28</v>
      </c>
      <c r="J4613" t="s">
        <v>9158</v>
      </c>
      <c r="K4613" s="15">
        <v>42642</v>
      </c>
      <c r="L4613" s="14">
        <v>60000</v>
      </c>
      <c r="M4613">
        <v>5.1032999999999999</v>
      </c>
      <c r="N4613" s="1">
        <v>0</v>
      </c>
      <c r="O4613">
        <v>670</v>
      </c>
      <c r="P4613" t="s">
        <v>14639</v>
      </c>
      <c r="Q4613">
        <v>1.83</v>
      </c>
      <c r="R4613" t="s">
        <v>14646</v>
      </c>
      <c r="S4613" s="14">
        <f>profile[[#This Row],[income]]/1000</f>
        <v>60</v>
      </c>
    </row>
    <row r="4614" spans="1:19" x14ac:dyDescent="0.25">
      <c r="A4614" t="s">
        <v>4612</v>
      </c>
      <c r="B4614" s="1">
        <v>13.435</v>
      </c>
      <c r="D4614" s="14" t="s">
        <v>4762</v>
      </c>
      <c r="E4614" s="14">
        <v>16.690624999999997</v>
      </c>
      <c r="H4614" t="s">
        <v>14627</v>
      </c>
      <c r="I4614">
        <v>42</v>
      </c>
      <c r="J4614" t="s">
        <v>801</v>
      </c>
      <c r="K4614" s="15">
        <v>42248</v>
      </c>
      <c r="L4614" s="14">
        <v>48000</v>
      </c>
      <c r="M4614">
        <v>5.9566999999999997</v>
      </c>
      <c r="N4614" s="1">
        <v>0</v>
      </c>
      <c r="O4614">
        <v>1064</v>
      </c>
      <c r="P4614" t="s">
        <v>14639</v>
      </c>
      <c r="Q4614">
        <v>2.91</v>
      </c>
      <c r="R4614" t="s">
        <v>14646</v>
      </c>
      <c r="S4614" s="14">
        <f>profile[[#This Row],[income]]/1000</f>
        <v>48</v>
      </c>
    </row>
    <row r="4615" spans="1:19" x14ac:dyDescent="0.25">
      <c r="A4615" t="s">
        <v>4613</v>
      </c>
      <c r="B4615" s="1">
        <v>0.995</v>
      </c>
      <c r="D4615" s="14" t="s">
        <v>4763</v>
      </c>
      <c r="E4615" s="14">
        <v>17.813846153846153</v>
      </c>
      <c r="H4615" t="s">
        <v>14627</v>
      </c>
      <c r="I4615">
        <v>56</v>
      </c>
      <c r="J4615" t="s">
        <v>7754</v>
      </c>
      <c r="K4615" s="15">
        <v>42390</v>
      </c>
      <c r="L4615" s="14">
        <v>49000</v>
      </c>
      <c r="M4615">
        <v>2.6440000000000001</v>
      </c>
      <c r="N4615" s="1">
        <v>0</v>
      </c>
      <c r="O4615">
        <v>922</v>
      </c>
      <c r="P4615" t="s">
        <v>14639</v>
      </c>
      <c r="Q4615">
        <v>2.52</v>
      </c>
      <c r="R4615" t="s">
        <v>14646</v>
      </c>
      <c r="S4615" s="14">
        <f>profile[[#This Row],[income]]/1000</f>
        <v>49</v>
      </c>
    </row>
    <row r="4616" spans="1:19" x14ac:dyDescent="0.25">
      <c r="A4616" t="s">
        <v>4614</v>
      </c>
      <c r="B4616" s="1">
        <v>25.3889</v>
      </c>
      <c r="D4616" s="14" t="s">
        <v>4764</v>
      </c>
      <c r="E4616" s="14">
        <v>4.0933333333333337</v>
      </c>
      <c r="H4616" t="s">
        <v>14627</v>
      </c>
      <c r="I4616">
        <v>23</v>
      </c>
      <c r="J4616" t="s">
        <v>7803</v>
      </c>
      <c r="K4616" s="15">
        <v>42944</v>
      </c>
      <c r="L4616" s="14">
        <v>54000</v>
      </c>
      <c r="M4616">
        <v>3.82</v>
      </c>
      <c r="N4616" s="1">
        <v>0</v>
      </c>
      <c r="O4616">
        <v>368</v>
      </c>
      <c r="P4616" t="s">
        <v>14639</v>
      </c>
      <c r="Q4616">
        <v>1.01</v>
      </c>
      <c r="R4616" t="s">
        <v>14646</v>
      </c>
      <c r="S4616" s="14">
        <f>profile[[#This Row],[income]]/1000</f>
        <v>54</v>
      </c>
    </row>
    <row r="4617" spans="1:19" x14ac:dyDescent="0.25">
      <c r="A4617" t="s">
        <v>4615</v>
      </c>
      <c r="B4617" s="1">
        <v>1.5333000000000001</v>
      </c>
      <c r="D4617" s="14" t="s">
        <v>4765</v>
      </c>
      <c r="E4617" s="14">
        <v>3.3666666666666667</v>
      </c>
      <c r="H4617" t="s">
        <v>14627</v>
      </c>
      <c r="I4617">
        <v>61</v>
      </c>
      <c r="J4617" t="s">
        <v>1370</v>
      </c>
      <c r="K4617" s="15">
        <v>42432</v>
      </c>
      <c r="L4617" s="14">
        <v>35000</v>
      </c>
      <c r="M4617">
        <v>2.0937999999999999</v>
      </c>
      <c r="N4617" s="1">
        <v>0</v>
      </c>
      <c r="O4617">
        <v>880</v>
      </c>
      <c r="P4617" t="s">
        <v>14639</v>
      </c>
      <c r="Q4617">
        <v>2.41</v>
      </c>
      <c r="R4617" t="s">
        <v>14646</v>
      </c>
      <c r="S4617" s="14">
        <f>profile[[#This Row],[income]]/1000</f>
        <v>35</v>
      </c>
    </row>
    <row r="4618" spans="1:19" x14ac:dyDescent="0.25">
      <c r="A4618" t="s">
        <v>4616</v>
      </c>
      <c r="B4618" s="1">
        <v>22.842500000000001</v>
      </c>
      <c r="D4618" s="14" t="s">
        <v>4766</v>
      </c>
      <c r="E4618" s="14">
        <v>29.591249999999999</v>
      </c>
      <c r="H4618" t="s">
        <v>14627</v>
      </c>
      <c r="I4618">
        <v>24</v>
      </c>
      <c r="J4618" t="s">
        <v>10888</v>
      </c>
      <c r="K4618" s="15">
        <v>42739</v>
      </c>
      <c r="L4618" s="14">
        <v>32000</v>
      </c>
      <c r="M4618">
        <v>1.81</v>
      </c>
      <c r="N4618" s="1">
        <v>0</v>
      </c>
      <c r="O4618">
        <v>573</v>
      </c>
      <c r="P4618" t="s">
        <v>14639</v>
      </c>
      <c r="Q4618">
        <v>1.57</v>
      </c>
      <c r="R4618" t="s">
        <v>14646</v>
      </c>
      <c r="S4618" s="14">
        <f>profile[[#This Row],[income]]/1000</f>
        <v>32</v>
      </c>
    </row>
    <row r="4619" spans="1:19" x14ac:dyDescent="0.25">
      <c r="A4619" t="s">
        <v>4617</v>
      </c>
      <c r="B4619" s="1">
        <v>26.355</v>
      </c>
      <c r="D4619" s="14" t="s">
        <v>4767</v>
      </c>
      <c r="E4619" s="14">
        <v>23.476000000000003</v>
      </c>
      <c r="H4619" t="s">
        <v>14627</v>
      </c>
      <c r="I4619">
        <v>42</v>
      </c>
      <c r="J4619" t="s">
        <v>12909</v>
      </c>
      <c r="K4619" s="15">
        <v>42725</v>
      </c>
      <c r="L4619" s="14">
        <v>51000</v>
      </c>
      <c r="M4619">
        <v>11.69</v>
      </c>
      <c r="N4619" s="1">
        <v>0</v>
      </c>
      <c r="O4619">
        <v>587</v>
      </c>
      <c r="P4619" t="s">
        <v>14639</v>
      </c>
      <c r="Q4619">
        <v>1.61</v>
      </c>
      <c r="R4619" t="s">
        <v>14646</v>
      </c>
      <c r="S4619" s="14">
        <f>profile[[#This Row],[income]]/1000</f>
        <v>51</v>
      </c>
    </row>
    <row r="4620" spans="1:19" x14ac:dyDescent="0.25">
      <c r="A4620" t="s">
        <v>4618</v>
      </c>
      <c r="B4620" s="1">
        <v>9.9949999999999992</v>
      </c>
      <c r="D4620" s="14" t="s">
        <v>4768</v>
      </c>
      <c r="E4620" s="14">
        <v>28.998749999999998</v>
      </c>
      <c r="H4620" t="s">
        <v>14627</v>
      </c>
      <c r="I4620">
        <v>36</v>
      </c>
      <c r="J4620" t="s">
        <v>11758</v>
      </c>
      <c r="K4620" s="15">
        <v>42473</v>
      </c>
      <c r="L4620" s="14">
        <v>75000</v>
      </c>
      <c r="M4620">
        <v>4.625</v>
      </c>
      <c r="N4620" s="1">
        <v>0</v>
      </c>
      <c r="O4620">
        <v>839</v>
      </c>
      <c r="P4620" t="s">
        <v>14639</v>
      </c>
      <c r="Q4620">
        <v>2.2999999999999998</v>
      </c>
      <c r="R4620" t="s">
        <v>14646</v>
      </c>
      <c r="S4620" s="14">
        <f>profile[[#This Row],[income]]/1000</f>
        <v>75</v>
      </c>
    </row>
    <row r="4621" spans="1:19" x14ac:dyDescent="0.25">
      <c r="A4621" t="s">
        <v>4619</v>
      </c>
      <c r="B4621" s="1">
        <v>11.5</v>
      </c>
      <c r="D4621" s="14" t="s">
        <v>4769</v>
      </c>
      <c r="E4621" s="14">
        <v>11.515000000000001</v>
      </c>
      <c r="H4621" t="s">
        <v>14627</v>
      </c>
      <c r="I4621">
        <v>59</v>
      </c>
      <c r="J4621" t="s">
        <v>5683</v>
      </c>
      <c r="K4621" s="15">
        <v>42782</v>
      </c>
      <c r="L4621" s="14">
        <v>36000</v>
      </c>
      <c r="M4621">
        <v>2.794</v>
      </c>
      <c r="N4621" s="1">
        <v>0</v>
      </c>
      <c r="O4621">
        <v>530</v>
      </c>
      <c r="P4621" t="s">
        <v>14639</v>
      </c>
      <c r="Q4621">
        <v>1.45</v>
      </c>
      <c r="R4621" t="s">
        <v>14646</v>
      </c>
      <c r="S4621" s="14">
        <f>profile[[#This Row],[income]]/1000</f>
        <v>36</v>
      </c>
    </row>
    <row r="4622" spans="1:19" x14ac:dyDescent="0.25">
      <c r="A4622" t="s">
        <v>4620</v>
      </c>
      <c r="B4622" s="1">
        <v>18.39</v>
      </c>
      <c r="D4622" s="14" t="s">
        <v>4770</v>
      </c>
      <c r="E4622" s="14">
        <v>19.12</v>
      </c>
      <c r="H4622" t="s">
        <v>14627</v>
      </c>
      <c r="I4622">
        <v>68</v>
      </c>
      <c r="J4622" t="s">
        <v>6076</v>
      </c>
      <c r="K4622" s="15">
        <v>42614</v>
      </c>
      <c r="L4622" s="14">
        <v>30000</v>
      </c>
      <c r="M4622">
        <v>2.2475000000000001</v>
      </c>
      <c r="N4622" s="1">
        <v>0</v>
      </c>
      <c r="O4622">
        <v>698</v>
      </c>
      <c r="P4622" t="s">
        <v>14639</v>
      </c>
      <c r="Q4622">
        <v>1.91</v>
      </c>
      <c r="R4622" t="s">
        <v>14646</v>
      </c>
      <c r="S4622" s="14">
        <f>profile[[#This Row],[income]]/1000</f>
        <v>30</v>
      </c>
    </row>
    <row r="4623" spans="1:19" x14ac:dyDescent="0.25">
      <c r="A4623" t="s">
        <v>4621</v>
      </c>
      <c r="B4623" s="1">
        <v>18.510000000000002</v>
      </c>
      <c r="D4623" s="14" t="s">
        <v>4771</v>
      </c>
      <c r="E4623" s="14">
        <v>3.1226086956521741</v>
      </c>
      <c r="H4623" t="s">
        <v>14627</v>
      </c>
      <c r="I4623">
        <v>75</v>
      </c>
      <c r="J4623" t="s">
        <v>4938</v>
      </c>
      <c r="K4623" s="15">
        <v>42267</v>
      </c>
      <c r="L4623" s="14">
        <v>41000</v>
      </c>
      <c r="M4623">
        <v>10.6425</v>
      </c>
      <c r="N4623" s="1">
        <v>0</v>
      </c>
      <c r="O4623">
        <v>1045</v>
      </c>
      <c r="P4623" t="s">
        <v>14639</v>
      </c>
      <c r="Q4623">
        <v>2.86</v>
      </c>
      <c r="R4623" t="s">
        <v>14646</v>
      </c>
      <c r="S4623" s="14">
        <f>profile[[#This Row],[income]]/1000</f>
        <v>41</v>
      </c>
    </row>
    <row r="4624" spans="1:19" x14ac:dyDescent="0.25">
      <c r="A4624" t="s">
        <v>4622</v>
      </c>
      <c r="B4624" s="1">
        <v>1.8367</v>
      </c>
      <c r="D4624" s="14" t="s">
        <v>4772</v>
      </c>
      <c r="E4624" s="14">
        <v>24.99</v>
      </c>
      <c r="H4624" t="s">
        <v>14627</v>
      </c>
      <c r="I4624">
        <v>64</v>
      </c>
      <c r="J4624" t="s">
        <v>1481</v>
      </c>
      <c r="K4624" s="15">
        <v>42482</v>
      </c>
      <c r="L4624" s="14">
        <v>55000</v>
      </c>
      <c r="M4624">
        <v>3.2374999999999998</v>
      </c>
      <c r="N4624" s="1">
        <v>0</v>
      </c>
      <c r="O4624">
        <v>830</v>
      </c>
      <c r="P4624" t="s">
        <v>14639</v>
      </c>
      <c r="Q4624">
        <v>2.27</v>
      </c>
      <c r="R4624" t="s">
        <v>14646</v>
      </c>
      <c r="S4624" s="14">
        <f>profile[[#This Row],[income]]/1000</f>
        <v>55</v>
      </c>
    </row>
    <row r="4625" spans="1:19" x14ac:dyDescent="0.25">
      <c r="A4625" t="s">
        <v>4623</v>
      </c>
      <c r="B4625" s="1">
        <v>12.824</v>
      </c>
      <c r="D4625" s="14" t="s">
        <v>4773</v>
      </c>
      <c r="E4625" s="14">
        <v>13.242857142857144</v>
      </c>
      <c r="H4625" t="s">
        <v>14627</v>
      </c>
      <c r="I4625">
        <v>33</v>
      </c>
      <c r="J4625" t="s">
        <v>13483</v>
      </c>
      <c r="K4625" s="15">
        <v>42419</v>
      </c>
      <c r="L4625" s="14">
        <v>53000</v>
      </c>
      <c r="M4625">
        <v>12.206200000000001</v>
      </c>
      <c r="N4625" s="1">
        <v>0</v>
      </c>
      <c r="O4625">
        <v>893</v>
      </c>
      <c r="P4625" t="s">
        <v>14639</v>
      </c>
      <c r="Q4625">
        <v>2.44</v>
      </c>
      <c r="R4625" t="s">
        <v>14646</v>
      </c>
      <c r="S4625" s="14">
        <f>profile[[#This Row],[income]]/1000</f>
        <v>53</v>
      </c>
    </row>
    <row r="4626" spans="1:19" x14ac:dyDescent="0.25">
      <c r="A4626" t="s">
        <v>4624</v>
      </c>
      <c r="B4626" s="1">
        <v>3.0259999999999998</v>
      </c>
      <c r="D4626" s="14" t="s">
        <v>4774</v>
      </c>
      <c r="E4626" s="14">
        <v>7.3678571428571429</v>
      </c>
      <c r="H4626" t="s">
        <v>14627</v>
      </c>
      <c r="I4626">
        <v>87</v>
      </c>
      <c r="J4626" t="s">
        <v>14184</v>
      </c>
      <c r="K4626" s="15">
        <v>42331</v>
      </c>
      <c r="L4626" s="14">
        <v>48000</v>
      </c>
      <c r="M4626">
        <v>2.0467</v>
      </c>
      <c r="N4626" s="1">
        <v>0</v>
      </c>
      <c r="O4626">
        <v>981</v>
      </c>
      <c r="P4626" t="s">
        <v>14639</v>
      </c>
      <c r="Q4626">
        <v>2.69</v>
      </c>
      <c r="R4626" t="s">
        <v>14646</v>
      </c>
      <c r="S4626" s="14">
        <f>profile[[#This Row],[income]]/1000</f>
        <v>48</v>
      </c>
    </row>
    <row r="4627" spans="1:19" x14ac:dyDescent="0.25">
      <c r="A4627" t="s">
        <v>4625</v>
      </c>
      <c r="B4627" s="1">
        <v>0</v>
      </c>
      <c r="D4627" s="14" t="s">
        <v>4775</v>
      </c>
      <c r="E4627" s="14">
        <v>28.375714285714285</v>
      </c>
      <c r="H4627" t="s">
        <v>14627</v>
      </c>
      <c r="I4627">
        <v>77</v>
      </c>
      <c r="J4627" t="s">
        <v>1764</v>
      </c>
      <c r="K4627" s="15">
        <v>42294</v>
      </c>
      <c r="L4627" s="14">
        <v>54000</v>
      </c>
      <c r="M4627">
        <v>3.42</v>
      </c>
      <c r="N4627" s="1">
        <v>0</v>
      </c>
      <c r="O4627">
        <v>1018</v>
      </c>
      <c r="P4627" t="s">
        <v>14639</v>
      </c>
      <c r="Q4627">
        <v>2.79</v>
      </c>
      <c r="R4627" t="s">
        <v>14646</v>
      </c>
      <c r="S4627" s="14">
        <f>profile[[#This Row],[income]]/1000</f>
        <v>54</v>
      </c>
    </row>
    <row r="4628" spans="1:19" x14ac:dyDescent="0.25">
      <c r="A4628" t="s">
        <v>4626</v>
      </c>
      <c r="B4628" s="1">
        <v>9.6999999999999993</v>
      </c>
      <c r="D4628" s="14" t="s">
        <v>4776</v>
      </c>
      <c r="E4628" s="14">
        <v>1.9566666666666668</v>
      </c>
      <c r="H4628" t="s">
        <v>14627</v>
      </c>
      <c r="I4628">
        <v>60</v>
      </c>
      <c r="J4628" t="s">
        <v>8861</v>
      </c>
      <c r="K4628" s="15">
        <v>42887</v>
      </c>
      <c r="L4628" s="14">
        <v>42000</v>
      </c>
      <c r="M4628">
        <v>3.1966999999999999</v>
      </c>
      <c r="N4628" s="1">
        <v>0</v>
      </c>
      <c r="O4628">
        <v>425</v>
      </c>
      <c r="P4628" t="s">
        <v>14639</v>
      </c>
      <c r="Q4628">
        <v>1.1599999999999999</v>
      </c>
      <c r="R4628" t="s">
        <v>14646</v>
      </c>
      <c r="S4628" s="14">
        <f>profile[[#This Row],[income]]/1000</f>
        <v>42</v>
      </c>
    </row>
    <row r="4629" spans="1:19" x14ac:dyDescent="0.25">
      <c r="A4629" t="s">
        <v>4627</v>
      </c>
      <c r="B4629" s="1">
        <v>21.08</v>
      </c>
      <c r="D4629" s="14" t="s">
        <v>4777</v>
      </c>
      <c r="E4629" s="14">
        <v>22.976249999999997</v>
      </c>
      <c r="H4629" t="s">
        <v>14627</v>
      </c>
      <c r="I4629">
        <v>20</v>
      </c>
      <c r="J4629" t="s">
        <v>12251</v>
      </c>
      <c r="K4629" s="15">
        <v>42263</v>
      </c>
      <c r="L4629" s="14">
        <v>59000</v>
      </c>
      <c r="M4629">
        <v>2.1233</v>
      </c>
      <c r="N4629" s="1">
        <v>0</v>
      </c>
      <c r="O4629">
        <v>1049</v>
      </c>
      <c r="P4629" t="s">
        <v>14639</v>
      </c>
      <c r="Q4629">
        <v>2.87</v>
      </c>
      <c r="R4629" t="s">
        <v>14646</v>
      </c>
      <c r="S4629" s="14">
        <f>profile[[#This Row],[income]]/1000</f>
        <v>59</v>
      </c>
    </row>
    <row r="4630" spans="1:19" x14ac:dyDescent="0.25">
      <c r="A4630" t="s">
        <v>4628</v>
      </c>
      <c r="B4630" s="1">
        <v>0</v>
      </c>
      <c r="D4630" s="14" t="s">
        <v>4778</v>
      </c>
      <c r="E4630" s="14">
        <v>30.434000000000005</v>
      </c>
      <c r="H4630" t="s">
        <v>14627</v>
      </c>
      <c r="I4630">
        <v>43</v>
      </c>
      <c r="J4630" t="s">
        <v>2953</v>
      </c>
      <c r="K4630" s="15">
        <v>42337</v>
      </c>
      <c r="L4630" s="14">
        <v>45000</v>
      </c>
      <c r="M4630">
        <v>4.9375</v>
      </c>
      <c r="N4630" s="1">
        <v>0</v>
      </c>
      <c r="O4630">
        <v>975</v>
      </c>
      <c r="P4630" t="s">
        <v>14639</v>
      </c>
      <c r="Q4630">
        <v>2.67</v>
      </c>
      <c r="R4630" t="s">
        <v>14646</v>
      </c>
      <c r="S4630" s="14">
        <f>profile[[#This Row],[income]]/1000</f>
        <v>45</v>
      </c>
    </row>
    <row r="4631" spans="1:19" x14ac:dyDescent="0.25">
      <c r="A4631" t="s">
        <v>4629</v>
      </c>
      <c r="B4631" s="1">
        <v>33.395000000000003</v>
      </c>
      <c r="D4631" s="14" t="s">
        <v>4779</v>
      </c>
      <c r="E4631" s="14">
        <v>21.848181818181818</v>
      </c>
      <c r="H4631" t="s">
        <v>14627</v>
      </c>
      <c r="I4631">
        <v>53</v>
      </c>
      <c r="J4631" t="s">
        <v>13128</v>
      </c>
      <c r="K4631" s="15">
        <v>42846</v>
      </c>
      <c r="L4631" s="14">
        <v>51000</v>
      </c>
      <c r="M4631">
        <v>5.726</v>
      </c>
      <c r="N4631" s="1">
        <v>0</v>
      </c>
      <c r="O4631">
        <v>466</v>
      </c>
      <c r="P4631" t="s">
        <v>14639</v>
      </c>
      <c r="Q4631">
        <v>1.28</v>
      </c>
      <c r="R4631" t="s">
        <v>14646</v>
      </c>
      <c r="S4631" s="14">
        <f>profile[[#This Row],[income]]/1000</f>
        <v>51</v>
      </c>
    </row>
    <row r="4632" spans="1:19" x14ac:dyDescent="0.25">
      <c r="A4632" t="s">
        <v>4630</v>
      </c>
      <c r="B4632" s="1">
        <v>4.0759999999999996</v>
      </c>
      <c r="D4632" s="14" t="s">
        <v>4780</v>
      </c>
      <c r="E4632" s="14">
        <v>22.827142857142857</v>
      </c>
      <c r="H4632" t="s">
        <v>14627</v>
      </c>
      <c r="I4632">
        <v>85</v>
      </c>
      <c r="J4632" t="s">
        <v>1694</v>
      </c>
      <c r="K4632" s="15">
        <v>42756</v>
      </c>
      <c r="L4632" s="14">
        <v>46000</v>
      </c>
      <c r="M4632">
        <v>2.6775000000000002</v>
      </c>
      <c r="N4632" s="1">
        <v>0</v>
      </c>
      <c r="O4632">
        <v>556</v>
      </c>
      <c r="P4632" t="s">
        <v>14639</v>
      </c>
      <c r="Q4632">
        <v>1.52</v>
      </c>
      <c r="R4632" t="s">
        <v>14646</v>
      </c>
      <c r="S4632" s="14">
        <f>profile[[#This Row],[income]]/1000</f>
        <v>46</v>
      </c>
    </row>
    <row r="4633" spans="1:19" x14ac:dyDescent="0.25">
      <c r="A4633" t="s">
        <v>4631</v>
      </c>
      <c r="B4633" s="1">
        <v>4.1214000000000004</v>
      </c>
      <c r="D4633" s="14" t="s">
        <v>4781</v>
      </c>
      <c r="E4633" s="14">
        <v>18.688571428571429</v>
      </c>
      <c r="H4633" t="s">
        <v>14627</v>
      </c>
      <c r="I4633">
        <v>49</v>
      </c>
      <c r="J4633" t="s">
        <v>8291</v>
      </c>
      <c r="K4633" s="15">
        <v>42677</v>
      </c>
      <c r="L4633" s="14">
        <v>45000</v>
      </c>
      <c r="M4633">
        <v>2.0074999999999998</v>
      </c>
      <c r="N4633" s="1">
        <v>0</v>
      </c>
      <c r="O4633">
        <v>635</v>
      </c>
      <c r="P4633" t="s">
        <v>14639</v>
      </c>
      <c r="Q4633">
        <v>1.74</v>
      </c>
      <c r="R4633" t="s">
        <v>14646</v>
      </c>
      <c r="S4633" s="14">
        <f>profile[[#This Row],[income]]/1000</f>
        <v>45</v>
      </c>
    </row>
    <row r="4634" spans="1:19" x14ac:dyDescent="0.25">
      <c r="A4634" t="s">
        <v>4632</v>
      </c>
      <c r="B4634" s="1">
        <v>31.133299999999998</v>
      </c>
      <c r="D4634" s="14" t="s">
        <v>4782</v>
      </c>
      <c r="E4634" s="14">
        <v>14.686666666666667</v>
      </c>
      <c r="H4634" t="s">
        <v>14627</v>
      </c>
      <c r="I4634">
        <v>46</v>
      </c>
      <c r="J4634" t="s">
        <v>11613</v>
      </c>
      <c r="K4634" s="15">
        <v>42656</v>
      </c>
      <c r="L4634" s="14">
        <v>48000</v>
      </c>
      <c r="M4634">
        <v>1.6575</v>
      </c>
      <c r="N4634" s="1">
        <v>0</v>
      </c>
      <c r="O4634">
        <v>656</v>
      </c>
      <c r="P4634" t="s">
        <v>14639</v>
      </c>
      <c r="Q4634">
        <v>1.8</v>
      </c>
      <c r="R4634" t="s">
        <v>14646</v>
      </c>
      <c r="S4634" s="14">
        <f>profile[[#This Row],[income]]/1000</f>
        <v>48</v>
      </c>
    </row>
    <row r="4635" spans="1:19" x14ac:dyDescent="0.25">
      <c r="A4635" t="s">
        <v>4633</v>
      </c>
      <c r="B4635" s="1">
        <v>1.33</v>
      </c>
      <c r="D4635" s="14" t="s">
        <v>4783</v>
      </c>
      <c r="E4635" s="14">
        <v>16.653636363636362</v>
      </c>
      <c r="H4635" t="s">
        <v>14627</v>
      </c>
      <c r="I4635">
        <v>21</v>
      </c>
      <c r="J4635" t="s">
        <v>13949</v>
      </c>
      <c r="K4635" s="15">
        <v>42856</v>
      </c>
      <c r="L4635" s="14">
        <v>31000</v>
      </c>
      <c r="M4635">
        <v>6.05</v>
      </c>
      <c r="N4635" s="1">
        <v>0</v>
      </c>
      <c r="O4635">
        <v>456</v>
      </c>
      <c r="P4635" t="s">
        <v>14639</v>
      </c>
      <c r="Q4635">
        <v>1.25</v>
      </c>
      <c r="R4635" t="s">
        <v>14646</v>
      </c>
      <c r="S4635" s="14">
        <f>profile[[#This Row],[income]]/1000</f>
        <v>31</v>
      </c>
    </row>
    <row r="4636" spans="1:19" x14ac:dyDescent="0.25">
      <c r="A4636" t="s">
        <v>4634</v>
      </c>
      <c r="B4636" s="1">
        <v>4.92</v>
      </c>
      <c r="D4636" s="14" t="s">
        <v>4784</v>
      </c>
      <c r="E4636" s="14">
        <v>17.174545454545452</v>
      </c>
      <c r="H4636" t="s">
        <v>14627</v>
      </c>
      <c r="I4636">
        <v>66</v>
      </c>
      <c r="J4636" t="s">
        <v>9778</v>
      </c>
      <c r="K4636" s="15">
        <v>42832</v>
      </c>
      <c r="L4636" s="14">
        <v>33000</v>
      </c>
      <c r="M4636">
        <v>3.8275000000000001</v>
      </c>
      <c r="N4636" s="1">
        <v>0</v>
      </c>
      <c r="O4636">
        <v>480</v>
      </c>
      <c r="P4636" t="s">
        <v>14639</v>
      </c>
      <c r="Q4636">
        <v>1.31</v>
      </c>
      <c r="R4636" t="s">
        <v>14646</v>
      </c>
      <c r="S4636" s="14">
        <f>profile[[#This Row],[income]]/1000</f>
        <v>33</v>
      </c>
    </row>
    <row r="4637" spans="1:19" x14ac:dyDescent="0.25">
      <c r="A4637" t="s">
        <v>4635</v>
      </c>
      <c r="B4637" s="1">
        <v>3.52</v>
      </c>
      <c r="D4637" s="14" t="s">
        <v>4785</v>
      </c>
      <c r="E4637" s="14">
        <v>14.536666666666669</v>
      </c>
      <c r="H4637" t="s">
        <v>14627</v>
      </c>
      <c r="I4637">
        <v>74</v>
      </c>
      <c r="J4637" t="s">
        <v>5251</v>
      </c>
      <c r="K4637" s="15">
        <v>42599</v>
      </c>
      <c r="L4637" s="14">
        <v>65000</v>
      </c>
      <c r="M4637">
        <v>3.2932999999999999</v>
      </c>
      <c r="N4637" s="1">
        <v>0</v>
      </c>
      <c r="O4637">
        <v>713</v>
      </c>
      <c r="P4637" t="s">
        <v>14639</v>
      </c>
      <c r="Q4637">
        <v>1.95</v>
      </c>
      <c r="R4637" t="s">
        <v>14646</v>
      </c>
      <c r="S4637" s="14">
        <f>profile[[#This Row],[income]]/1000</f>
        <v>65</v>
      </c>
    </row>
    <row r="4638" spans="1:19" x14ac:dyDescent="0.25">
      <c r="A4638" t="s">
        <v>4636</v>
      </c>
      <c r="B4638" s="1">
        <v>5.4424999999999999</v>
      </c>
      <c r="D4638" s="14" t="s">
        <v>4786</v>
      </c>
      <c r="E4638" s="14">
        <v>12.853333333333333</v>
      </c>
      <c r="H4638" t="s">
        <v>14627</v>
      </c>
      <c r="I4638">
        <v>66</v>
      </c>
      <c r="J4638" t="s">
        <v>8565</v>
      </c>
      <c r="K4638" s="15">
        <v>42409</v>
      </c>
      <c r="L4638" s="14">
        <v>70000</v>
      </c>
      <c r="M4638">
        <v>3.0386000000000002</v>
      </c>
      <c r="N4638" s="1">
        <v>0</v>
      </c>
      <c r="O4638">
        <v>903</v>
      </c>
      <c r="P4638" t="s">
        <v>14639</v>
      </c>
      <c r="Q4638">
        <v>2.4700000000000002</v>
      </c>
      <c r="R4638" t="s">
        <v>14646</v>
      </c>
      <c r="S4638" s="14">
        <f>profile[[#This Row],[income]]/1000</f>
        <v>70</v>
      </c>
    </row>
    <row r="4639" spans="1:19" x14ac:dyDescent="0.25">
      <c r="A4639" t="s">
        <v>4637</v>
      </c>
      <c r="B4639" s="1">
        <v>19.724399999999999</v>
      </c>
      <c r="D4639" s="14" t="s">
        <v>4787</v>
      </c>
      <c r="E4639" s="14">
        <v>16.502500000000001</v>
      </c>
      <c r="H4639" t="s">
        <v>14627</v>
      </c>
      <c r="I4639">
        <v>79</v>
      </c>
      <c r="J4639" t="s">
        <v>1163</v>
      </c>
      <c r="K4639" s="15">
        <v>42308</v>
      </c>
      <c r="L4639" s="14">
        <v>47000</v>
      </c>
      <c r="M4639">
        <v>2.6850000000000001</v>
      </c>
      <c r="N4639" s="1">
        <v>0</v>
      </c>
      <c r="O4639">
        <v>1004</v>
      </c>
      <c r="P4639" t="s">
        <v>14639</v>
      </c>
      <c r="Q4639">
        <v>2.75</v>
      </c>
      <c r="R4639" t="s">
        <v>14646</v>
      </c>
      <c r="S4639" s="14">
        <f>profile[[#This Row],[income]]/1000</f>
        <v>47</v>
      </c>
    </row>
    <row r="4640" spans="1:19" x14ac:dyDescent="0.25">
      <c r="A4640" t="s">
        <v>4638</v>
      </c>
      <c r="B4640" s="1">
        <v>9.9382999999999999</v>
      </c>
      <c r="D4640" s="14" t="s">
        <v>4788</v>
      </c>
      <c r="E4640" s="14">
        <v>3.42</v>
      </c>
      <c r="H4640" t="s">
        <v>14627</v>
      </c>
      <c r="I4640">
        <v>45</v>
      </c>
      <c r="J4640" t="s">
        <v>2118</v>
      </c>
      <c r="K4640" s="15">
        <v>42386</v>
      </c>
      <c r="L4640" s="14">
        <v>36000</v>
      </c>
      <c r="M4640">
        <v>6.7380000000000004</v>
      </c>
      <c r="N4640" s="1">
        <v>0</v>
      </c>
      <c r="O4640">
        <v>926</v>
      </c>
      <c r="P4640" t="s">
        <v>14639</v>
      </c>
      <c r="Q4640">
        <v>2.54</v>
      </c>
      <c r="R4640" t="s">
        <v>14646</v>
      </c>
      <c r="S4640" s="14">
        <f>profile[[#This Row],[income]]/1000</f>
        <v>36</v>
      </c>
    </row>
    <row r="4641" spans="1:19" x14ac:dyDescent="0.25">
      <c r="A4641" t="s">
        <v>4639</v>
      </c>
      <c r="B4641" s="1">
        <v>2.1</v>
      </c>
      <c r="D4641" s="14" t="s">
        <v>4789</v>
      </c>
      <c r="E4641" s="14">
        <v>2.4485000000000001</v>
      </c>
      <c r="H4641" t="s">
        <v>14627</v>
      </c>
      <c r="I4641">
        <v>65</v>
      </c>
      <c r="J4641" t="s">
        <v>2398</v>
      </c>
      <c r="K4641" s="15">
        <v>42368</v>
      </c>
      <c r="L4641" s="14">
        <v>50000</v>
      </c>
      <c r="M4641">
        <v>11.944000000000001</v>
      </c>
      <c r="N4641" s="1">
        <v>0</v>
      </c>
      <c r="O4641">
        <v>944</v>
      </c>
      <c r="P4641" t="s">
        <v>14639</v>
      </c>
      <c r="Q4641">
        <v>2.58</v>
      </c>
      <c r="R4641" t="s">
        <v>14646</v>
      </c>
      <c r="S4641" s="14">
        <f>profile[[#This Row],[income]]/1000</f>
        <v>50</v>
      </c>
    </row>
    <row r="4642" spans="1:19" x14ac:dyDescent="0.25">
      <c r="A4642" t="s">
        <v>4640</v>
      </c>
      <c r="B4642" s="1">
        <v>24.24</v>
      </c>
      <c r="D4642" s="14" t="s">
        <v>4790</v>
      </c>
      <c r="E4642" s="14">
        <v>11.71</v>
      </c>
      <c r="H4642" t="s">
        <v>14627</v>
      </c>
      <c r="I4642">
        <v>88</v>
      </c>
      <c r="J4642" t="s">
        <v>3698</v>
      </c>
      <c r="K4642" s="15">
        <v>42475</v>
      </c>
      <c r="L4642" s="14">
        <v>62000</v>
      </c>
      <c r="M4642">
        <v>5.2549999999999999</v>
      </c>
      <c r="N4642" s="1">
        <v>0</v>
      </c>
      <c r="O4642">
        <v>837</v>
      </c>
      <c r="P4642" t="s">
        <v>14639</v>
      </c>
      <c r="Q4642">
        <v>2.29</v>
      </c>
      <c r="R4642" t="s">
        <v>14646</v>
      </c>
      <c r="S4642" s="14">
        <f>profile[[#This Row],[income]]/1000</f>
        <v>62</v>
      </c>
    </row>
    <row r="4643" spans="1:19" x14ac:dyDescent="0.25">
      <c r="A4643" t="s">
        <v>4641</v>
      </c>
      <c r="B4643" s="1">
        <v>12.734999999999999</v>
      </c>
      <c r="D4643" s="14" t="s">
        <v>4791</v>
      </c>
      <c r="E4643" s="14">
        <v>4.8900000000000006</v>
      </c>
      <c r="H4643" t="s">
        <v>14627</v>
      </c>
      <c r="I4643">
        <v>56</v>
      </c>
      <c r="J4643" t="s">
        <v>297</v>
      </c>
      <c r="K4643" s="15">
        <v>42267</v>
      </c>
      <c r="L4643" s="14">
        <v>38000</v>
      </c>
      <c r="M4643">
        <v>3.64</v>
      </c>
      <c r="N4643" s="1">
        <v>0</v>
      </c>
      <c r="O4643">
        <v>1045</v>
      </c>
      <c r="P4643" t="s">
        <v>14639</v>
      </c>
      <c r="Q4643">
        <v>2.86</v>
      </c>
      <c r="R4643" t="s">
        <v>14646</v>
      </c>
      <c r="S4643" s="14">
        <f>profile[[#This Row],[income]]/1000</f>
        <v>38</v>
      </c>
    </row>
    <row r="4644" spans="1:19" x14ac:dyDescent="0.25">
      <c r="A4644" t="s">
        <v>4642</v>
      </c>
      <c r="B4644" s="1">
        <v>12.196999999999999</v>
      </c>
      <c r="D4644" s="14" t="s">
        <v>4792</v>
      </c>
      <c r="E4644" s="14">
        <v>20.61</v>
      </c>
      <c r="H4644" t="s">
        <v>14627</v>
      </c>
      <c r="I4644">
        <v>37</v>
      </c>
      <c r="J4644" t="s">
        <v>9719</v>
      </c>
      <c r="K4644" s="15">
        <v>42222</v>
      </c>
      <c r="L4644" s="14">
        <v>67000</v>
      </c>
      <c r="M4644">
        <v>7.9</v>
      </c>
      <c r="N4644" s="1">
        <v>0</v>
      </c>
      <c r="O4644">
        <v>1090</v>
      </c>
      <c r="P4644" t="s">
        <v>14639</v>
      </c>
      <c r="Q4644">
        <v>2.98</v>
      </c>
      <c r="R4644" t="s">
        <v>14646</v>
      </c>
      <c r="S4644" s="14">
        <f>profile[[#This Row],[income]]/1000</f>
        <v>67</v>
      </c>
    </row>
    <row r="4645" spans="1:19" x14ac:dyDescent="0.25">
      <c r="A4645" t="s">
        <v>4643</v>
      </c>
      <c r="B4645" s="1">
        <v>13.943</v>
      </c>
      <c r="D4645" s="14" t="s">
        <v>4793</v>
      </c>
      <c r="E4645" s="14">
        <v>2.0583333333333331</v>
      </c>
      <c r="H4645" t="s">
        <v>14627</v>
      </c>
      <c r="I4645">
        <v>64</v>
      </c>
      <c r="J4645" t="s">
        <v>8053</v>
      </c>
      <c r="K4645" s="15">
        <v>42858</v>
      </c>
      <c r="L4645" s="14">
        <v>54000</v>
      </c>
      <c r="M4645">
        <v>2.4300000000000002</v>
      </c>
      <c r="N4645" s="1">
        <v>0</v>
      </c>
      <c r="O4645">
        <v>454</v>
      </c>
      <c r="P4645" t="s">
        <v>14639</v>
      </c>
      <c r="Q4645">
        <v>1.24</v>
      </c>
      <c r="R4645" t="s">
        <v>14646</v>
      </c>
      <c r="S4645" s="14">
        <f>profile[[#This Row],[income]]/1000</f>
        <v>54</v>
      </c>
    </row>
    <row r="4646" spans="1:19" x14ac:dyDescent="0.25">
      <c r="A4646" t="s">
        <v>4644</v>
      </c>
      <c r="B4646" s="1">
        <v>18.158300000000001</v>
      </c>
      <c r="D4646" s="14" t="s">
        <v>4794</v>
      </c>
      <c r="E4646" s="14">
        <v>2.2433333333333336</v>
      </c>
      <c r="H4646" t="s">
        <v>14627</v>
      </c>
      <c r="I4646">
        <v>54</v>
      </c>
      <c r="J4646" t="s">
        <v>6997</v>
      </c>
      <c r="K4646" s="15">
        <v>42833</v>
      </c>
      <c r="L4646" s="14">
        <v>57000</v>
      </c>
      <c r="M4646">
        <v>2.72</v>
      </c>
      <c r="N4646" s="1">
        <v>0</v>
      </c>
      <c r="O4646">
        <v>479</v>
      </c>
      <c r="P4646" t="s">
        <v>14639</v>
      </c>
      <c r="Q4646">
        <v>1.31</v>
      </c>
      <c r="R4646" t="s">
        <v>14646</v>
      </c>
      <c r="S4646" s="14">
        <f>profile[[#This Row],[income]]/1000</f>
        <v>57</v>
      </c>
    </row>
    <row r="4647" spans="1:19" x14ac:dyDescent="0.25">
      <c r="A4647" t="s">
        <v>4645</v>
      </c>
      <c r="B4647" s="1">
        <v>19.170000000000002</v>
      </c>
      <c r="D4647" s="14" t="s">
        <v>4795</v>
      </c>
      <c r="E4647" s="14">
        <v>7.8462500000000004</v>
      </c>
      <c r="H4647" t="s">
        <v>14627</v>
      </c>
      <c r="I4647">
        <v>61</v>
      </c>
      <c r="J4647" t="s">
        <v>10240</v>
      </c>
      <c r="K4647" s="15">
        <v>42825</v>
      </c>
      <c r="L4647" s="14">
        <v>52000</v>
      </c>
      <c r="M4647">
        <v>2.11</v>
      </c>
      <c r="N4647" s="1">
        <v>0</v>
      </c>
      <c r="O4647">
        <v>487</v>
      </c>
      <c r="P4647" t="s">
        <v>14639</v>
      </c>
      <c r="Q4647">
        <v>1.33</v>
      </c>
      <c r="R4647" t="s">
        <v>14646</v>
      </c>
      <c r="S4647" s="14">
        <f>profile[[#This Row],[income]]/1000</f>
        <v>52</v>
      </c>
    </row>
    <row r="4648" spans="1:19" x14ac:dyDescent="0.25">
      <c r="A4648" t="s">
        <v>4646</v>
      </c>
      <c r="B4648" s="1">
        <v>10.49</v>
      </c>
      <c r="D4648" s="14" t="s">
        <v>4796</v>
      </c>
      <c r="E4648" s="14">
        <v>16.064999999999998</v>
      </c>
      <c r="H4648" t="s">
        <v>14627</v>
      </c>
      <c r="I4648">
        <v>62</v>
      </c>
      <c r="J4648" t="s">
        <v>4267</v>
      </c>
      <c r="K4648" s="15">
        <v>42230</v>
      </c>
      <c r="L4648" s="14">
        <v>54000</v>
      </c>
      <c r="M4648">
        <v>1.95</v>
      </c>
      <c r="N4648" s="1">
        <v>0</v>
      </c>
      <c r="O4648">
        <v>1082</v>
      </c>
      <c r="P4648" t="s">
        <v>14639</v>
      </c>
      <c r="Q4648">
        <v>2.96</v>
      </c>
      <c r="R4648" t="s">
        <v>14646</v>
      </c>
      <c r="S4648" s="14">
        <f>profile[[#This Row],[income]]/1000</f>
        <v>54</v>
      </c>
    </row>
    <row r="4649" spans="1:19" x14ac:dyDescent="0.25">
      <c r="A4649" t="s">
        <v>4647</v>
      </c>
      <c r="B4649" s="1">
        <v>3.3933</v>
      </c>
      <c r="D4649" s="14" t="s">
        <v>4798</v>
      </c>
      <c r="E4649" s="14">
        <v>3.1714285714285717</v>
      </c>
      <c r="H4649" t="s">
        <v>14627</v>
      </c>
      <c r="I4649">
        <v>69</v>
      </c>
      <c r="J4649" t="s">
        <v>8064</v>
      </c>
      <c r="K4649" s="15">
        <v>42871</v>
      </c>
      <c r="L4649" s="14">
        <v>54000</v>
      </c>
      <c r="M4649">
        <v>3.35</v>
      </c>
      <c r="N4649" s="1">
        <v>0</v>
      </c>
      <c r="O4649">
        <v>441</v>
      </c>
      <c r="P4649" t="s">
        <v>14639</v>
      </c>
      <c r="Q4649">
        <v>1.21</v>
      </c>
      <c r="R4649" t="s">
        <v>14646</v>
      </c>
      <c r="S4649" s="14">
        <f>profile[[#This Row],[income]]/1000</f>
        <v>54</v>
      </c>
    </row>
    <row r="4650" spans="1:19" x14ac:dyDescent="0.25">
      <c r="A4650" t="s">
        <v>4648</v>
      </c>
      <c r="B4650" s="1">
        <v>2.7656000000000001</v>
      </c>
      <c r="D4650" s="14" t="s">
        <v>4799</v>
      </c>
      <c r="E4650" s="14">
        <v>18.317142857142859</v>
      </c>
      <c r="H4650" t="s">
        <v>14627</v>
      </c>
      <c r="I4650">
        <v>43</v>
      </c>
      <c r="J4650" t="s">
        <v>4900</v>
      </c>
      <c r="K4650" s="15">
        <v>42943</v>
      </c>
      <c r="L4650" s="14">
        <v>57000</v>
      </c>
      <c r="M4650">
        <v>3.1467000000000001</v>
      </c>
      <c r="N4650" s="1">
        <v>0</v>
      </c>
      <c r="O4650">
        <v>369</v>
      </c>
      <c r="P4650" t="s">
        <v>14639</v>
      </c>
      <c r="Q4650">
        <v>1.01</v>
      </c>
      <c r="R4650" t="s">
        <v>14646</v>
      </c>
      <c r="S4650" s="14">
        <f>profile[[#This Row],[income]]/1000</f>
        <v>57</v>
      </c>
    </row>
    <row r="4651" spans="1:19" x14ac:dyDescent="0.25">
      <c r="A4651" t="s">
        <v>4649</v>
      </c>
      <c r="B4651" s="1">
        <v>0</v>
      </c>
      <c r="D4651" s="14" t="s">
        <v>4800</v>
      </c>
      <c r="E4651" s="14">
        <v>22.657499999999999</v>
      </c>
      <c r="H4651" t="s">
        <v>14627</v>
      </c>
      <c r="I4651">
        <v>74</v>
      </c>
      <c r="J4651" t="s">
        <v>9174</v>
      </c>
      <c r="K4651" s="15">
        <v>42263</v>
      </c>
      <c r="L4651" s="14">
        <v>45000</v>
      </c>
      <c r="M4651">
        <v>2.8933</v>
      </c>
      <c r="N4651" s="1">
        <v>0</v>
      </c>
      <c r="O4651">
        <v>1049</v>
      </c>
      <c r="P4651" t="s">
        <v>14639</v>
      </c>
      <c r="Q4651">
        <v>2.87</v>
      </c>
      <c r="R4651" t="s">
        <v>14646</v>
      </c>
      <c r="S4651" s="14">
        <f>profile[[#This Row],[income]]/1000</f>
        <v>45</v>
      </c>
    </row>
    <row r="4652" spans="1:19" x14ac:dyDescent="0.25">
      <c r="A4652" t="s">
        <v>4650</v>
      </c>
      <c r="B4652" s="1">
        <v>31.58</v>
      </c>
      <c r="D4652" s="14" t="s">
        <v>4801</v>
      </c>
      <c r="E4652" s="14">
        <v>11.216153846153846</v>
      </c>
      <c r="H4652" t="s">
        <v>14627</v>
      </c>
      <c r="I4652">
        <v>49</v>
      </c>
      <c r="J4652" t="s">
        <v>8938</v>
      </c>
      <c r="K4652" s="15">
        <v>42943</v>
      </c>
      <c r="L4652" s="14">
        <v>73000</v>
      </c>
      <c r="M4652">
        <v>2.52</v>
      </c>
      <c r="N4652" s="1">
        <v>0</v>
      </c>
      <c r="O4652">
        <v>369</v>
      </c>
      <c r="P4652" t="s">
        <v>14639</v>
      </c>
      <c r="Q4652">
        <v>1.01</v>
      </c>
      <c r="R4652" t="s">
        <v>14646</v>
      </c>
      <c r="S4652" s="14">
        <f>profile[[#This Row],[income]]/1000</f>
        <v>73</v>
      </c>
    </row>
    <row r="4653" spans="1:19" x14ac:dyDescent="0.25">
      <c r="A4653" t="s">
        <v>4651</v>
      </c>
      <c r="B4653" s="1">
        <v>2.89</v>
      </c>
      <c r="D4653" s="14" t="s">
        <v>4802</v>
      </c>
      <c r="E4653" s="14">
        <v>23.777272727272724</v>
      </c>
      <c r="H4653" t="s">
        <v>14627</v>
      </c>
      <c r="I4653">
        <v>62</v>
      </c>
      <c r="J4653" t="s">
        <v>9190</v>
      </c>
      <c r="K4653" s="15">
        <v>42907</v>
      </c>
      <c r="L4653" s="14">
        <v>72000</v>
      </c>
      <c r="M4653">
        <v>4.0425000000000004</v>
      </c>
      <c r="N4653" s="1">
        <v>0</v>
      </c>
      <c r="O4653">
        <v>405</v>
      </c>
      <c r="P4653" t="s">
        <v>14639</v>
      </c>
      <c r="Q4653">
        <v>1.1100000000000001</v>
      </c>
      <c r="R4653" t="s">
        <v>14646</v>
      </c>
      <c r="S4653" s="14">
        <f>profile[[#This Row],[income]]/1000</f>
        <v>72</v>
      </c>
    </row>
    <row r="4654" spans="1:19" x14ac:dyDescent="0.25">
      <c r="A4654" t="s">
        <v>4652</v>
      </c>
      <c r="B4654" s="1">
        <v>16.943300000000001</v>
      </c>
      <c r="D4654" s="14" t="s">
        <v>4803</v>
      </c>
      <c r="E4654" s="14">
        <v>15.569999999999999</v>
      </c>
      <c r="H4654" t="s">
        <v>14627</v>
      </c>
      <c r="I4654">
        <v>66</v>
      </c>
      <c r="J4654" t="s">
        <v>6040</v>
      </c>
      <c r="K4654" s="15">
        <v>42588</v>
      </c>
      <c r="L4654" s="14">
        <v>42000</v>
      </c>
      <c r="M4654">
        <v>2.0099999999999998</v>
      </c>
      <c r="N4654" s="1">
        <v>0</v>
      </c>
      <c r="O4654">
        <v>724</v>
      </c>
      <c r="P4654" t="s">
        <v>14639</v>
      </c>
      <c r="Q4654">
        <v>1.98</v>
      </c>
      <c r="R4654" t="s">
        <v>14646</v>
      </c>
      <c r="S4654" s="14">
        <f>profile[[#This Row],[income]]/1000</f>
        <v>42</v>
      </c>
    </row>
    <row r="4655" spans="1:19" x14ac:dyDescent="0.25">
      <c r="A4655" t="s">
        <v>4653</v>
      </c>
      <c r="B4655" s="1">
        <v>2.456</v>
      </c>
      <c r="D4655" s="14" t="s">
        <v>4804</v>
      </c>
      <c r="E4655" s="14">
        <v>1.988</v>
      </c>
      <c r="H4655" t="s">
        <v>14627</v>
      </c>
      <c r="I4655">
        <v>50</v>
      </c>
      <c r="J4655" t="s">
        <v>11612</v>
      </c>
      <c r="K4655" s="15">
        <v>42294</v>
      </c>
      <c r="L4655" s="14">
        <v>56000</v>
      </c>
      <c r="M4655">
        <v>4.6666999999999996</v>
      </c>
      <c r="N4655" s="1">
        <v>0</v>
      </c>
      <c r="O4655">
        <v>1018</v>
      </c>
      <c r="P4655" t="s">
        <v>14639</v>
      </c>
      <c r="Q4655">
        <v>2.79</v>
      </c>
      <c r="R4655" t="s">
        <v>14646</v>
      </c>
      <c r="S4655" s="14">
        <f>profile[[#This Row],[income]]/1000</f>
        <v>56</v>
      </c>
    </row>
    <row r="4656" spans="1:19" x14ac:dyDescent="0.25">
      <c r="A4656" t="s">
        <v>4654</v>
      </c>
      <c r="B4656" s="1">
        <v>15.4025</v>
      </c>
      <c r="D4656" s="14" t="s">
        <v>4805</v>
      </c>
      <c r="E4656" s="14">
        <v>11.45</v>
      </c>
      <c r="H4656" t="s">
        <v>14627</v>
      </c>
      <c r="I4656">
        <v>43</v>
      </c>
      <c r="J4656" t="s">
        <v>9815</v>
      </c>
      <c r="K4656" s="15">
        <v>42310</v>
      </c>
      <c r="L4656" s="14">
        <v>72000</v>
      </c>
      <c r="M4656">
        <v>2.5049999999999999</v>
      </c>
      <c r="N4656" s="1">
        <v>0</v>
      </c>
      <c r="O4656">
        <v>1002</v>
      </c>
      <c r="P4656" t="s">
        <v>14639</v>
      </c>
      <c r="Q4656">
        <v>2.74</v>
      </c>
      <c r="R4656" t="s">
        <v>14646</v>
      </c>
      <c r="S4656" s="14">
        <f>profile[[#This Row],[income]]/1000</f>
        <v>72</v>
      </c>
    </row>
    <row r="4657" spans="1:19" x14ac:dyDescent="0.25">
      <c r="A4657" t="s">
        <v>4655</v>
      </c>
      <c r="B4657" s="1">
        <v>19.690000000000001</v>
      </c>
      <c r="D4657" s="14" t="s">
        <v>4806</v>
      </c>
      <c r="E4657" s="14">
        <v>24.844999999999999</v>
      </c>
      <c r="H4657" t="s">
        <v>14627</v>
      </c>
      <c r="I4657">
        <v>59</v>
      </c>
      <c r="J4657" t="s">
        <v>5698</v>
      </c>
      <c r="K4657" s="15">
        <v>42574</v>
      </c>
      <c r="L4657" s="14">
        <v>33000</v>
      </c>
      <c r="M4657">
        <v>2.0432999999999999</v>
      </c>
      <c r="N4657" s="1">
        <v>0</v>
      </c>
      <c r="O4657">
        <v>738</v>
      </c>
      <c r="P4657" t="s">
        <v>14639</v>
      </c>
      <c r="Q4657">
        <v>2.02</v>
      </c>
      <c r="R4657" t="s">
        <v>14646</v>
      </c>
      <c r="S4657" s="14">
        <f>profile[[#This Row],[income]]/1000</f>
        <v>33</v>
      </c>
    </row>
    <row r="4658" spans="1:19" x14ac:dyDescent="0.25">
      <c r="A4658" t="s">
        <v>4656</v>
      </c>
      <c r="B4658" s="1">
        <v>13.882999999999999</v>
      </c>
      <c r="D4658" s="14" t="s">
        <v>4807</v>
      </c>
      <c r="E4658" s="14">
        <v>3.3922222222222222</v>
      </c>
      <c r="H4658" t="s">
        <v>14627</v>
      </c>
      <c r="I4658">
        <v>42</v>
      </c>
      <c r="J4658" t="s">
        <v>9272</v>
      </c>
      <c r="K4658" s="15">
        <v>42729</v>
      </c>
      <c r="L4658" s="14">
        <v>58000</v>
      </c>
      <c r="M4658">
        <v>2.72</v>
      </c>
      <c r="N4658" s="1">
        <v>0</v>
      </c>
      <c r="O4658">
        <v>583</v>
      </c>
      <c r="P4658" t="s">
        <v>14639</v>
      </c>
      <c r="Q4658">
        <v>1.6</v>
      </c>
      <c r="R4658" t="s">
        <v>14646</v>
      </c>
      <c r="S4658" s="14">
        <f>profile[[#This Row],[income]]/1000</f>
        <v>58</v>
      </c>
    </row>
    <row r="4659" spans="1:19" x14ac:dyDescent="0.25">
      <c r="A4659" t="s">
        <v>4657</v>
      </c>
      <c r="B4659" s="1">
        <v>29.87</v>
      </c>
      <c r="D4659" s="14" t="s">
        <v>4808</v>
      </c>
      <c r="E4659" s="14">
        <v>16.994</v>
      </c>
      <c r="H4659" t="s">
        <v>14627</v>
      </c>
      <c r="I4659">
        <v>29</v>
      </c>
      <c r="J4659" t="s">
        <v>668</v>
      </c>
      <c r="K4659" s="15">
        <v>42887</v>
      </c>
      <c r="L4659" s="14">
        <v>55000</v>
      </c>
      <c r="M4659">
        <v>2.0817000000000001</v>
      </c>
      <c r="N4659" s="1">
        <v>0</v>
      </c>
      <c r="O4659">
        <v>425</v>
      </c>
      <c r="P4659" t="s">
        <v>14639</v>
      </c>
      <c r="Q4659">
        <v>1.1599999999999999</v>
      </c>
      <c r="R4659" t="s">
        <v>14646</v>
      </c>
      <c r="S4659" s="14">
        <f>profile[[#This Row],[income]]/1000</f>
        <v>55</v>
      </c>
    </row>
    <row r="4660" spans="1:19" x14ac:dyDescent="0.25">
      <c r="A4660" t="s">
        <v>4658</v>
      </c>
      <c r="B4660" s="1">
        <v>27.771699999999999</v>
      </c>
      <c r="D4660" s="14" t="s">
        <v>4809</v>
      </c>
      <c r="E4660" s="14">
        <v>18.240000000000002</v>
      </c>
      <c r="H4660" t="s">
        <v>14627</v>
      </c>
      <c r="I4660">
        <v>52</v>
      </c>
      <c r="J4660" t="s">
        <v>6177</v>
      </c>
      <c r="K4660" s="15">
        <v>42944</v>
      </c>
      <c r="L4660" s="14">
        <v>31000</v>
      </c>
      <c r="M4660">
        <v>2.125</v>
      </c>
      <c r="N4660" s="1">
        <v>0</v>
      </c>
      <c r="O4660">
        <v>368</v>
      </c>
      <c r="P4660" t="s">
        <v>14639</v>
      </c>
      <c r="Q4660">
        <v>1.01</v>
      </c>
      <c r="R4660" t="s">
        <v>14646</v>
      </c>
      <c r="S4660" s="14">
        <f>profile[[#This Row],[income]]/1000</f>
        <v>31</v>
      </c>
    </row>
    <row r="4661" spans="1:19" x14ac:dyDescent="0.25">
      <c r="A4661" t="s">
        <v>4659</v>
      </c>
      <c r="B4661" s="1">
        <v>4.0967000000000002</v>
      </c>
      <c r="D4661" s="14" t="s">
        <v>4810</v>
      </c>
      <c r="E4661" s="14">
        <v>14.527368421052628</v>
      </c>
      <c r="H4661" t="s">
        <v>14627</v>
      </c>
      <c r="I4661">
        <v>67</v>
      </c>
      <c r="J4661" t="s">
        <v>10805</v>
      </c>
      <c r="K4661" s="15">
        <v>42515</v>
      </c>
      <c r="L4661" s="14">
        <v>35000</v>
      </c>
      <c r="M4661">
        <v>1.9119999999999999</v>
      </c>
      <c r="N4661" s="1">
        <v>0</v>
      </c>
      <c r="O4661">
        <v>797</v>
      </c>
      <c r="P4661" t="s">
        <v>14639</v>
      </c>
      <c r="Q4661">
        <v>2.1800000000000002</v>
      </c>
      <c r="R4661" t="s">
        <v>14646</v>
      </c>
      <c r="S4661" s="14">
        <f>profile[[#This Row],[income]]/1000</f>
        <v>35</v>
      </c>
    </row>
    <row r="4662" spans="1:19" x14ac:dyDescent="0.25">
      <c r="A4662" t="s">
        <v>4660</v>
      </c>
      <c r="B4662" s="1">
        <v>2.1349999999999998</v>
      </c>
      <c r="D4662" s="14" t="s">
        <v>4811</v>
      </c>
      <c r="E4662" s="14">
        <v>4.043000000000001</v>
      </c>
      <c r="H4662" t="s">
        <v>14627</v>
      </c>
      <c r="I4662">
        <v>30</v>
      </c>
      <c r="J4662" t="s">
        <v>12280</v>
      </c>
      <c r="K4662" s="15">
        <v>42801</v>
      </c>
      <c r="L4662" s="14">
        <v>42000</v>
      </c>
      <c r="M4662">
        <v>3.4217</v>
      </c>
      <c r="N4662" s="1">
        <v>0</v>
      </c>
      <c r="O4662">
        <v>511</v>
      </c>
      <c r="P4662" t="s">
        <v>14639</v>
      </c>
      <c r="Q4662">
        <v>1.4</v>
      </c>
      <c r="R4662" t="s">
        <v>14646</v>
      </c>
      <c r="S4662" s="14">
        <f>profile[[#This Row],[income]]/1000</f>
        <v>42</v>
      </c>
    </row>
    <row r="4663" spans="1:19" x14ac:dyDescent="0.25">
      <c r="A4663" t="s">
        <v>4661</v>
      </c>
      <c r="B4663" s="1">
        <v>18.901800000000001</v>
      </c>
      <c r="D4663" s="14" t="s">
        <v>4812</v>
      </c>
      <c r="E4663" s="14">
        <v>10.391818181818183</v>
      </c>
      <c r="H4663" t="s">
        <v>14627</v>
      </c>
      <c r="I4663">
        <v>83</v>
      </c>
      <c r="J4663" t="s">
        <v>5277</v>
      </c>
      <c r="K4663" s="15">
        <v>42806</v>
      </c>
      <c r="L4663" s="14">
        <v>60000</v>
      </c>
      <c r="M4663">
        <v>2.5760000000000001</v>
      </c>
      <c r="N4663" s="1">
        <v>0</v>
      </c>
      <c r="O4663">
        <v>506</v>
      </c>
      <c r="P4663" t="s">
        <v>14639</v>
      </c>
      <c r="Q4663">
        <v>1.39</v>
      </c>
      <c r="R4663" t="s">
        <v>14646</v>
      </c>
      <c r="S4663" s="14">
        <f>profile[[#This Row],[income]]/1000</f>
        <v>60</v>
      </c>
    </row>
    <row r="4664" spans="1:19" x14ac:dyDescent="0.25">
      <c r="A4664" t="s">
        <v>4662</v>
      </c>
      <c r="B4664" s="1">
        <v>13.63</v>
      </c>
      <c r="D4664" s="14" t="s">
        <v>4813</v>
      </c>
      <c r="E4664" s="14">
        <v>13.687142857142856</v>
      </c>
      <c r="H4664" t="s">
        <v>14627</v>
      </c>
      <c r="I4664">
        <v>30</v>
      </c>
      <c r="J4664" t="s">
        <v>761</v>
      </c>
      <c r="K4664" s="15">
        <v>42528</v>
      </c>
      <c r="L4664" s="14">
        <v>49000</v>
      </c>
      <c r="M4664">
        <v>5.0750000000000002</v>
      </c>
      <c r="N4664" s="1">
        <v>0</v>
      </c>
      <c r="O4664">
        <v>784</v>
      </c>
      <c r="P4664" t="s">
        <v>14639</v>
      </c>
      <c r="Q4664">
        <v>2.15</v>
      </c>
      <c r="R4664" t="s">
        <v>14646</v>
      </c>
      <c r="S4664" s="14">
        <f>profile[[#This Row],[income]]/1000</f>
        <v>49</v>
      </c>
    </row>
    <row r="4665" spans="1:19" x14ac:dyDescent="0.25">
      <c r="A4665" t="s">
        <v>4663</v>
      </c>
      <c r="B4665" s="1">
        <v>15.2325</v>
      </c>
      <c r="D4665" s="14" t="s">
        <v>4814</v>
      </c>
      <c r="E4665" s="14">
        <v>17.71</v>
      </c>
      <c r="H4665" t="s">
        <v>14627</v>
      </c>
      <c r="I4665">
        <v>70</v>
      </c>
      <c r="J4665" t="s">
        <v>8966</v>
      </c>
      <c r="K4665" s="15">
        <v>42302</v>
      </c>
      <c r="L4665" s="14">
        <v>46000</v>
      </c>
      <c r="M4665">
        <v>2.4175</v>
      </c>
      <c r="N4665" s="1">
        <v>0</v>
      </c>
      <c r="O4665">
        <v>1010</v>
      </c>
      <c r="P4665" t="s">
        <v>14639</v>
      </c>
      <c r="Q4665">
        <v>2.77</v>
      </c>
      <c r="R4665" t="s">
        <v>14646</v>
      </c>
      <c r="S4665" s="14">
        <f>profile[[#This Row],[income]]/1000</f>
        <v>46</v>
      </c>
    </row>
    <row r="4666" spans="1:19" x14ac:dyDescent="0.25">
      <c r="A4666" t="s">
        <v>4664</v>
      </c>
      <c r="B4666" s="1">
        <v>6.17</v>
      </c>
      <c r="D4666" s="14" t="s">
        <v>4815</v>
      </c>
      <c r="E4666" s="14">
        <v>13.321999999999999</v>
      </c>
      <c r="H4666" t="s">
        <v>14627</v>
      </c>
      <c r="I4666">
        <v>27</v>
      </c>
      <c r="J4666" t="s">
        <v>6365</v>
      </c>
      <c r="K4666" s="15">
        <v>42840</v>
      </c>
      <c r="L4666" s="14">
        <v>67000</v>
      </c>
      <c r="M4666">
        <v>2.69</v>
      </c>
      <c r="N4666" s="1">
        <v>0</v>
      </c>
      <c r="O4666">
        <v>472</v>
      </c>
      <c r="P4666" t="s">
        <v>14639</v>
      </c>
      <c r="Q4666">
        <v>1.29</v>
      </c>
      <c r="R4666" t="s">
        <v>14646</v>
      </c>
      <c r="S4666" s="14">
        <f>profile[[#This Row],[income]]/1000</f>
        <v>67</v>
      </c>
    </row>
    <row r="4667" spans="1:19" x14ac:dyDescent="0.25">
      <c r="A4667" t="s">
        <v>4665</v>
      </c>
      <c r="B4667" s="1">
        <v>22.954999999999998</v>
      </c>
      <c r="D4667" s="14" t="s">
        <v>4816</v>
      </c>
      <c r="E4667" s="14">
        <v>2.1950000000000003</v>
      </c>
      <c r="H4667" t="s">
        <v>14627</v>
      </c>
      <c r="I4667">
        <v>70</v>
      </c>
      <c r="J4667" t="s">
        <v>7722</v>
      </c>
      <c r="K4667" s="15">
        <v>42860</v>
      </c>
      <c r="L4667" s="14">
        <v>52000</v>
      </c>
      <c r="M4667">
        <v>4.1524999999999999</v>
      </c>
      <c r="N4667" s="1">
        <v>0</v>
      </c>
      <c r="O4667">
        <v>452</v>
      </c>
      <c r="P4667" t="s">
        <v>14639</v>
      </c>
      <c r="Q4667">
        <v>1.24</v>
      </c>
      <c r="R4667" t="s">
        <v>14646</v>
      </c>
      <c r="S4667" s="14">
        <f>profile[[#This Row],[income]]/1000</f>
        <v>52</v>
      </c>
    </row>
    <row r="4668" spans="1:19" x14ac:dyDescent="0.25">
      <c r="A4668" t="s">
        <v>4666</v>
      </c>
      <c r="B4668" s="1">
        <v>22.493300000000001</v>
      </c>
      <c r="D4668" s="14" t="s">
        <v>4817</v>
      </c>
      <c r="E4668" s="14">
        <v>20.786249999999995</v>
      </c>
      <c r="H4668" t="s">
        <v>14627</v>
      </c>
      <c r="I4668">
        <v>60</v>
      </c>
      <c r="J4668" t="s">
        <v>11782</v>
      </c>
      <c r="K4668" s="15">
        <v>42722</v>
      </c>
      <c r="L4668" s="14">
        <v>45000</v>
      </c>
      <c r="M4668">
        <v>1.6950000000000001</v>
      </c>
      <c r="N4668" s="1">
        <v>0</v>
      </c>
      <c r="O4668">
        <v>590</v>
      </c>
      <c r="P4668" t="s">
        <v>14639</v>
      </c>
      <c r="Q4668">
        <v>1.62</v>
      </c>
      <c r="R4668" t="s">
        <v>14646</v>
      </c>
      <c r="S4668" s="14">
        <f>profile[[#This Row],[income]]/1000</f>
        <v>45</v>
      </c>
    </row>
    <row r="4669" spans="1:19" x14ac:dyDescent="0.25">
      <c r="A4669" t="s">
        <v>4667</v>
      </c>
      <c r="B4669" s="1">
        <v>3.54</v>
      </c>
      <c r="D4669" s="14" t="s">
        <v>4818</v>
      </c>
      <c r="E4669" s="14">
        <v>13.904999999999999</v>
      </c>
      <c r="H4669" t="s">
        <v>14627</v>
      </c>
      <c r="I4669">
        <v>45</v>
      </c>
      <c r="J4669" t="s">
        <v>9406</v>
      </c>
      <c r="K4669" s="15">
        <v>42482</v>
      </c>
      <c r="L4669" s="14">
        <v>68000</v>
      </c>
      <c r="M4669">
        <v>4.3632999999999997</v>
      </c>
      <c r="N4669" s="1">
        <v>0</v>
      </c>
      <c r="O4669">
        <v>830</v>
      </c>
      <c r="P4669" t="s">
        <v>14639</v>
      </c>
      <c r="Q4669">
        <v>2.27</v>
      </c>
      <c r="R4669" t="s">
        <v>14646</v>
      </c>
      <c r="S4669" s="14">
        <f>profile[[#This Row],[income]]/1000</f>
        <v>68</v>
      </c>
    </row>
    <row r="4670" spans="1:19" x14ac:dyDescent="0.25">
      <c r="A4670" t="s">
        <v>4668</v>
      </c>
      <c r="B4670" s="1">
        <v>2.456</v>
      </c>
      <c r="D4670" s="14" t="s">
        <v>4819</v>
      </c>
      <c r="E4670" s="14">
        <v>12.465</v>
      </c>
      <c r="H4670" t="s">
        <v>14627</v>
      </c>
      <c r="I4670">
        <v>57</v>
      </c>
      <c r="J4670" t="s">
        <v>12941</v>
      </c>
      <c r="K4670" s="15">
        <v>42643</v>
      </c>
      <c r="L4670" s="14">
        <v>69000</v>
      </c>
      <c r="M4670">
        <v>4.6222000000000003</v>
      </c>
      <c r="N4670" s="1">
        <v>0</v>
      </c>
      <c r="O4670">
        <v>669</v>
      </c>
      <c r="P4670" t="s">
        <v>14639</v>
      </c>
      <c r="Q4670">
        <v>1.83</v>
      </c>
      <c r="R4670" t="s">
        <v>14646</v>
      </c>
      <c r="S4670" s="14">
        <f>profile[[#This Row],[income]]/1000</f>
        <v>69</v>
      </c>
    </row>
    <row r="4671" spans="1:19" x14ac:dyDescent="0.25">
      <c r="A4671" t="s">
        <v>4669</v>
      </c>
      <c r="B4671" s="1">
        <v>13.546200000000001</v>
      </c>
      <c r="D4671" s="14" t="s">
        <v>4820</v>
      </c>
      <c r="E4671" s="14">
        <v>4.1550000000000002</v>
      </c>
      <c r="H4671" t="s">
        <v>14627</v>
      </c>
      <c r="I4671">
        <v>42</v>
      </c>
      <c r="J4671" t="s">
        <v>1415</v>
      </c>
      <c r="K4671" s="15">
        <v>42580</v>
      </c>
      <c r="L4671" s="14">
        <v>51000</v>
      </c>
      <c r="M4671">
        <v>6.0380000000000003</v>
      </c>
      <c r="N4671" s="1">
        <v>0</v>
      </c>
      <c r="O4671">
        <v>732</v>
      </c>
      <c r="P4671" t="s">
        <v>14639</v>
      </c>
      <c r="Q4671">
        <v>2</v>
      </c>
      <c r="R4671" t="s">
        <v>14646</v>
      </c>
      <c r="S4671" s="14">
        <f>profile[[#This Row],[income]]/1000</f>
        <v>51</v>
      </c>
    </row>
    <row r="4672" spans="1:19" x14ac:dyDescent="0.25">
      <c r="A4672" t="s">
        <v>4670</v>
      </c>
      <c r="B4672" s="1">
        <v>25.941400000000002</v>
      </c>
      <c r="D4672" s="14" t="s">
        <v>4821</v>
      </c>
      <c r="E4672" s="14">
        <v>3.8275000000000001</v>
      </c>
      <c r="H4672" t="s">
        <v>14627</v>
      </c>
      <c r="I4672">
        <v>54</v>
      </c>
      <c r="J4672" t="s">
        <v>4827</v>
      </c>
      <c r="K4672" s="15">
        <v>42943</v>
      </c>
      <c r="L4672" s="14">
        <v>48000</v>
      </c>
      <c r="M4672">
        <v>2.4167000000000001</v>
      </c>
      <c r="N4672" s="1">
        <v>0</v>
      </c>
      <c r="O4672">
        <v>369</v>
      </c>
      <c r="P4672" t="s">
        <v>14639</v>
      </c>
      <c r="Q4672">
        <v>1.01</v>
      </c>
      <c r="R4672" t="s">
        <v>14646</v>
      </c>
      <c r="S4672" s="14">
        <f>profile[[#This Row],[income]]/1000</f>
        <v>48</v>
      </c>
    </row>
    <row r="4673" spans="1:19" x14ac:dyDescent="0.25">
      <c r="A4673" t="s">
        <v>4671</v>
      </c>
      <c r="B4673" s="1">
        <v>3.0379999999999998</v>
      </c>
      <c r="D4673" s="14" t="s">
        <v>4822</v>
      </c>
      <c r="E4673" s="14">
        <v>5.6395652173913033</v>
      </c>
      <c r="H4673" t="s">
        <v>14627</v>
      </c>
      <c r="I4673">
        <v>26</v>
      </c>
      <c r="J4673" t="s">
        <v>9140</v>
      </c>
      <c r="K4673" s="15">
        <v>42771</v>
      </c>
      <c r="L4673" s="14">
        <v>50000</v>
      </c>
      <c r="M4673">
        <v>2.734</v>
      </c>
      <c r="N4673" s="1">
        <v>0</v>
      </c>
      <c r="O4673">
        <v>541</v>
      </c>
      <c r="P4673" t="s">
        <v>14639</v>
      </c>
      <c r="Q4673">
        <v>1.48</v>
      </c>
      <c r="R4673" t="s">
        <v>14646</v>
      </c>
      <c r="S4673" s="14">
        <f>profile[[#This Row],[income]]/1000</f>
        <v>50</v>
      </c>
    </row>
    <row r="4674" spans="1:19" x14ac:dyDescent="0.25">
      <c r="A4674" t="s">
        <v>4672</v>
      </c>
      <c r="B4674" s="1">
        <v>23.5075</v>
      </c>
      <c r="D4674" s="14" t="s">
        <v>4823</v>
      </c>
      <c r="E4674" s="14">
        <v>9.7323076923076925</v>
      </c>
      <c r="H4674" t="s">
        <v>14627</v>
      </c>
      <c r="I4674">
        <v>29</v>
      </c>
      <c r="J4674" t="s">
        <v>12197</v>
      </c>
      <c r="K4674" s="15">
        <v>42704</v>
      </c>
      <c r="L4674" s="14">
        <v>44000</v>
      </c>
      <c r="M4674">
        <v>2.2225000000000001</v>
      </c>
      <c r="N4674" s="1">
        <v>0</v>
      </c>
      <c r="O4674">
        <v>608</v>
      </c>
      <c r="P4674" t="s">
        <v>14639</v>
      </c>
      <c r="Q4674">
        <v>1.66</v>
      </c>
      <c r="R4674" t="s">
        <v>14646</v>
      </c>
      <c r="S4674" s="14">
        <f>profile[[#This Row],[income]]/1000</f>
        <v>44</v>
      </c>
    </row>
    <row r="4675" spans="1:19" x14ac:dyDescent="0.25">
      <c r="A4675" t="s">
        <v>4673</v>
      </c>
      <c r="B4675" s="1">
        <v>2.1267</v>
      </c>
      <c r="D4675" s="14" t="s">
        <v>4824</v>
      </c>
      <c r="E4675" s="14">
        <v>25.906666666666666</v>
      </c>
      <c r="H4675" t="s">
        <v>14627</v>
      </c>
      <c r="I4675">
        <v>65</v>
      </c>
      <c r="J4675" t="s">
        <v>3857</v>
      </c>
      <c r="K4675" s="15">
        <v>42391</v>
      </c>
      <c r="L4675" s="14">
        <v>48000</v>
      </c>
      <c r="M4675">
        <v>2.444</v>
      </c>
      <c r="N4675" s="1">
        <v>0</v>
      </c>
      <c r="O4675">
        <v>921</v>
      </c>
      <c r="P4675" t="s">
        <v>14639</v>
      </c>
      <c r="Q4675">
        <v>2.52</v>
      </c>
      <c r="R4675" t="s">
        <v>14646</v>
      </c>
      <c r="S4675" s="14">
        <f>profile[[#This Row],[income]]/1000</f>
        <v>48</v>
      </c>
    </row>
    <row r="4676" spans="1:19" x14ac:dyDescent="0.25">
      <c r="A4676" t="s">
        <v>4674</v>
      </c>
      <c r="B4676" s="1">
        <v>20.3767</v>
      </c>
      <c r="D4676" s="14" t="s">
        <v>4825</v>
      </c>
      <c r="E4676" s="14">
        <v>20.088000000000001</v>
      </c>
      <c r="H4676" t="s">
        <v>14627</v>
      </c>
      <c r="I4676">
        <v>34</v>
      </c>
      <c r="J4676" t="s">
        <v>2718</v>
      </c>
      <c r="K4676" s="15">
        <v>42897</v>
      </c>
      <c r="L4676" s="14">
        <v>38000</v>
      </c>
      <c r="M4676">
        <v>3.734</v>
      </c>
      <c r="N4676" s="1">
        <v>0</v>
      </c>
      <c r="O4676">
        <v>415</v>
      </c>
      <c r="P4676" t="s">
        <v>14639</v>
      </c>
      <c r="Q4676">
        <v>1.1399999999999999</v>
      </c>
      <c r="R4676" t="s">
        <v>14646</v>
      </c>
      <c r="S4676" s="14">
        <f>profile[[#This Row],[income]]/1000</f>
        <v>38</v>
      </c>
    </row>
    <row r="4677" spans="1:19" x14ac:dyDescent="0.25">
      <c r="A4677" t="s">
        <v>4675</v>
      </c>
      <c r="B4677" s="1">
        <v>29.217500000000001</v>
      </c>
      <c r="D4677" s="14" t="s">
        <v>4826</v>
      </c>
      <c r="E4677" s="14">
        <v>10.44</v>
      </c>
      <c r="H4677" t="s">
        <v>14627</v>
      </c>
      <c r="I4677">
        <v>72</v>
      </c>
      <c r="J4677" t="s">
        <v>13267</v>
      </c>
      <c r="K4677" s="15">
        <v>42715</v>
      </c>
      <c r="L4677" s="14">
        <v>32000</v>
      </c>
      <c r="M4677">
        <v>6.11</v>
      </c>
      <c r="N4677" s="1">
        <v>0</v>
      </c>
      <c r="O4677">
        <v>597</v>
      </c>
      <c r="P4677" t="s">
        <v>14639</v>
      </c>
      <c r="Q4677">
        <v>1.63</v>
      </c>
      <c r="R4677" t="s">
        <v>14646</v>
      </c>
      <c r="S4677" s="14">
        <f>profile[[#This Row],[income]]/1000</f>
        <v>32</v>
      </c>
    </row>
    <row r="4678" spans="1:19" x14ac:dyDescent="0.25">
      <c r="A4678" t="s">
        <v>4676</v>
      </c>
      <c r="B4678" s="1">
        <v>11.2</v>
      </c>
      <c r="D4678" s="14" t="s">
        <v>4827</v>
      </c>
      <c r="E4678" s="14">
        <v>2.7199999999999998</v>
      </c>
      <c r="H4678" t="s">
        <v>14627</v>
      </c>
      <c r="I4678">
        <v>52</v>
      </c>
      <c r="J4678" t="s">
        <v>11567</v>
      </c>
      <c r="K4678" s="15">
        <v>42872</v>
      </c>
      <c r="L4678" s="14">
        <v>41000</v>
      </c>
      <c r="M4678">
        <v>3.1055999999999999</v>
      </c>
      <c r="N4678" s="1">
        <v>0</v>
      </c>
      <c r="O4678">
        <v>440</v>
      </c>
      <c r="P4678" t="s">
        <v>14639</v>
      </c>
      <c r="Q4678">
        <v>1.2</v>
      </c>
      <c r="R4678" t="s">
        <v>14646</v>
      </c>
      <c r="S4678" s="14">
        <f>profile[[#This Row],[income]]/1000</f>
        <v>41</v>
      </c>
    </row>
    <row r="4679" spans="1:19" x14ac:dyDescent="0.25">
      <c r="A4679" t="s">
        <v>4677</v>
      </c>
      <c r="B4679" s="1">
        <v>4.9633000000000003</v>
      </c>
      <c r="D4679" s="14" t="s">
        <v>4828</v>
      </c>
      <c r="E4679" s="14">
        <v>9.9</v>
      </c>
      <c r="H4679" t="s">
        <v>14627</v>
      </c>
      <c r="I4679">
        <v>55</v>
      </c>
      <c r="J4679" t="s">
        <v>5775</v>
      </c>
      <c r="K4679" s="15">
        <v>42944</v>
      </c>
      <c r="L4679" s="14">
        <v>69000</v>
      </c>
      <c r="M4679">
        <v>3.81</v>
      </c>
      <c r="N4679" s="1">
        <v>0</v>
      </c>
      <c r="O4679">
        <v>368</v>
      </c>
      <c r="P4679" t="s">
        <v>14639</v>
      </c>
      <c r="Q4679">
        <v>1.01</v>
      </c>
      <c r="R4679" t="s">
        <v>14646</v>
      </c>
      <c r="S4679" s="14">
        <f>profile[[#This Row],[income]]/1000</f>
        <v>69</v>
      </c>
    </row>
    <row r="4680" spans="1:19" x14ac:dyDescent="0.25">
      <c r="A4680" t="s">
        <v>4678</v>
      </c>
      <c r="B4680" s="1">
        <v>27.65</v>
      </c>
      <c r="D4680" s="14" t="s">
        <v>4829</v>
      </c>
      <c r="E4680" s="14">
        <v>3.1740000000000004</v>
      </c>
      <c r="H4680" t="s">
        <v>14627</v>
      </c>
      <c r="I4680">
        <v>66</v>
      </c>
      <c r="J4680" t="s">
        <v>12662</v>
      </c>
      <c r="K4680" s="15">
        <v>42704</v>
      </c>
      <c r="L4680" s="14">
        <v>44000</v>
      </c>
      <c r="M4680">
        <v>2.9937999999999998</v>
      </c>
      <c r="N4680" s="1">
        <v>0</v>
      </c>
      <c r="O4680">
        <v>608</v>
      </c>
      <c r="P4680" t="s">
        <v>14639</v>
      </c>
      <c r="Q4680">
        <v>1.66</v>
      </c>
      <c r="R4680" t="s">
        <v>14646</v>
      </c>
      <c r="S4680" s="14">
        <f>profile[[#This Row],[income]]/1000</f>
        <v>44</v>
      </c>
    </row>
    <row r="4681" spans="1:19" x14ac:dyDescent="0.25">
      <c r="A4681" t="s">
        <v>4679</v>
      </c>
      <c r="B4681" s="1">
        <v>19.23</v>
      </c>
      <c r="D4681" s="14" t="s">
        <v>4830</v>
      </c>
      <c r="E4681" s="14">
        <v>26.47</v>
      </c>
      <c r="H4681" t="s">
        <v>14627</v>
      </c>
      <c r="I4681">
        <v>37</v>
      </c>
      <c r="J4681" t="s">
        <v>14597</v>
      </c>
      <c r="K4681" s="15">
        <v>42813</v>
      </c>
      <c r="L4681" s="14">
        <v>70000</v>
      </c>
      <c r="M4681">
        <v>4.28</v>
      </c>
      <c r="N4681" s="1">
        <v>0</v>
      </c>
      <c r="O4681">
        <v>499</v>
      </c>
      <c r="P4681" t="s">
        <v>14639</v>
      </c>
      <c r="Q4681">
        <v>1.37</v>
      </c>
      <c r="R4681" t="s">
        <v>14646</v>
      </c>
      <c r="S4681" s="14">
        <f>profile[[#This Row],[income]]/1000</f>
        <v>70</v>
      </c>
    </row>
    <row r="4682" spans="1:19" x14ac:dyDescent="0.25">
      <c r="A4682" t="s">
        <v>4680</v>
      </c>
      <c r="B4682" s="1">
        <v>3.4222999999999999</v>
      </c>
      <c r="D4682" s="14" t="s">
        <v>4831</v>
      </c>
      <c r="E4682" s="14">
        <v>19.874000000000002</v>
      </c>
      <c r="H4682" t="s">
        <v>14627</v>
      </c>
      <c r="I4682">
        <v>60</v>
      </c>
      <c r="J4682" t="s">
        <v>10473</v>
      </c>
      <c r="K4682" s="15">
        <v>42930</v>
      </c>
      <c r="L4682" s="14">
        <v>51000</v>
      </c>
      <c r="M4682">
        <v>0.32</v>
      </c>
      <c r="N4682" s="1">
        <v>0</v>
      </c>
      <c r="O4682">
        <v>382</v>
      </c>
      <c r="P4682" t="s">
        <v>14639</v>
      </c>
      <c r="Q4682">
        <v>1.05</v>
      </c>
      <c r="R4682" t="s">
        <v>14646</v>
      </c>
      <c r="S4682" s="14">
        <f>profile[[#This Row],[income]]/1000</f>
        <v>51</v>
      </c>
    </row>
    <row r="4683" spans="1:19" x14ac:dyDescent="0.25">
      <c r="A4683" t="s">
        <v>4681</v>
      </c>
      <c r="B4683" s="1">
        <v>28.827500000000001</v>
      </c>
      <c r="D4683" s="14" t="s">
        <v>4832</v>
      </c>
      <c r="E4683" s="14">
        <v>31.985714285714288</v>
      </c>
      <c r="H4683" t="s">
        <v>14627</v>
      </c>
      <c r="I4683">
        <v>42</v>
      </c>
      <c r="J4683" t="s">
        <v>5202</v>
      </c>
      <c r="K4683" s="15">
        <v>42746</v>
      </c>
      <c r="L4683" s="14">
        <v>45000</v>
      </c>
      <c r="M4683">
        <v>3.8433000000000002</v>
      </c>
      <c r="N4683" s="1">
        <v>0</v>
      </c>
      <c r="O4683">
        <v>566</v>
      </c>
      <c r="P4683" t="s">
        <v>14639</v>
      </c>
      <c r="Q4683">
        <v>1.55</v>
      </c>
      <c r="R4683" t="s">
        <v>14646</v>
      </c>
      <c r="S4683" s="14">
        <f>profile[[#This Row],[income]]/1000</f>
        <v>45</v>
      </c>
    </row>
    <row r="4684" spans="1:19" x14ac:dyDescent="0.25">
      <c r="A4684" t="s">
        <v>4682</v>
      </c>
      <c r="B4684" s="1">
        <v>23.293299999999999</v>
      </c>
      <c r="D4684" s="14" t="s">
        <v>4833</v>
      </c>
      <c r="E4684" s="14">
        <v>20.403333333333332</v>
      </c>
      <c r="H4684" t="s">
        <v>14627</v>
      </c>
      <c r="I4684">
        <v>37</v>
      </c>
      <c r="J4684" t="s">
        <v>12665</v>
      </c>
      <c r="K4684" s="15">
        <v>42865</v>
      </c>
      <c r="L4684" s="14">
        <v>66000</v>
      </c>
      <c r="M4684">
        <v>3.9980000000000002</v>
      </c>
      <c r="N4684" s="1">
        <v>0</v>
      </c>
      <c r="O4684">
        <v>447</v>
      </c>
      <c r="P4684" t="s">
        <v>14639</v>
      </c>
      <c r="Q4684">
        <v>1.22</v>
      </c>
      <c r="R4684" t="s">
        <v>14646</v>
      </c>
      <c r="S4684" s="14">
        <f>profile[[#This Row],[income]]/1000</f>
        <v>66</v>
      </c>
    </row>
    <row r="4685" spans="1:19" x14ac:dyDescent="0.25">
      <c r="A4685" t="s">
        <v>4683</v>
      </c>
      <c r="B4685" s="1">
        <v>16.579999999999998</v>
      </c>
      <c r="D4685" s="14" t="s">
        <v>4834</v>
      </c>
      <c r="E4685" s="14">
        <v>18.967500000000001</v>
      </c>
      <c r="H4685" t="s">
        <v>14627</v>
      </c>
      <c r="I4685">
        <v>48</v>
      </c>
      <c r="J4685" t="s">
        <v>8664</v>
      </c>
      <c r="K4685" s="15">
        <v>42318</v>
      </c>
      <c r="L4685" s="14">
        <v>33000</v>
      </c>
      <c r="M4685">
        <v>2.66</v>
      </c>
      <c r="N4685" s="1">
        <v>0</v>
      </c>
      <c r="O4685">
        <v>994</v>
      </c>
      <c r="P4685" t="s">
        <v>14639</v>
      </c>
      <c r="Q4685">
        <v>2.72</v>
      </c>
      <c r="R4685" t="s">
        <v>14646</v>
      </c>
      <c r="S4685" s="14">
        <f>profile[[#This Row],[income]]/1000</f>
        <v>33</v>
      </c>
    </row>
    <row r="4686" spans="1:19" x14ac:dyDescent="0.25">
      <c r="A4686" t="s">
        <v>4684</v>
      </c>
      <c r="B4686" s="1">
        <v>23.16</v>
      </c>
      <c r="D4686" s="14" t="s">
        <v>4835</v>
      </c>
      <c r="E4686" s="14">
        <v>0.76</v>
      </c>
      <c r="H4686" t="s">
        <v>14627</v>
      </c>
      <c r="I4686">
        <v>27</v>
      </c>
      <c r="J4686" t="s">
        <v>5237</v>
      </c>
      <c r="K4686" s="15">
        <v>42255</v>
      </c>
      <c r="L4686" s="14">
        <v>39000</v>
      </c>
      <c r="M4686">
        <v>3.3866999999999998</v>
      </c>
      <c r="N4686" s="1">
        <v>0</v>
      </c>
      <c r="O4686">
        <v>1057</v>
      </c>
      <c r="P4686" t="s">
        <v>14639</v>
      </c>
      <c r="Q4686">
        <v>2.89</v>
      </c>
      <c r="R4686" t="s">
        <v>14646</v>
      </c>
      <c r="S4686" s="14">
        <f>profile[[#This Row],[income]]/1000</f>
        <v>39</v>
      </c>
    </row>
    <row r="4687" spans="1:19" x14ac:dyDescent="0.25">
      <c r="A4687" t="s">
        <v>4685</v>
      </c>
      <c r="B4687" s="1">
        <v>0</v>
      </c>
      <c r="D4687" s="14" t="s">
        <v>4836</v>
      </c>
      <c r="E4687" s="14">
        <v>9.4880000000000013</v>
      </c>
      <c r="H4687" t="s">
        <v>14627</v>
      </c>
      <c r="I4687">
        <v>40</v>
      </c>
      <c r="J4687" t="s">
        <v>1116</v>
      </c>
      <c r="K4687" s="15">
        <v>42771</v>
      </c>
      <c r="L4687" s="14">
        <v>39000</v>
      </c>
      <c r="M4687">
        <v>10.5114</v>
      </c>
      <c r="N4687" s="1">
        <v>0</v>
      </c>
      <c r="O4687">
        <v>541</v>
      </c>
      <c r="P4687" t="s">
        <v>14639</v>
      </c>
      <c r="Q4687">
        <v>1.48</v>
      </c>
      <c r="R4687" t="s">
        <v>14646</v>
      </c>
      <c r="S4687" s="14">
        <f>profile[[#This Row],[income]]/1000</f>
        <v>39</v>
      </c>
    </row>
    <row r="4688" spans="1:19" x14ac:dyDescent="0.25">
      <c r="A4688" t="s">
        <v>4686</v>
      </c>
      <c r="B4688" s="1">
        <v>2.9</v>
      </c>
      <c r="D4688" s="14" t="s">
        <v>4837</v>
      </c>
      <c r="E4688" s="14">
        <v>28.513999999999999</v>
      </c>
      <c r="H4688" t="s">
        <v>14627</v>
      </c>
      <c r="I4688">
        <v>33</v>
      </c>
      <c r="J4688" t="s">
        <v>3805</v>
      </c>
      <c r="K4688" s="15">
        <v>42516</v>
      </c>
      <c r="L4688" s="14">
        <v>64000</v>
      </c>
      <c r="M4688">
        <v>3.524</v>
      </c>
      <c r="N4688" s="1">
        <v>0</v>
      </c>
      <c r="O4688">
        <v>796</v>
      </c>
      <c r="P4688" t="s">
        <v>14639</v>
      </c>
      <c r="Q4688">
        <v>2.1800000000000002</v>
      </c>
      <c r="R4688" t="s">
        <v>14646</v>
      </c>
      <c r="S4688" s="14">
        <f>profile[[#This Row],[income]]/1000</f>
        <v>64</v>
      </c>
    </row>
    <row r="4689" spans="1:19" x14ac:dyDescent="0.25">
      <c r="A4689" t="s">
        <v>4687</v>
      </c>
      <c r="B4689" s="1">
        <v>15.31</v>
      </c>
      <c r="D4689" s="14" t="s">
        <v>4838</v>
      </c>
      <c r="E4689" s="14">
        <v>24.119999999999997</v>
      </c>
      <c r="H4689" t="s">
        <v>14627</v>
      </c>
      <c r="I4689">
        <v>41</v>
      </c>
      <c r="J4689" t="s">
        <v>9673</v>
      </c>
      <c r="K4689" s="15">
        <v>42716</v>
      </c>
      <c r="L4689" s="14">
        <v>32000</v>
      </c>
      <c r="M4689">
        <v>1.97</v>
      </c>
      <c r="N4689" s="1">
        <v>0</v>
      </c>
      <c r="O4689">
        <v>596</v>
      </c>
      <c r="P4689" t="s">
        <v>14639</v>
      </c>
      <c r="Q4689">
        <v>1.63</v>
      </c>
      <c r="R4689" t="s">
        <v>14646</v>
      </c>
      <c r="S4689" s="14">
        <f>profile[[#This Row],[income]]/1000</f>
        <v>32</v>
      </c>
    </row>
    <row r="4690" spans="1:19" x14ac:dyDescent="0.25">
      <c r="A4690" t="s">
        <v>4688</v>
      </c>
      <c r="B4690" s="1">
        <v>1.9182999999999999</v>
      </c>
      <c r="D4690" s="14" t="s">
        <v>4839</v>
      </c>
      <c r="E4690" s="14">
        <v>11.488333333333332</v>
      </c>
      <c r="H4690" t="s">
        <v>14627</v>
      </c>
      <c r="I4690">
        <v>49</v>
      </c>
      <c r="J4690" t="s">
        <v>8371</v>
      </c>
      <c r="K4690" s="15">
        <v>42853</v>
      </c>
      <c r="L4690" s="14">
        <v>62000</v>
      </c>
      <c r="M4690">
        <v>2.9350000000000001</v>
      </c>
      <c r="N4690" s="1">
        <v>0</v>
      </c>
      <c r="O4690">
        <v>459</v>
      </c>
      <c r="P4690" t="s">
        <v>14639</v>
      </c>
      <c r="Q4690">
        <v>1.26</v>
      </c>
      <c r="R4690" t="s">
        <v>14646</v>
      </c>
      <c r="S4690" s="14">
        <f>profile[[#This Row],[income]]/1000</f>
        <v>62</v>
      </c>
    </row>
    <row r="4691" spans="1:19" x14ac:dyDescent="0.25">
      <c r="A4691" t="s">
        <v>4689</v>
      </c>
      <c r="B4691" s="1">
        <v>9.8874999999999993</v>
      </c>
      <c r="D4691" s="14" t="s">
        <v>4840</v>
      </c>
      <c r="E4691" s="14">
        <v>16.578181818181818</v>
      </c>
      <c r="H4691" t="s">
        <v>14627</v>
      </c>
      <c r="I4691">
        <v>58</v>
      </c>
      <c r="J4691" t="s">
        <v>1733</v>
      </c>
      <c r="K4691" s="15">
        <v>42358</v>
      </c>
      <c r="L4691" s="14">
        <v>31000</v>
      </c>
      <c r="M4691">
        <v>3.5939999999999999</v>
      </c>
      <c r="N4691" s="1">
        <v>0</v>
      </c>
      <c r="O4691">
        <v>954</v>
      </c>
      <c r="P4691" t="s">
        <v>14639</v>
      </c>
      <c r="Q4691">
        <v>2.61</v>
      </c>
      <c r="R4691" t="s">
        <v>14646</v>
      </c>
      <c r="S4691" s="14">
        <f>profile[[#This Row],[income]]/1000</f>
        <v>31</v>
      </c>
    </row>
    <row r="4692" spans="1:19" x14ac:dyDescent="0.25">
      <c r="A4692" t="s">
        <v>4690</v>
      </c>
      <c r="B4692" s="1">
        <v>24.5533</v>
      </c>
      <c r="D4692" s="14" t="s">
        <v>4841</v>
      </c>
      <c r="E4692" s="14">
        <v>4.3016666666666667</v>
      </c>
      <c r="H4692" t="s">
        <v>14627</v>
      </c>
      <c r="I4692">
        <v>22</v>
      </c>
      <c r="J4692" t="s">
        <v>2879</v>
      </c>
      <c r="K4692" s="15">
        <v>42624</v>
      </c>
      <c r="L4692" s="14">
        <v>72000</v>
      </c>
      <c r="M4692">
        <v>5.1680000000000001</v>
      </c>
      <c r="N4692" s="1">
        <v>0</v>
      </c>
      <c r="O4692">
        <v>688</v>
      </c>
      <c r="P4692" t="s">
        <v>14639</v>
      </c>
      <c r="Q4692">
        <v>1.88</v>
      </c>
      <c r="R4692" t="s">
        <v>14646</v>
      </c>
      <c r="S4692" s="14">
        <f>profile[[#This Row],[income]]/1000</f>
        <v>72</v>
      </c>
    </row>
    <row r="4693" spans="1:19" x14ac:dyDescent="0.25">
      <c r="A4693" t="s">
        <v>4691</v>
      </c>
      <c r="B4693" s="1">
        <v>0</v>
      </c>
      <c r="D4693" s="14" t="s">
        <v>4842</v>
      </c>
      <c r="E4693" s="14">
        <v>22.551666666666662</v>
      </c>
      <c r="H4693" t="s">
        <v>14627</v>
      </c>
      <c r="I4693">
        <v>56</v>
      </c>
      <c r="J4693" t="s">
        <v>1725</v>
      </c>
      <c r="K4693" s="15">
        <v>42613</v>
      </c>
      <c r="L4693" s="14">
        <v>71000</v>
      </c>
      <c r="M4693">
        <v>8.6150000000000002</v>
      </c>
      <c r="N4693" s="1">
        <v>0</v>
      </c>
      <c r="O4693">
        <v>699</v>
      </c>
      <c r="P4693" t="s">
        <v>14639</v>
      </c>
      <c r="Q4693">
        <v>1.91</v>
      </c>
      <c r="R4693" t="s">
        <v>14646</v>
      </c>
      <c r="S4693" s="14">
        <f>profile[[#This Row],[income]]/1000</f>
        <v>71</v>
      </c>
    </row>
    <row r="4694" spans="1:19" x14ac:dyDescent="0.25">
      <c r="A4694" t="s">
        <v>4692</v>
      </c>
      <c r="B4694" s="1">
        <v>16.86</v>
      </c>
      <c r="D4694" s="14" t="s">
        <v>4843</v>
      </c>
      <c r="E4694" s="14">
        <v>115.92750000000001</v>
      </c>
      <c r="H4694" t="s">
        <v>14627</v>
      </c>
      <c r="I4694">
        <v>20</v>
      </c>
      <c r="J4694" t="s">
        <v>13090</v>
      </c>
      <c r="K4694" s="15">
        <v>42744</v>
      </c>
      <c r="L4694" s="14">
        <v>35000</v>
      </c>
      <c r="M4694">
        <v>7.5419999999999998</v>
      </c>
      <c r="N4694" s="1">
        <v>0</v>
      </c>
      <c r="O4694">
        <v>568</v>
      </c>
      <c r="P4694" t="s">
        <v>14639</v>
      </c>
      <c r="Q4694">
        <v>1.56</v>
      </c>
      <c r="R4694" t="s">
        <v>14646</v>
      </c>
      <c r="S4694" s="14">
        <f>profile[[#This Row],[income]]/1000</f>
        <v>35</v>
      </c>
    </row>
    <row r="4695" spans="1:19" x14ac:dyDescent="0.25">
      <c r="A4695" t="s">
        <v>4693</v>
      </c>
      <c r="B4695" s="1">
        <v>28.08</v>
      </c>
      <c r="D4695" s="14" t="s">
        <v>4844</v>
      </c>
      <c r="E4695" s="14">
        <v>2.48</v>
      </c>
      <c r="H4695" t="s">
        <v>14627</v>
      </c>
      <c r="I4695">
        <v>21</v>
      </c>
      <c r="J4695" t="s">
        <v>7678</v>
      </c>
      <c r="K4695" s="15">
        <v>42235</v>
      </c>
      <c r="L4695" s="14">
        <v>39000</v>
      </c>
      <c r="M4695">
        <v>1.84</v>
      </c>
      <c r="N4695" s="1">
        <v>0</v>
      </c>
      <c r="O4695">
        <v>1077</v>
      </c>
      <c r="P4695" t="s">
        <v>14639</v>
      </c>
      <c r="Q4695">
        <v>2.95</v>
      </c>
      <c r="R4695" t="s">
        <v>14646</v>
      </c>
      <c r="S4695" s="14">
        <f>profile[[#This Row],[income]]/1000</f>
        <v>39</v>
      </c>
    </row>
    <row r="4696" spans="1:19" x14ac:dyDescent="0.25">
      <c r="A4696" t="s">
        <v>4694</v>
      </c>
      <c r="B4696" s="1">
        <v>26.52</v>
      </c>
      <c r="D4696" s="14" t="s">
        <v>4845</v>
      </c>
      <c r="E4696" s="14">
        <v>3.1563157894736844</v>
      </c>
      <c r="H4696" t="s">
        <v>14627</v>
      </c>
      <c r="I4696">
        <v>66</v>
      </c>
      <c r="J4696" t="s">
        <v>2484</v>
      </c>
      <c r="K4696" s="15">
        <v>42944</v>
      </c>
      <c r="L4696" s="14">
        <v>49000</v>
      </c>
      <c r="M4696">
        <v>0.95</v>
      </c>
      <c r="N4696" s="1">
        <v>0</v>
      </c>
      <c r="O4696">
        <v>368</v>
      </c>
      <c r="P4696" t="s">
        <v>14639</v>
      </c>
      <c r="Q4696">
        <v>1.01</v>
      </c>
      <c r="R4696" t="s">
        <v>14646</v>
      </c>
      <c r="S4696" s="14">
        <f>profile[[#This Row],[income]]/1000</f>
        <v>49</v>
      </c>
    </row>
    <row r="4697" spans="1:19" x14ac:dyDescent="0.25">
      <c r="A4697" t="s">
        <v>4695</v>
      </c>
      <c r="B4697" s="1">
        <v>3.355</v>
      </c>
      <c r="D4697" s="14" t="s">
        <v>4846</v>
      </c>
      <c r="E4697" s="14">
        <v>16.978571428571431</v>
      </c>
      <c r="H4697" t="s">
        <v>14627</v>
      </c>
      <c r="I4697">
        <v>28</v>
      </c>
      <c r="J4697" t="s">
        <v>9724</v>
      </c>
      <c r="K4697" s="15">
        <v>42542</v>
      </c>
      <c r="L4697" s="14">
        <v>35000</v>
      </c>
      <c r="M4697">
        <v>2.1549999999999998</v>
      </c>
      <c r="N4697" s="1">
        <v>0</v>
      </c>
      <c r="O4697">
        <v>770</v>
      </c>
      <c r="P4697" t="s">
        <v>14639</v>
      </c>
      <c r="Q4697">
        <v>2.11</v>
      </c>
      <c r="R4697" t="s">
        <v>14646</v>
      </c>
      <c r="S4697" s="14">
        <f>profile[[#This Row],[income]]/1000</f>
        <v>35</v>
      </c>
    </row>
    <row r="4698" spans="1:19" x14ac:dyDescent="0.25">
      <c r="A4698" t="s">
        <v>4696</v>
      </c>
      <c r="B4698" s="1">
        <v>1.885</v>
      </c>
      <c r="D4698" s="14" t="s">
        <v>4847</v>
      </c>
      <c r="E4698" s="14">
        <v>28.241999999999997</v>
      </c>
      <c r="H4698" t="s">
        <v>14627</v>
      </c>
      <c r="I4698">
        <v>80</v>
      </c>
      <c r="J4698" t="s">
        <v>12499</v>
      </c>
      <c r="K4698" s="15">
        <v>42325</v>
      </c>
      <c r="L4698" s="14">
        <v>68000</v>
      </c>
      <c r="M4698">
        <v>3.2143000000000002</v>
      </c>
      <c r="N4698" s="1">
        <v>0</v>
      </c>
      <c r="O4698">
        <v>987</v>
      </c>
      <c r="P4698" t="s">
        <v>14639</v>
      </c>
      <c r="Q4698">
        <v>2.7</v>
      </c>
      <c r="R4698" t="s">
        <v>14646</v>
      </c>
      <c r="S4698" s="14">
        <f>profile[[#This Row],[income]]/1000</f>
        <v>68</v>
      </c>
    </row>
    <row r="4699" spans="1:19" x14ac:dyDescent="0.25">
      <c r="A4699" t="s">
        <v>4697</v>
      </c>
      <c r="B4699" s="1">
        <v>16.09</v>
      </c>
      <c r="D4699" s="14" t="s">
        <v>4848</v>
      </c>
      <c r="E4699" s="14">
        <v>2.3119999999999998</v>
      </c>
      <c r="H4699" t="s">
        <v>14627</v>
      </c>
      <c r="I4699">
        <v>55</v>
      </c>
      <c r="J4699" t="s">
        <v>10993</v>
      </c>
      <c r="K4699" s="15">
        <v>42491</v>
      </c>
      <c r="L4699" s="14">
        <v>34000</v>
      </c>
      <c r="M4699">
        <v>2.952</v>
      </c>
      <c r="N4699" s="1">
        <v>0</v>
      </c>
      <c r="O4699">
        <v>821</v>
      </c>
      <c r="P4699" t="s">
        <v>14639</v>
      </c>
      <c r="Q4699">
        <v>2.25</v>
      </c>
      <c r="R4699" t="s">
        <v>14646</v>
      </c>
      <c r="S4699" s="14">
        <f>profile[[#This Row],[income]]/1000</f>
        <v>34</v>
      </c>
    </row>
    <row r="4700" spans="1:19" x14ac:dyDescent="0.25">
      <c r="A4700" t="s">
        <v>4698</v>
      </c>
      <c r="B4700" s="1">
        <v>26.28</v>
      </c>
      <c r="D4700" s="14" t="s">
        <v>4849</v>
      </c>
      <c r="E4700" s="14">
        <v>20.641428571428573</v>
      </c>
      <c r="H4700" t="s">
        <v>14627</v>
      </c>
      <c r="I4700">
        <v>49</v>
      </c>
      <c r="J4700" t="s">
        <v>12069</v>
      </c>
      <c r="K4700" s="15">
        <v>42283</v>
      </c>
      <c r="L4700" s="14">
        <v>37000</v>
      </c>
      <c r="M4700">
        <v>3.1133000000000002</v>
      </c>
      <c r="N4700" s="1">
        <v>0</v>
      </c>
      <c r="O4700">
        <v>1029</v>
      </c>
      <c r="P4700" t="s">
        <v>14639</v>
      </c>
      <c r="Q4700">
        <v>2.82</v>
      </c>
      <c r="R4700" t="s">
        <v>14646</v>
      </c>
      <c r="S4700" s="14">
        <f>profile[[#This Row],[income]]/1000</f>
        <v>37</v>
      </c>
    </row>
    <row r="4701" spans="1:19" x14ac:dyDescent="0.25">
      <c r="A4701" t="s">
        <v>4699</v>
      </c>
      <c r="B4701" s="1">
        <v>1.56</v>
      </c>
      <c r="D4701" s="14" t="s">
        <v>4850</v>
      </c>
      <c r="E4701" s="14">
        <v>8.4437499999999996</v>
      </c>
      <c r="H4701" t="s">
        <v>14627</v>
      </c>
      <c r="I4701">
        <v>20</v>
      </c>
      <c r="J4701" t="s">
        <v>6594</v>
      </c>
      <c r="K4701" s="15">
        <v>42943</v>
      </c>
      <c r="L4701" s="14">
        <v>53000</v>
      </c>
      <c r="M4701">
        <v>2.665</v>
      </c>
      <c r="N4701" s="1">
        <v>0</v>
      </c>
      <c r="O4701">
        <v>369</v>
      </c>
      <c r="P4701" t="s">
        <v>14639</v>
      </c>
      <c r="Q4701">
        <v>1.01</v>
      </c>
      <c r="R4701" t="s">
        <v>14646</v>
      </c>
      <c r="S4701" s="14">
        <f>profile[[#This Row],[income]]/1000</f>
        <v>53</v>
      </c>
    </row>
    <row r="4702" spans="1:19" x14ac:dyDescent="0.25">
      <c r="A4702" t="s">
        <v>4700</v>
      </c>
      <c r="B4702" s="1">
        <v>21.173999999999999</v>
      </c>
      <c r="D4702" s="14" t="s">
        <v>4851</v>
      </c>
      <c r="E4702" s="14">
        <v>2.5887500000000001</v>
      </c>
      <c r="H4702" t="s">
        <v>14627</v>
      </c>
      <c r="I4702">
        <v>67</v>
      </c>
      <c r="J4702" t="s">
        <v>2336</v>
      </c>
      <c r="K4702" s="15">
        <v>42710</v>
      </c>
      <c r="L4702" s="14">
        <v>75000</v>
      </c>
      <c r="M4702">
        <v>5.4522000000000004</v>
      </c>
      <c r="N4702" s="1">
        <v>0</v>
      </c>
      <c r="O4702">
        <v>602</v>
      </c>
      <c r="P4702" t="s">
        <v>14639</v>
      </c>
      <c r="Q4702">
        <v>1.65</v>
      </c>
      <c r="R4702" t="s">
        <v>14646</v>
      </c>
      <c r="S4702" s="14">
        <f>profile[[#This Row],[income]]/1000</f>
        <v>75</v>
      </c>
    </row>
    <row r="4703" spans="1:19" x14ac:dyDescent="0.25">
      <c r="A4703" t="s">
        <v>4701</v>
      </c>
      <c r="B4703" s="1">
        <v>0</v>
      </c>
      <c r="D4703" s="14" t="s">
        <v>4852</v>
      </c>
      <c r="E4703" s="14">
        <v>8.5538461538461537</v>
      </c>
      <c r="H4703" t="s">
        <v>14627</v>
      </c>
      <c r="I4703">
        <v>28</v>
      </c>
      <c r="J4703" t="s">
        <v>12457</v>
      </c>
      <c r="K4703" s="15">
        <v>42878</v>
      </c>
      <c r="L4703" s="14">
        <v>30000</v>
      </c>
      <c r="M4703">
        <v>6.9874999999999998</v>
      </c>
      <c r="N4703" s="1">
        <v>0</v>
      </c>
      <c r="O4703">
        <v>434</v>
      </c>
      <c r="P4703" t="s">
        <v>14639</v>
      </c>
      <c r="Q4703">
        <v>1.19</v>
      </c>
      <c r="R4703" t="s">
        <v>14646</v>
      </c>
      <c r="S4703" s="14">
        <f>profile[[#This Row],[income]]/1000</f>
        <v>30</v>
      </c>
    </row>
    <row r="4704" spans="1:19" x14ac:dyDescent="0.25">
      <c r="A4704" t="s">
        <v>4702</v>
      </c>
      <c r="B4704" s="1">
        <v>27.006699999999999</v>
      </c>
      <c r="D4704" s="14" t="s">
        <v>4853</v>
      </c>
      <c r="E4704" s="14">
        <v>12.65</v>
      </c>
      <c r="H4704" t="s">
        <v>14627</v>
      </c>
      <c r="I4704">
        <v>19</v>
      </c>
      <c r="J4704" t="s">
        <v>396</v>
      </c>
      <c r="K4704" s="15">
        <v>42230</v>
      </c>
      <c r="L4704" s="14">
        <v>59000</v>
      </c>
      <c r="M4704">
        <v>2.58</v>
      </c>
      <c r="N4704" s="1">
        <v>0</v>
      </c>
      <c r="O4704">
        <v>1082</v>
      </c>
      <c r="P4704" t="s">
        <v>14639</v>
      </c>
      <c r="Q4704">
        <v>2.96</v>
      </c>
      <c r="R4704" t="s">
        <v>14646</v>
      </c>
      <c r="S4704" s="14">
        <f>profile[[#This Row],[income]]/1000</f>
        <v>59</v>
      </c>
    </row>
    <row r="4705" spans="1:19" x14ac:dyDescent="0.25">
      <c r="A4705" t="s">
        <v>4703</v>
      </c>
      <c r="B4705" s="1">
        <v>401.13499999999999</v>
      </c>
      <c r="D4705" s="14" t="s">
        <v>4854</v>
      </c>
      <c r="E4705" s="14">
        <v>1.5083333333333331</v>
      </c>
      <c r="H4705" t="s">
        <v>14627</v>
      </c>
      <c r="I4705">
        <v>33</v>
      </c>
      <c r="J4705" t="s">
        <v>6663</v>
      </c>
      <c r="K4705" s="15">
        <v>42587</v>
      </c>
      <c r="L4705" s="14">
        <v>53000</v>
      </c>
      <c r="M4705">
        <v>0.79</v>
      </c>
      <c r="N4705" s="1">
        <v>0</v>
      </c>
      <c r="O4705">
        <v>725</v>
      </c>
      <c r="P4705" t="s">
        <v>14639</v>
      </c>
      <c r="Q4705">
        <v>1.98</v>
      </c>
      <c r="R4705" t="s">
        <v>14646</v>
      </c>
      <c r="S4705" s="14">
        <f>profile[[#This Row],[income]]/1000</f>
        <v>53</v>
      </c>
    </row>
    <row r="4706" spans="1:19" x14ac:dyDescent="0.25">
      <c r="A4706" t="s">
        <v>4704</v>
      </c>
      <c r="B4706" s="1">
        <v>20.984999999999999</v>
      </c>
      <c r="D4706" s="14" t="s">
        <v>4855</v>
      </c>
      <c r="E4706" s="14">
        <v>27.273333333333337</v>
      </c>
      <c r="H4706" t="s">
        <v>14627</v>
      </c>
      <c r="I4706">
        <v>38</v>
      </c>
      <c r="J4706" t="s">
        <v>9893</v>
      </c>
      <c r="K4706" s="15">
        <v>42342</v>
      </c>
      <c r="L4706" s="14">
        <v>45000</v>
      </c>
      <c r="M4706">
        <v>8.8332999999999995</v>
      </c>
      <c r="N4706" s="1">
        <v>0</v>
      </c>
      <c r="O4706">
        <v>970</v>
      </c>
      <c r="P4706" t="s">
        <v>14639</v>
      </c>
      <c r="Q4706">
        <v>2.66</v>
      </c>
      <c r="R4706" t="s">
        <v>14646</v>
      </c>
      <c r="S4706" s="14">
        <f>profile[[#This Row],[income]]/1000</f>
        <v>45</v>
      </c>
    </row>
    <row r="4707" spans="1:19" x14ac:dyDescent="0.25">
      <c r="A4707" t="s">
        <v>4705</v>
      </c>
      <c r="B4707" s="1">
        <v>36.93</v>
      </c>
      <c r="D4707" s="14" t="s">
        <v>4856</v>
      </c>
      <c r="E4707" s="14">
        <v>25.838333333333335</v>
      </c>
      <c r="H4707" t="s">
        <v>14627</v>
      </c>
      <c r="I4707">
        <v>48</v>
      </c>
      <c r="J4707" t="s">
        <v>13149</v>
      </c>
      <c r="K4707" s="15">
        <v>42580</v>
      </c>
      <c r="L4707" s="14">
        <v>59000</v>
      </c>
      <c r="M4707">
        <v>5.1425000000000001</v>
      </c>
      <c r="N4707" s="1">
        <v>0</v>
      </c>
      <c r="O4707">
        <v>732</v>
      </c>
      <c r="P4707" t="s">
        <v>14639</v>
      </c>
      <c r="Q4707">
        <v>2</v>
      </c>
      <c r="R4707" t="s">
        <v>14646</v>
      </c>
      <c r="S4707" s="14">
        <f>profile[[#This Row],[income]]/1000</f>
        <v>59</v>
      </c>
    </row>
    <row r="4708" spans="1:19" x14ac:dyDescent="0.25">
      <c r="A4708" t="s">
        <v>4706</v>
      </c>
      <c r="B4708" s="1">
        <v>2.0975000000000001</v>
      </c>
      <c r="D4708" s="14" t="s">
        <v>4857</v>
      </c>
      <c r="E4708" s="14">
        <v>18.462727272727275</v>
      </c>
      <c r="H4708" t="s">
        <v>14627</v>
      </c>
      <c r="I4708">
        <v>24</v>
      </c>
      <c r="J4708" t="s">
        <v>8429</v>
      </c>
      <c r="K4708" s="15">
        <v>42879</v>
      </c>
      <c r="L4708" s="14">
        <v>65000</v>
      </c>
      <c r="M4708">
        <v>2.4049999999999998</v>
      </c>
      <c r="N4708" s="1">
        <v>0</v>
      </c>
      <c r="O4708">
        <v>433</v>
      </c>
      <c r="P4708" t="s">
        <v>14639</v>
      </c>
      <c r="Q4708">
        <v>1.19</v>
      </c>
      <c r="R4708" t="s">
        <v>14646</v>
      </c>
      <c r="S4708" s="14">
        <f>profile[[#This Row],[income]]/1000</f>
        <v>65</v>
      </c>
    </row>
    <row r="4709" spans="1:19" x14ac:dyDescent="0.25">
      <c r="A4709" t="s">
        <v>4707</v>
      </c>
      <c r="B4709" s="1">
        <v>4.3167</v>
      </c>
      <c r="D4709" s="14" t="s">
        <v>4858</v>
      </c>
      <c r="E4709" s="14">
        <v>2.5847826086956522</v>
      </c>
      <c r="H4709" t="s">
        <v>14627</v>
      </c>
      <c r="I4709">
        <v>35</v>
      </c>
      <c r="J4709" t="s">
        <v>3112</v>
      </c>
      <c r="K4709" s="15">
        <v>42570</v>
      </c>
      <c r="L4709" s="14">
        <v>65000</v>
      </c>
      <c r="M4709">
        <v>2.2599999999999998</v>
      </c>
      <c r="N4709" s="1">
        <v>0</v>
      </c>
      <c r="O4709">
        <v>742</v>
      </c>
      <c r="P4709" t="s">
        <v>14639</v>
      </c>
      <c r="Q4709">
        <v>2.0299999999999998</v>
      </c>
      <c r="R4709" t="s">
        <v>14646</v>
      </c>
      <c r="S4709" s="14">
        <f>profile[[#This Row],[income]]/1000</f>
        <v>65</v>
      </c>
    </row>
    <row r="4710" spans="1:19" x14ac:dyDescent="0.25">
      <c r="A4710" t="s">
        <v>4708</v>
      </c>
      <c r="B4710" s="1">
        <v>3.3450000000000002</v>
      </c>
      <c r="D4710" s="14" t="s">
        <v>4859</v>
      </c>
      <c r="E4710" s="14">
        <v>2.2850000000000001</v>
      </c>
      <c r="H4710" t="s">
        <v>14627</v>
      </c>
      <c r="I4710">
        <v>26</v>
      </c>
      <c r="J4710" t="s">
        <v>1394</v>
      </c>
      <c r="K4710" s="15">
        <v>42941</v>
      </c>
      <c r="L4710" s="14">
        <v>33000</v>
      </c>
      <c r="M4710">
        <v>2.76</v>
      </c>
      <c r="N4710" s="1">
        <v>0</v>
      </c>
      <c r="O4710">
        <v>371</v>
      </c>
      <c r="P4710" t="s">
        <v>14639</v>
      </c>
      <c r="Q4710">
        <v>1.02</v>
      </c>
      <c r="R4710" t="s">
        <v>14646</v>
      </c>
      <c r="S4710" s="14">
        <f>profile[[#This Row],[income]]/1000</f>
        <v>33</v>
      </c>
    </row>
    <row r="4711" spans="1:19" x14ac:dyDescent="0.25">
      <c r="A4711" t="s">
        <v>4709</v>
      </c>
      <c r="B4711" s="1">
        <v>29.613299999999999</v>
      </c>
      <c r="D4711" s="14" t="s">
        <v>4860</v>
      </c>
      <c r="E4711" s="14">
        <v>11.14</v>
      </c>
      <c r="H4711" t="s">
        <v>14627</v>
      </c>
      <c r="I4711">
        <v>54</v>
      </c>
      <c r="J4711" t="s">
        <v>6623</v>
      </c>
      <c r="K4711" s="15">
        <v>42944</v>
      </c>
      <c r="L4711" s="14">
        <v>45000</v>
      </c>
      <c r="M4711">
        <v>5.6924999999999999</v>
      </c>
      <c r="N4711" s="1">
        <v>0</v>
      </c>
      <c r="O4711">
        <v>368</v>
      </c>
      <c r="P4711" t="s">
        <v>14639</v>
      </c>
      <c r="Q4711">
        <v>1.01</v>
      </c>
      <c r="R4711" t="s">
        <v>14646</v>
      </c>
      <c r="S4711" s="14">
        <f>profile[[#This Row],[income]]/1000</f>
        <v>45</v>
      </c>
    </row>
    <row r="4712" spans="1:19" x14ac:dyDescent="0.25">
      <c r="A4712" t="s">
        <v>4710</v>
      </c>
      <c r="B4712" s="1">
        <v>2.33</v>
      </c>
      <c r="D4712" s="14" t="s">
        <v>4861</v>
      </c>
      <c r="E4712" s="14">
        <v>4.0733333333333333</v>
      </c>
      <c r="H4712" t="s">
        <v>14627</v>
      </c>
      <c r="I4712">
        <v>53</v>
      </c>
      <c r="J4712" t="s">
        <v>6233</v>
      </c>
      <c r="K4712" s="15">
        <v>42828</v>
      </c>
      <c r="L4712" s="14">
        <v>53000</v>
      </c>
      <c r="M4712">
        <v>10.1883</v>
      </c>
      <c r="N4712" s="1">
        <v>0</v>
      </c>
      <c r="O4712">
        <v>484</v>
      </c>
      <c r="P4712" t="s">
        <v>14639</v>
      </c>
      <c r="Q4712">
        <v>1.33</v>
      </c>
      <c r="R4712" t="s">
        <v>14646</v>
      </c>
      <c r="S4712" s="14">
        <f>profile[[#This Row],[income]]/1000</f>
        <v>53</v>
      </c>
    </row>
    <row r="4713" spans="1:19" x14ac:dyDescent="0.25">
      <c r="A4713" t="s">
        <v>4711</v>
      </c>
      <c r="B4713" s="1">
        <v>23.103300000000001</v>
      </c>
      <c r="D4713" s="14" t="s">
        <v>4862</v>
      </c>
      <c r="E4713" s="14">
        <v>18.514444444444443</v>
      </c>
      <c r="H4713" t="s">
        <v>14627</v>
      </c>
      <c r="I4713">
        <v>65</v>
      </c>
      <c r="J4713" t="s">
        <v>7288</v>
      </c>
      <c r="K4713" s="15">
        <v>42293</v>
      </c>
      <c r="L4713" s="14">
        <v>33000</v>
      </c>
      <c r="M4713">
        <v>1.61</v>
      </c>
      <c r="N4713" s="1">
        <v>0</v>
      </c>
      <c r="O4713">
        <v>1019</v>
      </c>
      <c r="P4713" t="s">
        <v>14639</v>
      </c>
      <c r="Q4713">
        <v>2.79</v>
      </c>
      <c r="R4713" t="s">
        <v>14646</v>
      </c>
      <c r="S4713" s="14">
        <f>profile[[#This Row],[income]]/1000</f>
        <v>33</v>
      </c>
    </row>
    <row r="4714" spans="1:19" x14ac:dyDescent="0.25">
      <c r="A4714" t="s">
        <v>4712</v>
      </c>
      <c r="B4714" s="1">
        <v>5.0833000000000004</v>
      </c>
      <c r="D4714" s="14" t="s">
        <v>4863</v>
      </c>
      <c r="E4714" s="14">
        <v>22.995714285714286</v>
      </c>
      <c r="H4714" t="s">
        <v>14627</v>
      </c>
      <c r="I4714">
        <v>46</v>
      </c>
      <c r="J4714" t="s">
        <v>13471</v>
      </c>
      <c r="K4714" s="15">
        <v>42627</v>
      </c>
      <c r="L4714" s="14">
        <v>72000</v>
      </c>
      <c r="M4714">
        <v>1.8332999999999999</v>
      </c>
      <c r="N4714" s="1">
        <v>0</v>
      </c>
      <c r="O4714">
        <v>685</v>
      </c>
      <c r="P4714" t="s">
        <v>14639</v>
      </c>
      <c r="Q4714">
        <v>1.88</v>
      </c>
      <c r="R4714" t="s">
        <v>14646</v>
      </c>
      <c r="S4714" s="14">
        <f>profile[[#This Row],[income]]/1000</f>
        <v>72</v>
      </c>
    </row>
    <row r="4715" spans="1:19" x14ac:dyDescent="0.25">
      <c r="A4715" t="s">
        <v>4713</v>
      </c>
      <c r="B4715" s="1">
        <v>14.535</v>
      </c>
      <c r="D4715" s="14" t="s">
        <v>4864</v>
      </c>
      <c r="E4715" s="14">
        <v>16.776470588235295</v>
      </c>
      <c r="H4715" t="s">
        <v>14627</v>
      </c>
      <c r="I4715">
        <v>67</v>
      </c>
      <c r="J4715" t="s">
        <v>5807</v>
      </c>
      <c r="K4715" s="15">
        <v>42573</v>
      </c>
      <c r="L4715" s="14">
        <v>38000</v>
      </c>
      <c r="M4715">
        <v>2.25</v>
      </c>
      <c r="N4715" s="1">
        <v>0</v>
      </c>
      <c r="O4715">
        <v>739</v>
      </c>
      <c r="P4715" t="s">
        <v>14639</v>
      </c>
      <c r="Q4715">
        <v>2.02</v>
      </c>
      <c r="R4715" t="s">
        <v>14646</v>
      </c>
      <c r="S4715" s="14">
        <f>profile[[#This Row],[income]]/1000</f>
        <v>38</v>
      </c>
    </row>
    <row r="4716" spans="1:19" x14ac:dyDescent="0.25">
      <c r="A4716" t="s">
        <v>4714</v>
      </c>
      <c r="B4716" s="1">
        <v>0</v>
      </c>
      <c r="D4716" s="14" t="s">
        <v>4865</v>
      </c>
      <c r="E4716" s="14">
        <v>3.0885714285714281</v>
      </c>
      <c r="H4716" t="s">
        <v>14627</v>
      </c>
      <c r="I4716">
        <v>33</v>
      </c>
      <c r="J4716" t="s">
        <v>3761</v>
      </c>
      <c r="K4716" s="15">
        <v>42603</v>
      </c>
      <c r="L4716" s="14">
        <v>49000</v>
      </c>
      <c r="M4716">
        <v>3.16</v>
      </c>
      <c r="N4716" s="1">
        <v>0</v>
      </c>
      <c r="O4716">
        <v>709</v>
      </c>
      <c r="P4716" t="s">
        <v>14639</v>
      </c>
      <c r="Q4716">
        <v>1.94</v>
      </c>
      <c r="R4716" t="s">
        <v>14646</v>
      </c>
      <c r="S4716" s="14">
        <f>profile[[#This Row],[income]]/1000</f>
        <v>49</v>
      </c>
    </row>
    <row r="4717" spans="1:19" x14ac:dyDescent="0.25">
      <c r="A4717" t="s">
        <v>4715</v>
      </c>
      <c r="B4717" s="1">
        <v>30.276199999999999</v>
      </c>
      <c r="D4717" s="14" t="s">
        <v>4866</v>
      </c>
      <c r="E4717" s="14">
        <v>3.09</v>
      </c>
      <c r="H4717" t="s">
        <v>14627</v>
      </c>
      <c r="I4717">
        <v>53</v>
      </c>
      <c r="J4717" t="s">
        <v>3409</v>
      </c>
      <c r="K4717" s="15">
        <v>42944</v>
      </c>
      <c r="L4717" s="14">
        <v>57000</v>
      </c>
      <c r="M4717">
        <v>2.1566999999999998</v>
      </c>
      <c r="N4717" s="1">
        <v>0</v>
      </c>
      <c r="O4717">
        <v>368</v>
      </c>
      <c r="P4717" t="s">
        <v>14639</v>
      </c>
      <c r="Q4717">
        <v>1.01</v>
      </c>
      <c r="R4717" t="s">
        <v>14646</v>
      </c>
      <c r="S4717" s="14">
        <f>profile[[#This Row],[income]]/1000</f>
        <v>57</v>
      </c>
    </row>
    <row r="4718" spans="1:19" x14ac:dyDescent="0.25">
      <c r="A4718" t="s">
        <v>4716</v>
      </c>
      <c r="B4718" s="1">
        <v>22.49</v>
      </c>
      <c r="D4718" s="14" t="s">
        <v>4867</v>
      </c>
      <c r="E4718" s="14">
        <v>21.027999999999999</v>
      </c>
      <c r="H4718" t="s">
        <v>14627</v>
      </c>
      <c r="I4718">
        <v>98</v>
      </c>
      <c r="J4718" t="s">
        <v>5843</v>
      </c>
      <c r="K4718" s="15">
        <v>42873</v>
      </c>
      <c r="L4718" s="14">
        <v>64000</v>
      </c>
      <c r="M4718">
        <v>3.0971000000000002</v>
      </c>
      <c r="N4718" s="1">
        <v>0</v>
      </c>
      <c r="O4718">
        <v>439</v>
      </c>
      <c r="P4718" t="s">
        <v>14639</v>
      </c>
      <c r="Q4718">
        <v>1.2</v>
      </c>
      <c r="R4718" t="s">
        <v>14646</v>
      </c>
      <c r="S4718" s="14">
        <f>profile[[#This Row],[income]]/1000</f>
        <v>64</v>
      </c>
    </row>
    <row r="4719" spans="1:19" x14ac:dyDescent="0.25">
      <c r="A4719" t="s">
        <v>4717</v>
      </c>
      <c r="B4719" s="1">
        <v>10.488</v>
      </c>
      <c r="D4719" s="14" t="s">
        <v>4868</v>
      </c>
      <c r="E4719" s="14">
        <v>65.821250000000006</v>
      </c>
      <c r="H4719" t="s">
        <v>14627</v>
      </c>
      <c r="I4719">
        <v>52</v>
      </c>
      <c r="J4719" t="s">
        <v>9732</v>
      </c>
      <c r="K4719" s="15">
        <v>42792</v>
      </c>
      <c r="L4719" s="14">
        <v>67000</v>
      </c>
      <c r="M4719">
        <v>5.8182999999999998</v>
      </c>
      <c r="N4719" s="1">
        <v>0</v>
      </c>
      <c r="O4719">
        <v>520</v>
      </c>
      <c r="P4719" t="s">
        <v>14639</v>
      </c>
      <c r="Q4719">
        <v>1.42</v>
      </c>
      <c r="R4719" t="s">
        <v>14646</v>
      </c>
      <c r="S4719" s="14">
        <f>profile[[#This Row],[income]]/1000</f>
        <v>67</v>
      </c>
    </row>
    <row r="4720" spans="1:19" x14ac:dyDescent="0.25">
      <c r="A4720" t="s">
        <v>4718</v>
      </c>
      <c r="B4720" s="1">
        <v>25.486699999999999</v>
      </c>
      <c r="D4720" s="14" t="s">
        <v>4869</v>
      </c>
      <c r="E4720" s="14">
        <v>26.992500000000003</v>
      </c>
      <c r="H4720" t="s">
        <v>14627</v>
      </c>
      <c r="I4720">
        <v>67</v>
      </c>
      <c r="J4720" t="s">
        <v>9365</v>
      </c>
      <c r="K4720" s="15">
        <v>42738</v>
      </c>
      <c r="L4720" s="14">
        <v>52000</v>
      </c>
      <c r="M4720">
        <v>2.16</v>
      </c>
      <c r="N4720" s="1">
        <v>0</v>
      </c>
      <c r="O4720">
        <v>574</v>
      </c>
      <c r="P4720" t="s">
        <v>14639</v>
      </c>
      <c r="Q4720">
        <v>1.57</v>
      </c>
      <c r="R4720" t="s">
        <v>14646</v>
      </c>
      <c r="S4720" s="14">
        <f>profile[[#This Row],[income]]/1000</f>
        <v>52</v>
      </c>
    </row>
    <row r="4721" spans="1:19" x14ac:dyDescent="0.25">
      <c r="A4721" t="s">
        <v>4719</v>
      </c>
      <c r="B4721" s="1">
        <v>4.8224999999999998</v>
      </c>
      <c r="D4721" s="14" t="s">
        <v>4870</v>
      </c>
      <c r="E4721" s="14">
        <v>1.585</v>
      </c>
      <c r="H4721" t="s">
        <v>14627</v>
      </c>
      <c r="I4721">
        <v>56</v>
      </c>
      <c r="J4721" t="s">
        <v>6780</v>
      </c>
      <c r="K4721" s="15">
        <v>42656</v>
      </c>
      <c r="L4721" s="14">
        <v>36000</v>
      </c>
      <c r="M4721">
        <v>12.032500000000001</v>
      </c>
      <c r="N4721" s="1">
        <v>0</v>
      </c>
      <c r="O4721">
        <v>656</v>
      </c>
      <c r="P4721" t="s">
        <v>14639</v>
      </c>
      <c r="Q4721">
        <v>1.8</v>
      </c>
      <c r="R4721" t="s">
        <v>14646</v>
      </c>
      <c r="S4721" s="14">
        <f>profile[[#This Row],[income]]/1000</f>
        <v>36</v>
      </c>
    </row>
    <row r="4722" spans="1:19" x14ac:dyDescent="0.25">
      <c r="A4722" t="s">
        <v>4720</v>
      </c>
      <c r="B4722" s="1">
        <v>24.591999999999999</v>
      </c>
      <c r="D4722" s="14" t="s">
        <v>4871</v>
      </c>
      <c r="E4722" s="14">
        <v>7.6829999999999998</v>
      </c>
      <c r="H4722" t="s">
        <v>14627</v>
      </c>
      <c r="I4722">
        <v>82</v>
      </c>
      <c r="J4722" t="s">
        <v>11721</v>
      </c>
      <c r="K4722" s="15">
        <v>42429</v>
      </c>
      <c r="L4722" s="14">
        <v>57000</v>
      </c>
      <c r="M4722">
        <v>5.6733000000000002</v>
      </c>
      <c r="N4722" s="1">
        <v>0</v>
      </c>
      <c r="O4722">
        <v>883</v>
      </c>
      <c r="P4722" t="s">
        <v>14639</v>
      </c>
      <c r="Q4722">
        <v>2.42</v>
      </c>
      <c r="R4722" t="s">
        <v>14646</v>
      </c>
      <c r="S4722" s="14">
        <f>profile[[#This Row],[income]]/1000</f>
        <v>57</v>
      </c>
    </row>
    <row r="4723" spans="1:19" x14ac:dyDescent="0.25">
      <c r="A4723" t="s">
        <v>4721</v>
      </c>
      <c r="B4723" s="1">
        <v>4.0530999999999997</v>
      </c>
      <c r="D4723" s="14" t="s">
        <v>4872</v>
      </c>
      <c r="E4723" s="14">
        <v>26.077500000000001</v>
      </c>
      <c r="H4723" t="s">
        <v>14627</v>
      </c>
      <c r="I4723">
        <v>65</v>
      </c>
      <c r="J4723" t="s">
        <v>12744</v>
      </c>
      <c r="K4723" s="15">
        <v>42320</v>
      </c>
      <c r="L4723" s="14">
        <v>61000</v>
      </c>
      <c r="M4723">
        <v>5.0199999999999996</v>
      </c>
      <c r="N4723" s="1">
        <v>0</v>
      </c>
      <c r="O4723">
        <v>992</v>
      </c>
      <c r="P4723" t="s">
        <v>14639</v>
      </c>
      <c r="Q4723">
        <v>2.72</v>
      </c>
      <c r="R4723" t="s">
        <v>14646</v>
      </c>
      <c r="S4723" s="14">
        <f>profile[[#This Row],[income]]/1000</f>
        <v>61</v>
      </c>
    </row>
    <row r="4724" spans="1:19" x14ac:dyDescent="0.25">
      <c r="A4724" t="s">
        <v>4722</v>
      </c>
      <c r="B4724" s="1">
        <v>0.57999999999999996</v>
      </c>
      <c r="D4724" s="14" t="s">
        <v>4873</v>
      </c>
      <c r="E4724" s="14">
        <v>12.556666666666665</v>
      </c>
      <c r="H4724" t="s">
        <v>14627</v>
      </c>
      <c r="I4724">
        <v>55</v>
      </c>
      <c r="J4724" t="s">
        <v>6508</v>
      </c>
      <c r="K4724" s="15">
        <v>42540</v>
      </c>
      <c r="L4724" s="14">
        <v>48000</v>
      </c>
      <c r="M4724">
        <v>2.2467000000000001</v>
      </c>
      <c r="N4724" s="1">
        <v>0</v>
      </c>
      <c r="O4724">
        <v>772</v>
      </c>
      <c r="P4724" t="s">
        <v>14639</v>
      </c>
      <c r="Q4724">
        <v>2.11</v>
      </c>
      <c r="R4724" t="s">
        <v>14646</v>
      </c>
      <c r="S4724" s="14">
        <f>profile[[#This Row],[income]]/1000</f>
        <v>48</v>
      </c>
    </row>
    <row r="4725" spans="1:19" x14ac:dyDescent="0.25">
      <c r="A4725" t="s">
        <v>4723</v>
      </c>
      <c r="B4725" s="1">
        <v>5.94</v>
      </c>
      <c r="D4725" s="14" t="s">
        <v>4875</v>
      </c>
      <c r="E4725" s="14">
        <v>3.8633333333333333</v>
      </c>
      <c r="H4725" t="s">
        <v>14627</v>
      </c>
      <c r="I4725">
        <v>35</v>
      </c>
      <c r="J4725" t="s">
        <v>2877</v>
      </c>
      <c r="K4725" s="15">
        <v>42531</v>
      </c>
      <c r="L4725" s="14">
        <v>35000</v>
      </c>
      <c r="M4725">
        <v>3.79</v>
      </c>
      <c r="N4725" s="1">
        <v>0</v>
      </c>
      <c r="O4725">
        <v>781</v>
      </c>
      <c r="P4725" t="s">
        <v>14639</v>
      </c>
      <c r="Q4725">
        <v>2.14</v>
      </c>
      <c r="R4725" t="s">
        <v>14646</v>
      </c>
      <c r="S4725" s="14">
        <f>profile[[#This Row],[income]]/1000</f>
        <v>35</v>
      </c>
    </row>
    <row r="4726" spans="1:19" x14ac:dyDescent="0.25">
      <c r="A4726" t="s">
        <v>4724</v>
      </c>
      <c r="B4726" s="1">
        <v>31.01</v>
      </c>
      <c r="D4726" s="14" t="s">
        <v>4876</v>
      </c>
      <c r="E4726" s="14">
        <v>27.125</v>
      </c>
      <c r="H4726" t="s">
        <v>14627</v>
      </c>
      <c r="I4726">
        <v>55</v>
      </c>
      <c r="J4726" t="s">
        <v>6288</v>
      </c>
      <c r="K4726" s="15">
        <v>42608</v>
      </c>
      <c r="L4726" s="14">
        <v>37000</v>
      </c>
      <c r="M4726">
        <v>3.3332999999999999</v>
      </c>
      <c r="N4726" s="1">
        <v>0</v>
      </c>
      <c r="O4726">
        <v>704</v>
      </c>
      <c r="P4726" t="s">
        <v>14639</v>
      </c>
      <c r="Q4726">
        <v>1.93</v>
      </c>
      <c r="R4726" t="s">
        <v>14646</v>
      </c>
      <c r="S4726" s="14">
        <f>profile[[#This Row],[income]]/1000</f>
        <v>37</v>
      </c>
    </row>
    <row r="4727" spans="1:19" x14ac:dyDescent="0.25">
      <c r="A4727" t="s">
        <v>4725</v>
      </c>
      <c r="B4727" s="1">
        <v>27.401399999999999</v>
      </c>
      <c r="D4727" s="14" t="s">
        <v>4877</v>
      </c>
      <c r="E4727" s="14">
        <v>3.4312499999999995</v>
      </c>
      <c r="H4727" t="s">
        <v>14627</v>
      </c>
      <c r="I4727">
        <v>59</v>
      </c>
      <c r="J4727" t="s">
        <v>14460</v>
      </c>
      <c r="K4727" s="15">
        <v>42457</v>
      </c>
      <c r="L4727" s="14">
        <v>46000</v>
      </c>
      <c r="M4727">
        <v>9.6050000000000004</v>
      </c>
      <c r="N4727" s="1">
        <v>0</v>
      </c>
      <c r="O4727">
        <v>855</v>
      </c>
      <c r="P4727" t="s">
        <v>14639</v>
      </c>
      <c r="Q4727">
        <v>2.34</v>
      </c>
      <c r="R4727" t="s">
        <v>14646</v>
      </c>
      <c r="S4727" s="14">
        <f>profile[[#This Row],[income]]/1000</f>
        <v>46</v>
      </c>
    </row>
    <row r="4728" spans="1:19" x14ac:dyDescent="0.25">
      <c r="A4728" t="s">
        <v>4726</v>
      </c>
      <c r="B4728" s="1">
        <v>16.39</v>
      </c>
      <c r="D4728" s="14" t="s">
        <v>4878</v>
      </c>
      <c r="E4728" s="14">
        <v>16.912999999999997</v>
      </c>
      <c r="H4728" t="s">
        <v>14627</v>
      </c>
      <c r="I4728">
        <v>44</v>
      </c>
      <c r="J4728" t="s">
        <v>9513</v>
      </c>
      <c r="K4728" s="15">
        <v>42361</v>
      </c>
      <c r="L4728" s="14">
        <v>53000</v>
      </c>
      <c r="M4728">
        <v>3.49</v>
      </c>
      <c r="N4728" s="1">
        <v>0</v>
      </c>
      <c r="O4728">
        <v>951</v>
      </c>
      <c r="P4728" t="s">
        <v>14639</v>
      </c>
      <c r="Q4728">
        <v>2.6</v>
      </c>
      <c r="R4728" t="s">
        <v>14646</v>
      </c>
      <c r="S4728" s="14">
        <f>profile[[#This Row],[income]]/1000</f>
        <v>53</v>
      </c>
    </row>
    <row r="4729" spans="1:19" x14ac:dyDescent="0.25">
      <c r="A4729" t="s">
        <v>4727</v>
      </c>
      <c r="B4729" s="1">
        <v>0.76</v>
      </c>
      <c r="D4729" s="14" t="s">
        <v>4879</v>
      </c>
      <c r="E4729" s="14">
        <v>9.0206666666666671</v>
      </c>
      <c r="H4729" t="s">
        <v>14627</v>
      </c>
      <c r="I4729">
        <v>91</v>
      </c>
      <c r="J4729" t="s">
        <v>5965</v>
      </c>
      <c r="K4729" s="15">
        <v>42258</v>
      </c>
      <c r="L4729" s="14">
        <v>40000</v>
      </c>
      <c r="M4729">
        <v>1.7417</v>
      </c>
      <c r="N4729" s="1">
        <v>0</v>
      </c>
      <c r="O4729">
        <v>1054</v>
      </c>
      <c r="P4729" t="s">
        <v>14639</v>
      </c>
      <c r="Q4729">
        <v>2.89</v>
      </c>
      <c r="R4729" t="s">
        <v>14646</v>
      </c>
      <c r="S4729" s="14">
        <f>profile[[#This Row],[income]]/1000</f>
        <v>40</v>
      </c>
    </row>
    <row r="4730" spans="1:19" x14ac:dyDescent="0.25">
      <c r="A4730" t="s">
        <v>4728</v>
      </c>
      <c r="B4730" s="1">
        <v>28.156700000000001</v>
      </c>
      <c r="D4730" s="14" t="s">
        <v>4880</v>
      </c>
      <c r="E4730" s="14">
        <v>23.010714285714283</v>
      </c>
      <c r="H4730" t="s">
        <v>14627</v>
      </c>
      <c r="I4730">
        <v>41</v>
      </c>
      <c r="J4730" t="s">
        <v>9292</v>
      </c>
      <c r="K4730" s="15">
        <v>42571</v>
      </c>
      <c r="L4730" s="14">
        <v>59000</v>
      </c>
      <c r="M4730">
        <v>2.3460000000000001</v>
      </c>
      <c r="N4730" s="1">
        <v>0</v>
      </c>
      <c r="O4730">
        <v>741</v>
      </c>
      <c r="P4730" t="s">
        <v>14639</v>
      </c>
      <c r="Q4730">
        <v>2.0299999999999998</v>
      </c>
      <c r="R4730" t="s">
        <v>14646</v>
      </c>
      <c r="S4730" s="14">
        <f>profile[[#This Row],[income]]/1000</f>
        <v>59</v>
      </c>
    </row>
    <row r="4731" spans="1:19" x14ac:dyDescent="0.25">
      <c r="A4731" t="s">
        <v>4729</v>
      </c>
      <c r="B4731" s="1">
        <v>21.29</v>
      </c>
      <c r="D4731" s="14" t="s">
        <v>4881</v>
      </c>
      <c r="E4731" s="14">
        <v>9.583636363636364</v>
      </c>
      <c r="H4731" t="s">
        <v>14627</v>
      </c>
      <c r="I4731">
        <v>45</v>
      </c>
      <c r="J4731" t="s">
        <v>7304</v>
      </c>
      <c r="K4731" s="15">
        <v>42733</v>
      </c>
      <c r="L4731" s="14">
        <v>56000</v>
      </c>
      <c r="M4731">
        <v>3.0419999999999998</v>
      </c>
      <c r="N4731" s="1">
        <v>0</v>
      </c>
      <c r="O4731">
        <v>579</v>
      </c>
      <c r="P4731" t="s">
        <v>14639</v>
      </c>
      <c r="Q4731">
        <v>1.59</v>
      </c>
      <c r="R4731" t="s">
        <v>14646</v>
      </c>
      <c r="S4731" s="14">
        <f>profile[[#This Row],[income]]/1000</f>
        <v>56</v>
      </c>
    </row>
    <row r="4732" spans="1:19" x14ac:dyDescent="0.25">
      <c r="A4732" t="s">
        <v>4730</v>
      </c>
      <c r="B4732" s="1">
        <v>3.8069999999999999</v>
      </c>
      <c r="D4732" s="14" t="s">
        <v>4882</v>
      </c>
      <c r="E4732" s="14">
        <v>23.976666666666663</v>
      </c>
      <c r="H4732" t="s">
        <v>14627</v>
      </c>
      <c r="I4732">
        <v>64</v>
      </c>
      <c r="J4732" t="s">
        <v>13366</v>
      </c>
      <c r="K4732" s="15">
        <v>42661</v>
      </c>
      <c r="L4732" s="14">
        <v>37000</v>
      </c>
      <c r="M4732">
        <v>10.2812</v>
      </c>
      <c r="N4732" s="1">
        <v>0</v>
      </c>
      <c r="O4732">
        <v>651</v>
      </c>
      <c r="P4732" t="s">
        <v>14639</v>
      </c>
      <c r="Q4732">
        <v>1.78</v>
      </c>
      <c r="R4732" t="s">
        <v>14646</v>
      </c>
      <c r="S4732" s="14">
        <f>profile[[#This Row],[income]]/1000</f>
        <v>37</v>
      </c>
    </row>
    <row r="4733" spans="1:19" x14ac:dyDescent="0.25">
      <c r="A4733" t="s">
        <v>4731</v>
      </c>
      <c r="B4733" s="1">
        <v>133.41669999999999</v>
      </c>
      <c r="D4733" s="14" t="s">
        <v>4883</v>
      </c>
      <c r="E4733" s="14">
        <v>2.6120000000000001</v>
      </c>
      <c r="H4733" t="s">
        <v>14627</v>
      </c>
      <c r="I4733">
        <v>26</v>
      </c>
      <c r="J4733" t="s">
        <v>4468</v>
      </c>
      <c r="K4733" s="15">
        <v>42425</v>
      </c>
      <c r="L4733" s="14">
        <v>33000</v>
      </c>
      <c r="M4733">
        <v>3.7233000000000001</v>
      </c>
      <c r="N4733" s="1">
        <v>0</v>
      </c>
      <c r="O4733">
        <v>887</v>
      </c>
      <c r="P4733" t="s">
        <v>14639</v>
      </c>
      <c r="Q4733">
        <v>2.4300000000000002</v>
      </c>
      <c r="R4733" t="s">
        <v>14646</v>
      </c>
      <c r="S4733" s="14">
        <f>profile[[#This Row],[income]]/1000</f>
        <v>33</v>
      </c>
    </row>
    <row r="4734" spans="1:19" x14ac:dyDescent="0.25">
      <c r="A4734" t="s">
        <v>4732</v>
      </c>
      <c r="B4734" s="1">
        <v>3.61</v>
      </c>
      <c r="D4734" s="14" t="s">
        <v>4884</v>
      </c>
      <c r="E4734" s="14">
        <v>11.886666666666667</v>
      </c>
      <c r="H4734" t="s">
        <v>14627</v>
      </c>
      <c r="I4734">
        <v>69</v>
      </c>
      <c r="J4734" t="s">
        <v>8017</v>
      </c>
      <c r="K4734" s="15">
        <v>42710</v>
      </c>
      <c r="L4734" s="14">
        <v>31000</v>
      </c>
      <c r="M4734">
        <v>10.353300000000001</v>
      </c>
      <c r="N4734" s="1">
        <v>0</v>
      </c>
      <c r="O4734">
        <v>602</v>
      </c>
      <c r="P4734" t="s">
        <v>14639</v>
      </c>
      <c r="Q4734">
        <v>1.65</v>
      </c>
      <c r="R4734" t="s">
        <v>14646</v>
      </c>
      <c r="S4734" s="14">
        <f>profile[[#This Row],[income]]/1000</f>
        <v>31</v>
      </c>
    </row>
    <row r="4735" spans="1:19" x14ac:dyDescent="0.25">
      <c r="A4735" t="s">
        <v>4733</v>
      </c>
      <c r="B4735" s="1">
        <v>12.0867</v>
      </c>
      <c r="D4735" s="14" t="s">
        <v>4885</v>
      </c>
      <c r="E4735" s="14">
        <v>21.092499999999998</v>
      </c>
      <c r="H4735" t="s">
        <v>14627</v>
      </c>
      <c r="I4735">
        <v>58</v>
      </c>
      <c r="J4735" t="s">
        <v>4854</v>
      </c>
      <c r="K4735" s="15">
        <v>42561</v>
      </c>
      <c r="L4735" s="14">
        <v>32000</v>
      </c>
      <c r="M4735">
        <v>1.5083</v>
      </c>
      <c r="N4735" s="1">
        <v>0</v>
      </c>
      <c r="O4735">
        <v>751</v>
      </c>
      <c r="P4735" t="s">
        <v>14639</v>
      </c>
      <c r="Q4735">
        <v>2.06</v>
      </c>
      <c r="R4735" t="s">
        <v>14646</v>
      </c>
      <c r="S4735" s="14">
        <f>profile[[#This Row],[income]]/1000</f>
        <v>32</v>
      </c>
    </row>
    <row r="4736" spans="1:19" x14ac:dyDescent="0.25">
      <c r="A4736" t="s">
        <v>4734</v>
      </c>
      <c r="B4736" s="1">
        <v>17.905000000000001</v>
      </c>
      <c r="D4736" s="14" t="s">
        <v>4886</v>
      </c>
      <c r="E4736" s="14">
        <v>3.41</v>
      </c>
      <c r="H4736" t="s">
        <v>14627</v>
      </c>
      <c r="I4736">
        <v>20</v>
      </c>
      <c r="J4736" t="s">
        <v>2731</v>
      </c>
      <c r="K4736" s="15">
        <v>42379</v>
      </c>
      <c r="L4736" s="14">
        <v>74000</v>
      </c>
      <c r="M4736">
        <v>1.48</v>
      </c>
      <c r="N4736" s="1">
        <v>0</v>
      </c>
      <c r="O4736">
        <v>933</v>
      </c>
      <c r="P4736" t="s">
        <v>14639</v>
      </c>
      <c r="Q4736">
        <v>2.5499999999999998</v>
      </c>
      <c r="R4736" t="s">
        <v>14646</v>
      </c>
      <c r="S4736" s="14">
        <f>profile[[#This Row],[income]]/1000</f>
        <v>74</v>
      </c>
    </row>
    <row r="4737" spans="1:19" x14ac:dyDescent="0.25">
      <c r="A4737" t="s">
        <v>4735</v>
      </c>
      <c r="B4737" s="1">
        <v>1.9650000000000001</v>
      </c>
      <c r="D4737" s="14" t="s">
        <v>4887</v>
      </c>
      <c r="E4737" s="14">
        <v>17.512857142857143</v>
      </c>
      <c r="H4737" t="s">
        <v>14627</v>
      </c>
      <c r="I4737">
        <v>63</v>
      </c>
      <c r="J4737" t="s">
        <v>12725</v>
      </c>
      <c r="K4737" s="15">
        <v>42308</v>
      </c>
      <c r="L4737" s="14">
        <v>39000</v>
      </c>
      <c r="M4737">
        <v>2.4824999999999999</v>
      </c>
      <c r="N4737" s="1">
        <v>0</v>
      </c>
      <c r="O4737">
        <v>1004</v>
      </c>
      <c r="P4737" t="s">
        <v>14639</v>
      </c>
      <c r="Q4737">
        <v>2.75</v>
      </c>
      <c r="R4737" t="s">
        <v>14646</v>
      </c>
      <c r="S4737" s="14">
        <f>profile[[#This Row],[income]]/1000</f>
        <v>39</v>
      </c>
    </row>
    <row r="4738" spans="1:19" x14ac:dyDescent="0.25">
      <c r="A4738" t="s">
        <v>4736</v>
      </c>
      <c r="B4738" s="1">
        <v>2.14</v>
      </c>
      <c r="D4738" s="14" t="s">
        <v>4888</v>
      </c>
      <c r="E4738" s="14">
        <v>15.698749999999997</v>
      </c>
      <c r="H4738" t="s">
        <v>14627</v>
      </c>
      <c r="I4738">
        <v>46</v>
      </c>
      <c r="J4738" t="s">
        <v>5332</v>
      </c>
      <c r="K4738" s="15">
        <v>42878</v>
      </c>
      <c r="L4738" s="14">
        <v>53000</v>
      </c>
      <c r="M4738">
        <v>6.1233000000000004</v>
      </c>
      <c r="N4738" s="1">
        <v>0</v>
      </c>
      <c r="O4738">
        <v>434</v>
      </c>
      <c r="P4738" t="s">
        <v>14639</v>
      </c>
      <c r="Q4738">
        <v>1.19</v>
      </c>
      <c r="R4738" t="s">
        <v>14646</v>
      </c>
      <c r="S4738" s="14">
        <f>profile[[#This Row],[income]]/1000</f>
        <v>53</v>
      </c>
    </row>
    <row r="4739" spans="1:19" x14ac:dyDescent="0.25">
      <c r="A4739" t="s">
        <v>4737</v>
      </c>
      <c r="B4739" s="1">
        <v>15.744999999999999</v>
      </c>
      <c r="D4739" s="14" t="s">
        <v>4889</v>
      </c>
      <c r="E4739" s="14">
        <v>19.053333333333335</v>
      </c>
      <c r="H4739" t="s">
        <v>14627</v>
      </c>
      <c r="I4739">
        <v>32</v>
      </c>
      <c r="J4739" t="s">
        <v>2440</v>
      </c>
      <c r="K4739" s="15">
        <v>42661</v>
      </c>
      <c r="L4739" s="14">
        <v>37000</v>
      </c>
      <c r="M4739">
        <v>3.7</v>
      </c>
      <c r="N4739" s="1">
        <v>0</v>
      </c>
      <c r="O4739">
        <v>651</v>
      </c>
      <c r="P4739" t="s">
        <v>14639</v>
      </c>
      <c r="Q4739">
        <v>1.78</v>
      </c>
      <c r="R4739" t="s">
        <v>14646</v>
      </c>
      <c r="S4739" s="14">
        <f>profile[[#This Row],[income]]/1000</f>
        <v>37</v>
      </c>
    </row>
    <row r="4740" spans="1:19" x14ac:dyDescent="0.25">
      <c r="A4740" t="s">
        <v>4738</v>
      </c>
      <c r="B4740" s="1">
        <v>2.8</v>
      </c>
      <c r="D4740" s="14" t="s">
        <v>4890</v>
      </c>
      <c r="E4740" s="14">
        <v>11.264444444444443</v>
      </c>
      <c r="H4740" t="s">
        <v>14627</v>
      </c>
      <c r="I4740">
        <v>77</v>
      </c>
      <c r="J4740" t="s">
        <v>13148</v>
      </c>
      <c r="K4740" s="15">
        <v>42859</v>
      </c>
      <c r="L4740" s="14">
        <v>31000</v>
      </c>
      <c r="M4740">
        <v>6.22</v>
      </c>
      <c r="N4740" s="1">
        <v>0</v>
      </c>
      <c r="O4740">
        <v>453</v>
      </c>
      <c r="P4740" t="s">
        <v>14639</v>
      </c>
      <c r="Q4740">
        <v>1.24</v>
      </c>
      <c r="R4740" t="s">
        <v>14646</v>
      </c>
      <c r="S4740" s="14">
        <f>profile[[#This Row],[income]]/1000</f>
        <v>31</v>
      </c>
    </row>
    <row r="4741" spans="1:19" x14ac:dyDescent="0.25">
      <c r="A4741" t="s">
        <v>4739</v>
      </c>
      <c r="B4741" s="1">
        <v>4.3657000000000004</v>
      </c>
      <c r="D4741" s="14" t="s">
        <v>4891</v>
      </c>
      <c r="E4741" s="14">
        <v>17.546666666666667</v>
      </c>
      <c r="H4741" t="s">
        <v>14627</v>
      </c>
      <c r="I4741">
        <v>33</v>
      </c>
      <c r="J4741" t="s">
        <v>1248</v>
      </c>
      <c r="K4741" s="15">
        <v>42507</v>
      </c>
      <c r="L4741" s="14">
        <v>64000</v>
      </c>
      <c r="M4741">
        <v>4.17</v>
      </c>
      <c r="N4741" s="1">
        <v>0</v>
      </c>
      <c r="O4741">
        <v>805</v>
      </c>
      <c r="P4741" t="s">
        <v>14639</v>
      </c>
      <c r="Q4741">
        <v>2.2000000000000002</v>
      </c>
      <c r="R4741" t="s">
        <v>14646</v>
      </c>
      <c r="S4741" s="14">
        <f>profile[[#This Row],[income]]/1000</f>
        <v>64</v>
      </c>
    </row>
    <row r="4742" spans="1:19" x14ac:dyDescent="0.25">
      <c r="A4742" t="s">
        <v>4740</v>
      </c>
      <c r="B4742" s="1">
        <v>6.08</v>
      </c>
      <c r="D4742" s="14" t="s">
        <v>4892</v>
      </c>
      <c r="E4742" s="14">
        <v>30.673333333333336</v>
      </c>
      <c r="H4742" t="s">
        <v>14627</v>
      </c>
      <c r="I4742">
        <v>20</v>
      </c>
      <c r="J4742" t="s">
        <v>6010</v>
      </c>
      <c r="K4742" s="15">
        <v>42238</v>
      </c>
      <c r="L4742" s="14">
        <v>58000</v>
      </c>
      <c r="M4742">
        <v>1.998</v>
      </c>
      <c r="N4742" s="1">
        <v>0</v>
      </c>
      <c r="O4742">
        <v>1074</v>
      </c>
      <c r="P4742" t="s">
        <v>14639</v>
      </c>
      <c r="Q4742">
        <v>2.94</v>
      </c>
      <c r="R4742" t="s">
        <v>14646</v>
      </c>
      <c r="S4742" s="14">
        <f>profile[[#This Row],[income]]/1000</f>
        <v>58</v>
      </c>
    </row>
    <row r="4743" spans="1:19" x14ac:dyDescent="0.25">
      <c r="A4743" t="s">
        <v>4741</v>
      </c>
      <c r="B4743" s="1">
        <v>9.11</v>
      </c>
      <c r="D4743" s="14" t="s">
        <v>4893</v>
      </c>
      <c r="E4743" s="14">
        <v>18.68</v>
      </c>
      <c r="H4743" t="s">
        <v>14627</v>
      </c>
      <c r="I4743">
        <v>66</v>
      </c>
      <c r="J4743" t="s">
        <v>1470</v>
      </c>
      <c r="K4743" s="15">
        <v>42457</v>
      </c>
      <c r="L4743" s="14">
        <v>35000</v>
      </c>
      <c r="M4743">
        <v>4.1833</v>
      </c>
      <c r="N4743" s="1">
        <v>0</v>
      </c>
      <c r="O4743">
        <v>855</v>
      </c>
      <c r="P4743" t="s">
        <v>14639</v>
      </c>
      <c r="Q4743">
        <v>2.34</v>
      </c>
      <c r="R4743" t="s">
        <v>14646</v>
      </c>
      <c r="S4743" s="14">
        <f>profile[[#This Row],[income]]/1000</f>
        <v>35</v>
      </c>
    </row>
    <row r="4744" spans="1:19" x14ac:dyDescent="0.25">
      <c r="A4744" t="s">
        <v>4742</v>
      </c>
      <c r="B4744" s="1">
        <v>25.684999999999999</v>
      </c>
      <c r="D4744" s="14" t="s">
        <v>4894</v>
      </c>
      <c r="E4744" s="14">
        <v>3.3650000000000002</v>
      </c>
      <c r="H4744" t="s">
        <v>14627</v>
      </c>
      <c r="I4744">
        <v>51</v>
      </c>
      <c r="J4744" t="s">
        <v>1225</v>
      </c>
      <c r="K4744" s="15">
        <v>42475</v>
      </c>
      <c r="L4744" s="14">
        <v>48000</v>
      </c>
      <c r="M4744">
        <v>2.34</v>
      </c>
      <c r="N4744" s="1">
        <v>0</v>
      </c>
      <c r="O4744">
        <v>837</v>
      </c>
      <c r="P4744" t="s">
        <v>14639</v>
      </c>
      <c r="Q4744">
        <v>2.29</v>
      </c>
      <c r="R4744" t="s">
        <v>14646</v>
      </c>
      <c r="S4744" s="14">
        <f>profile[[#This Row],[income]]/1000</f>
        <v>48</v>
      </c>
    </row>
    <row r="4745" spans="1:19" x14ac:dyDescent="0.25">
      <c r="A4745" t="s">
        <v>4743</v>
      </c>
      <c r="B4745" s="1">
        <v>18.7957</v>
      </c>
      <c r="D4745" s="14" t="s">
        <v>4896</v>
      </c>
      <c r="E4745" s="14">
        <v>3.0350000000000001</v>
      </c>
      <c r="H4745" t="s">
        <v>14627</v>
      </c>
      <c r="I4745">
        <v>27</v>
      </c>
      <c r="J4745" t="s">
        <v>1796</v>
      </c>
      <c r="K4745" s="15">
        <v>42216</v>
      </c>
      <c r="L4745" s="14">
        <v>61000</v>
      </c>
      <c r="M4745">
        <v>3.2486000000000002</v>
      </c>
      <c r="N4745" s="1">
        <v>0</v>
      </c>
      <c r="O4745">
        <v>1096</v>
      </c>
      <c r="P4745" t="s">
        <v>14639</v>
      </c>
      <c r="Q4745">
        <v>3</v>
      </c>
      <c r="R4745" t="s">
        <v>14646</v>
      </c>
      <c r="S4745" s="14">
        <f>profile[[#This Row],[income]]/1000</f>
        <v>61</v>
      </c>
    </row>
    <row r="4746" spans="1:19" x14ac:dyDescent="0.25">
      <c r="A4746" t="s">
        <v>4744</v>
      </c>
      <c r="B4746" s="1">
        <v>1.6733</v>
      </c>
      <c r="D4746" s="14" t="s">
        <v>4897</v>
      </c>
      <c r="E4746" s="14">
        <v>20.177272727272729</v>
      </c>
      <c r="H4746" t="s">
        <v>14627</v>
      </c>
      <c r="I4746">
        <v>73</v>
      </c>
      <c r="J4746" t="s">
        <v>12021</v>
      </c>
      <c r="K4746" s="15">
        <v>42771</v>
      </c>
      <c r="L4746" s="14">
        <v>43000</v>
      </c>
      <c r="M4746">
        <v>11.091200000000001</v>
      </c>
      <c r="N4746" s="1">
        <v>0</v>
      </c>
      <c r="O4746">
        <v>541</v>
      </c>
      <c r="P4746" t="s">
        <v>14639</v>
      </c>
      <c r="Q4746">
        <v>1.48</v>
      </c>
      <c r="R4746" t="s">
        <v>14646</v>
      </c>
      <c r="S4746" s="14">
        <f>profile[[#This Row],[income]]/1000</f>
        <v>43</v>
      </c>
    </row>
    <row r="4747" spans="1:19" x14ac:dyDescent="0.25">
      <c r="A4747" t="s">
        <v>4745</v>
      </c>
      <c r="B4747" s="1">
        <v>3.16</v>
      </c>
      <c r="D4747" s="14" t="s">
        <v>4898</v>
      </c>
      <c r="E4747" s="14">
        <v>21.774999999999999</v>
      </c>
      <c r="H4747" t="s">
        <v>14627</v>
      </c>
      <c r="I4747">
        <v>20</v>
      </c>
      <c r="J4747" t="s">
        <v>7881</v>
      </c>
      <c r="K4747" s="15">
        <v>42288</v>
      </c>
      <c r="L4747" s="14">
        <v>55000</v>
      </c>
      <c r="M4747">
        <v>3.282</v>
      </c>
      <c r="N4747" s="1">
        <v>0</v>
      </c>
      <c r="O4747">
        <v>1024</v>
      </c>
      <c r="P4747" t="s">
        <v>14639</v>
      </c>
      <c r="Q4747">
        <v>2.8</v>
      </c>
      <c r="R4747" t="s">
        <v>14646</v>
      </c>
      <c r="S4747" s="14">
        <f>profile[[#This Row],[income]]/1000</f>
        <v>55</v>
      </c>
    </row>
    <row r="4748" spans="1:19" x14ac:dyDescent="0.25">
      <c r="A4748" t="s">
        <v>4746</v>
      </c>
      <c r="B4748" s="1">
        <v>3.4171</v>
      </c>
      <c r="D4748" s="14" t="s">
        <v>4899</v>
      </c>
      <c r="E4748" s="14">
        <v>1.2174999999999998</v>
      </c>
      <c r="H4748" t="s">
        <v>14627</v>
      </c>
      <c r="I4748">
        <v>24</v>
      </c>
      <c r="J4748" t="s">
        <v>7271</v>
      </c>
      <c r="K4748" s="15">
        <v>42925</v>
      </c>
      <c r="L4748" s="14">
        <v>59000</v>
      </c>
      <c r="M4748">
        <v>2.9820000000000002</v>
      </c>
      <c r="N4748" s="1">
        <v>0</v>
      </c>
      <c r="O4748">
        <v>387</v>
      </c>
      <c r="P4748" t="s">
        <v>14639</v>
      </c>
      <c r="Q4748">
        <v>1.06</v>
      </c>
      <c r="R4748" t="s">
        <v>14646</v>
      </c>
      <c r="S4748" s="14">
        <f>profile[[#This Row],[income]]/1000</f>
        <v>59</v>
      </c>
    </row>
    <row r="4749" spans="1:19" x14ac:dyDescent="0.25">
      <c r="A4749" t="s">
        <v>4747</v>
      </c>
      <c r="B4749" s="1">
        <v>23.283999999999999</v>
      </c>
      <c r="D4749" s="14" t="s">
        <v>4900</v>
      </c>
      <c r="E4749" s="14">
        <v>3.5199999999999996</v>
      </c>
      <c r="H4749" t="s">
        <v>14627</v>
      </c>
      <c r="I4749">
        <v>68</v>
      </c>
      <c r="J4749" t="s">
        <v>8084</v>
      </c>
      <c r="K4749" s="15">
        <v>42733</v>
      </c>
      <c r="L4749" s="14">
        <v>60000</v>
      </c>
      <c r="M4749">
        <v>4.25</v>
      </c>
      <c r="N4749" s="1">
        <v>0</v>
      </c>
      <c r="O4749">
        <v>579</v>
      </c>
      <c r="P4749" t="s">
        <v>14639</v>
      </c>
      <c r="Q4749">
        <v>1.59</v>
      </c>
      <c r="R4749" t="s">
        <v>14646</v>
      </c>
      <c r="S4749" s="14">
        <f>profile[[#This Row],[income]]/1000</f>
        <v>60</v>
      </c>
    </row>
    <row r="4750" spans="1:19" x14ac:dyDescent="0.25">
      <c r="A4750" t="s">
        <v>4748</v>
      </c>
      <c r="B4750" s="1">
        <v>26.427499999999998</v>
      </c>
      <c r="D4750" s="14" t="s">
        <v>4901</v>
      </c>
      <c r="E4750" s="14">
        <v>23.567499999999999</v>
      </c>
      <c r="H4750" t="s">
        <v>14627</v>
      </c>
      <c r="I4750">
        <v>40</v>
      </c>
      <c r="J4750" t="s">
        <v>6329</v>
      </c>
      <c r="K4750" s="15">
        <v>42545</v>
      </c>
      <c r="L4750" s="14">
        <v>74000</v>
      </c>
      <c r="M4750">
        <v>4.8417000000000003</v>
      </c>
      <c r="N4750" s="1">
        <v>0</v>
      </c>
      <c r="O4750">
        <v>767</v>
      </c>
      <c r="P4750" t="s">
        <v>14639</v>
      </c>
      <c r="Q4750">
        <v>2.1</v>
      </c>
      <c r="R4750" t="s">
        <v>14646</v>
      </c>
      <c r="S4750" s="14">
        <f>profile[[#This Row],[income]]/1000</f>
        <v>74</v>
      </c>
    </row>
    <row r="4751" spans="1:19" x14ac:dyDescent="0.25">
      <c r="A4751" t="s">
        <v>4749</v>
      </c>
      <c r="B4751" s="1">
        <v>2.5059999999999998</v>
      </c>
      <c r="D4751" s="14" t="s">
        <v>4902</v>
      </c>
      <c r="E4751" s="14">
        <v>18.84</v>
      </c>
      <c r="H4751" t="s">
        <v>14627</v>
      </c>
      <c r="I4751">
        <v>47</v>
      </c>
      <c r="J4751" t="s">
        <v>10109</v>
      </c>
      <c r="K4751" s="15">
        <v>42453</v>
      </c>
      <c r="L4751" s="14">
        <v>37000</v>
      </c>
      <c r="M4751">
        <v>8.0850000000000009</v>
      </c>
      <c r="N4751" s="1">
        <v>0</v>
      </c>
      <c r="O4751">
        <v>859</v>
      </c>
      <c r="P4751" t="s">
        <v>14639</v>
      </c>
      <c r="Q4751">
        <v>2.35</v>
      </c>
      <c r="R4751" t="s">
        <v>14646</v>
      </c>
      <c r="S4751" s="14">
        <f>profile[[#This Row],[income]]/1000</f>
        <v>37</v>
      </c>
    </row>
    <row r="4752" spans="1:19" x14ac:dyDescent="0.25">
      <c r="A4752" t="s">
        <v>4750</v>
      </c>
      <c r="B4752" s="1">
        <v>2.94</v>
      </c>
      <c r="D4752" s="14" t="s">
        <v>4903</v>
      </c>
      <c r="E4752" s="14">
        <v>13.298000000000002</v>
      </c>
      <c r="H4752" t="s">
        <v>14627</v>
      </c>
      <c r="I4752">
        <v>28</v>
      </c>
      <c r="J4752" t="s">
        <v>8662</v>
      </c>
      <c r="K4752" s="15">
        <v>42388</v>
      </c>
      <c r="L4752" s="14">
        <v>37000</v>
      </c>
      <c r="M4752">
        <v>8.5517000000000003</v>
      </c>
      <c r="N4752" s="1">
        <v>0</v>
      </c>
      <c r="O4752">
        <v>924</v>
      </c>
      <c r="P4752" t="s">
        <v>14639</v>
      </c>
      <c r="Q4752">
        <v>2.5299999999999998</v>
      </c>
      <c r="R4752" t="s">
        <v>14646</v>
      </c>
      <c r="S4752" s="14">
        <f>profile[[#This Row],[income]]/1000</f>
        <v>37</v>
      </c>
    </row>
    <row r="4753" spans="1:19" x14ac:dyDescent="0.25">
      <c r="A4753" t="s">
        <v>4751</v>
      </c>
      <c r="B4753" s="1">
        <v>4.4770000000000003</v>
      </c>
      <c r="D4753" s="14" t="s">
        <v>4904</v>
      </c>
      <c r="E4753" s="14">
        <v>31.021250000000002</v>
      </c>
      <c r="H4753" t="s">
        <v>14627</v>
      </c>
      <c r="I4753">
        <v>55</v>
      </c>
      <c r="J4753" t="s">
        <v>5435</v>
      </c>
      <c r="K4753" s="15">
        <v>42436</v>
      </c>
      <c r="L4753" s="14">
        <v>34000</v>
      </c>
      <c r="M4753">
        <v>1.6120000000000001</v>
      </c>
      <c r="N4753" s="1">
        <v>0</v>
      </c>
      <c r="O4753">
        <v>876</v>
      </c>
      <c r="P4753" t="s">
        <v>14639</v>
      </c>
      <c r="Q4753">
        <v>2.4</v>
      </c>
      <c r="R4753" t="s">
        <v>14646</v>
      </c>
      <c r="S4753" s="14">
        <f>profile[[#This Row],[income]]/1000</f>
        <v>34</v>
      </c>
    </row>
    <row r="4754" spans="1:19" x14ac:dyDescent="0.25">
      <c r="A4754" t="s">
        <v>4752</v>
      </c>
      <c r="B4754" s="1">
        <v>12.731299999999999</v>
      </c>
      <c r="D4754" s="14" t="s">
        <v>4905</v>
      </c>
      <c r="E4754" s="14">
        <v>7.0771428571428556</v>
      </c>
      <c r="H4754" t="s">
        <v>14627</v>
      </c>
      <c r="I4754">
        <v>64</v>
      </c>
      <c r="J4754" t="s">
        <v>12919</v>
      </c>
      <c r="K4754" s="15">
        <v>42262</v>
      </c>
      <c r="L4754" s="14">
        <v>70000</v>
      </c>
      <c r="M4754">
        <v>3.99</v>
      </c>
      <c r="N4754" s="1">
        <v>0</v>
      </c>
      <c r="O4754">
        <v>1050</v>
      </c>
      <c r="P4754" t="s">
        <v>14639</v>
      </c>
      <c r="Q4754">
        <v>2.87</v>
      </c>
      <c r="R4754" t="s">
        <v>14646</v>
      </c>
      <c r="S4754" s="14">
        <f>profile[[#This Row],[income]]/1000</f>
        <v>70</v>
      </c>
    </row>
    <row r="4755" spans="1:19" x14ac:dyDescent="0.25">
      <c r="A4755" t="s">
        <v>4753</v>
      </c>
      <c r="B4755" s="1">
        <v>26.9238</v>
      </c>
      <c r="D4755" s="14" t="s">
        <v>4906</v>
      </c>
      <c r="E4755" s="14">
        <v>2.1325000000000003</v>
      </c>
      <c r="H4755" t="s">
        <v>14627</v>
      </c>
      <c r="I4755">
        <v>28</v>
      </c>
      <c r="J4755" t="s">
        <v>3782</v>
      </c>
      <c r="K4755" s="15">
        <v>42811</v>
      </c>
      <c r="L4755" s="14">
        <v>38000</v>
      </c>
      <c r="M4755">
        <v>5.6</v>
      </c>
      <c r="N4755" s="1">
        <v>0</v>
      </c>
      <c r="O4755">
        <v>501</v>
      </c>
      <c r="P4755" t="s">
        <v>14639</v>
      </c>
      <c r="Q4755">
        <v>1.37</v>
      </c>
      <c r="R4755" t="s">
        <v>14646</v>
      </c>
      <c r="S4755" s="14">
        <f>profile[[#This Row],[income]]/1000</f>
        <v>38</v>
      </c>
    </row>
    <row r="4756" spans="1:19" x14ac:dyDescent="0.25">
      <c r="A4756" t="s">
        <v>4754</v>
      </c>
      <c r="B4756" s="1">
        <v>10.975</v>
      </c>
      <c r="D4756" s="14" t="s">
        <v>4907</v>
      </c>
      <c r="E4756" s="14">
        <v>16.335454545454546</v>
      </c>
      <c r="H4756" t="s">
        <v>14627</v>
      </c>
      <c r="I4756">
        <v>47</v>
      </c>
      <c r="J4756" t="s">
        <v>13010</v>
      </c>
      <c r="K4756" s="15">
        <v>42901</v>
      </c>
      <c r="L4756" s="14">
        <v>75000</v>
      </c>
      <c r="M4756">
        <v>3.85</v>
      </c>
      <c r="N4756" s="1">
        <v>0</v>
      </c>
      <c r="O4756">
        <v>411</v>
      </c>
      <c r="P4756" t="s">
        <v>14639</v>
      </c>
      <c r="Q4756">
        <v>1.1299999999999999</v>
      </c>
      <c r="R4756" t="s">
        <v>14646</v>
      </c>
      <c r="S4756" s="14">
        <f>profile[[#This Row],[income]]/1000</f>
        <v>75</v>
      </c>
    </row>
    <row r="4757" spans="1:19" x14ac:dyDescent="0.25">
      <c r="A4757" t="s">
        <v>4755</v>
      </c>
      <c r="B4757" s="1">
        <v>0</v>
      </c>
      <c r="D4757" s="14" t="s">
        <v>4908</v>
      </c>
      <c r="E4757" s="14">
        <v>3.9242857142857139</v>
      </c>
      <c r="H4757" t="s">
        <v>14627</v>
      </c>
      <c r="I4757">
        <v>58</v>
      </c>
      <c r="J4757" t="s">
        <v>10460</v>
      </c>
      <c r="K4757" s="15">
        <v>42792</v>
      </c>
      <c r="L4757" s="14">
        <v>39000</v>
      </c>
      <c r="M4757">
        <v>9.51</v>
      </c>
      <c r="N4757" s="1">
        <v>0</v>
      </c>
      <c r="O4757">
        <v>520</v>
      </c>
      <c r="P4757" t="s">
        <v>14639</v>
      </c>
      <c r="Q4757">
        <v>1.42</v>
      </c>
      <c r="R4757" t="s">
        <v>14646</v>
      </c>
      <c r="S4757" s="14">
        <f>profile[[#This Row],[income]]/1000</f>
        <v>39</v>
      </c>
    </row>
    <row r="4758" spans="1:19" x14ac:dyDescent="0.25">
      <c r="A4758" t="s">
        <v>4756</v>
      </c>
      <c r="B4758" s="1">
        <v>4.1550000000000002</v>
      </c>
      <c r="D4758" s="14" t="s">
        <v>4909</v>
      </c>
      <c r="E4758" s="14">
        <v>14.77</v>
      </c>
      <c r="H4758" t="s">
        <v>14627</v>
      </c>
      <c r="I4758">
        <v>66</v>
      </c>
      <c r="J4758" t="s">
        <v>10204</v>
      </c>
      <c r="K4758" s="15">
        <v>42278</v>
      </c>
      <c r="L4758" s="14">
        <v>50000</v>
      </c>
      <c r="M4758">
        <v>11.715</v>
      </c>
      <c r="N4758" s="1">
        <v>0</v>
      </c>
      <c r="O4758">
        <v>1034</v>
      </c>
      <c r="P4758" t="s">
        <v>14639</v>
      </c>
      <c r="Q4758">
        <v>2.83</v>
      </c>
      <c r="R4758" t="s">
        <v>14646</v>
      </c>
      <c r="S4758" s="14">
        <f>profile[[#This Row],[income]]/1000</f>
        <v>50</v>
      </c>
    </row>
    <row r="4759" spans="1:19" x14ac:dyDescent="0.25">
      <c r="A4759" t="s">
        <v>4757</v>
      </c>
      <c r="B4759" s="1">
        <v>14.22</v>
      </c>
      <c r="D4759" s="14" t="s">
        <v>4910</v>
      </c>
      <c r="E4759" s="14">
        <v>5.4139999999999997</v>
      </c>
      <c r="H4759" t="s">
        <v>14627</v>
      </c>
      <c r="I4759">
        <v>57</v>
      </c>
      <c r="J4759" t="s">
        <v>847</v>
      </c>
      <c r="K4759" s="15">
        <v>42631</v>
      </c>
      <c r="L4759" s="14">
        <v>52000</v>
      </c>
      <c r="M4759">
        <v>4.0324999999999998</v>
      </c>
      <c r="N4759" s="1">
        <v>0</v>
      </c>
      <c r="O4759">
        <v>681</v>
      </c>
      <c r="P4759" t="s">
        <v>14639</v>
      </c>
      <c r="Q4759">
        <v>1.86</v>
      </c>
      <c r="R4759" t="s">
        <v>14646</v>
      </c>
      <c r="S4759" s="14">
        <f>profile[[#This Row],[income]]/1000</f>
        <v>52</v>
      </c>
    </row>
    <row r="4760" spans="1:19" x14ac:dyDescent="0.25">
      <c r="A4760" t="s">
        <v>4758</v>
      </c>
      <c r="B4760" s="1">
        <v>3.27</v>
      </c>
      <c r="D4760" s="14" t="s">
        <v>4911</v>
      </c>
      <c r="E4760" s="14">
        <v>21.156666666666666</v>
      </c>
      <c r="H4760" t="s">
        <v>14627</v>
      </c>
      <c r="I4760">
        <v>23</v>
      </c>
      <c r="J4760" t="s">
        <v>9375</v>
      </c>
      <c r="K4760" s="15">
        <v>42761</v>
      </c>
      <c r="L4760" s="14">
        <v>40000</v>
      </c>
      <c r="M4760">
        <v>3.8519999999999999</v>
      </c>
      <c r="N4760" s="1">
        <v>0</v>
      </c>
      <c r="O4760">
        <v>551</v>
      </c>
      <c r="P4760" t="s">
        <v>14639</v>
      </c>
      <c r="Q4760">
        <v>1.51</v>
      </c>
      <c r="R4760" t="s">
        <v>14646</v>
      </c>
      <c r="S4760" s="14">
        <f>profile[[#This Row],[income]]/1000</f>
        <v>40</v>
      </c>
    </row>
    <row r="4761" spans="1:19" x14ac:dyDescent="0.25">
      <c r="A4761" t="s">
        <v>4759</v>
      </c>
      <c r="B4761" s="1">
        <v>3.63</v>
      </c>
      <c r="D4761" s="14" t="s">
        <v>4912</v>
      </c>
      <c r="E4761" s="14">
        <v>4.3579999999999997</v>
      </c>
      <c r="H4761" t="s">
        <v>14627</v>
      </c>
      <c r="I4761">
        <v>60</v>
      </c>
      <c r="J4761" t="s">
        <v>2598</v>
      </c>
      <c r="K4761" s="15">
        <v>42641</v>
      </c>
      <c r="L4761" s="14">
        <v>32000</v>
      </c>
      <c r="M4761">
        <v>4.9649999999999999</v>
      </c>
      <c r="N4761" s="1">
        <v>0</v>
      </c>
      <c r="O4761">
        <v>671</v>
      </c>
      <c r="P4761" t="s">
        <v>14639</v>
      </c>
      <c r="Q4761">
        <v>1.84</v>
      </c>
      <c r="R4761" t="s">
        <v>14646</v>
      </c>
      <c r="S4761" s="14">
        <f>profile[[#This Row],[income]]/1000</f>
        <v>32</v>
      </c>
    </row>
    <row r="4762" spans="1:19" x14ac:dyDescent="0.25">
      <c r="A4762" t="s">
        <v>4760</v>
      </c>
      <c r="B4762" s="1">
        <v>10.92</v>
      </c>
      <c r="D4762" s="14" t="s">
        <v>4913</v>
      </c>
      <c r="E4762" s="14">
        <v>9.2990909090909106</v>
      </c>
      <c r="H4762" t="s">
        <v>14627</v>
      </c>
      <c r="I4762">
        <v>78</v>
      </c>
      <c r="J4762" t="s">
        <v>7772</v>
      </c>
      <c r="K4762" s="15">
        <v>42819</v>
      </c>
      <c r="L4762" s="14">
        <v>44000</v>
      </c>
      <c r="M4762">
        <v>3.88</v>
      </c>
      <c r="N4762" s="1">
        <v>0</v>
      </c>
      <c r="O4762">
        <v>493</v>
      </c>
      <c r="P4762" t="s">
        <v>14639</v>
      </c>
      <c r="Q4762">
        <v>1.35</v>
      </c>
      <c r="R4762" t="s">
        <v>14646</v>
      </c>
      <c r="S4762" s="14">
        <f>profile[[#This Row],[income]]/1000</f>
        <v>44</v>
      </c>
    </row>
    <row r="4763" spans="1:19" x14ac:dyDescent="0.25">
      <c r="A4763" t="s">
        <v>4761</v>
      </c>
      <c r="B4763" s="1">
        <v>3.8719999999999999</v>
      </c>
      <c r="D4763" s="14" t="s">
        <v>4914</v>
      </c>
      <c r="E4763" s="14">
        <v>16.963333333333335</v>
      </c>
      <c r="H4763" t="s">
        <v>14627</v>
      </c>
      <c r="I4763">
        <v>32</v>
      </c>
      <c r="J4763" t="s">
        <v>8067</v>
      </c>
      <c r="K4763" s="15">
        <v>42238</v>
      </c>
      <c r="L4763" s="14">
        <v>30000</v>
      </c>
      <c r="M4763">
        <v>4.0366999999999997</v>
      </c>
      <c r="N4763" s="1">
        <v>0</v>
      </c>
      <c r="O4763">
        <v>1074</v>
      </c>
      <c r="P4763" t="s">
        <v>14639</v>
      </c>
      <c r="Q4763">
        <v>2.94</v>
      </c>
      <c r="R4763" t="s">
        <v>14646</v>
      </c>
      <c r="S4763" s="14">
        <f>profile[[#This Row],[income]]/1000</f>
        <v>30</v>
      </c>
    </row>
    <row r="4764" spans="1:19" x14ac:dyDescent="0.25">
      <c r="A4764" t="s">
        <v>4762</v>
      </c>
      <c r="B4764" s="1">
        <v>16.651</v>
      </c>
      <c r="D4764" s="14" t="s">
        <v>4915</v>
      </c>
      <c r="E4764" s="14">
        <v>20.08666666666667</v>
      </c>
      <c r="H4764" t="s">
        <v>14627</v>
      </c>
      <c r="I4764">
        <v>27</v>
      </c>
      <c r="J4764" t="s">
        <v>13584</v>
      </c>
      <c r="K4764" s="15">
        <v>42836</v>
      </c>
      <c r="L4764" s="14">
        <v>69000</v>
      </c>
      <c r="M4764">
        <v>3.0617000000000001</v>
      </c>
      <c r="N4764" s="1">
        <v>0</v>
      </c>
      <c r="O4764">
        <v>476</v>
      </c>
      <c r="P4764" t="s">
        <v>14639</v>
      </c>
      <c r="Q4764">
        <v>1.3</v>
      </c>
      <c r="R4764" t="s">
        <v>14646</v>
      </c>
      <c r="S4764" s="14">
        <f>profile[[#This Row],[income]]/1000</f>
        <v>69</v>
      </c>
    </row>
    <row r="4765" spans="1:19" x14ac:dyDescent="0.25">
      <c r="A4765" t="s">
        <v>4763</v>
      </c>
      <c r="B4765" s="1">
        <v>16.798300000000001</v>
      </c>
      <c r="D4765" s="14" t="s">
        <v>4916</v>
      </c>
      <c r="E4765" s="14">
        <v>3.3283333333333331</v>
      </c>
      <c r="H4765" t="s">
        <v>14627</v>
      </c>
      <c r="I4765">
        <v>23</v>
      </c>
      <c r="J4765" t="s">
        <v>3210</v>
      </c>
      <c r="K4765" s="15">
        <v>42247</v>
      </c>
      <c r="L4765" s="14">
        <v>51000</v>
      </c>
      <c r="M4765">
        <v>2.8416999999999999</v>
      </c>
      <c r="N4765" s="1">
        <v>0</v>
      </c>
      <c r="O4765">
        <v>1065</v>
      </c>
      <c r="P4765" t="s">
        <v>14639</v>
      </c>
      <c r="Q4765">
        <v>2.92</v>
      </c>
      <c r="R4765" t="s">
        <v>14646</v>
      </c>
      <c r="S4765" s="14">
        <f>profile[[#This Row],[income]]/1000</f>
        <v>51</v>
      </c>
    </row>
    <row r="4766" spans="1:19" x14ac:dyDescent="0.25">
      <c r="A4766" t="s">
        <v>4764</v>
      </c>
      <c r="B4766" s="1">
        <v>4.3099999999999996</v>
      </c>
      <c r="D4766" s="14" t="s">
        <v>4917</v>
      </c>
      <c r="E4766" s="14">
        <v>3.6560000000000001</v>
      </c>
      <c r="H4766" t="s">
        <v>14627</v>
      </c>
      <c r="I4766">
        <v>37</v>
      </c>
      <c r="J4766" t="s">
        <v>3561</v>
      </c>
      <c r="K4766" s="15">
        <v>42378</v>
      </c>
      <c r="L4766" s="14">
        <v>42000</v>
      </c>
      <c r="M4766">
        <v>1.532</v>
      </c>
      <c r="N4766" s="1">
        <v>0</v>
      </c>
      <c r="O4766">
        <v>934</v>
      </c>
      <c r="P4766" t="s">
        <v>14639</v>
      </c>
      <c r="Q4766">
        <v>2.56</v>
      </c>
      <c r="R4766" t="s">
        <v>14646</v>
      </c>
      <c r="S4766" s="14">
        <f>profile[[#This Row],[income]]/1000</f>
        <v>42</v>
      </c>
    </row>
    <row r="4767" spans="1:19" x14ac:dyDescent="0.25">
      <c r="A4767" t="s">
        <v>4765</v>
      </c>
      <c r="B4767" s="1">
        <v>0</v>
      </c>
      <c r="D4767" s="14" t="s">
        <v>4918</v>
      </c>
      <c r="E4767" s="14">
        <v>17.399999999999999</v>
      </c>
      <c r="H4767" t="s">
        <v>14627</v>
      </c>
      <c r="I4767">
        <v>43</v>
      </c>
      <c r="J4767" t="s">
        <v>12068</v>
      </c>
      <c r="K4767" s="15">
        <v>42705</v>
      </c>
      <c r="L4767" s="14">
        <v>35000</v>
      </c>
      <c r="M4767">
        <v>7.7233000000000001</v>
      </c>
      <c r="N4767" s="1">
        <v>0</v>
      </c>
      <c r="O4767">
        <v>607</v>
      </c>
      <c r="P4767" t="s">
        <v>14639</v>
      </c>
      <c r="Q4767">
        <v>1.66</v>
      </c>
      <c r="R4767" t="s">
        <v>14646</v>
      </c>
      <c r="S4767" s="14">
        <f>profile[[#This Row],[income]]/1000</f>
        <v>35</v>
      </c>
    </row>
    <row r="4768" spans="1:19" x14ac:dyDescent="0.25">
      <c r="A4768" t="s">
        <v>4766</v>
      </c>
      <c r="B4768" s="1">
        <v>28.974</v>
      </c>
      <c r="D4768" s="14" t="s">
        <v>4919</v>
      </c>
      <c r="E4768" s="14">
        <v>27.666000000000004</v>
      </c>
      <c r="H4768" t="s">
        <v>14627</v>
      </c>
      <c r="I4768">
        <v>51</v>
      </c>
      <c r="J4768" t="s">
        <v>10186</v>
      </c>
      <c r="K4768" s="15">
        <v>42287</v>
      </c>
      <c r="L4768" s="14">
        <v>51000</v>
      </c>
      <c r="M4768">
        <v>4.0599999999999996</v>
      </c>
      <c r="N4768" s="1">
        <v>0</v>
      </c>
      <c r="O4768">
        <v>1025</v>
      </c>
      <c r="P4768" t="s">
        <v>14639</v>
      </c>
      <c r="Q4768">
        <v>2.81</v>
      </c>
      <c r="R4768" t="s">
        <v>14646</v>
      </c>
      <c r="S4768" s="14">
        <f>profile[[#This Row],[income]]/1000</f>
        <v>51</v>
      </c>
    </row>
    <row r="4769" spans="1:19" x14ac:dyDescent="0.25">
      <c r="A4769" t="s">
        <v>4767</v>
      </c>
      <c r="B4769" s="1">
        <v>20.95</v>
      </c>
      <c r="D4769" s="14" t="s">
        <v>4920</v>
      </c>
      <c r="E4769" s="14">
        <v>14.290000000000001</v>
      </c>
      <c r="H4769" t="s">
        <v>14627</v>
      </c>
      <c r="I4769">
        <v>25</v>
      </c>
      <c r="J4769" t="s">
        <v>11088</v>
      </c>
      <c r="K4769" s="15">
        <v>42838</v>
      </c>
      <c r="L4769" s="14">
        <v>30000</v>
      </c>
      <c r="M4769">
        <v>3.8229000000000002</v>
      </c>
      <c r="N4769" s="1">
        <v>0</v>
      </c>
      <c r="O4769">
        <v>474</v>
      </c>
      <c r="P4769" t="s">
        <v>14639</v>
      </c>
      <c r="Q4769">
        <v>1.3</v>
      </c>
      <c r="R4769" t="s">
        <v>14646</v>
      </c>
      <c r="S4769" s="14">
        <f>profile[[#This Row],[income]]/1000</f>
        <v>30</v>
      </c>
    </row>
    <row r="4770" spans="1:19" x14ac:dyDescent="0.25">
      <c r="A4770" t="s">
        <v>4768</v>
      </c>
      <c r="B4770" s="1">
        <v>27.79</v>
      </c>
      <c r="D4770" s="14" t="s">
        <v>4921</v>
      </c>
      <c r="E4770" s="14">
        <v>5.23</v>
      </c>
      <c r="H4770" t="s">
        <v>14627</v>
      </c>
      <c r="I4770">
        <v>42</v>
      </c>
      <c r="J4770" t="s">
        <v>1371</v>
      </c>
      <c r="K4770" s="15">
        <v>42921</v>
      </c>
      <c r="L4770" s="14">
        <v>54000</v>
      </c>
      <c r="M4770">
        <v>3.25</v>
      </c>
      <c r="N4770" s="1">
        <v>0</v>
      </c>
      <c r="O4770">
        <v>391</v>
      </c>
      <c r="P4770" t="s">
        <v>14639</v>
      </c>
      <c r="Q4770">
        <v>1.07</v>
      </c>
      <c r="R4770" t="s">
        <v>14646</v>
      </c>
      <c r="S4770" s="14">
        <f>profile[[#This Row],[income]]/1000</f>
        <v>54</v>
      </c>
    </row>
    <row r="4771" spans="1:19" x14ac:dyDescent="0.25">
      <c r="A4771" t="s">
        <v>4769</v>
      </c>
      <c r="B4771" s="1">
        <v>13.185700000000001</v>
      </c>
      <c r="D4771" s="14" t="s">
        <v>4922</v>
      </c>
      <c r="E4771" s="14">
        <v>8.4735714285714288</v>
      </c>
      <c r="H4771" t="s">
        <v>14627</v>
      </c>
      <c r="I4771">
        <v>75</v>
      </c>
      <c r="J4771" t="s">
        <v>5565</v>
      </c>
      <c r="K4771" s="15">
        <v>42795</v>
      </c>
      <c r="L4771" s="14">
        <v>35000</v>
      </c>
      <c r="M4771">
        <v>1.8925000000000001</v>
      </c>
      <c r="N4771" s="1">
        <v>0</v>
      </c>
      <c r="O4771">
        <v>517</v>
      </c>
      <c r="P4771" t="s">
        <v>14639</v>
      </c>
      <c r="Q4771">
        <v>1.42</v>
      </c>
      <c r="R4771" t="s">
        <v>14646</v>
      </c>
      <c r="S4771" s="14">
        <f>profile[[#This Row],[income]]/1000</f>
        <v>35</v>
      </c>
    </row>
    <row r="4772" spans="1:19" x14ac:dyDescent="0.25">
      <c r="A4772" t="s">
        <v>4770</v>
      </c>
      <c r="B4772" s="1">
        <v>18.683299999999999</v>
      </c>
      <c r="D4772" s="14" t="s">
        <v>4923</v>
      </c>
      <c r="E4772" s="14">
        <v>9.7033333333333349</v>
      </c>
      <c r="H4772" t="s">
        <v>14627</v>
      </c>
      <c r="I4772">
        <v>49</v>
      </c>
      <c r="J4772" t="s">
        <v>2071</v>
      </c>
      <c r="K4772" s="15">
        <v>42239</v>
      </c>
      <c r="L4772" s="14">
        <v>64000</v>
      </c>
      <c r="M4772">
        <v>3.3039999999999998</v>
      </c>
      <c r="N4772" s="1">
        <v>0</v>
      </c>
      <c r="O4772">
        <v>1073</v>
      </c>
      <c r="P4772" t="s">
        <v>14639</v>
      </c>
      <c r="Q4772">
        <v>2.94</v>
      </c>
      <c r="R4772" t="s">
        <v>14646</v>
      </c>
      <c r="S4772" s="14">
        <f>profile[[#This Row],[income]]/1000</f>
        <v>64</v>
      </c>
    </row>
    <row r="4773" spans="1:19" x14ac:dyDescent="0.25">
      <c r="A4773" t="s">
        <v>4771</v>
      </c>
      <c r="B4773" s="1">
        <v>3.6373000000000002</v>
      </c>
      <c r="D4773" s="14" t="s">
        <v>4924</v>
      </c>
      <c r="E4773" s="14">
        <v>17.006153846153847</v>
      </c>
      <c r="H4773" t="s">
        <v>14627</v>
      </c>
      <c r="I4773">
        <v>26</v>
      </c>
      <c r="J4773" t="s">
        <v>14142</v>
      </c>
      <c r="K4773" s="15">
        <v>42703</v>
      </c>
      <c r="L4773" s="14">
        <v>30000</v>
      </c>
      <c r="M4773">
        <v>10.162000000000001</v>
      </c>
      <c r="N4773" s="1">
        <v>0</v>
      </c>
      <c r="O4773">
        <v>609</v>
      </c>
      <c r="P4773" t="s">
        <v>14639</v>
      </c>
      <c r="Q4773">
        <v>1.67</v>
      </c>
      <c r="R4773" t="s">
        <v>14646</v>
      </c>
      <c r="S4773" s="14">
        <f>profile[[#This Row],[income]]/1000</f>
        <v>30</v>
      </c>
    </row>
    <row r="4774" spans="1:19" x14ac:dyDescent="0.25">
      <c r="A4774" t="s">
        <v>4772</v>
      </c>
      <c r="B4774" s="1">
        <v>0</v>
      </c>
      <c r="D4774" s="14" t="s">
        <v>4925</v>
      </c>
      <c r="E4774" s="14">
        <v>29.562222222222221</v>
      </c>
      <c r="H4774" t="s">
        <v>14627</v>
      </c>
      <c r="I4774">
        <v>39</v>
      </c>
      <c r="J4774" t="s">
        <v>2720</v>
      </c>
      <c r="K4774" s="15">
        <v>42382</v>
      </c>
      <c r="L4774" s="14">
        <v>41000</v>
      </c>
      <c r="M4774">
        <v>1.79</v>
      </c>
      <c r="N4774" s="1">
        <v>0</v>
      </c>
      <c r="O4774">
        <v>930</v>
      </c>
      <c r="P4774" t="s">
        <v>14639</v>
      </c>
      <c r="Q4774">
        <v>2.5499999999999998</v>
      </c>
      <c r="R4774" t="s">
        <v>14646</v>
      </c>
      <c r="S4774" s="14">
        <f>profile[[#This Row],[income]]/1000</f>
        <v>41</v>
      </c>
    </row>
    <row r="4775" spans="1:19" x14ac:dyDescent="0.25">
      <c r="A4775" t="s">
        <v>4773</v>
      </c>
      <c r="B4775" s="1">
        <v>18.03</v>
      </c>
      <c r="D4775" s="14" t="s">
        <v>4926</v>
      </c>
      <c r="E4775" s="14">
        <v>3.1680000000000001</v>
      </c>
      <c r="H4775" t="s">
        <v>14627</v>
      </c>
      <c r="I4775">
        <v>19</v>
      </c>
      <c r="J4775" t="s">
        <v>4176</v>
      </c>
      <c r="K4775" s="15">
        <v>42744</v>
      </c>
      <c r="L4775" s="14">
        <v>44000</v>
      </c>
      <c r="M4775">
        <v>2.8</v>
      </c>
      <c r="N4775" s="1">
        <v>0</v>
      </c>
      <c r="O4775">
        <v>568</v>
      </c>
      <c r="P4775" t="s">
        <v>14639</v>
      </c>
      <c r="Q4775">
        <v>1.56</v>
      </c>
      <c r="R4775" t="s">
        <v>14646</v>
      </c>
      <c r="S4775" s="14">
        <f>profile[[#This Row],[income]]/1000</f>
        <v>44</v>
      </c>
    </row>
    <row r="4776" spans="1:19" x14ac:dyDescent="0.25">
      <c r="A4776" t="s">
        <v>4774</v>
      </c>
      <c r="B4776" s="1">
        <v>9.27</v>
      </c>
      <c r="D4776" s="14" t="s">
        <v>4927</v>
      </c>
      <c r="E4776" s="14">
        <v>7.0730000000000004</v>
      </c>
      <c r="H4776" t="s">
        <v>14627</v>
      </c>
      <c r="I4776">
        <v>83</v>
      </c>
      <c r="J4776" t="s">
        <v>7208</v>
      </c>
      <c r="K4776" s="15">
        <v>42218</v>
      </c>
      <c r="L4776" s="14">
        <v>40000</v>
      </c>
      <c r="M4776">
        <v>1.5640000000000001</v>
      </c>
      <c r="N4776" s="1">
        <v>0</v>
      </c>
      <c r="O4776">
        <v>1094</v>
      </c>
      <c r="P4776" t="s">
        <v>14639</v>
      </c>
      <c r="Q4776">
        <v>3</v>
      </c>
      <c r="R4776" t="s">
        <v>14646</v>
      </c>
      <c r="S4776" s="14">
        <f>profile[[#This Row],[income]]/1000</f>
        <v>40</v>
      </c>
    </row>
    <row r="4777" spans="1:19" x14ac:dyDescent="0.25">
      <c r="A4777" t="s">
        <v>4775</v>
      </c>
      <c r="B4777" s="1">
        <v>44.2575</v>
      </c>
      <c r="D4777" s="14" t="s">
        <v>4928</v>
      </c>
      <c r="E4777" s="14">
        <v>26.796999999999997</v>
      </c>
      <c r="H4777" t="s">
        <v>14627</v>
      </c>
      <c r="I4777">
        <v>30</v>
      </c>
      <c r="J4777" t="s">
        <v>3405</v>
      </c>
      <c r="K4777" s="15">
        <v>42779</v>
      </c>
      <c r="L4777" s="14">
        <v>31000</v>
      </c>
      <c r="M4777">
        <v>2.3620000000000001</v>
      </c>
      <c r="N4777" s="1">
        <v>0</v>
      </c>
      <c r="O4777">
        <v>533</v>
      </c>
      <c r="P4777" t="s">
        <v>14639</v>
      </c>
      <c r="Q4777">
        <v>1.46</v>
      </c>
      <c r="R4777" t="s">
        <v>14646</v>
      </c>
      <c r="S4777" s="14">
        <f>profile[[#This Row],[income]]/1000</f>
        <v>31</v>
      </c>
    </row>
    <row r="4778" spans="1:19" x14ac:dyDescent="0.25">
      <c r="A4778" t="s">
        <v>4776</v>
      </c>
      <c r="B4778" s="1">
        <v>4.0049999999999999</v>
      </c>
      <c r="D4778" s="14" t="s">
        <v>4929</v>
      </c>
      <c r="E4778" s="14">
        <v>21.225000000000001</v>
      </c>
      <c r="H4778" t="s">
        <v>14627</v>
      </c>
      <c r="I4778">
        <v>19</v>
      </c>
      <c r="J4778" t="s">
        <v>7839</v>
      </c>
      <c r="K4778" s="15">
        <v>42285</v>
      </c>
      <c r="L4778" s="14">
        <v>43000</v>
      </c>
      <c r="M4778">
        <v>11.267300000000001</v>
      </c>
      <c r="N4778" s="1">
        <v>0</v>
      </c>
      <c r="O4778">
        <v>1027</v>
      </c>
      <c r="P4778" t="s">
        <v>14639</v>
      </c>
      <c r="Q4778">
        <v>2.81</v>
      </c>
      <c r="R4778" t="s">
        <v>14646</v>
      </c>
      <c r="S4778" s="14">
        <f>profile[[#This Row],[income]]/1000</f>
        <v>43</v>
      </c>
    </row>
    <row r="4779" spans="1:19" x14ac:dyDescent="0.25">
      <c r="A4779" t="s">
        <v>4777</v>
      </c>
      <c r="B4779" s="1">
        <v>22.4343</v>
      </c>
      <c r="D4779" s="14" t="s">
        <v>4930</v>
      </c>
      <c r="E4779" s="14">
        <v>30.983333333333331</v>
      </c>
      <c r="H4779" t="s">
        <v>14627</v>
      </c>
      <c r="I4779">
        <v>36</v>
      </c>
      <c r="J4779" t="s">
        <v>3877</v>
      </c>
      <c r="K4779" s="15">
        <v>42828</v>
      </c>
      <c r="L4779" s="14">
        <v>35000</v>
      </c>
      <c r="M4779">
        <v>1.9787999999999999</v>
      </c>
      <c r="N4779" s="1">
        <v>0</v>
      </c>
      <c r="O4779">
        <v>484</v>
      </c>
      <c r="P4779" t="s">
        <v>14639</v>
      </c>
      <c r="Q4779">
        <v>1.33</v>
      </c>
      <c r="R4779" t="s">
        <v>14646</v>
      </c>
      <c r="S4779" s="14">
        <f>profile[[#This Row],[income]]/1000</f>
        <v>35</v>
      </c>
    </row>
    <row r="4780" spans="1:19" x14ac:dyDescent="0.25">
      <c r="A4780" t="s">
        <v>4778</v>
      </c>
      <c r="B4780" s="1">
        <v>30.13</v>
      </c>
      <c r="D4780" s="14" t="s">
        <v>4931</v>
      </c>
      <c r="E4780" s="14">
        <v>21.073636363636364</v>
      </c>
      <c r="H4780" t="s">
        <v>14627</v>
      </c>
      <c r="I4780">
        <v>46</v>
      </c>
      <c r="J4780" t="s">
        <v>12649</v>
      </c>
      <c r="K4780" s="15">
        <v>42505</v>
      </c>
      <c r="L4780" s="14">
        <v>69000</v>
      </c>
      <c r="M4780">
        <v>3.4449999999999998</v>
      </c>
      <c r="N4780" s="1">
        <v>0</v>
      </c>
      <c r="O4780">
        <v>807</v>
      </c>
      <c r="P4780" t="s">
        <v>14639</v>
      </c>
      <c r="Q4780">
        <v>2.21</v>
      </c>
      <c r="R4780" t="s">
        <v>14646</v>
      </c>
      <c r="S4780" s="14">
        <f>profile[[#This Row],[income]]/1000</f>
        <v>69</v>
      </c>
    </row>
    <row r="4781" spans="1:19" x14ac:dyDescent="0.25">
      <c r="A4781" t="s">
        <v>4779</v>
      </c>
      <c r="B4781" s="1">
        <v>24.021699999999999</v>
      </c>
      <c r="D4781" s="14" t="s">
        <v>4932</v>
      </c>
      <c r="E4781" s="14">
        <v>2.5711111111111107</v>
      </c>
      <c r="H4781" t="s">
        <v>14627</v>
      </c>
      <c r="I4781">
        <v>55</v>
      </c>
      <c r="J4781" t="s">
        <v>11658</v>
      </c>
      <c r="K4781" s="15">
        <v>42511</v>
      </c>
      <c r="L4781" s="14">
        <v>39000</v>
      </c>
      <c r="M4781">
        <v>9.1767000000000003</v>
      </c>
      <c r="N4781" s="1">
        <v>0</v>
      </c>
      <c r="O4781">
        <v>801</v>
      </c>
      <c r="P4781" t="s">
        <v>14639</v>
      </c>
      <c r="Q4781">
        <v>2.19</v>
      </c>
      <c r="R4781" t="s">
        <v>14646</v>
      </c>
      <c r="S4781" s="14">
        <f>profile[[#This Row],[income]]/1000</f>
        <v>39</v>
      </c>
    </row>
    <row r="4782" spans="1:19" x14ac:dyDescent="0.25">
      <c r="A4782" t="s">
        <v>4780</v>
      </c>
      <c r="B4782" s="1">
        <v>23.797499999999999</v>
      </c>
      <c r="D4782" s="14" t="s">
        <v>4933</v>
      </c>
      <c r="E4782" s="14">
        <v>12.692727272727273</v>
      </c>
      <c r="H4782" t="s">
        <v>14627</v>
      </c>
      <c r="I4782">
        <v>89</v>
      </c>
      <c r="J4782" t="s">
        <v>13068</v>
      </c>
      <c r="K4782" s="15">
        <v>42686</v>
      </c>
      <c r="L4782" s="14">
        <v>56000</v>
      </c>
      <c r="M4782">
        <v>7.1550000000000002</v>
      </c>
      <c r="N4782" s="1">
        <v>0</v>
      </c>
      <c r="O4782">
        <v>626</v>
      </c>
      <c r="P4782" t="s">
        <v>14639</v>
      </c>
      <c r="Q4782">
        <v>1.71</v>
      </c>
      <c r="R4782" t="s">
        <v>14646</v>
      </c>
      <c r="S4782" s="14">
        <f>profile[[#This Row],[income]]/1000</f>
        <v>56</v>
      </c>
    </row>
    <row r="4783" spans="1:19" x14ac:dyDescent="0.25">
      <c r="A4783" t="s">
        <v>4781</v>
      </c>
      <c r="B4783" s="1">
        <v>19.414999999999999</v>
      </c>
      <c r="D4783" s="14" t="s">
        <v>4934</v>
      </c>
      <c r="E4783" s="14">
        <v>12.285714285714286</v>
      </c>
      <c r="H4783" t="s">
        <v>14627</v>
      </c>
      <c r="I4783">
        <v>33</v>
      </c>
      <c r="J4783" t="s">
        <v>10354</v>
      </c>
      <c r="K4783" s="15">
        <v>42935</v>
      </c>
      <c r="L4783" s="14">
        <v>54000</v>
      </c>
      <c r="M4783">
        <v>4.1475</v>
      </c>
      <c r="N4783" s="1">
        <v>0</v>
      </c>
      <c r="O4783">
        <v>377</v>
      </c>
      <c r="P4783" t="s">
        <v>14639</v>
      </c>
      <c r="Q4783">
        <v>1.03</v>
      </c>
      <c r="R4783" t="s">
        <v>14646</v>
      </c>
      <c r="S4783" s="14">
        <f>profile[[#This Row],[income]]/1000</f>
        <v>54</v>
      </c>
    </row>
    <row r="4784" spans="1:19" x14ac:dyDescent="0.25">
      <c r="A4784" t="s">
        <v>4782</v>
      </c>
      <c r="B4784" s="1">
        <v>19.863299999999999</v>
      </c>
      <c r="D4784" s="14" t="s">
        <v>4935</v>
      </c>
      <c r="E4784" s="14">
        <v>12.677999999999999</v>
      </c>
      <c r="H4784" t="s">
        <v>14627</v>
      </c>
      <c r="I4784">
        <v>57</v>
      </c>
      <c r="J4784" t="s">
        <v>5143</v>
      </c>
      <c r="K4784" s="15">
        <v>42751</v>
      </c>
      <c r="L4784" s="14">
        <v>33000</v>
      </c>
      <c r="M4784">
        <v>0.94</v>
      </c>
      <c r="N4784" s="1">
        <v>0</v>
      </c>
      <c r="O4784">
        <v>561</v>
      </c>
      <c r="P4784" t="s">
        <v>14639</v>
      </c>
      <c r="Q4784">
        <v>1.54</v>
      </c>
      <c r="R4784" t="s">
        <v>14646</v>
      </c>
      <c r="S4784" s="14">
        <f>profile[[#This Row],[income]]/1000</f>
        <v>33</v>
      </c>
    </row>
    <row r="4785" spans="1:19" x14ac:dyDescent="0.25">
      <c r="A4785" t="s">
        <v>4783</v>
      </c>
      <c r="B4785" s="1">
        <v>15.182499999999999</v>
      </c>
      <c r="D4785" s="14" t="s">
        <v>4936</v>
      </c>
      <c r="E4785" s="14">
        <v>1.4175</v>
      </c>
      <c r="H4785" t="s">
        <v>14627</v>
      </c>
      <c r="I4785">
        <v>66</v>
      </c>
      <c r="J4785" t="s">
        <v>3798</v>
      </c>
      <c r="K4785" s="15">
        <v>42943</v>
      </c>
      <c r="L4785" s="14">
        <v>47000</v>
      </c>
      <c r="M4785">
        <v>2.59</v>
      </c>
      <c r="N4785" s="1">
        <v>0</v>
      </c>
      <c r="O4785">
        <v>369</v>
      </c>
      <c r="P4785" t="s">
        <v>14639</v>
      </c>
      <c r="Q4785">
        <v>1.01</v>
      </c>
      <c r="R4785" t="s">
        <v>14646</v>
      </c>
      <c r="S4785" s="14">
        <f>profile[[#This Row],[income]]/1000</f>
        <v>47</v>
      </c>
    </row>
    <row r="4786" spans="1:19" x14ac:dyDescent="0.25">
      <c r="A4786" t="s">
        <v>4784</v>
      </c>
      <c r="B4786" s="1">
        <v>17.127099999999999</v>
      </c>
      <c r="D4786" s="14" t="s">
        <v>4937</v>
      </c>
      <c r="E4786" s="14">
        <v>16.39</v>
      </c>
      <c r="H4786" t="s">
        <v>14627</v>
      </c>
      <c r="I4786">
        <v>56</v>
      </c>
      <c r="J4786" t="s">
        <v>2364</v>
      </c>
      <c r="K4786" s="15">
        <v>42754</v>
      </c>
      <c r="L4786" s="14">
        <v>50000</v>
      </c>
      <c r="M4786">
        <v>4.3849999999999998</v>
      </c>
      <c r="N4786" s="1">
        <v>0</v>
      </c>
      <c r="O4786">
        <v>558</v>
      </c>
      <c r="P4786" t="s">
        <v>14639</v>
      </c>
      <c r="Q4786">
        <v>1.53</v>
      </c>
      <c r="R4786" t="s">
        <v>14646</v>
      </c>
      <c r="S4786" s="14">
        <f>profile[[#This Row],[income]]/1000</f>
        <v>50</v>
      </c>
    </row>
    <row r="4787" spans="1:19" x14ac:dyDescent="0.25">
      <c r="A4787" t="s">
        <v>4785</v>
      </c>
      <c r="B4787" s="1">
        <v>15.5838</v>
      </c>
      <c r="D4787" s="14" t="s">
        <v>4938</v>
      </c>
      <c r="E4787" s="14">
        <v>10.6425</v>
      </c>
      <c r="H4787" t="s">
        <v>14627</v>
      </c>
      <c r="I4787">
        <v>40</v>
      </c>
      <c r="J4787" t="s">
        <v>9118</v>
      </c>
      <c r="K4787" s="15">
        <v>42625</v>
      </c>
      <c r="L4787" s="14">
        <v>42000</v>
      </c>
      <c r="M4787">
        <v>10.092499999999999</v>
      </c>
      <c r="N4787" s="1">
        <v>0</v>
      </c>
      <c r="O4787">
        <v>687</v>
      </c>
      <c r="P4787" t="s">
        <v>14639</v>
      </c>
      <c r="Q4787">
        <v>1.88</v>
      </c>
      <c r="R4787" t="s">
        <v>14646</v>
      </c>
      <c r="S4787" s="14">
        <f>profile[[#This Row],[income]]/1000</f>
        <v>42</v>
      </c>
    </row>
    <row r="4788" spans="1:19" x14ac:dyDescent="0.25">
      <c r="A4788" t="s">
        <v>4786</v>
      </c>
      <c r="B4788" s="1">
        <v>9.8925000000000001</v>
      </c>
      <c r="D4788" s="14" t="s">
        <v>4939</v>
      </c>
      <c r="E4788" s="14">
        <v>21.467999999999996</v>
      </c>
      <c r="H4788" t="s">
        <v>14627</v>
      </c>
      <c r="I4788">
        <v>22</v>
      </c>
      <c r="J4788" t="s">
        <v>11846</v>
      </c>
      <c r="K4788" s="15">
        <v>42839</v>
      </c>
      <c r="L4788" s="14">
        <v>32000</v>
      </c>
      <c r="M4788">
        <v>2.456</v>
      </c>
      <c r="N4788" s="1">
        <v>0</v>
      </c>
      <c r="O4788">
        <v>473</v>
      </c>
      <c r="P4788" t="s">
        <v>14639</v>
      </c>
      <c r="Q4788">
        <v>1.3</v>
      </c>
      <c r="R4788" t="s">
        <v>14646</v>
      </c>
      <c r="S4788" s="14">
        <f>profile[[#This Row],[income]]/1000</f>
        <v>32</v>
      </c>
    </row>
    <row r="4789" spans="1:19" x14ac:dyDescent="0.25">
      <c r="A4789" t="s">
        <v>4787</v>
      </c>
      <c r="B4789" s="1">
        <v>8.98</v>
      </c>
      <c r="D4789" s="14" t="s">
        <v>4940</v>
      </c>
      <c r="E4789" s="14">
        <v>14.52</v>
      </c>
      <c r="H4789" t="s">
        <v>14627</v>
      </c>
      <c r="I4789">
        <v>57</v>
      </c>
      <c r="J4789" t="s">
        <v>2207</v>
      </c>
      <c r="K4789" s="15">
        <v>42371</v>
      </c>
      <c r="L4789" s="14">
        <v>30000</v>
      </c>
      <c r="M4789">
        <v>3.55</v>
      </c>
      <c r="N4789" s="1">
        <v>0</v>
      </c>
      <c r="O4789">
        <v>941</v>
      </c>
      <c r="P4789" t="s">
        <v>14639</v>
      </c>
      <c r="Q4789">
        <v>2.58</v>
      </c>
      <c r="R4789" t="s">
        <v>14646</v>
      </c>
      <c r="S4789" s="14">
        <f>profile[[#This Row],[income]]/1000</f>
        <v>30</v>
      </c>
    </row>
    <row r="4790" spans="1:19" x14ac:dyDescent="0.25">
      <c r="A4790" t="s">
        <v>4788</v>
      </c>
      <c r="B4790" s="1">
        <v>2.645</v>
      </c>
      <c r="D4790" s="14" t="s">
        <v>4941</v>
      </c>
      <c r="E4790" s="14">
        <v>17.032916666666662</v>
      </c>
      <c r="H4790" t="s">
        <v>14627</v>
      </c>
      <c r="I4790">
        <v>43</v>
      </c>
      <c r="J4790" t="s">
        <v>675</v>
      </c>
      <c r="K4790" s="15">
        <v>42434</v>
      </c>
      <c r="L4790" s="14">
        <v>47000</v>
      </c>
      <c r="M4790">
        <v>1.7875000000000001</v>
      </c>
      <c r="N4790" s="1">
        <v>0</v>
      </c>
      <c r="O4790">
        <v>878</v>
      </c>
      <c r="P4790" t="s">
        <v>14639</v>
      </c>
      <c r="Q4790">
        <v>2.4</v>
      </c>
      <c r="R4790" t="s">
        <v>14646</v>
      </c>
      <c r="S4790" s="14">
        <f>profile[[#This Row],[income]]/1000</f>
        <v>47</v>
      </c>
    </row>
    <row r="4791" spans="1:19" x14ac:dyDescent="0.25">
      <c r="A4791" t="s">
        <v>4789</v>
      </c>
      <c r="B4791" s="1">
        <v>2.4245000000000001</v>
      </c>
      <c r="D4791" s="14" t="s">
        <v>4942</v>
      </c>
      <c r="E4791" s="14">
        <v>14.223636363636365</v>
      </c>
      <c r="H4791" t="s">
        <v>14627</v>
      </c>
      <c r="I4791">
        <v>51</v>
      </c>
      <c r="J4791" t="s">
        <v>5434</v>
      </c>
      <c r="K4791" s="15">
        <v>42414</v>
      </c>
      <c r="L4791" s="14">
        <v>48000</v>
      </c>
      <c r="M4791">
        <v>3.2717000000000001</v>
      </c>
      <c r="N4791" s="1">
        <v>0</v>
      </c>
      <c r="O4791">
        <v>898</v>
      </c>
      <c r="P4791" t="s">
        <v>14639</v>
      </c>
      <c r="Q4791">
        <v>2.46</v>
      </c>
      <c r="R4791" t="s">
        <v>14646</v>
      </c>
      <c r="S4791" s="14">
        <f>profile[[#This Row],[income]]/1000</f>
        <v>48</v>
      </c>
    </row>
    <row r="4792" spans="1:19" x14ac:dyDescent="0.25">
      <c r="A4792" t="s">
        <v>4790</v>
      </c>
      <c r="B4792" s="1">
        <v>11.71</v>
      </c>
      <c r="D4792" s="14" t="s">
        <v>4943</v>
      </c>
      <c r="E4792" s="14">
        <v>9.661999999999999</v>
      </c>
      <c r="H4792" t="s">
        <v>14627</v>
      </c>
      <c r="I4792">
        <v>35</v>
      </c>
      <c r="J4792" t="s">
        <v>12275</v>
      </c>
      <c r="K4792" s="15">
        <v>42501</v>
      </c>
      <c r="L4792" s="14">
        <v>33000</v>
      </c>
      <c r="M4792">
        <v>7.1378000000000004</v>
      </c>
      <c r="N4792" s="1">
        <v>0</v>
      </c>
      <c r="O4792">
        <v>811</v>
      </c>
      <c r="P4792" t="s">
        <v>14639</v>
      </c>
      <c r="Q4792">
        <v>2.2200000000000002</v>
      </c>
      <c r="R4792" t="s">
        <v>14646</v>
      </c>
      <c r="S4792" s="14">
        <f>profile[[#This Row],[income]]/1000</f>
        <v>33</v>
      </c>
    </row>
    <row r="4793" spans="1:19" x14ac:dyDescent="0.25">
      <c r="A4793" t="s">
        <v>4791</v>
      </c>
      <c r="B4793" s="1">
        <v>0</v>
      </c>
      <c r="D4793" s="14" t="s">
        <v>4944</v>
      </c>
      <c r="E4793" s="14">
        <v>24.758749999999999</v>
      </c>
      <c r="H4793" t="s">
        <v>14627</v>
      </c>
      <c r="I4793">
        <v>19</v>
      </c>
      <c r="J4793" t="s">
        <v>410</v>
      </c>
      <c r="K4793" s="15">
        <v>42350</v>
      </c>
      <c r="L4793" s="14">
        <v>42000</v>
      </c>
      <c r="M4793">
        <v>6.49</v>
      </c>
      <c r="N4793" s="1">
        <v>0</v>
      </c>
      <c r="O4793">
        <v>962</v>
      </c>
      <c r="P4793" t="s">
        <v>14639</v>
      </c>
      <c r="Q4793">
        <v>2.63</v>
      </c>
      <c r="R4793" t="s">
        <v>14646</v>
      </c>
      <c r="S4793" s="14">
        <f>profile[[#This Row],[income]]/1000</f>
        <v>42</v>
      </c>
    </row>
    <row r="4794" spans="1:19" x14ac:dyDescent="0.25">
      <c r="A4794" t="s">
        <v>4792</v>
      </c>
      <c r="B4794" s="1">
        <v>20.61</v>
      </c>
      <c r="D4794" s="14" t="s">
        <v>4945</v>
      </c>
      <c r="E4794" s="14">
        <v>13.963749999999999</v>
      </c>
      <c r="H4794" t="s">
        <v>14627</v>
      </c>
      <c r="I4794">
        <v>58</v>
      </c>
      <c r="J4794" t="s">
        <v>4739</v>
      </c>
      <c r="K4794" s="15">
        <v>42440</v>
      </c>
      <c r="L4794" s="14">
        <v>31000</v>
      </c>
      <c r="M4794">
        <v>4.3657000000000004</v>
      </c>
      <c r="N4794" s="1">
        <v>0</v>
      </c>
      <c r="O4794">
        <v>872</v>
      </c>
      <c r="P4794" t="s">
        <v>14639</v>
      </c>
      <c r="Q4794">
        <v>2.39</v>
      </c>
      <c r="R4794" t="s">
        <v>14646</v>
      </c>
      <c r="S4794" s="14">
        <f>profile[[#This Row],[income]]/1000</f>
        <v>31</v>
      </c>
    </row>
    <row r="4795" spans="1:19" x14ac:dyDescent="0.25">
      <c r="A4795" t="s">
        <v>4793</v>
      </c>
      <c r="B4795" s="1">
        <v>2.0550000000000002</v>
      </c>
      <c r="D4795" s="14" t="s">
        <v>4946</v>
      </c>
      <c r="E4795" s="14">
        <v>24.534285714285716</v>
      </c>
      <c r="H4795" t="s">
        <v>14627</v>
      </c>
      <c r="I4795">
        <v>25</v>
      </c>
      <c r="J4795" t="s">
        <v>4354</v>
      </c>
      <c r="K4795" s="15">
        <v>42274</v>
      </c>
      <c r="L4795" s="14">
        <v>61000</v>
      </c>
      <c r="M4795">
        <v>4.4749999999999996</v>
      </c>
      <c r="N4795" s="1">
        <v>0</v>
      </c>
      <c r="O4795">
        <v>1038</v>
      </c>
      <c r="P4795" t="s">
        <v>14639</v>
      </c>
      <c r="Q4795">
        <v>2.84</v>
      </c>
      <c r="R4795" t="s">
        <v>14646</v>
      </c>
      <c r="S4795" s="14">
        <f>profile[[#This Row],[income]]/1000</f>
        <v>61</v>
      </c>
    </row>
    <row r="4796" spans="1:19" x14ac:dyDescent="0.25">
      <c r="A4796" t="s">
        <v>4794</v>
      </c>
      <c r="B4796" s="1">
        <v>1.635</v>
      </c>
      <c r="D4796" s="14" t="s">
        <v>4947</v>
      </c>
      <c r="E4796" s="14">
        <v>24.15</v>
      </c>
      <c r="H4796" t="s">
        <v>14627</v>
      </c>
      <c r="I4796">
        <v>54</v>
      </c>
      <c r="J4796" t="s">
        <v>11989</v>
      </c>
      <c r="K4796" s="15">
        <v>42833</v>
      </c>
      <c r="L4796" s="14">
        <v>72000</v>
      </c>
      <c r="M4796">
        <v>5.8232999999999997</v>
      </c>
      <c r="N4796" s="1">
        <v>0</v>
      </c>
      <c r="O4796">
        <v>479</v>
      </c>
      <c r="P4796" t="s">
        <v>14639</v>
      </c>
      <c r="Q4796">
        <v>1.31</v>
      </c>
      <c r="R4796" t="s">
        <v>14646</v>
      </c>
      <c r="S4796" s="14">
        <f>profile[[#This Row],[income]]/1000</f>
        <v>72</v>
      </c>
    </row>
    <row r="4797" spans="1:19" x14ac:dyDescent="0.25">
      <c r="A4797" t="s">
        <v>4795</v>
      </c>
      <c r="B4797" s="1">
        <v>7.4050000000000002</v>
      </c>
      <c r="D4797" s="14" t="s">
        <v>4948</v>
      </c>
      <c r="E4797" s="14">
        <v>15.737000000000004</v>
      </c>
      <c r="H4797" t="s">
        <v>14627</v>
      </c>
      <c r="I4797">
        <v>29</v>
      </c>
      <c r="J4797" t="s">
        <v>9423</v>
      </c>
      <c r="K4797" s="15">
        <v>42658</v>
      </c>
      <c r="L4797" s="14">
        <v>37000</v>
      </c>
      <c r="M4797">
        <v>1.58</v>
      </c>
      <c r="N4797" s="1">
        <v>0</v>
      </c>
      <c r="O4797">
        <v>654</v>
      </c>
      <c r="P4797" t="s">
        <v>14639</v>
      </c>
      <c r="Q4797">
        <v>1.79</v>
      </c>
      <c r="R4797" t="s">
        <v>14646</v>
      </c>
      <c r="S4797" s="14">
        <f>profile[[#This Row],[income]]/1000</f>
        <v>37</v>
      </c>
    </row>
    <row r="4798" spans="1:19" x14ac:dyDescent="0.25">
      <c r="A4798" t="s">
        <v>4796</v>
      </c>
      <c r="B4798" s="1">
        <v>0</v>
      </c>
      <c r="D4798" s="14" t="s">
        <v>4949</v>
      </c>
      <c r="E4798" s="14">
        <v>29.413999999999998</v>
      </c>
      <c r="H4798" t="s">
        <v>14627</v>
      </c>
      <c r="I4798">
        <v>82</v>
      </c>
      <c r="J4798" t="s">
        <v>5092</v>
      </c>
      <c r="K4798" s="15">
        <v>42610</v>
      </c>
      <c r="L4798" s="14">
        <v>43000</v>
      </c>
      <c r="M4798">
        <v>1.125</v>
      </c>
      <c r="N4798" s="1">
        <v>0</v>
      </c>
      <c r="O4798">
        <v>702</v>
      </c>
      <c r="P4798" t="s">
        <v>14639</v>
      </c>
      <c r="Q4798">
        <v>1.92</v>
      </c>
      <c r="R4798" t="s">
        <v>14646</v>
      </c>
      <c r="S4798" s="14">
        <f>profile[[#This Row],[income]]/1000</f>
        <v>43</v>
      </c>
    </row>
    <row r="4799" spans="1:19" x14ac:dyDescent="0.25">
      <c r="A4799" t="s">
        <v>4797</v>
      </c>
      <c r="B4799" s="1">
        <v>177.018</v>
      </c>
      <c r="D4799" s="14" t="s">
        <v>4950</v>
      </c>
      <c r="E4799" s="14">
        <v>3.3976923076923069</v>
      </c>
      <c r="H4799" t="s">
        <v>14627</v>
      </c>
      <c r="I4799">
        <v>79</v>
      </c>
      <c r="J4799" t="s">
        <v>8169</v>
      </c>
      <c r="K4799" s="15">
        <v>42944</v>
      </c>
      <c r="L4799" s="14">
        <v>72000</v>
      </c>
      <c r="M4799">
        <v>2.17</v>
      </c>
      <c r="N4799" s="1">
        <v>0</v>
      </c>
      <c r="O4799">
        <v>368</v>
      </c>
      <c r="P4799" t="s">
        <v>14639</v>
      </c>
      <c r="Q4799">
        <v>1.01</v>
      </c>
      <c r="R4799" t="s">
        <v>14646</v>
      </c>
      <c r="S4799" s="14">
        <f>profile[[#This Row],[income]]/1000</f>
        <v>72</v>
      </c>
    </row>
    <row r="4800" spans="1:19" x14ac:dyDescent="0.25">
      <c r="A4800" t="s">
        <v>4798</v>
      </c>
      <c r="B4800" s="1">
        <v>2.5687000000000002</v>
      </c>
      <c r="D4800" s="14" t="s">
        <v>4951</v>
      </c>
      <c r="E4800" s="14">
        <v>25.146666666666665</v>
      </c>
      <c r="H4800" t="s">
        <v>14627</v>
      </c>
      <c r="I4800">
        <v>80</v>
      </c>
      <c r="J4800" t="s">
        <v>6607</v>
      </c>
      <c r="K4800" s="15">
        <v>42944</v>
      </c>
      <c r="L4800" s="14">
        <v>37000</v>
      </c>
      <c r="M4800">
        <v>3.625</v>
      </c>
      <c r="N4800" s="1">
        <v>0</v>
      </c>
      <c r="O4800">
        <v>368</v>
      </c>
      <c r="P4800" t="s">
        <v>14639</v>
      </c>
      <c r="Q4800">
        <v>1.01</v>
      </c>
      <c r="R4800" t="s">
        <v>14646</v>
      </c>
      <c r="S4800" s="14">
        <f>profile[[#This Row],[income]]/1000</f>
        <v>37</v>
      </c>
    </row>
    <row r="4801" spans="1:19" x14ac:dyDescent="0.25">
      <c r="A4801" t="s">
        <v>4799</v>
      </c>
      <c r="B4801" s="1">
        <v>14.98</v>
      </c>
      <c r="D4801" s="14" t="s">
        <v>4952</v>
      </c>
      <c r="E4801" s="14">
        <v>24.966666666666669</v>
      </c>
      <c r="H4801" t="s">
        <v>14627</v>
      </c>
      <c r="I4801">
        <v>36</v>
      </c>
      <c r="J4801" t="s">
        <v>8345</v>
      </c>
      <c r="K4801" s="15">
        <v>42940</v>
      </c>
      <c r="L4801" s="14">
        <v>33000</v>
      </c>
      <c r="M4801">
        <v>5.7350000000000003</v>
      </c>
      <c r="N4801" s="1">
        <v>0</v>
      </c>
      <c r="O4801">
        <v>372</v>
      </c>
      <c r="P4801" t="s">
        <v>14639</v>
      </c>
      <c r="Q4801">
        <v>1.02</v>
      </c>
      <c r="R4801" t="s">
        <v>14646</v>
      </c>
      <c r="S4801" s="14">
        <f>profile[[#This Row],[income]]/1000</f>
        <v>33</v>
      </c>
    </row>
    <row r="4802" spans="1:19" x14ac:dyDescent="0.25">
      <c r="A4802" t="s">
        <v>4800</v>
      </c>
      <c r="B4802" s="1">
        <v>22.31</v>
      </c>
      <c r="D4802" s="14" t="s">
        <v>4953</v>
      </c>
      <c r="E4802" s="14">
        <v>1.3180000000000001</v>
      </c>
      <c r="H4802" t="s">
        <v>14627</v>
      </c>
      <c r="I4802">
        <v>41</v>
      </c>
      <c r="J4802" t="s">
        <v>9186</v>
      </c>
      <c r="K4802" s="15">
        <v>42364</v>
      </c>
      <c r="L4802" s="14">
        <v>60000</v>
      </c>
      <c r="M4802">
        <v>4.5571000000000002</v>
      </c>
      <c r="N4802" s="1">
        <v>0</v>
      </c>
      <c r="O4802">
        <v>948</v>
      </c>
      <c r="P4802" t="s">
        <v>14639</v>
      </c>
      <c r="Q4802">
        <v>2.6</v>
      </c>
      <c r="R4802" t="s">
        <v>14646</v>
      </c>
      <c r="S4802" s="14">
        <f>profile[[#This Row],[income]]/1000</f>
        <v>60</v>
      </c>
    </row>
    <row r="4803" spans="1:19" x14ac:dyDescent="0.25">
      <c r="A4803" t="s">
        <v>4801</v>
      </c>
      <c r="B4803" s="1">
        <v>18.7286</v>
      </c>
      <c r="D4803" s="14" t="s">
        <v>4954</v>
      </c>
      <c r="E4803" s="14">
        <v>19.776666666666667</v>
      </c>
      <c r="H4803" t="s">
        <v>14627</v>
      </c>
      <c r="I4803">
        <v>33</v>
      </c>
      <c r="J4803" t="s">
        <v>12753</v>
      </c>
      <c r="K4803" s="15">
        <v>42217</v>
      </c>
      <c r="L4803" s="14">
        <v>33000</v>
      </c>
      <c r="M4803">
        <v>4.3967000000000001</v>
      </c>
      <c r="N4803" s="1">
        <v>0</v>
      </c>
      <c r="O4803">
        <v>1095</v>
      </c>
      <c r="P4803" t="s">
        <v>14639</v>
      </c>
      <c r="Q4803">
        <v>3</v>
      </c>
      <c r="R4803" t="s">
        <v>14646</v>
      </c>
      <c r="S4803" s="14">
        <f>profile[[#This Row],[income]]/1000</f>
        <v>33</v>
      </c>
    </row>
    <row r="4804" spans="1:19" x14ac:dyDescent="0.25">
      <c r="A4804" t="s">
        <v>4802</v>
      </c>
      <c r="B4804" s="1">
        <v>23.197500000000002</v>
      </c>
      <c r="D4804" s="14" t="s">
        <v>4955</v>
      </c>
      <c r="E4804" s="14">
        <v>12.043333333333335</v>
      </c>
      <c r="H4804" t="s">
        <v>14627</v>
      </c>
      <c r="I4804">
        <v>27</v>
      </c>
      <c r="J4804" t="s">
        <v>7164</v>
      </c>
      <c r="K4804" s="15">
        <v>42348</v>
      </c>
      <c r="L4804" s="14">
        <v>43000</v>
      </c>
      <c r="M4804">
        <v>2.9039999999999999</v>
      </c>
      <c r="N4804" s="1">
        <v>0</v>
      </c>
      <c r="O4804">
        <v>964</v>
      </c>
      <c r="P4804" t="s">
        <v>14639</v>
      </c>
      <c r="Q4804">
        <v>2.64</v>
      </c>
      <c r="R4804" t="s">
        <v>14646</v>
      </c>
      <c r="S4804" s="14">
        <f>profile[[#This Row],[income]]/1000</f>
        <v>43</v>
      </c>
    </row>
    <row r="4805" spans="1:19" x14ac:dyDescent="0.25">
      <c r="A4805" t="s">
        <v>4803</v>
      </c>
      <c r="B4805" s="1">
        <v>15.7486</v>
      </c>
      <c r="D4805" s="14" t="s">
        <v>4956</v>
      </c>
      <c r="E4805" s="14">
        <v>1.4725000000000001</v>
      </c>
      <c r="H4805" t="s">
        <v>14627</v>
      </c>
      <c r="I4805">
        <v>54</v>
      </c>
      <c r="J4805" t="s">
        <v>10356</v>
      </c>
      <c r="K4805" s="15">
        <v>42243</v>
      </c>
      <c r="L4805" s="14">
        <v>50000</v>
      </c>
      <c r="M4805">
        <v>2.8849999999999998</v>
      </c>
      <c r="N4805" s="1">
        <v>0</v>
      </c>
      <c r="O4805">
        <v>1069</v>
      </c>
      <c r="P4805" t="s">
        <v>14639</v>
      </c>
      <c r="Q4805">
        <v>2.93</v>
      </c>
      <c r="R4805" t="s">
        <v>14646</v>
      </c>
      <c r="S4805" s="14">
        <f>profile[[#This Row],[income]]/1000</f>
        <v>50</v>
      </c>
    </row>
    <row r="4806" spans="1:19" x14ac:dyDescent="0.25">
      <c r="A4806" t="s">
        <v>4804</v>
      </c>
      <c r="B4806" s="1">
        <v>2.4725000000000001</v>
      </c>
      <c r="D4806" s="14" t="s">
        <v>4957</v>
      </c>
      <c r="E4806" s="14">
        <v>13.8575</v>
      </c>
      <c r="H4806" t="s">
        <v>14627</v>
      </c>
      <c r="I4806">
        <v>43</v>
      </c>
      <c r="J4806" t="s">
        <v>13625</v>
      </c>
      <c r="K4806" s="15">
        <v>42485</v>
      </c>
      <c r="L4806" s="14">
        <v>31000</v>
      </c>
      <c r="M4806">
        <v>7.3449999999999998</v>
      </c>
      <c r="N4806" s="1">
        <v>0</v>
      </c>
      <c r="O4806">
        <v>827</v>
      </c>
      <c r="P4806" t="s">
        <v>14639</v>
      </c>
      <c r="Q4806">
        <v>2.2599999999999998</v>
      </c>
      <c r="R4806" t="s">
        <v>14646</v>
      </c>
      <c r="S4806" s="14">
        <f>profile[[#This Row],[income]]/1000</f>
        <v>31</v>
      </c>
    </row>
    <row r="4807" spans="1:19" x14ac:dyDescent="0.25">
      <c r="A4807" t="s">
        <v>4805</v>
      </c>
      <c r="B4807" s="1">
        <v>10.11</v>
      </c>
      <c r="D4807" s="14" t="s">
        <v>4958</v>
      </c>
      <c r="E4807" s="14">
        <v>22.720833333333331</v>
      </c>
      <c r="H4807" t="s">
        <v>14627</v>
      </c>
      <c r="I4807">
        <v>24</v>
      </c>
      <c r="J4807" t="s">
        <v>657</v>
      </c>
      <c r="K4807" s="15">
        <v>42515</v>
      </c>
      <c r="L4807" s="14">
        <v>36000</v>
      </c>
      <c r="M4807">
        <v>2.6686000000000001</v>
      </c>
      <c r="N4807" s="1">
        <v>0</v>
      </c>
      <c r="O4807">
        <v>797</v>
      </c>
      <c r="P4807" t="s">
        <v>14639</v>
      </c>
      <c r="Q4807">
        <v>2.1800000000000002</v>
      </c>
      <c r="R4807" t="s">
        <v>14646</v>
      </c>
      <c r="S4807" s="14">
        <f>profile[[#This Row],[income]]/1000</f>
        <v>36</v>
      </c>
    </row>
    <row r="4808" spans="1:19" x14ac:dyDescent="0.25">
      <c r="A4808" t="s">
        <v>4806</v>
      </c>
      <c r="B4808" s="1">
        <v>20.25</v>
      </c>
      <c r="D4808" s="14" t="s">
        <v>4959</v>
      </c>
      <c r="E4808" s="14">
        <v>21.638333333333335</v>
      </c>
      <c r="H4808" t="s">
        <v>14627</v>
      </c>
      <c r="I4808">
        <v>41</v>
      </c>
      <c r="J4808" t="s">
        <v>11316</v>
      </c>
      <c r="K4808" s="15">
        <v>42742</v>
      </c>
      <c r="L4808" s="14">
        <v>61000</v>
      </c>
      <c r="M4808">
        <v>6.31</v>
      </c>
      <c r="N4808" s="1">
        <v>0</v>
      </c>
      <c r="O4808">
        <v>570</v>
      </c>
      <c r="P4808" t="s">
        <v>14639</v>
      </c>
      <c r="Q4808">
        <v>1.56</v>
      </c>
      <c r="R4808" t="s">
        <v>14646</v>
      </c>
      <c r="S4808" s="14">
        <f>profile[[#This Row],[income]]/1000</f>
        <v>61</v>
      </c>
    </row>
    <row r="4809" spans="1:19" x14ac:dyDescent="0.25">
      <c r="A4809" t="s">
        <v>4807</v>
      </c>
      <c r="B4809" s="1">
        <v>3.1511</v>
      </c>
      <c r="D4809" s="14" t="s">
        <v>4960</v>
      </c>
      <c r="E4809" s="14">
        <v>25.111666666666668</v>
      </c>
      <c r="H4809" t="s">
        <v>14627</v>
      </c>
      <c r="I4809">
        <v>46</v>
      </c>
      <c r="J4809" t="s">
        <v>559</v>
      </c>
      <c r="K4809" s="15">
        <v>42532</v>
      </c>
      <c r="L4809" s="14">
        <v>36000</v>
      </c>
      <c r="M4809">
        <v>7.7385999999999999</v>
      </c>
      <c r="N4809" s="1">
        <v>0</v>
      </c>
      <c r="O4809">
        <v>780</v>
      </c>
      <c r="P4809" t="s">
        <v>14639</v>
      </c>
      <c r="Q4809">
        <v>2.14</v>
      </c>
      <c r="R4809" t="s">
        <v>14646</v>
      </c>
      <c r="S4809" s="14">
        <f>profile[[#This Row],[income]]/1000</f>
        <v>36</v>
      </c>
    </row>
    <row r="4810" spans="1:19" x14ac:dyDescent="0.25">
      <c r="A4810" t="s">
        <v>4808</v>
      </c>
      <c r="B4810" s="1">
        <v>17.9514</v>
      </c>
      <c r="D4810" s="14" t="s">
        <v>4961</v>
      </c>
      <c r="E4810" s="14">
        <v>3.1912500000000006</v>
      </c>
      <c r="H4810" t="s">
        <v>14627</v>
      </c>
      <c r="I4810">
        <v>31</v>
      </c>
      <c r="J4810" t="s">
        <v>2052</v>
      </c>
      <c r="K4810" s="15">
        <v>42584</v>
      </c>
      <c r="L4810" s="14">
        <v>55000</v>
      </c>
      <c r="M4810">
        <v>2.37</v>
      </c>
      <c r="N4810" s="1">
        <v>0</v>
      </c>
      <c r="O4810">
        <v>728</v>
      </c>
      <c r="P4810" t="s">
        <v>14639</v>
      </c>
      <c r="Q4810">
        <v>1.99</v>
      </c>
      <c r="R4810" t="s">
        <v>14646</v>
      </c>
      <c r="S4810" s="14">
        <f>profile[[#This Row],[income]]/1000</f>
        <v>55</v>
      </c>
    </row>
    <row r="4811" spans="1:19" x14ac:dyDescent="0.25">
      <c r="A4811" t="s">
        <v>4809</v>
      </c>
      <c r="B4811" s="1">
        <v>19.062000000000001</v>
      </c>
      <c r="D4811" s="14" t="s">
        <v>4962</v>
      </c>
      <c r="E4811" s="14">
        <v>31.135714285714283</v>
      </c>
      <c r="H4811" t="s">
        <v>14627</v>
      </c>
      <c r="I4811">
        <v>54</v>
      </c>
      <c r="J4811" t="s">
        <v>3465</v>
      </c>
      <c r="K4811" s="15">
        <v>42533</v>
      </c>
      <c r="L4811" s="14">
        <v>38000</v>
      </c>
      <c r="M4811">
        <v>1.96</v>
      </c>
      <c r="N4811" s="1">
        <v>0</v>
      </c>
      <c r="O4811">
        <v>779</v>
      </c>
      <c r="P4811" t="s">
        <v>14639</v>
      </c>
      <c r="Q4811">
        <v>2.13</v>
      </c>
      <c r="R4811" t="s">
        <v>14646</v>
      </c>
      <c r="S4811" s="14">
        <f>profile[[#This Row],[income]]/1000</f>
        <v>38</v>
      </c>
    </row>
    <row r="4812" spans="1:19" x14ac:dyDescent="0.25">
      <c r="A4812" t="s">
        <v>4810</v>
      </c>
      <c r="B4812" s="1">
        <v>14.061199999999999</v>
      </c>
      <c r="D4812" s="14" t="s">
        <v>4963</v>
      </c>
      <c r="E4812" s="14">
        <v>56.030769230769252</v>
      </c>
      <c r="H4812" t="s">
        <v>14627</v>
      </c>
      <c r="I4812">
        <v>89</v>
      </c>
      <c r="J4812" t="s">
        <v>3235</v>
      </c>
      <c r="K4812" s="15">
        <v>42590</v>
      </c>
      <c r="L4812" s="14">
        <v>53000</v>
      </c>
      <c r="M4812">
        <v>9.3229000000000006</v>
      </c>
      <c r="N4812" s="1">
        <v>0</v>
      </c>
      <c r="O4812">
        <v>722</v>
      </c>
      <c r="P4812" t="s">
        <v>14639</v>
      </c>
      <c r="Q4812">
        <v>1.98</v>
      </c>
      <c r="R4812" t="s">
        <v>14646</v>
      </c>
      <c r="S4812" s="14">
        <f>profile[[#This Row],[income]]/1000</f>
        <v>53</v>
      </c>
    </row>
    <row r="4813" spans="1:19" x14ac:dyDescent="0.25">
      <c r="A4813" t="s">
        <v>4811</v>
      </c>
      <c r="B4813" s="1">
        <v>4.6820000000000004</v>
      </c>
      <c r="D4813" s="14" t="s">
        <v>4964</v>
      </c>
      <c r="E4813" s="14">
        <v>2.8818749999999995</v>
      </c>
      <c r="H4813" t="s">
        <v>14627</v>
      </c>
      <c r="I4813">
        <v>52</v>
      </c>
      <c r="J4813" t="s">
        <v>12023</v>
      </c>
      <c r="K4813" s="15">
        <v>42553</v>
      </c>
      <c r="L4813" s="14">
        <v>42000</v>
      </c>
      <c r="M4813">
        <v>3.9550000000000001</v>
      </c>
      <c r="N4813" s="1">
        <v>0</v>
      </c>
      <c r="O4813">
        <v>759</v>
      </c>
      <c r="P4813" t="s">
        <v>14639</v>
      </c>
      <c r="Q4813">
        <v>2.08</v>
      </c>
      <c r="R4813" t="s">
        <v>14646</v>
      </c>
      <c r="S4813" s="14">
        <f>profile[[#This Row],[income]]/1000</f>
        <v>42</v>
      </c>
    </row>
    <row r="4814" spans="1:19" x14ac:dyDescent="0.25">
      <c r="A4814" t="s">
        <v>4812</v>
      </c>
      <c r="B4814" s="1">
        <v>11.17</v>
      </c>
      <c r="D4814" s="14" t="s">
        <v>4965</v>
      </c>
      <c r="E4814" s="14">
        <v>3.0688888888888894</v>
      </c>
      <c r="H4814" t="s">
        <v>14627</v>
      </c>
      <c r="I4814">
        <v>44</v>
      </c>
      <c r="J4814" t="s">
        <v>13452</v>
      </c>
      <c r="K4814" s="15">
        <v>42837</v>
      </c>
      <c r="L4814" s="14">
        <v>49000</v>
      </c>
      <c r="M4814">
        <v>2.72</v>
      </c>
      <c r="N4814" s="1">
        <v>0</v>
      </c>
      <c r="O4814">
        <v>475</v>
      </c>
      <c r="P4814" t="s">
        <v>14639</v>
      </c>
      <c r="Q4814">
        <v>1.3</v>
      </c>
      <c r="R4814" t="s">
        <v>14646</v>
      </c>
      <c r="S4814" s="14">
        <f>profile[[#This Row],[income]]/1000</f>
        <v>49</v>
      </c>
    </row>
    <row r="4815" spans="1:19" x14ac:dyDescent="0.25">
      <c r="A4815" t="s">
        <v>4813</v>
      </c>
      <c r="B4815" s="1">
        <v>16.065000000000001</v>
      </c>
      <c r="D4815" s="14" t="s">
        <v>4966</v>
      </c>
      <c r="E4815" s="14">
        <v>22.014000000000003</v>
      </c>
      <c r="H4815" t="s">
        <v>14627</v>
      </c>
      <c r="I4815">
        <v>38</v>
      </c>
      <c r="J4815" t="s">
        <v>12360</v>
      </c>
      <c r="K4815" s="15">
        <v>42580</v>
      </c>
      <c r="L4815" s="14">
        <v>37000</v>
      </c>
      <c r="M4815">
        <v>1.625</v>
      </c>
      <c r="N4815" s="1">
        <v>0</v>
      </c>
      <c r="O4815">
        <v>732</v>
      </c>
      <c r="P4815" t="s">
        <v>14639</v>
      </c>
      <c r="Q4815">
        <v>2</v>
      </c>
      <c r="R4815" t="s">
        <v>14646</v>
      </c>
      <c r="S4815" s="14">
        <f>profile[[#This Row],[income]]/1000</f>
        <v>37</v>
      </c>
    </row>
    <row r="4816" spans="1:19" x14ac:dyDescent="0.25">
      <c r="A4816" t="s">
        <v>4814</v>
      </c>
      <c r="B4816" s="1">
        <v>14.36</v>
      </c>
      <c r="D4816" s="14" t="s">
        <v>4967</v>
      </c>
      <c r="E4816" s="14">
        <v>3.3716666666666661</v>
      </c>
      <c r="H4816" t="s">
        <v>14627</v>
      </c>
      <c r="I4816">
        <v>21</v>
      </c>
      <c r="J4816" t="s">
        <v>11045</v>
      </c>
      <c r="K4816" s="15">
        <v>42488</v>
      </c>
      <c r="L4816" s="14">
        <v>42000</v>
      </c>
      <c r="M4816">
        <v>2.4424999999999999</v>
      </c>
      <c r="N4816" s="1">
        <v>0</v>
      </c>
      <c r="O4816">
        <v>824</v>
      </c>
      <c r="P4816" t="s">
        <v>14639</v>
      </c>
      <c r="Q4816">
        <v>2.2599999999999998</v>
      </c>
      <c r="R4816" t="s">
        <v>14646</v>
      </c>
      <c r="S4816" s="14">
        <f>profile[[#This Row],[income]]/1000</f>
        <v>42</v>
      </c>
    </row>
    <row r="4817" spans="1:19" x14ac:dyDescent="0.25">
      <c r="A4817" t="s">
        <v>4815</v>
      </c>
      <c r="B4817" s="1">
        <v>12.36</v>
      </c>
      <c r="D4817" s="14" t="s">
        <v>4968</v>
      </c>
      <c r="E4817" s="14">
        <v>6.3500000000000005</v>
      </c>
      <c r="H4817" t="s">
        <v>14627</v>
      </c>
      <c r="I4817">
        <v>53</v>
      </c>
      <c r="J4817" t="s">
        <v>5333</v>
      </c>
      <c r="K4817" s="15">
        <v>42499</v>
      </c>
      <c r="L4817" s="14">
        <v>58000</v>
      </c>
      <c r="M4817">
        <v>4.8433000000000002</v>
      </c>
      <c r="N4817" s="1">
        <v>0</v>
      </c>
      <c r="O4817">
        <v>813</v>
      </c>
      <c r="P4817" t="s">
        <v>14639</v>
      </c>
      <c r="Q4817">
        <v>2.23</v>
      </c>
      <c r="R4817" t="s">
        <v>14646</v>
      </c>
      <c r="S4817" s="14">
        <f>profile[[#This Row],[income]]/1000</f>
        <v>58</v>
      </c>
    </row>
    <row r="4818" spans="1:19" x14ac:dyDescent="0.25">
      <c r="A4818" t="s">
        <v>4816</v>
      </c>
      <c r="B4818" s="1">
        <v>0</v>
      </c>
      <c r="D4818" s="14" t="s">
        <v>4969</v>
      </c>
      <c r="E4818" s="14">
        <v>2.5833333333333335</v>
      </c>
      <c r="H4818" t="s">
        <v>14627</v>
      </c>
      <c r="I4818">
        <v>25</v>
      </c>
      <c r="J4818" t="s">
        <v>7414</v>
      </c>
      <c r="K4818" s="15">
        <v>42297</v>
      </c>
      <c r="L4818" s="14">
        <v>45000</v>
      </c>
      <c r="M4818">
        <v>11.3125</v>
      </c>
      <c r="N4818" s="1">
        <v>0</v>
      </c>
      <c r="O4818">
        <v>1015</v>
      </c>
      <c r="P4818" t="s">
        <v>14639</v>
      </c>
      <c r="Q4818">
        <v>2.78</v>
      </c>
      <c r="R4818" t="s">
        <v>14646</v>
      </c>
      <c r="S4818" s="14">
        <f>profile[[#This Row],[income]]/1000</f>
        <v>45</v>
      </c>
    </row>
    <row r="4819" spans="1:19" x14ac:dyDescent="0.25">
      <c r="A4819" t="s">
        <v>4817</v>
      </c>
      <c r="B4819" s="1">
        <v>20.334199999999999</v>
      </c>
      <c r="D4819" s="14" t="s">
        <v>4970</v>
      </c>
      <c r="E4819" s="14">
        <v>3.3052941176470587</v>
      </c>
      <c r="H4819" t="s">
        <v>14627</v>
      </c>
      <c r="I4819">
        <v>49</v>
      </c>
      <c r="J4819" t="s">
        <v>91</v>
      </c>
      <c r="K4819" s="15">
        <v>42761</v>
      </c>
      <c r="L4819" s="14">
        <v>73000</v>
      </c>
      <c r="M4819">
        <v>5.3449999999999998</v>
      </c>
      <c r="N4819" s="1">
        <v>0</v>
      </c>
      <c r="O4819">
        <v>551</v>
      </c>
      <c r="P4819" t="s">
        <v>14639</v>
      </c>
      <c r="Q4819">
        <v>1.51</v>
      </c>
      <c r="R4819" t="s">
        <v>14646</v>
      </c>
      <c r="S4819" s="14">
        <f>profile[[#This Row],[income]]/1000</f>
        <v>73</v>
      </c>
    </row>
    <row r="4820" spans="1:19" x14ac:dyDescent="0.25">
      <c r="A4820" t="s">
        <v>4818</v>
      </c>
      <c r="B4820" s="1">
        <v>9.5399999999999991</v>
      </c>
      <c r="D4820" s="14" t="s">
        <v>4971</v>
      </c>
      <c r="E4820" s="14">
        <v>5.0375000000000005</v>
      </c>
      <c r="H4820" t="s">
        <v>14627</v>
      </c>
      <c r="I4820">
        <v>82</v>
      </c>
      <c r="J4820" t="s">
        <v>11430</v>
      </c>
      <c r="K4820" s="15">
        <v>42735</v>
      </c>
      <c r="L4820" s="14">
        <v>87000</v>
      </c>
      <c r="M4820">
        <v>18.824000000000002</v>
      </c>
      <c r="N4820" s="1">
        <v>0</v>
      </c>
      <c r="O4820">
        <v>577</v>
      </c>
      <c r="P4820" t="s">
        <v>14641</v>
      </c>
      <c r="Q4820">
        <v>1.58</v>
      </c>
      <c r="R4820" t="s">
        <v>14646</v>
      </c>
      <c r="S4820" s="14">
        <f>profile[[#This Row],[income]]/1000</f>
        <v>87</v>
      </c>
    </row>
    <row r="4821" spans="1:19" x14ac:dyDescent="0.25">
      <c r="A4821" t="s">
        <v>4819</v>
      </c>
      <c r="B4821" s="1">
        <v>12.66</v>
      </c>
      <c r="D4821" s="14" t="s">
        <v>4972</v>
      </c>
      <c r="E4821" s="14">
        <v>22.474285714285713</v>
      </c>
      <c r="H4821" t="s">
        <v>14627</v>
      </c>
      <c r="I4821">
        <v>52</v>
      </c>
      <c r="J4821" t="s">
        <v>10505</v>
      </c>
      <c r="K4821" s="15">
        <v>42793</v>
      </c>
      <c r="L4821" s="14">
        <v>46000</v>
      </c>
      <c r="M4821">
        <v>26.31</v>
      </c>
      <c r="N4821" s="1">
        <v>0</v>
      </c>
      <c r="O4821">
        <v>519</v>
      </c>
      <c r="P4821" t="s">
        <v>14641</v>
      </c>
      <c r="Q4821">
        <v>1.42</v>
      </c>
      <c r="R4821" t="s">
        <v>14646</v>
      </c>
      <c r="S4821" s="14">
        <f>profile[[#This Row],[income]]/1000</f>
        <v>46</v>
      </c>
    </row>
    <row r="4822" spans="1:19" x14ac:dyDescent="0.25">
      <c r="A4822" t="s">
        <v>4820</v>
      </c>
      <c r="B4822" s="1">
        <v>0</v>
      </c>
      <c r="D4822" s="14" t="s">
        <v>4973</v>
      </c>
      <c r="E4822" s="14">
        <v>27.265714285714289</v>
      </c>
      <c r="H4822" t="s">
        <v>14627</v>
      </c>
      <c r="I4822">
        <v>31</v>
      </c>
      <c r="J4822" t="s">
        <v>10136</v>
      </c>
      <c r="K4822" s="15">
        <v>42639</v>
      </c>
      <c r="L4822" s="14">
        <v>55000</v>
      </c>
      <c r="M4822">
        <v>14.3125</v>
      </c>
      <c r="N4822" s="1">
        <v>0</v>
      </c>
      <c r="O4822">
        <v>673</v>
      </c>
      <c r="P4822" t="s">
        <v>14641</v>
      </c>
      <c r="Q4822">
        <v>1.84</v>
      </c>
      <c r="R4822" t="s">
        <v>14646</v>
      </c>
      <c r="S4822" s="14">
        <f>profile[[#This Row],[income]]/1000</f>
        <v>55</v>
      </c>
    </row>
    <row r="4823" spans="1:19" x14ac:dyDescent="0.25">
      <c r="A4823" t="s">
        <v>4821</v>
      </c>
      <c r="B4823" s="1">
        <v>3.08</v>
      </c>
      <c r="D4823" s="14" t="s">
        <v>4974</v>
      </c>
      <c r="E4823" s="14">
        <v>101.464</v>
      </c>
      <c r="H4823" t="s">
        <v>14627</v>
      </c>
      <c r="I4823">
        <v>45</v>
      </c>
      <c r="J4823" t="s">
        <v>12253</v>
      </c>
      <c r="K4823" s="15">
        <v>42943</v>
      </c>
      <c r="L4823" s="14">
        <v>52000</v>
      </c>
      <c r="M4823">
        <v>15.76</v>
      </c>
      <c r="N4823" s="1">
        <v>0</v>
      </c>
      <c r="O4823">
        <v>369</v>
      </c>
      <c r="P4823" t="s">
        <v>14641</v>
      </c>
      <c r="Q4823">
        <v>1.01</v>
      </c>
      <c r="R4823" t="s">
        <v>14646</v>
      </c>
      <c r="S4823" s="14">
        <f>profile[[#This Row],[income]]/1000</f>
        <v>52</v>
      </c>
    </row>
    <row r="4824" spans="1:19" x14ac:dyDescent="0.25">
      <c r="A4824" t="s">
        <v>4822</v>
      </c>
      <c r="B4824" s="1">
        <v>7.3068999999999997</v>
      </c>
      <c r="D4824" s="14" t="s">
        <v>4975</v>
      </c>
      <c r="E4824" s="14">
        <v>24.009999999999998</v>
      </c>
      <c r="H4824" t="s">
        <v>14627</v>
      </c>
      <c r="I4824">
        <v>59</v>
      </c>
      <c r="J4824" t="s">
        <v>4652</v>
      </c>
      <c r="K4824" s="15">
        <v>42468</v>
      </c>
      <c r="L4824" s="14">
        <v>64000</v>
      </c>
      <c r="M4824">
        <v>16.943300000000001</v>
      </c>
      <c r="N4824" s="1">
        <v>0</v>
      </c>
      <c r="O4824">
        <v>844</v>
      </c>
      <c r="P4824" t="s">
        <v>14641</v>
      </c>
      <c r="Q4824">
        <v>2.31</v>
      </c>
      <c r="R4824" t="s">
        <v>14646</v>
      </c>
      <c r="S4824" s="14">
        <f>profile[[#This Row],[income]]/1000</f>
        <v>64</v>
      </c>
    </row>
    <row r="4825" spans="1:19" x14ac:dyDescent="0.25">
      <c r="A4825" t="s">
        <v>4823</v>
      </c>
      <c r="B4825" s="1">
        <v>9.7570999999999994</v>
      </c>
      <c r="D4825" s="14" t="s">
        <v>4976</v>
      </c>
      <c r="E4825" s="14">
        <v>23.83</v>
      </c>
      <c r="H4825" t="s">
        <v>14627</v>
      </c>
      <c r="I4825">
        <v>62</v>
      </c>
      <c r="J4825" t="s">
        <v>1777</v>
      </c>
      <c r="K4825" s="15">
        <v>42254</v>
      </c>
      <c r="L4825" s="14">
        <v>76000</v>
      </c>
      <c r="M4825">
        <v>17.927499999999998</v>
      </c>
      <c r="N4825" s="1">
        <v>0</v>
      </c>
      <c r="O4825">
        <v>1058</v>
      </c>
      <c r="P4825" t="s">
        <v>14641</v>
      </c>
      <c r="Q4825">
        <v>2.9</v>
      </c>
      <c r="R4825" t="s">
        <v>14646</v>
      </c>
      <c r="S4825" s="14">
        <f>profile[[#This Row],[income]]/1000</f>
        <v>76</v>
      </c>
    </row>
    <row r="4826" spans="1:19" x14ac:dyDescent="0.25">
      <c r="A4826" t="s">
        <v>4824</v>
      </c>
      <c r="B4826" s="1">
        <v>26.905000000000001</v>
      </c>
      <c r="D4826" s="14" t="s">
        <v>4977</v>
      </c>
      <c r="E4826" s="14">
        <v>26.65</v>
      </c>
      <c r="H4826" t="s">
        <v>14627</v>
      </c>
      <c r="I4826">
        <v>19</v>
      </c>
      <c r="J4826" t="s">
        <v>2070</v>
      </c>
      <c r="K4826" s="15">
        <v>42862</v>
      </c>
      <c r="L4826" s="14">
        <v>67000</v>
      </c>
      <c r="M4826">
        <v>16.683800000000002</v>
      </c>
      <c r="N4826" s="1">
        <v>0</v>
      </c>
      <c r="O4826">
        <v>450</v>
      </c>
      <c r="P4826" t="s">
        <v>14641</v>
      </c>
      <c r="Q4826">
        <v>1.23</v>
      </c>
      <c r="R4826" t="s">
        <v>14646</v>
      </c>
      <c r="S4826" s="14">
        <f>profile[[#This Row],[income]]/1000</f>
        <v>67</v>
      </c>
    </row>
    <row r="4827" spans="1:19" x14ac:dyDescent="0.25">
      <c r="A4827" t="s">
        <v>4825</v>
      </c>
      <c r="B4827" s="1">
        <v>17.186699999999998</v>
      </c>
      <c r="D4827" s="14" t="s">
        <v>4978</v>
      </c>
      <c r="E4827" s="14">
        <v>2.6</v>
      </c>
      <c r="H4827" t="s">
        <v>14627</v>
      </c>
      <c r="I4827">
        <v>71</v>
      </c>
      <c r="J4827" t="s">
        <v>2519</v>
      </c>
      <c r="K4827" s="15">
        <v>42752</v>
      </c>
      <c r="L4827" s="14">
        <v>84000</v>
      </c>
      <c r="M4827">
        <v>32.44</v>
      </c>
      <c r="N4827" s="1">
        <v>0</v>
      </c>
      <c r="O4827">
        <v>560</v>
      </c>
      <c r="P4827" t="s">
        <v>14641</v>
      </c>
      <c r="Q4827">
        <v>1.53</v>
      </c>
      <c r="R4827" t="s">
        <v>14646</v>
      </c>
      <c r="S4827" s="14">
        <f>profile[[#This Row],[income]]/1000</f>
        <v>84</v>
      </c>
    </row>
    <row r="4828" spans="1:19" x14ac:dyDescent="0.25">
      <c r="A4828" t="s">
        <v>4826</v>
      </c>
      <c r="B4828" s="1">
        <v>10.44</v>
      </c>
      <c r="D4828" s="14" t="s">
        <v>4979</v>
      </c>
      <c r="E4828" s="14">
        <v>2.8079999999999998</v>
      </c>
      <c r="H4828" t="s">
        <v>14627</v>
      </c>
      <c r="I4828">
        <v>66</v>
      </c>
      <c r="J4828" t="s">
        <v>2523</v>
      </c>
      <c r="K4828" s="15">
        <v>42350</v>
      </c>
      <c r="L4828" s="14">
        <v>62000</v>
      </c>
      <c r="M4828">
        <v>17.555700000000002</v>
      </c>
      <c r="N4828" s="1">
        <v>0</v>
      </c>
      <c r="O4828">
        <v>962</v>
      </c>
      <c r="P4828" t="s">
        <v>14641</v>
      </c>
      <c r="Q4828">
        <v>2.63</v>
      </c>
      <c r="R4828" t="s">
        <v>14646</v>
      </c>
      <c r="S4828" s="14">
        <f>profile[[#This Row],[income]]/1000</f>
        <v>62</v>
      </c>
    </row>
    <row r="4829" spans="1:19" x14ac:dyDescent="0.25">
      <c r="A4829" t="s">
        <v>4827</v>
      </c>
      <c r="B4829" s="1">
        <v>2.4167000000000001</v>
      </c>
      <c r="D4829" s="14" t="s">
        <v>4980</v>
      </c>
      <c r="E4829" s="14">
        <v>13.378333333333332</v>
      </c>
      <c r="H4829" t="s">
        <v>14627</v>
      </c>
      <c r="I4829">
        <v>62</v>
      </c>
      <c r="J4829" t="s">
        <v>7714</v>
      </c>
      <c r="K4829" s="15">
        <v>42750</v>
      </c>
      <c r="L4829" s="14">
        <v>50000</v>
      </c>
      <c r="M4829">
        <v>13.83</v>
      </c>
      <c r="N4829" s="1">
        <v>0</v>
      </c>
      <c r="O4829">
        <v>562</v>
      </c>
      <c r="P4829" t="s">
        <v>14641</v>
      </c>
      <c r="Q4829">
        <v>1.54</v>
      </c>
      <c r="R4829" t="s">
        <v>14646</v>
      </c>
      <c r="S4829" s="14">
        <f>profile[[#This Row],[income]]/1000</f>
        <v>50</v>
      </c>
    </row>
    <row r="4830" spans="1:19" x14ac:dyDescent="0.25">
      <c r="A4830" t="s">
        <v>4828</v>
      </c>
      <c r="B4830" s="1">
        <v>10.2357</v>
      </c>
      <c r="D4830" s="14" t="s">
        <v>4981</v>
      </c>
      <c r="E4830" s="14">
        <v>1.2233333333333334</v>
      </c>
      <c r="H4830" t="s">
        <v>14627</v>
      </c>
      <c r="I4830">
        <v>53</v>
      </c>
      <c r="J4830" t="s">
        <v>13759</v>
      </c>
      <c r="K4830" s="15">
        <v>42247</v>
      </c>
      <c r="L4830" s="14">
        <v>104000</v>
      </c>
      <c r="M4830">
        <v>22.08</v>
      </c>
      <c r="N4830" s="1">
        <v>0</v>
      </c>
      <c r="O4830">
        <v>1065</v>
      </c>
      <c r="P4830" t="s">
        <v>14641</v>
      </c>
      <c r="Q4830">
        <v>2.92</v>
      </c>
      <c r="R4830" t="s">
        <v>14646</v>
      </c>
      <c r="S4830" s="14">
        <f>profile[[#This Row],[income]]/1000</f>
        <v>104</v>
      </c>
    </row>
    <row r="4831" spans="1:19" x14ac:dyDescent="0.25">
      <c r="A4831" t="s">
        <v>4829</v>
      </c>
      <c r="B4831" s="1">
        <v>5.4450000000000003</v>
      </c>
      <c r="D4831" s="14" t="s">
        <v>4982</v>
      </c>
      <c r="E4831" s="14">
        <v>14.639166666666668</v>
      </c>
      <c r="H4831" t="s">
        <v>14627</v>
      </c>
      <c r="I4831">
        <v>23</v>
      </c>
      <c r="J4831" t="s">
        <v>3545</v>
      </c>
      <c r="K4831" s="15">
        <v>42788</v>
      </c>
      <c r="L4831" s="14">
        <v>60000</v>
      </c>
      <c r="M4831">
        <v>15.195</v>
      </c>
      <c r="N4831" s="1">
        <v>0</v>
      </c>
      <c r="O4831">
        <v>524</v>
      </c>
      <c r="P4831" t="s">
        <v>14641</v>
      </c>
      <c r="Q4831">
        <v>1.43</v>
      </c>
      <c r="R4831" t="s">
        <v>14646</v>
      </c>
      <c r="S4831" s="14">
        <f>profile[[#This Row],[income]]/1000</f>
        <v>60</v>
      </c>
    </row>
    <row r="4832" spans="1:19" x14ac:dyDescent="0.25">
      <c r="A4832" t="s">
        <v>4830</v>
      </c>
      <c r="B4832" s="1">
        <v>26.47</v>
      </c>
      <c r="D4832" s="14" t="s">
        <v>4983</v>
      </c>
      <c r="E4832" s="14">
        <v>17.613636363636363</v>
      </c>
      <c r="H4832" t="s">
        <v>14627</v>
      </c>
      <c r="I4832">
        <v>51</v>
      </c>
      <c r="J4832" t="s">
        <v>12529</v>
      </c>
      <c r="K4832" s="15">
        <v>42366</v>
      </c>
      <c r="L4832" s="14">
        <v>67000</v>
      </c>
      <c r="M4832">
        <v>20.76</v>
      </c>
      <c r="N4832" s="1">
        <v>0</v>
      </c>
      <c r="O4832">
        <v>946</v>
      </c>
      <c r="P4832" t="s">
        <v>14641</v>
      </c>
      <c r="Q4832">
        <v>2.59</v>
      </c>
      <c r="R4832" t="s">
        <v>14646</v>
      </c>
      <c r="S4832" s="14">
        <f>profile[[#This Row],[income]]/1000</f>
        <v>67</v>
      </c>
    </row>
    <row r="4833" spans="1:19" x14ac:dyDescent="0.25">
      <c r="A4833" t="s">
        <v>4831</v>
      </c>
      <c r="B4833" s="1">
        <v>19.662500000000001</v>
      </c>
      <c r="D4833" s="14" t="s">
        <v>4984</v>
      </c>
      <c r="E4833" s="14">
        <v>3.4779999999999998</v>
      </c>
      <c r="H4833" t="s">
        <v>14627</v>
      </c>
      <c r="I4833">
        <v>71</v>
      </c>
      <c r="J4833" t="s">
        <v>3725</v>
      </c>
      <c r="K4833" s="15">
        <v>42606</v>
      </c>
      <c r="L4833" s="14">
        <v>107000</v>
      </c>
      <c r="M4833">
        <v>37.537500000000001</v>
      </c>
      <c r="N4833" s="1">
        <v>0</v>
      </c>
      <c r="O4833">
        <v>706</v>
      </c>
      <c r="P4833" t="s">
        <v>14641</v>
      </c>
      <c r="Q4833">
        <v>1.93</v>
      </c>
      <c r="R4833" t="s">
        <v>14646</v>
      </c>
      <c r="S4833" s="14">
        <f>profile[[#This Row],[income]]/1000</f>
        <v>107</v>
      </c>
    </row>
    <row r="4834" spans="1:19" x14ac:dyDescent="0.25">
      <c r="A4834" t="s">
        <v>4832</v>
      </c>
      <c r="B4834" s="1">
        <v>33.904000000000003</v>
      </c>
      <c r="D4834" s="14" t="s">
        <v>4985</v>
      </c>
      <c r="E4834" s="14">
        <v>2.665</v>
      </c>
      <c r="H4834" t="s">
        <v>14627</v>
      </c>
      <c r="I4834">
        <v>71</v>
      </c>
      <c r="J4834" t="s">
        <v>9168</v>
      </c>
      <c r="K4834" s="15">
        <v>42937</v>
      </c>
      <c r="L4834" s="14">
        <v>53000</v>
      </c>
      <c r="M4834">
        <v>14.698</v>
      </c>
      <c r="N4834" s="1">
        <v>0</v>
      </c>
      <c r="O4834">
        <v>375</v>
      </c>
      <c r="P4834" t="s">
        <v>14641</v>
      </c>
      <c r="Q4834">
        <v>1.03</v>
      </c>
      <c r="R4834" t="s">
        <v>14646</v>
      </c>
      <c r="S4834" s="14">
        <f>profile[[#This Row],[income]]/1000</f>
        <v>53</v>
      </c>
    </row>
    <row r="4835" spans="1:19" x14ac:dyDescent="0.25">
      <c r="A4835" t="s">
        <v>4833</v>
      </c>
      <c r="B4835" s="1">
        <v>22.98</v>
      </c>
      <c r="D4835" s="14" t="s">
        <v>4986</v>
      </c>
      <c r="E4835" s="14">
        <v>16.48</v>
      </c>
      <c r="H4835" t="s">
        <v>14627</v>
      </c>
      <c r="I4835">
        <v>62</v>
      </c>
      <c r="J4835" t="s">
        <v>6879</v>
      </c>
      <c r="K4835" s="15">
        <v>42314</v>
      </c>
      <c r="L4835" s="14">
        <v>76000</v>
      </c>
      <c r="M4835">
        <v>19.317499999999999</v>
      </c>
      <c r="N4835" s="1">
        <v>0</v>
      </c>
      <c r="O4835">
        <v>998</v>
      </c>
      <c r="P4835" t="s">
        <v>14641</v>
      </c>
      <c r="Q4835">
        <v>2.73</v>
      </c>
      <c r="R4835" t="s">
        <v>14646</v>
      </c>
      <c r="S4835" s="14">
        <f>profile[[#This Row],[income]]/1000</f>
        <v>76</v>
      </c>
    </row>
    <row r="4836" spans="1:19" x14ac:dyDescent="0.25">
      <c r="A4836" t="s">
        <v>4834</v>
      </c>
      <c r="B4836" s="1">
        <v>14.29</v>
      </c>
      <c r="D4836" s="14" t="s">
        <v>4987</v>
      </c>
      <c r="E4836" s="14">
        <v>10.596666666666668</v>
      </c>
      <c r="H4836" t="s">
        <v>14627</v>
      </c>
      <c r="I4836">
        <v>50</v>
      </c>
      <c r="J4836" t="s">
        <v>11496</v>
      </c>
      <c r="K4836" s="15">
        <v>42575</v>
      </c>
      <c r="L4836" s="14">
        <v>112000</v>
      </c>
      <c r="M4836">
        <v>24.908000000000001</v>
      </c>
      <c r="N4836" s="1">
        <v>0</v>
      </c>
      <c r="O4836">
        <v>737</v>
      </c>
      <c r="P4836" t="s">
        <v>14641</v>
      </c>
      <c r="Q4836">
        <v>2.02</v>
      </c>
      <c r="R4836" t="s">
        <v>14646</v>
      </c>
      <c r="S4836" s="14">
        <f>profile[[#This Row],[income]]/1000</f>
        <v>112</v>
      </c>
    </row>
    <row r="4837" spans="1:19" x14ac:dyDescent="0.25">
      <c r="A4837" t="s">
        <v>4835</v>
      </c>
      <c r="B4837" s="1">
        <v>0.76</v>
      </c>
      <c r="D4837" s="14" t="s">
        <v>4988</v>
      </c>
      <c r="E4837" s="14">
        <v>23.971249999999998</v>
      </c>
      <c r="H4837" t="s">
        <v>14627</v>
      </c>
      <c r="I4837">
        <v>41</v>
      </c>
      <c r="J4837" t="s">
        <v>8591</v>
      </c>
      <c r="K4837" s="15">
        <v>42333</v>
      </c>
      <c r="L4837" s="14">
        <v>56000</v>
      </c>
      <c r="M4837">
        <v>14.13</v>
      </c>
      <c r="N4837" s="1">
        <v>0</v>
      </c>
      <c r="O4837">
        <v>979</v>
      </c>
      <c r="P4837" t="s">
        <v>14641</v>
      </c>
      <c r="Q4837">
        <v>2.68</v>
      </c>
      <c r="R4837" t="s">
        <v>14646</v>
      </c>
      <c r="S4837" s="14">
        <f>profile[[#This Row],[income]]/1000</f>
        <v>56</v>
      </c>
    </row>
    <row r="4838" spans="1:19" x14ac:dyDescent="0.25">
      <c r="A4838" t="s">
        <v>4836</v>
      </c>
      <c r="B4838" s="1">
        <v>11.494</v>
      </c>
      <c r="D4838" s="14" t="s">
        <v>4989</v>
      </c>
      <c r="E4838" s="14">
        <v>12.693999999999999</v>
      </c>
      <c r="H4838" t="s">
        <v>14627</v>
      </c>
      <c r="I4838">
        <v>61</v>
      </c>
      <c r="J4838" t="s">
        <v>9759</v>
      </c>
      <c r="K4838" s="15">
        <v>42510</v>
      </c>
      <c r="L4838" s="14">
        <v>62000</v>
      </c>
      <c r="M4838">
        <v>18.425000000000001</v>
      </c>
      <c r="N4838" s="1">
        <v>0</v>
      </c>
      <c r="O4838">
        <v>802</v>
      </c>
      <c r="P4838" t="s">
        <v>14641</v>
      </c>
      <c r="Q4838">
        <v>2.2000000000000002</v>
      </c>
      <c r="R4838" t="s">
        <v>14646</v>
      </c>
      <c r="S4838" s="14">
        <f>profile[[#This Row],[income]]/1000</f>
        <v>62</v>
      </c>
    </row>
    <row r="4839" spans="1:19" x14ac:dyDescent="0.25">
      <c r="A4839" t="s">
        <v>4837</v>
      </c>
      <c r="B4839" s="1">
        <v>28.462499999999999</v>
      </c>
      <c r="D4839" s="14" t="s">
        <v>4990</v>
      </c>
      <c r="E4839" s="14">
        <v>25.907499999999999</v>
      </c>
      <c r="H4839" t="s">
        <v>14627</v>
      </c>
      <c r="I4839">
        <v>52</v>
      </c>
      <c r="J4839" t="s">
        <v>12716</v>
      </c>
      <c r="K4839" s="15">
        <v>42924</v>
      </c>
      <c r="L4839" s="14">
        <v>71000</v>
      </c>
      <c r="M4839">
        <v>20.21</v>
      </c>
      <c r="N4839" s="1">
        <v>0</v>
      </c>
      <c r="O4839">
        <v>388</v>
      </c>
      <c r="P4839" t="s">
        <v>14641</v>
      </c>
      <c r="Q4839">
        <v>1.06</v>
      </c>
      <c r="R4839" t="s">
        <v>14646</v>
      </c>
      <c r="S4839" s="14">
        <f>profile[[#This Row],[income]]/1000</f>
        <v>71</v>
      </c>
    </row>
    <row r="4840" spans="1:19" x14ac:dyDescent="0.25">
      <c r="A4840" t="s">
        <v>4838</v>
      </c>
      <c r="B4840" s="1">
        <v>17.579999999999998</v>
      </c>
      <c r="D4840" s="14" t="s">
        <v>4991</v>
      </c>
      <c r="E4840" s="14">
        <v>28.57</v>
      </c>
      <c r="H4840" t="s">
        <v>14627</v>
      </c>
      <c r="I4840">
        <v>68</v>
      </c>
      <c r="J4840" t="s">
        <v>11114</v>
      </c>
      <c r="K4840" s="15">
        <v>42446</v>
      </c>
      <c r="L4840" s="14">
        <v>77000</v>
      </c>
      <c r="M4840">
        <v>18.736699999999999</v>
      </c>
      <c r="N4840" s="1">
        <v>0</v>
      </c>
      <c r="O4840">
        <v>866</v>
      </c>
      <c r="P4840" t="s">
        <v>14641</v>
      </c>
      <c r="Q4840">
        <v>2.37</v>
      </c>
      <c r="R4840" t="s">
        <v>14646</v>
      </c>
      <c r="S4840" s="14">
        <f>profile[[#This Row],[income]]/1000</f>
        <v>77</v>
      </c>
    </row>
    <row r="4841" spans="1:19" x14ac:dyDescent="0.25">
      <c r="A4841" t="s">
        <v>4839</v>
      </c>
      <c r="B4841" s="1">
        <v>7.9767000000000001</v>
      </c>
      <c r="D4841" s="14" t="s">
        <v>4992</v>
      </c>
      <c r="E4841" s="14">
        <v>2.86</v>
      </c>
      <c r="H4841" t="s">
        <v>14627</v>
      </c>
      <c r="I4841">
        <v>50</v>
      </c>
      <c r="J4841" t="s">
        <v>5188</v>
      </c>
      <c r="K4841" s="15">
        <v>42688</v>
      </c>
      <c r="L4841" s="14">
        <v>84000</v>
      </c>
      <c r="M4841">
        <v>19.64</v>
      </c>
      <c r="N4841" s="1">
        <v>0</v>
      </c>
      <c r="O4841">
        <v>624</v>
      </c>
      <c r="P4841" t="s">
        <v>14641</v>
      </c>
      <c r="Q4841">
        <v>1.71</v>
      </c>
      <c r="R4841" t="s">
        <v>14646</v>
      </c>
      <c r="S4841" s="14">
        <f>profile[[#This Row],[income]]/1000</f>
        <v>84</v>
      </c>
    </row>
    <row r="4842" spans="1:19" x14ac:dyDescent="0.25">
      <c r="A4842" t="s">
        <v>4840</v>
      </c>
      <c r="B4842" s="1">
        <v>14.481400000000001</v>
      </c>
      <c r="D4842" s="14" t="s">
        <v>4993</v>
      </c>
      <c r="E4842" s="14">
        <v>11.009166666666665</v>
      </c>
      <c r="H4842" t="s">
        <v>14627</v>
      </c>
      <c r="I4842">
        <v>62</v>
      </c>
      <c r="J4842" t="s">
        <v>11633</v>
      </c>
      <c r="K4842" s="15">
        <v>42515</v>
      </c>
      <c r="L4842" s="14">
        <v>73000</v>
      </c>
      <c r="M4842">
        <v>24.5975</v>
      </c>
      <c r="N4842" s="1">
        <v>0</v>
      </c>
      <c r="O4842">
        <v>797</v>
      </c>
      <c r="P4842" t="s">
        <v>14641</v>
      </c>
      <c r="Q4842">
        <v>2.1800000000000002</v>
      </c>
      <c r="R4842" t="s">
        <v>14646</v>
      </c>
      <c r="S4842" s="14">
        <f>profile[[#This Row],[income]]/1000</f>
        <v>73</v>
      </c>
    </row>
    <row r="4843" spans="1:19" x14ac:dyDescent="0.25">
      <c r="A4843" t="s">
        <v>4841</v>
      </c>
      <c r="B4843" s="1">
        <v>3.23</v>
      </c>
      <c r="D4843" s="14" t="s">
        <v>4994</v>
      </c>
      <c r="E4843" s="14">
        <v>3.214</v>
      </c>
      <c r="H4843" t="s">
        <v>14627</v>
      </c>
      <c r="I4843">
        <v>33</v>
      </c>
      <c r="J4843" t="s">
        <v>0</v>
      </c>
      <c r="K4843" s="15">
        <v>42846</v>
      </c>
      <c r="L4843" s="14">
        <v>72000</v>
      </c>
      <c r="M4843">
        <v>16.145</v>
      </c>
      <c r="N4843" s="1">
        <v>0</v>
      </c>
      <c r="O4843">
        <v>466</v>
      </c>
      <c r="P4843" t="s">
        <v>14641</v>
      </c>
      <c r="Q4843">
        <v>1.28</v>
      </c>
      <c r="R4843" t="s">
        <v>14646</v>
      </c>
      <c r="S4843" s="14">
        <f>profile[[#This Row],[income]]/1000</f>
        <v>72</v>
      </c>
    </row>
    <row r="4844" spans="1:19" x14ac:dyDescent="0.25">
      <c r="A4844" t="s">
        <v>4842</v>
      </c>
      <c r="B4844" s="1">
        <v>22.123799999999999</v>
      </c>
      <c r="D4844" s="14" t="s">
        <v>4995</v>
      </c>
      <c r="E4844" s="14">
        <v>2.2549999999999999</v>
      </c>
      <c r="H4844" t="s">
        <v>14627</v>
      </c>
      <c r="I4844">
        <v>52</v>
      </c>
      <c r="J4844" t="s">
        <v>2951</v>
      </c>
      <c r="K4844" s="15">
        <v>42833</v>
      </c>
      <c r="L4844" s="14">
        <v>97000</v>
      </c>
      <c r="M4844">
        <v>22.247499999999999</v>
      </c>
      <c r="N4844" s="1">
        <v>0</v>
      </c>
      <c r="O4844">
        <v>479</v>
      </c>
      <c r="P4844" t="s">
        <v>14641</v>
      </c>
      <c r="Q4844">
        <v>1.31</v>
      </c>
      <c r="R4844" t="s">
        <v>14646</v>
      </c>
      <c r="S4844" s="14">
        <f>profile[[#This Row],[income]]/1000</f>
        <v>97</v>
      </c>
    </row>
    <row r="4845" spans="1:19" x14ac:dyDescent="0.25">
      <c r="A4845" t="s">
        <v>4843</v>
      </c>
      <c r="B4845" s="1">
        <v>22.614000000000001</v>
      </c>
      <c r="D4845" s="14" t="s">
        <v>4996</v>
      </c>
      <c r="E4845" s="14">
        <v>1.9333333333333333</v>
      </c>
      <c r="H4845" t="s">
        <v>14627</v>
      </c>
      <c r="I4845">
        <v>66</v>
      </c>
      <c r="J4845" t="s">
        <v>1176</v>
      </c>
      <c r="K4845" s="15">
        <v>42694</v>
      </c>
      <c r="L4845" s="14">
        <v>103000</v>
      </c>
      <c r="M4845">
        <v>26.3917</v>
      </c>
      <c r="N4845" s="1">
        <v>0</v>
      </c>
      <c r="O4845">
        <v>618</v>
      </c>
      <c r="P4845" t="s">
        <v>14641</v>
      </c>
      <c r="Q4845">
        <v>1.69</v>
      </c>
      <c r="R4845" t="s">
        <v>14646</v>
      </c>
      <c r="S4845" s="14">
        <f>profile[[#This Row],[income]]/1000</f>
        <v>103</v>
      </c>
    </row>
    <row r="4846" spans="1:19" x14ac:dyDescent="0.25">
      <c r="A4846" t="s">
        <v>4844</v>
      </c>
      <c r="B4846" s="1">
        <v>3.49</v>
      </c>
      <c r="D4846" s="14" t="s">
        <v>4997</v>
      </c>
      <c r="E4846" s="14">
        <v>49.133125000000007</v>
      </c>
      <c r="H4846" t="s">
        <v>14627</v>
      </c>
      <c r="I4846">
        <v>57</v>
      </c>
      <c r="J4846" t="s">
        <v>9364</v>
      </c>
      <c r="K4846" s="15">
        <v>42464</v>
      </c>
      <c r="L4846" s="14">
        <v>76000</v>
      </c>
      <c r="M4846">
        <v>20.523299999999999</v>
      </c>
      <c r="N4846" s="1">
        <v>0</v>
      </c>
      <c r="O4846">
        <v>848</v>
      </c>
      <c r="P4846" t="s">
        <v>14641</v>
      </c>
      <c r="Q4846">
        <v>2.3199999999999998</v>
      </c>
      <c r="R4846" t="s">
        <v>14646</v>
      </c>
      <c r="S4846" s="14">
        <f>profile[[#This Row],[income]]/1000</f>
        <v>76</v>
      </c>
    </row>
    <row r="4847" spans="1:19" x14ac:dyDescent="0.25">
      <c r="A4847" t="s">
        <v>4845</v>
      </c>
      <c r="B4847" s="1">
        <v>3.5074999999999998</v>
      </c>
      <c r="D4847" s="14" t="s">
        <v>4998</v>
      </c>
      <c r="E4847" s="14">
        <v>3.496666666666667</v>
      </c>
      <c r="H4847" t="s">
        <v>14627</v>
      </c>
      <c r="I4847">
        <v>82</v>
      </c>
      <c r="J4847" t="s">
        <v>9064</v>
      </c>
      <c r="K4847" s="15">
        <v>42318</v>
      </c>
      <c r="L4847" s="14">
        <v>76000</v>
      </c>
      <c r="M4847">
        <v>16.405000000000001</v>
      </c>
      <c r="N4847" s="1">
        <v>0</v>
      </c>
      <c r="O4847">
        <v>994</v>
      </c>
      <c r="P4847" t="s">
        <v>14641</v>
      </c>
      <c r="Q4847">
        <v>2.72</v>
      </c>
      <c r="R4847" t="s">
        <v>14646</v>
      </c>
      <c r="S4847" s="14">
        <f>profile[[#This Row],[income]]/1000</f>
        <v>76</v>
      </c>
    </row>
    <row r="4848" spans="1:19" x14ac:dyDescent="0.25">
      <c r="A4848" t="s">
        <v>4846</v>
      </c>
      <c r="B4848" s="1">
        <v>17.206700000000001</v>
      </c>
      <c r="D4848" s="14" t="s">
        <v>4999</v>
      </c>
      <c r="E4848" s="14">
        <v>17.297499999999996</v>
      </c>
      <c r="H4848" t="s">
        <v>14627</v>
      </c>
      <c r="I4848">
        <v>56</v>
      </c>
      <c r="J4848" t="s">
        <v>8436</v>
      </c>
      <c r="K4848" s="15">
        <v>42428</v>
      </c>
      <c r="L4848" s="14">
        <v>106000</v>
      </c>
      <c r="M4848">
        <v>19.535</v>
      </c>
      <c r="N4848" s="1">
        <v>0</v>
      </c>
      <c r="O4848">
        <v>884</v>
      </c>
      <c r="P4848" t="s">
        <v>14641</v>
      </c>
      <c r="Q4848">
        <v>2.42</v>
      </c>
      <c r="R4848" t="s">
        <v>14646</v>
      </c>
      <c r="S4848" s="14">
        <f>profile[[#This Row],[income]]/1000</f>
        <v>106</v>
      </c>
    </row>
    <row r="4849" spans="1:19" x14ac:dyDescent="0.25">
      <c r="A4849" t="s">
        <v>4847</v>
      </c>
      <c r="B4849" s="1">
        <v>29.204999999999998</v>
      </c>
      <c r="D4849" s="14" t="s">
        <v>5001</v>
      </c>
      <c r="E4849" s="14">
        <v>17.551250000000003</v>
      </c>
      <c r="H4849" t="s">
        <v>14627</v>
      </c>
      <c r="I4849">
        <v>32</v>
      </c>
      <c r="J4849" t="s">
        <v>11504</v>
      </c>
      <c r="K4849" s="15">
        <v>42216</v>
      </c>
      <c r="L4849" s="14">
        <v>59000</v>
      </c>
      <c r="M4849">
        <v>15.6288</v>
      </c>
      <c r="N4849" s="1">
        <v>0</v>
      </c>
      <c r="O4849">
        <v>1096</v>
      </c>
      <c r="P4849" t="s">
        <v>14641</v>
      </c>
      <c r="Q4849">
        <v>3</v>
      </c>
      <c r="R4849" t="s">
        <v>14646</v>
      </c>
      <c r="S4849" s="14">
        <f>profile[[#This Row],[income]]/1000</f>
        <v>59</v>
      </c>
    </row>
    <row r="4850" spans="1:19" x14ac:dyDescent="0.25">
      <c r="A4850" t="s">
        <v>4848</v>
      </c>
      <c r="B4850" s="1">
        <v>0.51</v>
      </c>
      <c r="D4850" s="14" t="s">
        <v>5002</v>
      </c>
      <c r="E4850" s="14">
        <v>17.45333333333333</v>
      </c>
      <c r="H4850" t="s">
        <v>14627</v>
      </c>
      <c r="I4850">
        <v>55</v>
      </c>
      <c r="J4850" t="s">
        <v>2019</v>
      </c>
      <c r="K4850" s="15">
        <v>42555</v>
      </c>
      <c r="L4850" s="14">
        <v>64000</v>
      </c>
      <c r="M4850">
        <v>21.2667</v>
      </c>
      <c r="N4850" s="1">
        <v>0</v>
      </c>
      <c r="O4850">
        <v>757</v>
      </c>
      <c r="P4850" t="s">
        <v>14641</v>
      </c>
      <c r="Q4850">
        <v>2.0699999999999998</v>
      </c>
      <c r="R4850" t="s">
        <v>14646</v>
      </c>
      <c r="S4850" s="14">
        <f>profile[[#This Row],[income]]/1000</f>
        <v>64</v>
      </c>
    </row>
    <row r="4851" spans="1:19" x14ac:dyDescent="0.25">
      <c r="A4851" t="s">
        <v>4849</v>
      </c>
      <c r="B4851" s="1">
        <v>22.164999999999999</v>
      </c>
      <c r="D4851" s="14" t="s">
        <v>5003</v>
      </c>
      <c r="E4851" s="14">
        <v>23.409999999999997</v>
      </c>
      <c r="H4851" t="s">
        <v>14627</v>
      </c>
      <c r="I4851">
        <v>64</v>
      </c>
      <c r="J4851" t="s">
        <v>2499</v>
      </c>
      <c r="K4851" s="15">
        <v>42245</v>
      </c>
      <c r="L4851" s="14">
        <v>95000</v>
      </c>
      <c r="M4851">
        <v>25.608000000000001</v>
      </c>
      <c r="N4851" s="1">
        <v>0</v>
      </c>
      <c r="O4851">
        <v>1067</v>
      </c>
      <c r="P4851" t="s">
        <v>14641</v>
      </c>
      <c r="Q4851">
        <v>2.92</v>
      </c>
      <c r="R4851" t="s">
        <v>14646</v>
      </c>
      <c r="S4851" s="14">
        <f>profile[[#This Row],[income]]/1000</f>
        <v>95</v>
      </c>
    </row>
    <row r="4852" spans="1:19" x14ac:dyDescent="0.25">
      <c r="A4852" t="s">
        <v>4850</v>
      </c>
      <c r="B4852" s="1">
        <v>5.6420000000000003</v>
      </c>
      <c r="D4852" s="14" t="s">
        <v>5004</v>
      </c>
      <c r="E4852" s="14">
        <v>4.181111111111111</v>
      </c>
      <c r="H4852" t="s">
        <v>14627</v>
      </c>
      <c r="I4852">
        <v>54</v>
      </c>
      <c r="J4852" t="s">
        <v>14498</v>
      </c>
      <c r="K4852" s="15">
        <v>42850</v>
      </c>
      <c r="L4852" s="14">
        <v>75000</v>
      </c>
      <c r="M4852">
        <v>17.887499999999999</v>
      </c>
      <c r="N4852" s="1">
        <v>0</v>
      </c>
      <c r="O4852">
        <v>462</v>
      </c>
      <c r="P4852" t="s">
        <v>14641</v>
      </c>
      <c r="Q4852">
        <v>1.26</v>
      </c>
      <c r="R4852" t="s">
        <v>14646</v>
      </c>
      <c r="S4852" s="14">
        <f>profile[[#This Row],[income]]/1000</f>
        <v>75</v>
      </c>
    </row>
    <row r="4853" spans="1:19" x14ac:dyDescent="0.25">
      <c r="A4853" t="s">
        <v>4851</v>
      </c>
      <c r="B4853" s="1">
        <v>6.57</v>
      </c>
      <c r="D4853" s="14" t="s">
        <v>5005</v>
      </c>
      <c r="E4853" s="14">
        <v>2.2445000000000004</v>
      </c>
      <c r="H4853" t="s">
        <v>14627</v>
      </c>
      <c r="I4853">
        <v>45</v>
      </c>
      <c r="J4853" t="s">
        <v>13788</v>
      </c>
      <c r="K4853" s="15">
        <v>42603</v>
      </c>
      <c r="L4853" s="14">
        <v>63000</v>
      </c>
      <c r="M4853">
        <v>16.875</v>
      </c>
      <c r="N4853" s="1">
        <v>0</v>
      </c>
      <c r="O4853">
        <v>709</v>
      </c>
      <c r="P4853" t="s">
        <v>14641</v>
      </c>
      <c r="Q4853">
        <v>1.94</v>
      </c>
      <c r="R4853" t="s">
        <v>14646</v>
      </c>
      <c r="S4853" s="14">
        <f>profile[[#This Row],[income]]/1000</f>
        <v>63</v>
      </c>
    </row>
    <row r="4854" spans="1:19" x14ac:dyDescent="0.25">
      <c r="A4854" t="s">
        <v>4852</v>
      </c>
      <c r="B4854" s="1">
        <v>8.6716999999999995</v>
      </c>
      <c r="D4854" s="14" t="s">
        <v>5006</v>
      </c>
      <c r="E4854" s="14">
        <v>4.0824999999999996</v>
      </c>
      <c r="H4854" t="s">
        <v>14627</v>
      </c>
      <c r="I4854">
        <v>51</v>
      </c>
      <c r="J4854" t="s">
        <v>1303</v>
      </c>
      <c r="K4854" s="15">
        <v>42590</v>
      </c>
      <c r="L4854" s="14">
        <v>63000</v>
      </c>
      <c r="M4854">
        <v>19.4556</v>
      </c>
      <c r="N4854" s="1">
        <v>0</v>
      </c>
      <c r="O4854">
        <v>722</v>
      </c>
      <c r="P4854" t="s">
        <v>14641</v>
      </c>
      <c r="Q4854">
        <v>1.98</v>
      </c>
      <c r="R4854" t="s">
        <v>14646</v>
      </c>
      <c r="S4854" s="14">
        <f>profile[[#This Row],[income]]/1000</f>
        <v>63</v>
      </c>
    </row>
    <row r="4855" spans="1:19" x14ac:dyDescent="0.25">
      <c r="A4855" t="s">
        <v>4853</v>
      </c>
      <c r="B4855" s="1">
        <v>0</v>
      </c>
      <c r="D4855" s="14" t="s">
        <v>5007</v>
      </c>
      <c r="E4855" s="14">
        <v>2.1659999999999995</v>
      </c>
      <c r="H4855" t="s">
        <v>14627</v>
      </c>
      <c r="I4855">
        <v>71</v>
      </c>
      <c r="J4855" t="s">
        <v>2964</v>
      </c>
      <c r="K4855" s="15">
        <v>42220</v>
      </c>
      <c r="L4855" s="14">
        <v>86000</v>
      </c>
      <c r="M4855">
        <v>25.697800000000001</v>
      </c>
      <c r="N4855" s="1">
        <v>0</v>
      </c>
      <c r="O4855">
        <v>1092</v>
      </c>
      <c r="P4855" t="s">
        <v>14641</v>
      </c>
      <c r="Q4855">
        <v>2.99</v>
      </c>
      <c r="R4855" t="s">
        <v>14646</v>
      </c>
      <c r="S4855" s="14">
        <f>profile[[#This Row],[income]]/1000</f>
        <v>86</v>
      </c>
    </row>
    <row r="4856" spans="1:19" x14ac:dyDescent="0.25">
      <c r="A4856" t="s">
        <v>4854</v>
      </c>
      <c r="B4856" s="1">
        <v>1.5083</v>
      </c>
      <c r="D4856" s="14" t="s">
        <v>5008</v>
      </c>
      <c r="E4856" s="14">
        <v>16.84933333333333</v>
      </c>
      <c r="H4856" t="s">
        <v>14627</v>
      </c>
      <c r="I4856">
        <v>90</v>
      </c>
      <c r="J4856" t="s">
        <v>11722</v>
      </c>
      <c r="K4856" s="15">
        <v>42943</v>
      </c>
      <c r="L4856" s="14">
        <v>72000</v>
      </c>
      <c r="M4856">
        <v>14.9</v>
      </c>
      <c r="N4856" s="1">
        <v>0</v>
      </c>
      <c r="O4856">
        <v>369</v>
      </c>
      <c r="P4856" t="s">
        <v>14641</v>
      </c>
      <c r="Q4856">
        <v>1.01</v>
      </c>
      <c r="R4856" t="s">
        <v>14646</v>
      </c>
      <c r="S4856" s="14">
        <f>profile[[#This Row],[income]]/1000</f>
        <v>72</v>
      </c>
    </row>
    <row r="4857" spans="1:19" x14ac:dyDescent="0.25">
      <c r="A4857" t="s">
        <v>4855</v>
      </c>
      <c r="B4857" s="1">
        <v>27.494</v>
      </c>
      <c r="D4857" s="14" t="s">
        <v>5009</v>
      </c>
      <c r="E4857" s="14">
        <v>26.183333333333334</v>
      </c>
      <c r="H4857" t="s">
        <v>14627</v>
      </c>
      <c r="I4857">
        <v>61</v>
      </c>
      <c r="J4857" t="s">
        <v>6410</v>
      </c>
      <c r="K4857" s="15">
        <v>42339</v>
      </c>
      <c r="L4857" s="14">
        <v>68000</v>
      </c>
      <c r="M4857">
        <v>21.245000000000001</v>
      </c>
      <c r="N4857" s="1">
        <v>0</v>
      </c>
      <c r="O4857">
        <v>973</v>
      </c>
      <c r="P4857" t="s">
        <v>14641</v>
      </c>
      <c r="Q4857">
        <v>2.66</v>
      </c>
      <c r="R4857" t="s">
        <v>14646</v>
      </c>
      <c r="S4857" s="14">
        <f>profile[[#This Row],[income]]/1000</f>
        <v>68</v>
      </c>
    </row>
    <row r="4858" spans="1:19" x14ac:dyDescent="0.25">
      <c r="A4858" t="s">
        <v>4856</v>
      </c>
      <c r="B4858" s="1">
        <v>32.383299999999998</v>
      </c>
      <c r="D4858" s="14" t="s">
        <v>5011</v>
      </c>
      <c r="E4858" s="14">
        <v>27.614999999999998</v>
      </c>
      <c r="H4858" t="s">
        <v>14627</v>
      </c>
      <c r="I4858">
        <v>30</v>
      </c>
      <c r="J4858" t="s">
        <v>13875</v>
      </c>
      <c r="K4858" s="15">
        <v>42561</v>
      </c>
      <c r="L4858" s="14">
        <v>54000</v>
      </c>
      <c r="M4858">
        <v>13.976000000000001</v>
      </c>
      <c r="N4858" s="1">
        <v>0</v>
      </c>
      <c r="O4858">
        <v>751</v>
      </c>
      <c r="P4858" t="s">
        <v>14641</v>
      </c>
      <c r="Q4858">
        <v>2.06</v>
      </c>
      <c r="R4858" t="s">
        <v>14646</v>
      </c>
      <c r="S4858" s="14">
        <f>profile[[#This Row],[income]]/1000</f>
        <v>54</v>
      </c>
    </row>
    <row r="4859" spans="1:19" x14ac:dyDescent="0.25">
      <c r="A4859" t="s">
        <v>4857</v>
      </c>
      <c r="B4859" s="1">
        <v>19.118300000000001</v>
      </c>
      <c r="D4859" s="14" t="s">
        <v>5012</v>
      </c>
      <c r="E4859" s="14">
        <v>13.234999999999999</v>
      </c>
      <c r="H4859" t="s">
        <v>14627</v>
      </c>
      <c r="I4859">
        <v>58</v>
      </c>
      <c r="J4859" t="s">
        <v>10494</v>
      </c>
      <c r="K4859" s="15">
        <v>42923</v>
      </c>
      <c r="L4859" s="14">
        <v>76000</v>
      </c>
      <c r="M4859">
        <v>21.27</v>
      </c>
      <c r="N4859" s="1">
        <v>0</v>
      </c>
      <c r="O4859">
        <v>389</v>
      </c>
      <c r="P4859" t="s">
        <v>14641</v>
      </c>
      <c r="Q4859">
        <v>1.07</v>
      </c>
      <c r="R4859" t="s">
        <v>14646</v>
      </c>
      <c r="S4859" s="14">
        <f>profile[[#This Row],[income]]/1000</f>
        <v>76</v>
      </c>
    </row>
    <row r="4860" spans="1:19" x14ac:dyDescent="0.25">
      <c r="A4860" t="s">
        <v>4858</v>
      </c>
      <c r="B4860" s="1">
        <v>2.5640000000000001</v>
      </c>
      <c r="D4860" s="14" t="s">
        <v>5013</v>
      </c>
      <c r="E4860" s="14">
        <v>1.6441176470588232</v>
      </c>
      <c r="H4860" t="s">
        <v>14627</v>
      </c>
      <c r="I4860">
        <v>74</v>
      </c>
      <c r="J4860" t="s">
        <v>4246</v>
      </c>
      <c r="K4860" s="15">
        <v>42487</v>
      </c>
      <c r="L4860" s="14">
        <v>71000</v>
      </c>
      <c r="M4860">
        <v>18.748699999999999</v>
      </c>
      <c r="N4860" s="1">
        <v>0</v>
      </c>
      <c r="O4860">
        <v>825</v>
      </c>
      <c r="P4860" t="s">
        <v>14641</v>
      </c>
      <c r="Q4860">
        <v>2.2599999999999998</v>
      </c>
      <c r="R4860" t="s">
        <v>14646</v>
      </c>
      <c r="S4860" s="14">
        <f>profile[[#This Row],[income]]/1000</f>
        <v>71</v>
      </c>
    </row>
    <row r="4861" spans="1:19" x14ac:dyDescent="0.25">
      <c r="A4861" t="s">
        <v>4859</v>
      </c>
      <c r="B4861" s="1">
        <v>0.9</v>
      </c>
      <c r="D4861" s="14" t="s">
        <v>5014</v>
      </c>
      <c r="E4861" s="14">
        <v>16.945384615384619</v>
      </c>
      <c r="H4861" t="s">
        <v>14627</v>
      </c>
      <c r="I4861">
        <v>57</v>
      </c>
      <c r="J4861" t="s">
        <v>12121</v>
      </c>
      <c r="K4861" s="15">
        <v>42924</v>
      </c>
      <c r="L4861" s="14">
        <v>60000</v>
      </c>
      <c r="M4861">
        <v>13.194000000000001</v>
      </c>
      <c r="N4861" s="1">
        <v>0</v>
      </c>
      <c r="O4861">
        <v>388</v>
      </c>
      <c r="P4861" t="s">
        <v>14641</v>
      </c>
      <c r="Q4861">
        <v>1.06</v>
      </c>
      <c r="R4861" t="s">
        <v>14646</v>
      </c>
      <c r="S4861" s="14">
        <f>profile[[#This Row],[income]]/1000</f>
        <v>60</v>
      </c>
    </row>
    <row r="4862" spans="1:19" x14ac:dyDescent="0.25">
      <c r="A4862" t="s">
        <v>4860</v>
      </c>
      <c r="B4862" s="1">
        <v>11.407500000000001</v>
      </c>
      <c r="D4862" s="14" t="s">
        <v>5015</v>
      </c>
      <c r="E4862" s="14">
        <v>4.0375000000000005</v>
      </c>
      <c r="H4862" t="s">
        <v>14627</v>
      </c>
      <c r="I4862">
        <v>44</v>
      </c>
      <c r="J4862" t="s">
        <v>4813</v>
      </c>
      <c r="K4862" s="15">
        <v>42769</v>
      </c>
      <c r="L4862" s="14">
        <v>58000</v>
      </c>
      <c r="M4862">
        <v>16.065000000000001</v>
      </c>
      <c r="N4862" s="1">
        <v>0</v>
      </c>
      <c r="O4862">
        <v>543</v>
      </c>
      <c r="P4862" t="s">
        <v>14641</v>
      </c>
      <c r="Q4862">
        <v>1.49</v>
      </c>
      <c r="R4862" t="s">
        <v>14646</v>
      </c>
      <c r="S4862" s="14">
        <f>profile[[#This Row],[income]]/1000</f>
        <v>58</v>
      </c>
    </row>
    <row r="4863" spans="1:19" x14ac:dyDescent="0.25">
      <c r="A4863" t="s">
        <v>4861</v>
      </c>
      <c r="B4863" s="1">
        <v>3.88</v>
      </c>
      <c r="D4863" s="14" t="s">
        <v>5016</v>
      </c>
      <c r="E4863" s="14">
        <v>3.468</v>
      </c>
      <c r="H4863" t="s">
        <v>14627</v>
      </c>
      <c r="I4863">
        <v>26</v>
      </c>
      <c r="J4863" t="s">
        <v>6999</v>
      </c>
      <c r="K4863" s="15">
        <v>42530</v>
      </c>
      <c r="L4863" s="14">
        <v>63000</v>
      </c>
      <c r="M4863">
        <v>20.440000000000001</v>
      </c>
      <c r="N4863" s="1">
        <v>0</v>
      </c>
      <c r="O4863">
        <v>782</v>
      </c>
      <c r="P4863" t="s">
        <v>14641</v>
      </c>
      <c r="Q4863">
        <v>2.14</v>
      </c>
      <c r="R4863" t="s">
        <v>14646</v>
      </c>
      <c r="S4863" s="14">
        <f>profile[[#This Row],[income]]/1000</f>
        <v>63</v>
      </c>
    </row>
    <row r="4864" spans="1:19" x14ac:dyDescent="0.25">
      <c r="A4864" t="s">
        <v>4862</v>
      </c>
      <c r="B4864" s="1">
        <v>16.611999999999998</v>
      </c>
      <c r="D4864" s="14" t="s">
        <v>5017</v>
      </c>
      <c r="E4864" s="14">
        <v>18.131666666666664</v>
      </c>
      <c r="H4864" t="s">
        <v>14627</v>
      </c>
      <c r="I4864">
        <v>74</v>
      </c>
      <c r="J4864" t="s">
        <v>3438</v>
      </c>
      <c r="K4864" s="15">
        <v>42801</v>
      </c>
      <c r="L4864" s="14">
        <v>77000</v>
      </c>
      <c r="M4864">
        <v>26.33</v>
      </c>
      <c r="N4864" s="1">
        <v>0</v>
      </c>
      <c r="O4864">
        <v>511</v>
      </c>
      <c r="P4864" t="s">
        <v>14641</v>
      </c>
      <c r="Q4864">
        <v>1.4</v>
      </c>
      <c r="R4864" t="s">
        <v>14646</v>
      </c>
      <c r="S4864" s="14">
        <f>profile[[#This Row],[income]]/1000</f>
        <v>77</v>
      </c>
    </row>
    <row r="4865" spans="1:19" x14ac:dyDescent="0.25">
      <c r="A4865" t="s">
        <v>4863</v>
      </c>
      <c r="B4865" s="1">
        <v>23.033300000000001</v>
      </c>
      <c r="D4865" s="14" t="s">
        <v>5018</v>
      </c>
      <c r="E4865" s="14">
        <v>3.4281818181818182</v>
      </c>
      <c r="H4865" t="s">
        <v>14627</v>
      </c>
      <c r="I4865">
        <v>77</v>
      </c>
      <c r="J4865" t="s">
        <v>4455</v>
      </c>
      <c r="K4865" s="15">
        <v>42291</v>
      </c>
      <c r="L4865" s="14">
        <v>82000</v>
      </c>
      <c r="M4865">
        <v>26.343299999999999</v>
      </c>
      <c r="N4865" s="1">
        <v>0</v>
      </c>
      <c r="O4865">
        <v>1021</v>
      </c>
      <c r="P4865" t="s">
        <v>14641</v>
      </c>
      <c r="Q4865">
        <v>2.8</v>
      </c>
      <c r="R4865" t="s">
        <v>14646</v>
      </c>
      <c r="S4865" s="14">
        <f>profile[[#This Row],[income]]/1000</f>
        <v>82</v>
      </c>
    </row>
    <row r="4866" spans="1:19" x14ac:dyDescent="0.25">
      <c r="A4866" t="s">
        <v>4864</v>
      </c>
      <c r="B4866" s="1">
        <v>17.503299999999999</v>
      </c>
      <c r="D4866" s="14" t="s">
        <v>5019</v>
      </c>
      <c r="E4866" s="14">
        <v>3.7522222222222217</v>
      </c>
      <c r="H4866" t="s">
        <v>14627</v>
      </c>
      <c r="I4866">
        <v>40</v>
      </c>
      <c r="J4866" t="s">
        <v>14069</v>
      </c>
      <c r="K4866" s="15">
        <v>42886</v>
      </c>
      <c r="L4866" s="14">
        <v>99000</v>
      </c>
      <c r="M4866">
        <v>23.002500000000001</v>
      </c>
      <c r="N4866" s="1">
        <v>0</v>
      </c>
      <c r="O4866">
        <v>426</v>
      </c>
      <c r="P4866" t="s">
        <v>14641</v>
      </c>
      <c r="Q4866">
        <v>1.17</v>
      </c>
      <c r="R4866" t="s">
        <v>14646</v>
      </c>
      <c r="S4866" s="14">
        <f>profile[[#This Row],[income]]/1000</f>
        <v>99</v>
      </c>
    </row>
    <row r="4867" spans="1:19" x14ac:dyDescent="0.25">
      <c r="A4867" t="s">
        <v>4865</v>
      </c>
      <c r="B4867" s="1">
        <v>1.36</v>
      </c>
      <c r="D4867" s="14" t="s">
        <v>5020</v>
      </c>
      <c r="E4867" s="14">
        <v>8.4111764705882361</v>
      </c>
      <c r="H4867" t="s">
        <v>14627</v>
      </c>
      <c r="I4867">
        <v>71</v>
      </c>
      <c r="J4867" t="s">
        <v>4792</v>
      </c>
      <c r="K4867" s="15">
        <v>42820</v>
      </c>
      <c r="L4867" s="14">
        <v>75000</v>
      </c>
      <c r="M4867">
        <v>20.61</v>
      </c>
      <c r="N4867" s="1">
        <v>0</v>
      </c>
      <c r="O4867">
        <v>492</v>
      </c>
      <c r="P4867" t="s">
        <v>14641</v>
      </c>
      <c r="Q4867">
        <v>1.35</v>
      </c>
      <c r="R4867" t="s">
        <v>14646</v>
      </c>
      <c r="S4867" s="14">
        <f>profile[[#This Row],[income]]/1000</f>
        <v>75</v>
      </c>
    </row>
    <row r="4868" spans="1:19" x14ac:dyDescent="0.25">
      <c r="A4868" t="s">
        <v>4866</v>
      </c>
      <c r="B4868" s="1">
        <v>0</v>
      </c>
      <c r="D4868" s="14" t="s">
        <v>5021</v>
      </c>
      <c r="E4868" s="14">
        <v>19.013636363636365</v>
      </c>
      <c r="H4868" t="s">
        <v>14627</v>
      </c>
      <c r="I4868">
        <v>59</v>
      </c>
      <c r="J4868" t="s">
        <v>11006</v>
      </c>
      <c r="K4868" s="15">
        <v>42540</v>
      </c>
      <c r="L4868" s="14">
        <v>93000</v>
      </c>
      <c r="M4868">
        <v>18.1675</v>
      </c>
      <c r="N4868" s="1">
        <v>0</v>
      </c>
      <c r="O4868">
        <v>772</v>
      </c>
      <c r="P4868" t="s">
        <v>14641</v>
      </c>
      <c r="Q4868">
        <v>2.11</v>
      </c>
      <c r="R4868" t="s">
        <v>14646</v>
      </c>
      <c r="S4868" s="14">
        <f>profile[[#This Row],[income]]/1000</f>
        <v>93</v>
      </c>
    </row>
    <row r="4869" spans="1:19" x14ac:dyDescent="0.25">
      <c r="A4869" t="s">
        <v>4867</v>
      </c>
      <c r="B4869" s="1">
        <v>0</v>
      </c>
      <c r="D4869" s="14" t="s">
        <v>5022</v>
      </c>
      <c r="E4869" s="14">
        <v>17.03142857142857</v>
      </c>
      <c r="H4869" t="s">
        <v>14627</v>
      </c>
      <c r="I4869">
        <v>22</v>
      </c>
      <c r="J4869" t="s">
        <v>14273</v>
      </c>
      <c r="K4869" s="15">
        <v>42253</v>
      </c>
      <c r="L4869" s="14">
        <v>48000</v>
      </c>
      <c r="M4869">
        <v>14.85</v>
      </c>
      <c r="N4869" s="1">
        <v>0</v>
      </c>
      <c r="O4869">
        <v>1059</v>
      </c>
      <c r="P4869" t="s">
        <v>14641</v>
      </c>
      <c r="Q4869">
        <v>2.9</v>
      </c>
      <c r="R4869" t="s">
        <v>14646</v>
      </c>
      <c r="S4869" s="14">
        <f>profile[[#This Row],[income]]/1000</f>
        <v>48</v>
      </c>
    </row>
    <row r="4870" spans="1:19" x14ac:dyDescent="0.25">
      <c r="A4870" t="s">
        <v>4868</v>
      </c>
      <c r="B4870" s="1">
        <v>16.965</v>
      </c>
      <c r="D4870" s="14" t="s">
        <v>5023</v>
      </c>
      <c r="E4870" s="14">
        <v>14.5</v>
      </c>
      <c r="H4870" t="s">
        <v>14627</v>
      </c>
      <c r="I4870">
        <v>44</v>
      </c>
      <c r="J4870" t="s">
        <v>10726</v>
      </c>
      <c r="K4870" s="15">
        <v>42545</v>
      </c>
      <c r="L4870" s="14">
        <v>66000</v>
      </c>
      <c r="M4870">
        <v>20.173300000000001</v>
      </c>
      <c r="N4870" s="1">
        <v>0</v>
      </c>
      <c r="O4870">
        <v>767</v>
      </c>
      <c r="P4870" t="s">
        <v>14641</v>
      </c>
      <c r="Q4870">
        <v>2.1</v>
      </c>
      <c r="R4870" t="s">
        <v>14646</v>
      </c>
      <c r="S4870" s="14">
        <f>profile[[#This Row],[income]]/1000</f>
        <v>66</v>
      </c>
    </row>
    <row r="4871" spans="1:19" x14ac:dyDescent="0.25">
      <c r="A4871" t="s">
        <v>4869</v>
      </c>
      <c r="B4871" s="1">
        <v>27.062899999999999</v>
      </c>
      <c r="D4871" s="14" t="s">
        <v>5024</v>
      </c>
      <c r="E4871" s="14">
        <v>4.1599999999999993</v>
      </c>
      <c r="H4871" t="s">
        <v>14627</v>
      </c>
      <c r="I4871">
        <v>64</v>
      </c>
      <c r="J4871" t="s">
        <v>6827</v>
      </c>
      <c r="K4871" s="15">
        <v>42340</v>
      </c>
      <c r="L4871" s="14">
        <v>85000</v>
      </c>
      <c r="M4871">
        <v>21.914999999999999</v>
      </c>
      <c r="N4871" s="1">
        <v>0</v>
      </c>
      <c r="O4871">
        <v>972</v>
      </c>
      <c r="P4871" t="s">
        <v>14641</v>
      </c>
      <c r="Q4871">
        <v>2.66</v>
      </c>
      <c r="R4871" t="s">
        <v>14646</v>
      </c>
      <c r="S4871" s="14">
        <f>profile[[#This Row],[income]]/1000</f>
        <v>85</v>
      </c>
    </row>
    <row r="4872" spans="1:19" x14ac:dyDescent="0.25">
      <c r="A4872" t="s">
        <v>4870</v>
      </c>
      <c r="B4872" s="1">
        <v>0</v>
      </c>
      <c r="D4872" s="14" t="s">
        <v>5025</v>
      </c>
      <c r="E4872" s="14">
        <v>27.711111111111116</v>
      </c>
      <c r="H4872" t="s">
        <v>14627</v>
      </c>
      <c r="I4872">
        <v>54</v>
      </c>
      <c r="J4872" t="s">
        <v>7040</v>
      </c>
      <c r="K4872" s="15">
        <v>42846</v>
      </c>
      <c r="L4872" s="14">
        <v>69000</v>
      </c>
      <c r="M4872">
        <v>17.657499999999999</v>
      </c>
      <c r="N4872" s="1">
        <v>0</v>
      </c>
      <c r="O4872">
        <v>466</v>
      </c>
      <c r="P4872" t="s">
        <v>14641</v>
      </c>
      <c r="Q4872">
        <v>1.28</v>
      </c>
      <c r="R4872" t="s">
        <v>14646</v>
      </c>
      <c r="S4872" s="14">
        <f>profile[[#This Row],[income]]/1000</f>
        <v>69</v>
      </c>
    </row>
    <row r="4873" spans="1:19" x14ac:dyDescent="0.25">
      <c r="A4873" t="s">
        <v>4871</v>
      </c>
      <c r="B4873" s="1">
        <v>7.6543000000000001</v>
      </c>
      <c r="D4873" s="14" t="s">
        <v>5026</v>
      </c>
      <c r="E4873" s="14">
        <v>8.984375</v>
      </c>
      <c r="H4873" t="s">
        <v>14627</v>
      </c>
      <c r="I4873">
        <v>48</v>
      </c>
      <c r="J4873" t="s">
        <v>10504</v>
      </c>
      <c r="K4873" s="15">
        <v>42316</v>
      </c>
      <c r="L4873" s="14">
        <v>110000</v>
      </c>
      <c r="M4873">
        <v>19.309999999999999</v>
      </c>
      <c r="N4873" s="1">
        <v>0</v>
      </c>
      <c r="O4873">
        <v>996</v>
      </c>
      <c r="P4873" t="s">
        <v>14641</v>
      </c>
      <c r="Q4873">
        <v>2.73</v>
      </c>
      <c r="R4873" t="s">
        <v>14646</v>
      </c>
      <c r="S4873" s="14">
        <f>profile[[#This Row],[income]]/1000</f>
        <v>110</v>
      </c>
    </row>
    <row r="4874" spans="1:19" x14ac:dyDescent="0.25">
      <c r="A4874" t="s">
        <v>4872</v>
      </c>
      <c r="B4874" s="1">
        <v>24.6</v>
      </c>
      <c r="D4874" s="14" t="s">
        <v>5027</v>
      </c>
      <c r="E4874" s="14">
        <v>4.2888888888888888</v>
      </c>
      <c r="H4874" t="s">
        <v>14627</v>
      </c>
      <c r="I4874">
        <v>74</v>
      </c>
      <c r="J4874" t="s">
        <v>973</v>
      </c>
      <c r="K4874" s="15">
        <v>42501</v>
      </c>
      <c r="L4874" s="14">
        <v>76000</v>
      </c>
      <c r="M4874">
        <v>22.962900000000001</v>
      </c>
      <c r="N4874" s="1">
        <v>0</v>
      </c>
      <c r="O4874">
        <v>811</v>
      </c>
      <c r="P4874" t="s">
        <v>14641</v>
      </c>
      <c r="Q4874">
        <v>2.2200000000000002</v>
      </c>
      <c r="R4874" t="s">
        <v>14646</v>
      </c>
      <c r="S4874" s="14">
        <f>profile[[#This Row],[income]]/1000</f>
        <v>76</v>
      </c>
    </row>
    <row r="4875" spans="1:19" x14ac:dyDescent="0.25">
      <c r="A4875" t="s">
        <v>4873</v>
      </c>
      <c r="B4875" s="1">
        <v>12.8986</v>
      </c>
      <c r="D4875" s="14" t="s">
        <v>5028</v>
      </c>
      <c r="E4875" s="14">
        <v>22.342500000000001</v>
      </c>
      <c r="H4875" t="s">
        <v>14627</v>
      </c>
      <c r="I4875">
        <v>43</v>
      </c>
      <c r="J4875" t="s">
        <v>9854</v>
      </c>
      <c r="K4875" s="15">
        <v>42428</v>
      </c>
      <c r="L4875" s="14">
        <v>54000</v>
      </c>
      <c r="M4875">
        <v>15.571400000000001</v>
      </c>
      <c r="N4875" s="1">
        <v>0</v>
      </c>
      <c r="O4875">
        <v>884</v>
      </c>
      <c r="P4875" t="s">
        <v>14641</v>
      </c>
      <c r="Q4875">
        <v>2.42</v>
      </c>
      <c r="R4875" t="s">
        <v>14646</v>
      </c>
      <c r="S4875" s="14">
        <f>profile[[#This Row],[income]]/1000</f>
        <v>54</v>
      </c>
    </row>
    <row r="4876" spans="1:19" x14ac:dyDescent="0.25">
      <c r="A4876" t="s">
        <v>4874</v>
      </c>
      <c r="B4876" s="1">
        <v>0</v>
      </c>
      <c r="D4876" s="14" t="s">
        <v>5029</v>
      </c>
      <c r="E4876" s="14">
        <v>3.1320000000000006</v>
      </c>
      <c r="H4876" t="s">
        <v>14627</v>
      </c>
      <c r="I4876">
        <v>69</v>
      </c>
      <c r="J4876" t="s">
        <v>8885</v>
      </c>
      <c r="K4876" s="15">
        <v>42772</v>
      </c>
      <c r="L4876" s="14">
        <v>71000</v>
      </c>
      <c r="M4876">
        <v>19.652200000000001</v>
      </c>
      <c r="N4876" s="1">
        <v>0</v>
      </c>
      <c r="O4876">
        <v>540</v>
      </c>
      <c r="P4876" t="s">
        <v>14641</v>
      </c>
      <c r="Q4876">
        <v>1.48</v>
      </c>
      <c r="R4876" t="s">
        <v>14646</v>
      </c>
      <c r="S4876" s="14">
        <f>profile[[#This Row],[income]]/1000</f>
        <v>71</v>
      </c>
    </row>
    <row r="4877" spans="1:19" x14ac:dyDescent="0.25">
      <c r="A4877" t="s">
        <v>4875</v>
      </c>
      <c r="B4877" s="1">
        <v>2.48</v>
      </c>
      <c r="D4877" s="14" t="s">
        <v>5030</v>
      </c>
      <c r="E4877" s="14">
        <v>13.968999999999999</v>
      </c>
      <c r="H4877" t="s">
        <v>14627</v>
      </c>
      <c r="I4877">
        <v>43</v>
      </c>
      <c r="J4877" t="s">
        <v>8141</v>
      </c>
      <c r="K4877" s="15">
        <v>42688</v>
      </c>
      <c r="L4877" s="14">
        <v>45000</v>
      </c>
      <c r="M4877">
        <v>16.622499999999999</v>
      </c>
      <c r="N4877" s="1">
        <v>0</v>
      </c>
      <c r="O4877">
        <v>624</v>
      </c>
      <c r="P4877" t="s">
        <v>14641</v>
      </c>
      <c r="Q4877">
        <v>1.71</v>
      </c>
      <c r="R4877" t="s">
        <v>14646</v>
      </c>
      <c r="S4877" s="14">
        <f>profile[[#This Row],[income]]/1000</f>
        <v>45</v>
      </c>
    </row>
    <row r="4878" spans="1:19" x14ac:dyDescent="0.25">
      <c r="A4878" t="s">
        <v>4876</v>
      </c>
      <c r="B4878" s="1">
        <v>26.43</v>
      </c>
      <c r="D4878" s="14" t="s">
        <v>5031</v>
      </c>
      <c r="E4878" s="14">
        <v>7.8793750000000005</v>
      </c>
      <c r="H4878" t="s">
        <v>14627</v>
      </c>
      <c r="I4878">
        <v>54</v>
      </c>
      <c r="J4878" t="s">
        <v>4550</v>
      </c>
      <c r="K4878" s="15">
        <v>42396</v>
      </c>
      <c r="L4878" s="14">
        <v>92000</v>
      </c>
      <c r="M4878">
        <v>28.347999999999999</v>
      </c>
      <c r="N4878" s="1">
        <v>0</v>
      </c>
      <c r="O4878">
        <v>916</v>
      </c>
      <c r="P4878" t="s">
        <v>14641</v>
      </c>
      <c r="Q4878">
        <v>2.5099999999999998</v>
      </c>
      <c r="R4878" t="s">
        <v>14646</v>
      </c>
      <c r="S4878" s="14">
        <f>profile[[#This Row],[income]]/1000</f>
        <v>92</v>
      </c>
    </row>
    <row r="4879" spans="1:19" x14ac:dyDescent="0.25">
      <c r="A4879" t="s">
        <v>4877</v>
      </c>
      <c r="B4879" s="1">
        <v>3.4224999999999999</v>
      </c>
      <c r="D4879" s="14" t="s">
        <v>5032</v>
      </c>
      <c r="E4879" s="14">
        <v>10.136666666666665</v>
      </c>
      <c r="H4879" t="s">
        <v>14627</v>
      </c>
      <c r="I4879">
        <v>65</v>
      </c>
      <c r="J4879" t="s">
        <v>3670</v>
      </c>
      <c r="K4879" s="15">
        <v>42815</v>
      </c>
      <c r="L4879" s="14">
        <v>71000</v>
      </c>
      <c r="M4879">
        <v>19.081</v>
      </c>
      <c r="N4879" s="1">
        <v>0</v>
      </c>
      <c r="O4879">
        <v>497</v>
      </c>
      <c r="P4879" t="s">
        <v>14641</v>
      </c>
      <c r="Q4879">
        <v>1.36</v>
      </c>
      <c r="R4879" t="s">
        <v>14646</v>
      </c>
      <c r="S4879" s="14">
        <f>profile[[#This Row],[income]]/1000</f>
        <v>71</v>
      </c>
    </row>
    <row r="4880" spans="1:19" x14ac:dyDescent="0.25">
      <c r="A4880" t="s">
        <v>4878</v>
      </c>
      <c r="B4880" s="1">
        <v>16.651700000000002</v>
      </c>
      <c r="D4880" s="14" t="s">
        <v>5033</v>
      </c>
      <c r="E4880" s="14">
        <v>3.472</v>
      </c>
      <c r="H4880" t="s">
        <v>14627</v>
      </c>
      <c r="I4880">
        <v>68</v>
      </c>
      <c r="J4880" t="s">
        <v>13412</v>
      </c>
      <c r="K4880" s="15">
        <v>42450</v>
      </c>
      <c r="L4880" s="14">
        <v>49000</v>
      </c>
      <c r="M4880">
        <v>34.67</v>
      </c>
      <c r="N4880" s="1">
        <v>0</v>
      </c>
      <c r="O4880">
        <v>862</v>
      </c>
      <c r="P4880" t="s">
        <v>14641</v>
      </c>
      <c r="Q4880">
        <v>2.36</v>
      </c>
      <c r="R4880" t="s">
        <v>14646</v>
      </c>
      <c r="S4880" s="14">
        <f>profile[[#This Row],[income]]/1000</f>
        <v>49</v>
      </c>
    </row>
    <row r="4881" spans="1:19" x14ac:dyDescent="0.25">
      <c r="A4881" t="s">
        <v>4879</v>
      </c>
      <c r="B4881" s="1">
        <v>8.1575000000000006</v>
      </c>
      <c r="D4881" s="14" t="s">
        <v>5034</v>
      </c>
      <c r="E4881" s="14">
        <v>3.0711111111111111</v>
      </c>
      <c r="H4881" t="s">
        <v>14627</v>
      </c>
      <c r="I4881">
        <v>75</v>
      </c>
      <c r="J4881" t="s">
        <v>11921</v>
      </c>
      <c r="K4881" s="15">
        <v>42633</v>
      </c>
      <c r="L4881" s="14">
        <v>98000</v>
      </c>
      <c r="M4881">
        <v>24.066700000000001</v>
      </c>
      <c r="N4881" s="1">
        <v>0</v>
      </c>
      <c r="O4881">
        <v>679</v>
      </c>
      <c r="P4881" t="s">
        <v>14641</v>
      </c>
      <c r="Q4881">
        <v>1.86</v>
      </c>
      <c r="R4881" t="s">
        <v>14646</v>
      </c>
      <c r="S4881" s="14">
        <f>profile[[#This Row],[income]]/1000</f>
        <v>98</v>
      </c>
    </row>
    <row r="4882" spans="1:19" x14ac:dyDescent="0.25">
      <c r="A4882" t="s">
        <v>4880</v>
      </c>
      <c r="B4882" s="1">
        <v>22.998999999999999</v>
      </c>
      <c r="D4882" s="14" t="s">
        <v>5035</v>
      </c>
      <c r="E4882" s="14">
        <v>10.014545454545456</v>
      </c>
      <c r="H4882" t="s">
        <v>14627</v>
      </c>
      <c r="I4882">
        <v>48</v>
      </c>
      <c r="J4882" t="s">
        <v>2897</v>
      </c>
      <c r="K4882" s="15">
        <v>42406</v>
      </c>
      <c r="L4882" s="14">
        <v>93000</v>
      </c>
      <c r="M4882">
        <v>19.658000000000001</v>
      </c>
      <c r="N4882" s="1">
        <v>0</v>
      </c>
      <c r="O4882">
        <v>906</v>
      </c>
      <c r="P4882" t="s">
        <v>14641</v>
      </c>
      <c r="Q4882">
        <v>2.48</v>
      </c>
      <c r="R4882" t="s">
        <v>14646</v>
      </c>
      <c r="S4882" s="14">
        <f>profile[[#This Row],[income]]/1000</f>
        <v>93</v>
      </c>
    </row>
    <row r="4883" spans="1:19" x14ac:dyDescent="0.25">
      <c r="A4883" t="s">
        <v>4881</v>
      </c>
      <c r="B4883" s="1">
        <v>10.3689</v>
      </c>
      <c r="D4883" s="14" t="s">
        <v>5036</v>
      </c>
      <c r="E4883" s="14">
        <v>17.844285714285714</v>
      </c>
      <c r="H4883" t="s">
        <v>14627</v>
      </c>
      <c r="I4883">
        <v>55</v>
      </c>
      <c r="J4883" t="s">
        <v>4048</v>
      </c>
      <c r="K4883" s="15">
        <v>42612</v>
      </c>
      <c r="L4883" s="14">
        <v>119000</v>
      </c>
      <c r="M4883">
        <v>31.97</v>
      </c>
      <c r="N4883" s="1">
        <v>0</v>
      </c>
      <c r="O4883">
        <v>700</v>
      </c>
      <c r="P4883" t="s">
        <v>14641</v>
      </c>
      <c r="Q4883">
        <v>1.92</v>
      </c>
      <c r="R4883" t="s">
        <v>14646</v>
      </c>
      <c r="S4883" s="14">
        <f>profile[[#This Row],[income]]/1000</f>
        <v>119</v>
      </c>
    </row>
    <row r="4884" spans="1:19" x14ac:dyDescent="0.25">
      <c r="A4884" t="s">
        <v>4882</v>
      </c>
      <c r="B4884" s="1">
        <v>21.13</v>
      </c>
      <c r="D4884" s="14" t="s">
        <v>5037</v>
      </c>
      <c r="E4884" s="14">
        <v>2.9571428571428577</v>
      </c>
      <c r="H4884" t="s">
        <v>14627</v>
      </c>
      <c r="I4884">
        <v>75</v>
      </c>
      <c r="J4884" t="s">
        <v>11557</v>
      </c>
      <c r="K4884" s="15">
        <v>42537</v>
      </c>
      <c r="L4884" s="14">
        <v>92000</v>
      </c>
      <c r="M4884">
        <v>31.842500000000001</v>
      </c>
      <c r="N4884" s="1">
        <v>0</v>
      </c>
      <c r="O4884">
        <v>775</v>
      </c>
      <c r="P4884" t="s">
        <v>14641</v>
      </c>
      <c r="Q4884">
        <v>2.12</v>
      </c>
      <c r="R4884" t="s">
        <v>14646</v>
      </c>
      <c r="S4884" s="14">
        <f>profile[[#This Row],[income]]/1000</f>
        <v>92</v>
      </c>
    </row>
    <row r="4885" spans="1:19" x14ac:dyDescent="0.25">
      <c r="A4885" t="s">
        <v>4883</v>
      </c>
      <c r="B4885" s="1">
        <v>1.635</v>
      </c>
      <c r="D4885" s="14" t="s">
        <v>5038</v>
      </c>
      <c r="E4885" s="14">
        <v>15.123333333333333</v>
      </c>
      <c r="H4885" t="s">
        <v>14627</v>
      </c>
      <c r="I4885">
        <v>29</v>
      </c>
      <c r="J4885" t="s">
        <v>10593</v>
      </c>
      <c r="K4885" s="15">
        <v>42791</v>
      </c>
      <c r="L4885" s="14">
        <v>57000</v>
      </c>
      <c r="M4885">
        <v>14.6778</v>
      </c>
      <c r="N4885" s="1">
        <v>0</v>
      </c>
      <c r="O4885">
        <v>521</v>
      </c>
      <c r="P4885" t="s">
        <v>14641</v>
      </c>
      <c r="Q4885">
        <v>1.43</v>
      </c>
      <c r="R4885" t="s">
        <v>14646</v>
      </c>
      <c r="S4885" s="14">
        <f>profile[[#This Row],[income]]/1000</f>
        <v>57</v>
      </c>
    </row>
    <row r="4886" spans="1:19" x14ac:dyDescent="0.25">
      <c r="A4886" t="s">
        <v>4884</v>
      </c>
      <c r="B4886" s="1">
        <v>12.1989</v>
      </c>
      <c r="D4886" s="14" t="s">
        <v>5039</v>
      </c>
      <c r="E4886" s="14">
        <v>22.28</v>
      </c>
      <c r="H4886" t="s">
        <v>14627</v>
      </c>
      <c r="I4886">
        <v>65</v>
      </c>
      <c r="J4886" t="s">
        <v>6025</v>
      </c>
      <c r="K4886" s="15">
        <v>42682</v>
      </c>
      <c r="L4886" s="14">
        <v>40000</v>
      </c>
      <c r="M4886">
        <v>13.72</v>
      </c>
      <c r="N4886" s="1">
        <v>0</v>
      </c>
      <c r="O4886">
        <v>630</v>
      </c>
      <c r="P4886" t="s">
        <v>14641</v>
      </c>
      <c r="Q4886">
        <v>1.72</v>
      </c>
      <c r="R4886" t="s">
        <v>14646</v>
      </c>
      <c r="S4886" s="14">
        <f>profile[[#This Row],[income]]/1000</f>
        <v>40</v>
      </c>
    </row>
    <row r="4887" spans="1:19" x14ac:dyDescent="0.25">
      <c r="A4887" t="s">
        <v>4885</v>
      </c>
      <c r="B4887" s="1">
        <v>18.0733</v>
      </c>
      <c r="D4887" s="14" t="s">
        <v>5041</v>
      </c>
      <c r="E4887" s="14">
        <v>21.752857142857145</v>
      </c>
      <c r="H4887" t="s">
        <v>14627</v>
      </c>
      <c r="I4887">
        <v>67</v>
      </c>
      <c r="J4887" t="s">
        <v>8594</v>
      </c>
      <c r="K4887" s="15">
        <v>42522</v>
      </c>
      <c r="L4887" s="14">
        <v>108000</v>
      </c>
      <c r="M4887">
        <v>26.906700000000001</v>
      </c>
      <c r="N4887" s="1">
        <v>0</v>
      </c>
      <c r="O4887">
        <v>790</v>
      </c>
      <c r="P4887" t="s">
        <v>14641</v>
      </c>
      <c r="Q4887">
        <v>2.16</v>
      </c>
      <c r="R4887" t="s">
        <v>14646</v>
      </c>
      <c r="S4887" s="14">
        <f>profile[[#This Row],[income]]/1000</f>
        <v>108</v>
      </c>
    </row>
    <row r="4888" spans="1:19" x14ac:dyDescent="0.25">
      <c r="A4888" t="s">
        <v>4886</v>
      </c>
      <c r="B4888" s="1">
        <v>2.5575000000000001</v>
      </c>
      <c r="D4888" s="14" t="s">
        <v>5042</v>
      </c>
      <c r="E4888" s="14">
        <v>12.562000000000001</v>
      </c>
      <c r="H4888" t="s">
        <v>14627</v>
      </c>
      <c r="I4888">
        <v>60</v>
      </c>
      <c r="J4888" t="s">
        <v>11615</v>
      </c>
      <c r="K4888" s="15">
        <v>42943</v>
      </c>
      <c r="L4888" s="14">
        <v>63000</v>
      </c>
      <c r="M4888">
        <v>13.1775</v>
      </c>
      <c r="N4888" s="1">
        <v>0</v>
      </c>
      <c r="O4888">
        <v>369</v>
      </c>
      <c r="P4888" t="s">
        <v>14641</v>
      </c>
      <c r="Q4888">
        <v>1.01</v>
      </c>
      <c r="R4888" t="s">
        <v>14646</v>
      </c>
      <c r="S4888" s="14">
        <f>profile[[#This Row],[income]]/1000</f>
        <v>63</v>
      </c>
    </row>
    <row r="4889" spans="1:19" x14ac:dyDescent="0.25">
      <c r="A4889" t="s">
        <v>4887</v>
      </c>
      <c r="B4889" s="1">
        <v>20.309999999999999</v>
      </c>
      <c r="D4889" s="14" t="s">
        <v>5043</v>
      </c>
      <c r="E4889" s="14">
        <v>14.258125</v>
      </c>
      <c r="H4889" t="s">
        <v>14627</v>
      </c>
      <c r="I4889">
        <v>69</v>
      </c>
      <c r="J4889" t="s">
        <v>13315</v>
      </c>
      <c r="K4889" s="15">
        <v>42330</v>
      </c>
      <c r="L4889" s="14">
        <v>62000</v>
      </c>
      <c r="M4889">
        <v>17.48</v>
      </c>
      <c r="N4889" s="1">
        <v>0</v>
      </c>
      <c r="O4889">
        <v>982</v>
      </c>
      <c r="P4889" t="s">
        <v>14641</v>
      </c>
      <c r="Q4889">
        <v>2.69</v>
      </c>
      <c r="R4889" t="s">
        <v>14646</v>
      </c>
      <c r="S4889" s="14">
        <f>profile[[#This Row],[income]]/1000</f>
        <v>62</v>
      </c>
    </row>
    <row r="4890" spans="1:19" x14ac:dyDescent="0.25">
      <c r="A4890" t="s">
        <v>4888</v>
      </c>
      <c r="B4890" s="1">
        <v>15.5633</v>
      </c>
      <c r="D4890" s="14" t="s">
        <v>5044</v>
      </c>
      <c r="E4890" s="14">
        <v>15.23</v>
      </c>
      <c r="H4890" t="s">
        <v>14627</v>
      </c>
      <c r="I4890">
        <v>57</v>
      </c>
      <c r="J4890" t="s">
        <v>7788</v>
      </c>
      <c r="K4890" s="15">
        <v>42507</v>
      </c>
      <c r="L4890" s="14">
        <v>73000</v>
      </c>
      <c r="M4890">
        <v>17.811399999999999</v>
      </c>
      <c r="N4890" s="1">
        <v>0</v>
      </c>
      <c r="O4890">
        <v>805</v>
      </c>
      <c r="P4890" t="s">
        <v>14641</v>
      </c>
      <c r="Q4890">
        <v>2.2000000000000002</v>
      </c>
      <c r="R4890" t="s">
        <v>14646</v>
      </c>
      <c r="S4890" s="14">
        <f>profile[[#This Row],[income]]/1000</f>
        <v>73</v>
      </c>
    </row>
    <row r="4891" spans="1:19" x14ac:dyDescent="0.25">
      <c r="A4891" t="s">
        <v>4889</v>
      </c>
      <c r="B4891" s="1">
        <v>20.684999999999999</v>
      </c>
      <c r="D4891" s="14" t="s">
        <v>5045</v>
      </c>
      <c r="E4891" s="14">
        <v>14.090000000000002</v>
      </c>
      <c r="H4891" t="s">
        <v>14627</v>
      </c>
      <c r="I4891">
        <v>53</v>
      </c>
      <c r="J4891" t="s">
        <v>2407</v>
      </c>
      <c r="K4891" s="15">
        <v>42332</v>
      </c>
      <c r="L4891" s="14">
        <v>79000</v>
      </c>
      <c r="M4891">
        <v>20.09</v>
      </c>
      <c r="N4891" s="1">
        <v>0</v>
      </c>
      <c r="O4891">
        <v>980</v>
      </c>
      <c r="P4891" t="s">
        <v>14641</v>
      </c>
      <c r="Q4891">
        <v>2.68</v>
      </c>
      <c r="R4891" t="s">
        <v>14646</v>
      </c>
      <c r="S4891" s="14">
        <f>profile[[#This Row],[income]]/1000</f>
        <v>79</v>
      </c>
    </row>
    <row r="4892" spans="1:19" x14ac:dyDescent="0.25">
      <c r="A4892" t="s">
        <v>4890</v>
      </c>
      <c r="B4892" s="1">
        <v>10.74</v>
      </c>
      <c r="D4892" s="14" t="s">
        <v>5046</v>
      </c>
      <c r="E4892" s="14">
        <v>18.271500000000003</v>
      </c>
      <c r="H4892" t="s">
        <v>14627</v>
      </c>
      <c r="I4892">
        <v>71</v>
      </c>
      <c r="J4892" t="s">
        <v>6022</v>
      </c>
      <c r="K4892" s="15">
        <v>42794</v>
      </c>
      <c r="L4892" s="14">
        <v>82000</v>
      </c>
      <c r="M4892">
        <v>24.112500000000001</v>
      </c>
      <c r="N4892" s="1">
        <v>0</v>
      </c>
      <c r="O4892">
        <v>518</v>
      </c>
      <c r="P4892" t="s">
        <v>14641</v>
      </c>
      <c r="Q4892">
        <v>1.42</v>
      </c>
      <c r="R4892" t="s">
        <v>14646</v>
      </c>
      <c r="S4892" s="14">
        <f>profile[[#This Row],[income]]/1000</f>
        <v>82</v>
      </c>
    </row>
    <row r="4893" spans="1:19" x14ac:dyDescent="0.25">
      <c r="A4893" t="s">
        <v>4891</v>
      </c>
      <c r="B4893" s="1">
        <v>23.25</v>
      </c>
      <c r="D4893" s="14" t="s">
        <v>5047</v>
      </c>
      <c r="E4893" s="14">
        <v>2.6545454545454543</v>
      </c>
      <c r="H4893" t="s">
        <v>14627</v>
      </c>
      <c r="I4893">
        <v>51</v>
      </c>
      <c r="J4893" t="s">
        <v>9981</v>
      </c>
      <c r="K4893" s="15">
        <v>42379</v>
      </c>
      <c r="L4893" s="14">
        <v>116000</v>
      </c>
      <c r="M4893">
        <v>27.405999999999999</v>
      </c>
      <c r="N4893" s="1">
        <v>0</v>
      </c>
      <c r="O4893">
        <v>933</v>
      </c>
      <c r="P4893" t="s">
        <v>14641</v>
      </c>
      <c r="Q4893">
        <v>2.5499999999999998</v>
      </c>
      <c r="R4893" t="s">
        <v>14646</v>
      </c>
      <c r="S4893" s="14">
        <f>profile[[#This Row],[income]]/1000</f>
        <v>116</v>
      </c>
    </row>
    <row r="4894" spans="1:19" x14ac:dyDescent="0.25">
      <c r="A4894" t="s">
        <v>4892</v>
      </c>
      <c r="B4894" s="1">
        <v>26.24</v>
      </c>
      <c r="D4894" s="14" t="s">
        <v>5048</v>
      </c>
      <c r="E4894" s="14">
        <v>17.087500000000002</v>
      </c>
      <c r="H4894" t="s">
        <v>14627</v>
      </c>
      <c r="I4894">
        <v>54</v>
      </c>
      <c r="J4894" t="s">
        <v>8498</v>
      </c>
      <c r="K4894" s="15">
        <v>42756</v>
      </c>
      <c r="L4894" s="14">
        <v>117000</v>
      </c>
      <c r="M4894">
        <v>28.335999999999999</v>
      </c>
      <c r="N4894" s="1">
        <v>0</v>
      </c>
      <c r="O4894">
        <v>556</v>
      </c>
      <c r="P4894" t="s">
        <v>14641</v>
      </c>
      <c r="Q4894">
        <v>1.52</v>
      </c>
      <c r="R4894" t="s">
        <v>14646</v>
      </c>
      <c r="S4894" s="14">
        <f>profile[[#This Row],[income]]/1000</f>
        <v>117</v>
      </c>
    </row>
    <row r="4895" spans="1:19" x14ac:dyDescent="0.25">
      <c r="A4895" t="s">
        <v>4893</v>
      </c>
      <c r="B4895" s="1">
        <v>18.4818</v>
      </c>
      <c r="D4895" s="14" t="s">
        <v>5049</v>
      </c>
      <c r="E4895" s="14">
        <v>3.7679999999999998</v>
      </c>
      <c r="H4895" t="s">
        <v>14627</v>
      </c>
      <c r="I4895">
        <v>52</v>
      </c>
      <c r="J4895" t="s">
        <v>2445</v>
      </c>
      <c r="K4895" s="15">
        <v>42714</v>
      </c>
      <c r="L4895" s="14">
        <v>106000</v>
      </c>
      <c r="M4895">
        <v>21.96</v>
      </c>
      <c r="N4895" s="1">
        <v>0</v>
      </c>
      <c r="O4895">
        <v>598</v>
      </c>
      <c r="P4895" t="s">
        <v>14641</v>
      </c>
      <c r="Q4895">
        <v>1.64</v>
      </c>
      <c r="R4895" t="s">
        <v>14646</v>
      </c>
      <c r="S4895" s="14">
        <f>profile[[#This Row],[income]]/1000</f>
        <v>106</v>
      </c>
    </row>
    <row r="4896" spans="1:19" x14ac:dyDescent="0.25">
      <c r="A4896" t="s">
        <v>4894</v>
      </c>
      <c r="B4896" s="1">
        <v>2.9449999999999998</v>
      </c>
      <c r="D4896" s="14" t="s">
        <v>5050</v>
      </c>
      <c r="E4896" s="14">
        <v>1.286</v>
      </c>
      <c r="H4896" t="s">
        <v>14627</v>
      </c>
      <c r="I4896">
        <v>47</v>
      </c>
      <c r="J4896" t="s">
        <v>14568</v>
      </c>
      <c r="K4896" s="15">
        <v>42503</v>
      </c>
      <c r="L4896" s="14">
        <v>43000</v>
      </c>
      <c r="M4896">
        <v>15.4678</v>
      </c>
      <c r="N4896" s="1">
        <v>0</v>
      </c>
      <c r="O4896">
        <v>809</v>
      </c>
      <c r="P4896" t="s">
        <v>14641</v>
      </c>
      <c r="Q4896">
        <v>2.21</v>
      </c>
      <c r="R4896" t="s">
        <v>14646</v>
      </c>
      <c r="S4896" s="14">
        <f>profile[[#This Row],[income]]/1000</f>
        <v>43</v>
      </c>
    </row>
    <row r="4897" spans="1:19" x14ac:dyDescent="0.25">
      <c r="A4897" t="s">
        <v>4895</v>
      </c>
      <c r="B4897" s="1">
        <v>0</v>
      </c>
      <c r="D4897" s="14" t="s">
        <v>5051</v>
      </c>
      <c r="E4897" s="14">
        <v>3.5341666666666671</v>
      </c>
      <c r="H4897" t="s">
        <v>14627</v>
      </c>
      <c r="I4897">
        <v>35</v>
      </c>
      <c r="J4897" t="s">
        <v>7947</v>
      </c>
      <c r="K4897" s="15">
        <v>42922</v>
      </c>
      <c r="L4897" s="14">
        <v>32000</v>
      </c>
      <c r="M4897">
        <v>20.11</v>
      </c>
      <c r="N4897" s="1">
        <v>0</v>
      </c>
      <c r="O4897">
        <v>390</v>
      </c>
      <c r="P4897" t="s">
        <v>14641</v>
      </c>
      <c r="Q4897">
        <v>1.07</v>
      </c>
      <c r="R4897" t="s">
        <v>14646</v>
      </c>
      <c r="S4897" s="14">
        <f>profile[[#This Row],[income]]/1000</f>
        <v>32</v>
      </c>
    </row>
    <row r="4898" spans="1:19" x14ac:dyDescent="0.25">
      <c r="A4898" t="s">
        <v>4896</v>
      </c>
      <c r="B4898" s="1">
        <v>2.72</v>
      </c>
      <c r="D4898" s="14" t="s">
        <v>5052</v>
      </c>
      <c r="E4898" s="14">
        <v>14.883333333333333</v>
      </c>
      <c r="H4898" t="s">
        <v>14627</v>
      </c>
      <c r="I4898">
        <v>26</v>
      </c>
      <c r="J4898" t="s">
        <v>602</v>
      </c>
      <c r="K4898" s="15">
        <v>42232</v>
      </c>
      <c r="L4898" s="14">
        <v>62000</v>
      </c>
      <c r="M4898">
        <v>15.522</v>
      </c>
      <c r="N4898" s="1">
        <v>0</v>
      </c>
      <c r="O4898">
        <v>1080</v>
      </c>
      <c r="P4898" t="s">
        <v>14641</v>
      </c>
      <c r="Q4898">
        <v>2.96</v>
      </c>
      <c r="R4898" t="s">
        <v>14646</v>
      </c>
      <c r="S4898" s="14">
        <f>profile[[#This Row],[income]]/1000</f>
        <v>62</v>
      </c>
    </row>
    <row r="4899" spans="1:19" x14ac:dyDescent="0.25">
      <c r="A4899" t="s">
        <v>4897</v>
      </c>
      <c r="B4899" s="1">
        <v>19.548300000000001</v>
      </c>
      <c r="D4899" s="14" t="s">
        <v>5053</v>
      </c>
      <c r="E4899" s="14">
        <v>3.2140000000000009</v>
      </c>
      <c r="H4899" t="s">
        <v>14627</v>
      </c>
      <c r="I4899">
        <v>46</v>
      </c>
      <c r="J4899" t="s">
        <v>1674</v>
      </c>
      <c r="K4899" s="15">
        <v>42639</v>
      </c>
      <c r="L4899" s="14">
        <v>64000</v>
      </c>
      <c r="M4899">
        <v>17.584</v>
      </c>
      <c r="N4899" s="1">
        <v>0</v>
      </c>
      <c r="O4899">
        <v>673</v>
      </c>
      <c r="P4899" t="s">
        <v>14641</v>
      </c>
      <c r="Q4899">
        <v>1.84</v>
      </c>
      <c r="R4899" t="s">
        <v>14646</v>
      </c>
      <c r="S4899" s="14">
        <f>profile[[#This Row],[income]]/1000</f>
        <v>64</v>
      </c>
    </row>
    <row r="4900" spans="1:19" x14ac:dyDescent="0.25">
      <c r="A4900" t="s">
        <v>4898</v>
      </c>
      <c r="B4900" s="1">
        <v>21.774999999999999</v>
      </c>
      <c r="D4900" s="14" t="s">
        <v>5054</v>
      </c>
      <c r="E4900" s="14">
        <v>3.12</v>
      </c>
      <c r="H4900" t="s">
        <v>14627</v>
      </c>
      <c r="I4900">
        <v>23</v>
      </c>
      <c r="J4900" t="s">
        <v>12255</v>
      </c>
      <c r="K4900" s="15">
        <v>42815</v>
      </c>
      <c r="L4900" s="14">
        <v>56000</v>
      </c>
      <c r="M4900">
        <v>12.9033</v>
      </c>
      <c r="N4900" s="1">
        <v>0</v>
      </c>
      <c r="O4900">
        <v>497</v>
      </c>
      <c r="P4900" t="s">
        <v>14641</v>
      </c>
      <c r="Q4900">
        <v>1.36</v>
      </c>
      <c r="R4900" t="s">
        <v>14646</v>
      </c>
      <c r="S4900" s="14">
        <f>profile[[#This Row],[income]]/1000</f>
        <v>56</v>
      </c>
    </row>
    <row r="4901" spans="1:19" x14ac:dyDescent="0.25">
      <c r="A4901" t="s">
        <v>4899</v>
      </c>
      <c r="B4901" s="1">
        <v>1.65</v>
      </c>
      <c r="D4901" s="14" t="s">
        <v>5055</v>
      </c>
      <c r="E4901" s="14">
        <v>2.7712499999999998</v>
      </c>
      <c r="H4901" t="s">
        <v>14627</v>
      </c>
      <c r="I4901">
        <v>55</v>
      </c>
      <c r="J4901" t="s">
        <v>6275</v>
      </c>
      <c r="K4901" s="15">
        <v>42725</v>
      </c>
      <c r="L4901" s="14">
        <v>109000</v>
      </c>
      <c r="M4901">
        <v>26.2775</v>
      </c>
      <c r="N4901" s="1">
        <v>0</v>
      </c>
      <c r="O4901">
        <v>587</v>
      </c>
      <c r="P4901" t="s">
        <v>14641</v>
      </c>
      <c r="Q4901">
        <v>1.61</v>
      </c>
      <c r="R4901" t="s">
        <v>14646</v>
      </c>
      <c r="S4901" s="14">
        <f>profile[[#This Row],[income]]/1000</f>
        <v>109</v>
      </c>
    </row>
    <row r="4902" spans="1:19" x14ac:dyDescent="0.25">
      <c r="A4902" t="s">
        <v>4900</v>
      </c>
      <c r="B4902" s="1">
        <v>3.1467000000000001</v>
      </c>
      <c r="D4902" s="14" t="s">
        <v>5056</v>
      </c>
      <c r="E4902" s="14">
        <v>3.129230769230769</v>
      </c>
      <c r="H4902" t="s">
        <v>14627</v>
      </c>
      <c r="I4902">
        <v>71</v>
      </c>
      <c r="J4902" t="s">
        <v>12682</v>
      </c>
      <c r="K4902" s="15">
        <v>42526</v>
      </c>
      <c r="L4902" s="14">
        <v>92000</v>
      </c>
      <c r="M4902">
        <v>23.7925</v>
      </c>
      <c r="N4902" s="1">
        <v>0</v>
      </c>
      <c r="O4902">
        <v>786</v>
      </c>
      <c r="P4902" t="s">
        <v>14641</v>
      </c>
      <c r="Q4902">
        <v>2.15</v>
      </c>
      <c r="R4902" t="s">
        <v>14646</v>
      </c>
      <c r="S4902" s="14">
        <f>profile[[#This Row],[income]]/1000</f>
        <v>92</v>
      </c>
    </row>
    <row r="4903" spans="1:19" x14ac:dyDescent="0.25">
      <c r="A4903" t="s">
        <v>4901</v>
      </c>
      <c r="B4903" s="1">
        <v>22.822500000000002</v>
      </c>
      <c r="D4903" s="14" t="s">
        <v>5057</v>
      </c>
      <c r="E4903" s="14">
        <v>2.5366666666666666</v>
      </c>
      <c r="H4903" t="s">
        <v>14627</v>
      </c>
      <c r="I4903">
        <v>72</v>
      </c>
      <c r="J4903" t="s">
        <v>3043</v>
      </c>
      <c r="K4903" s="15">
        <v>42493</v>
      </c>
      <c r="L4903" s="14">
        <v>96000</v>
      </c>
      <c r="M4903">
        <v>23.14</v>
      </c>
      <c r="N4903" s="1">
        <v>0</v>
      </c>
      <c r="O4903">
        <v>819</v>
      </c>
      <c r="P4903" t="s">
        <v>14641</v>
      </c>
      <c r="Q4903">
        <v>2.2400000000000002</v>
      </c>
      <c r="R4903" t="s">
        <v>14646</v>
      </c>
      <c r="S4903" s="14">
        <f>profile[[#This Row],[income]]/1000</f>
        <v>96</v>
      </c>
    </row>
    <row r="4904" spans="1:19" x14ac:dyDescent="0.25">
      <c r="A4904" t="s">
        <v>4902</v>
      </c>
      <c r="B4904" s="1">
        <v>0</v>
      </c>
      <c r="D4904" s="14" t="s">
        <v>5058</v>
      </c>
      <c r="E4904" s="14">
        <v>2.71875</v>
      </c>
      <c r="H4904" t="s">
        <v>14627</v>
      </c>
      <c r="I4904">
        <v>69</v>
      </c>
      <c r="J4904" t="s">
        <v>5346</v>
      </c>
      <c r="K4904" s="15">
        <v>42742</v>
      </c>
      <c r="L4904" s="14">
        <v>67000</v>
      </c>
      <c r="M4904">
        <v>16.4908</v>
      </c>
      <c r="N4904" s="1">
        <v>0</v>
      </c>
      <c r="O4904">
        <v>570</v>
      </c>
      <c r="P4904" t="s">
        <v>14641</v>
      </c>
      <c r="Q4904">
        <v>1.56</v>
      </c>
      <c r="R4904" t="s">
        <v>14646</v>
      </c>
      <c r="S4904" s="14">
        <f>profile[[#This Row],[income]]/1000</f>
        <v>67</v>
      </c>
    </row>
    <row r="4905" spans="1:19" x14ac:dyDescent="0.25">
      <c r="A4905" t="s">
        <v>4903</v>
      </c>
      <c r="B4905" s="1">
        <v>14.045</v>
      </c>
      <c r="D4905" s="14" t="s">
        <v>5059</v>
      </c>
      <c r="E4905" s="14">
        <v>15.372857142857141</v>
      </c>
      <c r="H4905" t="s">
        <v>14627</v>
      </c>
      <c r="I4905">
        <v>18</v>
      </c>
      <c r="J4905" t="s">
        <v>7314</v>
      </c>
      <c r="K4905" s="15">
        <v>42247</v>
      </c>
      <c r="L4905" s="14">
        <v>67000</v>
      </c>
      <c r="M4905">
        <v>20.8475</v>
      </c>
      <c r="N4905" s="1">
        <v>0</v>
      </c>
      <c r="O4905">
        <v>1065</v>
      </c>
      <c r="P4905" t="s">
        <v>14641</v>
      </c>
      <c r="Q4905">
        <v>2.92</v>
      </c>
      <c r="R4905" t="s">
        <v>14646</v>
      </c>
      <c r="S4905" s="14">
        <f>profile[[#This Row],[income]]/1000</f>
        <v>67</v>
      </c>
    </row>
    <row r="4906" spans="1:19" x14ac:dyDescent="0.25">
      <c r="A4906" t="s">
        <v>4904</v>
      </c>
      <c r="B4906" s="1">
        <v>32.218299999999999</v>
      </c>
      <c r="D4906" s="14" t="s">
        <v>5060</v>
      </c>
      <c r="E4906" s="14">
        <v>6.4771428571428578</v>
      </c>
      <c r="H4906" t="s">
        <v>14627</v>
      </c>
      <c r="I4906">
        <v>79</v>
      </c>
      <c r="J4906" t="s">
        <v>14586</v>
      </c>
      <c r="K4906" s="15">
        <v>42875</v>
      </c>
      <c r="L4906" s="14">
        <v>93000</v>
      </c>
      <c r="M4906">
        <v>20.076699999999999</v>
      </c>
      <c r="N4906" s="1">
        <v>0</v>
      </c>
      <c r="O4906">
        <v>437</v>
      </c>
      <c r="P4906" t="s">
        <v>14641</v>
      </c>
      <c r="Q4906">
        <v>1.2</v>
      </c>
      <c r="R4906" t="s">
        <v>14646</v>
      </c>
      <c r="S4906" s="14">
        <f>profile[[#This Row],[income]]/1000</f>
        <v>93</v>
      </c>
    </row>
    <row r="4907" spans="1:19" x14ac:dyDescent="0.25">
      <c r="A4907" t="s">
        <v>4905</v>
      </c>
      <c r="B4907" s="1">
        <v>5.44</v>
      </c>
      <c r="D4907" s="14" t="s">
        <v>5061</v>
      </c>
      <c r="E4907" s="14">
        <v>15.97</v>
      </c>
      <c r="H4907" t="s">
        <v>14627</v>
      </c>
      <c r="I4907">
        <v>58</v>
      </c>
      <c r="J4907" t="s">
        <v>12480</v>
      </c>
      <c r="K4907" s="15">
        <v>42856</v>
      </c>
      <c r="L4907" s="14">
        <v>57000</v>
      </c>
      <c r="M4907">
        <v>14.88</v>
      </c>
      <c r="N4907" s="1">
        <v>0</v>
      </c>
      <c r="O4907">
        <v>456</v>
      </c>
      <c r="P4907" t="s">
        <v>14641</v>
      </c>
      <c r="Q4907">
        <v>1.25</v>
      </c>
      <c r="R4907" t="s">
        <v>14646</v>
      </c>
      <c r="S4907" s="14">
        <f>profile[[#This Row],[income]]/1000</f>
        <v>57</v>
      </c>
    </row>
    <row r="4908" spans="1:19" x14ac:dyDescent="0.25">
      <c r="A4908" t="s">
        <v>4906</v>
      </c>
      <c r="B4908" s="1">
        <v>2.97</v>
      </c>
      <c r="D4908" s="14" t="s">
        <v>5062</v>
      </c>
      <c r="E4908" s="14">
        <v>5.0124999999999993</v>
      </c>
      <c r="H4908" t="s">
        <v>14627</v>
      </c>
      <c r="I4908">
        <v>59</v>
      </c>
      <c r="J4908" t="s">
        <v>9412</v>
      </c>
      <c r="K4908" s="15">
        <v>42489</v>
      </c>
      <c r="L4908" s="14">
        <v>69000</v>
      </c>
      <c r="M4908">
        <v>15.426399999999999</v>
      </c>
      <c r="N4908" s="1">
        <v>0</v>
      </c>
      <c r="O4908">
        <v>823</v>
      </c>
      <c r="P4908" t="s">
        <v>14641</v>
      </c>
      <c r="Q4908">
        <v>2.25</v>
      </c>
      <c r="R4908" t="s">
        <v>14646</v>
      </c>
      <c r="S4908" s="14">
        <f>profile[[#This Row],[income]]/1000</f>
        <v>69</v>
      </c>
    </row>
    <row r="4909" spans="1:19" x14ac:dyDescent="0.25">
      <c r="A4909" t="s">
        <v>4907</v>
      </c>
      <c r="B4909" s="1">
        <v>11.897500000000001</v>
      </c>
      <c r="D4909" s="14" t="s">
        <v>5063</v>
      </c>
      <c r="E4909" s="14">
        <v>16.19875</v>
      </c>
      <c r="H4909" t="s">
        <v>14627</v>
      </c>
      <c r="I4909">
        <v>74</v>
      </c>
      <c r="J4909" t="s">
        <v>3002</v>
      </c>
      <c r="K4909" s="15">
        <v>42915</v>
      </c>
      <c r="L4909" s="14">
        <v>80000</v>
      </c>
      <c r="M4909">
        <v>19.855</v>
      </c>
      <c r="N4909" s="1">
        <v>0</v>
      </c>
      <c r="O4909">
        <v>397</v>
      </c>
      <c r="P4909" t="s">
        <v>14641</v>
      </c>
      <c r="Q4909">
        <v>1.0900000000000001</v>
      </c>
      <c r="R4909" t="s">
        <v>14646</v>
      </c>
      <c r="S4909" s="14">
        <f>profile[[#This Row],[income]]/1000</f>
        <v>80</v>
      </c>
    </row>
    <row r="4910" spans="1:19" x14ac:dyDescent="0.25">
      <c r="A4910" t="s">
        <v>4908</v>
      </c>
      <c r="B4910" s="1">
        <v>2.59</v>
      </c>
      <c r="D4910" s="14" t="s">
        <v>5064</v>
      </c>
      <c r="E4910" s="14">
        <v>17.251666666666665</v>
      </c>
      <c r="H4910" t="s">
        <v>14627</v>
      </c>
      <c r="I4910">
        <v>57</v>
      </c>
      <c r="J4910" t="s">
        <v>2347</v>
      </c>
      <c r="K4910" s="15">
        <v>42372</v>
      </c>
      <c r="L4910" s="14">
        <v>83000</v>
      </c>
      <c r="M4910">
        <v>22.956700000000001</v>
      </c>
      <c r="N4910" s="1">
        <v>0</v>
      </c>
      <c r="O4910">
        <v>940</v>
      </c>
      <c r="P4910" t="s">
        <v>14641</v>
      </c>
      <c r="Q4910">
        <v>2.57</v>
      </c>
      <c r="R4910" t="s">
        <v>14646</v>
      </c>
      <c r="S4910" s="14">
        <f>profile[[#This Row],[income]]/1000</f>
        <v>83</v>
      </c>
    </row>
    <row r="4911" spans="1:19" x14ac:dyDescent="0.25">
      <c r="A4911" t="s">
        <v>4909</v>
      </c>
      <c r="B4911" s="1">
        <v>13.58</v>
      </c>
      <c r="D4911" s="14" t="s">
        <v>5065</v>
      </c>
      <c r="E4911" s="14">
        <v>20.43</v>
      </c>
      <c r="H4911" t="s">
        <v>14627</v>
      </c>
      <c r="I4911">
        <v>57</v>
      </c>
      <c r="J4911" t="s">
        <v>321</v>
      </c>
      <c r="K4911" s="15">
        <v>42539</v>
      </c>
      <c r="L4911" s="14">
        <v>111000</v>
      </c>
      <c r="M4911">
        <v>29.99</v>
      </c>
      <c r="N4911" s="1">
        <v>0</v>
      </c>
      <c r="O4911">
        <v>773</v>
      </c>
      <c r="P4911" t="s">
        <v>14641</v>
      </c>
      <c r="Q4911">
        <v>2.12</v>
      </c>
      <c r="R4911" t="s">
        <v>14646</v>
      </c>
      <c r="S4911" s="14">
        <f>profile[[#This Row],[income]]/1000</f>
        <v>111</v>
      </c>
    </row>
    <row r="4912" spans="1:19" x14ac:dyDescent="0.25">
      <c r="A4912" t="s">
        <v>4910</v>
      </c>
      <c r="B4912" s="1">
        <v>6.7967000000000004</v>
      </c>
      <c r="D4912" s="14" t="s">
        <v>5066</v>
      </c>
      <c r="E4912" s="14">
        <v>14.266</v>
      </c>
      <c r="H4912" t="s">
        <v>14627</v>
      </c>
      <c r="I4912">
        <v>58</v>
      </c>
      <c r="J4912" t="s">
        <v>5730</v>
      </c>
      <c r="K4912" s="15">
        <v>42492</v>
      </c>
      <c r="L4912" s="14">
        <v>110000</v>
      </c>
      <c r="M4912">
        <v>24.142900000000001</v>
      </c>
      <c r="N4912" s="1">
        <v>0</v>
      </c>
      <c r="O4912">
        <v>820</v>
      </c>
      <c r="P4912" t="s">
        <v>14641</v>
      </c>
      <c r="Q4912">
        <v>2.25</v>
      </c>
      <c r="R4912" t="s">
        <v>14646</v>
      </c>
      <c r="S4912" s="14">
        <f>profile[[#This Row],[income]]/1000</f>
        <v>110</v>
      </c>
    </row>
    <row r="4913" spans="1:19" x14ac:dyDescent="0.25">
      <c r="A4913" t="s">
        <v>4911</v>
      </c>
      <c r="B4913" s="1">
        <v>20.64</v>
      </c>
      <c r="D4913" s="14" t="s">
        <v>5067</v>
      </c>
      <c r="E4913" s="14">
        <v>0.83</v>
      </c>
      <c r="H4913" t="s">
        <v>14627</v>
      </c>
      <c r="I4913">
        <v>93</v>
      </c>
      <c r="J4913" t="s">
        <v>5009</v>
      </c>
      <c r="K4913" s="15">
        <v>42784</v>
      </c>
      <c r="L4913" s="14">
        <v>90000</v>
      </c>
      <c r="M4913">
        <v>26.183299999999999</v>
      </c>
      <c r="N4913" s="1">
        <v>0</v>
      </c>
      <c r="O4913">
        <v>528</v>
      </c>
      <c r="P4913" t="s">
        <v>14641</v>
      </c>
      <c r="Q4913">
        <v>1.45</v>
      </c>
      <c r="R4913" t="s">
        <v>14646</v>
      </c>
      <c r="S4913" s="14">
        <f>profile[[#This Row],[income]]/1000</f>
        <v>90</v>
      </c>
    </row>
    <row r="4914" spans="1:19" x14ac:dyDescent="0.25">
      <c r="A4914" t="s">
        <v>4912</v>
      </c>
      <c r="B4914" s="1">
        <v>7.4249999999999998</v>
      </c>
      <c r="D4914" s="14" t="s">
        <v>5068</v>
      </c>
      <c r="E4914" s="14">
        <v>27.317499999999999</v>
      </c>
      <c r="H4914" t="s">
        <v>14627</v>
      </c>
      <c r="I4914">
        <v>64</v>
      </c>
      <c r="J4914" t="s">
        <v>11619</v>
      </c>
      <c r="K4914" s="15">
        <v>42880</v>
      </c>
      <c r="L4914" s="14">
        <v>63000</v>
      </c>
      <c r="M4914">
        <v>17.881</v>
      </c>
      <c r="N4914" s="1">
        <v>0</v>
      </c>
      <c r="O4914">
        <v>432</v>
      </c>
      <c r="P4914" t="s">
        <v>14641</v>
      </c>
      <c r="Q4914">
        <v>1.18</v>
      </c>
      <c r="R4914" t="s">
        <v>14646</v>
      </c>
      <c r="S4914" s="14">
        <f>profile[[#This Row],[income]]/1000</f>
        <v>63</v>
      </c>
    </row>
    <row r="4915" spans="1:19" x14ac:dyDescent="0.25">
      <c r="A4915" t="s">
        <v>4913</v>
      </c>
      <c r="B4915" s="1">
        <v>6.4</v>
      </c>
      <c r="D4915" s="14" t="s">
        <v>5069</v>
      </c>
      <c r="E4915" s="14">
        <v>23.537500000000001</v>
      </c>
      <c r="H4915" t="s">
        <v>14627</v>
      </c>
      <c r="I4915">
        <v>67</v>
      </c>
      <c r="J4915" t="s">
        <v>9434</v>
      </c>
      <c r="K4915" s="15">
        <v>42224</v>
      </c>
      <c r="L4915" s="14">
        <v>86000</v>
      </c>
      <c r="M4915">
        <v>29.772500000000001</v>
      </c>
      <c r="N4915" s="1">
        <v>0</v>
      </c>
      <c r="O4915">
        <v>1088</v>
      </c>
      <c r="P4915" t="s">
        <v>14641</v>
      </c>
      <c r="Q4915">
        <v>2.98</v>
      </c>
      <c r="R4915" t="s">
        <v>14646</v>
      </c>
      <c r="S4915" s="14">
        <f>profile[[#This Row],[income]]/1000</f>
        <v>86</v>
      </c>
    </row>
    <row r="4916" spans="1:19" x14ac:dyDescent="0.25">
      <c r="A4916" t="s">
        <v>4914</v>
      </c>
      <c r="B4916" s="1">
        <v>14.97</v>
      </c>
      <c r="D4916" s="14" t="s">
        <v>5070</v>
      </c>
      <c r="E4916" s="14">
        <v>31.156666666666663</v>
      </c>
      <c r="H4916" t="s">
        <v>14627</v>
      </c>
      <c r="I4916">
        <v>52</v>
      </c>
      <c r="J4916" t="s">
        <v>7500</v>
      </c>
      <c r="K4916" s="15">
        <v>42592</v>
      </c>
      <c r="L4916" s="14">
        <v>84000</v>
      </c>
      <c r="M4916">
        <v>22.367999999999999</v>
      </c>
      <c r="N4916" s="1">
        <v>0</v>
      </c>
      <c r="O4916">
        <v>720</v>
      </c>
      <c r="P4916" t="s">
        <v>14641</v>
      </c>
      <c r="Q4916">
        <v>1.97</v>
      </c>
      <c r="R4916" t="s">
        <v>14646</v>
      </c>
      <c r="S4916" s="14">
        <f>profile[[#This Row],[income]]/1000</f>
        <v>84</v>
      </c>
    </row>
    <row r="4917" spans="1:19" x14ac:dyDescent="0.25">
      <c r="A4917" t="s">
        <v>4915</v>
      </c>
      <c r="B4917" s="1">
        <v>20.64</v>
      </c>
      <c r="D4917" s="14" t="s">
        <v>5071</v>
      </c>
      <c r="E4917" s="14">
        <v>11.593529411764708</v>
      </c>
      <c r="H4917" t="s">
        <v>14627</v>
      </c>
      <c r="I4917">
        <v>49</v>
      </c>
      <c r="J4917" t="s">
        <v>4479</v>
      </c>
      <c r="K4917" s="15">
        <v>42567</v>
      </c>
      <c r="L4917" s="14">
        <v>71000</v>
      </c>
      <c r="M4917">
        <v>21.64</v>
      </c>
      <c r="N4917" s="1">
        <v>0</v>
      </c>
      <c r="O4917">
        <v>745</v>
      </c>
      <c r="P4917" t="s">
        <v>14641</v>
      </c>
      <c r="Q4917">
        <v>2.04</v>
      </c>
      <c r="R4917" t="s">
        <v>14646</v>
      </c>
      <c r="S4917" s="14">
        <f>profile[[#This Row],[income]]/1000</f>
        <v>71</v>
      </c>
    </row>
    <row r="4918" spans="1:19" x14ac:dyDescent="0.25">
      <c r="A4918" t="s">
        <v>4916</v>
      </c>
      <c r="B4918" s="1">
        <v>4.0999999999999996</v>
      </c>
      <c r="D4918" s="14" t="s">
        <v>5072</v>
      </c>
      <c r="E4918" s="14">
        <v>5.4111111111111114</v>
      </c>
      <c r="H4918" t="s">
        <v>14627</v>
      </c>
      <c r="I4918">
        <v>74</v>
      </c>
      <c r="J4918" t="s">
        <v>10092</v>
      </c>
      <c r="K4918" s="15">
        <v>42651</v>
      </c>
      <c r="L4918" s="14">
        <v>77000</v>
      </c>
      <c r="M4918">
        <v>18.12</v>
      </c>
      <c r="N4918" s="1">
        <v>0</v>
      </c>
      <c r="O4918">
        <v>661</v>
      </c>
      <c r="P4918" t="s">
        <v>14641</v>
      </c>
      <c r="Q4918">
        <v>1.81</v>
      </c>
      <c r="R4918" t="s">
        <v>14646</v>
      </c>
      <c r="S4918" s="14">
        <f>profile[[#This Row],[income]]/1000</f>
        <v>77</v>
      </c>
    </row>
    <row r="4919" spans="1:19" x14ac:dyDescent="0.25">
      <c r="A4919" t="s">
        <v>4917</v>
      </c>
      <c r="B4919" s="1">
        <v>3.73</v>
      </c>
      <c r="D4919" s="14" t="s">
        <v>5073</v>
      </c>
      <c r="E4919" s="14">
        <v>19.599230769230768</v>
      </c>
      <c r="H4919" t="s">
        <v>14627</v>
      </c>
      <c r="I4919">
        <v>76</v>
      </c>
      <c r="J4919" t="s">
        <v>1334</v>
      </c>
      <c r="K4919" s="15">
        <v>42429</v>
      </c>
      <c r="L4919" s="14">
        <v>69000</v>
      </c>
      <c r="M4919">
        <v>19.382899999999999</v>
      </c>
      <c r="N4919" s="1">
        <v>0</v>
      </c>
      <c r="O4919">
        <v>883</v>
      </c>
      <c r="P4919" t="s">
        <v>14641</v>
      </c>
      <c r="Q4919">
        <v>2.42</v>
      </c>
      <c r="R4919" t="s">
        <v>14646</v>
      </c>
      <c r="S4919" s="14">
        <f>profile[[#This Row],[income]]/1000</f>
        <v>69</v>
      </c>
    </row>
    <row r="4920" spans="1:19" x14ac:dyDescent="0.25">
      <c r="A4920" t="s">
        <v>4918</v>
      </c>
      <c r="B4920" s="1">
        <v>18.54</v>
      </c>
      <c r="D4920" s="14" t="s">
        <v>5074</v>
      </c>
      <c r="E4920" s="14">
        <v>21.07</v>
      </c>
      <c r="H4920" t="s">
        <v>14627</v>
      </c>
      <c r="I4920">
        <v>72</v>
      </c>
      <c r="J4920" t="s">
        <v>2116</v>
      </c>
      <c r="K4920" s="15">
        <v>42838</v>
      </c>
      <c r="L4920" s="14">
        <v>85000</v>
      </c>
      <c r="M4920">
        <v>20.47</v>
      </c>
      <c r="N4920" s="1">
        <v>0</v>
      </c>
      <c r="O4920">
        <v>474</v>
      </c>
      <c r="P4920" t="s">
        <v>14641</v>
      </c>
      <c r="Q4920">
        <v>1.3</v>
      </c>
      <c r="R4920" t="s">
        <v>14646</v>
      </c>
      <c r="S4920" s="14">
        <f>profile[[#This Row],[income]]/1000</f>
        <v>85</v>
      </c>
    </row>
    <row r="4921" spans="1:19" x14ac:dyDescent="0.25">
      <c r="A4921" t="s">
        <v>4919</v>
      </c>
      <c r="B4921" s="1">
        <v>22.045000000000002</v>
      </c>
      <c r="D4921" s="14" t="s">
        <v>5075</v>
      </c>
      <c r="E4921" s="14">
        <v>25.002222222222219</v>
      </c>
      <c r="H4921" t="s">
        <v>14627</v>
      </c>
      <c r="I4921">
        <v>35</v>
      </c>
      <c r="J4921" t="s">
        <v>13415</v>
      </c>
      <c r="K4921" s="15">
        <v>42589</v>
      </c>
      <c r="L4921" s="14">
        <v>57000</v>
      </c>
      <c r="M4921">
        <v>15.7477</v>
      </c>
      <c r="N4921" s="1">
        <v>0</v>
      </c>
      <c r="O4921">
        <v>723</v>
      </c>
      <c r="P4921" t="s">
        <v>14641</v>
      </c>
      <c r="Q4921">
        <v>1.98</v>
      </c>
      <c r="R4921" t="s">
        <v>14646</v>
      </c>
      <c r="S4921" s="14">
        <f>profile[[#This Row],[income]]/1000</f>
        <v>57</v>
      </c>
    </row>
    <row r="4922" spans="1:19" x14ac:dyDescent="0.25">
      <c r="A4922" t="s">
        <v>4920</v>
      </c>
      <c r="B4922" s="1">
        <v>12.8933</v>
      </c>
      <c r="D4922" s="14" t="s">
        <v>5076</v>
      </c>
      <c r="E4922" s="14">
        <v>16.265454545454546</v>
      </c>
      <c r="H4922" t="s">
        <v>14627</v>
      </c>
      <c r="I4922">
        <v>29</v>
      </c>
      <c r="J4922" t="s">
        <v>9222</v>
      </c>
      <c r="K4922" s="15">
        <v>42662</v>
      </c>
      <c r="L4922" s="14">
        <v>59000</v>
      </c>
      <c r="M4922">
        <v>13.3185</v>
      </c>
      <c r="N4922" s="1">
        <v>0</v>
      </c>
      <c r="O4922">
        <v>650</v>
      </c>
      <c r="P4922" t="s">
        <v>14641</v>
      </c>
      <c r="Q4922">
        <v>1.78</v>
      </c>
      <c r="R4922" t="s">
        <v>14646</v>
      </c>
      <c r="S4922" s="14">
        <f>profile[[#This Row],[income]]/1000</f>
        <v>59</v>
      </c>
    </row>
    <row r="4923" spans="1:19" x14ac:dyDescent="0.25">
      <c r="A4923" t="s">
        <v>4921</v>
      </c>
      <c r="B4923" s="1">
        <v>4.7766999999999999</v>
      </c>
      <c r="D4923" s="14" t="s">
        <v>5077</v>
      </c>
      <c r="E4923" s="14">
        <v>20.027692307692305</v>
      </c>
      <c r="H4923" t="s">
        <v>14627</v>
      </c>
      <c r="I4923">
        <v>67</v>
      </c>
      <c r="J4923" t="s">
        <v>14606</v>
      </c>
      <c r="K4923" s="15">
        <v>42901</v>
      </c>
      <c r="L4923" s="14">
        <v>80000</v>
      </c>
      <c r="M4923">
        <v>19.96</v>
      </c>
      <c r="N4923" s="1">
        <v>0</v>
      </c>
      <c r="O4923">
        <v>411</v>
      </c>
      <c r="P4923" t="s">
        <v>14641</v>
      </c>
      <c r="Q4923">
        <v>1.1299999999999999</v>
      </c>
      <c r="R4923" t="s">
        <v>14646</v>
      </c>
      <c r="S4923" s="14">
        <f>profile[[#This Row],[income]]/1000</f>
        <v>80</v>
      </c>
    </row>
    <row r="4924" spans="1:19" x14ac:dyDescent="0.25">
      <c r="A4924" t="s">
        <v>4922</v>
      </c>
      <c r="B4924" s="1">
        <v>7.8072999999999997</v>
      </c>
      <c r="D4924" s="14" t="s">
        <v>5078</v>
      </c>
      <c r="E4924" s="14">
        <v>4.76</v>
      </c>
      <c r="H4924" t="s">
        <v>14627</v>
      </c>
      <c r="I4924">
        <v>57</v>
      </c>
      <c r="J4924" t="s">
        <v>13104</v>
      </c>
      <c r="K4924" s="15">
        <v>42240</v>
      </c>
      <c r="L4924" s="14">
        <v>89000</v>
      </c>
      <c r="M4924">
        <v>28.671199999999999</v>
      </c>
      <c r="N4924" s="1">
        <v>0</v>
      </c>
      <c r="O4924">
        <v>1072</v>
      </c>
      <c r="P4924" t="s">
        <v>14641</v>
      </c>
      <c r="Q4924">
        <v>2.93</v>
      </c>
      <c r="R4924" t="s">
        <v>14646</v>
      </c>
      <c r="S4924" s="14">
        <f>profile[[#This Row],[income]]/1000</f>
        <v>89</v>
      </c>
    </row>
    <row r="4925" spans="1:19" x14ac:dyDescent="0.25">
      <c r="A4925" t="s">
        <v>4923</v>
      </c>
      <c r="B4925" s="1">
        <v>11.44</v>
      </c>
      <c r="D4925" s="14" t="s">
        <v>5079</v>
      </c>
      <c r="E4925" s="14">
        <v>15.941999999999998</v>
      </c>
      <c r="H4925" t="s">
        <v>14627</v>
      </c>
      <c r="I4925">
        <v>63</v>
      </c>
      <c r="J4925" t="s">
        <v>12013</v>
      </c>
      <c r="K4925" s="15">
        <v>42735</v>
      </c>
      <c r="L4925" s="14">
        <v>61000</v>
      </c>
      <c r="M4925">
        <v>16.47</v>
      </c>
      <c r="N4925" s="1">
        <v>0</v>
      </c>
      <c r="O4925">
        <v>577</v>
      </c>
      <c r="P4925" t="s">
        <v>14641</v>
      </c>
      <c r="Q4925">
        <v>1.58</v>
      </c>
      <c r="R4925" t="s">
        <v>14646</v>
      </c>
      <c r="S4925" s="14">
        <f>profile[[#This Row],[income]]/1000</f>
        <v>61</v>
      </c>
    </row>
    <row r="4926" spans="1:19" x14ac:dyDescent="0.25">
      <c r="A4926" t="s">
        <v>4924</v>
      </c>
      <c r="B4926" s="1">
        <v>16.576000000000001</v>
      </c>
      <c r="D4926" s="14" t="s">
        <v>5080</v>
      </c>
      <c r="E4926" s="14">
        <v>3.1024999999999996</v>
      </c>
      <c r="H4926" t="s">
        <v>14627</v>
      </c>
      <c r="I4926">
        <v>56</v>
      </c>
      <c r="J4926" t="s">
        <v>4747</v>
      </c>
      <c r="K4926" s="15">
        <v>42899</v>
      </c>
      <c r="L4926" s="14">
        <v>91000</v>
      </c>
      <c r="M4926">
        <v>23.283999999999999</v>
      </c>
      <c r="N4926" s="1">
        <v>0</v>
      </c>
      <c r="O4926">
        <v>413</v>
      </c>
      <c r="P4926" t="s">
        <v>14641</v>
      </c>
      <c r="Q4926">
        <v>1.1299999999999999</v>
      </c>
      <c r="R4926" t="s">
        <v>14646</v>
      </c>
      <c r="S4926" s="14">
        <f>profile[[#This Row],[income]]/1000</f>
        <v>91</v>
      </c>
    </row>
    <row r="4927" spans="1:19" x14ac:dyDescent="0.25">
      <c r="A4927" t="s">
        <v>4925</v>
      </c>
      <c r="B4927" s="1">
        <v>30.71</v>
      </c>
      <c r="D4927" s="14" t="s">
        <v>5081</v>
      </c>
      <c r="E4927" s="14">
        <v>4.7186666666666666</v>
      </c>
      <c r="H4927" t="s">
        <v>14627</v>
      </c>
      <c r="I4927">
        <v>93</v>
      </c>
      <c r="J4927" t="s">
        <v>8399</v>
      </c>
      <c r="K4927" s="15">
        <v>42458</v>
      </c>
      <c r="L4927" s="14">
        <v>45000</v>
      </c>
      <c r="M4927">
        <v>12.885</v>
      </c>
      <c r="N4927" s="1">
        <v>0</v>
      </c>
      <c r="O4927">
        <v>854</v>
      </c>
      <c r="P4927" t="s">
        <v>14641</v>
      </c>
      <c r="Q4927">
        <v>2.34</v>
      </c>
      <c r="R4927" t="s">
        <v>14646</v>
      </c>
      <c r="S4927" s="14">
        <f>profile[[#This Row],[income]]/1000</f>
        <v>45</v>
      </c>
    </row>
    <row r="4928" spans="1:19" x14ac:dyDescent="0.25">
      <c r="A4928" t="s">
        <v>4926</v>
      </c>
      <c r="B4928" s="1">
        <v>3.7132999999999998</v>
      </c>
      <c r="D4928" s="14" t="s">
        <v>5082</v>
      </c>
      <c r="E4928" s="14">
        <v>61.402999999999999</v>
      </c>
      <c r="H4928" t="s">
        <v>14627</v>
      </c>
      <c r="I4928">
        <v>38</v>
      </c>
      <c r="J4928" t="s">
        <v>6919</v>
      </c>
      <c r="K4928" s="15">
        <v>42920</v>
      </c>
      <c r="L4928" s="14">
        <v>60000</v>
      </c>
      <c r="M4928">
        <v>16.936</v>
      </c>
      <c r="N4928" s="1">
        <v>0</v>
      </c>
      <c r="O4928">
        <v>392</v>
      </c>
      <c r="P4928" t="s">
        <v>14641</v>
      </c>
      <c r="Q4928">
        <v>1.07</v>
      </c>
      <c r="R4928" t="s">
        <v>14646</v>
      </c>
      <c r="S4928" s="14">
        <f>profile[[#This Row],[income]]/1000</f>
        <v>60</v>
      </c>
    </row>
    <row r="4929" spans="1:19" x14ac:dyDescent="0.25">
      <c r="A4929" t="s">
        <v>4927</v>
      </c>
      <c r="B4929" s="1">
        <v>5.7629000000000001</v>
      </c>
      <c r="D4929" s="14" t="s">
        <v>5083</v>
      </c>
      <c r="E4929" s="14">
        <v>3.9225000000000008</v>
      </c>
      <c r="H4929" t="s">
        <v>14627</v>
      </c>
      <c r="I4929">
        <v>91</v>
      </c>
      <c r="J4929" t="s">
        <v>1054</v>
      </c>
      <c r="K4929" s="15">
        <v>42282</v>
      </c>
      <c r="L4929" s="14">
        <v>70000</v>
      </c>
      <c r="M4929">
        <v>21.083300000000001</v>
      </c>
      <c r="N4929" s="1">
        <v>0</v>
      </c>
      <c r="O4929">
        <v>1030</v>
      </c>
      <c r="P4929" t="s">
        <v>14641</v>
      </c>
      <c r="Q4929">
        <v>2.82</v>
      </c>
      <c r="R4929" t="s">
        <v>14646</v>
      </c>
      <c r="S4929" s="14">
        <f>profile[[#This Row],[income]]/1000</f>
        <v>70</v>
      </c>
    </row>
    <row r="4930" spans="1:19" x14ac:dyDescent="0.25">
      <c r="A4930" t="s">
        <v>4928</v>
      </c>
      <c r="B4930" s="1">
        <v>26.1386</v>
      </c>
      <c r="D4930" s="14" t="s">
        <v>5084</v>
      </c>
      <c r="E4930" s="14">
        <v>1.6700000000000002</v>
      </c>
      <c r="H4930" t="s">
        <v>14627</v>
      </c>
      <c r="I4930">
        <v>78</v>
      </c>
      <c r="J4930" t="s">
        <v>6702</v>
      </c>
      <c r="K4930" s="15">
        <v>42851</v>
      </c>
      <c r="L4930" s="14">
        <v>43000</v>
      </c>
      <c r="M4930">
        <v>50.624000000000002</v>
      </c>
      <c r="N4930" s="1">
        <v>0</v>
      </c>
      <c r="O4930">
        <v>461</v>
      </c>
      <c r="P4930" t="s">
        <v>14641</v>
      </c>
      <c r="Q4930">
        <v>1.26</v>
      </c>
      <c r="R4930" t="s">
        <v>14646</v>
      </c>
      <c r="S4930" s="14">
        <f>profile[[#This Row],[income]]/1000</f>
        <v>43</v>
      </c>
    </row>
    <row r="4931" spans="1:19" x14ac:dyDescent="0.25">
      <c r="A4931" t="s">
        <v>4929</v>
      </c>
      <c r="B4931" s="1">
        <v>24.42</v>
      </c>
      <c r="D4931" s="14" t="s">
        <v>5085</v>
      </c>
      <c r="E4931" s="14">
        <v>25.86</v>
      </c>
      <c r="H4931" t="s">
        <v>14627</v>
      </c>
      <c r="I4931">
        <v>55</v>
      </c>
      <c r="J4931" t="s">
        <v>5278</v>
      </c>
      <c r="K4931" s="15">
        <v>42578</v>
      </c>
      <c r="L4931" s="14">
        <v>69000</v>
      </c>
      <c r="M4931">
        <v>15.955</v>
      </c>
      <c r="N4931" s="1">
        <v>0</v>
      </c>
      <c r="O4931">
        <v>734</v>
      </c>
      <c r="P4931" t="s">
        <v>14641</v>
      </c>
      <c r="Q4931">
        <v>2.0099999999999998</v>
      </c>
      <c r="R4931" t="s">
        <v>14646</v>
      </c>
      <c r="S4931" s="14">
        <f>profile[[#This Row],[income]]/1000</f>
        <v>69</v>
      </c>
    </row>
    <row r="4932" spans="1:19" x14ac:dyDescent="0.25">
      <c r="A4932" t="s">
        <v>4930</v>
      </c>
      <c r="B4932" s="1">
        <v>30.9833</v>
      </c>
      <c r="D4932" s="14" t="s">
        <v>5086</v>
      </c>
      <c r="E4932" s="14">
        <v>23.11</v>
      </c>
      <c r="H4932" t="s">
        <v>14627</v>
      </c>
      <c r="I4932">
        <v>63</v>
      </c>
      <c r="J4932" t="s">
        <v>4930</v>
      </c>
      <c r="K4932" s="15">
        <v>42457</v>
      </c>
      <c r="L4932" s="14">
        <v>104000</v>
      </c>
      <c r="M4932">
        <v>30.9833</v>
      </c>
      <c r="N4932" s="1">
        <v>0</v>
      </c>
      <c r="O4932">
        <v>855</v>
      </c>
      <c r="P4932" t="s">
        <v>14641</v>
      </c>
      <c r="Q4932">
        <v>2.34</v>
      </c>
      <c r="R4932" t="s">
        <v>14646</v>
      </c>
      <c r="S4932" s="14">
        <f>profile[[#This Row],[income]]/1000</f>
        <v>104</v>
      </c>
    </row>
    <row r="4933" spans="1:19" x14ac:dyDescent="0.25">
      <c r="A4933" t="s">
        <v>4931</v>
      </c>
      <c r="B4933" s="1">
        <v>19.603300000000001</v>
      </c>
      <c r="D4933" s="14" t="s">
        <v>5087</v>
      </c>
      <c r="E4933" s="14">
        <v>4.6566666666666663</v>
      </c>
      <c r="H4933" t="s">
        <v>14627</v>
      </c>
      <c r="I4933">
        <v>42</v>
      </c>
      <c r="J4933" t="s">
        <v>7126</v>
      </c>
      <c r="K4933" s="15">
        <v>42633</v>
      </c>
      <c r="L4933" s="14">
        <v>50000</v>
      </c>
      <c r="M4933">
        <v>13.108000000000001</v>
      </c>
      <c r="N4933" s="1">
        <v>0</v>
      </c>
      <c r="O4933">
        <v>679</v>
      </c>
      <c r="P4933" t="s">
        <v>14641</v>
      </c>
      <c r="Q4933">
        <v>1.86</v>
      </c>
      <c r="R4933" t="s">
        <v>14646</v>
      </c>
      <c r="S4933" s="14">
        <f>profile[[#This Row],[income]]/1000</f>
        <v>50</v>
      </c>
    </row>
    <row r="4934" spans="1:19" x14ac:dyDescent="0.25">
      <c r="A4934" t="s">
        <v>4932</v>
      </c>
      <c r="B4934" s="1">
        <v>1.22</v>
      </c>
      <c r="D4934" s="14" t="s">
        <v>5088</v>
      </c>
      <c r="E4934" s="14">
        <v>28.611538461538462</v>
      </c>
      <c r="H4934" t="s">
        <v>14627</v>
      </c>
      <c r="I4934">
        <v>70</v>
      </c>
      <c r="J4934" t="s">
        <v>7642</v>
      </c>
      <c r="K4934" s="15">
        <v>42295</v>
      </c>
      <c r="L4934" s="14">
        <v>59000</v>
      </c>
      <c r="M4934">
        <v>18.583300000000001</v>
      </c>
      <c r="N4934" s="1">
        <v>0</v>
      </c>
      <c r="O4934">
        <v>1017</v>
      </c>
      <c r="P4934" t="s">
        <v>14641</v>
      </c>
      <c r="Q4934">
        <v>2.78</v>
      </c>
      <c r="R4934" t="s">
        <v>14646</v>
      </c>
      <c r="S4934" s="14">
        <f>profile[[#This Row],[income]]/1000</f>
        <v>59</v>
      </c>
    </row>
    <row r="4935" spans="1:19" x14ac:dyDescent="0.25">
      <c r="A4935" t="s">
        <v>4933</v>
      </c>
      <c r="B4935" s="1">
        <v>12.2744</v>
      </c>
      <c r="D4935" s="14" t="s">
        <v>5089</v>
      </c>
      <c r="E4935" s="14">
        <v>22.183333333333334</v>
      </c>
      <c r="H4935" t="s">
        <v>14627</v>
      </c>
      <c r="I4935">
        <v>33</v>
      </c>
      <c r="J4935" t="s">
        <v>7071</v>
      </c>
      <c r="K4935" s="15">
        <v>42393</v>
      </c>
      <c r="L4935" s="14">
        <v>55000</v>
      </c>
      <c r="M4935">
        <v>13.2615</v>
      </c>
      <c r="N4935" s="1">
        <v>0</v>
      </c>
      <c r="O4935">
        <v>919</v>
      </c>
      <c r="P4935" t="s">
        <v>14641</v>
      </c>
      <c r="Q4935">
        <v>2.52</v>
      </c>
      <c r="R4935" t="s">
        <v>14646</v>
      </c>
      <c r="S4935" s="14">
        <f>profile[[#This Row],[income]]/1000</f>
        <v>55</v>
      </c>
    </row>
    <row r="4936" spans="1:19" x14ac:dyDescent="0.25">
      <c r="A4936" t="s">
        <v>4934</v>
      </c>
      <c r="B4936" s="1">
        <v>10.624000000000001</v>
      </c>
      <c r="D4936" s="14" t="s">
        <v>5090</v>
      </c>
      <c r="E4936" s="14">
        <v>7.9739999999999993</v>
      </c>
      <c r="H4936" t="s">
        <v>14627</v>
      </c>
      <c r="I4936">
        <v>30</v>
      </c>
      <c r="J4936" t="s">
        <v>2159</v>
      </c>
      <c r="K4936" s="15">
        <v>42570</v>
      </c>
      <c r="L4936" s="14">
        <v>51000</v>
      </c>
      <c r="M4936">
        <v>13.8775</v>
      </c>
      <c r="N4936" s="1">
        <v>0</v>
      </c>
      <c r="O4936">
        <v>742</v>
      </c>
      <c r="P4936" t="s">
        <v>14641</v>
      </c>
      <c r="Q4936">
        <v>2.0299999999999998</v>
      </c>
      <c r="R4936" t="s">
        <v>14646</v>
      </c>
      <c r="S4936" s="14">
        <f>profile[[#This Row],[income]]/1000</f>
        <v>51</v>
      </c>
    </row>
    <row r="4937" spans="1:19" x14ac:dyDescent="0.25">
      <c r="A4937" t="s">
        <v>4935</v>
      </c>
      <c r="B4937" s="1">
        <v>12.08</v>
      </c>
      <c r="D4937" s="14" t="s">
        <v>5091</v>
      </c>
      <c r="E4937" s="14">
        <v>2.3409090909090913</v>
      </c>
      <c r="H4937" t="s">
        <v>14627</v>
      </c>
      <c r="I4937">
        <v>53</v>
      </c>
      <c r="J4937" t="s">
        <v>11657</v>
      </c>
      <c r="K4937" s="15">
        <v>42619</v>
      </c>
      <c r="L4937" s="14">
        <v>95000</v>
      </c>
      <c r="M4937">
        <v>30.54</v>
      </c>
      <c r="N4937" s="1">
        <v>0</v>
      </c>
      <c r="O4937">
        <v>693</v>
      </c>
      <c r="P4937" t="s">
        <v>14641</v>
      </c>
      <c r="Q4937">
        <v>1.9</v>
      </c>
      <c r="R4937" t="s">
        <v>14646</v>
      </c>
      <c r="S4937" s="14">
        <f>profile[[#This Row],[income]]/1000</f>
        <v>95</v>
      </c>
    </row>
    <row r="4938" spans="1:19" x14ac:dyDescent="0.25">
      <c r="A4938" t="s">
        <v>4936</v>
      </c>
      <c r="B4938" s="1">
        <v>0.35</v>
      </c>
      <c r="D4938" s="14" t="s">
        <v>5092</v>
      </c>
      <c r="E4938" s="14">
        <v>2.0516666666666672</v>
      </c>
      <c r="H4938" t="s">
        <v>14627</v>
      </c>
      <c r="I4938">
        <v>56</v>
      </c>
      <c r="J4938" t="s">
        <v>12885</v>
      </c>
      <c r="K4938" s="15">
        <v>42890</v>
      </c>
      <c r="L4938" s="14">
        <v>85000</v>
      </c>
      <c r="M4938">
        <v>24.404</v>
      </c>
      <c r="N4938" s="1">
        <v>0</v>
      </c>
      <c r="O4938">
        <v>422</v>
      </c>
      <c r="P4938" t="s">
        <v>14641</v>
      </c>
      <c r="Q4938">
        <v>1.1599999999999999</v>
      </c>
      <c r="R4938" t="s">
        <v>14646</v>
      </c>
      <c r="S4938" s="14">
        <f>profile[[#This Row],[income]]/1000</f>
        <v>85</v>
      </c>
    </row>
    <row r="4939" spans="1:19" x14ac:dyDescent="0.25">
      <c r="A4939" t="s">
        <v>4937</v>
      </c>
      <c r="B4939" s="1">
        <v>12.1</v>
      </c>
      <c r="D4939" s="14" t="s">
        <v>5093</v>
      </c>
      <c r="E4939" s="14">
        <v>24.494444444444444</v>
      </c>
      <c r="H4939" t="s">
        <v>14627</v>
      </c>
      <c r="I4939">
        <v>50</v>
      </c>
      <c r="J4939" t="s">
        <v>7765</v>
      </c>
      <c r="K4939" s="15">
        <v>42699</v>
      </c>
      <c r="L4939" s="14">
        <v>91000</v>
      </c>
      <c r="M4939">
        <v>28.63</v>
      </c>
      <c r="N4939" s="1">
        <v>0</v>
      </c>
      <c r="O4939">
        <v>613</v>
      </c>
      <c r="P4939" t="s">
        <v>14641</v>
      </c>
      <c r="Q4939">
        <v>1.68</v>
      </c>
      <c r="R4939" t="s">
        <v>14646</v>
      </c>
      <c r="S4939" s="14">
        <f>profile[[#This Row],[income]]/1000</f>
        <v>91</v>
      </c>
    </row>
    <row r="4940" spans="1:19" x14ac:dyDescent="0.25">
      <c r="A4940" t="s">
        <v>4938</v>
      </c>
      <c r="B4940" s="1">
        <v>10.6425</v>
      </c>
      <c r="D4940" s="14" t="s">
        <v>5094</v>
      </c>
      <c r="E4940" s="14">
        <v>10.652777777777779</v>
      </c>
      <c r="H4940" t="s">
        <v>14627</v>
      </c>
      <c r="I4940">
        <v>60</v>
      </c>
      <c r="J4940" t="s">
        <v>9683</v>
      </c>
      <c r="K4940" s="15">
        <v>42345</v>
      </c>
      <c r="L4940" s="14">
        <v>70000</v>
      </c>
      <c r="M4940">
        <v>15.8033</v>
      </c>
      <c r="N4940" s="1">
        <v>0</v>
      </c>
      <c r="O4940">
        <v>967</v>
      </c>
      <c r="P4940" t="s">
        <v>14641</v>
      </c>
      <c r="Q4940">
        <v>2.65</v>
      </c>
      <c r="R4940" t="s">
        <v>14646</v>
      </c>
      <c r="S4940" s="14">
        <f>profile[[#This Row],[income]]/1000</f>
        <v>70</v>
      </c>
    </row>
    <row r="4941" spans="1:19" x14ac:dyDescent="0.25">
      <c r="A4941" t="s">
        <v>4939</v>
      </c>
      <c r="B4941" s="1">
        <v>23.383299999999998</v>
      </c>
      <c r="D4941" s="14" t="s">
        <v>5095</v>
      </c>
      <c r="E4941" s="14">
        <v>19.584999999999997</v>
      </c>
      <c r="H4941" t="s">
        <v>14627</v>
      </c>
      <c r="I4941">
        <v>57</v>
      </c>
      <c r="J4941" t="s">
        <v>1434</v>
      </c>
      <c r="K4941" s="15">
        <v>42346</v>
      </c>
      <c r="L4941" s="14">
        <v>97000</v>
      </c>
      <c r="M4941">
        <v>28.355</v>
      </c>
      <c r="N4941" s="1">
        <v>0</v>
      </c>
      <c r="O4941">
        <v>966</v>
      </c>
      <c r="P4941" t="s">
        <v>14641</v>
      </c>
      <c r="Q4941">
        <v>2.64</v>
      </c>
      <c r="R4941" t="s">
        <v>14646</v>
      </c>
      <c r="S4941" s="14">
        <f>profile[[#This Row],[income]]/1000</f>
        <v>97</v>
      </c>
    </row>
    <row r="4942" spans="1:19" x14ac:dyDescent="0.25">
      <c r="A4942" t="s">
        <v>4940</v>
      </c>
      <c r="B4942" s="1">
        <v>13.19</v>
      </c>
      <c r="D4942" s="14" t="s">
        <v>5096</v>
      </c>
      <c r="E4942" s="14">
        <v>13.904999999999999</v>
      </c>
      <c r="H4942" t="s">
        <v>14627</v>
      </c>
      <c r="I4942">
        <v>40</v>
      </c>
      <c r="J4942" t="s">
        <v>14295</v>
      </c>
      <c r="K4942" s="15">
        <v>42906</v>
      </c>
      <c r="L4942" s="14">
        <v>36000</v>
      </c>
      <c r="M4942">
        <v>14.933999999999999</v>
      </c>
      <c r="N4942" s="1">
        <v>0</v>
      </c>
      <c r="O4942">
        <v>406</v>
      </c>
      <c r="P4942" t="s">
        <v>14641</v>
      </c>
      <c r="Q4942">
        <v>1.1100000000000001</v>
      </c>
      <c r="R4942" t="s">
        <v>14646</v>
      </c>
      <c r="S4942" s="14">
        <f>profile[[#This Row],[income]]/1000</f>
        <v>36</v>
      </c>
    </row>
    <row r="4943" spans="1:19" x14ac:dyDescent="0.25">
      <c r="A4943" t="s">
        <v>4941</v>
      </c>
      <c r="B4943" s="1">
        <v>16.624500000000001</v>
      </c>
      <c r="D4943" s="14" t="s">
        <v>5097</v>
      </c>
      <c r="E4943" s="14">
        <v>3.5550000000000002</v>
      </c>
      <c r="H4943" t="s">
        <v>14627</v>
      </c>
      <c r="I4943">
        <v>75</v>
      </c>
      <c r="J4943" t="s">
        <v>2092</v>
      </c>
      <c r="K4943" s="15">
        <v>42884</v>
      </c>
      <c r="L4943" s="14">
        <v>116000</v>
      </c>
      <c r="M4943">
        <v>30.0733</v>
      </c>
      <c r="N4943" s="1">
        <v>0</v>
      </c>
      <c r="O4943">
        <v>428</v>
      </c>
      <c r="P4943" t="s">
        <v>14641</v>
      </c>
      <c r="Q4943">
        <v>1.17</v>
      </c>
      <c r="R4943" t="s">
        <v>14646</v>
      </c>
      <c r="S4943" s="14">
        <f>profile[[#This Row],[income]]/1000</f>
        <v>116</v>
      </c>
    </row>
    <row r="4944" spans="1:19" x14ac:dyDescent="0.25">
      <c r="A4944" t="s">
        <v>4942</v>
      </c>
      <c r="B4944" s="1">
        <v>12.167999999999999</v>
      </c>
      <c r="D4944" s="14" t="s">
        <v>5098</v>
      </c>
      <c r="E4944" s="14">
        <v>29.430000000000003</v>
      </c>
      <c r="H4944" t="s">
        <v>14626</v>
      </c>
      <c r="I4944">
        <v>55</v>
      </c>
      <c r="J4944" t="s">
        <v>339</v>
      </c>
      <c r="K4944" s="15">
        <v>42931</v>
      </c>
      <c r="L4944" s="14">
        <v>112000</v>
      </c>
      <c r="M4944">
        <v>25.67</v>
      </c>
      <c r="N4944" s="1">
        <v>0</v>
      </c>
      <c r="O4944">
        <v>381</v>
      </c>
      <c r="P4944" t="s">
        <v>14641</v>
      </c>
      <c r="Q4944">
        <v>1.04</v>
      </c>
      <c r="R4944" t="s">
        <v>14646</v>
      </c>
      <c r="S4944" s="14">
        <f>profile[[#This Row],[income]]/1000</f>
        <v>112</v>
      </c>
    </row>
    <row r="4945" spans="1:19" x14ac:dyDescent="0.25">
      <c r="A4945" t="s">
        <v>4943</v>
      </c>
      <c r="B4945" s="1">
        <v>8.8186</v>
      </c>
      <c r="D4945" s="14" t="s">
        <v>5099</v>
      </c>
      <c r="E4945" s="14">
        <v>27.04</v>
      </c>
      <c r="H4945" t="s">
        <v>14626</v>
      </c>
      <c r="I4945">
        <v>90</v>
      </c>
      <c r="J4945" t="s">
        <v>1566</v>
      </c>
      <c r="K4945" s="15">
        <v>42348</v>
      </c>
      <c r="L4945" s="14">
        <v>98000</v>
      </c>
      <c r="M4945">
        <v>26.6767</v>
      </c>
      <c r="N4945" s="1">
        <v>0</v>
      </c>
      <c r="O4945">
        <v>964</v>
      </c>
      <c r="P4945" t="s">
        <v>14641</v>
      </c>
      <c r="Q4945">
        <v>2.64</v>
      </c>
      <c r="R4945" t="s">
        <v>14646</v>
      </c>
      <c r="S4945" s="14">
        <f>profile[[#This Row],[income]]/1000</f>
        <v>98</v>
      </c>
    </row>
    <row r="4946" spans="1:19" x14ac:dyDescent="0.25">
      <c r="A4946" t="s">
        <v>4944</v>
      </c>
      <c r="B4946" s="1">
        <v>21.46</v>
      </c>
      <c r="D4946" s="14" t="s">
        <v>5100</v>
      </c>
      <c r="E4946" s="14">
        <v>5.1641666666666666</v>
      </c>
      <c r="H4946" t="s">
        <v>14626</v>
      </c>
      <c r="I4946">
        <v>68</v>
      </c>
      <c r="J4946" t="s">
        <v>3614</v>
      </c>
      <c r="K4946" s="15">
        <v>42582</v>
      </c>
      <c r="L4946" s="14">
        <v>84000</v>
      </c>
      <c r="M4946">
        <v>17.02</v>
      </c>
      <c r="N4946" s="1">
        <v>0</v>
      </c>
      <c r="O4946">
        <v>730</v>
      </c>
      <c r="P4946" t="s">
        <v>14641</v>
      </c>
      <c r="Q4946">
        <v>2</v>
      </c>
      <c r="R4946" t="s">
        <v>14646</v>
      </c>
      <c r="S4946" s="14">
        <f>profile[[#This Row],[income]]/1000</f>
        <v>84</v>
      </c>
    </row>
    <row r="4947" spans="1:19" x14ac:dyDescent="0.25">
      <c r="A4947" t="s">
        <v>4945</v>
      </c>
      <c r="B4947" s="1">
        <v>9.9049999999999994</v>
      </c>
      <c r="D4947" s="14" t="s">
        <v>5101</v>
      </c>
      <c r="E4947" s="14">
        <v>8.2142857142857153</v>
      </c>
      <c r="H4947" t="s">
        <v>14626</v>
      </c>
      <c r="I4947">
        <v>51</v>
      </c>
      <c r="J4947" t="s">
        <v>3578</v>
      </c>
      <c r="K4947" s="15">
        <v>42810</v>
      </c>
      <c r="L4947" s="14">
        <v>85000</v>
      </c>
      <c r="M4947">
        <v>22.2271</v>
      </c>
      <c r="N4947" s="1">
        <v>0</v>
      </c>
      <c r="O4947">
        <v>502</v>
      </c>
      <c r="P4947" t="s">
        <v>14641</v>
      </c>
      <c r="Q4947">
        <v>1.37</v>
      </c>
      <c r="R4947" t="s">
        <v>14646</v>
      </c>
      <c r="S4947" s="14">
        <f>profile[[#This Row],[income]]/1000</f>
        <v>85</v>
      </c>
    </row>
    <row r="4948" spans="1:19" x14ac:dyDescent="0.25">
      <c r="A4948" t="s">
        <v>4946</v>
      </c>
      <c r="B4948" s="1">
        <v>27.89</v>
      </c>
      <c r="D4948" s="14" t="s">
        <v>5102</v>
      </c>
      <c r="E4948" s="14">
        <v>23.617142857142859</v>
      </c>
      <c r="H4948" t="s">
        <v>14626</v>
      </c>
      <c r="I4948">
        <v>47</v>
      </c>
      <c r="J4948" t="s">
        <v>13226</v>
      </c>
      <c r="K4948" s="15">
        <v>42374</v>
      </c>
      <c r="L4948" s="14">
        <v>74000</v>
      </c>
      <c r="M4948">
        <v>18.3127</v>
      </c>
      <c r="N4948" s="1">
        <v>0</v>
      </c>
      <c r="O4948">
        <v>938</v>
      </c>
      <c r="P4948" t="s">
        <v>14641</v>
      </c>
      <c r="Q4948">
        <v>2.57</v>
      </c>
      <c r="R4948" t="s">
        <v>14646</v>
      </c>
      <c r="S4948" s="14">
        <f>profile[[#This Row],[income]]/1000</f>
        <v>74</v>
      </c>
    </row>
    <row r="4949" spans="1:19" x14ac:dyDescent="0.25">
      <c r="A4949" t="s">
        <v>4947</v>
      </c>
      <c r="B4949" s="1">
        <v>25.02</v>
      </c>
      <c r="D4949" s="14" t="s">
        <v>5103</v>
      </c>
      <c r="E4949" s="14">
        <v>26.125</v>
      </c>
      <c r="H4949" t="s">
        <v>14626</v>
      </c>
      <c r="I4949">
        <v>78</v>
      </c>
      <c r="J4949" t="s">
        <v>9310</v>
      </c>
      <c r="K4949" s="15">
        <v>42890</v>
      </c>
      <c r="L4949" s="14">
        <v>101000</v>
      </c>
      <c r="M4949">
        <v>37.457999999999998</v>
      </c>
      <c r="N4949" s="1">
        <v>0</v>
      </c>
      <c r="O4949">
        <v>422</v>
      </c>
      <c r="P4949" t="s">
        <v>14641</v>
      </c>
      <c r="Q4949">
        <v>1.1599999999999999</v>
      </c>
      <c r="R4949" t="s">
        <v>14646</v>
      </c>
      <c r="S4949" s="14">
        <f>profile[[#This Row],[income]]/1000</f>
        <v>101</v>
      </c>
    </row>
    <row r="4950" spans="1:19" x14ac:dyDescent="0.25">
      <c r="A4950" t="s">
        <v>4948</v>
      </c>
      <c r="B4950" s="1">
        <v>14.853899999999999</v>
      </c>
      <c r="D4950" s="14" t="s">
        <v>5104</v>
      </c>
      <c r="E4950" s="14">
        <v>15.722</v>
      </c>
      <c r="H4950" t="s">
        <v>14626</v>
      </c>
      <c r="I4950">
        <v>74</v>
      </c>
      <c r="J4950" t="s">
        <v>2202</v>
      </c>
      <c r="K4950" s="15">
        <v>42271</v>
      </c>
      <c r="L4950" s="14">
        <v>75000</v>
      </c>
      <c r="M4950">
        <v>19.893999999999998</v>
      </c>
      <c r="N4950" s="1">
        <v>0</v>
      </c>
      <c r="O4950">
        <v>1041</v>
      </c>
      <c r="P4950" t="s">
        <v>14641</v>
      </c>
      <c r="Q4950">
        <v>2.85</v>
      </c>
      <c r="R4950" t="s">
        <v>14646</v>
      </c>
      <c r="S4950" s="14">
        <f>profile[[#This Row],[income]]/1000</f>
        <v>75</v>
      </c>
    </row>
    <row r="4951" spans="1:19" x14ac:dyDescent="0.25">
      <c r="A4951" t="s">
        <v>4949</v>
      </c>
      <c r="B4951" s="1">
        <v>27.807500000000001</v>
      </c>
      <c r="D4951" s="14" t="s">
        <v>5105</v>
      </c>
      <c r="E4951" s="14">
        <v>11.283333333333333</v>
      </c>
      <c r="H4951" t="s">
        <v>14626</v>
      </c>
      <c r="I4951">
        <v>63</v>
      </c>
      <c r="J4951" t="s">
        <v>5523</v>
      </c>
      <c r="K4951" s="15">
        <v>42535</v>
      </c>
      <c r="L4951" s="14">
        <v>66000</v>
      </c>
      <c r="M4951">
        <v>19.134</v>
      </c>
      <c r="N4951" s="1">
        <v>0</v>
      </c>
      <c r="O4951">
        <v>777</v>
      </c>
      <c r="P4951" t="s">
        <v>14641</v>
      </c>
      <c r="Q4951">
        <v>2.13</v>
      </c>
      <c r="R4951" t="s">
        <v>14646</v>
      </c>
      <c r="S4951" s="14">
        <f>profile[[#This Row],[income]]/1000</f>
        <v>66</v>
      </c>
    </row>
    <row r="4952" spans="1:19" x14ac:dyDescent="0.25">
      <c r="A4952" t="s">
        <v>4950</v>
      </c>
      <c r="B4952" s="1">
        <v>2.706</v>
      </c>
      <c r="D4952" s="14" t="s">
        <v>5106</v>
      </c>
      <c r="E4952" s="14">
        <v>23.927499999999998</v>
      </c>
      <c r="H4952" t="s">
        <v>14626</v>
      </c>
      <c r="I4952">
        <v>83</v>
      </c>
      <c r="J4952" t="s">
        <v>13677</v>
      </c>
      <c r="K4952" s="15">
        <v>42815</v>
      </c>
      <c r="L4952" s="14">
        <v>114000</v>
      </c>
      <c r="M4952">
        <v>33.686700000000002</v>
      </c>
      <c r="N4952" s="1">
        <v>0</v>
      </c>
      <c r="O4952">
        <v>497</v>
      </c>
      <c r="P4952" t="s">
        <v>14641</v>
      </c>
      <c r="Q4952">
        <v>1.36</v>
      </c>
      <c r="R4952" t="s">
        <v>14646</v>
      </c>
      <c r="S4952" s="14">
        <f>profile[[#This Row],[income]]/1000</f>
        <v>114</v>
      </c>
    </row>
    <row r="4953" spans="1:19" x14ac:dyDescent="0.25">
      <c r="A4953" t="s">
        <v>4951</v>
      </c>
      <c r="B4953" s="1">
        <v>26.01</v>
      </c>
      <c r="D4953" s="14" t="s">
        <v>5107</v>
      </c>
      <c r="E4953" s="14">
        <v>12.141818181818183</v>
      </c>
      <c r="H4953" t="s">
        <v>14626</v>
      </c>
      <c r="I4953">
        <v>67</v>
      </c>
      <c r="J4953" t="s">
        <v>2638</v>
      </c>
      <c r="K4953" s="15">
        <v>42625</v>
      </c>
      <c r="L4953" s="14">
        <v>50000</v>
      </c>
      <c r="M4953">
        <v>14.923299999999999</v>
      </c>
      <c r="N4953" s="1">
        <v>0</v>
      </c>
      <c r="O4953">
        <v>687</v>
      </c>
      <c r="P4953" t="s">
        <v>14641</v>
      </c>
      <c r="Q4953">
        <v>1.88</v>
      </c>
      <c r="R4953" t="s">
        <v>14646</v>
      </c>
      <c r="S4953" s="14">
        <f>profile[[#This Row],[income]]/1000</f>
        <v>50</v>
      </c>
    </row>
    <row r="4954" spans="1:19" x14ac:dyDescent="0.25">
      <c r="A4954" t="s">
        <v>4952</v>
      </c>
      <c r="B4954" s="1">
        <v>25.41</v>
      </c>
      <c r="D4954" s="14" t="s">
        <v>5108</v>
      </c>
      <c r="E4954" s="14">
        <v>24.344999999999999</v>
      </c>
      <c r="H4954" t="s">
        <v>14626</v>
      </c>
      <c r="I4954">
        <v>88</v>
      </c>
      <c r="J4954" t="s">
        <v>7224</v>
      </c>
      <c r="K4954" s="15">
        <v>42819</v>
      </c>
      <c r="L4954" s="14">
        <v>71000</v>
      </c>
      <c r="M4954">
        <v>18.702500000000001</v>
      </c>
      <c r="N4954" s="1">
        <v>0</v>
      </c>
      <c r="O4954">
        <v>493</v>
      </c>
      <c r="P4954" t="s">
        <v>14641</v>
      </c>
      <c r="Q4954">
        <v>1.35</v>
      </c>
      <c r="R4954" t="s">
        <v>14646</v>
      </c>
      <c r="S4954" s="14">
        <f>profile[[#This Row],[income]]/1000</f>
        <v>71</v>
      </c>
    </row>
    <row r="4955" spans="1:19" x14ac:dyDescent="0.25">
      <c r="A4955" t="s">
        <v>4953</v>
      </c>
      <c r="B4955" s="1">
        <v>1.865</v>
      </c>
      <c r="D4955" s="14" t="s">
        <v>5109</v>
      </c>
      <c r="E4955" s="14">
        <v>26.775000000000002</v>
      </c>
      <c r="H4955" t="s">
        <v>14626</v>
      </c>
      <c r="I4955">
        <v>57</v>
      </c>
      <c r="J4955" t="s">
        <v>5963</v>
      </c>
      <c r="K4955" s="15">
        <v>42315</v>
      </c>
      <c r="L4955" s="14">
        <v>111000</v>
      </c>
      <c r="M4955">
        <v>20.7</v>
      </c>
      <c r="N4955" s="1">
        <v>0</v>
      </c>
      <c r="O4955">
        <v>997</v>
      </c>
      <c r="P4955" t="s">
        <v>14641</v>
      </c>
      <c r="Q4955">
        <v>2.73</v>
      </c>
      <c r="R4955" t="s">
        <v>14646</v>
      </c>
      <c r="S4955" s="14">
        <f>profile[[#This Row],[income]]/1000</f>
        <v>111</v>
      </c>
    </row>
    <row r="4956" spans="1:19" x14ac:dyDescent="0.25">
      <c r="A4956" t="s">
        <v>4954</v>
      </c>
      <c r="B4956" s="1">
        <v>20.155999999999999</v>
      </c>
      <c r="D4956" s="14" t="s">
        <v>5110</v>
      </c>
      <c r="E4956" s="14">
        <v>27.128888888888888</v>
      </c>
      <c r="H4956" t="s">
        <v>14626</v>
      </c>
      <c r="I4956">
        <v>64</v>
      </c>
      <c r="J4956" t="s">
        <v>2005</v>
      </c>
      <c r="K4956" s="15">
        <v>42728</v>
      </c>
      <c r="L4956" s="14">
        <v>83000</v>
      </c>
      <c r="M4956">
        <v>23.1233</v>
      </c>
      <c r="N4956" s="1">
        <v>0</v>
      </c>
      <c r="O4956">
        <v>584</v>
      </c>
      <c r="P4956" t="s">
        <v>14641</v>
      </c>
      <c r="Q4956">
        <v>1.6</v>
      </c>
      <c r="R4956" t="s">
        <v>14646</v>
      </c>
      <c r="S4956" s="14">
        <f>profile[[#This Row],[income]]/1000</f>
        <v>83</v>
      </c>
    </row>
    <row r="4957" spans="1:19" x14ac:dyDescent="0.25">
      <c r="A4957" t="s">
        <v>4955</v>
      </c>
      <c r="B4957" s="1">
        <v>12.0433</v>
      </c>
      <c r="D4957" s="14" t="s">
        <v>5111</v>
      </c>
      <c r="E4957" s="14">
        <v>18.053999999999998</v>
      </c>
      <c r="H4957" t="s">
        <v>14626</v>
      </c>
      <c r="I4957">
        <v>52</v>
      </c>
      <c r="J4957" t="s">
        <v>9974</v>
      </c>
      <c r="K4957" s="15">
        <v>42385</v>
      </c>
      <c r="L4957" s="14">
        <v>89000</v>
      </c>
      <c r="M4957">
        <v>19.79</v>
      </c>
      <c r="N4957" s="1">
        <v>0</v>
      </c>
      <c r="O4957">
        <v>927</v>
      </c>
      <c r="P4957" t="s">
        <v>14641</v>
      </c>
      <c r="Q4957">
        <v>2.54</v>
      </c>
      <c r="R4957" t="s">
        <v>14646</v>
      </c>
      <c r="S4957" s="14">
        <f>profile[[#This Row],[income]]/1000</f>
        <v>89</v>
      </c>
    </row>
    <row r="4958" spans="1:19" x14ac:dyDescent="0.25">
      <c r="A4958" t="s">
        <v>4956</v>
      </c>
      <c r="B4958" s="1">
        <v>1.4724999999999999</v>
      </c>
      <c r="D4958" s="14" t="s">
        <v>5112</v>
      </c>
      <c r="E4958" s="14">
        <v>24.306000000000001</v>
      </c>
      <c r="H4958" t="s">
        <v>14626</v>
      </c>
      <c r="I4958">
        <v>21</v>
      </c>
      <c r="J4958" t="s">
        <v>14240</v>
      </c>
      <c r="K4958" s="15">
        <v>42675</v>
      </c>
      <c r="L4958" s="14">
        <v>31000</v>
      </c>
      <c r="M4958">
        <v>23.035</v>
      </c>
      <c r="N4958" s="1">
        <v>0</v>
      </c>
      <c r="O4958">
        <v>637</v>
      </c>
      <c r="P4958" t="s">
        <v>14641</v>
      </c>
      <c r="Q4958">
        <v>1.74</v>
      </c>
      <c r="R4958" t="s">
        <v>14646</v>
      </c>
      <c r="S4958" s="14">
        <f>profile[[#This Row],[income]]/1000</f>
        <v>31</v>
      </c>
    </row>
    <row r="4959" spans="1:19" x14ac:dyDescent="0.25">
      <c r="A4959" t="s">
        <v>4957</v>
      </c>
      <c r="B4959" s="1">
        <v>18.3</v>
      </c>
      <c r="D4959" s="14" t="s">
        <v>5113</v>
      </c>
      <c r="E4959" s="14">
        <v>5.8624999999999998</v>
      </c>
      <c r="H4959" t="s">
        <v>14626</v>
      </c>
      <c r="I4959">
        <v>76</v>
      </c>
      <c r="J4959" t="s">
        <v>7014</v>
      </c>
      <c r="K4959" s="15">
        <v>42525</v>
      </c>
      <c r="L4959" s="14">
        <v>64000</v>
      </c>
      <c r="M4959">
        <v>17.38</v>
      </c>
      <c r="N4959" s="1">
        <v>0</v>
      </c>
      <c r="O4959">
        <v>787</v>
      </c>
      <c r="P4959" t="s">
        <v>14641</v>
      </c>
      <c r="Q4959">
        <v>2.15</v>
      </c>
      <c r="R4959" t="s">
        <v>14646</v>
      </c>
      <c r="S4959" s="14">
        <f>profile[[#This Row],[income]]/1000</f>
        <v>64</v>
      </c>
    </row>
    <row r="4960" spans="1:19" x14ac:dyDescent="0.25">
      <c r="A4960" t="s">
        <v>4958</v>
      </c>
      <c r="B4960" s="1">
        <v>24.095600000000001</v>
      </c>
      <c r="D4960" s="14" t="s">
        <v>5114</v>
      </c>
      <c r="E4960" s="14">
        <v>4.7371428571428575</v>
      </c>
      <c r="H4960" t="s">
        <v>14626</v>
      </c>
      <c r="I4960">
        <v>76</v>
      </c>
      <c r="J4960" t="s">
        <v>1517</v>
      </c>
      <c r="K4960" s="15">
        <v>42355</v>
      </c>
      <c r="L4960" s="14">
        <v>98000</v>
      </c>
      <c r="M4960">
        <v>32.61</v>
      </c>
      <c r="N4960" s="1">
        <v>0</v>
      </c>
      <c r="O4960">
        <v>957</v>
      </c>
      <c r="P4960" t="s">
        <v>14641</v>
      </c>
      <c r="Q4960">
        <v>2.62</v>
      </c>
      <c r="R4960" t="s">
        <v>14646</v>
      </c>
      <c r="S4960" s="14">
        <f>profile[[#This Row],[income]]/1000</f>
        <v>98</v>
      </c>
    </row>
    <row r="4961" spans="1:19" x14ac:dyDescent="0.25">
      <c r="A4961" t="s">
        <v>4959</v>
      </c>
      <c r="B4961" s="1">
        <v>21.996700000000001</v>
      </c>
      <c r="D4961" s="14" t="s">
        <v>5115</v>
      </c>
      <c r="E4961" s="14">
        <v>4.1399999999999997</v>
      </c>
      <c r="H4961" t="s">
        <v>14626</v>
      </c>
      <c r="I4961">
        <v>85</v>
      </c>
      <c r="J4961" t="s">
        <v>13352</v>
      </c>
      <c r="K4961" s="15">
        <v>42843</v>
      </c>
      <c r="L4961" s="14">
        <v>75000</v>
      </c>
      <c r="M4961">
        <v>21.058499999999999</v>
      </c>
      <c r="N4961" s="1">
        <v>0</v>
      </c>
      <c r="O4961">
        <v>469</v>
      </c>
      <c r="P4961" t="s">
        <v>14641</v>
      </c>
      <c r="Q4961">
        <v>1.28</v>
      </c>
      <c r="R4961" t="s">
        <v>14646</v>
      </c>
      <c r="S4961" s="14">
        <f>profile[[#This Row],[income]]/1000</f>
        <v>75</v>
      </c>
    </row>
    <row r="4962" spans="1:19" x14ac:dyDescent="0.25">
      <c r="A4962" t="s">
        <v>4960</v>
      </c>
      <c r="B4962" s="1">
        <v>25.911999999999999</v>
      </c>
      <c r="D4962" s="14" t="s">
        <v>5116</v>
      </c>
      <c r="E4962" s="14">
        <v>5.7033333333333331</v>
      </c>
      <c r="H4962" t="s">
        <v>14626</v>
      </c>
      <c r="I4962">
        <v>82</v>
      </c>
      <c r="J4962" t="s">
        <v>7541</v>
      </c>
      <c r="K4962" s="15">
        <v>42237</v>
      </c>
      <c r="L4962" s="14">
        <v>65000</v>
      </c>
      <c r="M4962">
        <v>16.767499999999998</v>
      </c>
      <c r="N4962" s="1">
        <v>0</v>
      </c>
      <c r="O4962">
        <v>1075</v>
      </c>
      <c r="P4962" t="s">
        <v>14641</v>
      </c>
      <c r="Q4962">
        <v>2.94</v>
      </c>
      <c r="R4962" t="s">
        <v>14646</v>
      </c>
      <c r="S4962" s="14">
        <f>profile[[#This Row],[income]]/1000</f>
        <v>65</v>
      </c>
    </row>
    <row r="4963" spans="1:19" x14ac:dyDescent="0.25">
      <c r="A4963" t="s">
        <v>4961</v>
      </c>
      <c r="B4963" s="1">
        <v>2.4129</v>
      </c>
      <c r="D4963" s="14" t="s">
        <v>5117</v>
      </c>
      <c r="E4963" s="14">
        <v>18.695</v>
      </c>
      <c r="H4963" t="s">
        <v>14626</v>
      </c>
      <c r="I4963">
        <v>87</v>
      </c>
      <c r="J4963" t="s">
        <v>10259</v>
      </c>
      <c r="K4963" s="15">
        <v>42665</v>
      </c>
      <c r="L4963" s="14">
        <v>85000</v>
      </c>
      <c r="M4963">
        <v>25.2925</v>
      </c>
      <c r="N4963" s="1">
        <v>0</v>
      </c>
      <c r="O4963">
        <v>647</v>
      </c>
      <c r="P4963" t="s">
        <v>14641</v>
      </c>
      <c r="Q4963">
        <v>1.77</v>
      </c>
      <c r="R4963" t="s">
        <v>14646</v>
      </c>
      <c r="S4963" s="14">
        <f>profile[[#This Row],[income]]/1000</f>
        <v>85</v>
      </c>
    </row>
    <row r="4964" spans="1:19" x14ac:dyDescent="0.25">
      <c r="A4964" t="s">
        <v>4962</v>
      </c>
      <c r="B4964" s="1">
        <v>33.8733</v>
      </c>
      <c r="D4964" s="14" t="s">
        <v>5118</v>
      </c>
      <c r="E4964" s="14">
        <v>18.546250000000001</v>
      </c>
      <c r="H4964" t="s">
        <v>14626</v>
      </c>
      <c r="I4964">
        <v>61</v>
      </c>
      <c r="J4964" t="s">
        <v>6752</v>
      </c>
      <c r="K4964" s="15">
        <v>42300</v>
      </c>
      <c r="L4964" s="14">
        <v>75000</v>
      </c>
      <c r="M4964">
        <v>26.93</v>
      </c>
      <c r="N4964" s="1">
        <v>0</v>
      </c>
      <c r="O4964">
        <v>1012</v>
      </c>
      <c r="P4964" t="s">
        <v>14641</v>
      </c>
      <c r="Q4964">
        <v>2.77</v>
      </c>
      <c r="R4964" t="s">
        <v>14646</v>
      </c>
      <c r="S4964" s="14">
        <f>profile[[#This Row],[income]]/1000</f>
        <v>75</v>
      </c>
    </row>
    <row r="4965" spans="1:19" x14ac:dyDescent="0.25">
      <c r="A4965" t="s">
        <v>4963</v>
      </c>
      <c r="B4965" s="1">
        <v>18.2286</v>
      </c>
      <c r="D4965" s="14" t="s">
        <v>5119</v>
      </c>
      <c r="E4965" s="14">
        <v>7.8100000000000014</v>
      </c>
      <c r="H4965" t="s">
        <v>14626</v>
      </c>
      <c r="I4965">
        <v>65</v>
      </c>
      <c r="J4965" t="s">
        <v>10723</v>
      </c>
      <c r="K4965" s="15">
        <v>42944</v>
      </c>
      <c r="L4965" s="14">
        <v>96000</v>
      </c>
      <c r="M4965">
        <v>28.14</v>
      </c>
      <c r="N4965" s="1">
        <v>0</v>
      </c>
      <c r="O4965">
        <v>368</v>
      </c>
      <c r="P4965" t="s">
        <v>14641</v>
      </c>
      <c r="Q4965">
        <v>1.01</v>
      </c>
      <c r="R4965" t="s">
        <v>14646</v>
      </c>
      <c r="S4965" s="14">
        <f>profile[[#This Row],[income]]/1000</f>
        <v>96</v>
      </c>
    </row>
    <row r="4966" spans="1:19" x14ac:dyDescent="0.25">
      <c r="A4966" t="s">
        <v>4964</v>
      </c>
      <c r="B4966" s="1">
        <v>1.4367000000000001</v>
      </c>
      <c r="D4966" s="14" t="s">
        <v>5120</v>
      </c>
      <c r="E4966" s="14">
        <v>20.186153846153847</v>
      </c>
      <c r="H4966" t="s">
        <v>14626</v>
      </c>
      <c r="I4966">
        <v>69</v>
      </c>
      <c r="J4966" t="s">
        <v>3953</v>
      </c>
      <c r="K4966" s="15">
        <v>42274</v>
      </c>
      <c r="L4966" s="14">
        <v>83000</v>
      </c>
      <c r="M4966">
        <v>24.38</v>
      </c>
      <c r="N4966" s="1">
        <v>0</v>
      </c>
      <c r="O4966">
        <v>1038</v>
      </c>
      <c r="P4966" t="s">
        <v>14641</v>
      </c>
      <c r="Q4966">
        <v>2.84</v>
      </c>
      <c r="R4966" t="s">
        <v>14646</v>
      </c>
      <c r="S4966" s="14">
        <f>profile[[#This Row],[income]]/1000</f>
        <v>83</v>
      </c>
    </row>
    <row r="4967" spans="1:19" x14ac:dyDescent="0.25">
      <c r="A4967" t="s">
        <v>4965</v>
      </c>
      <c r="B4967" s="1">
        <v>4.21</v>
      </c>
      <c r="D4967" s="14" t="s">
        <v>5121</v>
      </c>
      <c r="E4967" s="14">
        <v>14.369</v>
      </c>
      <c r="H4967" t="s">
        <v>14626</v>
      </c>
      <c r="I4967">
        <v>63</v>
      </c>
      <c r="J4967" t="s">
        <v>12437</v>
      </c>
      <c r="K4967" s="15">
        <v>42263</v>
      </c>
      <c r="L4967" s="14">
        <v>114000</v>
      </c>
      <c r="M4967">
        <v>27.993300000000001</v>
      </c>
      <c r="N4967" s="1">
        <v>0</v>
      </c>
      <c r="O4967">
        <v>1049</v>
      </c>
      <c r="P4967" t="s">
        <v>14641</v>
      </c>
      <c r="Q4967">
        <v>2.87</v>
      </c>
      <c r="R4967" t="s">
        <v>14646</v>
      </c>
      <c r="S4967" s="14">
        <f>profile[[#This Row],[income]]/1000</f>
        <v>114</v>
      </c>
    </row>
    <row r="4968" spans="1:19" x14ac:dyDescent="0.25">
      <c r="A4968" t="s">
        <v>4966</v>
      </c>
      <c r="B4968" s="1">
        <v>25.353300000000001</v>
      </c>
      <c r="D4968" s="14" t="s">
        <v>5122</v>
      </c>
      <c r="E4968" s="14">
        <v>19.23</v>
      </c>
      <c r="H4968" t="s">
        <v>14626</v>
      </c>
      <c r="I4968">
        <v>18</v>
      </c>
      <c r="J4968" t="s">
        <v>235</v>
      </c>
      <c r="K4968" s="15">
        <v>42307</v>
      </c>
      <c r="L4968" s="14">
        <v>62000</v>
      </c>
      <c r="M4968">
        <v>17.38</v>
      </c>
      <c r="N4968" s="1">
        <v>0</v>
      </c>
      <c r="O4968">
        <v>1005</v>
      </c>
      <c r="P4968" t="s">
        <v>14641</v>
      </c>
      <c r="Q4968">
        <v>2.75</v>
      </c>
      <c r="R4968" t="s">
        <v>14646</v>
      </c>
      <c r="S4968" s="14">
        <f>profile[[#This Row],[income]]/1000</f>
        <v>62</v>
      </c>
    </row>
    <row r="4969" spans="1:19" x14ac:dyDescent="0.25">
      <c r="A4969" t="s">
        <v>4967</v>
      </c>
      <c r="B4969" s="1">
        <v>2.0049999999999999</v>
      </c>
      <c r="D4969" s="14" t="s">
        <v>5123</v>
      </c>
      <c r="E4969" s="14">
        <v>7.838571428571429</v>
      </c>
      <c r="H4969" t="s">
        <v>14626</v>
      </c>
      <c r="I4969">
        <v>79</v>
      </c>
      <c r="J4969" t="s">
        <v>14024</v>
      </c>
      <c r="K4969" s="15">
        <v>42904</v>
      </c>
      <c r="L4969" s="14">
        <v>78000</v>
      </c>
      <c r="M4969">
        <v>19.1812</v>
      </c>
      <c r="N4969" s="1">
        <v>0</v>
      </c>
      <c r="O4969">
        <v>408</v>
      </c>
      <c r="P4969" t="s">
        <v>14641</v>
      </c>
      <c r="Q4969">
        <v>1.1200000000000001</v>
      </c>
      <c r="R4969" t="s">
        <v>14646</v>
      </c>
      <c r="S4969" s="14">
        <f>profile[[#This Row],[income]]/1000</f>
        <v>78</v>
      </c>
    </row>
    <row r="4970" spans="1:19" x14ac:dyDescent="0.25">
      <c r="A4970" t="s">
        <v>4968</v>
      </c>
      <c r="B4970" s="1">
        <v>0</v>
      </c>
      <c r="D4970" s="14" t="s">
        <v>5124</v>
      </c>
      <c r="E4970" s="14">
        <v>4.4133333333333331</v>
      </c>
      <c r="H4970" t="s">
        <v>14626</v>
      </c>
      <c r="I4970">
        <v>59</v>
      </c>
      <c r="J4970" t="s">
        <v>11687</v>
      </c>
      <c r="K4970" s="15">
        <v>42838</v>
      </c>
      <c r="L4970" s="14">
        <v>95000</v>
      </c>
      <c r="M4970">
        <v>30.956700000000001</v>
      </c>
      <c r="N4970" s="1">
        <v>0</v>
      </c>
      <c r="O4970">
        <v>474</v>
      </c>
      <c r="P4970" t="s">
        <v>14641</v>
      </c>
      <c r="Q4970">
        <v>1.3</v>
      </c>
      <c r="R4970" t="s">
        <v>14646</v>
      </c>
      <c r="S4970" s="14">
        <f>profile[[#This Row],[income]]/1000</f>
        <v>95</v>
      </c>
    </row>
    <row r="4971" spans="1:19" x14ac:dyDescent="0.25">
      <c r="A4971" t="s">
        <v>4969</v>
      </c>
      <c r="B4971" s="1">
        <v>2.0924999999999998</v>
      </c>
      <c r="D4971" s="14" t="s">
        <v>5125</v>
      </c>
      <c r="E4971" s="14">
        <v>25.504999999999999</v>
      </c>
      <c r="H4971" t="s">
        <v>14626</v>
      </c>
      <c r="I4971">
        <v>34</v>
      </c>
      <c r="J4971" t="s">
        <v>10952</v>
      </c>
      <c r="K4971" s="15">
        <v>42318</v>
      </c>
      <c r="L4971" s="14">
        <v>50000</v>
      </c>
      <c r="M4971">
        <v>18.6389</v>
      </c>
      <c r="N4971" s="1">
        <v>0</v>
      </c>
      <c r="O4971">
        <v>994</v>
      </c>
      <c r="P4971" t="s">
        <v>14641</v>
      </c>
      <c r="Q4971">
        <v>2.72</v>
      </c>
      <c r="R4971" t="s">
        <v>14646</v>
      </c>
      <c r="S4971" s="14">
        <f>profile[[#This Row],[income]]/1000</f>
        <v>50</v>
      </c>
    </row>
    <row r="4972" spans="1:19" x14ac:dyDescent="0.25">
      <c r="A4972" t="s">
        <v>4970</v>
      </c>
      <c r="B4972" s="1">
        <v>4.0774999999999997</v>
      </c>
      <c r="D4972" s="14" t="s">
        <v>5126</v>
      </c>
      <c r="E4972" s="14">
        <v>2.7</v>
      </c>
      <c r="H4972" t="s">
        <v>14626</v>
      </c>
      <c r="I4972">
        <v>73</v>
      </c>
      <c r="J4972" t="s">
        <v>982</v>
      </c>
      <c r="K4972" s="15">
        <v>42491</v>
      </c>
      <c r="L4972" s="14">
        <v>71000</v>
      </c>
      <c r="M4972">
        <v>16.896699999999999</v>
      </c>
      <c r="N4972" s="1">
        <v>0</v>
      </c>
      <c r="O4972">
        <v>821</v>
      </c>
      <c r="P4972" t="s">
        <v>14641</v>
      </c>
      <c r="Q4972">
        <v>2.25</v>
      </c>
      <c r="R4972" t="s">
        <v>14646</v>
      </c>
      <c r="S4972" s="14">
        <f>profile[[#This Row],[income]]/1000</f>
        <v>71</v>
      </c>
    </row>
    <row r="4973" spans="1:19" x14ac:dyDescent="0.25">
      <c r="A4973" t="s">
        <v>4971</v>
      </c>
      <c r="B4973" s="1">
        <v>3.8132999999999999</v>
      </c>
      <c r="D4973" s="14" t="s">
        <v>5127</v>
      </c>
      <c r="E4973" s="14">
        <v>24.85166666666667</v>
      </c>
      <c r="H4973" t="s">
        <v>14626</v>
      </c>
      <c r="I4973">
        <v>59</v>
      </c>
      <c r="J4973" t="s">
        <v>1519</v>
      </c>
      <c r="K4973" s="15">
        <v>42500</v>
      </c>
      <c r="L4973" s="14">
        <v>76000</v>
      </c>
      <c r="M4973">
        <v>23.8157</v>
      </c>
      <c r="N4973" s="1">
        <v>0</v>
      </c>
      <c r="O4973">
        <v>812</v>
      </c>
      <c r="P4973" t="s">
        <v>14641</v>
      </c>
      <c r="Q4973">
        <v>2.2200000000000002</v>
      </c>
      <c r="R4973" t="s">
        <v>14646</v>
      </c>
      <c r="S4973" s="14">
        <f>profile[[#This Row],[income]]/1000</f>
        <v>76</v>
      </c>
    </row>
    <row r="4974" spans="1:19" x14ac:dyDescent="0.25">
      <c r="A4974" t="s">
        <v>4972</v>
      </c>
      <c r="B4974" s="1">
        <v>23.12</v>
      </c>
      <c r="D4974" s="14" t="s">
        <v>5128</v>
      </c>
      <c r="E4974" s="14">
        <v>11.3</v>
      </c>
      <c r="H4974" t="s">
        <v>14626</v>
      </c>
      <c r="I4974">
        <v>62</v>
      </c>
      <c r="J4974" t="s">
        <v>332</v>
      </c>
      <c r="K4974" s="15">
        <v>42311</v>
      </c>
      <c r="L4974" s="14">
        <v>111000</v>
      </c>
      <c r="M4974">
        <v>26.706</v>
      </c>
      <c r="N4974" s="1">
        <v>0</v>
      </c>
      <c r="O4974">
        <v>1001</v>
      </c>
      <c r="P4974" t="s">
        <v>14641</v>
      </c>
      <c r="Q4974">
        <v>2.74</v>
      </c>
      <c r="R4974" t="s">
        <v>14646</v>
      </c>
      <c r="S4974" s="14">
        <f>profile[[#This Row],[income]]/1000</f>
        <v>111</v>
      </c>
    </row>
    <row r="4975" spans="1:19" x14ac:dyDescent="0.25">
      <c r="A4975" t="s">
        <v>4973</v>
      </c>
      <c r="B4975" s="1">
        <v>28.385000000000002</v>
      </c>
      <c r="D4975" s="14" t="s">
        <v>5129</v>
      </c>
      <c r="E4975" s="14">
        <v>24.46166666666667</v>
      </c>
      <c r="H4975" t="s">
        <v>14626</v>
      </c>
      <c r="I4975">
        <v>22</v>
      </c>
      <c r="J4975" t="s">
        <v>5855</v>
      </c>
      <c r="K4975" s="15">
        <v>42641</v>
      </c>
      <c r="L4975" s="14">
        <v>43000</v>
      </c>
      <c r="M4975">
        <v>14.8667</v>
      </c>
      <c r="N4975" s="1">
        <v>0</v>
      </c>
      <c r="O4975">
        <v>671</v>
      </c>
      <c r="P4975" t="s">
        <v>14641</v>
      </c>
      <c r="Q4975">
        <v>1.84</v>
      </c>
      <c r="R4975" t="s">
        <v>14646</v>
      </c>
      <c r="S4975" s="14">
        <f>profile[[#This Row],[income]]/1000</f>
        <v>43</v>
      </c>
    </row>
    <row r="4976" spans="1:19" x14ac:dyDescent="0.25">
      <c r="A4976" t="s">
        <v>4974</v>
      </c>
      <c r="B4976" s="1">
        <v>18.035</v>
      </c>
      <c r="D4976" s="14" t="s">
        <v>5130</v>
      </c>
      <c r="E4976" s="14">
        <v>19.151111111111113</v>
      </c>
      <c r="H4976" t="s">
        <v>14626</v>
      </c>
      <c r="I4976">
        <v>62</v>
      </c>
      <c r="J4976" t="s">
        <v>3343</v>
      </c>
      <c r="K4976" s="15">
        <v>42539</v>
      </c>
      <c r="L4976" s="14">
        <v>77000</v>
      </c>
      <c r="M4976">
        <v>19.62</v>
      </c>
      <c r="N4976" s="1">
        <v>0</v>
      </c>
      <c r="O4976">
        <v>773</v>
      </c>
      <c r="P4976" t="s">
        <v>14641</v>
      </c>
      <c r="Q4976">
        <v>2.12</v>
      </c>
      <c r="R4976" t="s">
        <v>14646</v>
      </c>
      <c r="S4976" s="14">
        <f>profile[[#This Row],[income]]/1000</f>
        <v>77</v>
      </c>
    </row>
    <row r="4977" spans="1:19" x14ac:dyDescent="0.25">
      <c r="A4977" t="s">
        <v>4975</v>
      </c>
      <c r="B4977" s="1">
        <v>27.96</v>
      </c>
      <c r="D4977" s="14" t="s">
        <v>5131</v>
      </c>
      <c r="E4977" s="14">
        <v>7.9899999999999993</v>
      </c>
      <c r="H4977" t="s">
        <v>14626</v>
      </c>
      <c r="I4977">
        <v>64</v>
      </c>
      <c r="J4977" t="s">
        <v>8013</v>
      </c>
      <c r="K4977" s="15">
        <v>42926</v>
      </c>
      <c r="L4977" s="14">
        <v>69000</v>
      </c>
      <c r="M4977">
        <v>16.646699999999999</v>
      </c>
      <c r="N4977" s="1">
        <v>0</v>
      </c>
      <c r="O4977">
        <v>386</v>
      </c>
      <c r="P4977" t="s">
        <v>14641</v>
      </c>
      <c r="Q4977">
        <v>1.06</v>
      </c>
      <c r="R4977" t="s">
        <v>14646</v>
      </c>
      <c r="S4977" s="14">
        <f>profile[[#This Row],[income]]/1000</f>
        <v>69</v>
      </c>
    </row>
    <row r="4978" spans="1:19" x14ac:dyDescent="0.25">
      <c r="A4978" t="s">
        <v>4976</v>
      </c>
      <c r="B4978" s="1">
        <v>21.684999999999999</v>
      </c>
      <c r="D4978" s="14" t="s">
        <v>5132</v>
      </c>
      <c r="E4978" s="14">
        <v>13.09</v>
      </c>
      <c r="H4978" t="s">
        <v>14626</v>
      </c>
      <c r="I4978">
        <v>80</v>
      </c>
      <c r="J4978" t="s">
        <v>12700</v>
      </c>
      <c r="K4978" s="15">
        <v>42262</v>
      </c>
      <c r="L4978" s="14">
        <v>59000</v>
      </c>
      <c r="M4978">
        <v>13.3017</v>
      </c>
      <c r="N4978" s="1">
        <v>0</v>
      </c>
      <c r="O4978">
        <v>1050</v>
      </c>
      <c r="P4978" t="s">
        <v>14641</v>
      </c>
      <c r="Q4978">
        <v>2.87</v>
      </c>
      <c r="R4978" t="s">
        <v>14646</v>
      </c>
      <c r="S4978" s="14">
        <f>profile[[#This Row],[income]]/1000</f>
        <v>59</v>
      </c>
    </row>
    <row r="4979" spans="1:19" x14ac:dyDescent="0.25">
      <c r="A4979" t="s">
        <v>4977</v>
      </c>
      <c r="B4979" s="1">
        <v>24.326699999999999</v>
      </c>
      <c r="D4979" s="14" t="s">
        <v>5133</v>
      </c>
      <c r="E4979" s="14">
        <v>22.687999999999999</v>
      </c>
      <c r="H4979" t="s">
        <v>14626</v>
      </c>
      <c r="I4979">
        <v>58</v>
      </c>
      <c r="J4979" t="s">
        <v>784</v>
      </c>
      <c r="K4979" s="15">
        <v>42754</v>
      </c>
      <c r="L4979" s="14">
        <v>95000</v>
      </c>
      <c r="M4979">
        <v>24.117999999999999</v>
      </c>
      <c r="N4979" s="1">
        <v>0</v>
      </c>
      <c r="O4979">
        <v>558</v>
      </c>
      <c r="P4979" t="s">
        <v>14641</v>
      </c>
      <c r="Q4979">
        <v>1.53</v>
      </c>
      <c r="R4979" t="s">
        <v>14646</v>
      </c>
      <c r="S4979" s="14">
        <f>profile[[#This Row],[income]]/1000</f>
        <v>95</v>
      </c>
    </row>
    <row r="4980" spans="1:19" x14ac:dyDescent="0.25">
      <c r="A4980" t="s">
        <v>4978</v>
      </c>
      <c r="B4980" s="1">
        <v>0</v>
      </c>
      <c r="D4980" s="14" t="s">
        <v>5134</v>
      </c>
      <c r="E4980" s="14">
        <v>17.113333333333333</v>
      </c>
      <c r="H4980" t="s">
        <v>14626</v>
      </c>
      <c r="I4980">
        <v>55</v>
      </c>
      <c r="J4980" t="s">
        <v>12006</v>
      </c>
      <c r="K4980" s="15">
        <v>42607</v>
      </c>
      <c r="L4980" s="14">
        <v>93000</v>
      </c>
      <c r="M4980">
        <v>18.635000000000002</v>
      </c>
      <c r="N4980" s="1">
        <v>0</v>
      </c>
      <c r="O4980">
        <v>705</v>
      </c>
      <c r="P4980" t="s">
        <v>14641</v>
      </c>
      <c r="Q4980">
        <v>1.93</v>
      </c>
      <c r="R4980" t="s">
        <v>14646</v>
      </c>
      <c r="S4980" s="14">
        <f>profile[[#This Row],[income]]/1000</f>
        <v>93</v>
      </c>
    </row>
    <row r="4981" spans="1:19" x14ac:dyDescent="0.25">
      <c r="A4981" t="s">
        <v>4979</v>
      </c>
      <c r="B4981" s="1">
        <v>4.4132999999999996</v>
      </c>
      <c r="D4981" s="14" t="s">
        <v>5135</v>
      </c>
      <c r="E4981" s="14">
        <v>18.670000000000002</v>
      </c>
      <c r="H4981" t="s">
        <v>14626</v>
      </c>
      <c r="I4981">
        <v>64</v>
      </c>
      <c r="J4981" t="s">
        <v>2921</v>
      </c>
      <c r="K4981" s="15">
        <v>42497</v>
      </c>
      <c r="L4981" s="14">
        <v>118000</v>
      </c>
      <c r="M4981">
        <v>26.29</v>
      </c>
      <c r="N4981" s="1">
        <v>0</v>
      </c>
      <c r="O4981">
        <v>815</v>
      </c>
      <c r="P4981" t="s">
        <v>14641</v>
      </c>
      <c r="Q4981">
        <v>2.23</v>
      </c>
      <c r="R4981" t="s">
        <v>14646</v>
      </c>
      <c r="S4981" s="14">
        <f>profile[[#This Row],[income]]/1000</f>
        <v>118</v>
      </c>
    </row>
    <row r="4982" spans="1:19" x14ac:dyDescent="0.25">
      <c r="A4982" t="s">
        <v>4980</v>
      </c>
      <c r="B4982" s="1">
        <v>15.385</v>
      </c>
      <c r="D4982" s="14" t="s">
        <v>5136</v>
      </c>
      <c r="E4982" s="14">
        <v>1.9361538461538461</v>
      </c>
      <c r="H4982" t="s">
        <v>14626</v>
      </c>
      <c r="I4982">
        <v>70</v>
      </c>
      <c r="J4982" t="s">
        <v>6485</v>
      </c>
      <c r="K4982" s="15">
        <v>42911</v>
      </c>
      <c r="L4982" s="14">
        <v>77000</v>
      </c>
      <c r="M4982">
        <v>23.175999999999998</v>
      </c>
      <c r="N4982" s="1">
        <v>0</v>
      </c>
      <c r="O4982">
        <v>401</v>
      </c>
      <c r="P4982" t="s">
        <v>14641</v>
      </c>
      <c r="Q4982">
        <v>1.1000000000000001</v>
      </c>
      <c r="R4982" t="s">
        <v>14646</v>
      </c>
      <c r="S4982" s="14">
        <f>profile[[#This Row],[income]]/1000</f>
        <v>77</v>
      </c>
    </row>
    <row r="4983" spans="1:19" x14ac:dyDescent="0.25">
      <c r="A4983" t="s">
        <v>4981</v>
      </c>
      <c r="B4983" s="1">
        <v>1.31</v>
      </c>
      <c r="D4983" s="14" t="s">
        <v>5137</v>
      </c>
      <c r="E4983" s="14">
        <v>18.833333333333332</v>
      </c>
      <c r="H4983" t="s">
        <v>14626</v>
      </c>
      <c r="I4983">
        <v>77</v>
      </c>
      <c r="J4983" t="s">
        <v>9794</v>
      </c>
      <c r="K4983" s="15">
        <v>42605</v>
      </c>
      <c r="L4983" s="14">
        <v>87000</v>
      </c>
      <c r="M4983">
        <v>25.87</v>
      </c>
      <c r="N4983" s="1">
        <v>0</v>
      </c>
      <c r="O4983">
        <v>707</v>
      </c>
      <c r="P4983" t="s">
        <v>14641</v>
      </c>
      <c r="Q4983">
        <v>1.94</v>
      </c>
      <c r="R4983" t="s">
        <v>14646</v>
      </c>
      <c r="S4983" s="14">
        <f>profile[[#This Row],[income]]/1000</f>
        <v>87</v>
      </c>
    </row>
    <row r="4984" spans="1:19" x14ac:dyDescent="0.25">
      <c r="A4984" t="s">
        <v>4982</v>
      </c>
      <c r="B4984" s="1">
        <v>15.7743</v>
      </c>
      <c r="D4984" s="14" t="s">
        <v>5138</v>
      </c>
      <c r="E4984" s="14">
        <v>23.42</v>
      </c>
      <c r="H4984" t="s">
        <v>14626</v>
      </c>
      <c r="I4984">
        <v>61</v>
      </c>
      <c r="J4984" t="s">
        <v>2276</v>
      </c>
      <c r="K4984" s="15">
        <v>42840</v>
      </c>
      <c r="L4984" s="14">
        <v>97000</v>
      </c>
      <c r="M4984">
        <v>25.832000000000001</v>
      </c>
      <c r="N4984" s="1">
        <v>0</v>
      </c>
      <c r="O4984">
        <v>472</v>
      </c>
      <c r="P4984" t="s">
        <v>14641</v>
      </c>
      <c r="Q4984">
        <v>1.29</v>
      </c>
      <c r="R4984" t="s">
        <v>14646</v>
      </c>
      <c r="S4984" s="14">
        <f>profile[[#This Row],[income]]/1000</f>
        <v>97</v>
      </c>
    </row>
    <row r="4985" spans="1:19" x14ac:dyDescent="0.25">
      <c r="A4985" t="s">
        <v>4983</v>
      </c>
      <c r="B4985" s="1">
        <v>21.09</v>
      </c>
      <c r="D4985" s="14" t="s">
        <v>5139</v>
      </c>
      <c r="E4985" s="14">
        <v>2.7110526315789469</v>
      </c>
      <c r="H4985" t="s">
        <v>14626</v>
      </c>
      <c r="I4985">
        <v>49</v>
      </c>
      <c r="J4985" t="s">
        <v>485</v>
      </c>
      <c r="K4985" s="15">
        <v>42924</v>
      </c>
      <c r="L4985" s="14">
        <v>71000</v>
      </c>
      <c r="M4985">
        <v>19.1829</v>
      </c>
      <c r="N4985" s="1">
        <v>0</v>
      </c>
      <c r="O4985">
        <v>388</v>
      </c>
      <c r="P4985" t="s">
        <v>14641</v>
      </c>
      <c r="Q4985">
        <v>1.06</v>
      </c>
      <c r="R4985" t="s">
        <v>14646</v>
      </c>
      <c r="S4985" s="14">
        <f>profile[[#This Row],[income]]/1000</f>
        <v>71</v>
      </c>
    </row>
    <row r="4986" spans="1:19" x14ac:dyDescent="0.25">
      <c r="A4986" t="s">
        <v>4984</v>
      </c>
      <c r="B4986" s="1">
        <v>3.3489</v>
      </c>
      <c r="D4986" s="14" t="s">
        <v>5140</v>
      </c>
      <c r="E4986" s="14">
        <v>18.720999999999997</v>
      </c>
      <c r="H4986" t="s">
        <v>14626</v>
      </c>
      <c r="I4986">
        <v>62</v>
      </c>
      <c r="J4986" t="s">
        <v>5294</v>
      </c>
      <c r="K4986" s="15">
        <v>42466</v>
      </c>
      <c r="L4986" s="14">
        <v>101000</v>
      </c>
      <c r="M4986">
        <v>23.06</v>
      </c>
      <c r="N4986" s="1">
        <v>0</v>
      </c>
      <c r="O4986">
        <v>846</v>
      </c>
      <c r="P4986" t="s">
        <v>14641</v>
      </c>
      <c r="Q4986">
        <v>2.3199999999999998</v>
      </c>
      <c r="R4986" t="s">
        <v>14646</v>
      </c>
      <c r="S4986" s="14">
        <f>profile[[#This Row],[income]]/1000</f>
        <v>101</v>
      </c>
    </row>
    <row r="4987" spans="1:19" x14ac:dyDescent="0.25">
      <c r="A4987" t="s">
        <v>4985</v>
      </c>
      <c r="B4987" s="1">
        <v>0</v>
      </c>
      <c r="D4987" s="14" t="s">
        <v>5141</v>
      </c>
      <c r="E4987" s="14">
        <v>27.746000000000002</v>
      </c>
      <c r="H4987" t="s">
        <v>14626</v>
      </c>
      <c r="I4987">
        <v>61</v>
      </c>
      <c r="J4987" t="s">
        <v>6289</v>
      </c>
      <c r="K4987" s="15">
        <v>42336</v>
      </c>
      <c r="L4987" s="14">
        <v>87000</v>
      </c>
      <c r="M4987">
        <v>28.625</v>
      </c>
      <c r="N4987" s="1">
        <v>0</v>
      </c>
      <c r="O4987">
        <v>976</v>
      </c>
      <c r="P4987" t="s">
        <v>14641</v>
      </c>
      <c r="Q4987">
        <v>2.67</v>
      </c>
      <c r="R4987" t="s">
        <v>14646</v>
      </c>
      <c r="S4987" s="14">
        <f>profile[[#This Row],[income]]/1000</f>
        <v>87</v>
      </c>
    </row>
    <row r="4988" spans="1:19" x14ac:dyDescent="0.25">
      <c r="A4988" t="s">
        <v>4986</v>
      </c>
      <c r="B4988" s="1">
        <v>20.43</v>
      </c>
      <c r="D4988" s="14" t="s">
        <v>5142</v>
      </c>
      <c r="E4988" s="14">
        <v>3.1949999999999998</v>
      </c>
      <c r="H4988" t="s">
        <v>14626</v>
      </c>
      <c r="I4988">
        <v>54</v>
      </c>
      <c r="J4988" t="s">
        <v>280</v>
      </c>
      <c r="K4988" s="15">
        <v>42792</v>
      </c>
      <c r="L4988" s="14">
        <v>108000</v>
      </c>
      <c r="M4988">
        <v>29.387799999999999</v>
      </c>
      <c r="N4988" s="1">
        <v>0</v>
      </c>
      <c r="O4988">
        <v>520</v>
      </c>
      <c r="P4988" t="s">
        <v>14641</v>
      </c>
      <c r="Q4988">
        <v>1.42</v>
      </c>
      <c r="R4988" t="s">
        <v>14646</v>
      </c>
      <c r="S4988" s="14">
        <f>profile[[#This Row],[income]]/1000</f>
        <v>108</v>
      </c>
    </row>
    <row r="4989" spans="1:19" x14ac:dyDescent="0.25">
      <c r="A4989" t="s">
        <v>4987</v>
      </c>
      <c r="B4989" s="1">
        <v>17.225000000000001</v>
      </c>
      <c r="D4989" s="14" t="s">
        <v>5143</v>
      </c>
      <c r="E4989" s="14">
        <v>2.1025</v>
      </c>
      <c r="H4989" t="s">
        <v>14626</v>
      </c>
      <c r="I4989">
        <v>36</v>
      </c>
      <c r="J4989" t="s">
        <v>252</v>
      </c>
      <c r="K4989" s="15">
        <v>42396</v>
      </c>
      <c r="L4989" s="14">
        <v>58000</v>
      </c>
      <c r="M4989">
        <v>13.151999999999999</v>
      </c>
      <c r="N4989" s="1">
        <v>0</v>
      </c>
      <c r="O4989">
        <v>916</v>
      </c>
      <c r="P4989" t="s">
        <v>14641</v>
      </c>
      <c r="Q4989">
        <v>2.5099999999999998</v>
      </c>
      <c r="R4989" t="s">
        <v>14646</v>
      </c>
      <c r="S4989" s="14">
        <f>profile[[#This Row],[income]]/1000</f>
        <v>58</v>
      </c>
    </row>
    <row r="4990" spans="1:19" x14ac:dyDescent="0.25">
      <c r="A4990" t="s">
        <v>4988</v>
      </c>
      <c r="B4990" s="1">
        <v>29.03</v>
      </c>
      <c r="D4990" s="14" t="s">
        <v>5144</v>
      </c>
      <c r="E4990" s="14">
        <v>32.263999999999996</v>
      </c>
      <c r="H4990" t="s">
        <v>14626</v>
      </c>
      <c r="I4990">
        <v>88</v>
      </c>
      <c r="J4990" t="s">
        <v>8738</v>
      </c>
      <c r="K4990" s="15">
        <v>42302</v>
      </c>
      <c r="L4990" s="14">
        <v>71000</v>
      </c>
      <c r="M4990">
        <v>19.420000000000002</v>
      </c>
      <c r="N4990" s="1">
        <v>0</v>
      </c>
      <c r="O4990">
        <v>1010</v>
      </c>
      <c r="P4990" t="s">
        <v>14641</v>
      </c>
      <c r="Q4990">
        <v>2.77</v>
      </c>
      <c r="R4990" t="s">
        <v>14646</v>
      </c>
      <c r="S4990" s="14">
        <f>profile[[#This Row],[income]]/1000</f>
        <v>71</v>
      </c>
    </row>
    <row r="4991" spans="1:19" x14ac:dyDescent="0.25">
      <c r="A4991" t="s">
        <v>4989</v>
      </c>
      <c r="B4991" s="1">
        <v>7.05</v>
      </c>
      <c r="D4991" s="14" t="s">
        <v>5145</v>
      </c>
      <c r="E4991" s="14">
        <v>25.015999999999998</v>
      </c>
      <c r="H4991" t="s">
        <v>14626</v>
      </c>
      <c r="I4991">
        <v>51</v>
      </c>
      <c r="J4991" t="s">
        <v>9242</v>
      </c>
      <c r="K4991" s="15">
        <v>42540</v>
      </c>
      <c r="L4991" s="14">
        <v>74000</v>
      </c>
      <c r="M4991">
        <v>18.77</v>
      </c>
      <c r="N4991" s="1">
        <v>0</v>
      </c>
      <c r="O4991">
        <v>772</v>
      </c>
      <c r="P4991" t="s">
        <v>14641</v>
      </c>
      <c r="Q4991">
        <v>2.11</v>
      </c>
      <c r="R4991" t="s">
        <v>14646</v>
      </c>
      <c r="S4991" s="14">
        <f>profile[[#This Row],[income]]/1000</f>
        <v>74</v>
      </c>
    </row>
    <row r="4992" spans="1:19" x14ac:dyDescent="0.25">
      <c r="A4992" t="s">
        <v>4990</v>
      </c>
      <c r="B4992" s="1">
        <v>26.27</v>
      </c>
      <c r="D4992" s="14" t="s">
        <v>5146</v>
      </c>
      <c r="E4992" s="14">
        <v>1.7114285714285715</v>
      </c>
      <c r="H4992" t="s">
        <v>14626</v>
      </c>
      <c r="I4992">
        <v>60</v>
      </c>
      <c r="J4992" t="s">
        <v>1480</v>
      </c>
      <c r="K4992" s="15">
        <v>42415</v>
      </c>
      <c r="L4992" s="14">
        <v>100000</v>
      </c>
      <c r="M4992">
        <v>28.646699999999999</v>
      </c>
      <c r="N4992" s="1">
        <v>0</v>
      </c>
      <c r="O4992">
        <v>897</v>
      </c>
      <c r="P4992" t="s">
        <v>14641</v>
      </c>
      <c r="Q4992">
        <v>2.46</v>
      </c>
      <c r="R4992" t="s">
        <v>14646</v>
      </c>
      <c r="S4992" s="14">
        <f>profile[[#This Row],[income]]/1000</f>
        <v>100</v>
      </c>
    </row>
    <row r="4993" spans="1:19" x14ac:dyDescent="0.25">
      <c r="A4993" t="s">
        <v>4991</v>
      </c>
      <c r="B4993" s="1">
        <v>29.654</v>
      </c>
      <c r="D4993" s="14" t="s">
        <v>5147</v>
      </c>
      <c r="E4993" s="14">
        <v>3.1844444444444453</v>
      </c>
      <c r="H4993" t="s">
        <v>14626</v>
      </c>
      <c r="I4993">
        <v>25</v>
      </c>
      <c r="J4993" t="s">
        <v>11847</v>
      </c>
      <c r="K4993" s="15">
        <v>42691</v>
      </c>
      <c r="L4993" s="14">
        <v>64000</v>
      </c>
      <c r="M4993">
        <v>13.32</v>
      </c>
      <c r="N4993" s="1">
        <v>0</v>
      </c>
      <c r="O4993">
        <v>621</v>
      </c>
      <c r="P4993" t="s">
        <v>14641</v>
      </c>
      <c r="Q4993">
        <v>1.7</v>
      </c>
      <c r="R4993" t="s">
        <v>14646</v>
      </c>
      <c r="S4993" s="14">
        <f>profile[[#This Row],[income]]/1000</f>
        <v>64</v>
      </c>
    </row>
    <row r="4994" spans="1:19" x14ac:dyDescent="0.25">
      <c r="A4994" t="s">
        <v>4992</v>
      </c>
      <c r="B4994" s="1">
        <v>0.35</v>
      </c>
      <c r="D4994" s="14" t="s">
        <v>5148</v>
      </c>
      <c r="E4994" s="14">
        <v>10.52875</v>
      </c>
      <c r="H4994" t="s">
        <v>14626</v>
      </c>
      <c r="I4994">
        <v>62</v>
      </c>
      <c r="J4994" t="s">
        <v>12052</v>
      </c>
      <c r="K4994" s="15">
        <v>42728</v>
      </c>
      <c r="L4994" s="14">
        <v>83000</v>
      </c>
      <c r="M4994">
        <v>27.23</v>
      </c>
      <c r="N4994" s="1">
        <v>0</v>
      </c>
      <c r="O4994">
        <v>584</v>
      </c>
      <c r="P4994" t="s">
        <v>14641</v>
      </c>
      <c r="Q4994">
        <v>1.6</v>
      </c>
      <c r="R4994" t="s">
        <v>14646</v>
      </c>
      <c r="S4994" s="14">
        <f>profile[[#This Row],[income]]/1000</f>
        <v>83</v>
      </c>
    </row>
    <row r="4995" spans="1:19" x14ac:dyDescent="0.25">
      <c r="A4995" t="s">
        <v>4993</v>
      </c>
      <c r="B4995" s="1">
        <v>13.1275</v>
      </c>
      <c r="D4995" s="14" t="s">
        <v>5149</v>
      </c>
      <c r="E4995" s="14">
        <v>5.4766666666666666</v>
      </c>
      <c r="H4995" t="s">
        <v>14626</v>
      </c>
      <c r="I4995">
        <v>49</v>
      </c>
      <c r="J4995" t="s">
        <v>4898</v>
      </c>
      <c r="K4995" s="15">
        <v>42891</v>
      </c>
      <c r="L4995" s="14">
        <v>108000</v>
      </c>
      <c r="M4995">
        <v>21.774999999999999</v>
      </c>
      <c r="N4995" s="1">
        <v>0</v>
      </c>
      <c r="O4995">
        <v>421</v>
      </c>
      <c r="P4995" t="s">
        <v>14641</v>
      </c>
      <c r="Q4995">
        <v>1.1499999999999999</v>
      </c>
      <c r="R4995" t="s">
        <v>14646</v>
      </c>
      <c r="S4995" s="14">
        <f>profile[[#This Row],[income]]/1000</f>
        <v>108</v>
      </c>
    </row>
    <row r="4996" spans="1:19" x14ac:dyDescent="0.25">
      <c r="A4996" t="s">
        <v>4994</v>
      </c>
      <c r="B4996" s="1">
        <v>3.214</v>
      </c>
      <c r="D4996" s="14" t="s">
        <v>5150</v>
      </c>
      <c r="E4996" s="14">
        <v>21.650000000000002</v>
      </c>
      <c r="H4996" t="s">
        <v>14626</v>
      </c>
      <c r="I4996">
        <v>83</v>
      </c>
      <c r="J4996" t="s">
        <v>10781</v>
      </c>
      <c r="K4996" s="15">
        <v>42750</v>
      </c>
      <c r="L4996" s="14">
        <v>64000</v>
      </c>
      <c r="M4996">
        <v>16.7455</v>
      </c>
      <c r="N4996" s="1">
        <v>0</v>
      </c>
      <c r="O4996">
        <v>562</v>
      </c>
      <c r="P4996" t="s">
        <v>14641</v>
      </c>
      <c r="Q4996">
        <v>1.54</v>
      </c>
      <c r="R4996" t="s">
        <v>14646</v>
      </c>
      <c r="S4996" s="14">
        <f>profile[[#This Row],[income]]/1000</f>
        <v>64</v>
      </c>
    </row>
    <row r="4997" spans="1:19" x14ac:dyDescent="0.25">
      <c r="A4997" t="s">
        <v>4995</v>
      </c>
      <c r="B4997" s="1">
        <v>0.79</v>
      </c>
      <c r="D4997" s="14" t="s">
        <v>5151</v>
      </c>
      <c r="E4997" s="14">
        <v>28.133333333333336</v>
      </c>
      <c r="H4997" t="s">
        <v>14626</v>
      </c>
      <c r="I4997">
        <v>34</v>
      </c>
      <c r="J4997" t="s">
        <v>13609</v>
      </c>
      <c r="K4997" s="15">
        <v>42803</v>
      </c>
      <c r="L4997" s="14">
        <v>52000</v>
      </c>
      <c r="M4997">
        <v>15.11</v>
      </c>
      <c r="N4997" s="1">
        <v>0</v>
      </c>
      <c r="O4997">
        <v>509</v>
      </c>
      <c r="P4997" t="s">
        <v>14641</v>
      </c>
      <c r="Q4997">
        <v>1.39</v>
      </c>
      <c r="R4997" t="s">
        <v>14646</v>
      </c>
      <c r="S4997" s="14">
        <f>profile[[#This Row],[income]]/1000</f>
        <v>52</v>
      </c>
    </row>
    <row r="4998" spans="1:19" x14ac:dyDescent="0.25">
      <c r="A4998" t="s">
        <v>4996</v>
      </c>
      <c r="B4998" s="1">
        <v>0</v>
      </c>
      <c r="D4998" s="14" t="s">
        <v>5152</v>
      </c>
      <c r="E4998" s="14">
        <v>2.1675</v>
      </c>
      <c r="H4998" t="s">
        <v>14626</v>
      </c>
      <c r="I4998">
        <v>63</v>
      </c>
      <c r="J4998" t="s">
        <v>4724</v>
      </c>
      <c r="K4998" s="15">
        <v>42219</v>
      </c>
      <c r="L4998" s="14">
        <v>92000</v>
      </c>
      <c r="M4998">
        <v>31.01</v>
      </c>
      <c r="N4998" s="1">
        <v>0</v>
      </c>
      <c r="O4998">
        <v>1093</v>
      </c>
      <c r="P4998" t="s">
        <v>14641</v>
      </c>
      <c r="Q4998">
        <v>2.99</v>
      </c>
      <c r="R4998" t="s">
        <v>14646</v>
      </c>
      <c r="S4998" s="14">
        <f>profile[[#This Row],[income]]/1000</f>
        <v>92</v>
      </c>
    </row>
    <row r="4999" spans="1:19" x14ac:dyDescent="0.25">
      <c r="A4999" t="s">
        <v>4997</v>
      </c>
      <c r="B4999" s="1">
        <v>66.578999999999994</v>
      </c>
      <c r="D4999" s="14" t="s">
        <v>5153</v>
      </c>
      <c r="E4999" s="14">
        <v>23.866666666666664</v>
      </c>
      <c r="H4999" t="s">
        <v>14626</v>
      </c>
      <c r="I4999">
        <v>51</v>
      </c>
      <c r="J4999" t="s">
        <v>7572</v>
      </c>
      <c r="K4999" s="15">
        <v>42245</v>
      </c>
      <c r="L4999" s="14">
        <v>92000</v>
      </c>
      <c r="M4999">
        <v>27.113299999999999</v>
      </c>
      <c r="N4999" s="1">
        <v>0</v>
      </c>
      <c r="O4999">
        <v>1067</v>
      </c>
      <c r="P4999" t="s">
        <v>14641</v>
      </c>
      <c r="Q4999">
        <v>2.92</v>
      </c>
      <c r="R4999" t="s">
        <v>14646</v>
      </c>
      <c r="S4999" s="14">
        <f>profile[[#This Row],[income]]/1000</f>
        <v>92</v>
      </c>
    </row>
    <row r="5000" spans="1:19" x14ac:dyDescent="0.25">
      <c r="A5000" t="s">
        <v>4998</v>
      </c>
      <c r="B5000" s="1">
        <v>4.5199999999999996</v>
      </c>
      <c r="D5000" s="14" t="s">
        <v>5154</v>
      </c>
      <c r="E5000" s="14">
        <v>27.45</v>
      </c>
      <c r="H5000" t="s">
        <v>14626</v>
      </c>
      <c r="I5000">
        <v>80</v>
      </c>
      <c r="J5000" t="s">
        <v>14101</v>
      </c>
      <c r="K5000" s="15">
        <v>42908</v>
      </c>
      <c r="L5000" s="14">
        <v>79000</v>
      </c>
      <c r="M5000">
        <v>19.272500000000001</v>
      </c>
      <c r="N5000" s="1">
        <v>0</v>
      </c>
      <c r="O5000">
        <v>404</v>
      </c>
      <c r="P5000" t="s">
        <v>14641</v>
      </c>
      <c r="Q5000">
        <v>1.1100000000000001</v>
      </c>
      <c r="R5000" t="s">
        <v>14646</v>
      </c>
      <c r="S5000" s="14">
        <f>profile[[#This Row],[income]]/1000</f>
        <v>79</v>
      </c>
    </row>
    <row r="5001" spans="1:19" x14ac:dyDescent="0.25">
      <c r="A5001" t="s">
        <v>4999</v>
      </c>
      <c r="B5001" s="1">
        <v>19.6633</v>
      </c>
      <c r="D5001" s="14" t="s">
        <v>5155</v>
      </c>
      <c r="E5001" s="14">
        <v>28.740000000000002</v>
      </c>
      <c r="H5001" t="s">
        <v>14626</v>
      </c>
      <c r="I5001">
        <v>50</v>
      </c>
      <c r="J5001" t="s">
        <v>13405</v>
      </c>
      <c r="K5001" s="15">
        <v>42759</v>
      </c>
      <c r="L5001" s="14">
        <v>82000</v>
      </c>
      <c r="M5001">
        <v>21.737500000000001</v>
      </c>
      <c r="N5001" s="1">
        <v>0</v>
      </c>
      <c r="O5001">
        <v>553</v>
      </c>
      <c r="P5001" t="s">
        <v>14641</v>
      </c>
      <c r="Q5001">
        <v>1.51</v>
      </c>
      <c r="R5001" t="s">
        <v>14646</v>
      </c>
      <c r="S5001" s="14">
        <f>profile[[#This Row],[income]]/1000</f>
        <v>82</v>
      </c>
    </row>
    <row r="5002" spans="1:19" x14ac:dyDescent="0.25">
      <c r="A5002" t="s">
        <v>5000</v>
      </c>
      <c r="B5002" s="1">
        <v>0</v>
      </c>
      <c r="D5002" s="14" t="s">
        <v>5156</v>
      </c>
      <c r="E5002" s="14">
        <v>3.2623809523809522</v>
      </c>
      <c r="H5002" t="s">
        <v>14626</v>
      </c>
      <c r="I5002">
        <v>68</v>
      </c>
      <c r="J5002" t="s">
        <v>844</v>
      </c>
      <c r="K5002" s="15">
        <v>42460</v>
      </c>
      <c r="L5002" s="14">
        <v>66000</v>
      </c>
      <c r="M5002">
        <v>17.907</v>
      </c>
      <c r="N5002" s="1">
        <v>0</v>
      </c>
      <c r="O5002">
        <v>852</v>
      </c>
      <c r="P5002" t="s">
        <v>14641</v>
      </c>
      <c r="Q5002">
        <v>2.33</v>
      </c>
      <c r="R5002" t="s">
        <v>14646</v>
      </c>
      <c r="S5002" s="14">
        <f>profile[[#This Row],[income]]/1000</f>
        <v>66</v>
      </c>
    </row>
    <row r="5003" spans="1:19" x14ac:dyDescent="0.25">
      <c r="A5003" t="s">
        <v>5001</v>
      </c>
      <c r="B5003" s="1">
        <v>17.486000000000001</v>
      </c>
      <c r="D5003" s="14" t="s">
        <v>5157</v>
      </c>
      <c r="E5003" s="14">
        <v>3.9962499999999999</v>
      </c>
      <c r="H5003" t="s">
        <v>14626</v>
      </c>
      <c r="I5003">
        <v>58</v>
      </c>
      <c r="J5003" t="s">
        <v>10574</v>
      </c>
      <c r="K5003" s="15">
        <v>42538</v>
      </c>
      <c r="L5003" s="14">
        <v>109000</v>
      </c>
      <c r="M5003">
        <v>29.5</v>
      </c>
      <c r="N5003" s="1">
        <v>0</v>
      </c>
      <c r="O5003">
        <v>774</v>
      </c>
      <c r="P5003" t="s">
        <v>14641</v>
      </c>
      <c r="Q5003">
        <v>2.12</v>
      </c>
      <c r="R5003" t="s">
        <v>14646</v>
      </c>
      <c r="S5003" s="14">
        <f>profile[[#This Row],[income]]/1000</f>
        <v>109</v>
      </c>
    </row>
    <row r="5004" spans="1:19" x14ac:dyDescent="0.25">
      <c r="A5004" t="s">
        <v>5002</v>
      </c>
      <c r="B5004" s="1">
        <v>19.055</v>
      </c>
      <c r="D5004" s="14" t="s">
        <v>5158</v>
      </c>
      <c r="E5004" s="14">
        <v>20.887999999999998</v>
      </c>
      <c r="H5004" t="s">
        <v>14626</v>
      </c>
      <c r="I5004">
        <v>47</v>
      </c>
      <c r="J5004" t="s">
        <v>12042</v>
      </c>
      <c r="K5004" s="15">
        <v>42722</v>
      </c>
      <c r="L5004" s="14">
        <v>55000</v>
      </c>
      <c r="M5004">
        <v>18.805</v>
      </c>
      <c r="N5004" s="1">
        <v>0</v>
      </c>
      <c r="O5004">
        <v>590</v>
      </c>
      <c r="P5004" t="s">
        <v>14641</v>
      </c>
      <c r="Q5004">
        <v>1.62</v>
      </c>
      <c r="R5004" t="s">
        <v>14646</v>
      </c>
      <c r="S5004" s="14">
        <f>profile[[#This Row],[income]]/1000</f>
        <v>55</v>
      </c>
    </row>
    <row r="5005" spans="1:19" x14ac:dyDescent="0.25">
      <c r="A5005" t="s">
        <v>5003</v>
      </c>
      <c r="B5005" s="1">
        <v>27.24</v>
      </c>
      <c r="D5005" s="14" t="s">
        <v>5159</v>
      </c>
      <c r="E5005" s="14">
        <v>23.758000000000003</v>
      </c>
      <c r="H5005" t="s">
        <v>14626</v>
      </c>
      <c r="I5005">
        <v>50</v>
      </c>
      <c r="J5005" t="s">
        <v>9786</v>
      </c>
      <c r="K5005" s="15">
        <v>42559</v>
      </c>
      <c r="L5005" s="14">
        <v>63000</v>
      </c>
      <c r="M5005">
        <v>18.010000000000002</v>
      </c>
      <c r="N5005" s="1">
        <v>0</v>
      </c>
      <c r="O5005">
        <v>753</v>
      </c>
      <c r="P5005" t="s">
        <v>14641</v>
      </c>
      <c r="Q5005">
        <v>2.06</v>
      </c>
      <c r="R5005" t="s">
        <v>14646</v>
      </c>
      <c r="S5005" s="14">
        <f>profile[[#This Row],[income]]/1000</f>
        <v>63</v>
      </c>
    </row>
    <row r="5006" spans="1:19" x14ac:dyDescent="0.25">
      <c r="A5006" t="s">
        <v>5004</v>
      </c>
      <c r="B5006" s="1">
        <v>4.2060000000000004</v>
      </c>
      <c r="D5006" s="14" t="s">
        <v>5160</v>
      </c>
      <c r="E5006" s="14">
        <v>3.2758823529411765</v>
      </c>
      <c r="H5006" t="s">
        <v>14626</v>
      </c>
      <c r="I5006">
        <v>71</v>
      </c>
      <c r="J5006" t="s">
        <v>2937</v>
      </c>
      <c r="K5006" s="15">
        <v>42367</v>
      </c>
      <c r="L5006" s="14">
        <v>98000</v>
      </c>
      <c r="M5006">
        <v>24.515699999999999</v>
      </c>
      <c r="N5006" s="1">
        <v>0</v>
      </c>
      <c r="O5006">
        <v>945</v>
      </c>
      <c r="P5006" t="s">
        <v>14641</v>
      </c>
      <c r="Q5006">
        <v>2.59</v>
      </c>
      <c r="R5006" t="s">
        <v>14646</v>
      </c>
      <c r="S5006" s="14">
        <f>profile[[#This Row],[income]]/1000</f>
        <v>98</v>
      </c>
    </row>
    <row r="5007" spans="1:19" x14ac:dyDescent="0.25">
      <c r="A5007" t="s">
        <v>5005</v>
      </c>
      <c r="B5007" s="1">
        <v>1.5275000000000001</v>
      </c>
      <c r="D5007" s="14" t="s">
        <v>5161</v>
      </c>
      <c r="E5007" s="14">
        <v>1.4033333333333333</v>
      </c>
      <c r="H5007" t="s">
        <v>14626</v>
      </c>
      <c r="I5007">
        <v>76</v>
      </c>
      <c r="J5007" t="s">
        <v>3762</v>
      </c>
      <c r="K5007" s="15">
        <v>42922</v>
      </c>
      <c r="L5007" s="14">
        <v>103000</v>
      </c>
      <c r="M5007">
        <v>30.866700000000002</v>
      </c>
      <c r="N5007" s="1">
        <v>0</v>
      </c>
      <c r="O5007">
        <v>390</v>
      </c>
      <c r="P5007" t="s">
        <v>14641</v>
      </c>
      <c r="Q5007">
        <v>1.07</v>
      </c>
      <c r="R5007" t="s">
        <v>14646</v>
      </c>
      <c r="S5007" s="14">
        <f>profile[[#This Row],[income]]/1000</f>
        <v>103</v>
      </c>
    </row>
    <row r="5008" spans="1:19" x14ac:dyDescent="0.25">
      <c r="A5008" t="s">
        <v>5006</v>
      </c>
      <c r="B5008" s="1">
        <v>0</v>
      </c>
      <c r="D5008" s="14" t="s">
        <v>5162</v>
      </c>
      <c r="E5008" s="14">
        <v>2.198</v>
      </c>
      <c r="H5008" t="s">
        <v>14626</v>
      </c>
      <c r="I5008">
        <v>59</v>
      </c>
      <c r="J5008" t="s">
        <v>7144</v>
      </c>
      <c r="K5008" s="15">
        <v>42709</v>
      </c>
      <c r="L5008" s="14">
        <v>98000</v>
      </c>
      <c r="M5008">
        <v>24.702000000000002</v>
      </c>
      <c r="N5008" s="1">
        <v>0</v>
      </c>
      <c r="O5008">
        <v>603</v>
      </c>
      <c r="P5008" t="s">
        <v>14641</v>
      </c>
      <c r="Q5008">
        <v>1.65</v>
      </c>
      <c r="R5008" t="s">
        <v>14646</v>
      </c>
      <c r="S5008" s="14">
        <f>profile[[#This Row],[income]]/1000</f>
        <v>98</v>
      </c>
    </row>
    <row r="5009" spans="1:19" x14ac:dyDescent="0.25">
      <c r="A5009" t="s">
        <v>5007</v>
      </c>
      <c r="B5009" s="1">
        <v>2.1659999999999999</v>
      </c>
      <c r="D5009" s="14" t="s">
        <v>5163</v>
      </c>
      <c r="E5009" s="14">
        <v>11.997999999999999</v>
      </c>
      <c r="H5009" t="s">
        <v>14626</v>
      </c>
      <c r="I5009">
        <v>52</v>
      </c>
      <c r="J5009" t="s">
        <v>1280</v>
      </c>
      <c r="K5009" s="15">
        <v>42731</v>
      </c>
      <c r="L5009" s="14">
        <v>65000</v>
      </c>
      <c r="M5009">
        <v>18.425999999999998</v>
      </c>
      <c r="N5009" s="1">
        <v>0</v>
      </c>
      <c r="O5009">
        <v>581</v>
      </c>
      <c r="P5009" t="s">
        <v>14641</v>
      </c>
      <c r="Q5009">
        <v>1.59</v>
      </c>
      <c r="R5009" t="s">
        <v>14646</v>
      </c>
      <c r="S5009" s="14">
        <f>profile[[#This Row],[income]]/1000</f>
        <v>65</v>
      </c>
    </row>
    <row r="5010" spans="1:19" x14ac:dyDescent="0.25">
      <c r="A5010" t="s">
        <v>5008</v>
      </c>
      <c r="B5010" s="1">
        <v>16.334499999999998</v>
      </c>
      <c r="D5010" s="14" t="s">
        <v>5164</v>
      </c>
      <c r="E5010" s="14">
        <v>3.8399999999999994</v>
      </c>
      <c r="H5010" t="s">
        <v>14626</v>
      </c>
      <c r="I5010">
        <v>47</v>
      </c>
      <c r="J5010" t="s">
        <v>12009</v>
      </c>
      <c r="K5010" s="15">
        <v>42525</v>
      </c>
      <c r="L5010" s="14">
        <v>69000</v>
      </c>
      <c r="M5010">
        <v>21.981400000000001</v>
      </c>
      <c r="N5010" s="1">
        <v>0</v>
      </c>
      <c r="O5010">
        <v>787</v>
      </c>
      <c r="P5010" t="s">
        <v>14641</v>
      </c>
      <c r="Q5010">
        <v>2.15</v>
      </c>
      <c r="R5010" t="s">
        <v>14646</v>
      </c>
      <c r="S5010" s="14">
        <f>profile[[#This Row],[income]]/1000</f>
        <v>69</v>
      </c>
    </row>
    <row r="5011" spans="1:19" x14ac:dyDescent="0.25">
      <c r="A5011" t="s">
        <v>5009</v>
      </c>
      <c r="B5011" s="1">
        <v>26.183299999999999</v>
      </c>
      <c r="D5011" s="14" t="s">
        <v>5165</v>
      </c>
      <c r="E5011" s="14">
        <v>2.69</v>
      </c>
      <c r="H5011" t="s">
        <v>14626</v>
      </c>
      <c r="I5011">
        <v>63</v>
      </c>
      <c r="J5011" t="s">
        <v>12968</v>
      </c>
      <c r="K5011" s="15">
        <v>42814</v>
      </c>
      <c r="L5011" s="14">
        <v>79000</v>
      </c>
      <c r="M5011">
        <v>21.9</v>
      </c>
      <c r="N5011" s="1">
        <v>0</v>
      </c>
      <c r="O5011">
        <v>498</v>
      </c>
      <c r="P5011" t="s">
        <v>14641</v>
      </c>
      <c r="Q5011">
        <v>1.36</v>
      </c>
      <c r="R5011" t="s">
        <v>14646</v>
      </c>
      <c r="S5011" s="14">
        <f>profile[[#This Row],[income]]/1000</f>
        <v>79</v>
      </c>
    </row>
    <row r="5012" spans="1:19" x14ac:dyDescent="0.25">
      <c r="A5012" t="s">
        <v>5010</v>
      </c>
      <c r="B5012" s="1">
        <v>0</v>
      </c>
      <c r="D5012" s="14" t="s">
        <v>5166</v>
      </c>
      <c r="E5012" s="14">
        <v>3.5569230769230775</v>
      </c>
      <c r="H5012" t="s">
        <v>14626</v>
      </c>
      <c r="I5012">
        <v>65</v>
      </c>
      <c r="J5012" t="s">
        <v>11679</v>
      </c>
      <c r="K5012" s="15">
        <v>42597</v>
      </c>
      <c r="L5012" s="14">
        <v>88000</v>
      </c>
      <c r="M5012">
        <v>23.349</v>
      </c>
      <c r="N5012" s="1">
        <v>0</v>
      </c>
      <c r="O5012">
        <v>715</v>
      </c>
      <c r="P5012" t="s">
        <v>14641</v>
      </c>
      <c r="Q5012">
        <v>1.96</v>
      </c>
      <c r="R5012" t="s">
        <v>14646</v>
      </c>
      <c r="S5012" s="14">
        <f>profile[[#This Row],[income]]/1000</f>
        <v>88</v>
      </c>
    </row>
    <row r="5013" spans="1:19" x14ac:dyDescent="0.25">
      <c r="A5013" t="s">
        <v>5011</v>
      </c>
      <c r="B5013" s="1">
        <v>31.183299999999999</v>
      </c>
      <c r="D5013" s="14" t="s">
        <v>5167</v>
      </c>
      <c r="E5013" s="14">
        <v>27.83285714285714</v>
      </c>
      <c r="H5013" t="s">
        <v>14626</v>
      </c>
      <c r="I5013">
        <v>68</v>
      </c>
      <c r="J5013" t="s">
        <v>9147</v>
      </c>
      <c r="K5013" s="15">
        <v>42924</v>
      </c>
      <c r="L5013" s="14">
        <v>61000</v>
      </c>
      <c r="M5013">
        <v>16.77</v>
      </c>
      <c r="N5013" s="1">
        <v>0</v>
      </c>
      <c r="O5013">
        <v>388</v>
      </c>
      <c r="P5013" t="s">
        <v>14641</v>
      </c>
      <c r="Q5013">
        <v>1.06</v>
      </c>
      <c r="R5013" t="s">
        <v>14646</v>
      </c>
      <c r="S5013" s="14">
        <f>profile[[#This Row],[income]]/1000</f>
        <v>61</v>
      </c>
    </row>
    <row r="5014" spans="1:19" x14ac:dyDescent="0.25">
      <c r="A5014" t="s">
        <v>5012</v>
      </c>
      <c r="B5014" s="1">
        <v>13.234999999999999</v>
      </c>
      <c r="D5014" s="14" t="s">
        <v>5168</v>
      </c>
      <c r="E5014" s="14">
        <v>27.262857142857147</v>
      </c>
      <c r="H5014" t="s">
        <v>14626</v>
      </c>
      <c r="I5014">
        <v>37</v>
      </c>
      <c r="J5014" t="s">
        <v>9062</v>
      </c>
      <c r="K5014" s="15">
        <v>42880</v>
      </c>
      <c r="L5014" s="14">
        <v>60000</v>
      </c>
      <c r="M5014">
        <v>17.760000000000002</v>
      </c>
      <c r="N5014" s="1">
        <v>0</v>
      </c>
      <c r="O5014">
        <v>432</v>
      </c>
      <c r="P5014" t="s">
        <v>14641</v>
      </c>
      <c r="Q5014">
        <v>1.18</v>
      </c>
      <c r="R5014" t="s">
        <v>14646</v>
      </c>
      <c r="S5014" s="14">
        <f>profile[[#This Row],[income]]/1000</f>
        <v>60</v>
      </c>
    </row>
    <row r="5015" spans="1:19" x14ac:dyDescent="0.25">
      <c r="A5015" t="s">
        <v>5013</v>
      </c>
      <c r="B5015" s="1">
        <v>1.115</v>
      </c>
      <c r="D5015" s="14" t="s">
        <v>5169</v>
      </c>
      <c r="E5015" s="14">
        <v>23.368333333333329</v>
      </c>
      <c r="H5015" t="s">
        <v>14626</v>
      </c>
      <c r="I5015">
        <v>76</v>
      </c>
      <c r="J5015" t="s">
        <v>13667</v>
      </c>
      <c r="K5015" s="15">
        <v>42516</v>
      </c>
      <c r="L5015" s="14">
        <v>72000</v>
      </c>
      <c r="M5015">
        <v>17.433299999999999</v>
      </c>
      <c r="N5015" s="1">
        <v>0</v>
      </c>
      <c r="O5015">
        <v>796</v>
      </c>
      <c r="P5015" t="s">
        <v>14641</v>
      </c>
      <c r="Q5015">
        <v>2.1800000000000002</v>
      </c>
      <c r="R5015" t="s">
        <v>14646</v>
      </c>
      <c r="S5015" s="14">
        <f>profile[[#This Row],[income]]/1000</f>
        <v>72</v>
      </c>
    </row>
    <row r="5016" spans="1:19" x14ac:dyDescent="0.25">
      <c r="A5016" t="s">
        <v>5014</v>
      </c>
      <c r="B5016" s="1">
        <v>18.0383</v>
      </c>
      <c r="D5016" s="14" t="s">
        <v>5170</v>
      </c>
      <c r="E5016" s="14">
        <v>5.376666666666666</v>
      </c>
      <c r="H5016" t="s">
        <v>14626</v>
      </c>
      <c r="I5016">
        <v>55</v>
      </c>
      <c r="J5016" t="s">
        <v>3297</v>
      </c>
      <c r="K5016" s="15">
        <v>42598</v>
      </c>
      <c r="L5016" s="14">
        <v>88000</v>
      </c>
      <c r="M5016">
        <v>22.54</v>
      </c>
      <c r="N5016" s="1">
        <v>0</v>
      </c>
      <c r="O5016">
        <v>714</v>
      </c>
      <c r="P5016" t="s">
        <v>14641</v>
      </c>
      <c r="Q5016">
        <v>1.95</v>
      </c>
      <c r="R5016" t="s">
        <v>14646</v>
      </c>
      <c r="S5016" s="14">
        <f>profile[[#This Row],[income]]/1000</f>
        <v>88</v>
      </c>
    </row>
    <row r="5017" spans="1:19" x14ac:dyDescent="0.25">
      <c r="A5017" t="s">
        <v>5015</v>
      </c>
      <c r="B5017" s="1">
        <v>4.53</v>
      </c>
      <c r="D5017" s="14" t="s">
        <v>5171</v>
      </c>
      <c r="E5017" s="14">
        <v>2.7063157894736838</v>
      </c>
      <c r="H5017" t="s">
        <v>14626</v>
      </c>
      <c r="I5017">
        <v>66</v>
      </c>
      <c r="J5017" t="s">
        <v>4336</v>
      </c>
      <c r="K5017" s="15">
        <v>42593</v>
      </c>
      <c r="L5017" s="14">
        <v>83000</v>
      </c>
      <c r="M5017">
        <v>20.054300000000001</v>
      </c>
      <c r="N5017" s="1">
        <v>0</v>
      </c>
      <c r="O5017">
        <v>719</v>
      </c>
      <c r="P5017" t="s">
        <v>14641</v>
      </c>
      <c r="Q5017">
        <v>1.97</v>
      </c>
      <c r="R5017" t="s">
        <v>14646</v>
      </c>
      <c r="S5017" s="14">
        <f>profile[[#This Row],[income]]/1000</f>
        <v>83</v>
      </c>
    </row>
    <row r="5018" spans="1:19" x14ac:dyDescent="0.25">
      <c r="A5018" t="s">
        <v>5016</v>
      </c>
      <c r="B5018" s="1">
        <v>3.1875</v>
      </c>
      <c r="D5018" s="14" t="s">
        <v>5172</v>
      </c>
      <c r="E5018" s="14">
        <v>12.028333333333332</v>
      </c>
      <c r="H5018" t="s">
        <v>14626</v>
      </c>
      <c r="I5018">
        <v>56</v>
      </c>
      <c r="J5018" t="s">
        <v>7006</v>
      </c>
      <c r="K5018" s="15">
        <v>42674</v>
      </c>
      <c r="L5018" s="14">
        <v>81000</v>
      </c>
      <c r="M5018">
        <v>26.06</v>
      </c>
      <c r="N5018" s="1">
        <v>0</v>
      </c>
      <c r="O5018">
        <v>638</v>
      </c>
      <c r="P5018" t="s">
        <v>14641</v>
      </c>
      <c r="Q5018">
        <v>1.75</v>
      </c>
      <c r="R5018" t="s">
        <v>14646</v>
      </c>
      <c r="S5018" s="14">
        <f>profile[[#This Row],[income]]/1000</f>
        <v>81</v>
      </c>
    </row>
    <row r="5019" spans="1:19" x14ac:dyDescent="0.25">
      <c r="A5019" t="s">
        <v>5017</v>
      </c>
      <c r="B5019" s="1">
        <v>24.25</v>
      </c>
      <c r="D5019" s="14" t="s">
        <v>5173</v>
      </c>
      <c r="E5019" s="14">
        <v>2.1524999999999999</v>
      </c>
      <c r="H5019" t="s">
        <v>14626</v>
      </c>
      <c r="I5019">
        <v>19</v>
      </c>
      <c r="J5019" t="s">
        <v>5578</v>
      </c>
      <c r="K5019" s="15">
        <v>42400</v>
      </c>
      <c r="L5019" s="14">
        <v>53000</v>
      </c>
      <c r="M5019">
        <v>14.781700000000001</v>
      </c>
      <c r="N5019" s="1">
        <v>0</v>
      </c>
      <c r="O5019">
        <v>912</v>
      </c>
      <c r="P5019" t="s">
        <v>14641</v>
      </c>
      <c r="Q5019">
        <v>2.5</v>
      </c>
      <c r="R5019" t="s">
        <v>14646</v>
      </c>
      <c r="S5019" s="14">
        <f>profile[[#This Row],[income]]/1000</f>
        <v>53</v>
      </c>
    </row>
    <row r="5020" spans="1:19" x14ac:dyDescent="0.25">
      <c r="A5020" t="s">
        <v>5018</v>
      </c>
      <c r="B5020" s="1">
        <v>3.9666999999999999</v>
      </c>
      <c r="D5020" s="14" t="s">
        <v>5175</v>
      </c>
      <c r="E5020" s="14">
        <v>12.835999999999999</v>
      </c>
      <c r="H5020" t="s">
        <v>14626</v>
      </c>
      <c r="I5020">
        <v>50</v>
      </c>
      <c r="J5020" t="s">
        <v>4885</v>
      </c>
      <c r="K5020" s="15">
        <v>42632</v>
      </c>
      <c r="L5020" s="14">
        <v>76000</v>
      </c>
      <c r="M5020">
        <v>18.0733</v>
      </c>
      <c r="N5020" s="1">
        <v>0</v>
      </c>
      <c r="O5020">
        <v>680</v>
      </c>
      <c r="P5020" t="s">
        <v>14641</v>
      </c>
      <c r="Q5020">
        <v>1.86</v>
      </c>
      <c r="R5020" t="s">
        <v>14646</v>
      </c>
      <c r="S5020" s="14">
        <f>profile[[#This Row],[income]]/1000</f>
        <v>76</v>
      </c>
    </row>
    <row r="5021" spans="1:19" x14ac:dyDescent="0.25">
      <c r="A5021" t="s">
        <v>5019</v>
      </c>
      <c r="B5021" s="1">
        <v>3.8986000000000001</v>
      </c>
      <c r="D5021" s="14" t="s">
        <v>5176</v>
      </c>
      <c r="E5021" s="14">
        <v>21.488571428571429</v>
      </c>
      <c r="H5021" t="s">
        <v>14626</v>
      </c>
      <c r="I5021">
        <v>70</v>
      </c>
      <c r="J5021" t="s">
        <v>8727</v>
      </c>
      <c r="K5021" s="15">
        <v>42485</v>
      </c>
      <c r="L5021" s="14">
        <v>93000</v>
      </c>
      <c r="M5021">
        <v>24.545000000000002</v>
      </c>
      <c r="N5021" s="1">
        <v>0</v>
      </c>
      <c r="O5021">
        <v>827</v>
      </c>
      <c r="P5021" t="s">
        <v>14641</v>
      </c>
      <c r="Q5021">
        <v>2.2599999999999998</v>
      </c>
      <c r="R5021" t="s">
        <v>14646</v>
      </c>
      <c r="S5021" s="14">
        <f>profile[[#This Row],[income]]/1000</f>
        <v>93</v>
      </c>
    </row>
    <row r="5022" spans="1:19" x14ac:dyDescent="0.25">
      <c r="A5022" t="s">
        <v>5020</v>
      </c>
      <c r="B5022" s="1">
        <v>8.59</v>
      </c>
      <c r="D5022" s="14" t="s">
        <v>5177</v>
      </c>
      <c r="E5022" s="14">
        <v>8.2039999999999988</v>
      </c>
      <c r="H5022" t="s">
        <v>14626</v>
      </c>
      <c r="I5022">
        <v>74</v>
      </c>
      <c r="J5022" t="s">
        <v>11672</v>
      </c>
      <c r="K5022" s="15">
        <v>42437</v>
      </c>
      <c r="L5022" s="14">
        <v>115000</v>
      </c>
      <c r="M5022">
        <v>33.049999999999997</v>
      </c>
      <c r="N5022" s="1">
        <v>0</v>
      </c>
      <c r="O5022">
        <v>875</v>
      </c>
      <c r="P5022" t="s">
        <v>14641</v>
      </c>
      <c r="Q5022">
        <v>2.4</v>
      </c>
      <c r="R5022" t="s">
        <v>14646</v>
      </c>
      <c r="S5022" s="14">
        <f>profile[[#This Row],[income]]/1000</f>
        <v>115</v>
      </c>
    </row>
    <row r="5023" spans="1:19" x14ac:dyDescent="0.25">
      <c r="A5023" t="s">
        <v>5021</v>
      </c>
      <c r="B5023" s="1">
        <v>21.015699999999999</v>
      </c>
      <c r="D5023" s="14" t="s">
        <v>5178</v>
      </c>
      <c r="E5023" s="14">
        <v>16.215</v>
      </c>
      <c r="H5023" t="s">
        <v>14626</v>
      </c>
      <c r="I5023">
        <v>60</v>
      </c>
      <c r="J5023" t="s">
        <v>6758</v>
      </c>
      <c r="K5023" s="15">
        <v>42863</v>
      </c>
      <c r="L5023" s="14">
        <v>104000</v>
      </c>
      <c r="M5023">
        <v>29.77</v>
      </c>
      <c r="N5023" s="1">
        <v>0</v>
      </c>
      <c r="O5023">
        <v>449</v>
      </c>
      <c r="P5023" t="s">
        <v>14641</v>
      </c>
      <c r="Q5023">
        <v>1.23</v>
      </c>
      <c r="R5023" t="s">
        <v>14646</v>
      </c>
      <c r="S5023" s="14">
        <f>profile[[#This Row],[income]]/1000</f>
        <v>104</v>
      </c>
    </row>
    <row r="5024" spans="1:19" x14ac:dyDescent="0.25">
      <c r="A5024" t="s">
        <v>5022</v>
      </c>
      <c r="B5024" s="1">
        <v>16.381699999999999</v>
      </c>
      <c r="D5024" s="14" t="s">
        <v>5179</v>
      </c>
      <c r="E5024" s="14">
        <v>15.512499999999999</v>
      </c>
      <c r="H5024" t="s">
        <v>14626</v>
      </c>
      <c r="I5024">
        <v>79</v>
      </c>
      <c r="J5024" t="s">
        <v>2362</v>
      </c>
      <c r="K5024" s="15">
        <v>42525</v>
      </c>
      <c r="L5024" s="14">
        <v>70000</v>
      </c>
      <c r="M5024">
        <v>22.234999999999999</v>
      </c>
      <c r="N5024" s="1">
        <v>0</v>
      </c>
      <c r="O5024">
        <v>787</v>
      </c>
      <c r="P5024" t="s">
        <v>14641</v>
      </c>
      <c r="Q5024">
        <v>2.15</v>
      </c>
      <c r="R5024" t="s">
        <v>14646</v>
      </c>
      <c r="S5024" s="14">
        <f>profile[[#This Row],[income]]/1000</f>
        <v>70</v>
      </c>
    </row>
    <row r="5025" spans="1:19" x14ac:dyDescent="0.25">
      <c r="A5025" t="s">
        <v>5023</v>
      </c>
      <c r="B5025" s="1">
        <v>14.5</v>
      </c>
      <c r="D5025" s="14" t="s">
        <v>5180</v>
      </c>
      <c r="E5025" s="14">
        <v>3.4072727272727277</v>
      </c>
      <c r="H5025" t="s">
        <v>14626</v>
      </c>
      <c r="I5025">
        <v>29</v>
      </c>
      <c r="J5025" t="s">
        <v>9360</v>
      </c>
      <c r="K5025" s="15">
        <v>42220</v>
      </c>
      <c r="L5025" s="14">
        <v>33000</v>
      </c>
      <c r="M5025">
        <v>50.496000000000002</v>
      </c>
      <c r="N5025" s="1">
        <v>0</v>
      </c>
      <c r="O5025">
        <v>1092</v>
      </c>
      <c r="P5025" t="s">
        <v>14641</v>
      </c>
      <c r="Q5025">
        <v>2.99</v>
      </c>
      <c r="R5025" t="s">
        <v>14646</v>
      </c>
      <c r="S5025" s="14">
        <f>profile[[#This Row],[income]]/1000</f>
        <v>33</v>
      </c>
    </row>
    <row r="5026" spans="1:19" x14ac:dyDescent="0.25">
      <c r="A5026" t="s">
        <v>5024</v>
      </c>
      <c r="B5026" s="1">
        <v>2.2867000000000002</v>
      </c>
      <c r="D5026" s="14" t="s">
        <v>5181</v>
      </c>
      <c r="E5026" s="14">
        <v>2.0011764705882351</v>
      </c>
      <c r="H5026" t="s">
        <v>14626</v>
      </c>
      <c r="I5026">
        <v>79</v>
      </c>
      <c r="J5026" t="s">
        <v>7685</v>
      </c>
      <c r="K5026" s="15">
        <v>42512</v>
      </c>
      <c r="L5026" s="14">
        <v>77000</v>
      </c>
      <c r="M5026">
        <v>16.920000000000002</v>
      </c>
      <c r="N5026" s="1">
        <v>0</v>
      </c>
      <c r="O5026">
        <v>800</v>
      </c>
      <c r="P5026" t="s">
        <v>14641</v>
      </c>
      <c r="Q5026">
        <v>2.19</v>
      </c>
      <c r="R5026" t="s">
        <v>14646</v>
      </c>
      <c r="S5026" s="14">
        <f>profile[[#This Row],[income]]/1000</f>
        <v>77</v>
      </c>
    </row>
    <row r="5027" spans="1:19" x14ac:dyDescent="0.25">
      <c r="A5027" t="s">
        <v>5025</v>
      </c>
      <c r="B5027" s="1">
        <v>28.23</v>
      </c>
      <c r="D5027" s="14" t="s">
        <v>5182</v>
      </c>
      <c r="E5027" s="14">
        <v>3.8340000000000005</v>
      </c>
      <c r="H5027" t="s">
        <v>14626</v>
      </c>
      <c r="I5027">
        <v>42</v>
      </c>
      <c r="J5027" t="s">
        <v>7360</v>
      </c>
      <c r="K5027" s="15">
        <v>42510</v>
      </c>
      <c r="L5027" s="14">
        <v>56000</v>
      </c>
      <c r="M5027">
        <v>13.0214</v>
      </c>
      <c r="N5027" s="1">
        <v>0</v>
      </c>
      <c r="O5027">
        <v>802</v>
      </c>
      <c r="P5027" t="s">
        <v>14641</v>
      </c>
      <c r="Q5027">
        <v>2.2000000000000002</v>
      </c>
      <c r="R5027" t="s">
        <v>14646</v>
      </c>
      <c r="S5027" s="14">
        <f>profile[[#This Row],[income]]/1000</f>
        <v>56</v>
      </c>
    </row>
    <row r="5028" spans="1:19" x14ac:dyDescent="0.25">
      <c r="A5028" t="s">
        <v>5026</v>
      </c>
      <c r="B5028" s="1">
        <v>8.7377000000000002</v>
      </c>
      <c r="D5028" s="14" t="s">
        <v>5183</v>
      </c>
      <c r="E5028" s="14">
        <v>22.436666666666667</v>
      </c>
      <c r="H5028" t="s">
        <v>14626</v>
      </c>
      <c r="I5028">
        <v>53</v>
      </c>
      <c r="J5028" t="s">
        <v>2746</v>
      </c>
      <c r="K5028" s="15">
        <v>42389</v>
      </c>
      <c r="L5028" s="14">
        <v>96000</v>
      </c>
      <c r="M5028">
        <v>21.893999999999998</v>
      </c>
      <c r="N5028" s="1">
        <v>0</v>
      </c>
      <c r="O5028">
        <v>923</v>
      </c>
      <c r="P5028" t="s">
        <v>14641</v>
      </c>
      <c r="Q5028">
        <v>2.5299999999999998</v>
      </c>
      <c r="R5028" t="s">
        <v>14646</v>
      </c>
      <c r="S5028" s="14">
        <f>profile[[#This Row],[income]]/1000</f>
        <v>96</v>
      </c>
    </row>
    <row r="5029" spans="1:19" x14ac:dyDescent="0.25">
      <c r="A5029" t="s">
        <v>5027</v>
      </c>
      <c r="B5029" s="1">
        <v>0</v>
      </c>
      <c r="D5029" s="14" t="s">
        <v>5184</v>
      </c>
      <c r="E5029" s="14">
        <v>2.952</v>
      </c>
      <c r="H5029" t="s">
        <v>14626</v>
      </c>
      <c r="I5029">
        <v>62</v>
      </c>
      <c r="J5029" t="s">
        <v>169</v>
      </c>
      <c r="K5029" s="15">
        <v>42727</v>
      </c>
      <c r="L5029" s="14">
        <v>108000</v>
      </c>
      <c r="M5029">
        <v>30.1433</v>
      </c>
      <c r="N5029" s="1">
        <v>0</v>
      </c>
      <c r="O5029">
        <v>585</v>
      </c>
      <c r="P5029" t="s">
        <v>14641</v>
      </c>
      <c r="Q5029">
        <v>1.6</v>
      </c>
      <c r="R5029" t="s">
        <v>14646</v>
      </c>
      <c r="S5029" s="14">
        <f>profile[[#This Row],[income]]/1000</f>
        <v>108</v>
      </c>
    </row>
    <row r="5030" spans="1:19" x14ac:dyDescent="0.25">
      <c r="A5030" t="s">
        <v>5028</v>
      </c>
      <c r="B5030" s="1">
        <v>24.55</v>
      </c>
      <c r="D5030" s="14" t="s">
        <v>5185</v>
      </c>
      <c r="E5030" s="14">
        <v>15.350909090909092</v>
      </c>
      <c r="H5030" t="s">
        <v>14626</v>
      </c>
      <c r="I5030">
        <v>69</v>
      </c>
      <c r="J5030" t="s">
        <v>581</v>
      </c>
      <c r="K5030" s="15">
        <v>42851</v>
      </c>
      <c r="L5030" s="14">
        <v>110000</v>
      </c>
      <c r="M5030">
        <v>30.864999999999998</v>
      </c>
      <c r="N5030" s="1">
        <v>0</v>
      </c>
      <c r="O5030">
        <v>461</v>
      </c>
      <c r="P5030" t="s">
        <v>14641</v>
      </c>
      <c r="Q5030">
        <v>1.26</v>
      </c>
      <c r="R5030" t="s">
        <v>14646</v>
      </c>
      <c r="S5030" s="14">
        <f>profile[[#This Row],[income]]/1000</f>
        <v>110</v>
      </c>
    </row>
    <row r="5031" spans="1:19" x14ac:dyDescent="0.25">
      <c r="A5031" t="s">
        <v>5029</v>
      </c>
      <c r="B5031" s="1">
        <v>1.27</v>
      </c>
      <c r="D5031" s="14" t="s">
        <v>5186</v>
      </c>
      <c r="E5031" s="14">
        <v>2.0099999999999998</v>
      </c>
      <c r="H5031" t="s">
        <v>14626</v>
      </c>
      <c r="I5031">
        <v>72</v>
      </c>
      <c r="J5031" t="s">
        <v>4784</v>
      </c>
      <c r="K5031" s="15">
        <v>42680</v>
      </c>
      <c r="L5031" s="14">
        <v>66000</v>
      </c>
      <c r="M5031">
        <v>17.127099999999999</v>
      </c>
      <c r="N5031" s="1">
        <v>0</v>
      </c>
      <c r="O5031">
        <v>632</v>
      </c>
      <c r="P5031" t="s">
        <v>14641</v>
      </c>
      <c r="Q5031">
        <v>1.73</v>
      </c>
      <c r="R5031" t="s">
        <v>14646</v>
      </c>
      <c r="S5031" s="14">
        <f>profile[[#This Row],[income]]/1000</f>
        <v>66</v>
      </c>
    </row>
    <row r="5032" spans="1:19" x14ac:dyDescent="0.25">
      <c r="A5032" t="s">
        <v>5030</v>
      </c>
      <c r="B5032" s="1">
        <v>14.7675</v>
      </c>
      <c r="D5032" s="14" t="s">
        <v>5187</v>
      </c>
      <c r="E5032" s="14">
        <v>24.895454545454548</v>
      </c>
      <c r="H5032" t="s">
        <v>14626</v>
      </c>
      <c r="I5032">
        <v>80</v>
      </c>
      <c r="J5032" t="s">
        <v>694</v>
      </c>
      <c r="K5032" s="15">
        <v>42896</v>
      </c>
      <c r="L5032" s="14">
        <v>99000</v>
      </c>
      <c r="M5032">
        <v>26.74</v>
      </c>
      <c r="N5032" s="1">
        <v>0</v>
      </c>
      <c r="O5032">
        <v>416</v>
      </c>
      <c r="P5032" t="s">
        <v>14641</v>
      </c>
      <c r="Q5032">
        <v>1.1399999999999999</v>
      </c>
      <c r="R5032" t="s">
        <v>14646</v>
      </c>
      <c r="S5032" s="14">
        <f>profile[[#This Row],[income]]/1000</f>
        <v>99</v>
      </c>
    </row>
    <row r="5033" spans="1:19" x14ac:dyDescent="0.25">
      <c r="A5033" t="s">
        <v>5031</v>
      </c>
      <c r="B5033" s="1">
        <v>14.7814</v>
      </c>
      <c r="D5033" s="14" t="s">
        <v>5188</v>
      </c>
      <c r="E5033" s="14">
        <v>19.639999999999997</v>
      </c>
      <c r="H5033" t="s">
        <v>14626</v>
      </c>
      <c r="I5033">
        <v>81</v>
      </c>
      <c r="J5033" t="s">
        <v>11559</v>
      </c>
      <c r="K5033" s="15">
        <v>42826</v>
      </c>
      <c r="L5033" s="14">
        <v>74000</v>
      </c>
      <c r="M5033">
        <v>18.47</v>
      </c>
      <c r="N5033" s="1">
        <v>0</v>
      </c>
      <c r="O5033">
        <v>486</v>
      </c>
      <c r="P5033" t="s">
        <v>14641</v>
      </c>
      <c r="Q5033">
        <v>1.33</v>
      </c>
      <c r="R5033" t="s">
        <v>14646</v>
      </c>
      <c r="S5033" s="14">
        <f>profile[[#This Row],[income]]/1000</f>
        <v>74</v>
      </c>
    </row>
    <row r="5034" spans="1:19" x14ac:dyDescent="0.25">
      <c r="A5034" t="s">
        <v>5032</v>
      </c>
      <c r="B5034" s="1">
        <v>11.69</v>
      </c>
      <c r="D5034" s="14" t="s">
        <v>5189</v>
      </c>
      <c r="E5034" s="14">
        <v>7.6592307692307688</v>
      </c>
      <c r="H5034" t="s">
        <v>14626</v>
      </c>
      <c r="I5034">
        <v>60</v>
      </c>
      <c r="J5034" t="s">
        <v>6308</v>
      </c>
      <c r="K5034" s="15">
        <v>42578</v>
      </c>
      <c r="L5034" s="14">
        <v>87000</v>
      </c>
      <c r="M5034">
        <v>21.024999999999999</v>
      </c>
      <c r="N5034" s="1">
        <v>0</v>
      </c>
      <c r="O5034">
        <v>734</v>
      </c>
      <c r="P5034" t="s">
        <v>14641</v>
      </c>
      <c r="Q5034">
        <v>2.0099999999999998</v>
      </c>
      <c r="R5034" t="s">
        <v>14646</v>
      </c>
      <c r="S5034" s="14">
        <f>profile[[#This Row],[income]]/1000</f>
        <v>87</v>
      </c>
    </row>
    <row r="5035" spans="1:19" x14ac:dyDescent="0.25">
      <c r="A5035" t="s">
        <v>5033</v>
      </c>
      <c r="B5035" s="1">
        <v>3.472</v>
      </c>
      <c r="D5035" s="14" t="s">
        <v>5190</v>
      </c>
      <c r="E5035" s="14">
        <v>14.654999999999999</v>
      </c>
      <c r="H5035" t="s">
        <v>14626</v>
      </c>
      <c r="I5035">
        <v>80</v>
      </c>
      <c r="J5035" t="s">
        <v>7489</v>
      </c>
      <c r="K5035" s="15">
        <v>42304</v>
      </c>
      <c r="L5035" s="14">
        <v>92000</v>
      </c>
      <c r="M5035">
        <v>14.69</v>
      </c>
      <c r="N5035" s="1">
        <v>0</v>
      </c>
      <c r="O5035">
        <v>1008</v>
      </c>
      <c r="P5035" t="s">
        <v>14641</v>
      </c>
      <c r="Q5035">
        <v>2.76</v>
      </c>
      <c r="R5035" t="s">
        <v>14646</v>
      </c>
      <c r="S5035" s="14">
        <f>profile[[#This Row],[income]]/1000</f>
        <v>92</v>
      </c>
    </row>
    <row r="5036" spans="1:19" x14ac:dyDescent="0.25">
      <c r="A5036" t="s">
        <v>5034</v>
      </c>
      <c r="B5036" s="1">
        <v>2.2200000000000002</v>
      </c>
      <c r="D5036" s="14" t="s">
        <v>5191</v>
      </c>
      <c r="E5036" s="14">
        <v>26.4375</v>
      </c>
      <c r="H5036" t="s">
        <v>14626</v>
      </c>
      <c r="I5036">
        <v>66</v>
      </c>
      <c r="J5036" t="s">
        <v>9897</v>
      </c>
      <c r="K5036" s="15">
        <v>42943</v>
      </c>
      <c r="L5036" s="14">
        <v>52000</v>
      </c>
      <c r="M5036">
        <v>12.89</v>
      </c>
      <c r="N5036" s="1">
        <v>0</v>
      </c>
      <c r="O5036">
        <v>369</v>
      </c>
      <c r="P5036" t="s">
        <v>14641</v>
      </c>
      <c r="Q5036">
        <v>1.01</v>
      </c>
      <c r="R5036" t="s">
        <v>14646</v>
      </c>
      <c r="S5036" s="14">
        <f>profile[[#This Row],[income]]/1000</f>
        <v>52</v>
      </c>
    </row>
    <row r="5037" spans="1:19" x14ac:dyDescent="0.25">
      <c r="A5037" t="s">
        <v>5035</v>
      </c>
      <c r="B5037" s="1">
        <v>10.7286</v>
      </c>
      <c r="D5037" s="14" t="s">
        <v>5192</v>
      </c>
      <c r="E5037" s="14">
        <v>4.1688888888888895</v>
      </c>
      <c r="H5037" t="s">
        <v>14626</v>
      </c>
      <c r="I5037">
        <v>57</v>
      </c>
      <c r="J5037" t="s">
        <v>7057</v>
      </c>
      <c r="K5037" s="15">
        <v>42282</v>
      </c>
      <c r="L5037" s="14">
        <v>79000</v>
      </c>
      <c r="M5037">
        <v>24.3825</v>
      </c>
      <c r="N5037" s="1">
        <v>0</v>
      </c>
      <c r="O5037">
        <v>1030</v>
      </c>
      <c r="P5037" t="s">
        <v>14641</v>
      </c>
      <c r="Q5037">
        <v>2.82</v>
      </c>
      <c r="R5037" t="s">
        <v>14646</v>
      </c>
      <c r="S5037" s="14">
        <f>profile[[#This Row],[income]]/1000</f>
        <v>79</v>
      </c>
    </row>
    <row r="5038" spans="1:19" x14ac:dyDescent="0.25">
      <c r="A5038" t="s">
        <v>5036</v>
      </c>
      <c r="B5038" s="1">
        <v>17.059999999999999</v>
      </c>
      <c r="D5038" s="14" t="s">
        <v>5193</v>
      </c>
      <c r="E5038" s="14">
        <v>19.98</v>
      </c>
      <c r="H5038" t="s">
        <v>14626</v>
      </c>
      <c r="I5038">
        <v>56</v>
      </c>
      <c r="J5038" t="s">
        <v>1576</v>
      </c>
      <c r="K5038" s="15">
        <v>42554</v>
      </c>
      <c r="L5038" s="14">
        <v>57000</v>
      </c>
      <c r="M5038">
        <v>15.59</v>
      </c>
      <c r="N5038" s="1">
        <v>0</v>
      </c>
      <c r="O5038">
        <v>758</v>
      </c>
      <c r="P5038" t="s">
        <v>14641</v>
      </c>
      <c r="Q5038">
        <v>2.08</v>
      </c>
      <c r="R5038" t="s">
        <v>14646</v>
      </c>
      <c r="S5038" s="14">
        <f>profile[[#This Row],[income]]/1000</f>
        <v>57</v>
      </c>
    </row>
    <row r="5039" spans="1:19" x14ac:dyDescent="0.25">
      <c r="A5039" t="s">
        <v>5037</v>
      </c>
      <c r="B5039" s="1">
        <v>2.355</v>
      </c>
      <c r="D5039" s="14" t="s">
        <v>5194</v>
      </c>
      <c r="E5039" s="14">
        <v>28.105</v>
      </c>
      <c r="H5039" t="s">
        <v>14626</v>
      </c>
      <c r="I5039">
        <v>64</v>
      </c>
      <c r="J5039" t="s">
        <v>11976</v>
      </c>
      <c r="K5039" s="15">
        <v>42772</v>
      </c>
      <c r="L5039" s="14">
        <v>98000</v>
      </c>
      <c r="M5039">
        <v>25.065000000000001</v>
      </c>
      <c r="N5039" s="1">
        <v>0</v>
      </c>
      <c r="O5039">
        <v>540</v>
      </c>
      <c r="P5039" t="s">
        <v>14641</v>
      </c>
      <c r="Q5039">
        <v>1.48</v>
      </c>
      <c r="R5039" t="s">
        <v>14646</v>
      </c>
      <c r="S5039" s="14">
        <f>profile[[#This Row],[income]]/1000</f>
        <v>98</v>
      </c>
    </row>
    <row r="5040" spans="1:19" x14ac:dyDescent="0.25">
      <c r="A5040" t="s">
        <v>5038</v>
      </c>
      <c r="B5040" s="1">
        <v>17.79</v>
      </c>
      <c r="D5040" s="14" t="s">
        <v>5195</v>
      </c>
      <c r="E5040" s="14">
        <v>22.725000000000001</v>
      </c>
      <c r="H5040" t="s">
        <v>14626</v>
      </c>
      <c r="I5040">
        <v>37</v>
      </c>
      <c r="J5040" t="s">
        <v>8252</v>
      </c>
      <c r="K5040" s="15">
        <v>42587</v>
      </c>
      <c r="L5040" s="14">
        <v>64000</v>
      </c>
      <c r="M5040">
        <v>14.5589</v>
      </c>
      <c r="N5040" s="1">
        <v>0</v>
      </c>
      <c r="O5040">
        <v>725</v>
      </c>
      <c r="P5040" t="s">
        <v>14641</v>
      </c>
      <c r="Q5040">
        <v>1.98</v>
      </c>
      <c r="R5040" t="s">
        <v>14646</v>
      </c>
      <c r="S5040" s="14">
        <f>profile[[#This Row],[income]]/1000</f>
        <v>64</v>
      </c>
    </row>
    <row r="5041" spans="1:19" x14ac:dyDescent="0.25">
      <c r="A5041" t="s">
        <v>5039</v>
      </c>
      <c r="B5041" s="1">
        <v>19.97</v>
      </c>
      <c r="D5041" s="14" t="s">
        <v>5196</v>
      </c>
      <c r="E5041" s="14">
        <v>4.1487499999999997</v>
      </c>
      <c r="H5041" t="s">
        <v>14626</v>
      </c>
      <c r="I5041">
        <v>63</v>
      </c>
      <c r="J5041" t="s">
        <v>8609</v>
      </c>
      <c r="K5041" s="15">
        <v>42539</v>
      </c>
      <c r="L5041" s="14">
        <v>65000</v>
      </c>
      <c r="M5041">
        <v>15.363799999999999</v>
      </c>
      <c r="N5041" s="1">
        <v>0</v>
      </c>
      <c r="O5041">
        <v>773</v>
      </c>
      <c r="P5041" t="s">
        <v>14641</v>
      </c>
      <c r="Q5041">
        <v>2.12</v>
      </c>
      <c r="R5041" t="s">
        <v>14646</v>
      </c>
      <c r="S5041" s="14">
        <f>profile[[#This Row],[income]]/1000</f>
        <v>65</v>
      </c>
    </row>
    <row r="5042" spans="1:19" x14ac:dyDescent="0.25">
      <c r="A5042" t="s">
        <v>5040</v>
      </c>
      <c r="B5042" s="1">
        <v>167.38399999999999</v>
      </c>
      <c r="D5042" s="14" t="s">
        <v>5197</v>
      </c>
      <c r="E5042" s="14">
        <v>2.7237499999999999</v>
      </c>
      <c r="H5042" t="s">
        <v>14626</v>
      </c>
      <c r="I5042">
        <v>73</v>
      </c>
      <c r="J5042" t="s">
        <v>5457</v>
      </c>
      <c r="K5042" s="15">
        <v>42533</v>
      </c>
      <c r="L5042" s="14">
        <v>80000</v>
      </c>
      <c r="M5042">
        <v>19.565999999999999</v>
      </c>
      <c r="N5042" s="1">
        <v>0</v>
      </c>
      <c r="O5042">
        <v>779</v>
      </c>
      <c r="P5042" t="s">
        <v>14641</v>
      </c>
      <c r="Q5042">
        <v>2.13</v>
      </c>
      <c r="R5042" t="s">
        <v>14646</v>
      </c>
      <c r="S5042" s="14">
        <f>profile[[#This Row],[income]]/1000</f>
        <v>80</v>
      </c>
    </row>
    <row r="5043" spans="1:19" x14ac:dyDescent="0.25">
      <c r="A5043" t="s">
        <v>5041</v>
      </c>
      <c r="B5043" s="1">
        <v>19.53</v>
      </c>
      <c r="D5043" s="14" t="s">
        <v>5198</v>
      </c>
      <c r="E5043" s="14">
        <v>26.98</v>
      </c>
      <c r="H5043" t="s">
        <v>14626</v>
      </c>
      <c r="I5043">
        <v>53</v>
      </c>
      <c r="J5043" t="s">
        <v>2630</v>
      </c>
      <c r="K5043" s="15">
        <v>42923</v>
      </c>
      <c r="L5043" s="14">
        <v>80000</v>
      </c>
      <c r="M5043">
        <v>22.173300000000001</v>
      </c>
      <c r="N5043" s="1">
        <v>0</v>
      </c>
      <c r="O5043">
        <v>389</v>
      </c>
      <c r="P5043" t="s">
        <v>14641</v>
      </c>
      <c r="Q5043">
        <v>1.07</v>
      </c>
      <c r="R5043" t="s">
        <v>14646</v>
      </c>
      <c r="S5043" s="14">
        <f>profile[[#This Row],[income]]/1000</f>
        <v>80</v>
      </c>
    </row>
    <row r="5044" spans="1:19" x14ac:dyDescent="0.25">
      <c r="A5044" t="s">
        <v>5042</v>
      </c>
      <c r="B5044" s="1">
        <v>11.305999999999999</v>
      </c>
      <c r="D5044" s="14" t="s">
        <v>5199</v>
      </c>
      <c r="E5044" s="14">
        <v>14.5725</v>
      </c>
      <c r="H5044" t="s">
        <v>14626</v>
      </c>
      <c r="I5044">
        <v>63</v>
      </c>
      <c r="J5044" t="s">
        <v>8610</v>
      </c>
      <c r="K5044" s="15">
        <v>42943</v>
      </c>
      <c r="L5044" s="14">
        <v>71000</v>
      </c>
      <c r="M5044">
        <v>16.37</v>
      </c>
      <c r="N5044" s="1">
        <v>0</v>
      </c>
      <c r="O5044">
        <v>369</v>
      </c>
      <c r="P5044" t="s">
        <v>14641</v>
      </c>
      <c r="Q5044">
        <v>1.01</v>
      </c>
      <c r="R5044" t="s">
        <v>14646</v>
      </c>
      <c r="S5044" s="14">
        <f>profile[[#This Row],[income]]/1000</f>
        <v>71</v>
      </c>
    </row>
    <row r="5045" spans="1:19" x14ac:dyDescent="0.25">
      <c r="A5045" t="s">
        <v>5043</v>
      </c>
      <c r="B5045" s="1">
        <v>14.7136</v>
      </c>
      <c r="D5045" s="14" t="s">
        <v>5200</v>
      </c>
      <c r="E5045" s="14">
        <v>10.318260869565217</v>
      </c>
      <c r="H5045" t="s">
        <v>14626</v>
      </c>
      <c r="I5045">
        <v>60</v>
      </c>
      <c r="J5045" t="s">
        <v>13750</v>
      </c>
      <c r="K5045" s="15">
        <v>42684</v>
      </c>
      <c r="L5045" s="14">
        <v>83000</v>
      </c>
      <c r="M5045">
        <v>28.114999999999998</v>
      </c>
      <c r="N5045" s="1">
        <v>0</v>
      </c>
      <c r="O5045">
        <v>628</v>
      </c>
      <c r="P5045" t="s">
        <v>14641</v>
      </c>
      <c r="Q5045">
        <v>1.72</v>
      </c>
      <c r="R5045" t="s">
        <v>14646</v>
      </c>
      <c r="S5045" s="14">
        <f>profile[[#This Row],[income]]/1000</f>
        <v>83</v>
      </c>
    </row>
    <row r="5046" spans="1:19" x14ac:dyDescent="0.25">
      <c r="A5046" t="s">
        <v>5044</v>
      </c>
      <c r="B5046" s="1">
        <v>17.54</v>
      </c>
      <c r="D5046" s="14" t="s">
        <v>5201</v>
      </c>
      <c r="E5046" s="14">
        <v>17.261428571428571</v>
      </c>
      <c r="H5046" t="s">
        <v>14626</v>
      </c>
      <c r="I5046">
        <v>93</v>
      </c>
      <c r="J5046" t="s">
        <v>8817</v>
      </c>
      <c r="K5046" s="15">
        <v>42530</v>
      </c>
      <c r="L5046" s="14">
        <v>74000</v>
      </c>
      <c r="M5046">
        <v>21.92</v>
      </c>
      <c r="N5046" s="1">
        <v>0</v>
      </c>
      <c r="O5046">
        <v>782</v>
      </c>
      <c r="P5046" t="s">
        <v>14641</v>
      </c>
      <c r="Q5046">
        <v>2.14</v>
      </c>
      <c r="R5046" t="s">
        <v>14646</v>
      </c>
      <c r="S5046" s="14">
        <f>profile[[#This Row],[income]]/1000</f>
        <v>74</v>
      </c>
    </row>
    <row r="5047" spans="1:19" x14ac:dyDescent="0.25">
      <c r="A5047" t="s">
        <v>5045</v>
      </c>
      <c r="B5047" s="1">
        <v>14.414300000000001</v>
      </c>
      <c r="D5047" s="14" t="s">
        <v>5202</v>
      </c>
      <c r="E5047" s="14">
        <v>3.4124999999999996</v>
      </c>
      <c r="H5047" t="s">
        <v>14626</v>
      </c>
      <c r="I5047">
        <v>62</v>
      </c>
      <c r="J5047" t="s">
        <v>13108</v>
      </c>
      <c r="K5047" s="15">
        <v>42521</v>
      </c>
      <c r="L5047" s="14">
        <v>77000</v>
      </c>
      <c r="M5047">
        <v>20.98</v>
      </c>
      <c r="N5047" s="1">
        <v>0</v>
      </c>
      <c r="O5047">
        <v>791</v>
      </c>
      <c r="P5047" t="s">
        <v>14641</v>
      </c>
      <c r="Q5047">
        <v>2.17</v>
      </c>
      <c r="R5047" t="s">
        <v>14646</v>
      </c>
      <c r="S5047" s="14">
        <f>profile[[#This Row],[income]]/1000</f>
        <v>77</v>
      </c>
    </row>
    <row r="5048" spans="1:19" x14ac:dyDescent="0.25">
      <c r="A5048" t="s">
        <v>5046</v>
      </c>
      <c r="B5048" s="1">
        <v>19.074000000000002</v>
      </c>
      <c r="D5048" s="14" t="s">
        <v>5203</v>
      </c>
      <c r="E5048" s="14">
        <v>3.3876923076923071</v>
      </c>
      <c r="H5048" t="s">
        <v>14626</v>
      </c>
      <c r="I5048">
        <v>61</v>
      </c>
      <c r="J5048" t="s">
        <v>10287</v>
      </c>
      <c r="K5048" s="15">
        <v>42364</v>
      </c>
      <c r="L5048" s="14">
        <v>77000</v>
      </c>
      <c r="M5048">
        <v>21.774000000000001</v>
      </c>
      <c r="N5048" s="1">
        <v>0</v>
      </c>
      <c r="O5048">
        <v>948</v>
      </c>
      <c r="P5048" t="s">
        <v>14641</v>
      </c>
      <c r="Q5048">
        <v>2.6</v>
      </c>
      <c r="R5048" t="s">
        <v>14646</v>
      </c>
      <c r="S5048" s="14">
        <f>profile[[#This Row],[income]]/1000</f>
        <v>77</v>
      </c>
    </row>
    <row r="5049" spans="1:19" x14ac:dyDescent="0.25">
      <c r="A5049" t="s">
        <v>5047</v>
      </c>
      <c r="B5049" s="1">
        <v>1.9113</v>
      </c>
      <c r="D5049" s="14" t="s">
        <v>5204</v>
      </c>
      <c r="E5049" s="14">
        <v>3</v>
      </c>
      <c r="H5049" t="s">
        <v>14626</v>
      </c>
      <c r="I5049">
        <v>68</v>
      </c>
      <c r="J5049" t="s">
        <v>2932</v>
      </c>
      <c r="K5049" s="15">
        <v>42703</v>
      </c>
      <c r="L5049" s="14">
        <v>87000</v>
      </c>
      <c r="M5049">
        <v>20.515000000000001</v>
      </c>
      <c r="N5049" s="1">
        <v>0</v>
      </c>
      <c r="O5049">
        <v>609</v>
      </c>
      <c r="P5049" t="s">
        <v>14641</v>
      </c>
      <c r="Q5049">
        <v>1.67</v>
      </c>
      <c r="R5049" t="s">
        <v>14646</v>
      </c>
      <c r="S5049" s="14">
        <f>profile[[#This Row],[income]]/1000</f>
        <v>87</v>
      </c>
    </row>
    <row r="5050" spans="1:19" x14ac:dyDescent="0.25">
      <c r="A5050" t="s">
        <v>5048</v>
      </c>
      <c r="B5050" s="1">
        <v>15.435</v>
      </c>
      <c r="D5050" s="14" t="s">
        <v>5205</v>
      </c>
      <c r="E5050" s="14">
        <v>21.863333333333333</v>
      </c>
      <c r="H5050" t="s">
        <v>14626</v>
      </c>
      <c r="I5050">
        <v>49</v>
      </c>
      <c r="J5050" t="s">
        <v>6714</v>
      </c>
      <c r="K5050" s="15">
        <v>42476</v>
      </c>
      <c r="L5050" s="14">
        <v>96000</v>
      </c>
      <c r="M5050">
        <v>26.47</v>
      </c>
      <c r="N5050" s="1">
        <v>0</v>
      </c>
      <c r="O5050">
        <v>836</v>
      </c>
      <c r="P5050" t="s">
        <v>14641</v>
      </c>
      <c r="Q5050">
        <v>2.29</v>
      </c>
      <c r="R5050" t="s">
        <v>14646</v>
      </c>
      <c r="S5050" s="14">
        <f>profile[[#This Row],[income]]/1000</f>
        <v>96</v>
      </c>
    </row>
    <row r="5051" spans="1:19" x14ac:dyDescent="0.25">
      <c r="A5051" t="s">
        <v>5049</v>
      </c>
      <c r="B5051" s="1">
        <v>4.87</v>
      </c>
      <c r="D5051" s="14" t="s">
        <v>5206</v>
      </c>
      <c r="E5051" s="14">
        <v>3.3833333333333329</v>
      </c>
      <c r="H5051" t="s">
        <v>14626</v>
      </c>
      <c r="I5051">
        <v>69</v>
      </c>
      <c r="J5051" t="s">
        <v>14029</v>
      </c>
      <c r="K5051" s="15">
        <v>42322</v>
      </c>
      <c r="L5051" s="14">
        <v>83000</v>
      </c>
      <c r="M5051">
        <v>17.388000000000002</v>
      </c>
      <c r="N5051" s="1">
        <v>0</v>
      </c>
      <c r="O5051">
        <v>990</v>
      </c>
      <c r="P5051" t="s">
        <v>14641</v>
      </c>
      <c r="Q5051">
        <v>2.71</v>
      </c>
      <c r="R5051" t="s">
        <v>14646</v>
      </c>
      <c r="S5051" s="14">
        <f>profile[[#This Row],[income]]/1000</f>
        <v>83</v>
      </c>
    </row>
    <row r="5052" spans="1:19" x14ac:dyDescent="0.25">
      <c r="A5052" t="s">
        <v>5050</v>
      </c>
      <c r="B5052" s="1">
        <v>1.2</v>
      </c>
      <c r="D5052" s="14" t="s">
        <v>5207</v>
      </c>
      <c r="E5052" s="14">
        <v>13.368181818181819</v>
      </c>
      <c r="H5052" t="s">
        <v>14626</v>
      </c>
      <c r="I5052">
        <v>52</v>
      </c>
      <c r="J5052" t="s">
        <v>2793</v>
      </c>
      <c r="K5052" s="15">
        <v>42322</v>
      </c>
      <c r="L5052" s="14">
        <v>78000</v>
      </c>
      <c r="M5052">
        <v>23.353999999999999</v>
      </c>
      <c r="N5052" s="1">
        <v>0</v>
      </c>
      <c r="O5052">
        <v>990</v>
      </c>
      <c r="P5052" t="s">
        <v>14641</v>
      </c>
      <c r="Q5052">
        <v>2.71</v>
      </c>
      <c r="R5052" t="s">
        <v>14646</v>
      </c>
      <c r="S5052" s="14">
        <f>profile[[#This Row],[income]]/1000</f>
        <v>78</v>
      </c>
    </row>
    <row r="5053" spans="1:19" x14ac:dyDescent="0.25">
      <c r="A5053" t="s">
        <v>5051</v>
      </c>
      <c r="B5053" s="1">
        <v>2.7532999999999999</v>
      </c>
      <c r="D5053" s="14" t="s">
        <v>5208</v>
      </c>
      <c r="E5053" s="14">
        <v>22.189999999999998</v>
      </c>
      <c r="H5053" t="s">
        <v>14626</v>
      </c>
      <c r="I5053">
        <v>63</v>
      </c>
      <c r="J5053" t="s">
        <v>12425</v>
      </c>
      <c r="K5053" s="15">
        <v>42817</v>
      </c>
      <c r="L5053" s="14">
        <v>98000</v>
      </c>
      <c r="M5053">
        <v>27.613299999999999</v>
      </c>
      <c r="N5053" s="1">
        <v>0</v>
      </c>
      <c r="O5053">
        <v>495</v>
      </c>
      <c r="P5053" t="s">
        <v>14641</v>
      </c>
      <c r="Q5053">
        <v>1.36</v>
      </c>
      <c r="R5053" t="s">
        <v>14646</v>
      </c>
      <c r="S5053" s="14">
        <f>profile[[#This Row],[income]]/1000</f>
        <v>98</v>
      </c>
    </row>
    <row r="5054" spans="1:19" x14ac:dyDescent="0.25">
      <c r="A5054" t="s">
        <v>5052</v>
      </c>
      <c r="B5054" s="1">
        <v>14.8582</v>
      </c>
      <c r="D5054" s="14" t="s">
        <v>5209</v>
      </c>
      <c r="E5054" s="14">
        <v>32.772500000000001</v>
      </c>
      <c r="H5054" t="s">
        <v>14626</v>
      </c>
      <c r="I5054">
        <v>73</v>
      </c>
      <c r="J5054" t="s">
        <v>3892</v>
      </c>
      <c r="K5054" s="15">
        <v>42693</v>
      </c>
      <c r="L5054" s="14">
        <v>102000</v>
      </c>
      <c r="M5054">
        <v>29.683299999999999</v>
      </c>
      <c r="N5054" s="1">
        <v>0</v>
      </c>
      <c r="O5054">
        <v>619</v>
      </c>
      <c r="P5054" t="s">
        <v>14641</v>
      </c>
      <c r="Q5054">
        <v>1.69</v>
      </c>
      <c r="R5054" t="s">
        <v>14646</v>
      </c>
      <c r="S5054" s="14">
        <f>profile[[#This Row],[income]]/1000</f>
        <v>102</v>
      </c>
    </row>
    <row r="5055" spans="1:19" x14ac:dyDescent="0.25">
      <c r="A5055" t="s">
        <v>5053</v>
      </c>
      <c r="B5055" s="1">
        <v>2.5529000000000002</v>
      </c>
      <c r="D5055" s="14" t="s">
        <v>5210</v>
      </c>
      <c r="E5055" s="14">
        <v>2.1444999999999999</v>
      </c>
      <c r="H5055" t="s">
        <v>14626</v>
      </c>
      <c r="I5055">
        <v>59</v>
      </c>
      <c r="J5055" t="s">
        <v>1931</v>
      </c>
      <c r="K5055" s="15">
        <v>42450</v>
      </c>
      <c r="L5055" s="14">
        <v>61000</v>
      </c>
      <c r="M5055">
        <v>15.2622</v>
      </c>
      <c r="N5055" s="1">
        <v>0</v>
      </c>
      <c r="O5055">
        <v>862</v>
      </c>
      <c r="P5055" t="s">
        <v>14641</v>
      </c>
      <c r="Q5055">
        <v>2.36</v>
      </c>
      <c r="R5055" t="s">
        <v>14646</v>
      </c>
      <c r="S5055" s="14">
        <f>profile[[#This Row],[income]]/1000</f>
        <v>61</v>
      </c>
    </row>
    <row r="5056" spans="1:19" x14ac:dyDescent="0.25">
      <c r="A5056" t="s">
        <v>5054</v>
      </c>
      <c r="B5056" s="1">
        <v>2.8628999999999998</v>
      </c>
      <c r="D5056" s="14" t="s">
        <v>5211</v>
      </c>
      <c r="E5056" s="14">
        <v>19.849333333333334</v>
      </c>
      <c r="H5056" t="s">
        <v>14626</v>
      </c>
      <c r="I5056">
        <v>68</v>
      </c>
      <c r="J5056" t="s">
        <v>5507</v>
      </c>
      <c r="K5056" s="15">
        <v>42295</v>
      </c>
      <c r="L5056" s="14">
        <v>113000</v>
      </c>
      <c r="M5056">
        <v>25.692499999999999</v>
      </c>
      <c r="N5056" s="1">
        <v>0</v>
      </c>
      <c r="O5056">
        <v>1017</v>
      </c>
      <c r="P5056" t="s">
        <v>14641</v>
      </c>
      <c r="Q5056">
        <v>2.78</v>
      </c>
      <c r="R5056" t="s">
        <v>14646</v>
      </c>
      <c r="S5056" s="14">
        <f>profile[[#This Row],[income]]/1000</f>
        <v>113</v>
      </c>
    </row>
    <row r="5057" spans="1:19" x14ac:dyDescent="0.25">
      <c r="A5057" t="s">
        <v>5055</v>
      </c>
      <c r="B5057" s="1">
        <v>2.7250000000000001</v>
      </c>
      <c r="D5057" s="14" t="s">
        <v>5212</v>
      </c>
      <c r="E5057" s="14">
        <v>2.6766666666666663</v>
      </c>
      <c r="H5057" t="s">
        <v>14626</v>
      </c>
      <c r="I5057">
        <v>69</v>
      </c>
      <c r="J5057" t="s">
        <v>10515</v>
      </c>
      <c r="K5057" s="15">
        <v>42537</v>
      </c>
      <c r="L5057" s="14">
        <v>98000</v>
      </c>
      <c r="M5057">
        <v>24.83</v>
      </c>
      <c r="N5057" s="1">
        <v>0</v>
      </c>
      <c r="O5057">
        <v>775</v>
      </c>
      <c r="P5057" t="s">
        <v>14641</v>
      </c>
      <c r="Q5057">
        <v>2.12</v>
      </c>
      <c r="R5057" t="s">
        <v>14646</v>
      </c>
      <c r="S5057" s="14">
        <f>profile[[#This Row],[income]]/1000</f>
        <v>98</v>
      </c>
    </row>
    <row r="5058" spans="1:19" x14ac:dyDescent="0.25">
      <c r="A5058" t="s">
        <v>5056</v>
      </c>
      <c r="B5058" s="1">
        <v>3.33</v>
      </c>
      <c r="D5058" s="14" t="s">
        <v>5213</v>
      </c>
      <c r="E5058" s="14">
        <v>21.256666666666664</v>
      </c>
      <c r="H5058" t="s">
        <v>14626</v>
      </c>
      <c r="I5058">
        <v>83</v>
      </c>
      <c r="J5058" t="s">
        <v>3502</v>
      </c>
      <c r="K5058" s="15">
        <v>42414</v>
      </c>
      <c r="L5058" s="14">
        <v>101000</v>
      </c>
      <c r="M5058">
        <v>20.5</v>
      </c>
      <c r="N5058" s="1">
        <v>0</v>
      </c>
      <c r="O5058">
        <v>898</v>
      </c>
      <c r="P5058" t="s">
        <v>14641</v>
      </c>
      <c r="Q5058">
        <v>2.46</v>
      </c>
      <c r="R5058" t="s">
        <v>14646</v>
      </c>
      <c r="S5058" s="14">
        <f>profile[[#This Row],[income]]/1000</f>
        <v>101</v>
      </c>
    </row>
    <row r="5059" spans="1:19" x14ac:dyDescent="0.25">
      <c r="A5059" t="s">
        <v>5057</v>
      </c>
      <c r="B5059" s="1">
        <v>4.62</v>
      </c>
      <c r="D5059" s="14" t="s">
        <v>5214</v>
      </c>
      <c r="E5059" s="14">
        <v>22.196000000000002</v>
      </c>
      <c r="H5059" t="s">
        <v>14626</v>
      </c>
      <c r="I5059">
        <v>55</v>
      </c>
      <c r="J5059" t="s">
        <v>14406</v>
      </c>
      <c r="K5059" s="15">
        <v>42746</v>
      </c>
      <c r="L5059" s="14">
        <v>93000</v>
      </c>
      <c r="M5059">
        <v>28.01</v>
      </c>
      <c r="N5059" s="1">
        <v>0</v>
      </c>
      <c r="O5059">
        <v>566</v>
      </c>
      <c r="P5059" t="s">
        <v>14641</v>
      </c>
      <c r="Q5059">
        <v>1.55</v>
      </c>
      <c r="R5059" t="s">
        <v>14646</v>
      </c>
      <c r="S5059" s="14">
        <f>profile[[#This Row],[income]]/1000</f>
        <v>93</v>
      </c>
    </row>
    <row r="5060" spans="1:19" x14ac:dyDescent="0.25">
      <c r="A5060" t="s">
        <v>5058</v>
      </c>
      <c r="B5060" s="1">
        <v>2.8466999999999998</v>
      </c>
      <c r="D5060" s="14" t="s">
        <v>5215</v>
      </c>
      <c r="E5060" s="14">
        <v>8.4414285714285722</v>
      </c>
      <c r="H5060" t="s">
        <v>14626</v>
      </c>
      <c r="I5060">
        <v>70</v>
      </c>
      <c r="J5060" t="s">
        <v>4212</v>
      </c>
      <c r="K5060" s="15">
        <v>42934</v>
      </c>
      <c r="L5060" s="14">
        <v>76000</v>
      </c>
      <c r="M5060">
        <v>13.625</v>
      </c>
      <c r="N5060" s="1">
        <v>0</v>
      </c>
      <c r="O5060">
        <v>378</v>
      </c>
      <c r="P5060" t="s">
        <v>14641</v>
      </c>
      <c r="Q5060">
        <v>1.03</v>
      </c>
      <c r="R5060" t="s">
        <v>14646</v>
      </c>
      <c r="S5060" s="14">
        <f>profile[[#This Row],[income]]/1000</f>
        <v>76</v>
      </c>
    </row>
    <row r="5061" spans="1:19" x14ac:dyDescent="0.25">
      <c r="A5061" t="s">
        <v>5059</v>
      </c>
      <c r="B5061" s="1">
        <v>2.024</v>
      </c>
      <c r="D5061" s="14" t="s">
        <v>5216</v>
      </c>
      <c r="E5061" s="14">
        <v>2.7228571428571429</v>
      </c>
      <c r="H5061" t="s">
        <v>14626</v>
      </c>
      <c r="I5061">
        <v>49</v>
      </c>
      <c r="J5061" t="s">
        <v>8251</v>
      </c>
      <c r="K5061" s="15">
        <v>42555</v>
      </c>
      <c r="L5061" s="14">
        <v>80000</v>
      </c>
      <c r="M5061">
        <v>19.03</v>
      </c>
      <c r="N5061" s="1">
        <v>0</v>
      </c>
      <c r="O5061">
        <v>757</v>
      </c>
      <c r="P5061" t="s">
        <v>14641</v>
      </c>
      <c r="Q5061">
        <v>2.0699999999999998</v>
      </c>
      <c r="R5061" t="s">
        <v>14646</v>
      </c>
      <c r="S5061" s="14">
        <f>profile[[#This Row],[income]]/1000</f>
        <v>80</v>
      </c>
    </row>
    <row r="5062" spans="1:19" x14ac:dyDescent="0.25">
      <c r="A5062" t="s">
        <v>5060</v>
      </c>
      <c r="B5062" s="1">
        <v>7.0350000000000001</v>
      </c>
      <c r="D5062" s="14" t="s">
        <v>5217</v>
      </c>
      <c r="E5062" s="14">
        <v>10.639999999999999</v>
      </c>
      <c r="H5062" t="s">
        <v>14626</v>
      </c>
      <c r="I5062">
        <v>48</v>
      </c>
      <c r="J5062" t="s">
        <v>7621</v>
      </c>
      <c r="K5062" s="15">
        <v>42579</v>
      </c>
      <c r="L5062" s="14">
        <v>119000</v>
      </c>
      <c r="M5062">
        <v>33.825000000000003</v>
      </c>
      <c r="N5062" s="1">
        <v>0</v>
      </c>
      <c r="O5062">
        <v>733</v>
      </c>
      <c r="P5062" t="s">
        <v>14641</v>
      </c>
      <c r="Q5062">
        <v>2.0099999999999998</v>
      </c>
      <c r="R5062" t="s">
        <v>14646</v>
      </c>
      <c r="S5062" s="14">
        <f>profile[[#This Row],[income]]/1000</f>
        <v>119</v>
      </c>
    </row>
    <row r="5063" spans="1:19" x14ac:dyDescent="0.25">
      <c r="A5063" t="s">
        <v>5061</v>
      </c>
      <c r="B5063" s="1">
        <v>15.97</v>
      </c>
      <c r="D5063" s="14" t="s">
        <v>5218</v>
      </c>
      <c r="E5063" s="14">
        <v>18.175000000000001</v>
      </c>
      <c r="H5063" t="s">
        <v>14626</v>
      </c>
      <c r="I5063">
        <v>64</v>
      </c>
      <c r="J5063" t="s">
        <v>3046</v>
      </c>
      <c r="K5063" s="15">
        <v>42245</v>
      </c>
      <c r="L5063" s="14">
        <v>93000</v>
      </c>
      <c r="M5063">
        <v>30.965</v>
      </c>
      <c r="N5063" s="1">
        <v>0</v>
      </c>
      <c r="O5063">
        <v>1067</v>
      </c>
      <c r="P5063" t="s">
        <v>14641</v>
      </c>
      <c r="Q5063">
        <v>2.92</v>
      </c>
      <c r="R5063" t="s">
        <v>14646</v>
      </c>
      <c r="S5063" s="14">
        <f>profile[[#This Row],[income]]/1000</f>
        <v>93</v>
      </c>
    </row>
    <row r="5064" spans="1:19" x14ac:dyDescent="0.25">
      <c r="A5064" t="s">
        <v>5062</v>
      </c>
      <c r="B5064" s="1">
        <v>5.6867000000000001</v>
      </c>
      <c r="D5064" s="14" t="s">
        <v>5220</v>
      </c>
      <c r="E5064" s="14">
        <v>20.78</v>
      </c>
      <c r="H5064" t="s">
        <v>14626</v>
      </c>
      <c r="I5064">
        <v>59</v>
      </c>
      <c r="J5064" t="s">
        <v>1343</v>
      </c>
      <c r="K5064" s="15">
        <v>42810</v>
      </c>
      <c r="L5064" s="14">
        <v>104000</v>
      </c>
      <c r="M5064">
        <v>30.27</v>
      </c>
      <c r="N5064" s="1">
        <v>0</v>
      </c>
      <c r="O5064">
        <v>502</v>
      </c>
      <c r="P5064" t="s">
        <v>14641</v>
      </c>
      <c r="Q5064">
        <v>1.37</v>
      </c>
      <c r="R5064" t="s">
        <v>14646</v>
      </c>
      <c r="S5064" s="14">
        <f>profile[[#This Row],[income]]/1000</f>
        <v>104</v>
      </c>
    </row>
    <row r="5065" spans="1:19" x14ac:dyDescent="0.25">
      <c r="A5065" t="s">
        <v>5063</v>
      </c>
      <c r="B5065" s="1">
        <v>19.052499999999998</v>
      </c>
      <c r="D5065" s="14" t="s">
        <v>5221</v>
      </c>
      <c r="E5065" s="14">
        <v>12.76923076923077</v>
      </c>
      <c r="H5065" t="s">
        <v>14626</v>
      </c>
      <c r="I5065">
        <v>71</v>
      </c>
      <c r="J5065" t="s">
        <v>1621</v>
      </c>
      <c r="K5065" s="15">
        <v>42292</v>
      </c>
      <c r="L5065" s="14">
        <v>85000</v>
      </c>
      <c r="M5065">
        <v>21.6</v>
      </c>
      <c r="N5065" s="1">
        <v>0</v>
      </c>
      <c r="O5065">
        <v>1020</v>
      </c>
      <c r="P5065" t="s">
        <v>14641</v>
      </c>
      <c r="Q5065">
        <v>2.79</v>
      </c>
      <c r="R5065" t="s">
        <v>14646</v>
      </c>
      <c r="S5065" s="14">
        <f>profile[[#This Row],[income]]/1000</f>
        <v>85</v>
      </c>
    </row>
    <row r="5066" spans="1:19" x14ac:dyDescent="0.25">
      <c r="A5066" t="s">
        <v>5064</v>
      </c>
      <c r="B5066" s="1">
        <v>16.89</v>
      </c>
      <c r="D5066" s="14" t="s">
        <v>5222</v>
      </c>
      <c r="E5066" s="14">
        <v>24.075000000000003</v>
      </c>
      <c r="H5066" t="s">
        <v>14626</v>
      </c>
      <c r="I5066">
        <v>64</v>
      </c>
      <c r="J5066" t="s">
        <v>6557</v>
      </c>
      <c r="K5066" s="15">
        <v>42481</v>
      </c>
      <c r="L5066" s="14">
        <v>90000</v>
      </c>
      <c r="M5066">
        <v>31.35</v>
      </c>
      <c r="N5066" s="1">
        <v>0</v>
      </c>
      <c r="O5066">
        <v>831</v>
      </c>
      <c r="P5066" t="s">
        <v>14641</v>
      </c>
      <c r="Q5066">
        <v>2.2799999999999998</v>
      </c>
      <c r="R5066" t="s">
        <v>14646</v>
      </c>
      <c r="S5066" s="14">
        <f>profile[[#This Row],[income]]/1000</f>
        <v>90</v>
      </c>
    </row>
    <row r="5067" spans="1:19" x14ac:dyDescent="0.25">
      <c r="A5067" t="s">
        <v>5065</v>
      </c>
      <c r="B5067" s="1">
        <v>10.11</v>
      </c>
      <c r="D5067" s="14" t="s">
        <v>5223</v>
      </c>
      <c r="E5067" s="14">
        <v>9.6</v>
      </c>
      <c r="H5067" t="s">
        <v>14626</v>
      </c>
      <c r="I5067">
        <v>87</v>
      </c>
      <c r="J5067" t="s">
        <v>9361</v>
      </c>
      <c r="K5067" s="15">
        <v>42372</v>
      </c>
      <c r="L5067" s="14">
        <v>119000</v>
      </c>
      <c r="M5067">
        <v>25.172000000000001</v>
      </c>
      <c r="N5067" s="1">
        <v>0</v>
      </c>
      <c r="O5067">
        <v>940</v>
      </c>
      <c r="P5067" t="s">
        <v>14641</v>
      </c>
      <c r="Q5067">
        <v>2.57</v>
      </c>
      <c r="R5067" t="s">
        <v>14646</v>
      </c>
      <c r="S5067" s="14">
        <f>profile[[#This Row],[income]]/1000</f>
        <v>119</v>
      </c>
    </row>
    <row r="5068" spans="1:19" x14ac:dyDescent="0.25">
      <c r="A5068" t="s">
        <v>5066</v>
      </c>
      <c r="B5068" s="1">
        <v>14.266</v>
      </c>
      <c r="D5068" s="14" t="s">
        <v>5224</v>
      </c>
      <c r="E5068" s="14">
        <v>8.9542857142857137</v>
      </c>
      <c r="H5068" t="s">
        <v>14626</v>
      </c>
      <c r="I5068">
        <v>47</v>
      </c>
      <c r="J5068" t="s">
        <v>6899</v>
      </c>
      <c r="K5068" s="15">
        <v>42575</v>
      </c>
      <c r="L5068" s="14">
        <v>65000</v>
      </c>
      <c r="M5068">
        <v>17.149999999999999</v>
      </c>
      <c r="N5068" s="1">
        <v>0</v>
      </c>
      <c r="O5068">
        <v>737</v>
      </c>
      <c r="P5068" t="s">
        <v>14641</v>
      </c>
      <c r="Q5068">
        <v>2.02</v>
      </c>
      <c r="R5068" t="s">
        <v>14646</v>
      </c>
      <c r="S5068" s="14">
        <f>profile[[#This Row],[income]]/1000</f>
        <v>65</v>
      </c>
    </row>
    <row r="5069" spans="1:19" x14ac:dyDescent="0.25">
      <c r="A5069" t="s">
        <v>5067</v>
      </c>
      <c r="B5069" s="1">
        <v>1.23</v>
      </c>
      <c r="D5069" s="14" t="s">
        <v>5225</v>
      </c>
      <c r="E5069" s="14">
        <v>15.276666666666667</v>
      </c>
      <c r="H5069" t="s">
        <v>14626</v>
      </c>
      <c r="I5069">
        <v>56</v>
      </c>
      <c r="J5069" t="s">
        <v>10609</v>
      </c>
      <c r="K5069" s="15">
        <v>42646</v>
      </c>
      <c r="L5069" s="14">
        <v>89000</v>
      </c>
      <c r="M5069">
        <v>26.846699999999998</v>
      </c>
      <c r="N5069" s="1">
        <v>0</v>
      </c>
      <c r="O5069">
        <v>666</v>
      </c>
      <c r="P5069" t="s">
        <v>14641</v>
      </c>
      <c r="Q5069">
        <v>1.82</v>
      </c>
      <c r="R5069" t="s">
        <v>14646</v>
      </c>
      <c r="S5069" s="14">
        <f>profile[[#This Row],[income]]/1000</f>
        <v>89</v>
      </c>
    </row>
    <row r="5070" spans="1:19" x14ac:dyDescent="0.25">
      <c r="A5070" t="s">
        <v>5068</v>
      </c>
      <c r="B5070" s="1">
        <v>27.317499999999999</v>
      </c>
      <c r="D5070" s="14" t="s">
        <v>5226</v>
      </c>
      <c r="E5070" s="14">
        <v>19.463999999999999</v>
      </c>
      <c r="H5070" t="s">
        <v>14626</v>
      </c>
      <c r="I5070">
        <v>79</v>
      </c>
      <c r="J5070" t="s">
        <v>14547</v>
      </c>
      <c r="K5070" s="15">
        <v>42896</v>
      </c>
      <c r="L5070" s="14">
        <v>95000</v>
      </c>
      <c r="M5070">
        <v>20.83</v>
      </c>
      <c r="N5070" s="1">
        <v>0</v>
      </c>
      <c r="O5070">
        <v>416</v>
      </c>
      <c r="P5070" t="s">
        <v>14641</v>
      </c>
      <c r="Q5070">
        <v>1.1399999999999999</v>
      </c>
      <c r="R5070" t="s">
        <v>14646</v>
      </c>
      <c r="S5070" s="14">
        <f>profile[[#This Row],[income]]/1000</f>
        <v>95</v>
      </c>
    </row>
    <row r="5071" spans="1:19" x14ac:dyDescent="0.25">
      <c r="A5071" t="s">
        <v>5069</v>
      </c>
      <c r="B5071" s="1">
        <v>21.6233</v>
      </c>
      <c r="D5071" s="14" t="s">
        <v>5227</v>
      </c>
      <c r="E5071" s="14">
        <v>4.29</v>
      </c>
      <c r="H5071" t="s">
        <v>14626</v>
      </c>
      <c r="I5071">
        <v>49</v>
      </c>
      <c r="J5071" t="s">
        <v>5502</v>
      </c>
      <c r="K5071" s="15">
        <v>42622</v>
      </c>
      <c r="L5071" s="14">
        <v>81000</v>
      </c>
      <c r="M5071">
        <v>22</v>
      </c>
      <c r="N5071" s="1">
        <v>0</v>
      </c>
      <c r="O5071">
        <v>690</v>
      </c>
      <c r="P5071" t="s">
        <v>14641</v>
      </c>
      <c r="Q5071">
        <v>1.89</v>
      </c>
      <c r="R5071" t="s">
        <v>14646</v>
      </c>
      <c r="S5071" s="14">
        <f>profile[[#This Row],[income]]/1000</f>
        <v>81</v>
      </c>
    </row>
    <row r="5072" spans="1:19" x14ac:dyDescent="0.25">
      <c r="A5072" t="s">
        <v>5070</v>
      </c>
      <c r="B5072" s="1">
        <v>32.542499999999997</v>
      </c>
      <c r="D5072" s="14" t="s">
        <v>5228</v>
      </c>
      <c r="E5072" s="14">
        <v>31.900000000000002</v>
      </c>
      <c r="H5072" t="s">
        <v>14626</v>
      </c>
      <c r="I5072">
        <v>55</v>
      </c>
      <c r="J5072" t="s">
        <v>205</v>
      </c>
      <c r="K5072" s="15">
        <v>42845</v>
      </c>
      <c r="L5072" s="14">
        <v>89000</v>
      </c>
      <c r="M5072">
        <v>21.774999999999999</v>
      </c>
      <c r="N5072" s="1">
        <v>0</v>
      </c>
      <c r="O5072">
        <v>467</v>
      </c>
      <c r="P5072" t="s">
        <v>14641</v>
      </c>
      <c r="Q5072">
        <v>1.28</v>
      </c>
      <c r="R5072" t="s">
        <v>14646</v>
      </c>
      <c r="S5072" s="14">
        <f>profile[[#This Row],[income]]/1000</f>
        <v>89</v>
      </c>
    </row>
    <row r="5073" spans="1:19" x14ac:dyDescent="0.25">
      <c r="A5073" t="s">
        <v>5071</v>
      </c>
      <c r="B5073" s="1">
        <v>11.548299999999999</v>
      </c>
      <c r="D5073" s="14" t="s">
        <v>5229</v>
      </c>
      <c r="E5073" s="14">
        <v>25.914285714285711</v>
      </c>
      <c r="H5073" t="s">
        <v>14626</v>
      </c>
      <c r="I5073">
        <v>70</v>
      </c>
      <c r="J5073" t="s">
        <v>12655</v>
      </c>
      <c r="K5073" s="15">
        <v>42911</v>
      </c>
      <c r="L5073" s="14">
        <v>74000</v>
      </c>
      <c r="M5073">
        <v>18.93</v>
      </c>
      <c r="N5073" s="1">
        <v>0</v>
      </c>
      <c r="O5073">
        <v>401</v>
      </c>
      <c r="P5073" t="s">
        <v>14641</v>
      </c>
      <c r="Q5073">
        <v>1.1000000000000001</v>
      </c>
      <c r="R5073" t="s">
        <v>14646</v>
      </c>
      <c r="S5073" s="14">
        <f>profile[[#This Row],[income]]/1000</f>
        <v>74</v>
      </c>
    </row>
    <row r="5074" spans="1:19" x14ac:dyDescent="0.25">
      <c r="A5074" t="s">
        <v>5072</v>
      </c>
      <c r="B5074" s="1">
        <v>5.3270999999999997</v>
      </c>
      <c r="D5074" s="14" t="s">
        <v>5230</v>
      </c>
      <c r="E5074" s="14">
        <v>19.615000000000002</v>
      </c>
      <c r="H5074" t="s">
        <v>14626</v>
      </c>
      <c r="I5074">
        <v>58</v>
      </c>
      <c r="J5074" t="s">
        <v>9082</v>
      </c>
      <c r="K5074" s="15">
        <v>42879</v>
      </c>
      <c r="L5074" s="14">
        <v>93000</v>
      </c>
      <c r="M5074">
        <v>18.14</v>
      </c>
      <c r="N5074" s="1">
        <v>0</v>
      </c>
      <c r="O5074">
        <v>433</v>
      </c>
      <c r="P5074" t="s">
        <v>14641</v>
      </c>
      <c r="Q5074">
        <v>1.19</v>
      </c>
      <c r="R5074" t="s">
        <v>14646</v>
      </c>
      <c r="S5074" s="14">
        <f>profile[[#This Row],[income]]/1000</f>
        <v>93</v>
      </c>
    </row>
    <row r="5075" spans="1:19" x14ac:dyDescent="0.25">
      <c r="A5075" t="s">
        <v>5073</v>
      </c>
      <c r="B5075" s="1">
        <v>20.702500000000001</v>
      </c>
      <c r="D5075" s="14" t="s">
        <v>5231</v>
      </c>
      <c r="E5075" s="14">
        <v>6.317333333333333</v>
      </c>
      <c r="H5075" t="s">
        <v>14626</v>
      </c>
      <c r="I5075">
        <v>45</v>
      </c>
      <c r="J5075" t="s">
        <v>13031</v>
      </c>
      <c r="K5075" s="15">
        <v>42831</v>
      </c>
      <c r="L5075" s="14">
        <v>67000</v>
      </c>
      <c r="M5075">
        <v>16.285</v>
      </c>
      <c r="N5075" s="1">
        <v>0</v>
      </c>
      <c r="O5075">
        <v>481</v>
      </c>
      <c r="P5075" t="s">
        <v>14641</v>
      </c>
      <c r="Q5075">
        <v>1.32</v>
      </c>
      <c r="R5075" t="s">
        <v>14646</v>
      </c>
      <c r="S5075" s="14">
        <f>profile[[#This Row],[income]]/1000</f>
        <v>67</v>
      </c>
    </row>
    <row r="5076" spans="1:19" x14ac:dyDescent="0.25">
      <c r="A5076" t="s">
        <v>5074</v>
      </c>
      <c r="B5076" s="1">
        <v>23.3933</v>
      </c>
      <c r="D5076" s="14" t="s">
        <v>5232</v>
      </c>
      <c r="E5076" s="14">
        <v>23.099999999999998</v>
      </c>
      <c r="H5076" t="s">
        <v>14626</v>
      </c>
      <c r="I5076">
        <v>66</v>
      </c>
      <c r="J5076" t="s">
        <v>5370</v>
      </c>
      <c r="K5076" s="15">
        <v>42377</v>
      </c>
      <c r="L5076" s="14">
        <v>114000</v>
      </c>
      <c r="M5076">
        <v>25.7</v>
      </c>
      <c r="N5076" s="1">
        <v>0</v>
      </c>
      <c r="O5076">
        <v>935</v>
      </c>
      <c r="P5076" t="s">
        <v>14641</v>
      </c>
      <c r="Q5076">
        <v>2.56</v>
      </c>
      <c r="R5076" t="s">
        <v>14646</v>
      </c>
      <c r="S5076" s="14">
        <f>profile[[#This Row],[income]]/1000</f>
        <v>114</v>
      </c>
    </row>
    <row r="5077" spans="1:19" x14ac:dyDescent="0.25">
      <c r="A5077" t="s">
        <v>5075</v>
      </c>
      <c r="B5077" s="1">
        <v>23.761399999999998</v>
      </c>
      <c r="D5077" s="14" t="s">
        <v>5233</v>
      </c>
      <c r="E5077" s="14">
        <v>16.342222222222222</v>
      </c>
      <c r="H5077" t="s">
        <v>14626</v>
      </c>
      <c r="I5077">
        <v>77</v>
      </c>
      <c r="J5077" t="s">
        <v>7379</v>
      </c>
      <c r="K5077" s="15">
        <v>42576</v>
      </c>
      <c r="L5077" s="14">
        <v>118000</v>
      </c>
      <c r="M5077">
        <v>23.987500000000001</v>
      </c>
      <c r="N5077" s="1">
        <v>0</v>
      </c>
      <c r="O5077">
        <v>736</v>
      </c>
      <c r="P5077" t="s">
        <v>14641</v>
      </c>
      <c r="Q5077">
        <v>2.02</v>
      </c>
      <c r="R5077" t="s">
        <v>14646</v>
      </c>
      <c r="S5077" s="14">
        <f>profile[[#This Row],[income]]/1000</f>
        <v>118</v>
      </c>
    </row>
    <row r="5078" spans="1:19" x14ac:dyDescent="0.25">
      <c r="A5078" t="s">
        <v>5076</v>
      </c>
      <c r="B5078" s="1">
        <v>19.274000000000001</v>
      </c>
      <c r="D5078" s="14" t="s">
        <v>5234</v>
      </c>
      <c r="E5078" s="14">
        <v>7.6117647058823534</v>
      </c>
      <c r="H5078" t="s">
        <v>14626</v>
      </c>
      <c r="I5078">
        <v>56</v>
      </c>
      <c r="J5078" t="s">
        <v>7836</v>
      </c>
      <c r="K5078" s="15">
        <v>42814</v>
      </c>
      <c r="L5078" s="14">
        <v>103000</v>
      </c>
      <c r="M5078">
        <v>24.782499999999999</v>
      </c>
      <c r="N5078" s="1">
        <v>0</v>
      </c>
      <c r="O5078">
        <v>498</v>
      </c>
      <c r="P5078" t="s">
        <v>14641</v>
      </c>
      <c r="Q5078">
        <v>1.36</v>
      </c>
      <c r="R5078" t="s">
        <v>14646</v>
      </c>
      <c r="S5078" s="14">
        <f>profile[[#This Row],[income]]/1000</f>
        <v>103</v>
      </c>
    </row>
    <row r="5079" spans="1:19" x14ac:dyDescent="0.25">
      <c r="A5079" t="s">
        <v>5077</v>
      </c>
      <c r="B5079" s="1">
        <v>22.0838</v>
      </c>
      <c r="D5079" s="14" t="s">
        <v>5235</v>
      </c>
      <c r="E5079" s="14">
        <v>10.976666666666667</v>
      </c>
      <c r="H5079" t="s">
        <v>14626</v>
      </c>
      <c r="I5079">
        <v>61</v>
      </c>
      <c r="J5079" t="s">
        <v>8253</v>
      </c>
      <c r="K5079" s="15">
        <v>42597</v>
      </c>
      <c r="L5079" s="14">
        <v>81000</v>
      </c>
      <c r="M5079">
        <v>16.649999999999999</v>
      </c>
      <c r="N5079" s="1">
        <v>0</v>
      </c>
      <c r="O5079">
        <v>715</v>
      </c>
      <c r="P5079" t="s">
        <v>14641</v>
      </c>
      <c r="Q5079">
        <v>1.96</v>
      </c>
      <c r="R5079" t="s">
        <v>14646</v>
      </c>
      <c r="S5079" s="14">
        <f>profile[[#This Row],[income]]/1000</f>
        <v>81</v>
      </c>
    </row>
    <row r="5080" spans="1:19" x14ac:dyDescent="0.25">
      <c r="A5080" t="s">
        <v>5078</v>
      </c>
      <c r="B5080" s="1">
        <v>4.76</v>
      </c>
      <c r="D5080" s="14" t="s">
        <v>5236</v>
      </c>
      <c r="E5080" s="14">
        <v>24.320000000000004</v>
      </c>
      <c r="H5080" t="s">
        <v>14626</v>
      </c>
      <c r="I5080">
        <v>52</v>
      </c>
      <c r="J5080" t="s">
        <v>13141</v>
      </c>
      <c r="K5080" s="15">
        <v>42872</v>
      </c>
      <c r="L5080" s="14">
        <v>53000</v>
      </c>
      <c r="M5080">
        <v>13.944000000000001</v>
      </c>
      <c r="N5080" s="1">
        <v>0</v>
      </c>
      <c r="O5080">
        <v>440</v>
      </c>
      <c r="P5080" t="s">
        <v>14641</v>
      </c>
      <c r="Q5080">
        <v>1.2</v>
      </c>
      <c r="R5080" t="s">
        <v>14646</v>
      </c>
      <c r="S5080" s="14">
        <f>profile[[#This Row],[income]]/1000</f>
        <v>53</v>
      </c>
    </row>
    <row r="5081" spans="1:19" x14ac:dyDescent="0.25">
      <c r="A5081" t="s">
        <v>5079</v>
      </c>
      <c r="B5081" s="1">
        <v>14.685</v>
      </c>
      <c r="D5081" s="14" t="s">
        <v>5237</v>
      </c>
      <c r="E5081" s="14">
        <v>2.1927272727272724</v>
      </c>
      <c r="H5081" t="s">
        <v>14626</v>
      </c>
      <c r="I5081">
        <v>66</v>
      </c>
      <c r="J5081" t="s">
        <v>560</v>
      </c>
      <c r="K5081" s="15">
        <v>42705</v>
      </c>
      <c r="L5081" s="14">
        <v>85000</v>
      </c>
      <c r="M5081">
        <v>26.95</v>
      </c>
      <c r="N5081" s="1">
        <v>0</v>
      </c>
      <c r="O5081">
        <v>607</v>
      </c>
      <c r="P5081" t="s">
        <v>14641</v>
      </c>
      <c r="Q5081">
        <v>1.66</v>
      </c>
      <c r="R5081" t="s">
        <v>14646</v>
      </c>
      <c r="S5081" s="14">
        <f>profile[[#This Row],[income]]/1000</f>
        <v>85</v>
      </c>
    </row>
    <row r="5082" spans="1:19" x14ac:dyDescent="0.25">
      <c r="A5082" t="s">
        <v>5080</v>
      </c>
      <c r="B5082" s="1">
        <v>3.19</v>
      </c>
      <c r="D5082" s="14" t="s">
        <v>5238</v>
      </c>
      <c r="E5082" s="14">
        <v>2.9319999999999999</v>
      </c>
      <c r="H5082" t="s">
        <v>14626</v>
      </c>
      <c r="I5082">
        <v>36</v>
      </c>
      <c r="J5082" t="s">
        <v>11757</v>
      </c>
      <c r="K5082" s="15">
        <v>42696</v>
      </c>
      <c r="L5082" s="14">
        <v>73000</v>
      </c>
      <c r="M5082">
        <v>19.664000000000001</v>
      </c>
      <c r="N5082" s="1">
        <v>0</v>
      </c>
      <c r="O5082">
        <v>616</v>
      </c>
      <c r="P5082" t="s">
        <v>14641</v>
      </c>
      <c r="Q5082">
        <v>1.69</v>
      </c>
      <c r="R5082" t="s">
        <v>14646</v>
      </c>
      <c r="S5082" s="14">
        <f>profile[[#This Row],[income]]/1000</f>
        <v>73</v>
      </c>
    </row>
    <row r="5083" spans="1:19" x14ac:dyDescent="0.25">
      <c r="A5083" t="s">
        <v>5081</v>
      </c>
      <c r="B5083" s="1">
        <v>4.694</v>
      </c>
      <c r="D5083" s="14" t="s">
        <v>5239</v>
      </c>
      <c r="E5083" s="14">
        <v>4.68</v>
      </c>
      <c r="H5083" t="s">
        <v>14626</v>
      </c>
      <c r="I5083">
        <v>83</v>
      </c>
      <c r="J5083" t="s">
        <v>3759</v>
      </c>
      <c r="K5083" s="15">
        <v>42847</v>
      </c>
      <c r="L5083" s="14">
        <v>90000</v>
      </c>
      <c r="M5083">
        <v>23.21</v>
      </c>
      <c r="N5083" s="1">
        <v>0</v>
      </c>
      <c r="O5083">
        <v>465</v>
      </c>
      <c r="P5083" t="s">
        <v>14641</v>
      </c>
      <c r="Q5083">
        <v>1.27</v>
      </c>
      <c r="R5083" t="s">
        <v>14646</v>
      </c>
      <c r="S5083" s="14">
        <f>profile[[#This Row],[income]]/1000</f>
        <v>90</v>
      </c>
    </row>
    <row r="5084" spans="1:19" x14ac:dyDescent="0.25">
      <c r="A5084" t="s">
        <v>5082</v>
      </c>
      <c r="B5084" s="1">
        <v>22.23</v>
      </c>
      <c r="D5084" s="14" t="s">
        <v>5240</v>
      </c>
      <c r="E5084" s="14">
        <v>10.020000000000001</v>
      </c>
      <c r="H5084" t="s">
        <v>14626</v>
      </c>
      <c r="I5084">
        <v>68</v>
      </c>
      <c r="J5084" t="s">
        <v>10846</v>
      </c>
      <c r="K5084" s="15">
        <v>42221</v>
      </c>
      <c r="L5084" s="14">
        <v>108000</v>
      </c>
      <c r="M5084">
        <v>29.513300000000001</v>
      </c>
      <c r="N5084" s="1">
        <v>0</v>
      </c>
      <c r="O5084">
        <v>1091</v>
      </c>
      <c r="P5084" t="s">
        <v>14641</v>
      </c>
      <c r="Q5084">
        <v>2.99</v>
      </c>
      <c r="R5084" t="s">
        <v>14646</v>
      </c>
      <c r="S5084" s="14">
        <f>profile[[#This Row],[income]]/1000</f>
        <v>108</v>
      </c>
    </row>
    <row r="5085" spans="1:19" x14ac:dyDescent="0.25">
      <c r="A5085" t="s">
        <v>5083</v>
      </c>
      <c r="B5085" s="1">
        <v>4.8520000000000003</v>
      </c>
      <c r="D5085" s="14" t="s">
        <v>5241</v>
      </c>
      <c r="E5085" s="14">
        <v>23.527999999999999</v>
      </c>
      <c r="H5085" t="s">
        <v>14626</v>
      </c>
      <c r="I5085">
        <v>56</v>
      </c>
      <c r="J5085" t="s">
        <v>8076</v>
      </c>
      <c r="K5085" s="15">
        <v>42295</v>
      </c>
      <c r="L5085" s="14">
        <v>93000</v>
      </c>
      <c r="M5085">
        <v>26.821999999999999</v>
      </c>
      <c r="N5085" s="1">
        <v>0</v>
      </c>
      <c r="O5085">
        <v>1017</v>
      </c>
      <c r="P5085" t="s">
        <v>14641</v>
      </c>
      <c r="Q5085">
        <v>2.78</v>
      </c>
      <c r="R5085" t="s">
        <v>14646</v>
      </c>
      <c r="S5085" s="14">
        <f>profile[[#This Row],[income]]/1000</f>
        <v>93</v>
      </c>
    </row>
    <row r="5086" spans="1:19" x14ac:dyDescent="0.25">
      <c r="A5086" t="s">
        <v>5084</v>
      </c>
      <c r="B5086" s="1">
        <v>1.7717000000000001</v>
      </c>
      <c r="D5086" s="14" t="s">
        <v>5242</v>
      </c>
      <c r="E5086" s="14">
        <v>14.75</v>
      </c>
      <c r="H5086" t="s">
        <v>14626</v>
      </c>
      <c r="I5086">
        <v>58</v>
      </c>
      <c r="J5086" t="s">
        <v>537</v>
      </c>
      <c r="K5086" s="15">
        <v>42786</v>
      </c>
      <c r="L5086" s="14">
        <v>81000</v>
      </c>
      <c r="M5086">
        <v>24.175000000000001</v>
      </c>
      <c r="N5086" s="1">
        <v>0</v>
      </c>
      <c r="O5086">
        <v>526</v>
      </c>
      <c r="P5086" t="s">
        <v>14641</v>
      </c>
      <c r="Q5086">
        <v>1.44</v>
      </c>
      <c r="R5086" t="s">
        <v>14646</v>
      </c>
      <c r="S5086" s="14">
        <f>profile[[#This Row],[income]]/1000</f>
        <v>81</v>
      </c>
    </row>
    <row r="5087" spans="1:19" x14ac:dyDescent="0.25">
      <c r="A5087" t="s">
        <v>5085</v>
      </c>
      <c r="B5087" s="1">
        <v>24.988</v>
      </c>
      <c r="D5087" s="14" t="s">
        <v>5243</v>
      </c>
      <c r="E5087" s="14">
        <v>17.752499999999998</v>
      </c>
      <c r="H5087" t="s">
        <v>14626</v>
      </c>
      <c r="I5087">
        <v>78</v>
      </c>
      <c r="J5087" t="s">
        <v>13516</v>
      </c>
      <c r="K5087" s="15">
        <v>42541</v>
      </c>
      <c r="L5087" s="14">
        <v>112000</v>
      </c>
      <c r="M5087">
        <v>25.072500000000002</v>
      </c>
      <c r="N5087" s="1">
        <v>0</v>
      </c>
      <c r="O5087">
        <v>771</v>
      </c>
      <c r="P5087" t="s">
        <v>14641</v>
      </c>
      <c r="Q5087">
        <v>2.11</v>
      </c>
      <c r="R5087" t="s">
        <v>14646</v>
      </c>
      <c r="S5087" s="14">
        <f>profile[[#This Row],[income]]/1000</f>
        <v>112</v>
      </c>
    </row>
    <row r="5088" spans="1:19" x14ac:dyDescent="0.25">
      <c r="A5088" t="s">
        <v>5086</v>
      </c>
      <c r="B5088" s="1">
        <v>23.11</v>
      </c>
      <c r="D5088" s="14" t="s">
        <v>5244</v>
      </c>
      <c r="E5088" s="14">
        <v>2.5092000000000003</v>
      </c>
      <c r="H5088" t="s">
        <v>14626</v>
      </c>
      <c r="I5088">
        <v>56</v>
      </c>
      <c r="J5088" t="s">
        <v>5099</v>
      </c>
      <c r="K5088" s="15">
        <v>42628</v>
      </c>
      <c r="L5088" s="14">
        <v>108000</v>
      </c>
      <c r="M5088">
        <v>27.04</v>
      </c>
      <c r="N5088" s="1">
        <v>0</v>
      </c>
      <c r="O5088">
        <v>684</v>
      </c>
      <c r="P5088" t="s">
        <v>14641</v>
      </c>
      <c r="Q5088">
        <v>1.87</v>
      </c>
      <c r="R5088" t="s">
        <v>14646</v>
      </c>
      <c r="S5088" s="14">
        <f>profile[[#This Row],[income]]/1000</f>
        <v>108</v>
      </c>
    </row>
    <row r="5089" spans="1:19" x14ac:dyDescent="0.25">
      <c r="A5089" t="s">
        <v>5087</v>
      </c>
      <c r="B5089" s="1">
        <v>5.68</v>
      </c>
      <c r="D5089" s="14" t="s">
        <v>5245</v>
      </c>
      <c r="E5089" s="14">
        <v>17.690000000000001</v>
      </c>
      <c r="H5089" t="s">
        <v>14626</v>
      </c>
      <c r="I5089">
        <v>72</v>
      </c>
      <c r="J5089" t="s">
        <v>925</v>
      </c>
      <c r="K5089" s="15">
        <v>42394</v>
      </c>
      <c r="L5089" s="14">
        <v>72000</v>
      </c>
      <c r="M5089">
        <v>15.992900000000001</v>
      </c>
      <c r="N5089" s="1">
        <v>0</v>
      </c>
      <c r="O5089">
        <v>918</v>
      </c>
      <c r="P5089" t="s">
        <v>14641</v>
      </c>
      <c r="Q5089">
        <v>2.5099999999999998</v>
      </c>
      <c r="R5089" t="s">
        <v>14646</v>
      </c>
      <c r="S5089" s="14">
        <f>profile[[#This Row],[income]]/1000</f>
        <v>72</v>
      </c>
    </row>
    <row r="5090" spans="1:19" x14ac:dyDescent="0.25">
      <c r="A5090" t="s">
        <v>5088</v>
      </c>
      <c r="B5090" s="1">
        <v>29.441800000000001</v>
      </c>
      <c r="D5090" s="14" t="s">
        <v>5246</v>
      </c>
      <c r="E5090" s="14">
        <v>2.7850000000000001</v>
      </c>
      <c r="H5090" t="s">
        <v>14626</v>
      </c>
      <c r="I5090">
        <v>59</v>
      </c>
      <c r="J5090" t="s">
        <v>11822</v>
      </c>
      <c r="K5090" s="15">
        <v>42471</v>
      </c>
      <c r="L5090" s="14">
        <v>74000</v>
      </c>
      <c r="M5090">
        <v>26.296700000000001</v>
      </c>
      <c r="N5090" s="1">
        <v>0</v>
      </c>
      <c r="O5090">
        <v>841</v>
      </c>
      <c r="P5090" t="s">
        <v>14641</v>
      </c>
      <c r="Q5090">
        <v>2.2999999999999998</v>
      </c>
      <c r="R5090" t="s">
        <v>14646</v>
      </c>
      <c r="S5090" s="14">
        <f>profile[[#This Row],[income]]/1000</f>
        <v>74</v>
      </c>
    </row>
    <row r="5091" spans="1:19" x14ac:dyDescent="0.25">
      <c r="A5091" t="s">
        <v>5089</v>
      </c>
      <c r="B5091" s="1">
        <v>19.945</v>
      </c>
      <c r="D5091" s="14" t="s">
        <v>5247</v>
      </c>
      <c r="E5091" s="14">
        <v>13.967272727272729</v>
      </c>
      <c r="H5091" t="s">
        <v>14626</v>
      </c>
      <c r="I5091">
        <v>31</v>
      </c>
      <c r="J5091" t="s">
        <v>1897</v>
      </c>
      <c r="K5091" s="15">
        <v>42463</v>
      </c>
      <c r="L5091" s="14">
        <v>60000</v>
      </c>
      <c r="M5091">
        <v>16.013999999999999</v>
      </c>
      <c r="N5091" s="1">
        <v>0</v>
      </c>
      <c r="O5091">
        <v>849</v>
      </c>
      <c r="P5091" t="s">
        <v>14641</v>
      </c>
      <c r="Q5091">
        <v>2.3199999999999998</v>
      </c>
      <c r="R5091" t="s">
        <v>14646</v>
      </c>
      <c r="S5091" s="14">
        <f>profile[[#This Row],[income]]/1000</f>
        <v>60</v>
      </c>
    </row>
    <row r="5092" spans="1:19" x14ac:dyDescent="0.25">
      <c r="A5092" t="s">
        <v>5090</v>
      </c>
      <c r="B5092" s="1">
        <v>7.5167000000000002</v>
      </c>
      <c r="D5092" s="14" t="s">
        <v>5248</v>
      </c>
      <c r="E5092" s="14">
        <v>18.473333333333329</v>
      </c>
      <c r="H5092" t="s">
        <v>14626</v>
      </c>
      <c r="I5092">
        <v>22</v>
      </c>
      <c r="J5092" t="s">
        <v>399</v>
      </c>
      <c r="K5092" s="15">
        <v>42827</v>
      </c>
      <c r="L5092" s="14">
        <v>53000</v>
      </c>
      <c r="M5092">
        <v>15.004</v>
      </c>
      <c r="N5092" s="1">
        <v>0</v>
      </c>
      <c r="O5092">
        <v>485</v>
      </c>
      <c r="P5092" t="s">
        <v>14641</v>
      </c>
      <c r="Q5092">
        <v>1.33</v>
      </c>
      <c r="R5092" t="s">
        <v>14646</v>
      </c>
      <c r="S5092" s="14">
        <f>profile[[#This Row],[income]]/1000</f>
        <v>53</v>
      </c>
    </row>
    <row r="5093" spans="1:19" x14ac:dyDescent="0.25">
      <c r="A5093" t="s">
        <v>5091</v>
      </c>
      <c r="B5093" s="1">
        <v>1.05</v>
      </c>
      <c r="D5093" s="14" t="s">
        <v>5249</v>
      </c>
      <c r="E5093" s="14">
        <v>8.1928571428571413</v>
      </c>
      <c r="H5093" t="s">
        <v>14626</v>
      </c>
      <c r="I5093">
        <v>72</v>
      </c>
      <c r="J5093" t="s">
        <v>10185</v>
      </c>
      <c r="K5093" s="15">
        <v>42703</v>
      </c>
      <c r="L5093" s="14">
        <v>115000</v>
      </c>
      <c r="M5093">
        <v>27.16</v>
      </c>
      <c r="N5093" s="1">
        <v>0</v>
      </c>
      <c r="O5093">
        <v>609</v>
      </c>
      <c r="P5093" t="s">
        <v>14641</v>
      </c>
      <c r="Q5093">
        <v>1.67</v>
      </c>
      <c r="R5093" t="s">
        <v>14646</v>
      </c>
      <c r="S5093" s="14">
        <f>profile[[#This Row],[income]]/1000</f>
        <v>115</v>
      </c>
    </row>
    <row r="5094" spans="1:19" x14ac:dyDescent="0.25">
      <c r="A5094" t="s">
        <v>5092</v>
      </c>
      <c r="B5094" s="1">
        <v>1.125</v>
      </c>
      <c r="D5094" s="14" t="s">
        <v>5250</v>
      </c>
      <c r="E5094" s="14">
        <v>21.380000000000003</v>
      </c>
      <c r="H5094" t="s">
        <v>14626</v>
      </c>
      <c r="I5094">
        <v>37</v>
      </c>
      <c r="J5094" t="s">
        <v>11011</v>
      </c>
      <c r="K5094" s="15">
        <v>42923</v>
      </c>
      <c r="L5094" s="14">
        <v>72000</v>
      </c>
      <c r="M5094">
        <v>16.887499999999999</v>
      </c>
      <c r="N5094" s="1">
        <v>0</v>
      </c>
      <c r="O5094">
        <v>389</v>
      </c>
      <c r="P5094" t="s">
        <v>14641</v>
      </c>
      <c r="Q5094">
        <v>1.07</v>
      </c>
      <c r="R5094" t="s">
        <v>14646</v>
      </c>
      <c r="S5094" s="14">
        <f>profile[[#This Row],[income]]/1000</f>
        <v>72</v>
      </c>
    </row>
    <row r="5095" spans="1:19" x14ac:dyDescent="0.25">
      <c r="A5095" t="s">
        <v>5093</v>
      </c>
      <c r="B5095" s="1">
        <v>22.622</v>
      </c>
      <c r="D5095" s="14" t="s">
        <v>5251</v>
      </c>
      <c r="E5095" s="14">
        <v>3.2933333333333334</v>
      </c>
      <c r="H5095" t="s">
        <v>14626</v>
      </c>
      <c r="I5095">
        <v>44</v>
      </c>
      <c r="J5095" t="s">
        <v>717</v>
      </c>
      <c r="K5095" s="15">
        <v>42834</v>
      </c>
      <c r="L5095" s="14">
        <v>62000</v>
      </c>
      <c r="M5095">
        <v>13.283300000000001</v>
      </c>
      <c r="N5095" s="1">
        <v>0</v>
      </c>
      <c r="O5095">
        <v>478</v>
      </c>
      <c r="P5095" t="s">
        <v>14641</v>
      </c>
      <c r="Q5095">
        <v>1.31</v>
      </c>
      <c r="R5095" t="s">
        <v>14646</v>
      </c>
      <c r="S5095" s="14">
        <f>profile[[#This Row],[income]]/1000</f>
        <v>62</v>
      </c>
    </row>
    <row r="5096" spans="1:19" x14ac:dyDescent="0.25">
      <c r="A5096" t="s">
        <v>5094</v>
      </c>
      <c r="B5096" s="1">
        <v>10.2607</v>
      </c>
      <c r="D5096" s="14" t="s">
        <v>5252</v>
      </c>
      <c r="E5096" s="14">
        <v>14.870625</v>
      </c>
      <c r="H5096" t="s">
        <v>14626</v>
      </c>
      <c r="I5096">
        <v>68</v>
      </c>
      <c r="J5096" t="s">
        <v>8287</v>
      </c>
      <c r="K5096" s="15">
        <v>42669</v>
      </c>
      <c r="L5096" s="14">
        <v>68000</v>
      </c>
      <c r="M5096">
        <v>22.033999999999999</v>
      </c>
      <c r="N5096" s="1">
        <v>0</v>
      </c>
      <c r="O5096">
        <v>643</v>
      </c>
      <c r="P5096" t="s">
        <v>14641</v>
      </c>
      <c r="Q5096">
        <v>1.76</v>
      </c>
      <c r="R5096" t="s">
        <v>14646</v>
      </c>
      <c r="S5096" s="14">
        <f>profile[[#This Row],[income]]/1000</f>
        <v>68</v>
      </c>
    </row>
    <row r="5097" spans="1:19" x14ac:dyDescent="0.25">
      <c r="A5097" t="s">
        <v>5095</v>
      </c>
      <c r="B5097" s="1">
        <v>18.63</v>
      </c>
      <c r="D5097" s="14" t="s">
        <v>5253</v>
      </c>
      <c r="E5097" s="14">
        <v>2.7275</v>
      </c>
      <c r="H5097" t="s">
        <v>14626</v>
      </c>
      <c r="I5097">
        <v>59</v>
      </c>
      <c r="J5097" t="s">
        <v>12143</v>
      </c>
      <c r="K5097" s="15">
        <v>42285</v>
      </c>
      <c r="L5097" s="14">
        <v>96000</v>
      </c>
      <c r="M5097">
        <v>29.08</v>
      </c>
      <c r="N5097" s="1">
        <v>0</v>
      </c>
      <c r="O5097">
        <v>1027</v>
      </c>
      <c r="P5097" t="s">
        <v>14641</v>
      </c>
      <c r="Q5097">
        <v>2.81</v>
      </c>
      <c r="R5097" t="s">
        <v>14646</v>
      </c>
      <c r="S5097" s="14">
        <f>profile[[#This Row],[income]]/1000</f>
        <v>96</v>
      </c>
    </row>
    <row r="5098" spans="1:19" x14ac:dyDescent="0.25">
      <c r="A5098" t="s">
        <v>5096</v>
      </c>
      <c r="B5098" s="1">
        <v>13.1</v>
      </c>
      <c r="D5098" s="14" t="s">
        <v>5254</v>
      </c>
      <c r="E5098" s="14">
        <v>26.806666666666665</v>
      </c>
      <c r="H5098" t="s">
        <v>14626</v>
      </c>
      <c r="I5098">
        <v>87</v>
      </c>
      <c r="J5098" t="s">
        <v>143</v>
      </c>
      <c r="K5098" s="15">
        <v>42862</v>
      </c>
      <c r="L5098" s="14">
        <v>94000</v>
      </c>
      <c r="M5098">
        <v>21.806699999999999</v>
      </c>
      <c r="N5098" s="1">
        <v>0</v>
      </c>
      <c r="O5098">
        <v>450</v>
      </c>
      <c r="P5098" t="s">
        <v>14641</v>
      </c>
      <c r="Q5098">
        <v>1.23</v>
      </c>
      <c r="R5098" t="s">
        <v>14646</v>
      </c>
      <c r="S5098" s="14">
        <f>profile[[#This Row],[income]]/1000</f>
        <v>94</v>
      </c>
    </row>
    <row r="5099" spans="1:19" x14ac:dyDescent="0.25">
      <c r="A5099" t="s">
        <v>5097</v>
      </c>
      <c r="B5099" s="1">
        <v>1.57</v>
      </c>
      <c r="D5099" s="14" t="s">
        <v>5255</v>
      </c>
      <c r="E5099" s="14">
        <v>25.5</v>
      </c>
      <c r="H5099" t="s">
        <v>14626</v>
      </c>
      <c r="I5099">
        <v>67</v>
      </c>
      <c r="J5099" t="s">
        <v>1348</v>
      </c>
      <c r="K5099" s="15">
        <v>42550</v>
      </c>
      <c r="L5099" s="14">
        <v>65000</v>
      </c>
      <c r="M5099">
        <v>15.25</v>
      </c>
      <c r="N5099" s="1">
        <v>0</v>
      </c>
      <c r="O5099">
        <v>762</v>
      </c>
      <c r="P5099" t="s">
        <v>14641</v>
      </c>
      <c r="Q5099">
        <v>2.09</v>
      </c>
      <c r="R5099" t="s">
        <v>14646</v>
      </c>
      <c r="S5099" s="14">
        <f>profile[[#This Row],[income]]/1000</f>
        <v>65</v>
      </c>
    </row>
    <row r="5100" spans="1:19" x14ac:dyDescent="0.25">
      <c r="A5100" t="s">
        <v>5098</v>
      </c>
      <c r="B5100" s="1">
        <v>26.234999999999999</v>
      </c>
      <c r="D5100" s="14" t="s">
        <v>5256</v>
      </c>
      <c r="E5100" s="14">
        <v>19.808888888888887</v>
      </c>
      <c r="H5100" t="s">
        <v>14626</v>
      </c>
      <c r="I5100">
        <v>72</v>
      </c>
      <c r="J5100" t="s">
        <v>1171</v>
      </c>
      <c r="K5100" s="15">
        <v>42902</v>
      </c>
      <c r="L5100" s="14">
        <v>108000</v>
      </c>
      <c r="M5100">
        <v>24.53</v>
      </c>
      <c r="N5100" s="1">
        <v>0</v>
      </c>
      <c r="O5100">
        <v>410</v>
      </c>
      <c r="P5100" t="s">
        <v>14641</v>
      </c>
      <c r="Q5100">
        <v>1.1200000000000001</v>
      </c>
      <c r="R5100" t="s">
        <v>14646</v>
      </c>
      <c r="S5100" s="14">
        <f>profile[[#This Row],[income]]/1000</f>
        <v>108</v>
      </c>
    </row>
    <row r="5101" spans="1:19" x14ac:dyDescent="0.25">
      <c r="A5101" t="s">
        <v>5099</v>
      </c>
      <c r="B5101" s="1">
        <v>27.04</v>
      </c>
      <c r="D5101" s="14" t="s">
        <v>5257</v>
      </c>
      <c r="E5101" s="14">
        <v>15.045555555555556</v>
      </c>
      <c r="H5101" t="s">
        <v>14626</v>
      </c>
      <c r="I5101">
        <v>66</v>
      </c>
      <c r="J5101" t="s">
        <v>5012</v>
      </c>
      <c r="K5101" s="15">
        <v>42882</v>
      </c>
      <c r="L5101" s="14">
        <v>55000</v>
      </c>
      <c r="M5101">
        <v>13.234999999999999</v>
      </c>
      <c r="N5101" s="1">
        <v>0</v>
      </c>
      <c r="O5101">
        <v>430</v>
      </c>
      <c r="P5101" t="s">
        <v>14641</v>
      </c>
      <c r="Q5101">
        <v>1.18</v>
      </c>
      <c r="R5101" t="s">
        <v>14646</v>
      </c>
      <c r="S5101" s="14">
        <f>profile[[#This Row],[income]]/1000</f>
        <v>55</v>
      </c>
    </row>
    <row r="5102" spans="1:19" x14ac:dyDescent="0.25">
      <c r="A5102" t="s">
        <v>5100</v>
      </c>
      <c r="B5102" s="1">
        <v>5.0449999999999999</v>
      </c>
      <c r="D5102" s="14" t="s">
        <v>5258</v>
      </c>
      <c r="E5102" s="14">
        <v>2.952</v>
      </c>
      <c r="H5102" t="s">
        <v>14626</v>
      </c>
      <c r="I5102">
        <v>27</v>
      </c>
      <c r="J5102" t="s">
        <v>7994</v>
      </c>
      <c r="K5102" s="15">
        <v>42558</v>
      </c>
      <c r="L5102" s="14">
        <v>57000</v>
      </c>
      <c r="M5102">
        <v>13.444000000000001</v>
      </c>
      <c r="N5102" s="1">
        <v>0</v>
      </c>
      <c r="O5102">
        <v>754</v>
      </c>
      <c r="P5102" t="s">
        <v>14641</v>
      </c>
      <c r="Q5102">
        <v>2.06</v>
      </c>
      <c r="R5102" t="s">
        <v>14646</v>
      </c>
      <c r="S5102" s="14">
        <f>profile[[#This Row],[income]]/1000</f>
        <v>57</v>
      </c>
    </row>
    <row r="5103" spans="1:19" x14ac:dyDescent="0.25">
      <c r="A5103" t="s">
        <v>5101</v>
      </c>
      <c r="B5103" s="1">
        <v>7.923</v>
      </c>
      <c r="D5103" s="14" t="s">
        <v>5259</v>
      </c>
      <c r="E5103" s="14">
        <v>1.4485714285714286</v>
      </c>
      <c r="H5103" t="s">
        <v>14626</v>
      </c>
      <c r="I5103">
        <v>61</v>
      </c>
      <c r="J5103" t="s">
        <v>751</v>
      </c>
      <c r="K5103" s="15">
        <v>42621</v>
      </c>
      <c r="L5103" s="14">
        <v>81000</v>
      </c>
      <c r="M5103">
        <v>19.850000000000001</v>
      </c>
      <c r="N5103" s="1">
        <v>0</v>
      </c>
      <c r="O5103">
        <v>691</v>
      </c>
      <c r="P5103" t="s">
        <v>14641</v>
      </c>
      <c r="Q5103">
        <v>1.89</v>
      </c>
      <c r="R5103" t="s">
        <v>14646</v>
      </c>
      <c r="S5103" s="14">
        <f>profile[[#This Row],[income]]/1000</f>
        <v>81</v>
      </c>
    </row>
    <row r="5104" spans="1:19" x14ac:dyDescent="0.25">
      <c r="A5104" t="s">
        <v>5102</v>
      </c>
      <c r="B5104" s="1">
        <v>22.565000000000001</v>
      </c>
      <c r="D5104" s="14" t="s">
        <v>5260</v>
      </c>
      <c r="E5104" s="14">
        <v>2.7062500000000003</v>
      </c>
      <c r="H5104" t="s">
        <v>14626</v>
      </c>
      <c r="I5104">
        <v>62</v>
      </c>
      <c r="J5104" t="s">
        <v>9246</v>
      </c>
      <c r="K5104" s="15">
        <v>42412</v>
      </c>
      <c r="L5104" s="14">
        <v>82000</v>
      </c>
      <c r="M5104">
        <v>24.7</v>
      </c>
      <c r="N5104" s="1">
        <v>0</v>
      </c>
      <c r="O5104">
        <v>900</v>
      </c>
      <c r="P5104" t="s">
        <v>14641</v>
      </c>
      <c r="Q5104">
        <v>2.46</v>
      </c>
      <c r="R5104" t="s">
        <v>14646</v>
      </c>
      <c r="S5104" s="14">
        <f>profile[[#This Row],[income]]/1000</f>
        <v>82</v>
      </c>
    </row>
    <row r="5105" spans="1:19" x14ac:dyDescent="0.25">
      <c r="A5105" t="s">
        <v>5103</v>
      </c>
      <c r="B5105" s="1">
        <v>24.877500000000001</v>
      </c>
      <c r="D5105" s="14" t="s">
        <v>5261</v>
      </c>
      <c r="E5105" s="14">
        <v>3.4385714285714286</v>
      </c>
      <c r="H5105" t="s">
        <v>14626</v>
      </c>
      <c r="I5105">
        <v>54</v>
      </c>
      <c r="J5105" t="s">
        <v>3225</v>
      </c>
      <c r="K5105" s="15">
        <v>42240</v>
      </c>
      <c r="L5105" s="14">
        <v>52000</v>
      </c>
      <c r="M5105">
        <v>13.0243</v>
      </c>
      <c r="N5105" s="1">
        <v>0</v>
      </c>
      <c r="O5105">
        <v>1072</v>
      </c>
      <c r="P5105" t="s">
        <v>14641</v>
      </c>
      <c r="Q5105">
        <v>2.93</v>
      </c>
      <c r="R5105" t="s">
        <v>14646</v>
      </c>
      <c r="S5105" s="14">
        <f>profile[[#This Row],[income]]/1000</f>
        <v>52</v>
      </c>
    </row>
    <row r="5106" spans="1:19" x14ac:dyDescent="0.25">
      <c r="A5106" t="s">
        <v>5104</v>
      </c>
      <c r="B5106" s="1">
        <v>15.87</v>
      </c>
      <c r="D5106" s="14" t="s">
        <v>5263</v>
      </c>
      <c r="E5106" s="14">
        <v>3.5057142857142858</v>
      </c>
      <c r="H5106" t="s">
        <v>14626</v>
      </c>
      <c r="I5106">
        <v>61</v>
      </c>
      <c r="J5106" t="s">
        <v>11625</v>
      </c>
      <c r="K5106" s="15">
        <v>42717</v>
      </c>
      <c r="L5106" s="14">
        <v>57000</v>
      </c>
      <c r="M5106">
        <v>14.802</v>
      </c>
      <c r="N5106" s="1">
        <v>0</v>
      </c>
      <c r="O5106">
        <v>595</v>
      </c>
      <c r="P5106" t="s">
        <v>14641</v>
      </c>
      <c r="Q5106">
        <v>1.63</v>
      </c>
      <c r="R5106" t="s">
        <v>14646</v>
      </c>
      <c r="S5106" s="14">
        <f>profile[[#This Row],[income]]/1000</f>
        <v>57</v>
      </c>
    </row>
    <row r="5107" spans="1:19" x14ac:dyDescent="0.25">
      <c r="A5107" t="s">
        <v>5105</v>
      </c>
      <c r="B5107" s="1">
        <v>11.03</v>
      </c>
      <c r="D5107" s="14" t="s">
        <v>5264</v>
      </c>
      <c r="E5107" s="14">
        <v>29.71125</v>
      </c>
      <c r="H5107" t="s">
        <v>14626</v>
      </c>
      <c r="I5107">
        <v>59</v>
      </c>
      <c r="J5107" t="s">
        <v>1485</v>
      </c>
      <c r="K5107" s="15">
        <v>42571</v>
      </c>
      <c r="L5107" s="14">
        <v>95000</v>
      </c>
      <c r="M5107">
        <v>25.538</v>
      </c>
      <c r="N5107" s="1">
        <v>0</v>
      </c>
      <c r="O5107">
        <v>741</v>
      </c>
      <c r="P5107" t="s">
        <v>14641</v>
      </c>
      <c r="Q5107">
        <v>2.0299999999999998</v>
      </c>
      <c r="R5107" t="s">
        <v>14646</v>
      </c>
      <c r="S5107" s="14">
        <f>profile[[#This Row],[income]]/1000</f>
        <v>95</v>
      </c>
    </row>
    <row r="5108" spans="1:19" x14ac:dyDescent="0.25">
      <c r="A5108" t="s">
        <v>5106</v>
      </c>
      <c r="B5108" s="1">
        <v>24.2775</v>
      </c>
      <c r="D5108" s="14" t="s">
        <v>5265</v>
      </c>
      <c r="E5108" s="14">
        <v>3</v>
      </c>
      <c r="H5108" t="s">
        <v>14626</v>
      </c>
      <c r="I5108">
        <v>54</v>
      </c>
      <c r="J5108" t="s">
        <v>10060</v>
      </c>
      <c r="K5108" s="15">
        <v>42741</v>
      </c>
      <c r="L5108" s="14">
        <v>72000</v>
      </c>
      <c r="M5108">
        <v>17.286000000000001</v>
      </c>
      <c r="N5108" s="1">
        <v>0</v>
      </c>
      <c r="O5108">
        <v>571</v>
      </c>
      <c r="P5108" t="s">
        <v>14641</v>
      </c>
      <c r="Q5108">
        <v>1.56</v>
      </c>
      <c r="R5108" t="s">
        <v>14646</v>
      </c>
      <c r="S5108" s="14">
        <f>profile[[#This Row],[income]]/1000</f>
        <v>72</v>
      </c>
    </row>
    <row r="5109" spans="1:19" x14ac:dyDescent="0.25">
      <c r="A5109" t="s">
        <v>5107</v>
      </c>
      <c r="B5109" s="1">
        <v>13.971299999999999</v>
      </c>
      <c r="D5109" s="14" t="s">
        <v>5266</v>
      </c>
      <c r="E5109" s="14">
        <v>8.0745454545454525</v>
      </c>
      <c r="H5109" t="s">
        <v>14626</v>
      </c>
      <c r="I5109">
        <v>67</v>
      </c>
      <c r="J5109" t="s">
        <v>1045</v>
      </c>
      <c r="K5109" s="15">
        <v>42376</v>
      </c>
      <c r="L5109" s="14">
        <v>88000</v>
      </c>
      <c r="M5109">
        <v>30.822500000000002</v>
      </c>
      <c r="N5109" s="1">
        <v>0</v>
      </c>
      <c r="O5109">
        <v>936</v>
      </c>
      <c r="P5109" t="s">
        <v>14641</v>
      </c>
      <c r="Q5109">
        <v>2.56</v>
      </c>
      <c r="R5109" t="s">
        <v>14646</v>
      </c>
      <c r="S5109" s="14">
        <f>profile[[#This Row],[income]]/1000</f>
        <v>88</v>
      </c>
    </row>
    <row r="5110" spans="1:19" x14ac:dyDescent="0.25">
      <c r="A5110" t="s">
        <v>5108</v>
      </c>
      <c r="B5110" s="1">
        <v>22.976700000000001</v>
      </c>
      <c r="D5110" s="14" t="s">
        <v>5267</v>
      </c>
      <c r="E5110" s="14">
        <v>2.13</v>
      </c>
      <c r="H5110" t="s">
        <v>14626</v>
      </c>
      <c r="I5110">
        <v>69</v>
      </c>
      <c r="J5110" t="s">
        <v>199</v>
      </c>
      <c r="K5110" s="15">
        <v>42486</v>
      </c>
      <c r="L5110" s="14">
        <v>94000</v>
      </c>
      <c r="M5110">
        <v>25.8917</v>
      </c>
      <c r="N5110" s="1">
        <v>0</v>
      </c>
      <c r="O5110">
        <v>826</v>
      </c>
      <c r="P5110" t="s">
        <v>14641</v>
      </c>
      <c r="Q5110">
        <v>2.2599999999999998</v>
      </c>
      <c r="R5110" t="s">
        <v>14646</v>
      </c>
      <c r="S5110" s="14">
        <f>profile[[#This Row],[income]]/1000</f>
        <v>94</v>
      </c>
    </row>
    <row r="5111" spans="1:19" x14ac:dyDescent="0.25">
      <c r="A5111" t="s">
        <v>5109</v>
      </c>
      <c r="B5111" s="1">
        <v>26.414000000000001</v>
      </c>
      <c r="D5111" s="14" t="s">
        <v>5268</v>
      </c>
      <c r="E5111" s="14">
        <v>2.8620000000000001</v>
      </c>
      <c r="H5111" t="s">
        <v>14626</v>
      </c>
      <c r="I5111">
        <v>42</v>
      </c>
      <c r="J5111" t="s">
        <v>8635</v>
      </c>
      <c r="K5111" s="15">
        <v>42737</v>
      </c>
      <c r="L5111" s="14">
        <v>43000</v>
      </c>
      <c r="M5111">
        <v>15.3025</v>
      </c>
      <c r="N5111" s="1">
        <v>0</v>
      </c>
      <c r="O5111">
        <v>575</v>
      </c>
      <c r="P5111" t="s">
        <v>14641</v>
      </c>
      <c r="Q5111">
        <v>1.57</v>
      </c>
      <c r="R5111" t="s">
        <v>14646</v>
      </c>
      <c r="S5111" s="14">
        <f>profile[[#This Row],[income]]/1000</f>
        <v>43</v>
      </c>
    </row>
    <row r="5112" spans="1:19" x14ac:dyDescent="0.25">
      <c r="A5112" t="s">
        <v>5110</v>
      </c>
      <c r="B5112" s="1">
        <v>28.937999999999999</v>
      </c>
      <c r="D5112" s="14" t="s">
        <v>5269</v>
      </c>
      <c r="E5112" s="14">
        <v>3.1439999999999997</v>
      </c>
      <c r="H5112" t="s">
        <v>14626</v>
      </c>
      <c r="I5112">
        <v>51</v>
      </c>
      <c r="J5112" t="s">
        <v>2036</v>
      </c>
      <c r="K5112" s="15">
        <v>42767</v>
      </c>
      <c r="L5112" s="14">
        <v>72000</v>
      </c>
      <c r="M5112">
        <v>19.57</v>
      </c>
      <c r="N5112" s="1">
        <v>0</v>
      </c>
      <c r="O5112">
        <v>545</v>
      </c>
      <c r="P5112" t="s">
        <v>14641</v>
      </c>
      <c r="Q5112">
        <v>1.49</v>
      </c>
      <c r="R5112" t="s">
        <v>14646</v>
      </c>
      <c r="S5112" s="14">
        <f>profile[[#This Row],[income]]/1000</f>
        <v>72</v>
      </c>
    </row>
    <row r="5113" spans="1:19" x14ac:dyDescent="0.25">
      <c r="A5113" t="s">
        <v>5111</v>
      </c>
      <c r="B5113" s="1">
        <v>18.2</v>
      </c>
      <c r="D5113" s="14" t="s">
        <v>5270</v>
      </c>
      <c r="E5113" s="14">
        <v>2.6037499999999998</v>
      </c>
      <c r="H5113" t="s">
        <v>14626</v>
      </c>
      <c r="I5113">
        <v>58</v>
      </c>
      <c r="J5113" t="s">
        <v>614</v>
      </c>
      <c r="K5113" s="15">
        <v>42786</v>
      </c>
      <c r="L5113" s="14">
        <v>104000</v>
      </c>
      <c r="M5113">
        <v>33.200000000000003</v>
      </c>
      <c r="N5113" s="1">
        <v>0</v>
      </c>
      <c r="O5113">
        <v>526</v>
      </c>
      <c r="P5113" t="s">
        <v>14641</v>
      </c>
      <c r="Q5113">
        <v>1.44</v>
      </c>
      <c r="R5113" t="s">
        <v>14646</v>
      </c>
      <c r="S5113" s="14">
        <f>profile[[#This Row],[income]]/1000</f>
        <v>104</v>
      </c>
    </row>
    <row r="5114" spans="1:19" x14ac:dyDescent="0.25">
      <c r="A5114" t="s">
        <v>5112</v>
      </c>
      <c r="B5114" s="1">
        <v>23.83</v>
      </c>
      <c r="D5114" s="14" t="s">
        <v>5271</v>
      </c>
      <c r="E5114" s="14">
        <v>3.0483333333333333</v>
      </c>
      <c r="H5114" t="s">
        <v>14626</v>
      </c>
      <c r="I5114">
        <v>52</v>
      </c>
      <c r="J5114" t="s">
        <v>5356</v>
      </c>
      <c r="K5114" s="15">
        <v>42701</v>
      </c>
      <c r="L5114" s="14">
        <v>71000</v>
      </c>
      <c r="M5114">
        <v>20.3033</v>
      </c>
      <c r="N5114" s="1">
        <v>0</v>
      </c>
      <c r="O5114">
        <v>611</v>
      </c>
      <c r="P5114" t="s">
        <v>14641</v>
      </c>
      <c r="Q5114">
        <v>1.67</v>
      </c>
      <c r="R5114" t="s">
        <v>14646</v>
      </c>
      <c r="S5114" s="14">
        <f>profile[[#This Row],[income]]/1000</f>
        <v>71</v>
      </c>
    </row>
    <row r="5115" spans="1:19" x14ac:dyDescent="0.25">
      <c r="A5115" t="s">
        <v>5113</v>
      </c>
      <c r="B5115" s="1">
        <v>6.18</v>
      </c>
      <c r="D5115" s="14" t="s">
        <v>5272</v>
      </c>
      <c r="E5115" s="14">
        <v>3.9879999999999995</v>
      </c>
      <c r="H5115" t="s">
        <v>14626</v>
      </c>
      <c r="I5115">
        <v>84</v>
      </c>
      <c r="J5115" t="s">
        <v>9264</v>
      </c>
      <c r="K5115" s="15">
        <v>42621</v>
      </c>
      <c r="L5115" s="14">
        <v>79000</v>
      </c>
      <c r="M5115">
        <v>21.406700000000001</v>
      </c>
      <c r="N5115" s="1">
        <v>0</v>
      </c>
      <c r="O5115">
        <v>691</v>
      </c>
      <c r="P5115" t="s">
        <v>14641</v>
      </c>
      <c r="Q5115">
        <v>1.89</v>
      </c>
      <c r="R5115" t="s">
        <v>14646</v>
      </c>
      <c r="S5115" s="14">
        <f>profile[[#This Row],[income]]/1000</f>
        <v>79</v>
      </c>
    </row>
    <row r="5116" spans="1:19" x14ac:dyDescent="0.25">
      <c r="A5116" t="s">
        <v>5114</v>
      </c>
      <c r="B5116" s="1">
        <v>3.2033</v>
      </c>
      <c r="D5116" s="14" t="s">
        <v>5273</v>
      </c>
      <c r="E5116" s="14">
        <v>2.2999999999999998</v>
      </c>
      <c r="H5116" t="s">
        <v>14626</v>
      </c>
      <c r="I5116">
        <v>68</v>
      </c>
      <c r="J5116" t="s">
        <v>6660</v>
      </c>
      <c r="K5116" s="15">
        <v>42313</v>
      </c>
      <c r="L5116" s="14">
        <v>60000</v>
      </c>
      <c r="M5116">
        <v>17.03</v>
      </c>
      <c r="N5116" s="1">
        <v>0</v>
      </c>
      <c r="O5116">
        <v>999</v>
      </c>
      <c r="P5116" t="s">
        <v>14641</v>
      </c>
      <c r="Q5116">
        <v>2.74</v>
      </c>
      <c r="R5116" t="s">
        <v>14646</v>
      </c>
      <c r="S5116" s="14">
        <f>profile[[#This Row],[income]]/1000</f>
        <v>60</v>
      </c>
    </row>
    <row r="5117" spans="1:19" x14ac:dyDescent="0.25">
      <c r="A5117" t="s">
        <v>5115</v>
      </c>
      <c r="B5117" s="1">
        <v>4.6059999999999999</v>
      </c>
      <c r="D5117" s="14" t="s">
        <v>5274</v>
      </c>
      <c r="E5117" s="14">
        <v>21.228571428571428</v>
      </c>
      <c r="H5117" t="s">
        <v>14626</v>
      </c>
      <c r="I5117">
        <v>60</v>
      </c>
      <c r="J5117" t="s">
        <v>13235</v>
      </c>
      <c r="K5117" s="15">
        <v>42832</v>
      </c>
      <c r="L5117" s="14">
        <v>71000</v>
      </c>
      <c r="M5117">
        <v>20.3475</v>
      </c>
      <c r="N5117" s="1">
        <v>0</v>
      </c>
      <c r="O5117">
        <v>480</v>
      </c>
      <c r="P5117" t="s">
        <v>14641</v>
      </c>
      <c r="Q5117">
        <v>1.31</v>
      </c>
      <c r="R5117" t="s">
        <v>14646</v>
      </c>
      <c r="S5117" s="14">
        <f>profile[[#This Row],[income]]/1000</f>
        <v>71</v>
      </c>
    </row>
    <row r="5118" spans="1:19" x14ac:dyDescent="0.25">
      <c r="A5118" t="s">
        <v>5116</v>
      </c>
      <c r="B5118" s="1">
        <v>5.25</v>
      </c>
      <c r="D5118" s="14" t="s">
        <v>5275</v>
      </c>
      <c r="E5118" s="14">
        <v>19.010999999999999</v>
      </c>
      <c r="H5118" t="s">
        <v>14626</v>
      </c>
      <c r="I5118">
        <v>71</v>
      </c>
      <c r="J5118" t="s">
        <v>5169</v>
      </c>
      <c r="K5118" s="15">
        <v>42638</v>
      </c>
      <c r="L5118" s="14">
        <v>93000</v>
      </c>
      <c r="M5118">
        <v>24.277999999999999</v>
      </c>
      <c r="N5118" s="1">
        <v>0</v>
      </c>
      <c r="O5118">
        <v>674</v>
      </c>
      <c r="P5118" t="s">
        <v>14641</v>
      </c>
      <c r="Q5118">
        <v>1.85</v>
      </c>
      <c r="R5118" t="s">
        <v>14646</v>
      </c>
      <c r="S5118" s="14">
        <f>profile[[#This Row],[income]]/1000</f>
        <v>93</v>
      </c>
    </row>
    <row r="5119" spans="1:19" x14ac:dyDescent="0.25">
      <c r="A5119" t="s">
        <v>5117</v>
      </c>
      <c r="B5119" s="1">
        <v>25.76</v>
      </c>
      <c r="D5119" s="14" t="s">
        <v>5276</v>
      </c>
      <c r="E5119" s="14">
        <v>8.6391666666666662</v>
      </c>
      <c r="H5119" t="s">
        <v>14626</v>
      </c>
      <c r="I5119">
        <v>65</v>
      </c>
      <c r="J5119" t="s">
        <v>10029</v>
      </c>
      <c r="K5119" s="15">
        <v>42812</v>
      </c>
      <c r="L5119" s="14">
        <v>118000</v>
      </c>
      <c r="M5119">
        <v>29.1</v>
      </c>
      <c r="N5119" s="1">
        <v>0</v>
      </c>
      <c r="O5119">
        <v>500</v>
      </c>
      <c r="P5119" t="s">
        <v>14641</v>
      </c>
      <c r="Q5119">
        <v>1.37</v>
      </c>
      <c r="R5119" t="s">
        <v>14646</v>
      </c>
      <c r="S5119" s="14">
        <f>profile[[#This Row],[income]]/1000</f>
        <v>118</v>
      </c>
    </row>
    <row r="5120" spans="1:19" x14ac:dyDescent="0.25">
      <c r="A5120" t="s">
        <v>5118</v>
      </c>
      <c r="B5120" s="1">
        <v>18.239999999999998</v>
      </c>
      <c r="D5120" s="14" t="s">
        <v>5277</v>
      </c>
      <c r="E5120" s="14">
        <v>2.5874999999999999</v>
      </c>
      <c r="H5120" t="s">
        <v>14626</v>
      </c>
      <c r="I5120">
        <v>61</v>
      </c>
      <c r="J5120" t="s">
        <v>8403</v>
      </c>
      <c r="K5120" s="15">
        <v>42461</v>
      </c>
      <c r="L5120" s="14">
        <v>96000</v>
      </c>
      <c r="M5120">
        <v>22.024999999999999</v>
      </c>
      <c r="N5120" s="1">
        <v>0</v>
      </c>
      <c r="O5120">
        <v>851</v>
      </c>
      <c r="P5120" t="s">
        <v>14641</v>
      </c>
      <c r="Q5120">
        <v>2.33</v>
      </c>
      <c r="R5120" t="s">
        <v>14646</v>
      </c>
      <c r="S5120" s="14">
        <f>profile[[#This Row],[income]]/1000</f>
        <v>96</v>
      </c>
    </row>
    <row r="5121" spans="1:19" x14ac:dyDescent="0.25">
      <c r="A5121" t="s">
        <v>5119</v>
      </c>
      <c r="B5121" s="1">
        <v>9.7200000000000006</v>
      </c>
      <c r="D5121" s="14" t="s">
        <v>5278</v>
      </c>
      <c r="E5121" s="14">
        <v>15.955000000000002</v>
      </c>
      <c r="H5121" t="s">
        <v>14626</v>
      </c>
      <c r="I5121">
        <v>80</v>
      </c>
      <c r="J5121" t="s">
        <v>2762</v>
      </c>
      <c r="K5121" s="15">
        <v>42356</v>
      </c>
      <c r="L5121" s="14">
        <v>72000</v>
      </c>
      <c r="M5121">
        <v>18.170000000000002</v>
      </c>
      <c r="N5121" s="1">
        <v>0</v>
      </c>
      <c r="O5121">
        <v>956</v>
      </c>
      <c r="P5121" t="s">
        <v>14641</v>
      </c>
      <c r="Q5121">
        <v>2.62</v>
      </c>
      <c r="R5121" t="s">
        <v>14646</v>
      </c>
      <c r="S5121" s="14">
        <f>profile[[#This Row],[income]]/1000</f>
        <v>72</v>
      </c>
    </row>
    <row r="5122" spans="1:19" x14ac:dyDescent="0.25">
      <c r="A5122" t="s">
        <v>5120</v>
      </c>
      <c r="B5122" s="1">
        <v>21.3033</v>
      </c>
      <c r="D5122" s="14" t="s">
        <v>5279</v>
      </c>
      <c r="E5122" s="14">
        <v>3.7325000000000004</v>
      </c>
      <c r="H5122" t="s">
        <v>14626</v>
      </c>
      <c r="I5122">
        <v>76</v>
      </c>
      <c r="J5122" t="s">
        <v>11933</v>
      </c>
      <c r="K5122" s="15">
        <v>42348</v>
      </c>
      <c r="L5122" s="14">
        <v>100000</v>
      </c>
      <c r="M5122">
        <v>27.317799999999998</v>
      </c>
      <c r="N5122" s="1">
        <v>0</v>
      </c>
      <c r="O5122">
        <v>964</v>
      </c>
      <c r="P5122" t="s">
        <v>14641</v>
      </c>
      <c r="Q5122">
        <v>2.64</v>
      </c>
      <c r="R5122" t="s">
        <v>14646</v>
      </c>
      <c r="S5122" s="14">
        <f>profile[[#This Row],[income]]/1000</f>
        <v>100</v>
      </c>
    </row>
    <row r="5123" spans="1:19" x14ac:dyDescent="0.25">
      <c r="A5123" t="s">
        <v>5121</v>
      </c>
      <c r="B5123" s="1">
        <v>15.6617</v>
      </c>
      <c r="D5123" s="14" t="s">
        <v>5280</v>
      </c>
      <c r="E5123" s="14">
        <v>10.93181818181818</v>
      </c>
      <c r="H5123" t="s">
        <v>14626</v>
      </c>
      <c r="I5123">
        <v>79</v>
      </c>
      <c r="J5123" t="s">
        <v>13736</v>
      </c>
      <c r="K5123" s="15">
        <v>42542</v>
      </c>
      <c r="L5123" s="14">
        <v>71000</v>
      </c>
      <c r="M5123">
        <v>22.2333</v>
      </c>
      <c r="N5123" s="1">
        <v>0</v>
      </c>
      <c r="O5123">
        <v>770</v>
      </c>
      <c r="P5123" t="s">
        <v>14641</v>
      </c>
      <c r="Q5123">
        <v>2.11</v>
      </c>
      <c r="R5123" t="s">
        <v>14646</v>
      </c>
      <c r="S5123" s="14">
        <f>profile[[#This Row],[income]]/1000</f>
        <v>71</v>
      </c>
    </row>
    <row r="5124" spans="1:19" x14ac:dyDescent="0.25">
      <c r="A5124" t="s">
        <v>5122</v>
      </c>
      <c r="B5124" s="1">
        <v>0</v>
      </c>
      <c r="D5124" s="14" t="s">
        <v>5281</v>
      </c>
      <c r="E5124" s="14">
        <v>18.94466666666667</v>
      </c>
      <c r="H5124" t="s">
        <v>14626</v>
      </c>
      <c r="I5124">
        <v>51</v>
      </c>
      <c r="J5124" t="s">
        <v>6388</v>
      </c>
      <c r="K5124" s="15">
        <v>42890</v>
      </c>
      <c r="L5124" s="14">
        <v>71000</v>
      </c>
      <c r="M5124">
        <v>29.535</v>
      </c>
      <c r="N5124" s="1">
        <v>0</v>
      </c>
      <c r="O5124">
        <v>422</v>
      </c>
      <c r="P5124" t="s">
        <v>14641</v>
      </c>
      <c r="Q5124">
        <v>1.1599999999999999</v>
      </c>
      <c r="R5124" t="s">
        <v>14646</v>
      </c>
      <c r="S5124" s="14">
        <f>profile[[#This Row],[income]]/1000</f>
        <v>71</v>
      </c>
    </row>
    <row r="5125" spans="1:19" x14ac:dyDescent="0.25">
      <c r="A5125" t="s">
        <v>5123</v>
      </c>
      <c r="B5125" s="1">
        <v>7.1120000000000001</v>
      </c>
      <c r="D5125" s="14" t="s">
        <v>5282</v>
      </c>
      <c r="E5125" s="14">
        <v>10.111875</v>
      </c>
      <c r="H5125" t="s">
        <v>14626</v>
      </c>
      <c r="I5125">
        <v>76</v>
      </c>
      <c r="J5125" t="s">
        <v>1386</v>
      </c>
      <c r="K5125" s="15">
        <v>42416</v>
      </c>
      <c r="L5125" s="14">
        <v>104000</v>
      </c>
      <c r="M5125">
        <v>31.446000000000002</v>
      </c>
      <c r="N5125" s="1">
        <v>0</v>
      </c>
      <c r="O5125">
        <v>896</v>
      </c>
      <c r="P5125" t="s">
        <v>14641</v>
      </c>
      <c r="Q5125">
        <v>2.4500000000000002</v>
      </c>
      <c r="R5125" t="s">
        <v>14646</v>
      </c>
      <c r="S5125" s="14">
        <f>profile[[#This Row],[income]]/1000</f>
        <v>104</v>
      </c>
    </row>
    <row r="5126" spans="1:19" x14ac:dyDescent="0.25">
      <c r="A5126" t="s">
        <v>5124</v>
      </c>
      <c r="B5126" s="1">
        <v>4.4132999999999996</v>
      </c>
      <c r="D5126" s="14" t="s">
        <v>5283</v>
      </c>
      <c r="E5126" s="14">
        <v>24.775000000000002</v>
      </c>
      <c r="H5126" t="s">
        <v>14626</v>
      </c>
      <c r="I5126">
        <v>57</v>
      </c>
      <c r="J5126" t="s">
        <v>14556</v>
      </c>
      <c r="K5126" s="15">
        <v>42565</v>
      </c>
      <c r="L5126" s="14">
        <v>92000</v>
      </c>
      <c r="M5126">
        <v>23.0825</v>
      </c>
      <c r="N5126" s="1">
        <v>0</v>
      </c>
      <c r="O5126">
        <v>747</v>
      </c>
      <c r="P5126" t="s">
        <v>14641</v>
      </c>
      <c r="Q5126">
        <v>2.0499999999999998</v>
      </c>
      <c r="R5126" t="s">
        <v>14646</v>
      </c>
      <c r="S5126" s="14">
        <f>profile[[#This Row],[income]]/1000</f>
        <v>92</v>
      </c>
    </row>
    <row r="5127" spans="1:19" x14ac:dyDescent="0.25">
      <c r="A5127" t="s">
        <v>5125</v>
      </c>
      <c r="B5127" s="1">
        <v>0</v>
      </c>
      <c r="D5127" s="14" t="s">
        <v>5284</v>
      </c>
      <c r="E5127" s="14">
        <v>25.777999999999999</v>
      </c>
      <c r="H5127" t="s">
        <v>14626</v>
      </c>
      <c r="I5127">
        <v>86</v>
      </c>
      <c r="J5127" t="s">
        <v>263</v>
      </c>
      <c r="K5127" s="15">
        <v>42277</v>
      </c>
      <c r="L5127" s="14">
        <v>74000</v>
      </c>
      <c r="M5127">
        <v>21.02</v>
      </c>
      <c r="N5127" s="1">
        <v>0</v>
      </c>
      <c r="O5127">
        <v>1035</v>
      </c>
      <c r="P5127" t="s">
        <v>14641</v>
      </c>
      <c r="Q5127">
        <v>2.83</v>
      </c>
      <c r="R5127" t="s">
        <v>14646</v>
      </c>
      <c r="S5127" s="14">
        <f>profile[[#This Row],[income]]/1000</f>
        <v>74</v>
      </c>
    </row>
    <row r="5128" spans="1:19" x14ac:dyDescent="0.25">
      <c r="A5128" t="s">
        <v>5126</v>
      </c>
      <c r="B5128" s="1">
        <v>2.2014</v>
      </c>
      <c r="D5128" s="14" t="s">
        <v>5285</v>
      </c>
      <c r="E5128" s="14">
        <v>4.3100000000000005</v>
      </c>
      <c r="H5128" t="s">
        <v>14627</v>
      </c>
      <c r="I5128">
        <v>42</v>
      </c>
      <c r="J5128" t="s">
        <v>9057</v>
      </c>
      <c r="K5128" s="15">
        <v>42329</v>
      </c>
      <c r="L5128" s="14">
        <v>66000</v>
      </c>
      <c r="M5128">
        <v>20.12</v>
      </c>
      <c r="N5128" s="1">
        <v>0.5</v>
      </c>
      <c r="O5128">
        <v>983</v>
      </c>
      <c r="P5128" t="s">
        <v>14642</v>
      </c>
      <c r="Q5128">
        <v>2.69</v>
      </c>
      <c r="R5128" t="s">
        <v>14646</v>
      </c>
      <c r="S5128" s="14">
        <f>profile[[#This Row],[income]]/1000</f>
        <v>66</v>
      </c>
    </row>
    <row r="5129" spans="1:19" x14ac:dyDescent="0.25">
      <c r="A5129" t="s">
        <v>5127</v>
      </c>
      <c r="B5129" s="1">
        <v>22.418900000000001</v>
      </c>
      <c r="D5129" s="14" t="s">
        <v>5286</v>
      </c>
      <c r="E5129" s="14">
        <v>3.5785714285714283</v>
      </c>
      <c r="H5129" t="s">
        <v>14627</v>
      </c>
      <c r="I5129">
        <v>18</v>
      </c>
      <c r="J5129" t="s">
        <v>6463</v>
      </c>
      <c r="K5129" s="15">
        <v>42578</v>
      </c>
      <c r="L5129" s="14">
        <v>47000</v>
      </c>
      <c r="M5129">
        <v>13.8424</v>
      </c>
      <c r="N5129" s="1">
        <v>0.5</v>
      </c>
      <c r="O5129">
        <v>734</v>
      </c>
      <c r="P5129" t="s">
        <v>14642</v>
      </c>
      <c r="Q5129">
        <v>2.0099999999999998</v>
      </c>
      <c r="R5129" t="s">
        <v>14646</v>
      </c>
      <c r="S5129" s="14">
        <f>profile[[#This Row],[income]]/1000</f>
        <v>47</v>
      </c>
    </row>
    <row r="5130" spans="1:19" x14ac:dyDescent="0.25">
      <c r="A5130" t="s">
        <v>5128</v>
      </c>
      <c r="B5130" s="1">
        <v>0</v>
      </c>
      <c r="D5130" s="14" t="s">
        <v>5287</v>
      </c>
      <c r="E5130" s="14">
        <v>41.573333333333331</v>
      </c>
      <c r="H5130" t="s">
        <v>14627</v>
      </c>
      <c r="I5130">
        <v>39</v>
      </c>
      <c r="J5130" t="s">
        <v>8051</v>
      </c>
      <c r="K5130" s="15">
        <v>42464</v>
      </c>
      <c r="L5130" s="14">
        <v>55000</v>
      </c>
      <c r="M5130">
        <v>17.48</v>
      </c>
      <c r="N5130" s="1">
        <v>0.5</v>
      </c>
      <c r="O5130">
        <v>848</v>
      </c>
      <c r="P5130" t="s">
        <v>14642</v>
      </c>
      <c r="Q5130">
        <v>2.3199999999999998</v>
      </c>
      <c r="R5130" t="s">
        <v>14646</v>
      </c>
      <c r="S5130" s="14">
        <f>profile[[#This Row],[income]]/1000</f>
        <v>55</v>
      </c>
    </row>
    <row r="5131" spans="1:19" x14ac:dyDescent="0.25">
      <c r="A5131" t="s">
        <v>5129</v>
      </c>
      <c r="B5131" s="1">
        <v>29.79</v>
      </c>
      <c r="D5131" s="14" t="s">
        <v>5288</v>
      </c>
      <c r="E5131" s="14">
        <v>2.7360000000000002</v>
      </c>
      <c r="H5131" t="s">
        <v>14627</v>
      </c>
      <c r="I5131">
        <v>42</v>
      </c>
      <c r="J5131" t="s">
        <v>11331</v>
      </c>
      <c r="K5131" s="15">
        <v>42828</v>
      </c>
      <c r="L5131" s="14">
        <v>91000</v>
      </c>
      <c r="M5131">
        <v>24.635000000000002</v>
      </c>
      <c r="N5131" s="1">
        <v>0.5</v>
      </c>
      <c r="O5131">
        <v>484</v>
      </c>
      <c r="P5131" t="s">
        <v>14642</v>
      </c>
      <c r="Q5131">
        <v>1.33</v>
      </c>
      <c r="R5131" t="s">
        <v>14646</v>
      </c>
      <c r="S5131" s="14">
        <f>profile[[#This Row],[income]]/1000</f>
        <v>91</v>
      </c>
    </row>
    <row r="5132" spans="1:19" x14ac:dyDescent="0.25">
      <c r="A5132" t="s">
        <v>5130</v>
      </c>
      <c r="B5132" s="1">
        <v>19.989999999999998</v>
      </c>
      <c r="D5132" s="14" t="s">
        <v>5289</v>
      </c>
      <c r="E5132" s="14">
        <v>24.785</v>
      </c>
      <c r="H5132" t="s">
        <v>14627</v>
      </c>
      <c r="I5132">
        <v>48</v>
      </c>
      <c r="J5132" t="s">
        <v>8219</v>
      </c>
      <c r="K5132" s="15">
        <v>42250</v>
      </c>
      <c r="L5132" s="14">
        <v>62000</v>
      </c>
      <c r="M5132">
        <v>16.0867</v>
      </c>
      <c r="N5132" s="1">
        <v>0.5</v>
      </c>
      <c r="O5132">
        <v>1062</v>
      </c>
      <c r="P5132" t="s">
        <v>14642</v>
      </c>
      <c r="Q5132">
        <v>2.91</v>
      </c>
      <c r="R5132" t="s">
        <v>14646</v>
      </c>
      <c r="S5132" s="14">
        <f>profile[[#This Row],[income]]/1000</f>
        <v>62</v>
      </c>
    </row>
    <row r="5133" spans="1:19" x14ac:dyDescent="0.25">
      <c r="A5133" t="s">
        <v>5131</v>
      </c>
      <c r="B5133" s="1">
        <v>7.9950000000000001</v>
      </c>
      <c r="D5133" s="14" t="s">
        <v>5290</v>
      </c>
      <c r="E5133" s="14">
        <v>25.509999999999998</v>
      </c>
      <c r="H5133" t="s">
        <v>14627</v>
      </c>
      <c r="I5133">
        <v>53</v>
      </c>
      <c r="J5133" t="s">
        <v>11086</v>
      </c>
      <c r="K5133" s="15">
        <v>42253</v>
      </c>
      <c r="L5133" s="14">
        <v>95000</v>
      </c>
      <c r="M5133">
        <v>22.46</v>
      </c>
      <c r="N5133" s="1">
        <v>0.5</v>
      </c>
      <c r="O5133">
        <v>1059</v>
      </c>
      <c r="P5133" t="s">
        <v>14642</v>
      </c>
      <c r="Q5133">
        <v>2.9</v>
      </c>
      <c r="R5133" t="s">
        <v>14646</v>
      </c>
      <c r="S5133" s="14">
        <f>profile[[#This Row],[income]]/1000</f>
        <v>95</v>
      </c>
    </row>
    <row r="5134" spans="1:19" x14ac:dyDescent="0.25">
      <c r="A5134" t="s">
        <v>5132</v>
      </c>
      <c r="B5134" s="1">
        <v>11.29</v>
      </c>
      <c r="D5134" s="14" t="s">
        <v>5291</v>
      </c>
      <c r="E5134" s="14">
        <v>23.143333333333334</v>
      </c>
      <c r="H5134" t="s">
        <v>14627</v>
      </c>
      <c r="I5134">
        <v>63</v>
      </c>
      <c r="J5134" t="s">
        <v>10308</v>
      </c>
      <c r="K5134" s="15">
        <v>42312</v>
      </c>
      <c r="L5134" s="14">
        <v>119000</v>
      </c>
      <c r="M5134">
        <v>24.914999999999999</v>
      </c>
      <c r="N5134" s="1">
        <v>0.5</v>
      </c>
      <c r="O5134">
        <v>1000</v>
      </c>
      <c r="P5134" t="s">
        <v>14642</v>
      </c>
      <c r="Q5134">
        <v>2.74</v>
      </c>
      <c r="R5134" t="s">
        <v>14646</v>
      </c>
      <c r="S5134" s="14">
        <f>profile[[#This Row],[income]]/1000</f>
        <v>119</v>
      </c>
    </row>
    <row r="5135" spans="1:19" x14ac:dyDescent="0.25">
      <c r="A5135" t="s">
        <v>5133</v>
      </c>
      <c r="B5135" s="1">
        <v>23.593299999999999</v>
      </c>
      <c r="D5135" s="14" t="s">
        <v>5292</v>
      </c>
      <c r="E5135" s="14">
        <v>26.806249999999995</v>
      </c>
      <c r="H5135" t="s">
        <v>14627</v>
      </c>
      <c r="I5135">
        <v>55</v>
      </c>
      <c r="J5135" t="s">
        <v>4599</v>
      </c>
      <c r="K5135" s="15">
        <v>42933</v>
      </c>
      <c r="L5135" s="14">
        <v>76000</v>
      </c>
      <c r="M5135">
        <v>20.035</v>
      </c>
      <c r="N5135" s="1">
        <v>0.5</v>
      </c>
      <c r="O5135">
        <v>379</v>
      </c>
      <c r="P5135" t="s">
        <v>14642</v>
      </c>
      <c r="Q5135">
        <v>1.04</v>
      </c>
      <c r="R5135" t="s">
        <v>14646</v>
      </c>
      <c r="S5135" s="14">
        <f>profile[[#This Row],[income]]/1000</f>
        <v>76</v>
      </c>
    </row>
    <row r="5136" spans="1:19" x14ac:dyDescent="0.25">
      <c r="A5136" t="s">
        <v>5134</v>
      </c>
      <c r="B5136" s="1">
        <v>17.2714</v>
      </c>
      <c r="D5136" s="14" t="s">
        <v>5293</v>
      </c>
      <c r="E5136" s="14">
        <v>12.226499999999998</v>
      </c>
      <c r="H5136" t="s">
        <v>14627</v>
      </c>
      <c r="I5136">
        <v>56</v>
      </c>
      <c r="J5136" t="s">
        <v>649</v>
      </c>
      <c r="K5136" s="15">
        <v>42528</v>
      </c>
      <c r="L5136" s="14">
        <v>69000</v>
      </c>
      <c r="M5136">
        <v>19.776</v>
      </c>
      <c r="N5136" s="1">
        <v>0.5</v>
      </c>
      <c r="O5136">
        <v>784</v>
      </c>
      <c r="P5136" t="s">
        <v>14642</v>
      </c>
      <c r="Q5136">
        <v>2.15</v>
      </c>
      <c r="R5136" t="s">
        <v>14646</v>
      </c>
      <c r="S5136" s="14">
        <f>profile[[#This Row],[income]]/1000</f>
        <v>69</v>
      </c>
    </row>
    <row r="5137" spans="1:19" x14ac:dyDescent="0.25">
      <c r="A5137" t="s">
        <v>5135</v>
      </c>
      <c r="B5137" s="1">
        <v>17.976700000000001</v>
      </c>
      <c r="D5137" s="14" t="s">
        <v>5294</v>
      </c>
      <c r="E5137" s="14">
        <v>31.204999999999998</v>
      </c>
      <c r="H5137" t="s">
        <v>14627</v>
      </c>
      <c r="I5137">
        <v>55</v>
      </c>
      <c r="J5137" t="s">
        <v>3339</v>
      </c>
      <c r="K5137" s="15">
        <v>42270</v>
      </c>
      <c r="L5137" s="14">
        <v>112000</v>
      </c>
      <c r="M5137">
        <v>24.01</v>
      </c>
      <c r="N5137" s="1">
        <v>0.5</v>
      </c>
      <c r="O5137">
        <v>1042</v>
      </c>
      <c r="P5137" t="s">
        <v>14642</v>
      </c>
      <c r="Q5137">
        <v>2.85</v>
      </c>
      <c r="R5137" t="s">
        <v>14646</v>
      </c>
      <c r="S5137" s="14">
        <f>profile[[#This Row],[income]]/1000</f>
        <v>112</v>
      </c>
    </row>
    <row r="5138" spans="1:19" x14ac:dyDescent="0.25">
      <c r="A5138" t="s">
        <v>5136</v>
      </c>
      <c r="B5138" s="1">
        <v>2.1520000000000001</v>
      </c>
      <c r="D5138" s="14" t="s">
        <v>5295</v>
      </c>
      <c r="E5138" s="14">
        <v>10.98</v>
      </c>
      <c r="H5138" t="s">
        <v>14627</v>
      </c>
      <c r="I5138">
        <v>45</v>
      </c>
      <c r="J5138" t="s">
        <v>5134</v>
      </c>
      <c r="K5138" s="15">
        <v>42432</v>
      </c>
      <c r="L5138" s="14">
        <v>84000</v>
      </c>
      <c r="M5138">
        <v>17.2714</v>
      </c>
      <c r="N5138" s="1">
        <v>0.5</v>
      </c>
      <c r="O5138">
        <v>880</v>
      </c>
      <c r="P5138" t="s">
        <v>14642</v>
      </c>
      <c r="Q5138">
        <v>2.41</v>
      </c>
      <c r="R5138" t="s">
        <v>14646</v>
      </c>
      <c r="S5138" s="14">
        <f>profile[[#This Row],[income]]/1000</f>
        <v>84</v>
      </c>
    </row>
    <row r="5139" spans="1:19" x14ac:dyDescent="0.25">
      <c r="A5139" t="s">
        <v>5137</v>
      </c>
      <c r="B5139" s="1">
        <v>0</v>
      </c>
      <c r="D5139" s="14" t="s">
        <v>5296</v>
      </c>
      <c r="E5139" s="14">
        <v>2.6011764705882356</v>
      </c>
      <c r="H5139" t="s">
        <v>14627</v>
      </c>
      <c r="I5139">
        <v>49</v>
      </c>
      <c r="J5139" t="s">
        <v>499</v>
      </c>
      <c r="K5139" s="15">
        <v>42293</v>
      </c>
      <c r="L5139" s="14">
        <v>71000</v>
      </c>
      <c r="M5139">
        <v>15.6867</v>
      </c>
      <c r="N5139" s="1">
        <v>0.5</v>
      </c>
      <c r="O5139">
        <v>1019</v>
      </c>
      <c r="P5139" t="s">
        <v>14642</v>
      </c>
      <c r="Q5139">
        <v>2.79</v>
      </c>
      <c r="R5139" t="s">
        <v>14646</v>
      </c>
      <c r="S5139" s="14">
        <f>profile[[#This Row],[income]]/1000</f>
        <v>71</v>
      </c>
    </row>
    <row r="5140" spans="1:19" x14ac:dyDescent="0.25">
      <c r="A5140" t="s">
        <v>5138</v>
      </c>
      <c r="B5140" s="1">
        <v>23.42</v>
      </c>
      <c r="D5140" s="14" t="s">
        <v>5297</v>
      </c>
      <c r="E5140" s="14">
        <v>2.4539999999999997</v>
      </c>
      <c r="H5140" t="s">
        <v>14627</v>
      </c>
      <c r="I5140">
        <v>38</v>
      </c>
      <c r="J5140" t="s">
        <v>10827</v>
      </c>
      <c r="K5140" s="15">
        <v>42473</v>
      </c>
      <c r="L5140" s="14">
        <v>96000</v>
      </c>
      <c r="M5140">
        <v>23.496700000000001</v>
      </c>
      <c r="N5140" s="1">
        <v>0.5</v>
      </c>
      <c r="O5140">
        <v>839</v>
      </c>
      <c r="P5140" t="s">
        <v>14642</v>
      </c>
      <c r="Q5140">
        <v>2.2999999999999998</v>
      </c>
      <c r="R5140" t="s">
        <v>14646</v>
      </c>
      <c r="S5140" s="14">
        <f>profile[[#This Row],[income]]/1000</f>
        <v>96</v>
      </c>
    </row>
    <row r="5141" spans="1:19" x14ac:dyDescent="0.25">
      <c r="A5141" t="s">
        <v>5139</v>
      </c>
      <c r="B5141" s="1">
        <v>3.0167000000000002</v>
      </c>
      <c r="D5141" s="14" t="s">
        <v>5298</v>
      </c>
      <c r="E5141" s="14">
        <v>19.466250000000002</v>
      </c>
      <c r="H5141" t="s">
        <v>14627</v>
      </c>
      <c r="I5141">
        <v>49</v>
      </c>
      <c r="J5141" t="s">
        <v>14086</v>
      </c>
      <c r="K5141" s="15">
        <v>42867</v>
      </c>
      <c r="L5141" s="14">
        <v>75000</v>
      </c>
      <c r="M5141">
        <v>19.015000000000001</v>
      </c>
      <c r="N5141" s="1">
        <v>0.5</v>
      </c>
      <c r="O5141">
        <v>445</v>
      </c>
      <c r="P5141" t="s">
        <v>14642</v>
      </c>
      <c r="Q5141">
        <v>1.22</v>
      </c>
      <c r="R5141" t="s">
        <v>14646</v>
      </c>
      <c r="S5141" s="14">
        <f>profile[[#This Row],[income]]/1000</f>
        <v>75</v>
      </c>
    </row>
    <row r="5142" spans="1:19" x14ac:dyDescent="0.25">
      <c r="A5142" t="s">
        <v>5140</v>
      </c>
      <c r="B5142" s="1">
        <v>18.018599999999999</v>
      </c>
      <c r="D5142" s="14" t="s">
        <v>5299</v>
      </c>
      <c r="E5142" s="14">
        <v>2.7443750000000002</v>
      </c>
      <c r="H5142" t="s">
        <v>14627</v>
      </c>
      <c r="I5142">
        <v>49</v>
      </c>
      <c r="J5142" t="s">
        <v>5748</v>
      </c>
      <c r="K5142" s="15">
        <v>42253</v>
      </c>
      <c r="L5142" s="14">
        <v>91000</v>
      </c>
      <c r="M5142">
        <v>23.64</v>
      </c>
      <c r="N5142" s="1">
        <v>0.5</v>
      </c>
      <c r="O5142">
        <v>1059</v>
      </c>
      <c r="P5142" t="s">
        <v>14642</v>
      </c>
      <c r="Q5142">
        <v>2.9</v>
      </c>
      <c r="R5142" t="s">
        <v>14646</v>
      </c>
      <c r="S5142" s="14">
        <f>profile[[#This Row],[income]]/1000</f>
        <v>91</v>
      </c>
    </row>
    <row r="5143" spans="1:19" x14ac:dyDescent="0.25">
      <c r="A5143" t="s">
        <v>5141</v>
      </c>
      <c r="B5143" s="1">
        <v>26.1325</v>
      </c>
      <c r="D5143" s="14" t="s">
        <v>5300</v>
      </c>
      <c r="E5143" s="14">
        <v>17.586363636363636</v>
      </c>
      <c r="H5143" t="s">
        <v>14627</v>
      </c>
      <c r="I5143">
        <v>63</v>
      </c>
      <c r="J5143" t="s">
        <v>13050</v>
      </c>
      <c r="K5143" s="15">
        <v>42917</v>
      </c>
      <c r="L5143" s="14">
        <v>73000</v>
      </c>
      <c r="M5143">
        <v>19.856200000000001</v>
      </c>
      <c r="N5143" s="1">
        <v>0.5</v>
      </c>
      <c r="O5143">
        <v>395</v>
      </c>
      <c r="P5143" t="s">
        <v>14642</v>
      </c>
      <c r="Q5143">
        <v>1.08</v>
      </c>
      <c r="R5143" t="s">
        <v>14646</v>
      </c>
      <c r="S5143" s="14">
        <f>profile[[#This Row],[income]]/1000</f>
        <v>73</v>
      </c>
    </row>
    <row r="5144" spans="1:19" x14ac:dyDescent="0.25">
      <c r="A5144" t="s">
        <v>5142</v>
      </c>
      <c r="B5144" s="1">
        <v>3.8567</v>
      </c>
      <c r="D5144" s="14" t="s">
        <v>5301</v>
      </c>
      <c r="E5144" s="14">
        <v>4.84</v>
      </c>
      <c r="H5144" t="s">
        <v>14627</v>
      </c>
      <c r="I5144">
        <v>21</v>
      </c>
      <c r="J5144" t="s">
        <v>5311</v>
      </c>
      <c r="K5144" s="15">
        <v>42688</v>
      </c>
      <c r="L5144" s="14">
        <v>74000</v>
      </c>
      <c r="M5144">
        <v>17.3491</v>
      </c>
      <c r="N5144" s="1">
        <v>0.5</v>
      </c>
      <c r="O5144">
        <v>624</v>
      </c>
      <c r="P5144" t="s">
        <v>14642</v>
      </c>
      <c r="Q5144">
        <v>1.71</v>
      </c>
      <c r="R5144" t="s">
        <v>14646</v>
      </c>
      <c r="S5144" s="14">
        <f>profile[[#This Row],[income]]/1000</f>
        <v>74</v>
      </c>
    </row>
    <row r="5145" spans="1:19" x14ac:dyDescent="0.25">
      <c r="A5145" t="s">
        <v>5143</v>
      </c>
      <c r="B5145" s="1">
        <v>0.94</v>
      </c>
      <c r="D5145" s="14" t="s">
        <v>5302</v>
      </c>
      <c r="E5145" s="14">
        <v>18.03</v>
      </c>
      <c r="H5145" t="s">
        <v>14627</v>
      </c>
      <c r="I5145">
        <v>57</v>
      </c>
      <c r="J5145" t="s">
        <v>9572</v>
      </c>
      <c r="K5145" s="15">
        <v>42534</v>
      </c>
      <c r="L5145" s="14">
        <v>83000</v>
      </c>
      <c r="M5145">
        <v>25.545999999999999</v>
      </c>
      <c r="N5145" s="1">
        <v>0.5</v>
      </c>
      <c r="O5145">
        <v>778</v>
      </c>
      <c r="P5145" t="s">
        <v>14642</v>
      </c>
      <c r="Q5145">
        <v>2.13</v>
      </c>
      <c r="R5145" t="s">
        <v>14646</v>
      </c>
      <c r="S5145" s="14">
        <f>profile[[#This Row],[income]]/1000</f>
        <v>83</v>
      </c>
    </row>
    <row r="5146" spans="1:19" x14ac:dyDescent="0.25">
      <c r="A5146" t="s">
        <v>5144</v>
      </c>
      <c r="B5146" s="1">
        <v>30.682500000000001</v>
      </c>
      <c r="D5146" s="14" t="s">
        <v>5303</v>
      </c>
      <c r="E5146" s="14">
        <v>13.71125</v>
      </c>
      <c r="H5146" t="s">
        <v>14627</v>
      </c>
      <c r="I5146">
        <v>62</v>
      </c>
      <c r="J5146" t="s">
        <v>8714</v>
      </c>
      <c r="K5146" s="15">
        <v>42703</v>
      </c>
      <c r="L5146" s="14">
        <v>92000</v>
      </c>
      <c r="M5146">
        <v>25.99</v>
      </c>
      <c r="N5146" s="1">
        <v>0.5</v>
      </c>
      <c r="O5146">
        <v>609</v>
      </c>
      <c r="P5146" t="s">
        <v>14642</v>
      </c>
      <c r="Q5146">
        <v>1.67</v>
      </c>
      <c r="R5146" t="s">
        <v>14646</v>
      </c>
      <c r="S5146" s="14">
        <f>profile[[#This Row],[income]]/1000</f>
        <v>92</v>
      </c>
    </row>
    <row r="5147" spans="1:19" x14ac:dyDescent="0.25">
      <c r="A5147" t="s">
        <v>5145</v>
      </c>
      <c r="B5147" s="1">
        <v>24.157499999999999</v>
      </c>
      <c r="D5147" s="14" t="s">
        <v>5304</v>
      </c>
      <c r="E5147" s="14">
        <v>19.190000000000001</v>
      </c>
      <c r="H5147" t="s">
        <v>14627</v>
      </c>
      <c r="I5147">
        <v>42</v>
      </c>
      <c r="J5147" t="s">
        <v>6357</v>
      </c>
      <c r="K5147" s="15">
        <v>42580</v>
      </c>
      <c r="L5147" s="14">
        <v>78000</v>
      </c>
      <c r="M5147">
        <v>21.97</v>
      </c>
      <c r="N5147" s="1">
        <v>0.5</v>
      </c>
      <c r="O5147">
        <v>732</v>
      </c>
      <c r="P5147" t="s">
        <v>14642</v>
      </c>
      <c r="Q5147">
        <v>2</v>
      </c>
      <c r="R5147" t="s">
        <v>14646</v>
      </c>
      <c r="S5147" s="14">
        <f>profile[[#This Row],[income]]/1000</f>
        <v>78</v>
      </c>
    </row>
    <row r="5148" spans="1:19" x14ac:dyDescent="0.25">
      <c r="A5148" t="s">
        <v>5146</v>
      </c>
      <c r="B5148" s="1">
        <v>1.42</v>
      </c>
      <c r="D5148" s="14" t="s">
        <v>5305</v>
      </c>
      <c r="E5148" s="14">
        <v>4.3310000000000004</v>
      </c>
      <c r="H5148" t="s">
        <v>14627</v>
      </c>
      <c r="I5148">
        <v>53</v>
      </c>
      <c r="J5148" t="s">
        <v>6496</v>
      </c>
      <c r="K5148" s="15">
        <v>42555</v>
      </c>
      <c r="L5148" s="14">
        <v>100000</v>
      </c>
      <c r="M5148">
        <v>23.82</v>
      </c>
      <c r="N5148" s="1">
        <v>0.5</v>
      </c>
      <c r="O5148">
        <v>757</v>
      </c>
      <c r="P5148" t="s">
        <v>14642</v>
      </c>
      <c r="Q5148">
        <v>2.0699999999999998</v>
      </c>
      <c r="R5148" t="s">
        <v>14646</v>
      </c>
      <c r="S5148" s="14">
        <f>profile[[#This Row],[income]]/1000</f>
        <v>100</v>
      </c>
    </row>
    <row r="5149" spans="1:19" x14ac:dyDescent="0.25">
      <c r="A5149" t="s">
        <v>5147</v>
      </c>
      <c r="B5149" s="1">
        <v>3.19</v>
      </c>
      <c r="D5149" s="14" t="s">
        <v>5306</v>
      </c>
      <c r="E5149" s="14">
        <v>3.0819999999999999</v>
      </c>
      <c r="H5149" t="s">
        <v>14627</v>
      </c>
      <c r="I5149">
        <v>74</v>
      </c>
      <c r="J5149" t="s">
        <v>3426</v>
      </c>
      <c r="K5149" s="15">
        <v>42648</v>
      </c>
      <c r="L5149" s="14">
        <v>75000</v>
      </c>
      <c r="M5149">
        <v>27.8</v>
      </c>
      <c r="N5149" s="1">
        <v>0.5</v>
      </c>
      <c r="O5149">
        <v>664</v>
      </c>
      <c r="P5149" t="s">
        <v>14642</v>
      </c>
      <c r="Q5149">
        <v>1.82</v>
      </c>
      <c r="R5149" t="s">
        <v>14646</v>
      </c>
      <c r="S5149" s="14">
        <f>profile[[#This Row],[income]]/1000</f>
        <v>75</v>
      </c>
    </row>
    <row r="5150" spans="1:19" x14ac:dyDescent="0.25">
      <c r="A5150" t="s">
        <v>5148</v>
      </c>
      <c r="B5150" s="1">
        <v>10.57</v>
      </c>
      <c r="D5150" s="14" t="s">
        <v>5307</v>
      </c>
      <c r="E5150" s="14">
        <v>3.4133333333333327</v>
      </c>
      <c r="H5150" t="s">
        <v>14627</v>
      </c>
      <c r="I5150">
        <v>52</v>
      </c>
      <c r="J5150" t="s">
        <v>3486</v>
      </c>
      <c r="K5150" s="15">
        <v>42482</v>
      </c>
      <c r="L5150" s="14">
        <v>83000</v>
      </c>
      <c r="M5150">
        <v>23.033300000000001</v>
      </c>
      <c r="N5150" s="1">
        <v>0.5</v>
      </c>
      <c r="O5150">
        <v>830</v>
      </c>
      <c r="P5150" t="s">
        <v>14642</v>
      </c>
      <c r="Q5150">
        <v>2.27</v>
      </c>
      <c r="R5150" t="s">
        <v>14646</v>
      </c>
      <c r="S5150" s="14">
        <f>profile[[#This Row],[income]]/1000</f>
        <v>83</v>
      </c>
    </row>
    <row r="5151" spans="1:19" x14ac:dyDescent="0.25">
      <c r="A5151" t="s">
        <v>5149</v>
      </c>
      <c r="B5151" s="1">
        <v>3.44</v>
      </c>
      <c r="D5151" s="14" t="s">
        <v>5308</v>
      </c>
      <c r="E5151" s="14">
        <v>2.9283333333333332</v>
      </c>
      <c r="H5151" t="s">
        <v>14627</v>
      </c>
      <c r="I5151">
        <v>71</v>
      </c>
      <c r="J5151" t="s">
        <v>10465</v>
      </c>
      <c r="K5151" s="15">
        <v>42288</v>
      </c>
      <c r="L5151" s="14">
        <v>73000</v>
      </c>
      <c r="M5151">
        <v>17.726199999999999</v>
      </c>
      <c r="N5151" s="1">
        <v>0.5</v>
      </c>
      <c r="O5151">
        <v>1024</v>
      </c>
      <c r="P5151" t="s">
        <v>14642</v>
      </c>
      <c r="Q5151">
        <v>2.8</v>
      </c>
      <c r="R5151" t="s">
        <v>14646</v>
      </c>
      <c r="S5151" s="14">
        <f>profile[[#This Row],[income]]/1000</f>
        <v>73</v>
      </c>
    </row>
    <row r="5152" spans="1:19" x14ac:dyDescent="0.25">
      <c r="A5152" t="s">
        <v>5150</v>
      </c>
      <c r="B5152" s="1">
        <v>21.65</v>
      </c>
      <c r="D5152" s="14" t="s">
        <v>5309</v>
      </c>
      <c r="E5152" s="14">
        <v>20.71</v>
      </c>
      <c r="H5152" t="s">
        <v>14627</v>
      </c>
      <c r="I5152">
        <v>51</v>
      </c>
      <c r="J5152" t="s">
        <v>13428</v>
      </c>
      <c r="K5152" s="15">
        <v>42741</v>
      </c>
      <c r="L5152" s="14">
        <v>63000</v>
      </c>
      <c r="M5152">
        <v>20.592500000000001</v>
      </c>
      <c r="N5152" s="1">
        <v>0.5</v>
      </c>
      <c r="O5152">
        <v>571</v>
      </c>
      <c r="P5152" t="s">
        <v>14642</v>
      </c>
      <c r="Q5152">
        <v>1.56</v>
      </c>
      <c r="R5152" t="s">
        <v>14646</v>
      </c>
      <c r="S5152" s="14">
        <f>profile[[#This Row],[income]]/1000</f>
        <v>63</v>
      </c>
    </row>
    <row r="5153" spans="1:19" x14ac:dyDescent="0.25">
      <c r="A5153" t="s">
        <v>5151</v>
      </c>
      <c r="B5153" s="1">
        <v>28.51</v>
      </c>
      <c r="D5153" s="14" t="s">
        <v>5310</v>
      </c>
      <c r="E5153" s="14">
        <v>2.7441666666666666</v>
      </c>
      <c r="H5153" t="s">
        <v>14627</v>
      </c>
      <c r="I5153">
        <v>69</v>
      </c>
      <c r="J5153" t="s">
        <v>1749</v>
      </c>
      <c r="K5153" s="15">
        <v>42853</v>
      </c>
      <c r="L5153" s="14">
        <v>80000</v>
      </c>
      <c r="M5153">
        <v>21.652999999999999</v>
      </c>
      <c r="N5153" s="1">
        <v>0.5</v>
      </c>
      <c r="O5153">
        <v>459</v>
      </c>
      <c r="P5153" t="s">
        <v>14642</v>
      </c>
      <c r="Q5153">
        <v>1.26</v>
      </c>
      <c r="R5153" t="s">
        <v>14646</v>
      </c>
      <c r="S5153" s="14">
        <f>profile[[#This Row],[income]]/1000</f>
        <v>80</v>
      </c>
    </row>
    <row r="5154" spans="1:19" x14ac:dyDescent="0.25">
      <c r="A5154" t="s">
        <v>5152</v>
      </c>
      <c r="B5154" s="1">
        <v>0.9</v>
      </c>
      <c r="D5154" s="14" t="s">
        <v>5311</v>
      </c>
      <c r="E5154" s="14">
        <v>66.33142857142856</v>
      </c>
      <c r="H5154" t="s">
        <v>14627</v>
      </c>
      <c r="I5154">
        <v>57</v>
      </c>
      <c r="J5154" t="s">
        <v>4129</v>
      </c>
      <c r="K5154" s="15">
        <v>42464</v>
      </c>
      <c r="L5154" s="14">
        <v>83000</v>
      </c>
      <c r="M5154">
        <v>18.743300000000001</v>
      </c>
      <c r="N5154" s="1">
        <v>0.5</v>
      </c>
      <c r="O5154">
        <v>848</v>
      </c>
      <c r="P5154" t="s">
        <v>14642</v>
      </c>
      <c r="Q5154">
        <v>2.3199999999999998</v>
      </c>
      <c r="R5154" t="s">
        <v>14646</v>
      </c>
      <c r="S5154" s="14">
        <f>profile[[#This Row],[income]]/1000</f>
        <v>83</v>
      </c>
    </row>
    <row r="5155" spans="1:19" x14ac:dyDescent="0.25">
      <c r="A5155" t="s">
        <v>5153</v>
      </c>
      <c r="B5155" s="1">
        <v>23.866700000000002</v>
      </c>
      <c r="D5155" s="14" t="s">
        <v>5312</v>
      </c>
      <c r="E5155" s="14">
        <v>19.317333333333334</v>
      </c>
      <c r="H5155" t="s">
        <v>14627</v>
      </c>
      <c r="I5155">
        <v>37</v>
      </c>
      <c r="J5155" t="s">
        <v>1542</v>
      </c>
      <c r="K5155" s="15">
        <v>42660</v>
      </c>
      <c r="L5155" s="14">
        <v>69000</v>
      </c>
      <c r="M5155">
        <v>16.573</v>
      </c>
      <c r="N5155" s="1">
        <v>0.5</v>
      </c>
      <c r="O5155">
        <v>652</v>
      </c>
      <c r="P5155" t="s">
        <v>14642</v>
      </c>
      <c r="Q5155">
        <v>1.79</v>
      </c>
      <c r="R5155" t="s">
        <v>14646</v>
      </c>
      <c r="S5155" s="14">
        <f>profile[[#This Row],[income]]/1000</f>
        <v>69</v>
      </c>
    </row>
    <row r="5156" spans="1:19" x14ac:dyDescent="0.25">
      <c r="A5156" t="s">
        <v>5154</v>
      </c>
      <c r="B5156" s="1">
        <v>27.158000000000001</v>
      </c>
      <c r="D5156" s="14" t="s">
        <v>5313</v>
      </c>
      <c r="E5156" s="14">
        <v>16.092499999999998</v>
      </c>
      <c r="H5156" t="s">
        <v>14627</v>
      </c>
      <c r="I5156">
        <v>75</v>
      </c>
      <c r="J5156" t="s">
        <v>12749</v>
      </c>
      <c r="K5156" s="15">
        <v>42386</v>
      </c>
      <c r="L5156" s="14">
        <v>89000</v>
      </c>
      <c r="M5156">
        <v>26.3629</v>
      </c>
      <c r="N5156" s="1">
        <v>0.5</v>
      </c>
      <c r="O5156">
        <v>926</v>
      </c>
      <c r="P5156" t="s">
        <v>14642</v>
      </c>
      <c r="Q5156">
        <v>2.54</v>
      </c>
      <c r="R5156" t="s">
        <v>14646</v>
      </c>
      <c r="S5156" s="14">
        <f>profile[[#This Row],[income]]/1000</f>
        <v>89</v>
      </c>
    </row>
    <row r="5157" spans="1:19" x14ac:dyDescent="0.25">
      <c r="A5157" t="s">
        <v>5155</v>
      </c>
      <c r="B5157" s="1">
        <v>36.68</v>
      </c>
      <c r="D5157" s="14" t="s">
        <v>5314</v>
      </c>
      <c r="E5157" s="14">
        <v>23.324999999999999</v>
      </c>
      <c r="H5157" t="s">
        <v>14627</v>
      </c>
      <c r="I5157">
        <v>56</v>
      </c>
      <c r="J5157" t="s">
        <v>4777</v>
      </c>
      <c r="K5157" s="15">
        <v>42394</v>
      </c>
      <c r="L5157" s="14">
        <v>82000</v>
      </c>
      <c r="M5157">
        <v>22.4343</v>
      </c>
      <c r="N5157" s="1">
        <v>0.5</v>
      </c>
      <c r="O5157">
        <v>918</v>
      </c>
      <c r="P5157" t="s">
        <v>14642</v>
      </c>
      <c r="Q5157">
        <v>2.5099999999999998</v>
      </c>
      <c r="R5157" t="s">
        <v>14646</v>
      </c>
      <c r="S5157" s="14">
        <f>profile[[#This Row],[income]]/1000</f>
        <v>82</v>
      </c>
    </row>
    <row r="5158" spans="1:19" x14ac:dyDescent="0.25">
      <c r="A5158" t="s">
        <v>5156</v>
      </c>
      <c r="B5158" s="1">
        <v>2.6288</v>
      </c>
      <c r="D5158" s="14" t="s">
        <v>5315</v>
      </c>
      <c r="E5158" s="14">
        <v>2.1749999999999994</v>
      </c>
      <c r="H5158" t="s">
        <v>14627</v>
      </c>
      <c r="I5158">
        <v>68</v>
      </c>
      <c r="J5158" t="s">
        <v>9514</v>
      </c>
      <c r="K5158" s="15">
        <v>42268</v>
      </c>
      <c r="L5158" s="14">
        <v>85000</v>
      </c>
      <c r="M5158">
        <v>23.145</v>
      </c>
      <c r="N5158" s="1">
        <v>0.5</v>
      </c>
      <c r="O5158">
        <v>1044</v>
      </c>
      <c r="P5158" t="s">
        <v>14642</v>
      </c>
      <c r="Q5158">
        <v>2.86</v>
      </c>
      <c r="R5158" t="s">
        <v>14646</v>
      </c>
      <c r="S5158" s="14">
        <f>profile[[#This Row],[income]]/1000</f>
        <v>85</v>
      </c>
    </row>
    <row r="5159" spans="1:19" x14ac:dyDescent="0.25">
      <c r="A5159" t="s">
        <v>5157</v>
      </c>
      <c r="B5159" s="1">
        <v>3.49</v>
      </c>
      <c r="D5159" s="14" t="s">
        <v>5316</v>
      </c>
      <c r="E5159" s="14">
        <v>2.3340000000000001</v>
      </c>
      <c r="H5159" t="s">
        <v>14627</v>
      </c>
      <c r="I5159">
        <v>54</v>
      </c>
      <c r="J5159" t="s">
        <v>9107</v>
      </c>
      <c r="K5159" s="15">
        <v>42789</v>
      </c>
      <c r="L5159" s="14">
        <v>80000</v>
      </c>
      <c r="M5159">
        <v>24.096699999999998</v>
      </c>
      <c r="N5159" s="1">
        <v>0.5</v>
      </c>
      <c r="O5159">
        <v>523</v>
      </c>
      <c r="P5159" t="s">
        <v>14642</v>
      </c>
      <c r="Q5159">
        <v>1.43</v>
      </c>
      <c r="R5159" t="s">
        <v>14646</v>
      </c>
      <c r="S5159" s="14">
        <f>profile[[#This Row],[income]]/1000</f>
        <v>80</v>
      </c>
    </row>
    <row r="5160" spans="1:19" x14ac:dyDescent="0.25">
      <c r="A5160" t="s">
        <v>5158</v>
      </c>
      <c r="B5160" s="1">
        <v>17.937100000000001</v>
      </c>
      <c r="D5160" s="14" t="s">
        <v>5317</v>
      </c>
      <c r="E5160" s="14">
        <v>2.1729999999999996</v>
      </c>
      <c r="H5160" t="s">
        <v>14627</v>
      </c>
      <c r="I5160">
        <v>63</v>
      </c>
      <c r="J5160" t="s">
        <v>7210</v>
      </c>
      <c r="K5160" s="15">
        <v>42909</v>
      </c>
      <c r="L5160" s="14">
        <v>97000</v>
      </c>
      <c r="M5160">
        <v>24.82</v>
      </c>
      <c r="N5160" s="1">
        <v>0.5</v>
      </c>
      <c r="O5160">
        <v>403</v>
      </c>
      <c r="P5160" t="s">
        <v>14642</v>
      </c>
      <c r="Q5160">
        <v>1.1000000000000001</v>
      </c>
      <c r="R5160" t="s">
        <v>14646</v>
      </c>
      <c r="S5160" s="14">
        <f>profile[[#This Row],[income]]/1000</f>
        <v>97</v>
      </c>
    </row>
    <row r="5161" spans="1:19" x14ac:dyDescent="0.25">
      <c r="A5161" t="s">
        <v>5159</v>
      </c>
      <c r="B5161" s="1">
        <v>21.438300000000002</v>
      </c>
      <c r="D5161" s="14" t="s">
        <v>5318</v>
      </c>
      <c r="E5161" s="14">
        <v>18.040833333333335</v>
      </c>
      <c r="H5161" t="s">
        <v>14627</v>
      </c>
      <c r="I5161">
        <v>81</v>
      </c>
      <c r="J5161" t="s">
        <v>14093</v>
      </c>
      <c r="K5161" s="15">
        <v>42659</v>
      </c>
      <c r="L5161" s="14">
        <v>62000</v>
      </c>
      <c r="M5161">
        <v>19.851199999999999</v>
      </c>
      <c r="N5161" s="1">
        <v>0.5</v>
      </c>
      <c r="O5161">
        <v>653</v>
      </c>
      <c r="P5161" t="s">
        <v>14642</v>
      </c>
      <c r="Q5161">
        <v>1.79</v>
      </c>
      <c r="R5161" t="s">
        <v>14646</v>
      </c>
      <c r="S5161" s="14">
        <f>profile[[#This Row],[income]]/1000</f>
        <v>62</v>
      </c>
    </row>
    <row r="5162" spans="1:19" x14ac:dyDescent="0.25">
      <c r="A5162" t="s">
        <v>5160</v>
      </c>
      <c r="B5162" s="1">
        <v>2.3721999999999999</v>
      </c>
      <c r="D5162" s="14" t="s">
        <v>5319</v>
      </c>
      <c r="E5162" s="14">
        <v>3.0549999999999997</v>
      </c>
      <c r="H5162" t="s">
        <v>14627</v>
      </c>
      <c r="I5162">
        <v>71</v>
      </c>
      <c r="J5162" t="s">
        <v>10788</v>
      </c>
      <c r="K5162" s="15">
        <v>42324</v>
      </c>
      <c r="L5162" s="14">
        <v>96000</v>
      </c>
      <c r="M5162">
        <v>28.09</v>
      </c>
      <c r="N5162" s="1">
        <v>0.5</v>
      </c>
      <c r="O5162">
        <v>988</v>
      </c>
      <c r="P5162" t="s">
        <v>14642</v>
      </c>
      <c r="Q5162">
        <v>2.7</v>
      </c>
      <c r="R5162" t="s">
        <v>14646</v>
      </c>
      <c r="S5162" s="14">
        <f>profile[[#This Row],[income]]/1000</f>
        <v>96</v>
      </c>
    </row>
    <row r="5163" spans="1:19" x14ac:dyDescent="0.25">
      <c r="A5163" t="s">
        <v>5161</v>
      </c>
      <c r="B5163" s="1">
        <v>1.8</v>
      </c>
      <c r="D5163" s="14" t="s">
        <v>5320</v>
      </c>
      <c r="E5163" s="14">
        <v>21.503333333333337</v>
      </c>
      <c r="H5163" t="s">
        <v>14627</v>
      </c>
      <c r="I5163">
        <v>75</v>
      </c>
      <c r="J5163" t="s">
        <v>3976</v>
      </c>
      <c r="K5163" s="15">
        <v>42747</v>
      </c>
      <c r="L5163" s="14">
        <v>110000</v>
      </c>
      <c r="M5163">
        <v>24.59</v>
      </c>
      <c r="N5163" s="1">
        <v>0.5</v>
      </c>
      <c r="O5163">
        <v>565</v>
      </c>
      <c r="P5163" t="s">
        <v>14642</v>
      </c>
      <c r="Q5163">
        <v>1.55</v>
      </c>
      <c r="R5163" t="s">
        <v>14646</v>
      </c>
      <c r="S5163" s="14">
        <f>profile[[#This Row],[income]]/1000</f>
        <v>110</v>
      </c>
    </row>
    <row r="5164" spans="1:19" x14ac:dyDescent="0.25">
      <c r="A5164" t="s">
        <v>5162</v>
      </c>
      <c r="B5164" s="1">
        <v>1.61</v>
      </c>
      <c r="D5164" s="14" t="s">
        <v>5321</v>
      </c>
      <c r="E5164" s="14">
        <v>2.8885714285714283</v>
      </c>
      <c r="H5164" t="s">
        <v>14627</v>
      </c>
      <c r="I5164">
        <v>28</v>
      </c>
      <c r="J5164" t="s">
        <v>5338</v>
      </c>
      <c r="K5164" s="15">
        <v>42792</v>
      </c>
      <c r="L5164" s="14">
        <v>75000</v>
      </c>
      <c r="M5164">
        <v>16.244700000000002</v>
      </c>
      <c r="N5164" s="1">
        <v>0.5</v>
      </c>
      <c r="O5164">
        <v>520</v>
      </c>
      <c r="P5164" t="s">
        <v>14642</v>
      </c>
      <c r="Q5164">
        <v>1.42</v>
      </c>
      <c r="R5164" t="s">
        <v>14646</v>
      </c>
      <c r="S5164" s="14">
        <f>profile[[#This Row],[income]]/1000</f>
        <v>75</v>
      </c>
    </row>
    <row r="5165" spans="1:19" x14ac:dyDescent="0.25">
      <c r="A5165" t="s">
        <v>5163</v>
      </c>
      <c r="B5165" s="1">
        <v>12.342499999999999</v>
      </c>
      <c r="D5165" s="14" t="s">
        <v>5322</v>
      </c>
      <c r="E5165" s="14">
        <v>24.114000000000001</v>
      </c>
      <c r="H5165" t="s">
        <v>14627</v>
      </c>
      <c r="I5165">
        <v>64</v>
      </c>
      <c r="J5165" t="s">
        <v>9451</v>
      </c>
      <c r="K5165" s="15">
        <v>42439</v>
      </c>
      <c r="L5165" s="14">
        <v>98000</v>
      </c>
      <c r="M5165">
        <v>30.78</v>
      </c>
      <c r="N5165" s="1">
        <v>0.5</v>
      </c>
      <c r="O5165">
        <v>873</v>
      </c>
      <c r="P5165" t="s">
        <v>14642</v>
      </c>
      <c r="Q5165">
        <v>2.39</v>
      </c>
      <c r="R5165" t="s">
        <v>14646</v>
      </c>
      <c r="S5165" s="14">
        <f>profile[[#This Row],[income]]/1000</f>
        <v>98</v>
      </c>
    </row>
    <row r="5166" spans="1:19" x14ac:dyDescent="0.25">
      <c r="A5166" t="s">
        <v>5164</v>
      </c>
      <c r="B5166" s="1">
        <v>2.96</v>
      </c>
      <c r="D5166" s="14" t="s">
        <v>5323</v>
      </c>
      <c r="E5166" s="14">
        <v>19.057500000000001</v>
      </c>
      <c r="H5166" t="s">
        <v>14627</v>
      </c>
      <c r="I5166">
        <v>85</v>
      </c>
      <c r="J5166" t="s">
        <v>4901</v>
      </c>
      <c r="K5166" s="15">
        <v>42565</v>
      </c>
      <c r="L5166" s="14">
        <v>85000</v>
      </c>
      <c r="M5166">
        <v>22.822500000000002</v>
      </c>
      <c r="N5166" s="1">
        <v>0.5</v>
      </c>
      <c r="O5166">
        <v>747</v>
      </c>
      <c r="P5166" t="s">
        <v>14642</v>
      </c>
      <c r="Q5166">
        <v>2.0499999999999998</v>
      </c>
      <c r="R5166" t="s">
        <v>14646</v>
      </c>
      <c r="S5166" s="14">
        <f>profile[[#This Row],[income]]/1000</f>
        <v>85</v>
      </c>
    </row>
    <row r="5167" spans="1:19" x14ac:dyDescent="0.25">
      <c r="A5167" t="s">
        <v>5165</v>
      </c>
      <c r="B5167" s="1">
        <v>0.7167</v>
      </c>
      <c r="D5167" s="14" t="s">
        <v>5324</v>
      </c>
      <c r="E5167" s="14">
        <v>6.5609999999999999</v>
      </c>
      <c r="H5167" t="s">
        <v>14627</v>
      </c>
      <c r="I5167">
        <v>75</v>
      </c>
      <c r="J5167" t="s">
        <v>5737</v>
      </c>
      <c r="K5167" s="15">
        <v>42273</v>
      </c>
      <c r="L5167" s="14">
        <v>92000</v>
      </c>
      <c r="M5167">
        <v>24.4</v>
      </c>
      <c r="N5167" s="1">
        <v>0.5</v>
      </c>
      <c r="O5167">
        <v>1039</v>
      </c>
      <c r="P5167" t="s">
        <v>14642</v>
      </c>
      <c r="Q5167">
        <v>2.84</v>
      </c>
      <c r="R5167" t="s">
        <v>14646</v>
      </c>
      <c r="S5167" s="14">
        <f>profile[[#This Row],[income]]/1000</f>
        <v>92</v>
      </c>
    </row>
    <row r="5168" spans="1:19" x14ac:dyDescent="0.25">
      <c r="A5168" t="s">
        <v>5166</v>
      </c>
      <c r="B5168" s="1">
        <v>3.8267000000000002</v>
      </c>
      <c r="D5168" s="14" t="s">
        <v>5325</v>
      </c>
      <c r="E5168" s="14">
        <v>26.746666666666666</v>
      </c>
      <c r="H5168" t="s">
        <v>14627</v>
      </c>
      <c r="I5168">
        <v>57</v>
      </c>
      <c r="J5168" t="s">
        <v>2284</v>
      </c>
      <c r="K5168" s="15">
        <v>42584</v>
      </c>
      <c r="L5168" s="14">
        <v>70000</v>
      </c>
      <c r="M5168">
        <v>20.268000000000001</v>
      </c>
      <c r="N5168" s="1">
        <v>0.5</v>
      </c>
      <c r="O5168">
        <v>728</v>
      </c>
      <c r="P5168" t="s">
        <v>14642</v>
      </c>
      <c r="Q5168">
        <v>1.99</v>
      </c>
      <c r="R5168" t="s">
        <v>14646</v>
      </c>
      <c r="S5168" s="14">
        <f>profile[[#This Row],[income]]/1000</f>
        <v>70</v>
      </c>
    </row>
    <row r="5169" spans="1:19" x14ac:dyDescent="0.25">
      <c r="A5169" t="s">
        <v>5167</v>
      </c>
      <c r="B5169" s="1">
        <v>27.364999999999998</v>
      </c>
      <c r="D5169" s="14" t="s">
        <v>5326</v>
      </c>
      <c r="E5169" s="14">
        <v>3.3180000000000001</v>
      </c>
      <c r="H5169" t="s">
        <v>14627</v>
      </c>
      <c r="I5169">
        <v>67</v>
      </c>
      <c r="J5169" t="s">
        <v>6789</v>
      </c>
      <c r="K5169" s="15">
        <v>42426</v>
      </c>
      <c r="L5169" s="14">
        <v>65000</v>
      </c>
      <c r="M5169">
        <v>20.232900000000001</v>
      </c>
      <c r="N5169" s="1">
        <v>0.5</v>
      </c>
      <c r="O5169">
        <v>886</v>
      </c>
      <c r="P5169" t="s">
        <v>14642</v>
      </c>
      <c r="Q5169">
        <v>2.4300000000000002</v>
      </c>
      <c r="R5169" t="s">
        <v>14646</v>
      </c>
      <c r="S5169" s="14">
        <f>profile[[#This Row],[income]]/1000</f>
        <v>65</v>
      </c>
    </row>
    <row r="5170" spans="1:19" x14ac:dyDescent="0.25">
      <c r="A5170" t="s">
        <v>5168</v>
      </c>
      <c r="B5170" s="1">
        <v>24.1</v>
      </c>
      <c r="D5170" s="14" t="s">
        <v>5327</v>
      </c>
      <c r="E5170" s="14">
        <v>20.151999999999997</v>
      </c>
      <c r="H5170" t="s">
        <v>14627</v>
      </c>
      <c r="I5170">
        <v>65</v>
      </c>
      <c r="J5170" t="s">
        <v>10364</v>
      </c>
      <c r="K5170" s="15">
        <v>42800</v>
      </c>
      <c r="L5170" s="14">
        <v>74000</v>
      </c>
      <c r="M5170">
        <v>16.271999999999998</v>
      </c>
      <c r="N5170" s="1">
        <v>0.5</v>
      </c>
      <c r="O5170">
        <v>512</v>
      </c>
      <c r="P5170" t="s">
        <v>14642</v>
      </c>
      <c r="Q5170">
        <v>1.4</v>
      </c>
      <c r="R5170" t="s">
        <v>14646</v>
      </c>
      <c r="S5170" s="14">
        <f>profile[[#This Row],[income]]/1000</f>
        <v>74</v>
      </c>
    </row>
    <row r="5171" spans="1:19" x14ac:dyDescent="0.25">
      <c r="A5171" t="s">
        <v>5169</v>
      </c>
      <c r="B5171" s="1">
        <v>24.277999999999999</v>
      </c>
      <c r="D5171" s="14" t="s">
        <v>5328</v>
      </c>
      <c r="E5171" s="14">
        <v>23.395454545454541</v>
      </c>
      <c r="H5171" t="s">
        <v>14627</v>
      </c>
      <c r="I5171">
        <v>47</v>
      </c>
      <c r="J5171" t="s">
        <v>12759</v>
      </c>
      <c r="K5171" s="15">
        <v>42903</v>
      </c>
      <c r="L5171" s="14">
        <v>84000</v>
      </c>
      <c r="M5171">
        <v>26.89</v>
      </c>
      <c r="N5171" s="1">
        <v>0.5</v>
      </c>
      <c r="O5171">
        <v>409</v>
      </c>
      <c r="P5171" t="s">
        <v>14642</v>
      </c>
      <c r="Q5171">
        <v>1.1200000000000001</v>
      </c>
      <c r="R5171" t="s">
        <v>14646</v>
      </c>
      <c r="S5171" s="14">
        <f>profile[[#This Row],[income]]/1000</f>
        <v>84</v>
      </c>
    </row>
    <row r="5172" spans="1:19" x14ac:dyDescent="0.25">
      <c r="A5172" t="s">
        <v>5170</v>
      </c>
      <c r="B5172" s="1">
        <v>6.23</v>
      </c>
      <c r="D5172" s="14" t="s">
        <v>5329</v>
      </c>
      <c r="E5172" s="14">
        <v>2.8800000000000003</v>
      </c>
      <c r="H5172" t="s">
        <v>14627</v>
      </c>
      <c r="I5172">
        <v>83</v>
      </c>
      <c r="J5172" t="s">
        <v>7814</v>
      </c>
      <c r="K5172" s="15">
        <v>42515</v>
      </c>
      <c r="L5172" s="14">
        <v>90000</v>
      </c>
      <c r="M5172">
        <v>24.813300000000002</v>
      </c>
      <c r="N5172" s="1">
        <v>0.5</v>
      </c>
      <c r="O5172">
        <v>797</v>
      </c>
      <c r="P5172" t="s">
        <v>14642</v>
      </c>
      <c r="Q5172">
        <v>2.1800000000000002</v>
      </c>
      <c r="R5172" t="s">
        <v>14646</v>
      </c>
      <c r="S5172" s="14">
        <f>profile[[#This Row],[income]]/1000</f>
        <v>90</v>
      </c>
    </row>
    <row r="5173" spans="1:19" x14ac:dyDescent="0.25">
      <c r="A5173" t="s">
        <v>5171</v>
      </c>
      <c r="B5173" s="1">
        <v>2.9171</v>
      </c>
      <c r="D5173" s="14" t="s">
        <v>5330</v>
      </c>
      <c r="E5173" s="14">
        <v>22.31</v>
      </c>
      <c r="H5173" t="s">
        <v>14627</v>
      </c>
      <c r="I5173">
        <v>52</v>
      </c>
      <c r="J5173" t="s">
        <v>9626</v>
      </c>
      <c r="K5173" s="15">
        <v>42250</v>
      </c>
      <c r="L5173" s="14">
        <v>94000</v>
      </c>
      <c r="M5173">
        <v>14.445</v>
      </c>
      <c r="N5173" s="1">
        <v>0.5</v>
      </c>
      <c r="O5173">
        <v>1062</v>
      </c>
      <c r="P5173" t="s">
        <v>14642</v>
      </c>
      <c r="Q5173">
        <v>2.91</v>
      </c>
      <c r="R5173" t="s">
        <v>14646</v>
      </c>
      <c r="S5173" s="14">
        <f>profile[[#This Row],[income]]/1000</f>
        <v>94</v>
      </c>
    </row>
    <row r="5174" spans="1:19" x14ac:dyDescent="0.25">
      <c r="A5174" t="s">
        <v>5172</v>
      </c>
      <c r="B5174" s="1">
        <v>11.947900000000001</v>
      </c>
      <c r="D5174" s="14" t="s">
        <v>5331</v>
      </c>
      <c r="E5174" s="14">
        <v>7.0780000000000003</v>
      </c>
      <c r="H5174" t="s">
        <v>14627</v>
      </c>
      <c r="I5174">
        <v>39</v>
      </c>
      <c r="J5174" t="s">
        <v>1753</v>
      </c>
      <c r="K5174" s="15">
        <v>42220</v>
      </c>
      <c r="L5174" s="14">
        <v>51000</v>
      </c>
      <c r="M5174">
        <v>14.57</v>
      </c>
      <c r="N5174" s="1">
        <v>0.5</v>
      </c>
      <c r="O5174">
        <v>1092</v>
      </c>
      <c r="P5174" t="s">
        <v>14642</v>
      </c>
      <c r="Q5174">
        <v>2.99</v>
      </c>
      <c r="R5174" t="s">
        <v>14646</v>
      </c>
      <c r="S5174" s="14">
        <f>profile[[#This Row],[income]]/1000</f>
        <v>51</v>
      </c>
    </row>
    <row r="5175" spans="1:19" x14ac:dyDescent="0.25">
      <c r="A5175" t="s">
        <v>5173</v>
      </c>
      <c r="B5175" s="1">
        <v>0</v>
      </c>
      <c r="D5175" s="14" t="s">
        <v>5332</v>
      </c>
      <c r="E5175" s="14">
        <v>12.83</v>
      </c>
      <c r="H5175" t="s">
        <v>14627</v>
      </c>
      <c r="I5175">
        <v>70</v>
      </c>
      <c r="J5175" t="s">
        <v>6685</v>
      </c>
      <c r="K5175" s="15">
        <v>42872</v>
      </c>
      <c r="L5175" s="14">
        <v>113000</v>
      </c>
      <c r="M5175">
        <v>25.6433</v>
      </c>
      <c r="N5175" s="1">
        <v>0.5</v>
      </c>
      <c r="O5175">
        <v>440</v>
      </c>
      <c r="P5175" t="s">
        <v>14642</v>
      </c>
      <c r="Q5175">
        <v>1.2</v>
      </c>
      <c r="R5175" t="s">
        <v>14646</v>
      </c>
      <c r="S5175" s="14">
        <f>profile[[#This Row],[income]]/1000</f>
        <v>113</v>
      </c>
    </row>
    <row r="5176" spans="1:19" x14ac:dyDescent="0.25">
      <c r="A5176" t="s">
        <v>5174</v>
      </c>
      <c r="B5176" s="1">
        <v>0</v>
      </c>
      <c r="D5176" s="14" t="s">
        <v>5333</v>
      </c>
      <c r="E5176" s="14">
        <v>4.3456250000000001</v>
      </c>
      <c r="H5176" t="s">
        <v>14627</v>
      </c>
      <c r="I5176">
        <v>69</v>
      </c>
      <c r="J5176" t="s">
        <v>12326</v>
      </c>
      <c r="K5176" s="15">
        <v>42910</v>
      </c>
      <c r="L5176" s="14">
        <v>79000</v>
      </c>
      <c r="M5176">
        <v>17.734999999999999</v>
      </c>
      <c r="N5176" s="1">
        <v>0.5</v>
      </c>
      <c r="O5176">
        <v>402</v>
      </c>
      <c r="P5176" t="s">
        <v>14642</v>
      </c>
      <c r="Q5176">
        <v>1.1000000000000001</v>
      </c>
      <c r="R5176" t="s">
        <v>14646</v>
      </c>
      <c r="S5176" s="14">
        <f>profile[[#This Row],[income]]/1000</f>
        <v>79</v>
      </c>
    </row>
    <row r="5177" spans="1:19" x14ac:dyDescent="0.25">
      <c r="A5177" t="s">
        <v>5175</v>
      </c>
      <c r="B5177" s="1">
        <v>12.2988</v>
      </c>
      <c r="D5177" s="14" t="s">
        <v>5334</v>
      </c>
      <c r="E5177" s="14">
        <v>3.3562500000000002</v>
      </c>
      <c r="H5177" t="s">
        <v>14627</v>
      </c>
      <c r="I5177">
        <v>65</v>
      </c>
      <c r="J5177" t="s">
        <v>4617</v>
      </c>
      <c r="K5177" s="15">
        <v>42382</v>
      </c>
      <c r="L5177" s="14">
        <v>75000</v>
      </c>
      <c r="M5177">
        <v>26.355</v>
      </c>
      <c r="N5177" s="1">
        <v>0.5</v>
      </c>
      <c r="O5177">
        <v>930</v>
      </c>
      <c r="P5177" t="s">
        <v>14642</v>
      </c>
      <c r="Q5177">
        <v>2.5499999999999998</v>
      </c>
      <c r="R5177" t="s">
        <v>14646</v>
      </c>
      <c r="S5177" s="14">
        <f>profile[[#This Row],[income]]/1000</f>
        <v>75</v>
      </c>
    </row>
    <row r="5178" spans="1:19" x14ac:dyDescent="0.25">
      <c r="A5178" t="s">
        <v>5176</v>
      </c>
      <c r="B5178" s="1">
        <v>21.89</v>
      </c>
      <c r="D5178" s="14" t="s">
        <v>5335</v>
      </c>
      <c r="E5178" s="14">
        <v>18.741428571428571</v>
      </c>
      <c r="H5178" t="s">
        <v>14627</v>
      </c>
      <c r="I5178">
        <v>79</v>
      </c>
      <c r="J5178" t="s">
        <v>7465</v>
      </c>
      <c r="K5178" s="15">
        <v>42247</v>
      </c>
      <c r="L5178" s="14">
        <v>114000</v>
      </c>
      <c r="M5178">
        <v>31.835000000000001</v>
      </c>
      <c r="N5178" s="1">
        <v>0.5</v>
      </c>
      <c r="O5178">
        <v>1065</v>
      </c>
      <c r="P5178" t="s">
        <v>14642</v>
      </c>
      <c r="Q5178">
        <v>2.92</v>
      </c>
      <c r="R5178" t="s">
        <v>14646</v>
      </c>
      <c r="S5178" s="14">
        <f>profile[[#This Row],[income]]/1000</f>
        <v>114</v>
      </c>
    </row>
    <row r="5179" spans="1:19" x14ac:dyDescent="0.25">
      <c r="A5179" t="s">
        <v>5177</v>
      </c>
      <c r="B5179" s="1">
        <v>7.5860000000000003</v>
      </c>
      <c r="D5179" s="14" t="s">
        <v>5336</v>
      </c>
      <c r="E5179" s="14">
        <v>0.875</v>
      </c>
      <c r="H5179" t="s">
        <v>14627</v>
      </c>
      <c r="I5179">
        <v>53</v>
      </c>
      <c r="J5179" t="s">
        <v>5232</v>
      </c>
      <c r="K5179" s="15">
        <v>42432</v>
      </c>
      <c r="L5179" s="14">
        <v>90000</v>
      </c>
      <c r="M5179">
        <v>25.056699999999999</v>
      </c>
      <c r="N5179" s="1">
        <v>0.5</v>
      </c>
      <c r="O5179">
        <v>880</v>
      </c>
      <c r="P5179" t="s">
        <v>14642</v>
      </c>
      <c r="Q5179">
        <v>2.41</v>
      </c>
      <c r="R5179" t="s">
        <v>14646</v>
      </c>
      <c r="S5179" s="14">
        <f>profile[[#This Row],[income]]/1000</f>
        <v>90</v>
      </c>
    </row>
    <row r="5180" spans="1:19" x14ac:dyDescent="0.25">
      <c r="A5180" t="s">
        <v>5178</v>
      </c>
      <c r="B5180" s="1">
        <v>17.11</v>
      </c>
      <c r="D5180" s="14" t="s">
        <v>5338</v>
      </c>
      <c r="E5180" s="14">
        <v>16.813333333333333</v>
      </c>
      <c r="H5180" t="s">
        <v>14627</v>
      </c>
      <c r="I5180">
        <v>63</v>
      </c>
      <c r="J5180" t="s">
        <v>7237</v>
      </c>
      <c r="K5180" s="15">
        <v>42272</v>
      </c>
      <c r="L5180" s="14">
        <v>96000</v>
      </c>
      <c r="M5180">
        <v>23.668600000000001</v>
      </c>
      <c r="N5180" s="1">
        <v>0.5</v>
      </c>
      <c r="O5180">
        <v>1040</v>
      </c>
      <c r="P5180" t="s">
        <v>14642</v>
      </c>
      <c r="Q5180">
        <v>2.85</v>
      </c>
      <c r="R5180" t="s">
        <v>14646</v>
      </c>
      <c r="S5180" s="14">
        <f>profile[[#This Row],[income]]/1000</f>
        <v>96</v>
      </c>
    </row>
    <row r="5181" spans="1:19" x14ac:dyDescent="0.25">
      <c r="A5181" t="s">
        <v>5179</v>
      </c>
      <c r="B5181" s="1">
        <v>16.3675</v>
      </c>
      <c r="D5181" s="14" t="s">
        <v>5339</v>
      </c>
      <c r="E5181" s="14">
        <v>2.4600000000000004</v>
      </c>
      <c r="H5181" t="s">
        <v>14627</v>
      </c>
      <c r="I5181">
        <v>48</v>
      </c>
      <c r="J5181" t="s">
        <v>7596</v>
      </c>
      <c r="K5181" s="15">
        <v>42842</v>
      </c>
      <c r="L5181" s="14">
        <v>74000</v>
      </c>
      <c r="M5181">
        <v>17.995000000000001</v>
      </c>
      <c r="N5181" s="1">
        <v>0.5</v>
      </c>
      <c r="O5181">
        <v>470</v>
      </c>
      <c r="P5181" t="s">
        <v>14642</v>
      </c>
      <c r="Q5181">
        <v>1.29</v>
      </c>
      <c r="R5181" t="s">
        <v>14646</v>
      </c>
      <c r="S5181" s="14">
        <f>profile[[#This Row],[income]]/1000</f>
        <v>74</v>
      </c>
    </row>
    <row r="5182" spans="1:19" x14ac:dyDescent="0.25">
      <c r="A5182" t="s">
        <v>5180</v>
      </c>
      <c r="B5182" s="1">
        <v>2.0640000000000001</v>
      </c>
      <c r="D5182" s="14" t="s">
        <v>5340</v>
      </c>
      <c r="E5182" s="14">
        <v>1.2225000000000001</v>
      </c>
      <c r="H5182" t="s">
        <v>14627</v>
      </c>
      <c r="I5182">
        <v>57</v>
      </c>
      <c r="J5182" t="s">
        <v>342</v>
      </c>
      <c r="K5182" s="15">
        <v>42549</v>
      </c>
      <c r="L5182" s="14">
        <v>67000</v>
      </c>
      <c r="M5182">
        <v>22.07</v>
      </c>
      <c r="N5182" s="1">
        <v>0.5</v>
      </c>
      <c r="O5182">
        <v>763</v>
      </c>
      <c r="P5182" t="s">
        <v>14642</v>
      </c>
      <c r="Q5182">
        <v>2.09</v>
      </c>
      <c r="R5182" t="s">
        <v>14646</v>
      </c>
      <c r="S5182" s="14">
        <f>profile[[#This Row],[income]]/1000</f>
        <v>67</v>
      </c>
    </row>
    <row r="5183" spans="1:19" x14ac:dyDescent="0.25">
      <c r="A5183" t="s">
        <v>5181</v>
      </c>
      <c r="B5183" s="1">
        <v>3.0179999999999998</v>
      </c>
      <c r="D5183" s="14" t="s">
        <v>5341</v>
      </c>
      <c r="E5183" s="14">
        <v>4.2524999999999995</v>
      </c>
      <c r="H5183" t="s">
        <v>14627</v>
      </c>
      <c r="I5183">
        <v>37</v>
      </c>
      <c r="J5183" t="s">
        <v>1174</v>
      </c>
      <c r="K5183" s="15">
        <v>42759</v>
      </c>
      <c r="L5183" s="14">
        <v>74000</v>
      </c>
      <c r="M5183">
        <v>18.581099999999999</v>
      </c>
      <c r="N5183" s="1">
        <v>0.5</v>
      </c>
      <c r="O5183">
        <v>553</v>
      </c>
      <c r="P5183" t="s">
        <v>14642</v>
      </c>
      <c r="Q5183">
        <v>1.51</v>
      </c>
      <c r="R5183" t="s">
        <v>14646</v>
      </c>
      <c r="S5183" s="14">
        <f>profile[[#This Row],[income]]/1000</f>
        <v>74</v>
      </c>
    </row>
    <row r="5184" spans="1:19" x14ac:dyDescent="0.25">
      <c r="A5184" t="s">
        <v>5182</v>
      </c>
      <c r="B5184" s="1">
        <v>2.7675000000000001</v>
      </c>
      <c r="D5184" s="14" t="s">
        <v>5342</v>
      </c>
      <c r="E5184" s="14">
        <v>25.515000000000001</v>
      </c>
      <c r="H5184" t="s">
        <v>14627</v>
      </c>
      <c r="I5184">
        <v>43</v>
      </c>
      <c r="J5184" t="s">
        <v>5889</v>
      </c>
      <c r="K5184" s="15">
        <v>42799</v>
      </c>
      <c r="L5184" s="14">
        <v>59000</v>
      </c>
      <c r="M5184">
        <v>16.36</v>
      </c>
      <c r="N5184" s="1">
        <v>0.5</v>
      </c>
      <c r="O5184">
        <v>513</v>
      </c>
      <c r="P5184" t="s">
        <v>14642</v>
      </c>
      <c r="Q5184">
        <v>1.4</v>
      </c>
      <c r="R5184" t="s">
        <v>14646</v>
      </c>
      <c r="S5184" s="14">
        <f>profile[[#This Row],[income]]/1000</f>
        <v>59</v>
      </c>
    </row>
    <row r="5185" spans="1:19" x14ac:dyDescent="0.25">
      <c r="A5185" t="s">
        <v>5183</v>
      </c>
      <c r="B5185" s="1">
        <v>0</v>
      </c>
      <c r="D5185" s="14" t="s">
        <v>5344</v>
      </c>
      <c r="E5185" s="14">
        <v>23</v>
      </c>
      <c r="H5185" t="s">
        <v>14627</v>
      </c>
      <c r="I5185">
        <v>49</v>
      </c>
      <c r="J5185" t="s">
        <v>7050</v>
      </c>
      <c r="K5185" s="15">
        <v>42680</v>
      </c>
      <c r="L5185" s="14">
        <v>66000</v>
      </c>
      <c r="M5185">
        <v>17.9815</v>
      </c>
      <c r="N5185" s="1">
        <v>0.5</v>
      </c>
      <c r="O5185">
        <v>632</v>
      </c>
      <c r="P5185" t="s">
        <v>14642</v>
      </c>
      <c r="Q5185">
        <v>1.73</v>
      </c>
      <c r="R5185" t="s">
        <v>14646</v>
      </c>
      <c r="S5185" s="14">
        <f>profile[[#This Row],[income]]/1000</f>
        <v>66</v>
      </c>
    </row>
    <row r="5186" spans="1:19" x14ac:dyDescent="0.25">
      <c r="A5186" t="s">
        <v>5184</v>
      </c>
      <c r="B5186" s="1">
        <v>3.92</v>
      </c>
      <c r="D5186" s="14" t="s">
        <v>5345</v>
      </c>
      <c r="E5186" s="14">
        <v>16.469600000000003</v>
      </c>
      <c r="H5186" t="s">
        <v>14627</v>
      </c>
      <c r="I5186">
        <v>58</v>
      </c>
      <c r="J5186" t="s">
        <v>198</v>
      </c>
      <c r="K5186" s="15">
        <v>42855</v>
      </c>
      <c r="L5186" s="14">
        <v>79000</v>
      </c>
      <c r="M5186">
        <v>23.1267</v>
      </c>
      <c r="N5186" s="1">
        <v>0.5</v>
      </c>
      <c r="O5186">
        <v>457</v>
      </c>
      <c r="P5186" t="s">
        <v>14642</v>
      </c>
      <c r="Q5186">
        <v>1.25</v>
      </c>
      <c r="R5186" t="s">
        <v>14646</v>
      </c>
      <c r="S5186" s="14">
        <f>profile[[#This Row],[income]]/1000</f>
        <v>79</v>
      </c>
    </row>
    <row r="5187" spans="1:19" x14ac:dyDescent="0.25">
      <c r="A5187" t="s">
        <v>5185</v>
      </c>
      <c r="B5187" s="1">
        <v>14.955</v>
      </c>
      <c r="D5187" s="14" t="s">
        <v>5346</v>
      </c>
      <c r="E5187" s="14">
        <v>16.596428571428572</v>
      </c>
      <c r="H5187" t="s">
        <v>14627</v>
      </c>
      <c r="I5187">
        <v>54</v>
      </c>
      <c r="J5187" t="s">
        <v>7831</v>
      </c>
      <c r="K5187" s="15">
        <v>42666</v>
      </c>
      <c r="L5187" s="14">
        <v>58000</v>
      </c>
      <c r="M5187">
        <v>14.873799999999999</v>
      </c>
      <c r="N5187" s="1">
        <v>0.5</v>
      </c>
      <c r="O5187">
        <v>646</v>
      </c>
      <c r="P5187" t="s">
        <v>14642</v>
      </c>
      <c r="Q5187">
        <v>1.77</v>
      </c>
      <c r="R5187" t="s">
        <v>14646</v>
      </c>
      <c r="S5187" s="14">
        <f>profile[[#This Row],[income]]/1000</f>
        <v>58</v>
      </c>
    </row>
    <row r="5188" spans="1:19" x14ac:dyDescent="0.25">
      <c r="A5188" t="s">
        <v>5186</v>
      </c>
      <c r="B5188" s="1">
        <v>0</v>
      </c>
      <c r="D5188" s="14" t="s">
        <v>5347</v>
      </c>
      <c r="E5188" s="14">
        <v>3.6222222222222218</v>
      </c>
      <c r="H5188" t="s">
        <v>14627</v>
      </c>
      <c r="I5188">
        <v>58</v>
      </c>
      <c r="J5188" t="s">
        <v>666</v>
      </c>
      <c r="K5188" s="15">
        <v>42653</v>
      </c>
      <c r="L5188" s="14">
        <v>61000</v>
      </c>
      <c r="M5188">
        <v>16.708200000000001</v>
      </c>
      <c r="N5188" s="1">
        <v>0.5</v>
      </c>
      <c r="O5188">
        <v>659</v>
      </c>
      <c r="P5188" t="s">
        <v>14642</v>
      </c>
      <c r="Q5188">
        <v>1.8</v>
      </c>
      <c r="R5188" t="s">
        <v>14646</v>
      </c>
      <c r="S5188" s="14">
        <f>profile[[#This Row],[income]]/1000</f>
        <v>61</v>
      </c>
    </row>
    <row r="5189" spans="1:19" x14ac:dyDescent="0.25">
      <c r="A5189" t="s">
        <v>5187</v>
      </c>
      <c r="B5189" s="1">
        <v>6.8986000000000001</v>
      </c>
      <c r="D5189" s="14" t="s">
        <v>5348</v>
      </c>
      <c r="E5189" s="14">
        <v>18.98</v>
      </c>
      <c r="H5189" t="s">
        <v>14627</v>
      </c>
      <c r="I5189">
        <v>48</v>
      </c>
      <c r="J5189" t="s">
        <v>12303</v>
      </c>
      <c r="K5189" s="15">
        <v>42622</v>
      </c>
      <c r="L5189" s="14">
        <v>78000</v>
      </c>
      <c r="M5189">
        <v>20.288799999999998</v>
      </c>
      <c r="N5189" s="1">
        <v>0.5</v>
      </c>
      <c r="O5189">
        <v>690</v>
      </c>
      <c r="P5189" t="s">
        <v>14642</v>
      </c>
      <c r="Q5189">
        <v>1.89</v>
      </c>
      <c r="R5189" t="s">
        <v>14646</v>
      </c>
      <c r="S5189" s="14">
        <f>profile[[#This Row],[income]]/1000</f>
        <v>78</v>
      </c>
    </row>
    <row r="5190" spans="1:19" x14ac:dyDescent="0.25">
      <c r="A5190" t="s">
        <v>5188</v>
      </c>
      <c r="B5190" s="1">
        <v>19.64</v>
      </c>
      <c r="D5190" s="14" t="s">
        <v>5349</v>
      </c>
      <c r="E5190" s="14">
        <v>24.744000000000003</v>
      </c>
      <c r="H5190" t="s">
        <v>14627</v>
      </c>
      <c r="I5190">
        <v>60</v>
      </c>
      <c r="J5190" t="s">
        <v>4991</v>
      </c>
      <c r="K5190" s="15">
        <v>42763</v>
      </c>
      <c r="L5190" s="14">
        <v>92000</v>
      </c>
      <c r="M5190">
        <v>29.654</v>
      </c>
      <c r="N5190" s="1">
        <v>0.5</v>
      </c>
      <c r="O5190">
        <v>549</v>
      </c>
      <c r="P5190" t="s">
        <v>14642</v>
      </c>
      <c r="Q5190">
        <v>1.5</v>
      </c>
      <c r="R5190" t="s">
        <v>14646</v>
      </c>
      <c r="S5190" s="14">
        <f>profile[[#This Row],[income]]/1000</f>
        <v>92</v>
      </c>
    </row>
    <row r="5191" spans="1:19" x14ac:dyDescent="0.25">
      <c r="A5191" t="s">
        <v>5189</v>
      </c>
      <c r="B5191" s="1">
        <v>10.606199999999999</v>
      </c>
      <c r="D5191" s="14" t="s">
        <v>5350</v>
      </c>
      <c r="E5191" s="14">
        <v>3.5883333333333334</v>
      </c>
      <c r="H5191" t="s">
        <v>14627</v>
      </c>
      <c r="I5191">
        <v>48</v>
      </c>
      <c r="J5191" t="s">
        <v>10844</v>
      </c>
      <c r="K5191" s="15">
        <v>42373</v>
      </c>
      <c r="L5191" s="14">
        <v>72000</v>
      </c>
      <c r="M5191">
        <v>15.7967</v>
      </c>
      <c r="N5191" s="1">
        <v>0.5</v>
      </c>
      <c r="O5191">
        <v>939</v>
      </c>
      <c r="P5191" t="s">
        <v>14642</v>
      </c>
      <c r="Q5191">
        <v>2.57</v>
      </c>
      <c r="R5191" t="s">
        <v>14646</v>
      </c>
      <c r="S5191" s="14">
        <f>profile[[#This Row],[income]]/1000</f>
        <v>72</v>
      </c>
    </row>
    <row r="5192" spans="1:19" x14ac:dyDescent="0.25">
      <c r="A5192" t="s">
        <v>5190</v>
      </c>
      <c r="B5192" s="1">
        <v>13.148</v>
      </c>
      <c r="D5192" s="14" t="s">
        <v>5351</v>
      </c>
      <c r="E5192" s="14">
        <v>14.618181818181819</v>
      </c>
      <c r="H5192" t="s">
        <v>14627</v>
      </c>
      <c r="I5192">
        <v>41</v>
      </c>
      <c r="J5192" t="s">
        <v>7391</v>
      </c>
      <c r="K5192" s="15">
        <v>42782</v>
      </c>
      <c r="L5192" s="14">
        <v>88000</v>
      </c>
      <c r="M5192">
        <v>15.705</v>
      </c>
      <c r="N5192" s="1">
        <v>0.5</v>
      </c>
      <c r="O5192">
        <v>530</v>
      </c>
      <c r="P5192" t="s">
        <v>14642</v>
      </c>
      <c r="Q5192">
        <v>1.45</v>
      </c>
      <c r="R5192" t="s">
        <v>14646</v>
      </c>
      <c r="S5192" s="14">
        <f>profile[[#This Row],[income]]/1000</f>
        <v>88</v>
      </c>
    </row>
    <row r="5193" spans="1:19" x14ac:dyDescent="0.25">
      <c r="A5193" t="s">
        <v>5191</v>
      </c>
      <c r="B5193" s="1">
        <v>26.84</v>
      </c>
      <c r="D5193" s="14" t="s">
        <v>5352</v>
      </c>
      <c r="E5193" s="14">
        <v>27.705714285714286</v>
      </c>
      <c r="H5193" t="s">
        <v>14627</v>
      </c>
      <c r="I5193">
        <v>54</v>
      </c>
      <c r="J5193" t="s">
        <v>10347</v>
      </c>
      <c r="K5193" s="15">
        <v>42893</v>
      </c>
      <c r="L5193" s="14">
        <v>71000</v>
      </c>
      <c r="M5193">
        <v>23.4</v>
      </c>
      <c r="N5193" s="1">
        <v>0.5</v>
      </c>
      <c r="O5193">
        <v>419</v>
      </c>
      <c r="P5193" t="s">
        <v>14642</v>
      </c>
      <c r="Q5193">
        <v>1.1499999999999999</v>
      </c>
      <c r="R5193" t="s">
        <v>14646</v>
      </c>
      <c r="S5193" s="14">
        <f>profile[[#This Row],[income]]/1000</f>
        <v>71</v>
      </c>
    </row>
    <row r="5194" spans="1:19" x14ac:dyDescent="0.25">
      <c r="A5194" t="s">
        <v>5192</v>
      </c>
      <c r="B5194" s="1">
        <v>1.2266999999999999</v>
      </c>
      <c r="D5194" s="14" t="s">
        <v>5353</v>
      </c>
      <c r="E5194" s="14">
        <v>23.190000000000005</v>
      </c>
      <c r="H5194" t="s">
        <v>14627</v>
      </c>
      <c r="I5194">
        <v>89</v>
      </c>
      <c r="J5194" t="s">
        <v>1401</v>
      </c>
      <c r="K5194" s="15">
        <v>42489</v>
      </c>
      <c r="L5194" s="14">
        <v>84000</v>
      </c>
      <c r="M5194">
        <v>24.701699999999999</v>
      </c>
      <c r="N5194" s="1">
        <v>0.5</v>
      </c>
      <c r="O5194">
        <v>823</v>
      </c>
      <c r="P5194" t="s">
        <v>14642</v>
      </c>
      <c r="Q5194">
        <v>2.25</v>
      </c>
      <c r="R5194" t="s">
        <v>14646</v>
      </c>
      <c r="S5194" s="14">
        <f>profile[[#This Row],[income]]/1000</f>
        <v>84</v>
      </c>
    </row>
    <row r="5195" spans="1:19" x14ac:dyDescent="0.25">
      <c r="A5195" t="s">
        <v>5193</v>
      </c>
      <c r="B5195" s="1">
        <v>21.77</v>
      </c>
      <c r="D5195" s="14" t="s">
        <v>5354</v>
      </c>
      <c r="E5195" s="14">
        <v>15.543076923076921</v>
      </c>
      <c r="H5195" t="s">
        <v>14627</v>
      </c>
      <c r="I5195">
        <v>65</v>
      </c>
      <c r="J5195" t="s">
        <v>764</v>
      </c>
      <c r="K5195" s="15">
        <v>42627</v>
      </c>
      <c r="L5195" s="14">
        <v>117000</v>
      </c>
      <c r="M5195">
        <v>31.917999999999999</v>
      </c>
      <c r="N5195" s="1">
        <v>0.5</v>
      </c>
      <c r="O5195">
        <v>685</v>
      </c>
      <c r="P5195" t="s">
        <v>14642</v>
      </c>
      <c r="Q5195">
        <v>1.88</v>
      </c>
      <c r="R5195" t="s">
        <v>14646</v>
      </c>
      <c r="S5195" s="14">
        <f>profile[[#This Row],[income]]/1000</f>
        <v>117</v>
      </c>
    </row>
    <row r="5196" spans="1:19" x14ac:dyDescent="0.25">
      <c r="A5196" t="s">
        <v>5194</v>
      </c>
      <c r="B5196" s="1">
        <v>0</v>
      </c>
      <c r="D5196" s="14" t="s">
        <v>5355</v>
      </c>
      <c r="E5196" s="14">
        <v>29.425714285714285</v>
      </c>
      <c r="H5196" t="s">
        <v>14627</v>
      </c>
      <c r="I5196">
        <v>35</v>
      </c>
      <c r="J5196" t="s">
        <v>12606</v>
      </c>
      <c r="K5196" s="15">
        <v>42628</v>
      </c>
      <c r="L5196" s="14">
        <v>61000</v>
      </c>
      <c r="M5196">
        <v>16.356100000000001</v>
      </c>
      <c r="N5196" s="1">
        <v>0.5</v>
      </c>
      <c r="O5196">
        <v>684</v>
      </c>
      <c r="P5196" t="s">
        <v>14642</v>
      </c>
      <c r="Q5196">
        <v>1.87</v>
      </c>
      <c r="R5196" t="s">
        <v>14646</v>
      </c>
      <c r="S5196" s="14">
        <f>profile[[#This Row],[income]]/1000</f>
        <v>61</v>
      </c>
    </row>
    <row r="5197" spans="1:19" x14ac:dyDescent="0.25">
      <c r="A5197" t="s">
        <v>5195</v>
      </c>
      <c r="B5197" s="1">
        <v>28.94</v>
      </c>
      <c r="D5197" s="14" t="s">
        <v>5356</v>
      </c>
      <c r="E5197" s="14">
        <v>20.303333333333331</v>
      </c>
      <c r="H5197" t="s">
        <v>14627</v>
      </c>
      <c r="I5197">
        <v>67</v>
      </c>
      <c r="J5197" t="s">
        <v>5498</v>
      </c>
      <c r="K5197" s="15">
        <v>42870</v>
      </c>
      <c r="L5197" s="14">
        <v>106000</v>
      </c>
      <c r="M5197">
        <v>31.186699999999998</v>
      </c>
      <c r="N5197" s="1">
        <v>0.5</v>
      </c>
      <c r="O5197">
        <v>442</v>
      </c>
      <c r="P5197" t="s">
        <v>14642</v>
      </c>
      <c r="Q5197">
        <v>1.21</v>
      </c>
      <c r="R5197" t="s">
        <v>14646</v>
      </c>
      <c r="S5197" s="14">
        <f>profile[[#This Row],[income]]/1000</f>
        <v>106</v>
      </c>
    </row>
    <row r="5198" spans="1:19" x14ac:dyDescent="0.25">
      <c r="A5198" t="s">
        <v>5196</v>
      </c>
      <c r="B5198" s="1">
        <v>7.68</v>
      </c>
      <c r="D5198" s="14" t="s">
        <v>5357</v>
      </c>
      <c r="E5198" s="14">
        <v>13.580000000000004</v>
      </c>
      <c r="H5198" t="s">
        <v>14627</v>
      </c>
      <c r="I5198">
        <v>58</v>
      </c>
      <c r="J5198" t="s">
        <v>12463</v>
      </c>
      <c r="K5198" s="15">
        <v>42254</v>
      </c>
      <c r="L5198" s="14">
        <v>115000</v>
      </c>
      <c r="M5198">
        <v>29.37</v>
      </c>
      <c r="N5198" s="1">
        <v>0.5</v>
      </c>
      <c r="O5198">
        <v>1058</v>
      </c>
      <c r="P5198" t="s">
        <v>14642</v>
      </c>
      <c r="Q5198">
        <v>2.9</v>
      </c>
      <c r="R5198" t="s">
        <v>14646</v>
      </c>
      <c r="S5198" s="14">
        <f>profile[[#This Row],[income]]/1000</f>
        <v>115</v>
      </c>
    </row>
    <row r="5199" spans="1:19" x14ac:dyDescent="0.25">
      <c r="A5199" t="s">
        <v>5197</v>
      </c>
      <c r="B5199" s="1">
        <v>2.73</v>
      </c>
      <c r="D5199" s="14" t="s">
        <v>5358</v>
      </c>
      <c r="E5199" s="14">
        <v>26.494166666666668</v>
      </c>
      <c r="H5199" t="s">
        <v>14627</v>
      </c>
      <c r="I5199">
        <v>73</v>
      </c>
      <c r="J5199" t="s">
        <v>7886</v>
      </c>
      <c r="K5199" s="15">
        <v>42639</v>
      </c>
      <c r="L5199" s="14">
        <v>78000</v>
      </c>
      <c r="M5199">
        <v>22.088000000000001</v>
      </c>
      <c r="N5199" s="1">
        <v>0.5</v>
      </c>
      <c r="O5199">
        <v>673</v>
      </c>
      <c r="P5199" t="s">
        <v>14642</v>
      </c>
      <c r="Q5199">
        <v>1.84</v>
      </c>
      <c r="R5199" t="s">
        <v>14646</v>
      </c>
      <c r="S5199" s="14">
        <f>profile[[#This Row],[income]]/1000</f>
        <v>78</v>
      </c>
    </row>
    <row r="5200" spans="1:19" x14ac:dyDescent="0.25">
      <c r="A5200" t="s">
        <v>5198</v>
      </c>
      <c r="B5200" s="1">
        <v>28.374300000000002</v>
      </c>
      <c r="D5200" s="14" t="s">
        <v>5359</v>
      </c>
      <c r="E5200" s="14">
        <v>3.4099999999999997</v>
      </c>
      <c r="H5200" t="s">
        <v>14627</v>
      </c>
      <c r="I5200">
        <v>56</v>
      </c>
      <c r="J5200" t="s">
        <v>6785</v>
      </c>
      <c r="K5200" s="15">
        <v>42847</v>
      </c>
      <c r="L5200" s="14">
        <v>80000</v>
      </c>
      <c r="M5200">
        <v>19.596699999999998</v>
      </c>
      <c r="N5200" s="1">
        <v>0.5</v>
      </c>
      <c r="O5200">
        <v>465</v>
      </c>
      <c r="P5200" t="s">
        <v>14642</v>
      </c>
      <c r="Q5200">
        <v>1.27</v>
      </c>
      <c r="R5200" t="s">
        <v>14646</v>
      </c>
      <c r="S5200" s="14">
        <f>profile[[#This Row],[income]]/1000</f>
        <v>80</v>
      </c>
    </row>
    <row r="5201" spans="1:19" x14ac:dyDescent="0.25">
      <c r="A5201" t="s">
        <v>5199</v>
      </c>
      <c r="B5201" s="1">
        <v>15.0944</v>
      </c>
      <c r="D5201" s="14" t="s">
        <v>5360</v>
      </c>
      <c r="E5201" s="14">
        <v>139.08250000000001</v>
      </c>
      <c r="H5201" t="s">
        <v>14627</v>
      </c>
      <c r="I5201">
        <v>43</v>
      </c>
      <c r="J5201" t="s">
        <v>14402</v>
      </c>
      <c r="K5201" s="15">
        <v>42601</v>
      </c>
      <c r="L5201" s="14">
        <v>100000</v>
      </c>
      <c r="M5201">
        <v>23.194400000000002</v>
      </c>
      <c r="N5201" s="1">
        <v>0.5</v>
      </c>
      <c r="O5201">
        <v>711</v>
      </c>
      <c r="P5201" t="s">
        <v>14642</v>
      </c>
      <c r="Q5201">
        <v>1.95</v>
      </c>
      <c r="R5201" t="s">
        <v>14646</v>
      </c>
      <c r="S5201" s="14">
        <f>profile[[#This Row],[income]]/1000</f>
        <v>100</v>
      </c>
    </row>
    <row r="5202" spans="1:19" x14ac:dyDescent="0.25">
      <c r="A5202" t="s">
        <v>5200</v>
      </c>
      <c r="B5202" s="1">
        <v>9.8361999999999998</v>
      </c>
      <c r="D5202" s="14" t="s">
        <v>5361</v>
      </c>
      <c r="E5202" s="14">
        <v>23.369999999999997</v>
      </c>
      <c r="H5202" t="s">
        <v>14627</v>
      </c>
      <c r="I5202">
        <v>70</v>
      </c>
      <c r="J5202" t="s">
        <v>5548</v>
      </c>
      <c r="K5202" s="15">
        <v>42290</v>
      </c>
      <c r="L5202" s="14">
        <v>114000</v>
      </c>
      <c r="M5202">
        <v>28.9955</v>
      </c>
      <c r="N5202" s="1">
        <v>0.5</v>
      </c>
      <c r="O5202">
        <v>1022</v>
      </c>
      <c r="P5202" t="s">
        <v>14642</v>
      </c>
      <c r="Q5202">
        <v>2.8</v>
      </c>
      <c r="R5202" t="s">
        <v>14646</v>
      </c>
      <c r="S5202" s="14">
        <f>profile[[#This Row],[income]]/1000</f>
        <v>114</v>
      </c>
    </row>
    <row r="5203" spans="1:19" x14ac:dyDescent="0.25">
      <c r="A5203" t="s">
        <v>5201</v>
      </c>
      <c r="B5203" s="1">
        <v>17.09</v>
      </c>
      <c r="D5203" s="14" t="s">
        <v>5362</v>
      </c>
      <c r="E5203" s="14">
        <v>20.451666666666668</v>
      </c>
      <c r="H5203" t="s">
        <v>14627</v>
      </c>
      <c r="I5203">
        <v>71</v>
      </c>
      <c r="J5203" t="s">
        <v>3322</v>
      </c>
      <c r="K5203" s="15">
        <v>42817</v>
      </c>
      <c r="L5203" s="14">
        <v>94000</v>
      </c>
      <c r="M5203">
        <v>24.208200000000001</v>
      </c>
      <c r="N5203" s="1">
        <v>0.5</v>
      </c>
      <c r="O5203">
        <v>495</v>
      </c>
      <c r="P5203" t="s">
        <v>14642</v>
      </c>
      <c r="Q5203">
        <v>1.36</v>
      </c>
      <c r="R5203" t="s">
        <v>14646</v>
      </c>
      <c r="S5203" s="14">
        <f>profile[[#This Row],[income]]/1000</f>
        <v>94</v>
      </c>
    </row>
    <row r="5204" spans="1:19" x14ac:dyDescent="0.25">
      <c r="A5204" t="s">
        <v>5202</v>
      </c>
      <c r="B5204" s="1">
        <v>3.8433000000000002</v>
      </c>
      <c r="D5204" s="14" t="s">
        <v>5363</v>
      </c>
      <c r="E5204" s="14">
        <v>10.401428571428571</v>
      </c>
      <c r="H5204" t="s">
        <v>14627</v>
      </c>
      <c r="I5204">
        <v>69</v>
      </c>
      <c r="J5204" t="s">
        <v>4233</v>
      </c>
      <c r="K5204" s="15">
        <v>42654</v>
      </c>
      <c r="L5204" s="14">
        <v>105000</v>
      </c>
      <c r="M5204">
        <v>24.035</v>
      </c>
      <c r="N5204" s="1">
        <v>0.5</v>
      </c>
      <c r="O5204">
        <v>658</v>
      </c>
      <c r="P5204" t="s">
        <v>14642</v>
      </c>
      <c r="Q5204">
        <v>1.8</v>
      </c>
      <c r="R5204" t="s">
        <v>14646</v>
      </c>
      <c r="S5204" s="14">
        <f>profile[[#This Row],[income]]/1000</f>
        <v>105</v>
      </c>
    </row>
    <row r="5205" spans="1:19" x14ac:dyDescent="0.25">
      <c r="A5205" t="s">
        <v>5203</v>
      </c>
      <c r="B5205" s="1">
        <v>3.11</v>
      </c>
      <c r="D5205" s="14" t="s">
        <v>5364</v>
      </c>
      <c r="E5205" s="14">
        <v>29.125</v>
      </c>
      <c r="H5205" t="s">
        <v>14627</v>
      </c>
      <c r="I5205">
        <v>48</v>
      </c>
      <c r="J5205" t="s">
        <v>1508</v>
      </c>
      <c r="K5205" s="15">
        <v>42252</v>
      </c>
      <c r="L5205" s="14">
        <v>98000</v>
      </c>
      <c r="M5205">
        <v>28.476700000000001</v>
      </c>
      <c r="N5205" s="1">
        <v>0.5</v>
      </c>
      <c r="O5205">
        <v>1060</v>
      </c>
      <c r="P5205" t="s">
        <v>14642</v>
      </c>
      <c r="Q5205">
        <v>2.9</v>
      </c>
      <c r="R5205" t="s">
        <v>14646</v>
      </c>
      <c r="S5205" s="14">
        <f>profile[[#This Row],[income]]/1000</f>
        <v>98</v>
      </c>
    </row>
    <row r="5206" spans="1:19" x14ac:dyDescent="0.25">
      <c r="A5206" t="s">
        <v>5204</v>
      </c>
      <c r="B5206" s="1">
        <v>3</v>
      </c>
      <c r="D5206" s="14" t="s">
        <v>5365</v>
      </c>
      <c r="E5206" s="14">
        <v>9.6225000000000005</v>
      </c>
      <c r="H5206" t="s">
        <v>14627</v>
      </c>
      <c r="I5206">
        <v>64</v>
      </c>
      <c r="J5206" t="s">
        <v>12678</v>
      </c>
      <c r="K5206" s="15">
        <v>42745</v>
      </c>
      <c r="L5206" s="14">
        <v>88000</v>
      </c>
      <c r="M5206">
        <v>23.6675</v>
      </c>
      <c r="N5206" s="1">
        <v>0.5</v>
      </c>
      <c r="O5206">
        <v>567</v>
      </c>
      <c r="P5206" t="s">
        <v>14642</v>
      </c>
      <c r="Q5206">
        <v>1.55</v>
      </c>
      <c r="R5206" t="s">
        <v>14646</v>
      </c>
      <c r="S5206" s="14">
        <f>profile[[#This Row],[income]]/1000</f>
        <v>88</v>
      </c>
    </row>
    <row r="5207" spans="1:19" x14ac:dyDescent="0.25">
      <c r="A5207" t="s">
        <v>5205</v>
      </c>
      <c r="B5207" s="1">
        <v>14.09</v>
      </c>
      <c r="D5207" s="14" t="s">
        <v>5366</v>
      </c>
      <c r="E5207" s="14">
        <v>20.391428571428573</v>
      </c>
      <c r="H5207" t="s">
        <v>14627</v>
      </c>
      <c r="I5207">
        <v>79</v>
      </c>
      <c r="J5207" t="s">
        <v>8822</v>
      </c>
      <c r="K5207" s="15">
        <v>42699</v>
      </c>
      <c r="L5207" s="14">
        <v>101000</v>
      </c>
      <c r="M5207">
        <v>21.283300000000001</v>
      </c>
      <c r="N5207" s="1">
        <v>0.5</v>
      </c>
      <c r="O5207">
        <v>613</v>
      </c>
      <c r="P5207" t="s">
        <v>14642</v>
      </c>
      <c r="Q5207">
        <v>1.68</v>
      </c>
      <c r="R5207" t="s">
        <v>14646</v>
      </c>
      <c r="S5207" s="14">
        <f>profile[[#This Row],[income]]/1000</f>
        <v>101</v>
      </c>
    </row>
    <row r="5208" spans="1:19" x14ac:dyDescent="0.25">
      <c r="A5208" t="s">
        <v>5206</v>
      </c>
      <c r="B5208" s="1">
        <v>3.3833000000000002</v>
      </c>
      <c r="D5208" s="14" t="s">
        <v>5367</v>
      </c>
      <c r="E5208" s="14">
        <v>21.568750000000001</v>
      </c>
      <c r="H5208" t="s">
        <v>14627</v>
      </c>
      <c r="I5208">
        <v>56</v>
      </c>
      <c r="J5208" t="s">
        <v>5104</v>
      </c>
      <c r="K5208" s="15">
        <v>42867</v>
      </c>
      <c r="L5208" s="14">
        <v>61000</v>
      </c>
      <c r="M5208">
        <v>15.87</v>
      </c>
      <c r="N5208" s="1">
        <v>0.5</v>
      </c>
      <c r="O5208">
        <v>445</v>
      </c>
      <c r="P5208" t="s">
        <v>14642</v>
      </c>
      <c r="Q5208">
        <v>1.22</v>
      </c>
      <c r="R5208" t="s">
        <v>14646</v>
      </c>
      <c r="S5208" s="14">
        <f>profile[[#This Row],[income]]/1000</f>
        <v>61</v>
      </c>
    </row>
    <row r="5209" spans="1:19" x14ac:dyDescent="0.25">
      <c r="A5209" t="s">
        <v>5207</v>
      </c>
      <c r="B5209" s="1">
        <v>14.2075</v>
      </c>
      <c r="D5209" s="14" t="s">
        <v>5368</v>
      </c>
      <c r="E5209" s="14">
        <v>2.0450000000000004</v>
      </c>
      <c r="H5209" t="s">
        <v>14627</v>
      </c>
      <c r="I5209">
        <v>27</v>
      </c>
      <c r="J5209" t="s">
        <v>14417</v>
      </c>
      <c r="K5209" s="15">
        <v>42422</v>
      </c>
      <c r="L5209" s="14">
        <v>69000</v>
      </c>
      <c r="M5209">
        <v>17.7789</v>
      </c>
      <c r="N5209" s="1">
        <v>0.5</v>
      </c>
      <c r="O5209">
        <v>890</v>
      </c>
      <c r="P5209" t="s">
        <v>14642</v>
      </c>
      <c r="Q5209">
        <v>2.44</v>
      </c>
      <c r="R5209" t="s">
        <v>14646</v>
      </c>
      <c r="S5209" s="14">
        <f>profile[[#This Row],[income]]/1000</f>
        <v>69</v>
      </c>
    </row>
    <row r="5210" spans="1:19" x14ac:dyDescent="0.25">
      <c r="A5210" t="s">
        <v>5208</v>
      </c>
      <c r="B5210" s="1">
        <v>23.85</v>
      </c>
      <c r="D5210" s="14" t="s">
        <v>5369</v>
      </c>
      <c r="E5210" s="14">
        <v>3.8269230769230775</v>
      </c>
      <c r="H5210" t="s">
        <v>14627</v>
      </c>
      <c r="I5210">
        <v>52</v>
      </c>
      <c r="J5210" t="s">
        <v>4209</v>
      </c>
      <c r="K5210" s="15">
        <v>42300</v>
      </c>
      <c r="L5210" s="14">
        <v>82000</v>
      </c>
      <c r="M5210">
        <v>16.88</v>
      </c>
      <c r="N5210" s="1">
        <v>0.5</v>
      </c>
      <c r="O5210">
        <v>1012</v>
      </c>
      <c r="P5210" t="s">
        <v>14642</v>
      </c>
      <c r="Q5210">
        <v>2.77</v>
      </c>
      <c r="R5210" t="s">
        <v>14646</v>
      </c>
      <c r="S5210" s="14">
        <f>profile[[#This Row],[income]]/1000</f>
        <v>82</v>
      </c>
    </row>
    <row r="5211" spans="1:19" x14ac:dyDescent="0.25">
      <c r="A5211" t="s">
        <v>5209</v>
      </c>
      <c r="B5211" s="1">
        <v>35.545000000000002</v>
      </c>
      <c r="D5211" s="14" t="s">
        <v>5370</v>
      </c>
      <c r="E5211" s="14">
        <v>23.684000000000001</v>
      </c>
      <c r="H5211" t="s">
        <v>14627</v>
      </c>
      <c r="I5211">
        <v>76</v>
      </c>
      <c r="J5211" t="s">
        <v>6863</v>
      </c>
      <c r="K5211" s="15">
        <v>42268</v>
      </c>
      <c r="L5211" s="14">
        <v>44000</v>
      </c>
      <c r="M5211">
        <v>13.03</v>
      </c>
      <c r="N5211" s="1">
        <v>0.5</v>
      </c>
      <c r="O5211">
        <v>1044</v>
      </c>
      <c r="P5211" t="s">
        <v>14642</v>
      </c>
      <c r="Q5211">
        <v>2.86</v>
      </c>
      <c r="R5211" t="s">
        <v>14646</v>
      </c>
      <c r="S5211" s="14">
        <f>profile[[#This Row],[income]]/1000</f>
        <v>44</v>
      </c>
    </row>
    <row r="5212" spans="1:19" x14ac:dyDescent="0.25">
      <c r="A5212" t="s">
        <v>5210</v>
      </c>
      <c r="B5212" s="1">
        <v>2.2675000000000001</v>
      </c>
      <c r="D5212" s="14" t="s">
        <v>5371</v>
      </c>
      <c r="E5212" s="14">
        <v>20.384999999999998</v>
      </c>
      <c r="H5212" t="s">
        <v>14627</v>
      </c>
      <c r="I5212">
        <v>57</v>
      </c>
      <c r="J5212" t="s">
        <v>10886</v>
      </c>
      <c r="K5212" s="15">
        <v>42260</v>
      </c>
      <c r="L5212" s="14">
        <v>76000</v>
      </c>
      <c r="M5212">
        <v>16.655000000000001</v>
      </c>
      <c r="N5212" s="1">
        <v>0.5</v>
      </c>
      <c r="O5212">
        <v>1052</v>
      </c>
      <c r="P5212" t="s">
        <v>14642</v>
      </c>
      <c r="Q5212">
        <v>2.88</v>
      </c>
      <c r="R5212" t="s">
        <v>14646</v>
      </c>
      <c r="S5212" s="14">
        <f>profile[[#This Row],[income]]/1000</f>
        <v>76</v>
      </c>
    </row>
    <row r="5213" spans="1:19" x14ac:dyDescent="0.25">
      <c r="A5213" t="s">
        <v>5211</v>
      </c>
      <c r="B5213" s="1">
        <v>21.401399999999999</v>
      </c>
      <c r="D5213" s="14" t="s">
        <v>5372</v>
      </c>
      <c r="E5213" s="14">
        <v>3.7974999999999999</v>
      </c>
      <c r="H5213" t="s">
        <v>14627</v>
      </c>
      <c r="I5213">
        <v>60</v>
      </c>
      <c r="J5213" t="s">
        <v>9428</v>
      </c>
      <c r="K5213" s="15">
        <v>42263</v>
      </c>
      <c r="L5213" s="14">
        <v>71000</v>
      </c>
      <c r="M5213">
        <v>20.946400000000001</v>
      </c>
      <c r="N5213" s="1">
        <v>0.5</v>
      </c>
      <c r="O5213">
        <v>1049</v>
      </c>
      <c r="P5213" t="s">
        <v>14642</v>
      </c>
      <c r="Q5213">
        <v>2.87</v>
      </c>
      <c r="R5213" t="s">
        <v>14646</v>
      </c>
      <c r="S5213" s="14">
        <f>profile[[#This Row],[income]]/1000</f>
        <v>71</v>
      </c>
    </row>
    <row r="5214" spans="1:19" x14ac:dyDescent="0.25">
      <c r="A5214" t="s">
        <v>5212</v>
      </c>
      <c r="B5214" s="1">
        <v>3.855</v>
      </c>
      <c r="D5214" s="14" t="s">
        <v>5373</v>
      </c>
      <c r="E5214" s="14">
        <v>21.89</v>
      </c>
      <c r="H5214" t="s">
        <v>14627</v>
      </c>
      <c r="I5214">
        <v>58</v>
      </c>
      <c r="J5214" t="s">
        <v>856</v>
      </c>
      <c r="K5214" s="15">
        <v>42262</v>
      </c>
      <c r="L5214" s="14">
        <v>75000</v>
      </c>
      <c r="M5214">
        <v>21.465</v>
      </c>
      <c r="N5214" s="1">
        <v>0.5</v>
      </c>
      <c r="O5214">
        <v>1050</v>
      </c>
      <c r="P5214" t="s">
        <v>14642</v>
      </c>
      <c r="Q5214">
        <v>2.87</v>
      </c>
      <c r="R5214" t="s">
        <v>14646</v>
      </c>
      <c r="S5214" s="14">
        <f>profile[[#This Row],[income]]/1000</f>
        <v>75</v>
      </c>
    </row>
    <row r="5215" spans="1:19" x14ac:dyDescent="0.25">
      <c r="A5215" t="s">
        <v>5213</v>
      </c>
      <c r="B5215" s="1">
        <v>19.4725</v>
      </c>
      <c r="D5215" s="14" t="s">
        <v>5374</v>
      </c>
      <c r="E5215" s="14">
        <v>14.82625</v>
      </c>
      <c r="H5215" t="s">
        <v>14627</v>
      </c>
      <c r="I5215">
        <v>39</v>
      </c>
      <c r="J5215" t="s">
        <v>10487</v>
      </c>
      <c r="K5215" s="15">
        <v>42321</v>
      </c>
      <c r="L5215" s="14">
        <v>60000</v>
      </c>
      <c r="M5215">
        <v>14.3675</v>
      </c>
      <c r="N5215" s="1">
        <v>0.5</v>
      </c>
      <c r="O5215">
        <v>991</v>
      </c>
      <c r="P5215" t="s">
        <v>14642</v>
      </c>
      <c r="Q5215">
        <v>2.71</v>
      </c>
      <c r="R5215" t="s">
        <v>14646</v>
      </c>
      <c r="S5215" s="14">
        <f>profile[[#This Row],[income]]/1000</f>
        <v>60</v>
      </c>
    </row>
    <row r="5216" spans="1:19" x14ac:dyDescent="0.25">
      <c r="A5216" t="s">
        <v>5214</v>
      </c>
      <c r="B5216" s="1">
        <v>22.2</v>
      </c>
      <c r="D5216" s="14" t="s">
        <v>5375</v>
      </c>
      <c r="E5216" s="14">
        <v>14.197142857142859</v>
      </c>
      <c r="H5216" t="s">
        <v>14627</v>
      </c>
      <c r="I5216">
        <v>76</v>
      </c>
      <c r="J5216" t="s">
        <v>5848</v>
      </c>
      <c r="K5216" s="15">
        <v>42697</v>
      </c>
      <c r="L5216" s="14">
        <v>85000</v>
      </c>
      <c r="M5216">
        <v>22.27</v>
      </c>
      <c r="N5216" s="1">
        <v>0.5</v>
      </c>
      <c r="O5216">
        <v>615</v>
      </c>
      <c r="P5216" t="s">
        <v>14642</v>
      </c>
      <c r="Q5216">
        <v>1.68</v>
      </c>
      <c r="R5216" t="s">
        <v>14646</v>
      </c>
      <c r="S5216" s="14">
        <f>profile[[#This Row],[income]]/1000</f>
        <v>85</v>
      </c>
    </row>
    <row r="5217" spans="1:19" x14ac:dyDescent="0.25">
      <c r="A5217" t="s">
        <v>5215</v>
      </c>
      <c r="B5217" s="1">
        <v>6.8567</v>
      </c>
      <c r="D5217" s="14" t="s">
        <v>5376</v>
      </c>
      <c r="E5217" s="14">
        <v>28.723333333333333</v>
      </c>
      <c r="H5217" t="s">
        <v>14627</v>
      </c>
      <c r="I5217">
        <v>49</v>
      </c>
      <c r="J5217" t="s">
        <v>5496</v>
      </c>
      <c r="K5217" s="15">
        <v>42562</v>
      </c>
      <c r="L5217" s="14">
        <v>68000</v>
      </c>
      <c r="M5217">
        <v>17.396699999999999</v>
      </c>
      <c r="N5217" s="1">
        <v>0.5</v>
      </c>
      <c r="O5217">
        <v>750</v>
      </c>
      <c r="P5217" t="s">
        <v>14642</v>
      </c>
      <c r="Q5217">
        <v>2.0499999999999998</v>
      </c>
      <c r="R5217" t="s">
        <v>14646</v>
      </c>
      <c r="S5217" s="14">
        <f>profile[[#This Row],[income]]/1000</f>
        <v>68</v>
      </c>
    </row>
    <row r="5218" spans="1:19" x14ac:dyDescent="0.25">
      <c r="A5218" t="s">
        <v>5216</v>
      </c>
      <c r="B5218" s="1">
        <v>1.7675000000000001</v>
      </c>
      <c r="D5218" s="14" t="s">
        <v>5377</v>
      </c>
      <c r="E5218" s="14">
        <v>21.813333333333333</v>
      </c>
      <c r="H5218" t="s">
        <v>14627</v>
      </c>
      <c r="I5218">
        <v>72</v>
      </c>
      <c r="J5218" t="s">
        <v>8554</v>
      </c>
      <c r="K5218" s="15">
        <v>42266</v>
      </c>
      <c r="L5218" s="14">
        <v>117000</v>
      </c>
      <c r="M5218">
        <v>29.077999999999999</v>
      </c>
      <c r="N5218" s="1">
        <v>0.5</v>
      </c>
      <c r="O5218">
        <v>1046</v>
      </c>
      <c r="P5218" t="s">
        <v>14642</v>
      </c>
      <c r="Q5218">
        <v>2.86</v>
      </c>
      <c r="R5218" t="s">
        <v>14646</v>
      </c>
      <c r="S5218" s="14">
        <f>profile[[#This Row],[income]]/1000</f>
        <v>117</v>
      </c>
    </row>
    <row r="5219" spans="1:19" x14ac:dyDescent="0.25">
      <c r="A5219" t="s">
        <v>5217</v>
      </c>
      <c r="B5219" s="1">
        <v>10.641999999999999</v>
      </c>
      <c r="D5219" s="14" t="s">
        <v>5378</v>
      </c>
      <c r="E5219" s="14">
        <v>30.915999999999997</v>
      </c>
      <c r="H5219" t="s">
        <v>14627</v>
      </c>
      <c r="I5219">
        <v>79</v>
      </c>
      <c r="J5219" t="s">
        <v>13663</v>
      </c>
      <c r="K5219" s="15">
        <v>42609</v>
      </c>
      <c r="L5219" s="14">
        <v>105000</v>
      </c>
      <c r="M5219">
        <v>23.854399999999998</v>
      </c>
      <c r="N5219" s="1">
        <v>0.5</v>
      </c>
      <c r="O5219">
        <v>703</v>
      </c>
      <c r="P5219" t="s">
        <v>14642</v>
      </c>
      <c r="Q5219">
        <v>1.92</v>
      </c>
      <c r="R5219" t="s">
        <v>14646</v>
      </c>
      <c r="S5219" s="14">
        <f>profile[[#This Row],[income]]/1000</f>
        <v>105</v>
      </c>
    </row>
    <row r="5220" spans="1:19" x14ac:dyDescent="0.25">
      <c r="A5220" t="s">
        <v>5218</v>
      </c>
      <c r="B5220" s="1">
        <v>15.656700000000001</v>
      </c>
      <c r="D5220" s="14" t="s">
        <v>5379</v>
      </c>
      <c r="E5220" s="14">
        <v>19.336923076923082</v>
      </c>
      <c r="H5220" t="s">
        <v>14627</v>
      </c>
      <c r="I5220">
        <v>76</v>
      </c>
      <c r="J5220" t="s">
        <v>5481</v>
      </c>
      <c r="K5220" s="15">
        <v>42465</v>
      </c>
      <c r="L5220" s="14">
        <v>76000</v>
      </c>
      <c r="M5220">
        <v>18.32</v>
      </c>
      <c r="N5220" s="1">
        <v>0.5</v>
      </c>
      <c r="O5220">
        <v>847</v>
      </c>
      <c r="P5220" t="s">
        <v>14642</v>
      </c>
      <c r="Q5220">
        <v>2.3199999999999998</v>
      </c>
      <c r="R5220" t="s">
        <v>14646</v>
      </c>
      <c r="S5220" s="14">
        <f>profile[[#This Row],[income]]/1000</f>
        <v>76</v>
      </c>
    </row>
    <row r="5221" spans="1:19" x14ac:dyDescent="0.25">
      <c r="A5221" t="s">
        <v>5219</v>
      </c>
      <c r="B5221" s="1">
        <v>0</v>
      </c>
      <c r="D5221" s="14" t="s">
        <v>5380</v>
      </c>
      <c r="E5221" s="14">
        <v>29.554166666666664</v>
      </c>
      <c r="H5221" t="s">
        <v>14627</v>
      </c>
      <c r="I5221">
        <v>25</v>
      </c>
      <c r="J5221" t="s">
        <v>13477</v>
      </c>
      <c r="K5221" s="15">
        <v>42584</v>
      </c>
      <c r="L5221" s="14">
        <v>66000</v>
      </c>
      <c r="M5221">
        <v>13.598000000000001</v>
      </c>
      <c r="N5221" s="1">
        <v>0.5</v>
      </c>
      <c r="O5221">
        <v>728</v>
      </c>
      <c r="P5221" t="s">
        <v>14642</v>
      </c>
      <c r="Q5221">
        <v>1.99</v>
      </c>
      <c r="R5221" t="s">
        <v>14646</v>
      </c>
      <c r="S5221" s="14">
        <f>profile[[#This Row],[income]]/1000</f>
        <v>66</v>
      </c>
    </row>
    <row r="5222" spans="1:19" x14ac:dyDescent="0.25">
      <c r="A5222" t="s">
        <v>5220</v>
      </c>
      <c r="B5222" s="1">
        <v>0</v>
      </c>
      <c r="D5222" s="14" t="s">
        <v>5381</v>
      </c>
      <c r="E5222" s="14">
        <v>18.356666666666666</v>
      </c>
      <c r="H5222" t="s">
        <v>14627</v>
      </c>
      <c r="I5222">
        <v>32</v>
      </c>
      <c r="J5222" t="s">
        <v>258</v>
      </c>
      <c r="K5222" s="15">
        <v>42658</v>
      </c>
      <c r="L5222" s="14">
        <v>46000</v>
      </c>
      <c r="M5222">
        <v>13.982900000000001</v>
      </c>
      <c r="N5222" s="1">
        <v>0.5</v>
      </c>
      <c r="O5222">
        <v>654</v>
      </c>
      <c r="P5222" t="s">
        <v>14642</v>
      </c>
      <c r="Q5222">
        <v>1.79</v>
      </c>
      <c r="R5222" t="s">
        <v>14646</v>
      </c>
      <c r="S5222" s="14">
        <f>profile[[#This Row],[income]]/1000</f>
        <v>46</v>
      </c>
    </row>
    <row r="5223" spans="1:19" x14ac:dyDescent="0.25">
      <c r="A5223" t="s">
        <v>5221</v>
      </c>
      <c r="B5223" s="1">
        <v>13.731400000000001</v>
      </c>
      <c r="D5223" s="14" t="s">
        <v>5382</v>
      </c>
      <c r="E5223" s="14">
        <v>21.47</v>
      </c>
      <c r="H5223" t="s">
        <v>14627</v>
      </c>
      <c r="I5223">
        <v>68</v>
      </c>
      <c r="J5223" t="s">
        <v>5582</v>
      </c>
      <c r="K5223" s="15">
        <v>42721</v>
      </c>
      <c r="L5223" s="14">
        <v>71000</v>
      </c>
      <c r="M5223">
        <v>21.148</v>
      </c>
      <c r="N5223" s="1">
        <v>0.5</v>
      </c>
      <c r="O5223">
        <v>591</v>
      </c>
      <c r="P5223" t="s">
        <v>14642</v>
      </c>
      <c r="Q5223">
        <v>1.62</v>
      </c>
      <c r="R5223" t="s">
        <v>14646</v>
      </c>
      <c r="S5223" s="14">
        <f>profile[[#This Row],[income]]/1000</f>
        <v>71</v>
      </c>
    </row>
    <row r="5224" spans="1:19" x14ac:dyDescent="0.25">
      <c r="A5224" t="s">
        <v>5222</v>
      </c>
      <c r="B5224" s="1">
        <v>21.62</v>
      </c>
      <c r="D5224" s="14" t="s">
        <v>5383</v>
      </c>
      <c r="E5224" s="14">
        <v>2.15</v>
      </c>
      <c r="H5224" t="s">
        <v>14627</v>
      </c>
      <c r="I5224">
        <v>46</v>
      </c>
      <c r="J5224" t="s">
        <v>5508</v>
      </c>
      <c r="K5224" s="15">
        <v>42817</v>
      </c>
      <c r="L5224" s="14">
        <v>51000</v>
      </c>
      <c r="M5224">
        <v>13.1157</v>
      </c>
      <c r="N5224" s="1">
        <v>0.5</v>
      </c>
      <c r="O5224">
        <v>495</v>
      </c>
      <c r="P5224" t="s">
        <v>14642</v>
      </c>
      <c r="Q5224">
        <v>1.36</v>
      </c>
      <c r="R5224" t="s">
        <v>14646</v>
      </c>
      <c r="S5224" s="14">
        <f>profile[[#This Row],[income]]/1000</f>
        <v>51</v>
      </c>
    </row>
    <row r="5225" spans="1:19" x14ac:dyDescent="0.25">
      <c r="A5225" t="s">
        <v>5223</v>
      </c>
      <c r="B5225" s="1">
        <v>19.843299999999999</v>
      </c>
      <c r="D5225" s="14" t="s">
        <v>5384</v>
      </c>
      <c r="E5225" s="14">
        <v>2.6999999999999997</v>
      </c>
      <c r="H5225" t="s">
        <v>14627</v>
      </c>
      <c r="I5225">
        <v>53</v>
      </c>
      <c r="J5225" t="s">
        <v>8634</v>
      </c>
      <c r="K5225" s="15">
        <v>42625</v>
      </c>
      <c r="L5225" s="14">
        <v>69000</v>
      </c>
      <c r="M5225">
        <v>17.442699999999999</v>
      </c>
      <c r="N5225" s="1">
        <v>0.5</v>
      </c>
      <c r="O5225">
        <v>687</v>
      </c>
      <c r="P5225" t="s">
        <v>14642</v>
      </c>
      <c r="Q5225">
        <v>1.88</v>
      </c>
      <c r="R5225" t="s">
        <v>14646</v>
      </c>
      <c r="S5225" s="14">
        <f>profile[[#This Row],[income]]/1000</f>
        <v>69</v>
      </c>
    </row>
    <row r="5226" spans="1:19" x14ac:dyDescent="0.25">
      <c r="A5226" t="s">
        <v>5224</v>
      </c>
      <c r="B5226" s="1">
        <v>7.4233000000000002</v>
      </c>
      <c r="D5226" s="14" t="s">
        <v>5385</v>
      </c>
      <c r="E5226" s="14">
        <v>3.239374999999999</v>
      </c>
      <c r="H5226" t="s">
        <v>14627</v>
      </c>
      <c r="I5226">
        <v>49</v>
      </c>
      <c r="J5226" t="s">
        <v>13913</v>
      </c>
      <c r="K5226" s="15">
        <v>42614</v>
      </c>
      <c r="L5226" s="14">
        <v>78000</v>
      </c>
      <c r="M5226">
        <v>23.293299999999999</v>
      </c>
      <c r="N5226" s="1">
        <v>0.5</v>
      </c>
      <c r="O5226">
        <v>698</v>
      </c>
      <c r="P5226" t="s">
        <v>14642</v>
      </c>
      <c r="Q5226">
        <v>1.91</v>
      </c>
      <c r="R5226" t="s">
        <v>14646</v>
      </c>
      <c r="S5226" s="14">
        <f>profile[[#This Row],[income]]/1000</f>
        <v>78</v>
      </c>
    </row>
    <row r="5227" spans="1:19" x14ac:dyDescent="0.25">
      <c r="A5227" t="s">
        <v>5225</v>
      </c>
      <c r="B5227" s="1">
        <v>15.222300000000001</v>
      </c>
      <c r="D5227" s="14" t="s">
        <v>5386</v>
      </c>
      <c r="E5227" s="14">
        <v>2.8488888888888884</v>
      </c>
      <c r="H5227" t="s">
        <v>14627</v>
      </c>
      <c r="I5227">
        <v>30</v>
      </c>
      <c r="J5227" t="s">
        <v>840</v>
      </c>
      <c r="K5227" s="15">
        <v>42693</v>
      </c>
      <c r="L5227" s="14">
        <v>31000</v>
      </c>
      <c r="M5227">
        <v>25.855699999999999</v>
      </c>
      <c r="N5227" s="1">
        <v>0.5</v>
      </c>
      <c r="O5227">
        <v>619</v>
      </c>
      <c r="P5227" t="s">
        <v>14642</v>
      </c>
      <c r="Q5227">
        <v>1.69</v>
      </c>
      <c r="R5227" t="s">
        <v>14646</v>
      </c>
      <c r="S5227" s="14">
        <f>profile[[#This Row],[income]]/1000</f>
        <v>31</v>
      </c>
    </row>
    <row r="5228" spans="1:19" x14ac:dyDescent="0.25">
      <c r="A5228" t="s">
        <v>5226</v>
      </c>
      <c r="B5228" s="1">
        <v>21.273299999999999</v>
      </c>
      <c r="D5228" s="14" t="s">
        <v>5387</v>
      </c>
      <c r="E5228" s="14">
        <v>3.54</v>
      </c>
      <c r="H5228" t="s">
        <v>14627</v>
      </c>
      <c r="I5228">
        <v>61</v>
      </c>
      <c r="J5228" t="s">
        <v>4602</v>
      </c>
      <c r="K5228" s="15">
        <v>42317</v>
      </c>
      <c r="L5228" s="14">
        <v>63000</v>
      </c>
      <c r="M5228">
        <v>16.565000000000001</v>
      </c>
      <c r="N5228" s="1">
        <v>0.5</v>
      </c>
      <c r="O5228">
        <v>995</v>
      </c>
      <c r="P5228" t="s">
        <v>14642</v>
      </c>
      <c r="Q5228">
        <v>2.72</v>
      </c>
      <c r="R5228" t="s">
        <v>14646</v>
      </c>
      <c r="S5228" s="14">
        <f>profile[[#This Row],[income]]/1000</f>
        <v>63</v>
      </c>
    </row>
    <row r="5229" spans="1:19" x14ac:dyDescent="0.25">
      <c r="A5229" t="s">
        <v>5227</v>
      </c>
      <c r="B5229" s="1">
        <v>5.59</v>
      </c>
      <c r="D5229" s="14" t="s">
        <v>5388</v>
      </c>
      <c r="E5229" s="14">
        <v>16.067500000000003</v>
      </c>
      <c r="H5229" t="s">
        <v>14627</v>
      </c>
      <c r="I5229">
        <v>36</v>
      </c>
      <c r="J5229" t="s">
        <v>14494</v>
      </c>
      <c r="K5229" s="15">
        <v>42910</v>
      </c>
      <c r="L5229" s="14">
        <v>74000</v>
      </c>
      <c r="M5229">
        <v>17.025300000000001</v>
      </c>
      <c r="N5229" s="1">
        <v>0.5</v>
      </c>
      <c r="O5229">
        <v>402</v>
      </c>
      <c r="P5229" t="s">
        <v>14642</v>
      </c>
      <c r="Q5229">
        <v>1.1000000000000001</v>
      </c>
      <c r="R5229" t="s">
        <v>14646</v>
      </c>
      <c r="S5229" s="14">
        <f>profile[[#This Row],[income]]/1000</f>
        <v>74</v>
      </c>
    </row>
    <row r="5230" spans="1:19" x14ac:dyDescent="0.25">
      <c r="A5230" t="s">
        <v>5228</v>
      </c>
      <c r="B5230" s="1">
        <v>36.340000000000003</v>
      </c>
      <c r="D5230" s="14" t="s">
        <v>5389</v>
      </c>
      <c r="E5230" s="14">
        <v>1.8642857142857141</v>
      </c>
      <c r="H5230" t="s">
        <v>14627</v>
      </c>
      <c r="I5230">
        <v>84</v>
      </c>
      <c r="J5230" t="s">
        <v>12710</v>
      </c>
      <c r="K5230" s="15">
        <v>42888</v>
      </c>
      <c r="L5230" s="14">
        <v>82000</v>
      </c>
      <c r="M5230">
        <v>23.4114</v>
      </c>
      <c r="N5230" s="1">
        <v>0.5</v>
      </c>
      <c r="O5230">
        <v>424</v>
      </c>
      <c r="P5230" t="s">
        <v>14642</v>
      </c>
      <c r="Q5230">
        <v>1.1599999999999999</v>
      </c>
      <c r="R5230" t="s">
        <v>14646</v>
      </c>
      <c r="S5230" s="14">
        <f>profile[[#This Row],[income]]/1000</f>
        <v>82</v>
      </c>
    </row>
    <row r="5231" spans="1:19" x14ac:dyDescent="0.25">
      <c r="A5231" t="s">
        <v>5229</v>
      </c>
      <c r="B5231" s="1">
        <v>28.5825</v>
      </c>
      <c r="D5231" s="14" t="s">
        <v>5390</v>
      </c>
      <c r="E5231" s="14">
        <v>19.424444444444443</v>
      </c>
      <c r="H5231" t="s">
        <v>14627</v>
      </c>
      <c r="I5231">
        <v>36</v>
      </c>
      <c r="J5231" t="s">
        <v>9875</v>
      </c>
      <c r="K5231" s="15">
        <v>42934</v>
      </c>
      <c r="L5231" s="14">
        <v>57000</v>
      </c>
      <c r="M5231">
        <v>13.195</v>
      </c>
      <c r="N5231" s="1">
        <v>0.5</v>
      </c>
      <c r="O5231">
        <v>378</v>
      </c>
      <c r="P5231" t="s">
        <v>14642</v>
      </c>
      <c r="Q5231">
        <v>1.03</v>
      </c>
      <c r="R5231" t="s">
        <v>14646</v>
      </c>
      <c r="S5231" s="14">
        <f>profile[[#This Row],[income]]/1000</f>
        <v>57</v>
      </c>
    </row>
    <row r="5232" spans="1:19" x14ac:dyDescent="0.25">
      <c r="A5232" t="s">
        <v>5230</v>
      </c>
      <c r="B5232" s="1">
        <v>20.796700000000001</v>
      </c>
      <c r="D5232" s="14" t="s">
        <v>5391</v>
      </c>
      <c r="E5232" s="14">
        <v>10.327999999999999</v>
      </c>
      <c r="H5232" t="s">
        <v>14627</v>
      </c>
      <c r="I5232">
        <v>46</v>
      </c>
      <c r="J5232" t="s">
        <v>12569</v>
      </c>
      <c r="K5232" s="15">
        <v>42549</v>
      </c>
      <c r="L5232" s="14">
        <v>61000</v>
      </c>
      <c r="M5232">
        <v>15.55</v>
      </c>
      <c r="N5232" s="1">
        <v>0.5</v>
      </c>
      <c r="O5232">
        <v>763</v>
      </c>
      <c r="P5232" t="s">
        <v>14642</v>
      </c>
      <c r="Q5232">
        <v>2.09</v>
      </c>
      <c r="R5232" t="s">
        <v>14646</v>
      </c>
      <c r="S5232" s="14">
        <f>profile[[#This Row],[income]]/1000</f>
        <v>61</v>
      </c>
    </row>
    <row r="5233" spans="1:19" x14ac:dyDescent="0.25">
      <c r="A5233" t="s">
        <v>5231</v>
      </c>
      <c r="B5233" s="1">
        <v>5.9233000000000002</v>
      </c>
      <c r="D5233" s="14" t="s">
        <v>5392</v>
      </c>
      <c r="E5233" s="14">
        <v>3.4888888888888889</v>
      </c>
      <c r="H5233" t="s">
        <v>14627</v>
      </c>
      <c r="I5233">
        <v>55</v>
      </c>
      <c r="J5233" t="s">
        <v>6309</v>
      </c>
      <c r="K5233" s="15">
        <v>42807</v>
      </c>
      <c r="L5233" s="14">
        <v>85000</v>
      </c>
      <c r="M5233">
        <v>23.13</v>
      </c>
      <c r="N5233" s="1">
        <v>0.5</v>
      </c>
      <c r="O5233">
        <v>505</v>
      </c>
      <c r="P5233" t="s">
        <v>14642</v>
      </c>
      <c r="Q5233">
        <v>1.38</v>
      </c>
      <c r="R5233" t="s">
        <v>14646</v>
      </c>
      <c r="S5233" s="14">
        <f>profile[[#This Row],[income]]/1000</f>
        <v>85</v>
      </c>
    </row>
    <row r="5234" spans="1:19" x14ac:dyDescent="0.25">
      <c r="A5234" t="s">
        <v>5232</v>
      </c>
      <c r="B5234" s="1">
        <v>25.056699999999999</v>
      </c>
      <c r="D5234" s="14" t="s">
        <v>5393</v>
      </c>
      <c r="E5234" s="14">
        <v>2.5474999999999999</v>
      </c>
      <c r="H5234" t="s">
        <v>14627</v>
      </c>
      <c r="I5234">
        <v>33</v>
      </c>
      <c r="J5234" t="s">
        <v>2752</v>
      </c>
      <c r="K5234" s="15">
        <v>42392</v>
      </c>
      <c r="L5234" s="14">
        <v>74000</v>
      </c>
      <c r="M5234">
        <v>23.054300000000001</v>
      </c>
      <c r="N5234" s="1">
        <v>0.5</v>
      </c>
      <c r="O5234">
        <v>920</v>
      </c>
      <c r="P5234" t="s">
        <v>14642</v>
      </c>
      <c r="Q5234">
        <v>2.52</v>
      </c>
      <c r="R5234" t="s">
        <v>14646</v>
      </c>
      <c r="S5234" s="14">
        <f>profile[[#This Row],[income]]/1000</f>
        <v>74</v>
      </c>
    </row>
    <row r="5235" spans="1:19" x14ac:dyDescent="0.25">
      <c r="A5235" t="s">
        <v>5233</v>
      </c>
      <c r="B5235" s="1">
        <v>16.206</v>
      </c>
      <c r="D5235" s="14" t="s">
        <v>5394</v>
      </c>
      <c r="E5235" s="14">
        <v>9.5849999999999991</v>
      </c>
      <c r="H5235" t="s">
        <v>14627</v>
      </c>
      <c r="I5235">
        <v>66</v>
      </c>
      <c r="J5235" t="s">
        <v>8211</v>
      </c>
      <c r="K5235" s="15">
        <v>42572</v>
      </c>
      <c r="L5235" s="14">
        <v>71000</v>
      </c>
      <c r="M5235">
        <v>18.403300000000002</v>
      </c>
      <c r="N5235" s="1">
        <v>0.5</v>
      </c>
      <c r="O5235">
        <v>740</v>
      </c>
      <c r="P5235" t="s">
        <v>14642</v>
      </c>
      <c r="Q5235">
        <v>2.0299999999999998</v>
      </c>
      <c r="R5235" t="s">
        <v>14646</v>
      </c>
      <c r="S5235" s="14">
        <f>profile[[#This Row],[income]]/1000</f>
        <v>71</v>
      </c>
    </row>
    <row r="5236" spans="1:19" x14ac:dyDescent="0.25">
      <c r="A5236" t="s">
        <v>5234</v>
      </c>
      <c r="B5236" s="1">
        <v>7.4024999999999999</v>
      </c>
      <c r="D5236" s="14" t="s">
        <v>5395</v>
      </c>
      <c r="E5236" s="14">
        <v>28.745000000000005</v>
      </c>
      <c r="H5236" t="s">
        <v>14627</v>
      </c>
      <c r="I5236">
        <v>53</v>
      </c>
      <c r="J5236" t="s">
        <v>6097</v>
      </c>
      <c r="K5236" s="15">
        <v>42869</v>
      </c>
      <c r="L5236" s="14">
        <v>98000</v>
      </c>
      <c r="M5236">
        <v>29.39</v>
      </c>
      <c r="N5236" s="1">
        <v>0.5</v>
      </c>
      <c r="O5236">
        <v>443</v>
      </c>
      <c r="P5236" t="s">
        <v>14642</v>
      </c>
      <c r="Q5236">
        <v>1.21</v>
      </c>
      <c r="R5236" t="s">
        <v>14646</v>
      </c>
      <c r="S5236" s="14">
        <f>profile[[#This Row],[income]]/1000</f>
        <v>98</v>
      </c>
    </row>
    <row r="5237" spans="1:19" x14ac:dyDescent="0.25">
      <c r="A5237" t="s">
        <v>5235</v>
      </c>
      <c r="B5237" s="1">
        <v>12.7</v>
      </c>
      <c r="D5237" s="14" t="s">
        <v>5396</v>
      </c>
      <c r="E5237" s="14">
        <v>22.74</v>
      </c>
      <c r="H5237" t="s">
        <v>14627</v>
      </c>
      <c r="I5237">
        <v>48</v>
      </c>
      <c r="J5237" t="s">
        <v>7859</v>
      </c>
      <c r="K5237" s="15">
        <v>42224</v>
      </c>
      <c r="L5237" s="14">
        <v>60000</v>
      </c>
      <c r="M5237">
        <v>13.7133</v>
      </c>
      <c r="N5237" s="1">
        <v>0.5</v>
      </c>
      <c r="O5237">
        <v>1088</v>
      </c>
      <c r="P5237" t="s">
        <v>14642</v>
      </c>
      <c r="Q5237">
        <v>2.98</v>
      </c>
      <c r="R5237" t="s">
        <v>14646</v>
      </c>
      <c r="S5237" s="14">
        <f>profile[[#This Row],[income]]/1000</f>
        <v>60</v>
      </c>
    </row>
    <row r="5238" spans="1:19" x14ac:dyDescent="0.25">
      <c r="A5238" t="s">
        <v>5236</v>
      </c>
      <c r="B5238" s="1">
        <v>29.58</v>
      </c>
      <c r="D5238" s="14" t="s">
        <v>5398</v>
      </c>
      <c r="E5238" s="14">
        <v>22.336666666666662</v>
      </c>
      <c r="H5238" t="s">
        <v>14627</v>
      </c>
      <c r="I5238">
        <v>65</v>
      </c>
      <c r="J5238" t="s">
        <v>4872</v>
      </c>
      <c r="K5238" s="15">
        <v>42410</v>
      </c>
      <c r="L5238" s="14">
        <v>106000</v>
      </c>
      <c r="M5238">
        <v>24.6</v>
      </c>
      <c r="N5238" s="1">
        <v>0.5</v>
      </c>
      <c r="O5238">
        <v>902</v>
      </c>
      <c r="P5238" t="s">
        <v>14642</v>
      </c>
      <c r="Q5238">
        <v>2.4700000000000002</v>
      </c>
      <c r="R5238" t="s">
        <v>14646</v>
      </c>
      <c r="S5238" s="14">
        <f>profile[[#This Row],[income]]/1000</f>
        <v>106</v>
      </c>
    </row>
    <row r="5239" spans="1:19" x14ac:dyDescent="0.25">
      <c r="A5239" t="s">
        <v>5237</v>
      </c>
      <c r="B5239" s="1">
        <v>3.3866999999999998</v>
      </c>
      <c r="D5239" s="14" t="s">
        <v>5399</v>
      </c>
      <c r="E5239" s="14">
        <v>22.9175</v>
      </c>
      <c r="H5239" t="s">
        <v>14627</v>
      </c>
      <c r="I5239">
        <v>54</v>
      </c>
      <c r="J5239" t="s">
        <v>1460</v>
      </c>
      <c r="K5239" s="15">
        <v>42439</v>
      </c>
      <c r="L5239" s="14">
        <v>109000</v>
      </c>
      <c r="M5239">
        <v>25.925599999999999</v>
      </c>
      <c r="N5239" s="1">
        <v>0.5</v>
      </c>
      <c r="O5239">
        <v>873</v>
      </c>
      <c r="P5239" t="s">
        <v>14642</v>
      </c>
      <c r="Q5239">
        <v>2.39</v>
      </c>
      <c r="R5239" t="s">
        <v>14646</v>
      </c>
      <c r="S5239" s="14">
        <f>profile[[#This Row],[income]]/1000</f>
        <v>109</v>
      </c>
    </row>
    <row r="5240" spans="1:19" x14ac:dyDescent="0.25">
      <c r="A5240" t="s">
        <v>5238</v>
      </c>
      <c r="B5240" s="1">
        <v>0</v>
      </c>
      <c r="D5240" s="14" t="s">
        <v>5400</v>
      </c>
      <c r="E5240" s="14">
        <v>14.175000000000001</v>
      </c>
      <c r="H5240" t="s">
        <v>14627</v>
      </c>
      <c r="I5240">
        <v>36</v>
      </c>
      <c r="J5240" t="s">
        <v>12263</v>
      </c>
      <c r="K5240" s="15">
        <v>42896</v>
      </c>
      <c r="L5240" s="14">
        <v>67000</v>
      </c>
      <c r="M5240">
        <v>16.63</v>
      </c>
      <c r="N5240" s="1">
        <v>0.5</v>
      </c>
      <c r="O5240">
        <v>416</v>
      </c>
      <c r="P5240" t="s">
        <v>14642</v>
      </c>
      <c r="Q5240">
        <v>1.1399999999999999</v>
      </c>
      <c r="R5240" t="s">
        <v>14646</v>
      </c>
      <c r="S5240" s="14">
        <f>profile[[#This Row],[income]]/1000</f>
        <v>67</v>
      </c>
    </row>
    <row r="5241" spans="1:19" x14ac:dyDescent="0.25">
      <c r="A5241" t="s">
        <v>5239</v>
      </c>
      <c r="B5241" s="1">
        <v>0</v>
      </c>
      <c r="D5241" s="14" t="s">
        <v>5401</v>
      </c>
      <c r="E5241" s="14">
        <v>3.8133333333333326</v>
      </c>
      <c r="H5241" t="s">
        <v>14627</v>
      </c>
      <c r="I5241">
        <v>58</v>
      </c>
      <c r="J5241" t="s">
        <v>12114</v>
      </c>
      <c r="K5241" s="15">
        <v>42580</v>
      </c>
      <c r="L5241" s="14">
        <v>93000</v>
      </c>
      <c r="M5241">
        <v>22.978000000000002</v>
      </c>
      <c r="N5241" s="1">
        <v>0.5</v>
      </c>
      <c r="O5241">
        <v>732</v>
      </c>
      <c r="P5241" t="s">
        <v>14642</v>
      </c>
      <c r="Q5241">
        <v>2</v>
      </c>
      <c r="R5241" t="s">
        <v>14646</v>
      </c>
      <c r="S5241" s="14">
        <f>profile[[#This Row],[income]]/1000</f>
        <v>93</v>
      </c>
    </row>
    <row r="5242" spans="1:19" x14ac:dyDescent="0.25">
      <c r="A5242" t="s">
        <v>5240</v>
      </c>
      <c r="B5242" s="1">
        <v>7.915</v>
      </c>
      <c r="D5242" s="14" t="s">
        <v>5402</v>
      </c>
      <c r="E5242" s="14">
        <v>23.15285714285714</v>
      </c>
      <c r="H5242" t="s">
        <v>14627</v>
      </c>
      <c r="I5242">
        <v>63</v>
      </c>
      <c r="J5242" t="s">
        <v>7154</v>
      </c>
      <c r="K5242" s="15">
        <v>42537</v>
      </c>
      <c r="L5242" s="14">
        <v>96000</v>
      </c>
      <c r="M5242">
        <v>27.032</v>
      </c>
      <c r="N5242" s="1">
        <v>0.5</v>
      </c>
      <c r="O5242">
        <v>775</v>
      </c>
      <c r="P5242" t="s">
        <v>14642</v>
      </c>
      <c r="Q5242">
        <v>2.12</v>
      </c>
      <c r="R5242" t="s">
        <v>14646</v>
      </c>
      <c r="S5242" s="14">
        <f>profile[[#This Row],[income]]/1000</f>
        <v>96</v>
      </c>
    </row>
    <row r="5243" spans="1:19" x14ac:dyDescent="0.25">
      <c r="A5243" t="s">
        <v>5241</v>
      </c>
      <c r="B5243" s="1">
        <v>25.313300000000002</v>
      </c>
      <c r="D5243" s="14" t="s">
        <v>5403</v>
      </c>
      <c r="E5243" s="14">
        <v>12.165000000000001</v>
      </c>
      <c r="H5243" t="s">
        <v>14627</v>
      </c>
      <c r="I5243">
        <v>80</v>
      </c>
      <c r="J5243" t="s">
        <v>4344</v>
      </c>
      <c r="K5243" s="15">
        <v>42413</v>
      </c>
      <c r="L5243" s="14">
        <v>77000</v>
      </c>
      <c r="M5243">
        <v>20.28</v>
      </c>
      <c r="N5243" s="1">
        <v>0.5</v>
      </c>
      <c r="O5243">
        <v>899</v>
      </c>
      <c r="P5243" t="s">
        <v>14642</v>
      </c>
      <c r="Q5243">
        <v>2.46</v>
      </c>
      <c r="R5243" t="s">
        <v>14646</v>
      </c>
      <c r="S5243" s="14">
        <f>profile[[#This Row],[income]]/1000</f>
        <v>77</v>
      </c>
    </row>
    <row r="5244" spans="1:19" x14ac:dyDescent="0.25">
      <c r="A5244" t="s">
        <v>5242</v>
      </c>
      <c r="B5244" s="1">
        <v>15.35</v>
      </c>
      <c r="D5244" s="14" t="s">
        <v>5404</v>
      </c>
      <c r="E5244" s="14">
        <v>2.29</v>
      </c>
      <c r="H5244" t="s">
        <v>14627</v>
      </c>
      <c r="I5244">
        <v>55</v>
      </c>
      <c r="J5244" t="s">
        <v>5774</v>
      </c>
      <c r="K5244" s="15">
        <v>42831</v>
      </c>
      <c r="L5244" s="14">
        <v>86000</v>
      </c>
      <c r="M5244">
        <v>20.052900000000001</v>
      </c>
      <c r="N5244" s="1">
        <v>0.5</v>
      </c>
      <c r="O5244">
        <v>481</v>
      </c>
      <c r="P5244" t="s">
        <v>14642</v>
      </c>
      <c r="Q5244">
        <v>1.32</v>
      </c>
      <c r="R5244" t="s">
        <v>14646</v>
      </c>
      <c r="S5244" s="14">
        <f>profile[[#This Row],[income]]/1000</f>
        <v>86</v>
      </c>
    </row>
    <row r="5245" spans="1:19" x14ac:dyDescent="0.25">
      <c r="A5245" t="s">
        <v>5243</v>
      </c>
      <c r="B5245" s="1">
        <v>18.212900000000001</v>
      </c>
      <c r="D5245" s="14" t="s">
        <v>5405</v>
      </c>
      <c r="E5245" s="14">
        <v>29.75</v>
      </c>
      <c r="H5245" t="s">
        <v>14627</v>
      </c>
      <c r="I5245">
        <v>65</v>
      </c>
      <c r="J5245" t="s">
        <v>12223</v>
      </c>
      <c r="K5245" s="15">
        <v>42217</v>
      </c>
      <c r="L5245" s="14">
        <v>73000</v>
      </c>
      <c r="M5245">
        <v>16.265000000000001</v>
      </c>
      <c r="N5245" s="1">
        <v>0.5</v>
      </c>
      <c r="O5245">
        <v>1095</v>
      </c>
      <c r="P5245" t="s">
        <v>14642</v>
      </c>
      <c r="Q5245">
        <v>3</v>
      </c>
      <c r="R5245" t="s">
        <v>14646</v>
      </c>
      <c r="S5245" s="14">
        <f>profile[[#This Row],[income]]/1000</f>
        <v>73</v>
      </c>
    </row>
    <row r="5246" spans="1:19" x14ac:dyDescent="0.25">
      <c r="A5246" t="s">
        <v>5244</v>
      </c>
      <c r="B5246" s="1">
        <v>2.3919999999999999</v>
      </c>
      <c r="D5246" s="14" t="s">
        <v>5406</v>
      </c>
      <c r="E5246" s="14">
        <v>22.387058823529408</v>
      </c>
      <c r="H5246" t="s">
        <v>14627</v>
      </c>
      <c r="I5246">
        <v>40</v>
      </c>
      <c r="J5246" t="s">
        <v>2915</v>
      </c>
      <c r="K5246" s="15">
        <v>42852</v>
      </c>
      <c r="L5246" s="14">
        <v>56000</v>
      </c>
      <c r="M5246">
        <v>16.278300000000002</v>
      </c>
      <c r="N5246" s="1">
        <v>0.5</v>
      </c>
      <c r="O5246">
        <v>460</v>
      </c>
      <c r="P5246" t="s">
        <v>14642</v>
      </c>
      <c r="Q5246">
        <v>1.26</v>
      </c>
      <c r="R5246" t="s">
        <v>14646</v>
      </c>
      <c r="S5246" s="14">
        <f>profile[[#This Row],[income]]/1000</f>
        <v>56</v>
      </c>
    </row>
    <row r="5247" spans="1:19" x14ac:dyDescent="0.25">
      <c r="A5247" t="s">
        <v>5245</v>
      </c>
      <c r="B5247" s="1">
        <v>17.690000000000001</v>
      </c>
      <c r="D5247" s="14" t="s">
        <v>5408</v>
      </c>
      <c r="E5247" s="14">
        <v>24.976666666666663</v>
      </c>
      <c r="H5247" t="s">
        <v>14627</v>
      </c>
      <c r="I5247">
        <v>63</v>
      </c>
      <c r="J5247" t="s">
        <v>1523</v>
      </c>
      <c r="K5247" s="15">
        <v>42489</v>
      </c>
      <c r="L5247" s="14">
        <v>75000</v>
      </c>
      <c r="M5247">
        <v>23.695699999999999</v>
      </c>
      <c r="N5247" s="1">
        <v>0.5</v>
      </c>
      <c r="O5247">
        <v>823</v>
      </c>
      <c r="P5247" t="s">
        <v>14642</v>
      </c>
      <c r="Q5247">
        <v>2.25</v>
      </c>
      <c r="R5247" t="s">
        <v>14646</v>
      </c>
      <c r="S5247" s="14">
        <f>profile[[#This Row],[income]]/1000</f>
        <v>75</v>
      </c>
    </row>
    <row r="5248" spans="1:19" x14ac:dyDescent="0.25">
      <c r="A5248" t="s">
        <v>5246</v>
      </c>
      <c r="B5248" s="1">
        <v>4.8099999999999996</v>
      </c>
      <c r="D5248" s="14" t="s">
        <v>5409</v>
      </c>
      <c r="E5248" s="14">
        <v>3.0125000000000002</v>
      </c>
      <c r="H5248" t="s">
        <v>14627</v>
      </c>
      <c r="I5248">
        <v>67</v>
      </c>
      <c r="J5248" t="s">
        <v>8749</v>
      </c>
      <c r="K5248" s="15">
        <v>42322</v>
      </c>
      <c r="L5248" s="14">
        <v>73000</v>
      </c>
      <c r="M5248">
        <v>17.994299999999999</v>
      </c>
      <c r="N5248" s="1">
        <v>0.5</v>
      </c>
      <c r="O5248">
        <v>990</v>
      </c>
      <c r="P5248" t="s">
        <v>14642</v>
      </c>
      <c r="Q5248">
        <v>2.71</v>
      </c>
      <c r="R5248" t="s">
        <v>14646</v>
      </c>
      <c r="S5248" s="14">
        <f>profile[[#This Row],[income]]/1000</f>
        <v>73</v>
      </c>
    </row>
    <row r="5249" spans="1:19" x14ac:dyDescent="0.25">
      <c r="A5249" t="s">
        <v>5247</v>
      </c>
      <c r="B5249" s="1">
        <v>14.183</v>
      </c>
      <c r="D5249" s="14" t="s">
        <v>5410</v>
      </c>
      <c r="E5249" s="14">
        <v>21.41333333333333</v>
      </c>
      <c r="H5249" t="s">
        <v>14627</v>
      </c>
      <c r="I5249">
        <v>82</v>
      </c>
      <c r="J5249" t="s">
        <v>4525</v>
      </c>
      <c r="K5249" s="15">
        <v>42770</v>
      </c>
      <c r="L5249" s="14">
        <v>102000</v>
      </c>
      <c r="M5249">
        <v>27.57</v>
      </c>
      <c r="N5249" s="1">
        <v>0.5</v>
      </c>
      <c r="O5249">
        <v>542</v>
      </c>
      <c r="P5249" t="s">
        <v>14642</v>
      </c>
      <c r="Q5249">
        <v>1.48</v>
      </c>
      <c r="R5249" t="s">
        <v>14646</v>
      </c>
      <c r="S5249" s="14">
        <f>profile[[#This Row],[income]]/1000</f>
        <v>102</v>
      </c>
    </row>
    <row r="5250" spans="1:19" x14ac:dyDescent="0.25">
      <c r="A5250" t="s">
        <v>5248</v>
      </c>
      <c r="B5250" s="1">
        <v>20.467500000000001</v>
      </c>
      <c r="D5250" s="14" t="s">
        <v>5411</v>
      </c>
      <c r="E5250" s="14">
        <v>2.8696000000000002</v>
      </c>
      <c r="H5250" t="s">
        <v>14627</v>
      </c>
      <c r="I5250">
        <v>52</v>
      </c>
      <c r="J5250" t="s">
        <v>10051</v>
      </c>
      <c r="K5250" s="15">
        <v>42892</v>
      </c>
      <c r="L5250" s="14">
        <v>69000</v>
      </c>
      <c r="M5250">
        <v>16.4819</v>
      </c>
      <c r="N5250" s="1">
        <v>0.5</v>
      </c>
      <c r="O5250">
        <v>420</v>
      </c>
      <c r="P5250" t="s">
        <v>14642</v>
      </c>
      <c r="Q5250">
        <v>1.1499999999999999</v>
      </c>
      <c r="R5250" t="s">
        <v>14646</v>
      </c>
      <c r="S5250" s="14">
        <f>profile[[#This Row],[income]]/1000</f>
        <v>69</v>
      </c>
    </row>
    <row r="5251" spans="1:19" x14ac:dyDescent="0.25">
      <c r="A5251" t="s">
        <v>5249</v>
      </c>
      <c r="B5251" s="1">
        <v>8.6033000000000008</v>
      </c>
      <c r="D5251" s="14" t="s">
        <v>5412</v>
      </c>
      <c r="E5251" s="14">
        <v>17.152222222222221</v>
      </c>
      <c r="H5251" t="s">
        <v>14627</v>
      </c>
      <c r="I5251">
        <v>44</v>
      </c>
      <c r="J5251" t="s">
        <v>9430</v>
      </c>
      <c r="K5251" s="15">
        <v>42685</v>
      </c>
      <c r="L5251" s="14">
        <v>59000</v>
      </c>
      <c r="M5251">
        <v>16.135000000000002</v>
      </c>
      <c r="N5251" s="1">
        <v>0.5</v>
      </c>
      <c r="O5251">
        <v>627</v>
      </c>
      <c r="P5251" t="s">
        <v>14642</v>
      </c>
      <c r="Q5251">
        <v>1.72</v>
      </c>
      <c r="R5251" t="s">
        <v>14646</v>
      </c>
      <c r="S5251" s="14">
        <f>profile[[#This Row],[income]]/1000</f>
        <v>59</v>
      </c>
    </row>
    <row r="5252" spans="1:19" x14ac:dyDescent="0.25">
      <c r="A5252" t="s">
        <v>5250</v>
      </c>
      <c r="B5252" s="1">
        <v>20.73</v>
      </c>
      <c r="D5252" s="14" t="s">
        <v>5413</v>
      </c>
      <c r="E5252" s="14">
        <v>2.1125000000000003</v>
      </c>
      <c r="H5252" t="s">
        <v>14627</v>
      </c>
      <c r="I5252">
        <v>64</v>
      </c>
      <c r="J5252" t="s">
        <v>13083</v>
      </c>
      <c r="K5252" s="15">
        <v>42919</v>
      </c>
      <c r="L5252" s="14">
        <v>98000</v>
      </c>
      <c r="M5252">
        <v>23.164999999999999</v>
      </c>
      <c r="N5252" s="1">
        <v>0.5</v>
      </c>
      <c r="O5252">
        <v>393</v>
      </c>
      <c r="P5252" t="s">
        <v>14642</v>
      </c>
      <c r="Q5252">
        <v>1.08</v>
      </c>
      <c r="R5252" t="s">
        <v>14646</v>
      </c>
      <c r="S5252" s="14">
        <f>profile[[#This Row],[income]]/1000</f>
        <v>98</v>
      </c>
    </row>
    <row r="5253" spans="1:19" x14ac:dyDescent="0.25">
      <c r="A5253" t="s">
        <v>5251</v>
      </c>
      <c r="B5253" s="1">
        <v>3.2932999999999999</v>
      </c>
      <c r="D5253" s="14" t="s">
        <v>5414</v>
      </c>
      <c r="E5253" s="14">
        <v>51.400000000000006</v>
      </c>
      <c r="H5253" t="s">
        <v>14627</v>
      </c>
      <c r="I5253">
        <v>52</v>
      </c>
      <c r="J5253" t="s">
        <v>3212</v>
      </c>
      <c r="K5253" s="15">
        <v>42602</v>
      </c>
      <c r="L5253" s="14">
        <v>89000</v>
      </c>
      <c r="M5253">
        <v>28.53</v>
      </c>
      <c r="N5253" s="1">
        <v>0.5</v>
      </c>
      <c r="O5253">
        <v>710</v>
      </c>
      <c r="P5253" t="s">
        <v>14642</v>
      </c>
      <c r="Q5253">
        <v>1.94</v>
      </c>
      <c r="R5253" t="s">
        <v>14646</v>
      </c>
      <c r="S5253" s="14">
        <f>profile[[#This Row],[income]]/1000</f>
        <v>89</v>
      </c>
    </row>
    <row r="5254" spans="1:19" x14ac:dyDescent="0.25">
      <c r="A5254" t="s">
        <v>5252</v>
      </c>
      <c r="B5254" s="1">
        <v>13.3908</v>
      </c>
      <c r="D5254" s="14" t="s">
        <v>5415</v>
      </c>
      <c r="E5254" s="14">
        <v>20.493333333333336</v>
      </c>
      <c r="H5254" t="s">
        <v>14627</v>
      </c>
      <c r="I5254">
        <v>68</v>
      </c>
      <c r="J5254" t="s">
        <v>7484</v>
      </c>
      <c r="K5254" s="15">
        <v>42355</v>
      </c>
      <c r="L5254" s="14">
        <v>57000</v>
      </c>
      <c r="M5254">
        <v>14.2462</v>
      </c>
      <c r="N5254" s="1">
        <v>0.5</v>
      </c>
      <c r="O5254">
        <v>957</v>
      </c>
      <c r="P5254" t="s">
        <v>14642</v>
      </c>
      <c r="Q5254">
        <v>2.62</v>
      </c>
      <c r="R5254" t="s">
        <v>14646</v>
      </c>
      <c r="S5254" s="14">
        <f>profile[[#This Row],[income]]/1000</f>
        <v>57</v>
      </c>
    </row>
    <row r="5255" spans="1:19" x14ac:dyDescent="0.25">
      <c r="A5255" t="s">
        <v>5253</v>
      </c>
      <c r="B5255" s="1">
        <v>2.16</v>
      </c>
      <c r="D5255" s="14" t="s">
        <v>5416</v>
      </c>
      <c r="E5255" s="14">
        <v>5.5933333333333337</v>
      </c>
      <c r="H5255" t="s">
        <v>14627</v>
      </c>
      <c r="I5255">
        <v>41</v>
      </c>
      <c r="J5255" t="s">
        <v>8568</v>
      </c>
      <c r="K5255" s="15">
        <v>42494</v>
      </c>
      <c r="L5255" s="14">
        <v>81000</v>
      </c>
      <c r="M5255">
        <v>20.875</v>
      </c>
      <c r="N5255" s="1">
        <v>0.5</v>
      </c>
      <c r="O5255">
        <v>818</v>
      </c>
      <c r="P5255" t="s">
        <v>14642</v>
      </c>
      <c r="Q5255">
        <v>2.2400000000000002</v>
      </c>
      <c r="R5255" t="s">
        <v>14646</v>
      </c>
      <c r="S5255" s="14">
        <f>profile[[#This Row],[income]]/1000</f>
        <v>81</v>
      </c>
    </row>
    <row r="5256" spans="1:19" x14ac:dyDescent="0.25">
      <c r="A5256" t="s">
        <v>5254</v>
      </c>
      <c r="B5256" s="1">
        <v>28.001300000000001</v>
      </c>
      <c r="D5256" s="14" t="s">
        <v>5417</v>
      </c>
      <c r="E5256" s="14">
        <v>27.494444444444444</v>
      </c>
      <c r="H5256" t="s">
        <v>14627</v>
      </c>
      <c r="I5256">
        <v>34</v>
      </c>
      <c r="J5256" t="s">
        <v>2931</v>
      </c>
      <c r="K5256" s="15">
        <v>42707</v>
      </c>
      <c r="L5256" s="14">
        <v>60000</v>
      </c>
      <c r="M5256">
        <v>14.892200000000001</v>
      </c>
      <c r="N5256" s="1">
        <v>0.5</v>
      </c>
      <c r="O5256">
        <v>605</v>
      </c>
      <c r="P5256" t="s">
        <v>14642</v>
      </c>
      <c r="Q5256">
        <v>1.66</v>
      </c>
      <c r="R5256" t="s">
        <v>14646</v>
      </c>
      <c r="S5256" s="14">
        <f>profile[[#This Row],[income]]/1000</f>
        <v>60</v>
      </c>
    </row>
    <row r="5257" spans="1:19" x14ac:dyDescent="0.25">
      <c r="A5257" t="s">
        <v>5255</v>
      </c>
      <c r="B5257" s="1">
        <v>25.875</v>
      </c>
      <c r="D5257" s="14" t="s">
        <v>5418</v>
      </c>
      <c r="E5257" s="14">
        <v>3.9933333333333336</v>
      </c>
      <c r="H5257" t="s">
        <v>14627</v>
      </c>
      <c r="I5257">
        <v>71</v>
      </c>
      <c r="J5257" t="s">
        <v>2646</v>
      </c>
      <c r="K5257" s="15">
        <v>42737</v>
      </c>
      <c r="L5257" s="14">
        <v>84000</v>
      </c>
      <c r="M5257">
        <v>25.635999999999999</v>
      </c>
      <c r="N5257" s="1">
        <v>0.5</v>
      </c>
      <c r="O5257">
        <v>575</v>
      </c>
      <c r="P5257" t="s">
        <v>14642</v>
      </c>
      <c r="Q5257">
        <v>1.57</v>
      </c>
      <c r="R5257" t="s">
        <v>14646</v>
      </c>
      <c r="S5257" s="14">
        <f>profile[[#This Row],[income]]/1000</f>
        <v>84</v>
      </c>
    </row>
    <row r="5258" spans="1:19" x14ac:dyDescent="0.25">
      <c r="A5258" t="s">
        <v>5256</v>
      </c>
      <c r="B5258" s="1">
        <v>20.78</v>
      </c>
      <c r="D5258" s="14" t="s">
        <v>5419</v>
      </c>
      <c r="E5258" s="14">
        <v>12.723749999999999</v>
      </c>
      <c r="H5258" t="s">
        <v>14627</v>
      </c>
      <c r="I5258">
        <v>66</v>
      </c>
      <c r="J5258" t="s">
        <v>12274</v>
      </c>
      <c r="K5258" s="15">
        <v>42631</v>
      </c>
      <c r="L5258" s="14">
        <v>53000</v>
      </c>
      <c r="M5258">
        <v>15.515599999999999</v>
      </c>
      <c r="N5258" s="1">
        <v>0.5</v>
      </c>
      <c r="O5258">
        <v>681</v>
      </c>
      <c r="P5258" t="s">
        <v>14642</v>
      </c>
      <c r="Q5258">
        <v>1.86</v>
      </c>
      <c r="R5258" t="s">
        <v>14646</v>
      </c>
      <c r="S5258" s="14">
        <f>profile[[#This Row],[income]]/1000</f>
        <v>53</v>
      </c>
    </row>
    <row r="5259" spans="1:19" x14ac:dyDescent="0.25">
      <c r="A5259" t="s">
        <v>5257</v>
      </c>
      <c r="B5259" s="1">
        <v>14.1854</v>
      </c>
      <c r="D5259" s="14" t="s">
        <v>5420</v>
      </c>
      <c r="E5259" s="14">
        <v>13.436999999999998</v>
      </c>
      <c r="H5259" t="s">
        <v>14627</v>
      </c>
      <c r="I5259">
        <v>55</v>
      </c>
      <c r="J5259" t="s">
        <v>8548</v>
      </c>
      <c r="K5259" s="15">
        <v>42670</v>
      </c>
      <c r="L5259" s="14">
        <v>79000</v>
      </c>
      <c r="M5259">
        <v>20.69</v>
      </c>
      <c r="N5259" s="1">
        <v>0.5</v>
      </c>
      <c r="O5259">
        <v>642</v>
      </c>
      <c r="P5259" t="s">
        <v>14642</v>
      </c>
      <c r="Q5259">
        <v>1.76</v>
      </c>
      <c r="R5259" t="s">
        <v>14646</v>
      </c>
      <c r="S5259" s="14">
        <f>profile[[#This Row],[income]]/1000</f>
        <v>79</v>
      </c>
    </row>
    <row r="5260" spans="1:19" x14ac:dyDescent="0.25">
      <c r="A5260" t="s">
        <v>5258</v>
      </c>
      <c r="B5260" s="1">
        <v>0</v>
      </c>
      <c r="D5260" s="14" t="s">
        <v>5421</v>
      </c>
      <c r="E5260" s="14">
        <v>32.634999999999998</v>
      </c>
      <c r="H5260" t="s">
        <v>14627</v>
      </c>
      <c r="I5260">
        <v>69</v>
      </c>
      <c r="J5260" t="s">
        <v>5274</v>
      </c>
      <c r="K5260" s="15">
        <v>42637</v>
      </c>
      <c r="L5260" s="14">
        <v>89000</v>
      </c>
      <c r="M5260">
        <v>21.69</v>
      </c>
      <c r="N5260" s="1">
        <v>0.5</v>
      </c>
      <c r="O5260">
        <v>675</v>
      </c>
      <c r="P5260" t="s">
        <v>14642</v>
      </c>
      <c r="Q5260">
        <v>1.85</v>
      </c>
      <c r="R5260" t="s">
        <v>14646</v>
      </c>
      <c r="S5260" s="14">
        <f>profile[[#This Row],[income]]/1000</f>
        <v>89</v>
      </c>
    </row>
    <row r="5261" spans="1:19" x14ac:dyDescent="0.25">
      <c r="A5261" t="s">
        <v>5259</v>
      </c>
      <c r="B5261" s="1">
        <v>0</v>
      </c>
      <c r="D5261" s="14" t="s">
        <v>5422</v>
      </c>
      <c r="E5261" s="14">
        <v>22.189999999999998</v>
      </c>
      <c r="H5261" t="s">
        <v>14627</v>
      </c>
      <c r="I5261">
        <v>60</v>
      </c>
      <c r="J5261" t="s">
        <v>7173</v>
      </c>
      <c r="K5261" s="15">
        <v>42632</v>
      </c>
      <c r="L5261" s="14">
        <v>79000</v>
      </c>
      <c r="M5261">
        <v>23.818000000000001</v>
      </c>
      <c r="N5261" s="1">
        <v>0.5</v>
      </c>
      <c r="O5261">
        <v>680</v>
      </c>
      <c r="P5261" t="s">
        <v>14642</v>
      </c>
      <c r="Q5261">
        <v>1.86</v>
      </c>
      <c r="R5261" t="s">
        <v>14646</v>
      </c>
      <c r="S5261" s="14">
        <f>profile[[#This Row],[income]]/1000</f>
        <v>79</v>
      </c>
    </row>
    <row r="5262" spans="1:19" x14ac:dyDescent="0.25">
      <c r="A5262" t="s">
        <v>5260</v>
      </c>
      <c r="B5262" s="1">
        <v>1.1299999999999999</v>
      </c>
      <c r="D5262" s="14" t="s">
        <v>5423</v>
      </c>
      <c r="E5262" s="14">
        <v>21.91</v>
      </c>
      <c r="H5262" t="s">
        <v>14627</v>
      </c>
      <c r="I5262">
        <v>62</v>
      </c>
      <c r="J5262" t="s">
        <v>2703</v>
      </c>
      <c r="K5262" s="15">
        <v>42941</v>
      </c>
      <c r="L5262" s="14">
        <v>92000</v>
      </c>
      <c r="M5262">
        <v>21.27</v>
      </c>
      <c r="N5262" s="1">
        <v>0.5</v>
      </c>
      <c r="O5262">
        <v>371</v>
      </c>
      <c r="P5262" t="s">
        <v>14642</v>
      </c>
      <c r="Q5262">
        <v>1.02</v>
      </c>
      <c r="R5262" t="s">
        <v>14646</v>
      </c>
      <c r="S5262" s="14">
        <f>profile[[#This Row],[income]]/1000</f>
        <v>92</v>
      </c>
    </row>
    <row r="5263" spans="1:19" x14ac:dyDescent="0.25">
      <c r="A5263" t="s">
        <v>5261</v>
      </c>
      <c r="B5263" s="1">
        <v>3.38</v>
      </c>
      <c r="D5263" s="14" t="s">
        <v>5424</v>
      </c>
      <c r="E5263" s="14">
        <v>25.7</v>
      </c>
      <c r="H5263" t="s">
        <v>14627</v>
      </c>
      <c r="I5263">
        <v>56</v>
      </c>
      <c r="J5263" t="s">
        <v>11312</v>
      </c>
      <c r="K5263" s="15">
        <v>42722</v>
      </c>
      <c r="L5263" s="14">
        <v>87000</v>
      </c>
      <c r="M5263">
        <v>20.2667</v>
      </c>
      <c r="N5263" s="1">
        <v>0.5</v>
      </c>
      <c r="O5263">
        <v>590</v>
      </c>
      <c r="P5263" t="s">
        <v>14642</v>
      </c>
      <c r="Q5263">
        <v>1.62</v>
      </c>
      <c r="R5263" t="s">
        <v>14646</v>
      </c>
      <c r="S5263" s="14">
        <f>profile[[#This Row],[income]]/1000</f>
        <v>87</v>
      </c>
    </row>
    <row r="5264" spans="1:19" x14ac:dyDescent="0.25">
      <c r="A5264" t="s">
        <v>5262</v>
      </c>
      <c r="B5264" s="1">
        <v>113.32859999999999</v>
      </c>
      <c r="D5264" s="14" t="s">
        <v>5425</v>
      </c>
      <c r="E5264" s="14">
        <v>17.580000000000002</v>
      </c>
      <c r="H5264" t="s">
        <v>14627</v>
      </c>
      <c r="I5264">
        <v>60</v>
      </c>
      <c r="J5264" t="s">
        <v>5088</v>
      </c>
      <c r="K5264" s="15">
        <v>42322</v>
      </c>
      <c r="L5264" s="14">
        <v>118000</v>
      </c>
      <c r="M5264">
        <v>29.441800000000001</v>
      </c>
      <c r="N5264" s="1">
        <v>0.5</v>
      </c>
      <c r="O5264">
        <v>990</v>
      </c>
      <c r="P5264" t="s">
        <v>14642</v>
      </c>
      <c r="Q5264">
        <v>2.71</v>
      </c>
      <c r="R5264" t="s">
        <v>14646</v>
      </c>
      <c r="S5264" s="14">
        <f>profile[[#This Row],[income]]/1000</f>
        <v>118</v>
      </c>
    </row>
    <row r="5265" spans="1:19" x14ac:dyDescent="0.25">
      <c r="A5265" t="s">
        <v>5263</v>
      </c>
      <c r="B5265" s="1">
        <v>2.99</v>
      </c>
      <c r="D5265" s="14" t="s">
        <v>5426</v>
      </c>
      <c r="E5265" s="14">
        <v>16.489999999999998</v>
      </c>
      <c r="H5265" t="s">
        <v>14627</v>
      </c>
      <c r="I5265">
        <v>77</v>
      </c>
      <c r="J5265" t="s">
        <v>10873</v>
      </c>
      <c r="K5265" s="15">
        <v>42591</v>
      </c>
      <c r="L5265" s="14">
        <v>111000</v>
      </c>
      <c r="M5265">
        <v>27.938800000000001</v>
      </c>
      <c r="N5265" s="1">
        <v>0.5</v>
      </c>
      <c r="O5265">
        <v>721</v>
      </c>
      <c r="P5265" t="s">
        <v>14642</v>
      </c>
      <c r="Q5265">
        <v>1.97</v>
      </c>
      <c r="R5265" t="s">
        <v>14646</v>
      </c>
      <c r="S5265" s="14">
        <f>profile[[#This Row],[income]]/1000</f>
        <v>111</v>
      </c>
    </row>
    <row r="5266" spans="1:19" x14ac:dyDescent="0.25">
      <c r="A5266" t="s">
        <v>5264</v>
      </c>
      <c r="B5266" s="1">
        <v>52.46</v>
      </c>
      <c r="D5266" s="14" t="s">
        <v>5427</v>
      </c>
      <c r="E5266" s="14">
        <v>1.8</v>
      </c>
      <c r="H5266" t="s">
        <v>14627</v>
      </c>
      <c r="I5266">
        <v>62</v>
      </c>
      <c r="J5266" t="s">
        <v>8718</v>
      </c>
      <c r="K5266" s="15">
        <v>42646</v>
      </c>
      <c r="L5266" s="14">
        <v>102000</v>
      </c>
      <c r="M5266">
        <v>18.702000000000002</v>
      </c>
      <c r="N5266" s="1">
        <v>0.5</v>
      </c>
      <c r="O5266">
        <v>666</v>
      </c>
      <c r="P5266" t="s">
        <v>14642</v>
      </c>
      <c r="Q5266">
        <v>1.82</v>
      </c>
      <c r="R5266" t="s">
        <v>14646</v>
      </c>
      <c r="S5266" s="14">
        <f>profile[[#This Row],[income]]/1000</f>
        <v>102</v>
      </c>
    </row>
    <row r="5267" spans="1:19" x14ac:dyDescent="0.25">
      <c r="A5267" t="s">
        <v>5265</v>
      </c>
      <c r="B5267" s="1">
        <v>0</v>
      </c>
      <c r="D5267" s="14" t="s">
        <v>5428</v>
      </c>
      <c r="E5267" s="14">
        <v>13.904999999999999</v>
      </c>
      <c r="H5267" t="s">
        <v>14627</v>
      </c>
      <c r="I5267">
        <v>56</v>
      </c>
      <c r="J5267" t="s">
        <v>11434</v>
      </c>
      <c r="K5267" s="15">
        <v>42273</v>
      </c>
      <c r="L5267" s="14">
        <v>97000</v>
      </c>
      <c r="M5267">
        <v>22.082899999999999</v>
      </c>
      <c r="N5267" s="1">
        <v>0.5</v>
      </c>
      <c r="O5267">
        <v>1039</v>
      </c>
      <c r="P5267" t="s">
        <v>14642</v>
      </c>
      <c r="Q5267">
        <v>2.84</v>
      </c>
      <c r="R5267" t="s">
        <v>14646</v>
      </c>
      <c r="S5267" s="14">
        <f>profile[[#This Row],[income]]/1000</f>
        <v>97</v>
      </c>
    </row>
    <row r="5268" spans="1:19" x14ac:dyDescent="0.25">
      <c r="A5268" t="s">
        <v>5266</v>
      </c>
      <c r="B5268" s="1">
        <v>8.0586000000000002</v>
      </c>
      <c r="D5268" s="14" t="s">
        <v>5429</v>
      </c>
      <c r="E5268" s="14">
        <v>27.365833333333331</v>
      </c>
      <c r="H5268" t="s">
        <v>14627</v>
      </c>
      <c r="I5268">
        <v>74</v>
      </c>
      <c r="J5268" t="s">
        <v>4720</v>
      </c>
      <c r="K5268" s="15">
        <v>42639</v>
      </c>
      <c r="L5268" s="14">
        <v>112000</v>
      </c>
      <c r="M5268">
        <v>24.591999999999999</v>
      </c>
      <c r="N5268" s="1">
        <v>0.5</v>
      </c>
      <c r="O5268">
        <v>673</v>
      </c>
      <c r="P5268" t="s">
        <v>14642</v>
      </c>
      <c r="Q5268">
        <v>1.84</v>
      </c>
      <c r="R5268" t="s">
        <v>14646</v>
      </c>
      <c r="S5268" s="14">
        <f>profile[[#This Row],[income]]/1000</f>
        <v>112</v>
      </c>
    </row>
    <row r="5269" spans="1:19" x14ac:dyDescent="0.25">
      <c r="A5269" t="s">
        <v>5267</v>
      </c>
      <c r="B5269" s="1">
        <v>1.54</v>
      </c>
      <c r="D5269" s="14" t="s">
        <v>5430</v>
      </c>
      <c r="E5269" s="14">
        <v>14.321764705882352</v>
      </c>
      <c r="H5269" t="s">
        <v>14627</v>
      </c>
      <c r="I5269">
        <v>77</v>
      </c>
      <c r="J5269" t="s">
        <v>5615</v>
      </c>
      <c r="K5269" s="15">
        <v>42762</v>
      </c>
      <c r="L5269" s="14">
        <v>103000</v>
      </c>
      <c r="M5269">
        <v>25.952000000000002</v>
      </c>
      <c r="N5269" s="1">
        <v>0.5</v>
      </c>
      <c r="O5269">
        <v>550</v>
      </c>
      <c r="P5269" t="s">
        <v>14642</v>
      </c>
      <c r="Q5269">
        <v>1.51</v>
      </c>
      <c r="R5269" t="s">
        <v>14646</v>
      </c>
      <c r="S5269" s="14">
        <f>profile[[#This Row],[income]]/1000</f>
        <v>103</v>
      </c>
    </row>
    <row r="5270" spans="1:19" x14ac:dyDescent="0.25">
      <c r="A5270" t="s">
        <v>5268</v>
      </c>
      <c r="B5270" s="1">
        <v>0</v>
      </c>
      <c r="D5270" s="14" t="s">
        <v>5431</v>
      </c>
      <c r="E5270" s="14">
        <v>26.673333333333332</v>
      </c>
      <c r="H5270" t="s">
        <v>14627</v>
      </c>
      <c r="I5270">
        <v>76</v>
      </c>
      <c r="J5270" t="s">
        <v>8412</v>
      </c>
      <c r="K5270" s="15">
        <v>42788</v>
      </c>
      <c r="L5270" s="14">
        <v>64000</v>
      </c>
      <c r="M5270">
        <v>19.850000000000001</v>
      </c>
      <c r="N5270" s="1">
        <v>0.5</v>
      </c>
      <c r="O5270">
        <v>524</v>
      </c>
      <c r="P5270" t="s">
        <v>14642</v>
      </c>
      <c r="Q5270">
        <v>1.43</v>
      </c>
      <c r="R5270" t="s">
        <v>14646</v>
      </c>
      <c r="S5270" s="14">
        <f>profile[[#This Row],[income]]/1000</f>
        <v>64</v>
      </c>
    </row>
    <row r="5271" spans="1:19" x14ac:dyDescent="0.25">
      <c r="A5271" t="s">
        <v>5269</v>
      </c>
      <c r="B5271" s="1">
        <v>3.8849999999999998</v>
      </c>
      <c r="D5271" s="14" t="s">
        <v>5432</v>
      </c>
      <c r="E5271" s="14">
        <v>3.6784210526315797</v>
      </c>
      <c r="H5271" t="s">
        <v>14627</v>
      </c>
      <c r="I5271">
        <v>58</v>
      </c>
      <c r="J5271" t="s">
        <v>3289</v>
      </c>
      <c r="K5271" s="15">
        <v>42625</v>
      </c>
      <c r="L5271" s="14">
        <v>118000</v>
      </c>
      <c r="M5271">
        <v>26.916</v>
      </c>
      <c r="N5271" s="1">
        <v>0.5</v>
      </c>
      <c r="O5271">
        <v>687</v>
      </c>
      <c r="P5271" t="s">
        <v>14642</v>
      </c>
      <c r="Q5271">
        <v>1.88</v>
      </c>
      <c r="R5271" t="s">
        <v>14646</v>
      </c>
      <c r="S5271" s="14">
        <f>profile[[#This Row],[income]]/1000</f>
        <v>118</v>
      </c>
    </row>
    <row r="5272" spans="1:19" x14ac:dyDescent="0.25">
      <c r="A5272" t="s">
        <v>5270</v>
      </c>
      <c r="B5272" s="1">
        <v>2.42</v>
      </c>
      <c r="D5272" s="14" t="s">
        <v>5433</v>
      </c>
      <c r="E5272" s="14">
        <v>8.5549999999999997</v>
      </c>
      <c r="H5272" t="s">
        <v>14627</v>
      </c>
      <c r="I5272">
        <v>68</v>
      </c>
      <c r="J5272" t="s">
        <v>9299</v>
      </c>
      <c r="K5272" s="15">
        <v>42889</v>
      </c>
      <c r="L5272" s="14">
        <v>119000</v>
      </c>
      <c r="M5272">
        <v>24.406700000000001</v>
      </c>
      <c r="N5272" s="1">
        <v>0.5</v>
      </c>
      <c r="O5272">
        <v>423</v>
      </c>
      <c r="P5272" t="s">
        <v>14642</v>
      </c>
      <c r="Q5272">
        <v>1.1599999999999999</v>
      </c>
      <c r="R5272" t="s">
        <v>14646</v>
      </c>
      <c r="S5272" s="14">
        <f>profile[[#This Row],[income]]/1000</f>
        <v>119</v>
      </c>
    </row>
    <row r="5273" spans="1:19" x14ac:dyDescent="0.25">
      <c r="A5273" t="s">
        <v>5271</v>
      </c>
      <c r="B5273" s="1">
        <v>4.5567000000000002</v>
      </c>
      <c r="D5273" s="14" t="s">
        <v>5434</v>
      </c>
      <c r="E5273" s="14">
        <v>2.6419999999999999</v>
      </c>
      <c r="H5273" t="s">
        <v>14627</v>
      </c>
      <c r="I5273">
        <v>69</v>
      </c>
      <c r="J5273" t="s">
        <v>1205</v>
      </c>
      <c r="K5273" s="15">
        <v>42818</v>
      </c>
      <c r="L5273" s="14">
        <v>46000</v>
      </c>
      <c r="M5273">
        <v>15.525700000000001</v>
      </c>
      <c r="N5273" s="1">
        <v>0.5</v>
      </c>
      <c r="O5273">
        <v>494</v>
      </c>
      <c r="P5273" t="s">
        <v>14642</v>
      </c>
      <c r="Q5273">
        <v>1.35</v>
      </c>
      <c r="R5273" t="s">
        <v>14646</v>
      </c>
      <c r="S5273" s="14">
        <f>profile[[#This Row],[income]]/1000</f>
        <v>46</v>
      </c>
    </row>
    <row r="5274" spans="1:19" x14ac:dyDescent="0.25">
      <c r="A5274" t="s">
        <v>5272</v>
      </c>
      <c r="B5274" s="1">
        <v>3.988</v>
      </c>
      <c r="D5274" s="14" t="s">
        <v>5435</v>
      </c>
      <c r="E5274" s="14">
        <v>1.6120000000000001</v>
      </c>
      <c r="H5274" t="s">
        <v>14627</v>
      </c>
      <c r="I5274">
        <v>53</v>
      </c>
      <c r="J5274" t="s">
        <v>13132</v>
      </c>
      <c r="K5274" s="15">
        <v>42599</v>
      </c>
      <c r="L5274" s="14">
        <v>89000</v>
      </c>
      <c r="M5274">
        <v>25.7163</v>
      </c>
      <c r="N5274" s="1">
        <v>0.5</v>
      </c>
      <c r="O5274">
        <v>713</v>
      </c>
      <c r="P5274" t="s">
        <v>14642</v>
      </c>
      <c r="Q5274">
        <v>1.95</v>
      </c>
      <c r="R5274" t="s">
        <v>14646</v>
      </c>
      <c r="S5274" s="14">
        <f>profile[[#This Row],[income]]/1000</f>
        <v>89</v>
      </c>
    </row>
    <row r="5275" spans="1:19" x14ac:dyDescent="0.25">
      <c r="A5275" t="s">
        <v>5273</v>
      </c>
      <c r="B5275" s="1">
        <v>1.94</v>
      </c>
      <c r="D5275" s="14" t="s">
        <v>5436</v>
      </c>
      <c r="E5275" s="14">
        <v>22.486000000000001</v>
      </c>
      <c r="H5275" t="s">
        <v>14627</v>
      </c>
      <c r="I5275">
        <v>65</v>
      </c>
      <c r="J5275" t="s">
        <v>14360</v>
      </c>
      <c r="K5275" s="15">
        <v>42610</v>
      </c>
      <c r="L5275" s="14">
        <v>77000</v>
      </c>
      <c r="M5275">
        <v>21.27</v>
      </c>
      <c r="N5275" s="1">
        <v>0.5</v>
      </c>
      <c r="O5275">
        <v>702</v>
      </c>
      <c r="P5275" t="s">
        <v>14642</v>
      </c>
      <c r="Q5275">
        <v>1.92</v>
      </c>
      <c r="R5275" t="s">
        <v>14646</v>
      </c>
      <c r="S5275" s="14">
        <f>profile[[#This Row],[income]]/1000</f>
        <v>77</v>
      </c>
    </row>
    <row r="5276" spans="1:19" x14ac:dyDescent="0.25">
      <c r="A5276" t="s">
        <v>5274</v>
      </c>
      <c r="B5276" s="1">
        <v>21.69</v>
      </c>
      <c r="D5276" s="14" t="s">
        <v>5437</v>
      </c>
      <c r="E5276" s="14">
        <v>16.83666666666667</v>
      </c>
      <c r="H5276" t="s">
        <v>14627</v>
      </c>
      <c r="I5276">
        <v>36</v>
      </c>
      <c r="J5276" t="s">
        <v>7186</v>
      </c>
      <c r="K5276" s="15">
        <v>42530</v>
      </c>
      <c r="L5276" s="14">
        <v>41000</v>
      </c>
      <c r="M5276">
        <v>31.805</v>
      </c>
      <c r="N5276" s="1">
        <v>0.5</v>
      </c>
      <c r="O5276">
        <v>782</v>
      </c>
      <c r="P5276" t="s">
        <v>14642</v>
      </c>
      <c r="Q5276">
        <v>2.14</v>
      </c>
      <c r="R5276" t="s">
        <v>14646</v>
      </c>
      <c r="S5276" s="14">
        <f>profile[[#This Row],[income]]/1000</f>
        <v>41</v>
      </c>
    </row>
    <row r="5277" spans="1:19" x14ac:dyDescent="0.25">
      <c r="A5277" t="s">
        <v>5275</v>
      </c>
      <c r="B5277" s="1">
        <v>19.878799999999998</v>
      </c>
      <c r="D5277" s="14" t="s">
        <v>5438</v>
      </c>
      <c r="E5277" s="14">
        <v>2.54</v>
      </c>
      <c r="H5277" t="s">
        <v>14627</v>
      </c>
      <c r="I5277">
        <v>56</v>
      </c>
      <c r="J5277" t="s">
        <v>7312</v>
      </c>
      <c r="K5277" s="15">
        <v>42465</v>
      </c>
      <c r="L5277" s="14">
        <v>49000</v>
      </c>
      <c r="M5277">
        <v>40.335999999999999</v>
      </c>
      <c r="N5277" s="1">
        <v>0.5</v>
      </c>
      <c r="O5277">
        <v>847</v>
      </c>
      <c r="P5277" t="s">
        <v>14642</v>
      </c>
      <c r="Q5277">
        <v>2.3199999999999998</v>
      </c>
      <c r="R5277" t="s">
        <v>14646</v>
      </c>
      <c r="S5277" s="14">
        <f>profile[[#This Row],[income]]/1000</f>
        <v>49</v>
      </c>
    </row>
    <row r="5278" spans="1:19" x14ac:dyDescent="0.25">
      <c r="A5278" t="s">
        <v>5276</v>
      </c>
      <c r="B5278" s="1">
        <v>8.4367000000000001</v>
      </c>
      <c r="D5278" s="14" t="s">
        <v>5439</v>
      </c>
      <c r="E5278" s="14">
        <v>15.075000000000003</v>
      </c>
      <c r="H5278" t="s">
        <v>14627</v>
      </c>
      <c r="I5278">
        <v>65</v>
      </c>
      <c r="J5278" t="s">
        <v>6335</v>
      </c>
      <c r="K5278" s="15">
        <v>42593</v>
      </c>
      <c r="L5278" s="14">
        <v>59000</v>
      </c>
      <c r="M5278">
        <v>13.105</v>
      </c>
      <c r="N5278" s="1">
        <v>0.5</v>
      </c>
      <c r="O5278">
        <v>719</v>
      </c>
      <c r="P5278" t="s">
        <v>14642</v>
      </c>
      <c r="Q5278">
        <v>1.97</v>
      </c>
      <c r="R5278" t="s">
        <v>14646</v>
      </c>
      <c r="S5278" s="14">
        <f>profile[[#This Row],[income]]/1000</f>
        <v>59</v>
      </c>
    </row>
    <row r="5279" spans="1:19" x14ac:dyDescent="0.25">
      <c r="A5279" t="s">
        <v>5277</v>
      </c>
      <c r="B5279" s="1">
        <v>2.5760000000000001</v>
      </c>
      <c r="D5279" s="14" t="s">
        <v>5440</v>
      </c>
      <c r="E5279" s="14">
        <v>12.0275</v>
      </c>
      <c r="H5279" t="s">
        <v>14627</v>
      </c>
      <c r="I5279">
        <v>58</v>
      </c>
      <c r="J5279" t="s">
        <v>644</v>
      </c>
      <c r="K5279" s="15">
        <v>42805</v>
      </c>
      <c r="L5279" s="14">
        <v>82000</v>
      </c>
      <c r="M5279">
        <v>22.378900000000002</v>
      </c>
      <c r="N5279" s="1">
        <v>0.5</v>
      </c>
      <c r="O5279">
        <v>507</v>
      </c>
      <c r="P5279" t="s">
        <v>14642</v>
      </c>
      <c r="Q5279">
        <v>1.39</v>
      </c>
      <c r="R5279" t="s">
        <v>14646</v>
      </c>
      <c r="S5279" s="14">
        <f>profile[[#This Row],[income]]/1000</f>
        <v>82</v>
      </c>
    </row>
    <row r="5280" spans="1:19" x14ac:dyDescent="0.25">
      <c r="A5280" t="s">
        <v>5278</v>
      </c>
      <c r="B5280" s="1">
        <v>15.955</v>
      </c>
      <c r="D5280" s="14" t="s">
        <v>5441</v>
      </c>
      <c r="E5280" s="14">
        <v>26.412499999999998</v>
      </c>
      <c r="H5280" t="s">
        <v>14627</v>
      </c>
      <c r="I5280">
        <v>89</v>
      </c>
      <c r="J5280" t="s">
        <v>8461</v>
      </c>
      <c r="K5280" s="15">
        <v>42333</v>
      </c>
      <c r="L5280" s="14">
        <v>67000</v>
      </c>
      <c r="M5280">
        <v>14.94</v>
      </c>
      <c r="N5280" s="1">
        <v>0.5</v>
      </c>
      <c r="O5280">
        <v>979</v>
      </c>
      <c r="P5280" t="s">
        <v>14642</v>
      </c>
      <c r="Q5280">
        <v>2.68</v>
      </c>
      <c r="R5280" t="s">
        <v>14646</v>
      </c>
      <c r="S5280" s="14">
        <f>profile[[#This Row],[income]]/1000</f>
        <v>67</v>
      </c>
    </row>
    <row r="5281" spans="1:19" x14ac:dyDescent="0.25">
      <c r="A5281" t="s">
        <v>5279</v>
      </c>
      <c r="B5281" s="1">
        <v>3.8650000000000002</v>
      </c>
      <c r="D5281" s="14" t="s">
        <v>5442</v>
      </c>
      <c r="E5281" s="14">
        <v>7.4118181818181821</v>
      </c>
      <c r="H5281" t="s">
        <v>14627</v>
      </c>
      <c r="I5281">
        <v>19</v>
      </c>
      <c r="J5281" t="s">
        <v>13260</v>
      </c>
      <c r="K5281" s="15">
        <v>42656</v>
      </c>
      <c r="L5281" s="14">
        <v>49000</v>
      </c>
      <c r="M5281">
        <v>15.14</v>
      </c>
      <c r="N5281" s="1">
        <v>0.5</v>
      </c>
      <c r="O5281">
        <v>656</v>
      </c>
      <c r="P5281" t="s">
        <v>14642</v>
      </c>
      <c r="Q5281">
        <v>1.8</v>
      </c>
      <c r="R5281" t="s">
        <v>14646</v>
      </c>
      <c r="S5281" s="14">
        <f>profile[[#This Row],[income]]/1000</f>
        <v>49</v>
      </c>
    </row>
    <row r="5282" spans="1:19" x14ac:dyDescent="0.25">
      <c r="A5282" t="s">
        <v>5280</v>
      </c>
      <c r="B5282" s="1">
        <v>10.836</v>
      </c>
      <c r="D5282" s="14" t="s">
        <v>5443</v>
      </c>
      <c r="E5282" s="14">
        <v>26.32833333333333</v>
      </c>
      <c r="H5282" t="s">
        <v>14627</v>
      </c>
      <c r="I5282">
        <v>69</v>
      </c>
      <c r="J5282" t="s">
        <v>564</v>
      </c>
      <c r="K5282" s="15">
        <v>42254</v>
      </c>
      <c r="L5282" s="14">
        <v>84000</v>
      </c>
      <c r="M5282">
        <v>20.934999999999999</v>
      </c>
      <c r="N5282" s="1">
        <v>0.5</v>
      </c>
      <c r="O5282">
        <v>1058</v>
      </c>
      <c r="P5282" t="s">
        <v>14642</v>
      </c>
      <c r="Q5282">
        <v>2.9</v>
      </c>
      <c r="R5282" t="s">
        <v>14646</v>
      </c>
      <c r="S5282" s="14">
        <f>profile[[#This Row],[income]]/1000</f>
        <v>84</v>
      </c>
    </row>
    <row r="5283" spans="1:19" x14ac:dyDescent="0.25">
      <c r="A5283" t="s">
        <v>5281</v>
      </c>
      <c r="B5283" s="1">
        <v>18.145</v>
      </c>
      <c r="D5283" s="14" t="s">
        <v>5444</v>
      </c>
      <c r="E5283" s="14">
        <v>1.9881818181818181</v>
      </c>
      <c r="H5283" t="s">
        <v>14627</v>
      </c>
      <c r="I5283">
        <v>21</v>
      </c>
      <c r="J5283" t="s">
        <v>1112</v>
      </c>
      <c r="K5283" s="15">
        <v>42750</v>
      </c>
      <c r="L5283" s="14">
        <v>48000</v>
      </c>
      <c r="M5283">
        <v>13.72</v>
      </c>
      <c r="N5283" s="1">
        <v>0.5</v>
      </c>
      <c r="O5283">
        <v>562</v>
      </c>
      <c r="P5283" t="s">
        <v>14642</v>
      </c>
      <c r="Q5283">
        <v>1.54</v>
      </c>
      <c r="R5283" t="s">
        <v>14646</v>
      </c>
      <c r="S5283" s="14">
        <f>profile[[#This Row],[income]]/1000</f>
        <v>48</v>
      </c>
    </row>
    <row r="5284" spans="1:19" x14ac:dyDescent="0.25">
      <c r="A5284" t="s">
        <v>5282</v>
      </c>
      <c r="B5284" s="1">
        <v>12.9582</v>
      </c>
      <c r="D5284" s="14" t="s">
        <v>5445</v>
      </c>
      <c r="E5284" s="14">
        <v>1.8325</v>
      </c>
      <c r="H5284" t="s">
        <v>14627</v>
      </c>
      <c r="I5284">
        <v>87</v>
      </c>
      <c r="J5284" t="s">
        <v>9199</v>
      </c>
      <c r="K5284" s="15">
        <v>42672</v>
      </c>
      <c r="L5284" s="14">
        <v>67000</v>
      </c>
      <c r="M5284">
        <v>17.91</v>
      </c>
      <c r="N5284" s="1">
        <v>0.5</v>
      </c>
      <c r="O5284">
        <v>640</v>
      </c>
      <c r="P5284" t="s">
        <v>14642</v>
      </c>
      <c r="Q5284">
        <v>1.75</v>
      </c>
      <c r="R5284" t="s">
        <v>14646</v>
      </c>
      <c r="S5284" s="14">
        <f>profile[[#This Row],[income]]/1000</f>
        <v>67</v>
      </c>
    </row>
    <row r="5285" spans="1:19" x14ac:dyDescent="0.25">
      <c r="A5285" t="s">
        <v>5283</v>
      </c>
      <c r="B5285" s="1">
        <v>25.91</v>
      </c>
      <c r="D5285" s="14" t="s">
        <v>5446</v>
      </c>
      <c r="E5285" s="14">
        <v>6.7620000000000005</v>
      </c>
      <c r="H5285" t="s">
        <v>14627</v>
      </c>
      <c r="I5285">
        <v>51</v>
      </c>
      <c r="J5285" t="s">
        <v>4576</v>
      </c>
      <c r="K5285" s="15">
        <v>42477</v>
      </c>
      <c r="L5285" s="14">
        <v>110000</v>
      </c>
      <c r="M5285">
        <v>25.7</v>
      </c>
      <c r="N5285" s="1">
        <v>0.5</v>
      </c>
      <c r="O5285">
        <v>835</v>
      </c>
      <c r="P5285" t="s">
        <v>14642</v>
      </c>
      <c r="Q5285">
        <v>2.29</v>
      </c>
      <c r="R5285" t="s">
        <v>14646</v>
      </c>
      <c r="S5285" s="14">
        <f>profile[[#This Row],[income]]/1000</f>
        <v>110</v>
      </c>
    </row>
    <row r="5286" spans="1:19" x14ac:dyDescent="0.25">
      <c r="A5286" t="s">
        <v>5284</v>
      </c>
      <c r="B5286" s="1">
        <v>25.4956</v>
      </c>
      <c r="D5286" s="14" t="s">
        <v>5447</v>
      </c>
      <c r="E5286" s="14">
        <v>27.774999999999999</v>
      </c>
      <c r="H5286" t="s">
        <v>14627</v>
      </c>
      <c r="I5286">
        <v>52</v>
      </c>
      <c r="J5286" t="s">
        <v>10963</v>
      </c>
      <c r="K5286" s="15">
        <v>42466</v>
      </c>
      <c r="L5286" s="14">
        <v>67000</v>
      </c>
      <c r="M5286">
        <v>16.4575</v>
      </c>
      <c r="N5286" s="1">
        <v>0.5</v>
      </c>
      <c r="O5286">
        <v>846</v>
      </c>
      <c r="P5286" t="s">
        <v>14642</v>
      </c>
      <c r="Q5286">
        <v>2.3199999999999998</v>
      </c>
      <c r="R5286" t="s">
        <v>14646</v>
      </c>
      <c r="S5286" s="14">
        <f>profile[[#This Row],[income]]/1000</f>
        <v>67</v>
      </c>
    </row>
    <row r="5287" spans="1:19" x14ac:dyDescent="0.25">
      <c r="A5287" t="s">
        <v>5285</v>
      </c>
      <c r="B5287" s="1">
        <v>1.53</v>
      </c>
      <c r="D5287" s="14" t="s">
        <v>5448</v>
      </c>
      <c r="E5287" s="14">
        <v>1.7739999999999998</v>
      </c>
      <c r="H5287" t="s">
        <v>14627</v>
      </c>
      <c r="I5287">
        <v>70</v>
      </c>
      <c r="J5287" t="s">
        <v>13908</v>
      </c>
      <c r="K5287" s="15">
        <v>42518</v>
      </c>
      <c r="L5287" s="14">
        <v>71000</v>
      </c>
      <c r="M5287">
        <v>17.297499999999999</v>
      </c>
      <c r="N5287" s="1">
        <v>0.5</v>
      </c>
      <c r="O5287">
        <v>794</v>
      </c>
      <c r="P5287" t="s">
        <v>14642</v>
      </c>
      <c r="Q5287">
        <v>2.17</v>
      </c>
      <c r="R5287" t="s">
        <v>14646</v>
      </c>
      <c r="S5287" s="14">
        <f>profile[[#This Row],[income]]/1000</f>
        <v>71</v>
      </c>
    </row>
    <row r="5288" spans="1:19" x14ac:dyDescent="0.25">
      <c r="A5288" t="s">
        <v>5286</v>
      </c>
      <c r="B5288" s="1">
        <v>3.9175</v>
      </c>
      <c r="D5288" s="14" t="s">
        <v>5449</v>
      </c>
      <c r="E5288" s="14">
        <v>27.968999999999994</v>
      </c>
      <c r="H5288" t="s">
        <v>14627</v>
      </c>
      <c r="I5288">
        <v>77</v>
      </c>
      <c r="J5288" t="s">
        <v>5412</v>
      </c>
      <c r="K5288" s="15">
        <v>42886</v>
      </c>
      <c r="L5288" s="14">
        <v>65000</v>
      </c>
      <c r="M5288">
        <v>17.384</v>
      </c>
      <c r="N5288" s="1">
        <v>0.5</v>
      </c>
      <c r="O5288">
        <v>426</v>
      </c>
      <c r="P5288" t="s">
        <v>14642</v>
      </c>
      <c r="Q5288">
        <v>1.17</v>
      </c>
      <c r="R5288" t="s">
        <v>14646</v>
      </c>
      <c r="S5288" s="14">
        <f>profile[[#This Row],[income]]/1000</f>
        <v>65</v>
      </c>
    </row>
    <row r="5289" spans="1:19" x14ac:dyDescent="0.25">
      <c r="A5289" t="s">
        <v>5287</v>
      </c>
      <c r="B5289" s="1">
        <v>47.973999999999997</v>
      </c>
      <c r="D5289" s="14" t="s">
        <v>5450</v>
      </c>
      <c r="E5289" s="14">
        <v>3.5231250000000007</v>
      </c>
      <c r="H5289" t="s">
        <v>14627</v>
      </c>
      <c r="I5289">
        <v>26</v>
      </c>
      <c r="J5289" t="s">
        <v>13771</v>
      </c>
      <c r="K5289" s="15">
        <v>42630</v>
      </c>
      <c r="L5289" s="14">
        <v>66000</v>
      </c>
      <c r="M5289">
        <v>16.712499999999999</v>
      </c>
      <c r="N5289" s="1">
        <v>0.5</v>
      </c>
      <c r="O5289">
        <v>682</v>
      </c>
      <c r="P5289" t="s">
        <v>14642</v>
      </c>
      <c r="Q5289">
        <v>1.87</v>
      </c>
      <c r="R5289" t="s">
        <v>14646</v>
      </c>
      <c r="S5289" s="14">
        <f>profile[[#This Row],[income]]/1000</f>
        <v>66</v>
      </c>
    </row>
    <row r="5290" spans="1:19" x14ac:dyDescent="0.25">
      <c r="A5290" t="s">
        <v>5288</v>
      </c>
      <c r="B5290" s="1">
        <v>3.82</v>
      </c>
      <c r="D5290" s="14" t="s">
        <v>5451</v>
      </c>
      <c r="E5290" s="14">
        <v>21.221250000000001</v>
      </c>
      <c r="H5290" t="s">
        <v>14627</v>
      </c>
      <c r="I5290">
        <v>73</v>
      </c>
      <c r="J5290" t="s">
        <v>4665</v>
      </c>
      <c r="K5290" s="15">
        <v>42746</v>
      </c>
      <c r="L5290" s="14">
        <v>73000</v>
      </c>
      <c r="M5290">
        <v>22.954999999999998</v>
      </c>
      <c r="N5290" s="1">
        <v>0.5</v>
      </c>
      <c r="O5290">
        <v>566</v>
      </c>
      <c r="P5290" t="s">
        <v>14642</v>
      </c>
      <c r="Q5290">
        <v>1.55</v>
      </c>
      <c r="R5290" t="s">
        <v>14646</v>
      </c>
      <c r="S5290" s="14">
        <f>profile[[#This Row],[income]]/1000</f>
        <v>73</v>
      </c>
    </row>
    <row r="5291" spans="1:19" x14ac:dyDescent="0.25">
      <c r="A5291" t="s">
        <v>5289</v>
      </c>
      <c r="B5291" s="1">
        <v>24.48</v>
      </c>
      <c r="D5291" s="14" t="s">
        <v>5452</v>
      </c>
      <c r="E5291" s="14">
        <v>3.9210000000000003</v>
      </c>
      <c r="H5291" t="s">
        <v>14627</v>
      </c>
      <c r="I5291">
        <v>62</v>
      </c>
      <c r="J5291" t="s">
        <v>3740</v>
      </c>
      <c r="K5291" s="15">
        <v>42905</v>
      </c>
      <c r="L5291" s="14">
        <v>48000</v>
      </c>
      <c r="M5291">
        <v>13.498900000000001</v>
      </c>
      <c r="N5291" s="1">
        <v>0.5</v>
      </c>
      <c r="O5291">
        <v>407</v>
      </c>
      <c r="P5291" t="s">
        <v>14642</v>
      </c>
      <c r="Q5291">
        <v>1.1100000000000001</v>
      </c>
      <c r="R5291" t="s">
        <v>14646</v>
      </c>
      <c r="S5291" s="14">
        <f>profile[[#This Row],[income]]/1000</f>
        <v>48</v>
      </c>
    </row>
    <row r="5292" spans="1:19" x14ac:dyDescent="0.25">
      <c r="A5292" t="s">
        <v>5290</v>
      </c>
      <c r="B5292" s="1">
        <v>25.51</v>
      </c>
      <c r="D5292" s="14" t="s">
        <v>5453</v>
      </c>
      <c r="E5292" s="14">
        <v>3.4088888888888889</v>
      </c>
      <c r="H5292" t="s">
        <v>14627</v>
      </c>
      <c r="I5292">
        <v>72</v>
      </c>
      <c r="J5292" t="s">
        <v>13854</v>
      </c>
      <c r="K5292" s="15">
        <v>42775</v>
      </c>
      <c r="L5292" s="14">
        <v>55000</v>
      </c>
      <c r="M5292">
        <v>15.819000000000001</v>
      </c>
      <c r="N5292" s="1">
        <v>0.5</v>
      </c>
      <c r="O5292">
        <v>537</v>
      </c>
      <c r="P5292" t="s">
        <v>14642</v>
      </c>
      <c r="Q5292">
        <v>1.47</v>
      </c>
      <c r="R5292" t="s">
        <v>14646</v>
      </c>
      <c r="S5292" s="14">
        <f>profile[[#This Row],[income]]/1000</f>
        <v>55</v>
      </c>
    </row>
    <row r="5293" spans="1:19" x14ac:dyDescent="0.25">
      <c r="A5293" t="s">
        <v>5291</v>
      </c>
      <c r="B5293" s="1">
        <v>23.1433</v>
      </c>
      <c r="D5293" s="14" t="s">
        <v>5454</v>
      </c>
      <c r="E5293" s="14">
        <v>26.67</v>
      </c>
      <c r="H5293" t="s">
        <v>14627</v>
      </c>
      <c r="I5293">
        <v>72</v>
      </c>
      <c r="J5293" t="s">
        <v>972</v>
      </c>
      <c r="K5293" s="15">
        <v>42405</v>
      </c>
      <c r="L5293" s="14">
        <v>92000</v>
      </c>
      <c r="M5293">
        <v>25.256</v>
      </c>
      <c r="N5293" s="1">
        <v>0.5</v>
      </c>
      <c r="O5293">
        <v>907</v>
      </c>
      <c r="P5293" t="s">
        <v>14642</v>
      </c>
      <c r="Q5293">
        <v>2.48</v>
      </c>
      <c r="R5293" t="s">
        <v>14646</v>
      </c>
      <c r="S5293" s="14">
        <f>profile[[#This Row],[income]]/1000</f>
        <v>92</v>
      </c>
    </row>
    <row r="5294" spans="1:19" x14ac:dyDescent="0.25">
      <c r="A5294" t="s">
        <v>5292</v>
      </c>
      <c r="B5294" s="1">
        <v>26.927499999999998</v>
      </c>
      <c r="D5294" s="14" t="s">
        <v>5455</v>
      </c>
      <c r="E5294" s="14">
        <v>14.133333333333333</v>
      </c>
      <c r="H5294" t="s">
        <v>14627</v>
      </c>
      <c r="I5294">
        <v>51</v>
      </c>
      <c r="J5294" t="s">
        <v>152</v>
      </c>
      <c r="K5294" s="15">
        <v>42376</v>
      </c>
      <c r="L5294" s="14">
        <v>98000</v>
      </c>
      <c r="M5294">
        <v>25.93</v>
      </c>
      <c r="N5294" s="1">
        <v>0.5</v>
      </c>
      <c r="O5294">
        <v>936</v>
      </c>
      <c r="P5294" t="s">
        <v>14642</v>
      </c>
      <c r="Q5294">
        <v>2.56</v>
      </c>
      <c r="R5294" t="s">
        <v>14646</v>
      </c>
      <c r="S5294" s="14">
        <f>profile[[#This Row],[income]]/1000</f>
        <v>98</v>
      </c>
    </row>
    <row r="5295" spans="1:19" x14ac:dyDescent="0.25">
      <c r="A5295" t="s">
        <v>5293</v>
      </c>
      <c r="B5295" s="1">
        <v>13.8969</v>
      </c>
      <c r="D5295" s="14" t="s">
        <v>5456</v>
      </c>
      <c r="E5295" s="14">
        <v>1.7590909090909093</v>
      </c>
      <c r="H5295" t="s">
        <v>14627</v>
      </c>
      <c r="I5295">
        <v>47</v>
      </c>
      <c r="J5295" t="s">
        <v>5199</v>
      </c>
      <c r="K5295" s="15">
        <v>42697</v>
      </c>
      <c r="L5295" s="14">
        <v>60000</v>
      </c>
      <c r="M5295">
        <v>15.0944</v>
      </c>
      <c r="N5295" s="1">
        <v>0.5</v>
      </c>
      <c r="O5295">
        <v>615</v>
      </c>
      <c r="P5295" t="s">
        <v>14642</v>
      </c>
      <c r="Q5295">
        <v>1.68</v>
      </c>
      <c r="R5295" t="s">
        <v>14646</v>
      </c>
      <c r="S5295" s="14">
        <f>profile[[#This Row],[income]]/1000</f>
        <v>60</v>
      </c>
    </row>
    <row r="5296" spans="1:19" x14ac:dyDescent="0.25">
      <c r="A5296" t="s">
        <v>5294</v>
      </c>
      <c r="B5296" s="1">
        <v>23.06</v>
      </c>
      <c r="D5296" s="14" t="s">
        <v>5457</v>
      </c>
      <c r="E5296" s="14">
        <v>20.150000000000002</v>
      </c>
      <c r="H5296" t="s">
        <v>14627</v>
      </c>
      <c r="I5296">
        <v>48</v>
      </c>
      <c r="J5296" t="s">
        <v>11317</v>
      </c>
      <c r="K5296" s="15">
        <v>42603</v>
      </c>
      <c r="L5296" s="14">
        <v>80000</v>
      </c>
      <c r="M5296">
        <v>21.835000000000001</v>
      </c>
      <c r="N5296" s="1">
        <v>0.5</v>
      </c>
      <c r="O5296">
        <v>709</v>
      </c>
      <c r="P5296" t="s">
        <v>14642</v>
      </c>
      <c r="Q5296">
        <v>1.94</v>
      </c>
      <c r="R5296" t="s">
        <v>14646</v>
      </c>
      <c r="S5296" s="14">
        <f>profile[[#This Row],[income]]/1000</f>
        <v>80</v>
      </c>
    </row>
    <row r="5297" spans="1:19" x14ac:dyDescent="0.25">
      <c r="A5297" t="s">
        <v>5295</v>
      </c>
      <c r="B5297" s="1">
        <v>0</v>
      </c>
      <c r="D5297" s="14" t="s">
        <v>5458</v>
      </c>
      <c r="E5297" s="14">
        <v>24.354285714285709</v>
      </c>
      <c r="H5297" t="s">
        <v>14627</v>
      </c>
      <c r="I5297">
        <v>74</v>
      </c>
      <c r="J5297" t="s">
        <v>7979</v>
      </c>
      <c r="K5297" s="15">
        <v>42749</v>
      </c>
      <c r="L5297" s="14">
        <v>49000</v>
      </c>
      <c r="M5297">
        <v>13.275399999999999</v>
      </c>
      <c r="N5297" s="1">
        <v>0.5</v>
      </c>
      <c r="O5297">
        <v>563</v>
      </c>
      <c r="P5297" t="s">
        <v>14642</v>
      </c>
      <c r="Q5297">
        <v>1.54</v>
      </c>
      <c r="R5297" t="s">
        <v>14646</v>
      </c>
      <c r="S5297" s="14">
        <f>profile[[#This Row],[income]]/1000</f>
        <v>49</v>
      </c>
    </row>
    <row r="5298" spans="1:19" x14ac:dyDescent="0.25">
      <c r="A5298" t="s">
        <v>5296</v>
      </c>
      <c r="B5298" s="1">
        <v>2.4933000000000001</v>
      </c>
      <c r="D5298" s="14" t="s">
        <v>5459</v>
      </c>
      <c r="E5298" s="14">
        <v>8.3278947368421061</v>
      </c>
      <c r="H5298" t="s">
        <v>14627</v>
      </c>
      <c r="I5298">
        <v>31</v>
      </c>
      <c r="J5298" t="s">
        <v>4296</v>
      </c>
      <c r="K5298" s="15">
        <v>42601</v>
      </c>
      <c r="L5298" s="14">
        <v>36000</v>
      </c>
      <c r="M5298">
        <v>32.273299999999999</v>
      </c>
      <c r="N5298" s="1">
        <v>0.5</v>
      </c>
      <c r="O5298">
        <v>711</v>
      </c>
      <c r="P5298" t="s">
        <v>14642</v>
      </c>
      <c r="Q5298">
        <v>1.95</v>
      </c>
      <c r="R5298" t="s">
        <v>14646</v>
      </c>
      <c r="S5298" s="14">
        <f>profile[[#This Row],[income]]/1000</f>
        <v>36</v>
      </c>
    </row>
    <row r="5299" spans="1:19" x14ac:dyDescent="0.25">
      <c r="A5299" t="s">
        <v>5297</v>
      </c>
      <c r="B5299" s="1">
        <v>2.3717000000000001</v>
      </c>
      <c r="D5299" s="14" t="s">
        <v>5460</v>
      </c>
      <c r="E5299" s="14">
        <v>14.672727272727274</v>
      </c>
      <c r="H5299" t="s">
        <v>14627</v>
      </c>
      <c r="I5299">
        <v>84</v>
      </c>
      <c r="J5299" t="s">
        <v>10894</v>
      </c>
      <c r="K5299" s="15">
        <v>42627</v>
      </c>
      <c r="L5299" s="14">
        <v>93000</v>
      </c>
      <c r="M5299">
        <v>23.976700000000001</v>
      </c>
      <c r="N5299" s="1">
        <v>0.5</v>
      </c>
      <c r="O5299">
        <v>685</v>
      </c>
      <c r="P5299" t="s">
        <v>14642</v>
      </c>
      <c r="Q5299">
        <v>1.88</v>
      </c>
      <c r="R5299" t="s">
        <v>14646</v>
      </c>
      <c r="S5299" s="14">
        <f>profile[[#This Row],[income]]/1000</f>
        <v>93</v>
      </c>
    </row>
    <row r="5300" spans="1:19" x14ac:dyDescent="0.25">
      <c r="A5300" t="s">
        <v>5298</v>
      </c>
      <c r="B5300" s="1">
        <v>18.309999999999999</v>
      </c>
      <c r="D5300" s="14" t="s">
        <v>5461</v>
      </c>
      <c r="E5300" s="14">
        <v>26.692727272727272</v>
      </c>
      <c r="H5300" t="s">
        <v>14627</v>
      </c>
      <c r="I5300">
        <v>78</v>
      </c>
      <c r="J5300" t="s">
        <v>1623</v>
      </c>
      <c r="K5300" s="15">
        <v>42249</v>
      </c>
      <c r="L5300" s="14">
        <v>117000</v>
      </c>
      <c r="M5300">
        <v>22.687999999999999</v>
      </c>
      <c r="N5300" s="1">
        <v>0.5</v>
      </c>
      <c r="O5300">
        <v>1063</v>
      </c>
      <c r="P5300" t="s">
        <v>14642</v>
      </c>
      <c r="Q5300">
        <v>2.91</v>
      </c>
      <c r="R5300" t="s">
        <v>14646</v>
      </c>
      <c r="S5300" s="14">
        <f>profile[[#This Row],[income]]/1000</f>
        <v>117</v>
      </c>
    </row>
    <row r="5301" spans="1:19" x14ac:dyDescent="0.25">
      <c r="A5301" t="s">
        <v>5299</v>
      </c>
      <c r="B5301" s="1">
        <v>3.3862000000000001</v>
      </c>
      <c r="D5301" s="14" t="s">
        <v>5462</v>
      </c>
      <c r="E5301" s="14">
        <v>2.5408333333333339</v>
      </c>
      <c r="H5301" t="s">
        <v>14627</v>
      </c>
      <c r="I5301">
        <v>64</v>
      </c>
      <c r="J5301" t="s">
        <v>13285</v>
      </c>
      <c r="K5301" s="15">
        <v>42689</v>
      </c>
      <c r="L5301" s="14">
        <v>68000</v>
      </c>
      <c r="M5301">
        <v>17.237300000000001</v>
      </c>
      <c r="N5301" s="1">
        <v>0.5</v>
      </c>
      <c r="O5301">
        <v>623</v>
      </c>
      <c r="P5301" t="s">
        <v>14642</v>
      </c>
      <c r="Q5301">
        <v>1.71</v>
      </c>
      <c r="R5301" t="s">
        <v>14646</v>
      </c>
      <c r="S5301" s="14">
        <f>profile[[#This Row],[income]]/1000</f>
        <v>68</v>
      </c>
    </row>
    <row r="5302" spans="1:19" x14ac:dyDescent="0.25">
      <c r="A5302" t="s">
        <v>5300</v>
      </c>
      <c r="B5302" s="1">
        <v>15.345000000000001</v>
      </c>
      <c r="D5302" s="14" t="s">
        <v>5463</v>
      </c>
      <c r="E5302" s="14">
        <v>19.433333333333334</v>
      </c>
      <c r="H5302" t="s">
        <v>14627</v>
      </c>
      <c r="I5302">
        <v>26</v>
      </c>
      <c r="J5302" t="s">
        <v>5064</v>
      </c>
      <c r="K5302" s="15">
        <v>42640</v>
      </c>
      <c r="L5302" s="14">
        <v>65000</v>
      </c>
      <c r="M5302">
        <v>16.89</v>
      </c>
      <c r="N5302" s="1">
        <v>0.5</v>
      </c>
      <c r="O5302">
        <v>672</v>
      </c>
      <c r="P5302" t="s">
        <v>14642</v>
      </c>
      <c r="Q5302">
        <v>1.84</v>
      </c>
      <c r="R5302" t="s">
        <v>14646</v>
      </c>
      <c r="S5302" s="14">
        <f>profile[[#This Row],[income]]/1000</f>
        <v>65</v>
      </c>
    </row>
    <row r="5303" spans="1:19" x14ac:dyDescent="0.25">
      <c r="A5303" t="s">
        <v>5301</v>
      </c>
      <c r="B5303" s="1">
        <v>3.1333000000000002</v>
      </c>
      <c r="D5303" s="14" t="s">
        <v>5464</v>
      </c>
      <c r="E5303" s="14">
        <v>14.253750000000002</v>
      </c>
      <c r="H5303" t="s">
        <v>14627</v>
      </c>
      <c r="I5303">
        <v>44</v>
      </c>
      <c r="J5303" t="s">
        <v>6876</v>
      </c>
      <c r="K5303" s="15">
        <v>42534</v>
      </c>
      <c r="L5303" s="14">
        <v>99000</v>
      </c>
      <c r="M5303">
        <v>28.006699999999999</v>
      </c>
      <c r="N5303" s="1">
        <v>0.5</v>
      </c>
      <c r="O5303">
        <v>778</v>
      </c>
      <c r="P5303" t="s">
        <v>14642</v>
      </c>
      <c r="Q5303">
        <v>2.13</v>
      </c>
      <c r="R5303" t="s">
        <v>14646</v>
      </c>
      <c r="S5303" s="14">
        <f>profile[[#This Row],[income]]/1000</f>
        <v>99</v>
      </c>
    </row>
    <row r="5304" spans="1:19" x14ac:dyDescent="0.25">
      <c r="A5304" t="s">
        <v>5302</v>
      </c>
      <c r="B5304" s="1">
        <v>18.843599999999999</v>
      </c>
      <c r="D5304" s="14" t="s">
        <v>5465</v>
      </c>
      <c r="E5304" s="14">
        <v>18.35733333333333</v>
      </c>
      <c r="H5304" t="s">
        <v>14627</v>
      </c>
      <c r="I5304">
        <v>45</v>
      </c>
      <c r="J5304" t="s">
        <v>6825</v>
      </c>
      <c r="K5304" s="15">
        <v>42234</v>
      </c>
      <c r="L5304" s="14">
        <v>62000</v>
      </c>
      <c r="M5304">
        <v>14.934200000000001</v>
      </c>
      <c r="N5304" s="1">
        <v>0.5</v>
      </c>
      <c r="O5304">
        <v>1078</v>
      </c>
      <c r="P5304" t="s">
        <v>14642</v>
      </c>
      <c r="Q5304">
        <v>2.95</v>
      </c>
      <c r="R5304" t="s">
        <v>14646</v>
      </c>
      <c r="S5304" s="14">
        <f>profile[[#This Row],[income]]/1000</f>
        <v>62</v>
      </c>
    </row>
    <row r="5305" spans="1:19" x14ac:dyDescent="0.25">
      <c r="A5305" t="s">
        <v>5303</v>
      </c>
      <c r="B5305" s="1">
        <v>15.93</v>
      </c>
      <c r="D5305" s="14" t="s">
        <v>5466</v>
      </c>
      <c r="E5305" s="14">
        <v>5.6775000000000002</v>
      </c>
      <c r="H5305" t="s">
        <v>14627</v>
      </c>
      <c r="I5305">
        <v>86</v>
      </c>
      <c r="J5305" t="s">
        <v>6856</v>
      </c>
      <c r="K5305" s="15">
        <v>42706</v>
      </c>
      <c r="L5305" s="14">
        <v>74000</v>
      </c>
      <c r="M5305">
        <v>18.396699999999999</v>
      </c>
      <c r="N5305" s="1">
        <v>0.5</v>
      </c>
      <c r="O5305">
        <v>606</v>
      </c>
      <c r="P5305" t="s">
        <v>14642</v>
      </c>
      <c r="Q5305">
        <v>1.66</v>
      </c>
      <c r="R5305" t="s">
        <v>14646</v>
      </c>
      <c r="S5305" s="14">
        <f>profile[[#This Row],[income]]/1000</f>
        <v>74</v>
      </c>
    </row>
    <row r="5306" spans="1:19" x14ac:dyDescent="0.25">
      <c r="A5306" t="s">
        <v>5304</v>
      </c>
      <c r="B5306" s="1">
        <v>21.156700000000001</v>
      </c>
      <c r="D5306" s="14" t="s">
        <v>5467</v>
      </c>
      <c r="E5306" s="14">
        <v>13.605</v>
      </c>
      <c r="H5306" t="s">
        <v>14627</v>
      </c>
      <c r="I5306">
        <v>36</v>
      </c>
      <c r="J5306" t="s">
        <v>9043</v>
      </c>
      <c r="K5306" s="15">
        <v>42942</v>
      </c>
      <c r="L5306" s="14">
        <v>71000</v>
      </c>
      <c r="M5306">
        <v>21.9467</v>
      </c>
      <c r="N5306" s="1">
        <v>0.5</v>
      </c>
      <c r="O5306">
        <v>370</v>
      </c>
      <c r="P5306" t="s">
        <v>14642</v>
      </c>
      <c r="Q5306">
        <v>1.01</v>
      </c>
      <c r="R5306" t="s">
        <v>14646</v>
      </c>
      <c r="S5306" s="14">
        <f>profile[[#This Row],[income]]/1000</f>
        <v>71</v>
      </c>
    </row>
    <row r="5307" spans="1:19" x14ac:dyDescent="0.25">
      <c r="A5307" t="s">
        <v>5305</v>
      </c>
      <c r="B5307" s="1">
        <v>4.0250000000000004</v>
      </c>
      <c r="D5307" s="14" t="s">
        <v>5468</v>
      </c>
      <c r="E5307" s="14">
        <v>34.19</v>
      </c>
      <c r="H5307" t="s">
        <v>14627</v>
      </c>
      <c r="I5307">
        <v>64</v>
      </c>
      <c r="J5307" t="s">
        <v>3259</v>
      </c>
      <c r="K5307" s="15">
        <v>42277</v>
      </c>
      <c r="L5307" s="14">
        <v>73000</v>
      </c>
      <c r="M5307">
        <v>15.4071</v>
      </c>
      <c r="N5307" s="1">
        <v>0.5</v>
      </c>
      <c r="O5307">
        <v>1035</v>
      </c>
      <c r="P5307" t="s">
        <v>14642</v>
      </c>
      <c r="Q5307">
        <v>2.83</v>
      </c>
      <c r="R5307" t="s">
        <v>14646</v>
      </c>
      <c r="S5307" s="14">
        <f>profile[[#This Row],[income]]/1000</f>
        <v>73</v>
      </c>
    </row>
    <row r="5308" spans="1:19" x14ac:dyDescent="0.25">
      <c r="A5308" t="s">
        <v>5306</v>
      </c>
      <c r="B5308" s="1">
        <v>2.9550000000000001</v>
      </c>
      <c r="D5308" s="14" t="s">
        <v>5469</v>
      </c>
      <c r="E5308" s="14">
        <v>4.8807142857142862</v>
      </c>
      <c r="H5308" t="s">
        <v>14627</v>
      </c>
      <c r="I5308">
        <v>76</v>
      </c>
      <c r="J5308" t="s">
        <v>1501</v>
      </c>
      <c r="K5308" s="15">
        <v>42804</v>
      </c>
      <c r="L5308" s="14">
        <v>79000</v>
      </c>
      <c r="M5308">
        <v>15.765000000000001</v>
      </c>
      <c r="N5308" s="1">
        <v>0.5</v>
      </c>
      <c r="O5308">
        <v>508</v>
      </c>
      <c r="P5308" t="s">
        <v>14642</v>
      </c>
      <c r="Q5308">
        <v>1.39</v>
      </c>
      <c r="R5308" t="s">
        <v>14646</v>
      </c>
      <c r="S5308" s="14">
        <f>profile[[#This Row],[income]]/1000</f>
        <v>79</v>
      </c>
    </row>
    <row r="5309" spans="1:19" x14ac:dyDescent="0.25">
      <c r="A5309" t="s">
        <v>5307</v>
      </c>
      <c r="B5309" s="1">
        <v>1.9966999999999999</v>
      </c>
      <c r="D5309" s="14" t="s">
        <v>5470</v>
      </c>
      <c r="E5309" s="14">
        <v>1.7350000000000001</v>
      </c>
      <c r="H5309" t="s">
        <v>14627</v>
      </c>
      <c r="I5309">
        <v>81</v>
      </c>
      <c r="J5309" t="s">
        <v>1127</v>
      </c>
      <c r="K5309" s="15">
        <v>42879</v>
      </c>
      <c r="L5309" s="14">
        <v>68000</v>
      </c>
      <c r="M5309">
        <v>16.91</v>
      </c>
      <c r="N5309" s="1">
        <v>0.5</v>
      </c>
      <c r="O5309">
        <v>433</v>
      </c>
      <c r="P5309" t="s">
        <v>14642</v>
      </c>
      <c r="Q5309">
        <v>1.19</v>
      </c>
      <c r="R5309" t="s">
        <v>14646</v>
      </c>
      <c r="S5309" s="14">
        <f>profile[[#This Row],[income]]/1000</f>
        <v>68</v>
      </c>
    </row>
    <row r="5310" spans="1:19" x14ac:dyDescent="0.25">
      <c r="A5310" t="s">
        <v>5308</v>
      </c>
      <c r="B5310" s="1">
        <v>2.04</v>
      </c>
      <c r="D5310" s="14" t="s">
        <v>5471</v>
      </c>
      <c r="E5310" s="14">
        <v>23.765555555555558</v>
      </c>
      <c r="H5310" t="s">
        <v>14627</v>
      </c>
      <c r="I5310">
        <v>53</v>
      </c>
      <c r="J5310" t="s">
        <v>10334</v>
      </c>
      <c r="K5310" s="15">
        <v>42377</v>
      </c>
      <c r="L5310" s="14">
        <v>97000</v>
      </c>
      <c r="M5310">
        <v>27.0533</v>
      </c>
      <c r="N5310" s="1">
        <v>0.5</v>
      </c>
      <c r="O5310">
        <v>935</v>
      </c>
      <c r="P5310" t="s">
        <v>14642</v>
      </c>
      <c r="Q5310">
        <v>2.56</v>
      </c>
      <c r="R5310" t="s">
        <v>14646</v>
      </c>
      <c r="S5310" s="14">
        <f>profile[[#This Row],[income]]/1000</f>
        <v>97</v>
      </c>
    </row>
    <row r="5311" spans="1:19" x14ac:dyDescent="0.25">
      <c r="A5311" t="s">
        <v>5309</v>
      </c>
      <c r="B5311" s="1">
        <v>21.845700000000001</v>
      </c>
      <c r="D5311" s="14" t="s">
        <v>5472</v>
      </c>
      <c r="E5311" s="14">
        <v>12.551666666666668</v>
      </c>
      <c r="H5311" t="s">
        <v>14627</v>
      </c>
      <c r="I5311">
        <v>62</v>
      </c>
      <c r="J5311" t="s">
        <v>1237</v>
      </c>
      <c r="K5311" s="15">
        <v>42501</v>
      </c>
      <c r="L5311" s="14">
        <v>80000</v>
      </c>
      <c r="M5311">
        <v>21.143599999999999</v>
      </c>
      <c r="N5311" s="1">
        <v>0.5</v>
      </c>
      <c r="O5311">
        <v>811</v>
      </c>
      <c r="P5311" t="s">
        <v>14642</v>
      </c>
      <c r="Q5311">
        <v>2.2200000000000002</v>
      </c>
      <c r="R5311" t="s">
        <v>14646</v>
      </c>
      <c r="S5311" s="14">
        <f>profile[[#This Row],[income]]/1000</f>
        <v>80</v>
      </c>
    </row>
    <row r="5312" spans="1:19" x14ac:dyDescent="0.25">
      <c r="A5312" t="s">
        <v>5310</v>
      </c>
      <c r="B5312" s="1">
        <v>2.76</v>
      </c>
      <c r="D5312" s="14" t="s">
        <v>5473</v>
      </c>
      <c r="E5312" s="14">
        <v>2.0331249999999996</v>
      </c>
      <c r="H5312" t="s">
        <v>14627</v>
      </c>
      <c r="I5312">
        <v>84</v>
      </c>
      <c r="J5312" t="s">
        <v>12497</v>
      </c>
      <c r="K5312" s="15">
        <v>42278</v>
      </c>
      <c r="L5312" s="14">
        <v>70000</v>
      </c>
      <c r="M5312">
        <v>20.524999999999999</v>
      </c>
      <c r="N5312" s="1">
        <v>0.5</v>
      </c>
      <c r="O5312">
        <v>1034</v>
      </c>
      <c r="P5312" t="s">
        <v>14642</v>
      </c>
      <c r="Q5312">
        <v>2.83</v>
      </c>
      <c r="R5312" t="s">
        <v>14646</v>
      </c>
      <c r="S5312" s="14">
        <f>profile[[#This Row],[income]]/1000</f>
        <v>70</v>
      </c>
    </row>
    <row r="5313" spans="1:19" x14ac:dyDescent="0.25">
      <c r="A5313" t="s">
        <v>5311</v>
      </c>
      <c r="B5313" s="1">
        <v>17.3491</v>
      </c>
      <c r="D5313" s="14" t="s">
        <v>5474</v>
      </c>
      <c r="E5313" s="14">
        <v>15.255000000000001</v>
      </c>
      <c r="H5313" t="s">
        <v>14627</v>
      </c>
      <c r="I5313">
        <v>71</v>
      </c>
      <c r="J5313" t="s">
        <v>1504</v>
      </c>
      <c r="K5313" s="15">
        <v>42412</v>
      </c>
      <c r="L5313" s="14">
        <v>66000</v>
      </c>
      <c r="M5313">
        <v>18.670000000000002</v>
      </c>
      <c r="N5313" s="1">
        <v>0.5</v>
      </c>
      <c r="O5313">
        <v>900</v>
      </c>
      <c r="P5313" t="s">
        <v>14642</v>
      </c>
      <c r="Q5313">
        <v>2.46</v>
      </c>
      <c r="R5313" t="s">
        <v>14646</v>
      </c>
      <c r="S5313" s="14">
        <f>profile[[#This Row],[income]]/1000</f>
        <v>66</v>
      </c>
    </row>
    <row r="5314" spans="1:19" x14ac:dyDescent="0.25">
      <c r="A5314" t="s">
        <v>5312</v>
      </c>
      <c r="B5314" s="1">
        <v>19.876999999999999</v>
      </c>
      <c r="D5314" s="14" t="s">
        <v>5475</v>
      </c>
      <c r="E5314" s="14">
        <v>7.14</v>
      </c>
      <c r="H5314" t="s">
        <v>14627</v>
      </c>
      <c r="I5314">
        <v>46</v>
      </c>
      <c r="J5314" t="s">
        <v>10428</v>
      </c>
      <c r="K5314" s="15">
        <v>42642</v>
      </c>
      <c r="L5314" s="14">
        <v>55000</v>
      </c>
      <c r="M5314">
        <v>14.602499999999999</v>
      </c>
      <c r="N5314" s="1">
        <v>0.5</v>
      </c>
      <c r="O5314">
        <v>670</v>
      </c>
      <c r="P5314" t="s">
        <v>14642</v>
      </c>
      <c r="Q5314">
        <v>1.83</v>
      </c>
      <c r="R5314" t="s">
        <v>14646</v>
      </c>
      <c r="S5314" s="14">
        <f>profile[[#This Row],[income]]/1000</f>
        <v>55</v>
      </c>
    </row>
    <row r="5315" spans="1:19" x14ac:dyDescent="0.25">
      <c r="A5315" t="s">
        <v>5313</v>
      </c>
      <c r="B5315" s="1">
        <v>16.899999999999999</v>
      </c>
      <c r="D5315" s="14" t="s">
        <v>5476</v>
      </c>
      <c r="E5315" s="14">
        <v>23.09</v>
      </c>
      <c r="H5315" t="s">
        <v>14627</v>
      </c>
      <c r="I5315">
        <v>57</v>
      </c>
      <c r="J5315" t="s">
        <v>45</v>
      </c>
      <c r="K5315" s="15">
        <v>42840</v>
      </c>
      <c r="L5315" s="14">
        <v>80000</v>
      </c>
      <c r="M5315">
        <v>16.9588</v>
      </c>
      <c r="N5315" s="1">
        <v>0.5</v>
      </c>
      <c r="O5315">
        <v>472</v>
      </c>
      <c r="P5315" t="s">
        <v>14642</v>
      </c>
      <c r="Q5315">
        <v>1.29</v>
      </c>
      <c r="R5315" t="s">
        <v>14646</v>
      </c>
      <c r="S5315" s="14">
        <f>profile[[#This Row],[income]]/1000</f>
        <v>80</v>
      </c>
    </row>
    <row r="5316" spans="1:19" x14ac:dyDescent="0.25">
      <c r="A5316" t="s">
        <v>5314</v>
      </c>
      <c r="B5316" s="1">
        <v>23.324999999999999</v>
      </c>
      <c r="D5316" s="14" t="s">
        <v>5477</v>
      </c>
      <c r="E5316" s="14">
        <v>4.305714285714286</v>
      </c>
      <c r="H5316" t="s">
        <v>14627</v>
      </c>
      <c r="I5316">
        <v>58</v>
      </c>
      <c r="J5316" t="s">
        <v>1046</v>
      </c>
      <c r="K5316" s="15">
        <v>42936</v>
      </c>
      <c r="L5316" s="14">
        <v>104000</v>
      </c>
      <c r="M5316">
        <v>31.162500000000001</v>
      </c>
      <c r="N5316" s="1">
        <v>0.5</v>
      </c>
      <c r="O5316">
        <v>376</v>
      </c>
      <c r="P5316" t="s">
        <v>14642</v>
      </c>
      <c r="Q5316">
        <v>1.03</v>
      </c>
      <c r="R5316" t="s">
        <v>14646</v>
      </c>
      <c r="S5316" s="14">
        <f>profile[[#This Row],[income]]/1000</f>
        <v>104</v>
      </c>
    </row>
    <row r="5317" spans="1:19" x14ac:dyDescent="0.25">
      <c r="A5317" t="s">
        <v>5315</v>
      </c>
      <c r="B5317" s="1">
        <v>1.6025</v>
      </c>
      <c r="D5317" s="14" t="s">
        <v>5478</v>
      </c>
      <c r="E5317" s="14">
        <v>2.41</v>
      </c>
      <c r="H5317" t="s">
        <v>14627</v>
      </c>
      <c r="I5317">
        <v>66</v>
      </c>
      <c r="J5317" t="s">
        <v>528</v>
      </c>
      <c r="K5317" s="15">
        <v>42679</v>
      </c>
      <c r="L5317" s="14">
        <v>55000</v>
      </c>
      <c r="M5317">
        <v>14.805</v>
      </c>
      <c r="N5317" s="1">
        <v>0.5</v>
      </c>
      <c r="O5317">
        <v>633</v>
      </c>
      <c r="P5317" t="s">
        <v>14642</v>
      </c>
      <c r="Q5317">
        <v>1.73</v>
      </c>
      <c r="R5317" t="s">
        <v>14646</v>
      </c>
      <c r="S5317" s="14">
        <f>profile[[#This Row],[income]]/1000</f>
        <v>55</v>
      </c>
    </row>
    <row r="5318" spans="1:19" x14ac:dyDescent="0.25">
      <c r="A5318" t="s">
        <v>5316</v>
      </c>
      <c r="B5318" s="1">
        <v>1.92</v>
      </c>
      <c r="D5318" s="14" t="s">
        <v>5479</v>
      </c>
      <c r="E5318" s="14">
        <v>13.848000000000003</v>
      </c>
      <c r="H5318" t="s">
        <v>14627</v>
      </c>
      <c r="I5318">
        <v>54</v>
      </c>
      <c r="J5318" t="s">
        <v>4213</v>
      </c>
      <c r="K5318" s="15">
        <v>42750</v>
      </c>
      <c r="L5318" s="14">
        <v>76000</v>
      </c>
      <c r="M5318">
        <v>20.5733</v>
      </c>
      <c r="N5318" s="1">
        <v>0.5</v>
      </c>
      <c r="O5318">
        <v>562</v>
      </c>
      <c r="P5318" t="s">
        <v>14642</v>
      </c>
      <c r="Q5318">
        <v>1.54</v>
      </c>
      <c r="R5318" t="s">
        <v>14646</v>
      </c>
      <c r="S5318" s="14">
        <f>profile[[#This Row],[income]]/1000</f>
        <v>76</v>
      </c>
    </row>
    <row r="5319" spans="1:19" x14ac:dyDescent="0.25">
      <c r="A5319" t="s">
        <v>5317</v>
      </c>
      <c r="B5319" s="1">
        <v>1.2366999999999999</v>
      </c>
      <c r="D5319" s="14" t="s">
        <v>5480</v>
      </c>
      <c r="E5319" s="14">
        <v>12.988181818181818</v>
      </c>
      <c r="H5319" t="s">
        <v>14627</v>
      </c>
      <c r="I5319">
        <v>55</v>
      </c>
      <c r="J5319" t="s">
        <v>11270</v>
      </c>
      <c r="K5319" s="15">
        <v>42889</v>
      </c>
      <c r="L5319" s="14">
        <v>72000</v>
      </c>
      <c r="M5319">
        <v>19.486699999999999</v>
      </c>
      <c r="N5319" s="1">
        <v>0.5</v>
      </c>
      <c r="O5319">
        <v>423</v>
      </c>
      <c r="P5319" t="s">
        <v>14642</v>
      </c>
      <c r="Q5319">
        <v>1.1599999999999999</v>
      </c>
      <c r="R5319" t="s">
        <v>14646</v>
      </c>
      <c r="S5319" s="14">
        <f>profile[[#This Row],[income]]/1000</f>
        <v>72</v>
      </c>
    </row>
    <row r="5320" spans="1:19" x14ac:dyDescent="0.25">
      <c r="A5320" t="s">
        <v>5318</v>
      </c>
      <c r="B5320" s="1">
        <v>19.197099999999999</v>
      </c>
      <c r="D5320" s="14" t="s">
        <v>5481</v>
      </c>
      <c r="E5320" s="14">
        <v>18.151249999999997</v>
      </c>
      <c r="H5320" t="s">
        <v>14627</v>
      </c>
      <c r="I5320">
        <v>39</v>
      </c>
      <c r="J5320" t="s">
        <v>676</v>
      </c>
      <c r="K5320" s="15">
        <v>42417</v>
      </c>
      <c r="L5320" s="14">
        <v>61000</v>
      </c>
      <c r="M5320">
        <v>15.23</v>
      </c>
      <c r="N5320" s="1">
        <v>0.5</v>
      </c>
      <c r="O5320">
        <v>895</v>
      </c>
      <c r="P5320" t="s">
        <v>14642</v>
      </c>
      <c r="Q5320">
        <v>2.4500000000000002</v>
      </c>
      <c r="R5320" t="s">
        <v>14646</v>
      </c>
      <c r="S5320" s="14">
        <f>profile[[#This Row],[income]]/1000</f>
        <v>61</v>
      </c>
    </row>
    <row r="5321" spans="1:19" x14ac:dyDescent="0.25">
      <c r="A5321" t="s">
        <v>5319</v>
      </c>
      <c r="B5321" s="1">
        <v>5.17</v>
      </c>
      <c r="D5321" s="14" t="s">
        <v>5482</v>
      </c>
      <c r="E5321" s="14">
        <v>5.1612499999999999</v>
      </c>
      <c r="H5321" t="s">
        <v>14627</v>
      </c>
      <c r="I5321">
        <v>58</v>
      </c>
      <c r="J5321" t="s">
        <v>10081</v>
      </c>
      <c r="K5321" s="15">
        <v>42233</v>
      </c>
      <c r="L5321" s="14">
        <v>72000</v>
      </c>
      <c r="M5321">
        <v>17.891999999999999</v>
      </c>
      <c r="N5321" s="1">
        <v>0.5</v>
      </c>
      <c r="O5321">
        <v>1079</v>
      </c>
      <c r="P5321" t="s">
        <v>14642</v>
      </c>
      <c r="Q5321">
        <v>2.95</v>
      </c>
      <c r="R5321" t="s">
        <v>14646</v>
      </c>
      <c r="S5321" s="14">
        <f>profile[[#This Row],[income]]/1000</f>
        <v>72</v>
      </c>
    </row>
    <row r="5322" spans="1:19" x14ac:dyDescent="0.25">
      <c r="A5322" t="s">
        <v>5320</v>
      </c>
      <c r="B5322" s="1">
        <v>22.094999999999999</v>
      </c>
      <c r="D5322" s="14" t="s">
        <v>5483</v>
      </c>
      <c r="E5322" s="14">
        <v>3</v>
      </c>
      <c r="H5322" t="s">
        <v>14627</v>
      </c>
      <c r="I5322">
        <v>64</v>
      </c>
      <c r="J5322" t="s">
        <v>5729</v>
      </c>
      <c r="K5322" s="15">
        <v>42891</v>
      </c>
      <c r="L5322" s="14">
        <v>108000</v>
      </c>
      <c r="M5322">
        <v>29.566700000000001</v>
      </c>
      <c r="N5322" s="1">
        <v>0.5</v>
      </c>
      <c r="O5322">
        <v>421</v>
      </c>
      <c r="P5322" t="s">
        <v>14642</v>
      </c>
      <c r="Q5322">
        <v>1.1499999999999999</v>
      </c>
      <c r="R5322" t="s">
        <v>14646</v>
      </c>
      <c r="S5322" s="14">
        <f>profile[[#This Row],[income]]/1000</f>
        <v>108</v>
      </c>
    </row>
    <row r="5323" spans="1:19" x14ac:dyDescent="0.25">
      <c r="A5323" t="s">
        <v>5321</v>
      </c>
      <c r="B5323" s="1">
        <v>2.2999999999999998</v>
      </c>
      <c r="D5323" s="14" t="s">
        <v>5484</v>
      </c>
      <c r="E5323" s="14">
        <v>17.080000000000002</v>
      </c>
      <c r="H5323" t="s">
        <v>14627</v>
      </c>
      <c r="I5323">
        <v>55</v>
      </c>
      <c r="J5323" t="s">
        <v>338</v>
      </c>
      <c r="K5323" s="15">
        <v>42333</v>
      </c>
      <c r="L5323" s="14">
        <v>100000</v>
      </c>
      <c r="M5323">
        <v>26.2212</v>
      </c>
      <c r="N5323" s="1">
        <v>0.5</v>
      </c>
      <c r="O5323">
        <v>979</v>
      </c>
      <c r="P5323" t="s">
        <v>14642</v>
      </c>
      <c r="Q5323">
        <v>2.68</v>
      </c>
      <c r="R5323" t="s">
        <v>14646</v>
      </c>
      <c r="S5323" s="14">
        <f>profile[[#This Row],[income]]/1000</f>
        <v>100</v>
      </c>
    </row>
    <row r="5324" spans="1:19" x14ac:dyDescent="0.25">
      <c r="A5324" t="s">
        <v>5322</v>
      </c>
      <c r="B5324" s="1">
        <v>13.585000000000001</v>
      </c>
      <c r="D5324" s="14" t="s">
        <v>5485</v>
      </c>
      <c r="E5324" s="14">
        <v>10.675714285714287</v>
      </c>
      <c r="H5324" t="s">
        <v>14627</v>
      </c>
      <c r="I5324">
        <v>78</v>
      </c>
      <c r="J5324" t="s">
        <v>5517</v>
      </c>
      <c r="K5324" s="15">
        <v>42502</v>
      </c>
      <c r="L5324" s="14">
        <v>94000</v>
      </c>
      <c r="M5324">
        <v>20.99</v>
      </c>
      <c r="N5324" s="1">
        <v>0.5</v>
      </c>
      <c r="O5324">
        <v>810</v>
      </c>
      <c r="P5324" t="s">
        <v>14642</v>
      </c>
      <c r="Q5324">
        <v>2.2200000000000002</v>
      </c>
      <c r="R5324" t="s">
        <v>14646</v>
      </c>
      <c r="S5324" s="14">
        <f>profile[[#This Row],[income]]/1000</f>
        <v>94</v>
      </c>
    </row>
    <row r="5325" spans="1:19" x14ac:dyDescent="0.25">
      <c r="A5325" t="s">
        <v>5323</v>
      </c>
      <c r="B5325" s="1">
        <v>21.44</v>
      </c>
      <c r="D5325" s="14" t="s">
        <v>5486</v>
      </c>
      <c r="E5325" s="14">
        <v>9.3022222222222215</v>
      </c>
      <c r="H5325" t="s">
        <v>14627</v>
      </c>
      <c r="I5325">
        <v>23</v>
      </c>
      <c r="J5325" t="s">
        <v>7792</v>
      </c>
      <c r="K5325" s="15">
        <v>42727</v>
      </c>
      <c r="L5325" s="14">
        <v>69000</v>
      </c>
      <c r="M5325">
        <v>16.2471</v>
      </c>
      <c r="N5325" s="1">
        <v>0.5</v>
      </c>
      <c r="O5325">
        <v>585</v>
      </c>
      <c r="P5325" t="s">
        <v>14642</v>
      </c>
      <c r="Q5325">
        <v>1.6</v>
      </c>
      <c r="R5325" t="s">
        <v>14646</v>
      </c>
      <c r="S5325" s="14">
        <f>profile[[#This Row],[income]]/1000</f>
        <v>69</v>
      </c>
    </row>
    <row r="5326" spans="1:19" x14ac:dyDescent="0.25">
      <c r="A5326" t="s">
        <v>5324</v>
      </c>
      <c r="B5326" s="1">
        <v>7.17</v>
      </c>
      <c r="D5326" s="14" t="s">
        <v>5487</v>
      </c>
      <c r="E5326" s="14">
        <v>17</v>
      </c>
      <c r="H5326" t="s">
        <v>14627</v>
      </c>
      <c r="I5326">
        <v>56</v>
      </c>
      <c r="J5326" t="s">
        <v>4221</v>
      </c>
      <c r="K5326" s="15">
        <v>42295</v>
      </c>
      <c r="L5326" s="14">
        <v>113000</v>
      </c>
      <c r="M5326">
        <v>18.25</v>
      </c>
      <c r="N5326" s="1">
        <v>0.5</v>
      </c>
      <c r="O5326">
        <v>1017</v>
      </c>
      <c r="P5326" t="s">
        <v>14642</v>
      </c>
      <c r="Q5326">
        <v>2.78</v>
      </c>
      <c r="R5326" t="s">
        <v>14646</v>
      </c>
      <c r="S5326" s="14">
        <f>profile[[#This Row],[income]]/1000</f>
        <v>113</v>
      </c>
    </row>
    <row r="5327" spans="1:19" x14ac:dyDescent="0.25">
      <c r="A5327" t="s">
        <v>5325</v>
      </c>
      <c r="B5327" s="1">
        <v>26.11</v>
      </c>
      <c r="D5327" s="14" t="s">
        <v>5488</v>
      </c>
      <c r="E5327" s="14">
        <v>22.926666666666666</v>
      </c>
      <c r="H5327" t="s">
        <v>14627</v>
      </c>
      <c r="I5327">
        <v>23</v>
      </c>
      <c r="J5327" t="s">
        <v>1218</v>
      </c>
      <c r="K5327" s="15">
        <v>42900</v>
      </c>
      <c r="L5327" s="14">
        <v>53000</v>
      </c>
      <c r="M5327">
        <v>12.9689</v>
      </c>
      <c r="N5327" s="1">
        <v>0.5</v>
      </c>
      <c r="O5327">
        <v>412</v>
      </c>
      <c r="P5327" t="s">
        <v>14642</v>
      </c>
      <c r="Q5327">
        <v>1.1299999999999999</v>
      </c>
      <c r="R5327" t="s">
        <v>14646</v>
      </c>
      <c r="S5327" s="14">
        <f>profile[[#This Row],[income]]/1000</f>
        <v>53</v>
      </c>
    </row>
    <row r="5328" spans="1:19" x14ac:dyDescent="0.25">
      <c r="A5328" t="s">
        <v>5326</v>
      </c>
      <c r="B5328" s="1">
        <v>0</v>
      </c>
      <c r="D5328" s="14" t="s">
        <v>5489</v>
      </c>
      <c r="E5328" s="14">
        <v>12.963333333333333</v>
      </c>
      <c r="H5328" t="s">
        <v>14627</v>
      </c>
      <c r="I5328">
        <v>54</v>
      </c>
      <c r="J5328" t="s">
        <v>6694</v>
      </c>
      <c r="K5328" s="15">
        <v>42476</v>
      </c>
      <c r="L5328" s="14">
        <v>113000</v>
      </c>
      <c r="M5328">
        <v>24.967500000000001</v>
      </c>
      <c r="N5328" s="1">
        <v>0.5</v>
      </c>
      <c r="O5328">
        <v>836</v>
      </c>
      <c r="P5328" t="s">
        <v>14642</v>
      </c>
      <c r="Q5328">
        <v>2.29</v>
      </c>
      <c r="R5328" t="s">
        <v>14646</v>
      </c>
      <c r="S5328" s="14">
        <f>profile[[#This Row],[income]]/1000</f>
        <v>113</v>
      </c>
    </row>
    <row r="5329" spans="1:19" x14ac:dyDescent="0.25">
      <c r="A5329" t="s">
        <v>5327</v>
      </c>
      <c r="B5329" s="1">
        <v>21.5625</v>
      </c>
      <c r="D5329" s="14" t="s">
        <v>5490</v>
      </c>
      <c r="E5329" s="14">
        <v>23.115000000000002</v>
      </c>
      <c r="H5329" t="s">
        <v>14627</v>
      </c>
      <c r="I5329">
        <v>92</v>
      </c>
      <c r="J5329" t="s">
        <v>8769</v>
      </c>
      <c r="K5329" s="15">
        <v>42642</v>
      </c>
      <c r="L5329" s="14">
        <v>106000</v>
      </c>
      <c r="M5329">
        <v>27.96</v>
      </c>
      <c r="N5329" s="1">
        <v>0.5</v>
      </c>
      <c r="O5329">
        <v>670</v>
      </c>
      <c r="P5329" t="s">
        <v>14642</v>
      </c>
      <c r="Q5329">
        <v>1.83</v>
      </c>
      <c r="R5329" t="s">
        <v>14646</v>
      </c>
      <c r="S5329" s="14">
        <f>profile[[#This Row],[income]]/1000</f>
        <v>106</v>
      </c>
    </row>
    <row r="5330" spans="1:19" x14ac:dyDescent="0.25">
      <c r="A5330" t="s">
        <v>5328</v>
      </c>
      <c r="B5330" s="1">
        <v>23.57</v>
      </c>
      <c r="D5330" s="14" t="s">
        <v>5491</v>
      </c>
      <c r="E5330" s="14">
        <v>16.0075</v>
      </c>
      <c r="H5330" t="s">
        <v>14627</v>
      </c>
      <c r="I5330">
        <v>59</v>
      </c>
      <c r="J5330" t="s">
        <v>8936</v>
      </c>
      <c r="K5330" s="15">
        <v>42345</v>
      </c>
      <c r="L5330" s="14">
        <v>110000</v>
      </c>
      <c r="M5330">
        <v>28.971399999999999</v>
      </c>
      <c r="N5330" s="1">
        <v>0.5</v>
      </c>
      <c r="O5330">
        <v>967</v>
      </c>
      <c r="P5330" t="s">
        <v>14642</v>
      </c>
      <c r="Q5330">
        <v>2.65</v>
      </c>
      <c r="R5330" t="s">
        <v>14646</v>
      </c>
      <c r="S5330" s="14">
        <f>profile[[#This Row],[income]]/1000</f>
        <v>110</v>
      </c>
    </row>
    <row r="5331" spans="1:19" x14ac:dyDescent="0.25">
      <c r="A5331" t="s">
        <v>5329</v>
      </c>
      <c r="B5331" s="1">
        <v>0</v>
      </c>
      <c r="D5331" s="14" t="s">
        <v>5492</v>
      </c>
      <c r="E5331" s="14">
        <v>2.4350000000000001</v>
      </c>
      <c r="H5331" t="s">
        <v>14627</v>
      </c>
      <c r="I5331">
        <v>67</v>
      </c>
      <c r="J5331" t="s">
        <v>12793</v>
      </c>
      <c r="K5331" s="15">
        <v>42807</v>
      </c>
      <c r="L5331" s="14">
        <v>71000</v>
      </c>
      <c r="M5331">
        <v>15.781700000000001</v>
      </c>
      <c r="N5331" s="1">
        <v>0.5</v>
      </c>
      <c r="O5331">
        <v>505</v>
      </c>
      <c r="P5331" t="s">
        <v>14642</v>
      </c>
      <c r="Q5331">
        <v>1.38</v>
      </c>
      <c r="R5331" t="s">
        <v>14646</v>
      </c>
      <c r="S5331" s="14">
        <f>profile[[#This Row],[income]]/1000</f>
        <v>71</v>
      </c>
    </row>
    <row r="5332" spans="1:19" x14ac:dyDescent="0.25">
      <c r="A5332" t="s">
        <v>5330</v>
      </c>
      <c r="B5332" s="1">
        <v>0</v>
      </c>
      <c r="D5332" s="14" t="s">
        <v>5493</v>
      </c>
      <c r="E5332" s="14">
        <v>17.570000000000004</v>
      </c>
      <c r="H5332" t="s">
        <v>14627</v>
      </c>
      <c r="I5332">
        <v>35</v>
      </c>
      <c r="J5332" t="s">
        <v>10870</v>
      </c>
      <c r="K5332" s="15">
        <v>42455</v>
      </c>
      <c r="L5332" s="14">
        <v>66000</v>
      </c>
      <c r="M5332">
        <v>21.387799999999999</v>
      </c>
      <c r="N5332" s="1">
        <v>0.5</v>
      </c>
      <c r="O5332">
        <v>857</v>
      </c>
      <c r="P5332" t="s">
        <v>14642</v>
      </c>
      <c r="Q5332">
        <v>2.35</v>
      </c>
      <c r="R5332" t="s">
        <v>14646</v>
      </c>
      <c r="S5332" s="14">
        <f>profile[[#This Row],[income]]/1000</f>
        <v>66</v>
      </c>
    </row>
    <row r="5333" spans="1:19" x14ac:dyDescent="0.25">
      <c r="A5333" t="s">
        <v>5331</v>
      </c>
      <c r="B5333" s="1">
        <v>6.45</v>
      </c>
      <c r="D5333" s="14" t="s">
        <v>5494</v>
      </c>
      <c r="E5333" s="14">
        <v>29.3475</v>
      </c>
      <c r="H5333" t="s">
        <v>14627</v>
      </c>
      <c r="I5333">
        <v>24</v>
      </c>
      <c r="J5333" t="s">
        <v>3100</v>
      </c>
      <c r="K5333" s="15">
        <v>42914</v>
      </c>
      <c r="L5333" s="14">
        <v>60000</v>
      </c>
      <c r="M5333">
        <v>14.9283</v>
      </c>
      <c r="N5333" s="1">
        <v>0.5</v>
      </c>
      <c r="O5333">
        <v>398</v>
      </c>
      <c r="P5333" t="s">
        <v>14642</v>
      </c>
      <c r="Q5333">
        <v>1.0900000000000001</v>
      </c>
      <c r="R5333" t="s">
        <v>14646</v>
      </c>
      <c r="S5333" s="14">
        <f>profile[[#This Row],[income]]/1000</f>
        <v>60</v>
      </c>
    </row>
    <row r="5334" spans="1:19" x14ac:dyDescent="0.25">
      <c r="A5334" t="s">
        <v>5332</v>
      </c>
      <c r="B5334" s="1">
        <v>6.1233000000000004</v>
      </c>
      <c r="D5334" s="14" t="s">
        <v>5495</v>
      </c>
      <c r="E5334" s="14">
        <v>2.0985714285714288</v>
      </c>
      <c r="H5334" t="s">
        <v>14627</v>
      </c>
      <c r="I5334">
        <v>59</v>
      </c>
      <c r="J5334" t="s">
        <v>5283</v>
      </c>
      <c r="K5334" s="15">
        <v>42492</v>
      </c>
      <c r="L5334" s="14">
        <v>98000</v>
      </c>
      <c r="M5334">
        <v>25.91</v>
      </c>
      <c r="N5334" s="1">
        <v>0.5</v>
      </c>
      <c r="O5334">
        <v>820</v>
      </c>
      <c r="P5334" t="s">
        <v>14642</v>
      </c>
      <c r="Q5334">
        <v>2.25</v>
      </c>
      <c r="R5334" t="s">
        <v>14646</v>
      </c>
      <c r="S5334" s="14">
        <f>profile[[#This Row],[income]]/1000</f>
        <v>98</v>
      </c>
    </row>
    <row r="5335" spans="1:19" x14ac:dyDescent="0.25">
      <c r="A5335" t="s">
        <v>5333</v>
      </c>
      <c r="B5335" s="1">
        <v>4.8433000000000002</v>
      </c>
      <c r="D5335" s="14" t="s">
        <v>5496</v>
      </c>
      <c r="E5335" s="14">
        <v>16.59375</v>
      </c>
      <c r="H5335" t="s">
        <v>14627</v>
      </c>
      <c r="I5335">
        <v>53</v>
      </c>
      <c r="J5335" t="s">
        <v>1776</v>
      </c>
      <c r="K5335" s="15">
        <v>42910</v>
      </c>
      <c r="L5335" s="14">
        <v>80000</v>
      </c>
      <c r="M5335">
        <v>15.825699999999999</v>
      </c>
      <c r="N5335" s="1">
        <v>0.5</v>
      </c>
      <c r="O5335">
        <v>402</v>
      </c>
      <c r="P5335" t="s">
        <v>14642</v>
      </c>
      <c r="Q5335">
        <v>1.1000000000000001</v>
      </c>
      <c r="R5335" t="s">
        <v>14646</v>
      </c>
      <c r="S5335" s="14">
        <f>profile[[#This Row],[income]]/1000</f>
        <v>80</v>
      </c>
    </row>
    <row r="5336" spans="1:19" x14ac:dyDescent="0.25">
      <c r="A5336" t="s">
        <v>5334</v>
      </c>
      <c r="B5336" s="1">
        <v>2.0432999999999999</v>
      </c>
      <c r="D5336" s="14" t="s">
        <v>5497</v>
      </c>
      <c r="E5336" s="14">
        <v>20.881666666666664</v>
      </c>
      <c r="H5336" t="s">
        <v>14627</v>
      </c>
      <c r="I5336">
        <v>70</v>
      </c>
      <c r="J5336" t="s">
        <v>4271</v>
      </c>
      <c r="K5336" s="15">
        <v>42832</v>
      </c>
      <c r="L5336" s="14">
        <v>48000</v>
      </c>
      <c r="M5336">
        <v>15.295</v>
      </c>
      <c r="N5336" s="1">
        <v>0.5</v>
      </c>
      <c r="O5336">
        <v>480</v>
      </c>
      <c r="P5336" t="s">
        <v>14642</v>
      </c>
      <c r="Q5336">
        <v>1.31</v>
      </c>
      <c r="R5336" t="s">
        <v>14646</v>
      </c>
      <c r="S5336" s="14">
        <f>profile[[#This Row],[income]]/1000</f>
        <v>48</v>
      </c>
    </row>
    <row r="5337" spans="1:19" x14ac:dyDescent="0.25">
      <c r="A5337" t="s">
        <v>5335</v>
      </c>
      <c r="B5337" s="1">
        <v>20.276700000000002</v>
      </c>
      <c r="D5337" s="14" t="s">
        <v>5498</v>
      </c>
      <c r="E5337" s="14">
        <v>30.527777777777779</v>
      </c>
      <c r="H5337" t="s">
        <v>14627</v>
      </c>
      <c r="I5337">
        <v>48</v>
      </c>
      <c r="J5337" t="s">
        <v>14019</v>
      </c>
      <c r="K5337" s="15">
        <v>42301</v>
      </c>
      <c r="L5337" s="14">
        <v>93000</v>
      </c>
      <c r="M5337">
        <v>21.387499999999999</v>
      </c>
      <c r="N5337" s="1">
        <v>0.5</v>
      </c>
      <c r="O5337">
        <v>1011</v>
      </c>
      <c r="P5337" t="s">
        <v>14642</v>
      </c>
      <c r="Q5337">
        <v>2.77</v>
      </c>
      <c r="R5337" t="s">
        <v>14646</v>
      </c>
      <c r="S5337" s="14">
        <f>profile[[#This Row],[income]]/1000</f>
        <v>93</v>
      </c>
    </row>
    <row r="5338" spans="1:19" x14ac:dyDescent="0.25">
      <c r="A5338" t="s">
        <v>5336</v>
      </c>
      <c r="B5338" s="1">
        <v>0.78</v>
      </c>
      <c r="D5338" s="14" t="s">
        <v>5499</v>
      </c>
      <c r="E5338" s="14">
        <v>26.580000000000002</v>
      </c>
      <c r="H5338" t="s">
        <v>14627</v>
      </c>
      <c r="I5338">
        <v>37</v>
      </c>
      <c r="J5338" t="s">
        <v>3169</v>
      </c>
      <c r="K5338" s="15">
        <v>42464</v>
      </c>
      <c r="L5338" s="14">
        <v>74000</v>
      </c>
      <c r="M5338">
        <v>20.484200000000001</v>
      </c>
      <c r="N5338" s="1">
        <v>0.5</v>
      </c>
      <c r="O5338">
        <v>848</v>
      </c>
      <c r="P5338" t="s">
        <v>14642</v>
      </c>
      <c r="Q5338">
        <v>2.3199999999999998</v>
      </c>
      <c r="R5338" t="s">
        <v>14646</v>
      </c>
      <c r="S5338" s="14">
        <f>profile[[#This Row],[income]]/1000</f>
        <v>74</v>
      </c>
    </row>
    <row r="5339" spans="1:19" x14ac:dyDescent="0.25">
      <c r="A5339" t="s">
        <v>5337</v>
      </c>
      <c r="B5339" s="1">
        <v>0</v>
      </c>
      <c r="D5339" s="14" t="s">
        <v>5500</v>
      </c>
      <c r="E5339" s="14">
        <v>22.006</v>
      </c>
      <c r="H5339" t="s">
        <v>14627</v>
      </c>
      <c r="I5339">
        <v>38</v>
      </c>
      <c r="J5339" t="s">
        <v>3362</v>
      </c>
      <c r="K5339" s="15">
        <v>42924</v>
      </c>
      <c r="L5339" s="14">
        <v>56000</v>
      </c>
      <c r="M5339">
        <v>17.9633</v>
      </c>
      <c r="N5339" s="1">
        <v>0.5</v>
      </c>
      <c r="O5339">
        <v>388</v>
      </c>
      <c r="P5339" t="s">
        <v>14642</v>
      </c>
      <c r="Q5339">
        <v>1.06</v>
      </c>
      <c r="R5339" t="s">
        <v>14646</v>
      </c>
      <c r="S5339" s="14">
        <f>profile[[#This Row],[income]]/1000</f>
        <v>56</v>
      </c>
    </row>
    <row r="5340" spans="1:19" x14ac:dyDescent="0.25">
      <c r="A5340" t="s">
        <v>5338</v>
      </c>
      <c r="B5340" s="1">
        <v>16.244700000000002</v>
      </c>
      <c r="D5340" s="14" t="s">
        <v>5501</v>
      </c>
      <c r="E5340" s="14">
        <v>3.85</v>
      </c>
      <c r="H5340" t="s">
        <v>14627</v>
      </c>
      <c r="I5340">
        <v>48</v>
      </c>
      <c r="J5340" t="s">
        <v>5395</v>
      </c>
      <c r="K5340" s="15">
        <v>42402</v>
      </c>
      <c r="L5340" s="14">
        <v>93000</v>
      </c>
      <c r="M5340">
        <v>26.22</v>
      </c>
      <c r="N5340" s="1">
        <v>0.5</v>
      </c>
      <c r="O5340">
        <v>910</v>
      </c>
      <c r="P5340" t="s">
        <v>14642</v>
      </c>
      <c r="Q5340">
        <v>2.4900000000000002</v>
      </c>
      <c r="R5340" t="s">
        <v>14646</v>
      </c>
      <c r="S5340" s="14">
        <f>profile[[#This Row],[income]]/1000</f>
        <v>93</v>
      </c>
    </row>
    <row r="5341" spans="1:19" x14ac:dyDescent="0.25">
      <c r="A5341" t="s">
        <v>5339</v>
      </c>
      <c r="B5341" s="1">
        <v>0.49</v>
      </c>
      <c r="D5341" s="14" t="s">
        <v>5502</v>
      </c>
      <c r="E5341" s="14">
        <v>23.636666666666667</v>
      </c>
      <c r="H5341" t="s">
        <v>14627</v>
      </c>
      <c r="I5341">
        <v>84</v>
      </c>
      <c r="J5341" t="s">
        <v>5833</v>
      </c>
      <c r="K5341" s="15">
        <v>42400</v>
      </c>
      <c r="L5341" s="14">
        <v>57000</v>
      </c>
      <c r="M5341">
        <v>15.166</v>
      </c>
      <c r="N5341" s="1">
        <v>0.5</v>
      </c>
      <c r="O5341">
        <v>912</v>
      </c>
      <c r="P5341" t="s">
        <v>14642</v>
      </c>
      <c r="Q5341">
        <v>2.5</v>
      </c>
      <c r="R5341" t="s">
        <v>14646</v>
      </c>
      <c r="S5341" s="14">
        <f>profile[[#This Row],[income]]/1000</f>
        <v>57</v>
      </c>
    </row>
    <row r="5342" spans="1:19" x14ac:dyDescent="0.25">
      <c r="A5342" t="s">
        <v>5340</v>
      </c>
      <c r="B5342" s="1">
        <v>1.53</v>
      </c>
      <c r="D5342" s="14" t="s">
        <v>5503</v>
      </c>
      <c r="E5342" s="14">
        <v>16.11</v>
      </c>
      <c r="H5342" t="s">
        <v>14627</v>
      </c>
      <c r="I5342">
        <v>43</v>
      </c>
      <c r="J5342" t="s">
        <v>10294</v>
      </c>
      <c r="K5342" s="15">
        <v>42260</v>
      </c>
      <c r="L5342" s="14">
        <v>79000</v>
      </c>
      <c r="M5342">
        <v>24.88</v>
      </c>
      <c r="N5342" s="1">
        <v>0.5</v>
      </c>
      <c r="O5342">
        <v>1052</v>
      </c>
      <c r="P5342" t="s">
        <v>14642</v>
      </c>
      <c r="Q5342">
        <v>2.88</v>
      </c>
      <c r="R5342" t="s">
        <v>14646</v>
      </c>
      <c r="S5342" s="14">
        <f>profile[[#This Row],[income]]/1000</f>
        <v>79</v>
      </c>
    </row>
    <row r="5343" spans="1:19" x14ac:dyDescent="0.25">
      <c r="A5343" t="s">
        <v>5341</v>
      </c>
      <c r="B5343" s="1">
        <v>1.46</v>
      </c>
      <c r="D5343" s="14" t="s">
        <v>5504</v>
      </c>
      <c r="E5343" s="14">
        <v>3.5366666666666671</v>
      </c>
      <c r="H5343" t="s">
        <v>14627</v>
      </c>
      <c r="I5343">
        <v>65</v>
      </c>
      <c r="J5343" t="s">
        <v>13596</v>
      </c>
      <c r="K5343" s="15">
        <v>42898</v>
      </c>
      <c r="L5343" s="14">
        <v>62000</v>
      </c>
      <c r="M5343">
        <v>17.215</v>
      </c>
      <c r="N5343" s="1">
        <v>0.5</v>
      </c>
      <c r="O5343">
        <v>414</v>
      </c>
      <c r="P5343" t="s">
        <v>14642</v>
      </c>
      <c r="Q5343">
        <v>1.1299999999999999</v>
      </c>
      <c r="R5343" t="s">
        <v>14646</v>
      </c>
      <c r="S5343" s="14">
        <f>profile[[#This Row],[income]]/1000</f>
        <v>62</v>
      </c>
    </row>
    <row r="5344" spans="1:19" x14ac:dyDescent="0.25">
      <c r="A5344" t="s">
        <v>5342</v>
      </c>
      <c r="B5344" s="1">
        <v>23.4133</v>
      </c>
      <c r="D5344" s="14" t="s">
        <v>5505</v>
      </c>
      <c r="E5344" s="14">
        <v>8.7752380952380964</v>
      </c>
      <c r="H5344" t="s">
        <v>14627</v>
      </c>
      <c r="I5344">
        <v>26</v>
      </c>
      <c r="J5344" t="s">
        <v>9103</v>
      </c>
      <c r="K5344" s="15">
        <v>42225</v>
      </c>
      <c r="L5344" s="14">
        <v>63000</v>
      </c>
      <c r="M5344">
        <v>17.570900000000002</v>
      </c>
      <c r="N5344" s="1">
        <v>0.5</v>
      </c>
      <c r="O5344">
        <v>1087</v>
      </c>
      <c r="P5344" t="s">
        <v>14642</v>
      </c>
      <c r="Q5344">
        <v>2.98</v>
      </c>
      <c r="R5344" t="s">
        <v>14646</v>
      </c>
      <c r="S5344" s="14">
        <f>profile[[#This Row],[income]]/1000</f>
        <v>63</v>
      </c>
    </row>
    <row r="5345" spans="1:19" x14ac:dyDescent="0.25">
      <c r="A5345" t="s">
        <v>5343</v>
      </c>
      <c r="B5345" s="1">
        <v>0</v>
      </c>
      <c r="D5345" s="14" t="s">
        <v>5506</v>
      </c>
      <c r="E5345" s="14">
        <v>26.567</v>
      </c>
      <c r="H5345" t="s">
        <v>14627</v>
      </c>
      <c r="I5345">
        <v>51</v>
      </c>
      <c r="J5345" t="s">
        <v>11402</v>
      </c>
      <c r="K5345" s="15">
        <v>42494</v>
      </c>
      <c r="L5345" s="14">
        <v>78000</v>
      </c>
      <c r="M5345">
        <v>21.014299999999999</v>
      </c>
      <c r="N5345" s="1">
        <v>0.5</v>
      </c>
      <c r="O5345">
        <v>818</v>
      </c>
      <c r="P5345" t="s">
        <v>14642</v>
      </c>
      <c r="Q5345">
        <v>2.2400000000000002</v>
      </c>
      <c r="R5345" t="s">
        <v>14646</v>
      </c>
      <c r="S5345" s="14">
        <f>profile[[#This Row],[income]]/1000</f>
        <v>78</v>
      </c>
    </row>
    <row r="5346" spans="1:19" x14ac:dyDescent="0.25">
      <c r="A5346" t="s">
        <v>5344</v>
      </c>
      <c r="B5346" s="1">
        <v>26.69</v>
      </c>
      <c r="D5346" s="14" t="s">
        <v>5507</v>
      </c>
      <c r="E5346" s="14">
        <v>25.692499999999999</v>
      </c>
      <c r="H5346" t="s">
        <v>14627</v>
      </c>
      <c r="I5346">
        <v>75</v>
      </c>
      <c r="J5346" t="s">
        <v>300</v>
      </c>
      <c r="K5346" s="15">
        <v>42361</v>
      </c>
      <c r="L5346" s="14">
        <v>86000</v>
      </c>
      <c r="M5346">
        <v>22.193300000000001</v>
      </c>
      <c r="N5346" s="1">
        <v>0.5</v>
      </c>
      <c r="O5346">
        <v>951</v>
      </c>
      <c r="P5346" t="s">
        <v>14642</v>
      </c>
      <c r="Q5346">
        <v>2.6</v>
      </c>
      <c r="R5346" t="s">
        <v>14646</v>
      </c>
      <c r="S5346" s="14">
        <f>profile[[#This Row],[income]]/1000</f>
        <v>86</v>
      </c>
    </row>
    <row r="5347" spans="1:19" x14ac:dyDescent="0.25">
      <c r="A5347" t="s">
        <v>5345</v>
      </c>
      <c r="B5347" s="1">
        <v>15.6576</v>
      </c>
      <c r="D5347" s="14" t="s">
        <v>5508</v>
      </c>
      <c r="E5347" s="14">
        <v>13.413333333333334</v>
      </c>
      <c r="H5347" t="s">
        <v>14627</v>
      </c>
      <c r="I5347">
        <v>75</v>
      </c>
      <c r="J5347" t="s">
        <v>4705</v>
      </c>
      <c r="K5347" s="15">
        <v>42528</v>
      </c>
      <c r="L5347" s="14">
        <v>97000</v>
      </c>
      <c r="M5347">
        <v>36.93</v>
      </c>
      <c r="N5347" s="1">
        <v>0.5</v>
      </c>
      <c r="O5347">
        <v>784</v>
      </c>
      <c r="P5347" t="s">
        <v>14642</v>
      </c>
      <c r="Q5347">
        <v>2.15</v>
      </c>
      <c r="R5347" t="s">
        <v>14646</v>
      </c>
      <c r="S5347" s="14">
        <f>profile[[#This Row],[income]]/1000</f>
        <v>97</v>
      </c>
    </row>
    <row r="5348" spans="1:19" x14ac:dyDescent="0.25">
      <c r="A5348" t="s">
        <v>5346</v>
      </c>
      <c r="B5348" s="1">
        <v>16.4908</v>
      </c>
      <c r="D5348" s="14" t="s">
        <v>5509</v>
      </c>
      <c r="E5348" s="14">
        <v>10.913478260869569</v>
      </c>
      <c r="H5348" t="s">
        <v>14627</v>
      </c>
      <c r="I5348">
        <v>37</v>
      </c>
      <c r="J5348" t="s">
        <v>1438</v>
      </c>
      <c r="K5348" s="15">
        <v>42392</v>
      </c>
      <c r="L5348" s="14">
        <v>98000</v>
      </c>
      <c r="M5348">
        <v>24.07</v>
      </c>
      <c r="N5348" s="1">
        <v>0.5</v>
      </c>
      <c r="O5348">
        <v>920</v>
      </c>
      <c r="P5348" t="s">
        <v>14642</v>
      </c>
      <c r="Q5348">
        <v>2.52</v>
      </c>
      <c r="R5348" t="s">
        <v>14646</v>
      </c>
      <c r="S5348" s="14">
        <f>profile[[#This Row],[income]]/1000</f>
        <v>98</v>
      </c>
    </row>
    <row r="5349" spans="1:19" x14ac:dyDescent="0.25">
      <c r="A5349" t="s">
        <v>5347</v>
      </c>
      <c r="B5349" s="1">
        <v>4.96</v>
      </c>
      <c r="D5349" s="14" t="s">
        <v>5510</v>
      </c>
      <c r="E5349" s="14">
        <v>18.52</v>
      </c>
      <c r="H5349" t="s">
        <v>14627</v>
      </c>
      <c r="I5349">
        <v>29</v>
      </c>
      <c r="J5349" t="s">
        <v>10782</v>
      </c>
      <c r="K5349" s="15">
        <v>42850</v>
      </c>
      <c r="L5349" s="14">
        <v>73000</v>
      </c>
      <c r="M5349">
        <v>14.597099999999999</v>
      </c>
      <c r="N5349" s="1">
        <v>0.5</v>
      </c>
      <c r="O5349">
        <v>462</v>
      </c>
      <c r="P5349" t="s">
        <v>14642</v>
      </c>
      <c r="Q5349">
        <v>1.26</v>
      </c>
      <c r="R5349" t="s">
        <v>14646</v>
      </c>
      <c r="S5349" s="14">
        <f>profile[[#This Row],[income]]/1000</f>
        <v>73</v>
      </c>
    </row>
    <row r="5350" spans="1:19" x14ac:dyDescent="0.25">
      <c r="A5350" t="s">
        <v>5348</v>
      </c>
      <c r="B5350" s="1">
        <v>18.98</v>
      </c>
      <c r="D5350" s="14" t="s">
        <v>5511</v>
      </c>
      <c r="E5350" s="14">
        <v>3.2</v>
      </c>
      <c r="H5350" t="s">
        <v>14627</v>
      </c>
      <c r="I5350">
        <v>52</v>
      </c>
      <c r="J5350" t="s">
        <v>7939</v>
      </c>
      <c r="K5350" s="15">
        <v>42446</v>
      </c>
      <c r="L5350" s="14">
        <v>73000</v>
      </c>
      <c r="M5350">
        <v>20.5562</v>
      </c>
      <c r="N5350" s="1">
        <v>0.5</v>
      </c>
      <c r="O5350">
        <v>866</v>
      </c>
      <c r="P5350" t="s">
        <v>14642</v>
      </c>
      <c r="Q5350">
        <v>2.37</v>
      </c>
      <c r="R5350" t="s">
        <v>14646</v>
      </c>
      <c r="S5350" s="14">
        <f>profile[[#This Row],[income]]/1000</f>
        <v>73</v>
      </c>
    </row>
    <row r="5351" spans="1:19" x14ac:dyDescent="0.25">
      <c r="A5351" t="s">
        <v>5349</v>
      </c>
      <c r="B5351" s="1">
        <v>26.515000000000001</v>
      </c>
      <c r="D5351" s="14" t="s">
        <v>5512</v>
      </c>
      <c r="E5351" s="14">
        <v>2.6227777777777774</v>
      </c>
      <c r="H5351" t="s">
        <v>14627</v>
      </c>
      <c r="I5351">
        <v>23</v>
      </c>
      <c r="J5351" t="s">
        <v>11936</v>
      </c>
      <c r="K5351" s="15">
        <v>42352</v>
      </c>
      <c r="L5351" s="14">
        <v>60000</v>
      </c>
      <c r="M5351">
        <v>13.127700000000001</v>
      </c>
      <c r="N5351" s="1">
        <v>0.5</v>
      </c>
      <c r="O5351">
        <v>960</v>
      </c>
      <c r="P5351" t="s">
        <v>14642</v>
      </c>
      <c r="Q5351">
        <v>2.63</v>
      </c>
      <c r="R5351" t="s">
        <v>14646</v>
      </c>
      <c r="S5351" s="14">
        <f>profile[[#This Row],[income]]/1000</f>
        <v>60</v>
      </c>
    </row>
    <row r="5352" spans="1:19" x14ac:dyDescent="0.25">
      <c r="A5352" t="s">
        <v>5350</v>
      </c>
      <c r="B5352" s="1">
        <v>3.3016999999999999</v>
      </c>
      <c r="D5352" s="14" t="s">
        <v>5513</v>
      </c>
      <c r="E5352" s="14">
        <v>9.2099999999999991</v>
      </c>
      <c r="H5352" t="s">
        <v>14627</v>
      </c>
      <c r="I5352">
        <v>57</v>
      </c>
      <c r="J5352" t="s">
        <v>1425</v>
      </c>
      <c r="K5352" s="15">
        <v>42746</v>
      </c>
      <c r="L5352" s="14">
        <v>86000</v>
      </c>
      <c r="M5352">
        <v>19.4617</v>
      </c>
      <c r="N5352" s="1">
        <v>0.5</v>
      </c>
      <c r="O5352">
        <v>566</v>
      </c>
      <c r="P5352" t="s">
        <v>14642</v>
      </c>
      <c r="Q5352">
        <v>1.55</v>
      </c>
      <c r="R5352" t="s">
        <v>14646</v>
      </c>
      <c r="S5352" s="14">
        <f>profile[[#This Row],[income]]/1000</f>
        <v>86</v>
      </c>
    </row>
    <row r="5353" spans="1:19" x14ac:dyDescent="0.25">
      <c r="A5353" t="s">
        <v>5351</v>
      </c>
      <c r="B5353" s="1">
        <v>14.0343</v>
      </c>
      <c r="D5353" s="14" t="s">
        <v>5514</v>
      </c>
      <c r="E5353" s="14">
        <v>25.272500000000001</v>
      </c>
      <c r="H5353" t="s">
        <v>14627</v>
      </c>
      <c r="I5353">
        <v>63</v>
      </c>
      <c r="J5353" t="s">
        <v>8512</v>
      </c>
      <c r="K5353" s="15">
        <v>42272</v>
      </c>
      <c r="L5353" s="14">
        <v>79000</v>
      </c>
      <c r="M5353">
        <v>17.774999999999999</v>
      </c>
      <c r="N5353" s="1">
        <v>0.5</v>
      </c>
      <c r="O5353">
        <v>1040</v>
      </c>
      <c r="P5353" t="s">
        <v>14642</v>
      </c>
      <c r="Q5353">
        <v>2.85</v>
      </c>
      <c r="R5353" t="s">
        <v>14646</v>
      </c>
      <c r="S5353" s="14">
        <f>profile[[#This Row],[income]]/1000</f>
        <v>79</v>
      </c>
    </row>
    <row r="5354" spans="1:19" x14ac:dyDescent="0.25">
      <c r="A5354" t="s">
        <v>5352</v>
      </c>
      <c r="B5354" s="1">
        <v>25.91</v>
      </c>
      <c r="D5354" s="14" t="s">
        <v>5515</v>
      </c>
      <c r="E5354" s="14">
        <v>21.880000000000003</v>
      </c>
      <c r="H5354" t="s">
        <v>14627</v>
      </c>
      <c r="I5354">
        <v>69</v>
      </c>
      <c r="J5354" t="s">
        <v>1120</v>
      </c>
      <c r="K5354" s="15">
        <v>42804</v>
      </c>
      <c r="L5354" s="14">
        <v>84000</v>
      </c>
      <c r="M5354">
        <v>21.7744</v>
      </c>
      <c r="N5354" s="1">
        <v>0.5</v>
      </c>
      <c r="O5354">
        <v>508</v>
      </c>
      <c r="P5354" t="s">
        <v>14642</v>
      </c>
      <c r="Q5354">
        <v>1.39</v>
      </c>
      <c r="R5354" t="s">
        <v>14646</v>
      </c>
      <c r="S5354" s="14">
        <f>profile[[#This Row],[income]]/1000</f>
        <v>84</v>
      </c>
    </row>
    <row r="5355" spans="1:19" x14ac:dyDescent="0.25">
      <c r="A5355" t="s">
        <v>5353</v>
      </c>
      <c r="B5355" s="1">
        <v>24.096699999999998</v>
      </c>
      <c r="D5355" s="14" t="s">
        <v>5516</v>
      </c>
      <c r="E5355" s="14">
        <v>7.8966666666666656</v>
      </c>
      <c r="H5355" t="s">
        <v>14627</v>
      </c>
      <c r="I5355">
        <v>63</v>
      </c>
      <c r="J5355" t="s">
        <v>4458</v>
      </c>
      <c r="K5355" s="15">
        <v>42262</v>
      </c>
      <c r="L5355" s="14">
        <v>58000</v>
      </c>
      <c r="M5355">
        <v>16.337299999999999</v>
      </c>
      <c r="N5355" s="1">
        <v>0.5</v>
      </c>
      <c r="O5355">
        <v>1050</v>
      </c>
      <c r="P5355" t="s">
        <v>14642</v>
      </c>
      <c r="Q5355">
        <v>2.87</v>
      </c>
      <c r="R5355" t="s">
        <v>14646</v>
      </c>
      <c r="S5355" s="14">
        <f>profile[[#This Row],[income]]/1000</f>
        <v>58</v>
      </c>
    </row>
    <row r="5356" spans="1:19" x14ac:dyDescent="0.25">
      <c r="A5356" t="s">
        <v>5354</v>
      </c>
      <c r="B5356" s="1">
        <v>14.847099999999999</v>
      </c>
      <c r="D5356" s="14" t="s">
        <v>5517</v>
      </c>
      <c r="E5356" s="14">
        <v>22.135000000000002</v>
      </c>
      <c r="H5356" t="s">
        <v>14627</v>
      </c>
      <c r="I5356">
        <v>83</v>
      </c>
      <c r="J5356" t="s">
        <v>11390</v>
      </c>
      <c r="K5356" s="15">
        <v>42508</v>
      </c>
      <c r="L5356" s="14">
        <v>66000</v>
      </c>
      <c r="M5356">
        <v>16.932500000000001</v>
      </c>
      <c r="N5356" s="1">
        <v>0.5</v>
      </c>
      <c r="O5356">
        <v>804</v>
      </c>
      <c r="P5356" t="s">
        <v>14642</v>
      </c>
      <c r="Q5356">
        <v>2.2000000000000002</v>
      </c>
      <c r="R5356" t="s">
        <v>14646</v>
      </c>
      <c r="S5356" s="14">
        <f>profile[[#This Row],[income]]/1000</f>
        <v>66</v>
      </c>
    </row>
    <row r="5357" spans="1:19" x14ac:dyDescent="0.25">
      <c r="A5357" t="s">
        <v>5355</v>
      </c>
      <c r="B5357" s="1">
        <v>33.020000000000003</v>
      </c>
      <c r="D5357" s="14" t="s">
        <v>5518</v>
      </c>
      <c r="E5357" s="14">
        <v>24.243333333333336</v>
      </c>
      <c r="H5357" t="s">
        <v>14627</v>
      </c>
      <c r="I5357">
        <v>46</v>
      </c>
      <c r="J5357" t="s">
        <v>356</v>
      </c>
      <c r="K5357" s="15">
        <v>42303</v>
      </c>
      <c r="L5357" s="14">
        <v>56000</v>
      </c>
      <c r="M5357">
        <v>16.214300000000001</v>
      </c>
      <c r="N5357" s="1">
        <v>0.5</v>
      </c>
      <c r="O5357">
        <v>1009</v>
      </c>
      <c r="P5357" t="s">
        <v>14642</v>
      </c>
      <c r="Q5357">
        <v>2.76</v>
      </c>
      <c r="R5357" t="s">
        <v>14646</v>
      </c>
      <c r="S5357" s="14">
        <f>profile[[#This Row],[income]]/1000</f>
        <v>56</v>
      </c>
    </row>
    <row r="5358" spans="1:19" x14ac:dyDescent="0.25">
      <c r="A5358" t="s">
        <v>5356</v>
      </c>
      <c r="B5358" s="1">
        <v>20.3033</v>
      </c>
      <c r="D5358" s="14" t="s">
        <v>5519</v>
      </c>
      <c r="E5358" s="14">
        <v>13.776666666666666</v>
      </c>
      <c r="H5358" t="s">
        <v>14627</v>
      </c>
      <c r="I5358">
        <v>65</v>
      </c>
      <c r="J5358" t="s">
        <v>12853</v>
      </c>
      <c r="K5358" s="15">
        <v>42776</v>
      </c>
      <c r="L5358" s="14">
        <v>37000</v>
      </c>
      <c r="M5358">
        <v>35.4754</v>
      </c>
      <c r="N5358" s="1">
        <v>0.5</v>
      </c>
      <c r="O5358">
        <v>536</v>
      </c>
      <c r="P5358" t="s">
        <v>14642</v>
      </c>
      <c r="Q5358">
        <v>1.47</v>
      </c>
      <c r="R5358" t="s">
        <v>14646</v>
      </c>
      <c r="S5358" s="14">
        <f>profile[[#This Row],[income]]/1000</f>
        <v>37</v>
      </c>
    </row>
    <row r="5359" spans="1:19" x14ac:dyDescent="0.25">
      <c r="A5359" t="s">
        <v>5357</v>
      </c>
      <c r="B5359" s="1">
        <v>13.574299999999999</v>
      </c>
      <c r="D5359" s="14" t="s">
        <v>5520</v>
      </c>
      <c r="E5359" s="14">
        <v>24.875</v>
      </c>
      <c r="H5359" t="s">
        <v>14627</v>
      </c>
      <c r="I5359">
        <v>56</v>
      </c>
      <c r="J5359" t="s">
        <v>13847</v>
      </c>
      <c r="K5359" s="15">
        <v>42417</v>
      </c>
      <c r="L5359" s="14">
        <v>84000</v>
      </c>
      <c r="M5359">
        <v>22.885000000000002</v>
      </c>
      <c r="N5359" s="1">
        <v>0.5</v>
      </c>
      <c r="O5359">
        <v>895</v>
      </c>
      <c r="P5359" t="s">
        <v>14642</v>
      </c>
      <c r="Q5359">
        <v>2.4500000000000002</v>
      </c>
      <c r="R5359" t="s">
        <v>14646</v>
      </c>
      <c r="S5359" s="14">
        <f>profile[[#This Row],[income]]/1000</f>
        <v>84</v>
      </c>
    </row>
    <row r="5360" spans="1:19" x14ac:dyDescent="0.25">
      <c r="A5360" t="s">
        <v>5358</v>
      </c>
      <c r="B5360" s="1">
        <v>26.238</v>
      </c>
      <c r="D5360" s="14" t="s">
        <v>5521</v>
      </c>
      <c r="E5360" s="14">
        <v>18.70529411764706</v>
      </c>
      <c r="H5360" t="s">
        <v>14627</v>
      </c>
      <c r="I5360">
        <v>66</v>
      </c>
      <c r="J5360" t="s">
        <v>10540</v>
      </c>
      <c r="K5360" s="15">
        <v>42396</v>
      </c>
      <c r="L5360" s="14">
        <v>66000</v>
      </c>
      <c r="M5360">
        <v>21.245999999999999</v>
      </c>
      <c r="N5360" s="1">
        <v>0.5</v>
      </c>
      <c r="O5360">
        <v>916</v>
      </c>
      <c r="P5360" t="s">
        <v>14642</v>
      </c>
      <c r="Q5360">
        <v>2.5099999999999998</v>
      </c>
      <c r="R5360" t="s">
        <v>14646</v>
      </c>
      <c r="S5360" s="14">
        <f>profile[[#This Row],[income]]/1000</f>
        <v>66</v>
      </c>
    </row>
    <row r="5361" spans="1:19" x14ac:dyDescent="0.25">
      <c r="A5361" t="s">
        <v>5359</v>
      </c>
      <c r="B5361" s="1">
        <v>0</v>
      </c>
      <c r="D5361" s="14" t="s">
        <v>5522</v>
      </c>
      <c r="E5361" s="14">
        <v>23.914000000000001</v>
      </c>
      <c r="H5361" t="s">
        <v>14627</v>
      </c>
      <c r="I5361">
        <v>61</v>
      </c>
      <c r="J5361" t="s">
        <v>1313</v>
      </c>
      <c r="K5361" s="15">
        <v>42547</v>
      </c>
      <c r="L5361" s="14">
        <v>116000</v>
      </c>
      <c r="M5361">
        <v>30.991700000000002</v>
      </c>
      <c r="N5361" s="1">
        <v>0.5</v>
      </c>
      <c r="O5361">
        <v>765</v>
      </c>
      <c r="P5361" t="s">
        <v>14642</v>
      </c>
      <c r="Q5361">
        <v>2.09</v>
      </c>
      <c r="R5361" t="s">
        <v>14646</v>
      </c>
      <c r="S5361" s="14">
        <f>profile[[#This Row],[income]]/1000</f>
        <v>116</v>
      </c>
    </row>
    <row r="5362" spans="1:19" x14ac:dyDescent="0.25">
      <c r="A5362" t="s">
        <v>5360</v>
      </c>
      <c r="B5362" s="1">
        <v>22.826000000000001</v>
      </c>
      <c r="D5362" s="14" t="s">
        <v>5523</v>
      </c>
      <c r="E5362" s="14">
        <v>14.969090909090911</v>
      </c>
      <c r="H5362" t="s">
        <v>14627</v>
      </c>
      <c r="I5362">
        <v>88</v>
      </c>
      <c r="J5362" t="s">
        <v>14450</v>
      </c>
      <c r="K5362" s="15">
        <v>42385</v>
      </c>
      <c r="L5362" s="14">
        <v>78000</v>
      </c>
      <c r="M5362">
        <v>19.37</v>
      </c>
      <c r="N5362" s="1">
        <v>0.5</v>
      </c>
      <c r="O5362">
        <v>927</v>
      </c>
      <c r="P5362" t="s">
        <v>14642</v>
      </c>
      <c r="Q5362">
        <v>2.54</v>
      </c>
      <c r="R5362" t="s">
        <v>14646</v>
      </c>
      <c r="S5362" s="14">
        <f>profile[[#This Row],[income]]/1000</f>
        <v>78</v>
      </c>
    </row>
    <row r="5363" spans="1:19" x14ac:dyDescent="0.25">
      <c r="A5363" t="s">
        <v>5361</v>
      </c>
      <c r="B5363" s="1">
        <v>23.22</v>
      </c>
      <c r="D5363" s="14" t="s">
        <v>5524</v>
      </c>
      <c r="E5363" s="14">
        <v>22.946666666666669</v>
      </c>
      <c r="H5363" t="s">
        <v>14627</v>
      </c>
      <c r="I5363">
        <v>47</v>
      </c>
      <c r="J5363" t="s">
        <v>718</v>
      </c>
      <c r="K5363" s="15">
        <v>42483</v>
      </c>
      <c r="L5363" s="14">
        <v>53000</v>
      </c>
      <c r="M5363">
        <v>14.2475</v>
      </c>
      <c r="N5363" s="1">
        <v>0.5</v>
      </c>
      <c r="O5363">
        <v>829</v>
      </c>
      <c r="P5363" t="s">
        <v>14642</v>
      </c>
      <c r="Q5363">
        <v>2.27</v>
      </c>
      <c r="R5363" t="s">
        <v>14646</v>
      </c>
      <c r="S5363" s="14">
        <f>profile[[#This Row],[income]]/1000</f>
        <v>53</v>
      </c>
    </row>
    <row r="5364" spans="1:19" x14ac:dyDescent="0.25">
      <c r="A5364" t="s">
        <v>5362</v>
      </c>
      <c r="B5364" s="1">
        <v>25.515000000000001</v>
      </c>
      <c r="D5364" s="14" t="s">
        <v>5525</v>
      </c>
      <c r="E5364" s="14">
        <v>14.967777777777778</v>
      </c>
      <c r="H5364" t="s">
        <v>14627</v>
      </c>
      <c r="I5364">
        <v>79</v>
      </c>
      <c r="J5364" t="s">
        <v>14235</v>
      </c>
      <c r="K5364" s="15">
        <v>42938</v>
      </c>
      <c r="L5364" s="14">
        <v>73000</v>
      </c>
      <c r="M5364">
        <v>19.600000000000001</v>
      </c>
      <c r="N5364" s="1">
        <v>0.5</v>
      </c>
      <c r="O5364">
        <v>374</v>
      </c>
      <c r="P5364" t="s">
        <v>14642</v>
      </c>
      <c r="Q5364">
        <v>1.02</v>
      </c>
      <c r="R5364" t="s">
        <v>14646</v>
      </c>
      <c r="S5364" s="14">
        <f>profile[[#This Row],[income]]/1000</f>
        <v>73</v>
      </c>
    </row>
    <row r="5365" spans="1:19" x14ac:dyDescent="0.25">
      <c r="A5365" t="s">
        <v>5363</v>
      </c>
      <c r="B5365" s="1">
        <v>10.644</v>
      </c>
      <c r="D5365" s="14" t="s">
        <v>5526</v>
      </c>
      <c r="E5365" s="14">
        <v>2.3180000000000001</v>
      </c>
      <c r="H5365" t="s">
        <v>14627</v>
      </c>
      <c r="I5365">
        <v>63</v>
      </c>
      <c r="J5365" t="s">
        <v>5910</v>
      </c>
      <c r="K5365" s="15">
        <v>42685</v>
      </c>
      <c r="L5365" s="14">
        <v>77000</v>
      </c>
      <c r="M5365">
        <v>18.135000000000002</v>
      </c>
      <c r="N5365" s="1">
        <v>0.5</v>
      </c>
      <c r="O5365">
        <v>627</v>
      </c>
      <c r="P5365" t="s">
        <v>14642</v>
      </c>
      <c r="Q5365">
        <v>1.72</v>
      </c>
      <c r="R5365" t="s">
        <v>14646</v>
      </c>
      <c r="S5365" s="14">
        <f>profile[[#This Row],[income]]/1000</f>
        <v>77</v>
      </c>
    </row>
    <row r="5366" spans="1:19" x14ac:dyDescent="0.25">
      <c r="A5366" t="s">
        <v>5364</v>
      </c>
      <c r="B5366" s="1">
        <v>29.125</v>
      </c>
      <c r="D5366" s="14" t="s">
        <v>5527</v>
      </c>
      <c r="E5366" s="14">
        <v>2.5333333333333332</v>
      </c>
      <c r="H5366" t="s">
        <v>14627</v>
      </c>
      <c r="I5366">
        <v>75</v>
      </c>
      <c r="J5366" t="s">
        <v>9388</v>
      </c>
      <c r="K5366" s="15">
        <v>42942</v>
      </c>
      <c r="L5366" s="14">
        <v>68000</v>
      </c>
      <c r="M5366">
        <v>16.127500000000001</v>
      </c>
      <c r="N5366" s="1">
        <v>0.5</v>
      </c>
      <c r="O5366">
        <v>370</v>
      </c>
      <c r="P5366" t="s">
        <v>14642</v>
      </c>
      <c r="Q5366">
        <v>1.01</v>
      </c>
      <c r="R5366" t="s">
        <v>14646</v>
      </c>
      <c r="S5366" s="14">
        <f>profile[[#This Row],[income]]/1000</f>
        <v>68</v>
      </c>
    </row>
    <row r="5367" spans="1:19" x14ac:dyDescent="0.25">
      <c r="A5367" t="s">
        <v>5365</v>
      </c>
      <c r="B5367" s="1">
        <v>14.488</v>
      </c>
      <c r="D5367" s="14" t="s">
        <v>5528</v>
      </c>
      <c r="E5367" s="14">
        <v>1.635</v>
      </c>
      <c r="H5367" t="s">
        <v>14627</v>
      </c>
      <c r="I5367">
        <v>32</v>
      </c>
      <c r="J5367" t="s">
        <v>9414</v>
      </c>
      <c r="K5367" s="15">
        <v>42562</v>
      </c>
      <c r="L5367" s="14">
        <v>69000</v>
      </c>
      <c r="M5367">
        <v>15.38</v>
      </c>
      <c r="N5367" s="1">
        <v>0.5</v>
      </c>
      <c r="O5367">
        <v>750</v>
      </c>
      <c r="P5367" t="s">
        <v>14642</v>
      </c>
      <c r="Q5367">
        <v>2.0499999999999998</v>
      </c>
      <c r="R5367" t="s">
        <v>14646</v>
      </c>
      <c r="S5367" s="14">
        <f>profile[[#This Row],[income]]/1000</f>
        <v>69</v>
      </c>
    </row>
    <row r="5368" spans="1:19" x14ac:dyDescent="0.25">
      <c r="A5368" t="s">
        <v>5366</v>
      </c>
      <c r="B5368" s="1">
        <v>20.216699999999999</v>
      </c>
      <c r="D5368" s="14" t="s">
        <v>5529</v>
      </c>
      <c r="E5368" s="14">
        <v>5.67</v>
      </c>
      <c r="H5368" t="s">
        <v>14627</v>
      </c>
      <c r="I5368">
        <v>45</v>
      </c>
      <c r="J5368" t="s">
        <v>7655</v>
      </c>
      <c r="K5368" s="15">
        <v>42452</v>
      </c>
      <c r="L5368" s="14">
        <v>50000</v>
      </c>
      <c r="M5368">
        <v>13.5875</v>
      </c>
      <c r="N5368" s="1">
        <v>0.5</v>
      </c>
      <c r="O5368">
        <v>860</v>
      </c>
      <c r="P5368" t="s">
        <v>14642</v>
      </c>
      <c r="Q5368">
        <v>2.35</v>
      </c>
      <c r="R5368" t="s">
        <v>14646</v>
      </c>
      <c r="S5368" s="14">
        <f>profile[[#This Row],[income]]/1000</f>
        <v>50</v>
      </c>
    </row>
    <row r="5369" spans="1:19" x14ac:dyDescent="0.25">
      <c r="A5369" t="s">
        <v>5367</v>
      </c>
      <c r="B5369" s="1">
        <v>24.883299999999998</v>
      </c>
      <c r="D5369" s="14" t="s">
        <v>5530</v>
      </c>
      <c r="E5369" s="14">
        <v>23.893999999999998</v>
      </c>
      <c r="H5369" t="s">
        <v>14627</v>
      </c>
      <c r="I5369">
        <v>39</v>
      </c>
      <c r="J5369" t="s">
        <v>9438</v>
      </c>
      <c r="K5369" s="15">
        <v>42818</v>
      </c>
      <c r="L5369" s="14">
        <v>86000</v>
      </c>
      <c r="M5369">
        <v>22.52</v>
      </c>
      <c r="N5369" s="1">
        <v>0.5</v>
      </c>
      <c r="O5369">
        <v>494</v>
      </c>
      <c r="P5369" t="s">
        <v>14642</v>
      </c>
      <c r="Q5369">
        <v>1.35</v>
      </c>
      <c r="R5369" t="s">
        <v>14646</v>
      </c>
      <c r="S5369" s="14">
        <f>profile[[#This Row],[income]]/1000</f>
        <v>86</v>
      </c>
    </row>
    <row r="5370" spans="1:19" x14ac:dyDescent="0.25">
      <c r="A5370" t="s">
        <v>5368</v>
      </c>
      <c r="B5370" s="1">
        <v>1.0233000000000001</v>
      </c>
      <c r="D5370" s="14" t="s">
        <v>5531</v>
      </c>
      <c r="E5370" s="14">
        <v>21.298749999999998</v>
      </c>
      <c r="H5370" t="s">
        <v>14627</v>
      </c>
      <c r="I5370">
        <v>61</v>
      </c>
      <c r="J5370" t="s">
        <v>8505</v>
      </c>
      <c r="K5370" s="15">
        <v>42545</v>
      </c>
      <c r="L5370" s="14">
        <v>93000</v>
      </c>
      <c r="M5370">
        <v>28.912199999999999</v>
      </c>
      <c r="N5370" s="1">
        <v>0.5</v>
      </c>
      <c r="O5370">
        <v>767</v>
      </c>
      <c r="P5370" t="s">
        <v>14642</v>
      </c>
      <c r="Q5370">
        <v>2.1</v>
      </c>
      <c r="R5370" t="s">
        <v>14646</v>
      </c>
      <c r="S5370" s="14">
        <f>profile[[#This Row],[income]]/1000</f>
        <v>93</v>
      </c>
    </row>
    <row r="5371" spans="1:19" x14ac:dyDescent="0.25">
      <c r="A5371" t="s">
        <v>5369</v>
      </c>
      <c r="B5371" s="1">
        <v>3.7656000000000001</v>
      </c>
      <c r="D5371" s="14" t="s">
        <v>5532</v>
      </c>
      <c r="E5371" s="14">
        <v>20.106666666666666</v>
      </c>
      <c r="H5371" t="s">
        <v>14627</v>
      </c>
      <c r="I5371">
        <v>59</v>
      </c>
      <c r="J5371" t="s">
        <v>1476</v>
      </c>
      <c r="K5371" s="15">
        <v>42933</v>
      </c>
      <c r="L5371" s="14">
        <v>70000</v>
      </c>
      <c r="M5371">
        <v>20.687100000000001</v>
      </c>
      <c r="N5371" s="1">
        <v>0.5</v>
      </c>
      <c r="O5371">
        <v>379</v>
      </c>
      <c r="P5371" t="s">
        <v>14642</v>
      </c>
      <c r="Q5371">
        <v>1.04</v>
      </c>
      <c r="R5371" t="s">
        <v>14646</v>
      </c>
      <c r="S5371" s="14">
        <f>profile[[#This Row],[income]]/1000</f>
        <v>70</v>
      </c>
    </row>
    <row r="5372" spans="1:19" x14ac:dyDescent="0.25">
      <c r="A5372" t="s">
        <v>5370</v>
      </c>
      <c r="B5372" s="1">
        <v>25.7</v>
      </c>
      <c r="D5372" s="14" t="s">
        <v>5533</v>
      </c>
      <c r="E5372" s="14">
        <v>14.200909090909089</v>
      </c>
      <c r="H5372" t="s">
        <v>14627</v>
      </c>
      <c r="I5372">
        <v>51</v>
      </c>
      <c r="J5372" t="s">
        <v>9614</v>
      </c>
      <c r="K5372" s="15">
        <v>42802</v>
      </c>
      <c r="L5372" s="14">
        <v>85000</v>
      </c>
      <c r="M5372">
        <v>20.773299999999999</v>
      </c>
      <c r="N5372" s="1">
        <v>0.5</v>
      </c>
      <c r="O5372">
        <v>510</v>
      </c>
      <c r="P5372" t="s">
        <v>14642</v>
      </c>
      <c r="Q5372">
        <v>1.4</v>
      </c>
      <c r="R5372" t="s">
        <v>14646</v>
      </c>
      <c r="S5372" s="14">
        <f>profile[[#This Row],[income]]/1000</f>
        <v>85</v>
      </c>
    </row>
    <row r="5373" spans="1:19" x14ac:dyDescent="0.25">
      <c r="A5373" t="s">
        <v>5371</v>
      </c>
      <c r="B5373" s="1">
        <v>21.03</v>
      </c>
      <c r="D5373" s="14" t="s">
        <v>5534</v>
      </c>
      <c r="E5373" s="14">
        <v>28.517499999999998</v>
      </c>
      <c r="H5373" t="s">
        <v>14627</v>
      </c>
      <c r="I5373">
        <v>73</v>
      </c>
      <c r="J5373" t="s">
        <v>6067</v>
      </c>
      <c r="K5373" s="15">
        <v>42543</v>
      </c>
      <c r="L5373" s="14">
        <v>90000</v>
      </c>
      <c r="M5373">
        <v>25.731999999999999</v>
      </c>
      <c r="N5373" s="1">
        <v>0.5</v>
      </c>
      <c r="O5373">
        <v>769</v>
      </c>
      <c r="P5373" t="s">
        <v>14642</v>
      </c>
      <c r="Q5373">
        <v>2.11</v>
      </c>
      <c r="R5373" t="s">
        <v>14646</v>
      </c>
      <c r="S5373" s="14">
        <f>profile[[#This Row],[income]]/1000</f>
        <v>90</v>
      </c>
    </row>
    <row r="5374" spans="1:19" x14ac:dyDescent="0.25">
      <c r="A5374" t="s">
        <v>5372</v>
      </c>
      <c r="B5374" s="1">
        <v>2.2400000000000002</v>
      </c>
      <c r="D5374" s="14" t="s">
        <v>5535</v>
      </c>
      <c r="E5374" s="14">
        <v>7.2143478260869554</v>
      </c>
      <c r="H5374" t="s">
        <v>14627</v>
      </c>
      <c r="I5374">
        <v>74</v>
      </c>
      <c r="J5374" t="s">
        <v>12530</v>
      </c>
      <c r="K5374" s="15">
        <v>42663</v>
      </c>
      <c r="L5374" s="14">
        <v>114000</v>
      </c>
      <c r="M5374">
        <v>30.8491</v>
      </c>
      <c r="N5374" s="1">
        <v>0.5</v>
      </c>
      <c r="O5374">
        <v>649</v>
      </c>
      <c r="P5374" t="s">
        <v>14642</v>
      </c>
      <c r="Q5374">
        <v>1.78</v>
      </c>
      <c r="R5374" t="s">
        <v>14646</v>
      </c>
      <c r="S5374" s="14">
        <f>profile[[#This Row],[income]]/1000</f>
        <v>114</v>
      </c>
    </row>
    <row r="5375" spans="1:19" x14ac:dyDescent="0.25">
      <c r="A5375" t="s">
        <v>5373</v>
      </c>
      <c r="B5375" s="1">
        <v>21.675000000000001</v>
      </c>
      <c r="D5375" s="14" t="s">
        <v>5536</v>
      </c>
      <c r="E5375" s="14">
        <v>17.823076923076925</v>
      </c>
      <c r="H5375" t="s">
        <v>14627</v>
      </c>
      <c r="I5375">
        <v>53</v>
      </c>
      <c r="J5375" t="s">
        <v>2949</v>
      </c>
      <c r="K5375" s="15">
        <v>42830</v>
      </c>
      <c r="L5375" s="14">
        <v>77000</v>
      </c>
      <c r="M5375">
        <v>19.592500000000001</v>
      </c>
      <c r="N5375" s="1">
        <v>0.5</v>
      </c>
      <c r="O5375">
        <v>482</v>
      </c>
      <c r="P5375" t="s">
        <v>14642</v>
      </c>
      <c r="Q5375">
        <v>1.32</v>
      </c>
      <c r="R5375" t="s">
        <v>14646</v>
      </c>
      <c r="S5375" s="14">
        <f>profile[[#This Row],[income]]/1000</f>
        <v>77</v>
      </c>
    </row>
    <row r="5376" spans="1:19" x14ac:dyDescent="0.25">
      <c r="A5376" t="s">
        <v>5374</v>
      </c>
      <c r="B5376" s="1">
        <v>15.3491</v>
      </c>
      <c r="D5376" s="14" t="s">
        <v>5537</v>
      </c>
      <c r="E5376" s="14">
        <v>22.546666666666667</v>
      </c>
      <c r="H5376" t="s">
        <v>14627</v>
      </c>
      <c r="I5376">
        <v>53</v>
      </c>
      <c r="J5376" t="s">
        <v>6727</v>
      </c>
      <c r="K5376" s="15">
        <v>42329</v>
      </c>
      <c r="L5376" s="14">
        <v>58000</v>
      </c>
      <c r="M5376">
        <v>15.852</v>
      </c>
      <c r="N5376" s="1">
        <v>0.5</v>
      </c>
      <c r="O5376">
        <v>983</v>
      </c>
      <c r="P5376" t="s">
        <v>14642</v>
      </c>
      <c r="Q5376">
        <v>2.69</v>
      </c>
      <c r="R5376" t="s">
        <v>14646</v>
      </c>
      <c r="S5376" s="14">
        <f>profile[[#This Row],[income]]/1000</f>
        <v>58</v>
      </c>
    </row>
    <row r="5377" spans="1:19" x14ac:dyDescent="0.25">
      <c r="A5377" t="s">
        <v>5375</v>
      </c>
      <c r="B5377" s="1">
        <v>14.494999999999999</v>
      </c>
      <c r="D5377" s="14" t="s">
        <v>5538</v>
      </c>
      <c r="E5377" s="14">
        <v>17.286666666666665</v>
      </c>
      <c r="H5377" t="s">
        <v>14627</v>
      </c>
      <c r="I5377">
        <v>76</v>
      </c>
      <c r="J5377" t="s">
        <v>1739</v>
      </c>
      <c r="K5377" s="15">
        <v>42565</v>
      </c>
      <c r="L5377" s="14">
        <v>85000</v>
      </c>
      <c r="M5377">
        <v>21.297499999999999</v>
      </c>
      <c r="N5377" s="1">
        <v>0.5</v>
      </c>
      <c r="O5377">
        <v>747</v>
      </c>
      <c r="P5377" t="s">
        <v>14642</v>
      </c>
      <c r="Q5377">
        <v>2.0499999999999998</v>
      </c>
      <c r="R5377" t="s">
        <v>14646</v>
      </c>
      <c r="S5377" s="14">
        <f>profile[[#This Row],[income]]/1000</f>
        <v>85</v>
      </c>
    </row>
    <row r="5378" spans="1:19" x14ac:dyDescent="0.25">
      <c r="A5378" t="s">
        <v>5376</v>
      </c>
      <c r="B5378" s="1">
        <v>28.412700000000001</v>
      </c>
      <c r="D5378" s="14" t="s">
        <v>5539</v>
      </c>
      <c r="E5378" s="14">
        <v>7.6324999999999985</v>
      </c>
      <c r="H5378" t="s">
        <v>14627</v>
      </c>
      <c r="I5378">
        <v>40</v>
      </c>
      <c r="J5378" t="s">
        <v>11235</v>
      </c>
      <c r="K5378" s="15">
        <v>42766</v>
      </c>
      <c r="L5378" s="14">
        <v>52000</v>
      </c>
      <c r="M5378">
        <v>14.584300000000001</v>
      </c>
      <c r="N5378" s="1">
        <v>0.5</v>
      </c>
      <c r="O5378">
        <v>546</v>
      </c>
      <c r="P5378" t="s">
        <v>14642</v>
      </c>
      <c r="Q5378">
        <v>1.49</v>
      </c>
      <c r="R5378" t="s">
        <v>14646</v>
      </c>
      <c r="S5378" s="14">
        <f>profile[[#This Row],[income]]/1000</f>
        <v>52</v>
      </c>
    </row>
    <row r="5379" spans="1:19" x14ac:dyDescent="0.25">
      <c r="A5379" t="s">
        <v>5377</v>
      </c>
      <c r="B5379" s="1">
        <v>22.335000000000001</v>
      </c>
      <c r="D5379" s="14" t="s">
        <v>5540</v>
      </c>
      <c r="E5379" s="14">
        <v>26.612222222222226</v>
      </c>
      <c r="H5379" t="s">
        <v>14627</v>
      </c>
      <c r="I5379">
        <v>38</v>
      </c>
      <c r="J5379" t="s">
        <v>10951</v>
      </c>
      <c r="K5379" s="15">
        <v>42738</v>
      </c>
      <c r="L5379" s="14">
        <v>75000</v>
      </c>
      <c r="M5379">
        <v>20.306699999999999</v>
      </c>
      <c r="N5379" s="1">
        <v>0.5</v>
      </c>
      <c r="O5379">
        <v>574</v>
      </c>
      <c r="P5379" t="s">
        <v>14642</v>
      </c>
      <c r="Q5379">
        <v>1.57</v>
      </c>
      <c r="R5379" t="s">
        <v>14646</v>
      </c>
      <c r="S5379" s="14">
        <f>profile[[#This Row],[income]]/1000</f>
        <v>75</v>
      </c>
    </row>
    <row r="5380" spans="1:19" x14ac:dyDescent="0.25">
      <c r="A5380" t="s">
        <v>5378</v>
      </c>
      <c r="B5380" s="1">
        <v>28.56</v>
      </c>
      <c r="D5380" s="14" t="s">
        <v>5541</v>
      </c>
      <c r="E5380" s="14">
        <v>24.436666666666667</v>
      </c>
      <c r="H5380" t="s">
        <v>14627</v>
      </c>
      <c r="I5380">
        <v>60</v>
      </c>
      <c r="J5380" t="s">
        <v>2298</v>
      </c>
      <c r="K5380" s="15">
        <v>42388</v>
      </c>
      <c r="L5380" s="14">
        <v>113000</v>
      </c>
      <c r="M5380">
        <v>26.3233</v>
      </c>
      <c r="N5380" s="1">
        <v>0.5</v>
      </c>
      <c r="O5380">
        <v>924</v>
      </c>
      <c r="P5380" t="s">
        <v>14642</v>
      </c>
      <c r="Q5380">
        <v>2.5299999999999998</v>
      </c>
      <c r="R5380" t="s">
        <v>14646</v>
      </c>
      <c r="S5380" s="14">
        <f>profile[[#This Row],[income]]/1000</f>
        <v>113</v>
      </c>
    </row>
    <row r="5381" spans="1:19" x14ac:dyDescent="0.25">
      <c r="A5381" t="s">
        <v>5379</v>
      </c>
      <c r="B5381" s="1">
        <v>17.085000000000001</v>
      </c>
      <c r="D5381" s="14" t="s">
        <v>5542</v>
      </c>
      <c r="E5381" s="14">
        <v>25.425000000000001</v>
      </c>
      <c r="H5381" t="s">
        <v>14627</v>
      </c>
      <c r="I5381">
        <v>67</v>
      </c>
      <c r="J5381" t="s">
        <v>1913</v>
      </c>
      <c r="K5381" s="15">
        <v>42756</v>
      </c>
      <c r="L5381" s="14">
        <v>87000</v>
      </c>
      <c r="M5381">
        <v>24.88</v>
      </c>
      <c r="N5381" s="1">
        <v>0.5</v>
      </c>
      <c r="O5381">
        <v>556</v>
      </c>
      <c r="P5381" t="s">
        <v>14642</v>
      </c>
      <c r="Q5381">
        <v>1.52</v>
      </c>
      <c r="R5381" t="s">
        <v>14646</v>
      </c>
      <c r="S5381" s="14">
        <f>profile[[#This Row],[income]]/1000</f>
        <v>87</v>
      </c>
    </row>
    <row r="5382" spans="1:19" x14ac:dyDescent="0.25">
      <c r="A5382" t="s">
        <v>5380</v>
      </c>
      <c r="B5382" s="1">
        <v>30.551200000000001</v>
      </c>
      <c r="D5382" s="14" t="s">
        <v>5543</v>
      </c>
      <c r="E5382" s="14">
        <v>14.559999999999999</v>
      </c>
      <c r="H5382" t="s">
        <v>14627</v>
      </c>
      <c r="I5382">
        <v>82</v>
      </c>
      <c r="J5382" t="s">
        <v>1546</v>
      </c>
      <c r="K5382" s="15">
        <v>42909</v>
      </c>
      <c r="L5382" s="14">
        <v>104000</v>
      </c>
      <c r="M5382">
        <v>26.3277</v>
      </c>
      <c r="N5382" s="1">
        <v>0.5</v>
      </c>
      <c r="O5382">
        <v>403</v>
      </c>
      <c r="P5382" t="s">
        <v>14642</v>
      </c>
      <c r="Q5382">
        <v>1.1000000000000001</v>
      </c>
      <c r="R5382" t="s">
        <v>14646</v>
      </c>
      <c r="S5382" s="14">
        <f>profile[[#This Row],[income]]/1000</f>
        <v>104</v>
      </c>
    </row>
    <row r="5383" spans="1:19" x14ac:dyDescent="0.25">
      <c r="A5383" t="s">
        <v>5381</v>
      </c>
      <c r="B5383" s="1">
        <v>18.100000000000001</v>
      </c>
      <c r="D5383" s="14" t="s">
        <v>5544</v>
      </c>
      <c r="E5383" s="14">
        <v>69.708333333333329</v>
      </c>
      <c r="H5383" t="s">
        <v>14627</v>
      </c>
      <c r="I5383">
        <v>65</v>
      </c>
      <c r="J5383" t="s">
        <v>8983</v>
      </c>
      <c r="K5383" s="15">
        <v>42301</v>
      </c>
      <c r="L5383" s="14">
        <v>96000</v>
      </c>
      <c r="M5383">
        <v>32.020000000000003</v>
      </c>
      <c r="N5383" s="1">
        <v>0.5</v>
      </c>
      <c r="O5383">
        <v>1011</v>
      </c>
      <c r="P5383" t="s">
        <v>14642</v>
      </c>
      <c r="Q5383">
        <v>2.77</v>
      </c>
      <c r="R5383" t="s">
        <v>14646</v>
      </c>
      <c r="S5383" s="14">
        <f>profile[[#This Row],[income]]/1000</f>
        <v>96</v>
      </c>
    </row>
    <row r="5384" spans="1:19" x14ac:dyDescent="0.25">
      <c r="A5384" t="s">
        <v>5382</v>
      </c>
      <c r="B5384" s="1">
        <v>21.47</v>
      </c>
      <c r="D5384" s="14" t="s">
        <v>5545</v>
      </c>
      <c r="E5384" s="14">
        <v>27.055</v>
      </c>
      <c r="H5384" t="s">
        <v>14627</v>
      </c>
      <c r="I5384">
        <v>24</v>
      </c>
      <c r="J5384" t="s">
        <v>13830</v>
      </c>
      <c r="K5384" s="15">
        <v>42786</v>
      </c>
      <c r="L5384" s="14">
        <v>56000</v>
      </c>
      <c r="M5384">
        <v>15.4057</v>
      </c>
      <c r="N5384" s="1">
        <v>0.5</v>
      </c>
      <c r="O5384">
        <v>526</v>
      </c>
      <c r="P5384" t="s">
        <v>14642</v>
      </c>
      <c r="Q5384">
        <v>1.44</v>
      </c>
      <c r="R5384" t="s">
        <v>14646</v>
      </c>
      <c r="S5384" s="14">
        <f>profile[[#This Row],[income]]/1000</f>
        <v>56</v>
      </c>
    </row>
    <row r="5385" spans="1:19" x14ac:dyDescent="0.25">
      <c r="A5385" t="s">
        <v>5383</v>
      </c>
      <c r="B5385" s="1">
        <v>0.66</v>
      </c>
      <c r="D5385" s="14" t="s">
        <v>5546</v>
      </c>
      <c r="E5385" s="14">
        <v>15.144</v>
      </c>
      <c r="H5385" t="s">
        <v>14627</v>
      </c>
      <c r="I5385">
        <v>30</v>
      </c>
      <c r="J5385" t="s">
        <v>909</v>
      </c>
      <c r="K5385" s="15">
        <v>42823</v>
      </c>
      <c r="L5385" s="14">
        <v>66000</v>
      </c>
      <c r="M5385">
        <v>17.6875</v>
      </c>
      <c r="N5385" s="1">
        <v>0.5</v>
      </c>
      <c r="O5385">
        <v>489</v>
      </c>
      <c r="P5385" t="s">
        <v>14642</v>
      </c>
      <c r="Q5385">
        <v>1.34</v>
      </c>
      <c r="R5385" t="s">
        <v>14646</v>
      </c>
      <c r="S5385" s="14">
        <f>profile[[#This Row],[income]]/1000</f>
        <v>66</v>
      </c>
    </row>
    <row r="5386" spans="1:19" x14ac:dyDescent="0.25">
      <c r="A5386" t="s">
        <v>5384</v>
      </c>
      <c r="B5386" s="1">
        <v>1.72</v>
      </c>
      <c r="D5386" s="14" t="s">
        <v>5547</v>
      </c>
      <c r="E5386" s="14">
        <v>33.334000000000003</v>
      </c>
      <c r="H5386" t="s">
        <v>14627</v>
      </c>
      <c r="I5386">
        <v>72</v>
      </c>
      <c r="J5386" t="s">
        <v>10482</v>
      </c>
      <c r="K5386" s="15">
        <v>42248</v>
      </c>
      <c r="L5386" s="14">
        <v>88000</v>
      </c>
      <c r="M5386">
        <v>27.3675</v>
      </c>
      <c r="N5386" s="1">
        <v>0.5</v>
      </c>
      <c r="O5386">
        <v>1064</v>
      </c>
      <c r="P5386" t="s">
        <v>14642</v>
      </c>
      <c r="Q5386">
        <v>2.91</v>
      </c>
      <c r="R5386" t="s">
        <v>14646</v>
      </c>
      <c r="S5386" s="14">
        <f>profile[[#This Row],[income]]/1000</f>
        <v>88</v>
      </c>
    </row>
    <row r="5387" spans="1:19" x14ac:dyDescent="0.25">
      <c r="A5387" t="s">
        <v>5385</v>
      </c>
      <c r="B5387" s="1">
        <v>2.4853999999999998</v>
      </c>
      <c r="D5387" s="14" t="s">
        <v>5548</v>
      </c>
      <c r="E5387" s="14">
        <v>29.928461538461537</v>
      </c>
      <c r="H5387" t="s">
        <v>14627</v>
      </c>
      <c r="I5387">
        <v>68</v>
      </c>
      <c r="J5387" t="s">
        <v>976</v>
      </c>
      <c r="K5387" s="15">
        <v>42717</v>
      </c>
      <c r="L5387" s="14">
        <v>79000</v>
      </c>
      <c r="M5387">
        <v>21.234999999999999</v>
      </c>
      <c r="N5387" s="1">
        <v>0.5</v>
      </c>
      <c r="O5387">
        <v>595</v>
      </c>
      <c r="P5387" t="s">
        <v>14642</v>
      </c>
      <c r="Q5387">
        <v>1.63</v>
      </c>
      <c r="R5387" t="s">
        <v>14646</v>
      </c>
      <c r="S5387" s="14">
        <f>profile[[#This Row],[income]]/1000</f>
        <v>79</v>
      </c>
    </row>
    <row r="5388" spans="1:19" x14ac:dyDescent="0.25">
      <c r="A5388" t="s">
        <v>5386</v>
      </c>
      <c r="B5388" s="1">
        <v>2.0059999999999998</v>
      </c>
      <c r="D5388" s="14" t="s">
        <v>5549</v>
      </c>
      <c r="E5388" s="14">
        <v>26.531428571428574</v>
      </c>
      <c r="H5388" t="s">
        <v>14627</v>
      </c>
      <c r="I5388">
        <v>50</v>
      </c>
      <c r="J5388" t="s">
        <v>1568</v>
      </c>
      <c r="K5388" s="15">
        <v>42703</v>
      </c>
      <c r="L5388" s="14">
        <v>96000</v>
      </c>
      <c r="M5388">
        <v>17.23</v>
      </c>
      <c r="N5388" s="1">
        <v>0.5</v>
      </c>
      <c r="O5388">
        <v>609</v>
      </c>
      <c r="P5388" t="s">
        <v>14642</v>
      </c>
      <c r="Q5388">
        <v>1.67</v>
      </c>
      <c r="R5388" t="s">
        <v>14646</v>
      </c>
      <c r="S5388" s="14">
        <f>profile[[#This Row],[income]]/1000</f>
        <v>96</v>
      </c>
    </row>
    <row r="5389" spans="1:19" x14ac:dyDescent="0.25">
      <c r="A5389" t="s">
        <v>5387</v>
      </c>
      <c r="B5389" s="1">
        <v>0</v>
      </c>
      <c r="D5389" s="14" t="s">
        <v>5550</v>
      </c>
      <c r="E5389" s="14">
        <v>1.3025</v>
      </c>
      <c r="H5389" t="s">
        <v>14627</v>
      </c>
      <c r="I5389">
        <v>65</v>
      </c>
      <c r="J5389" t="s">
        <v>3534</v>
      </c>
      <c r="K5389" s="15">
        <v>42830</v>
      </c>
      <c r="L5389" s="14">
        <v>104000</v>
      </c>
      <c r="M5389">
        <v>24.981400000000001</v>
      </c>
      <c r="N5389" s="1">
        <v>0.5</v>
      </c>
      <c r="O5389">
        <v>482</v>
      </c>
      <c r="P5389" t="s">
        <v>14642</v>
      </c>
      <c r="Q5389">
        <v>1.32</v>
      </c>
      <c r="R5389" t="s">
        <v>14646</v>
      </c>
      <c r="S5389" s="14">
        <f>profile[[#This Row],[income]]/1000</f>
        <v>104</v>
      </c>
    </row>
    <row r="5390" spans="1:19" x14ac:dyDescent="0.25">
      <c r="A5390" t="s">
        <v>5388</v>
      </c>
      <c r="B5390" s="1">
        <v>16.523299999999999</v>
      </c>
      <c r="D5390" s="14" t="s">
        <v>5551</v>
      </c>
      <c r="E5390" s="14">
        <v>3.0100000000000002</v>
      </c>
      <c r="H5390" t="s">
        <v>14627</v>
      </c>
      <c r="I5390">
        <v>54</v>
      </c>
      <c r="J5390" t="s">
        <v>6141</v>
      </c>
      <c r="K5390" s="15">
        <v>42834</v>
      </c>
      <c r="L5390" s="14">
        <v>51000</v>
      </c>
      <c r="M5390">
        <v>16.921099999999999</v>
      </c>
      <c r="N5390" s="1">
        <v>0.5</v>
      </c>
      <c r="O5390">
        <v>478</v>
      </c>
      <c r="P5390" t="s">
        <v>14642</v>
      </c>
      <c r="Q5390">
        <v>1.31</v>
      </c>
      <c r="R5390" t="s">
        <v>14646</v>
      </c>
      <c r="S5390" s="14">
        <f>profile[[#This Row],[income]]/1000</f>
        <v>51</v>
      </c>
    </row>
    <row r="5391" spans="1:19" x14ac:dyDescent="0.25">
      <c r="A5391" t="s">
        <v>5389</v>
      </c>
      <c r="B5391" s="1">
        <v>1.96</v>
      </c>
      <c r="D5391" s="14" t="s">
        <v>5552</v>
      </c>
      <c r="E5391" s="14">
        <v>21.625454545454545</v>
      </c>
      <c r="H5391" t="s">
        <v>14627</v>
      </c>
      <c r="I5391">
        <v>53</v>
      </c>
      <c r="J5391" t="s">
        <v>1059</v>
      </c>
      <c r="K5391" s="15">
        <v>42287</v>
      </c>
      <c r="L5391" s="14">
        <v>81000</v>
      </c>
      <c r="M5391">
        <v>34.442500000000003</v>
      </c>
      <c r="N5391" s="1">
        <v>0.5</v>
      </c>
      <c r="O5391">
        <v>1025</v>
      </c>
      <c r="P5391" t="s">
        <v>14642</v>
      </c>
      <c r="Q5391">
        <v>2.81</v>
      </c>
      <c r="R5391" t="s">
        <v>14646</v>
      </c>
      <c r="S5391" s="14">
        <f>profile[[#This Row],[income]]/1000</f>
        <v>81</v>
      </c>
    </row>
    <row r="5392" spans="1:19" x14ac:dyDescent="0.25">
      <c r="A5392" t="s">
        <v>5390</v>
      </c>
      <c r="B5392" s="1">
        <v>19.622900000000001</v>
      </c>
      <c r="D5392" s="14" t="s">
        <v>5553</v>
      </c>
      <c r="E5392" s="14">
        <v>21.403636363636362</v>
      </c>
      <c r="H5392" t="s">
        <v>14627</v>
      </c>
      <c r="I5392">
        <v>51</v>
      </c>
      <c r="J5392" t="s">
        <v>10866</v>
      </c>
      <c r="K5392" s="15">
        <v>42679</v>
      </c>
      <c r="L5392" s="14">
        <v>81000</v>
      </c>
      <c r="M5392">
        <v>19.932500000000001</v>
      </c>
      <c r="N5392" s="1">
        <v>0.5</v>
      </c>
      <c r="O5392">
        <v>633</v>
      </c>
      <c r="P5392" t="s">
        <v>14642</v>
      </c>
      <c r="Q5392">
        <v>1.73</v>
      </c>
      <c r="R5392" t="s">
        <v>14646</v>
      </c>
      <c r="S5392" s="14">
        <f>profile[[#This Row],[income]]/1000</f>
        <v>81</v>
      </c>
    </row>
    <row r="5393" spans="1:19" x14ac:dyDescent="0.25">
      <c r="A5393" t="s">
        <v>5391</v>
      </c>
      <c r="B5393" s="1">
        <v>11.926</v>
      </c>
      <c r="D5393" s="14" t="s">
        <v>5554</v>
      </c>
      <c r="E5393" s="14">
        <v>24.510625000000001</v>
      </c>
      <c r="H5393" t="s">
        <v>14627</v>
      </c>
      <c r="I5393">
        <v>55</v>
      </c>
      <c r="J5393" t="s">
        <v>42</v>
      </c>
      <c r="K5393" s="15">
        <v>42582</v>
      </c>
      <c r="L5393" s="14">
        <v>94000</v>
      </c>
      <c r="M5393">
        <v>22.088899999999999</v>
      </c>
      <c r="N5393" s="1">
        <v>0.5</v>
      </c>
      <c r="O5393">
        <v>730</v>
      </c>
      <c r="P5393" t="s">
        <v>14642</v>
      </c>
      <c r="Q5393">
        <v>2</v>
      </c>
      <c r="R5393" t="s">
        <v>14646</v>
      </c>
      <c r="S5393" s="14">
        <f>profile[[#This Row],[income]]/1000</f>
        <v>94</v>
      </c>
    </row>
    <row r="5394" spans="1:19" x14ac:dyDescent="0.25">
      <c r="A5394" t="s">
        <v>5392</v>
      </c>
      <c r="B5394" s="1">
        <v>3.39</v>
      </c>
      <c r="D5394" s="14" t="s">
        <v>5555</v>
      </c>
      <c r="E5394" s="14">
        <v>11.566666666666668</v>
      </c>
      <c r="H5394" t="s">
        <v>14627</v>
      </c>
      <c r="I5394">
        <v>19</v>
      </c>
      <c r="J5394" t="s">
        <v>5834</v>
      </c>
      <c r="K5394" s="15">
        <v>42404</v>
      </c>
      <c r="L5394" s="14">
        <v>74000</v>
      </c>
      <c r="M5394">
        <v>18.201699999999999</v>
      </c>
      <c r="N5394" s="1">
        <v>0.5</v>
      </c>
      <c r="O5394">
        <v>908</v>
      </c>
      <c r="P5394" t="s">
        <v>14642</v>
      </c>
      <c r="Q5394">
        <v>2.4900000000000002</v>
      </c>
      <c r="R5394" t="s">
        <v>14646</v>
      </c>
      <c r="S5394" s="14">
        <f>profile[[#This Row],[income]]/1000</f>
        <v>74</v>
      </c>
    </row>
    <row r="5395" spans="1:19" x14ac:dyDescent="0.25">
      <c r="A5395" t="s">
        <v>5393</v>
      </c>
      <c r="B5395" s="1">
        <v>0</v>
      </c>
      <c r="D5395" s="14" t="s">
        <v>5556</v>
      </c>
      <c r="E5395" s="14">
        <v>3.7500000000000004</v>
      </c>
      <c r="H5395" t="s">
        <v>14627</v>
      </c>
      <c r="I5395">
        <v>63</v>
      </c>
      <c r="J5395" t="s">
        <v>12993</v>
      </c>
      <c r="K5395" s="15">
        <v>42360</v>
      </c>
      <c r="L5395" s="14">
        <v>58000</v>
      </c>
      <c r="M5395">
        <v>17.094000000000001</v>
      </c>
      <c r="N5395" s="1">
        <v>0.5</v>
      </c>
      <c r="O5395">
        <v>952</v>
      </c>
      <c r="P5395" t="s">
        <v>14642</v>
      </c>
      <c r="Q5395">
        <v>2.61</v>
      </c>
      <c r="R5395" t="s">
        <v>14646</v>
      </c>
      <c r="S5395" s="14">
        <f>profile[[#This Row],[income]]/1000</f>
        <v>58</v>
      </c>
    </row>
    <row r="5396" spans="1:19" x14ac:dyDescent="0.25">
      <c r="A5396" t="s">
        <v>5394</v>
      </c>
      <c r="B5396" s="1">
        <v>9.2449999999999992</v>
      </c>
      <c r="D5396" s="14" t="s">
        <v>5557</v>
      </c>
      <c r="E5396" s="14">
        <v>22.601764705882349</v>
      </c>
      <c r="H5396" t="s">
        <v>14627</v>
      </c>
      <c r="I5396">
        <v>32</v>
      </c>
      <c r="J5396" t="s">
        <v>7293</v>
      </c>
      <c r="K5396" s="15">
        <v>42270</v>
      </c>
      <c r="L5396" s="14">
        <v>44000</v>
      </c>
      <c r="M5396">
        <v>26.585000000000001</v>
      </c>
      <c r="N5396" s="1">
        <v>0.5</v>
      </c>
      <c r="O5396">
        <v>1042</v>
      </c>
      <c r="P5396" t="s">
        <v>14642</v>
      </c>
      <c r="Q5396">
        <v>2.85</v>
      </c>
      <c r="R5396" t="s">
        <v>14646</v>
      </c>
      <c r="S5396" s="14">
        <f>profile[[#This Row],[income]]/1000</f>
        <v>44</v>
      </c>
    </row>
    <row r="5397" spans="1:19" x14ac:dyDescent="0.25">
      <c r="A5397" t="s">
        <v>5395</v>
      </c>
      <c r="B5397" s="1">
        <v>26.22</v>
      </c>
      <c r="D5397" s="14" t="s">
        <v>5558</v>
      </c>
      <c r="E5397" s="14">
        <v>23.19</v>
      </c>
      <c r="H5397" t="s">
        <v>14627</v>
      </c>
      <c r="I5397">
        <v>71</v>
      </c>
      <c r="J5397" t="s">
        <v>9961</v>
      </c>
      <c r="K5397" s="15">
        <v>42910</v>
      </c>
      <c r="L5397" s="14">
        <v>75000</v>
      </c>
      <c r="M5397">
        <v>22.218</v>
      </c>
      <c r="N5397" s="1">
        <v>0.5</v>
      </c>
      <c r="O5397">
        <v>402</v>
      </c>
      <c r="P5397" t="s">
        <v>14642</v>
      </c>
      <c r="Q5397">
        <v>1.1000000000000001</v>
      </c>
      <c r="R5397" t="s">
        <v>14646</v>
      </c>
      <c r="S5397" s="14">
        <f>profile[[#This Row],[income]]/1000</f>
        <v>75</v>
      </c>
    </row>
    <row r="5398" spans="1:19" x14ac:dyDescent="0.25">
      <c r="A5398" t="s">
        <v>5396</v>
      </c>
      <c r="B5398" s="1">
        <v>23.12</v>
      </c>
      <c r="D5398" s="14" t="s">
        <v>5559</v>
      </c>
      <c r="E5398" s="14">
        <v>15.075999999999999</v>
      </c>
      <c r="H5398" t="s">
        <v>14627</v>
      </c>
      <c r="I5398">
        <v>68</v>
      </c>
      <c r="J5398" t="s">
        <v>6530</v>
      </c>
      <c r="K5398" s="15">
        <v>42500</v>
      </c>
      <c r="L5398" s="14">
        <v>116000</v>
      </c>
      <c r="M5398">
        <v>23.614000000000001</v>
      </c>
      <c r="N5398" s="1">
        <v>0.5</v>
      </c>
      <c r="O5398">
        <v>812</v>
      </c>
      <c r="P5398" t="s">
        <v>14642</v>
      </c>
      <c r="Q5398">
        <v>2.2200000000000002</v>
      </c>
      <c r="R5398" t="s">
        <v>14646</v>
      </c>
      <c r="S5398" s="14">
        <f>profile[[#This Row],[income]]/1000</f>
        <v>116</v>
      </c>
    </row>
    <row r="5399" spans="1:19" x14ac:dyDescent="0.25">
      <c r="A5399" t="s">
        <v>5397</v>
      </c>
      <c r="B5399" s="1">
        <v>166.81</v>
      </c>
      <c r="D5399" s="14" t="s">
        <v>5561</v>
      </c>
      <c r="E5399" s="14">
        <v>24.063333333333336</v>
      </c>
      <c r="H5399" t="s">
        <v>14627</v>
      </c>
      <c r="I5399">
        <v>64</v>
      </c>
      <c r="J5399" t="s">
        <v>6571</v>
      </c>
      <c r="K5399" s="15">
        <v>42449</v>
      </c>
      <c r="L5399" s="14">
        <v>74000</v>
      </c>
      <c r="M5399">
        <v>19.9617</v>
      </c>
      <c r="N5399" s="1">
        <v>0.5</v>
      </c>
      <c r="O5399">
        <v>863</v>
      </c>
      <c r="P5399" t="s">
        <v>14642</v>
      </c>
      <c r="Q5399">
        <v>2.36</v>
      </c>
      <c r="R5399" t="s">
        <v>14646</v>
      </c>
      <c r="S5399" s="14">
        <f>profile[[#This Row],[income]]/1000</f>
        <v>74</v>
      </c>
    </row>
    <row r="5400" spans="1:19" x14ac:dyDescent="0.25">
      <c r="A5400" t="s">
        <v>5398</v>
      </c>
      <c r="B5400" s="1">
        <v>22.3367</v>
      </c>
      <c r="D5400" s="14" t="s">
        <v>5562</v>
      </c>
      <c r="E5400" s="14">
        <v>16.334545454545456</v>
      </c>
      <c r="H5400" t="s">
        <v>14627</v>
      </c>
      <c r="I5400">
        <v>70</v>
      </c>
      <c r="J5400" t="s">
        <v>12418</v>
      </c>
      <c r="K5400" s="15">
        <v>42901</v>
      </c>
      <c r="L5400" s="14">
        <v>77000</v>
      </c>
      <c r="M5400">
        <v>20.89</v>
      </c>
      <c r="N5400" s="1">
        <v>0.5</v>
      </c>
      <c r="O5400">
        <v>411</v>
      </c>
      <c r="P5400" t="s">
        <v>14642</v>
      </c>
      <c r="Q5400">
        <v>1.1299999999999999</v>
      </c>
      <c r="R5400" t="s">
        <v>14646</v>
      </c>
      <c r="S5400" s="14">
        <f>profile[[#This Row],[income]]/1000</f>
        <v>77</v>
      </c>
    </row>
    <row r="5401" spans="1:19" x14ac:dyDescent="0.25">
      <c r="A5401" t="s">
        <v>5399</v>
      </c>
      <c r="B5401" s="1">
        <v>21.543299999999999</v>
      </c>
      <c r="D5401" s="14" t="s">
        <v>5563</v>
      </c>
      <c r="E5401" s="14">
        <v>8.2633333333333336</v>
      </c>
      <c r="H5401" t="s">
        <v>14627</v>
      </c>
      <c r="I5401">
        <v>51</v>
      </c>
      <c r="J5401" t="s">
        <v>2157</v>
      </c>
      <c r="K5401" s="15">
        <v>42718</v>
      </c>
      <c r="L5401" s="14">
        <v>114000</v>
      </c>
      <c r="M5401">
        <v>28.397099999999998</v>
      </c>
      <c r="N5401" s="1">
        <v>0.5</v>
      </c>
      <c r="O5401">
        <v>594</v>
      </c>
      <c r="P5401" t="s">
        <v>14642</v>
      </c>
      <c r="Q5401">
        <v>1.63</v>
      </c>
      <c r="R5401" t="s">
        <v>14646</v>
      </c>
      <c r="S5401" s="14">
        <f>profile[[#This Row],[income]]/1000</f>
        <v>114</v>
      </c>
    </row>
    <row r="5402" spans="1:19" x14ac:dyDescent="0.25">
      <c r="A5402" t="s">
        <v>5400</v>
      </c>
      <c r="B5402" s="1">
        <v>13.75</v>
      </c>
      <c r="D5402" s="14" t="s">
        <v>5564</v>
      </c>
      <c r="E5402" s="14">
        <v>16.152941176470588</v>
      </c>
      <c r="H5402" t="s">
        <v>14627</v>
      </c>
      <c r="I5402">
        <v>62</v>
      </c>
      <c r="J5402" t="s">
        <v>4529</v>
      </c>
      <c r="K5402" s="15">
        <v>42751</v>
      </c>
      <c r="L5402" s="14">
        <v>74000</v>
      </c>
      <c r="M5402">
        <v>21.852900000000002</v>
      </c>
      <c r="N5402" s="1">
        <v>0.5</v>
      </c>
      <c r="O5402">
        <v>561</v>
      </c>
      <c r="P5402" t="s">
        <v>14642</v>
      </c>
      <c r="Q5402">
        <v>1.54</v>
      </c>
      <c r="R5402" t="s">
        <v>14646</v>
      </c>
      <c r="S5402" s="14">
        <f>profile[[#This Row],[income]]/1000</f>
        <v>74</v>
      </c>
    </row>
    <row r="5403" spans="1:19" x14ac:dyDescent="0.25">
      <c r="A5403" t="s">
        <v>5401</v>
      </c>
      <c r="B5403" s="1">
        <v>3.8271000000000002</v>
      </c>
      <c r="D5403" s="14" t="s">
        <v>5565</v>
      </c>
      <c r="E5403" s="14">
        <v>2.4218181818181819</v>
      </c>
      <c r="H5403" t="s">
        <v>14627</v>
      </c>
      <c r="I5403">
        <v>91</v>
      </c>
      <c r="J5403" t="s">
        <v>11684</v>
      </c>
      <c r="K5403" s="15">
        <v>42768</v>
      </c>
      <c r="L5403" s="14">
        <v>91000</v>
      </c>
      <c r="M5403">
        <v>23.7883</v>
      </c>
      <c r="N5403" s="1">
        <v>0.5</v>
      </c>
      <c r="O5403">
        <v>544</v>
      </c>
      <c r="P5403" t="s">
        <v>14642</v>
      </c>
      <c r="Q5403">
        <v>1.49</v>
      </c>
      <c r="R5403" t="s">
        <v>14646</v>
      </c>
      <c r="S5403" s="14">
        <f>profile[[#This Row],[income]]/1000</f>
        <v>91</v>
      </c>
    </row>
    <row r="5404" spans="1:19" x14ac:dyDescent="0.25">
      <c r="A5404" t="s">
        <v>5402</v>
      </c>
      <c r="B5404" s="1">
        <v>20.73</v>
      </c>
      <c r="D5404" s="14" t="s">
        <v>5566</v>
      </c>
      <c r="E5404" s="14">
        <v>3.5285714285714289</v>
      </c>
      <c r="H5404" t="s">
        <v>14627</v>
      </c>
      <c r="I5404">
        <v>63</v>
      </c>
      <c r="J5404" t="s">
        <v>3452</v>
      </c>
      <c r="K5404" s="15">
        <v>42606</v>
      </c>
      <c r="L5404" s="14">
        <v>99000</v>
      </c>
      <c r="M5404">
        <v>23.244</v>
      </c>
      <c r="N5404" s="1">
        <v>0.5</v>
      </c>
      <c r="O5404">
        <v>706</v>
      </c>
      <c r="P5404" t="s">
        <v>14642</v>
      </c>
      <c r="Q5404">
        <v>1.93</v>
      </c>
      <c r="R5404" t="s">
        <v>14646</v>
      </c>
      <c r="S5404" s="14">
        <f>profile[[#This Row],[income]]/1000</f>
        <v>99</v>
      </c>
    </row>
    <row r="5405" spans="1:19" x14ac:dyDescent="0.25">
      <c r="A5405" t="s">
        <v>5403</v>
      </c>
      <c r="B5405" s="1">
        <v>12.6708</v>
      </c>
      <c r="D5405" s="14" t="s">
        <v>5567</v>
      </c>
      <c r="E5405" s="14">
        <v>11.981111111111112</v>
      </c>
      <c r="H5405" t="s">
        <v>14627</v>
      </c>
      <c r="I5405">
        <v>55</v>
      </c>
      <c r="J5405" t="s">
        <v>3914</v>
      </c>
      <c r="K5405" s="15">
        <v>42447</v>
      </c>
      <c r="L5405" s="14">
        <v>109000</v>
      </c>
      <c r="M5405">
        <v>33.630000000000003</v>
      </c>
      <c r="N5405" s="1">
        <v>0.5</v>
      </c>
      <c r="O5405">
        <v>865</v>
      </c>
      <c r="P5405" t="s">
        <v>14642</v>
      </c>
      <c r="Q5405">
        <v>2.37</v>
      </c>
      <c r="R5405" t="s">
        <v>14646</v>
      </c>
      <c r="S5405" s="14">
        <f>profile[[#This Row],[income]]/1000</f>
        <v>109</v>
      </c>
    </row>
    <row r="5406" spans="1:19" x14ac:dyDescent="0.25">
      <c r="A5406" t="s">
        <v>5404</v>
      </c>
      <c r="B5406" s="1">
        <v>0</v>
      </c>
      <c r="D5406" s="14" t="s">
        <v>5568</v>
      </c>
      <c r="E5406" s="14">
        <v>3.7060000000000004</v>
      </c>
      <c r="H5406" t="s">
        <v>14627</v>
      </c>
      <c r="I5406">
        <v>89</v>
      </c>
      <c r="J5406" t="s">
        <v>12886</v>
      </c>
      <c r="K5406" s="15">
        <v>42943</v>
      </c>
      <c r="L5406" s="14">
        <v>53000</v>
      </c>
      <c r="M5406">
        <v>64.998599999999996</v>
      </c>
      <c r="N5406" s="1">
        <v>0.5</v>
      </c>
      <c r="O5406">
        <v>369</v>
      </c>
      <c r="P5406" t="s">
        <v>14642</v>
      </c>
      <c r="Q5406">
        <v>1.01</v>
      </c>
      <c r="R5406" t="s">
        <v>14646</v>
      </c>
      <c r="S5406" s="14">
        <f>profile[[#This Row],[income]]/1000</f>
        <v>53</v>
      </c>
    </row>
    <row r="5407" spans="1:19" x14ac:dyDescent="0.25">
      <c r="A5407" t="s">
        <v>5405</v>
      </c>
      <c r="B5407" s="1">
        <v>30.54</v>
      </c>
      <c r="D5407" s="14" t="s">
        <v>5569</v>
      </c>
      <c r="E5407" s="14">
        <v>24.067142857142859</v>
      </c>
      <c r="H5407" t="s">
        <v>14627</v>
      </c>
      <c r="I5407">
        <v>81</v>
      </c>
      <c r="J5407" t="s">
        <v>11446</v>
      </c>
      <c r="K5407" s="15">
        <v>42474</v>
      </c>
      <c r="L5407" s="14">
        <v>84000</v>
      </c>
      <c r="M5407">
        <v>22.543299999999999</v>
      </c>
      <c r="N5407" s="1">
        <v>0.5</v>
      </c>
      <c r="O5407">
        <v>838</v>
      </c>
      <c r="P5407" t="s">
        <v>14642</v>
      </c>
      <c r="Q5407">
        <v>2.29</v>
      </c>
      <c r="R5407" t="s">
        <v>14646</v>
      </c>
      <c r="S5407" s="14">
        <f>profile[[#This Row],[income]]/1000</f>
        <v>84</v>
      </c>
    </row>
    <row r="5408" spans="1:19" x14ac:dyDescent="0.25">
      <c r="A5408" t="s">
        <v>5406</v>
      </c>
      <c r="B5408" s="1">
        <v>8.6389999999999993</v>
      </c>
      <c r="D5408" s="14" t="s">
        <v>5571</v>
      </c>
      <c r="E5408" s="14">
        <v>21.429999999999996</v>
      </c>
      <c r="H5408" t="s">
        <v>14627</v>
      </c>
      <c r="I5408">
        <v>24</v>
      </c>
      <c r="J5408" t="s">
        <v>12745</v>
      </c>
      <c r="K5408" s="15">
        <v>42590</v>
      </c>
      <c r="L5408" s="14">
        <v>71000</v>
      </c>
      <c r="M5408">
        <v>18.755700000000001</v>
      </c>
      <c r="N5408" s="1">
        <v>0.5</v>
      </c>
      <c r="O5408">
        <v>722</v>
      </c>
      <c r="P5408" t="s">
        <v>14642</v>
      </c>
      <c r="Q5408">
        <v>1.98</v>
      </c>
      <c r="R5408" t="s">
        <v>14646</v>
      </c>
      <c r="S5408" s="14">
        <f>profile[[#This Row],[income]]/1000</f>
        <v>71</v>
      </c>
    </row>
    <row r="5409" spans="1:19" x14ac:dyDescent="0.25">
      <c r="A5409" t="s">
        <v>5407</v>
      </c>
      <c r="B5409" s="1">
        <v>355.79329999999999</v>
      </c>
      <c r="D5409" s="14" t="s">
        <v>5572</v>
      </c>
      <c r="E5409" s="14">
        <v>16.135000000000002</v>
      </c>
      <c r="H5409" t="s">
        <v>14626</v>
      </c>
      <c r="I5409">
        <v>62</v>
      </c>
      <c r="J5409" t="s">
        <v>2812</v>
      </c>
      <c r="K5409" s="15">
        <v>42411</v>
      </c>
      <c r="L5409" s="14">
        <v>71000</v>
      </c>
      <c r="M5409">
        <v>21.56</v>
      </c>
      <c r="N5409" s="1">
        <v>0.5</v>
      </c>
      <c r="O5409">
        <v>901</v>
      </c>
      <c r="P5409" t="s">
        <v>14642</v>
      </c>
      <c r="Q5409">
        <v>2.4700000000000002</v>
      </c>
      <c r="R5409" t="s">
        <v>14646</v>
      </c>
      <c r="S5409" s="14">
        <f>profile[[#This Row],[income]]/1000</f>
        <v>71</v>
      </c>
    </row>
    <row r="5410" spans="1:19" x14ac:dyDescent="0.25">
      <c r="A5410" t="s">
        <v>5408</v>
      </c>
      <c r="B5410" s="1">
        <v>25.351800000000001</v>
      </c>
      <c r="D5410" s="14" t="s">
        <v>5573</v>
      </c>
      <c r="E5410" s="14">
        <v>8.9323529411764735</v>
      </c>
      <c r="H5410" t="s">
        <v>14626</v>
      </c>
      <c r="I5410">
        <v>78</v>
      </c>
      <c r="J5410" t="s">
        <v>11156</v>
      </c>
      <c r="K5410" s="15">
        <v>42902</v>
      </c>
      <c r="L5410" s="14">
        <v>71000</v>
      </c>
      <c r="M5410">
        <v>20.576699999999999</v>
      </c>
      <c r="N5410" s="1">
        <v>0.5</v>
      </c>
      <c r="O5410">
        <v>410</v>
      </c>
      <c r="P5410" t="s">
        <v>14642</v>
      </c>
      <c r="Q5410">
        <v>1.1200000000000001</v>
      </c>
      <c r="R5410" t="s">
        <v>14646</v>
      </c>
      <c r="S5410" s="14">
        <f>profile[[#This Row],[income]]/1000</f>
        <v>71</v>
      </c>
    </row>
    <row r="5411" spans="1:19" x14ac:dyDescent="0.25">
      <c r="A5411" t="s">
        <v>5409</v>
      </c>
      <c r="B5411" s="1">
        <v>2.27</v>
      </c>
      <c r="D5411" s="14" t="s">
        <v>5574</v>
      </c>
      <c r="E5411" s="14">
        <v>4.6362499999999995</v>
      </c>
      <c r="H5411" t="s">
        <v>14626</v>
      </c>
      <c r="I5411">
        <v>67</v>
      </c>
      <c r="J5411" t="s">
        <v>5298</v>
      </c>
      <c r="K5411" s="15">
        <v>42623</v>
      </c>
      <c r="L5411" s="14">
        <v>77000</v>
      </c>
      <c r="M5411">
        <v>18.309999999999999</v>
      </c>
      <c r="N5411" s="1">
        <v>0.5</v>
      </c>
      <c r="O5411">
        <v>689</v>
      </c>
      <c r="P5411" t="s">
        <v>14642</v>
      </c>
      <c r="Q5411">
        <v>1.89</v>
      </c>
      <c r="R5411" t="s">
        <v>14646</v>
      </c>
      <c r="S5411" s="14">
        <f>profile[[#This Row],[income]]/1000</f>
        <v>77</v>
      </c>
    </row>
    <row r="5412" spans="1:19" x14ac:dyDescent="0.25">
      <c r="A5412" t="s">
        <v>5410</v>
      </c>
      <c r="B5412" s="1">
        <v>17.344999999999999</v>
      </c>
      <c r="D5412" s="14" t="s">
        <v>5575</v>
      </c>
      <c r="E5412" s="14">
        <v>25.888333333333332</v>
      </c>
      <c r="H5412" t="s">
        <v>14626</v>
      </c>
      <c r="I5412">
        <v>50</v>
      </c>
      <c r="J5412" t="s">
        <v>10459</v>
      </c>
      <c r="K5412" s="15">
        <v>42861</v>
      </c>
      <c r="L5412" s="14">
        <v>93000</v>
      </c>
      <c r="M5412">
        <v>25.573</v>
      </c>
      <c r="N5412" s="1">
        <v>0.5</v>
      </c>
      <c r="O5412">
        <v>451</v>
      </c>
      <c r="P5412" t="s">
        <v>14642</v>
      </c>
      <c r="Q5412">
        <v>1.23</v>
      </c>
      <c r="R5412" t="s">
        <v>14646</v>
      </c>
      <c r="S5412" s="14">
        <f>profile[[#This Row],[income]]/1000</f>
        <v>93</v>
      </c>
    </row>
    <row r="5413" spans="1:19" x14ac:dyDescent="0.25">
      <c r="A5413" t="s">
        <v>5411</v>
      </c>
      <c r="B5413" s="1">
        <v>1.2925</v>
      </c>
      <c r="D5413" s="14" t="s">
        <v>5576</v>
      </c>
      <c r="E5413" s="14">
        <v>2.9320000000000004</v>
      </c>
      <c r="H5413" t="s">
        <v>14626</v>
      </c>
      <c r="I5413">
        <v>53</v>
      </c>
      <c r="J5413" t="s">
        <v>7891</v>
      </c>
      <c r="K5413" s="15">
        <v>42487</v>
      </c>
      <c r="L5413" s="14">
        <v>85000</v>
      </c>
      <c r="M5413">
        <v>24.1</v>
      </c>
      <c r="N5413" s="1">
        <v>0.5</v>
      </c>
      <c r="O5413">
        <v>825</v>
      </c>
      <c r="P5413" t="s">
        <v>14642</v>
      </c>
      <c r="Q5413">
        <v>2.2599999999999998</v>
      </c>
      <c r="R5413" t="s">
        <v>14646</v>
      </c>
      <c r="S5413" s="14">
        <f>profile[[#This Row],[income]]/1000</f>
        <v>85</v>
      </c>
    </row>
    <row r="5414" spans="1:19" x14ac:dyDescent="0.25">
      <c r="A5414" t="s">
        <v>5412</v>
      </c>
      <c r="B5414" s="1">
        <v>17.384</v>
      </c>
      <c r="D5414" s="14" t="s">
        <v>5577</v>
      </c>
      <c r="E5414" s="14">
        <v>1.6600000000000001</v>
      </c>
      <c r="H5414" t="s">
        <v>14626</v>
      </c>
      <c r="I5414">
        <v>76</v>
      </c>
      <c r="J5414" t="s">
        <v>8681</v>
      </c>
      <c r="K5414" s="15">
        <v>42253</v>
      </c>
      <c r="L5414" s="14">
        <v>114000</v>
      </c>
      <c r="M5414">
        <v>29.9</v>
      </c>
      <c r="N5414" s="1">
        <v>0.5</v>
      </c>
      <c r="O5414">
        <v>1059</v>
      </c>
      <c r="P5414" t="s">
        <v>14642</v>
      </c>
      <c r="Q5414">
        <v>2.9</v>
      </c>
      <c r="R5414" t="s">
        <v>14646</v>
      </c>
      <c r="S5414" s="14">
        <f>profile[[#This Row],[income]]/1000</f>
        <v>114</v>
      </c>
    </row>
    <row r="5415" spans="1:19" x14ac:dyDescent="0.25">
      <c r="A5415" t="s">
        <v>5413</v>
      </c>
      <c r="B5415" s="1">
        <v>0</v>
      </c>
      <c r="D5415" s="14" t="s">
        <v>5578</v>
      </c>
      <c r="E5415" s="14">
        <v>14.781666666666666</v>
      </c>
      <c r="H5415" t="s">
        <v>14626</v>
      </c>
      <c r="I5415">
        <v>85</v>
      </c>
      <c r="J5415" t="s">
        <v>4637</v>
      </c>
      <c r="K5415" s="15">
        <v>42431</v>
      </c>
      <c r="L5415" s="14">
        <v>71000</v>
      </c>
      <c r="M5415">
        <v>19.724399999999999</v>
      </c>
      <c r="N5415" s="1">
        <v>0.5</v>
      </c>
      <c r="O5415">
        <v>881</v>
      </c>
      <c r="P5415" t="s">
        <v>14642</v>
      </c>
      <c r="Q5415">
        <v>2.41</v>
      </c>
      <c r="R5415" t="s">
        <v>14646</v>
      </c>
      <c r="S5415" s="14">
        <f>profile[[#This Row],[income]]/1000</f>
        <v>71</v>
      </c>
    </row>
    <row r="5416" spans="1:19" x14ac:dyDescent="0.25">
      <c r="A5416" t="s">
        <v>5414</v>
      </c>
      <c r="B5416" s="1">
        <v>60.243299999999998</v>
      </c>
      <c r="D5416" s="14" t="s">
        <v>5579</v>
      </c>
      <c r="E5416" s="14">
        <v>12.435714285714285</v>
      </c>
      <c r="H5416" t="s">
        <v>14626</v>
      </c>
      <c r="I5416">
        <v>64</v>
      </c>
      <c r="J5416" t="s">
        <v>10067</v>
      </c>
      <c r="K5416" s="15">
        <v>42425</v>
      </c>
      <c r="L5416" s="14">
        <v>81000</v>
      </c>
      <c r="M5416">
        <v>18.88</v>
      </c>
      <c r="N5416" s="1">
        <v>0.5</v>
      </c>
      <c r="O5416">
        <v>887</v>
      </c>
      <c r="P5416" t="s">
        <v>14642</v>
      </c>
      <c r="Q5416">
        <v>2.4300000000000002</v>
      </c>
      <c r="R5416" t="s">
        <v>14646</v>
      </c>
      <c r="S5416" s="14">
        <f>profile[[#This Row],[income]]/1000</f>
        <v>81</v>
      </c>
    </row>
    <row r="5417" spans="1:19" x14ac:dyDescent="0.25">
      <c r="A5417" t="s">
        <v>5415</v>
      </c>
      <c r="B5417" s="1">
        <v>21.64</v>
      </c>
      <c r="D5417" s="14" t="s">
        <v>5580</v>
      </c>
      <c r="E5417" s="14">
        <v>14.962857142857143</v>
      </c>
      <c r="H5417" t="s">
        <v>14626</v>
      </c>
      <c r="I5417">
        <v>58</v>
      </c>
      <c r="J5417" t="s">
        <v>3102</v>
      </c>
      <c r="K5417" s="15">
        <v>42785</v>
      </c>
      <c r="L5417" s="14">
        <v>76000</v>
      </c>
      <c r="M5417">
        <v>18.861999999999998</v>
      </c>
      <c r="N5417" s="1">
        <v>0.5</v>
      </c>
      <c r="O5417">
        <v>527</v>
      </c>
      <c r="P5417" t="s">
        <v>14642</v>
      </c>
      <c r="Q5417">
        <v>1.44</v>
      </c>
      <c r="R5417" t="s">
        <v>14646</v>
      </c>
      <c r="S5417" s="14">
        <f>profile[[#This Row],[income]]/1000</f>
        <v>76</v>
      </c>
    </row>
    <row r="5418" spans="1:19" x14ac:dyDescent="0.25">
      <c r="A5418" t="s">
        <v>5416</v>
      </c>
      <c r="B5418" s="1">
        <v>5.7850000000000001</v>
      </c>
      <c r="D5418" s="14" t="s">
        <v>5581</v>
      </c>
      <c r="E5418" s="14">
        <v>2.77</v>
      </c>
      <c r="H5418" t="s">
        <v>14626</v>
      </c>
      <c r="I5418">
        <v>57</v>
      </c>
      <c r="J5418" t="s">
        <v>10340</v>
      </c>
      <c r="K5418" s="15">
        <v>42609</v>
      </c>
      <c r="L5418" s="14">
        <v>67000</v>
      </c>
      <c r="M5418">
        <v>18.5412</v>
      </c>
      <c r="N5418" s="1">
        <v>0.5</v>
      </c>
      <c r="O5418">
        <v>703</v>
      </c>
      <c r="P5418" t="s">
        <v>14642</v>
      </c>
      <c r="Q5418">
        <v>1.92</v>
      </c>
      <c r="R5418" t="s">
        <v>14646</v>
      </c>
      <c r="S5418" s="14">
        <f>profile[[#This Row],[income]]/1000</f>
        <v>67</v>
      </c>
    </row>
    <row r="5419" spans="1:19" x14ac:dyDescent="0.25">
      <c r="A5419" t="s">
        <v>5417</v>
      </c>
      <c r="B5419" s="1">
        <v>27.382899999999999</v>
      </c>
      <c r="D5419" s="14" t="s">
        <v>5582</v>
      </c>
      <c r="E5419" s="14">
        <v>21.465714285714284</v>
      </c>
      <c r="H5419" t="s">
        <v>14626</v>
      </c>
      <c r="I5419">
        <v>24</v>
      </c>
      <c r="J5419" t="s">
        <v>11526</v>
      </c>
      <c r="K5419" s="15">
        <v>42773</v>
      </c>
      <c r="L5419" s="14">
        <v>59000</v>
      </c>
      <c r="M5419">
        <v>15.7325</v>
      </c>
      <c r="N5419" s="1">
        <v>0.5</v>
      </c>
      <c r="O5419">
        <v>539</v>
      </c>
      <c r="P5419" t="s">
        <v>14642</v>
      </c>
      <c r="Q5419">
        <v>1.48</v>
      </c>
      <c r="R5419" t="s">
        <v>14646</v>
      </c>
      <c r="S5419" s="14">
        <f>profile[[#This Row],[income]]/1000</f>
        <v>59</v>
      </c>
    </row>
    <row r="5420" spans="1:19" x14ac:dyDescent="0.25">
      <c r="A5420" t="s">
        <v>5418</v>
      </c>
      <c r="B5420" s="1">
        <v>3.9933000000000001</v>
      </c>
      <c r="D5420" s="14" t="s">
        <v>5583</v>
      </c>
      <c r="E5420" s="14">
        <v>23.787500000000001</v>
      </c>
      <c r="H5420" t="s">
        <v>14626</v>
      </c>
      <c r="I5420">
        <v>33</v>
      </c>
      <c r="J5420" t="s">
        <v>6060</v>
      </c>
      <c r="K5420" s="15">
        <v>42680</v>
      </c>
      <c r="L5420" s="14">
        <v>54000</v>
      </c>
      <c r="M5420">
        <v>13.525499999999999</v>
      </c>
      <c r="N5420" s="1">
        <v>0.5</v>
      </c>
      <c r="O5420">
        <v>632</v>
      </c>
      <c r="P5420" t="s">
        <v>14642</v>
      </c>
      <c r="Q5420">
        <v>1.73</v>
      </c>
      <c r="R5420" t="s">
        <v>14646</v>
      </c>
      <c r="S5420" s="14">
        <f>profile[[#This Row],[income]]/1000</f>
        <v>54</v>
      </c>
    </row>
    <row r="5421" spans="1:19" x14ac:dyDescent="0.25">
      <c r="A5421" t="s">
        <v>5419</v>
      </c>
      <c r="B5421" s="1">
        <v>12.178599999999999</v>
      </c>
      <c r="D5421" s="14" t="s">
        <v>5584</v>
      </c>
      <c r="E5421" s="14">
        <v>2.88</v>
      </c>
      <c r="H5421" t="s">
        <v>14626</v>
      </c>
      <c r="I5421">
        <v>61</v>
      </c>
      <c r="J5421" t="s">
        <v>5106</v>
      </c>
      <c r="K5421" s="15">
        <v>42428</v>
      </c>
      <c r="L5421" s="14">
        <v>87000</v>
      </c>
      <c r="M5421">
        <v>24.2775</v>
      </c>
      <c r="N5421" s="1">
        <v>0.5</v>
      </c>
      <c r="O5421">
        <v>884</v>
      </c>
      <c r="P5421" t="s">
        <v>14642</v>
      </c>
      <c r="Q5421">
        <v>2.42</v>
      </c>
      <c r="R5421" t="s">
        <v>14646</v>
      </c>
      <c r="S5421" s="14">
        <f>profile[[#This Row],[income]]/1000</f>
        <v>87</v>
      </c>
    </row>
    <row r="5422" spans="1:19" x14ac:dyDescent="0.25">
      <c r="A5422" t="s">
        <v>5420</v>
      </c>
      <c r="B5422" s="1">
        <v>13.883800000000001</v>
      </c>
      <c r="D5422" s="14" t="s">
        <v>5585</v>
      </c>
      <c r="E5422" s="14">
        <v>20.37777777777778</v>
      </c>
      <c r="H5422" t="s">
        <v>14626</v>
      </c>
      <c r="I5422">
        <v>60</v>
      </c>
      <c r="J5422" t="s">
        <v>13688</v>
      </c>
      <c r="K5422" s="15">
        <v>42619</v>
      </c>
      <c r="L5422" s="14">
        <v>74000</v>
      </c>
      <c r="M5422">
        <v>16.3733</v>
      </c>
      <c r="N5422" s="1">
        <v>0.5</v>
      </c>
      <c r="O5422">
        <v>693</v>
      </c>
      <c r="P5422" t="s">
        <v>14642</v>
      </c>
      <c r="Q5422">
        <v>1.9</v>
      </c>
      <c r="R5422" t="s">
        <v>14646</v>
      </c>
      <c r="S5422" s="14">
        <f>profile[[#This Row],[income]]/1000</f>
        <v>74</v>
      </c>
    </row>
    <row r="5423" spans="1:19" x14ac:dyDescent="0.25">
      <c r="A5423" t="s">
        <v>5421</v>
      </c>
      <c r="B5423" s="1">
        <v>0</v>
      </c>
      <c r="D5423" s="14" t="s">
        <v>5586</v>
      </c>
      <c r="E5423" s="14">
        <v>18.720000000000002</v>
      </c>
      <c r="H5423" t="s">
        <v>14626</v>
      </c>
      <c r="I5423">
        <v>53</v>
      </c>
      <c r="J5423" t="s">
        <v>12554</v>
      </c>
      <c r="K5423" s="15">
        <v>42754</v>
      </c>
      <c r="L5423" s="14">
        <v>98000</v>
      </c>
      <c r="M5423">
        <v>32.625</v>
      </c>
      <c r="N5423" s="1">
        <v>0.5</v>
      </c>
      <c r="O5423">
        <v>558</v>
      </c>
      <c r="P5423" t="s">
        <v>14642</v>
      </c>
      <c r="Q5423">
        <v>1.53</v>
      </c>
      <c r="R5423" t="s">
        <v>14646</v>
      </c>
      <c r="S5423" s="14">
        <f>profile[[#This Row],[income]]/1000</f>
        <v>98</v>
      </c>
    </row>
    <row r="5424" spans="1:19" x14ac:dyDescent="0.25">
      <c r="A5424" t="s">
        <v>5422</v>
      </c>
      <c r="B5424" s="1">
        <v>21.068000000000001</v>
      </c>
      <c r="D5424" s="14" t="s">
        <v>5587</v>
      </c>
      <c r="E5424" s="14">
        <v>21.603999999999999</v>
      </c>
      <c r="H5424" t="s">
        <v>14626</v>
      </c>
      <c r="I5424">
        <v>58</v>
      </c>
      <c r="J5424" t="s">
        <v>14427</v>
      </c>
      <c r="K5424" s="15">
        <v>42804</v>
      </c>
      <c r="L5424" s="14">
        <v>71000</v>
      </c>
      <c r="M5424">
        <v>20.52</v>
      </c>
      <c r="N5424" s="1">
        <v>0.5</v>
      </c>
      <c r="O5424">
        <v>508</v>
      </c>
      <c r="P5424" t="s">
        <v>14642</v>
      </c>
      <c r="Q5424">
        <v>1.39</v>
      </c>
      <c r="R5424" t="s">
        <v>14646</v>
      </c>
      <c r="S5424" s="14">
        <f>profile[[#This Row],[income]]/1000</f>
        <v>71</v>
      </c>
    </row>
    <row r="5425" spans="1:19" x14ac:dyDescent="0.25">
      <c r="A5425" t="s">
        <v>5423</v>
      </c>
      <c r="B5425" s="1">
        <v>24.95</v>
      </c>
      <c r="D5425" s="14" t="s">
        <v>5588</v>
      </c>
      <c r="E5425" s="14">
        <v>15.658333333333333</v>
      </c>
      <c r="H5425" t="s">
        <v>14626</v>
      </c>
      <c r="I5425">
        <v>53</v>
      </c>
      <c r="J5425" t="s">
        <v>998</v>
      </c>
      <c r="K5425" s="15">
        <v>42383</v>
      </c>
      <c r="L5425" s="14">
        <v>100000</v>
      </c>
      <c r="M5425">
        <v>26.305</v>
      </c>
      <c r="N5425" s="1">
        <v>0.5</v>
      </c>
      <c r="O5425">
        <v>929</v>
      </c>
      <c r="P5425" t="s">
        <v>14642</v>
      </c>
      <c r="Q5425">
        <v>2.54</v>
      </c>
      <c r="R5425" t="s">
        <v>14646</v>
      </c>
      <c r="S5425" s="14">
        <f>profile[[#This Row],[income]]/1000</f>
        <v>100</v>
      </c>
    </row>
    <row r="5426" spans="1:19" x14ac:dyDescent="0.25">
      <c r="A5426" t="s">
        <v>5424</v>
      </c>
      <c r="B5426" s="1">
        <v>27.335000000000001</v>
      </c>
      <c r="D5426" s="14" t="s">
        <v>5589</v>
      </c>
      <c r="E5426" s="14">
        <v>20.082500000000003</v>
      </c>
      <c r="H5426" t="s">
        <v>14626</v>
      </c>
      <c r="I5426">
        <v>65</v>
      </c>
      <c r="J5426" t="s">
        <v>3824</v>
      </c>
      <c r="K5426" s="15">
        <v>42293</v>
      </c>
      <c r="L5426" s="14">
        <v>99000</v>
      </c>
      <c r="M5426">
        <v>21.965</v>
      </c>
      <c r="N5426" s="1">
        <v>0.5</v>
      </c>
      <c r="O5426">
        <v>1019</v>
      </c>
      <c r="P5426" t="s">
        <v>14642</v>
      </c>
      <c r="Q5426">
        <v>2.79</v>
      </c>
      <c r="R5426" t="s">
        <v>14646</v>
      </c>
      <c r="S5426" s="14">
        <f>profile[[#This Row],[income]]/1000</f>
        <v>99</v>
      </c>
    </row>
    <row r="5427" spans="1:19" x14ac:dyDescent="0.25">
      <c r="A5427" t="s">
        <v>5425</v>
      </c>
      <c r="B5427" s="1">
        <v>16.77</v>
      </c>
      <c r="D5427" s="14" t="s">
        <v>5590</v>
      </c>
      <c r="E5427" s="14">
        <v>10.033999999999999</v>
      </c>
      <c r="H5427" t="s">
        <v>14626</v>
      </c>
      <c r="I5427">
        <v>51</v>
      </c>
      <c r="J5427" t="s">
        <v>9298</v>
      </c>
      <c r="K5427" s="15">
        <v>42817</v>
      </c>
      <c r="L5427" s="14">
        <v>106000</v>
      </c>
      <c r="M5427">
        <v>34.17</v>
      </c>
      <c r="N5427" s="1">
        <v>0.5</v>
      </c>
      <c r="O5427">
        <v>495</v>
      </c>
      <c r="P5427" t="s">
        <v>14642</v>
      </c>
      <c r="Q5427">
        <v>1.36</v>
      </c>
      <c r="R5427" t="s">
        <v>14646</v>
      </c>
      <c r="S5427" s="14">
        <f>profile[[#This Row],[income]]/1000</f>
        <v>106</v>
      </c>
    </row>
    <row r="5428" spans="1:19" x14ac:dyDescent="0.25">
      <c r="A5428" t="s">
        <v>5426</v>
      </c>
      <c r="B5428" s="1">
        <v>0</v>
      </c>
      <c r="D5428" s="14" t="s">
        <v>5591</v>
      </c>
      <c r="E5428" s="14">
        <v>8.0399999999999991</v>
      </c>
      <c r="H5428" t="s">
        <v>14626</v>
      </c>
      <c r="I5428">
        <v>48</v>
      </c>
      <c r="J5428" t="s">
        <v>4947</v>
      </c>
      <c r="K5428" s="15">
        <v>42270</v>
      </c>
      <c r="L5428" s="14">
        <v>87000</v>
      </c>
      <c r="M5428">
        <v>25.02</v>
      </c>
      <c r="N5428" s="1">
        <v>0.5</v>
      </c>
      <c r="O5428">
        <v>1042</v>
      </c>
      <c r="P5428" t="s">
        <v>14642</v>
      </c>
      <c r="Q5428">
        <v>2.85</v>
      </c>
      <c r="R5428" t="s">
        <v>14646</v>
      </c>
      <c r="S5428" s="14">
        <f>profile[[#This Row],[income]]/1000</f>
        <v>87</v>
      </c>
    </row>
    <row r="5429" spans="1:19" x14ac:dyDescent="0.25">
      <c r="A5429" t="s">
        <v>5427</v>
      </c>
      <c r="B5429" s="1">
        <v>0</v>
      </c>
      <c r="D5429" s="14" t="s">
        <v>5592</v>
      </c>
      <c r="E5429" s="14">
        <v>2.3066666666666666</v>
      </c>
      <c r="H5429" t="s">
        <v>14626</v>
      </c>
      <c r="I5429">
        <v>57</v>
      </c>
      <c r="J5429" t="s">
        <v>12768</v>
      </c>
      <c r="K5429" s="15">
        <v>42372</v>
      </c>
      <c r="L5429" s="14">
        <v>90000</v>
      </c>
      <c r="M5429">
        <v>24.458300000000001</v>
      </c>
      <c r="N5429" s="1">
        <v>0.5</v>
      </c>
      <c r="O5429">
        <v>940</v>
      </c>
      <c r="P5429" t="s">
        <v>14642</v>
      </c>
      <c r="Q5429">
        <v>2.57</v>
      </c>
      <c r="R5429" t="s">
        <v>14646</v>
      </c>
      <c r="S5429" s="14">
        <f>profile[[#This Row],[income]]/1000</f>
        <v>90</v>
      </c>
    </row>
    <row r="5430" spans="1:19" x14ac:dyDescent="0.25">
      <c r="A5430" t="s">
        <v>5428</v>
      </c>
      <c r="B5430" s="1">
        <v>13.978</v>
      </c>
      <c r="D5430" s="14" t="s">
        <v>5593</v>
      </c>
      <c r="E5430" s="14">
        <v>16.176666666666666</v>
      </c>
      <c r="H5430" t="s">
        <v>14626</v>
      </c>
      <c r="I5430">
        <v>63</v>
      </c>
      <c r="J5430" t="s">
        <v>8703</v>
      </c>
      <c r="K5430" s="15">
        <v>42579</v>
      </c>
      <c r="L5430" s="14">
        <v>74000</v>
      </c>
      <c r="M5430">
        <v>22.947500000000002</v>
      </c>
      <c r="N5430" s="1">
        <v>0.5</v>
      </c>
      <c r="O5430">
        <v>733</v>
      </c>
      <c r="P5430" t="s">
        <v>14642</v>
      </c>
      <c r="Q5430">
        <v>2.0099999999999998</v>
      </c>
      <c r="R5430" t="s">
        <v>14646</v>
      </c>
      <c r="S5430" s="14">
        <f>profile[[#This Row],[income]]/1000</f>
        <v>74</v>
      </c>
    </row>
    <row r="5431" spans="1:19" x14ac:dyDescent="0.25">
      <c r="A5431" t="s">
        <v>5429</v>
      </c>
      <c r="B5431" s="1">
        <v>27.744399999999999</v>
      </c>
      <c r="D5431" s="14" t="s">
        <v>5594</v>
      </c>
      <c r="E5431" s="14">
        <v>7.2490909090909099</v>
      </c>
      <c r="H5431" t="s">
        <v>14626</v>
      </c>
      <c r="I5431">
        <v>56</v>
      </c>
      <c r="J5431" t="s">
        <v>3220</v>
      </c>
      <c r="K5431" s="15">
        <v>42509</v>
      </c>
      <c r="L5431" s="14">
        <v>83000</v>
      </c>
      <c r="M5431">
        <v>19.262499999999999</v>
      </c>
      <c r="N5431" s="1">
        <v>0.5</v>
      </c>
      <c r="O5431">
        <v>803</v>
      </c>
      <c r="P5431" t="s">
        <v>14642</v>
      </c>
      <c r="Q5431">
        <v>2.2000000000000002</v>
      </c>
      <c r="R5431" t="s">
        <v>14646</v>
      </c>
      <c r="S5431" s="14">
        <f>profile[[#This Row],[income]]/1000</f>
        <v>83</v>
      </c>
    </row>
    <row r="5432" spans="1:19" x14ac:dyDescent="0.25">
      <c r="A5432" t="s">
        <v>5430</v>
      </c>
      <c r="B5432" s="1">
        <v>13.947699999999999</v>
      </c>
      <c r="D5432" s="14" t="s">
        <v>5595</v>
      </c>
      <c r="E5432" s="14">
        <v>33.538333333333334</v>
      </c>
      <c r="H5432" t="s">
        <v>14626</v>
      </c>
      <c r="I5432">
        <v>30</v>
      </c>
      <c r="J5432" t="s">
        <v>2079</v>
      </c>
      <c r="K5432" s="15">
        <v>42332</v>
      </c>
      <c r="L5432" s="14">
        <v>69000</v>
      </c>
      <c r="M5432">
        <v>58.458599999999997</v>
      </c>
      <c r="N5432" s="1">
        <v>0.5</v>
      </c>
      <c r="O5432">
        <v>980</v>
      </c>
      <c r="P5432" t="s">
        <v>14642</v>
      </c>
      <c r="Q5432">
        <v>2.68</v>
      </c>
      <c r="R5432" t="s">
        <v>14646</v>
      </c>
      <c r="S5432" s="14">
        <f>profile[[#This Row],[income]]/1000</f>
        <v>69</v>
      </c>
    </row>
    <row r="5433" spans="1:19" x14ac:dyDescent="0.25">
      <c r="A5433" t="s">
        <v>5431</v>
      </c>
      <c r="B5433" s="1">
        <v>26.673300000000001</v>
      </c>
      <c r="D5433" s="14" t="s">
        <v>5596</v>
      </c>
      <c r="E5433" s="14">
        <v>17.145</v>
      </c>
      <c r="H5433" t="s">
        <v>14626</v>
      </c>
      <c r="I5433">
        <v>49</v>
      </c>
      <c r="J5433" t="s">
        <v>4317</v>
      </c>
      <c r="K5433" s="15">
        <v>42268</v>
      </c>
      <c r="L5433" s="14">
        <v>112000</v>
      </c>
      <c r="M5433">
        <v>23.971399999999999</v>
      </c>
      <c r="N5433" s="1">
        <v>0.5</v>
      </c>
      <c r="O5433">
        <v>1044</v>
      </c>
      <c r="P5433" t="s">
        <v>14642</v>
      </c>
      <c r="Q5433">
        <v>2.86</v>
      </c>
      <c r="R5433" t="s">
        <v>14646</v>
      </c>
      <c r="S5433" s="14">
        <f>profile[[#This Row],[income]]/1000</f>
        <v>112</v>
      </c>
    </row>
    <row r="5434" spans="1:19" x14ac:dyDescent="0.25">
      <c r="A5434" t="s">
        <v>5432</v>
      </c>
      <c r="B5434" s="1">
        <v>5.6443000000000003</v>
      </c>
      <c r="D5434" s="14" t="s">
        <v>5597</v>
      </c>
      <c r="E5434" s="14">
        <v>18.226153846153842</v>
      </c>
      <c r="H5434" t="s">
        <v>14626</v>
      </c>
      <c r="I5434">
        <v>65</v>
      </c>
      <c r="J5434" t="s">
        <v>8347</v>
      </c>
      <c r="K5434" s="15">
        <v>42764</v>
      </c>
      <c r="L5434" s="14">
        <v>77000</v>
      </c>
      <c r="M5434">
        <v>18.546700000000001</v>
      </c>
      <c r="N5434" s="1">
        <v>0.5</v>
      </c>
      <c r="O5434">
        <v>548</v>
      </c>
      <c r="P5434" t="s">
        <v>14642</v>
      </c>
      <c r="Q5434">
        <v>1.5</v>
      </c>
      <c r="R5434" t="s">
        <v>14646</v>
      </c>
      <c r="S5434" s="14">
        <f>profile[[#This Row],[income]]/1000</f>
        <v>77</v>
      </c>
    </row>
    <row r="5435" spans="1:19" x14ac:dyDescent="0.25">
      <c r="A5435" t="s">
        <v>5433</v>
      </c>
      <c r="B5435" s="1">
        <v>7.4989999999999997</v>
      </c>
      <c r="D5435" s="14" t="s">
        <v>5598</v>
      </c>
      <c r="E5435" s="14">
        <v>21.296666666666667</v>
      </c>
      <c r="H5435" t="s">
        <v>14626</v>
      </c>
      <c r="I5435">
        <v>57</v>
      </c>
      <c r="J5435" t="s">
        <v>10858</v>
      </c>
      <c r="K5435" s="15">
        <v>42401</v>
      </c>
      <c r="L5435" s="14">
        <v>51000</v>
      </c>
      <c r="M5435">
        <v>12.996700000000001</v>
      </c>
      <c r="N5435" s="1">
        <v>0.5</v>
      </c>
      <c r="O5435">
        <v>911</v>
      </c>
      <c r="P5435" t="s">
        <v>14642</v>
      </c>
      <c r="Q5435">
        <v>2.4900000000000002</v>
      </c>
      <c r="R5435" t="s">
        <v>14646</v>
      </c>
      <c r="S5435" s="14">
        <f>profile[[#This Row],[income]]/1000</f>
        <v>51</v>
      </c>
    </row>
    <row r="5436" spans="1:19" x14ac:dyDescent="0.25">
      <c r="A5436" t="s">
        <v>5434</v>
      </c>
      <c r="B5436" s="1">
        <v>3.2717000000000001</v>
      </c>
      <c r="D5436" s="14" t="s">
        <v>5599</v>
      </c>
      <c r="E5436" s="14">
        <v>26.58</v>
      </c>
      <c r="H5436" t="s">
        <v>14626</v>
      </c>
      <c r="I5436">
        <v>81</v>
      </c>
      <c r="J5436" t="s">
        <v>9921</v>
      </c>
      <c r="K5436" s="15">
        <v>42477</v>
      </c>
      <c r="L5436" s="14">
        <v>71000</v>
      </c>
      <c r="M5436">
        <v>16.224399999999999</v>
      </c>
      <c r="N5436" s="1">
        <v>0.5</v>
      </c>
      <c r="O5436">
        <v>835</v>
      </c>
      <c r="P5436" t="s">
        <v>14642</v>
      </c>
      <c r="Q5436">
        <v>2.29</v>
      </c>
      <c r="R5436" t="s">
        <v>14646</v>
      </c>
      <c r="S5436" s="14">
        <f>profile[[#This Row],[income]]/1000</f>
        <v>71</v>
      </c>
    </row>
    <row r="5437" spans="1:19" x14ac:dyDescent="0.25">
      <c r="A5437" t="s">
        <v>5435</v>
      </c>
      <c r="B5437" s="1">
        <v>1.6120000000000001</v>
      </c>
      <c r="D5437" s="14" t="s">
        <v>5600</v>
      </c>
      <c r="E5437" s="14">
        <v>15.30625</v>
      </c>
      <c r="H5437" t="s">
        <v>14626</v>
      </c>
      <c r="I5437">
        <v>59</v>
      </c>
      <c r="J5437" t="s">
        <v>4564</v>
      </c>
      <c r="K5437" s="15">
        <v>42595</v>
      </c>
      <c r="L5437" s="14">
        <v>73000</v>
      </c>
      <c r="M5437">
        <v>15.1175</v>
      </c>
      <c r="N5437" s="1">
        <v>0.5</v>
      </c>
      <c r="O5437">
        <v>717</v>
      </c>
      <c r="P5437" t="s">
        <v>14642</v>
      </c>
      <c r="Q5437">
        <v>1.96</v>
      </c>
      <c r="R5437" t="s">
        <v>14646</v>
      </c>
      <c r="S5437" s="14">
        <f>profile[[#This Row],[income]]/1000</f>
        <v>73</v>
      </c>
    </row>
    <row r="5438" spans="1:19" x14ac:dyDescent="0.25">
      <c r="A5438" t="s">
        <v>5436</v>
      </c>
      <c r="B5438" s="1">
        <v>22.038599999999999</v>
      </c>
      <c r="D5438" s="14" t="s">
        <v>5601</v>
      </c>
      <c r="E5438" s="14">
        <v>9.668181818181818</v>
      </c>
      <c r="H5438" t="s">
        <v>14626</v>
      </c>
      <c r="I5438">
        <v>53</v>
      </c>
      <c r="J5438" t="s">
        <v>2696</v>
      </c>
      <c r="K5438" s="15">
        <v>42883</v>
      </c>
      <c r="L5438" s="14">
        <v>87000</v>
      </c>
      <c r="M5438">
        <v>22.38</v>
      </c>
      <c r="N5438" s="1">
        <v>0.5</v>
      </c>
      <c r="O5438">
        <v>429</v>
      </c>
      <c r="P5438" t="s">
        <v>14642</v>
      </c>
      <c r="Q5438">
        <v>1.17</v>
      </c>
      <c r="R5438" t="s">
        <v>14646</v>
      </c>
      <c r="S5438" s="14">
        <f>profile[[#This Row],[income]]/1000</f>
        <v>87</v>
      </c>
    </row>
    <row r="5439" spans="1:19" x14ac:dyDescent="0.25">
      <c r="A5439" t="s">
        <v>5437</v>
      </c>
      <c r="B5439" s="1">
        <v>17.71</v>
      </c>
      <c r="D5439" s="14" t="s">
        <v>5602</v>
      </c>
      <c r="E5439" s="14">
        <v>2.8039999999999998</v>
      </c>
      <c r="H5439" t="s">
        <v>14626</v>
      </c>
      <c r="I5439">
        <v>64</v>
      </c>
      <c r="J5439" t="s">
        <v>11740</v>
      </c>
      <c r="K5439" s="15">
        <v>42455</v>
      </c>
      <c r="L5439" s="14">
        <v>86000</v>
      </c>
      <c r="M5439">
        <v>27.244</v>
      </c>
      <c r="N5439" s="1">
        <v>0.5</v>
      </c>
      <c r="O5439">
        <v>857</v>
      </c>
      <c r="P5439" t="s">
        <v>14642</v>
      </c>
      <c r="Q5439">
        <v>2.35</v>
      </c>
      <c r="R5439" t="s">
        <v>14646</v>
      </c>
      <c r="S5439" s="14">
        <f>profile[[#This Row],[income]]/1000</f>
        <v>86</v>
      </c>
    </row>
    <row r="5440" spans="1:19" x14ac:dyDescent="0.25">
      <c r="A5440" t="s">
        <v>5438</v>
      </c>
      <c r="B5440" s="1">
        <v>2.3138000000000001</v>
      </c>
      <c r="D5440" s="14" t="s">
        <v>5603</v>
      </c>
      <c r="E5440" s="14">
        <v>12.592000000000002</v>
      </c>
      <c r="H5440" t="s">
        <v>14626</v>
      </c>
      <c r="I5440">
        <v>79</v>
      </c>
      <c r="J5440" t="s">
        <v>1880</v>
      </c>
      <c r="K5440" s="15">
        <v>42757</v>
      </c>
      <c r="L5440" s="14">
        <v>102000</v>
      </c>
      <c r="M5440">
        <v>32.317100000000003</v>
      </c>
      <c r="N5440" s="1">
        <v>0.5</v>
      </c>
      <c r="O5440">
        <v>555</v>
      </c>
      <c r="P5440" t="s">
        <v>14642</v>
      </c>
      <c r="Q5440">
        <v>1.52</v>
      </c>
      <c r="R5440" t="s">
        <v>14646</v>
      </c>
      <c r="S5440" s="14">
        <f>profile[[#This Row],[income]]/1000</f>
        <v>102</v>
      </c>
    </row>
    <row r="5441" spans="1:19" x14ac:dyDescent="0.25">
      <c r="A5441" t="s">
        <v>5439</v>
      </c>
      <c r="B5441" s="1">
        <v>14.253299999999999</v>
      </c>
      <c r="D5441" s="14" t="s">
        <v>5604</v>
      </c>
      <c r="E5441" s="14">
        <v>18.456666666666667</v>
      </c>
      <c r="H5441" t="s">
        <v>14626</v>
      </c>
      <c r="I5441">
        <v>81</v>
      </c>
      <c r="J5441" t="s">
        <v>10738</v>
      </c>
      <c r="K5441" s="15">
        <v>42317</v>
      </c>
      <c r="L5441" s="14">
        <v>111000</v>
      </c>
      <c r="M5441">
        <v>29.69</v>
      </c>
      <c r="N5441" s="1">
        <v>0.5</v>
      </c>
      <c r="O5441">
        <v>995</v>
      </c>
      <c r="P5441" t="s">
        <v>14642</v>
      </c>
      <c r="Q5441">
        <v>2.72</v>
      </c>
      <c r="R5441" t="s">
        <v>14646</v>
      </c>
      <c r="S5441" s="14">
        <f>profile[[#This Row],[income]]/1000</f>
        <v>111</v>
      </c>
    </row>
    <row r="5442" spans="1:19" x14ac:dyDescent="0.25">
      <c r="A5442" t="s">
        <v>5440</v>
      </c>
      <c r="B5442" s="1">
        <v>15.865</v>
      </c>
      <c r="D5442" s="14" t="s">
        <v>5605</v>
      </c>
      <c r="E5442" s="14">
        <v>4.1230000000000002</v>
      </c>
      <c r="H5442" t="s">
        <v>14626</v>
      </c>
      <c r="I5442">
        <v>53</v>
      </c>
      <c r="J5442" t="s">
        <v>8056</v>
      </c>
      <c r="K5442" s="15">
        <v>42440</v>
      </c>
      <c r="L5442" s="14">
        <v>99000</v>
      </c>
      <c r="M5442">
        <v>23.033300000000001</v>
      </c>
      <c r="N5442" s="1">
        <v>0.5</v>
      </c>
      <c r="O5442">
        <v>872</v>
      </c>
      <c r="P5442" t="s">
        <v>14642</v>
      </c>
      <c r="Q5442">
        <v>2.39</v>
      </c>
      <c r="R5442" t="s">
        <v>14646</v>
      </c>
      <c r="S5442" s="14">
        <f>profile[[#This Row],[income]]/1000</f>
        <v>99</v>
      </c>
    </row>
    <row r="5443" spans="1:19" x14ac:dyDescent="0.25">
      <c r="A5443" t="s">
        <v>5441</v>
      </c>
      <c r="B5443" s="1">
        <v>26.8033</v>
      </c>
      <c r="D5443" s="14" t="s">
        <v>5607</v>
      </c>
      <c r="E5443" s="14">
        <v>21.651666666666667</v>
      </c>
      <c r="H5443" t="s">
        <v>14626</v>
      </c>
      <c r="I5443">
        <v>63</v>
      </c>
      <c r="J5443" t="s">
        <v>4656</v>
      </c>
      <c r="K5443" s="15">
        <v>42941</v>
      </c>
      <c r="L5443" s="14">
        <v>56000</v>
      </c>
      <c r="M5443">
        <v>13.882999999999999</v>
      </c>
      <c r="N5443" s="1">
        <v>0.5</v>
      </c>
      <c r="O5443">
        <v>371</v>
      </c>
      <c r="P5443" t="s">
        <v>14642</v>
      </c>
      <c r="Q5443">
        <v>1.02</v>
      </c>
      <c r="R5443" t="s">
        <v>14646</v>
      </c>
      <c r="S5443" s="14">
        <f>profile[[#This Row],[income]]/1000</f>
        <v>56</v>
      </c>
    </row>
    <row r="5444" spans="1:19" x14ac:dyDescent="0.25">
      <c r="A5444" t="s">
        <v>5442</v>
      </c>
      <c r="B5444" s="1">
        <v>7.85</v>
      </c>
      <c r="D5444" s="14" t="s">
        <v>5608</v>
      </c>
      <c r="E5444" s="14">
        <v>17.864000000000001</v>
      </c>
      <c r="H5444" t="s">
        <v>14626</v>
      </c>
      <c r="I5444">
        <v>48</v>
      </c>
      <c r="J5444" t="s">
        <v>2530</v>
      </c>
      <c r="K5444" s="15">
        <v>42229</v>
      </c>
      <c r="L5444" s="14">
        <v>93000</v>
      </c>
      <c r="M5444">
        <v>23.8675</v>
      </c>
      <c r="N5444" s="1">
        <v>0.5</v>
      </c>
      <c r="O5444">
        <v>1083</v>
      </c>
      <c r="P5444" t="s">
        <v>14642</v>
      </c>
      <c r="Q5444">
        <v>2.97</v>
      </c>
      <c r="R5444" t="s">
        <v>14646</v>
      </c>
      <c r="S5444" s="14">
        <f>profile[[#This Row],[income]]/1000</f>
        <v>93</v>
      </c>
    </row>
    <row r="5445" spans="1:19" x14ac:dyDescent="0.25">
      <c r="A5445" t="s">
        <v>5443</v>
      </c>
      <c r="B5445" s="1">
        <v>21.96</v>
      </c>
      <c r="D5445" s="14" t="s">
        <v>5609</v>
      </c>
      <c r="E5445" s="14">
        <v>3.65</v>
      </c>
      <c r="H5445" t="s">
        <v>14626</v>
      </c>
      <c r="I5445">
        <v>62</v>
      </c>
      <c r="J5445" t="s">
        <v>9898</v>
      </c>
      <c r="K5445" s="15">
        <v>42492</v>
      </c>
      <c r="L5445" s="14">
        <v>98000</v>
      </c>
      <c r="M5445">
        <v>29.25</v>
      </c>
      <c r="N5445" s="1">
        <v>0.5</v>
      </c>
      <c r="O5445">
        <v>820</v>
      </c>
      <c r="P5445" t="s">
        <v>14642</v>
      </c>
      <c r="Q5445">
        <v>2.25</v>
      </c>
      <c r="R5445" t="s">
        <v>14646</v>
      </c>
      <c r="S5445" s="14">
        <f>profile[[#This Row],[income]]/1000</f>
        <v>98</v>
      </c>
    </row>
    <row r="5446" spans="1:19" x14ac:dyDescent="0.25">
      <c r="A5446" t="s">
        <v>5444</v>
      </c>
      <c r="B5446" s="1">
        <v>0.71499999999999997</v>
      </c>
      <c r="D5446" s="14" t="s">
        <v>5610</v>
      </c>
      <c r="E5446" s="14">
        <v>35.498125000000002</v>
      </c>
      <c r="H5446" t="s">
        <v>14626</v>
      </c>
      <c r="I5446">
        <v>82</v>
      </c>
      <c r="J5446" t="s">
        <v>10836</v>
      </c>
      <c r="K5446" s="15">
        <v>42442</v>
      </c>
      <c r="L5446" s="14">
        <v>99000</v>
      </c>
      <c r="M5446">
        <v>24.62</v>
      </c>
      <c r="N5446" s="1">
        <v>0.5</v>
      </c>
      <c r="O5446">
        <v>870</v>
      </c>
      <c r="P5446" t="s">
        <v>14642</v>
      </c>
      <c r="Q5446">
        <v>2.38</v>
      </c>
      <c r="R5446" t="s">
        <v>14646</v>
      </c>
      <c r="S5446" s="14">
        <f>profile[[#This Row],[income]]/1000</f>
        <v>99</v>
      </c>
    </row>
    <row r="5447" spans="1:19" x14ac:dyDescent="0.25">
      <c r="A5447" t="s">
        <v>5445</v>
      </c>
      <c r="B5447" s="1">
        <v>0</v>
      </c>
      <c r="D5447" s="14" t="s">
        <v>5611</v>
      </c>
      <c r="E5447" s="14">
        <v>13.31</v>
      </c>
      <c r="H5447" t="s">
        <v>14626</v>
      </c>
      <c r="I5447">
        <v>71</v>
      </c>
      <c r="J5447" t="s">
        <v>2472</v>
      </c>
      <c r="K5447" s="15">
        <v>42797</v>
      </c>
      <c r="L5447" s="14">
        <v>72000</v>
      </c>
      <c r="M5447">
        <v>24.2517</v>
      </c>
      <c r="N5447" s="1">
        <v>0.5</v>
      </c>
      <c r="O5447">
        <v>515</v>
      </c>
      <c r="P5447" t="s">
        <v>14642</v>
      </c>
      <c r="Q5447">
        <v>1.41</v>
      </c>
      <c r="R5447" t="s">
        <v>14646</v>
      </c>
      <c r="S5447" s="14">
        <f>profile[[#This Row],[income]]/1000</f>
        <v>72</v>
      </c>
    </row>
    <row r="5448" spans="1:19" x14ac:dyDescent="0.25">
      <c r="A5448" t="s">
        <v>5446</v>
      </c>
      <c r="B5448" s="1">
        <v>6.7619999999999996</v>
      </c>
      <c r="D5448" s="14" t="s">
        <v>5612</v>
      </c>
      <c r="E5448" s="14">
        <v>25.314999999999998</v>
      </c>
      <c r="H5448" t="s">
        <v>14626</v>
      </c>
      <c r="I5448">
        <v>37</v>
      </c>
      <c r="J5448" t="s">
        <v>12950</v>
      </c>
      <c r="K5448" s="15">
        <v>42321</v>
      </c>
      <c r="L5448" s="14">
        <v>60000</v>
      </c>
      <c r="M5448">
        <v>15.686299999999999</v>
      </c>
      <c r="N5448" s="1">
        <v>0.5</v>
      </c>
      <c r="O5448">
        <v>991</v>
      </c>
      <c r="P5448" t="s">
        <v>14642</v>
      </c>
      <c r="Q5448">
        <v>2.71</v>
      </c>
      <c r="R5448" t="s">
        <v>14646</v>
      </c>
      <c r="S5448" s="14">
        <f>profile[[#This Row],[income]]/1000</f>
        <v>60</v>
      </c>
    </row>
    <row r="5449" spans="1:19" x14ac:dyDescent="0.25">
      <c r="A5449" t="s">
        <v>5447</v>
      </c>
      <c r="B5449" s="1">
        <v>27.774999999999999</v>
      </c>
      <c r="D5449" s="14" t="s">
        <v>5613</v>
      </c>
      <c r="E5449" s="14">
        <v>3.1266666666666665</v>
      </c>
      <c r="H5449" t="s">
        <v>14626</v>
      </c>
      <c r="I5449">
        <v>49</v>
      </c>
      <c r="J5449" t="s">
        <v>10972</v>
      </c>
      <c r="K5449" s="15">
        <v>42913</v>
      </c>
      <c r="L5449" s="14">
        <v>67000</v>
      </c>
      <c r="M5449">
        <v>14.173299999999999</v>
      </c>
      <c r="N5449" s="1">
        <v>0.5</v>
      </c>
      <c r="O5449">
        <v>399</v>
      </c>
      <c r="P5449" t="s">
        <v>14642</v>
      </c>
      <c r="Q5449">
        <v>1.0900000000000001</v>
      </c>
      <c r="R5449" t="s">
        <v>14646</v>
      </c>
      <c r="S5449" s="14">
        <f>profile[[#This Row],[income]]/1000</f>
        <v>67</v>
      </c>
    </row>
    <row r="5450" spans="1:19" x14ac:dyDescent="0.25">
      <c r="A5450" t="s">
        <v>5448</v>
      </c>
      <c r="B5450" s="1">
        <v>1.1599999999999999</v>
      </c>
      <c r="D5450" s="14" t="s">
        <v>5614</v>
      </c>
      <c r="E5450" s="14">
        <v>17.176923076923075</v>
      </c>
      <c r="H5450" t="s">
        <v>14626</v>
      </c>
      <c r="I5450">
        <v>49</v>
      </c>
      <c r="J5450" t="s">
        <v>653</v>
      </c>
      <c r="K5450" s="15">
        <v>42654</v>
      </c>
      <c r="L5450" s="14">
        <v>65000</v>
      </c>
      <c r="M5450">
        <v>14.86</v>
      </c>
      <c r="N5450" s="1">
        <v>0.5</v>
      </c>
      <c r="O5450">
        <v>658</v>
      </c>
      <c r="P5450" t="s">
        <v>14642</v>
      </c>
      <c r="Q5450">
        <v>1.8</v>
      </c>
      <c r="R5450" t="s">
        <v>14646</v>
      </c>
      <c r="S5450" s="14">
        <f>profile[[#This Row],[income]]/1000</f>
        <v>65</v>
      </c>
    </row>
    <row r="5451" spans="1:19" x14ac:dyDescent="0.25">
      <c r="A5451" t="s">
        <v>5449</v>
      </c>
      <c r="B5451" s="1">
        <v>27.938800000000001</v>
      </c>
      <c r="D5451" s="14" t="s">
        <v>5615</v>
      </c>
      <c r="E5451" s="14">
        <v>28.206</v>
      </c>
      <c r="H5451" t="s">
        <v>14626</v>
      </c>
      <c r="I5451">
        <v>94</v>
      </c>
      <c r="J5451" t="s">
        <v>13905</v>
      </c>
      <c r="K5451" s="15">
        <v>42653</v>
      </c>
      <c r="L5451" s="14">
        <v>88000</v>
      </c>
      <c r="M5451">
        <v>26.743300000000001</v>
      </c>
      <c r="N5451" s="1">
        <v>0.5</v>
      </c>
      <c r="O5451">
        <v>659</v>
      </c>
      <c r="P5451" t="s">
        <v>14642</v>
      </c>
      <c r="Q5451">
        <v>1.8</v>
      </c>
      <c r="R5451" t="s">
        <v>14646</v>
      </c>
      <c r="S5451" s="14">
        <f>profile[[#This Row],[income]]/1000</f>
        <v>88</v>
      </c>
    </row>
    <row r="5452" spans="1:19" x14ac:dyDescent="0.25">
      <c r="A5452" t="s">
        <v>5450</v>
      </c>
      <c r="B5452" s="1">
        <v>6.4</v>
      </c>
      <c r="D5452" s="14" t="s">
        <v>5616</v>
      </c>
      <c r="E5452" s="14">
        <v>15.791999999999998</v>
      </c>
      <c r="H5452" t="s">
        <v>14626</v>
      </c>
      <c r="I5452">
        <v>56</v>
      </c>
      <c r="J5452" t="s">
        <v>11307</v>
      </c>
      <c r="K5452" s="15">
        <v>42345</v>
      </c>
      <c r="L5452" s="14">
        <v>58000</v>
      </c>
      <c r="M5452">
        <v>17.576699999999999</v>
      </c>
      <c r="N5452" s="1">
        <v>0.5</v>
      </c>
      <c r="O5452">
        <v>967</v>
      </c>
      <c r="P5452" t="s">
        <v>14642</v>
      </c>
      <c r="Q5452">
        <v>2.65</v>
      </c>
      <c r="R5452" t="s">
        <v>14646</v>
      </c>
      <c r="S5452" s="14">
        <f>profile[[#This Row],[income]]/1000</f>
        <v>58</v>
      </c>
    </row>
    <row r="5453" spans="1:19" x14ac:dyDescent="0.25">
      <c r="A5453" t="s">
        <v>5451</v>
      </c>
      <c r="B5453" s="1">
        <v>23.975999999999999</v>
      </c>
      <c r="D5453" s="14" t="s">
        <v>5617</v>
      </c>
      <c r="E5453" s="14">
        <v>3.6025</v>
      </c>
      <c r="H5453" t="s">
        <v>14626</v>
      </c>
      <c r="I5453">
        <v>53</v>
      </c>
      <c r="J5453" t="s">
        <v>10310</v>
      </c>
      <c r="K5453" s="15">
        <v>42862</v>
      </c>
      <c r="L5453" s="14">
        <v>100000</v>
      </c>
      <c r="M5453">
        <v>25.366</v>
      </c>
      <c r="N5453" s="1">
        <v>0.5</v>
      </c>
      <c r="O5453">
        <v>450</v>
      </c>
      <c r="P5453" t="s">
        <v>14642</v>
      </c>
      <c r="Q5453">
        <v>1.23</v>
      </c>
      <c r="R5453" t="s">
        <v>14646</v>
      </c>
      <c r="S5453" s="14">
        <f>profile[[#This Row],[income]]/1000</f>
        <v>100</v>
      </c>
    </row>
    <row r="5454" spans="1:19" x14ac:dyDescent="0.25">
      <c r="A5454" t="s">
        <v>5452</v>
      </c>
      <c r="B5454" s="1">
        <v>5.18</v>
      </c>
      <c r="D5454" s="14" t="s">
        <v>5618</v>
      </c>
      <c r="E5454" s="14">
        <v>22.387499999999999</v>
      </c>
      <c r="H5454" t="s">
        <v>14626</v>
      </c>
      <c r="I5454">
        <v>64</v>
      </c>
      <c r="J5454" t="s">
        <v>10481</v>
      </c>
      <c r="K5454" s="15">
        <v>42406</v>
      </c>
      <c r="L5454" s="14">
        <v>79000</v>
      </c>
      <c r="M5454">
        <v>29.1</v>
      </c>
      <c r="N5454" s="1">
        <v>0.5</v>
      </c>
      <c r="O5454">
        <v>906</v>
      </c>
      <c r="P5454" t="s">
        <v>14642</v>
      </c>
      <c r="Q5454">
        <v>2.48</v>
      </c>
      <c r="R5454" t="s">
        <v>14646</v>
      </c>
      <c r="S5454" s="14">
        <f>profile[[#This Row],[income]]/1000</f>
        <v>79</v>
      </c>
    </row>
    <row r="5455" spans="1:19" x14ac:dyDescent="0.25">
      <c r="A5455" t="s">
        <v>5453</v>
      </c>
      <c r="B5455" s="1">
        <v>5.6124999999999998</v>
      </c>
      <c r="D5455" s="14" t="s">
        <v>5619</v>
      </c>
      <c r="E5455" s="14">
        <v>22.016666666666666</v>
      </c>
      <c r="H5455" t="s">
        <v>14626</v>
      </c>
      <c r="I5455">
        <v>81</v>
      </c>
      <c r="J5455" t="s">
        <v>1393</v>
      </c>
      <c r="K5455" s="15">
        <v>42231</v>
      </c>
      <c r="L5455" s="14">
        <v>52000</v>
      </c>
      <c r="M5455">
        <v>13.8527</v>
      </c>
      <c r="N5455" s="1">
        <v>0.5</v>
      </c>
      <c r="O5455">
        <v>1081</v>
      </c>
      <c r="P5455" t="s">
        <v>14642</v>
      </c>
      <c r="Q5455">
        <v>2.96</v>
      </c>
      <c r="R5455" t="s">
        <v>14646</v>
      </c>
      <c r="S5455" s="14">
        <f>profile[[#This Row],[income]]/1000</f>
        <v>52</v>
      </c>
    </row>
    <row r="5456" spans="1:19" x14ac:dyDescent="0.25">
      <c r="A5456" t="s">
        <v>5454</v>
      </c>
      <c r="B5456" s="1">
        <v>0</v>
      </c>
      <c r="D5456" s="14" t="s">
        <v>5620</v>
      </c>
      <c r="E5456" s="14">
        <v>18.733999999999998</v>
      </c>
      <c r="H5456" t="s">
        <v>14626</v>
      </c>
      <c r="I5456">
        <v>85</v>
      </c>
      <c r="J5456" t="s">
        <v>1756</v>
      </c>
      <c r="K5456" s="15">
        <v>42325</v>
      </c>
      <c r="L5456" s="14">
        <v>75000</v>
      </c>
      <c r="M5456">
        <v>26.4267</v>
      </c>
      <c r="N5456" s="1">
        <v>0.5</v>
      </c>
      <c r="O5456">
        <v>987</v>
      </c>
      <c r="P5456" t="s">
        <v>14642</v>
      </c>
      <c r="Q5456">
        <v>2.7</v>
      </c>
      <c r="R5456" t="s">
        <v>14646</v>
      </c>
      <c r="S5456" s="14">
        <f>profile[[#This Row],[income]]/1000</f>
        <v>75</v>
      </c>
    </row>
    <row r="5457" spans="1:19" x14ac:dyDescent="0.25">
      <c r="A5457" t="s">
        <v>5455</v>
      </c>
      <c r="B5457" s="1">
        <v>13.695</v>
      </c>
      <c r="D5457" s="14" t="s">
        <v>5621</v>
      </c>
      <c r="E5457" s="14">
        <v>23.67</v>
      </c>
      <c r="H5457" t="s">
        <v>14626</v>
      </c>
      <c r="I5457">
        <v>59</v>
      </c>
      <c r="J5457" t="s">
        <v>3875</v>
      </c>
      <c r="K5457" s="15">
        <v>42491</v>
      </c>
      <c r="L5457" s="14">
        <v>71000</v>
      </c>
      <c r="M5457">
        <v>18.341999999999999</v>
      </c>
      <c r="N5457" s="1">
        <v>0.5</v>
      </c>
      <c r="O5457">
        <v>821</v>
      </c>
      <c r="P5457" t="s">
        <v>14642</v>
      </c>
      <c r="Q5457">
        <v>2.25</v>
      </c>
      <c r="R5457" t="s">
        <v>14646</v>
      </c>
      <c r="S5457" s="14">
        <f>profile[[#This Row],[income]]/1000</f>
        <v>71</v>
      </c>
    </row>
    <row r="5458" spans="1:19" x14ac:dyDescent="0.25">
      <c r="A5458" t="s">
        <v>5456</v>
      </c>
      <c r="B5458" s="1">
        <v>1.6311</v>
      </c>
      <c r="D5458" s="14" t="s">
        <v>5622</v>
      </c>
      <c r="E5458" s="14">
        <v>24.078333333333333</v>
      </c>
      <c r="H5458" t="s">
        <v>14626</v>
      </c>
      <c r="I5458">
        <v>32</v>
      </c>
      <c r="J5458" t="s">
        <v>7729</v>
      </c>
      <c r="K5458" s="15">
        <v>42284</v>
      </c>
      <c r="L5458" s="14">
        <v>49000</v>
      </c>
      <c r="M5458">
        <v>14.4</v>
      </c>
      <c r="N5458" s="1">
        <v>0.5</v>
      </c>
      <c r="O5458">
        <v>1028</v>
      </c>
      <c r="P5458" t="s">
        <v>14642</v>
      </c>
      <c r="Q5458">
        <v>2.81</v>
      </c>
      <c r="R5458" t="s">
        <v>14646</v>
      </c>
      <c r="S5458" s="14">
        <f>profile[[#This Row],[income]]/1000</f>
        <v>49</v>
      </c>
    </row>
    <row r="5459" spans="1:19" x14ac:dyDescent="0.25">
      <c r="A5459" t="s">
        <v>5457</v>
      </c>
      <c r="B5459" s="1">
        <v>19.565999999999999</v>
      </c>
      <c r="D5459" s="14" t="s">
        <v>5623</v>
      </c>
      <c r="E5459" s="14">
        <v>8.0466666666666669</v>
      </c>
      <c r="H5459" t="s">
        <v>14626</v>
      </c>
      <c r="I5459">
        <v>42</v>
      </c>
      <c r="J5459" t="s">
        <v>11064</v>
      </c>
      <c r="K5459" s="15">
        <v>42338</v>
      </c>
      <c r="L5459" s="14">
        <v>75000</v>
      </c>
      <c r="M5459">
        <v>25.168299999999999</v>
      </c>
      <c r="N5459" s="1">
        <v>0.5</v>
      </c>
      <c r="O5459">
        <v>974</v>
      </c>
      <c r="P5459" t="s">
        <v>14642</v>
      </c>
      <c r="Q5459">
        <v>2.67</v>
      </c>
      <c r="R5459" t="s">
        <v>14646</v>
      </c>
      <c r="S5459" s="14">
        <f>profile[[#This Row],[income]]/1000</f>
        <v>75</v>
      </c>
    </row>
    <row r="5460" spans="1:19" x14ac:dyDescent="0.25">
      <c r="A5460" t="s">
        <v>5458</v>
      </c>
      <c r="B5460" s="1">
        <v>25.16</v>
      </c>
      <c r="D5460" s="14" t="s">
        <v>5624</v>
      </c>
      <c r="E5460" s="14">
        <v>8.7100000000000009</v>
      </c>
      <c r="H5460" t="s">
        <v>14626</v>
      </c>
      <c r="I5460">
        <v>61</v>
      </c>
      <c r="J5460" t="s">
        <v>1096</v>
      </c>
      <c r="K5460" s="15">
        <v>42668</v>
      </c>
      <c r="L5460" s="14">
        <v>77000</v>
      </c>
      <c r="M5460">
        <v>19.561</v>
      </c>
      <c r="N5460" s="1">
        <v>0.5</v>
      </c>
      <c r="O5460">
        <v>644</v>
      </c>
      <c r="P5460" t="s">
        <v>14642</v>
      </c>
      <c r="Q5460">
        <v>1.76</v>
      </c>
      <c r="R5460" t="s">
        <v>14646</v>
      </c>
      <c r="S5460" s="14">
        <f>profile[[#This Row],[income]]/1000</f>
        <v>77</v>
      </c>
    </row>
    <row r="5461" spans="1:19" x14ac:dyDescent="0.25">
      <c r="A5461" t="s">
        <v>5459</v>
      </c>
      <c r="B5461" s="1">
        <v>8.3825000000000003</v>
      </c>
      <c r="D5461" s="14" t="s">
        <v>5625</v>
      </c>
      <c r="E5461" s="14">
        <v>3.7816666666666676</v>
      </c>
      <c r="H5461" t="s">
        <v>14626</v>
      </c>
      <c r="I5461">
        <v>37</v>
      </c>
      <c r="J5461" t="s">
        <v>1560</v>
      </c>
      <c r="K5461" s="15">
        <v>42368</v>
      </c>
      <c r="L5461" s="14">
        <v>80000</v>
      </c>
      <c r="M5461">
        <v>17.745699999999999</v>
      </c>
      <c r="N5461" s="1">
        <v>0.5</v>
      </c>
      <c r="O5461">
        <v>944</v>
      </c>
      <c r="P5461" t="s">
        <v>14642</v>
      </c>
      <c r="Q5461">
        <v>2.58</v>
      </c>
      <c r="R5461" t="s">
        <v>14646</v>
      </c>
      <c r="S5461" s="14">
        <f>profile[[#This Row],[income]]/1000</f>
        <v>80</v>
      </c>
    </row>
    <row r="5462" spans="1:19" x14ac:dyDescent="0.25">
      <c r="A5462" t="s">
        <v>5460</v>
      </c>
      <c r="B5462" s="1">
        <v>14.005000000000001</v>
      </c>
      <c r="D5462" s="14" t="s">
        <v>5626</v>
      </c>
      <c r="E5462" s="14">
        <v>41.39</v>
      </c>
      <c r="H5462" t="s">
        <v>14626</v>
      </c>
      <c r="I5462">
        <v>68</v>
      </c>
      <c r="J5462" t="s">
        <v>12825</v>
      </c>
      <c r="K5462" s="15">
        <v>42762</v>
      </c>
      <c r="L5462" s="14">
        <v>75000</v>
      </c>
      <c r="M5462">
        <v>18.54</v>
      </c>
      <c r="N5462" s="1">
        <v>0.5</v>
      </c>
      <c r="O5462">
        <v>550</v>
      </c>
      <c r="P5462" t="s">
        <v>14642</v>
      </c>
      <c r="Q5462">
        <v>1.51</v>
      </c>
      <c r="R5462" t="s">
        <v>14646</v>
      </c>
      <c r="S5462" s="14">
        <f>profile[[#This Row],[income]]/1000</f>
        <v>75</v>
      </c>
    </row>
    <row r="5463" spans="1:19" x14ac:dyDescent="0.25">
      <c r="A5463" t="s">
        <v>5461</v>
      </c>
      <c r="B5463" s="1">
        <v>25.493300000000001</v>
      </c>
      <c r="D5463" s="14" t="s">
        <v>5627</v>
      </c>
      <c r="E5463" s="14">
        <v>8.8523809523809511</v>
      </c>
      <c r="H5463" t="s">
        <v>14626</v>
      </c>
      <c r="I5463">
        <v>58</v>
      </c>
      <c r="J5463" t="s">
        <v>9505</v>
      </c>
      <c r="K5463" s="15">
        <v>42931</v>
      </c>
      <c r="L5463" s="14">
        <v>86000</v>
      </c>
      <c r="M5463">
        <v>23.206700000000001</v>
      </c>
      <c r="N5463" s="1">
        <v>0.5</v>
      </c>
      <c r="O5463">
        <v>381</v>
      </c>
      <c r="P5463" t="s">
        <v>14642</v>
      </c>
      <c r="Q5463">
        <v>1.04</v>
      </c>
      <c r="R5463" t="s">
        <v>14646</v>
      </c>
      <c r="S5463" s="14">
        <f>profile[[#This Row],[income]]/1000</f>
        <v>86</v>
      </c>
    </row>
    <row r="5464" spans="1:19" x14ac:dyDescent="0.25">
      <c r="A5464" t="s">
        <v>5462</v>
      </c>
      <c r="B5464" s="1">
        <v>1.8720000000000001</v>
      </c>
      <c r="D5464" s="14" t="s">
        <v>5628</v>
      </c>
      <c r="E5464" s="14">
        <v>27.865555555555559</v>
      </c>
      <c r="H5464" t="s">
        <v>14626</v>
      </c>
      <c r="I5464">
        <v>59</v>
      </c>
      <c r="J5464" t="s">
        <v>2579</v>
      </c>
      <c r="K5464" s="15">
        <v>42561</v>
      </c>
      <c r="L5464" s="14">
        <v>99000</v>
      </c>
      <c r="M5464">
        <v>29.263300000000001</v>
      </c>
      <c r="N5464" s="1">
        <v>0.5</v>
      </c>
      <c r="O5464">
        <v>751</v>
      </c>
      <c r="P5464" t="s">
        <v>14642</v>
      </c>
      <c r="Q5464">
        <v>2.06</v>
      </c>
      <c r="R5464" t="s">
        <v>14646</v>
      </c>
      <c r="S5464" s="14">
        <f>profile[[#This Row],[income]]/1000</f>
        <v>99</v>
      </c>
    </row>
    <row r="5465" spans="1:19" x14ac:dyDescent="0.25">
      <c r="A5465" t="s">
        <v>5463</v>
      </c>
      <c r="B5465" s="1">
        <v>17.147500000000001</v>
      </c>
      <c r="D5465" s="14" t="s">
        <v>5629</v>
      </c>
      <c r="E5465" s="14">
        <v>2.3488888888888884</v>
      </c>
      <c r="H5465" t="s">
        <v>14626</v>
      </c>
      <c r="I5465">
        <v>80</v>
      </c>
      <c r="J5465" t="s">
        <v>5476</v>
      </c>
      <c r="K5465" s="15">
        <v>42423</v>
      </c>
      <c r="L5465" s="14">
        <v>87000</v>
      </c>
      <c r="M5465">
        <v>23.428799999999999</v>
      </c>
      <c r="N5465" s="1">
        <v>0.5</v>
      </c>
      <c r="O5465">
        <v>889</v>
      </c>
      <c r="P5465" t="s">
        <v>14642</v>
      </c>
      <c r="Q5465">
        <v>2.4300000000000002</v>
      </c>
      <c r="R5465" t="s">
        <v>14646</v>
      </c>
      <c r="S5465" s="14">
        <f>profile[[#This Row],[income]]/1000</f>
        <v>87</v>
      </c>
    </row>
    <row r="5466" spans="1:19" x14ac:dyDescent="0.25">
      <c r="A5466" t="s">
        <v>5464</v>
      </c>
      <c r="B5466" s="1">
        <v>16.128</v>
      </c>
      <c r="D5466" s="14" t="s">
        <v>5630</v>
      </c>
      <c r="E5466" s="14">
        <v>16.012222222222221</v>
      </c>
      <c r="H5466" t="s">
        <v>14626</v>
      </c>
      <c r="I5466">
        <v>79</v>
      </c>
      <c r="J5466" t="s">
        <v>12639</v>
      </c>
      <c r="K5466" s="15">
        <v>42328</v>
      </c>
      <c r="L5466" s="14">
        <v>81000</v>
      </c>
      <c r="M5466">
        <v>19.957999999999998</v>
      </c>
      <c r="N5466" s="1">
        <v>0.5</v>
      </c>
      <c r="O5466">
        <v>984</v>
      </c>
      <c r="P5466" t="s">
        <v>14642</v>
      </c>
      <c r="Q5466">
        <v>2.69</v>
      </c>
      <c r="R5466" t="s">
        <v>14646</v>
      </c>
      <c r="S5466" s="14">
        <f>profile[[#This Row],[income]]/1000</f>
        <v>81</v>
      </c>
    </row>
    <row r="5467" spans="1:19" x14ac:dyDescent="0.25">
      <c r="A5467" t="s">
        <v>5465</v>
      </c>
      <c r="B5467" s="1">
        <v>18.613600000000002</v>
      </c>
      <c r="D5467" s="14" t="s">
        <v>5631</v>
      </c>
      <c r="E5467" s="14">
        <v>30.923333333333328</v>
      </c>
      <c r="H5467" t="s">
        <v>14626</v>
      </c>
      <c r="I5467">
        <v>51</v>
      </c>
      <c r="J5467" t="s">
        <v>2878</v>
      </c>
      <c r="K5467" s="15">
        <v>42588</v>
      </c>
      <c r="L5467" s="14">
        <v>59000</v>
      </c>
      <c r="M5467">
        <v>16.065000000000001</v>
      </c>
      <c r="N5467" s="1">
        <v>0.5</v>
      </c>
      <c r="O5467">
        <v>724</v>
      </c>
      <c r="P5467" t="s">
        <v>14642</v>
      </c>
      <c r="Q5467">
        <v>1.98</v>
      </c>
      <c r="R5467" t="s">
        <v>14646</v>
      </c>
      <c r="S5467" s="14">
        <f>profile[[#This Row],[income]]/1000</f>
        <v>59</v>
      </c>
    </row>
    <row r="5468" spans="1:19" x14ac:dyDescent="0.25">
      <c r="A5468" t="s">
        <v>5466</v>
      </c>
      <c r="B5468" s="1">
        <v>0</v>
      </c>
      <c r="D5468" s="14" t="s">
        <v>5632</v>
      </c>
      <c r="E5468" s="14">
        <v>34.876666666666672</v>
      </c>
      <c r="H5468" t="s">
        <v>14626</v>
      </c>
      <c r="I5468">
        <v>40</v>
      </c>
      <c r="J5468" t="s">
        <v>13345</v>
      </c>
      <c r="K5468" s="15">
        <v>42315</v>
      </c>
      <c r="L5468" s="14">
        <v>56000</v>
      </c>
      <c r="M5468">
        <v>18.53</v>
      </c>
      <c r="N5468" s="1">
        <v>0.5</v>
      </c>
      <c r="O5468">
        <v>997</v>
      </c>
      <c r="P5468" t="s">
        <v>14642</v>
      </c>
      <c r="Q5468">
        <v>2.73</v>
      </c>
      <c r="R5468" t="s">
        <v>14646</v>
      </c>
      <c r="S5468" s="14">
        <f>profile[[#This Row],[income]]/1000</f>
        <v>56</v>
      </c>
    </row>
    <row r="5469" spans="1:19" x14ac:dyDescent="0.25">
      <c r="A5469" t="s">
        <v>5467</v>
      </c>
      <c r="B5469" s="1">
        <v>20.48</v>
      </c>
      <c r="D5469" s="14" t="s">
        <v>5633</v>
      </c>
      <c r="E5469" s="14">
        <v>2.4500000000000002</v>
      </c>
      <c r="H5469" t="s">
        <v>14626</v>
      </c>
      <c r="I5469">
        <v>62</v>
      </c>
      <c r="J5469" t="s">
        <v>11135</v>
      </c>
      <c r="K5469" s="15">
        <v>42446</v>
      </c>
      <c r="L5469" s="14">
        <v>54000</v>
      </c>
      <c r="M5469">
        <v>13.947100000000001</v>
      </c>
      <c r="N5469" s="1">
        <v>0.5</v>
      </c>
      <c r="O5469">
        <v>866</v>
      </c>
      <c r="P5469" t="s">
        <v>14642</v>
      </c>
      <c r="Q5469">
        <v>2.37</v>
      </c>
      <c r="R5469" t="s">
        <v>14646</v>
      </c>
      <c r="S5469" s="14">
        <f>profile[[#This Row],[income]]/1000</f>
        <v>54</v>
      </c>
    </row>
    <row r="5470" spans="1:19" x14ac:dyDescent="0.25">
      <c r="A5470" t="s">
        <v>5468</v>
      </c>
      <c r="B5470" s="1">
        <v>30.295000000000002</v>
      </c>
      <c r="D5470" s="14" t="s">
        <v>5634</v>
      </c>
      <c r="E5470" s="14">
        <v>23.696249999999999</v>
      </c>
      <c r="H5470" t="s">
        <v>14626</v>
      </c>
      <c r="I5470">
        <v>39</v>
      </c>
      <c r="J5470" t="s">
        <v>886</v>
      </c>
      <c r="K5470" s="15">
        <v>42745</v>
      </c>
      <c r="L5470" s="14">
        <v>60000</v>
      </c>
      <c r="M5470">
        <v>14.574999999999999</v>
      </c>
      <c r="N5470" s="1">
        <v>0.5</v>
      </c>
      <c r="O5470">
        <v>567</v>
      </c>
      <c r="P5470" t="s">
        <v>14642</v>
      </c>
      <c r="Q5470">
        <v>1.55</v>
      </c>
      <c r="R5470" t="s">
        <v>14646</v>
      </c>
      <c r="S5470" s="14">
        <f>profile[[#This Row],[income]]/1000</f>
        <v>60</v>
      </c>
    </row>
    <row r="5471" spans="1:19" x14ac:dyDescent="0.25">
      <c r="A5471" t="s">
        <v>5469</v>
      </c>
      <c r="B5471" s="1">
        <v>3.7544</v>
      </c>
      <c r="D5471" s="14" t="s">
        <v>5635</v>
      </c>
      <c r="E5471" s="14">
        <v>1.8817647058823528</v>
      </c>
      <c r="H5471" t="s">
        <v>14626</v>
      </c>
      <c r="I5471">
        <v>46</v>
      </c>
      <c r="J5471" t="s">
        <v>8857</v>
      </c>
      <c r="K5471" s="15">
        <v>42666</v>
      </c>
      <c r="L5471" s="14">
        <v>74000</v>
      </c>
      <c r="M5471">
        <v>23.6</v>
      </c>
      <c r="N5471" s="1">
        <v>0.5</v>
      </c>
      <c r="O5471">
        <v>646</v>
      </c>
      <c r="P5471" t="s">
        <v>14642</v>
      </c>
      <c r="Q5471">
        <v>1.77</v>
      </c>
      <c r="R5471" t="s">
        <v>14646</v>
      </c>
      <c r="S5471" s="14">
        <f>profile[[#This Row],[income]]/1000</f>
        <v>74</v>
      </c>
    </row>
    <row r="5472" spans="1:19" x14ac:dyDescent="0.25">
      <c r="A5472" t="s">
        <v>5470</v>
      </c>
      <c r="B5472" s="1">
        <v>3.34</v>
      </c>
      <c r="D5472" s="14" t="s">
        <v>5636</v>
      </c>
      <c r="E5472" s="14">
        <v>5.0828571428571427</v>
      </c>
      <c r="H5472" t="s">
        <v>14626</v>
      </c>
      <c r="I5472">
        <v>76</v>
      </c>
      <c r="J5472" t="s">
        <v>13297</v>
      </c>
      <c r="K5472" s="15">
        <v>42669</v>
      </c>
      <c r="L5472" s="14">
        <v>90000</v>
      </c>
      <c r="M5472">
        <v>24.613299999999999</v>
      </c>
      <c r="N5472" s="1">
        <v>0.5</v>
      </c>
      <c r="O5472">
        <v>643</v>
      </c>
      <c r="P5472" t="s">
        <v>14642</v>
      </c>
      <c r="Q5472">
        <v>1.76</v>
      </c>
      <c r="R5472" t="s">
        <v>14646</v>
      </c>
      <c r="S5472" s="14">
        <f>profile[[#This Row],[income]]/1000</f>
        <v>90</v>
      </c>
    </row>
    <row r="5473" spans="1:19" x14ac:dyDescent="0.25">
      <c r="A5473" t="s">
        <v>5471</v>
      </c>
      <c r="B5473" s="1">
        <v>23.84</v>
      </c>
      <c r="D5473" s="14" t="s">
        <v>5637</v>
      </c>
      <c r="E5473" s="14">
        <v>11.54</v>
      </c>
      <c r="H5473" t="s">
        <v>14626</v>
      </c>
      <c r="I5473">
        <v>62</v>
      </c>
      <c r="J5473" t="s">
        <v>10867</v>
      </c>
      <c r="K5473" s="15">
        <v>42694</v>
      </c>
      <c r="L5473" s="14">
        <v>84000</v>
      </c>
      <c r="M5473">
        <v>21.512</v>
      </c>
      <c r="N5473" s="1">
        <v>0.5</v>
      </c>
      <c r="O5473">
        <v>618</v>
      </c>
      <c r="P5473" t="s">
        <v>14642</v>
      </c>
      <c r="Q5473">
        <v>1.69</v>
      </c>
      <c r="R5473" t="s">
        <v>14646</v>
      </c>
      <c r="S5473" s="14">
        <f>profile[[#This Row],[income]]/1000</f>
        <v>84</v>
      </c>
    </row>
    <row r="5474" spans="1:19" x14ac:dyDescent="0.25">
      <c r="A5474" t="s">
        <v>5472</v>
      </c>
      <c r="B5474" s="1">
        <v>12.3256</v>
      </c>
      <c r="D5474" s="14" t="s">
        <v>5638</v>
      </c>
      <c r="E5474" s="14">
        <v>1.3559999999999999</v>
      </c>
      <c r="H5474" t="s">
        <v>14626</v>
      </c>
      <c r="I5474">
        <v>56</v>
      </c>
      <c r="J5474" t="s">
        <v>11654</v>
      </c>
      <c r="K5474" s="15">
        <v>42729</v>
      </c>
      <c r="L5474" s="14">
        <v>75000</v>
      </c>
      <c r="M5474">
        <v>20.74</v>
      </c>
      <c r="N5474" s="1">
        <v>0.5</v>
      </c>
      <c r="O5474">
        <v>583</v>
      </c>
      <c r="P5474" t="s">
        <v>14642</v>
      </c>
      <c r="Q5474">
        <v>1.6</v>
      </c>
      <c r="R5474" t="s">
        <v>14646</v>
      </c>
      <c r="S5474" s="14">
        <f>profile[[#This Row],[income]]/1000</f>
        <v>75</v>
      </c>
    </row>
    <row r="5475" spans="1:19" x14ac:dyDescent="0.25">
      <c r="A5475" t="s">
        <v>5473</v>
      </c>
      <c r="B5475" s="1">
        <v>1.98</v>
      </c>
      <c r="D5475" s="14" t="s">
        <v>5639</v>
      </c>
      <c r="E5475" s="14">
        <v>22.109090909090909</v>
      </c>
      <c r="H5475" t="s">
        <v>14626</v>
      </c>
      <c r="I5475">
        <v>70</v>
      </c>
      <c r="J5475" t="s">
        <v>949</v>
      </c>
      <c r="K5475" s="15">
        <v>42539</v>
      </c>
      <c r="L5475" s="14">
        <v>88000</v>
      </c>
      <c r="M5475">
        <v>17.920000000000002</v>
      </c>
      <c r="N5475" s="1">
        <v>0.5</v>
      </c>
      <c r="O5475">
        <v>773</v>
      </c>
      <c r="P5475" t="s">
        <v>14642</v>
      </c>
      <c r="Q5475">
        <v>2.12</v>
      </c>
      <c r="R5475" t="s">
        <v>14646</v>
      </c>
      <c r="S5475" s="14">
        <f>profile[[#This Row],[income]]/1000</f>
        <v>88</v>
      </c>
    </row>
    <row r="5476" spans="1:19" x14ac:dyDescent="0.25">
      <c r="A5476" t="s">
        <v>5474</v>
      </c>
      <c r="B5476" s="1">
        <v>17.59</v>
      </c>
      <c r="D5476" s="14" t="s">
        <v>5640</v>
      </c>
      <c r="E5476" s="14">
        <v>2.7666666666666671</v>
      </c>
      <c r="H5476" t="s">
        <v>14626</v>
      </c>
      <c r="I5476">
        <v>63</v>
      </c>
      <c r="J5476" t="s">
        <v>8391</v>
      </c>
      <c r="K5476" s="15">
        <v>42496</v>
      </c>
      <c r="L5476" s="14">
        <v>92000</v>
      </c>
      <c r="M5476">
        <v>25.881699999999999</v>
      </c>
      <c r="N5476" s="1">
        <v>0.5</v>
      </c>
      <c r="O5476">
        <v>816</v>
      </c>
      <c r="P5476" t="s">
        <v>14642</v>
      </c>
      <c r="Q5476">
        <v>2.23</v>
      </c>
      <c r="R5476" t="s">
        <v>14646</v>
      </c>
      <c r="S5476" s="14">
        <f>profile[[#This Row],[income]]/1000</f>
        <v>92</v>
      </c>
    </row>
    <row r="5477" spans="1:19" x14ac:dyDescent="0.25">
      <c r="A5477" t="s">
        <v>5475</v>
      </c>
      <c r="B5477" s="1">
        <v>6.4743000000000004</v>
      </c>
      <c r="D5477" s="14" t="s">
        <v>5641</v>
      </c>
      <c r="E5477" s="14">
        <v>21.310000000000002</v>
      </c>
      <c r="H5477" t="s">
        <v>14626</v>
      </c>
      <c r="I5477">
        <v>74</v>
      </c>
      <c r="J5477" t="s">
        <v>2658</v>
      </c>
      <c r="K5477" s="15">
        <v>42377</v>
      </c>
      <c r="L5477" s="14">
        <v>77000</v>
      </c>
      <c r="M5477">
        <v>29.43</v>
      </c>
      <c r="N5477" s="1">
        <v>0.5</v>
      </c>
      <c r="O5477">
        <v>935</v>
      </c>
      <c r="P5477" t="s">
        <v>14642</v>
      </c>
      <c r="Q5477">
        <v>2.56</v>
      </c>
      <c r="R5477" t="s">
        <v>14646</v>
      </c>
      <c r="S5477" s="14">
        <f>profile[[#This Row],[income]]/1000</f>
        <v>77</v>
      </c>
    </row>
    <row r="5478" spans="1:19" x14ac:dyDescent="0.25">
      <c r="A5478" t="s">
        <v>5476</v>
      </c>
      <c r="B5478" s="1">
        <v>23.428799999999999</v>
      </c>
      <c r="D5478" s="14" t="s">
        <v>5642</v>
      </c>
      <c r="E5478" s="14">
        <v>6.5254545454545454</v>
      </c>
      <c r="H5478" t="s">
        <v>14626</v>
      </c>
      <c r="I5478">
        <v>61</v>
      </c>
      <c r="J5478" t="s">
        <v>10905</v>
      </c>
      <c r="K5478" s="15">
        <v>42867</v>
      </c>
      <c r="L5478" s="14">
        <v>62000</v>
      </c>
      <c r="M5478">
        <v>15.435</v>
      </c>
      <c r="N5478" s="1">
        <v>0.5</v>
      </c>
      <c r="O5478">
        <v>445</v>
      </c>
      <c r="P5478" t="s">
        <v>14642</v>
      </c>
      <c r="Q5478">
        <v>1.22</v>
      </c>
      <c r="R5478" t="s">
        <v>14646</v>
      </c>
      <c r="S5478" s="14">
        <f>profile[[#This Row],[income]]/1000</f>
        <v>62</v>
      </c>
    </row>
    <row r="5479" spans="1:19" x14ac:dyDescent="0.25">
      <c r="A5479" t="s">
        <v>5477</v>
      </c>
      <c r="B5479" s="1">
        <v>3.8319999999999999</v>
      </c>
      <c r="D5479" s="14" t="s">
        <v>5643</v>
      </c>
      <c r="E5479" s="14">
        <v>23.813333333333333</v>
      </c>
      <c r="H5479" t="s">
        <v>14626</v>
      </c>
      <c r="I5479">
        <v>59</v>
      </c>
      <c r="J5479" t="s">
        <v>1</v>
      </c>
      <c r="K5479" s="15">
        <v>42433</v>
      </c>
      <c r="L5479" s="14">
        <v>90000</v>
      </c>
      <c r="M5479">
        <v>26.9983</v>
      </c>
      <c r="N5479" s="1">
        <v>0.5</v>
      </c>
      <c r="O5479">
        <v>879</v>
      </c>
      <c r="P5479" t="s">
        <v>14642</v>
      </c>
      <c r="Q5479">
        <v>2.41</v>
      </c>
      <c r="R5479" t="s">
        <v>14646</v>
      </c>
      <c r="S5479" s="14">
        <f>profile[[#This Row],[income]]/1000</f>
        <v>90</v>
      </c>
    </row>
    <row r="5480" spans="1:19" x14ac:dyDescent="0.25">
      <c r="A5480" t="s">
        <v>5478</v>
      </c>
      <c r="B5480" s="1">
        <v>0</v>
      </c>
      <c r="D5480" s="14" t="s">
        <v>5644</v>
      </c>
      <c r="E5480" s="14">
        <v>19.575000000000003</v>
      </c>
      <c r="H5480" t="s">
        <v>14626</v>
      </c>
      <c r="I5480">
        <v>55</v>
      </c>
      <c r="J5480" t="s">
        <v>3676</v>
      </c>
      <c r="K5480" s="15">
        <v>42881</v>
      </c>
      <c r="L5480" s="14">
        <v>77000</v>
      </c>
      <c r="M5480">
        <v>19.4575</v>
      </c>
      <c r="N5480" s="1">
        <v>0.5</v>
      </c>
      <c r="O5480">
        <v>431</v>
      </c>
      <c r="P5480" t="s">
        <v>14642</v>
      </c>
      <c r="Q5480">
        <v>1.18</v>
      </c>
      <c r="R5480" t="s">
        <v>14646</v>
      </c>
      <c r="S5480" s="14">
        <f>profile[[#This Row],[income]]/1000</f>
        <v>77</v>
      </c>
    </row>
    <row r="5481" spans="1:19" x14ac:dyDescent="0.25">
      <c r="A5481" t="s">
        <v>5479</v>
      </c>
      <c r="B5481" s="1">
        <v>0</v>
      </c>
      <c r="D5481" s="14" t="s">
        <v>5645</v>
      </c>
      <c r="E5481" s="14">
        <v>27.500833333333333</v>
      </c>
      <c r="H5481" t="s">
        <v>14626</v>
      </c>
      <c r="I5481">
        <v>70</v>
      </c>
      <c r="J5481" t="s">
        <v>12734</v>
      </c>
      <c r="K5481" s="15">
        <v>42260</v>
      </c>
      <c r="L5481" s="14">
        <v>80000</v>
      </c>
      <c r="M5481">
        <v>19.297000000000001</v>
      </c>
      <c r="N5481" s="1">
        <v>0.5</v>
      </c>
      <c r="O5481">
        <v>1052</v>
      </c>
      <c r="P5481" t="s">
        <v>14642</v>
      </c>
      <c r="Q5481">
        <v>2.88</v>
      </c>
      <c r="R5481" t="s">
        <v>14646</v>
      </c>
      <c r="S5481" s="14">
        <f>profile[[#This Row],[income]]/1000</f>
        <v>80</v>
      </c>
    </row>
    <row r="5482" spans="1:19" x14ac:dyDescent="0.25">
      <c r="A5482" t="s">
        <v>5480</v>
      </c>
      <c r="B5482" s="1">
        <v>13.962899999999999</v>
      </c>
      <c r="D5482" s="14" t="s">
        <v>5646</v>
      </c>
      <c r="E5482" s="14">
        <v>17.203333333333333</v>
      </c>
      <c r="H5482" t="s">
        <v>14626</v>
      </c>
      <c r="I5482">
        <v>57</v>
      </c>
      <c r="J5482" t="s">
        <v>7612</v>
      </c>
      <c r="K5482" s="15">
        <v>42287</v>
      </c>
      <c r="L5482" s="14">
        <v>87000</v>
      </c>
      <c r="M5482">
        <v>27.151399999999999</v>
      </c>
      <c r="N5482" s="1">
        <v>0.5</v>
      </c>
      <c r="O5482">
        <v>1025</v>
      </c>
      <c r="P5482" t="s">
        <v>14642</v>
      </c>
      <c r="Q5482">
        <v>2.81</v>
      </c>
      <c r="R5482" t="s">
        <v>14646</v>
      </c>
      <c r="S5482" s="14">
        <f>profile[[#This Row],[income]]/1000</f>
        <v>87</v>
      </c>
    </row>
    <row r="5483" spans="1:19" x14ac:dyDescent="0.25">
      <c r="A5483" t="s">
        <v>5481</v>
      </c>
      <c r="B5483" s="1">
        <v>18.32</v>
      </c>
      <c r="D5483" s="14" t="s">
        <v>5647</v>
      </c>
      <c r="E5483" s="14">
        <v>2.25875</v>
      </c>
      <c r="H5483" t="s">
        <v>14626</v>
      </c>
      <c r="I5483">
        <v>64</v>
      </c>
      <c r="J5483" t="s">
        <v>2320</v>
      </c>
      <c r="K5483" s="15">
        <v>42475</v>
      </c>
      <c r="L5483" s="14">
        <v>115000</v>
      </c>
      <c r="M5483">
        <v>19.906700000000001</v>
      </c>
      <c r="N5483" s="1">
        <v>0.5</v>
      </c>
      <c r="O5483">
        <v>837</v>
      </c>
      <c r="P5483" t="s">
        <v>14642</v>
      </c>
      <c r="Q5483">
        <v>2.29</v>
      </c>
      <c r="R5483" t="s">
        <v>14646</v>
      </c>
      <c r="S5483" s="14">
        <f>profile[[#This Row],[income]]/1000</f>
        <v>115</v>
      </c>
    </row>
    <row r="5484" spans="1:19" x14ac:dyDescent="0.25">
      <c r="A5484" t="s">
        <v>5482</v>
      </c>
      <c r="B5484" s="1">
        <v>5.6180000000000003</v>
      </c>
      <c r="D5484" s="14" t="s">
        <v>5648</v>
      </c>
      <c r="E5484" s="14">
        <v>19.689285714285713</v>
      </c>
      <c r="H5484" t="s">
        <v>14626</v>
      </c>
      <c r="I5484">
        <v>53</v>
      </c>
      <c r="J5484" t="s">
        <v>8178</v>
      </c>
      <c r="K5484" s="15">
        <v>42607</v>
      </c>
      <c r="L5484" s="14">
        <v>75000</v>
      </c>
      <c r="M5484">
        <v>20.087499999999999</v>
      </c>
      <c r="N5484" s="1">
        <v>0.5</v>
      </c>
      <c r="O5484">
        <v>705</v>
      </c>
      <c r="P5484" t="s">
        <v>14642</v>
      </c>
      <c r="Q5484">
        <v>1.93</v>
      </c>
      <c r="R5484" t="s">
        <v>14646</v>
      </c>
      <c r="S5484" s="14">
        <f>profile[[#This Row],[income]]/1000</f>
        <v>75</v>
      </c>
    </row>
    <row r="5485" spans="1:19" x14ac:dyDescent="0.25">
      <c r="A5485" t="s">
        <v>5483</v>
      </c>
      <c r="B5485" s="1">
        <v>2.5499999999999998</v>
      </c>
      <c r="D5485" s="14" t="s">
        <v>5649</v>
      </c>
      <c r="E5485" s="14">
        <v>28.384999999999998</v>
      </c>
      <c r="H5485" t="s">
        <v>14626</v>
      </c>
      <c r="I5485">
        <v>58</v>
      </c>
      <c r="J5485" t="s">
        <v>4226</v>
      </c>
      <c r="K5485" s="15">
        <v>42499</v>
      </c>
      <c r="L5485" s="14">
        <v>105000</v>
      </c>
      <c r="M5485">
        <v>26.057500000000001</v>
      </c>
      <c r="N5485" s="1">
        <v>0.5</v>
      </c>
      <c r="O5485">
        <v>813</v>
      </c>
      <c r="P5485" t="s">
        <v>14642</v>
      </c>
      <c r="Q5485">
        <v>2.23</v>
      </c>
      <c r="R5485" t="s">
        <v>14646</v>
      </c>
      <c r="S5485" s="14">
        <f>profile[[#This Row],[income]]/1000</f>
        <v>105</v>
      </c>
    </row>
    <row r="5486" spans="1:19" x14ac:dyDescent="0.25">
      <c r="A5486" t="s">
        <v>5484</v>
      </c>
      <c r="B5486" s="1">
        <v>16.41</v>
      </c>
      <c r="D5486" s="14" t="s">
        <v>5650</v>
      </c>
      <c r="E5486" s="14">
        <v>24.677499999999998</v>
      </c>
      <c r="H5486" t="s">
        <v>14626</v>
      </c>
      <c r="I5486">
        <v>49</v>
      </c>
      <c r="J5486" t="s">
        <v>6978</v>
      </c>
      <c r="K5486" s="15">
        <v>42818</v>
      </c>
      <c r="L5486" s="14">
        <v>70000</v>
      </c>
      <c r="M5486">
        <v>23.18</v>
      </c>
      <c r="N5486" s="1">
        <v>0.5</v>
      </c>
      <c r="O5486">
        <v>494</v>
      </c>
      <c r="P5486" t="s">
        <v>14642</v>
      </c>
      <c r="Q5486">
        <v>1.35</v>
      </c>
      <c r="R5486" t="s">
        <v>14646</v>
      </c>
      <c r="S5486" s="14">
        <f>profile[[#This Row],[income]]/1000</f>
        <v>70</v>
      </c>
    </row>
    <row r="5487" spans="1:19" x14ac:dyDescent="0.25">
      <c r="A5487" t="s">
        <v>5485</v>
      </c>
      <c r="B5487" s="1">
        <v>11.76</v>
      </c>
      <c r="D5487" s="14" t="s">
        <v>5651</v>
      </c>
      <c r="E5487" s="14">
        <v>3.2542857142857144</v>
      </c>
      <c r="H5487" t="s">
        <v>14626</v>
      </c>
      <c r="I5487">
        <v>46</v>
      </c>
      <c r="J5487" t="s">
        <v>12016</v>
      </c>
      <c r="K5487" s="15">
        <v>42726</v>
      </c>
      <c r="L5487" s="14">
        <v>69000</v>
      </c>
      <c r="M5487">
        <v>16.173999999999999</v>
      </c>
      <c r="N5487" s="1">
        <v>0.5</v>
      </c>
      <c r="O5487">
        <v>586</v>
      </c>
      <c r="P5487" t="s">
        <v>14642</v>
      </c>
      <c r="Q5487">
        <v>1.6</v>
      </c>
      <c r="R5487" t="s">
        <v>14646</v>
      </c>
      <c r="S5487" s="14">
        <f>profile[[#This Row],[income]]/1000</f>
        <v>69</v>
      </c>
    </row>
    <row r="5488" spans="1:19" x14ac:dyDescent="0.25">
      <c r="A5488" t="s">
        <v>5486</v>
      </c>
      <c r="B5488" s="1">
        <v>9.1245999999999992</v>
      </c>
      <c r="D5488" s="14" t="s">
        <v>5652</v>
      </c>
      <c r="E5488" s="14">
        <v>7.7850000000000001</v>
      </c>
      <c r="H5488" t="s">
        <v>14626</v>
      </c>
      <c r="I5488">
        <v>69</v>
      </c>
      <c r="J5488" t="s">
        <v>9766</v>
      </c>
      <c r="K5488" s="15">
        <v>42791</v>
      </c>
      <c r="L5488" s="14">
        <v>87000</v>
      </c>
      <c r="M5488">
        <v>22.659099999999999</v>
      </c>
      <c r="N5488" s="1">
        <v>0.5</v>
      </c>
      <c r="O5488">
        <v>521</v>
      </c>
      <c r="P5488" t="s">
        <v>14642</v>
      </c>
      <c r="Q5488">
        <v>1.43</v>
      </c>
      <c r="R5488" t="s">
        <v>14646</v>
      </c>
      <c r="S5488" s="14">
        <f>profile[[#This Row],[income]]/1000</f>
        <v>87</v>
      </c>
    </row>
    <row r="5489" spans="1:19" x14ac:dyDescent="0.25">
      <c r="A5489" t="s">
        <v>5487</v>
      </c>
      <c r="B5489" s="1">
        <v>15.928000000000001</v>
      </c>
      <c r="D5489" s="14" t="s">
        <v>5653</v>
      </c>
      <c r="E5489" s="14">
        <v>14.738</v>
      </c>
      <c r="H5489" t="s">
        <v>14626</v>
      </c>
      <c r="I5489">
        <v>57</v>
      </c>
      <c r="J5489" t="s">
        <v>11451</v>
      </c>
      <c r="K5489" s="15">
        <v>42288</v>
      </c>
      <c r="L5489" s="14">
        <v>71000</v>
      </c>
      <c r="M5489">
        <v>19.46</v>
      </c>
      <c r="N5489" s="1">
        <v>0.5</v>
      </c>
      <c r="O5489">
        <v>1024</v>
      </c>
      <c r="P5489" t="s">
        <v>14642</v>
      </c>
      <c r="Q5489">
        <v>2.8</v>
      </c>
      <c r="R5489" t="s">
        <v>14646</v>
      </c>
      <c r="S5489" s="14">
        <f>profile[[#This Row],[income]]/1000</f>
        <v>71</v>
      </c>
    </row>
    <row r="5490" spans="1:19" x14ac:dyDescent="0.25">
      <c r="A5490" t="s">
        <v>5488</v>
      </c>
      <c r="B5490" s="1">
        <v>16.91</v>
      </c>
      <c r="D5490" s="14" t="s">
        <v>5654</v>
      </c>
      <c r="E5490" s="14">
        <v>3.9349999999999996</v>
      </c>
      <c r="H5490" t="s">
        <v>14626</v>
      </c>
      <c r="I5490">
        <v>63</v>
      </c>
      <c r="J5490" t="s">
        <v>3887</v>
      </c>
      <c r="K5490" s="15">
        <v>42796</v>
      </c>
      <c r="L5490" s="14">
        <v>64000</v>
      </c>
      <c r="M5490">
        <v>16.093699999999998</v>
      </c>
      <c r="N5490" s="1">
        <v>0.5</v>
      </c>
      <c r="O5490">
        <v>516</v>
      </c>
      <c r="P5490" t="s">
        <v>14642</v>
      </c>
      <c r="Q5490">
        <v>1.41</v>
      </c>
      <c r="R5490" t="s">
        <v>14646</v>
      </c>
      <c r="S5490" s="14">
        <f>profile[[#This Row],[income]]/1000</f>
        <v>64</v>
      </c>
    </row>
    <row r="5491" spans="1:19" x14ac:dyDescent="0.25">
      <c r="A5491" t="s">
        <v>5489</v>
      </c>
      <c r="B5491" s="1">
        <v>0</v>
      </c>
      <c r="D5491" s="14" t="s">
        <v>5655</v>
      </c>
      <c r="E5491" s="14">
        <v>24.372857142857136</v>
      </c>
      <c r="H5491" t="s">
        <v>14626</v>
      </c>
      <c r="I5491">
        <v>48</v>
      </c>
      <c r="J5491" t="s">
        <v>12878</v>
      </c>
      <c r="K5491" s="15">
        <v>42727</v>
      </c>
      <c r="L5491" s="14">
        <v>59000</v>
      </c>
      <c r="M5491">
        <v>14.4008</v>
      </c>
      <c r="N5491" s="1">
        <v>0.5</v>
      </c>
      <c r="O5491">
        <v>585</v>
      </c>
      <c r="P5491" t="s">
        <v>14642</v>
      </c>
      <c r="Q5491">
        <v>1.6</v>
      </c>
      <c r="R5491" t="s">
        <v>14646</v>
      </c>
      <c r="S5491" s="14">
        <f>profile[[#This Row],[income]]/1000</f>
        <v>59</v>
      </c>
    </row>
    <row r="5492" spans="1:19" x14ac:dyDescent="0.25">
      <c r="A5492" t="s">
        <v>5490</v>
      </c>
      <c r="B5492" s="1">
        <v>27.32</v>
      </c>
      <c r="D5492" s="14" t="s">
        <v>5656</v>
      </c>
      <c r="E5492" s="14">
        <v>3.8785714285714286</v>
      </c>
      <c r="H5492" t="s">
        <v>14626</v>
      </c>
      <c r="I5492">
        <v>55</v>
      </c>
      <c r="J5492" t="s">
        <v>6690</v>
      </c>
      <c r="K5492" s="15">
        <v>42831</v>
      </c>
      <c r="L5492" s="14">
        <v>107000</v>
      </c>
      <c r="M5492">
        <v>21.657499999999999</v>
      </c>
      <c r="N5492" s="1">
        <v>0.5</v>
      </c>
      <c r="O5492">
        <v>481</v>
      </c>
      <c r="P5492" t="s">
        <v>14642</v>
      </c>
      <c r="Q5492">
        <v>1.32</v>
      </c>
      <c r="R5492" t="s">
        <v>14646</v>
      </c>
      <c r="S5492" s="14">
        <f>profile[[#This Row],[income]]/1000</f>
        <v>107</v>
      </c>
    </row>
    <row r="5493" spans="1:19" x14ac:dyDescent="0.25">
      <c r="A5493" t="s">
        <v>5491</v>
      </c>
      <c r="B5493" s="1">
        <v>17.671700000000001</v>
      </c>
      <c r="D5493" s="14" t="s">
        <v>5658</v>
      </c>
      <c r="E5493" s="14">
        <v>23.2</v>
      </c>
      <c r="H5493" t="s">
        <v>14626</v>
      </c>
      <c r="I5493">
        <v>38</v>
      </c>
      <c r="J5493" t="s">
        <v>11774</v>
      </c>
      <c r="K5493" s="15">
        <v>42753</v>
      </c>
      <c r="L5493" s="14">
        <v>58000</v>
      </c>
      <c r="M5493">
        <v>14.51</v>
      </c>
      <c r="N5493" s="1">
        <v>0.5</v>
      </c>
      <c r="O5493">
        <v>559</v>
      </c>
      <c r="P5493" t="s">
        <v>14642</v>
      </c>
      <c r="Q5493">
        <v>1.53</v>
      </c>
      <c r="R5493" t="s">
        <v>14646</v>
      </c>
      <c r="S5493" s="14">
        <f>profile[[#This Row],[income]]/1000</f>
        <v>58</v>
      </c>
    </row>
    <row r="5494" spans="1:19" x14ac:dyDescent="0.25">
      <c r="A5494" t="s">
        <v>5492</v>
      </c>
      <c r="B5494" s="1">
        <v>3.0333000000000001</v>
      </c>
      <c r="D5494" s="14" t="s">
        <v>5659</v>
      </c>
      <c r="E5494" s="14">
        <v>26.754999999999999</v>
      </c>
      <c r="H5494" t="s">
        <v>14626</v>
      </c>
      <c r="I5494">
        <v>70</v>
      </c>
      <c r="J5494" t="s">
        <v>1852</v>
      </c>
      <c r="K5494" s="15">
        <v>42335</v>
      </c>
      <c r="L5494" s="14">
        <v>80000</v>
      </c>
      <c r="M5494">
        <v>17.744</v>
      </c>
      <c r="N5494" s="1">
        <v>0.5</v>
      </c>
      <c r="O5494">
        <v>977</v>
      </c>
      <c r="P5494" t="s">
        <v>14642</v>
      </c>
      <c r="Q5494">
        <v>2.67</v>
      </c>
      <c r="R5494" t="s">
        <v>14646</v>
      </c>
      <c r="S5494" s="14">
        <f>profile[[#This Row],[income]]/1000</f>
        <v>80</v>
      </c>
    </row>
    <row r="5495" spans="1:19" x14ac:dyDescent="0.25">
      <c r="A5495" t="s">
        <v>5493</v>
      </c>
      <c r="B5495" s="1">
        <v>15.625</v>
      </c>
      <c r="D5495" s="14" t="s">
        <v>5660</v>
      </c>
      <c r="E5495" s="14">
        <v>7.7241666666666662</v>
      </c>
      <c r="H5495" t="s">
        <v>14626</v>
      </c>
      <c r="I5495">
        <v>69</v>
      </c>
      <c r="J5495" t="s">
        <v>13281</v>
      </c>
      <c r="K5495" s="15">
        <v>42577</v>
      </c>
      <c r="L5495" s="14">
        <v>55000</v>
      </c>
      <c r="M5495">
        <v>15.992900000000001</v>
      </c>
      <c r="N5495" s="1">
        <v>0.5</v>
      </c>
      <c r="O5495">
        <v>735</v>
      </c>
      <c r="P5495" t="s">
        <v>14642</v>
      </c>
      <c r="Q5495">
        <v>2.0099999999999998</v>
      </c>
      <c r="R5495" t="s">
        <v>14646</v>
      </c>
      <c r="S5495" s="14">
        <f>profile[[#This Row],[income]]/1000</f>
        <v>55</v>
      </c>
    </row>
    <row r="5496" spans="1:19" x14ac:dyDescent="0.25">
      <c r="A5496" t="s">
        <v>5494</v>
      </c>
      <c r="B5496" s="1">
        <v>33.83</v>
      </c>
      <c r="D5496" s="14" t="s">
        <v>5661</v>
      </c>
      <c r="E5496" s="14">
        <v>2.5599999999999996</v>
      </c>
      <c r="H5496" t="s">
        <v>14626</v>
      </c>
      <c r="I5496">
        <v>54</v>
      </c>
      <c r="J5496" t="s">
        <v>7834</v>
      </c>
      <c r="K5496" s="15">
        <v>42893</v>
      </c>
      <c r="L5496" s="14">
        <v>75000</v>
      </c>
      <c r="M5496">
        <v>22.63</v>
      </c>
      <c r="N5496" s="1">
        <v>0.5</v>
      </c>
      <c r="O5496">
        <v>419</v>
      </c>
      <c r="P5496" t="s">
        <v>14642</v>
      </c>
      <c r="Q5496">
        <v>1.1499999999999999</v>
      </c>
      <c r="R5496" t="s">
        <v>14646</v>
      </c>
      <c r="S5496" s="14">
        <f>profile[[#This Row],[income]]/1000</f>
        <v>75</v>
      </c>
    </row>
    <row r="5497" spans="1:19" x14ac:dyDescent="0.25">
      <c r="A5497" t="s">
        <v>5495</v>
      </c>
      <c r="B5497" s="1">
        <v>2.8033000000000001</v>
      </c>
      <c r="D5497" s="14" t="s">
        <v>5662</v>
      </c>
      <c r="E5497" s="14">
        <v>3.9560000000000004</v>
      </c>
      <c r="H5497" t="s">
        <v>14626</v>
      </c>
      <c r="I5497">
        <v>71</v>
      </c>
      <c r="J5497" t="s">
        <v>3747</v>
      </c>
      <c r="K5497" s="15">
        <v>42507</v>
      </c>
      <c r="L5497" s="14">
        <v>89000</v>
      </c>
      <c r="M5497">
        <v>18.64</v>
      </c>
      <c r="N5497" s="1">
        <v>0.5</v>
      </c>
      <c r="O5497">
        <v>805</v>
      </c>
      <c r="P5497" t="s">
        <v>14642</v>
      </c>
      <c r="Q5497">
        <v>2.2000000000000002</v>
      </c>
      <c r="R5497" t="s">
        <v>14646</v>
      </c>
      <c r="S5497" s="14">
        <f>profile[[#This Row],[income]]/1000</f>
        <v>89</v>
      </c>
    </row>
    <row r="5498" spans="1:19" x14ac:dyDescent="0.25">
      <c r="A5498" t="s">
        <v>5496</v>
      </c>
      <c r="B5498" s="1">
        <v>17.396699999999999</v>
      </c>
      <c r="D5498" s="14" t="s">
        <v>5663</v>
      </c>
      <c r="E5498" s="14">
        <v>28.406666666666666</v>
      </c>
      <c r="H5498" t="s">
        <v>14626</v>
      </c>
      <c r="I5498">
        <v>69</v>
      </c>
      <c r="J5498" t="s">
        <v>9521</v>
      </c>
      <c r="K5498" s="15">
        <v>42512</v>
      </c>
      <c r="L5498" s="14">
        <v>85000</v>
      </c>
      <c r="M5498">
        <v>25.81</v>
      </c>
      <c r="N5498" s="1">
        <v>0.5</v>
      </c>
      <c r="O5498">
        <v>800</v>
      </c>
      <c r="P5498" t="s">
        <v>14642</v>
      </c>
      <c r="Q5498">
        <v>2.19</v>
      </c>
      <c r="R5498" t="s">
        <v>14646</v>
      </c>
      <c r="S5498" s="14">
        <f>profile[[#This Row],[income]]/1000</f>
        <v>85</v>
      </c>
    </row>
    <row r="5499" spans="1:19" x14ac:dyDescent="0.25">
      <c r="A5499" t="s">
        <v>5497</v>
      </c>
      <c r="B5499" s="1">
        <v>23.63</v>
      </c>
      <c r="D5499" s="14" t="s">
        <v>5664</v>
      </c>
      <c r="E5499" s="14">
        <v>4.4159999999999995</v>
      </c>
      <c r="H5499" t="s">
        <v>14626</v>
      </c>
      <c r="I5499">
        <v>48</v>
      </c>
      <c r="J5499" t="s">
        <v>2432</v>
      </c>
      <c r="K5499" s="15">
        <v>42868</v>
      </c>
      <c r="L5499" s="14">
        <v>94000</v>
      </c>
      <c r="M5499">
        <v>29.652000000000001</v>
      </c>
      <c r="N5499" s="1">
        <v>0.5</v>
      </c>
      <c r="O5499">
        <v>444</v>
      </c>
      <c r="P5499" t="s">
        <v>14642</v>
      </c>
      <c r="Q5499">
        <v>1.22</v>
      </c>
      <c r="R5499" t="s">
        <v>14646</v>
      </c>
      <c r="S5499" s="14">
        <f>profile[[#This Row],[income]]/1000</f>
        <v>94</v>
      </c>
    </row>
    <row r="5500" spans="1:19" x14ac:dyDescent="0.25">
      <c r="A5500" t="s">
        <v>5498</v>
      </c>
      <c r="B5500" s="1">
        <v>31.186699999999998</v>
      </c>
      <c r="D5500" s="14" t="s">
        <v>5665</v>
      </c>
      <c r="E5500" s="14">
        <v>18.616363636363637</v>
      </c>
      <c r="H5500" t="s">
        <v>14626</v>
      </c>
      <c r="I5500">
        <v>32</v>
      </c>
      <c r="J5500" t="s">
        <v>1941</v>
      </c>
      <c r="K5500" s="15">
        <v>42379</v>
      </c>
      <c r="L5500" s="14">
        <v>64000</v>
      </c>
      <c r="M5500">
        <v>17.21</v>
      </c>
      <c r="N5500" s="1">
        <v>0.5</v>
      </c>
      <c r="O5500">
        <v>933</v>
      </c>
      <c r="P5500" t="s">
        <v>14642</v>
      </c>
      <c r="Q5500">
        <v>2.5499999999999998</v>
      </c>
      <c r="R5500" t="s">
        <v>14646</v>
      </c>
      <c r="S5500" s="14">
        <f>profile[[#This Row],[income]]/1000</f>
        <v>64</v>
      </c>
    </row>
    <row r="5501" spans="1:19" x14ac:dyDescent="0.25">
      <c r="A5501" t="s">
        <v>5499</v>
      </c>
      <c r="B5501" s="1">
        <v>23.93</v>
      </c>
      <c r="D5501" s="14" t="s">
        <v>5666</v>
      </c>
      <c r="E5501" s="14">
        <v>26.334285714285709</v>
      </c>
      <c r="H5501" t="s">
        <v>14626</v>
      </c>
      <c r="I5501">
        <v>65</v>
      </c>
      <c r="J5501" t="s">
        <v>3937</v>
      </c>
      <c r="K5501" s="15">
        <v>42720</v>
      </c>
      <c r="L5501" s="14">
        <v>97000</v>
      </c>
      <c r="M5501">
        <v>22.64</v>
      </c>
      <c r="N5501" s="1">
        <v>0.5</v>
      </c>
      <c r="O5501">
        <v>592</v>
      </c>
      <c r="P5501" t="s">
        <v>14642</v>
      </c>
      <c r="Q5501">
        <v>1.62</v>
      </c>
      <c r="R5501" t="s">
        <v>14646</v>
      </c>
      <c r="S5501" s="14">
        <f>profile[[#This Row],[income]]/1000</f>
        <v>97</v>
      </c>
    </row>
    <row r="5502" spans="1:19" x14ac:dyDescent="0.25">
      <c r="A5502" t="s">
        <v>5500</v>
      </c>
      <c r="B5502" s="1">
        <v>21.63</v>
      </c>
      <c r="D5502" s="14" t="s">
        <v>5667</v>
      </c>
      <c r="E5502" s="14">
        <v>23.066666666666666</v>
      </c>
      <c r="H5502" t="s">
        <v>14626</v>
      </c>
      <c r="I5502">
        <v>64</v>
      </c>
      <c r="J5502" t="s">
        <v>2606</v>
      </c>
      <c r="K5502" s="15">
        <v>42409</v>
      </c>
      <c r="L5502" s="14">
        <v>80000</v>
      </c>
      <c r="M5502">
        <v>21.35</v>
      </c>
      <c r="N5502" s="1">
        <v>0.5</v>
      </c>
      <c r="O5502">
        <v>903</v>
      </c>
      <c r="P5502" t="s">
        <v>14642</v>
      </c>
      <c r="Q5502">
        <v>2.4700000000000002</v>
      </c>
      <c r="R5502" t="s">
        <v>14646</v>
      </c>
      <c r="S5502" s="14">
        <f>profile[[#This Row],[income]]/1000</f>
        <v>80</v>
      </c>
    </row>
    <row r="5503" spans="1:19" x14ac:dyDescent="0.25">
      <c r="A5503" t="s">
        <v>5501</v>
      </c>
      <c r="B5503" s="1">
        <v>0</v>
      </c>
      <c r="D5503" s="14" t="s">
        <v>5668</v>
      </c>
      <c r="E5503" s="14">
        <v>27.73</v>
      </c>
      <c r="H5503" t="s">
        <v>14626</v>
      </c>
      <c r="I5503">
        <v>57</v>
      </c>
      <c r="J5503" t="s">
        <v>2214</v>
      </c>
      <c r="K5503" s="15">
        <v>42304</v>
      </c>
      <c r="L5503" s="14">
        <v>102000</v>
      </c>
      <c r="M5503">
        <v>22.083300000000001</v>
      </c>
      <c r="N5503" s="1">
        <v>0.5</v>
      </c>
      <c r="O5503">
        <v>1008</v>
      </c>
      <c r="P5503" t="s">
        <v>14642</v>
      </c>
      <c r="Q5503">
        <v>2.76</v>
      </c>
      <c r="R5503" t="s">
        <v>14646</v>
      </c>
      <c r="S5503" s="14">
        <f>profile[[#This Row],[income]]/1000</f>
        <v>102</v>
      </c>
    </row>
    <row r="5504" spans="1:19" x14ac:dyDescent="0.25">
      <c r="A5504" t="s">
        <v>5502</v>
      </c>
      <c r="B5504" s="1">
        <v>22</v>
      </c>
      <c r="D5504" s="14" t="s">
        <v>5669</v>
      </c>
      <c r="E5504" s="14">
        <v>20.638333333333335</v>
      </c>
      <c r="H5504" t="s">
        <v>14626</v>
      </c>
      <c r="I5504">
        <v>51</v>
      </c>
      <c r="J5504" t="s">
        <v>13874</v>
      </c>
      <c r="K5504" s="15">
        <v>42748</v>
      </c>
      <c r="L5504" s="14">
        <v>85000</v>
      </c>
      <c r="M5504">
        <v>26.164999999999999</v>
      </c>
      <c r="N5504" s="1">
        <v>0.5</v>
      </c>
      <c r="O5504">
        <v>564</v>
      </c>
      <c r="P5504" t="s">
        <v>14642</v>
      </c>
      <c r="Q5504">
        <v>1.54</v>
      </c>
      <c r="R5504" t="s">
        <v>14646</v>
      </c>
      <c r="S5504" s="14">
        <f>profile[[#This Row],[income]]/1000</f>
        <v>85</v>
      </c>
    </row>
    <row r="5505" spans="1:19" x14ac:dyDescent="0.25">
      <c r="A5505" t="s">
        <v>5503</v>
      </c>
      <c r="B5505" s="1">
        <v>16.11</v>
      </c>
      <c r="D5505" s="14" t="s">
        <v>5670</v>
      </c>
      <c r="E5505" s="14">
        <v>27.299999999999997</v>
      </c>
      <c r="H5505" t="s">
        <v>14626</v>
      </c>
      <c r="I5505">
        <v>78</v>
      </c>
      <c r="J5505" t="s">
        <v>10407</v>
      </c>
      <c r="K5505" s="15">
        <v>42846</v>
      </c>
      <c r="L5505" s="14">
        <v>99000</v>
      </c>
      <c r="M5505">
        <v>26.25</v>
      </c>
      <c r="N5505" s="1">
        <v>0.5</v>
      </c>
      <c r="O5505">
        <v>466</v>
      </c>
      <c r="P5505" t="s">
        <v>14642</v>
      </c>
      <c r="Q5505">
        <v>1.28</v>
      </c>
      <c r="R5505" t="s">
        <v>14646</v>
      </c>
      <c r="S5505" s="14">
        <f>profile[[#This Row],[income]]/1000</f>
        <v>99</v>
      </c>
    </row>
    <row r="5506" spans="1:19" x14ac:dyDescent="0.25">
      <c r="A5506" t="s">
        <v>5504</v>
      </c>
      <c r="B5506" s="1">
        <v>3.4586000000000001</v>
      </c>
      <c r="D5506" s="14" t="s">
        <v>5671</v>
      </c>
      <c r="E5506" s="14">
        <v>13.158000000000003</v>
      </c>
      <c r="H5506" t="s">
        <v>14626</v>
      </c>
      <c r="I5506">
        <v>52</v>
      </c>
      <c r="J5506" t="s">
        <v>4301</v>
      </c>
      <c r="K5506" s="15">
        <v>42867</v>
      </c>
      <c r="L5506" s="14">
        <v>79000</v>
      </c>
      <c r="M5506">
        <v>18.456700000000001</v>
      </c>
      <c r="N5506" s="1">
        <v>0.5</v>
      </c>
      <c r="O5506">
        <v>445</v>
      </c>
      <c r="P5506" t="s">
        <v>14642</v>
      </c>
      <c r="Q5506">
        <v>1.22</v>
      </c>
      <c r="R5506" t="s">
        <v>14646</v>
      </c>
      <c r="S5506" s="14">
        <f>profile[[#This Row],[income]]/1000</f>
        <v>79</v>
      </c>
    </row>
    <row r="5507" spans="1:19" x14ac:dyDescent="0.25">
      <c r="A5507" t="s">
        <v>5505</v>
      </c>
      <c r="B5507" s="1">
        <v>10.2464</v>
      </c>
      <c r="D5507" s="14" t="s">
        <v>5672</v>
      </c>
      <c r="E5507" s="14">
        <v>3.3637500000000005</v>
      </c>
      <c r="H5507" t="s">
        <v>14626</v>
      </c>
      <c r="I5507">
        <v>37</v>
      </c>
      <c r="J5507" t="s">
        <v>9108</v>
      </c>
      <c r="K5507" s="15">
        <v>42416</v>
      </c>
      <c r="L5507" s="14">
        <v>57000</v>
      </c>
      <c r="M5507">
        <v>13.5625</v>
      </c>
      <c r="N5507" s="1">
        <v>0.5</v>
      </c>
      <c r="O5507">
        <v>896</v>
      </c>
      <c r="P5507" t="s">
        <v>14642</v>
      </c>
      <c r="Q5507">
        <v>2.4500000000000002</v>
      </c>
      <c r="R5507" t="s">
        <v>14646</v>
      </c>
      <c r="S5507" s="14">
        <f>profile[[#This Row],[income]]/1000</f>
        <v>57</v>
      </c>
    </row>
    <row r="5508" spans="1:19" x14ac:dyDescent="0.25">
      <c r="A5508" t="s">
        <v>5506</v>
      </c>
      <c r="B5508" s="1">
        <v>24.833300000000001</v>
      </c>
      <c r="D5508" s="14" t="s">
        <v>5673</v>
      </c>
      <c r="E5508" s="14">
        <v>24.009999999999998</v>
      </c>
      <c r="H5508" t="s">
        <v>14626</v>
      </c>
      <c r="I5508">
        <v>64</v>
      </c>
      <c r="J5508" t="s">
        <v>9077</v>
      </c>
      <c r="K5508" s="15">
        <v>42238</v>
      </c>
      <c r="L5508" s="14">
        <v>102000</v>
      </c>
      <c r="M5508">
        <v>27.154</v>
      </c>
      <c r="N5508" s="1">
        <v>0.5</v>
      </c>
      <c r="O5508">
        <v>1074</v>
      </c>
      <c r="P5508" t="s">
        <v>14642</v>
      </c>
      <c r="Q5508">
        <v>2.94</v>
      </c>
      <c r="R5508" t="s">
        <v>14646</v>
      </c>
      <c r="S5508" s="14">
        <f>profile[[#This Row],[income]]/1000</f>
        <v>102</v>
      </c>
    </row>
    <row r="5509" spans="1:19" x14ac:dyDescent="0.25">
      <c r="A5509" t="s">
        <v>5507</v>
      </c>
      <c r="B5509" s="1">
        <v>25.692499999999999</v>
      </c>
      <c r="D5509" s="14" t="s">
        <v>5674</v>
      </c>
      <c r="E5509" s="14">
        <v>24.428750000000001</v>
      </c>
      <c r="H5509" t="s">
        <v>14626</v>
      </c>
      <c r="I5509">
        <v>26</v>
      </c>
      <c r="J5509" t="s">
        <v>3074</v>
      </c>
      <c r="K5509" s="15">
        <v>42711</v>
      </c>
      <c r="L5509" s="14">
        <v>72000</v>
      </c>
      <c r="M5509">
        <v>18.4175</v>
      </c>
      <c r="N5509" s="1">
        <v>0.5</v>
      </c>
      <c r="O5509">
        <v>601</v>
      </c>
      <c r="P5509" t="s">
        <v>14642</v>
      </c>
      <c r="Q5509">
        <v>1.65</v>
      </c>
      <c r="R5509" t="s">
        <v>14646</v>
      </c>
      <c r="S5509" s="14">
        <f>profile[[#This Row],[income]]/1000</f>
        <v>72</v>
      </c>
    </row>
    <row r="5510" spans="1:19" x14ac:dyDescent="0.25">
      <c r="A5510" t="s">
        <v>5508</v>
      </c>
      <c r="B5510" s="1">
        <v>13.1157</v>
      </c>
      <c r="D5510" s="14" t="s">
        <v>5675</v>
      </c>
      <c r="E5510" s="14">
        <v>14.934000000000001</v>
      </c>
      <c r="H5510" t="s">
        <v>14626</v>
      </c>
      <c r="I5510">
        <v>51</v>
      </c>
      <c r="J5510" t="s">
        <v>9336</v>
      </c>
      <c r="K5510" s="15">
        <v>42405</v>
      </c>
      <c r="L5510" s="14">
        <v>72000</v>
      </c>
      <c r="M5510">
        <v>22.374400000000001</v>
      </c>
      <c r="N5510" s="1">
        <v>0.5</v>
      </c>
      <c r="O5510">
        <v>907</v>
      </c>
      <c r="P5510" t="s">
        <v>14642</v>
      </c>
      <c r="Q5510">
        <v>2.48</v>
      </c>
      <c r="R5510" t="s">
        <v>14646</v>
      </c>
      <c r="S5510" s="14">
        <f>profile[[#This Row],[income]]/1000</f>
        <v>72</v>
      </c>
    </row>
    <row r="5511" spans="1:19" x14ac:dyDescent="0.25">
      <c r="A5511" t="s">
        <v>5509</v>
      </c>
      <c r="B5511" s="1">
        <v>11.4339</v>
      </c>
      <c r="D5511" s="14" t="s">
        <v>5676</v>
      </c>
      <c r="E5511" s="14">
        <v>19.387499999999999</v>
      </c>
      <c r="H5511" t="s">
        <v>14626</v>
      </c>
      <c r="I5511">
        <v>43</v>
      </c>
      <c r="J5511" t="s">
        <v>2890</v>
      </c>
      <c r="K5511" s="15">
        <v>42760</v>
      </c>
      <c r="L5511" s="14">
        <v>69000</v>
      </c>
      <c r="M5511">
        <v>18.1783</v>
      </c>
      <c r="N5511" s="1">
        <v>0.5</v>
      </c>
      <c r="O5511">
        <v>552</v>
      </c>
      <c r="P5511" t="s">
        <v>14642</v>
      </c>
      <c r="Q5511">
        <v>1.51</v>
      </c>
      <c r="R5511" t="s">
        <v>14646</v>
      </c>
      <c r="S5511" s="14">
        <f>profile[[#This Row],[income]]/1000</f>
        <v>69</v>
      </c>
    </row>
    <row r="5512" spans="1:19" x14ac:dyDescent="0.25">
      <c r="A5512" t="s">
        <v>5510</v>
      </c>
      <c r="B5512" s="1">
        <v>0</v>
      </c>
      <c r="D5512" s="14" t="s">
        <v>5678</v>
      </c>
      <c r="E5512" s="14">
        <v>17.221666666666668</v>
      </c>
      <c r="H5512" t="s">
        <v>14626</v>
      </c>
      <c r="I5512">
        <v>49</v>
      </c>
      <c r="J5512" t="s">
        <v>514</v>
      </c>
      <c r="K5512" s="15">
        <v>42687</v>
      </c>
      <c r="L5512" s="14">
        <v>77000</v>
      </c>
      <c r="M5512">
        <v>16.155000000000001</v>
      </c>
      <c r="N5512" s="1">
        <v>0.5</v>
      </c>
      <c r="O5512">
        <v>625</v>
      </c>
      <c r="P5512" t="s">
        <v>14642</v>
      </c>
      <c r="Q5512">
        <v>1.71</v>
      </c>
      <c r="R5512" t="s">
        <v>14646</v>
      </c>
      <c r="S5512" s="14">
        <f>profile[[#This Row],[income]]/1000</f>
        <v>77</v>
      </c>
    </row>
    <row r="5513" spans="1:19" x14ac:dyDescent="0.25">
      <c r="A5513" t="s">
        <v>5511</v>
      </c>
      <c r="B5513" s="1">
        <v>3.2</v>
      </c>
      <c r="D5513" s="14" t="s">
        <v>5679</v>
      </c>
      <c r="E5513" s="14">
        <v>24.567499999999999</v>
      </c>
      <c r="H5513" t="s">
        <v>14626</v>
      </c>
      <c r="I5513">
        <v>53</v>
      </c>
      <c r="J5513" t="s">
        <v>8770</v>
      </c>
      <c r="K5513" s="15">
        <v>42692</v>
      </c>
      <c r="L5513" s="14">
        <v>67000</v>
      </c>
      <c r="M5513">
        <v>23.02</v>
      </c>
      <c r="N5513" s="1">
        <v>0.5</v>
      </c>
      <c r="O5513">
        <v>620</v>
      </c>
      <c r="P5513" t="s">
        <v>14642</v>
      </c>
      <c r="Q5513">
        <v>1.7</v>
      </c>
      <c r="R5513" t="s">
        <v>14646</v>
      </c>
      <c r="S5513" s="14">
        <f>profile[[#This Row],[income]]/1000</f>
        <v>67</v>
      </c>
    </row>
    <row r="5514" spans="1:19" x14ac:dyDescent="0.25">
      <c r="A5514" t="s">
        <v>5512</v>
      </c>
      <c r="B5514" s="1">
        <v>2.4327000000000001</v>
      </c>
      <c r="D5514" s="14" t="s">
        <v>5680</v>
      </c>
      <c r="E5514" s="14">
        <v>2.1966666666666668</v>
      </c>
      <c r="H5514" t="s">
        <v>14626</v>
      </c>
      <c r="I5514">
        <v>78</v>
      </c>
      <c r="J5514" t="s">
        <v>9083</v>
      </c>
      <c r="K5514" s="15">
        <v>42583</v>
      </c>
      <c r="L5514" s="14">
        <v>115000</v>
      </c>
      <c r="M5514">
        <v>27.164999999999999</v>
      </c>
      <c r="N5514" s="1">
        <v>0.5</v>
      </c>
      <c r="O5514">
        <v>729</v>
      </c>
      <c r="P5514" t="s">
        <v>14642</v>
      </c>
      <c r="Q5514">
        <v>2</v>
      </c>
      <c r="R5514" t="s">
        <v>14646</v>
      </c>
      <c r="S5514" s="14">
        <f>profile[[#This Row],[income]]/1000</f>
        <v>115</v>
      </c>
    </row>
    <row r="5515" spans="1:19" x14ac:dyDescent="0.25">
      <c r="A5515" t="s">
        <v>5513</v>
      </c>
      <c r="B5515" s="1">
        <v>7.08</v>
      </c>
      <c r="D5515" s="14" t="s">
        <v>5681</v>
      </c>
      <c r="E5515" s="14">
        <v>4.7300000000000004</v>
      </c>
      <c r="H5515" t="s">
        <v>14626</v>
      </c>
      <c r="I5515">
        <v>56</v>
      </c>
      <c r="J5515" t="s">
        <v>3785</v>
      </c>
      <c r="K5515" s="15">
        <v>42523</v>
      </c>
      <c r="L5515" s="14">
        <v>104000</v>
      </c>
      <c r="M5515">
        <v>22.196000000000002</v>
      </c>
      <c r="N5515" s="1">
        <v>0.5</v>
      </c>
      <c r="O5515">
        <v>789</v>
      </c>
      <c r="P5515" t="s">
        <v>14642</v>
      </c>
      <c r="Q5515">
        <v>2.16</v>
      </c>
      <c r="R5515" t="s">
        <v>14646</v>
      </c>
      <c r="S5515" s="14">
        <f>profile[[#This Row],[income]]/1000</f>
        <v>104</v>
      </c>
    </row>
    <row r="5516" spans="1:19" x14ac:dyDescent="0.25">
      <c r="A5516" t="s">
        <v>5514</v>
      </c>
      <c r="B5516" s="1">
        <v>18.25</v>
      </c>
      <c r="D5516" s="14" t="s">
        <v>5682</v>
      </c>
      <c r="E5516" s="14">
        <v>8.9949999999999992</v>
      </c>
      <c r="H5516" t="s">
        <v>14626</v>
      </c>
      <c r="I5516">
        <v>58</v>
      </c>
      <c r="J5516" t="s">
        <v>7548</v>
      </c>
      <c r="K5516" s="15">
        <v>42484</v>
      </c>
      <c r="L5516" s="14">
        <v>109000</v>
      </c>
      <c r="M5516">
        <v>26.282499999999999</v>
      </c>
      <c r="N5516" s="1">
        <v>0.5</v>
      </c>
      <c r="O5516">
        <v>828</v>
      </c>
      <c r="P5516" t="s">
        <v>14642</v>
      </c>
      <c r="Q5516">
        <v>2.27</v>
      </c>
      <c r="R5516" t="s">
        <v>14646</v>
      </c>
      <c r="S5516" s="14">
        <f>profile[[#This Row],[income]]/1000</f>
        <v>109</v>
      </c>
    </row>
    <row r="5517" spans="1:19" x14ac:dyDescent="0.25">
      <c r="A5517" t="s">
        <v>5515</v>
      </c>
      <c r="B5517" s="1">
        <v>20.39</v>
      </c>
      <c r="D5517" s="14" t="s">
        <v>5683</v>
      </c>
      <c r="E5517" s="14">
        <v>1.9416666666666671</v>
      </c>
      <c r="H5517" t="s">
        <v>14626</v>
      </c>
      <c r="I5517">
        <v>81</v>
      </c>
      <c r="J5517" t="s">
        <v>4584</v>
      </c>
      <c r="K5517" s="15">
        <v>42795</v>
      </c>
      <c r="L5517" s="14">
        <v>101000</v>
      </c>
      <c r="M5517">
        <v>27.695699999999999</v>
      </c>
      <c r="N5517" s="1">
        <v>0.5</v>
      </c>
      <c r="O5517">
        <v>517</v>
      </c>
      <c r="P5517" t="s">
        <v>14642</v>
      </c>
      <c r="Q5517">
        <v>1.42</v>
      </c>
      <c r="R5517" t="s">
        <v>14646</v>
      </c>
      <c r="S5517" s="14">
        <f>profile[[#This Row],[income]]/1000</f>
        <v>101</v>
      </c>
    </row>
    <row r="5518" spans="1:19" x14ac:dyDescent="0.25">
      <c r="A5518" t="s">
        <v>5516</v>
      </c>
      <c r="B5518" s="1">
        <v>3.2728999999999999</v>
      </c>
      <c r="D5518" s="14" t="s">
        <v>5684</v>
      </c>
      <c r="E5518" s="14">
        <v>10.640909090909091</v>
      </c>
      <c r="H5518" t="s">
        <v>14626</v>
      </c>
      <c r="I5518">
        <v>66</v>
      </c>
      <c r="J5518" t="s">
        <v>1998</v>
      </c>
      <c r="K5518" s="15">
        <v>42700</v>
      </c>
      <c r="L5518" s="14">
        <v>74000</v>
      </c>
      <c r="M5518">
        <v>18.074999999999999</v>
      </c>
      <c r="N5518" s="1">
        <v>0.5</v>
      </c>
      <c r="O5518">
        <v>612</v>
      </c>
      <c r="P5518" t="s">
        <v>14642</v>
      </c>
      <c r="Q5518">
        <v>1.68</v>
      </c>
      <c r="R5518" t="s">
        <v>14646</v>
      </c>
      <c r="S5518" s="14">
        <f>profile[[#This Row],[income]]/1000</f>
        <v>74</v>
      </c>
    </row>
    <row r="5519" spans="1:19" x14ac:dyDescent="0.25">
      <c r="A5519" t="s">
        <v>5517</v>
      </c>
      <c r="B5519" s="1">
        <v>20.99</v>
      </c>
      <c r="D5519" s="14" t="s">
        <v>5685</v>
      </c>
      <c r="E5519" s="14">
        <v>13.599374999999998</v>
      </c>
      <c r="H5519" t="s">
        <v>14626</v>
      </c>
      <c r="I5519">
        <v>56</v>
      </c>
      <c r="J5519" t="s">
        <v>1543</v>
      </c>
      <c r="K5519" s="15">
        <v>42832</v>
      </c>
      <c r="L5519" s="14">
        <v>82000</v>
      </c>
      <c r="M5519">
        <v>24.81</v>
      </c>
      <c r="N5519" s="1">
        <v>0.5</v>
      </c>
      <c r="O5519">
        <v>480</v>
      </c>
      <c r="P5519" t="s">
        <v>14642</v>
      </c>
      <c r="Q5519">
        <v>1.31</v>
      </c>
      <c r="R5519" t="s">
        <v>14646</v>
      </c>
      <c r="S5519" s="14">
        <f>profile[[#This Row],[income]]/1000</f>
        <v>82</v>
      </c>
    </row>
    <row r="5520" spans="1:19" x14ac:dyDescent="0.25">
      <c r="A5520" t="s">
        <v>5518</v>
      </c>
      <c r="B5520" s="1">
        <v>25.655000000000001</v>
      </c>
      <c r="D5520" s="14" t="s">
        <v>5686</v>
      </c>
      <c r="E5520" s="14">
        <v>11.363076923076923</v>
      </c>
      <c r="H5520" t="s">
        <v>14626</v>
      </c>
      <c r="I5520">
        <v>43</v>
      </c>
      <c r="J5520" t="s">
        <v>14589</v>
      </c>
      <c r="K5520" s="15">
        <v>42216</v>
      </c>
      <c r="L5520" s="14">
        <v>67000</v>
      </c>
      <c r="M5520">
        <v>17.8523</v>
      </c>
      <c r="N5520" s="1">
        <v>0.5</v>
      </c>
      <c r="O5520">
        <v>1096</v>
      </c>
      <c r="P5520" t="s">
        <v>14642</v>
      </c>
      <c r="Q5520">
        <v>3</v>
      </c>
      <c r="R5520" t="s">
        <v>14646</v>
      </c>
      <c r="S5520" s="14">
        <f>profile[[#This Row],[income]]/1000</f>
        <v>67</v>
      </c>
    </row>
    <row r="5521" spans="1:19" x14ac:dyDescent="0.25">
      <c r="A5521" t="s">
        <v>5519</v>
      </c>
      <c r="B5521" s="1">
        <v>14.343999999999999</v>
      </c>
      <c r="D5521" s="14" t="s">
        <v>5687</v>
      </c>
      <c r="E5521" s="14">
        <v>21.201249999999998</v>
      </c>
      <c r="H5521" t="s">
        <v>14626</v>
      </c>
      <c r="I5521">
        <v>67</v>
      </c>
      <c r="J5521" t="s">
        <v>12160</v>
      </c>
      <c r="K5521" s="15">
        <v>42339</v>
      </c>
      <c r="L5521" s="14">
        <v>94000</v>
      </c>
      <c r="M5521">
        <v>24.132899999999999</v>
      </c>
      <c r="N5521" s="1">
        <v>0.5</v>
      </c>
      <c r="O5521">
        <v>973</v>
      </c>
      <c r="P5521" t="s">
        <v>14642</v>
      </c>
      <c r="Q5521">
        <v>2.66</v>
      </c>
      <c r="R5521" t="s">
        <v>14646</v>
      </c>
      <c r="S5521" s="14">
        <f>profile[[#This Row],[income]]/1000</f>
        <v>94</v>
      </c>
    </row>
    <row r="5522" spans="1:19" x14ac:dyDescent="0.25">
      <c r="A5522" t="s">
        <v>5520</v>
      </c>
      <c r="B5522" s="1">
        <v>24.875</v>
      </c>
      <c r="D5522" s="14" t="s">
        <v>5688</v>
      </c>
      <c r="E5522" s="14">
        <v>27.53</v>
      </c>
      <c r="H5522" t="s">
        <v>14626</v>
      </c>
      <c r="I5522">
        <v>74</v>
      </c>
      <c r="J5522" t="s">
        <v>86</v>
      </c>
      <c r="K5522" s="15">
        <v>42685</v>
      </c>
      <c r="L5522" s="14">
        <v>91000</v>
      </c>
      <c r="M5522">
        <v>24.177499999999998</v>
      </c>
      <c r="N5522" s="1">
        <v>0.5</v>
      </c>
      <c r="O5522">
        <v>627</v>
      </c>
      <c r="P5522" t="s">
        <v>14642</v>
      </c>
      <c r="Q5522">
        <v>1.72</v>
      </c>
      <c r="R5522" t="s">
        <v>14646</v>
      </c>
      <c r="S5522" s="14">
        <f>profile[[#This Row],[income]]/1000</f>
        <v>91</v>
      </c>
    </row>
    <row r="5523" spans="1:19" x14ac:dyDescent="0.25">
      <c r="A5523" t="s">
        <v>5521</v>
      </c>
      <c r="B5523" s="1">
        <v>17.369199999999999</v>
      </c>
      <c r="D5523" s="14" t="s">
        <v>5689</v>
      </c>
      <c r="E5523" s="14">
        <v>22.317499999999999</v>
      </c>
      <c r="H5523" t="s">
        <v>14626</v>
      </c>
      <c r="I5523">
        <v>88</v>
      </c>
      <c r="J5523" t="s">
        <v>12872</v>
      </c>
      <c r="K5523" s="15">
        <v>42940</v>
      </c>
      <c r="L5523" s="14">
        <v>89000</v>
      </c>
      <c r="M5523">
        <v>24.713799999999999</v>
      </c>
      <c r="N5523" s="1">
        <v>0.5</v>
      </c>
      <c r="O5523">
        <v>372</v>
      </c>
      <c r="P5523" t="s">
        <v>14642</v>
      </c>
      <c r="Q5523">
        <v>1.02</v>
      </c>
      <c r="R5523" t="s">
        <v>14646</v>
      </c>
      <c r="S5523" s="14">
        <f>profile[[#This Row],[income]]/1000</f>
        <v>89</v>
      </c>
    </row>
    <row r="5524" spans="1:19" x14ac:dyDescent="0.25">
      <c r="A5524" t="s">
        <v>5522</v>
      </c>
      <c r="B5524" s="1">
        <v>24.64</v>
      </c>
      <c r="D5524" s="14" t="s">
        <v>5690</v>
      </c>
      <c r="E5524" s="14">
        <v>1.77</v>
      </c>
      <c r="H5524" t="s">
        <v>14626</v>
      </c>
      <c r="I5524">
        <v>52</v>
      </c>
      <c r="J5524" t="s">
        <v>14555</v>
      </c>
      <c r="K5524" s="15">
        <v>42315</v>
      </c>
      <c r="L5524" s="14">
        <v>92000</v>
      </c>
      <c r="M5524">
        <v>21.58</v>
      </c>
      <c r="N5524" s="1">
        <v>0.5</v>
      </c>
      <c r="O5524">
        <v>997</v>
      </c>
      <c r="P5524" t="s">
        <v>14642</v>
      </c>
      <c r="Q5524">
        <v>2.73</v>
      </c>
      <c r="R5524" t="s">
        <v>14646</v>
      </c>
      <c r="S5524" s="14">
        <f>profile[[#This Row],[income]]/1000</f>
        <v>92</v>
      </c>
    </row>
    <row r="5525" spans="1:19" x14ac:dyDescent="0.25">
      <c r="A5525" t="s">
        <v>5523</v>
      </c>
      <c r="B5525" s="1">
        <v>19.134</v>
      </c>
      <c r="D5525" s="14" t="s">
        <v>5691</v>
      </c>
      <c r="E5525" s="14">
        <v>2.0966666666666667</v>
      </c>
      <c r="H5525" t="s">
        <v>14626</v>
      </c>
      <c r="I5525">
        <v>66</v>
      </c>
      <c r="J5525" t="s">
        <v>10732</v>
      </c>
      <c r="K5525" s="15">
        <v>42445</v>
      </c>
      <c r="L5525" s="14">
        <v>79000</v>
      </c>
      <c r="M5525">
        <v>18.525600000000001</v>
      </c>
      <c r="N5525" s="1">
        <v>0.5</v>
      </c>
      <c r="O5525">
        <v>867</v>
      </c>
      <c r="P5525" t="s">
        <v>14642</v>
      </c>
      <c r="Q5525">
        <v>2.37</v>
      </c>
      <c r="R5525" t="s">
        <v>14646</v>
      </c>
      <c r="S5525" s="14">
        <f>profile[[#This Row],[income]]/1000</f>
        <v>79</v>
      </c>
    </row>
    <row r="5526" spans="1:19" x14ac:dyDescent="0.25">
      <c r="A5526" t="s">
        <v>5524</v>
      </c>
      <c r="B5526" s="1">
        <v>22.093</v>
      </c>
      <c r="D5526" s="14" t="s">
        <v>5692</v>
      </c>
      <c r="E5526" s="14">
        <v>18.560000000000002</v>
      </c>
      <c r="H5526" t="s">
        <v>14626</v>
      </c>
      <c r="I5526">
        <v>83</v>
      </c>
      <c r="J5526" t="s">
        <v>9771</v>
      </c>
      <c r="K5526" s="15">
        <v>42337</v>
      </c>
      <c r="L5526" s="14">
        <v>73000</v>
      </c>
      <c r="M5526">
        <v>19.025400000000001</v>
      </c>
      <c r="N5526" s="1">
        <v>0.5</v>
      </c>
      <c r="O5526">
        <v>975</v>
      </c>
      <c r="P5526" t="s">
        <v>14642</v>
      </c>
      <c r="Q5526">
        <v>2.67</v>
      </c>
      <c r="R5526" t="s">
        <v>14646</v>
      </c>
      <c r="S5526" s="14">
        <f>profile[[#This Row],[income]]/1000</f>
        <v>73</v>
      </c>
    </row>
    <row r="5527" spans="1:19" x14ac:dyDescent="0.25">
      <c r="A5527" t="s">
        <v>5525</v>
      </c>
      <c r="B5527" s="1">
        <v>15.625</v>
      </c>
      <c r="D5527" s="14" t="s">
        <v>5693</v>
      </c>
      <c r="E5527" s="14">
        <v>3.9040000000000008</v>
      </c>
      <c r="H5527" t="s">
        <v>14626</v>
      </c>
      <c r="I5527">
        <v>52</v>
      </c>
      <c r="J5527" t="s">
        <v>14462</v>
      </c>
      <c r="K5527" s="15">
        <v>42892</v>
      </c>
      <c r="L5527" s="14">
        <v>85000</v>
      </c>
      <c r="M5527">
        <v>25.34</v>
      </c>
      <c r="N5527" s="1">
        <v>0.5</v>
      </c>
      <c r="O5527">
        <v>420</v>
      </c>
      <c r="P5527" t="s">
        <v>14642</v>
      </c>
      <c r="Q5527">
        <v>1.1499999999999999</v>
      </c>
      <c r="R5527" t="s">
        <v>14646</v>
      </c>
      <c r="S5527" s="14">
        <f>profile[[#This Row],[income]]/1000</f>
        <v>85</v>
      </c>
    </row>
    <row r="5528" spans="1:19" x14ac:dyDescent="0.25">
      <c r="A5528" t="s">
        <v>5526</v>
      </c>
      <c r="B5528" s="1">
        <v>2.09</v>
      </c>
      <c r="D5528" s="14" t="s">
        <v>5694</v>
      </c>
      <c r="E5528" s="14">
        <v>38.58</v>
      </c>
      <c r="H5528" t="s">
        <v>14626</v>
      </c>
      <c r="I5528">
        <v>57</v>
      </c>
      <c r="J5528" t="s">
        <v>13330</v>
      </c>
      <c r="K5528" s="15">
        <v>42637</v>
      </c>
      <c r="L5528" s="14">
        <v>110000</v>
      </c>
      <c r="M5528">
        <v>22.0425</v>
      </c>
      <c r="N5528" s="1">
        <v>0.5</v>
      </c>
      <c r="O5528">
        <v>675</v>
      </c>
      <c r="P5528" t="s">
        <v>14642</v>
      </c>
      <c r="Q5528">
        <v>1.85</v>
      </c>
      <c r="R5528" t="s">
        <v>14646</v>
      </c>
      <c r="S5528" s="14">
        <f>profile[[#This Row],[income]]/1000</f>
        <v>110</v>
      </c>
    </row>
    <row r="5529" spans="1:19" x14ac:dyDescent="0.25">
      <c r="A5529" t="s">
        <v>5527</v>
      </c>
      <c r="B5529" s="1">
        <v>0</v>
      </c>
      <c r="D5529" s="14" t="s">
        <v>5695</v>
      </c>
      <c r="E5529" s="14">
        <v>9.5766666666666662</v>
      </c>
      <c r="H5529" t="s">
        <v>14626</v>
      </c>
      <c r="I5529">
        <v>65</v>
      </c>
      <c r="J5529" t="s">
        <v>5028</v>
      </c>
      <c r="K5529" s="15">
        <v>42414</v>
      </c>
      <c r="L5529" s="14">
        <v>75000</v>
      </c>
      <c r="M5529">
        <v>24.55</v>
      </c>
      <c r="N5529" s="1">
        <v>0.5</v>
      </c>
      <c r="O5529">
        <v>898</v>
      </c>
      <c r="P5529" t="s">
        <v>14642</v>
      </c>
      <c r="Q5529">
        <v>2.46</v>
      </c>
      <c r="R5529" t="s">
        <v>14646</v>
      </c>
      <c r="S5529" s="14">
        <f>profile[[#This Row],[income]]/1000</f>
        <v>75</v>
      </c>
    </row>
    <row r="5530" spans="1:19" x14ac:dyDescent="0.25">
      <c r="A5530" t="s">
        <v>5528</v>
      </c>
      <c r="B5530" s="1">
        <v>2.3466999999999998</v>
      </c>
      <c r="D5530" s="14" t="s">
        <v>5696</v>
      </c>
      <c r="E5530" s="14">
        <v>15.265000000000001</v>
      </c>
      <c r="H5530" t="s">
        <v>14626</v>
      </c>
      <c r="I5530">
        <v>65</v>
      </c>
      <c r="J5530" t="s">
        <v>12835</v>
      </c>
      <c r="K5530" s="15">
        <v>42700</v>
      </c>
      <c r="L5530" s="14">
        <v>65000</v>
      </c>
      <c r="M5530">
        <v>17.557500000000001</v>
      </c>
      <c r="N5530" s="1">
        <v>0.5</v>
      </c>
      <c r="O5530">
        <v>612</v>
      </c>
      <c r="P5530" t="s">
        <v>14642</v>
      </c>
      <c r="Q5530">
        <v>1.68</v>
      </c>
      <c r="R5530" t="s">
        <v>14646</v>
      </c>
      <c r="S5530" s="14">
        <f>profile[[#This Row],[income]]/1000</f>
        <v>65</v>
      </c>
    </row>
    <row r="5531" spans="1:19" x14ac:dyDescent="0.25">
      <c r="A5531" t="s">
        <v>5529</v>
      </c>
      <c r="B5531" s="1">
        <v>0</v>
      </c>
      <c r="D5531" s="14" t="s">
        <v>5697</v>
      </c>
      <c r="E5531" s="14">
        <v>20.84</v>
      </c>
      <c r="H5531" t="s">
        <v>14626</v>
      </c>
      <c r="I5531">
        <v>52</v>
      </c>
      <c r="J5531" t="s">
        <v>4099</v>
      </c>
      <c r="K5531" s="15">
        <v>42535</v>
      </c>
      <c r="L5531" s="14">
        <v>64000</v>
      </c>
      <c r="M5531">
        <v>15.3788</v>
      </c>
      <c r="N5531" s="1">
        <v>0.5</v>
      </c>
      <c r="O5531">
        <v>777</v>
      </c>
      <c r="P5531" t="s">
        <v>14642</v>
      </c>
      <c r="Q5531">
        <v>2.13</v>
      </c>
      <c r="R5531" t="s">
        <v>14646</v>
      </c>
      <c r="S5531" s="14">
        <f>profile[[#This Row],[income]]/1000</f>
        <v>64</v>
      </c>
    </row>
    <row r="5532" spans="1:19" x14ac:dyDescent="0.25">
      <c r="A5532" t="s">
        <v>5530</v>
      </c>
      <c r="B5532" s="1">
        <v>27.02</v>
      </c>
      <c r="D5532" s="14" t="s">
        <v>5698</v>
      </c>
      <c r="E5532" s="14">
        <v>2.0433333333333334</v>
      </c>
      <c r="H5532" t="s">
        <v>14626</v>
      </c>
      <c r="I5532">
        <v>73</v>
      </c>
      <c r="J5532" t="s">
        <v>9223</v>
      </c>
      <c r="K5532" s="15">
        <v>42286</v>
      </c>
      <c r="L5532" s="14">
        <v>55000</v>
      </c>
      <c r="M5532">
        <v>14.1</v>
      </c>
      <c r="N5532" s="1">
        <v>0.5</v>
      </c>
      <c r="O5532">
        <v>1026</v>
      </c>
      <c r="P5532" t="s">
        <v>14642</v>
      </c>
      <c r="Q5532">
        <v>2.81</v>
      </c>
      <c r="R5532" t="s">
        <v>14646</v>
      </c>
      <c r="S5532" s="14">
        <f>profile[[#This Row],[income]]/1000</f>
        <v>55</v>
      </c>
    </row>
    <row r="5533" spans="1:19" x14ac:dyDescent="0.25">
      <c r="A5533" t="s">
        <v>5531</v>
      </c>
      <c r="B5533" s="1">
        <v>22.517499999999998</v>
      </c>
      <c r="D5533" s="14" t="s">
        <v>5699</v>
      </c>
      <c r="E5533" s="14">
        <v>2.5349999999999997</v>
      </c>
      <c r="H5533" t="s">
        <v>14626</v>
      </c>
      <c r="I5533">
        <v>74</v>
      </c>
      <c r="J5533" t="s">
        <v>5289</v>
      </c>
      <c r="K5533" s="15">
        <v>42456</v>
      </c>
      <c r="L5533" s="14">
        <v>92000</v>
      </c>
      <c r="M5533">
        <v>24.48</v>
      </c>
      <c r="N5533" s="1">
        <v>0.5</v>
      </c>
      <c r="O5533">
        <v>856</v>
      </c>
      <c r="P5533" t="s">
        <v>14642</v>
      </c>
      <c r="Q5533">
        <v>2.34</v>
      </c>
      <c r="R5533" t="s">
        <v>14646</v>
      </c>
      <c r="S5533" s="14">
        <f>profile[[#This Row],[income]]/1000</f>
        <v>92</v>
      </c>
    </row>
    <row r="5534" spans="1:19" x14ac:dyDescent="0.25">
      <c r="A5534" t="s">
        <v>5532</v>
      </c>
      <c r="B5534" s="1">
        <v>20.315000000000001</v>
      </c>
      <c r="D5534" s="14" t="s">
        <v>5700</v>
      </c>
      <c r="E5534" s="14">
        <v>2.6277777777777782</v>
      </c>
      <c r="H5534" t="s">
        <v>14626</v>
      </c>
      <c r="I5534">
        <v>88</v>
      </c>
      <c r="J5534" t="s">
        <v>2739</v>
      </c>
      <c r="K5534" s="15">
        <v>42371</v>
      </c>
      <c r="L5534" s="14">
        <v>116000</v>
      </c>
      <c r="M5534">
        <v>26.256699999999999</v>
      </c>
      <c r="N5534" s="1">
        <v>0.5</v>
      </c>
      <c r="O5534">
        <v>941</v>
      </c>
      <c r="P5534" t="s">
        <v>14642</v>
      </c>
      <c r="Q5534">
        <v>2.58</v>
      </c>
      <c r="R5534" t="s">
        <v>14646</v>
      </c>
      <c r="S5534" s="14">
        <f>profile[[#This Row],[income]]/1000</f>
        <v>116</v>
      </c>
    </row>
    <row r="5535" spans="1:19" x14ac:dyDescent="0.25">
      <c r="A5535" t="s">
        <v>5533</v>
      </c>
      <c r="B5535" s="1">
        <v>15.353300000000001</v>
      </c>
      <c r="D5535" s="14" t="s">
        <v>5701</v>
      </c>
      <c r="E5535" s="14">
        <v>15.776666666666666</v>
      </c>
      <c r="H5535" t="s">
        <v>14626</v>
      </c>
      <c r="I5535">
        <v>49</v>
      </c>
      <c r="J5535" t="s">
        <v>4929</v>
      </c>
      <c r="K5535" s="15">
        <v>42694</v>
      </c>
      <c r="L5535" s="14">
        <v>88000</v>
      </c>
      <c r="M5535">
        <v>24.42</v>
      </c>
      <c r="N5535" s="1">
        <v>0.5</v>
      </c>
      <c r="O5535">
        <v>618</v>
      </c>
      <c r="P5535" t="s">
        <v>14642</v>
      </c>
      <c r="Q5535">
        <v>1.69</v>
      </c>
      <c r="R5535" t="s">
        <v>14646</v>
      </c>
      <c r="S5535" s="14">
        <f>profile[[#This Row],[income]]/1000</f>
        <v>88</v>
      </c>
    </row>
    <row r="5536" spans="1:19" x14ac:dyDescent="0.25">
      <c r="A5536" t="s">
        <v>5534</v>
      </c>
      <c r="B5536" s="1">
        <v>27.243300000000001</v>
      </c>
      <c r="D5536" s="14" t="s">
        <v>5702</v>
      </c>
      <c r="E5536" s="14">
        <v>25.221999999999998</v>
      </c>
      <c r="H5536" t="s">
        <v>14626</v>
      </c>
      <c r="I5536">
        <v>25</v>
      </c>
      <c r="J5536" t="s">
        <v>10949</v>
      </c>
      <c r="K5536" s="15">
        <v>42472</v>
      </c>
      <c r="L5536" s="14">
        <v>69000</v>
      </c>
      <c r="M5536">
        <v>17.045000000000002</v>
      </c>
      <c r="N5536" s="1">
        <v>0.5</v>
      </c>
      <c r="O5536">
        <v>840</v>
      </c>
      <c r="P5536" t="s">
        <v>14642</v>
      </c>
      <c r="Q5536">
        <v>2.2999999999999998</v>
      </c>
      <c r="R5536" t="s">
        <v>14646</v>
      </c>
      <c r="S5536" s="14">
        <f>profile[[#This Row],[income]]/1000</f>
        <v>69</v>
      </c>
    </row>
    <row r="5537" spans="1:19" x14ac:dyDescent="0.25">
      <c r="A5537" t="s">
        <v>5535</v>
      </c>
      <c r="B5537" s="1">
        <v>12.394</v>
      </c>
      <c r="D5537" s="14" t="s">
        <v>5703</v>
      </c>
      <c r="E5537" s="14">
        <v>2.63</v>
      </c>
      <c r="H5537" t="s">
        <v>14626</v>
      </c>
      <c r="I5537">
        <v>58</v>
      </c>
      <c r="J5537" t="s">
        <v>11405</v>
      </c>
      <c r="K5537" s="15">
        <v>42590</v>
      </c>
      <c r="L5537" s="14">
        <v>85000</v>
      </c>
      <c r="M5537">
        <v>19.693999999999999</v>
      </c>
      <c r="N5537" s="1">
        <v>0.5</v>
      </c>
      <c r="O5537">
        <v>722</v>
      </c>
      <c r="P5537" t="s">
        <v>14642</v>
      </c>
      <c r="Q5537">
        <v>1.98</v>
      </c>
      <c r="R5537" t="s">
        <v>14646</v>
      </c>
      <c r="S5537" s="14">
        <f>profile[[#This Row],[income]]/1000</f>
        <v>85</v>
      </c>
    </row>
    <row r="5538" spans="1:19" x14ac:dyDescent="0.25">
      <c r="A5538" t="s">
        <v>5536</v>
      </c>
      <c r="B5538" s="1">
        <v>18.691800000000001</v>
      </c>
      <c r="D5538" s="14" t="s">
        <v>5704</v>
      </c>
      <c r="E5538" s="14">
        <v>15.98625</v>
      </c>
      <c r="H5538" t="s">
        <v>14626</v>
      </c>
      <c r="I5538">
        <v>77</v>
      </c>
      <c r="J5538" t="s">
        <v>529</v>
      </c>
      <c r="K5538" s="15">
        <v>42515</v>
      </c>
      <c r="L5538" s="14">
        <v>109000</v>
      </c>
      <c r="M5538">
        <v>31.01</v>
      </c>
      <c r="N5538" s="1">
        <v>0.5</v>
      </c>
      <c r="O5538">
        <v>797</v>
      </c>
      <c r="P5538" t="s">
        <v>14642</v>
      </c>
      <c r="Q5538">
        <v>2.1800000000000002</v>
      </c>
      <c r="R5538" t="s">
        <v>14646</v>
      </c>
      <c r="S5538" s="14">
        <f>profile[[#This Row],[income]]/1000</f>
        <v>109</v>
      </c>
    </row>
    <row r="5539" spans="1:19" x14ac:dyDescent="0.25">
      <c r="A5539" t="s">
        <v>5537</v>
      </c>
      <c r="B5539" s="1">
        <v>25.08</v>
      </c>
      <c r="D5539" s="14" t="s">
        <v>5705</v>
      </c>
      <c r="E5539" s="14">
        <v>1.6199999999999999</v>
      </c>
      <c r="H5539" t="s">
        <v>14626</v>
      </c>
      <c r="I5539">
        <v>74</v>
      </c>
      <c r="J5539" t="s">
        <v>2249</v>
      </c>
      <c r="K5539" s="15">
        <v>42372</v>
      </c>
      <c r="L5539" s="14">
        <v>39000</v>
      </c>
      <c r="M5539">
        <v>33.5045</v>
      </c>
      <c r="N5539" s="1">
        <v>0.5</v>
      </c>
      <c r="O5539">
        <v>940</v>
      </c>
      <c r="P5539" t="s">
        <v>14642</v>
      </c>
      <c r="Q5539">
        <v>2.57</v>
      </c>
      <c r="R5539" t="s">
        <v>14646</v>
      </c>
      <c r="S5539" s="14">
        <f>profile[[#This Row],[income]]/1000</f>
        <v>39</v>
      </c>
    </row>
    <row r="5540" spans="1:19" x14ac:dyDescent="0.25">
      <c r="A5540" t="s">
        <v>5538</v>
      </c>
      <c r="B5540" s="1">
        <v>23.84</v>
      </c>
      <c r="D5540" s="14" t="s">
        <v>5707</v>
      </c>
      <c r="E5540" s="14">
        <v>14.907777777777776</v>
      </c>
      <c r="H5540" t="s">
        <v>14626</v>
      </c>
      <c r="I5540">
        <v>75</v>
      </c>
      <c r="J5540" t="s">
        <v>10485</v>
      </c>
      <c r="K5540" s="15">
        <v>42223</v>
      </c>
      <c r="L5540" s="14">
        <v>86000</v>
      </c>
      <c r="M5540">
        <v>22.7225</v>
      </c>
      <c r="N5540" s="1">
        <v>0.5</v>
      </c>
      <c r="O5540">
        <v>1089</v>
      </c>
      <c r="P5540" t="s">
        <v>14642</v>
      </c>
      <c r="Q5540">
        <v>2.98</v>
      </c>
      <c r="R5540" t="s">
        <v>14646</v>
      </c>
      <c r="S5540" s="14">
        <f>profile[[#This Row],[income]]/1000</f>
        <v>86</v>
      </c>
    </row>
    <row r="5541" spans="1:19" x14ac:dyDescent="0.25">
      <c r="A5541" t="s">
        <v>5539</v>
      </c>
      <c r="B5541" s="1">
        <v>4.8</v>
      </c>
      <c r="D5541" s="14" t="s">
        <v>5708</v>
      </c>
      <c r="E5541" s="14">
        <v>18.894285714285711</v>
      </c>
      <c r="H5541" t="s">
        <v>14626</v>
      </c>
      <c r="I5541">
        <v>76</v>
      </c>
      <c r="J5541" t="s">
        <v>4415</v>
      </c>
      <c r="K5541" s="15">
        <v>42375</v>
      </c>
      <c r="L5541" s="14">
        <v>82000</v>
      </c>
      <c r="M5541">
        <v>22.355699999999999</v>
      </c>
      <c r="N5541" s="1">
        <v>0.5</v>
      </c>
      <c r="O5541">
        <v>937</v>
      </c>
      <c r="P5541" t="s">
        <v>14642</v>
      </c>
      <c r="Q5541">
        <v>2.57</v>
      </c>
      <c r="R5541" t="s">
        <v>14646</v>
      </c>
      <c r="S5541" s="14">
        <f>profile[[#This Row],[income]]/1000</f>
        <v>82</v>
      </c>
    </row>
    <row r="5542" spans="1:19" x14ac:dyDescent="0.25">
      <c r="A5542" t="s">
        <v>5540</v>
      </c>
      <c r="B5542" s="1">
        <v>27.3233</v>
      </c>
      <c r="D5542" s="14" t="s">
        <v>5709</v>
      </c>
      <c r="E5542" s="14">
        <v>23.327999999999999</v>
      </c>
      <c r="H5542" t="s">
        <v>14626</v>
      </c>
      <c r="I5542">
        <v>60</v>
      </c>
      <c r="J5542" t="s">
        <v>712</v>
      </c>
      <c r="K5542" s="15">
        <v>42626</v>
      </c>
      <c r="L5542" s="14">
        <v>118000</v>
      </c>
      <c r="M5542">
        <v>32.218000000000004</v>
      </c>
      <c r="N5542" s="1">
        <v>0.5</v>
      </c>
      <c r="O5542">
        <v>686</v>
      </c>
      <c r="P5542" t="s">
        <v>14642</v>
      </c>
      <c r="Q5542">
        <v>1.88</v>
      </c>
      <c r="R5542" t="s">
        <v>14646</v>
      </c>
      <c r="S5542" s="14">
        <f>profile[[#This Row],[income]]/1000</f>
        <v>118</v>
      </c>
    </row>
    <row r="5543" spans="1:19" x14ac:dyDescent="0.25">
      <c r="A5543" t="s">
        <v>5541</v>
      </c>
      <c r="B5543" s="1">
        <v>23.722899999999999</v>
      </c>
      <c r="D5543" s="14" t="s">
        <v>5711</v>
      </c>
      <c r="E5543" s="14">
        <v>24.305</v>
      </c>
      <c r="H5543" t="s">
        <v>14626</v>
      </c>
      <c r="I5543">
        <v>55</v>
      </c>
      <c r="J5543" t="s">
        <v>14125</v>
      </c>
      <c r="K5543" s="15">
        <v>42728</v>
      </c>
      <c r="L5543" s="14">
        <v>71000</v>
      </c>
      <c r="M5543">
        <v>13.647500000000001</v>
      </c>
      <c r="N5543" s="1">
        <v>0.5</v>
      </c>
      <c r="O5543">
        <v>584</v>
      </c>
      <c r="P5543" t="s">
        <v>14642</v>
      </c>
      <c r="Q5543">
        <v>1.6</v>
      </c>
      <c r="R5543" t="s">
        <v>14646</v>
      </c>
      <c r="S5543" s="14">
        <f>profile[[#This Row],[income]]/1000</f>
        <v>71</v>
      </c>
    </row>
    <row r="5544" spans="1:19" x14ac:dyDescent="0.25">
      <c r="A5544" t="s">
        <v>5542</v>
      </c>
      <c r="B5544" s="1">
        <v>28.364999999999998</v>
      </c>
      <c r="D5544" s="14" t="s">
        <v>5712</v>
      </c>
      <c r="E5544" s="14">
        <v>2.5416666666666665</v>
      </c>
      <c r="H5544" t="s">
        <v>14626</v>
      </c>
      <c r="I5544">
        <v>36</v>
      </c>
      <c r="J5544" t="s">
        <v>5736</v>
      </c>
      <c r="K5544" s="15">
        <v>42299</v>
      </c>
      <c r="L5544" s="14">
        <v>64000</v>
      </c>
      <c r="M5544">
        <v>16.328299999999999</v>
      </c>
      <c r="N5544" s="1">
        <v>0.5</v>
      </c>
      <c r="O5544">
        <v>1013</v>
      </c>
      <c r="P5544" t="s">
        <v>14642</v>
      </c>
      <c r="Q5544">
        <v>2.77</v>
      </c>
      <c r="R5544" t="s">
        <v>14646</v>
      </c>
      <c r="S5544" s="14">
        <f>profile[[#This Row],[income]]/1000</f>
        <v>64</v>
      </c>
    </row>
    <row r="5545" spans="1:19" x14ac:dyDescent="0.25">
      <c r="A5545" t="s">
        <v>5543</v>
      </c>
      <c r="B5545" s="1">
        <v>16.043299999999999</v>
      </c>
      <c r="D5545" s="14" t="s">
        <v>5713</v>
      </c>
      <c r="E5545" s="14">
        <v>7.8356250000000012</v>
      </c>
      <c r="H5545" t="s">
        <v>14626</v>
      </c>
      <c r="I5545">
        <v>65</v>
      </c>
      <c r="J5545" t="s">
        <v>11916</v>
      </c>
      <c r="K5545" s="15">
        <v>42755</v>
      </c>
      <c r="L5545" s="14">
        <v>70000</v>
      </c>
      <c r="M5545">
        <v>18.225000000000001</v>
      </c>
      <c r="N5545" s="1">
        <v>0.5</v>
      </c>
      <c r="O5545">
        <v>557</v>
      </c>
      <c r="P5545" t="s">
        <v>14642</v>
      </c>
      <c r="Q5545">
        <v>1.52</v>
      </c>
      <c r="R5545" t="s">
        <v>14646</v>
      </c>
      <c r="S5545" s="14">
        <f>profile[[#This Row],[income]]/1000</f>
        <v>70</v>
      </c>
    </row>
    <row r="5546" spans="1:19" x14ac:dyDescent="0.25">
      <c r="A5546" t="s">
        <v>5544</v>
      </c>
      <c r="B5546" s="1">
        <v>8.31</v>
      </c>
      <c r="D5546" s="14" t="s">
        <v>5714</v>
      </c>
      <c r="E5546" s="14">
        <v>16.263333333333332</v>
      </c>
      <c r="H5546" t="s">
        <v>14626</v>
      </c>
      <c r="I5546">
        <v>65</v>
      </c>
      <c r="J5546" t="s">
        <v>740</v>
      </c>
      <c r="K5546" s="15">
        <v>42413</v>
      </c>
      <c r="L5546" s="14">
        <v>60000</v>
      </c>
      <c r="M5546">
        <v>17.074999999999999</v>
      </c>
      <c r="N5546" s="1">
        <v>0.5</v>
      </c>
      <c r="O5546">
        <v>899</v>
      </c>
      <c r="P5546" t="s">
        <v>14642</v>
      </c>
      <c r="Q5546">
        <v>2.46</v>
      </c>
      <c r="R5546" t="s">
        <v>14646</v>
      </c>
      <c r="S5546" s="14">
        <f>profile[[#This Row],[income]]/1000</f>
        <v>60</v>
      </c>
    </row>
    <row r="5547" spans="1:19" x14ac:dyDescent="0.25">
      <c r="A5547" t="s">
        <v>5545</v>
      </c>
      <c r="B5547" s="1">
        <v>0</v>
      </c>
      <c r="D5547" s="14" t="s">
        <v>5715</v>
      </c>
      <c r="E5547" s="14">
        <v>18.693333333333332</v>
      </c>
      <c r="H5547" t="s">
        <v>14626</v>
      </c>
      <c r="I5547">
        <v>50</v>
      </c>
      <c r="J5547" t="s">
        <v>7382</v>
      </c>
      <c r="K5547" s="15">
        <v>42284</v>
      </c>
      <c r="L5547" s="14">
        <v>95000</v>
      </c>
      <c r="M5547">
        <v>29.51</v>
      </c>
      <c r="N5547" s="1">
        <v>0.5</v>
      </c>
      <c r="O5547">
        <v>1028</v>
      </c>
      <c r="P5547" t="s">
        <v>14642</v>
      </c>
      <c r="Q5547">
        <v>2.81</v>
      </c>
      <c r="R5547" t="s">
        <v>14646</v>
      </c>
      <c r="S5547" s="14">
        <f>profile[[#This Row],[income]]/1000</f>
        <v>95</v>
      </c>
    </row>
    <row r="5548" spans="1:19" x14ac:dyDescent="0.25">
      <c r="A5548" t="s">
        <v>5546</v>
      </c>
      <c r="B5548" s="1">
        <v>14.015000000000001</v>
      </c>
      <c r="D5548" s="14" t="s">
        <v>5716</v>
      </c>
      <c r="E5548" s="14">
        <v>1.857272727272727</v>
      </c>
      <c r="H5548" t="s">
        <v>14626</v>
      </c>
      <c r="I5548">
        <v>61</v>
      </c>
      <c r="J5548" t="s">
        <v>12654</v>
      </c>
      <c r="K5548" s="15">
        <v>42700</v>
      </c>
      <c r="L5548" s="14">
        <v>78000</v>
      </c>
      <c r="M5548">
        <v>19.556699999999999</v>
      </c>
      <c r="N5548" s="1">
        <v>0.5</v>
      </c>
      <c r="O5548">
        <v>612</v>
      </c>
      <c r="P5548" t="s">
        <v>14642</v>
      </c>
      <c r="Q5548">
        <v>1.68</v>
      </c>
      <c r="R5548" t="s">
        <v>14646</v>
      </c>
      <c r="S5548" s="14">
        <f>profile[[#This Row],[income]]/1000</f>
        <v>78</v>
      </c>
    </row>
    <row r="5549" spans="1:19" x14ac:dyDescent="0.25">
      <c r="A5549" t="s">
        <v>5547</v>
      </c>
      <c r="B5549" s="1">
        <v>30.262499999999999</v>
      </c>
      <c r="D5549" s="14" t="s">
        <v>5717</v>
      </c>
      <c r="E5549" s="14">
        <v>4.3936363636363636</v>
      </c>
      <c r="H5549" t="s">
        <v>14626</v>
      </c>
      <c r="I5549">
        <v>57</v>
      </c>
      <c r="J5549" t="s">
        <v>333</v>
      </c>
      <c r="K5549" s="15">
        <v>42367</v>
      </c>
      <c r="L5549" s="14">
        <v>78000</v>
      </c>
      <c r="M5549">
        <v>21.9467</v>
      </c>
      <c r="N5549" s="1">
        <v>0.5</v>
      </c>
      <c r="O5549">
        <v>945</v>
      </c>
      <c r="P5549" t="s">
        <v>14642</v>
      </c>
      <c r="Q5549">
        <v>2.59</v>
      </c>
      <c r="R5549" t="s">
        <v>14646</v>
      </c>
      <c r="S5549" s="14">
        <f>profile[[#This Row],[income]]/1000</f>
        <v>78</v>
      </c>
    </row>
    <row r="5550" spans="1:19" x14ac:dyDescent="0.25">
      <c r="A5550" t="s">
        <v>5548</v>
      </c>
      <c r="B5550" s="1">
        <v>28.9955</v>
      </c>
      <c r="D5550" s="14" t="s">
        <v>5718</v>
      </c>
      <c r="E5550" s="14">
        <v>12.9925</v>
      </c>
      <c r="H5550" t="s">
        <v>14626</v>
      </c>
      <c r="I5550">
        <v>19</v>
      </c>
      <c r="J5550" t="s">
        <v>9776</v>
      </c>
      <c r="K5550" s="15">
        <v>42752</v>
      </c>
      <c r="L5550" s="14">
        <v>60000</v>
      </c>
      <c r="M5550">
        <v>14.33</v>
      </c>
      <c r="N5550" s="1">
        <v>0.5</v>
      </c>
      <c r="O5550">
        <v>560</v>
      </c>
      <c r="P5550" t="s">
        <v>14642</v>
      </c>
      <c r="Q5550">
        <v>1.53</v>
      </c>
      <c r="R5550" t="s">
        <v>14646</v>
      </c>
      <c r="S5550" s="14">
        <f>profile[[#This Row],[income]]/1000</f>
        <v>60</v>
      </c>
    </row>
    <row r="5551" spans="1:19" x14ac:dyDescent="0.25">
      <c r="A5551" t="s">
        <v>5549</v>
      </c>
      <c r="B5551" s="1">
        <v>25.946000000000002</v>
      </c>
      <c r="D5551" s="14" t="s">
        <v>5719</v>
      </c>
      <c r="E5551" s="14">
        <v>3.13</v>
      </c>
      <c r="H5551" t="s">
        <v>14626</v>
      </c>
      <c r="I5551">
        <v>85</v>
      </c>
      <c r="J5551" t="s">
        <v>6092</v>
      </c>
      <c r="K5551" s="15">
        <v>42341</v>
      </c>
      <c r="L5551" s="14">
        <v>56000</v>
      </c>
      <c r="M5551">
        <v>15.5357</v>
      </c>
      <c r="N5551" s="1">
        <v>0.5</v>
      </c>
      <c r="O5551">
        <v>971</v>
      </c>
      <c r="P5551" t="s">
        <v>14642</v>
      </c>
      <c r="Q5551">
        <v>2.66</v>
      </c>
      <c r="R5551" t="s">
        <v>14646</v>
      </c>
      <c r="S5551" s="14">
        <f>profile[[#This Row],[income]]/1000</f>
        <v>56</v>
      </c>
    </row>
    <row r="5552" spans="1:19" x14ac:dyDescent="0.25">
      <c r="A5552" t="s">
        <v>5550</v>
      </c>
      <c r="B5552" s="1">
        <v>1.82</v>
      </c>
      <c r="D5552" s="14" t="s">
        <v>5720</v>
      </c>
      <c r="E5552" s="14">
        <v>2.5541176470588232</v>
      </c>
      <c r="H5552" t="s">
        <v>14626</v>
      </c>
      <c r="I5552">
        <v>76</v>
      </c>
      <c r="J5552" t="s">
        <v>12342</v>
      </c>
      <c r="K5552" s="15">
        <v>42429</v>
      </c>
      <c r="L5552" s="14">
        <v>118000</v>
      </c>
      <c r="M5552">
        <v>21.774999999999999</v>
      </c>
      <c r="N5552" s="1">
        <v>0.5</v>
      </c>
      <c r="O5552">
        <v>883</v>
      </c>
      <c r="P5552" t="s">
        <v>14642</v>
      </c>
      <c r="Q5552">
        <v>2.42</v>
      </c>
      <c r="R5552" t="s">
        <v>14646</v>
      </c>
      <c r="S5552" s="14">
        <f>profile[[#This Row],[income]]/1000</f>
        <v>118</v>
      </c>
    </row>
    <row r="5553" spans="1:19" x14ac:dyDescent="0.25">
      <c r="A5553" t="s">
        <v>5551</v>
      </c>
      <c r="B5553" s="1">
        <v>2.738</v>
      </c>
      <c r="D5553" s="14" t="s">
        <v>5721</v>
      </c>
      <c r="E5553" s="14">
        <v>13.276666666666666</v>
      </c>
      <c r="H5553" t="s">
        <v>14626</v>
      </c>
      <c r="I5553">
        <v>56</v>
      </c>
      <c r="J5553" t="s">
        <v>10304</v>
      </c>
      <c r="K5553" s="15">
        <v>42725</v>
      </c>
      <c r="L5553" s="14">
        <v>73000</v>
      </c>
      <c r="M5553">
        <v>22.758600000000001</v>
      </c>
      <c r="N5553" s="1">
        <v>0.5</v>
      </c>
      <c r="O5553">
        <v>587</v>
      </c>
      <c r="P5553" t="s">
        <v>14642</v>
      </c>
      <c r="Q5553">
        <v>1.61</v>
      </c>
      <c r="R5553" t="s">
        <v>14646</v>
      </c>
      <c r="S5553" s="14">
        <f>profile[[#This Row],[income]]/1000</f>
        <v>73</v>
      </c>
    </row>
    <row r="5554" spans="1:19" x14ac:dyDescent="0.25">
      <c r="A5554" t="s">
        <v>5552</v>
      </c>
      <c r="B5554" s="1">
        <v>18.747499999999999</v>
      </c>
      <c r="D5554" s="14" t="s">
        <v>5722</v>
      </c>
      <c r="E5554" s="14">
        <v>3.1833333333333336</v>
      </c>
      <c r="H5554" t="s">
        <v>14626</v>
      </c>
      <c r="I5554">
        <v>80</v>
      </c>
      <c r="J5554" t="s">
        <v>5118</v>
      </c>
      <c r="K5554" s="15">
        <v>42929</v>
      </c>
      <c r="L5554" s="14">
        <v>70000</v>
      </c>
      <c r="M5554">
        <v>18.239999999999998</v>
      </c>
      <c r="N5554" s="1">
        <v>0.5</v>
      </c>
      <c r="O5554">
        <v>383</v>
      </c>
      <c r="P5554" t="s">
        <v>14642</v>
      </c>
      <c r="Q5554">
        <v>1.05</v>
      </c>
      <c r="R5554" t="s">
        <v>14646</v>
      </c>
      <c r="S5554" s="14">
        <f>profile[[#This Row],[income]]/1000</f>
        <v>70</v>
      </c>
    </row>
    <row r="5555" spans="1:19" x14ac:dyDescent="0.25">
      <c r="A5555" t="s">
        <v>5553</v>
      </c>
      <c r="B5555" s="1">
        <v>23.8386</v>
      </c>
      <c r="D5555" s="14" t="s">
        <v>5723</v>
      </c>
      <c r="E5555" s="14">
        <v>21.196666666666665</v>
      </c>
      <c r="H5555" t="s">
        <v>14626</v>
      </c>
      <c r="I5555">
        <v>70</v>
      </c>
      <c r="J5555" t="s">
        <v>4960</v>
      </c>
      <c r="K5555" s="15">
        <v>42887</v>
      </c>
      <c r="L5555" s="14">
        <v>78000</v>
      </c>
      <c r="M5555">
        <v>25.911999999999999</v>
      </c>
      <c r="N5555" s="1">
        <v>0.5</v>
      </c>
      <c r="O5555">
        <v>425</v>
      </c>
      <c r="P5555" t="s">
        <v>14642</v>
      </c>
      <c r="Q5555">
        <v>1.1599999999999999</v>
      </c>
      <c r="R5555" t="s">
        <v>14646</v>
      </c>
      <c r="S5555" s="14">
        <f>profile[[#This Row],[income]]/1000</f>
        <v>78</v>
      </c>
    </row>
    <row r="5556" spans="1:19" x14ac:dyDescent="0.25">
      <c r="A5556" t="s">
        <v>5554</v>
      </c>
      <c r="B5556" s="1">
        <v>25.340800000000002</v>
      </c>
      <c r="D5556" s="14" t="s">
        <v>5724</v>
      </c>
      <c r="E5556" s="14">
        <v>9.1662499999999998</v>
      </c>
      <c r="H5556" t="s">
        <v>14626</v>
      </c>
      <c r="I5556">
        <v>40</v>
      </c>
      <c r="J5556" t="s">
        <v>1901</v>
      </c>
      <c r="K5556" s="15">
        <v>42541</v>
      </c>
      <c r="L5556" s="14">
        <v>75000</v>
      </c>
      <c r="M5556">
        <v>17.38</v>
      </c>
      <c r="N5556" s="1">
        <v>0.5</v>
      </c>
      <c r="O5556">
        <v>771</v>
      </c>
      <c r="P5556" t="s">
        <v>14642</v>
      </c>
      <c r="Q5556">
        <v>2.11</v>
      </c>
      <c r="R5556" t="s">
        <v>14646</v>
      </c>
      <c r="S5556" s="14">
        <f>profile[[#This Row],[income]]/1000</f>
        <v>75</v>
      </c>
    </row>
    <row r="5557" spans="1:19" x14ac:dyDescent="0.25">
      <c r="A5557" t="s">
        <v>5555</v>
      </c>
      <c r="B5557" s="1">
        <v>9.5649999999999995</v>
      </c>
      <c r="D5557" s="14" t="s">
        <v>5725</v>
      </c>
      <c r="E5557" s="14">
        <v>72.525000000000006</v>
      </c>
      <c r="H5557" t="s">
        <v>14626</v>
      </c>
      <c r="I5557">
        <v>59</v>
      </c>
      <c r="J5557" t="s">
        <v>2378</v>
      </c>
      <c r="K5557" s="15">
        <v>42585</v>
      </c>
      <c r="L5557" s="14">
        <v>78000</v>
      </c>
      <c r="M5557">
        <v>17.122499999999999</v>
      </c>
      <c r="N5557" s="1">
        <v>0.5</v>
      </c>
      <c r="O5557">
        <v>727</v>
      </c>
      <c r="P5557" t="s">
        <v>14642</v>
      </c>
      <c r="Q5557">
        <v>1.99</v>
      </c>
      <c r="R5557" t="s">
        <v>14646</v>
      </c>
      <c r="S5557" s="14">
        <f>profile[[#This Row],[income]]/1000</f>
        <v>78</v>
      </c>
    </row>
    <row r="5558" spans="1:19" x14ac:dyDescent="0.25">
      <c r="A5558" t="s">
        <v>5556</v>
      </c>
      <c r="B5558" s="1">
        <v>3.6339999999999999</v>
      </c>
      <c r="D5558" s="14" t="s">
        <v>5726</v>
      </c>
      <c r="E5558" s="14">
        <v>3.514444444444444</v>
      </c>
      <c r="H5558" t="s">
        <v>14626</v>
      </c>
      <c r="I5558">
        <v>79</v>
      </c>
      <c r="J5558" t="s">
        <v>3905</v>
      </c>
      <c r="K5558" s="15">
        <v>42804</v>
      </c>
      <c r="L5558" s="14">
        <v>107000</v>
      </c>
      <c r="M5558">
        <v>18.352</v>
      </c>
      <c r="N5558" s="1">
        <v>0.5</v>
      </c>
      <c r="O5558">
        <v>508</v>
      </c>
      <c r="P5558" t="s">
        <v>14642</v>
      </c>
      <c r="Q5558">
        <v>1.39</v>
      </c>
      <c r="R5558" t="s">
        <v>14646</v>
      </c>
      <c r="S5558" s="14">
        <f>profile[[#This Row],[income]]/1000</f>
        <v>107</v>
      </c>
    </row>
    <row r="5559" spans="1:19" x14ac:dyDescent="0.25">
      <c r="A5559" t="s">
        <v>5557</v>
      </c>
      <c r="B5559" s="1">
        <v>22.226700000000001</v>
      </c>
      <c r="D5559" s="14" t="s">
        <v>5727</v>
      </c>
      <c r="E5559" s="14">
        <v>28.024285714285718</v>
      </c>
      <c r="H5559" t="s">
        <v>14626</v>
      </c>
      <c r="I5559">
        <v>54</v>
      </c>
      <c r="J5559" t="s">
        <v>5103</v>
      </c>
      <c r="K5559" s="15">
        <v>42473</v>
      </c>
      <c r="L5559" s="14">
        <v>83000</v>
      </c>
      <c r="M5559">
        <v>24.877500000000001</v>
      </c>
      <c r="N5559" s="1">
        <v>0.5</v>
      </c>
      <c r="O5559">
        <v>839</v>
      </c>
      <c r="P5559" t="s">
        <v>14642</v>
      </c>
      <c r="Q5559">
        <v>2.2999999999999998</v>
      </c>
      <c r="R5559" t="s">
        <v>14646</v>
      </c>
      <c r="S5559" s="14">
        <f>profile[[#This Row],[income]]/1000</f>
        <v>83</v>
      </c>
    </row>
    <row r="5560" spans="1:19" x14ac:dyDescent="0.25">
      <c r="A5560" t="s">
        <v>5558</v>
      </c>
      <c r="B5560" s="1">
        <v>22.72</v>
      </c>
      <c r="D5560" s="14" t="s">
        <v>5728</v>
      </c>
      <c r="E5560" s="14">
        <v>5.0599999999999996</v>
      </c>
      <c r="H5560" t="s">
        <v>14626</v>
      </c>
      <c r="I5560">
        <v>49</v>
      </c>
      <c r="J5560" t="s">
        <v>10271</v>
      </c>
      <c r="K5560" s="15">
        <v>42322</v>
      </c>
      <c r="L5560" s="14">
        <v>99000</v>
      </c>
      <c r="M5560">
        <v>24.28</v>
      </c>
      <c r="N5560" s="1">
        <v>0.5</v>
      </c>
      <c r="O5560">
        <v>990</v>
      </c>
      <c r="P5560" t="s">
        <v>14642</v>
      </c>
      <c r="Q5560">
        <v>2.71</v>
      </c>
      <c r="R5560" t="s">
        <v>14646</v>
      </c>
      <c r="S5560" s="14">
        <f>profile[[#This Row],[income]]/1000</f>
        <v>99</v>
      </c>
    </row>
    <row r="5561" spans="1:19" x14ac:dyDescent="0.25">
      <c r="A5561" t="s">
        <v>5559</v>
      </c>
      <c r="B5561" s="1">
        <v>16.645</v>
      </c>
      <c r="D5561" s="14" t="s">
        <v>5729</v>
      </c>
      <c r="E5561" s="14">
        <v>26.28833333333333</v>
      </c>
      <c r="H5561" t="s">
        <v>14626</v>
      </c>
      <c r="I5561">
        <v>50</v>
      </c>
      <c r="J5561" t="s">
        <v>7671</v>
      </c>
      <c r="K5561" s="15">
        <v>42943</v>
      </c>
      <c r="L5561" s="14">
        <v>97000</v>
      </c>
      <c r="M5561">
        <v>17.559999999999999</v>
      </c>
      <c r="N5561" s="1">
        <v>0.5</v>
      </c>
      <c r="O5561">
        <v>369</v>
      </c>
      <c r="P5561" t="s">
        <v>14642</v>
      </c>
      <c r="Q5561">
        <v>1.01</v>
      </c>
      <c r="R5561" t="s">
        <v>14646</v>
      </c>
      <c r="S5561" s="14">
        <f>profile[[#This Row],[income]]/1000</f>
        <v>97</v>
      </c>
    </row>
    <row r="5562" spans="1:19" x14ac:dyDescent="0.25">
      <c r="A5562" t="s">
        <v>5560</v>
      </c>
      <c r="B5562" s="1">
        <v>100.08499999999999</v>
      </c>
      <c r="D5562" s="14" t="s">
        <v>5730</v>
      </c>
      <c r="E5562" s="14">
        <v>24.142857142857142</v>
      </c>
      <c r="H5562" t="s">
        <v>14626</v>
      </c>
      <c r="I5562">
        <v>55</v>
      </c>
      <c r="J5562" t="s">
        <v>14219</v>
      </c>
      <c r="K5562" s="15">
        <v>42479</v>
      </c>
      <c r="L5562" s="14">
        <v>52000</v>
      </c>
      <c r="M5562">
        <v>14.135</v>
      </c>
      <c r="N5562" s="1">
        <v>0.5</v>
      </c>
      <c r="O5562">
        <v>833</v>
      </c>
      <c r="P5562" t="s">
        <v>14642</v>
      </c>
      <c r="Q5562">
        <v>2.2799999999999998</v>
      </c>
      <c r="R5562" t="s">
        <v>14646</v>
      </c>
      <c r="S5562" s="14">
        <f>profile[[#This Row],[income]]/1000</f>
        <v>52</v>
      </c>
    </row>
    <row r="5563" spans="1:19" x14ac:dyDescent="0.25">
      <c r="A5563" t="s">
        <v>5561</v>
      </c>
      <c r="B5563" s="1">
        <v>24.007999999999999</v>
      </c>
      <c r="D5563" s="14" t="s">
        <v>5731</v>
      </c>
      <c r="E5563" s="14">
        <v>9.1499999999999986</v>
      </c>
      <c r="H5563" t="s">
        <v>14626</v>
      </c>
      <c r="I5563">
        <v>65</v>
      </c>
      <c r="J5563" t="s">
        <v>3187</v>
      </c>
      <c r="K5563" s="15">
        <v>42561</v>
      </c>
      <c r="L5563" s="14">
        <v>98000</v>
      </c>
      <c r="M5563">
        <v>27.81</v>
      </c>
      <c r="N5563" s="1">
        <v>0.5</v>
      </c>
      <c r="O5563">
        <v>751</v>
      </c>
      <c r="P5563" t="s">
        <v>14642</v>
      </c>
      <c r="Q5563">
        <v>2.06</v>
      </c>
      <c r="R5563" t="s">
        <v>14646</v>
      </c>
      <c r="S5563" s="14">
        <f>profile[[#This Row],[income]]/1000</f>
        <v>98</v>
      </c>
    </row>
    <row r="5564" spans="1:19" x14ac:dyDescent="0.25">
      <c r="A5564" t="s">
        <v>5562</v>
      </c>
      <c r="B5564" s="1">
        <v>14.385999999999999</v>
      </c>
      <c r="D5564" s="14" t="s">
        <v>5732</v>
      </c>
      <c r="E5564" s="14">
        <v>25.893333333333331</v>
      </c>
      <c r="H5564" t="s">
        <v>14626</v>
      </c>
      <c r="I5564">
        <v>59</v>
      </c>
      <c r="J5564" t="s">
        <v>4343</v>
      </c>
      <c r="K5564" s="15">
        <v>42879</v>
      </c>
      <c r="L5564" s="14">
        <v>107000</v>
      </c>
      <c r="M5564">
        <v>26.396000000000001</v>
      </c>
      <c r="N5564" s="1">
        <v>0.5</v>
      </c>
      <c r="O5564">
        <v>433</v>
      </c>
      <c r="P5564" t="s">
        <v>14642</v>
      </c>
      <c r="Q5564">
        <v>1.19</v>
      </c>
      <c r="R5564" t="s">
        <v>14646</v>
      </c>
      <c r="S5564" s="14">
        <f>profile[[#This Row],[income]]/1000</f>
        <v>107</v>
      </c>
    </row>
    <row r="5565" spans="1:19" x14ac:dyDescent="0.25">
      <c r="A5565" t="s">
        <v>5563</v>
      </c>
      <c r="B5565" s="1">
        <v>0</v>
      </c>
      <c r="D5565" s="14" t="s">
        <v>5733</v>
      </c>
      <c r="E5565" s="14">
        <v>1.91</v>
      </c>
      <c r="H5565" t="s">
        <v>14626</v>
      </c>
      <c r="I5565">
        <v>51</v>
      </c>
      <c r="J5565" t="s">
        <v>2307</v>
      </c>
      <c r="K5565" s="15">
        <v>42592</v>
      </c>
      <c r="L5565" s="14">
        <v>86000</v>
      </c>
      <c r="M5565">
        <v>22.673300000000001</v>
      </c>
      <c r="N5565" s="1">
        <v>0.5</v>
      </c>
      <c r="O5565">
        <v>720</v>
      </c>
      <c r="P5565" t="s">
        <v>14642</v>
      </c>
      <c r="Q5565">
        <v>1.97</v>
      </c>
      <c r="R5565" t="s">
        <v>14646</v>
      </c>
      <c r="S5565" s="14">
        <f>profile[[#This Row],[income]]/1000</f>
        <v>86</v>
      </c>
    </row>
    <row r="5566" spans="1:19" x14ac:dyDescent="0.25">
      <c r="A5566" t="s">
        <v>5564</v>
      </c>
      <c r="B5566" s="1">
        <v>16.927700000000002</v>
      </c>
      <c r="D5566" s="14" t="s">
        <v>5734</v>
      </c>
      <c r="E5566" s="14">
        <v>22.597999999999999</v>
      </c>
      <c r="H5566" t="s">
        <v>14626</v>
      </c>
      <c r="I5566">
        <v>51</v>
      </c>
      <c r="J5566" t="s">
        <v>11426</v>
      </c>
      <c r="K5566" s="15">
        <v>42918</v>
      </c>
      <c r="L5566" s="14">
        <v>76000</v>
      </c>
      <c r="M5566">
        <v>21.886700000000001</v>
      </c>
      <c r="N5566" s="1">
        <v>0.5</v>
      </c>
      <c r="O5566">
        <v>394</v>
      </c>
      <c r="P5566" t="s">
        <v>14642</v>
      </c>
      <c r="Q5566">
        <v>1.08</v>
      </c>
      <c r="R5566" t="s">
        <v>14646</v>
      </c>
      <c r="S5566" s="14">
        <f>profile[[#This Row],[income]]/1000</f>
        <v>76</v>
      </c>
    </row>
    <row r="5567" spans="1:19" x14ac:dyDescent="0.25">
      <c r="A5567" t="s">
        <v>5565</v>
      </c>
      <c r="B5567" s="1">
        <v>1.8925000000000001</v>
      </c>
      <c r="D5567" s="14" t="s">
        <v>5735</v>
      </c>
      <c r="E5567" s="14">
        <v>17.568333333333335</v>
      </c>
      <c r="H5567" t="s">
        <v>14626</v>
      </c>
      <c r="I5567">
        <v>98</v>
      </c>
      <c r="J5567" t="s">
        <v>8605</v>
      </c>
      <c r="K5567" s="15">
        <v>42577</v>
      </c>
      <c r="L5567" s="14">
        <v>91000</v>
      </c>
      <c r="M5567">
        <v>20.954000000000001</v>
      </c>
      <c r="N5567" s="1">
        <v>0.5</v>
      </c>
      <c r="O5567">
        <v>735</v>
      </c>
      <c r="P5567" t="s">
        <v>14642</v>
      </c>
      <c r="Q5567">
        <v>2.0099999999999998</v>
      </c>
      <c r="R5567" t="s">
        <v>14646</v>
      </c>
      <c r="S5567" s="14">
        <f>profile[[#This Row],[income]]/1000</f>
        <v>91</v>
      </c>
    </row>
    <row r="5568" spans="1:19" x14ac:dyDescent="0.25">
      <c r="A5568" t="s">
        <v>5566</v>
      </c>
      <c r="B5568" s="1">
        <v>3.17</v>
      </c>
      <c r="D5568" s="14" t="s">
        <v>5736</v>
      </c>
      <c r="E5568" s="14">
        <v>16.508666666666667</v>
      </c>
      <c r="H5568" t="s">
        <v>14626</v>
      </c>
      <c r="I5568">
        <v>71</v>
      </c>
      <c r="J5568" t="s">
        <v>7557</v>
      </c>
      <c r="K5568" s="15">
        <v>42547</v>
      </c>
      <c r="L5568" s="14">
        <v>88000</v>
      </c>
      <c r="M5568">
        <v>25.335699999999999</v>
      </c>
      <c r="N5568" s="1">
        <v>0.5</v>
      </c>
      <c r="O5568">
        <v>765</v>
      </c>
      <c r="P5568" t="s">
        <v>14642</v>
      </c>
      <c r="Q5568">
        <v>2.09</v>
      </c>
      <c r="R5568" t="s">
        <v>14646</v>
      </c>
      <c r="S5568" s="14">
        <f>profile[[#This Row],[income]]/1000</f>
        <v>88</v>
      </c>
    </row>
    <row r="5569" spans="1:19" x14ac:dyDescent="0.25">
      <c r="A5569" t="s">
        <v>5567</v>
      </c>
      <c r="B5569" s="1">
        <v>11.636200000000001</v>
      </c>
      <c r="D5569" s="14" t="s">
        <v>5737</v>
      </c>
      <c r="E5569" s="14">
        <v>24.924444444444443</v>
      </c>
      <c r="H5569" t="s">
        <v>14626</v>
      </c>
      <c r="I5569">
        <v>74</v>
      </c>
      <c r="J5569" t="s">
        <v>11350</v>
      </c>
      <c r="K5569" s="15">
        <v>42838</v>
      </c>
      <c r="L5569" s="14">
        <v>72000</v>
      </c>
      <c r="M5569">
        <v>20.168299999999999</v>
      </c>
      <c r="N5569" s="1">
        <v>0.5</v>
      </c>
      <c r="O5569">
        <v>474</v>
      </c>
      <c r="P5569" t="s">
        <v>14642</v>
      </c>
      <c r="Q5569">
        <v>1.3</v>
      </c>
      <c r="R5569" t="s">
        <v>14646</v>
      </c>
      <c r="S5569" s="14">
        <f>profile[[#This Row],[income]]/1000</f>
        <v>72</v>
      </c>
    </row>
    <row r="5570" spans="1:19" x14ac:dyDescent="0.25">
      <c r="A5570" t="s">
        <v>5568</v>
      </c>
      <c r="B5570" s="1">
        <v>3.98</v>
      </c>
      <c r="D5570" s="14" t="s">
        <v>5738</v>
      </c>
      <c r="E5570" s="14">
        <v>27.241249999999997</v>
      </c>
      <c r="H5570" t="s">
        <v>14626</v>
      </c>
      <c r="I5570">
        <v>62</v>
      </c>
      <c r="J5570" t="s">
        <v>13570</v>
      </c>
      <c r="K5570" s="15">
        <v>42520</v>
      </c>
      <c r="L5570" s="14">
        <v>111000</v>
      </c>
      <c r="M5570">
        <v>26.005600000000001</v>
      </c>
      <c r="N5570" s="1">
        <v>0.5</v>
      </c>
      <c r="O5570">
        <v>792</v>
      </c>
      <c r="P5570" t="s">
        <v>14642</v>
      </c>
      <c r="Q5570">
        <v>2.17</v>
      </c>
      <c r="R5570" t="s">
        <v>14646</v>
      </c>
      <c r="S5570" s="14">
        <f>profile[[#This Row],[income]]/1000</f>
        <v>111</v>
      </c>
    </row>
    <row r="5571" spans="1:19" x14ac:dyDescent="0.25">
      <c r="A5571" t="s">
        <v>5569</v>
      </c>
      <c r="B5571" s="1">
        <v>27.454999999999998</v>
      </c>
      <c r="D5571" s="14" t="s">
        <v>5739</v>
      </c>
      <c r="E5571" s="14">
        <v>24.082499999999996</v>
      </c>
      <c r="H5571" t="s">
        <v>14626</v>
      </c>
      <c r="I5571">
        <v>46</v>
      </c>
      <c r="J5571" t="s">
        <v>1295</v>
      </c>
      <c r="K5571" s="15">
        <v>42772</v>
      </c>
      <c r="L5571" s="14">
        <v>49000</v>
      </c>
      <c r="M5571">
        <v>15.375</v>
      </c>
      <c r="N5571" s="1">
        <v>0.5</v>
      </c>
      <c r="O5571">
        <v>540</v>
      </c>
      <c r="P5571" t="s">
        <v>14642</v>
      </c>
      <c r="Q5571">
        <v>1.48</v>
      </c>
      <c r="R5571" t="s">
        <v>14646</v>
      </c>
      <c r="S5571" s="14">
        <f>profile[[#This Row],[income]]/1000</f>
        <v>49</v>
      </c>
    </row>
    <row r="5572" spans="1:19" x14ac:dyDescent="0.25">
      <c r="A5572" t="s">
        <v>5570</v>
      </c>
      <c r="B5572" s="1">
        <v>0</v>
      </c>
      <c r="D5572" s="14" t="s">
        <v>5740</v>
      </c>
      <c r="E5572" s="14">
        <v>16.934999999999999</v>
      </c>
      <c r="H5572" t="s">
        <v>14626</v>
      </c>
      <c r="I5572">
        <v>74</v>
      </c>
      <c r="J5572" t="s">
        <v>7996</v>
      </c>
      <c r="K5572" s="15">
        <v>42597</v>
      </c>
      <c r="L5572" s="14">
        <v>80000</v>
      </c>
      <c r="M5572">
        <v>22.416</v>
      </c>
      <c r="N5572" s="1">
        <v>0.5</v>
      </c>
      <c r="O5572">
        <v>715</v>
      </c>
      <c r="P5572" t="s">
        <v>14642</v>
      </c>
      <c r="Q5572">
        <v>1.96</v>
      </c>
      <c r="R5572" t="s">
        <v>14646</v>
      </c>
      <c r="S5572" s="14">
        <f>profile[[#This Row],[income]]/1000</f>
        <v>80</v>
      </c>
    </row>
    <row r="5573" spans="1:19" x14ac:dyDescent="0.25">
      <c r="A5573" t="s">
        <v>5571</v>
      </c>
      <c r="B5573" s="1">
        <v>21.177800000000001</v>
      </c>
      <c r="D5573" s="14" t="s">
        <v>5741</v>
      </c>
      <c r="E5573" s="14">
        <v>3.1179999999999999</v>
      </c>
      <c r="H5573" t="s">
        <v>14626</v>
      </c>
      <c r="I5573">
        <v>79</v>
      </c>
      <c r="J5573" t="s">
        <v>4138</v>
      </c>
      <c r="K5573" s="15">
        <v>42366</v>
      </c>
      <c r="L5573" s="14">
        <v>101000</v>
      </c>
      <c r="M5573">
        <v>28.2225</v>
      </c>
      <c r="N5573" s="1">
        <v>0.5</v>
      </c>
      <c r="O5573">
        <v>946</v>
      </c>
      <c r="P5573" t="s">
        <v>14642</v>
      </c>
      <c r="Q5573">
        <v>2.59</v>
      </c>
      <c r="R5573" t="s">
        <v>14646</v>
      </c>
      <c r="S5573" s="14">
        <f>profile[[#This Row],[income]]/1000</f>
        <v>101</v>
      </c>
    </row>
    <row r="5574" spans="1:19" x14ac:dyDescent="0.25">
      <c r="A5574" t="s">
        <v>5572</v>
      </c>
      <c r="B5574" s="1">
        <v>0</v>
      </c>
      <c r="D5574" s="14" t="s">
        <v>5742</v>
      </c>
      <c r="E5574" s="14">
        <v>2.3609090909090908</v>
      </c>
      <c r="H5574" t="s">
        <v>14626</v>
      </c>
      <c r="I5574">
        <v>50</v>
      </c>
      <c r="J5574" t="s">
        <v>5675</v>
      </c>
      <c r="K5574" s="15">
        <v>42396</v>
      </c>
      <c r="L5574" s="14">
        <v>59000</v>
      </c>
      <c r="M5574">
        <v>20.12</v>
      </c>
      <c r="N5574" s="1">
        <v>0.5</v>
      </c>
      <c r="O5574">
        <v>916</v>
      </c>
      <c r="P5574" t="s">
        <v>14642</v>
      </c>
      <c r="Q5574">
        <v>2.5099999999999998</v>
      </c>
      <c r="R5574" t="s">
        <v>14646</v>
      </c>
      <c r="S5574" s="14">
        <f>profile[[#This Row],[income]]/1000</f>
        <v>59</v>
      </c>
    </row>
    <row r="5575" spans="1:19" x14ac:dyDescent="0.25">
      <c r="A5575" t="s">
        <v>5573</v>
      </c>
      <c r="B5575" s="1">
        <v>9.0945</v>
      </c>
      <c r="D5575" s="14" t="s">
        <v>5743</v>
      </c>
      <c r="E5575" s="14">
        <v>18.926666666666662</v>
      </c>
      <c r="H5575" t="s">
        <v>14626</v>
      </c>
      <c r="I5575">
        <v>74</v>
      </c>
      <c r="J5575" t="s">
        <v>6381</v>
      </c>
      <c r="K5575" s="15">
        <v>42721</v>
      </c>
      <c r="L5575" s="14">
        <v>75000</v>
      </c>
      <c r="M5575">
        <v>25.6417</v>
      </c>
      <c r="N5575" s="1">
        <v>0.5</v>
      </c>
      <c r="O5575">
        <v>591</v>
      </c>
      <c r="P5575" t="s">
        <v>14642</v>
      </c>
      <c r="Q5575">
        <v>1.62</v>
      </c>
      <c r="R5575" t="s">
        <v>14646</v>
      </c>
      <c r="S5575" s="14">
        <f>profile[[#This Row],[income]]/1000</f>
        <v>75</v>
      </c>
    </row>
    <row r="5576" spans="1:19" x14ac:dyDescent="0.25">
      <c r="A5576" t="s">
        <v>5574</v>
      </c>
      <c r="B5576" s="1">
        <v>3.4</v>
      </c>
      <c r="D5576" s="14" t="s">
        <v>5744</v>
      </c>
      <c r="E5576" s="14">
        <v>19.546999999999997</v>
      </c>
      <c r="H5576" t="s">
        <v>14626</v>
      </c>
      <c r="I5576">
        <v>53</v>
      </c>
      <c r="J5576" t="s">
        <v>1617</v>
      </c>
      <c r="K5576" s="15">
        <v>42521</v>
      </c>
      <c r="L5576" s="14">
        <v>117000</v>
      </c>
      <c r="M5576">
        <v>22.64</v>
      </c>
      <c r="N5576" s="1">
        <v>0.5</v>
      </c>
      <c r="O5576">
        <v>791</v>
      </c>
      <c r="P5576" t="s">
        <v>14642</v>
      </c>
      <c r="Q5576">
        <v>2.17</v>
      </c>
      <c r="R5576" t="s">
        <v>14646</v>
      </c>
      <c r="S5576" s="14">
        <f>profile[[#This Row],[income]]/1000</f>
        <v>117</v>
      </c>
    </row>
    <row r="5577" spans="1:19" x14ac:dyDescent="0.25">
      <c r="A5577" t="s">
        <v>5575</v>
      </c>
      <c r="B5577" s="1">
        <v>25.366</v>
      </c>
      <c r="D5577" s="14" t="s">
        <v>5745</v>
      </c>
      <c r="E5577" s="14">
        <v>27.499999999999996</v>
      </c>
      <c r="H5577" t="s">
        <v>14626</v>
      </c>
      <c r="I5577">
        <v>65</v>
      </c>
      <c r="J5577" t="s">
        <v>1664</v>
      </c>
      <c r="K5577" s="15">
        <v>42889</v>
      </c>
      <c r="L5577" s="14">
        <v>72000</v>
      </c>
      <c r="M5577">
        <v>27.277999999999999</v>
      </c>
      <c r="N5577" s="1">
        <v>0.5</v>
      </c>
      <c r="O5577">
        <v>423</v>
      </c>
      <c r="P5577" t="s">
        <v>14642</v>
      </c>
      <c r="Q5577">
        <v>1.1599999999999999</v>
      </c>
      <c r="R5577" t="s">
        <v>14646</v>
      </c>
      <c r="S5577" s="14">
        <f>profile[[#This Row],[income]]/1000</f>
        <v>72</v>
      </c>
    </row>
    <row r="5578" spans="1:19" x14ac:dyDescent="0.25">
      <c r="A5578" t="s">
        <v>5576</v>
      </c>
      <c r="B5578" s="1">
        <v>2.65</v>
      </c>
      <c r="D5578" s="14" t="s">
        <v>5746</v>
      </c>
      <c r="E5578" s="14">
        <v>20.366999999999997</v>
      </c>
      <c r="H5578" t="s">
        <v>14626</v>
      </c>
      <c r="I5578">
        <v>53</v>
      </c>
      <c r="J5578" t="s">
        <v>1726</v>
      </c>
      <c r="K5578" s="15">
        <v>42752</v>
      </c>
      <c r="L5578" s="14">
        <v>93000</v>
      </c>
      <c r="M5578">
        <v>22.121700000000001</v>
      </c>
      <c r="N5578" s="1">
        <v>0.5</v>
      </c>
      <c r="O5578">
        <v>560</v>
      </c>
      <c r="P5578" t="s">
        <v>14642</v>
      </c>
      <c r="Q5578">
        <v>1.53</v>
      </c>
      <c r="R5578" t="s">
        <v>14646</v>
      </c>
      <c r="S5578" s="14">
        <f>profile[[#This Row],[income]]/1000</f>
        <v>93</v>
      </c>
    </row>
    <row r="5579" spans="1:19" x14ac:dyDescent="0.25">
      <c r="A5579" t="s">
        <v>5577</v>
      </c>
      <c r="B5579" s="1">
        <v>0</v>
      </c>
      <c r="D5579" s="14" t="s">
        <v>5747</v>
      </c>
      <c r="E5579" s="14">
        <v>3.9975000000000001</v>
      </c>
      <c r="H5579" t="s">
        <v>14626</v>
      </c>
      <c r="I5579">
        <v>73</v>
      </c>
      <c r="J5579" t="s">
        <v>10315</v>
      </c>
      <c r="K5579" s="15">
        <v>42384</v>
      </c>
      <c r="L5579" s="14">
        <v>109000</v>
      </c>
      <c r="M5579">
        <v>28.81</v>
      </c>
      <c r="N5579" s="1">
        <v>0.5</v>
      </c>
      <c r="O5579">
        <v>928</v>
      </c>
      <c r="P5579" t="s">
        <v>14642</v>
      </c>
      <c r="Q5579">
        <v>2.54</v>
      </c>
      <c r="R5579" t="s">
        <v>14646</v>
      </c>
      <c r="S5579" s="14">
        <f>profile[[#This Row],[income]]/1000</f>
        <v>109</v>
      </c>
    </row>
    <row r="5580" spans="1:19" x14ac:dyDescent="0.25">
      <c r="A5580" t="s">
        <v>5578</v>
      </c>
      <c r="B5580" s="1">
        <v>14.781700000000001</v>
      </c>
      <c r="D5580" s="14" t="s">
        <v>5748</v>
      </c>
      <c r="E5580" s="14">
        <v>23.010000000000005</v>
      </c>
      <c r="H5580" t="s">
        <v>14626</v>
      </c>
      <c r="I5580">
        <v>70</v>
      </c>
      <c r="J5580" t="s">
        <v>613</v>
      </c>
      <c r="K5580" s="15">
        <v>42418</v>
      </c>
      <c r="L5580" s="14">
        <v>99000</v>
      </c>
      <c r="M5580">
        <v>28.51</v>
      </c>
      <c r="N5580" s="1">
        <v>0.5</v>
      </c>
      <c r="O5580">
        <v>894</v>
      </c>
      <c r="P5580" t="s">
        <v>14642</v>
      </c>
      <c r="Q5580">
        <v>2.4500000000000002</v>
      </c>
      <c r="R5580" t="s">
        <v>14646</v>
      </c>
      <c r="S5580" s="14">
        <f>profile[[#This Row],[income]]/1000</f>
        <v>99</v>
      </c>
    </row>
    <row r="5581" spans="1:19" x14ac:dyDescent="0.25">
      <c r="A5581" t="s">
        <v>5579</v>
      </c>
      <c r="B5581" s="1">
        <v>12.25</v>
      </c>
      <c r="D5581" s="14" t="s">
        <v>5749</v>
      </c>
      <c r="E5581" s="14">
        <v>9.7192857142857143</v>
      </c>
      <c r="H5581" t="s">
        <v>14626</v>
      </c>
      <c r="I5581">
        <v>75</v>
      </c>
      <c r="J5581" t="s">
        <v>3569</v>
      </c>
      <c r="K5581" s="15">
        <v>42253</v>
      </c>
      <c r="L5581" s="14">
        <v>118000</v>
      </c>
      <c r="M5581">
        <v>29.857500000000002</v>
      </c>
      <c r="N5581" s="1">
        <v>0.5</v>
      </c>
      <c r="O5581">
        <v>1059</v>
      </c>
      <c r="P5581" t="s">
        <v>14642</v>
      </c>
      <c r="Q5581">
        <v>2.9</v>
      </c>
      <c r="R5581" t="s">
        <v>14646</v>
      </c>
      <c r="S5581" s="14">
        <f>profile[[#This Row],[income]]/1000</f>
        <v>118</v>
      </c>
    </row>
    <row r="5582" spans="1:19" x14ac:dyDescent="0.25">
      <c r="A5582" t="s">
        <v>5580</v>
      </c>
      <c r="B5582" s="1">
        <v>14.744999999999999</v>
      </c>
      <c r="D5582" s="14" t="s">
        <v>5750</v>
      </c>
      <c r="E5582" s="14">
        <v>22.83</v>
      </c>
      <c r="H5582" t="s">
        <v>14626</v>
      </c>
      <c r="I5582">
        <v>60</v>
      </c>
      <c r="J5582" t="s">
        <v>6924</v>
      </c>
      <c r="K5582" s="15">
        <v>42314</v>
      </c>
      <c r="L5582" s="14">
        <v>106000</v>
      </c>
      <c r="M5582">
        <v>25.831199999999999</v>
      </c>
      <c r="N5582" s="1">
        <v>0.5</v>
      </c>
      <c r="O5582">
        <v>998</v>
      </c>
      <c r="P5582" t="s">
        <v>14642</v>
      </c>
      <c r="Q5582">
        <v>2.73</v>
      </c>
      <c r="R5582" t="s">
        <v>14646</v>
      </c>
      <c r="S5582" s="14">
        <f>profile[[#This Row],[income]]/1000</f>
        <v>106</v>
      </c>
    </row>
    <row r="5583" spans="1:19" x14ac:dyDescent="0.25">
      <c r="A5583" t="s">
        <v>5581</v>
      </c>
      <c r="B5583" s="1">
        <v>5.1100000000000003</v>
      </c>
      <c r="D5583" s="14" t="s">
        <v>5751</v>
      </c>
      <c r="E5583" s="14">
        <v>3.7479999999999998</v>
      </c>
      <c r="H5583" t="s">
        <v>14626</v>
      </c>
      <c r="I5583">
        <v>59</v>
      </c>
      <c r="J5583" t="s">
        <v>1600</v>
      </c>
      <c r="K5583" s="15">
        <v>42651</v>
      </c>
      <c r="L5583" s="14">
        <v>92000</v>
      </c>
      <c r="M5583">
        <v>24.535599999999999</v>
      </c>
      <c r="N5583" s="1">
        <v>0.5</v>
      </c>
      <c r="O5583">
        <v>661</v>
      </c>
      <c r="P5583" t="s">
        <v>14642</v>
      </c>
      <c r="Q5583">
        <v>1.81</v>
      </c>
      <c r="R5583" t="s">
        <v>14646</v>
      </c>
      <c r="S5583" s="14">
        <f>profile[[#This Row],[income]]/1000</f>
        <v>92</v>
      </c>
    </row>
    <row r="5584" spans="1:19" x14ac:dyDescent="0.25">
      <c r="A5584" t="s">
        <v>5582</v>
      </c>
      <c r="B5584" s="1">
        <v>21.148</v>
      </c>
      <c r="D5584" s="14" t="s">
        <v>5752</v>
      </c>
      <c r="E5584" s="14">
        <v>3.58</v>
      </c>
      <c r="H5584" t="s">
        <v>14626</v>
      </c>
      <c r="I5584">
        <v>56</v>
      </c>
      <c r="J5584" t="s">
        <v>6761</v>
      </c>
      <c r="K5584" s="15">
        <v>42365</v>
      </c>
      <c r="L5584" s="14">
        <v>82000</v>
      </c>
      <c r="M5584">
        <v>23.256</v>
      </c>
      <c r="N5584" s="1">
        <v>0.5</v>
      </c>
      <c r="O5584">
        <v>947</v>
      </c>
      <c r="P5584" t="s">
        <v>14642</v>
      </c>
      <c r="Q5584">
        <v>2.59</v>
      </c>
      <c r="R5584" t="s">
        <v>14646</v>
      </c>
      <c r="S5584" s="14">
        <f>profile[[#This Row],[income]]/1000</f>
        <v>82</v>
      </c>
    </row>
    <row r="5585" spans="1:19" x14ac:dyDescent="0.25">
      <c r="A5585" t="s">
        <v>5583</v>
      </c>
      <c r="B5585" s="1">
        <v>23.787500000000001</v>
      </c>
      <c r="D5585" s="14" t="s">
        <v>5753</v>
      </c>
      <c r="E5585" s="14">
        <v>14.625624999999999</v>
      </c>
      <c r="H5585" t="s">
        <v>14626</v>
      </c>
      <c r="I5585">
        <v>75</v>
      </c>
      <c r="J5585" t="s">
        <v>3503</v>
      </c>
      <c r="K5585" s="15">
        <v>42678</v>
      </c>
      <c r="L5585" s="14">
        <v>79000</v>
      </c>
      <c r="M5585">
        <v>23.3767</v>
      </c>
      <c r="N5585" s="1">
        <v>0.5</v>
      </c>
      <c r="O5585">
        <v>634</v>
      </c>
      <c r="P5585" t="s">
        <v>14642</v>
      </c>
      <c r="Q5585">
        <v>1.74</v>
      </c>
      <c r="R5585" t="s">
        <v>14646</v>
      </c>
      <c r="S5585" s="14">
        <f>profile[[#This Row],[income]]/1000</f>
        <v>79</v>
      </c>
    </row>
    <row r="5586" spans="1:19" x14ac:dyDescent="0.25">
      <c r="A5586" t="s">
        <v>5584</v>
      </c>
      <c r="B5586" s="1">
        <v>0</v>
      </c>
      <c r="D5586" s="14" t="s">
        <v>5754</v>
      </c>
      <c r="E5586" s="14">
        <v>12.324444444444445</v>
      </c>
      <c r="H5586" t="s">
        <v>14626</v>
      </c>
      <c r="I5586">
        <v>67</v>
      </c>
      <c r="J5586" t="s">
        <v>349</v>
      </c>
      <c r="K5586" s="15">
        <v>42623</v>
      </c>
      <c r="L5586" s="14">
        <v>111000</v>
      </c>
      <c r="M5586">
        <v>28.761700000000001</v>
      </c>
      <c r="N5586" s="1">
        <v>0.5</v>
      </c>
      <c r="O5586">
        <v>689</v>
      </c>
      <c r="P5586" t="s">
        <v>14642</v>
      </c>
      <c r="Q5586">
        <v>1.89</v>
      </c>
      <c r="R5586" t="s">
        <v>14646</v>
      </c>
      <c r="S5586" s="14">
        <f>profile[[#This Row],[income]]/1000</f>
        <v>111</v>
      </c>
    </row>
    <row r="5587" spans="1:19" x14ac:dyDescent="0.25">
      <c r="A5587" t="s">
        <v>5585</v>
      </c>
      <c r="B5587" s="1">
        <v>20.536899999999999</v>
      </c>
      <c r="D5587" s="14" t="s">
        <v>5755</v>
      </c>
      <c r="E5587" s="14">
        <v>3.5249999999999999</v>
      </c>
      <c r="H5587" t="s">
        <v>14626</v>
      </c>
      <c r="I5587">
        <v>53</v>
      </c>
      <c r="J5587" t="s">
        <v>4753</v>
      </c>
      <c r="K5587" s="15">
        <v>42261</v>
      </c>
      <c r="L5587" s="14">
        <v>96000</v>
      </c>
      <c r="M5587">
        <v>26.9238</v>
      </c>
      <c r="N5587" s="1">
        <v>0.5</v>
      </c>
      <c r="O5587">
        <v>1051</v>
      </c>
      <c r="P5587" t="s">
        <v>14642</v>
      </c>
      <c r="Q5587">
        <v>2.88</v>
      </c>
      <c r="R5587" t="s">
        <v>14646</v>
      </c>
      <c r="S5587" s="14">
        <f>profile[[#This Row],[income]]/1000</f>
        <v>96</v>
      </c>
    </row>
    <row r="5588" spans="1:19" x14ac:dyDescent="0.25">
      <c r="A5588" t="s">
        <v>5586</v>
      </c>
      <c r="B5588" s="1">
        <v>20.215499999999999</v>
      </c>
      <c r="D5588" s="14" t="s">
        <v>5756</v>
      </c>
      <c r="E5588" s="14">
        <v>5.5979999999999999</v>
      </c>
      <c r="H5588" t="s">
        <v>14626</v>
      </c>
      <c r="I5588">
        <v>85</v>
      </c>
      <c r="J5588" t="s">
        <v>467</v>
      </c>
      <c r="K5588" s="15">
        <v>42338</v>
      </c>
      <c r="L5588" s="14">
        <v>75000</v>
      </c>
      <c r="M5588">
        <v>18.317599999999999</v>
      </c>
      <c r="N5588" s="1">
        <v>0.5</v>
      </c>
      <c r="O5588">
        <v>974</v>
      </c>
      <c r="P5588" t="s">
        <v>14642</v>
      </c>
      <c r="Q5588">
        <v>2.67</v>
      </c>
      <c r="R5588" t="s">
        <v>14646</v>
      </c>
      <c r="S5588" s="14">
        <f>profile[[#This Row],[income]]/1000</f>
        <v>75</v>
      </c>
    </row>
    <row r="5589" spans="1:19" x14ac:dyDescent="0.25">
      <c r="A5589" t="s">
        <v>5587</v>
      </c>
      <c r="B5589" s="1">
        <v>22.487500000000001</v>
      </c>
      <c r="D5589" s="14" t="s">
        <v>5757</v>
      </c>
      <c r="E5589" s="14">
        <v>3.7837499999999999</v>
      </c>
      <c r="H5589" t="s">
        <v>14626</v>
      </c>
      <c r="I5589">
        <v>70</v>
      </c>
      <c r="J5589" t="s">
        <v>5352</v>
      </c>
      <c r="K5589" s="15">
        <v>42315</v>
      </c>
      <c r="L5589" s="14">
        <v>110000</v>
      </c>
      <c r="M5589">
        <v>25.91</v>
      </c>
      <c r="N5589" s="1">
        <v>0.5</v>
      </c>
      <c r="O5589">
        <v>997</v>
      </c>
      <c r="P5589" t="s">
        <v>14642</v>
      </c>
      <c r="Q5589">
        <v>2.73</v>
      </c>
      <c r="R5589" t="s">
        <v>14646</v>
      </c>
      <c r="S5589" s="14">
        <f>profile[[#This Row],[income]]/1000</f>
        <v>110</v>
      </c>
    </row>
    <row r="5590" spans="1:19" x14ac:dyDescent="0.25">
      <c r="A5590" t="s">
        <v>5588</v>
      </c>
      <c r="B5590" s="1">
        <v>15.4933</v>
      </c>
      <c r="D5590" s="14" t="s">
        <v>5758</v>
      </c>
      <c r="E5590" s="14">
        <v>2.9022222222222225</v>
      </c>
      <c r="H5590" t="s">
        <v>14626</v>
      </c>
      <c r="I5590">
        <v>67</v>
      </c>
      <c r="J5590" t="s">
        <v>2805</v>
      </c>
      <c r="K5590" s="15">
        <v>42757</v>
      </c>
      <c r="L5590" s="14">
        <v>103000</v>
      </c>
      <c r="M5590">
        <v>24.574999999999999</v>
      </c>
      <c r="N5590" s="1">
        <v>0.5</v>
      </c>
      <c r="O5590">
        <v>555</v>
      </c>
      <c r="P5590" t="s">
        <v>14642</v>
      </c>
      <c r="Q5590">
        <v>1.52</v>
      </c>
      <c r="R5590" t="s">
        <v>14646</v>
      </c>
      <c r="S5590" s="14">
        <f>profile[[#This Row],[income]]/1000</f>
        <v>103</v>
      </c>
    </row>
    <row r="5591" spans="1:19" x14ac:dyDescent="0.25">
      <c r="A5591" t="s">
        <v>5589</v>
      </c>
      <c r="B5591" s="1">
        <v>18.64</v>
      </c>
      <c r="D5591" s="14" t="s">
        <v>5759</v>
      </c>
      <c r="E5591" s="14">
        <v>16.893750000000001</v>
      </c>
      <c r="H5591" t="s">
        <v>14626</v>
      </c>
      <c r="I5591">
        <v>72</v>
      </c>
      <c r="J5591" t="s">
        <v>13459</v>
      </c>
      <c r="K5591" s="15">
        <v>42481</v>
      </c>
      <c r="L5591" s="14">
        <v>109000</v>
      </c>
      <c r="M5591">
        <v>22.5</v>
      </c>
      <c r="N5591" s="1">
        <v>0.5</v>
      </c>
      <c r="O5591">
        <v>831</v>
      </c>
      <c r="P5591" t="s">
        <v>14642</v>
      </c>
      <c r="Q5591">
        <v>2.2799999999999998</v>
      </c>
      <c r="R5591" t="s">
        <v>14646</v>
      </c>
      <c r="S5591" s="14">
        <f>profile[[#This Row],[income]]/1000</f>
        <v>109</v>
      </c>
    </row>
    <row r="5592" spans="1:19" x14ac:dyDescent="0.25">
      <c r="A5592" t="s">
        <v>5590</v>
      </c>
      <c r="B5592" s="1">
        <v>9.3908000000000005</v>
      </c>
      <c r="D5592" s="14" t="s">
        <v>5760</v>
      </c>
      <c r="E5592" s="14">
        <v>3.4514285714285715</v>
      </c>
      <c r="H5592" t="s">
        <v>14626</v>
      </c>
      <c r="I5592">
        <v>47</v>
      </c>
      <c r="J5592" t="s">
        <v>14536</v>
      </c>
      <c r="K5592" s="15">
        <v>42785</v>
      </c>
      <c r="L5592" s="14">
        <v>58000</v>
      </c>
      <c r="M5592">
        <v>13.120900000000001</v>
      </c>
      <c r="N5592" s="1">
        <v>0.5</v>
      </c>
      <c r="O5592">
        <v>527</v>
      </c>
      <c r="P5592" t="s">
        <v>14642</v>
      </c>
      <c r="Q5592">
        <v>1.44</v>
      </c>
      <c r="R5592" t="s">
        <v>14646</v>
      </c>
      <c r="S5592" s="14">
        <f>profile[[#This Row],[income]]/1000</f>
        <v>58</v>
      </c>
    </row>
    <row r="5593" spans="1:19" x14ac:dyDescent="0.25">
      <c r="A5593" t="s">
        <v>5591</v>
      </c>
      <c r="B5593" s="1">
        <v>10.5433</v>
      </c>
      <c r="D5593" s="14" t="s">
        <v>5761</v>
      </c>
      <c r="E5593" s="14">
        <v>3.7912499999999998</v>
      </c>
      <c r="H5593" t="s">
        <v>14626</v>
      </c>
      <c r="I5593">
        <v>72</v>
      </c>
      <c r="J5593" t="s">
        <v>9950</v>
      </c>
      <c r="K5593" s="15">
        <v>42748</v>
      </c>
      <c r="L5593" s="14">
        <v>87000</v>
      </c>
      <c r="M5593">
        <v>25.73</v>
      </c>
      <c r="N5593" s="1">
        <v>0.5</v>
      </c>
      <c r="O5593">
        <v>564</v>
      </c>
      <c r="P5593" t="s">
        <v>14642</v>
      </c>
      <c r="Q5593">
        <v>1.54</v>
      </c>
      <c r="R5593" t="s">
        <v>14646</v>
      </c>
      <c r="S5593" s="14">
        <f>profile[[#This Row],[income]]/1000</f>
        <v>87</v>
      </c>
    </row>
    <row r="5594" spans="1:19" x14ac:dyDescent="0.25">
      <c r="A5594" t="s">
        <v>5592</v>
      </c>
      <c r="B5594" s="1">
        <v>2.9575</v>
      </c>
      <c r="D5594" s="14" t="s">
        <v>5762</v>
      </c>
      <c r="E5594" s="14">
        <v>12.024999999999999</v>
      </c>
      <c r="H5594" t="s">
        <v>14626</v>
      </c>
      <c r="I5594">
        <v>86</v>
      </c>
      <c r="J5594" t="s">
        <v>5089</v>
      </c>
      <c r="K5594" s="15">
        <v>42680</v>
      </c>
      <c r="L5594" s="14">
        <v>72000</v>
      </c>
      <c r="M5594">
        <v>19.945</v>
      </c>
      <c r="N5594" s="1">
        <v>0.5</v>
      </c>
      <c r="O5594">
        <v>632</v>
      </c>
      <c r="P5594" t="s">
        <v>14642</v>
      </c>
      <c r="Q5594">
        <v>1.73</v>
      </c>
      <c r="R5594" t="s">
        <v>14646</v>
      </c>
      <c r="S5594" s="14">
        <f>profile[[#This Row],[income]]/1000</f>
        <v>72</v>
      </c>
    </row>
    <row r="5595" spans="1:19" x14ac:dyDescent="0.25">
      <c r="A5595" t="s">
        <v>5593</v>
      </c>
      <c r="B5595" s="1">
        <v>18.003299999999999</v>
      </c>
      <c r="D5595" s="14" t="s">
        <v>5763</v>
      </c>
      <c r="E5595" s="14">
        <v>16.009090909090908</v>
      </c>
      <c r="H5595" t="s">
        <v>14626</v>
      </c>
      <c r="I5595">
        <v>53</v>
      </c>
      <c r="J5595" t="s">
        <v>12929</v>
      </c>
      <c r="K5595" s="15">
        <v>42244</v>
      </c>
      <c r="L5595" s="14">
        <v>49000</v>
      </c>
      <c r="M5595">
        <v>13.8325</v>
      </c>
      <c r="N5595" s="1">
        <v>0.5</v>
      </c>
      <c r="O5595">
        <v>1068</v>
      </c>
      <c r="P5595" t="s">
        <v>14642</v>
      </c>
      <c r="Q5595">
        <v>2.92</v>
      </c>
      <c r="R5595" t="s">
        <v>14646</v>
      </c>
      <c r="S5595" s="14">
        <f>profile[[#This Row],[income]]/1000</f>
        <v>49</v>
      </c>
    </row>
    <row r="5596" spans="1:19" x14ac:dyDescent="0.25">
      <c r="A5596" t="s">
        <v>5594</v>
      </c>
      <c r="B5596" s="1">
        <v>7.8929</v>
      </c>
      <c r="D5596" s="14" t="s">
        <v>5764</v>
      </c>
      <c r="E5596" s="14">
        <v>26.846000000000004</v>
      </c>
      <c r="H5596" t="s">
        <v>14626</v>
      </c>
      <c r="I5596">
        <v>71</v>
      </c>
      <c r="J5596" t="s">
        <v>8216</v>
      </c>
      <c r="K5596" s="15">
        <v>42759</v>
      </c>
      <c r="L5596" s="14">
        <v>71000</v>
      </c>
      <c r="M5596">
        <v>19.442900000000002</v>
      </c>
      <c r="N5596" s="1">
        <v>0.5</v>
      </c>
      <c r="O5596">
        <v>553</v>
      </c>
      <c r="P5596" t="s">
        <v>14642</v>
      </c>
      <c r="Q5596">
        <v>1.51</v>
      </c>
      <c r="R5596" t="s">
        <v>14646</v>
      </c>
      <c r="S5596" s="14">
        <f>profile[[#This Row],[income]]/1000</f>
        <v>71</v>
      </c>
    </row>
    <row r="5597" spans="1:19" x14ac:dyDescent="0.25">
      <c r="A5597" t="s">
        <v>5595</v>
      </c>
      <c r="B5597" s="1">
        <v>32.6967</v>
      </c>
      <c r="D5597" s="14" t="s">
        <v>5765</v>
      </c>
      <c r="E5597" s="14">
        <v>12.154666666666667</v>
      </c>
      <c r="H5597" t="s">
        <v>14626</v>
      </c>
      <c r="I5597">
        <v>63</v>
      </c>
      <c r="J5597" t="s">
        <v>2099</v>
      </c>
      <c r="K5597" s="15">
        <v>42255</v>
      </c>
      <c r="L5597" s="14">
        <v>94000</v>
      </c>
      <c r="M5597">
        <v>29.551400000000001</v>
      </c>
      <c r="N5597" s="1">
        <v>0.5</v>
      </c>
      <c r="O5597">
        <v>1057</v>
      </c>
      <c r="P5597" t="s">
        <v>14642</v>
      </c>
      <c r="Q5597">
        <v>2.89</v>
      </c>
      <c r="R5597" t="s">
        <v>14646</v>
      </c>
      <c r="S5597" s="14">
        <f>profile[[#This Row],[income]]/1000</f>
        <v>94</v>
      </c>
    </row>
    <row r="5598" spans="1:19" x14ac:dyDescent="0.25">
      <c r="A5598" t="s">
        <v>5596</v>
      </c>
      <c r="B5598" s="1">
        <v>17.3567</v>
      </c>
      <c r="D5598" s="14" t="s">
        <v>5766</v>
      </c>
      <c r="E5598" s="14">
        <v>30.09</v>
      </c>
      <c r="H5598" t="s">
        <v>14626</v>
      </c>
      <c r="I5598">
        <v>53</v>
      </c>
      <c r="J5598" t="s">
        <v>6736</v>
      </c>
      <c r="K5598" s="15">
        <v>42279</v>
      </c>
      <c r="L5598" s="14">
        <v>100000</v>
      </c>
      <c r="M5598">
        <v>26.66</v>
      </c>
      <c r="N5598" s="1">
        <v>0.5</v>
      </c>
      <c r="O5598">
        <v>1033</v>
      </c>
      <c r="P5598" t="s">
        <v>14642</v>
      </c>
      <c r="Q5598">
        <v>2.83</v>
      </c>
      <c r="R5598" t="s">
        <v>14646</v>
      </c>
      <c r="S5598" s="14">
        <f>profile[[#This Row],[income]]/1000</f>
        <v>100</v>
      </c>
    </row>
    <row r="5599" spans="1:19" x14ac:dyDescent="0.25">
      <c r="A5599" t="s">
        <v>5597</v>
      </c>
      <c r="B5599" s="1">
        <v>20.358599999999999</v>
      </c>
      <c r="D5599" s="14" t="s">
        <v>5767</v>
      </c>
      <c r="E5599" s="14">
        <v>29.067500000000003</v>
      </c>
      <c r="H5599" t="s">
        <v>14626</v>
      </c>
      <c r="I5599">
        <v>32</v>
      </c>
      <c r="J5599" t="s">
        <v>5754</v>
      </c>
      <c r="K5599" s="15">
        <v>42720</v>
      </c>
      <c r="L5599" s="14">
        <v>38000</v>
      </c>
      <c r="M5599">
        <v>13.816700000000001</v>
      </c>
      <c r="N5599" s="1">
        <v>0.5</v>
      </c>
      <c r="O5599">
        <v>592</v>
      </c>
      <c r="P5599" t="s">
        <v>14642</v>
      </c>
      <c r="Q5599">
        <v>1.62</v>
      </c>
      <c r="R5599" t="s">
        <v>14646</v>
      </c>
      <c r="S5599" s="14">
        <f>profile[[#This Row],[income]]/1000</f>
        <v>38</v>
      </c>
    </row>
    <row r="5600" spans="1:19" x14ac:dyDescent="0.25">
      <c r="A5600" t="s">
        <v>5598</v>
      </c>
      <c r="B5600" s="1">
        <v>18.754000000000001</v>
      </c>
      <c r="D5600" s="14" t="s">
        <v>5768</v>
      </c>
      <c r="E5600" s="14">
        <v>2.9759999999999995</v>
      </c>
      <c r="H5600" t="s">
        <v>14626</v>
      </c>
      <c r="I5600">
        <v>54</v>
      </c>
      <c r="J5600" t="s">
        <v>6923</v>
      </c>
      <c r="K5600" s="15">
        <v>42850</v>
      </c>
      <c r="L5600" s="14">
        <v>102000</v>
      </c>
      <c r="M5600">
        <v>22.03</v>
      </c>
      <c r="N5600" s="1">
        <v>0.5</v>
      </c>
      <c r="O5600">
        <v>462</v>
      </c>
      <c r="P5600" t="s">
        <v>14642</v>
      </c>
      <c r="Q5600">
        <v>1.26</v>
      </c>
      <c r="R5600" t="s">
        <v>14646</v>
      </c>
      <c r="S5600" s="14">
        <f>profile[[#This Row],[income]]/1000</f>
        <v>102</v>
      </c>
    </row>
    <row r="5601" spans="1:19" x14ac:dyDescent="0.25">
      <c r="A5601" t="s">
        <v>5599</v>
      </c>
      <c r="B5601" s="1">
        <v>22.91</v>
      </c>
      <c r="D5601" s="14" t="s">
        <v>5769</v>
      </c>
      <c r="E5601" s="14">
        <v>10.050000000000001</v>
      </c>
      <c r="H5601" t="s">
        <v>14626</v>
      </c>
      <c r="I5601">
        <v>68</v>
      </c>
      <c r="J5601" t="s">
        <v>12733</v>
      </c>
      <c r="K5601" s="15">
        <v>42759</v>
      </c>
      <c r="L5601" s="14">
        <v>74000</v>
      </c>
      <c r="M5601">
        <v>16.065000000000001</v>
      </c>
      <c r="N5601" s="1">
        <v>0.5</v>
      </c>
      <c r="O5601">
        <v>553</v>
      </c>
      <c r="P5601" t="s">
        <v>14642</v>
      </c>
      <c r="Q5601">
        <v>1.51</v>
      </c>
      <c r="R5601" t="s">
        <v>14646</v>
      </c>
      <c r="S5601" s="14">
        <f>profile[[#This Row],[income]]/1000</f>
        <v>74</v>
      </c>
    </row>
    <row r="5602" spans="1:19" x14ac:dyDescent="0.25">
      <c r="A5602" t="s">
        <v>5600</v>
      </c>
      <c r="B5602" s="1">
        <v>14.6</v>
      </c>
      <c r="D5602" s="14" t="s">
        <v>5770</v>
      </c>
      <c r="E5602" s="14">
        <v>28.753333333333334</v>
      </c>
      <c r="H5602" t="s">
        <v>14626</v>
      </c>
      <c r="I5602">
        <v>56</v>
      </c>
      <c r="J5602" t="s">
        <v>10055</v>
      </c>
      <c r="K5602" s="15">
        <v>42263</v>
      </c>
      <c r="L5602" s="14">
        <v>67000</v>
      </c>
      <c r="M5602">
        <v>17.321100000000001</v>
      </c>
      <c r="N5602" s="1">
        <v>0.5</v>
      </c>
      <c r="O5602">
        <v>1049</v>
      </c>
      <c r="P5602" t="s">
        <v>14642</v>
      </c>
      <c r="Q5602">
        <v>2.87</v>
      </c>
      <c r="R5602" t="s">
        <v>14646</v>
      </c>
      <c r="S5602" s="14">
        <f>profile[[#This Row],[income]]/1000</f>
        <v>67</v>
      </c>
    </row>
    <row r="5603" spans="1:19" x14ac:dyDescent="0.25">
      <c r="A5603" t="s">
        <v>5601</v>
      </c>
      <c r="B5603" s="1">
        <v>9.6682000000000006</v>
      </c>
      <c r="D5603" s="14" t="s">
        <v>5771</v>
      </c>
      <c r="E5603" s="14">
        <v>11.565</v>
      </c>
      <c r="H5603" t="s">
        <v>14626</v>
      </c>
      <c r="I5603">
        <v>22</v>
      </c>
      <c r="J5603" t="s">
        <v>11682</v>
      </c>
      <c r="K5603" s="15">
        <v>42864</v>
      </c>
      <c r="L5603" s="14">
        <v>63000</v>
      </c>
      <c r="M5603">
        <v>16.753799999999998</v>
      </c>
      <c r="N5603" s="1">
        <v>0.5</v>
      </c>
      <c r="O5603">
        <v>448</v>
      </c>
      <c r="P5603" t="s">
        <v>14642</v>
      </c>
      <c r="Q5603">
        <v>1.23</v>
      </c>
      <c r="R5603" t="s">
        <v>14646</v>
      </c>
      <c r="S5603" s="14">
        <f>profile[[#This Row],[income]]/1000</f>
        <v>63</v>
      </c>
    </row>
    <row r="5604" spans="1:19" x14ac:dyDescent="0.25">
      <c r="A5604" t="s">
        <v>5602</v>
      </c>
      <c r="B5604" s="1">
        <v>3.2549999999999999</v>
      </c>
      <c r="D5604" s="14" t="s">
        <v>5772</v>
      </c>
      <c r="E5604" s="14">
        <v>30.326666666666668</v>
      </c>
      <c r="H5604" t="s">
        <v>14626</v>
      </c>
      <c r="I5604">
        <v>79</v>
      </c>
      <c r="J5604" t="s">
        <v>3107</v>
      </c>
      <c r="K5604" s="15">
        <v>42426</v>
      </c>
      <c r="L5604" s="14">
        <v>95000</v>
      </c>
      <c r="M5604">
        <v>24.27</v>
      </c>
      <c r="N5604" s="1">
        <v>0.5</v>
      </c>
      <c r="O5604">
        <v>886</v>
      </c>
      <c r="P5604" t="s">
        <v>14642</v>
      </c>
      <c r="Q5604">
        <v>2.4300000000000002</v>
      </c>
      <c r="R5604" t="s">
        <v>14646</v>
      </c>
      <c r="S5604" s="14">
        <f>profile[[#This Row],[income]]/1000</f>
        <v>95</v>
      </c>
    </row>
    <row r="5605" spans="1:19" x14ac:dyDescent="0.25">
      <c r="A5605" t="s">
        <v>5603</v>
      </c>
      <c r="B5605" s="1">
        <v>12.547700000000001</v>
      </c>
      <c r="D5605" s="14" t="s">
        <v>5773</v>
      </c>
      <c r="E5605" s="14">
        <v>13.124545454545455</v>
      </c>
      <c r="H5605" t="s">
        <v>14626</v>
      </c>
      <c r="I5605">
        <v>73</v>
      </c>
      <c r="J5605" t="s">
        <v>8872</v>
      </c>
      <c r="K5605" s="15">
        <v>42819</v>
      </c>
      <c r="L5605" s="14">
        <v>80000</v>
      </c>
      <c r="M5605">
        <v>16.2667</v>
      </c>
      <c r="N5605" s="1">
        <v>0.5</v>
      </c>
      <c r="O5605">
        <v>493</v>
      </c>
      <c r="P5605" t="s">
        <v>14642</v>
      </c>
      <c r="Q5605">
        <v>1.35</v>
      </c>
      <c r="R5605" t="s">
        <v>14646</v>
      </c>
      <c r="S5605" s="14">
        <f>profile[[#This Row],[income]]/1000</f>
        <v>80</v>
      </c>
    </row>
    <row r="5606" spans="1:19" x14ac:dyDescent="0.25">
      <c r="A5606" t="s">
        <v>5604</v>
      </c>
      <c r="B5606" s="1">
        <v>19.004000000000001</v>
      </c>
      <c r="D5606" s="14" t="s">
        <v>5774</v>
      </c>
      <c r="E5606" s="14">
        <v>20.493333333333332</v>
      </c>
      <c r="H5606" t="s">
        <v>14626</v>
      </c>
      <c r="I5606">
        <v>62</v>
      </c>
      <c r="J5606" t="s">
        <v>1839</v>
      </c>
      <c r="K5606" s="15">
        <v>42249</v>
      </c>
      <c r="L5606" s="14">
        <v>48000</v>
      </c>
      <c r="M5606">
        <v>52.201099999999997</v>
      </c>
      <c r="N5606" s="1">
        <v>0.5</v>
      </c>
      <c r="O5606">
        <v>1063</v>
      </c>
      <c r="P5606" t="s">
        <v>14642</v>
      </c>
      <c r="Q5606">
        <v>2.91</v>
      </c>
      <c r="R5606" t="s">
        <v>14646</v>
      </c>
      <c r="S5606" s="14">
        <f>profile[[#This Row],[income]]/1000</f>
        <v>48</v>
      </c>
    </row>
    <row r="5607" spans="1:19" x14ac:dyDescent="0.25">
      <c r="A5607" t="s">
        <v>5605</v>
      </c>
      <c r="B5607" s="1">
        <v>3.2967</v>
      </c>
      <c r="D5607" s="14" t="s">
        <v>5775</v>
      </c>
      <c r="E5607" s="14">
        <v>3.81</v>
      </c>
      <c r="H5607" t="s">
        <v>14626</v>
      </c>
      <c r="I5607">
        <v>60</v>
      </c>
      <c r="J5607" t="s">
        <v>821</v>
      </c>
      <c r="K5607" s="15">
        <v>42284</v>
      </c>
      <c r="L5607" s="14">
        <v>81000</v>
      </c>
      <c r="M5607">
        <v>17.065000000000001</v>
      </c>
      <c r="N5607" s="1">
        <v>0.5</v>
      </c>
      <c r="O5607">
        <v>1028</v>
      </c>
      <c r="P5607" t="s">
        <v>14642</v>
      </c>
      <c r="Q5607">
        <v>2.81</v>
      </c>
      <c r="R5607" t="s">
        <v>14646</v>
      </c>
      <c r="S5607" s="14">
        <f>profile[[#This Row],[income]]/1000</f>
        <v>81</v>
      </c>
    </row>
    <row r="5608" spans="1:19" x14ac:dyDescent="0.25">
      <c r="A5608" t="s">
        <v>5606</v>
      </c>
      <c r="B5608" s="1">
        <v>124.512</v>
      </c>
      <c r="D5608" s="14" t="s">
        <v>5776</v>
      </c>
      <c r="E5608" s="14">
        <v>9.3138461538461534</v>
      </c>
      <c r="H5608" t="s">
        <v>14626</v>
      </c>
      <c r="I5608">
        <v>82</v>
      </c>
      <c r="J5608" t="s">
        <v>833</v>
      </c>
      <c r="K5608" s="15">
        <v>42525</v>
      </c>
      <c r="L5608" s="14">
        <v>81000</v>
      </c>
      <c r="M5608">
        <v>23.967500000000001</v>
      </c>
      <c r="N5608" s="1">
        <v>0.5</v>
      </c>
      <c r="O5608">
        <v>787</v>
      </c>
      <c r="P5608" t="s">
        <v>14642</v>
      </c>
      <c r="Q5608">
        <v>2.15</v>
      </c>
      <c r="R5608" t="s">
        <v>14646</v>
      </c>
      <c r="S5608" s="14">
        <f>profile[[#This Row],[income]]/1000</f>
        <v>81</v>
      </c>
    </row>
    <row r="5609" spans="1:19" x14ac:dyDescent="0.25">
      <c r="A5609" t="s">
        <v>5607</v>
      </c>
      <c r="B5609" s="1">
        <v>19.260000000000002</v>
      </c>
      <c r="D5609" s="14" t="s">
        <v>5777</v>
      </c>
      <c r="E5609" s="14">
        <v>15.311666666666667</v>
      </c>
      <c r="H5609" t="s">
        <v>14626</v>
      </c>
      <c r="I5609">
        <v>34</v>
      </c>
      <c r="J5609" t="s">
        <v>711</v>
      </c>
      <c r="K5609" s="15">
        <v>42389</v>
      </c>
      <c r="L5609" s="14">
        <v>75000</v>
      </c>
      <c r="M5609">
        <v>19.385000000000002</v>
      </c>
      <c r="N5609" s="1">
        <v>0.5</v>
      </c>
      <c r="O5609">
        <v>923</v>
      </c>
      <c r="P5609" t="s">
        <v>14642</v>
      </c>
      <c r="Q5609">
        <v>2.5299999999999998</v>
      </c>
      <c r="R5609" t="s">
        <v>14646</v>
      </c>
      <c r="S5609" s="14">
        <f>profile[[#This Row],[income]]/1000</f>
        <v>75</v>
      </c>
    </row>
    <row r="5610" spans="1:19" x14ac:dyDescent="0.25">
      <c r="A5610" t="s">
        <v>5608</v>
      </c>
      <c r="B5610" s="1">
        <v>17.675000000000001</v>
      </c>
      <c r="D5610" s="14" t="s">
        <v>5778</v>
      </c>
      <c r="E5610" s="14">
        <v>15.593999999999999</v>
      </c>
      <c r="H5610" t="s">
        <v>14626</v>
      </c>
      <c r="I5610">
        <v>61</v>
      </c>
      <c r="J5610" t="s">
        <v>8962</v>
      </c>
      <c r="K5610" s="15">
        <v>42459</v>
      </c>
      <c r="L5610" s="14">
        <v>76000</v>
      </c>
      <c r="M5610">
        <v>20.96</v>
      </c>
      <c r="N5610" s="1">
        <v>0.5</v>
      </c>
      <c r="O5610">
        <v>853</v>
      </c>
      <c r="P5610" t="s">
        <v>14642</v>
      </c>
      <c r="Q5610">
        <v>2.34</v>
      </c>
      <c r="R5610" t="s">
        <v>14646</v>
      </c>
      <c r="S5610" s="14">
        <f>profile[[#This Row],[income]]/1000</f>
        <v>76</v>
      </c>
    </row>
    <row r="5611" spans="1:19" x14ac:dyDescent="0.25">
      <c r="A5611" t="s">
        <v>5609</v>
      </c>
      <c r="B5611" s="1">
        <v>4.2450000000000001</v>
      </c>
      <c r="D5611" s="14" t="s">
        <v>5780</v>
      </c>
      <c r="E5611" s="14">
        <v>21.8825</v>
      </c>
      <c r="H5611" t="s">
        <v>14626</v>
      </c>
      <c r="I5611">
        <v>73</v>
      </c>
      <c r="J5611" t="s">
        <v>7322</v>
      </c>
      <c r="K5611" s="15">
        <v>42355</v>
      </c>
      <c r="L5611" s="14">
        <v>91000</v>
      </c>
      <c r="M5611">
        <v>21.933299999999999</v>
      </c>
      <c r="N5611" s="1">
        <v>0.5</v>
      </c>
      <c r="O5611">
        <v>957</v>
      </c>
      <c r="P5611" t="s">
        <v>14642</v>
      </c>
      <c r="Q5611">
        <v>2.62</v>
      </c>
      <c r="R5611" t="s">
        <v>14646</v>
      </c>
      <c r="S5611" s="14">
        <f>profile[[#This Row],[income]]/1000</f>
        <v>91</v>
      </c>
    </row>
    <row r="5612" spans="1:19" x14ac:dyDescent="0.25">
      <c r="A5612" t="s">
        <v>5610</v>
      </c>
      <c r="B5612" s="1">
        <v>47.370899999999999</v>
      </c>
      <c r="D5612" s="14" t="s">
        <v>5781</v>
      </c>
      <c r="E5612" s="14">
        <v>2.5318181818181817</v>
      </c>
      <c r="H5612" t="s">
        <v>14626</v>
      </c>
      <c r="I5612">
        <v>39</v>
      </c>
      <c r="J5612" t="s">
        <v>7087</v>
      </c>
      <c r="K5612" s="15">
        <v>42260</v>
      </c>
      <c r="L5612" s="14">
        <v>58000</v>
      </c>
      <c r="M5612">
        <v>16.726700000000001</v>
      </c>
      <c r="N5612" s="1">
        <v>0.5</v>
      </c>
      <c r="O5612">
        <v>1052</v>
      </c>
      <c r="P5612" t="s">
        <v>14642</v>
      </c>
      <c r="Q5612">
        <v>2.88</v>
      </c>
      <c r="R5612" t="s">
        <v>14646</v>
      </c>
      <c r="S5612" s="14">
        <f>profile[[#This Row],[income]]/1000</f>
        <v>58</v>
      </c>
    </row>
    <row r="5613" spans="1:19" x14ac:dyDescent="0.25">
      <c r="A5613" t="s">
        <v>5611</v>
      </c>
      <c r="B5613" s="1">
        <v>0</v>
      </c>
      <c r="D5613" s="14" t="s">
        <v>5782</v>
      </c>
      <c r="E5613" s="14">
        <v>5.6133333333333333</v>
      </c>
      <c r="H5613" t="s">
        <v>14626</v>
      </c>
      <c r="I5613">
        <v>42</v>
      </c>
      <c r="J5613" t="s">
        <v>12268</v>
      </c>
      <c r="K5613" s="15">
        <v>42299</v>
      </c>
      <c r="L5613" s="14">
        <v>50000</v>
      </c>
      <c r="M5613">
        <v>37.417099999999998</v>
      </c>
      <c r="N5613" s="1">
        <v>0.5</v>
      </c>
      <c r="O5613">
        <v>1013</v>
      </c>
      <c r="P5613" t="s">
        <v>14642</v>
      </c>
      <c r="Q5613">
        <v>2.77</v>
      </c>
      <c r="R5613" t="s">
        <v>14646</v>
      </c>
      <c r="S5613" s="14">
        <f>profile[[#This Row],[income]]/1000</f>
        <v>50</v>
      </c>
    </row>
    <row r="5614" spans="1:19" x14ac:dyDescent="0.25">
      <c r="A5614" t="s">
        <v>5612</v>
      </c>
      <c r="B5614" s="1">
        <v>25.315000000000001</v>
      </c>
      <c r="D5614" s="14" t="s">
        <v>5783</v>
      </c>
      <c r="E5614" s="14">
        <v>21.117368421052628</v>
      </c>
      <c r="H5614" t="s">
        <v>14626</v>
      </c>
      <c r="I5614">
        <v>51</v>
      </c>
      <c r="J5614" t="s">
        <v>5209</v>
      </c>
      <c r="K5614" s="15">
        <v>42268</v>
      </c>
      <c r="L5614" s="14">
        <v>105000</v>
      </c>
      <c r="M5614">
        <v>35.545000000000002</v>
      </c>
      <c r="N5614" s="1">
        <v>0.5</v>
      </c>
      <c r="O5614">
        <v>1044</v>
      </c>
      <c r="P5614" t="s">
        <v>14642</v>
      </c>
      <c r="Q5614">
        <v>2.86</v>
      </c>
      <c r="R5614" t="s">
        <v>14646</v>
      </c>
      <c r="S5614" s="14">
        <f>profile[[#This Row],[income]]/1000</f>
        <v>105</v>
      </c>
    </row>
    <row r="5615" spans="1:19" x14ac:dyDescent="0.25">
      <c r="A5615" t="s">
        <v>5613</v>
      </c>
      <c r="B5615" s="1">
        <v>2.94</v>
      </c>
      <c r="D5615" s="14" t="s">
        <v>5784</v>
      </c>
      <c r="E5615" s="14">
        <v>2.4783333333333331</v>
      </c>
      <c r="H5615" t="s">
        <v>14626</v>
      </c>
      <c r="I5615">
        <v>59</v>
      </c>
      <c r="J5615" t="s">
        <v>3706</v>
      </c>
      <c r="K5615" s="15">
        <v>42358</v>
      </c>
      <c r="L5615" s="14">
        <v>118000</v>
      </c>
      <c r="M5615">
        <v>28.324999999999999</v>
      </c>
      <c r="N5615" s="1">
        <v>0.5</v>
      </c>
      <c r="O5615">
        <v>954</v>
      </c>
      <c r="P5615" t="s">
        <v>14642</v>
      </c>
      <c r="Q5615">
        <v>2.61</v>
      </c>
      <c r="R5615" t="s">
        <v>14646</v>
      </c>
      <c r="S5615" s="14">
        <f>profile[[#This Row],[income]]/1000</f>
        <v>118</v>
      </c>
    </row>
    <row r="5616" spans="1:19" x14ac:dyDescent="0.25">
      <c r="A5616" t="s">
        <v>5614</v>
      </c>
      <c r="B5616" s="1">
        <v>17.271100000000001</v>
      </c>
      <c r="D5616" s="14" t="s">
        <v>5785</v>
      </c>
      <c r="E5616" s="14">
        <v>11.11</v>
      </c>
      <c r="H5616" t="s">
        <v>14626</v>
      </c>
      <c r="I5616">
        <v>55</v>
      </c>
      <c r="J5616" t="s">
        <v>2928</v>
      </c>
      <c r="K5616" s="15">
        <v>42610</v>
      </c>
      <c r="L5616" s="14">
        <v>82000</v>
      </c>
      <c r="M5616">
        <v>20.891400000000001</v>
      </c>
      <c r="N5616" s="1">
        <v>0.5</v>
      </c>
      <c r="O5616">
        <v>702</v>
      </c>
      <c r="P5616" t="s">
        <v>14642</v>
      </c>
      <c r="Q5616">
        <v>1.92</v>
      </c>
      <c r="R5616" t="s">
        <v>14646</v>
      </c>
      <c r="S5616" s="14">
        <f>profile[[#This Row],[income]]/1000</f>
        <v>82</v>
      </c>
    </row>
    <row r="5617" spans="1:19" x14ac:dyDescent="0.25">
      <c r="A5617" t="s">
        <v>5615</v>
      </c>
      <c r="B5617" s="1">
        <v>25.952000000000002</v>
      </c>
      <c r="D5617" s="14" t="s">
        <v>5786</v>
      </c>
      <c r="E5617" s="14">
        <v>13.333333333333334</v>
      </c>
      <c r="H5617" t="s">
        <v>14626</v>
      </c>
      <c r="I5617">
        <v>56</v>
      </c>
      <c r="J5617" t="s">
        <v>12308</v>
      </c>
      <c r="K5617" s="15">
        <v>42218</v>
      </c>
      <c r="L5617" s="14">
        <v>57000</v>
      </c>
      <c r="M5617">
        <v>16.645</v>
      </c>
      <c r="N5617" s="1">
        <v>0.5</v>
      </c>
      <c r="O5617">
        <v>1094</v>
      </c>
      <c r="P5617" t="s">
        <v>14642</v>
      </c>
      <c r="Q5617">
        <v>3</v>
      </c>
      <c r="R5617" t="s">
        <v>14646</v>
      </c>
      <c r="S5617" s="14">
        <f>profile[[#This Row],[income]]/1000</f>
        <v>57</v>
      </c>
    </row>
    <row r="5618" spans="1:19" x14ac:dyDescent="0.25">
      <c r="A5618" t="s">
        <v>5616</v>
      </c>
      <c r="B5618" s="1">
        <v>15.8917</v>
      </c>
      <c r="D5618" s="14" t="s">
        <v>5788</v>
      </c>
      <c r="E5618" s="14">
        <v>3.9573333333333331</v>
      </c>
      <c r="H5618" t="s">
        <v>14626</v>
      </c>
      <c r="I5618">
        <v>56</v>
      </c>
      <c r="J5618" t="s">
        <v>4367</v>
      </c>
      <c r="K5618" s="15">
        <v>42590</v>
      </c>
      <c r="L5618" s="14">
        <v>77000</v>
      </c>
      <c r="M5618">
        <v>16.405000000000001</v>
      </c>
      <c r="N5618" s="1">
        <v>0.5</v>
      </c>
      <c r="O5618">
        <v>722</v>
      </c>
      <c r="P5618" t="s">
        <v>14642</v>
      </c>
      <c r="Q5618">
        <v>1.98</v>
      </c>
      <c r="R5618" t="s">
        <v>14646</v>
      </c>
      <c r="S5618" s="14">
        <f>profile[[#This Row],[income]]/1000</f>
        <v>77</v>
      </c>
    </row>
    <row r="5619" spans="1:19" x14ac:dyDescent="0.25">
      <c r="A5619" t="s">
        <v>5617</v>
      </c>
      <c r="B5619" s="1">
        <v>4.6013999999999999</v>
      </c>
      <c r="D5619" s="14" t="s">
        <v>5789</v>
      </c>
      <c r="E5619" s="14">
        <v>18.749166666666664</v>
      </c>
      <c r="H5619" t="s">
        <v>14626</v>
      </c>
      <c r="I5619">
        <v>51</v>
      </c>
      <c r="J5619" t="s">
        <v>448</v>
      </c>
      <c r="K5619" s="15">
        <v>42492</v>
      </c>
      <c r="L5619" s="14">
        <v>108000</v>
      </c>
      <c r="M5619">
        <v>24.681699999999999</v>
      </c>
      <c r="N5619" s="1">
        <v>0.5</v>
      </c>
      <c r="O5619">
        <v>820</v>
      </c>
      <c r="P5619" t="s">
        <v>14642</v>
      </c>
      <c r="Q5619">
        <v>2.25</v>
      </c>
      <c r="R5619" t="s">
        <v>14646</v>
      </c>
      <c r="S5619" s="14">
        <f>profile[[#This Row],[income]]/1000</f>
        <v>108</v>
      </c>
    </row>
    <row r="5620" spans="1:19" x14ac:dyDescent="0.25">
      <c r="A5620" t="s">
        <v>5618</v>
      </c>
      <c r="B5620" s="1">
        <v>24.422499999999999</v>
      </c>
      <c r="D5620" s="14" t="s">
        <v>5790</v>
      </c>
      <c r="E5620" s="14">
        <v>7.95</v>
      </c>
      <c r="H5620" t="s">
        <v>14626</v>
      </c>
      <c r="I5620">
        <v>81</v>
      </c>
      <c r="J5620" t="s">
        <v>11680</v>
      </c>
      <c r="K5620" s="15">
        <v>42495</v>
      </c>
      <c r="L5620" s="14">
        <v>103000</v>
      </c>
      <c r="M5620">
        <v>26.383299999999998</v>
      </c>
      <c r="N5620" s="1">
        <v>0.5</v>
      </c>
      <c r="O5620">
        <v>817</v>
      </c>
      <c r="P5620" t="s">
        <v>14642</v>
      </c>
      <c r="Q5620">
        <v>2.2400000000000002</v>
      </c>
      <c r="R5620" t="s">
        <v>14646</v>
      </c>
      <c r="S5620" s="14">
        <f>profile[[#This Row],[income]]/1000</f>
        <v>103</v>
      </c>
    </row>
    <row r="5621" spans="1:19" x14ac:dyDescent="0.25">
      <c r="A5621" t="s">
        <v>5619</v>
      </c>
      <c r="B5621" s="1">
        <v>0</v>
      </c>
      <c r="D5621" s="14" t="s">
        <v>5791</v>
      </c>
      <c r="E5621" s="14">
        <v>6.79</v>
      </c>
      <c r="H5621" t="s">
        <v>14626</v>
      </c>
      <c r="I5621">
        <v>88</v>
      </c>
      <c r="J5621" t="s">
        <v>6245</v>
      </c>
      <c r="K5621" s="15">
        <v>42799</v>
      </c>
      <c r="L5621" s="14">
        <v>90000</v>
      </c>
      <c r="M5621">
        <v>22.4</v>
      </c>
      <c r="N5621" s="1">
        <v>0.5</v>
      </c>
      <c r="O5621">
        <v>513</v>
      </c>
      <c r="P5621" t="s">
        <v>14642</v>
      </c>
      <c r="Q5621">
        <v>1.4</v>
      </c>
      <c r="R5621" t="s">
        <v>14646</v>
      </c>
      <c r="S5621" s="14">
        <f>profile[[#This Row],[income]]/1000</f>
        <v>90</v>
      </c>
    </row>
    <row r="5622" spans="1:19" x14ac:dyDescent="0.25">
      <c r="A5622" t="s">
        <v>5620</v>
      </c>
      <c r="B5622" s="1">
        <v>18.734000000000002</v>
      </c>
      <c r="D5622" s="14" t="s">
        <v>5793</v>
      </c>
      <c r="E5622" s="14">
        <v>23.673333333333336</v>
      </c>
      <c r="H5622" t="s">
        <v>14626</v>
      </c>
      <c r="I5622">
        <v>61</v>
      </c>
      <c r="J5622" t="s">
        <v>14318</v>
      </c>
      <c r="K5622" s="15">
        <v>42657</v>
      </c>
      <c r="L5622" s="14">
        <v>102000</v>
      </c>
      <c r="M5622">
        <v>23.597799999999999</v>
      </c>
      <c r="N5622" s="1">
        <v>0.5</v>
      </c>
      <c r="O5622">
        <v>655</v>
      </c>
      <c r="P5622" t="s">
        <v>14642</v>
      </c>
      <c r="Q5622">
        <v>1.79</v>
      </c>
      <c r="R5622" t="s">
        <v>14646</v>
      </c>
      <c r="S5622" s="14">
        <f>profile[[#This Row],[income]]/1000</f>
        <v>102</v>
      </c>
    </row>
    <row r="5623" spans="1:19" x14ac:dyDescent="0.25">
      <c r="A5623" t="s">
        <v>5621</v>
      </c>
      <c r="B5623" s="1">
        <v>23.777999999999999</v>
      </c>
      <c r="D5623" s="14" t="s">
        <v>5794</v>
      </c>
      <c r="E5623" s="14">
        <v>23.323333333333334</v>
      </c>
      <c r="H5623" t="s">
        <v>14626</v>
      </c>
      <c r="I5623">
        <v>61</v>
      </c>
      <c r="J5623" t="s">
        <v>3326</v>
      </c>
      <c r="K5623" s="15">
        <v>42555</v>
      </c>
      <c r="L5623" s="14">
        <v>59000</v>
      </c>
      <c r="M5623">
        <v>15.045</v>
      </c>
      <c r="N5623" s="1">
        <v>0.5</v>
      </c>
      <c r="O5623">
        <v>757</v>
      </c>
      <c r="P5623" t="s">
        <v>14642</v>
      </c>
      <c r="Q5623">
        <v>2.0699999999999998</v>
      </c>
      <c r="R5623" t="s">
        <v>14646</v>
      </c>
      <c r="S5623" s="14">
        <f>profile[[#This Row],[income]]/1000</f>
        <v>59</v>
      </c>
    </row>
    <row r="5624" spans="1:19" x14ac:dyDescent="0.25">
      <c r="A5624" t="s">
        <v>5622</v>
      </c>
      <c r="B5624" s="1">
        <v>24.078299999999999</v>
      </c>
      <c r="D5624" s="14" t="s">
        <v>5795</v>
      </c>
      <c r="E5624" s="14">
        <v>5.0220000000000002</v>
      </c>
      <c r="H5624" t="s">
        <v>14626</v>
      </c>
      <c r="I5624">
        <v>52</v>
      </c>
      <c r="J5624" t="s">
        <v>14276</v>
      </c>
      <c r="K5624" s="15">
        <v>42416</v>
      </c>
      <c r="L5624" s="14">
        <v>80000</v>
      </c>
      <c r="M5624">
        <v>23.254000000000001</v>
      </c>
      <c r="N5624" s="1">
        <v>0.5</v>
      </c>
      <c r="O5624">
        <v>896</v>
      </c>
      <c r="P5624" t="s">
        <v>14642</v>
      </c>
      <c r="Q5624">
        <v>2.4500000000000002</v>
      </c>
      <c r="R5624" t="s">
        <v>14646</v>
      </c>
      <c r="S5624" s="14">
        <f>profile[[#This Row],[income]]/1000</f>
        <v>80</v>
      </c>
    </row>
    <row r="5625" spans="1:19" x14ac:dyDescent="0.25">
      <c r="A5625" t="s">
        <v>5623</v>
      </c>
      <c r="B5625" s="1">
        <v>7.9275000000000002</v>
      </c>
      <c r="D5625" s="14" t="s">
        <v>5796</v>
      </c>
      <c r="E5625" s="14">
        <v>4.7126666666666663</v>
      </c>
      <c r="H5625" t="s">
        <v>14626</v>
      </c>
      <c r="I5625">
        <v>43</v>
      </c>
      <c r="J5625" t="s">
        <v>12691</v>
      </c>
      <c r="K5625" s="15">
        <v>42230</v>
      </c>
      <c r="L5625" s="14">
        <v>68000</v>
      </c>
      <c r="M5625">
        <v>17.285</v>
      </c>
      <c r="N5625" s="1">
        <v>0.5</v>
      </c>
      <c r="O5625">
        <v>1082</v>
      </c>
      <c r="P5625" t="s">
        <v>14642</v>
      </c>
      <c r="Q5625">
        <v>2.96</v>
      </c>
      <c r="R5625" t="s">
        <v>14646</v>
      </c>
      <c r="S5625" s="14">
        <f>profile[[#This Row],[income]]/1000</f>
        <v>68</v>
      </c>
    </row>
    <row r="5626" spans="1:19" x14ac:dyDescent="0.25">
      <c r="A5626" t="s">
        <v>5624</v>
      </c>
      <c r="B5626" s="1">
        <v>8.7100000000000009</v>
      </c>
      <c r="D5626" s="14" t="s">
        <v>5797</v>
      </c>
      <c r="E5626" s="14">
        <v>12.88</v>
      </c>
      <c r="H5626" t="s">
        <v>14626</v>
      </c>
      <c r="I5626">
        <v>57</v>
      </c>
      <c r="J5626" t="s">
        <v>6928</v>
      </c>
      <c r="K5626" s="15">
        <v>42514</v>
      </c>
      <c r="L5626" s="14">
        <v>74000</v>
      </c>
      <c r="M5626">
        <v>17.887499999999999</v>
      </c>
      <c r="N5626" s="1">
        <v>0.5</v>
      </c>
      <c r="O5626">
        <v>798</v>
      </c>
      <c r="P5626" t="s">
        <v>14642</v>
      </c>
      <c r="Q5626">
        <v>2.1800000000000002</v>
      </c>
      <c r="R5626" t="s">
        <v>14646</v>
      </c>
      <c r="S5626" s="14">
        <f>profile[[#This Row],[income]]/1000</f>
        <v>74</v>
      </c>
    </row>
    <row r="5627" spans="1:19" x14ac:dyDescent="0.25">
      <c r="A5627" t="s">
        <v>5625</v>
      </c>
      <c r="B5627" s="1">
        <v>1.21</v>
      </c>
      <c r="D5627" s="14" t="s">
        <v>5798</v>
      </c>
      <c r="E5627" s="14">
        <v>3.4000000000000004</v>
      </c>
      <c r="H5627" t="s">
        <v>14626</v>
      </c>
      <c r="I5627">
        <v>40</v>
      </c>
      <c r="J5627" t="s">
        <v>2021</v>
      </c>
      <c r="K5627" s="15">
        <v>42582</v>
      </c>
      <c r="L5627" s="14">
        <v>58000</v>
      </c>
      <c r="M5627">
        <v>15.9375</v>
      </c>
      <c r="N5627" s="1">
        <v>0.5</v>
      </c>
      <c r="O5627">
        <v>730</v>
      </c>
      <c r="P5627" t="s">
        <v>14642</v>
      </c>
      <c r="Q5627">
        <v>2</v>
      </c>
      <c r="R5627" t="s">
        <v>14646</v>
      </c>
      <c r="S5627" s="14">
        <f>profile[[#This Row],[income]]/1000</f>
        <v>58</v>
      </c>
    </row>
    <row r="5628" spans="1:19" x14ac:dyDescent="0.25">
      <c r="A5628" t="s">
        <v>5626</v>
      </c>
      <c r="B5628" s="1">
        <v>41.39</v>
      </c>
      <c r="D5628" s="14" t="s">
        <v>5799</v>
      </c>
      <c r="E5628" s="14">
        <v>4.1573684210526309</v>
      </c>
      <c r="H5628" t="s">
        <v>14626</v>
      </c>
      <c r="I5628">
        <v>76</v>
      </c>
      <c r="J5628" t="s">
        <v>13441</v>
      </c>
      <c r="K5628" s="15">
        <v>42679</v>
      </c>
      <c r="L5628" s="14">
        <v>71000</v>
      </c>
      <c r="M5628">
        <v>19.736699999999999</v>
      </c>
      <c r="N5628" s="1">
        <v>0.5</v>
      </c>
      <c r="O5628">
        <v>633</v>
      </c>
      <c r="P5628" t="s">
        <v>14642</v>
      </c>
      <c r="Q5628">
        <v>1.73</v>
      </c>
      <c r="R5628" t="s">
        <v>14646</v>
      </c>
      <c r="S5628" s="14">
        <f>profile[[#This Row],[income]]/1000</f>
        <v>71</v>
      </c>
    </row>
    <row r="5629" spans="1:19" x14ac:dyDescent="0.25">
      <c r="A5629" t="s">
        <v>5627</v>
      </c>
      <c r="B5629" s="1">
        <v>10.1792</v>
      </c>
      <c r="D5629" s="14" t="s">
        <v>5800</v>
      </c>
      <c r="E5629" s="14">
        <v>12.5175</v>
      </c>
      <c r="H5629" t="s">
        <v>14626</v>
      </c>
      <c r="I5629">
        <v>68</v>
      </c>
      <c r="J5629" t="s">
        <v>3482</v>
      </c>
      <c r="K5629" s="15">
        <v>42273</v>
      </c>
      <c r="L5629" s="14">
        <v>119000</v>
      </c>
      <c r="M5629">
        <v>27.018000000000001</v>
      </c>
      <c r="N5629" s="1">
        <v>0.5</v>
      </c>
      <c r="O5629">
        <v>1039</v>
      </c>
      <c r="P5629" t="s">
        <v>14642</v>
      </c>
      <c r="Q5629">
        <v>2.84</v>
      </c>
      <c r="R5629" t="s">
        <v>14646</v>
      </c>
      <c r="S5629" s="14">
        <f>profile[[#This Row],[income]]/1000</f>
        <v>119</v>
      </c>
    </row>
    <row r="5630" spans="1:19" x14ac:dyDescent="0.25">
      <c r="A5630" t="s">
        <v>5628</v>
      </c>
      <c r="B5630" s="1">
        <v>28.724299999999999</v>
      </c>
      <c r="D5630" s="14" t="s">
        <v>5801</v>
      </c>
      <c r="E5630" s="14">
        <v>4.9513333333333334</v>
      </c>
      <c r="H5630" t="s">
        <v>14626</v>
      </c>
      <c r="I5630">
        <v>51</v>
      </c>
      <c r="J5630" t="s">
        <v>659</v>
      </c>
      <c r="K5630" s="15">
        <v>42723</v>
      </c>
      <c r="L5630" s="14">
        <v>84000</v>
      </c>
      <c r="M5630">
        <v>22.068300000000001</v>
      </c>
      <c r="N5630" s="1">
        <v>0.5</v>
      </c>
      <c r="O5630">
        <v>589</v>
      </c>
      <c r="P5630" t="s">
        <v>14642</v>
      </c>
      <c r="Q5630">
        <v>1.61</v>
      </c>
      <c r="R5630" t="s">
        <v>14646</v>
      </c>
      <c r="S5630" s="14">
        <f>profile[[#This Row],[income]]/1000</f>
        <v>84</v>
      </c>
    </row>
    <row r="5631" spans="1:19" x14ac:dyDescent="0.25">
      <c r="A5631" t="s">
        <v>5629</v>
      </c>
      <c r="B5631" s="1">
        <v>0.66</v>
      </c>
      <c r="D5631" s="14" t="s">
        <v>5802</v>
      </c>
      <c r="E5631" s="14">
        <v>30.008333333333329</v>
      </c>
      <c r="H5631" t="s">
        <v>14626</v>
      </c>
      <c r="I5631">
        <v>46</v>
      </c>
      <c r="J5631" t="s">
        <v>8335</v>
      </c>
      <c r="K5631" s="15">
        <v>42918</v>
      </c>
      <c r="L5631" s="14">
        <v>65000</v>
      </c>
      <c r="M5631">
        <v>16.726400000000002</v>
      </c>
      <c r="N5631" s="1">
        <v>0.5</v>
      </c>
      <c r="O5631">
        <v>394</v>
      </c>
      <c r="P5631" t="s">
        <v>14642</v>
      </c>
      <c r="Q5631">
        <v>1.08</v>
      </c>
      <c r="R5631" t="s">
        <v>14646</v>
      </c>
      <c r="S5631" s="14">
        <f>profile[[#This Row],[income]]/1000</f>
        <v>65</v>
      </c>
    </row>
    <row r="5632" spans="1:19" x14ac:dyDescent="0.25">
      <c r="A5632" t="s">
        <v>5630</v>
      </c>
      <c r="B5632" s="1">
        <v>3.1267</v>
      </c>
      <c r="D5632" s="14" t="s">
        <v>5803</v>
      </c>
      <c r="E5632" s="14">
        <v>21.182499999999997</v>
      </c>
      <c r="H5632" t="s">
        <v>14626</v>
      </c>
      <c r="I5632">
        <v>59</v>
      </c>
      <c r="J5632" t="s">
        <v>7178</v>
      </c>
      <c r="K5632" s="15">
        <v>42398</v>
      </c>
      <c r="L5632" s="14">
        <v>80000</v>
      </c>
      <c r="M5632">
        <v>19.521999999999998</v>
      </c>
      <c r="N5632" s="1">
        <v>0.5</v>
      </c>
      <c r="O5632">
        <v>914</v>
      </c>
      <c r="P5632" t="s">
        <v>14642</v>
      </c>
      <c r="Q5632">
        <v>2.5</v>
      </c>
      <c r="R5632" t="s">
        <v>14646</v>
      </c>
      <c r="S5632" s="14">
        <f>profile[[#This Row],[income]]/1000</f>
        <v>80</v>
      </c>
    </row>
    <row r="5633" spans="1:19" x14ac:dyDescent="0.25">
      <c r="A5633" t="s">
        <v>5631</v>
      </c>
      <c r="B5633" s="1">
        <v>26.97</v>
      </c>
      <c r="D5633" s="14" t="s">
        <v>5804</v>
      </c>
      <c r="E5633" s="14">
        <v>22.125</v>
      </c>
      <c r="H5633" t="s">
        <v>14626</v>
      </c>
      <c r="I5633">
        <v>63</v>
      </c>
      <c r="J5633" t="s">
        <v>4939</v>
      </c>
      <c r="K5633" s="15">
        <v>42416</v>
      </c>
      <c r="L5633" s="14">
        <v>83000</v>
      </c>
      <c r="M5633">
        <v>23.383299999999998</v>
      </c>
      <c r="N5633" s="1">
        <v>0.5</v>
      </c>
      <c r="O5633">
        <v>896</v>
      </c>
      <c r="P5633" t="s">
        <v>14642</v>
      </c>
      <c r="Q5633">
        <v>2.4500000000000002</v>
      </c>
      <c r="R5633" t="s">
        <v>14646</v>
      </c>
      <c r="S5633" s="14">
        <f>profile[[#This Row],[income]]/1000</f>
        <v>83</v>
      </c>
    </row>
    <row r="5634" spans="1:19" x14ac:dyDescent="0.25">
      <c r="A5634" t="s">
        <v>5632</v>
      </c>
      <c r="B5634" s="1">
        <v>35.130000000000003</v>
      </c>
      <c r="D5634" s="14" t="s">
        <v>5805</v>
      </c>
      <c r="E5634" s="14">
        <v>16.051666666666666</v>
      </c>
      <c r="H5634" t="s">
        <v>14626</v>
      </c>
      <c r="I5634">
        <v>38</v>
      </c>
      <c r="J5634" t="s">
        <v>9251</v>
      </c>
      <c r="K5634" s="15">
        <v>42687</v>
      </c>
      <c r="L5634" s="14">
        <v>66000</v>
      </c>
      <c r="M5634">
        <v>14.680899999999999</v>
      </c>
      <c r="N5634" s="1">
        <v>0.5</v>
      </c>
      <c r="O5634">
        <v>625</v>
      </c>
      <c r="P5634" t="s">
        <v>14642</v>
      </c>
      <c r="Q5634">
        <v>1.71</v>
      </c>
      <c r="R5634" t="s">
        <v>14646</v>
      </c>
      <c r="S5634" s="14">
        <f>profile[[#This Row],[income]]/1000</f>
        <v>66</v>
      </c>
    </row>
    <row r="5635" spans="1:19" x14ac:dyDescent="0.25">
      <c r="A5635" t="s">
        <v>5633</v>
      </c>
      <c r="B5635" s="1">
        <v>0.21</v>
      </c>
      <c r="D5635" s="14" t="s">
        <v>5806</v>
      </c>
      <c r="E5635" s="14">
        <v>2.585</v>
      </c>
      <c r="H5635" t="s">
        <v>14626</v>
      </c>
      <c r="I5635">
        <v>48</v>
      </c>
      <c r="J5635" t="s">
        <v>4806</v>
      </c>
      <c r="K5635" s="15">
        <v>42534</v>
      </c>
      <c r="L5635" s="14">
        <v>87000</v>
      </c>
      <c r="M5635">
        <v>20.25</v>
      </c>
      <c r="N5635" s="1">
        <v>0.5</v>
      </c>
      <c r="O5635">
        <v>778</v>
      </c>
      <c r="P5635" t="s">
        <v>14642</v>
      </c>
      <c r="Q5635">
        <v>2.13</v>
      </c>
      <c r="R5635" t="s">
        <v>14646</v>
      </c>
      <c r="S5635" s="14">
        <f>profile[[#This Row],[income]]/1000</f>
        <v>87</v>
      </c>
    </row>
    <row r="5636" spans="1:19" x14ac:dyDescent="0.25">
      <c r="A5636" t="s">
        <v>5634</v>
      </c>
      <c r="B5636" s="1">
        <v>22.502500000000001</v>
      </c>
      <c r="D5636" s="14" t="s">
        <v>5807</v>
      </c>
      <c r="E5636" s="14">
        <v>2.25</v>
      </c>
      <c r="H5636" t="s">
        <v>14626</v>
      </c>
      <c r="I5636">
        <v>81</v>
      </c>
      <c r="J5636" t="s">
        <v>4377</v>
      </c>
      <c r="K5636" s="15">
        <v>42509</v>
      </c>
      <c r="L5636" s="14">
        <v>84000</v>
      </c>
      <c r="M5636">
        <v>20.316700000000001</v>
      </c>
      <c r="N5636" s="1">
        <v>0.5</v>
      </c>
      <c r="O5636">
        <v>803</v>
      </c>
      <c r="P5636" t="s">
        <v>14642</v>
      </c>
      <c r="Q5636">
        <v>2.2000000000000002</v>
      </c>
      <c r="R5636" t="s">
        <v>14646</v>
      </c>
      <c r="S5636" s="14">
        <f>profile[[#This Row],[income]]/1000</f>
        <v>84</v>
      </c>
    </row>
    <row r="5637" spans="1:19" x14ac:dyDescent="0.25">
      <c r="A5637" t="s">
        <v>5635</v>
      </c>
      <c r="B5637" s="1">
        <v>1.2766999999999999</v>
      </c>
      <c r="D5637" s="14" t="s">
        <v>5808</v>
      </c>
      <c r="E5637" s="14">
        <v>2.5816666666666666</v>
      </c>
      <c r="H5637" t="s">
        <v>14626</v>
      </c>
      <c r="I5637">
        <v>58</v>
      </c>
      <c r="J5637" t="s">
        <v>2067</v>
      </c>
      <c r="K5637" s="15">
        <v>42232</v>
      </c>
      <c r="L5637" s="14">
        <v>79000</v>
      </c>
      <c r="M5637">
        <v>22.841699999999999</v>
      </c>
      <c r="N5637" s="1">
        <v>0.5</v>
      </c>
      <c r="O5637">
        <v>1080</v>
      </c>
      <c r="P5637" t="s">
        <v>14642</v>
      </c>
      <c r="Q5637">
        <v>2.96</v>
      </c>
      <c r="R5637" t="s">
        <v>14646</v>
      </c>
      <c r="S5637" s="14">
        <f>profile[[#This Row],[income]]/1000</f>
        <v>79</v>
      </c>
    </row>
    <row r="5638" spans="1:19" x14ac:dyDescent="0.25">
      <c r="A5638" t="s">
        <v>5636</v>
      </c>
      <c r="B5638" s="1">
        <v>2.5350000000000001</v>
      </c>
      <c r="D5638" s="14" t="s">
        <v>5809</v>
      </c>
      <c r="E5638" s="14">
        <v>2.3166666666666669</v>
      </c>
      <c r="H5638" t="s">
        <v>14626</v>
      </c>
      <c r="I5638">
        <v>63</v>
      </c>
      <c r="J5638" t="s">
        <v>760</v>
      </c>
      <c r="K5638" s="15">
        <v>42663</v>
      </c>
      <c r="L5638" s="14">
        <v>104000</v>
      </c>
      <c r="M5638">
        <v>30.56</v>
      </c>
      <c r="N5638" s="1">
        <v>0.5</v>
      </c>
      <c r="O5638">
        <v>649</v>
      </c>
      <c r="P5638" t="s">
        <v>14642</v>
      </c>
      <c r="Q5638">
        <v>1.78</v>
      </c>
      <c r="R5638" t="s">
        <v>14646</v>
      </c>
      <c r="S5638" s="14">
        <f>profile[[#This Row],[income]]/1000</f>
        <v>104</v>
      </c>
    </row>
    <row r="5639" spans="1:19" x14ac:dyDescent="0.25">
      <c r="A5639" t="s">
        <v>5637</v>
      </c>
      <c r="B5639" s="1">
        <v>0</v>
      </c>
      <c r="D5639" s="14" t="s">
        <v>5810</v>
      </c>
      <c r="E5639" s="14">
        <v>18.001999999999999</v>
      </c>
      <c r="H5639" t="s">
        <v>14626</v>
      </c>
      <c r="I5639">
        <v>73</v>
      </c>
      <c r="J5639" t="s">
        <v>4672</v>
      </c>
      <c r="K5639" s="15">
        <v>42723</v>
      </c>
      <c r="L5639" s="14">
        <v>108000</v>
      </c>
      <c r="M5639">
        <v>23.5075</v>
      </c>
      <c r="N5639" s="1">
        <v>0.5</v>
      </c>
      <c r="O5639">
        <v>589</v>
      </c>
      <c r="P5639" t="s">
        <v>14642</v>
      </c>
      <c r="Q5639">
        <v>1.61</v>
      </c>
      <c r="R5639" t="s">
        <v>14646</v>
      </c>
      <c r="S5639" s="14">
        <f>profile[[#This Row],[income]]/1000</f>
        <v>108</v>
      </c>
    </row>
    <row r="5640" spans="1:19" x14ac:dyDescent="0.25">
      <c r="A5640" t="s">
        <v>5638</v>
      </c>
      <c r="B5640" s="1">
        <v>1.2566999999999999</v>
      </c>
      <c r="D5640" s="14" t="s">
        <v>5811</v>
      </c>
      <c r="E5640" s="14">
        <v>22.134285714285713</v>
      </c>
      <c r="H5640" t="s">
        <v>14626</v>
      </c>
      <c r="I5640">
        <v>44</v>
      </c>
      <c r="J5640" t="s">
        <v>12767</v>
      </c>
      <c r="K5640" s="15">
        <v>42432</v>
      </c>
      <c r="L5640" s="14">
        <v>70000</v>
      </c>
      <c r="M5640">
        <v>16.510899999999999</v>
      </c>
      <c r="N5640" s="1">
        <v>0.5</v>
      </c>
      <c r="O5640">
        <v>880</v>
      </c>
      <c r="P5640" t="s">
        <v>14642</v>
      </c>
      <c r="Q5640">
        <v>2.41</v>
      </c>
      <c r="R5640" t="s">
        <v>14646</v>
      </c>
      <c r="S5640" s="14">
        <f>profile[[#This Row],[income]]/1000</f>
        <v>70</v>
      </c>
    </row>
    <row r="5641" spans="1:19" x14ac:dyDescent="0.25">
      <c r="A5641" t="s">
        <v>5639</v>
      </c>
      <c r="B5641" s="1">
        <v>21.9087</v>
      </c>
      <c r="D5641" s="14" t="s">
        <v>5812</v>
      </c>
      <c r="E5641" s="14">
        <v>26.653333333333332</v>
      </c>
      <c r="H5641" t="s">
        <v>14626</v>
      </c>
      <c r="I5641">
        <v>33</v>
      </c>
      <c r="J5641" t="s">
        <v>13077</v>
      </c>
      <c r="K5641" s="15">
        <v>42561</v>
      </c>
      <c r="L5641" s="14">
        <v>74000</v>
      </c>
      <c r="M5641">
        <v>18.8507</v>
      </c>
      <c r="N5641" s="1">
        <v>0.5</v>
      </c>
      <c r="O5641">
        <v>751</v>
      </c>
      <c r="P5641" t="s">
        <v>14642</v>
      </c>
      <c r="Q5641">
        <v>2.06</v>
      </c>
      <c r="R5641" t="s">
        <v>14646</v>
      </c>
      <c r="S5641" s="14">
        <f>profile[[#This Row],[income]]/1000</f>
        <v>74</v>
      </c>
    </row>
    <row r="5642" spans="1:19" x14ac:dyDescent="0.25">
      <c r="A5642" t="s">
        <v>5640</v>
      </c>
      <c r="B5642" s="1">
        <v>2.44</v>
      </c>
      <c r="D5642" s="14" t="s">
        <v>5813</v>
      </c>
      <c r="E5642" s="14">
        <v>13.981999999999999</v>
      </c>
      <c r="H5642" t="s">
        <v>14626</v>
      </c>
      <c r="I5642">
        <v>52</v>
      </c>
      <c r="J5642" t="s">
        <v>3446</v>
      </c>
      <c r="K5642" s="15">
        <v>42778</v>
      </c>
      <c r="L5642" s="14">
        <v>73000</v>
      </c>
      <c r="M5642">
        <v>20.317499999999999</v>
      </c>
      <c r="N5642" s="1">
        <v>0.5</v>
      </c>
      <c r="O5642">
        <v>534</v>
      </c>
      <c r="P5642" t="s">
        <v>14642</v>
      </c>
      <c r="Q5642">
        <v>1.46</v>
      </c>
      <c r="R5642" t="s">
        <v>14646</v>
      </c>
      <c r="S5642" s="14">
        <f>profile[[#This Row],[income]]/1000</f>
        <v>73</v>
      </c>
    </row>
    <row r="5643" spans="1:19" x14ac:dyDescent="0.25">
      <c r="A5643" t="s">
        <v>5641</v>
      </c>
      <c r="B5643" s="1">
        <v>19.850000000000001</v>
      </c>
      <c r="D5643" s="14" t="s">
        <v>5814</v>
      </c>
      <c r="E5643" s="14">
        <v>2.2785714285714285</v>
      </c>
      <c r="H5643" t="s">
        <v>14626</v>
      </c>
      <c r="I5643">
        <v>55</v>
      </c>
      <c r="J5643" t="s">
        <v>1144</v>
      </c>
      <c r="K5643" s="15">
        <v>42299</v>
      </c>
      <c r="L5643" s="14">
        <v>101000</v>
      </c>
      <c r="M5643">
        <v>29.496400000000001</v>
      </c>
      <c r="N5643" s="1">
        <v>0.5</v>
      </c>
      <c r="O5643">
        <v>1013</v>
      </c>
      <c r="P5643" t="s">
        <v>14642</v>
      </c>
      <c r="Q5643">
        <v>2.77</v>
      </c>
      <c r="R5643" t="s">
        <v>14646</v>
      </c>
      <c r="S5643" s="14">
        <f>profile[[#This Row],[income]]/1000</f>
        <v>101</v>
      </c>
    </row>
    <row r="5644" spans="1:19" x14ac:dyDescent="0.25">
      <c r="A5644" t="s">
        <v>5642</v>
      </c>
      <c r="B5644" s="1">
        <v>4.57</v>
      </c>
      <c r="D5644" s="14" t="s">
        <v>5815</v>
      </c>
      <c r="E5644" s="14">
        <v>20.3125</v>
      </c>
      <c r="H5644" t="s">
        <v>14626</v>
      </c>
      <c r="I5644">
        <v>42</v>
      </c>
      <c r="J5644" t="s">
        <v>12616</v>
      </c>
      <c r="K5644" s="15">
        <v>42840</v>
      </c>
      <c r="L5644" s="14">
        <v>58000</v>
      </c>
      <c r="M5644">
        <v>16.017499999999998</v>
      </c>
      <c r="N5644" s="1">
        <v>0.5</v>
      </c>
      <c r="O5644">
        <v>472</v>
      </c>
      <c r="P5644" t="s">
        <v>14642</v>
      </c>
      <c r="Q5644">
        <v>1.29</v>
      </c>
      <c r="R5644" t="s">
        <v>14646</v>
      </c>
      <c r="S5644" s="14">
        <f>profile[[#This Row],[income]]/1000</f>
        <v>58</v>
      </c>
    </row>
    <row r="5645" spans="1:19" x14ac:dyDescent="0.25">
      <c r="A5645" t="s">
        <v>5643</v>
      </c>
      <c r="B5645" s="1">
        <v>26.83</v>
      </c>
      <c r="D5645" s="14" t="s">
        <v>5816</v>
      </c>
      <c r="E5645" s="14">
        <v>17.507000000000001</v>
      </c>
      <c r="H5645" t="s">
        <v>14626</v>
      </c>
      <c r="I5645">
        <v>68</v>
      </c>
      <c r="J5645" t="s">
        <v>4565</v>
      </c>
      <c r="K5645" s="15">
        <v>42568</v>
      </c>
      <c r="L5645" s="14">
        <v>109000</v>
      </c>
      <c r="M5645">
        <v>34.526699999999998</v>
      </c>
      <c r="N5645" s="1">
        <v>0.5</v>
      </c>
      <c r="O5645">
        <v>744</v>
      </c>
      <c r="P5645" t="s">
        <v>14642</v>
      </c>
      <c r="Q5645">
        <v>2.04</v>
      </c>
      <c r="R5645" t="s">
        <v>14646</v>
      </c>
      <c r="S5645" s="14">
        <f>profile[[#This Row],[income]]/1000</f>
        <v>109</v>
      </c>
    </row>
    <row r="5646" spans="1:19" x14ac:dyDescent="0.25">
      <c r="A5646" t="s">
        <v>5644</v>
      </c>
      <c r="B5646" s="1">
        <v>24.92</v>
      </c>
      <c r="D5646" s="14" t="s">
        <v>5817</v>
      </c>
      <c r="E5646" s="14">
        <v>3.2833333333333337</v>
      </c>
      <c r="H5646" t="s">
        <v>14626</v>
      </c>
      <c r="I5646">
        <v>25</v>
      </c>
      <c r="J5646" t="s">
        <v>4144</v>
      </c>
      <c r="K5646" s="15">
        <v>42680</v>
      </c>
      <c r="L5646" s="14">
        <v>60000</v>
      </c>
      <c r="M5646">
        <v>12.945</v>
      </c>
      <c r="N5646" s="1">
        <v>0.5</v>
      </c>
      <c r="O5646">
        <v>632</v>
      </c>
      <c r="P5646" t="s">
        <v>14642</v>
      </c>
      <c r="Q5646">
        <v>1.73</v>
      </c>
      <c r="R5646" t="s">
        <v>14646</v>
      </c>
      <c r="S5646" s="14">
        <f>profile[[#This Row],[income]]/1000</f>
        <v>60</v>
      </c>
    </row>
    <row r="5647" spans="1:19" x14ac:dyDescent="0.25">
      <c r="A5647" t="s">
        <v>5645</v>
      </c>
      <c r="B5647" s="1">
        <v>27.815000000000001</v>
      </c>
      <c r="D5647" s="14" t="s">
        <v>5818</v>
      </c>
      <c r="E5647" s="14">
        <v>19.34</v>
      </c>
      <c r="H5647" t="s">
        <v>14626</v>
      </c>
      <c r="I5647">
        <v>72</v>
      </c>
      <c r="J5647" t="s">
        <v>8057</v>
      </c>
      <c r="K5647" s="15">
        <v>42257</v>
      </c>
      <c r="L5647" s="14">
        <v>75000</v>
      </c>
      <c r="M5647">
        <v>20.444400000000002</v>
      </c>
      <c r="N5647" s="1">
        <v>0.5</v>
      </c>
      <c r="O5647">
        <v>1055</v>
      </c>
      <c r="P5647" t="s">
        <v>14642</v>
      </c>
      <c r="Q5647">
        <v>2.89</v>
      </c>
      <c r="R5647" t="s">
        <v>14646</v>
      </c>
      <c r="S5647" s="14">
        <f>profile[[#This Row],[income]]/1000</f>
        <v>75</v>
      </c>
    </row>
    <row r="5648" spans="1:19" x14ac:dyDescent="0.25">
      <c r="A5648" t="s">
        <v>5646</v>
      </c>
      <c r="B5648" s="1">
        <v>20.51</v>
      </c>
      <c r="D5648" s="14" t="s">
        <v>5819</v>
      </c>
      <c r="E5648" s="14">
        <v>15.138571428571426</v>
      </c>
      <c r="H5648" t="s">
        <v>14626</v>
      </c>
      <c r="I5648">
        <v>95</v>
      </c>
      <c r="J5648" t="s">
        <v>14513</v>
      </c>
      <c r="K5648" s="15">
        <v>42487</v>
      </c>
      <c r="L5648" s="14">
        <v>93000</v>
      </c>
      <c r="M5648">
        <v>21.49</v>
      </c>
      <c r="N5648" s="1">
        <v>0.5</v>
      </c>
      <c r="O5648">
        <v>825</v>
      </c>
      <c r="P5648" t="s">
        <v>14642</v>
      </c>
      <c r="Q5648">
        <v>2.2599999999999998</v>
      </c>
      <c r="R5648" t="s">
        <v>14646</v>
      </c>
      <c r="S5648" s="14">
        <f>profile[[#This Row],[income]]/1000</f>
        <v>93</v>
      </c>
    </row>
    <row r="5649" spans="1:19" x14ac:dyDescent="0.25">
      <c r="A5649" t="s">
        <v>5647</v>
      </c>
      <c r="B5649" s="1">
        <v>0.41</v>
      </c>
      <c r="D5649" s="14" t="s">
        <v>5820</v>
      </c>
      <c r="E5649" s="14">
        <v>16.760833333333334</v>
      </c>
      <c r="H5649" t="s">
        <v>14626</v>
      </c>
      <c r="I5649">
        <v>77</v>
      </c>
      <c r="J5649" t="s">
        <v>10311</v>
      </c>
      <c r="K5649" s="15">
        <v>42451</v>
      </c>
      <c r="L5649" s="14">
        <v>92000</v>
      </c>
      <c r="M5649">
        <v>26.965</v>
      </c>
      <c r="N5649" s="1">
        <v>0.5</v>
      </c>
      <c r="O5649">
        <v>861</v>
      </c>
      <c r="P5649" t="s">
        <v>14642</v>
      </c>
      <c r="Q5649">
        <v>2.36</v>
      </c>
      <c r="R5649" t="s">
        <v>14646</v>
      </c>
      <c r="S5649" s="14">
        <f>profile[[#This Row],[income]]/1000</f>
        <v>92</v>
      </c>
    </row>
    <row r="5650" spans="1:19" x14ac:dyDescent="0.25">
      <c r="A5650" t="s">
        <v>5648</v>
      </c>
      <c r="B5650" s="1">
        <v>19.335000000000001</v>
      </c>
      <c r="D5650" s="14" t="s">
        <v>5821</v>
      </c>
      <c r="E5650" s="14">
        <v>26.849999999999994</v>
      </c>
      <c r="H5650" t="s">
        <v>14626</v>
      </c>
      <c r="I5650">
        <v>76</v>
      </c>
      <c r="J5650" t="s">
        <v>5621</v>
      </c>
      <c r="K5650" s="15">
        <v>42343</v>
      </c>
      <c r="L5650" s="14">
        <v>115000</v>
      </c>
      <c r="M5650">
        <v>23.777999999999999</v>
      </c>
      <c r="N5650" s="1">
        <v>0.5</v>
      </c>
      <c r="O5650">
        <v>969</v>
      </c>
      <c r="P5650" t="s">
        <v>14642</v>
      </c>
      <c r="Q5650">
        <v>2.65</v>
      </c>
      <c r="R5650" t="s">
        <v>14646</v>
      </c>
      <c r="S5650" s="14">
        <f>profile[[#This Row],[income]]/1000</f>
        <v>115</v>
      </c>
    </row>
    <row r="5651" spans="1:19" x14ac:dyDescent="0.25">
      <c r="A5651" t="s">
        <v>5649</v>
      </c>
      <c r="B5651" s="1">
        <v>27.906700000000001</v>
      </c>
      <c r="D5651" s="14" t="s">
        <v>5822</v>
      </c>
      <c r="E5651" s="14">
        <v>22.884545454545457</v>
      </c>
      <c r="H5651" t="s">
        <v>14626</v>
      </c>
      <c r="I5651">
        <v>57</v>
      </c>
      <c r="J5651" t="s">
        <v>8522</v>
      </c>
      <c r="K5651" s="15">
        <v>42598</v>
      </c>
      <c r="L5651" s="14">
        <v>75000</v>
      </c>
      <c r="M5651">
        <v>14.773999999999999</v>
      </c>
      <c r="N5651" s="1">
        <v>0.5</v>
      </c>
      <c r="O5651">
        <v>714</v>
      </c>
      <c r="P5651" t="s">
        <v>14642</v>
      </c>
      <c r="Q5651">
        <v>1.95</v>
      </c>
      <c r="R5651" t="s">
        <v>14646</v>
      </c>
      <c r="S5651" s="14">
        <f>profile[[#This Row],[income]]/1000</f>
        <v>75</v>
      </c>
    </row>
    <row r="5652" spans="1:19" x14ac:dyDescent="0.25">
      <c r="A5652" t="s">
        <v>5650</v>
      </c>
      <c r="B5652" s="1">
        <v>24.313300000000002</v>
      </c>
      <c r="D5652" s="14" t="s">
        <v>5823</v>
      </c>
      <c r="E5652" s="14">
        <v>12.443999999999999</v>
      </c>
      <c r="H5652" t="s">
        <v>14626</v>
      </c>
      <c r="I5652">
        <v>52</v>
      </c>
      <c r="J5652" t="s">
        <v>2237</v>
      </c>
      <c r="K5652" s="15">
        <v>42355</v>
      </c>
      <c r="L5652" s="14">
        <v>84000</v>
      </c>
      <c r="M5652">
        <v>16.739999999999998</v>
      </c>
      <c r="N5652" s="1">
        <v>0.5</v>
      </c>
      <c r="O5652">
        <v>957</v>
      </c>
      <c r="P5652" t="s">
        <v>14642</v>
      </c>
      <c r="Q5652">
        <v>2.62</v>
      </c>
      <c r="R5652" t="s">
        <v>14646</v>
      </c>
      <c r="S5652" s="14">
        <f>profile[[#This Row],[income]]/1000</f>
        <v>84</v>
      </c>
    </row>
    <row r="5653" spans="1:19" x14ac:dyDescent="0.25">
      <c r="A5653" t="s">
        <v>5651</v>
      </c>
      <c r="B5653" s="1">
        <v>3.6074999999999999</v>
      </c>
      <c r="D5653" s="14" t="s">
        <v>5824</v>
      </c>
      <c r="E5653" s="14">
        <v>23.136666666666667</v>
      </c>
      <c r="H5653" t="s">
        <v>14626</v>
      </c>
      <c r="I5653">
        <v>78</v>
      </c>
      <c r="J5653" t="s">
        <v>307</v>
      </c>
      <c r="K5653" s="15">
        <v>42541</v>
      </c>
      <c r="L5653" s="14">
        <v>110000</v>
      </c>
      <c r="M5653">
        <v>25.216000000000001</v>
      </c>
      <c r="N5653" s="1">
        <v>0.5</v>
      </c>
      <c r="O5653">
        <v>771</v>
      </c>
      <c r="P5653" t="s">
        <v>14642</v>
      </c>
      <c r="Q5653">
        <v>2.11</v>
      </c>
      <c r="R5653" t="s">
        <v>14646</v>
      </c>
      <c r="S5653" s="14">
        <f>profile[[#This Row],[income]]/1000</f>
        <v>110</v>
      </c>
    </row>
    <row r="5654" spans="1:19" x14ac:dyDescent="0.25">
      <c r="A5654" t="s">
        <v>5652</v>
      </c>
      <c r="B5654" s="1">
        <v>8.9</v>
      </c>
      <c r="D5654" s="14" t="s">
        <v>5825</v>
      </c>
      <c r="E5654" s="14">
        <v>17.046666666666667</v>
      </c>
      <c r="H5654" t="s">
        <v>14626</v>
      </c>
      <c r="I5654">
        <v>82</v>
      </c>
      <c r="J5654" t="s">
        <v>3330</v>
      </c>
      <c r="K5654" s="15">
        <v>42837</v>
      </c>
      <c r="L5654" s="14">
        <v>74000</v>
      </c>
      <c r="M5654">
        <v>18.995000000000001</v>
      </c>
      <c r="N5654" s="1">
        <v>0.5</v>
      </c>
      <c r="O5654">
        <v>475</v>
      </c>
      <c r="P5654" t="s">
        <v>14642</v>
      </c>
      <c r="Q5654">
        <v>1.3</v>
      </c>
      <c r="R5654" t="s">
        <v>14646</v>
      </c>
      <c r="S5654" s="14">
        <f>profile[[#This Row],[income]]/1000</f>
        <v>74</v>
      </c>
    </row>
    <row r="5655" spans="1:19" x14ac:dyDescent="0.25">
      <c r="A5655" t="s">
        <v>5653</v>
      </c>
      <c r="B5655" s="1">
        <v>13.576700000000001</v>
      </c>
      <c r="D5655" s="14" t="s">
        <v>5826</v>
      </c>
      <c r="E5655" s="14">
        <v>3.6257142857142859</v>
      </c>
      <c r="H5655" t="s">
        <v>14626</v>
      </c>
      <c r="I5655">
        <v>72</v>
      </c>
      <c r="J5655" t="s">
        <v>3338</v>
      </c>
      <c r="K5655" s="15">
        <v>42572</v>
      </c>
      <c r="L5655" s="14">
        <v>115000</v>
      </c>
      <c r="M5655">
        <v>31.25</v>
      </c>
      <c r="N5655" s="1">
        <v>0.5</v>
      </c>
      <c r="O5655">
        <v>740</v>
      </c>
      <c r="P5655" t="s">
        <v>14642</v>
      </c>
      <c r="Q5655">
        <v>2.0299999999999998</v>
      </c>
      <c r="R5655" t="s">
        <v>14646</v>
      </c>
      <c r="S5655" s="14">
        <f>profile[[#This Row],[income]]/1000</f>
        <v>115</v>
      </c>
    </row>
    <row r="5656" spans="1:19" x14ac:dyDescent="0.25">
      <c r="A5656" t="s">
        <v>5654</v>
      </c>
      <c r="B5656" s="1">
        <v>2.77</v>
      </c>
      <c r="D5656" s="14" t="s">
        <v>5827</v>
      </c>
      <c r="E5656" s="14">
        <v>4.3966666666666674</v>
      </c>
      <c r="H5656" t="s">
        <v>14626</v>
      </c>
      <c r="I5656">
        <v>57</v>
      </c>
      <c r="J5656" t="s">
        <v>8582</v>
      </c>
      <c r="K5656" s="15">
        <v>42475</v>
      </c>
      <c r="L5656" s="14">
        <v>106000</v>
      </c>
      <c r="M5656">
        <v>28.206700000000001</v>
      </c>
      <c r="N5656" s="1">
        <v>0.5</v>
      </c>
      <c r="O5656">
        <v>837</v>
      </c>
      <c r="P5656" t="s">
        <v>14642</v>
      </c>
      <c r="Q5656">
        <v>2.29</v>
      </c>
      <c r="R5656" t="s">
        <v>14646</v>
      </c>
      <c r="S5656" s="14">
        <f>profile[[#This Row],[income]]/1000</f>
        <v>106</v>
      </c>
    </row>
    <row r="5657" spans="1:19" x14ac:dyDescent="0.25">
      <c r="A5657" t="s">
        <v>5655</v>
      </c>
      <c r="B5657" s="1">
        <v>24.184000000000001</v>
      </c>
      <c r="D5657" s="14" t="s">
        <v>5828</v>
      </c>
      <c r="E5657" s="14">
        <v>22.937499999999996</v>
      </c>
      <c r="H5657" t="s">
        <v>14626</v>
      </c>
      <c r="I5657">
        <v>33</v>
      </c>
      <c r="J5657" t="s">
        <v>432</v>
      </c>
      <c r="K5657" s="15">
        <v>42629</v>
      </c>
      <c r="L5657" s="14">
        <v>64000</v>
      </c>
      <c r="M5657">
        <v>15.89</v>
      </c>
      <c r="N5657" s="1">
        <v>0.5</v>
      </c>
      <c r="O5657">
        <v>683</v>
      </c>
      <c r="P5657" t="s">
        <v>14642</v>
      </c>
      <c r="Q5657">
        <v>1.87</v>
      </c>
      <c r="R5657" t="s">
        <v>14646</v>
      </c>
      <c r="S5657" s="14">
        <f>profile[[#This Row],[income]]/1000</f>
        <v>64</v>
      </c>
    </row>
    <row r="5658" spans="1:19" x14ac:dyDescent="0.25">
      <c r="A5658" t="s">
        <v>5656</v>
      </c>
      <c r="B5658" s="1">
        <v>5.22</v>
      </c>
      <c r="D5658" s="14" t="s">
        <v>5829</v>
      </c>
      <c r="E5658" s="14">
        <v>2.4500000000000002</v>
      </c>
      <c r="H5658" t="s">
        <v>14626</v>
      </c>
      <c r="I5658">
        <v>68</v>
      </c>
      <c r="J5658" t="s">
        <v>7758</v>
      </c>
      <c r="K5658" s="15">
        <v>42393</v>
      </c>
      <c r="L5658" s="14">
        <v>108000</v>
      </c>
      <c r="M5658">
        <v>29.27</v>
      </c>
      <c r="N5658" s="1">
        <v>0.5</v>
      </c>
      <c r="O5658">
        <v>919</v>
      </c>
      <c r="P5658" t="s">
        <v>14642</v>
      </c>
      <c r="Q5658">
        <v>2.52</v>
      </c>
      <c r="R5658" t="s">
        <v>14646</v>
      </c>
      <c r="S5658" s="14">
        <f>profile[[#This Row],[income]]/1000</f>
        <v>108</v>
      </c>
    </row>
    <row r="5659" spans="1:19" x14ac:dyDescent="0.25">
      <c r="A5659" t="s">
        <v>5657</v>
      </c>
      <c r="B5659" s="1">
        <v>96.477999999999994</v>
      </c>
      <c r="D5659" s="14" t="s">
        <v>5830</v>
      </c>
      <c r="E5659" s="14">
        <v>30.53142857142857</v>
      </c>
      <c r="H5659" t="s">
        <v>14626</v>
      </c>
      <c r="I5659">
        <v>73</v>
      </c>
      <c r="J5659" t="s">
        <v>12786</v>
      </c>
      <c r="K5659" s="15">
        <v>42622</v>
      </c>
      <c r="L5659" s="14">
        <v>57000</v>
      </c>
      <c r="M5659">
        <v>14.79</v>
      </c>
      <c r="N5659" s="1">
        <v>0.5</v>
      </c>
      <c r="O5659">
        <v>690</v>
      </c>
      <c r="P5659" t="s">
        <v>14642</v>
      </c>
      <c r="Q5659">
        <v>1.89</v>
      </c>
      <c r="R5659" t="s">
        <v>14646</v>
      </c>
      <c r="S5659" s="14">
        <f>profile[[#This Row],[income]]/1000</f>
        <v>57</v>
      </c>
    </row>
    <row r="5660" spans="1:19" x14ac:dyDescent="0.25">
      <c r="A5660" t="s">
        <v>5658</v>
      </c>
      <c r="B5660" s="1">
        <v>21.36</v>
      </c>
      <c r="D5660" s="14" t="s">
        <v>5831</v>
      </c>
      <c r="E5660" s="14">
        <v>4.53</v>
      </c>
      <c r="H5660" t="s">
        <v>14626</v>
      </c>
      <c r="I5660">
        <v>49</v>
      </c>
      <c r="J5660" t="s">
        <v>10266</v>
      </c>
      <c r="K5660" s="15">
        <v>42862</v>
      </c>
      <c r="L5660" s="14">
        <v>73000</v>
      </c>
      <c r="M5660">
        <v>24.053999999999998</v>
      </c>
      <c r="N5660" s="1">
        <v>0.5</v>
      </c>
      <c r="O5660">
        <v>450</v>
      </c>
      <c r="P5660" t="s">
        <v>14642</v>
      </c>
      <c r="Q5660">
        <v>1.23</v>
      </c>
      <c r="R5660" t="s">
        <v>14646</v>
      </c>
      <c r="S5660" s="14">
        <f>profile[[#This Row],[income]]/1000</f>
        <v>73</v>
      </c>
    </row>
    <row r="5661" spans="1:19" x14ac:dyDescent="0.25">
      <c r="A5661" t="s">
        <v>5659</v>
      </c>
      <c r="B5661" s="1">
        <v>25.715</v>
      </c>
      <c r="D5661" s="14" t="s">
        <v>5832</v>
      </c>
      <c r="E5661" s="14">
        <v>22.07416666666667</v>
      </c>
      <c r="H5661" t="s">
        <v>14626</v>
      </c>
      <c r="I5661">
        <v>53</v>
      </c>
      <c r="J5661" t="s">
        <v>11499</v>
      </c>
      <c r="K5661" s="15">
        <v>42733</v>
      </c>
      <c r="L5661" s="14">
        <v>88000</v>
      </c>
      <c r="M5661">
        <v>21.546700000000001</v>
      </c>
      <c r="N5661" s="1">
        <v>0.5</v>
      </c>
      <c r="O5661">
        <v>579</v>
      </c>
      <c r="P5661" t="s">
        <v>14642</v>
      </c>
      <c r="Q5661">
        <v>1.59</v>
      </c>
      <c r="R5661" t="s">
        <v>14646</v>
      </c>
      <c r="S5661" s="14">
        <f>profile[[#This Row],[income]]/1000</f>
        <v>88</v>
      </c>
    </row>
    <row r="5662" spans="1:19" x14ac:dyDescent="0.25">
      <c r="A5662" t="s">
        <v>5660</v>
      </c>
      <c r="B5662" s="1">
        <v>10.055</v>
      </c>
      <c r="D5662" s="14" t="s">
        <v>5833</v>
      </c>
      <c r="E5662" s="14">
        <v>13.229090909090907</v>
      </c>
      <c r="H5662" t="s">
        <v>14626</v>
      </c>
      <c r="I5662">
        <v>46</v>
      </c>
      <c r="J5662" t="s">
        <v>13099</v>
      </c>
      <c r="K5662" s="15">
        <v>42541</v>
      </c>
      <c r="L5662" s="14">
        <v>86000</v>
      </c>
      <c r="M5662">
        <v>25.53</v>
      </c>
      <c r="N5662" s="1">
        <v>0.5</v>
      </c>
      <c r="O5662">
        <v>771</v>
      </c>
      <c r="P5662" t="s">
        <v>14642</v>
      </c>
      <c r="Q5662">
        <v>2.11</v>
      </c>
      <c r="R5662" t="s">
        <v>14646</v>
      </c>
      <c r="S5662" s="14">
        <f>profile[[#This Row],[income]]/1000</f>
        <v>86</v>
      </c>
    </row>
    <row r="5663" spans="1:19" x14ac:dyDescent="0.25">
      <c r="A5663" t="s">
        <v>5661</v>
      </c>
      <c r="B5663" s="1">
        <v>2.2549999999999999</v>
      </c>
      <c r="D5663" s="14" t="s">
        <v>5834</v>
      </c>
      <c r="E5663" s="14">
        <v>17.993000000000002</v>
      </c>
      <c r="H5663" t="s">
        <v>14626</v>
      </c>
      <c r="I5663">
        <v>79</v>
      </c>
      <c r="J5663" t="s">
        <v>9219</v>
      </c>
      <c r="K5663" s="15">
        <v>42557</v>
      </c>
      <c r="L5663" s="14">
        <v>113000</v>
      </c>
      <c r="M5663">
        <v>21.846699999999998</v>
      </c>
      <c r="N5663" s="1">
        <v>0.5</v>
      </c>
      <c r="O5663">
        <v>755</v>
      </c>
      <c r="P5663" t="s">
        <v>14642</v>
      </c>
      <c r="Q5663">
        <v>2.0699999999999998</v>
      </c>
      <c r="R5663" t="s">
        <v>14646</v>
      </c>
      <c r="S5663" s="14">
        <f>profile[[#This Row],[income]]/1000</f>
        <v>113</v>
      </c>
    </row>
    <row r="5664" spans="1:19" x14ac:dyDescent="0.25">
      <c r="A5664" t="s">
        <v>5662</v>
      </c>
      <c r="B5664" s="1">
        <v>5.49</v>
      </c>
      <c r="D5664" s="14" t="s">
        <v>5836</v>
      </c>
      <c r="E5664" s="14">
        <v>18.694285714285716</v>
      </c>
      <c r="H5664" t="s">
        <v>14626</v>
      </c>
      <c r="I5664">
        <v>72</v>
      </c>
      <c r="J5664" t="s">
        <v>3095</v>
      </c>
      <c r="K5664" s="15">
        <v>42760</v>
      </c>
      <c r="L5664" s="14">
        <v>97000</v>
      </c>
      <c r="M5664">
        <v>19.66</v>
      </c>
      <c r="N5664" s="1">
        <v>0.5</v>
      </c>
      <c r="O5664">
        <v>552</v>
      </c>
      <c r="P5664" t="s">
        <v>14642</v>
      </c>
      <c r="Q5664">
        <v>1.51</v>
      </c>
      <c r="R5664" t="s">
        <v>14646</v>
      </c>
      <c r="S5664" s="14">
        <f>profile[[#This Row],[income]]/1000</f>
        <v>97</v>
      </c>
    </row>
    <row r="5665" spans="1:19" x14ac:dyDescent="0.25">
      <c r="A5665" t="s">
        <v>5663</v>
      </c>
      <c r="B5665" s="1">
        <v>22.85</v>
      </c>
      <c r="D5665" s="14" t="s">
        <v>5837</v>
      </c>
      <c r="E5665" s="14">
        <v>17.993076923076924</v>
      </c>
      <c r="H5665" t="s">
        <v>14626</v>
      </c>
      <c r="I5665">
        <v>50</v>
      </c>
      <c r="J5665" t="s">
        <v>9579</v>
      </c>
      <c r="K5665" s="15">
        <v>42376</v>
      </c>
      <c r="L5665" s="14">
        <v>77000</v>
      </c>
      <c r="M5665">
        <v>20.62</v>
      </c>
      <c r="N5665" s="1">
        <v>0.5</v>
      </c>
      <c r="O5665">
        <v>936</v>
      </c>
      <c r="P5665" t="s">
        <v>14642</v>
      </c>
      <c r="Q5665">
        <v>2.56</v>
      </c>
      <c r="R5665" t="s">
        <v>14646</v>
      </c>
      <c r="S5665" s="14">
        <f>profile[[#This Row],[income]]/1000</f>
        <v>77</v>
      </c>
    </row>
    <row r="5666" spans="1:19" x14ac:dyDescent="0.25">
      <c r="A5666" t="s">
        <v>5664</v>
      </c>
      <c r="B5666" s="1">
        <v>5.5232999999999999</v>
      </c>
      <c r="D5666" s="14" t="s">
        <v>5838</v>
      </c>
      <c r="E5666" s="14">
        <v>25.5</v>
      </c>
      <c r="H5666" t="s">
        <v>14626</v>
      </c>
      <c r="I5666">
        <v>69</v>
      </c>
      <c r="J5666" t="s">
        <v>2046</v>
      </c>
      <c r="K5666" s="15">
        <v>42456</v>
      </c>
      <c r="L5666" s="14">
        <v>70000</v>
      </c>
      <c r="M5666">
        <v>17.265000000000001</v>
      </c>
      <c r="N5666" s="1">
        <v>0.5</v>
      </c>
      <c r="O5666">
        <v>856</v>
      </c>
      <c r="P5666" t="s">
        <v>14642</v>
      </c>
      <c r="Q5666">
        <v>2.34</v>
      </c>
      <c r="R5666" t="s">
        <v>14646</v>
      </c>
      <c r="S5666" s="14">
        <f>profile[[#This Row],[income]]/1000</f>
        <v>70</v>
      </c>
    </row>
    <row r="5667" spans="1:19" x14ac:dyDescent="0.25">
      <c r="A5667" t="s">
        <v>5665</v>
      </c>
      <c r="B5667" s="1">
        <v>18.173999999999999</v>
      </c>
      <c r="D5667" s="14" t="s">
        <v>5839</v>
      </c>
      <c r="E5667" s="14">
        <v>1.01</v>
      </c>
      <c r="H5667" t="s">
        <v>14626</v>
      </c>
      <c r="I5667">
        <v>70</v>
      </c>
      <c r="J5667" t="s">
        <v>7823</v>
      </c>
      <c r="K5667" s="15">
        <v>42829</v>
      </c>
      <c r="L5667" s="14">
        <v>74000</v>
      </c>
      <c r="M5667">
        <v>18.3764</v>
      </c>
      <c r="N5667" s="1">
        <v>0.5</v>
      </c>
      <c r="O5667">
        <v>483</v>
      </c>
      <c r="P5667" t="s">
        <v>14642</v>
      </c>
      <c r="Q5667">
        <v>1.32</v>
      </c>
      <c r="R5667" t="s">
        <v>14646</v>
      </c>
      <c r="S5667" s="14">
        <f>profile[[#This Row],[income]]/1000</f>
        <v>74</v>
      </c>
    </row>
    <row r="5668" spans="1:19" x14ac:dyDescent="0.25">
      <c r="A5668" t="s">
        <v>5666</v>
      </c>
      <c r="B5668" s="1">
        <v>24.878299999999999</v>
      </c>
      <c r="D5668" s="14" t="s">
        <v>5840</v>
      </c>
      <c r="E5668" s="14">
        <v>10.485999999999997</v>
      </c>
      <c r="H5668" t="s">
        <v>14626</v>
      </c>
      <c r="I5668">
        <v>52</v>
      </c>
      <c r="J5668" t="s">
        <v>5628</v>
      </c>
      <c r="K5668" s="15">
        <v>42678</v>
      </c>
      <c r="L5668" s="14">
        <v>101000</v>
      </c>
      <c r="M5668">
        <v>28.724299999999999</v>
      </c>
      <c r="N5668" s="1">
        <v>0.5</v>
      </c>
      <c r="O5668">
        <v>634</v>
      </c>
      <c r="P5668" t="s">
        <v>14642</v>
      </c>
      <c r="Q5668">
        <v>1.74</v>
      </c>
      <c r="R5668" t="s">
        <v>14646</v>
      </c>
      <c r="S5668" s="14">
        <f>profile[[#This Row],[income]]/1000</f>
        <v>101</v>
      </c>
    </row>
    <row r="5669" spans="1:19" x14ac:dyDescent="0.25">
      <c r="A5669" t="s">
        <v>5667</v>
      </c>
      <c r="B5669" s="1">
        <v>23.066700000000001</v>
      </c>
      <c r="D5669" s="14" t="s">
        <v>5841</v>
      </c>
      <c r="E5669" s="14">
        <v>3.3553846153846152</v>
      </c>
      <c r="H5669" t="s">
        <v>14626</v>
      </c>
      <c r="I5669">
        <v>85</v>
      </c>
      <c r="J5669" t="s">
        <v>1405</v>
      </c>
      <c r="K5669" s="15">
        <v>42640</v>
      </c>
      <c r="L5669" s="14">
        <v>103000</v>
      </c>
      <c r="M5669">
        <v>28.01</v>
      </c>
      <c r="N5669" s="1">
        <v>0.5</v>
      </c>
      <c r="O5669">
        <v>672</v>
      </c>
      <c r="P5669" t="s">
        <v>14642</v>
      </c>
      <c r="Q5669">
        <v>1.84</v>
      </c>
      <c r="R5669" t="s">
        <v>14646</v>
      </c>
      <c r="S5669" s="14">
        <f>profile[[#This Row],[income]]/1000</f>
        <v>103</v>
      </c>
    </row>
    <row r="5670" spans="1:19" x14ac:dyDescent="0.25">
      <c r="A5670" t="s">
        <v>5668</v>
      </c>
      <c r="B5670" s="1">
        <v>24.04</v>
      </c>
      <c r="D5670" s="14" t="s">
        <v>5842</v>
      </c>
      <c r="E5670" s="14">
        <v>22.34</v>
      </c>
      <c r="H5670" t="s">
        <v>14626</v>
      </c>
      <c r="I5670">
        <v>83</v>
      </c>
      <c r="J5670" t="s">
        <v>1859</v>
      </c>
      <c r="K5670" s="15">
        <v>42537</v>
      </c>
      <c r="L5670" s="14">
        <v>109000</v>
      </c>
      <c r="M5670">
        <v>26.925000000000001</v>
      </c>
      <c r="N5670" s="1">
        <v>0.5</v>
      </c>
      <c r="O5670">
        <v>775</v>
      </c>
      <c r="P5670" t="s">
        <v>14642</v>
      </c>
      <c r="Q5670">
        <v>2.12</v>
      </c>
      <c r="R5670" t="s">
        <v>14646</v>
      </c>
      <c r="S5670" s="14">
        <f>profile[[#This Row],[income]]/1000</f>
        <v>109</v>
      </c>
    </row>
    <row r="5671" spans="1:19" x14ac:dyDescent="0.25">
      <c r="A5671" t="s">
        <v>5669</v>
      </c>
      <c r="B5671" s="1">
        <v>24.443300000000001</v>
      </c>
      <c r="D5671" s="14" t="s">
        <v>5843</v>
      </c>
      <c r="E5671" s="14">
        <v>2.8129999999999997</v>
      </c>
      <c r="H5671" t="s">
        <v>14626</v>
      </c>
      <c r="I5671">
        <v>67</v>
      </c>
      <c r="J5671" t="s">
        <v>8285</v>
      </c>
      <c r="K5671" s="15">
        <v>42699</v>
      </c>
      <c r="L5671" s="14">
        <v>94000</v>
      </c>
      <c r="M5671">
        <v>31.026</v>
      </c>
      <c r="N5671" s="1">
        <v>0.5</v>
      </c>
      <c r="O5671">
        <v>613</v>
      </c>
      <c r="P5671" t="s">
        <v>14642</v>
      </c>
      <c r="Q5671">
        <v>1.68</v>
      </c>
      <c r="R5671" t="s">
        <v>14646</v>
      </c>
      <c r="S5671" s="14">
        <f>profile[[#This Row],[income]]/1000</f>
        <v>94</v>
      </c>
    </row>
    <row r="5672" spans="1:19" x14ac:dyDescent="0.25">
      <c r="A5672" t="s">
        <v>5670</v>
      </c>
      <c r="B5672" s="1">
        <v>28.27</v>
      </c>
      <c r="D5672" s="14" t="s">
        <v>5844</v>
      </c>
      <c r="E5672" s="14">
        <v>8.6120000000000001</v>
      </c>
      <c r="H5672" t="s">
        <v>14626</v>
      </c>
      <c r="I5672">
        <v>86</v>
      </c>
      <c r="J5672" t="s">
        <v>3515</v>
      </c>
      <c r="K5672" s="15">
        <v>42890</v>
      </c>
      <c r="L5672" s="14">
        <v>96000</v>
      </c>
      <c r="M5672">
        <v>16.53</v>
      </c>
      <c r="N5672" s="1">
        <v>0.5</v>
      </c>
      <c r="O5672">
        <v>422</v>
      </c>
      <c r="P5672" t="s">
        <v>14642</v>
      </c>
      <c r="Q5672">
        <v>1.1599999999999999</v>
      </c>
      <c r="R5672" t="s">
        <v>14646</v>
      </c>
      <c r="S5672" s="14">
        <f>profile[[#This Row],[income]]/1000</f>
        <v>96</v>
      </c>
    </row>
    <row r="5673" spans="1:19" x14ac:dyDescent="0.25">
      <c r="A5673" t="s">
        <v>5671</v>
      </c>
      <c r="B5673" s="1">
        <v>13.891</v>
      </c>
      <c r="D5673" s="14" t="s">
        <v>5845</v>
      </c>
      <c r="E5673" s="14">
        <v>1.1533333333333331</v>
      </c>
      <c r="H5673" t="s">
        <v>14626</v>
      </c>
      <c r="I5673">
        <v>68</v>
      </c>
      <c r="J5673" t="s">
        <v>5417</v>
      </c>
      <c r="K5673" s="15">
        <v>42311</v>
      </c>
      <c r="L5673" s="14">
        <v>96000</v>
      </c>
      <c r="M5673">
        <v>27.382899999999999</v>
      </c>
      <c r="N5673" s="1">
        <v>0.5</v>
      </c>
      <c r="O5673">
        <v>1001</v>
      </c>
      <c r="P5673" t="s">
        <v>14642</v>
      </c>
      <c r="Q5673">
        <v>2.74</v>
      </c>
      <c r="R5673" t="s">
        <v>14646</v>
      </c>
      <c r="S5673" s="14">
        <f>profile[[#This Row],[income]]/1000</f>
        <v>96</v>
      </c>
    </row>
    <row r="5674" spans="1:19" x14ac:dyDescent="0.25">
      <c r="A5674" t="s">
        <v>5672</v>
      </c>
      <c r="B5674" s="1">
        <v>2.1579999999999999</v>
      </c>
      <c r="D5674" s="14" t="s">
        <v>5846</v>
      </c>
      <c r="E5674" s="14">
        <v>27.03</v>
      </c>
      <c r="H5674" t="s">
        <v>14626</v>
      </c>
      <c r="I5674">
        <v>53</v>
      </c>
      <c r="J5674" t="s">
        <v>1564</v>
      </c>
      <c r="K5674" s="15">
        <v>42940</v>
      </c>
      <c r="L5674" s="14">
        <v>112000</v>
      </c>
      <c r="M5674">
        <v>29.5</v>
      </c>
      <c r="N5674" s="1">
        <v>0.5</v>
      </c>
      <c r="O5674">
        <v>372</v>
      </c>
      <c r="P5674" t="s">
        <v>14642</v>
      </c>
      <c r="Q5674">
        <v>1.02</v>
      </c>
      <c r="R5674" t="s">
        <v>14646</v>
      </c>
      <c r="S5674" s="14">
        <f>profile[[#This Row],[income]]/1000</f>
        <v>112</v>
      </c>
    </row>
    <row r="5675" spans="1:19" x14ac:dyDescent="0.25">
      <c r="A5675" t="s">
        <v>5673</v>
      </c>
      <c r="B5675" s="1">
        <v>30.74</v>
      </c>
      <c r="D5675" s="14" t="s">
        <v>5847</v>
      </c>
      <c r="E5675" s="14">
        <v>4.0175000000000001</v>
      </c>
      <c r="H5675" t="s">
        <v>14626</v>
      </c>
      <c r="I5675">
        <v>70</v>
      </c>
      <c r="J5675" t="s">
        <v>11598</v>
      </c>
      <c r="K5675" s="15">
        <v>42874</v>
      </c>
      <c r="L5675" s="14">
        <v>107000</v>
      </c>
      <c r="M5675">
        <v>27.791699999999999</v>
      </c>
      <c r="N5675" s="1">
        <v>0.5</v>
      </c>
      <c r="O5675">
        <v>438</v>
      </c>
      <c r="P5675" t="s">
        <v>14642</v>
      </c>
      <c r="Q5675">
        <v>1.2</v>
      </c>
      <c r="R5675" t="s">
        <v>14646</v>
      </c>
      <c r="S5675" s="14">
        <f>profile[[#This Row],[income]]/1000</f>
        <v>107</v>
      </c>
    </row>
    <row r="5676" spans="1:19" x14ac:dyDescent="0.25">
      <c r="A5676" t="s">
        <v>5674</v>
      </c>
      <c r="B5676" s="1">
        <v>25.971399999999999</v>
      </c>
      <c r="D5676" s="14" t="s">
        <v>5848</v>
      </c>
      <c r="E5676" s="14">
        <v>24.348333333333333</v>
      </c>
      <c r="H5676" t="s">
        <v>14626</v>
      </c>
      <c r="I5676">
        <v>68</v>
      </c>
      <c r="J5676" t="s">
        <v>6477</v>
      </c>
      <c r="K5676" s="15">
        <v>42659</v>
      </c>
      <c r="L5676" s="14">
        <v>104000</v>
      </c>
      <c r="M5676">
        <v>24.076699999999999</v>
      </c>
      <c r="N5676" s="1">
        <v>0.5</v>
      </c>
      <c r="O5676">
        <v>653</v>
      </c>
      <c r="P5676" t="s">
        <v>14642</v>
      </c>
      <c r="Q5676">
        <v>1.79</v>
      </c>
      <c r="R5676" t="s">
        <v>14646</v>
      </c>
      <c r="S5676" s="14">
        <f>profile[[#This Row],[income]]/1000</f>
        <v>104</v>
      </c>
    </row>
    <row r="5677" spans="1:19" x14ac:dyDescent="0.25">
      <c r="A5677" t="s">
        <v>5675</v>
      </c>
      <c r="B5677" s="1">
        <v>20.12</v>
      </c>
      <c r="D5677" s="14" t="s">
        <v>5849</v>
      </c>
      <c r="E5677" s="14">
        <v>4.25875</v>
      </c>
      <c r="H5677" t="s">
        <v>14626</v>
      </c>
      <c r="I5677">
        <v>54</v>
      </c>
      <c r="J5677" t="s">
        <v>3022</v>
      </c>
      <c r="K5677" s="15">
        <v>42840</v>
      </c>
      <c r="L5677" s="14">
        <v>53000</v>
      </c>
      <c r="M5677">
        <v>14.360799999999999</v>
      </c>
      <c r="N5677" s="1">
        <v>0.5</v>
      </c>
      <c r="O5677">
        <v>472</v>
      </c>
      <c r="P5677" t="s">
        <v>14642</v>
      </c>
      <c r="Q5677">
        <v>1.29</v>
      </c>
      <c r="R5677" t="s">
        <v>14646</v>
      </c>
      <c r="S5677" s="14">
        <f>profile[[#This Row],[income]]/1000</f>
        <v>53</v>
      </c>
    </row>
    <row r="5678" spans="1:19" x14ac:dyDescent="0.25">
      <c r="A5678" t="s">
        <v>5676</v>
      </c>
      <c r="B5678" s="1">
        <v>17.420000000000002</v>
      </c>
      <c r="D5678" s="14" t="s">
        <v>5850</v>
      </c>
      <c r="E5678" s="14">
        <v>23.714000000000002</v>
      </c>
      <c r="H5678" t="s">
        <v>14626</v>
      </c>
      <c r="I5678">
        <v>76</v>
      </c>
      <c r="J5678" t="s">
        <v>13457</v>
      </c>
      <c r="K5678" s="15">
        <v>42862</v>
      </c>
      <c r="L5678" s="14">
        <v>99000</v>
      </c>
      <c r="M5678">
        <v>29.64</v>
      </c>
      <c r="N5678" s="1">
        <v>0.5</v>
      </c>
      <c r="O5678">
        <v>450</v>
      </c>
      <c r="P5678" t="s">
        <v>14642</v>
      </c>
      <c r="Q5678">
        <v>1.23</v>
      </c>
      <c r="R5678" t="s">
        <v>14646</v>
      </c>
      <c r="S5678" s="14">
        <f>profile[[#This Row],[income]]/1000</f>
        <v>99</v>
      </c>
    </row>
    <row r="5679" spans="1:19" x14ac:dyDescent="0.25">
      <c r="A5679" t="s">
        <v>5677</v>
      </c>
      <c r="B5679" s="1">
        <v>0</v>
      </c>
      <c r="D5679" s="14" t="s">
        <v>5851</v>
      </c>
      <c r="E5679" s="14">
        <v>31.25</v>
      </c>
      <c r="H5679" t="s">
        <v>14626</v>
      </c>
      <c r="I5679">
        <v>55</v>
      </c>
      <c r="J5679" t="s">
        <v>6843</v>
      </c>
      <c r="K5679" s="15">
        <v>42917</v>
      </c>
      <c r="L5679" s="14">
        <v>75000</v>
      </c>
      <c r="M5679">
        <v>24.6325</v>
      </c>
      <c r="N5679" s="1">
        <v>0.5</v>
      </c>
      <c r="O5679">
        <v>395</v>
      </c>
      <c r="P5679" t="s">
        <v>14642</v>
      </c>
      <c r="Q5679">
        <v>1.08</v>
      </c>
      <c r="R5679" t="s">
        <v>14646</v>
      </c>
      <c r="S5679" s="14">
        <f>profile[[#This Row],[income]]/1000</f>
        <v>75</v>
      </c>
    </row>
    <row r="5680" spans="1:19" x14ac:dyDescent="0.25">
      <c r="A5680" t="s">
        <v>5678</v>
      </c>
      <c r="B5680" s="1">
        <v>16.682500000000001</v>
      </c>
      <c r="D5680" s="14" t="s">
        <v>5852</v>
      </c>
      <c r="E5680" s="14">
        <v>2.8799999999999994</v>
      </c>
      <c r="H5680" t="s">
        <v>14626</v>
      </c>
      <c r="I5680">
        <v>69</v>
      </c>
      <c r="J5680" t="s">
        <v>7165</v>
      </c>
      <c r="K5680" s="15">
        <v>42831</v>
      </c>
      <c r="L5680" s="14">
        <v>109000</v>
      </c>
      <c r="M5680">
        <v>27.5367</v>
      </c>
      <c r="N5680" s="1">
        <v>0.5</v>
      </c>
      <c r="O5680">
        <v>481</v>
      </c>
      <c r="P5680" t="s">
        <v>14642</v>
      </c>
      <c r="Q5680">
        <v>1.32</v>
      </c>
      <c r="R5680" t="s">
        <v>14646</v>
      </c>
      <c r="S5680" s="14">
        <f>profile[[#This Row],[income]]/1000</f>
        <v>109</v>
      </c>
    </row>
    <row r="5681" spans="1:19" x14ac:dyDescent="0.25">
      <c r="A5681" t="s">
        <v>5679</v>
      </c>
      <c r="B5681" s="1">
        <v>25.343299999999999</v>
      </c>
      <c r="D5681" s="14" t="s">
        <v>5853</v>
      </c>
      <c r="E5681" s="14">
        <v>21.79</v>
      </c>
      <c r="H5681" t="s">
        <v>14626</v>
      </c>
      <c r="I5681">
        <v>74</v>
      </c>
      <c r="J5681" t="s">
        <v>11166</v>
      </c>
      <c r="K5681" s="15">
        <v>42349</v>
      </c>
      <c r="L5681" s="14">
        <v>79000</v>
      </c>
      <c r="M5681">
        <v>28.17</v>
      </c>
      <c r="N5681" s="1">
        <v>0.5</v>
      </c>
      <c r="O5681">
        <v>963</v>
      </c>
      <c r="P5681" t="s">
        <v>14642</v>
      </c>
      <c r="Q5681">
        <v>2.64</v>
      </c>
      <c r="R5681" t="s">
        <v>14646</v>
      </c>
      <c r="S5681" s="14">
        <f>profile[[#This Row],[income]]/1000</f>
        <v>79</v>
      </c>
    </row>
    <row r="5682" spans="1:19" x14ac:dyDescent="0.25">
      <c r="A5682" t="s">
        <v>5680</v>
      </c>
      <c r="B5682" s="1">
        <v>1.5343</v>
      </c>
      <c r="D5682" s="14" t="s">
        <v>5854</v>
      </c>
      <c r="E5682" s="14">
        <v>20.051666666666666</v>
      </c>
      <c r="H5682" t="s">
        <v>14626</v>
      </c>
      <c r="I5682">
        <v>57</v>
      </c>
      <c r="J5682" t="s">
        <v>9717</v>
      </c>
      <c r="K5682" s="15">
        <v>42517</v>
      </c>
      <c r="L5682" s="14">
        <v>64000</v>
      </c>
      <c r="M5682">
        <v>13.273300000000001</v>
      </c>
      <c r="N5682" s="1">
        <v>0.5</v>
      </c>
      <c r="O5682">
        <v>795</v>
      </c>
      <c r="P5682" t="s">
        <v>14642</v>
      </c>
      <c r="Q5682">
        <v>2.1800000000000002</v>
      </c>
      <c r="R5682" t="s">
        <v>14646</v>
      </c>
      <c r="S5682" s="14">
        <f>profile[[#This Row],[income]]/1000</f>
        <v>64</v>
      </c>
    </row>
    <row r="5683" spans="1:19" x14ac:dyDescent="0.25">
      <c r="A5683" t="s">
        <v>5681</v>
      </c>
      <c r="B5683" s="1">
        <v>0</v>
      </c>
      <c r="D5683" s="14" t="s">
        <v>5855</v>
      </c>
      <c r="E5683" s="14">
        <v>13.593333333333334</v>
      </c>
      <c r="H5683" t="s">
        <v>14626</v>
      </c>
      <c r="I5683">
        <v>71</v>
      </c>
      <c r="J5683" t="s">
        <v>1604</v>
      </c>
      <c r="K5683" s="15">
        <v>42884</v>
      </c>
      <c r="L5683" s="14">
        <v>95000</v>
      </c>
      <c r="M5683">
        <v>24.625</v>
      </c>
      <c r="N5683" s="1">
        <v>0.5</v>
      </c>
      <c r="O5683">
        <v>428</v>
      </c>
      <c r="P5683" t="s">
        <v>14642</v>
      </c>
      <c r="Q5683">
        <v>1.17</v>
      </c>
      <c r="R5683" t="s">
        <v>14646</v>
      </c>
      <c r="S5683" s="14">
        <f>profile[[#This Row],[income]]/1000</f>
        <v>95</v>
      </c>
    </row>
    <row r="5684" spans="1:19" x14ac:dyDescent="0.25">
      <c r="A5684" t="s">
        <v>5682</v>
      </c>
      <c r="B5684" s="1">
        <v>9.98</v>
      </c>
      <c r="D5684" s="14" t="s">
        <v>5856</v>
      </c>
      <c r="E5684" s="14">
        <v>23.013333333333335</v>
      </c>
      <c r="H5684" t="s">
        <v>14626</v>
      </c>
      <c r="I5684">
        <v>36</v>
      </c>
      <c r="J5684" t="s">
        <v>5800</v>
      </c>
      <c r="K5684" s="15">
        <v>42756</v>
      </c>
      <c r="L5684" s="14">
        <v>52000</v>
      </c>
      <c r="M5684">
        <v>13.507999999999999</v>
      </c>
      <c r="N5684" s="1">
        <v>0.5</v>
      </c>
      <c r="O5684">
        <v>556</v>
      </c>
      <c r="P5684" t="s">
        <v>14642</v>
      </c>
      <c r="Q5684">
        <v>1.52</v>
      </c>
      <c r="R5684" t="s">
        <v>14646</v>
      </c>
      <c r="S5684" s="14">
        <f>profile[[#This Row],[income]]/1000</f>
        <v>52</v>
      </c>
    </row>
    <row r="5685" spans="1:19" x14ac:dyDescent="0.25">
      <c r="A5685" t="s">
        <v>5683</v>
      </c>
      <c r="B5685" s="1">
        <v>2.794</v>
      </c>
      <c r="D5685" s="14" t="s">
        <v>5857</v>
      </c>
      <c r="E5685" s="14">
        <v>31.027999999999999</v>
      </c>
      <c r="H5685" t="s">
        <v>14626</v>
      </c>
      <c r="I5685">
        <v>68</v>
      </c>
      <c r="J5685" t="s">
        <v>3970</v>
      </c>
      <c r="K5685" s="15">
        <v>42332</v>
      </c>
      <c r="L5685" s="14">
        <v>59000</v>
      </c>
      <c r="M5685">
        <v>55.468299999999999</v>
      </c>
      <c r="N5685" s="1">
        <v>0.5</v>
      </c>
      <c r="O5685">
        <v>980</v>
      </c>
      <c r="P5685" t="s">
        <v>14642</v>
      </c>
      <c r="Q5685">
        <v>2.68</v>
      </c>
      <c r="R5685" t="s">
        <v>14646</v>
      </c>
      <c r="S5685" s="14">
        <f>profile[[#This Row],[income]]/1000</f>
        <v>59</v>
      </c>
    </row>
    <row r="5686" spans="1:19" x14ac:dyDescent="0.25">
      <c r="A5686" t="s">
        <v>5684</v>
      </c>
      <c r="B5686" s="1">
        <v>9.6150000000000002</v>
      </c>
      <c r="D5686" s="14" t="s">
        <v>5858</v>
      </c>
      <c r="E5686" s="14">
        <v>16.246666666666666</v>
      </c>
      <c r="H5686" t="s">
        <v>14626</v>
      </c>
      <c r="I5686">
        <v>78</v>
      </c>
      <c r="J5686" t="s">
        <v>9096</v>
      </c>
      <c r="K5686" s="15">
        <v>42790</v>
      </c>
      <c r="L5686" s="14">
        <v>78000</v>
      </c>
      <c r="M5686">
        <v>13.255000000000001</v>
      </c>
      <c r="N5686" s="1">
        <v>0.5</v>
      </c>
      <c r="O5686">
        <v>522</v>
      </c>
      <c r="P5686" t="s">
        <v>14642</v>
      </c>
      <c r="Q5686">
        <v>1.43</v>
      </c>
      <c r="R5686" t="s">
        <v>14646</v>
      </c>
      <c r="S5686" s="14">
        <f>profile[[#This Row],[income]]/1000</f>
        <v>78</v>
      </c>
    </row>
    <row r="5687" spans="1:19" x14ac:dyDescent="0.25">
      <c r="A5687" t="s">
        <v>5685</v>
      </c>
      <c r="B5687" s="1">
        <v>12.77</v>
      </c>
      <c r="D5687" s="14" t="s">
        <v>5860</v>
      </c>
      <c r="E5687" s="14">
        <v>22.93</v>
      </c>
      <c r="H5687" t="s">
        <v>14626</v>
      </c>
      <c r="I5687">
        <v>63</v>
      </c>
      <c r="J5687" t="s">
        <v>1352</v>
      </c>
      <c r="K5687" s="15">
        <v>42239</v>
      </c>
      <c r="L5687" s="14">
        <v>88000</v>
      </c>
      <c r="M5687">
        <v>23.192499999999999</v>
      </c>
      <c r="N5687" s="1">
        <v>0.5</v>
      </c>
      <c r="O5687">
        <v>1073</v>
      </c>
      <c r="P5687" t="s">
        <v>14642</v>
      </c>
      <c r="Q5687">
        <v>2.94</v>
      </c>
      <c r="R5687" t="s">
        <v>14646</v>
      </c>
      <c r="S5687" s="14">
        <f>profile[[#This Row],[income]]/1000</f>
        <v>88</v>
      </c>
    </row>
    <row r="5688" spans="1:19" x14ac:dyDescent="0.25">
      <c r="A5688" t="s">
        <v>5686</v>
      </c>
      <c r="B5688" s="1">
        <v>10.065</v>
      </c>
      <c r="D5688" s="14" t="s">
        <v>5861</v>
      </c>
      <c r="E5688" s="14">
        <v>3.3357142857142867</v>
      </c>
      <c r="H5688" t="s">
        <v>14626</v>
      </c>
      <c r="I5688">
        <v>55</v>
      </c>
      <c r="J5688" t="s">
        <v>8868</v>
      </c>
      <c r="K5688" s="15">
        <v>42566</v>
      </c>
      <c r="L5688" s="14">
        <v>91000</v>
      </c>
      <c r="M5688">
        <v>21.616</v>
      </c>
      <c r="N5688" s="1">
        <v>0.5</v>
      </c>
      <c r="O5688">
        <v>746</v>
      </c>
      <c r="P5688" t="s">
        <v>14642</v>
      </c>
      <c r="Q5688">
        <v>2.04</v>
      </c>
      <c r="R5688" t="s">
        <v>14646</v>
      </c>
      <c r="S5688" s="14">
        <f>profile[[#This Row],[income]]/1000</f>
        <v>91</v>
      </c>
    </row>
    <row r="5689" spans="1:19" x14ac:dyDescent="0.25">
      <c r="A5689" t="s">
        <v>5687</v>
      </c>
      <c r="B5689" s="1">
        <v>20.013999999999999</v>
      </c>
      <c r="D5689" s="14" t="s">
        <v>5862</v>
      </c>
      <c r="E5689" s="14">
        <v>8.6250000000000018</v>
      </c>
      <c r="H5689" t="s">
        <v>14626</v>
      </c>
      <c r="I5689">
        <v>54</v>
      </c>
      <c r="J5689" t="s">
        <v>4283</v>
      </c>
      <c r="K5689" s="15">
        <v>42488</v>
      </c>
      <c r="L5689" s="14">
        <v>110000</v>
      </c>
      <c r="M5689">
        <v>26.995000000000001</v>
      </c>
      <c r="N5689" s="1">
        <v>0.5</v>
      </c>
      <c r="O5689">
        <v>824</v>
      </c>
      <c r="P5689" t="s">
        <v>14642</v>
      </c>
      <c r="Q5689">
        <v>2.2599999999999998</v>
      </c>
      <c r="R5689" t="s">
        <v>14646</v>
      </c>
      <c r="S5689" s="14">
        <f>profile[[#This Row],[income]]/1000</f>
        <v>110</v>
      </c>
    </row>
    <row r="5690" spans="1:19" x14ac:dyDescent="0.25">
      <c r="A5690" t="s">
        <v>5688</v>
      </c>
      <c r="B5690" s="1">
        <v>27.12</v>
      </c>
      <c r="D5690" s="14" t="s">
        <v>5863</v>
      </c>
      <c r="E5690" s="14">
        <v>17.523809523809526</v>
      </c>
      <c r="H5690" t="s">
        <v>14626</v>
      </c>
      <c r="I5690">
        <v>52</v>
      </c>
      <c r="J5690" t="s">
        <v>14551</v>
      </c>
      <c r="K5690" s="15">
        <v>42654</v>
      </c>
      <c r="L5690" s="14">
        <v>75000</v>
      </c>
      <c r="M5690">
        <v>17.0367</v>
      </c>
      <c r="N5690" s="1">
        <v>0.5</v>
      </c>
      <c r="O5690">
        <v>658</v>
      </c>
      <c r="P5690" t="s">
        <v>14642</v>
      </c>
      <c r="Q5690">
        <v>1.8</v>
      </c>
      <c r="R5690" t="s">
        <v>14646</v>
      </c>
      <c r="S5690" s="14">
        <f>profile[[#This Row],[income]]/1000</f>
        <v>75</v>
      </c>
    </row>
    <row r="5691" spans="1:19" x14ac:dyDescent="0.25">
      <c r="A5691" t="s">
        <v>5689</v>
      </c>
      <c r="B5691" s="1">
        <v>22.317499999999999</v>
      </c>
      <c r="D5691" s="14" t="s">
        <v>5864</v>
      </c>
      <c r="E5691" s="14">
        <v>2.4814285714285718</v>
      </c>
      <c r="H5691" t="s">
        <v>14626</v>
      </c>
      <c r="I5691">
        <v>73</v>
      </c>
      <c r="J5691" t="s">
        <v>5379</v>
      </c>
      <c r="K5691" s="15">
        <v>42307</v>
      </c>
      <c r="L5691" s="14">
        <v>74000</v>
      </c>
      <c r="M5691">
        <v>17.085000000000001</v>
      </c>
      <c r="N5691" s="1">
        <v>0.5</v>
      </c>
      <c r="O5691">
        <v>1005</v>
      </c>
      <c r="P5691" t="s">
        <v>14642</v>
      </c>
      <c r="Q5691">
        <v>2.75</v>
      </c>
      <c r="R5691" t="s">
        <v>14646</v>
      </c>
      <c r="S5691" s="14">
        <f>profile[[#This Row],[income]]/1000</f>
        <v>74</v>
      </c>
    </row>
    <row r="5692" spans="1:19" x14ac:dyDescent="0.25">
      <c r="A5692" t="s">
        <v>5690</v>
      </c>
      <c r="B5692" s="1">
        <v>0.99</v>
      </c>
      <c r="D5692" s="14" t="s">
        <v>5865</v>
      </c>
      <c r="E5692" s="14">
        <v>12.036666666666667</v>
      </c>
      <c r="H5692" t="s">
        <v>14626</v>
      </c>
      <c r="I5692">
        <v>79</v>
      </c>
      <c r="J5692" t="s">
        <v>13432</v>
      </c>
      <c r="K5692" s="15">
        <v>42904</v>
      </c>
      <c r="L5692" s="14">
        <v>78000</v>
      </c>
      <c r="M5692">
        <v>25.9</v>
      </c>
      <c r="N5692" s="1">
        <v>0.5</v>
      </c>
      <c r="O5692">
        <v>408</v>
      </c>
      <c r="P5692" t="s">
        <v>14642</v>
      </c>
      <c r="Q5692">
        <v>1.1200000000000001</v>
      </c>
      <c r="R5692" t="s">
        <v>14646</v>
      </c>
      <c r="S5692" s="14">
        <f>profile[[#This Row],[income]]/1000</f>
        <v>78</v>
      </c>
    </row>
    <row r="5693" spans="1:19" x14ac:dyDescent="0.25">
      <c r="A5693" t="s">
        <v>5691</v>
      </c>
      <c r="B5693" s="1">
        <v>1.36</v>
      </c>
      <c r="D5693" s="14" t="s">
        <v>5866</v>
      </c>
      <c r="E5693" s="14">
        <v>2.2849999999999997</v>
      </c>
      <c r="H5693" t="s">
        <v>14626</v>
      </c>
      <c r="I5693">
        <v>48</v>
      </c>
      <c r="J5693" t="s">
        <v>846</v>
      </c>
      <c r="K5693" s="15">
        <v>42895</v>
      </c>
      <c r="L5693" s="14">
        <v>114000</v>
      </c>
      <c r="M5693">
        <v>28.51</v>
      </c>
      <c r="N5693" s="1">
        <v>0.5</v>
      </c>
      <c r="O5693">
        <v>417</v>
      </c>
      <c r="P5693" t="s">
        <v>14642</v>
      </c>
      <c r="Q5693">
        <v>1.1399999999999999</v>
      </c>
      <c r="R5693" t="s">
        <v>14646</v>
      </c>
      <c r="S5693" s="14">
        <f>profile[[#This Row],[income]]/1000</f>
        <v>114</v>
      </c>
    </row>
    <row r="5694" spans="1:19" x14ac:dyDescent="0.25">
      <c r="A5694" t="s">
        <v>5692</v>
      </c>
      <c r="B5694" s="1">
        <v>18.7333</v>
      </c>
      <c r="D5694" s="14" t="s">
        <v>5867</v>
      </c>
      <c r="E5694" s="14">
        <v>22.720000000000002</v>
      </c>
      <c r="H5694" t="s">
        <v>14626</v>
      </c>
      <c r="I5694">
        <v>62</v>
      </c>
      <c r="J5694" t="s">
        <v>100</v>
      </c>
      <c r="K5694" s="15">
        <v>42886</v>
      </c>
      <c r="L5694" s="14">
        <v>62000</v>
      </c>
      <c r="M5694">
        <v>20.953299999999999</v>
      </c>
      <c r="N5694" s="1">
        <v>0.5</v>
      </c>
      <c r="O5694">
        <v>426</v>
      </c>
      <c r="P5694" t="s">
        <v>14642</v>
      </c>
      <c r="Q5694">
        <v>1.17</v>
      </c>
      <c r="R5694" t="s">
        <v>14646</v>
      </c>
      <c r="S5694" s="14">
        <f>profile[[#This Row],[income]]/1000</f>
        <v>62</v>
      </c>
    </row>
    <row r="5695" spans="1:19" x14ac:dyDescent="0.25">
      <c r="A5695" t="s">
        <v>5693</v>
      </c>
      <c r="B5695" s="1">
        <v>6.32</v>
      </c>
      <c r="D5695" s="14" t="s">
        <v>5868</v>
      </c>
      <c r="E5695" s="14">
        <v>3.535833333333334</v>
      </c>
      <c r="H5695" t="s">
        <v>14626</v>
      </c>
      <c r="I5695">
        <v>52</v>
      </c>
      <c r="J5695" t="s">
        <v>2395</v>
      </c>
      <c r="K5695" s="15">
        <v>42685</v>
      </c>
      <c r="L5695" s="14">
        <v>108000</v>
      </c>
      <c r="M5695">
        <v>27.0078</v>
      </c>
      <c r="N5695" s="1">
        <v>0.5</v>
      </c>
      <c r="O5695">
        <v>627</v>
      </c>
      <c r="P5695" t="s">
        <v>14642</v>
      </c>
      <c r="Q5695">
        <v>1.72</v>
      </c>
      <c r="R5695" t="s">
        <v>14646</v>
      </c>
      <c r="S5695" s="14">
        <f>profile[[#This Row],[income]]/1000</f>
        <v>108</v>
      </c>
    </row>
    <row r="5696" spans="1:19" x14ac:dyDescent="0.25">
      <c r="A5696" t="s">
        <v>5694</v>
      </c>
      <c r="B5696" s="1">
        <v>0</v>
      </c>
      <c r="D5696" s="14" t="s">
        <v>5869</v>
      </c>
      <c r="E5696" s="14">
        <v>1.46</v>
      </c>
      <c r="H5696" t="s">
        <v>14626</v>
      </c>
      <c r="I5696">
        <v>58</v>
      </c>
      <c r="J5696" t="s">
        <v>5022</v>
      </c>
      <c r="K5696" s="15">
        <v>42349</v>
      </c>
      <c r="L5696" s="14">
        <v>71000</v>
      </c>
      <c r="M5696">
        <v>16.381699999999999</v>
      </c>
      <c r="N5696" s="1">
        <v>0.5</v>
      </c>
      <c r="O5696">
        <v>963</v>
      </c>
      <c r="P5696" t="s">
        <v>14642</v>
      </c>
      <c r="Q5696">
        <v>2.64</v>
      </c>
      <c r="R5696" t="s">
        <v>14646</v>
      </c>
      <c r="S5696" s="14">
        <f>profile[[#This Row],[income]]/1000</f>
        <v>71</v>
      </c>
    </row>
    <row r="5697" spans="1:19" x14ac:dyDescent="0.25">
      <c r="A5697" t="s">
        <v>5695</v>
      </c>
      <c r="B5697" s="1">
        <v>9.8338000000000001</v>
      </c>
      <c r="D5697" s="14" t="s">
        <v>5870</v>
      </c>
      <c r="E5697" s="14">
        <v>25.571999999999996</v>
      </c>
      <c r="H5697" t="s">
        <v>14626</v>
      </c>
      <c r="I5697">
        <v>61</v>
      </c>
      <c r="J5697" t="s">
        <v>10552</v>
      </c>
      <c r="K5697" s="15">
        <v>42555</v>
      </c>
      <c r="L5697" s="14">
        <v>112000</v>
      </c>
      <c r="M5697">
        <v>30.256699999999999</v>
      </c>
      <c r="N5697" s="1">
        <v>0.5</v>
      </c>
      <c r="O5697">
        <v>757</v>
      </c>
      <c r="P5697" t="s">
        <v>14642</v>
      </c>
      <c r="Q5697">
        <v>2.0699999999999998</v>
      </c>
      <c r="R5697" t="s">
        <v>14646</v>
      </c>
      <c r="S5697" s="14">
        <f>profile[[#This Row],[income]]/1000</f>
        <v>112</v>
      </c>
    </row>
    <row r="5698" spans="1:19" x14ac:dyDescent="0.25">
      <c r="A5698" t="s">
        <v>5696</v>
      </c>
      <c r="B5698" s="1">
        <v>14.12</v>
      </c>
      <c r="D5698" s="14" t="s">
        <v>5871</v>
      </c>
      <c r="E5698" s="14">
        <v>19.97</v>
      </c>
      <c r="H5698" t="s">
        <v>14626</v>
      </c>
      <c r="I5698">
        <v>28</v>
      </c>
      <c r="J5698" t="s">
        <v>11935</v>
      </c>
      <c r="K5698" s="15">
        <v>42924</v>
      </c>
      <c r="L5698" s="14">
        <v>50000</v>
      </c>
      <c r="M5698">
        <v>13.2989</v>
      </c>
      <c r="N5698" s="1">
        <v>0.5</v>
      </c>
      <c r="O5698">
        <v>388</v>
      </c>
      <c r="P5698" t="s">
        <v>14642</v>
      </c>
      <c r="Q5698">
        <v>1.06</v>
      </c>
      <c r="R5698" t="s">
        <v>14646</v>
      </c>
      <c r="S5698" s="14">
        <f>profile[[#This Row],[income]]/1000</f>
        <v>50</v>
      </c>
    </row>
    <row r="5699" spans="1:19" x14ac:dyDescent="0.25">
      <c r="A5699" t="s">
        <v>5697</v>
      </c>
      <c r="B5699" s="1">
        <v>16.076699999999999</v>
      </c>
      <c r="D5699" s="14" t="s">
        <v>5872</v>
      </c>
      <c r="E5699" s="14">
        <v>3.9728571428571429</v>
      </c>
      <c r="H5699" t="s">
        <v>14626</v>
      </c>
      <c r="I5699">
        <v>73</v>
      </c>
      <c r="J5699" t="s">
        <v>237</v>
      </c>
      <c r="K5699" s="15">
        <v>42336</v>
      </c>
      <c r="L5699" s="14">
        <v>74000</v>
      </c>
      <c r="M5699">
        <v>15.824999999999999</v>
      </c>
      <c r="N5699" s="1">
        <v>0.5</v>
      </c>
      <c r="O5699">
        <v>976</v>
      </c>
      <c r="P5699" t="s">
        <v>14642</v>
      </c>
      <c r="Q5699">
        <v>2.67</v>
      </c>
      <c r="R5699" t="s">
        <v>14646</v>
      </c>
      <c r="S5699" s="14">
        <f>profile[[#This Row],[income]]/1000</f>
        <v>74</v>
      </c>
    </row>
    <row r="5700" spans="1:19" x14ac:dyDescent="0.25">
      <c r="A5700" t="s">
        <v>5698</v>
      </c>
      <c r="B5700" s="1">
        <v>2.0432999999999999</v>
      </c>
      <c r="D5700" s="14" t="s">
        <v>5873</v>
      </c>
      <c r="E5700" s="14">
        <v>8.3946666666666676</v>
      </c>
      <c r="H5700" t="s">
        <v>14626</v>
      </c>
      <c r="I5700">
        <v>59</v>
      </c>
      <c r="J5700" t="s">
        <v>4071</v>
      </c>
      <c r="K5700" s="15">
        <v>42679</v>
      </c>
      <c r="L5700" s="14">
        <v>93000</v>
      </c>
      <c r="M5700">
        <v>29.826699999999999</v>
      </c>
      <c r="N5700" s="1">
        <v>0.5</v>
      </c>
      <c r="O5700">
        <v>633</v>
      </c>
      <c r="P5700" t="s">
        <v>14642</v>
      </c>
      <c r="Q5700">
        <v>1.73</v>
      </c>
      <c r="R5700" t="s">
        <v>14646</v>
      </c>
      <c r="S5700" s="14">
        <f>profile[[#This Row],[income]]/1000</f>
        <v>93</v>
      </c>
    </row>
    <row r="5701" spans="1:19" x14ac:dyDescent="0.25">
      <c r="A5701" t="s">
        <v>5699</v>
      </c>
      <c r="B5701" s="1">
        <v>0.21</v>
      </c>
      <c r="D5701" s="14" t="s">
        <v>5874</v>
      </c>
      <c r="E5701" s="14">
        <v>14.488888888888889</v>
      </c>
      <c r="H5701" t="s">
        <v>14626</v>
      </c>
      <c r="I5701">
        <v>54</v>
      </c>
      <c r="J5701" t="s">
        <v>13585</v>
      </c>
      <c r="K5701" s="15">
        <v>42784</v>
      </c>
      <c r="L5701" s="14">
        <v>118000</v>
      </c>
      <c r="M5701">
        <v>20.4025</v>
      </c>
      <c r="N5701" s="1">
        <v>0.5</v>
      </c>
      <c r="O5701">
        <v>528</v>
      </c>
      <c r="P5701" t="s">
        <v>14642</v>
      </c>
      <c r="Q5701">
        <v>1.45</v>
      </c>
      <c r="R5701" t="s">
        <v>14646</v>
      </c>
      <c r="S5701" s="14">
        <f>profile[[#This Row],[income]]/1000</f>
        <v>118</v>
      </c>
    </row>
    <row r="5702" spans="1:19" x14ac:dyDescent="0.25">
      <c r="A5702" t="s">
        <v>5700</v>
      </c>
      <c r="B5702" s="1">
        <v>0</v>
      </c>
      <c r="D5702" s="14" t="s">
        <v>5875</v>
      </c>
      <c r="E5702" s="14">
        <v>9.2536363636363621</v>
      </c>
      <c r="H5702" t="s">
        <v>14626</v>
      </c>
      <c r="I5702">
        <v>65</v>
      </c>
      <c r="J5702" t="s">
        <v>937</v>
      </c>
      <c r="K5702" s="15">
        <v>42358</v>
      </c>
      <c r="L5702" s="14">
        <v>114000</v>
      </c>
      <c r="M5702">
        <v>29.601700000000001</v>
      </c>
      <c r="N5702" s="1">
        <v>0.5</v>
      </c>
      <c r="O5702">
        <v>954</v>
      </c>
      <c r="P5702" t="s">
        <v>14642</v>
      </c>
      <c r="Q5702">
        <v>2.61</v>
      </c>
      <c r="R5702" t="s">
        <v>14646</v>
      </c>
      <c r="S5702" s="14">
        <f>profile[[#This Row],[income]]/1000</f>
        <v>114</v>
      </c>
    </row>
    <row r="5703" spans="1:19" x14ac:dyDescent="0.25">
      <c r="A5703" t="s">
        <v>5701</v>
      </c>
      <c r="B5703" s="1">
        <v>24.67</v>
      </c>
      <c r="D5703" s="14" t="s">
        <v>5876</v>
      </c>
      <c r="E5703" s="14">
        <v>31.692499999999995</v>
      </c>
      <c r="H5703" t="s">
        <v>14626</v>
      </c>
      <c r="I5703">
        <v>60</v>
      </c>
      <c r="J5703" t="s">
        <v>2385</v>
      </c>
      <c r="K5703" s="15">
        <v>42887</v>
      </c>
      <c r="L5703" s="14">
        <v>96000</v>
      </c>
      <c r="M5703">
        <v>27.82</v>
      </c>
      <c r="N5703" s="1">
        <v>0.5</v>
      </c>
      <c r="O5703">
        <v>425</v>
      </c>
      <c r="P5703" t="s">
        <v>14642</v>
      </c>
      <c r="Q5703">
        <v>1.1599999999999999</v>
      </c>
      <c r="R5703" t="s">
        <v>14646</v>
      </c>
      <c r="S5703" s="14">
        <f>profile[[#This Row],[income]]/1000</f>
        <v>96</v>
      </c>
    </row>
    <row r="5704" spans="1:19" x14ac:dyDescent="0.25">
      <c r="A5704" t="s">
        <v>5702</v>
      </c>
      <c r="B5704" s="1">
        <v>26.015000000000001</v>
      </c>
      <c r="D5704" s="14" t="s">
        <v>5877</v>
      </c>
      <c r="E5704" s="14">
        <v>16.483750000000001</v>
      </c>
      <c r="H5704" t="s">
        <v>14626</v>
      </c>
      <c r="I5704">
        <v>79</v>
      </c>
      <c r="J5704" t="s">
        <v>5895</v>
      </c>
      <c r="K5704" s="15">
        <v>42914</v>
      </c>
      <c r="L5704" s="14">
        <v>105000</v>
      </c>
      <c r="M5704">
        <v>25.821999999999999</v>
      </c>
      <c r="N5704" s="1">
        <v>0.5</v>
      </c>
      <c r="O5704">
        <v>398</v>
      </c>
      <c r="P5704" t="s">
        <v>14642</v>
      </c>
      <c r="Q5704">
        <v>1.0900000000000001</v>
      </c>
      <c r="R5704" t="s">
        <v>14646</v>
      </c>
      <c r="S5704" s="14">
        <f>profile[[#This Row],[income]]/1000</f>
        <v>105</v>
      </c>
    </row>
    <row r="5705" spans="1:19" x14ac:dyDescent="0.25">
      <c r="A5705" t="s">
        <v>5703</v>
      </c>
      <c r="B5705" s="1">
        <v>3.9567000000000001</v>
      </c>
      <c r="D5705" s="14" t="s">
        <v>5878</v>
      </c>
      <c r="E5705" s="14">
        <v>10.254166666666665</v>
      </c>
      <c r="H5705" t="s">
        <v>14626</v>
      </c>
      <c r="I5705">
        <v>65</v>
      </c>
      <c r="J5705" t="s">
        <v>14527</v>
      </c>
      <c r="K5705" s="15">
        <v>42907</v>
      </c>
      <c r="L5705" s="14">
        <v>70000</v>
      </c>
      <c r="M5705">
        <v>17.9617</v>
      </c>
      <c r="N5705" s="1">
        <v>0.5</v>
      </c>
      <c r="O5705">
        <v>405</v>
      </c>
      <c r="P5705" t="s">
        <v>14642</v>
      </c>
      <c r="Q5705">
        <v>1.1100000000000001</v>
      </c>
      <c r="R5705" t="s">
        <v>14646</v>
      </c>
      <c r="S5705" s="14">
        <f>profile[[#This Row],[income]]/1000</f>
        <v>70</v>
      </c>
    </row>
    <row r="5706" spans="1:19" x14ac:dyDescent="0.25">
      <c r="A5706" t="s">
        <v>5704</v>
      </c>
      <c r="B5706" s="1">
        <v>15.914</v>
      </c>
      <c r="D5706" s="14" t="s">
        <v>5879</v>
      </c>
      <c r="E5706" s="14">
        <v>3.3233333333333328</v>
      </c>
      <c r="H5706" t="s">
        <v>14626</v>
      </c>
      <c r="I5706">
        <v>85</v>
      </c>
      <c r="J5706" t="s">
        <v>5912</v>
      </c>
      <c r="K5706" s="15">
        <v>42792</v>
      </c>
      <c r="L5706" s="14">
        <v>112000</v>
      </c>
      <c r="M5706">
        <v>24.31</v>
      </c>
      <c r="N5706" s="1">
        <v>0.5</v>
      </c>
      <c r="O5706">
        <v>520</v>
      </c>
      <c r="P5706" t="s">
        <v>14642</v>
      </c>
      <c r="Q5706">
        <v>1.42</v>
      </c>
      <c r="R5706" t="s">
        <v>14646</v>
      </c>
      <c r="S5706" s="14">
        <f>profile[[#This Row],[income]]/1000</f>
        <v>112</v>
      </c>
    </row>
    <row r="5707" spans="1:19" x14ac:dyDescent="0.25">
      <c r="A5707" t="s">
        <v>5705</v>
      </c>
      <c r="B5707" s="1">
        <v>2.2799999999999998</v>
      </c>
      <c r="D5707" s="14" t="s">
        <v>5880</v>
      </c>
      <c r="E5707" s="14">
        <v>4.1425000000000001</v>
      </c>
      <c r="H5707" t="s">
        <v>14626</v>
      </c>
      <c r="I5707">
        <v>54</v>
      </c>
      <c r="J5707" t="s">
        <v>13426</v>
      </c>
      <c r="K5707" s="15">
        <v>42862</v>
      </c>
      <c r="L5707" s="14">
        <v>86000</v>
      </c>
      <c r="M5707">
        <v>17.9129</v>
      </c>
      <c r="N5707" s="1">
        <v>0.5</v>
      </c>
      <c r="O5707">
        <v>450</v>
      </c>
      <c r="P5707" t="s">
        <v>14642</v>
      </c>
      <c r="Q5707">
        <v>1.23</v>
      </c>
      <c r="R5707" t="s">
        <v>14646</v>
      </c>
      <c r="S5707" s="14">
        <f>profile[[#This Row],[income]]/1000</f>
        <v>86</v>
      </c>
    </row>
    <row r="5708" spans="1:19" x14ac:dyDescent="0.25">
      <c r="A5708" t="s">
        <v>5706</v>
      </c>
      <c r="B5708" s="1">
        <v>167.08330000000001</v>
      </c>
      <c r="D5708" s="14" t="s">
        <v>5882</v>
      </c>
      <c r="E5708" s="14">
        <v>2.9616666666666664</v>
      </c>
      <c r="H5708" t="s">
        <v>14626</v>
      </c>
      <c r="I5708">
        <v>65</v>
      </c>
      <c r="J5708" t="s">
        <v>4337</v>
      </c>
      <c r="K5708" s="15">
        <v>42519</v>
      </c>
      <c r="L5708" s="14">
        <v>73000</v>
      </c>
      <c r="M5708">
        <v>17.600000000000001</v>
      </c>
      <c r="N5708" s="1">
        <v>0.5</v>
      </c>
      <c r="O5708">
        <v>793</v>
      </c>
      <c r="P5708" t="s">
        <v>14642</v>
      </c>
      <c r="Q5708">
        <v>2.17</v>
      </c>
      <c r="R5708" t="s">
        <v>14646</v>
      </c>
      <c r="S5708" s="14">
        <f>profile[[#This Row],[income]]/1000</f>
        <v>73</v>
      </c>
    </row>
    <row r="5709" spans="1:19" x14ac:dyDescent="0.25">
      <c r="A5709" t="s">
        <v>5707</v>
      </c>
      <c r="B5709" s="1">
        <v>14.1638</v>
      </c>
      <c r="D5709" s="14" t="s">
        <v>5883</v>
      </c>
      <c r="E5709" s="14">
        <v>2.61375</v>
      </c>
      <c r="H5709" t="s">
        <v>14626</v>
      </c>
      <c r="I5709">
        <v>60</v>
      </c>
      <c r="J5709" t="s">
        <v>892</v>
      </c>
      <c r="K5709" s="15">
        <v>42809</v>
      </c>
      <c r="L5709" s="14">
        <v>86000</v>
      </c>
      <c r="M5709">
        <v>17.506699999999999</v>
      </c>
      <c r="N5709" s="1">
        <v>0.5</v>
      </c>
      <c r="O5709">
        <v>503</v>
      </c>
      <c r="P5709" t="s">
        <v>14642</v>
      </c>
      <c r="Q5709">
        <v>1.38</v>
      </c>
      <c r="R5709" t="s">
        <v>14646</v>
      </c>
      <c r="S5709" s="14">
        <f>profile[[#This Row],[income]]/1000</f>
        <v>86</v>
      </c>
    </row>
    <row r="5710" spans="1:19" x14ac:dyDescent="0.25">
      <c r="A5710" t="s">
        <v>5708</v>
      </c>
      <c r="B5710" s="1">
        <v>20.397500000000001</v>
      </c>
      <c r="D5710" s="14" t="s">
        <v>5884</v>
      </c>
      <c r="E5710" s="14">
        <v>28.808333333333337</v>
      </c>
      <c r="H5710" t="s">
        <v>14626</v>
      </c>
      <c r="I5710">
        <v>94</v>
      </c>
      <c r="J5710" t="s">
        <v>12615</v>
      </c>
      <c r="K5710" s="15">
        <v>42280</v>
      </c>
      <c r="L5710" s="14">
        <v>84000</v>
      </c>
      <c r="M5710">
        <v>17.441400000000002</v>
      </c>
      <c r="N5710" s="1">
        <v>0.5</v>
      </c>
      <c r="O5710">
        <v>1032</v>
      </c>
      <c r="P5710" t="s">
        <v>14642</v>
      </c>
      <c r="Q5710">
        <v>2.83</v>
      </c>
      <c r="R5710" t="s">
        <v>14646</v>
      </c>
      <c r="S5710" s="14">
        <f>profile[[#This Row],[income]]/1000</f>
        <v>84</v>
      </c>
    </row>
    <row r="5711" spans="1:19" x14ac:dyDescent="0.25">
      <c r="A5711" t="s">
        <v>5709</v>
      </c>
      <c r="B5711" s="1">
        <v>22.858599999999999</v>
      </c>
      <c r="D5711" s="14" t="s">
        <v>5885</v>
      </c>
      <c r="E5711" s="14">
        <v>20.193333333333332</v>
      </c>
      <c r="H5711" t="s">
        <v>14626</v>
      </c>
      <c r="I5711">
        <v>65</v>
      </c>
      <c r="J5711" t="s">
        <v>3357</v>
      </c>
      <c r="K5711" s="15">
        <v>42895</v>
      </c>
      <c r="L5711" s="14">
        <v>119000</v>
      </c>
      <c r="M5711">
        <v>32.14</v>
      </c>
      <c r="N5711" s="1">
        <v>0.5</v>
      </c>
      <c r="O5711">
        <v>417</v>
      </c>
      <c r="P5711" t="s">
        <v>14642</v>
      </c>
      <c r="Q5711">
        <v>1.1399999999999999</v>
      </c>
      <c r="R5711" t="s">
        <v>14646</v>
      </c>
      <c r="S5711" s="14">
        <f>profile[[#This Row],[income]]/1000</f>
        <v>119</v>
      </c>
    </row>
    <row r="5712" spans="1:19" x14ac:dyDescent="0.25">
      <c r="A5712" t="s">
        <v>5710</v>
      </c>
      <c r="B5712" s="1">
        <v>117.9</v>
      </c>
      <c r="D5712" s="14" t="s">
        <v>5886</v>
      </c>
      <c r="E5712" s="14">
        <v>1.3099999999999998</v>
      </c>
      <c r="H5712" t="s">
        <v>14626</v>
      </c>
      <c r="I5712">
        <v>48</v>
      </c>
      <c r="J5712" t="s">
        <v>5531</v>
      </c>
      <c r="K5712" s="15">
        <v>42820</v>
      </c>
      <c r="L5712" s="14">
        <v>82000</v>
      </c>
      <c r="M5712">
        <v>22.517499999999998</v>
      </c>
      <c r="N5712" s="1">
        <v>0.5</v>
      </c>
      <c r="O5712">
        <v>492</v>
      </c>
      <c r="P5712" t="s">
        <v>14642</v>
      </c>
      <c r="Q5712">
        <v>1.35</v>
      </c>
      <c r="R5712" t="s">
        <v>14646</v>
      </c>
      <c r="S5712" s="14">
        <f>profile[[#This Row],[income]]/1000</f>
        <v>82</v>
      </c>
    </row>
    <row r="5713" spans="1:19" x14ac:dyDescent="0.25">
      <c r="A5713" t="s">
        <v>5711</v>
      </c>
      <c r="B5713" s="1">
        <v>24.305</v>
      </c>
      <c r="D5713" s="14" t="s">
        <v>5887</v>
      </c>
      <c r="E5713" s="14">
        <v>22.454999999999998</v>
      </c>
      <c r="H5713" t="s">
        <v>14626</v>
      </c>
      <c r="I5713">
        <v>49</v>
      </c>
      <c r="J5713" t="s">
        <v>8153</v>
      </c>
      <c r="K5713" s="15">
        <v>42336</v>
      </c>
      <c r="L5713" s="14">
        <v>61000</v>
      </c>
      <c r="M5713">
        <v>16.698</v>
      </c>
      <c r="N5713" s="1">
        <v>0.5</v>
      </c>
      <c r="O5713">
        <v>976</v>
      </c>
      <c r="P5713" t="s">
        <v>14642</v>
      </c>
      <c r="Q5713">
        <v>2.67</v>
      </c>
      <c r="R5713" t="s">
        <v>14646</v>
      </c>
      <c r="S5713" s="14">
        <f>profile[[#This Row],[income]]/1000</f>
        <v>61</v>
      </c>
    </row>
    <row r="5714" spans="1:19" x14ac:dyDescent="0.25">
      <c r="A5714" t="s">
        <v>5712</v>
      </c>
      <c r="B5714" s="1">
        <v>3.6467000000000001</v>
      </c>
      <c r="D5714" s="14" t="s">
        <v>5888</v>
      </c>
      <c r="E5714" s="14">
        <v>30.536666666666662</v>
      </c>
      <c r="H5714" t="s">
        <v>14626</v>
      </c>
      <c r="I5714">
        <v>49</v>
      </c>
      <c r="J5714" t="s">
        <v>11877</v>
      </c>
      <c r="K5714" s="15">
        <v>42433</v>
      </c>
      <c r="L5714" s="14">
        <v>60000</v>
      </c>
      <c r="M5714">
        <v>14.8742</v>
      </c>
      <c r="N5714" s="1">
        <v>0.5</v>
      </c>
      <c r="O5714">
        <v>879</v>
      </c>
      <c r="P5714" t="s">
        <v>14642</v>
      </c>
      <c r="Q5714">
        <v>2.41</v>
      </c>
      <c r="R5714" t="s">
        <v>14646</v>
      </c>
      <c r="S5714" s="14">
        <f>profile[[#This Row],[income]]/1000</f>
        <v>60</v>
      </c>
    </row>
    <row r="5715" spans="1:19" x14ac:dyDescent="0.25">
      <c r="A5715" t="s">
        <v>5713</v>
      </c>
      <c r="B5715" s="1">
        <v>8.0213999999999999</v>
      </c>
      <c r="D5715" s="14" t="s">
        <v>5889</v>
      </c>
      <c r="E5715" s="14">
        <v>15.483333333333333</v>
      </c>
      <c r="H5715" t="s">
        <v>14626</v>
      </c>
      <c r="I5715">
        <v>88</v>
      </c>
      <c r="J5715" t="s">
        <v>16</v>
      </c>
      <c r="K5715" s="15">
        <v>42301</v>
      </c>
      <c r="L5715" s="14">
        <v>54000</v>
      </c>
      <c r="M5715">
        <v>14.003299999999999</v>
      </c>
      <c r="N5715" s="1">
        <v>0.5</v>
      </c>
      <c r="O5715">
        <v>1011</v>
      </c>
      <c r="P5715" t="s">
        <v>14642</v>
      </c>
      <c r="Q5715">
        <v>2.77</v>
      </c>
      <c r="R5715" t="s">
        <v>14646</v>
      </c>
      <c r="S5715" s="14">
        <f>profile[[#This Row],[income]]/1000</f>
        <v>54</v>
      </c>
    </row>
    <row r="5716" spans="1:19" x14ac:dyDescent="0.25">
      <c r="A5716" t="s">
        <v>5714</v>
      </c>
      <c r="B5716" s="1">
        <v>16.079999999999998</v>
      </c>
      <c r="D5716" s="14" t="s">
        <v>5890</v>
      </c>
      <c r="E5716" s="14">
        <v>4.0600000000000005</v>
      </c>
      <c r="H5716" t="s">
        <v>14626</v>
      </c>
      <c r="I5716">
        <v>56</v>
      </c>
      <c r="J5716" t="s">
        <v>11956</v>
      </c>
      <c r="K5716" s="15">
        <v>42261</v>
      </c>
      <c r="L5716" s="14">
        <v>92000</v>
      </c>
      <c r="M5716">
        <v>25.7133</v>
      </c>
      <c r="N5716" s="1">
        <v>0.5</v>
      </c>
      <c r="O5716">
        <v>1051</v>
      </c>
      <c r="P5716" t="s">
        <v>14642</v>
      </c>
      <c r="Q5716">
        <v>2.88</v>
      </c>
      <c r="R5716" t="s">
        <v>14646</v>
      </c>
      <c r="S5716" s="14">
        <f>profile[[#This Row],[income]]/1000</f>
        <v>92</v>
      </c>
    </row>
    <row r="5717" spans="1:19" x14ac:dyDescent="0.25">
      <c r="A5717" t="s">
        <v>5715</v>
      </c>
      <c r="B5717" s="1">
        <v>7.83</v>
      </c>
      <c r="D5717" s="14" t="s">
        <v>5891</v>
      </c>
      <c r="E5717" s="14">
        <v>17.391818181818181</v>
      </c>
      <c r="H5717" t="s">
        <v>14626</v>
      </c>
      <c r="I5717">
        <v>86</v>
      </c>
      <c r="J5717" t="s">
        <v>8204</v>
      </c>
      <c r="K5717" s="15">
        <v>42416</v>
      </c>
      <c r="L5717" s="14">
        <v>115000</v>
      </c>
      <c r="M5717">
        <v>23.97</v>
      </c>
      <c r="N5717" s="1">
        <v>0.5</v>
      </c>
      <c r="O5717">
        <v>896</v>
      </c>
      <c r="P5717" t="s">
        <v>14642</v>
      </c>
      <c r="Q5717">
        <v>2.4500000000000002</v>
      </c>
      <c r="R5717" t="s">
        <v>14646</v>
      </c>
      <c r="S5717" s="14">
        <f>profile[[#This Row],[income]]/1000</f>
        <v>115</v>
      </c>
    </row>
    <row r="5718" spans="1:19" x14ac:dyDescent="0.25">
      <c r="A5718" t="s">
        <v>5716</v>
      </c>
      <c r="B5718" s="1">
        <v>0</v>
      </c>
      <c r="D5718" s="14" t="s">
        <v>5892</v>
      </c>
      <c r="E5718" s="14">
        <v>3.3352941176470585</v>
      </c>
      <c r="H5718" t="s">
        <v>14626</v>
      </c>
      <c r="I5718">
        <v>84</v>
      </c>
      <c r="J5718" t="s">
        <v>1667</v>
      </c>
      <c r="K5718" s="15">
        <v>42935</v>
      </c>
      <c r="L5718" s="14">
        <v>61000</v>
      </c>
      <c r="M5718">
        <v>14.848599999999999</v>
      </c>
      <c r="N5718" s="1">
        <v>0.5</v>
      </c>
      <c r="O5718">
        <v>377</v>
      </c>
      <c r="P5718" t="s">
        <v>14642</v>
      </c>
      <c r="Q5718">
        <v>1.03</v>
      </c>
      <c r="R5718" t="s">
        <v>14646</v>
      </c>
      <c r="S5718" s="14">
        <f>profile[[#This Row],[income]]/1000</f>
        <v>61</v>
      </c>
    </row>
    <row r="5719" spans="1:19" x14ac:dyDescent="0.25">
      <c r="A5719" t="s">
        <v>5717</v>
      </c>
      <c r="B5719" s="1">
        <v>4.0880000000000001</v>
      </c>
      <c r="D5719" s="14" t="s">
        <v>5893</v>
      </c>
      <c r="E5719" s="14">
        <v>16.930000000000003</v>
      </c>
      <c r="H5719" t="s">
        <v>14626</v>
      </c>
      <c r="I5719">
        <v>87</v>
      </c>
      <c r="J5719" t="s">
        <v>1495</v>
      </c>
      <c r="K5719" s="15">
        <v>42504</v>
      </c>
      <c r="L5719" s="14">
        <v>76000</v>
      </c>
      <c r="M5719">
        <v>15.574999999999999</v>
      </c>
      <c r="N5719" s="1">
        <v>0.5</v>
      </c>
      <c r="O5719">
        <v>808</v>
      </c>
      <c r="P5719" t="s">
        <v>14642</v>
      </c>
      <c r="Q5719">
        <v>2.21</v>
      </c>
      <c r="R5719" t="s">
        <v>14646</v>
      </c>
      <c r="S5719" s="14">
        <f>profile[[#This Row],[income]]/1000</f>
        <v>76</v>
      </c>
    </row>
    <row r="5720" spans="1:19" x14ac:dyDescent="0.25">
      <c r="A5720" t="s">
        <v>5718</v>
      </c>
      <c r="B5720" s="1">
        <v>19.042000000000002</v>
      </c>
      <c r="D5720" s="14" t="s">
        <v>5894</v>
      </c>
      <c r="E5720" s="14">
        <v>2.5116666666666672</v>
      </c>
      <c r="H5720" t="s">
        <v>14626</v>
      </c>
      <c r="I5720">
        <v>53</v>
      </c>
      <c r="J5720" t="s">
        <v>7756</v>
      </c>
      <c r="K5720" s="15">
        <v>42515</v>
      </c>
      <c r="L5720" s="14">
        <v>98000</v>
      </c>
      <c r="M5720">
        <v>14.0733</v>
      </c>
      <c r="N5720" s="1">
        <v>0.5</v>
      </c>
      <c r="O5720">
        <v>797</v>
      </c>
      <c r="P5720" t="s">
        <v>14642</v>
      </c>
      <c r="Q5720">
        <v>2.1800000000000002</v>
      </c>
      <c r="R5720" t="s">
        <v>14646</v>
      </c>
      <c r="S5720" s="14">
        <f>profile[[#This Row],[income]]/1000</f>
        <v>98</v>
      </c>
    </row>
    <row r="5721" spans="1:19" x14ac:dyDescent="0.25">
      <c r="A5721" t="s">
        <v>5719</v>
      </c>
      <c r="B5721" s="1">
        <v>0</v>
      </c>
      <c r="D5721" s="14" t="s">
        <v>5895</v>
      </c>
      <c r="E5721" s="14">
        <v>25.14</v>
      </c>
      <c r="H5721" t="s">
        <v>14626</v>
      </c>
      <c r="I5721">
        <v>87</v>
      </c>
      <c r="J5721" t="s">
        <v>9052</v>
      </c>
      <c r="K5721" s="15">
        <v>42655</v>
      </c>
      <c r="L5721" s="14">
        <v>77000</v>
      </c>
      <c r="M5721">
        <v>25.895</v>
      </c>
      <c r="N5721" s="1">
        <v>0.5</v>
      </c>
      <c r="O5721">
        <v>657</v>
      </c>
      <c r="P5721" t="s">
        <v>14642</v>
      </c>
      <c r="Q5721">
        <v>1.8</v>
      </c>
      <c r="R5721" t="s">
        <v>14646</v>
      </c>
      <c r="S5721" s="14">
        <f>profile[[#This Row],[income]]/1000</f>
        <v>77</v>
      </c>
    </row>
    <row r="5722" spans="1:19" x14ac:dyDescent="0.25">
      <c r="A5722" t="s">
        <v>5720</v>
      </c>
      <c r="B5722" s="1">
        <v>2.7656000000000001</v>
      </c>
      <c r="D5722" s="14" t="s">
        <v>5896</v>
      </c>
      <c r="E5722" s="14">
        <v>3.1266666666666665</v>
      </c>
      <c r="H5722" t="s">
        <v>14626</v>
      </c>
      <c r="I5722">
        <v>64</v>
      </c>
      <c r="J5722" t="s">
        <v>2984</v>
      </c>
      <c r="K5722" s="15">
        <v>42713</v>
      </c>
      <c r="L5722" s="14">
        <v>91000</v>
      </c>
      <c r="M5722">
        <v>24.27</v>
      </c>
      <c r="N5722" s="1">
        <v>0.5</v>
      </c>
      <c r="O5722">
        <v>599</v>
      </c>
      <c r="P5722" t="s">
        <v>14642</v>
      </c>
      <c r="Q5722">
        <v>1.64</v>
      </c>
      <c r="R5722" t="s">
        <v>14646</v>
      </c>
      <c r="S5722" s="14">
        <f>profile[[#This Row],[income]]/1000</f>
        <v>91</v>
      </c>
    </row>
    <row r="5723" spans="1:19" x14ac:dyDescent="0.25">
      <c r="A5723" t="s">
        <v>5721</v>
      </c>
      <c r="B5723" s="1">
        <v>14.99</v>
      </c>
      <c r="D5723" s="14" t="s">
        <v>5897</v>
      </c>
      <c r="E5723" s="14">
        <v>18.047777777777778</v>
      </c>
      <c r="H5723" t="s">
        <v>14626</v>
      </c>
      <c r="I5723">
        <v>22</v>
      </c>
      <c r="J5723" t="s">
        <v>9141</v>
      </c>
      <c r="K5723" s="15">
        <v>42541</v>
      </c>
      <c r="L5723" s="14">
        <v>55000</v>
      </c>
      <c r="M5723">
        <v>60.512999999999998</v>
      </c>
      <c r="N5723" s="1">
        <v>0.5</v>
      </c>
      <c r="O5723">
        <v>771</v>
      </c>
      <c r="P5723" t="s">
        <v>14642</v>
      </c>
      <c r="Q5723">
        <v>2.11</v>
      </c>
      <c r="R5723" t="s">
        <v>14646</v>
      </c>
      <c r="S5723" s="14">
        <f>profile[[#This Row],[income]]/1000</f>
        <v>55</v>
      </c>
    </row>
    <row r="5724" spans="1:19" x14ac:dyDescent="0.25">
      <c r="A5724" t="s">
        <v>5722</v>
      </c>
      <c r="B5724" s="1">
        <v>3.9967000000000001</v>
      </c>
      <c r="D5724" s="14" t="s">
        <v>5898</v>
      </c>
      <c r="E5724" s="14">
        <v>3.3087499999999999</v>
      </c>
      <c r="H5724" t="s">
        <v>14626</v>
      </c>
      <c r="I5724">
        <v>84</v>
      </c>
      <c r="J5724" t="s">
        <v>13236</v>
      </c>
      <c r="K5724" s="15">
        <v>42851</v>
      </c>
      <c r="L5724" s="14">
        <v>61000</v>
      </c>
      <c r="M5724">
        <v>17.286000000000001</v>
      </c>
      <c r="N5724" s="1">
        <v>0.5</v>
      </c>
      <c r="O5724">
        <v>461</v>
      </c>
      <c r="P5724" t="s">
        <v>14642</v>
      </c>
      <c r="Q5724">
        <v>1.26</v>
      </c>
      <c r="R5724" t="s">
        <v>14646</v>
      </c>
      <c r="S5724" s="14">
        <f>profile[[#This Row],[income]]/1000</f>
        <v>61</v>
      </c>
    </row>
    <row r="5725" spans="1:19" x14ac:dyDescent="0.25">
      <c r="A5725" t="s">
        <v>5723</v>
      </c>
      <c r="B5725" s="1">
        <v>23.171700000000001</v>
      </c>
      <c r="D5725" s="14" t="s">
        <v>5899</v>
      </c>
      <c r="E5725" s="14">
        <v>23.94875</v>
      </c>
      <c r="H5725" t="s">
        <v>14626</v>
      </c>
      <c r="I5725">
        <v>62</v>
      </c>
      <c r="J5725" t="s">
        <v>10904</v>
      </c>
      <c r="K5725" s="15">
        <v>42537</v>
      </c>
      <c r="L5725" s="14">
        <v>71000</v>
      </c>
      <c r="M5725">
        <v>18.2056</v>
      </c>
      <c r="N5725" s="1">
        <v>0.5</v>
      </c>
      <c r="O5725">
        <v>775</v>
      </c>
      <c r="P5725" t="s">
        <v>14642</v>
      </c>
      <c r="Q5725">
        <v>2.12</v>
      </c>
      <c r="R5725" t="s">
        <v>14646</v>
      </c>
      <c r="S5725" s="14">
        <f>profile[[#This Row],[income]]/1000</f>
        <v>71</v>
      </c>
    </row>
    <row r="5726" spans="1:19" x14ac:dyDescent="0.25">
      <c r="A5726" t="s">
        <v>5724</v>
      </c>
      <c r="B5726" s="1">
        <v>9.7066999999999997</v>
      </c>
      <c r="D5726" s="14" t="s">
        <v>5900</v>
      </c>
      <c r="E5726" s="14">
        <v>20.169999999999998</v>
      </c>
      <c r="H5726" t="s">
        <v>14626</v>
      </c>
      <c r="I5726">
        <v>59</v>
      </c>
      <c r="J5726" t="s">
        <v>12443</v>
      </c>
      <c r="K5726" s="15">
        <v>42401</v>
      </c>
      <c r="L5726" s="14">
        <v>114000</v>
      </c>
      <c r="M5726">
        <v>29.06</v>
      </c>
      <c r="N5726" s="1">
        <v>0.5</v>
      </c>
      <c r="O5726">
        <v>911</v>
      </c>
      <c r="P5726" t="s">
        <v>14642</v>
      </c>
      <c r="Q5726">
        <v>2.4900000000000002</v>
      </c>
      <c r="R5726" t="s">
        <v>14646</v>
      </c>
      <c r="S5726" s="14">
        <f>profile[[#This Row],[income]]/1000</f>
        <v>114</v>
      </c>
    </row>
    <row r="5727" spans="1:19" x14ac:dyDescent="0.25">
      <c r="A5727" t="s">
        <v>5725</v>
      </c>
      <c r="B5727" s="1">
        <v>21.175999999999998</v>
      </c>
      <c r="D5727" s="14" t="s">
        <v>5901</v>
      </c>
      <c r="E5727" s="14">
        <v>24.126666666666665</v>
      </c>
      <c r="H5727" t="s">
        <v>14626</v>
      </c>
      <c r="I5727">
        <v>49</v>
      </c>
      <c r="J5727" t="s">
        <v>4197</v>
      </c>
      <c r="K5727" s="15">
        <v>42537</v>
      </c>
      <c r="L5727" s="14">
        <v>102000</v>
      </c>
      <c r="M5727">
        <v>31.6675</v>
      </c>
      <c r="N5727" s="1">
        <v>0.5</v>
      </c>
      <c r="O5727">
        <v>775</v>
      </c>
      <c r="P5727" t="s">
        <v>14642</v>
      </c>
      <c r="Q5727">
        <v>2.12</v>
      </c>
      <c r="R5727" t="s">
        <v>14646</v>
      </c>
      <c r="S5727" s="14">
        <f>profile[[#This Row],[income]]/1000</f>
        <v>102</v>
      </c>
    </row>
    <row r="5728" spans="1:19" x14ac:dyDescent="0.25">
      <c r="A5728" t="s">
        <v>5726</v>
      </c>
      <c r="B5728" s="1">
        <v>3.2961999999999998</v>
      </c>
      <c r="D5728" s="14" t="s">
        <v>5902</v>
      </c>
      <c r="E5728" s="14">
        <v>9.298947368421052</v>
      </c>
      <c r="H5728" t="s">
        <v>14626</v>
      </c>
      <c r="I5728">
        <v>54</v>
      </c>
      <c r="J5728" t="s">
        <v>7113</v>
      </c>
      <c r="K5728" s="15">
        <v>42345</v>
      </c>
      <c r="L5728" s="14">
        <v>86000</v>
      </c>
      <c r="M5728">
        <v>26.92</v>
      </c>
      <c r="N5728" s="1">
        <v>0.5</v>
      </c>
      <c r="O5728">
        <v>967</v>
      </c>
      <c r="P5728" t="s">
        <v>14642</v>
      </c>
      <c r="Q5728">
        <v>2.65</v>
      </c>
      <c r="R5728" t="s">
        <v>14646</v>
      </c>
      <c r="S5728" s="14">
        <f>profile[[#This Row],[income]]/1000</f>
        <v>86</v>
      </c>
    </row>
    <row r="5729" spans="1:19" x14ac:dyDescent="0.25">
      <c r="A5729" t="s">
        <v>5727</v>
      </c>
      <c r="B5729" s="1">
        <v>31.513300000000001</v>
      </c>
      <c r="D5729" s="14" t="s">
        <v>5903</v>
      </c>
      <c r="E5729" s="14">
        <v>2.8714285714285728</v>
      </c>
      <c r="H5729" t="s">
        <v>14626</v>
      </c>
      <c r="I5729">
        <v>97</v>
      </c>
      <c r="J5729" t="s">
        <v>6579</v>
      </c>
      <c r="K5729" s="15">
        <v>42597</v>
      </c>
      <c r="L5729" s="14">
        <v>94000</v>
      </c>
      <c r="M5729">
        <v>27.136700000000001</v>
      </c>
      <c r="N5729" s="1">
        <v>0.5</v>
      </c>
      <c r="O5729">
        <v>715</v>
      </c>
      <c r="P5729" t="s">
        <v>14642</v>
      </c>
      <c r="Q5729">
        <v>1.96</v>
      </c>
      <c r="R5729" t="s">
        <v>14646</v>
      </c>
      <c r="S5729" s="14">
        <f>profile[[#This Row],[income]]/1000</f>
        <v>94</v>
      </c>
    </row>
    <row r="5730" spans="1:19" x14ac:dyDescent="0.25">
      <c r="A5730" t="s">
        <v>5728</v>
      </c>
      <c r="B5730" s="1">
        <v>5.0599999999999996</v>
      </c>
      <c r="D5730" s="14" t="s">
        <v>5904</v>
      </c>
      <c r="E5730" s="14">
        <v>2.5509999999999997</v>
      </c>
      <c r="H5730" t="s">
        <v>14626</v>
      </c>
      <c r="I5730">
        <v>65</v>
      </c>
      <c r="J5730" t="s">
        <v>9952</v>
      </c>
      <c r="K5730" s="15">
        <v>42683</v>
      </c>
      <c r="L5730" s="14">
        <v>83000</v>
      </c>
      <c r="M5730">
        <v>18.113299999999999</v>
      </c>
      <c r="N5730" s="1">
        <v>0.5</v>
      </c>
      <c r="O5730">
        <v>629</v>
      </c>
      <c r="P5730" t="s">
        <v>14642</v>
      </c>
      <c r="Q5730">
        <v>1.72</v>
      </c>
      <c r="R5730" t="s">
        <v>14646</v>
      </c>
      <c r="S5730" s="14">
        <f>profile[[#This Row],[income]]/1000</f>
        <v>83</v>
      </c>
    </row>
    <row r="5731" spans="1:19" x14ac:dyDescent="0.25">
      <c r="A5731" t="s">
        <v>5729</v>
      </c>
      <c r="B5731" s="1">
        <v>29.566700000000001</v>
      </c>
      <c r="D5731" s="14" t="s">
        <v>5905</v>
      </c>
      <c r="E5731" s="14">
        <v>2.0419999999999998</v>
      </c>
      <c r="H5731" t="s">
        <v>14626</v>
      </c>
      <c r="I5731">
        <v>48</v>
      </c>
      <c r="J5731" t="s">
        <v>12419</v>
      </c>
      <c r="K5731" s="15">
        <v>42523</v>
      </c>
      <c r="L5731" s="14">
        <v>54000</v>
      </c>
      <c r="M5731">
        <v>14.924300000000001</v>
      </c>
      <c r="N5731" s="1">
        <v>0.5</v>
      </c>
      <c r="O5731">
        <v>789</v>
      </c>
      <c r="P5731" t="s">
        <v>14642</v>
      </c>
      <c r="Q5731">
        <v>2.16</v>
      </c>
      <c r="R5731" t="s">
        <v>14646</v>
      </c>
      <c r="S5731" s="14">
        <f>profile[[#This Row],[income]]/1000</f>
        <v>54</v>
      </c>
    </row>
    <row r="5732" spans="1:19" x14ac:dyDescent="0.25">
      <c r="A5732" t="s">
        <v>5730</v>
      </c>
      <c r="B5732" s="1">
        <v>24.142900000000001</v>
      </c>
      <c r="D5732" s="14" t="s">
        <v>5906</v>
      </c>
      <c r="E5732" s="14">
        <v>117.95571428571428</v>
      </c>
      <c r="H5732" t="s">
        <v>14626</v>
      </c>
      <c r="I5732">
        <v>65</v>
      </c>
      <c r="J5732" t="s">
        <v>11269</v>
      </c>
      <c r="K5732" s="15">
        <v>42609</v>
      </c>
      <c r="L5732" s="14">
        <v>79000</v>
      </c>
      <c r="M5732">
        <v>20.663799999999998</v>
      </c>
      <c r="N5732" s="1">
        <v>0.5</v>
      </c>
      <c r="O5732">
        <v>703</v>
      </c>
      <c r="P5732" t="s">
        <v>14642</v>
      </c>
      <c r="Q5732">
        <v>1.92</v>
      </c>
      <c r="R5732" t="s">
        <v>14646</v>
      </c>
      <c r="S5732" s="14">
        <f>profile[[#This Row],[income]]/1000</f>
        <v>79</v>
      </c>
    </row>
    <row r="5733" spans="1:19" x14ac:dyDescent="0.25">
      <c r="A5733" t="s">
        <v>5731</v>
      </c>
      <c r="B5733" s="1">
        <v>8.4124999999999996</v>
      </c>
      <c r="D5733" s="14" t="s">
        <v>5907</v>
      </c>
      <c r="E5733" s="14">
        <v>1.8322222222222224</v>
      </c>
      <c r="H5733" t="s">
        <v>14626</v>
      </c>
      <c r="I5733">
        <v>48</v>
      </c>
      <c r="J5733" t="s">
        <v>3611</v>
      </c>
      <c r="K5733" s="15">
        <v>42293</v>
      </c>
      <c r="L5733" s="14">
        <v>84000</v>
      </c>
      <c r="M5733">
        <v>21.82</v>
      </c>
      <c r="N5733" s="1">
        <v>0.5</v>
      </c>
      <c r="O5733">
        <v>1019</v>
      </c>
      <c r="P5733" t="s">
        <v>14642</v>
      </c>
      <c r="Q5733">
        <v>2.79</v>
      </c>
      <c r="R5733" t="s">
        <v>14646</v>
      </c>
      <c r="S5733" s="14">
        <f>profile[[#This Row],[income]]/1000</f>
        <v>84</v>
      </c>
    </row>
    <row r="5734" spans="1:19" x14ac:dyDescent="0.25">
      <c r="A5734" t="s">
        <v>5732</v>
      </c>
      <c r="B5734" s="1">
        <v>25.367999999999999</v>
      </c>
      <c r="D5734" s="14" t="s">
        <v>5908</v>
      </c>
      <c r="E5734" s="14">
        <v>3.0416666666666665</v>
      </c>
      <c r="H5734" t="s">
        <v>14626</v>
      </c>
      <c r="I5734">
        <v>61</v>
      </c>
      <c r="J5734" t="s">
        <v>11518</v>
      </c>
      <c r="K5734" s="15">
        <v>42375</v>
      </c>
      <c r="L5734" s="14">
        <v>115000</v>
      </c>
      <c r="M5734">
        <v>29.49</v>
      </c>
      <c r="N5734" s="1">
        <v>0.5</v>
      </c>
      <c r="O5734">
        <v>937</v>
      </c>
      <c r="P5734" t="s">
        <v>14642</v>
      </c>
      <c r="Q5734">
        <v>2.57</v>
      </c>
      <c r="R5734" t="s">
        <v>14646</v>
      </c>
      <c r="S5734" s="14">
        <f>profile[[#This Row],[income]]/1000</f>
        <v>115</v>
      </c>
    </row>
    <row r="5735" spans="1:19" x14ac:dyDescent="0.25">
      <c r="A5735" t="s">
        <v>5733</v>
      </c>
      <c r="B5735" s="1">
        <v>0</v>
      </c>
      <c r="D5735" s="14" t="s">
        <v>5909</v>
      </c>
      <c r="E5735" s="14">
        <v>2.7311111111111113</v>
      </c>
      <c r="H5735" t="s">
        <v>14626</v>
      </c>
      <c r="I5735">
        <v>90</v>
      </c>
      <c r="J5735" t="s">
        <v>5967</v>
      </c>
      <c r="K5735" s="15">
        <v>42439</v>
      </c>
      <c r="L5735" s="14">
        <v>93000</v>
      </c>
      <c r="M5735">
        <v>25.078299999999999</v>
      </c>
      <c r="N5735" s="1">
        <v>0.5</v>
      </c>
      <c r="O5735">
        <v>873</v>
      </c>
      <c r="P5735" t="s">
        <v>14642</v>
      </c>
      <c r="Q5735">
        <v>2.39</v>
      </c>
      <c r="R5735" t="s">
        <v>14646</v>
      </c>
      <c r="S5735" s="14">
        <f>profile[[#This Row],[income]]/1000</f>
        <v>93</v>
      </c>
    </row>
    <row r="5736" spans="1:19" x14ac:dyDescent="0.25">
      <c r="A5736" t="s">
        <v>5734</v>
      </c>
      <c r="B5736" s="1">
        <v>20.48</v>
      </c>
      <c r="D5736" s="14" t="s">
        <v>5910</v>
      </c>
      <c r="E5736" s="14">
        <v>19.548571428571428</v>
      </c>
      <c r="H5736" t="s">
        <v>14626</v>
      </c>
      <c r="I5736">
        <v>56</v>
      </c>
      <c r="J5736" t="s">
        <v>510</v>
      </c>
      <c r="K5736" s="15">
        <v>42518</v>
      </c>
      <c r="L5736" s="14">
        <v>81000</v>
      </c>
      <c r="M5736">
        <v>20.07</v>
      </c>
      <c r="N5736" s="1">
        <v>0.5</v>
      </c>
      <c r="O5736">
        <v>794</v>
      </c>
      <c r="P5736" t="s">
        <v>14642</v>
      </c>
      <c r="Q5736">
        <v>2.17</v>
      </c>
      <c r="R5736" t="s">
        <v>14646</v>
      </c>
      <c r="S5736" s="14">
        <f>profile[[#This Row],[income]]/1000</f>
        <v>81</v>
      </c>
    </row>
    <row r="5737" spans="1:19" x14ac:dyDescent="0.25">
      <c r="A5737" t="s">
        <v>5735</v>
      </c>
      <c r="B5737" s="1">
        <v>14.8033</v>
      </c>
      <c r="D5737" s="14" t="s">
        <v>5911</v>
      </c>
      <c r="E5737" s="14">
        <v>19.584166666666665</v>
      </c>
      <c r="H5737" t="s">
        <v>14626</v>
      </c>
      <c r="I5737">
        <v>51</v>
      </c>
      <c r="J5737" t="s">
        <v>686</v>
      </c>
      <c r="K5737" s="15">
        <v>42846</v>
      </c>
      <c r="L5737" s="14">
        <v>113000</v>
      </c>
      <c r="M5737">
        <v>31.1233</v>
      </c>
      <c r="N5737" s="1">
        <v>0.5</v>
      </c>
      <c r="O5737">
        <v>466</v>
      </c>
      <c r="P5737" t="s">
        <v>14642</v>
      </c>
      <c r="Q5737">
        <v>1.28</v>
      </c>
      <c r="R5737" t="s">
        <v>14646</v>
      </c>
      <c r="S5737" s="14">
        <f>profile[[#This Row],[income]]/1000</f>
        <v>113</v>
      </c>
    </row>
    <row r="5738" spans="1:19" x14ac:dyDescent="0.25">
      <c r="A5738" t="s">
        <v>5736</v>
      </c>
      <c r="B5738" s="1">
        <v>16.328299999999999</v>
      </c>
      <c r="D5738" s="14" t="s">
        <v>5912</v>
      </c>
      <c r="E5738" s="14">
        <v>25.181666666666672</v>
      </c>
      <c r="H5738" t="s">
        <v>14626</v>
      </c>
      <c r="I5738">
        <v>55</v>
      </c>
      <c r="J5738" t="s">
        <v>14248</v>
      </c>
      <c r="K5738" s="15">
        <v>42879</v>
      </c>
      <c r="L5738" s="14">
        <v>72000</v>
      </c>
      <c r="M5738">
        <v>22.28</v>
      </c>
      <c r="N5738" s="1">
        <v>0.5</v>
      </c>
      <c r="O5738">
        <v>433</v>
      </c>
      <c r="P5738" t="s">
        <v>14642</v>
      </c>
      <c r="Q5738">
        <v>1.19</v>
      </c>
      <c r="R5738" t="s">
        <v>14646</v>
      </c>
      <c r="S5738" s="14">
        <f>profile[[#This Row],[income]]/1000</f>
        <v>72</v>
      </c>
    </row>
    <row r="5739" spans="1:19" x14ac:dyDescent="0.25">
      <c r="A5739" t="s">
        <v>5737</v>
      </c>
      <c r="B5739" s="1">
        <v>24.4</v>
      </c>
      <c r="D5739" s="14" t="s">
        <v>5913</v>
      </c>
      <c r="E5739" s="14">
        <v>19.209999999999997</v>
      </c>
      <c r="H5739" t="s">
        <v>14626</v>
      </c>
      <c r="I5739">
        <v>80</v>
      </c>
      <c r="J5739" t="s">
        <v>3682</v>
      </c>
      <c r="K5739" s="15">
        <v>42474</v>
      </c>
      <c r="L5739" s="14">
        <v>71000</v>
      </c>
      <c r="M5739">
        <v>22.501999999999999</v>
      </c>
      <c r="N5739" s="1">
        <v>0.5</v>
      </c>
      <c r="O5739">
        <v>838</v>
      </c>
      <c r="P5739" t="s">
        <v>14642</v>
      </c>
      <c r="Q5739">
        <v>2.29</v>
      </c>
      <c r="R5739" t="s">
        <v>14646</v>
      </c>
      <c r="S5739" s="14">
        <f>profile[[#This Row],[income]]/1000</f>
        <v>71</v>
      </c>
    </row>
    <row r="5740" spans="1:19" x14ac:dyDescent="0.25">
      <c r="A5740" t="s">
        <v>5738</v>
      </c>
      <c r="B5740" s="1">
        <v>24.824999999999999</v>
      </c>
      <c r="D5740" s="14" t="s">
        <v>5914</v>
      </c>
      <c r="E5740" s="14">
        <v>3.6175000000000002</v>
      </c>
      <c r="H5740" t="s">
        <v>14626</v>
      </c>
      <c r="I5740">
        <v>69</v>
      </c>
      <c r="J5740" t="s">
        <v>12198</v>
      </c>
      <c r="K5740" s="15">
        <v>42239</v>
      </c>
      <c r="L5740" s="14">
        <v>59000</v>
      </c>
      <c r="M5740">
        <v>14.1129</v>
      </c>
      <c r="N5740" s="1">
        <v>0.5</v>
      </c>
      <c r="O5740">
        <v>1073</v>
      </c>
      <c r="P5740" t="s">
        <v>14642</v>
      </c>
      <c r="Q5740">
        <v>2.94</v>
      </c>
      <c r="R5740" t="s">
        <v>14646</v>
      </c>
      <c r="S5740" s="14">
        <f>profile[[#This Row],[income]]/1000</f>
        <v>59</v>
      </c>
    </row>
    <row r="5741" spans="1:19" x14ac:dyDescent="0.25">
      <c r="A5741" t="s">
        <v>5739</v>
      </c>
      <c r="B5741" s="1">
        <v>21.806699999999999</v>
      </c>
      <c r="D5741" s="14" t="s">
        <v>5915</v>
      </c>
      <c r="E5741" s="14">
        <v>10.119999999999999</v>
      </c>
      <c r="H5741" t="s">
        <v>14626</v>
      </c>
      <c r="I5741">
        <v>64</v>
      </c>
      <c r="J5741" t="s">
        <v>2001</v>
      </c>
      <c r="K5741" s="15">
        <v>42897</v>
      </c>
      <c r="L5741" s="14">
        <v>84000</v>
      </c>
      <c r="M5741">
        <v>24.356000000000002</v>
      </c>
      <c r="N5741" s="1">
        <v>0.5</v>
      </c>
      <c r="O5741">
        <v>415</v>
      </c>
      <c r="P5741" t="s">
        <v>14642</v>
      </c>
      <c r="Q5741">
        <v>1.1399999999999999</v>
      </c>
      <c r="R5741" t="s">
        <v>14646</v>
      </c>
      <c r="S5741" s="14">
        <f>profile[[#This Row],[income]]/1000</f>
        <v>84</v>
      </c>
    </row>
    <row r="5742" spans="1:19" x14ac:dyDescent="0.25">
      <c r="A5742" t="s">
        <v>5740</v>
      </c>
      <c r="B5742" s="1">
        <v>23.88</v>
      </c>
      <c r="D5742" s="14" t="s">
        <v>5916</v>
      </c>
      <c r="E5742" s="14">
        <v>13.615</v>
      </c>
      <c r="H5742" t="s">
        <v>14626</v>
      </c>
      <c r="I5742">
        <v>70</v>
      </c>
      <c r="J5742" t="s">
        <v>7511</v>
      </c>
      <c r="K5742" s="15">
        <v>42424</v>
      </c>
      <c r="L5742" s="14">
        <v>100000</v>
      </c>
      <c r="M5742">
        <v>18.93</v>
      </c>
      <c r="N5742" s="1">
        <v>0.5</v>
      </c>
      <c r="O5742">
        <v>888</v>
      </c>
      <c r="P5742" t="s">
        <v>14642</v>
      </c>
      <c r="Q5742">
        <v>2.4300000000000002</v>
      </c>
      <c r="R5742" t="s">
        <v>14646</v>
      </c>
      <c r="S5742" s="14">
        <f>profile[[#This Row],[income]]/1000</f>
        <v>100</v>
      </c>
    </row>
    <row r="5743" spans="1:19" x14ac:dyDescent="0.25">
      <c r="A5743" t="s">
        <v>5741</v>
      </c>
      <c r="B5743" s="1">
        <v>1.31</v>
      </c>
      <c r="D5743" s="14" t="s">
        <v>5917</v>
      </c>
      <c r="E5743" s="14">
        <v>2.8580000000000001</v>
      </c>
      <c r="H5743" t="s">
        <v>14626</v>
      </c>
      <c r="I5743">
        <v>63</v>
      </c>
      <c r="J5743" t="s">
        <v>13207</v>
      </c>
      <c r="K5743" s="15">
        <v>42741</v>
      </c>
      <c r="L5743" s="14">
        <v>53000</v>
      </c>
      <c r="M5743">
        <v>14.2692</v>
      </c>
      <c r="N5743" s="1">
        <v>0.5</v>
      </c>
      <c r="O5743">
        <v>571</v>
      </c>
      <c r="P5743" t="s">
        <v>14642</v>
      </c>
      <c r="Q5743">
        <v>1.56</v>
      </c>
      <c r="R5743" t="s">
        <v>14646</v>
      </c>
      <c r="S5743" s="14">
        <f>profile[[#This Row],[income]]/1000</f>
        <v>53</v>
      </c>
    </row>
    <row r="5744" spans="1:19" x14ac:dyDescent="0.25">
      <c r="A5744" t="s">
        <v>5742</v>
      </c>
      <c r="B5744" s="1">
        <v>1.8474999999999999</v>
      </c>
      <c r="D5744" s="14" t="s">
        <v>5918</v>
      </c>
      <c r="E5744" s="14">
        <v>29.10777777777778</v>
      </c>
      <c r="H5744" t="s">
        <v>14626</v>
      </c>
      <c r="I5744">
        <v>75</v>
      </c>
      <c r="J5744" t="s">
        <v>12543</v>
      </c>
      <c r="K5744" s="15">
        <v>42747</v>
      </c>
      <c r="L5744" s="14">
        <v>103000</v>
      </c>
      <c r="M5744">
        <v>29.755600000000001</v>
      </c>
      <c r="N5744" s="1">
        <v>0.5</v>
      </c>
      <c r="O5744">
        <v>565</v>
      </c>
      <c r="P5744" t="s">
        <v>14642</v>
      </c>
      <c r="Q5744">
        <v>1.55</v>
      </c>
      <c r="R5744" t="s">
        <v>14646</v>
      </c>
      <c r="S5744" s="14">
        <f>profile[[#This Row],[income]]/1000</f>
        <v>103</v>
      </c>
    </row>
    <row r="5745" spans="1:19" x14ac:dyDescent="0.25">
      <c r="A5745" t="s">
        <v>5743</v>
      </c>
      <c r="B5745" s="1">
        <v>19.974</v>
      </c>
      <c r="D5745" s="14" t="s">
        <v>5919</v>
      </c>
      <c r="E5745" s="14">
        <v>8.6452941176470599</v>
      </c>
      <c r="H5745" t="s">
        <v>14626</v>
      </c>
      <c r="I5745">
        <v>33</v>
      </c>
      <c r="J5745" t="s">
        <v>5891</v>
      </c>
      <c r="K5745" s="15">
        <v>42757</v>
      </c>
      <c r="L5745" s="14">
        <v>64000</v>
      </c>
      <c r="M5745">
        <v>18.338799999999999</v>
      </c>
      <c r="N5745" s="1">
        <v>0.5</v>
      </c>
      <c r="O5745">
        <v>555</v>
      </c>
      <c r="P5745" t="s">
        <v>14642</v>
      </c>
      <c r="Q5745">
        <v>1.52</v>
      </c>
      <c r="R5745" t="s">
        <v>14646</v>
      </c>
      <c r="S5745" s="14">
        <f>profile[[#This Row],[income]]/1000</f>
        <v>64</v>
      </c>
    </row>
    <row r="5746" spans="1:19" x14ac:dyDescent="0.25">
      <c r="A5746" t="s">
        <v>5744</v>
      </c>
      <c r="B5746" s="1">
        <v>21.7425</v>
      </c>
      <c r="D5746" s="14" t="s">
        <v>5920</v>
      </c>
      <c r="E5746" s="14">
        <v>28.18</v>
      </c>
      <c r="H5746" t="s">
        <v>14626</v>
      </c>
      <c r="I5746">
        <v>87</v>
      </c>
      <c r="J5746" t="s">
        <v>4551</v>
      </c>
      <c r="K5746" s="15">
        <v>42797</v>
      </c>
      <c r="L5746" s="14">
        <v>89000</v>
      </c>
      <c r="M5746">
        <v>25.577999999999999</v>
      </c>
      <c r="N5746" s="1">
        <v>0.5</v>
      </c>
      <c r="O5746">
        <v>515</v>
      </c>
      <c r="P5746" t="s">
        <v>14642</v>
      </c>
      <c r="Q5746">
        <v>1.41</v>
      </c>
      <c r="R5746" t="s">
        <v>14646</v>
      </c>
      <c r="S5746" s="14">
        <f>profile[[#This Row],[income]]/1000</f>
        <v>89</v>
      </c>
    </row>
    <row r="5747" spans="1:19" x14ac:dyDescent="0.25">
      <c r="A5747" t="s">
        <v>5745</v>
      </c>
      <c r="B5747" s="1">
        <v>27.763000000000002</v>
      </c>
      <c r="D5747" s="14" t="s">
        <v>5921</v>
      </c>
      <c r="E5747" s="14">
        <v>15.40875</v>
      </c>
      <c r="H5747" t="s">
        <v>14626</v>
      </c>
      <c r="I5747">
        <v>71</v>
      </c>
      <c r="J5747" t="s">
        <v>8874</v>
      </c>
      <c r="K5747" s="15">
        <v>42750</v>
      </c>
      <c r="L5747" s="14">
        <v>81000</v>
      </c>
      <c r="M5747">
        <v>25.555</v>
      </c>
      <c r="N5747" s="1">
        <v>0.5</v>
      </c>
      <c r="O5747">
        <v>562</v>
      </c>
      <c r="P5747" t="s">
        <v>14642</v>
      </c>
      <c r="Q5747">
        <v>1.54</v>
      </c>
      <c r="R5747" t="s">
        <v>14646</v>
      </c>
      <c r="S5747" s="14">
        <f>profile[[#This Row],[income]]/1000</f>
        <v>81</v>
      </c>
    </row>
    <row r="5748" spans="1:19" x14ac:dyDescent="0.25">
      <c r="A5748" t="s">
        <v>5746</v>
      </c>
      <c r="B5748" s="1">
        <v>20.2544</v>
      </c>
      <c r="D5748" s="14" t="s">
        <v>5922</v>
      </c>
      <c r="E5748" s="14">
        <v>66.552500000000009</v>
      </c>
      <c r="H5748" t="s">
        <v>14626</v>
      </c>
      <c r="I5748">
        <v>89</v>
      </c>
      <c r="J5748" t="s">
        <v>2120</v>
      </c>
      <c r="K5748" s="15">
        <v>42450</v>
      </c>
      <c r="L5748" s="14">
        <v>76000</v>
      </c>
      <c r="M5748">
        <v>17.894300000000001</v>
      </c>
      <c r="N5748" s="1">
        <v>0.5</v>
      </c>
      <c r="O5748">
        <v>862</v>
      </c>
      <c r="P5748" t="s">
        <v>14642</v>
      </c>
      <c r="Q5748">
        <v>2.36</v>
      </c>
      <c r="R5748" t="s">
        <v>14646</v>
      </c>
      <c r="S5748" s="14">
        <f>profile[[#This Row],[income]]/1000</f>
        <v>76</v>
      </c>
    </row>
    <row r="5749" spans="1:19" x14ac:dyDescent="0.25">
      <c r="A5749" t="s">
        <v>5747</v>
      </c>
      <c r="B5749" s="1">
        <v>3.9975000000000001</v>
      </c>
      <c r="D5749" s="14" t="s">
        <v>5923</v>
      </c>
      <c r="E5749" s="14">
        <v>3.3379999999999996</v>
      </c>
      <c r="H5749" t="s">
        <v>14626</v>
      </c>
      <c r="I5749">
        <v>27</v>
      </c>
      <c r="J5749" t="s">
        <v>1133</v>
      </c>
      <c r="K5749" s="15">
        <v>42872</v>
      </c>
      <c r="L5749" s="14">
        <v>65000</v>
      </c>
      <c r="M5749">
        <v>18.45</v>
      </c>
      <c r="N5749" s="1">
        <v>0.5</v>
      </c>
      <c r="O5749">
        <v>440</v>
      </c>
      <c r="P5749" t="s">
        <v>14642</v>
      </c>
      <c r="Q5749">
        <v>1.2</v>
      </c>
      <c r="R5749" t="s">
        <v>14646</v>
      </c>
      <c r="S5749" s="14">
        <f>profile[[#This Row],[income]]/1000</f>
        <v>65</v>
      </c>
    </row>
    <row r="5750" spans="1:19" x14ac:dyDescent="0.25">
      <c r="A5750" t="s">
        <v>5748</v>
      </c>
      <c r="B5750" s="1">
        <v>23.64</v>
      </c>
      <c r="D5750" s="14" t="s">
        <v>5924</v>
      </c>
      <c r="E5750" s="14">
        <v>4.7216666666666667</v>
      </c>
      <c r="H5750" t="s">
        <v>14626</v>
      </c>
      <c r="I5750">
        <v>59</v>
      </c>
      <c r="J5750" t="s">
        <v>7773</v>
      </c>
      <c r="K5750" s="15">
        <v>42516</v>
      </c>
      <c r="L5750" s="14">
        <v>48000</v>
      </c>
      <c r="M5750">
        <v>13.48</v>
      </c>
      <c r="N5750" s="1">
        <v>0.5</v>
      </c>
      <c r="O5750">
        <v>796</v>
      </c>
      <c r="P5750" t="s">
        <v>14642</v>
      </c>
      <c r="Q5750">
        <v>2.1800000000000002</v>
      </c>
      <c r="R5750" t="s">
        <v>14646</v>
      </c>
      <c r="S5750" s="14">
        <f>profile[[#This Row],[income]]/1000</f>
        <v>48</v>
      </c>
    </row>
    <row r="5751" spans="1:19" x14ac:dyDescent="0.25">
      <c r="A5751" t="s">
        <v>5749</v>
      </c>
      <c r="B5751" s="1">
        <v>9.8942999999999994</v>
      </c>
      <c r="D5751" s="14" t="s">
        <v>5926</v>
      </c>
      <c r="E5751" s="14">
        <v>5.0116666666666667</v>
      </c>
      <c r="H5751" t="s">
        <v>14626</v>
      </c>
      <c r="I5751">
        <v>88</v>
      </c>
      <c r="J5751" t="s">
        <v>6888</v>
      </c>
      <c r="K5751" s="15">
        <v>42906</v>
      </c>
      <c r="L5751" s="14">
        <v>98000</v>
      </c>
      <c r="M5751">
        <v>28.043299999999999</v>
      </c>
      <c r="N5751" s="1">
        <v>0.5</v>
      </c>
      <c r="O5751">
        <v>406</v>
      </c>
      <c r="P5751" t="s">
        <v>14642</v>
      </c>
      <c r="Q5751">
        <v>1.1100000000000001</v>
      </c>
      <c r="R5751" t="s">
        <v>14646</v>
      </c>
      <c r="S5751" s="14">
        <f>profile[[#This Row],[income]]/1000</f>
        <v>98</v>
      </c>
    </row>
    <row r="5752" spans="1:19" x14ac:dyDescent="0.25">
      <c r="A5752" t="s">
        <v>5750</v>
      </c>
      <c r="B5752" s="1">
        <v>19.55</v>
      </c>
      <c r="D5752" s="14" t="s">
        <v>5927</v>
      </c>
      <c r="E5752" s="14">
        <v>3.18</v>
      </c>
      <c r="H5752" t="s">
        <v>14626</v>
      </c>
      <c r="I5752">
        <v>57</v>
      </c>
      <c r="J5752" t="s">
        <v>6620</v>
      </c>
      <c r="K5752" s="15">
        <v>42792</v>
      </c>
      <c r="L5752" s="14">
        <v>53000</v>
      </c>
      <c r="M5752">
        <v>15.244999999999999</v>
      </c>
      <c r="N5752" s="1">
        <v>0.5</v>
      </c>
      <c r="O5752">
        <v>520</v>
      </c>
      <c r="P5752" t="s">
        <v>14642</v>
      </c>
      <c r="Q5752">
        <v>1.42</v>
      </c>
      <c r="R5752" t="s">
        <v>14646</v>
      </c>
      <c r="S5752" s="14">
        <f>profile[[#This Row],[income]]/1000</f>
        <v>53</v>
      </c>
    </row>
    <row r="5753" spans="1:19" x14ac:dyDescent="0.25">
      <c r="A5753" t="s">
        <v>5751</v>
      </c>
      <c r="B5753" s="1">
        <v>3.2166999999999999</v>
      </c>
      <c r="D5753" s="14" t="s">
        <v>5928</v>
      </c>
      <c r="E5753" s="14">
        <v>3.9345454545454546</v>
      </c>
      <c r="H5753" t="s">
        <v>14626</v>
      </c>
      <c r="I5753">
        <v>92</v>
      </c>
      <c r="J5753" t="s">
        <v>14091</v>
      </c>
      <c r="K5753" s="15">
        <v>42689</v>
      </c>
      <c r="L5753" s="14">
        <v>92000</v>
      </c>
      <c r="M5753">
        <v>25.521999999999998</v>
      </c>
      <c r="N5753" s="1">
        <v>0.5</v>
      </c>
      <c r="O5753">
        <v>623</v>
      </c>
      <c r="P5753" t="s">
        <v>14642</v>
      </c>
      <c r="Q5753">
        <v>1.71</v>
      </c>
      <c r="R5753" t="s">
        <v>14646</v>
      </c>
      <c r="S5753" s="14">
        <f>profile[[#This Row],[income]]/1000</f>
        <v>92</v>
      </c>
    </row>
    <row r="5754" spans="1:19" x14ac:dyDescent="0.25">
      <c r="A5754" t="s">
        <v>5752</v>
      </c>
      <c r="B5754" s="1">
        <v>2.9649999999999999</v>
      </c>
      <c r="D5754" s="14" t="s">
        <v>5929</v>
      </c>
      <c r="E5754" s="14">
        <v>23.767499999999998</v>
      </c>
      <c r="H5754" t="s">
        <v>14626</v>
      </c>
      <c r="I5754">
        <v>92</v>
      </c>
      <c r="J5754" t="s">
        <v>4614</v>
      </c>
      <c r="K5754" s="15">
        <v>42275</v>
      </c>
      <c r="L5754" s="14">
        <v>97000</v>
      </c>
      <c r="M5754">
        <v>25.3889</v>
      </c>
      <c r="N5754" s="1">
        <v>0.5</v>
      </c>
      <c r="O5754">
        <v>1037</v>
      </c>
      <c r="P5754" t="s">
        <v>14642</v>
      </c>
      <c r="Q5754">
        <v>2.84</v>
      </c>
      <c r="R5754" t="s">
        <v>14646</v>
      </c>
      <c r="S5754" s="14">
        <f>profile[[#This Row],[income]]/1000</f>
        <v>97</v>
      </c>
    </row>
    <row r="5755" spans="1:19" x14ac:dyDescent="0.25">
      <c r="A5755" t="s">
        <v>5753</v>
      </c>
      <c r="B5755" s="1">
        <v>14.3064</v>
      </c>
      <c r="D5755" s="14" t="s">
        <v>5930</v>
      </c>
      <c r="E5755" s="14">
        <v>14.661999999999997</v>
      </c>
      <c r="H5755" t="s">
        <v>14626</v>
      </c>
      <c r="I5755">
        <v>51</v>
      </c>
      <c r="J5755" t="s">
        <v>409</v>
      </c>
      <c r="K5755" s="15">
        <v>42656</v>
      </c>
      <c r="L5755" s="14">
        <v>87000</v>
      </c>
      <c r="M5755">
        <v>21.992000000000001</v>
      </c>
      <c r="N5755" s="1">
        <v>0.5</v>
      </c>
      <c r="O5755">
        <v>656</v>
      </c>
      <c r="P5755" t="s">
        <v>14642</v>
      </c>
      <c r="Q5755">
        <v>1.8</v>
      </c>
      <c r="R5755" t="s">
        <v>14646</v>
      </c>
      <c r="S5755" s="14">
        <f>profile[[#This Row],[income]]/1000</f>
        <v>87</v>
      </c>
    </row>
    <row r="5756" spans="1:19" x14ac:dyDescent="0.25">
      <c r="A5756" t="s">
        <v>5754</v>
      </c>
      <c r="B5756" s="1">
        <v>13.816700000000001</v>
      </c>
      <c r="D5756" s="14" t="s">
        <v>5931</v>
      </c>
      <c r="E5756" s="14">
        <v>14.421000000000001</v>
      </c>
      <c r="H5756" t="s">
        <v>14626</v>
      </c>
      <c r="I5756">
        <v>63</v>
      </c>
      <c r="J5756" t="s">
        <v>3817</v>
      </c>
      <c r="K5756" s="15">
        <v>42696</v>
      </c>
      <c r="L5756" s="14">
        <v>95000</v>
      </c>
      <c r="M5756">
        <v>19.607500000000002</v>
      </c>
      <c r="N5756" s="1">
        <v>0.5</v>
      </c>
      <c r="O5756">
        <v>616</v>
      </c>
      <c r="P5756" t="s">
        <v>14642</v>
      </c>
      <c r="Q5756">
        <v>1.69</v>
      </c>
      <c r="R5756" t="s">
        <v>14646</v>
      </c>
      <c r="S5756" s="14">
        <f>profile[[#This Row],[income]]/1000</f>
        <v>95</v>
      </c>
    </row>
    <row r="5757" spans="1:19" x14ac:dyDescent="0.25">
      <c r="A5757" t="s">
        <v>5755</v>
      </c>
      <c r="B5757" s="1">
        <v>2.0699999999999998</v>
      </c>
      <c r="D5757" s="14" t="s">
        <v>5932</v>
      </c>
      <c r="E5757" s="14">
        <v>20.240000000000002</v>
      </c>
      <c r="H5757" t="s">
        <v>14626</v>
      </c>
      <c r="I5757">
        <v>78</v>
      </c>
      <c r="J5757" t="s">
        <v>2382</v>
      </c>
      <c r="K5757" s="15">
        <v>42585</v>
      </c>
      <c r="L5757" s="14">
        <v>101000</v>
      </c>
      <c r="M5757">
        <v>27.044</v>
      </c>
      <c r="N5757" s="1">
        <v>0.5</v>
      </c>
      <c r="O5757">
        <v>727</v>
      </c>
      <c r="P5757" t="s">
        <v>14642</v>
      </c>
      <c r="Q5757">
        <v>1.99</v>
      </c>
      <c r="R5757" t="s">
        <v>14646</v>
      </c>
      <c r="S5757" s="14">
        <f>profile[[#This Row],[income]]/1000</f>
        <v>101</v>
      </c>
    </row>
    <row r="5758" spans="1:19" x14ac:dyDescent="0.25">
      <c r="A5758" t="s">
        <v>5756</v>
      </c>
      <c r="B5758" s="1">
        <v>6.3250000000000002</v>
      </c>
      <c r="D5758" s="14" t="s">
        <v>5933</v>
      </c>
      <c r="E5758" s="14">
        <v>2.34</v>
      </c>
      <c r="H5758" t="s">
        <v>14626</v>
      </c>
      <c r="I5758">
        <v>54</v>
      </c>
      <c r="J5758" t="s">
        <v>14493</v>
      </c>
      <c r="K5758" s="15">
        <v>42426</v>
      </c>
      <c r="L5758" s="14">
        <v>102000</v>
      </c>
      <c r="M5758">
        <v>22.51</v>
      </c>
      <c r="N5758" s="1">
        <v>0.5</v>
      </c>
      <c r="O5758">
        <v>886</v>
      </c>
      <c r="P5758" t="s">
        <v>14642</v>
      </c>
      <c r="Q5758">
        <v>2.4300000000000002</v>
      </c>
      <c r="R5758" t="s">
        <v>14646</v>
      </c>
      <c r="S5758" s="14">
        <f>profile[[#This Row],[income]]/1000</f>
        <v>102</v>
      </c>
    </row>
    <row r="5759" spans="1:19" x14ac:dyDescent="0.25">
      <c r="A5759" t="s">
        <v>5757</v>
      </c>
      <c r="B5759" s="1">
        <v>3.04</v>
      </c>
      <c r="D5759" s="14" t="s">
        <v>5934</v>
      </c>
      <c r="E5759" s="14">
        <v>12.378333333333332</v>
      </c>
      <c r="H5759" t="s">
        <v>14626</v>
      </c>
      <c r="I5759">
        <v>50</v>
      </c>
      <c r="J5759" t="s">
        <v>3684</v>
      </c>
      <c r="K5759" s="15">
        <v>42745</v>
      </c>
      <c r="L5759" s="14">
        <v>73000</v>
      </c>
      <c r="M5759">
        <v>18.287099999999999</v>
      </c>
      <c r="N5759" s="1">
        <v>0.5</v>
      </c>
      <c r="O5759">
        <v>567</v>
      </c>
      <c r="P5759" t="s">
        <v>14642</v>
      </c>
      <c r="Q5759">
        <v>1.55</v>
      </c>
      <c r="R5759" t="s">
        <v>14646</v>
      </c>
      <c r="S5759" s="14">
        <f>profile[[#This Row],[income]]/1000</f>
        <v>73</v>
      </c>
    </row>
    <row r="5760" spans="1:19" x14ac:dyDescent="0.25">
      <c r="A5760" t="s">
        <v>5758</v>
      </c>
      <c r="B5760" s="1">
        <v>2.21</v>
      </c>
      <c r="D5760" s="14" t="s">
        <v>5935</v>
      </c>
      <c r="E5760" s="14">
        <v>13.807999999999998</v>
      </c>
      <c r="H5760" t="s">
        <v>14626</v>
      </c>
      <c r="I5760">
        <v>52</v>
      </c>
      <c r="J5760" t="s">
        <v>960</v>
      </c>
      <c r="K5760" s="15">
        <v>42869</v>
      </c>
      <c r="L5760" s="14">
        <v>75000</v>
      </c>
      <c r="M5760">
        <v>15.003299999999999</v>
      </c>
      <c r="N5760" s="1">
        <v>0.5</v>
      </c>
      <c r="O5760">
        <v>443</v>
      </c>
      <c r="P5760" t="s">
        <v>14642</v>
      </c>
      <c r="Q5760">
        <v>1.21</v>
      </c>
      <c r="R5760" t="s">
        <v>14646</v>
      </c>
      <c r="S5760" s="14">
        <f>profile[[#This Row],[income]]/1000</f>
        <v>75</v>
      </c>
    </row>
    <row r="5761" spans="1:19" x14ac:dyDescent="0.25">
      <c r="A5761" t="s">
        <v>5759</v>
      </c>
      <c r="B5761" s="1">
        <v>17.265000000000001</v>
      </c>
      <c r="D5761" s="14" t="s">
        <v>5936</v>
      </c>
      <c r="E5761" s="14">
        <v>7.6854545454545447</v>
      </c>
      <c r="H5761" t="s">
        <v>14626</v>
      </c>
      <c r="I5761">
        <v>80</v>
      </c>
      <c r="J5761" t="s">
        <v>8742</v>
      </c>
      <c r="K5761" s="15">
        <v>42593</v>
      </c>
      <c r="L5761" s="14">
        <v>62000</v>
      </c>
      <c r="M5761">
        <v>18.691500000000001</v>
      </c>
      <c r="N5761" s="1">
        <v>0.5</v>
      </c>
      <c r="O5761">
        <v>719</v>
      </c>
      <c r="P5761" t="s">
        <v>14642</v>
      </c>
      <c r="Q5761">
        <v>1.97</v>
      </c>
      <c r="R5761" t="s">
        <v>14646</v>
      </c>
      <c r="S5761" s="14">
        <f>profile[[#This Row],[income]]/1000</f>
        <v>62</v>
      </c>
    </row>
    <row r="5762" spans="1:19" x14ac:dyDescent="0.25">
      <c r="A5762" t="s">
        <v>5760</v>
      </c>
      <c r="B5762" s="1">
        <v>2.7433000000000001</v>
      </c>
      <c r="D5762" s="14" t="s">
        <v>5937</v>
      </c>
      <c r="E5762" s="14">
        <v>13.964444444444444</v>
      </c>
      <c r="H5762" t="s">
        <v>14626</v>
      </c>
      <c r="I5762">
        <v>45</v>
      </c>
      <c r="J5762" t="s">
        <v>959</v>
      </c>
      <c r="K5762" s="15">
        <v>42900</v>
      </c>
      <c r="L5762" s="14">
        <v>65000</v>
      </c>
      <c r="M5762">
        <v>16.221399999999999</v>
      </c>
      <c r="N5762" s="1">
        <v>0.5</v>
      </c>
      <c r="O5762">
        <v>412</v>
      </c>
      <c r="P5762" t="s">
        <v>14642</v>
      </c>
      <c r="Q5762">
        <v>1.1299999999999999</v>
      </c>
      <c r="R5762" t="s">
        <v>14646</v>
      </c>
      <c r="S5762" s="14">
        <f>profile[[#This Row],[income]]/1000</f>
        <v>65</v>
      </c>
    </row>
    <row r="5763" spans="1:19" x14ac:dyDescent="0.25">
      <c r="A5763" t="s">
        <v>5761</v>
      </c>
      <c r="B5763" s="1">
        <v>3.94</v>
      </c>
      <c r="D5763" s="14" t="s">
        <v>5938</v>
      </c>
      <c r="E5763" s="14">
        <v>24.558888888888887</v>
      </c>
      <c r="H5763" t="s">
        <v>14626</v>
      </c>
      <c r="I5763">
        <v>44</v>
      </c>
      <c r="J5763" t="s">
        <v>12162</v>
      </c>
      <c r="K5763" s="15">
        <v>42460</v>
      </c>
      <c r="L5763" s="14">
        <v>81000</v>
      </c>
      <c r="M5763">
        <v>19.5871</v>
      </c>
      <c r="N5763" s="1">
        <v>0.5</v>
      </c>
      <c r="O5763">
        <v>852</v>
      </c>
      <c r="P5763" t="s">
        <v>14642</v>
      </c>
      <c r="Q5763">
        <v>2.33</v>
      </c>
      <c r="R5763" t="s">
        <v>14646</v>
      </c>
      <c r="S5763" s="14">
        <f>profile[[#This Row],[income]]/1000</f>
        <v>81</v>
      </c>
    </row>
    <row r="5764" spans="1:19" x14ac:dyDescent="0.25">
      <c r="A5764" t="s">
        <v>5762</v>
      </c>
      <c r="B5764" s="1">
        <v>11.474</v>
      </c>
      <c r="D5764" s="14" t="s">
        <v>5939</v>
      </c>
      <c r="E5764" s="14">
        <v>5.0049999999999999</v>
      </c>
      <c r="H5764" t="s">
        <v>14626</v>
      </c>
      <c r="I5764">
        <v>56</v>
      </c>
      <c r="J5764" t="s">
        <v>13501</v>
      </c>
      <c r="K5764" s="15">
        <v>42586</v>
      </c>
      <c r="L5764" s="14">
        <v>103000</v>
      </c>
      <c r="M5764">
        <v>29.08</v>
      </c>
      <c r="N5764" s="1">
        <v>0.5</v>
      </c>
      <c r="O5764">
        <v>726</v>
      </c>
      <c r="P5764" t="s">
        <v>14642</v>
      </c>
      <c r="Q5764">
        <v>1.99</v>
      </c>
      <c r="R5764" t="s">
        <v>14646</v>
      </c>
      <c r="S5764" s="14">
        <f>profile[[#This Row],[income]]/1000</f>
        <v>103</v>
      </c>
    </row>
    <row r="5765" spans="1:19" x14ac:dyDescent="0.25">
      <c r="A5765" t="s">
        <v>5763</v>
      </c>
      <c r="B5765" s="1">
        <v>18.052499999999998</v>
      </c>
      <c r="D5765" s="14" t="s">
        <v>5940</v>
      </c>
      <c r="E5765" s="14">
        <v>17.051333333333336</v>
      </c>
      <c r="H5765" t="s">
        <v>14626</v>
      </c>
      <c r="I5765">
        <v>43</v>
      </c>
      <c r="J5765" t="s">
        <v>14223</v>
      </c>
      <c r="K5765" s="15">
        <v>42472</v>
      </c>
      <c r="L5765" s="14">
        <v>69000</v>
      </c>
      <c r="M5765">
        <v>16.487500000000001</v>
      </c>
      <c r="N5765" s="1">
        <v>0.5</v>
      </c>
      <c r="O5765">
        <v>840</v>
      </c>
      <c r="P5765" t="s">
        <v>14642</v>
      </c>
      <c r="Q5765">
        <v>2.2999999999999998</v>
      </c>
      <c r="R5765" t="s">
        <v>14646</v>
      </c>
      <c r="S5765" s="14">
        <f>profile[[#This Row],[income]]/1000</f>
        <v>69</v>
      </c>
    </row>
    <row r="5766" spans="1:19" x14ac:dyDescent="0.25">
      <c r="A5766" t="s">
        <v>5764</v>
      </c>
      <c r="B5766" s="1">
        <v>26.547499999999999</v>
      </c>
      <c r="D5766" s="14" t="s">
        <v>5941</v>
      </c>
      <c r="E5766" s="14">
        <v>20.68</v>
      </c>
      <c r="H5766" t="s">
        <v>14626</v>
      </c>
      <c r="I5766">
        <v>30</v>
      </c>
      <c r="J5766" t="s">
        <v>12401</v>
      </c>
      <c r="K5766" s="15">
        <v>42874</v>
      </c>
      <c r="L5766" s="14">
        <v>46000</v>
      </c>
      <c r="M5766">
        <v>13.561</v>
      </c>
      <c r="N5766" s="1">
        <v>0.5</v>
      </c>
      <c r="O5766">
        <v>438</v>
      </c>
      <c r="P5766" t="s">
        <v>14642</v>
      </c>
      <c r="Q5766">
        <v>1.2</v>
      </c>
      <c r="R5766" t="s">
        <v>14646</v>
      </c>
      <c r="S5766" s="14">
        <f>profile[[#This Row],[income]]/1000</f>
        <v>46</v>
      </c>
    </row>
    <row r="5767" spans="1:19" x14ac:dyDescent="0.25">
      <c r="A5767" t="s">
        <v>5765</v>
      </c>
      <c r="B5767" s="1">
        <v>3.0714999999999999</v>
      </c>
      <c r="D5767" s="14" t="s">
        <v>5942</v>
      </c>
      <c r="E5767" s="14">
        <v>3.4841666666666655</v>
      </c>
      <c r="H5767" t="s">
        <v>14626</v>
      </c>
      <c r="I5767">
        <v>69</v>
      </c>
      <c r="J5767" t="s">
        <v>12038</v>
      </c>
      <c r="K5767" s="15">
        <v>42891</v>
      </c>
      <c r="L5767" s="14">
        <v>73000</v>
      </c>
      <c r="M5767">
        <v>18.295000000000002</v>
      </c>
      <c r="N5767" s="1">
        <v>0.5</v>
      </c>
      <c r="O5767">
        <v>421</v>
      </c>
      <c r="P5767" t="s">
        <v>14642</v>
      </c>
      <c r="Q5767">
        <v>1.1499999999999999</v>
      </c>
      <c r="R5767" t="s">
        <v>14646</v>
      </c>
      <c r="S5767" s="14">
        <f>profile[[#This Row],[income]]/1000</f>
        <v>73</v>
      </c>
    </row>
    <row r="5768" spans="1:19" x14ac:dyDescent="0.25">
      <c r="A5768" t="s">
        <v>5766</v>
      </c>
      <c r="B5768" s="1">
        <v>30.938800000000001</v>
      </c>
      <c r="D5768" s="14" t="s">
        <v>5943</v>
      </c>
      <c r="E5768" s="14">
        <v>9.5233333333333334</v>
      </c>
      <c r="H5768" t="s">
        <v>14626</v>
      </c>
      <c r="I5768">
        <v>30</v>
      </c>
      <c r="J5768" t="s">
        <v>11919</v>
      </c>
      <c r="K5768" s="15">
        <v>42539</v>
      </c>
      <c r="L5768" s="14">
        <v>58000</v>
      </c>
      <c r="M5768">
        <v>14.771699999999999</v>
      </c>
      <c r="N5768" s="1">
        <v>0.5</v>
      </c>
      <c r="O5768">
        <v>773</v>
      </c>
      <c r="P5768" t="s">
        <v>14642</v>
      </c>
      <c r="Q5768">
        <v>2.12</v>
      </c>
      <c r="R5768" t="s">
        <v>14646</v>
      </c>
      <c r="S5768" s="14">
        <f>profile[[#This Row],[income]]/1000</f>
        <v>58</v>
      </c>
    </row>
    <row r="5769" spans="1:19" x14ac:dyDescent="0.25">
      <c r="A5769" t="s">
        <v>5767</v>
      </c>
      <c r="B5769" s="1">
        <v>29.984999999999999</v>
      </c>
      <c r="D5769" s="14" t="s">
        <v>5944</v>
      </c>
      <c r="E5769" s="14">
        <v>12.254444444444447</v>
      </c>
      <c r="H5769" t="s">
        <v>14626</v>
      </c>
      <c r="I5769">
        <v>79</v>
      </c>
      <c r="J5769" t="s">
        <v>134</v>
      </c>
      <c r="K5769" s="15">
        <v>42492</v>
      </c>
      <c r="L5769" s="14">
        <v>88000</v>
      </c>
      <c r="M5769">
        <v>25.98</v>
      </c>
      <c r="N5769" s="1">
        <v>0.5</v>
      </c>
      <c r="O5769">
        <v>820</v>
      </c>
      <c r="P5769" t="s">
        <v>14642</v>
      </c>
      <c r="Q5769">
        <v>2.25</v>
      </c>
      <c r="R5769" t="s">
        <v>14646</v>
      </c>
      <c r="S5769" s="14">
        <f>profile[[#This Row],[income]]/1000</f>
        <v>88</v>
      </c>
    </row>
    <row r="5770" spans="1:19" x14ac:dyDescent="0.25">
      <c r="A5770" t="s">
        <v>5768</v>
      </c>
      <c r="B5770" s="1">
        <v>2.6757</v>
      </c>
      <c r="D5770" s="14" t="s">
        <v>5945</v>
      </c>
      <c r="E5770" s="14">
        <v>5.4126666666666656</v>
      </c>
      <c r="H5770" t="s">
        <v>14626</v>
      </c>
      <c r="I5770">
        <v>56</v>
      </c>
      <c r="J5770" t="s">
        <v>7090</v>
      </c>
      <c r="K5770" s="15">
        <v>42590</v>
      </c>
      <c r="L5770" s="14">
        <v>105000</v>
      </c>
      <c r="M5770">
        <v>27.46</v>
      </c>
      <c r="N5770" s="1">
        <v>0.5</v>
      </c>
      <c r="O5770">
        <v>722</v>
      </c>
      <c r="P5770" t="s">
        <v>14642</v>
      </c>
      <c r="Q5770">
        <v>1.98</v>
      </c>
      <c r="R5770" t="s">
        <v>14646</v>
      </c>
      <c r="S5770" s="14">
        <f>profile[[#This Row],[income]]/1000</f>
        <v>105</v>
      </c>
    </row>
    <row r="5771" spans="1:19" x14ac:dyDescent="0.25">
      <c r="A5771" t="s">
        <v>5769</v>
      </c>
      <c r="B5771" s="1">
        <v>8.24</v>
      </c>
      <c r="D5771" s="14" t="s">
        <v>5946</v>
      </c>
      <c r="E5771" s="14">
        <v>14.420000000000002</v>
      </c>
      <c r="H5771" t="s">
        <v>14626</v>
      </c>
      <c r="I5771">
        <v>82</v>
      </c>
      <c r="J5771" t="s">
        <v>836</v>
      </c>
      <c r="K5771" s="15">
        <v>42792</v>
      </c>
      <c r="L5771" s="14">
        <v>65000</v>
      </c>
      <c r="M5771">
        <v>18.45</v>
      </c>
      <c r="N5771" s="1">
        <v>0.5</v>
      </c>
      <c r="O5771">
        <v>520</v>
      </c>
      <c r="P5771" t="s">
        <v>14642</v>
      </c>
      <c r="Q5771">
        <v>1.42</v>
      </c>
      <c r="R5771" t="s">
        <v>14646</v>
      </c>
      <c r="S5771" s="14">
        <f>profile[[#This Row],[income]]/1000</f>
        <v>65</v>
      </c>
    </row>
    <row r="5772" spans="1:19" x14ac:dyDescent="0.25">
      <c r="A5772" t="s">
        <v>5770</v>
      </c>
      <c r="B5772" s="1">
        <v>31.13</v>
      </c>
      <c r="D5772" s="14" t="s">
        <v>5947</v>
      </c>
      <c r="E5772" s="14">
        <v>3.0716666666666672</v>
      </c>
      <c r="H5772" t="s">
        <v>14626</v>
      </c>
      <c r="I5772">
        <v>62</v>
      </c>
      <c r="J5772" t="s">
        <v>6427</v>
      </c>
      <c r="K5772" s="15">
        <v>42428</v>
      </c>
      <c r="L5772" s="14">
        <v>52000</v>
      </c>
      <c r="M5772">
        <v>40.793300000000002</v>
      </c>
      <c r="N5772" s="1">
        <v>0.5</v>
      </c>
      <c r="O5772">
        <v>884</v>
      </c>
      <c r="P5772" t="s">
        <v>14642</v>
      </c>
      <c r="Q5772">
        <v>2.42</v>
      </c>
      <c r="R5772" t="s">
        <v>14646</v>
      </c>
      <c r="S5772" s="14">
        <f>profile[[#This Row],[income]]/1000</f>
        <v>52</v>
      </c>
    </row>
    <row r="5773" spans="1:19" x14ac:dyDescent="0.25">
      <c r="A5773" t="s">
        <v>5771</v>
      </c>
      <c r="B5773" s="1">
        <v>13.192500000000001</v>
      </c>
      <c r="D5773" s="14" t="s">
        <v>5948</v>
      </c>
      <c r="E5773" s="14">
        <v>2.6364285714285711</v>
      </c>
      <c r="H5773" t="s">
        <v>14626</v>
      </c>
      <c r="I5773">
        <v>52</v>
      </c>
      <c r="J5773" t="s">
        <v>2938</v>
      </c>
      <c r="K5773" s="15">
        <v>42517</v>
      </c>
      <c r="L5773" s="14">
        <v>83000</v>
      </c>
      <c r="M5773">
        <v>22.053999999999998</v>
      </c>
      <c r="N5773" s="1">
        <v>0.5</v>
      </c>
      <c r="O5773">
        <v>795</v>
      </c>
      <c r="P5773" t="s">
        <v>14642</v>
      </c>
      <c r="Q5773">
        <v>2.1800000000000002</v>
      </c>
      <c r="R5773" t="s">
        <v>14646</v>
      </c>
      <c r="S5773" s="14">
        <f>profile[[#This Row],[income]]/1000</f>
        <v>83</v>
      </c>
    </row>
    <row r="5774" spans="1:19" x14ac:dyDescent="0.25">
      <c r="A5774" t="s">
        <v>5772</v>
      </c>
      <c r="B5774" s="1">
        <v>32.520000000000003</v>
      </c>
      <c r="D5774" s="14" t="s">
        <v>5949</v>
      </c>
      <c r="E5774" s="14">
        <v>29.445</v>
      </c>
      <c r="H5774" t="s">
        <v>14626</v>
      </c>
      <c r="I5774">
        <v>58</v>
      </c>
      <c r="J5774" t="s">
        <v>2995</v>
      </c>
      <c r="K5774" s="15">
        <v>42226</v>
      </c>
      <c r="L5774" s="14">
        <v>108000</v>
      </c>
      <c r="M5774">
        <v>24.73</v>
      </c>
      <c r="N5774" s="1">
        <v>0.5</v>
      </c>
      <c r="O5774">
        <v>1086</v>
      </c>
      <c r="P5774" t="s">
        <v>14642</v>
      </c>
      <c r="Q5774">
        <v>2.97</v>
      </c>
      <c r="R5774" t="s">
        <v>14646</v>
      </c>
      <c r="S5774" s="14">
        <f>profile[[#This Row],[income]]/1000</f>
        <v>108</v>
      </c>
    </row>
    <row r="5775" spans="1:19" x14ac:dyDescent="0.25">
      <c r="A5775" t="s">
        <v>5773</v>
      </c>
      <c r="B5775" s="1">
        <v>10.691700000000001</v>
      </c>
      <c r="D5775" s="14" t="s">
        <v>5950</v>
      </c>
      <c r="E5775" s="14">
        <v>3.3474999999999993</v>
      </c>
      <c r="H5775" t="s">
        <v>14626</v>
      </c>
      <c r="I5775">
        <v>64</v>
      </c>
      <c r="J5775" t="s">
        <v>3450</v>
      </c>
      <c r="K5775" s="15">
        <v>42335</v>
      </c>
      <c r="L5775" s="14">
        <v>76000</v>
      </c>
      <c r="M5775">
        <v>28.055</v>
      </c>
      <c r="N5775" s="1">
        <v>0.5</v>
      </c>
      <c r="O5775">
        <v>977</v>
      </c>
      <c r="P5775" t="s">
        <v>14642</v>
      </c>
      <c r="Q5775">
        <v>2.67</v>
      </c>
      <c r="R5775" t="s">
        <v>14646</v>
      </c>
      <c r="S5775" s="14">
        <f>profile[[#This Row],[income]]/1000</f>
        <v>76</v>
      </c>
    </row>
    <row r="5776" spans="1:19" x14ac:dyDescent="0.25">
      <c r="A5776" t="s">
        <v>5774</v>
      </c>
      <c r="B5776" s="1">
        <v>20.052900000000001</v>
      </c>
      <c r="D5776" s="14" t="s">
        <v>5951</v>
      </c>
      <c r="E5776" s="14">
        <v>24.485999999999997</v>
      </c>
      <c r="H5776" t="s">
        <v>14626</v>
      </c>
      <c r="I5776">
        <v>82</v>
      </c>
      <c r="J5776" t="s">
        <v>11256</v>
      </c>
      <c r="K5776" s="15">
        <v>42534</v>
      </c>
      <c r="L5776" s="14">
        <v>106000</v>
      </c>
      <c r="M5776">
        <v>18.795000000000002</v>
      </c>
      <c r="N5776" s="1">
        <v>0.5</v>
      </c>
      <c r="O5776">
        <v>778</v>
      </c>
      <c r="P5776" t="s">
        <v>14642</v>
      </c>
      <c r="Q5776">
        <v>2.13</v>
      </c>
      <c r="R5776" t="s">
        <v>14646</v>
      </c>
      <c r="S5776" s="14">
        <f>profile[[#This Row],[income]]/1000</f>
        <v>106</v>
      </c>
    </row>
    <row r="5777" spans="1:19" x14ac:dyDescent="0.25">
      <c r="A5777" t="s">
        <v>5775</v>
      </c>
      <c r="B5777" s="1">
        <v>3.81</v>
      </c>
      <c r="D5777" s="14" t="s">
        <v>5952</v>
      </c>
      <c r="E5777" s="14">
        <v>3.8493749999999998</v>
      </c>
      <c r="H5777" t="s">
        <v>14626</v>
      </c>
      <c r="I5777">
        <v>35</v>
      </c>
      <c r="J5777" t="s">
        <v>8257</v>
      </c>
      <c r="K5777" s="15">
        <v>42293</v>
      </c>
      <c r="L5777" s="14">
        <v>60000</v>
      </c>
      <c r="M5777">
        <v>15.8545</v>
      </c>
      <c r="N5777" s="1">
        <v>0.5</v>
      </c>
      <c r="O5777">
        <v>1019</v>
      </c>
      <c r="P5777" t="s">
        <v>14642</v>
      </c>
      <c r="Q5777">
        <v>2.79</v>
      </c>
      <c r="R5777" t="s">
        <v>14646</v>
      </c>
      <c r="S5777" s="14">
        <f>profile[[#This Row],[income]]/1000</f>
        <v>60</v>
      </c>
    </row>
    <row r="5778" spans="1:19" x14ac:dyDescent="0.25">
      <c r="A5778" t="s">
        <v>5776</v>
      </c>
      <c r="B5778" s="1">
        <v>10.0283</v>
      </c>
      <c r="D5778" s="14" t="s">
        <v>5953</v>
      </c>
      <c r="E5778" s="14">
        <v>2.4159999999999995</v>
      </c>
      <c r="H5778" t="s">
        <v>14626</v>
      </c>
      <c r="I5778">
        <v>70</v>
      </c>
      <c r="J5778" t="s">
        <v>10386</v>
      </c>
      <c r="K5778" s="15">
        <v>42459</v>
      </c>
      <c r="L5778" s="14">
        <v>81000</v>
      </c>
      <c r="M5778">
        <v>20.736699999999999</v>
      </c>
      <c r="N5778" s="1">
        <v>0.5</v>
      </c>
      <c r="O5778">
        <v>853</v>
      </c>
      <c r="P5778" t="s">
        <v>14642</v>
      </c>
      <c r="Q5778">
        <v>2.34</v>
      </c>
      <c r="R5778" t="s">
        <v>14646</v>
      </c>
      <c r="S5778" s="14">
        <f>profile[[#This Row],[income]]/1000</f>
        <v>81</v>
      </c>
    </row>
    <row r="5779" spans="1:19" x14ac:dyDescent="0.25">
      <c r="A5779" t="s">
        <v>5777</v>
      </c>
      <c r="B5779" s="1">
        <v>17.016200000000001</v>
      </c>
      <c r="D5779" s="14" t="s">
        <v>5954</v>
      </c>
      <c r="E5779" s="14">
        <v>36.729999999999997</v>
      </c>
      <c r="H5779" t="s">
        <v>14626</v>
      </c>
      <c r="I5779">
        <v>19</v>
      </c>
      <c r="J5779" t="s">
        <v>4014</v>
      </c>
      <c r="K5779" s="15">
        <v>42404</v>
      </c>
      <c r="L5779" s="14">
        <v>60000</v>
      </c>
      <c r="M5779">
        <v>13.22</v>
      </c>
      <c r="N5779" s="1">
        <v>0.5</v>
      </c>
      <c r="O5779">
        <v>908</v>
      </c>
      <c r="P5779" t="s">
        <v>14642</v>
      </c>
      <c r="Q5779">
        <v>2.4900000000000002</v>
      </c>
      <c r="R5779" t="s">
        <v>14646</v>
      </c>
      <c r="S5779" s="14">
        <f>profile[[#This Row],[income]]/1000</f>
        <v>60</v>
      </c>
    </row>
    <row r="5780" spans="1:19" x14ac:dyDescent="0.25">
      <c r="A5780" t="s">
        <v>5778</v>
      </c>
      <c r="B5780" s="1">
        <v>15.7483</v>
      </c>
      <c r="D5780" s="14" t="s">
        <v>5955</v>
      </c>
      <c r="E5780" s="14">
        <v>27.053333333333331</v>
      </c>
      <c r="H5780" t="s">
        <v>14626</v>
      </c>
      <c r="I5780">
        <v>78</v>
      </c>
      <c r="J5780" t="s">
        <v>13397</v>
      </c>
      <c r="K5780" s="15">
        <v>42488</v>
      </c>
      <c r="L5780" s="14">
        <v>84000</v>
      </c>
      <c r="M5780">
        <v>22.52</v>
      </c>
      <c r="N5780" s="1">
        <v>0.5</v>
      </c>
      <c r="O5780">
        <v>824</v>
      </c>
      <c r="P5780" t="s">
        <v>14642</v>
      </c>
      <c r="Q5780">
        <v>2.2599999999999998</v>
      </c>
      <c r="R5780" t="s">
        <v>14646</v>
      </c>
      <c r="S5780" s="14">
        <f>profile[[#This Row],[income]]/1000</f>
        <v>84</v>
      </c>
    </row>
    <row r="5781" spans="1:19" x14ac:dyDescent="0.25">
      <c r="A5781" t="s">
        <v>5779</v>
      </c>
      <c r="B5781" s="1">
        <v>107.04170000000001</v>
      </c>
      <c r="D5781" s="14" t="s">
        <v>5956</v>
      </c>
      <c r="E5781" s="14">
        <v>4.38</v>
      </c>
      <c r="H5781" t="s">
        <v>14626</v>
      </c>
      <c r="I5781">
        <v>90</v>
      </c>
      <c r="J5781" t="s">
        <v>6791</v>
      </c>
      <c r="K5781" s="15">
        <v>42435</v>
      </c>
      <c r="L5781" s="14">
        <v>79000</v>
      </c>
      <c r="M5781">
        <v>23.17</v>
      </c>
      <c r="N5781" s="1">
        <v>0.5</v>
      </c>
      <c r="O5781">
        <v>877</v>
      </c>
      <c r="P5781" t="s">
        <v>14642</v>
      </c>
      <c r="Q5781">
        <v>2.4</v>
      </c>
      <c r="R5781" t="s">
        <v>14646</v>
      </c>
      <c r="S5781" s="14">
        <f>profile[[#This Row],[income]]/1000</f>
        <v>79</v>
      </c>
    </row>
    <row r="5782" spans="1:19" x14ac:dyDescent="0.25">
      <c r="A5782" t="s">
        <v>5780</v>
      </c>
      <c r="B5782" s="1">
        <v>16.3</v>
      </c>
      <c r="D5782" s="14" t="s">
        <v>5957</v>
      </c>
      <c r="E5782" s="14">
        <v>3.2515789473684218</v>
      </c>
      <c r="H5782" t="s">
        <v>14626</v>
      </c>
      <c r="I5782">
        <v>32</v>
      </c>
      <c r="J5782" t="s">
        <v>1333</v>
      </c>
      <c r="K5782" s="15">
        <v>42876</v>
      </c>
      <c r="L5782" s="14">
        <v>68000</v>
      </c>
      <c r="M5782">
        <v>18.912500000000001</v>
      </c>
      <c r="N5782" s="1">
        <v>0.5</v>
      </c>
      <c r="O5782">
        <v>436</v>
      </c>
      <c r="P5782" t="s">
        <v>14642</v>
      </c>
      <c r="Q5782">
        <v>1.19</v>
      </c>
      <c r="R5782" t="s">
        <v>14646</v>
      </c>
      <c r="S5782" s="14">
        <f>profile[[#This Row],[income]]/1000</f>
        <v>68</v>
      </c>
    </row>
    <row r="5783" spans="1:19" x14ac:dyDescent="0.25">
      <c r="A5783" t="s">
        <v>5781</v>
      </c>
      <c r="B5783" s="1">
        <v>6.56</v>
      </c>
      <c r="D5783" s="14" t="s">
        <v>5958</v>
      </c>
      <c r="E5783" s="14">
        <v>15.495833333333332</v>
      </c>
      <c r="H5783" t="s">
        <v>14626</v>
      </c>
      <c r="I5783">
        <v>55</v>
      </c>
      <c r="J5783" t="s">
        <v>11544</v>
      </c>
      <c r="K5783" s="15">
        <v>42267</v>
      </c>
      <c r="L5783" s="14">
        <v>53000</v>
      </c>
      <c r="M5783">
        <v>13.2112</v>
      </c>
      <c r="N5783" s="1">
        <v>0.5</v>
      </c>
      <c r="O5783">
        <v>1045</v>
      </c>
      <c r="P5783" t="s">
        <v>14642</v>
      </c>
      <c r="Q5783">
        <v>2.86</v>
      </c>
      <c r="R5783" t="s">
        <v>14646</v>
      </c>
      <c r="S5783" s="14">
        <f>profile[[#This Row],[income]]/1000</f>
        <v>53</v>
      </c>
    </row>
    <row r="5784" spans="1:19" x14ac:dyDescent="0.25">
      <c r="A5784" t="s">
        <v>5782</v>
      </c>
      <c r="B5784" s="1">
        <v>8.5850000000000009</v>
      </c>
      <c r="D5784" s="14" t="s">
        <v>5959</v>
      </c>
      <c r="E5784" s="14">
        <v>24.858888888888892</v>
      </c>
      <c r="H5784" t="s">
        <v>14626</v>
      </c>
      <c r="I5784">
        <v>68</v>
      </c>
      <c r="J5784" t="s">
        <v>11800</v>
      </c>
      <c r="K5784" s="15">
        <v>42483</v>
      </c>
      <c r="L5784" s="14">
        <v>73000</v>
      </c>
      <c r="M5784">
        <v>20.094999999999999</v>
      </c>
      <c r="N5784" s="1">
        <v>0.5</v>
      </c>
      <c r="O5784">
        <v>829</v>
      </c>
      <c r="P5784" t="s">
        <v>14642</v>
      </c>
      <c r="Q5784">
        <v>2.27</v>
      </c>
      <c r="R5784" t="s">
        <v>14646</v>
      </c>
      <c r="S5784" s="14">
        <f>profile[[#This Row],[income]]/1000</f>
        <v>73</v>
      </c>
    </row>
    <row r="5785" spans="1:19" x14ac:dyDescent="0.25">
      <c r="A5785" t="s">
        <v>5783</v>
      </c>
      <c r="B5785" s="1">
        <v>20.383800000000001</v>
      </c>
      <c r="D5785" s="14" t="s">
        <v>5960</v>
      </c>
      <c r="E5785" s="14">
        <v>3.8686666666666665</v>
      </c>
      <c r="H5785" t="s">
        <v>14626</v>
      </c>
      <c r="I5785">
        <v>51</v>
      </c>
      <c r="J5785" t="s">
        <v>1210</v>
      </c>
      <c r="K5785" s="15">
        <v>42264</v>
      </c>
      <c r="L5785" s="14">
        <v>61000</v>
      </c>
      <c r="M5785">
        <v>15.561</v>
      </c>
      <c r="N5785" s="1">
        <v>0.5</v>
      </c>
      <c r="O5785">
        <v>1048</v>
      </c>
      <c r="P5785" t="s">
        <v>14642</v>
      </c>
      <c r="Q5785">
        <v>2.87</v>
      </c>
      <c r="R5785" t="s">
        <v>14646</v>
      </c>
      <c r="S5785" s="14">
        <f>profile[[#This Row],[income]]/1000</f>
        <v>61</v>
      </c>
    </row>
    <row r="5786" spans="1:19" x14ac:dyDescent="0.25">
      <c r="A5786" t="s">
        <v>5784</v>
      </c>
      <c r="B5786" s="1">
        <v>1.9733000000000001</v>
      </c>
      <c r="D5786" s="14" t="s">
        <v>5961</v>
      </c>
      <c r="E5786" s="14">
        <v>23.916000000000004</v>
      </c>
      <c r="H5786" t="s">
        <v>14626</v>
      </c>
      <c r="I5786">
        <v>49</v>
      </c>
      <c r="J5786" t="s">
        <v>7170</v>
      </c>
      <c r="K5786" s="15">
        <v>42353</v>
      </c>
      <c r="L5786" s="14">
        <v>73000</v>
      </c>
      <c r="M5786">
        <v>18.122499999999999</v>
      </c>
      <c r="N5786" s="1">
        <v>0.5</v>
      </c>
      <c r="O5786">
        <v>959</v>
      </c>
      <c r="P5786" t="s">
        <v>14642</v>
      </c>
      <c r="Q5786">
        <v>2.63</v>
      </c>
      <c r="R5786" t="s">
        <v>14646</v>
      </c>
      <c r="S5786" s="14">
        <f>profile[[#This Row],[income]]/1000</f>
        <v>73</v>
      </c>
    </row>
    <row r="5787" spans="1:19" x14ac:dyDescent="0.25">
      <c r="A5787" t="s">
        <v>5785</v>
      </c>
      <c r="B5787" s="1">
        <v>11.18</v>
      </c>
      <c r="D5787" s="14" t="s">
        <v>5962</v>
      </c>
      <c r="E5787" s="14">
        <v>25.142222222222227</v>
      </c>
      <c r="H5787" t="s">
        <v>14626</v>
      </c>
      <c r="I5787">
        <v>20</v>
      </c>
      <c r="J5787" t="s">
        <v>6140</v>
      </c>
      <c r="K5787" s="15">
        <v>42343</v>
      </c>
      <c r="L5787" s="14">
        <v>65000</v>
      </c>
      <c r="M5787">
        <v>15.2867</v>
      </c>
      <c r="N5787" s="1">
        <v>0.5</v>
      </c>
      <c r="O5787">
        <v>969</v>
      </c>
      <c r="P5787" t="s">
        <v>14642</v>
      </c>
      <c r="Q5787">
        <v>2.65</v>
      </c>
      <c r="R5787" t="s">
        <v>14646</v>
      </c>
      <c r="S5787" s="14">
        <f>profile[[#This Row],[income]]/1000</f>
        <v>65</v>
      </c>
    </row>
    <row r="5788" spans="1:19" x14ac:dyDescent="0.25">
      <c r="A5788" t="s">
        <v>5786</v>
      </c>
      <c r="B5788" s="1">
        <v>16.72</v>
      </c>
      <c r="D5788" s="14" t="s">
        <v>5963</v>
      </c>
      <c r="E5788" s="14">
        <v>20.7</v>
      </c>
      <c r="H5788" t="s">
        <v>14626</v>
      </c>
      <c r="I5788">
        <v>67</v>
      </c>
      <c r="J5788" t="s">
        <v>12011</v>
      </c>
      <c r="K5788" s="15">
        <v>42497</v>
      </c>
      <c r="L5788" s="14">
        <v>61000</v>
      </c>
      <c r="M5788">
        <v>13.280799999999999</v>
      </c>
      <c r="N5788" s="1">
        <v>0.5</v>
      </c>
      <c r="O5788">
        <v>815</v>
      </c>
      <c r="P5788" t="s">
        <v>14642</v>
      </c>
      <c r="Q5788">
        <v>2.23</v>
      </c>
      <c r="R5788" t="s">
        <v>14646</v>
      </c>
      <c r="S5788" s="14">
        <f>profile[[#This Row],[income]]/1000</f>
        <v>61</v>
      </c>
    </row>
    <row r="5789" spans="1:19" x14ac:dyDescent="0.25">
      <c r="A5789" t="s">
        <v>5787</v>
      </c>
      <c r="B5789" s="1">
        <v>114.426</v>
      </c>
      <c r="D5789" s="14" t="s">
        <v>5964</v>
      </c>
      <c r="E5789" s="14">
        <v>21.658571428571431</v>
      </c>
      <c r="H5789" t="s">
        <v>14626</v>
      </c>
      <c r="I5789">
        <v>55</v>
      </c>
      <c r="J5789" t="s">
        <v>6890</v>
      </c>
      <c r="K5789" s="15">
        <v>42505</v>
      </c>
      <c r="L5789" s="14">
        <v>118000</v>
      </c>
      <c r="M5789">
        <v>29.704999999999998</v>
      </c>
      <c r="N5789" s="1">
        <v>0.5</v>
      </c>
      <c r="O5789">
        <v>807</v>
      </c>
      <c r="P5789" t="s">
        <v>14642</v>
      </c>
      <c r="Q5789">
        <v>2.21</v>
      </c>
      <c r="R5789" t="s">
        <v>14646</v>
      </c>
      <c r="S5789" s="14">
        <f>profile[[#This Row],[income]]/1000</f>
        <v>118</v>
      </c>
    </row>
    <row r="5790" spans="1:19" x14ac:dyDescent="0.25">
      <c r="A5790" t="s">
        <v>5788</v>
      </c>
      <c r="B5790" s="1">
        <v>6.3159999999999998</v>
      </c>
      <c r="D5790" s="14" t="s">
        <v>5965</v>
      </c>
      <c r="E5790" s="14">
        <v>1.9646153846153847</v>
      </c>
      <c r="H5790" t="s">
        <v>14626</v>
      </c>
      <c r="I5790">
        <v>65</v>
      </c>
      <c r="J5790" t="s">
        <v>13807</v>
      </c>
      <c r="K5790" s="15">
        <v>42719</v>
      </c>
      <c r="L5790" s="14">
        <v>117000</v>
      </c>
      <c r="M5790">
        <v>23.76</v>
      </c>
      <c r="N5790" s="1">
        <v>0.5</v>
      </c>
      <c r="O5790">
        <v>593</v>
      </c>
      <c r="P5790" t="s">
        <v>14642</v>
      </c>
      <c r="Q5790">
        <v>1.62</v>
      </c>
      <c r="R5790" t="s">
        <v>14646</v>
      </c>
      <c r="S5790" s="14">
        <f>profile[[#This Row],[income]]/1000</f>
        <v>117</v>
      </c>
    </row>
    <row r="5791" spans="1:19" x14ac:dyDescent="0.25">
      <c r="A5791" t="s">
        <v>5789</v>
      </c>
      <c r="B5791" s="1">
        <v>19.3033</v>
      </c>
      <c r="D5791" s="14" t="s">
        <v>5966</v>
      </c>
      <c r="E5791" s="14">
        <v>2.6480000000000006</v>
      </c>
      <c r="H5791" t="s">
        <v>14626</v>
      </c>
      <c r="I5791">
        <v>94</v>
      </c>
      <c r="J5791" t="s">
        <v>10142</v>
      </c>
      <c r="K5791" s="15">
        <v>42766</v>
      </c>
      <c r="L5791" s="14">
        <v>77000</v>
      </c>
      <c r="M5791">
        <v>21.4117</v>
      </c>
      <c r="N5791" s="1">
        <v>0.5</v>
      </c>
      <c r="O5791">
        <v>546</v>
      </c>
      <c r="P5791" t="s">
        <v>14642</v>
      </c>
      <c r="Q5791">
        <v>1.49</v>
      </c>
      <c r="R5791" t="s">
        <v>14646</v>
      </c>
      <c r="S5791" s="14">
        <f>profile[[#This Row],[income]]/1000</f>
        <v>77</v>
      </c>
    </row>
    <row r="5792" spans="1:19" x14ac:dyDescent="0.25">
      <c r="A5792" t="s">
        <v>5790</v>
      </c>
      <c r="B5792" s="1">
        <v>7.4532999999999996</v>
      </c>
      <c r="D5792" s="14" t="s">
        <v>5967</v>
      </c>
      <c r="E5792" s="14">
        <v>24.014285714285712</v>
      </c>
      <c r="H5792" t="s">
        <v>14626</v>
      </c>
      <c r="I5792">
        <v>55</v>
      </c>
      <c r="J5792" t="s">
        <v>5723</v>
      </c>
      <c r="K5792" s="15">
        <v>42246</v>
      </c>
      <c r="L5792" s="14">
        <v>75000</v>
      </c>
      <c r="M5792">
        <v>23.171700000000001</v>
      </c>
      <c r="N5792" s="1">
        <v>0.5</v>
      </c>
      <c r="O5792">
        <v>1066</v>
      </c>
      <c r="P5792" t="s">
        <v>14642</v>
      </c>
      <c r="Q5792">
        <v>2.92</v>
      </c>
      <c r="R5792" t="s">
        <v>14646</v>
      </c>
      <c r="S5792" s="14">
        <f>profile[[#This Row],[income]]/1000</f>
        <v>75</v>
      </c>
    </row>
    <row r="5793" spans="1:19" x14ac:dyDescent="0.25">
      <c r="A5793" t="s">
        <v>5791</v>
      </c>
      <c r="B5793" s="1">
        <v>7.47</v>
      </c>
      <c r="D5793" s="14" t="s">
        <v>5968</v>
      </c>
      <c r="E5793" s="14">
        <v>36.39</v>
      </c>
      <c r="H5793" t="s">
        <v>14626</v>
      </c>
      <c r="I5793">
        <v>52</v>
      </c>
      <c r="J5793" t="s">
        <v>7905</v>
      </c>
      <c r="K5793" s="15">
        <v>42685</v>
      </c>
      <c r="L5793" s="14">
        <v>52000</v>
      </c>
      <c r="M5793">
        <v>14.037800000000001</v>
      </c>
      <c r="N5793" s="1">
        <v>0.5</v>
      </c>
      <c r="O5793">
        <v>627</v>
      </c>
      <c r="P5793" t="s">
        <v>14642</v>
      </c>
      <c r="Q5793">
        <v>1.72</v>
      </c>
      <c r="R5793" t="s">
        <v>14646</v>
      </c>
      <c r="S5793" s="14">
        <f>profile[[#This Row],[income]]/1000</f>
        <v>52</v>
      </c>
    </row>
    <row r="5794" spans="1:19" x14ac:dyDescent="0.25">
      <c r="A5794" t="s">
        <v>5792</v>
      </c>
      <c r="B5794" s="1">
        <v>0</v>
      </c>
      <c r="D5794" s="14" t="s">
        <v>5969</v>
      </c>
      <c r="E5794" s="14">
        <v>31.580000000000002</v>
      </c>
      <c r="H5794" t="s">
        <v>14626</v>
      </c>
      <c r="I5794">
        <v>37</v>
      </c>
      <c r="J5794" t="s">
        <v>10559</v>
      </c>
      <c r="K5794" s="15">
        <v>42417</v>
      </c>
      <c r="L5794" s="14">
        <v>40000</v>
      </c>
      <c r="M5794">
        <v>13.278</v>
      </c>
      <c r="N5794" s="1">
        <v>0.5</v>
      </c>
      <c r="O5794">
        <v>895</v>
      </c>
      <c r="P5794" t="s">
        <v>14642</v>
      </c>
      <c r="Q5794">
        <v>2.4500000000000002</v>
      </c>
      <c r="R5794" t="s">
        <v>14646</v>
      </c>
      <c r="S5794" s="14">
        <f>profile[[#This Row],[income]]/1000</f>
        <v>40</v>
      </c>
    </row>
    <row r="5795" spans="1:19" x14ac:dyDescent="0.25">
      <c r="A5795" t="s">
        <v>5793</v>
      </c>
      <c r="B5795" s="1">
        <v>23.673300000000001</v>
      </c>
      <c r="D5795" s="14" t="s">
        <v>5970</v>
      </c>
      <c r="E5795" s="14">
        <v>3.254</v>
      </c>
      <c r="H5795" t="s">
        <v>14626</v>
      </c>
      <c r="I5795">
        <v>74</v>
      </c>
      <c r="J5795" t="s">
        <v>13070</v>
      </c>
      <c r="K5795" s="15">
        <v>42512</v>
      </c>
      <c r="L5795" s="14">
        <v>98000</v>
      </c>
      <c r="M5795">
        <v>25.05</v>
      </c>
      <c r="N5795" s="1">
        <v>0.5</v>
      </c>
      <c r="O5795">
        <v>800</v>
      </c>
      <c r="P5795" t="s">
        <v>14642</v>
      </c>
      <c r="Q5795">
        <v>2.19</v>
      </c>
      <c r="R5795" t="s">
        <v>14646</v>
      </c>
      <c r="S5795" s="14">
        <f>profile[[#This Row],[income]]/1000</f>
        <v>98</v>
      </c>
    </row>
    <row r="5796" spans="1:19" x14ac:dyDescent="0.25">
      <c r="A5796" t="s">
        <v>5794</v>
      </c>
      <c r="B5796" s="1">
        <v>19.815000000000001</v>
      </c>
      <c r="D5796" s="14" t="s">
        <v>5971</v>
      </c>
      <c r="E5796" s="14">
        <v>16.353333333333335</v>
      </c>
      <c r="H5796" t="s">
        <v>14626</v>
      </c>
      <c r="I5796">
        <v>68</v>
      </c>
      <c r="J5796" t="s">
        <v>8341</v>
      </c>
      <c r="K5796" s="15">
        <v>42442</v>
      </c>
      <c r="L5796" s="14">
        <v>63000</v>
      </c>
      <c r="M5796">
        <v>14.456</v>
      </c>
      <c r="N5796" s="1">
        <v>0.5</v>
      </c>
      <c r="O5796">
        <v>870</v>
      </c>
      <c r="P5796" t="s">
        <v>14642</v>
      </c>
      <c r="Q5796">
        <v>2.38</v>
      </c>
      <c r="R5796" t="s">
        <v>14646</v>
      </c>
      <c r="S5796" s="14">
        <f>profile[[#This Row],[income]]/1000</f>
        <v>63</v>
      </c>
    </row>
    <row r="5797" spans="1:19" x14ac:dyDescent="0.25">
      <c r="A5797" t="s">
        <v>5795</v>
      </c>
      <c r="B5797" s="1">
        <v>2.9750000000000001</v>
      </c>
      <c r="D5797" s="14" t="s">
        <v>5973</v>
      </c>
      <c r="E5797" s="14">
        <v>30.34</v>
      </c>
      <c r="H5797" t="s">
        <v>14626</v>
      </c>
      <c r="I5797">
        <v>63</v>
      </c>
      <c r="J5797" t="s">
        <v>622</v>
      </c>
      <c r="K5797" s="15">
        <v>42433</v>
      </c>
      <c r="L5797" s="14">
        <v>85000</v>
      </c>
      <c r="M5797">
        <v>29.6617</v>
      </c>
      <c r="N5797" s="1">
        <v>0.5</v>
      </c>
      <c r="O5797">
        <v>879</v>
      </c>
      <c r="P5797" t="s">
        <v>14642</v>
      </c>
      <c r="Q5797">
        <v>2.41</v>
      </c>
      <c r="R5797" t="s">
        <v>14646</v>
      </c>
      <c r="S5797" s="14">
        <f>profile[[#This Row],[income]]/1000</f>
        <v>85</v>
      </c>
    </row>
    <row r="5798" spans="1:19" x14ac:dyDescent="0.25">
      <c r="A5798" t="s">
        <v>5796</v>
      </c>
      <c r="B5798" s="1">
        <v>6.3712</v>
      </c>
      <c r="D5798" s="14" t="s">
        <v>5974</v>
      </c>
      <c r="E5798" s="14">
        <v>80.65100000000001</v>
      </c>
      <c r="H5798" t="s">
        <v>14626</v>
      </c>
      <c r="I5798">
        <v>77</v>
      </c>
      <c r="J5798" t="s">
        <v>1561</v>
      </c>
      <c r="K5798" s="15">
        <v>42850</v>
      </c>
      <c r="L5798" s="14">
        <v>71000</v>
      </c>
      <c r="M5798">
        <v>17.690000000000001</v>
      </c>
      <c r="N5798" s="1">
        <v>0.5</v>
      </c>
      <c r="O5798">
        <v>462</v>
      </c>
      <c r="P5798" t="s">
        <v>14642</v>
      </c>
      <c r="Q5798">
        <v>1.26</v>
      </c>
      <c r="R5798" t="s">
        <v>14646</v>
      </c>
      <c r="S5798" s="14">
        <f>profile[[#This Row],[income]]/1000</f>
        <v>71</v>
      </c>
    </row>
    <row r="5799" spans="1:19" x14ac:dyDescent="0.25">
      <c r="A5799" t="s">
        <v>5797</v>
      </c>
      <c r="B5799" s="1">
        <v>12.88</v>
      </c>
      <c r="D5799" s="14" t="s">
        <v>5975</v>
      </c>
      <c r="E5799" s="14">
        <v>10.626666666666665</v>
      </c>
      <c r="H5799" t="s">
        <v>14626</v>
      </c>
      <c r="I5799">
        <v>59</v>
      </c>
      <c r="J5799" t="s">
        <v>14182</v>
      </c>
      <c r="K5799" s="15">
        <v>42382</v>
      </c>
      <c r="L5799" s="14">
        <v>71000</v>
      </c>
      <c r="M5799">
        <v>21.547999999999998</v>
      </c>
      <c r="N5799" s="1">
        <v>0.5</v>
      </c>
      <c r="O5799">
        <v>930</v>
      </c>
      <c r="P5799" t="s">
        <v>14642</v>
      </c>
      <c r="Q5799">
        <v>2.5499999999999998</v>
      </c>
      <c r="R5799" t="s">
        <v>14646</v>
      </c>
      <c r="S5799" s="14">
        <f>profile[[#This Row],[income]]/1000</f>
        <v>71</v>
      </c>
    </row>
    <row r="5800" spans="1:19" x14ac:dyDescent="0.25">
      <c r="A5800" t="s">
        <v>5798</v>
      </c>
      <c r="B5800" s="1">
        <v>0</v>
      </c>
      <c r="D5800" s="14" t="s">
        <v>5976</v>
      </c>
      <c r="E5800" s="14">
        <v>20.657272727272726</v>
      </c>
      <c r="H5800" t="s">
        <v>14626</v>
      </c>
      <c r="I5800">
        <v>75</v>
      </c>
      <c r="J5800" t="s">
        <v>3217</v>
      </c>
      <c r="K5800" s="15">
        <v>42567</v>
      </c>
      <c r="L5800" s="14">
        <v>78000</v>
      </c>
      <c r="M5800">
        <v>18.036000000000001</v>
      </c>
      <c r="N5800" s="1">
        <v>0.5</v>
      </c>
      <c r="O5800">
        <v>745</v>
      </c>
      <c r="P5800" t="s">
        <v>14642</v>
      </c>
      <c r="Q5800">
        <v>2.04</v>
      </c>
      <c r="R5800" t="s">
        <v>14646</v>
      </c>
      <c r="S5800" s="14">
        <f>profile[[#This Row],[income]]/1000</f>
        <v>78</v>
      </c>
    </row>
    <row r="5801" spans="1:19" x14ac:dyDescent="0.25">
      <c r="A5801" t="s">
        <v>5799</v>
      </c>
      <c r="B5801" s="1">
        <v>4.3631000000000002</v>
      </c>
      <c r="D5801" s="14" t="s">
        <v>5977</v>
      </c>
      <c r="E5801" s="14">
        <v>17.338000000000001</v>
      </c>
      <c r="H5801" t="s">
        <v>14626</v>
      </c>
      <c r="I5801">
        <v>62</v>
      </c>
      <c r="J5801" t="s">
        <v>13047</v>
      </c>
      <c r="K5801" s="15">
        <v>42938</v>
      </c>
      <c r="L5801" s="14">
        <v>82000</v>
      </c>
      <c r="M5801">
        <v>24.294</v>
      </c>
      <c r="N5801" s="1">
        <v>0.5</v>
      </c>
      <c r="O5801">
        <v>374</v>
      </c>
      <c r="P5801" t="s">
        <v>14642</v>
      </c>
      <c r="Q5801">
        <v>1.02</v>
      </c>
      <c r="R5801" t="s">
        <v>14646</v>
      </c>
      <c r="S5801" s="14">
        <f>profile[[#This Row],[income]]/1000</f>
        <v>82</v>
      </c>
    </row>
    <row r="5802" spans="1:19" x14ac:dyDescent="0.25">
      <c r="A5802" t="s">
        <v>5800</v>
      </c>
      <c r="B5802" s="1">
        <v>13.507999999999999</v>
      </c>
      <c r="D5802" s="14" t="s">
        <v>5978</v>
      </c>
      <c r="E5802" s="14">
        <v>22.726666666666663</v>
      </c>
      <c r="H5802" t="s">
        <v>14626</v>
      </c>
      <c r="I5802">
        <v>75</v>
      </c>
      <c r="J5802" t="s">
        <v>6855</v>
      </c>
      <c r="K5802" s="15">
        <v>42864</v>
      </c>
      <c r="L5802" s="14">
        <v>100000</v>
      </c>
      <c r="M5802">
        <v>22.756699999999999</v>
      </c>
      <c r="N5802" s="1">
        <v>0.67</v>
      </c>
      <c r="O5802">
        <v>448</v>
      </c>
      <c r="P5802" t="s">
        <v>14642</v>
      </c>
      <c r="Q5802">
        <v>1.23</v>
      </c>
      <c r="R5802" t="s">
        <v>14646</v>
      </c>
      <c r="S5802" s="14">
        <f>profile[[#This Row],[income]]/1000</f>
        <v>100</v>
      </c>
    </row>
    <row r="5803" spans="1:19" x14ac:dyDescent="0.25">
      <c r="A5803" t="s">
        <v>5801</v>
      </c>
      <c r="B5803" s="1">
        <v>4.13</v>
      </c>
      <c r="D5803" s="14" t="s">
        <v>5979</v>
      </c>
      <c r="E5803" s="14">
        <v>10.454285714285714</v>
      </c>
      <c r="H5803" t="s">
        <v>14626</v>
      </c>
      <c r="I5803">
        <v>54</v>
      </c>
      <c r="J5803" t="s">
        <v>10045</v>
      </c>
      <c r="K5803" s="15">
        <v>42283</v>
      </c>
      <c r="L5803" s="14">
        <v>99000</v>
      </c>
      <c r="M5803">
        <v>22.39</v>
      </c>
      <c r="N5803" s="1">
        <v>0.67</v>
      </c>
      <c r="O5803">
        <v>1029</v>
      </c>
      <c r="P5803" t="s">
        <v>14642</v>
      </c>
      <c r="Q5803">
        <v>2.82</v>
      </c>
      <c r="R5803" t="s">
        <v>14646</v>
      </c>
      <c r="S5803" s="14">
        <f>profile[[#This Row],[income]]/1000</f>
        <v>99</v>
      </c>
    </row>
    <row r="5804" spans="1:19" x14ac:dyDescent="0.25">
      <c r="A5804" t="s">
        <v>5802</v>
      </c>
      <c r="B5804" s="1">
        <v>30.008299999999998</v>
      </c>
      <c r="D5804" s="14" t="s">
        <v>5980</v>
      </c>
      <c r="E5804" s="14">
        <v>15.769999999999998</v>
      </c>
      <c r="H5804" t="s">
        <v>14626</v>
      </c>
      <c r="I5804">
        <v>58</v>
      </c>
      <c r="J5804" t="s">
        <v>6591</v>
      </c>
      <c r="K5804" s="15">
        <v>42735</v>
      </c>
      <c r="L5804" s="14">
        <v>95000</v>
      </c>
      <c r="M5804">
        <v>27.437799999999999</v>
      </c>
      <c r="N5804" s="1">
        <v>0.67</v>
      </c>
      <c r="O5804">
        <v>577</v>
      </c>
      <c r="P5804" t="s">
        <v>14642</v>
      </c>
      <c r="Q5804">
        <v>1.58</v>
      </c>
      <c r="R5804" t="s">
        <v>14646</v>
      </c>
      <c r="S5804" s="14">
        <f>profile[[#This Row],[income]]/1000</f>
        <v>95</v>
      </c>
    </row>
    <row r="5805" spans="1:19" x14ac:dyDescent="0.25">
      <c r="A5805" t="s">
        <v>5803</v>
      </c>
      <c r="B5805" s="1">
        <v>19.972899999999999</v>
      </c>
      <c r="D5805" s="14" t="s">
        <v>5981</v>
      </c>
      <c r="E5805" s="14">
        <v>27.244615384615386</v>
      </c>
      <c r="H5805" t="s">
        <v>14626</v>
      </c>
      <c r="I5805">
        <v>66</v>
      </c>
      <c r="J5805" t="s">
        <v>14043</v>
      </c>
      <c r="K5805" s="15">
        <v>42904</v>
      </c>
      <c r="L5805" s="14">
        <v>74000</v>
      </c>
      <c r="M5805">
        <v>15.827500000000001</v>
      </c>
      <c r="N5805" s="1">
        <v>0.67</v>
      </c>
      <c r="O5805">
        <v>408</v>
      </c>
      <c r="P5805" t="s">
        <v>14642</v>
      </c>
      <c r="Q5805">
        <v>1.1200000000000001</v>
      </c>
      <c r="R5805" t="s">
        <v>14646</v>
      </c>
      <c r="S5805" s="14">
        <f>profile[[#This Row],[income]]/1000</f>
        <v>74</v>
      </c>
    </row>
    <row r="5806" spans="1:19" x14ac:dyDescent="0.25">
      <c r="A5806" t="s">
        <v>5804</v>
      </c>
      <c r="B5806" s="1">
        <v>22.0533</v>
      </c>
      <c r="D5806" s="14" t="s">
        <v>5982</v>
      </c>
      <c r="E5806" s="14">
        <v>18.478000000000002</v>
      </c>
      <c r="H5806" t="s">
        <v>14626</v>
      </c>
      <c r="I5806">
        <v>54</v>
      </c>
      <c r="J5806" t="s">
        <v>96</v>
      </c>
      <c r="K5806" s="15">
        <v>42301</v>
      </c>
      <c r="L5806" s="14">
        <v>119000</v>
      </c>
      <c r="M5806">
        <v>21.956700000000001</v>
      </c>
      <c r="N5806" s="1">
        <v>0.67</v>
      </c>
      <c r="O5806">
        <v>1011</v>
      </c>
      <c r="P5806" t="s">
        <v>14642</v>
      </c>
      <c r="Q5806">
        <v>2.77</v>
      </c>
      <c r="R5806" t="s">
        <v>14646</v>
      </c>
      <c r="S5806" s="14">
        <f>profile[[#This Row],[income]]/1000</f>
        <v>119</v>
      </c>
    </row>
    <row r="5807" spans="1:19" x14ac:dyDescent="0.25">
      <c r="A5807" t="s">
        <v>5805</v>
      </c>
      <c r="B5807" s="1">
        <v>16.59</v>
      </c>
      <c r="D5807" s="14" t="s">
        <v>5983</v>
      </c>
      <c r="E5807" s="14">
        <v>19.762499999999999</v>
      </c>
      <c r="H5807" t="s">
        <v>14626</v>
      </c>
      <c r="I5807">
        <v>55</v>
      </c>
      <c r="J5807" t="s">
        <v>11198</v>
      </c>
      <c r="K5807" s="15">
        <v>42329</v>
      </c>
      <c r="L5807" s="14">
        <v>53000</v>
      </c>
      <c r="M5807">
        <v>14.097099999999999</v>
      </c>
      <c r="N5807" s="1">
        <v>0.67</v>
      </c>
      <c r="O5807">
        <v>983</v>
      </c>
      <c r="P5807" t="s">
        <v>14642</v>
      </c>
      <c r="Q5807">
        <v>2.69</v>
      </c>
      <c r="R5807" t="s">
        <v>14646</v>
      </c>
      <c r="S5807" s="14">
        <f>profile[[#This Row],[income]]/1000</f>
        <v>53</v>
      </c>
    </row>
    <row r="5808" spans="1:19" x14ac:dyDescent="0.25">
      <c r="A5808" t="s">
        <v>5806</v>
      </c>
      <c r="B5808" s="1">
        <v>0.47</v>
      </c>
      <c r="D5808" s="14" t="s">
        <v>5984</v>
      </c>
      <c r="E5808" s="14">
        <v>8.5960000000000001</v>
      </c>
      <c r="H5808" t="s">
        <v>14626</v>
      </c>
      <c r="I5808">
        <v>72</v>
      </c>
      <c r="J5808" t="s">
        <v>5463</v>
      </c>
      <c r="K5808" s="15">
        <v>42635</v>
      </c>
      <c r="L5808" s="14">
        <v>81000</v>
      </c>
      <c r="M5808">
        <v>17.147500000000001</v>
      </c>
      <c r="N5808" s="1">
        <v>0.67</v>
      </c>
      <c r="O5808">
        <v>677</v>
      </c>
      <c r="P5808" t="s">
        <v>14642</v>
      </c>
      <c r="Q5808">
        <v>1.85</v>
      </c>
      <c r="R5808" t="s">
        <v>14646</v>
      </c>
      <c r="S5808" s="14">
        <f>profile[[#This Row],[income]]/1000</f>
        <v>81</v>
      </c>
    </row>
    <row r="5809" spans="1:19" x14ac:dyDescent="0.25">
      <c r="A5809" t="s">
        <v>5807</v>
      </c>
      <c r="B5809" s="1">
        <v>2.25</v>
      </c>
      <c r="D5809" s="14" t="s">
        <v>5985</v>
      </c>
      <c r="E5809" s="14">
        <v>7.5866666666666669</v>
      </c>
      <c r="H5809" t="s">
        <v>14626</v>
      </c>
      <c r="I5809">
        <v>58</v>
      </c>
      <c r="J5809" t="s">
        <v>13649</v>
      </c>
      <c r="K5809" s="15">
        <v>42618</v>
      </c>
      <c r="L5809" s="14">
        <v>78000</v>
      </c>
      <c r="M5809">
        <v>17.190000000000001</v>
      </c>
      <c r="N5809" s="1">
        <v>0.67</v>
      </c>
      <c r="O5809">
        <v>694</v>
      </c>
      <c r="P5809" t="s">
        <v>14642</v>
      </c>
      <c r="Q5809">
        <v>1.9</v>
      </c>
      <c r="R5809" t="s">
        <v>14646</v>
      </c>
      <c r="S5809" s="14">
        <f>profile[[#This Row],[income]]/1000</f>
        <v>78</v>
      </c>
    </row>
    <row r="5810" spans="1:19" x14ac:dyDescent="0.25">
      <c r="A5810" t="s">
        <v>5808</v>
      </c>
      <c r="B5810" s="1">
        <v>2.41</v>
      </c>
      <c r="D5810" s="14" t="s">
        <v>5986</v>
      </c>
      <c r="E5810" s="14">
        <v>27.76</v>
      </c>
      <c r="H5810" t="s">
        <v>14626</v>
      </c>
      <c r="I5810">
        <v>61</v>
      </c>
      <c r="J5810" t="s">
        <v>3697</v>
      </c>
      <c r="K5810" s="15">
        <v>42535</v>
      </c>
      <c r="L5810" s="14">
        <v>72000</v>
      </c>
      <c r="M5810">
        <v>15.1</v>
      </c>
      <c r="N5810" s="1">
        <v>0.67</v>
      </c>
      <c r="O5810">
        <v>777</v>
      </c>
      <c r="P5810" t="s">
        <v>14642</v>
      </c>
      <c r="Q5810">
        <v>2.13</v>
      </c>
      <c r="R5810" t="s">
        <v>14646</v>
      </c>
      <c r="S5810" s="14">
        <f>profile[[#This Row],[income]]/1000</f>
        <v>72</v>
      </c>
    </row>
    <row r="5811" spans="1:19" x14ac:dyDescent="0.25">
      <c r="A5811" t="s">
        <v>5809</v>
      </c>
      <c r="B5811" s="1">
        <v>6.67</v>
      </c>
      <c r="D5811" s="14" t="s">
        <v>5987</v>
      </c>
      <c r="E5811" s="14">
        <v>20.211111111111112</v>
      </c>
      <c r="H5811" t="s">
        <v>14626</v>
      </c>
      <c r="I5811">
        <v>45</v>
      </c>
      <c r="J5811" t="s">
        <v>605</v>
      </c>
      <c r="K5811" s="15">
        <v>42911</v>
      </c>
      <c r="L5811" s="14">
        <v>93000</v>
      </c>
      <c r="M5811">
        <v>29.359000000000002</v>
      </c>
      <c r="N5811" s="1">
        <v>0.67</v>
      </c>
      <c r="O5811">
        <v>401</v>
      </c>
      <c r="P5811" t="s">
        <v>14642</v>
      </c>
      <c r="Q5811">
        <v>1.1000000000000001</v>
      </c>
      <c r="R5811" t="s">
        <v>14646</v>
      </c>
      <c r="S5811" s="14">
        <f>profile[[#This Row],[income]]/1000</f>
        <v>93</v>
      </c>
    </row>
    <row r="5812" spans="1:19" x14ac:dyDescent="0.25">
      <c r="A5812" t="s">
        <v>5810</v>
      </c>
      <c r="B5812" s="1">
        <v>16.959199999999999</v>
      </c>
      <c r="D5812" s="14" t="s">
        <v>5988</v>
      </c>
      <c r="E5812" s="14">
        <v>22.2225</v>
      </c>
      <c r="H5812" t="s">
        <v>14626</v>
      </c>
      <c r="I5812">
        <v>59</v>
      </c>
      <c r="J5812" t="s">
        <v>2736</v>
      </c>
      <c r="K5812" s="15">
        <v>42730</v>
      </c>
      <c r="L5812" s="14">
        <v>83000</v>
      </c>
      <c r="M5812">
        <v>21.416699999999999</v>
      </c>
      <c r="N5812" s="1">
        <v>0.67</v>
      </c>
      <c r="O5812">
        <v>582</v>
      </c>
      <c r="P5812" t="s">
        <v>14642</v>
      </c>
      <c r="Q5812">
        <v>1.59</v>
      </c>
      <c r="R5812" t="s">
        <v>14646</v>
      </c>
      <c r="S5812" s="14">
        <f>profile[[#This Row],[income]]/1000</f>
        <v>83</v>
      </c>
    </row>
    <row r="5813" spans="1:19" x14ac:dyDescent="0.25">
      <c r="A5813" t="s">
        <v>5811</v>
      </c>
      <c r="B5813" s="1">
        <v>23.995000000000001</v>
      </c>
      <c r="D5813" s="14" t="s">
        <v>5989</v>
      </c>
      <c r="E5813" s="14">
        <v>20.173333333333332</v>
      </c>
      <c r="H5813" t="s">
        <v>14626</v>
      </c>
      <c r="I5813">
        <v>39</v>
      </c>
      <c r="J5813" t="s">
        <v>5536</v>
      </c>
      <c r="K5813" s="15">
        <v>42462</v>
      </c>
      <c r="L5813" s="14">
        <v>77000</v>
      </c>
      <c r="M5813">
        <v>18.691800000000001</v>
      </c>
      <c r="N5813" s="1">
        <v>0.67</v>
      </c>
      <c r="O5813">
        <v>850</v>
      </c>
      <c r="P5813" t="s">
        <v>14642</v>
      </c>
      <c r="Q5813">
        <v>2.33</v>
      </c>
      <c r="R5813" t="s">
        <v>14646</v>
      </c>
      <c r="S5813" s="14">
        <f>profile[[#This Row],[income]]/1000</f>
        <v>77</v>
      </c>
    </row>
    <row r="5814" spans="1:19" x14ac:dyDescent="0.25">
      <c r="A5814" t="s">
        <v>5812</v>
      </c>
      <c r="B5814" s="1">
        <v>26.484000000000002</v>
      </c>
      <c r="D5814" s="14" t="s">
        <v>5990</v>
      </c>
      <c r="E5814" s="14">
        <v>22.153636363636366</v>
      </c>
      <c r="H5814" t="s">
        <v>14626</v>
      </c>
      <c r="I5814">
        <v>29</v>
      </c>
      <c r="J5814" t="s">
        <v>4443</v>
      </c>
      <c r="K5814" s="15">
        <v>42300</v>
      </c>
      <c r="L5814" s="14">
        <v>53000</v>
      </c>
      <c r="M5814">
        <v>15.263</v>
      </c>
      <c r="N5814" s="1">
        <v>0.67</v>
      </c>
      <c r="O5814">
        <v>1012</v>
      </c>
      <c r="P5814" t="s">
        <v>14642</v>
      </c>
      <c r="Q5814">
        <v>2.77</v>
      </c>
      <c r="R5814" t="s">
        <v>14646</v>
      </c>
      <c r="S5814" s="14">
        <f>profile[[#This Row],[income]]/1000</f>
        <v>53</v>
      </c>
    </row>
    <row r="5815" spans="1:19" x14ac:dyDescent="0.25">
      <c r="A5815" t="s">
        <v>5813</v>
      </c>
      <c r="B5815" s="1">
        <v>17.23</v>
      </c>
      <c r="D5815" s="14" t="s">
        <v>5991</v>
      </c>
      <c r="E5815" s="14">
        <v>20.866666666666664</v>
      </c>
      <c r="H5815" t="s">
        <v>14626</v>
      </c>
      <c r="I5815">
        <v>48</v>
      </c>
      <c r="J5815" t="s">
        <v>7336</v>
      </c>
      <c r="K5815" s="15">
        <v>42651</v>
      </c>
      <c r="L5815" s="14">
        <v>82000</v>
      </c>
      <c r="M5815">
        <v>21.03</v>
      </c>
      <c r="N5815" s="1">
        <v>0.67</v>
      </c>
      <c r="O5815">
        <v>661</v>
      </c>
      <c r="P5815" t="s">
        <v>14642</v>
      </c>
      <c r="Q5815">
        <v>1.81</v>
      </c>
      <c r="R5815" t="s">
        <v>14646</v>
      </c>
      <c r="S5815" s="14">
        <f>profile[[#This Row],[income]]/1000</f>
        <v>82</v>
      </c>
    </row>
    <row r="5816" spans="1:19" x14ac:dyDescent="0.25">
      <c r="A5816" t="s">
        <v>5814</v>
      </c>
      <c r="B5816" s="1">
        <v>1.2450000000000001</v>
      </c>
      <c r="D5816" s="14" t="s">
        <v>5992</v>
      </c>
      <c r="E5816" s="14">
        <v>1.72</v>
      </c>
      <c r="H5816" t="s">
        <v>14626</v>
      </c>
      <c r="I5816">
        <v>66</v>
      </c>
      <c r="J5816" t="s">
        <v>1357</v>
      </c>
      <c r="K5816" s="15">
        <v>42793</v>
      </c>
      <c r="L5816" s="14">
        <v>62000</v>
      </c>
      <c r="M5816">
        <v>16.989999999999998</v>
      </c>
      <c r="N5816" s="1">
        <v>0.67</v>
      </c>
      <c r="O5816">
        <v>519</v>
      </c>
      <c r="P5816" t="s">
        <v>14642</v>
      </c>
      <c r="Q5816">
        <v>1.42</v>
      </c>
      <c r="R5816" t="s">
        <v>14646</v>
      </c>
      <c r="S5816" s="14">
        <f>profile[[#This Row],[income]]/1000</f>
        <v>62</v>
      </c>
    </row>
    <row r="5817" spans="1:19" x14ac:dyDescent="0.25">
      <c r="A5817" t="s">
        <v>5815</v>
      </c>
      <c r="B5817" s="1">
        <v>19.12</v>
      </c>
      <c r="D5817" s="14" t="s">
        <v>5994</v>
      </c>
      <c r="E5817" s="14">
        <v>3.6100000000000003</v>
      </c>
      <c r="H5817" t="s">
        <v>14626</v>
      </c>
      <c r="I5817">
        <v>69</v>
      </c>
      <c r="J5817" t="s">
        <v>9909</v>
      </c>
      <c r="K5817" s="15">
        <v>42669</v>
      </c>
      <c r="L5817" s="14">
        <v>84000</v>
      </c>
      <c r="M5817">
        <v>23.5867</v>
      </c>
      <c r="N5817" s="1">
        <v>0.67</v>
      </c>
      <c r="O5817">
        <v>643</v>
      </c>
      <c r="P5817" t="s">
        <v>14642</v>
      </c>
      <c r="Q5817">
        <v>1.76</v>
      </c>
      <c r="R5817" t="s">
        <v>14646</v>
      </c>
      <c r="S5817" s="14">
        <f>profile[[#This Row],[income]]/1000</f>
        <v>84</v>
      </c>
    </row>
    <row r="5818" spans="1:19" x14ac:dyDescent="0.25">
      <c r="A5818" t="s">
        <v>5816</v>
      </c>
      <c r="B5818" s="1">
        <v>16.79</v>
      </c>
      <c r="D5818" s="14" t="s">
        <v>5996</v>
      </c>
      <c r="E5818" s="14">
        <v>3.1344444444444446</v>
      </c>
      <c r="H5818" t="s">
        <v>14626</v>
      </c>
      <c r="I5818">
        <v>61</v>
      </c>
      <c r="J5818" t="s">
        <v>10895</v>
      </c>
      <c r="K5818" s="15">
        <v>42680</v>
      </c>
      <c r="L5818" s="14">
        <v>108000</v>
      </c>
      <c r="M5818">
        <v>29.84</v>
      </c>
      <c r="N5818" s="1">
        <v>0.67</v>
      </c>
      <c r="O5818">
        <v>632</v>
      </c>
      <c r="P5818" t="s">
        <v>14642</v>
      </c>
      <c r="Q5818">
        <v>1.73</v>
      </c>
      <c r="R5818" t="s">
        <v>14646</v>
      </c>
      <c r="S5818" s="14">
        <f>profile[[#This Row],[income]]/1000</f>
        <v>108</v>
      </c>
    </row>
    <row r="5819" spans="1:19" x14ac:dyDescent="0.25">
      <c r="A5819" t="s">
        <v>5817</v>
      </c>
      <c r="B5819" s="1">
        <v>6.45</v>
      </c>
      <c r="D5819" s="14" t="s">
        <v>5998</v>
      </c>
      <c r="E5819" s="14">
        <v>2.7100000000000004</v>
      </c>
      <c r="H5819" t="s">
        <v>14626</v>
      </c>
      <c r="I5819">
        <v>70</v>
      </c>
      <c r="J5819" t="s">
        <v>5484</v>
      </c>
      <c r="K5819" s="15">
        <v>42674</v>
      </c>
      <c r="L5819" s="14">
        <v>67000</v>
      </c>
      <c r="M5819">
        <v>16.41</v>
      </c>
      <c r="N5819" s="1">
        <v>0.67</v>
      </c>
      <c r="O5819">
        <v>638</v>
      </c>
      <c r="P5819" t="s">
        <v>14642</v>
      </c>
      <c r="Q5819">
        <v>1.75</v>
      </c>
      <c r="R5819" t="s">
        <v>14646</v>
      </c>
      <c r="S5819" s="14">
        <f>profile[[#This Row],[income]]/1000</f>
        <v>67</v>
      </c>
    </row>
    <row r="5820" spans="1:19" x14ac:dyDescent="0.25">
      <c r="A5820" t="s">
        <v>5818</v>
      </c>
      <c r="B5820" s="1">
        <v>0</v>
      </c>
      <c r="D5820" s="14" t="s">
        <v>5999</v>
      </c>
      <c r="E5820" s="14">
        <v>2.54</v>
      </c>
      <c r="H5820" t="s">
        <v>14626</v>
      </c>
      <c r="I5820">
        <v>54</v>
      </c>
      <c r="J5820" t="s">
        <v>13946</v>
      </c>
      <c r="K5820" s="15">
        <v>42515</v>
      </c>
      <c r="L5820" s="14">
        <v>53000</v>
      </c>
      <c r="M5820">
        <v>12.888999999999999</v>
      </c>
      <c r="N5820" s="1">
        <v>0.67</v>
      </c>
      <c r="O5820">
        <v>797</v>
      </c>
      <c r="P5820" t="s">
        <v>14642</v>
      </c>
      <c r="Q5820">
        <v>2.1800000000000002</v>
      </c>
      <c r="R5820" t="s">
        <v>14646</v>
      </c>
      <c r="S5820" s="14">
        <f>profile[[#This Row],[income]]/1000</f>
        <v>53</v>
      </c>
    </row>
    <row r="5821" spans="1:19" x14ac:dyDescent="0.25">
      <c r="A5821" t="s">
        <v>5819</v>
      </c>
      <c r="B5821" s="1">
        <v>16.6767</v>
      </c>
      <c r="D5821" s="14" t="s">
        <v>6000</v>
      </c>
      <c r="E5821" s="14">
        <v>29.66333333333333</v>
      </c>
      <c r="H5821" t="s">
        <v>14626</v>
      </c>
      <c r="I5821">
        <v>76</v>
      </c>
      <c r="J5821" t="s">
        <v>8529</v>
      </c>
      <c r="K5821" s="15">
        <v>42937</v>
      </c>
      <c r="L5821" s="14">
        <v>109000</v>
      </c>
      <c r="M5821">
        <v>21.22</v>
      </c>
      <c r="N5821" s="1">
        <v>0.67</v>
      </c>
      <c r="O5821">
        <v>375</v>
      </c>
      <c r="P5821" t="s">
        <v>14642</v>
      </c>
      <c r="Q5821">
        <v>1.03</v>
      </c>
      <c r="R5821" t="s">
        <v>14646</v>
      </c>
      <c r="S5821" s="14">
        <f>profile[[#This Row],[income]]/1000</f>
        <v>109</v>
      </c>
    </row>
    <row r="5822" spans="1:19" x14ac:dyDescent="0.25">
      <c r="A5822" t="s">
        <v>5820</v>
      </c>
      <c r="B5822" s="1">
        <v>17.398800000000001</v>
      </c>
      <c r="D5822" s="14" t="s">
        <v>6001</v>
      </c>
      <c r="E5822" s="14">
        <v>14.14777777777778</v>
      </c>
      <c r="H5822" t="s">
        <v>14626</v>
      </c>
      <c r="I5822">
        <v>51</v>
      </c>
      <c r="J5822" t="s">
        <v>4163</v>
      </c>
      <c r="K5822" s="15">
        <v>42703</v>
      </c>
      <c r="L5822" s="14">
        <v>85000</v>
      </c>
      <c r="M5822">
        <v>25.0975</v>
      </c>
      <c r="N5822" s="1">
        <v>0.67</v>
      </c>
      <c r="O5822">
        <v>609</v>
      </c>
      <c r="P5822" t="s">
        <v>14642</v>
      </c>
      <c r="Q5822">
        <v>1.67</v>
      </c>
      <c r="R5822" t="s">
        <v>14646</v>
      </c>
      <c r="S5822" s="14">
        <f>profile[[#This Row],[income]]/1000</f>
        <v>85</v>
      </c>
    </row>
    <row r="5823" spans="1:19" x14ac:dyDescent="0.25">
      <c r="A5823" t="s">
        <v>5821</v>
      </c>
      <c r="B5823" s="1">
        <v>23.734999999999999</v>
      </c>
      <c r="D5823" s="14" t="s">
        <v>6002</v>
      </c>
      <c r="E5823" s="14">
        <v>20.395882352941179</v>
      </c>
      <c r="H5823" t="s">
        <v>14626</v>
      </c>
      <c r="I5823">
        <v>87</v>
      </c>
      <c r="J5823" t="s">
        <v>9812</v>
      </c>
      <c r="K5823" s="15">
        <v>42410</v>
      </c>
      <c r="L5823" s="14">
        <v>58000</v>
      </c>
      <c r="M5823">
        <v>15.286</v>
      </c>
      <c r="N5823" s="1">
        <v>0.67</v>
      </c>
      <c r="O5823">
        <v>902</v>
      </c>
      <c r="P5823" t="s">
        <v>14642</v>
      </c>
      <c r="Q5823">
        <v>2.4700000000000002</v>
      </c>
      <c r="R5823" t="s">
        <v>14646</v>
      </c>
      <c r="S5823" s="14">
        <f>profile[[#This Row],[income]]/1000</f>
        <v>58</v>
      </c>
    </row>
    <row r="5824" spans="1:19" x14ac:dyDescent="0.25">
      <c r="A5824" t="s">
        <v>5822</v>
      </c>
      <c r="B5824" s="1">
        <v>23.2578</v>
      </c>
      <c r="D5824" s="14" t="s">
        <v>6003</v>
      </c>
      <c r="E5824" s="14">
        <v>3.2359999999999998</v>
      </c>
      <c r="H5824" t="s">
        <v>14626</v>
      </c>
      <c r="I5824">
        <v>64</v>
      </c>
      <c r="J5824" t="s">
        <v>7664</v>
      </c>
      <c r="K5824" s="15">
        <v>42594</v>
      </c>
      <c r="L5824" s="14">
        <v>68000</v>
      </c>
      <c r="M5824">
        <v>15.558</v>
      </c>
      <c r="N5824" s="1">
        <v>0.67</v>
      </c>
      <c r="O5824">
        <v>718</v>
      </c>
      <c r="P5824" t="s">
        <v>14642</v>
      </c>
      <c r="Q5824">
        <v>1.97</v>
      </c>
      <c r="R5824" t="s">
        <v>14646</v>
      </c>
      <c r="S5824" s="14">
        <f>profile[[#This Row],[income]]/1000</f>
        <v>68</v>
      </c>
    </row>
    <row r="5825" spans="1:19" x14ac:dyDescent="0.25">
      <c r="A5825" t="s">
        <v>5823</v>
      </c>
      <c r="B5825" s="1">
        <v>11.001099999999999</v>
      </c>
      <c r="D5825" s="14" t="s">
        <v>6004</v>
      </c>
      <c r="E5825" s="14">
        <v>4.95</v>
      </c>
      <c r="H5825" t="s">
        <v>14626</v>
      </c>
      <c r="I5825">
        <v>86</v>
      </c>
      <c r="J5825" t="s">
        <v>14062</v>
      </c>
      <c r="K5825" s="15">
        <v>42248</v>
      </c>
      <c r="L5825" s="14">
        <v>93000</v>
      </c>
      <c r="M5825">
        <v>20.5411</v>
      </c>
      <c r="N5825" s="1">
        <v>0.67</v>
      </c>
      <c r="O5825">
        <v>1064</v>
      </c>
      <c r="P5825" t="s">
        <v>14642</v>
      </c>
      <c r="Q5825">
        <v>2.91</v>
      </c>
      <c r="R5825" t="s">
        <v>14646</v>
      </c>
      <c r="S5825" s="14">
        <f>profile[[#This Row],[income]]/1000</f>
        <v>93</v>
      </c>
    </row>
    <row r="5826" spans="1:19" x14ac:dyDescent="0.25">
      <c r="A5826" t="s">
        <v>5824</v>
      </c>
      <c r="B5826" s="1">
        <v>23.89</v>
      </c>
      <c r="D5826" s="14" t="s">
        <v>6005</v>
      </c>
      <c r="E5826" s="14">
        <v>20.415714285714291</v>
      </c>
      <c r="H5826" t="s">
        <v>14626</v>
      </c>
      <c r="I5826">
        <v>53</v>
      </c>
      <c r="J5826" t="s">
        <v>3337</v>
      </c>
      <c r="K5826" s="15">
        <v>42415</v>
      </c>
      <c r="L5826" s="14">
        <v>114000</v>
      </c>
      <c r="M5826">
        <v>20.059999999999999</v>
      </c>
      <c r="N5826" s="1">
        <v>0.67</v>
      </c>
      <c r="O5826">
        <v>897</v>
      </c>
      <c r="P5826" t="s">
        <v>14642</v>
      </c>
      <c r="Q5826">
        <v>2.46</v>
      </c>
      <c r="R5826" t="s">
        <v>14646</v>
      </c>
      <c r="S5826" s="14">
        <f>profile[[#This Row],[income]]/1000</f>
        <v>114</v>
      </c>
    </row>
    <row r="5827" spans="1:19" x14ac:dyDescent="0.25">
      <c r="A5827" t="s">
        <v>5825</v>
      </c>
      <c r="B5827" s="1">
        <v>13.69</v>
      </c>
      <c r="D5827" s="14" t="s">
        <v>6006</v>
      </c>
      <c r="E5827" s="14">
        <v>16.189999999999998</v>
      </c>
      <c r="H5827" t="s">
        <v>14626</v>
      </c>
      <c r="I5827">
        <v>52</v>
      </c>
      <c r="J5827" t="s">
        <v>6674</v>
      </c>
      <c r="K5827" s="15">
        <v>42366</v>
      </c>
      <c r="L5827" s="14">
        <v>80000</v>
      </c>
      <c r="M5827">
        <v>23.074999999999999</v>
      </c>
      <c r="N5827" s="1">
        <v>0.67</v>
      </c>
      <c r="O5827">
        <v>946</v>
      </c>
      <c r="P5827" t="s">
        <v>14642</v>
      </c>
      <c r="Q5827">
        <v>2.59</v>
      </c>
      <c r="R5827" t="s">
        <v>14646</v>
      </c>
      <c r="S5827" s="14">
        <f>profile[[#This Row],[income]]/1000</f>
        <v>80</v>
      </c>
    </row>
    <row r="5828" spans="1:19" x14ac:dyDescent="0.25">
      <c r="A5828" t="s">
        <v>5826</v>
      </c>
      <c r="B5828" s="1">
        <v>2.3967000000000001</v>
      </c>
      <c r="D5828" s="14" t="s">
        <v>6007</v>
      </c>
      <c r="E5828" s="14">
        <v>5.28</v>
      </c>
      <c r="H5828" t="s">
        <v>14626</v>
      </c>
      <c r="I5828">
        <v>54</v>
      </c>
      <c r="J5828" t="s">
        <v>13440</v>
      </c>
      <c r="K5828" s="15">
        <v>42354</v>
      </c>
      <c r="L5828" s="14">
        <v>77000</v>
      </c>
      <c r="M5828">
        <v>20.468</v>
      </c>
      <c r="N5828" s="1">
        <v>0.67</v>
      </c>
      <c r="O5828">
        <v>958</v>
      </c>
      <c r="P5828" t="s">
        <v>14642</v>
      </c>
      <c r="Q5828">
        <v>2.62</v>
      </c>
      <c r="R5828" t="s">
        <v>14646</v>
      </c>
      <c r="S5828" s="14">
        <f>profile[[#This Row],[income]]/1000</f>
        <v>77</v>
      </c>
    </row>
    <row r="5829" spans="1:19" x14ac:dyDescent="0.25">
      <c r="A5829" t="s">
        <v>5827</v>
      </c>
      <c r="B5829" s="1">
        <v>3.73</v>
      </c>
      <c r="D5829" s="14" t="s">
        <v>6008</v>
      </c>
      <c r="E5829" s="14">
        <v>8.1228571428571428</v>
      </c>
      <c r="H5829" t="s">
        <v>14626</v>
      </c>
      <c r="I5829">
        <v>67</v>
      </c>
      <c r="J5829" t="s">
        <v>6337</v>
      </c>
      <c r="K5829" s="15">
        <v>42794</v>
      </c>
      <c r="L5829" s="14">
        <v>96000</v>
      </c>
      <c r="M5829">
        <v>26.196000000000002</v>
      </c>
      <c r="N5829" s="1">
        <v>0.67</v>
      </c>
      <c r="O5829">
        <v>518</v>
      </c>
      <c r="P5829" t="s">
        <v>14642</v>
      </c>
      <c r="Q5829">
        <v>1.42</v>
      </c>
      <c r="R5829" t="s">
        <v>14646</v>
      </c>
      <c r="S5829" s="14">
        <f>profile[[#This Row],[income]]/1000</f>
        <v>96</v>
      </c>
    </row>
    <row r="5830" spans="1:19" x14ac:dyDescent="0.25">
      <c r="A5830" t="s">
        <v>5828</v>
      </c>
      <c r="B5830" s="1">
        <v>25.75</v>
      </c>
      <c r="D5830" s="14" t="s">
        <v>6009</v>
      </c>
      <c r="E5830" s="14">
        <v>8.2457142857142873</v>
      </c>
      <c r="H5830" t="s">
        <v>14626</v>
      </c>
      <c r="I5830">
        <v>73</v>
      </c>
      <c r="J5830" t="s">
        <v>5918</v>
      </c>
      <c r="K5830" s="15">
        <v>42745</v>
      </c>
      <c r="L5830" s="14">
        <v>106000</v>
      </c>
      <c r="M5830">
        <v>29.218299999999999</v>
      </c>
      <c r="N5830" s="1">
        <v>0.67</v>
      </c>
      <c r="O5830">
        <v>567</v>
      </c>
      <c r="P5830" t="s">
        <v>14642</v>
      </c>
      <c r="Q5830">
        <v>1.55</v>
      </c>
      <c r="R5830" t="s">
        <v>14646</v>
      </c>
      <c r="S5830" s="14">
        <f>profile[[#This Row],[income]]/1000</f>
        <v>106</v>
      </c>
    </row>
    <row r="5831" spans="1:19" x14ac:dyDescent="0.25">
      <c r="A5831" t="s">
        <v>5829</v>
      </c>
      <c r="B5831" s="1">
        <v>0</v>
      </c>
      <c r="D5831" s="14" t="s">
        <v>6010</v>
      </c>
      <c r="E5831" s="14">
        <v>2.1183333333333336</v>
      </c>
      <c r="H5831" t="s">
        <v>14626</v>
      </c>
      <c r="I5831">
        <v>49</v>
      </c>
      <c r="J5831" t="s">
        <v>3140</v>
      </c>
      <c r="K5831" s="15">
        <v>42382</v>
      </c>
      <c r="L5831" s="14">
        <v>55000</v>
      </c>
      <c r="M5831">
        <v>14.882899999999999</v>
      </c>
      <c r="N5831" s="1">
        <v>0.67</v>
      </c>
      <c r="O5831">
        <v>930</v>
      </c>
      <c r="P5831" t="s">
        <v>14642</v>
      </c>
      <c r="Q5831">
        <v>2.5499999999999998</v>
      </c>
      <c r="R5831" t="s">
        <v>14646</v>
      </c>
      <c r="S5831" s="14">
        <f>profile[[#This Row],[income]]/1000</f>
        <v>55</v>
      </c>
    </row>
    <row r="5832" spans="1:19" x14ac:dyDescent="0.25">
      <c r="A5832" t="s">
        <v>5830</v>
      </c>
      <c r="B5832" s="1">
        <v>32.9</v>
      </c>
      <c r="D5832" s="14" t="s">
        <v>6011</v>
      </c>
      <c r="E5832" s="14">
        <v>4.25</v>
      </c>
      <c r="H5832" t="s">
        <v>14626</v>
      </c>
      <c r="I5832">
        <v>49</v>
      </c>
      <c r="J5832" t="s">
        <v>12760</v>
      </c>
      <c r="K5832" s="15">
        <v>42671</v>
      </c>
      <c r="L5832" s="14">
        <v>95000</v>
      </c>
      <c r="M5832">
        <v>23.710899999999999</v>
      </c>
      <c r="N5832" s="1">
        <v>0.67</v>
      </c>
      <c r="O5832">
        <v>641</v>
      </c>
      <c r="P5832" t="s">
        <v>14642</v>
      </c>
      <c r="Q5832">
        <v>1.75</v>
      </c>
      <c r="R5832" t="s">
        <v>14646</v>
      </c>
      <c r="S5832" s="14">
        <f>profile[[#This Row],[income]]/1000</f>
        <v>95</v>
      </c>
    </row>
    <row r="5833" spans="1:19" x14ac:dyDescent="0.25">
      <c r="A5833" t="s">
        <v>5831</v>
      </c>
      <c r="B5833" s="1">
        <v>0</v>
      </c>
      <c r="D5833" s="14" t="s">
        <v>6012</v>
      </c>
      <c r="E5833" s="14">
        <v>26.294285714285714</v>
      </c>
      <c r="H5833" t="s">
        <v>14626</v>
      </c>
      <c r="I5833">
        <v>53</v>
      </c>
      <c r="J5833" t="s">
        <v>405</v>
      </c>
      <c r="K5833" s="15">
        <v>42670</v>
      </c>
      <c r="L5833" s="14">
        <v>95000</v>
      </c>
      <c r="M5833">
        <v>22.66</v>
      </c>
      <c r="N5833" s="1">
        <v>0.67</v>
      </c>
      <c r="O5833">
        <v>642</v>
      </c>
      <c r="P5833" t="s">
        <v>14642</v>
      </c>
      <c r="Q5833">
        <v>1.76</v>
      </c>
      <c r="R5833" t="s">
        <v>14646</v>
      </c>
      <c r="S5833" s="14">
        <f>profile[[#This Row],[income]]/1000</f>
        <v>95</v>
      </c>
    </row>
    <row r="5834" spans="1:19" x14ac:dyDescent="0.25">
      <c r="A5834" t="s">
        <v>5832</v>
      </c>
      <c r="B5834" s="1">
        <v>21.3567</v>
      </c>
      <c r="D5834" s="14" t="s">
        <v>6013</v>
      </c>
      <c r="E5834" s="14">
        <v>3.3380000000000001</v>
      </c>
      <c r="H5834" t="s">
        <v>14626</v>
      </c>
      <c r="I5834">
        <v>45</v>
      </c>
      <c r="J5834" t="s">
        <v>14612</v>
      </c>
      <c r="K5834" s="15">
        <v>42699</v>
      </c>
      <c r="L5834" s="14">
        <v>62000</v>
      </c>
      <c r="M5834">
        <v>14.0009</v>
      </c>
      <c r="N5834" s="1">
        <v>0.67</v>
      </c>
      <c r="O5834">
        <v>613</v>
      </c>
      <c r="P5834" t="s">
        <v>14642</v>
      </c>
      <c r="Q5834">
        <v>1.68</v>
      </c>
      <c r="R5834" t="s">
        <v>14646</v>
      </c>
      <c r="S5834" s="14">
        <f>profile[[#This Row],[income]]/1000</f>
        <v>62</v>
      </c>
    </row>
    <row r="5835" spans="1:19" x14ac:dyDescent="0.25">
      <c r="A5835" t="s">
        <v>5833</v>
      </c>
      <c r="B5835" s="1">
        <v>15.166</v>
      </c>
      <c r="D5835" s="14" t="s">
        <v>6014</v>
      </c>
      <c r="E5835" s="14">
        <v>27.475000000000001</v>
      </c>
      <c r="H5835" t="s">
        <v>14626</v>
      </c>
      <c r="I5835">
        <v>58</v>
      </c>
      <c r="J5835" t="s">
        <v>8397</v>
      </c>
      <c r="K5835" s="15">
        <v>42801</v>
      </c>
      <c r="L5835" s="14">
        <v>77000</v>
      </c>
      <c r="M5835">
        <v>15.74</v>
      </c>
      <c r="N5835" s="1">
        <v>0.67</v>
      </c>
      <c r="O5835">
        <v>511</v>
      </c>
      <c r="P5835" t="s">
        <v>14642</v>
      </c>
      <c r="Q5835">
        <v>1.4</v>
      </c>
      <c r="R5835" t="s">
        <v>14646</v>
      </c>
      <c r="S5835" s="14">
        <f>profile[[#This Row],[income]]/1000</f>
        <v>77</v>
      </c>
    </row>
    <row r="5836" spans="1:19" x14ac:dyDescent="0.25">
      <c r="A5836" t="s">
        <v>5834</v>
      </c>
      <c r="B5836" s="1">
        <v>18.201699999999999</v>
      </c>
      <c r="D5836" s="14" t="s">
        <v>6015</v>
      </c>
      <c r="E5836" s="14">
        <v>10.788</v>
      </c>
      <c r="H5836" t="s">
        <v>14626</v>
      </c>
      <c r="I5836">
        <v>87</v>
      </c>
      <c r="J5836" t="s">
        <v>6751</v>
      </c>
      <c r="K5836" s="15">
        <v>42460</v>
      </c>
      <c r="L5836" s="14">
        <v>92000</v>
      </c>
      <c r="M5836">
        <v>35.82</v>
      </c>
      <c r="N5836" s="1">
        <v>0.67</v>
      </c>
      <c r="O5836">
        <v>852</v>
      </c>
      <c r="P5836" t="s">
        <v>14642</v>
      </c>
      <c r="Q5836">
        <v>2.33</v>
      </c>
      <c r="R5836" t="s">
        <v>14646</v>
      </c>
      <c r="S5836" s="14">
        <f>profile[[#This Row],[income]]/1000</f>
        <v>92</v>
      </c>
    </row>
    <row r="5837" spans="1:19" x14ac:dyDescent="0.25">
      <c r="A5837" t="s">
        <v>5835</v>
      </c>
      <c r="B5837" s="1">
        <v>0</v>
      </c>
      <c r="D5837" s="14" t="s">
        <v>6016</v>
      </c>
      <c r="E5837" s="14">
        <v>2.688333333333333</v>
      </c>
      <c r="H5837" t="s">
        <v>14626</v>
      </c>
      <c r="I5837">
        <v>61</v>
      </c>
      <c r="J5837" t="s">
        <v>4718</v>
      </c>
      <c r="K5837" s="15">
        <v>42508</v>
      </c>
      <c r="L5837" s="14">
        <v>83000</v>
      </c>
      <c r="M5837">
        <v>25.486699999999999</v>
      </c>
      <c r="N5837" s="1">
        <v>0.67</v>
      </c>
      <c r="O5837">
        <v>804</v>
      </c>
      <c r="P5837" t="s">
        <v>14642</v>
      </c>
      <c r="Q5837">
        <v>2.2000000000000002</v>
      </c>
      <c r="R5837" t="s">
        <v>14646</v>
      </c>
      <c r="S5837" s="14">
        <f>profile[[#This Row],[income]]/1000</f>
        <v>83</v>
      </c>
    </row>
    <row r="5838" spans="1:19" x14ac:dyDescent="0.25">
      <c r="A5838" t="s">
        <v>5836</v>
      </c>
      <c r="B5838" s="1">
        <v>27.3</v>
      </c>
      <c r="D5838" s="14" t="s">
        <v>6017</v>
      </c>
      <c r="E5838" s="14">
        <v>24.045555555555556</v>
      </c>
      <c r="H5838" t="s">
        <v>14626</v>
      </c>
      <c r="I5838">
        <v>56</v>
      </c>
      <c r="J5838" t="s">
        <v>10437</v>
      </c>
      <c r="K5838" s="15">
        <v>42527</v>
      </c>
      <c r="L5838" s="14">
        <v>75000</v>
      </c>
      <c r="M5838">
        <v>22.025700000000001</v>
      </c>
      <c r="N5838" s="1">
        <v>0.67</v>
      </c>
      <c r="O5838">
        <v>785</v>
      </c>
      <c r="P5838" t="s">
        <v>14642</v>
      </c>
      <c r="Q5838">
        <v>2.15</v>
      </c>
      <c r="R5838" t="s">
        <v>14646</v>
      </c>
      <c r="S5838" s="14">
        <f>profile[[#This Row],[income]]/1000</f>
        <v>75</v>
      </c>
    </row>
    <row r="5839" spans="1:19" x14ac:dyDescent="0.25">
      <c r="A5839" t="s">
        <v>5837</v>
      </c>
      <c r="B5839" s="1">
        <v>18.8825</v>
      </c>
      <c r="D5839" s="14" t="s">
        <v>6018</v>
      </c>
      <c r="E5839" s="14">
        <v>2.2679999999999998</v>
      </c>
      <c r="H5839" t="s">
        <v>14626</v>
      </c>
      <c r="I5839">
        <v>53</v>
      </c>
      <c r="J5839" t="s">
        <v>6902</v>
      </c>
      <c r="K5839" s="15">
        <v>42220</v>
      </c>
      <c r="L5839" s="14">
        <v>82000</v>
      </c>
      <c r="M5839">
        <v>26.177499999999998</v>
      </c>
      <c r="N5839" s="1">
        <v>0.67</v>
      </c>
      <c r="O5839">
        <v>1092</v>
      </c>
      <c r="P5839" t="s">
        <v>14642</v>
      </c>
      <c r="Q5839">
        <v>2.99</v>
      </c>
      <c r="R5839" t="s">
        <v>14646</v>
      </c>
      <c r="S5839" s="14">
        <f>profile[[#This Row],[income]]/1000</f>
        <v>82</v>
      </c>
    </row>
    <row r="5840" spans="1:19" x14ac:dyDescent="0.25">
      <c r="A5840" t="s">
        <v>5838</v>
      </c>
      <c r="B5840" s="1">
        <v>0</v>
      </c>
      <c r="D5840" s="14" t="s">
        <v>6019</v>
      </c>
      <c r="E5840" s="14">
        <v>17.444615384615382</v>
      </c>
      <c r="H5840" t="s">
        <v>14626</v>
      </c>
      <c r="I5840">
        <v>50</v>
      </c>
      <c r="J5840" t="s">
        <v>7796</v>
      </c>
      <c r="K5840" s="15">
        <v>42626</v>
      </c>
      <c r="L5840" s="14">
        <v>75000</v>
      </c>
      <c r="M5840">
        <v>21.4</v>
      </c>
      <c r="N5840" s="1">
        <v>0.67</v>
      </c>
      <c r="O5840">
        <v>686</v>
      </c>
      <c r="P5840" t="s">
        <v>14642</v>
      </c>
      <c r="Q5840">
        <v>1.88</v>
      </c>
      <c r="R5840" t="s">
        <v>14646</v>
      </c>
      <c r="S5840" s="14">
        <f>profile[[#This Row],[income]]/1000</f>
        <v>75</v>
      </c>
    </row>
    <row r="5841" spans="1:19" x14ac:dyDescent="0.25">
      <c r="A5841" t="s">
        <v>5839</v>
      </c>
      <c r="B5841" s="1">
        <v>0</v>
      </c>
      <c r="D5841" s="14" t="s">
        <v>6020</v>
      </c>
      <c r="E5841" s="14">
        <v>3.7380000000000004</v>
      </c>
      <c r="H5841" t="s">
        <v>14626</v>
      </c>
      <c r="I5841">
        <v>41</v>
      </c>
      <c r="J5841" t="s">
        <v>5328</v>
      </c>
      <c r="K5841" s="15">
        <v>42268</v>
      </c>
      <c r="L5841" s="14">
        <v>87000</v>
      </c>
      <c r="M5841">
        <v>23.57</v>
      </c>
      <c r="N5841" s="1">
        <v>0.67</v>
      </c>
      <c r="O5841">
        <v>1044</v>
      </c>
      <c r="P5841" t="s">
        <v>14642</v>
      </c>
      <c r="Q5841">
        <v>2.86</v>
      </c>
      <c r="R5841" t="s">
        <v>14646</v>
      </c>
      <c r="S5841" s="14">
        <f>profile[[#This Row],[income]]/1000</f>
        <v>87</v>
      </c>
    </row>
    <row r="5842" spans="1:19" x14ac:dyDescent="0.25">
      <c r="A5842" t="s">
        <v>5840</v>
      </c>
      <c r="B5842" s="1">
        <v>9.8691999999999993</v>
      </c>
      <c r="D5842" s="14" t="s">
        <v>6021</v>
      </c>
      <c r="E5842" s="14">
        <v>3.3880952380952385</v>
      </c>
      <c r="H5842" t="s">
        <v>14626</v>
      </c>
      <c r="I5842">
        <v>68</v>
      </c>
      <c r="J5842" t="s">
        <v>3563</v>
      </c>
      <c r="K5842" s="15">
        <v>42735</v>
      </c>
      <c r="L5842" s="14">
        <v>114000</v>
      </c>
      <c r="M5842">
        <v>30.1633</v>
      </c>
      <c r="N5842" s="1">
        <v>0.67</v>
      </c>
      <c r="O5842">
        <v>577</v>
      </c>
      <c r="P5842" t="s">
        <v>14642</v>
      </c>
      <c r="Q5842">
        <v>1.58</v>
      </c>
      <c r="R5842" t="s">
        <v>14646</v>
      </c>
      <c r="S5842" s="14">
        <f>profile[[#This Row],[income]]/1000</f>
        <v>114</v>
      </c>
    </row>
    <row r="5843" spans="1:19" x14ac:dyDescent="0.25">
      <c r="A5843" t="s">
        <v>5841</v>
      </c>
      <c r="B5843" s="1">
        <v>2.9205999999999999</v>
      </c>
      <c r="D5843" s="14" t="s">
        <v>6022</v>
      </c>
      <c r="E5843" s="14">
        <v>24.112499999999997</v>
      </c>
      <c r="H5843" t="s">
        <v>14626</v>
      </c>
      <c r="I5843">
        <v>49</v>
      </c>
      <c r="J5843" t="s">
        <v>5500</v>
      </c>
      <c r="K5843" s="15">
        <v>42768</v>
      </c>
      <c r="L5843" s="14">
        <v>79000</v>
      </c>
      <c r="M5843">
        <v>21.63</v>
      </c>
      <c r="N5843" s="1">
        <v>0.67</v>
      </c>
      <c r="O5843">
        <v>544</v>
      </c>
      <c r="P5843" t="s">
        <v>14642</v>
      </c>
      <c r="Q5843">
        <v>1.49</v>
      </c>
      <c r="R5843" t="s">
        <v>14646</v>
      </c>
      <c r="S5843" s="14">
        <f>profile[[#This Row],[income]]/1000</f>
        <v>79</v>
      </c>
    </row>
    <row r="5844" spans="1:19" x14ac:dyDescent="0.25">
      <c r="A5844" t="s">
        <v>5842</v>
      </c>
      <c r="B5844" s="1">
        <v>21.8733</v>
      </c>
      <c r="D5844" s="14" t="s">
        <v>6023</v>
      </c>
      <c r="E5844" s="14">
        <v>29.365000000000002</v>
      </c>
      <c r="H5844" t="s">
        <v>14626</v>
      </c>
      <c r="I5844">
        <v>39</v>
      </c>
      <c r="J5844" t="s">
        <v>7657</v>
      </c>
      <c r="K5844" s="15">
        <v>42351</v>
      </c>
      <c r="L5844" s="14">
        <v>70000</v>
      </c>
      <c r="M5844">
        <v>15.707800000000001</v>
      </c>
      <c r="N5844" s="1">
        <v>0.67</v>
      </c>
      <c r="O5844">
        <v>961</v>
      </c>
      <c r="P5844" t="s">
        <v>14642</v>
      </c>
      <c r="Q5844">
        <v>2.63</v>
      </c>
      <c r="R5844" t="s">
        <v>14646</v>
      </c>
      <c r="S5844" s="14">
        <f>profile[[#This Row],[income]]/1000</f>
        <v>70</v>
      </c>
    </row>
    <row r="5845" spans="1:19" x14ac:dyDescent="0.25">
      <c r="A5845" t="s">
        <v>5843</v>
      </c>
      <c r="B5845" s="1">
        <v>3.0971000000000002</v>
      </c>
      <c r="D5845" s="14" t="s">
        <v>6024</v>
      </c>
      <c r="E5845" s="14">
        <v>25.445</v>
      </c>
      <c r="H5845" t="s">
        <v>14626</v>
      </c>
      <c r="I5845">
        <v>85</v>
      </c>
      <c r="J5845" t="s">
        <v>2170</v>
      </c>
      <c r="K5845" s="15">
        <v>42445</v>
      </c>
      <c r="L5845" s="14">
        <v>72000</v>
      </c>
      <c r="M5845">
        <v>12.92</v>
      </c>
      <c r="N5845" s="1">
        <v>0.67</v>
      </c>
      <c r="O5845">
        <v>867</v>
      </c>
      <c r="P5845" t="s">
        <v>14642</v>
      </c>
      <c r="Q5845">
        <v>2.37</v>
      </c>
      <c r="R5845" t="s">
        <v>14646</v>
      </c>
      <c r="S5845" s="14">
        <f>profile[[#This Row],[income]]/1000</f>
        <v>72</v>
      </c>
    </row>
    <row r="5846" spans="1:19" x14ac:dyDescent="0.25">
      <c r="A5846" t="s">
        <v>5844</v>
      </c>
      <c r="B5846" s="1">
        <v>8.6120000000000001</v>
      </c>
      <c r="D5846" s="14" t="s">
        <v>6025</v>
      </c>
      <c r="E5846" s="14">
        <v>12.967500000000001</v>
      </c>
      <c r="H5846" t="s">
        <v>14626</v>
      </c>
      <c r="I5846">
        <v>48</v>
      </c>
      <c r="J5846" t="s">
        <v>13114</v>
      </c>
      <c r="K5846" s="15">
        <v>42720</v>
      </c>
      <c r="L5846" s="14">
        <v>65000</v>
      </c>
      <c r="M5846">
        <v>16.467099999999999</v>
      </c>
      <c r="N5846" s="1">
        <v>0.67</v>
      </c>
      <c r="O5846">
        <v>592</v>
      </c>
      <c r="P5846" t="s">
        <v>14642</v>
      </c>
      <c r="Q5846">
        <v>1.62</v>
      </c>
      <c r="R5846" t="s">
        <v>14646</v>
      </c>
      <c r="S5846" s="14">
        <f>profile[[#This Row],[income]]/1000</f>
        <v>65</v>
      </c>
    </row>
    <row r="5847" spans="1:19" x14ac:dyDescent="0.25">
      <c r="A5847" t="s">
        <v>5845</v>
      </c>
      <c r="B5847" s="1">
        <v>0</v>
      </c>
      <c r="D5847" s="14" t="s">
        <v>6026</v>
      </c>
      <c r="E5847" s="14">
        <v>28.596666666666668</v>
      </c>
      <c r="H5847" t="s">
        <v>14626</v>
      </c>
      <c r="I5847">
        <v>59</v>
      </c>
      <c r="J5847" t="s">
        <v>7238</v>
      </c>
      <c r="K5847" s="15">
        <v>42497</v>
      </c>
      <c r="L5847" s="14">
        <v>68000</v>
      </c>
      <c r="M5847">
        <v>16.147500000000001</v>
      </c>
      <c r="N5847" s="1">
        <v>0.67</v>
      </c>
      <c r="O5847">
        <v>815</v>
      </c>
      <c r="P5847" t="s">
        <v>14642</v>
      </c>
      <c r="Q5847">
        <v>2.23</v>
      </c>
      <c r="R5847" t="s">
        <v>14646</v>
      </c>
      <c r="S5847" s="14">
        <f>profile[[#This Row],[income]]/1000</f>
        <v>68</v>
      </c>
    </row>
    <row r="5848" spans="1:19" x14ac:dyDescent="0.25">
      <c r="A5848" t="s">
        <v>5846</v>
      </c>
      <c r="B5848" s="1">
        <v>30.98</v>
      </c>
      <c r="D5848" s="14" t="s">
        <v>6027</v>
      </c>
      <c r="E5848" s="14">
        <v>17.574999999999999</v>
      </c>
      <c r="H5848" t="s">
        <v>14626</v>
      </c>
      <c r="I5848">
        <v>48</v>
      </c>
      <c r="J5848" t="s">
        <v>13227</v>
      </c>
      <c r="K5848" s="15">
        <v>42748</v>
      </c>
      <c r="L5848" s="14">
        <v>61000</v>
      </c>
      <c r="M5848">
        <v>16.231999999999999</v>
      </c>
      <c r="N5848" s="1">
        <v>0.67</v>
      </c>
      <c r="O5848">
        <v>564</v>
      </c>
      <c r="P5848" t="s">
        <v>14642</v>
      </c>
      <c r="Q5848">
        <v>1.54</v>
      </c>
      <c r="R5848" t="s">
        <v>14646</v>
      </c>
      <c r="S5848" s="14">
        <f>profile[[#This Row],[income]]/1000</f>
        <v>61</v>
      </c>
    </row>
    <row r="5849" spans="1:19" x14ac:dyDescent="0.25">
      <c r="A5849" t="s">
        <v>5847</v>
      </c>
      <c r="B5849" s="1">
        <v>5.8</v>
      </c>
      <c r="D5849" s="14" t="s">
        <v>6028</v>
      </c>
      <c r="E5849" s="14">
        <v>1.4200000000000002</v>
      </c>
      <c r="H5849" t="s">
        <v>14626</v>
      </c>
      <c r="I5849">
        <v>79</v>
      </c>
      <c r="J5849" t="s">
        <v>6134</v>
      </c>
      <c r="K5849" s="15">
        <v>42870</v>
      </c>
      <c r="L5849" s="14">
        <v>91000</v>
      </c>
      <c r="M5849">
        <v>23.57</v>
      </c>
      <c r="N5849" s="1">
        <v>0.67</v>
      </c>
      <c r="O5849">
        <v>442</v>
      </c>
      <c r="P5849" t="s">
        <v>14642</v>
      </c>
      <c r="Q5849">
        <v>1.21</v>
      </c>
      <c r="R5849" t="s">
        <v>14646</v>
      </c>
      <c r="S5849" s="14">
        <f>profile[[#This Row],[income]]/1000</f>
        <v>91</v>
      </c>
    </row>
    <row r="5850" spans="1:19" x14ac:dyDescent="0.25">
      <c r="A5850" t="s">
        <v>5848</v>
      </c>
      <c r="B5850" s="1">
        <v>22.27</v>
      </c>
      <c r="D5850" s="14" t="s">
        <v>6029</v>
      </c>
      <c r="E5850" s="14">
        <v>18.214999999999996</v>
      </c>
      <c r="H5850" t="s">
        <v>14626</v>
      </c>
      <c r="I5850">
        <v>49</v>
      </c>
      <c r="J5850" t="s">
        <v>6719</v>
      </c>
      <c r="K5850" s="15">
        <v>42672</v>
      </c>
      <c r="L5850" s="14">
        <v>81000</v>
      </c>
      <c r="M5850">
        <v>26.0383</v>
      </c>
      <c r="N5850" s="1">
        <v>0.67</v>
      </c>
      <c r="O5850">
        <v>640</v>
      </c>
      <c r="P5850" t="s">
        <v>14642</v>
      </c>
      <c r="Q5850">
        <v>1.75</v>
      </c>
      <c r="R5850" t="s">
        <v>14646</v>
      </c>
      <c r="S5850" s="14">
        <f>profile[[#This Row],[income]]/1000</f>
        <v>81</v>
      </c>
    </row>
    <row r="5851" spans="1:19" x14ac:dyDescent="0.25">
      <c r="A5851" t="s">
        <v>5849</v>
      </c>
      <c r="B5851" s="1">
        <v>4.9428999999999998</v>
      </c>
      <c r="D5851" s="14" t="s">
        <v>6030</v>
      </c>
      <c r="E5851" s="14">
        <v>24.474666666666664</v>
      </c>
      <c r="H5851" t="s">
        <v>14626</v>
      </c>
      <c r="I5851">
        <v>49</v>
      </c>
      <c r="J5851" t="s">
        <v>3715</v>
      </c>
      <c r="K5851" s="15">
        <v>42661</v>
      </c>
      <c r="L5851" s="14">
        <v>90000</v>
      </c>
      <c r="M5851">
        <v>20.745000000000001</v>
      </c>
      <c r="N5851" s="1">
        <v>0.67</v>
      </c>
      <c r="O5851">
        <v>651</v>
      </c>
      <c r="P5851" t="s">
        <v>14642</v>
      </c>
      <c r="Q5851">
        <v>1.78</v>
      </c>
      <c r="R5851" t="s">
        <v>14646</v>
      </c>
      <c r="S5851" s="14">
        <f>profile[[#This Row],[income]]/1000</f>
        <v>90</v>
      </c>
    </row>
    <row r="5852" spans="1:19" x14ac:dyDescent="0.25">
      <c r="A5852" t="s">
        <v>5850</v>
      </c>
      <c r="B5852" s="1">
        <v>20.625</v>
      </c>
      <c r="D5852" s="14" t="s">
        <v>6031</v>
      </c>
      <c r="E5852" s="14">
        <v>2.4325000000000001</v>
      </c>
      <c r="H5852" t="s">
        <v>14626</v>
      </c>
      <c r="I5852">
        <v>60</v>
      </c>
      <c r="J5852" t="s">
        <v>8526</v>
      </c>
      <c r="K5852" s="15">
        <v>42559</v>
      </c>
      <c r="L5852" s="14">
        <v>54000</v>
      </c>
      <c r="M5852">
        <v>14.78</v>
      </c>
      <c r="N5852" s="1">
        <v>0.67</v>
      </c>
      <c r="O5852">
        <v>753</v>
      </c>
      <c r="P5852" t="s">
        <v>14642</v>
      </c>
      <c r="Q5852">
        <v>2.06</v>
      </c>
      <c r="R5852" t="s">
        <v>14646</v>
      </c>
      <c r="S5852" s="14">
        <f>profile[[#This Row],[income]]/1000</f>
        <v>54</v>
      </c>
    </row>
    <row r="5853" spans="1:19" x14ac:dyDescent="0.25">
      <c r="A5853" t="s">
        <v>5851</v>
      </c>
      <c r="B5853" s="1">
        <v>31</v>
      </c>
      <c r="D5853" s="14" t="s">
        <v>6032</v>
      </c>
      <c r="E5853" s="14">
        <v>4.1900000000000004</v>
      </c>
      <c r="H5853" t="s">
        <v>14626</v>
      </c>
      <c r="I5853">
        <v>54</v>
      </c>
      <c r="J5853" t="s">
        <v>8327</v>
      </c>
      <c r="K5853" s="15">
        <v>42340</v>
      </c>
      <c r="L5853" s="14">
        <v>79000</v>
      </c>
      <c r="M5853">
        <v>24.97</v>
      </c>
      <c r="N5853" s="1">
        <v>0.67</v>
      </c>
      <c r="O5853">
        <v>972</v>
      </c>
      <c r="P5853" t="s">
        <v>14642</v>
      </c>
      <c r="Q5853">
        <v>2.66</v>
      </c>
      <c r="R5853" t="s">
        <v>14646</v>
      </c>
      <c r="S5853" s="14">
        <f>profile[[#This Row],[income]]/1000</f>
        <v>79</v>
      </c>
    </row>
    <row r="5854" spans="1:19" x14ac:dyDescent="0.25">
      <c r="A5854" t="s">
        <v>5852</v>
      </c>
      <c r="B5854" s="1">
        <v>0</v>
      </c>
      <c r="D5854" s="14" t="s">
        <v>6033</v>
      </c>
      <c r="E5854" s="14">
        <v>3.215238095238095</v>
      </c>
      <c r="H5854" t="s">
        <v>14626</v>
      </c>
      <c r="I5854">
        <v>65</v>
      </c>
      <c r="J5854" t="s">
        <v>6764</v>
      </c>
      <c r="K5854" s="15">
        <v>42512</v>
      </c>
      <c r="L5854" s="14">
        <v>50000</v>
      </c>
      <c r="M5854">
        <v>14.452</v>
      </c>
      <c r="N5854" s="1">
        <v>0.67</v>
      </c>
      <c r="O5854">
        <v>800</v>
      </c>
      <c r="P5854" t="s">
        <v>14642</v>
      </c>
      <c r="Q5854">
        <v>2.19</v>
      </c>
      <c r="R5854" t="s">
        <v>14646</v>
      </c>
      <c r="S5854" s="14">
        <f>profile[[#This Row],[income]]/1000</f>
        <v>50</v>
      </c>
    </row>
    <row r="5855" spans="1:19" x14ac:dyDescent="0.25">
      <c r="A5855" t="s">
        <v>5853</v>
      </c>
      <c r="B5855" s="1">
        <v>18.98</v>
      </c>
      <c r="D5855" s="14" t="s">
        <v>6034</v>
      </c>
      <c r="E5855" s="14">
        <v>29.03</v>
      </c>
      <c r="H5855" t="s">
        <v>14626</v>
      </c>
      <c r="I5855">
        <v>79</v>
      </c>
      <c r="J5855" t="s">
        <v>12746</v>
      </c>
      <c r="K5855" s="15">
        <v>42922</v>
      </c>
      <c r="L5855" s="14">
        <v>83000</v>
      </c>
      <c r="M5855">
        <v>28.282499999999999</v>
      </c>
      <c r="N5855" s="1">
        <v>0.67</v>
      </c>
      <c r="O5855">
        <v>390</v>
      </c>
      <c r="P5855" t="s">
        <v>14642</v>
      </c>
      <c r="Q5855">
        <v>1.07</v>
      </c>
      <c r="R5855" t="s">
        <v>14646</v>
      </c>
      <c r="S5855" s="14">
        <f>profile[[#This Row],[income]]/1000</f>
        <v>83</v>
      </c>
    </row>
    <row r="5856" spans="1:19" x14ac:dyDescent="0.25">
      <c r="A5856" t="s">
        <v>5854</v>
      </c>
      <c r="B5856" s="1">
        <v>20.007999999999999</v>
      </c>
      <c r="D5856" s="14" t="s">
        <v>6035</v>
      </c>
      <c r="E5856" s="14">
        <v>22.178571428571427</v>
      </c>
      <c r="H5856" t="s">
        <v>14626</v>
      </c>
      <c r="I5856">
        <v>46</v>
      </c>
      <c r="J5856" t="s">
        <v>14581</v>
      </c>
      <c r="K5856" s="15">
        <v>42305</v>
      </c>
      <c r="L5856" s="14">
        <v>100000</v>
      </c>
      <c r="M5856">
        <v>20.93</v>
      </c>
      <c r="N5856" s="1">
        <v>0.67</v>
      </c>
      <c r="O5856">
        <v>1007</v>
      </c>
      <c r="P5856" t="s">
        <v>14642</v>
      </c>
      <c r="Q5856">
        <v>2.76</v>
      </c>
      <c r="R5856" t="s">
        <v>14646</v>
      </c>
      <c r="S5856" s="14">
        <f>profile[[#This Row],[income]]/1000</f>
        <v>100</v>
      </c>
    </row>
    <row r="5857" spans="1:19" x14ac:dyDescent="0.25">
      <c r="A5857" t="s">
        <v>5855</v>
      </c>
      <c r="B5857" s="1">
        <v>14.8667</v>
      </c>
      <c r="D5857" s="14" t="s">
        <v>6036</v>
      </c>
      <c r="E5857" s="14">
        <v>11.939523809523809</v>
      </c>
      <c r="H5857" t="s">
        <v>14626</v>
      </c>
      <c r="I5857">
        <v>73</v>
      </c>
      <c r="J5857" t="s">
        <v>1245</v>
      </c>
      <c r="K5857" s="15">
        <v>42362</v>
      </c>
      <c r="L5857" s="14">
        <v>84000</v>
      </c>
      <c r="M5857">
        <v>25.003299999999999</v>
      </c>
      <c r="N5857" s="1">
        <v>0.67</v>
      </c>
      <c r="O5857">
        <v>950</v>
      </c>
      <c r="P5857" t="s">
        <v>14642</v>
      </c>
      <c r="Q5857">
        <v>2.6</v>
      </c>
      <c r="R5857" t="s">
        <v>14646</v>
      </c>
      <c r="S5857" s="14">
        <f>profile[[#This Row],[income]]/1000</f>
        <v>84</v>
      </c>
    </row>
    <row r="5858" spans="1:19" x14ac:dyDescent="0.25">
      <c r="A5858" t="s">
        <v>5856</v>
      </c>
      <c r="B5858" s="1">
        <v>22.722000000000001</v>
      </c>
      <c r="D5858" s="14" t="s">
        <v>6037</v>
      </c>
      <c r="E5858" s="14">
        <v>14.475</v>
      </c>
      <c r="H5858" t="s">
        <v>14626</v>
      </c>
      <c r="I5858">
        <v>86</v>
      </c>
      <c r="J5858" t="s">
        <v>13200</v>
      </c>
      <c r="K5858" s="15">
        <v>42454</v>
      </c>
      <c r="L5858" s="14">
        <v>75000</v>
      </c>
      <c r="M5858">
        <v>20.922899999999998</v>
      </c>
      <c r="N5858" s="1">
        <v>0.67</v>
      </c>
      <c r="O5858">
        <v>858</v>
      </c>
      <c r="P5858" t="s">
        <v>14642</v>
      </c>
      <c r="Q5858">
        <v>2.35</v>
      </c>
      <c r="R5858" t="s">
        <v>14646</v>
      </c>
      <c r="S5858" s="14">
        <f>profile[[#This Row],[income]]/1000</f>
        <v>75</v>
      </c>
    </row>
    <row r="5859" spans="1:19" x14ac:dyDescent="0.25">
      <c r="A5859" t="s">
        <v>5857</v>
      </c>
      <c r="B5859" s="1">
        <v>37.255000000000003</v>
      </c>
      <c r="D5859" s="14" t="s">
        <v>6038</v>
      </c>
      <c r="E5859" s="14">
        <v>18.545999999999999</v>
      </c>
      <c r="H5859" t="s">
        <v>14626</v>
      </c>
      <c r="I5859">
        <v>67</v>
      </c>
      <c r="J5859" t="s">
        <v>3811</v>
      </c>
      <c r="K5859" s="15">
        <v>42335</v>
      </c>
      <c r="L5859" s="14">
        <v>65000</v>
      </c>
      <c r="M5859">
        <v>15.681699999999999</v>
      </c>
      <c r="N5859" s="1">
        <v>0.67</v>
      </c>
      <c r="O5859">
        <v>977</v>
      </c>
      <c r="P5859" t="s">
        <v>14642</v>
      </c>
      <c r="Q5859">
        <v>2.67</v>
      </c>
      <c r="R5859" t="s">
        <v>14646</v>
      </c>
      <c r="S5859" s="14">
        <f>profile[[#This Row],[income]]/1000</f>
        <v>65</v>
      </c>
    </row>
    <row r="5860" spans="1:19" x14ac:dyDescent="0.25">
      <c r="A5860" t="s">
        <v>5858</v>
      </c>
      <c r="B5860" s="1">
        <v>16.065000000000001</v>
      </c>
      <c r="D5860" s="14" t="s">
        <v>6039</v>
      </c>
      <c r="E5860" s="14">
        <v>22.314615384615383</v>
      </c>
      <c r="H5860" t="s">
        <v>14626</v>
      </c>
      <c r="I5860">
        <v>20</v>
      </c>
      <c r="J5860" t="s">
        <v>11492</v>
      </c>
      <c r="K5860" s="15">
        <v>42380</v>
      </c>
      <c r="L5860" s="14">
        <v>54000</v>
      </c>
      <c r="M5860">
        <v>60.448900000000002</v>
      </c>
      <c r="N5860" s="1">
        <v>0.67</v>
      </c>
      <c r="O5860">
        <v>932</v>
      </c>
      <c r="P5860" t="s">
        <v>14642</v>
      </c>
      <c r="Q5860">
        <v>2.5499999999999998</v>
      </c>
      <c r="R5860" t="s">
        <v>14646</v>
      </c>
      <c r="S5860" s="14">
        <f>profile[[#This Row],[income]]/1000</f>
        <v>54</v>
      </c>
    </row>
    <row r="5861" spans="1:19" x14ac:dyDescent="0.25">
      <c r="A5861" t="s">
        <v>5859</v>
      </c>
      <c r="B5861" s="1">
        <v>0</v>
      </c>
      <c r="D5861" s="14" t="s">
        <v>6040</v>
      </c>
      <c r="E5861" s="14">
        <v>2.6719999999999997</v>
      </c>
      <c r="H5861" t="s">
        <v>14626</v>
      </c>
      <c r="I5861">
        <v>55</v>
      </c>
      <c r="J5861" t="s">
        <v>2712</v>
      </c>
      <c r="K5861" s="15">
        <v>42534</v>
      </c>
      <c r="L5861" s="14">
        <v>119000</v>
      </c>
      <c r="M5861">
        <v>29.65</v>
      </c>
      <c r="N5861" s="1">
        <v>0.67</v>
      </c>
      <c r="O5861">
        <v>778</v>
      </c>
      <c r="P5861" t="s">
        <v>14642</v>
      </c>
      <c r="Q5861">
        <v>2.13</v>
      </c>
      <c r="R5861" t="s">
        <v>14646</v>
      </c>
      <c r="S5861" s="14">
        <f>profile[[#This Row],[income]]/1000</f>
        <v>119</v>
      </c>
    </row>
    <row r="5862" spans="1:19" x14ac:dyDescent="0.25">
      <c r="A5862" t="s">
        <v>5860</v>
      </c>
      <c r="B5862" s="1">
        <v>16.350000000000001</v>
      </c>
      <c r="D5862" s="14" t="s">
        <v>6041</v>
      </c>
      <c r="E5862" s="14">
        <v>22.071111111111108</v>
      </c>
      <c r="H5862" t="s">
        <v>14626</v>
      </c>
      <c r="I5862">
        <v>56</v>
      </c>
      <c r="J5862" t="s">
        <v>9179</v>
      </c>
      <c r="K5862" s="15">
        <v>42659</v>
      </c>
      <c r="L5862" s="14">
        <v>72000</v>
      </c>
      <c r="M5862">
        <v>17.23</v>
      </c>
      <c r="N5862" s="1">
        <v>0.67</v>
      </c>
      <c r="O5862">
        <v>653</v>
      </c>
      <c r="P5862" t="s">
        <v>14642</v>
      </c>
      <c r="Q5862">
        <v>1.79</v>
      </c>
      <c r="R5862" t="s">
        <v>14646</v>
      </c>
      <c r="S5862" s="14">
        <f>profile[[#This Row],[income]]/1000</f>
        <v>72</v>
      </c>
    </row>
    <row r="5863" spans="1:19" x14ac:dyDescent="0.25">
      <c r="A5863" t="s">
        <v>5861</v>
      </c>
      <c r="B5863" s="1">
        <v>2.54</v>
      </c>
      <c r="D5863" s="14" t="s">
        <v>6042</v>
      </c>
      <c r="E5863" s="14">
        <v>1.714285714285714</v>
      </c>
      <c r="H5863" t="s">
        <v>14626</v>
      </c>
      <c r="I5863">
        <v>55</v>
      </c>
      <c r="J5863" t="s">
        <v>8933</v>
      </c>
      <c r="K5863" s="15">
        <v>42579</v>
      </c>
      <c r="L5863" s="14">
        <v>86000</v>
      </c>
      <c r="M5863">
        <v>22.667100000000001</v>
      </c>
      <c r="N5863" s="1">
        <v>0.67</v>
      </c>
      <c r="O5863">
        <v>733</v>
      </c>
      <c r="P5863" t="s">
        <v>14642</v>
      </c>
      <c r="Q5863">
        <v>2.0099999999999998</v>
      </c>
      <c r="R5863" t="s">
        <v>14646</v>
      </c>
      <c r="S5863" s="14">
        <f>profile[[#This Row],[income]]/1000</f>
        <v>86</v>
      </c>
    </row>
    <row r="5864" spans="1:19" x14ac:dyDescent="0.25">
      <c r="A5864" t="s">
        <v>5862</v>
      </c>
      <c r="B5864" s="1">
        <v>8.3138000000000005</v>
      </c>
      <c r="D5864" s="14" t="s">
        <v>6043</v>
      </c>
      <c r="E5864" s="14">
        <v>15.508823529411767</v>
      </c>
      <c r="H5864" t="s">
        <v>14626</v>
      </c>
      <c r="I5864">
        <v>51</v>
      </c>
      <c r="J5864" t="s">
        <v>4658</v>
      </c>
      <c r="K5864" s="15">
        <v>42373</v>
      </c>
      <c r="L5864" s="14">
        <v>114000</v>
      </c>
      <c r="M5864">
        <v>27.771699999999999</v>
      </c>
      <c r="N5864" s="1">
        <v>0.67</v>
      </c>
      <c r="O5864">
        <v>939</v>
      </c>
      <c r="P5864" t="s">
        <v>14642</v>
      </c>
      <c r="Q5864">
        <v>2.57</v>
      </c>
      <c r="R5864" t="s">
        <v>14646</v>
      </c>
      <c r="S5864" s="14">
        <f>profile[[#This Row],[income]]/1000</f>
        <v>114</v>
      </c>
    </row>
    <row r="5865" spans="1:19" x14ac:dyDescent="0.25">
      <c r="A5865" t="s">
        <v>5863</v>
      </c>
      <c r="B5865" s="1">
        <v>17.514600000000002</v>
      </c>
      <c r="D5865" s="14" t="s">
        <v>6044</v>
      </c>
      <c r="E5865" s="14">
        <v>19.21</v>
      </c>
      <c r="H5865" t="s">
        <v>14626</v>
      </c>
      <c r="I5865">
        <v>88</v>
      </c>
      <c r="J5865" t="s">
        <v>4186</v>
      </c>
      <c r="K5865" s="15">
        <v>42928</v>
      </c>
      <c r="L5865" s="14">
        <v>89000</v>
      </c>
      <c r="M5865">
        <v>27.808</v>
      </c>
      <c r="N5865" s="1">
        <v>0.67</v>
      </c>
      <c r="O5865">
        <v>384</v>
      </c>
      <c r="P5865" t="s">
        <v>14642</v>
      </c>
      <c r="Q5865">
        <v>1.05</v>
      </c>
      <c r="R5865" t="s">
        <v>14646</v>
      </c>
      <c r="S5865" s="14">
        <f>profile[[#This Row],[income]]/1000</f>
        <v>89</v>
      </c>
    </row>
    <row r="5866" spans="1:19" x14ac:dyDescent="0.25">
      <c r="A5866" t="s">
        <v>5864</v>
      </c>
      <c r="B5866" s="1">
        <v>2.3199999999999998</v>
      </c>
      <c r="D5866" s="14" t="s">
        <v>6046</v>
      </c>
      <c r="E5866" s="14">
        <v>6.0483333333333329</v>
      </c>
      <c r="H5866" t="s">
        <v>14626</v>
      </c>
      <c r="I5866">
        <v>53</v>
      </c>
      <c r="J5866" t="s">
        <v>11590</v>
      </c>
      <c r="K5866" s="15">
        <v>42450</v>
      </c>
      <c r="L5866" s="14">
        <v>83000</v>
      </c>
      <c r="M5866">
        <v>26.46</v>
      </c>
      <c r="N5866" s="1">
        <v>0.67</v>
      </c>
      <c r="O5866">
        <v>862</v>
      </c>
      <c r="P5866" t="s">
        <v>14642</v>
      </c>
      <c r="Q5866">
        <v>2.36</v>
      </c>
      <c r="R5866" t="s">
        <v>14646</v>
      </c>
      <c r="S5866" s="14">
        <f>profile[[#This Row],[income]]/1000</f>
        <v>83</v>
      </c>
    </row>
    <row r="5867" spans="1:19" x14ac:dyDescent="0.25">
      <c r="A5867" t="s">
        <v>5865</v>
      </c>
      <c r="B5867" s="1">
        <v>10.050000000000001</v>
      </c>
      <c r="D5867" s="14" t="s">
        <v>6047</v>
      </c>
      <c r="E5867" s="14">
        <v>13.878333333333332</v>
      </c>
      <c r="H5867" t="s">
        <v>14626</v>
      </c>
      <c r="I5867">
        <v>56</v>
      </c>
      <c r="J5867" t="s">
        <v>5255</v>
      </c>
      <c r="K5867" s="15">
        <v>42730</v>
      </c>
      <c r="L5867" s="14">
        <v>118000</v>
      </c>
      <c r="M5867">
        <v>25.875</v>
      </c>
      <c r="N5867" s="1">
        <v>0.67</v>
      </c>
      <c r="O5867">
        <v>582</v>
      </c>
      <c r="P5867" t="s">
        <v>14642</v>
      </c>
      <c r="Q5867">
        <v>1.59</v>
      </c>
      <c r="R5867" t="s">
        <v>14646</v>
      </c>
      <c r="S5867" s="14">
        <f>profile[[#This Row],[income]]/1000</f>
        <v>118</v>
      </c>
    </row>
    <row r="5868" spans="1:19" x14ac:dyDescent="0.25">
      <c r="A5868" t="s">
        <v>5866</v>
      </c>
      <c r="B5868" s="1">
        <v>1.83</v>
      </c>
      <c r="D5868" s="14" t="s">
        <v>6048</v>
      </c>
      <c r="E5868" s="14">
        <v>21.872500000000002</v>
      </c>
      <c r="H5868" t="s">
        <v>14626</v>
      </c>
      <c r="I5868">
        <v>59</v>
      </c>
      <c r="J5868" t="s">
        <v>11747</v>
      </c>
      <c r="K5868" s="15">
        <v>42422</v>
      </c>
      <c r="L5868" s="14">
        <v>75000</v>
      </c>
      <c r="M5868">
        <v>20.86</v>
      </c>
      <c r="N5868" s="1">
        <v>0.67</v>
      </c>
      <c r="O5868">
        <v>890</v>
      </c>
      <c r="P5868" t="s">
        <v>14642</v>
      </c>
      <c r="Q5868">
        <v>2.44</v>
      </c>
      <c r="R5868" t="s">
        <v>14646</v>
      </c>
      <c r="S5868" s="14">
        <f>profile[[#This Row],[income]]/1000</f>
        <v>75</v>
      </c>
    </row>
    <row r="5869" spans="1:19" x14ac:dyDescent="0.25">
      <c r="A5869" t="s">
        <v>5867</v>
      </c>
      <c r="B5869" s="1">
        <v>24.547499999999999</v>
      </c>
      <c r="D5869" s="14" t="s">
        <v>6049</v>
      </c>
      <c r="E5869" s="14">
        <v>3.2330769230769225</v>
      </c>
      <c r="H5869" t="s">
        <v>14626</v>
      </c>
      <c r="I5869">
        <v>73</v>
      </c>
      <c r="J5869" t="s">
        <v>2370</v>
      </c>
      <c r="K5869" s="15">
        <v>42797</v>
      </c>
      <c r="L5869" s="14">
        <v>80000</v>
      </c>
      <c r="M5869">
        <v>20.925699999999999</v>
      </c>
      <c r="N5869" s="1">
        <v>0.67</v>
      </c>
      <c r="O5869">
        <v>515</v>
      </c>
      <c r="P5869" t="s">
        <v>14642</v>
      </c>
      <c r="Q5869">
        <v>1.41</v>
      </c>
      <c r="R5869" t="s">
        <v>14646</v>
      </c>
      <c r="S5869" s="14">
        <f>profile[[#This Row],[income]]/1000</f>
        <v>80</v>
      </c>
    </row>
    <row r="5870" spans="1:19" x14ac:dyDescent="0.25">
      <c r="A5870" t="s">
        <v>5868</v>
      </c>
      <c r="B5870" s="1">
        <v>3.4557000000000002</v>
      </c>
      <c r="D5870" s="14" t="s">
        <v>6050</v>
      </c>
      <c r="E5870" s="14">
        <v>18.672999999999998</v>
      </c>
      <c r="H5870" t="s">
        <v>14626</v>
      </c>
      <c r="I5870">
        <v>41</v>
      </c>
      <c r="J5870" t="s">
        <v>9660</v>
      </c>
      <c r="K5870" s="15">
        <v>42405</v>
      </c>
      <c r="L5870" s="14">
        <v>64000</v>
      </c>
      <c r="M5870">
        <v>16.287500000000001</v>
      </c>
      <c r="N5870" s="1">
        <v>0.67</v>
      </c>
      <c r="O5870">
        <v>907</v>
      </c>
      <c r="P5870" t="s">
        <v>14642</v>
      </c>
      <c r="Q5870">
        <v>2.48</v>
      </c>
      <c r="R5870" t="s">
        <v>14646</v>
      </c>
      <c r="S5870" s="14">
        <f>profile[[#This Row],[income]]/1000</f>
        <v>64</v>
      </c>
    </row>
    <row r="5871" spans="1:19" x14ac:dyDescent="0.25">
      <c r="A5871" t="s">
        <v>5869</v>
      </c>
      <c r="B5871" s="1">
        <v>1.46</v>
      </c>
      <c r="D5871" s="14" t="s">
        <v>6051</v>
      </c>
      <c r="E5871" s="14">
        <v>10.602666666666664</v>
      </c>
      <c r="H5871" t="s">
        <v>14626</v>
      </c>
      <c r="I5871">
        <v>71</v>
      </c>
      <c r="J5871" t="s">
        <v>12957</v>
      </c>
      <c r="K5871" s="15">
        <v>42592</v>
      </c>
      <c r="L5871" s="14">
        <v>82000</v>
      </c>
      <c r="M5871">
        <v>12.94</v>
      </c>
      <c r="N5871" s="1">
        <v>0.67</v>
      </c>
      <c r="O5871">
        <v>720</v>
      </c>
      <c r="P5871" t="s">
        <v>14642</v>
      </c>
      <c r="Q5871">
        <v>1.97</v>
      </c>
      <c r="R5871" t="s">
        <v>14646</v>
      </c>
      <c r="S5871" s="14">
        <f>profile[[#This Row],[income]]/1000</f>
        <v>82</v>
      </c>
    </row>
    <row r="5872" spans="1:19" x14ac:dyDescent="0.25">
      <c r="A5872" t="s">
        <v>5870</v>
      </c>
      <c r="B5872" s="1">
        <v>25.133299999999998</v>
      </c>
      <c r="D5872" s="14" t="s">
        <v>6052</v>
      </c>
      <c r="E5872" s="14">
        <v>11.488333333333335</v>
      </c>
      <c r="H5872" t="s">
        <v>14626</v>
      </c>
      <c r="I5872">
        <v>64</v>
      </c>
      <c r="J5872" t="s">
        <v>6721</v>
      </c>
      <c r="K5872" s="15">
        <v>42786</v>
      </c>
      <c r="L5872" s="14">
        <v>94000</v>
      </c>
      <c r="M5872">
        <v>24.6967</v>
      </c>
      <c r="N5872" s="1">
        <v>0.67</v>
      </c>
      <c r="O5872">
        <v>526</v>
      </c>
      <c r="P5872" t="s">
        <v>14642</v>
      </c>
      <c r="Q5872">
        <v>1.44</v>
      </c>
      <c r="R5872" t="s">
        <v>14646</v>
      </c>
      <c r="S5872" s="14">
        <f>profile[[#This Row],[income]]/1000</f>
        <v>94</v>
      </c>
    </row>
    <row r="5873" spans="1:19" x14ac:dyDescent="0.25">
      <c r="A5873" t="s">
        <v>5871</v>
      </c>
      <c r="B5873" s="1">
        <v>19.97</v>
      </c>
      <c r="D5873" s="14" t="s">
        <v>6053</v>
      </c>
      <c r="E5873" s="14">
        <v>6.6425000000000001</v>
      </c>
      <c r="H5873" t="s">
        <v>14626</v>
      </c>
      <c r="I5873">
        <v>99</v>
      </c>
      <c r="J5873" t="s">
        <v>5017</v>
      </c>
      <c r="K5873" s="15">
        <v>42321</v>
      </c>
      <c r="L5873" s="14">
        <v>85000</v>
      </c>
      <c r="M5873">
        <v>24.25</v>
      </c>
      <c r="N5873" s="1">
        <v>0.67</v>
      </c>
      <c r="O5873">
        <v>991</v>
      </c>
      <c r="P5873" t="s">
        <v>14642</v>
      </c>
      <c r="Q5873">
        <v>2.71</v>
      </c>
      <c r="R5873" t="s">
        <v>14646</v>
      </c>
      <c r="S5873" s="14">
        <f>profile[[#This Row],[income]]/1000</f>
        <v>85</v>
      </c>
    </row>
    <row r="5874" spans="1:19" x14ac:dyDescent="0.25">
      <c r="A5874" t="s">
        <v>5872</v>
      </c>
      <c r="B5874" s="1">
        <v>5.7</v>
      </c>
      <c r="D5874" s="14" t="s">
        <v>6054</v>
      </c>
      <c r="E5874" s="14">
        <v>10.809999999999999</v>
      </c>
      <c r="H5874" t="s">
        <v>14626</v>
      </c>
      <c r="I5874">
        <v>51</v>
      </c>
      <c r="J5874" t="s">
        <v>14514</v>
      </c>
      <c r="K5874" s="15">
        <v>42559</v>
      </c>
      <c r="L5874" s="14">
        <v>77000</v>
      </c>
      <c r="M5874">
        <v>19.9129</v>
      </c>
      <c r="N5874" s="1">
        <v>0.67</v>
      </c>
      <c r="O5874">
        <v>753</v>
      </c>
      <c r="P5874" t="s">
        <v>14642</v>
      </c>
      <c r="Q5874">
        <v>2.06</v>
      </c>
      <c r="R5874" t="s">
        <v>14646</v>
      </c>
      <c r="S5874" s="14">
        <f>profile[[#This Row],[income]]/1000</f>
        <v>77</v>
      </c>
    </row>
    <row r="5875" spans="1:19" x14ac:dyDescent="0.25">
      <c r="A5875" t="s">
        <v>5873</v>
      </c>
      <c r="B5875" s="1">
        <v>8.8571000000000009</v>
      </c>
      <c r="D5875" s="14" t="s">
        <v>6055</v>
      </c>
      <c r="E5875" s="14">
        <v>17.629230769230769</v>
      </c>
      <c r="H5875" t="s">
        <v>14626</v>
      </c>
      <c r="I5875">
        <v>87</v>
      </c>
      <c r="J5875" t="s">
        <v>4539</v>
      </c>
      <c r="K5875" s="15">
        <v>42275</v>
      </c>
      <c r="L5875" s="14">
        <v>62000</v>
      </c>
      <c r="M5875">
        <v>16.273599999999998</v>
      </c>
      <c r="N5875" s="1">
        <v>0.67</v>
      </c>
      <c r="O5875">
        <v>1037</v>
      </c>
      <c r="P5875" t="s">
        <v>14642</v>
      </c>
      <c r="Q5875">
        <v>2.84</v>
      </c>
      <c r="R5875" t="s">
        <v>14646</v>
      </c>
      <c r="S5875" s="14">
        <f>profile[[#This Row],[income]]/1000</f>
        <v>62</v>
      </c>
    </row>
    <row r="5876" spans="1:19" x14ac:dyDescent="0.25">
      <c r="A5876" t="s">
        <v>5874</v>
      </c>
      <c r="B5876" s="1">
        <v>13.347099999999999</v>
      </c>
      <c r="D5876" s="14" t="s">
        <v>6056</v>
      </c>
      <c r="E5876" s="14">
        <v>18.28</v>
      </c>
      <c r="H5876" t="s">
        <v>14626</v>
      </c>
      <c r="I5876">
        <v>60</v>
      </c>
      <c r="J5876" t="s">
        <v>2381</v>
      </c>
      <c r="K5876" s="15">
        <v>42363</v>
      </c>
      <c r="L5876" s="14">
        <v>59000</v>
      </c>
      <c r="M5876">
        <v>15.44</v>
      </c>
      <c r="N5876" s="1">
        <v>0.67</v>
      </c>
      <c r="O5876">
        <v>949</v>
      </c>
      <c r="P5876" t="s">
        <v>14642</v>
      </c>
      <c r="Q5876">
        <v>2.6</v>
      </c>
      <c r="R5876" t="s">
        <v>14646</v>
      </c>
      <c r="S5876" s="14">
        <f>profile[[#This Row],[income]]/1000</f>
        <v>59</v>
      </c>
    </row>
    <row r="5877" spans="1:19" x14ac:dyDescent="0.25">
      <c r="A5877" t="s">
        <v>5875</v>
      </c>
      <c r="B5877" s="1">
        <v>10.772500000000001</v>
      </c>
      <c r="D5877" s="14" t="s">
        <v>6058</v>
      </c>
      <c r="E5877" s="14">
        <v>4.7445454545454533</v>
      </c>
      <c r="H5877" t="s">
        <v>14626</v>
      </c>
      <c r="I5877">
        <v>69</v>
      </c>
      <c r="J5877" t="s">
        <v>13608</v>
      </c>
      <c r="K5877" s="15">
        <v>42585</v>
      </c>
      <c r="L5877" s="14">
        <v>110000</v>
      </c>
      <c r="M5877">
        <v>26.7</v>
      </c>
      <c r="N5877" s="1">
        <v>0.67</v>
      </c>
      <c r="O5877">
        <v>727</v>
      </c>
      <c r="P5877" t="s">
        <v>14642</v>
      </c>
      <c r="Q5877">
        <v>1.99</v>
      </c>
      <c r="R5877" t="s">
        <v>14646</v>
      </c>
      <c r="S5877" s="14">
        <f>profile[[#This Row],[income]]/1000</f>
        <v>110</v>
      </c>
    </row>
    <row r="5878" spans="1:19" x14ac:dyDescent="0.25">
      <c r="A5878" t="s">
        <v>5876</v>
      </c>
      <c r="B5878" s="1">
        <v>31.2667</v>
      </c>
      <c r="D5878" s="14" t="s">
        <v>6059</v>
      </c>
      <c r="E5878" s="14">
        <v>24.271666666666665</v>
      </c>
      <c r="H5878" t="s">
        <v>14626</v>
      </c>
      <c r="I5878">
        <v>63</v>
      </c>
      <c r="J5878" t="s">
        <v>12039</v>
      </c>
      <c r="K5878" s="15">
        <v>42895</v>
      </c>
      <c r="L5878" s="14">
        <v>76000</v>
      </c>
      <c r="M5878">
        <v>25.466699999999999</v>
      </c>
      <c r="N5878" s="1">
        <v>0.67</v>
      </c>
      <c r="O5878">
        <v>417</v>
      </c>
      <c r="P5878" t="s">
        <v>14642</v>
      </c>
      <c r="Q5878">
        <v>1.1399999999999999</v>
      </c>
      <c r="R5878" t="s">
        <v>14646</v>
      </c>
      <c r="S5878" s="14">
        <f>profile[[#This Row],[income]]/1000</f>
        <v>76</v>
      </c>
    </row>
    <row r="5879" spans="1:19" x14ac:dyDescent="0.25">
      <c r="A5879" t="s">
        <v>5877</v>
      </c>
      <c r="B5879" s="1">
        <v>15.72</v>
      </c>
      <c r="D5879" s="14" t="s">
        <v>6060</v>
      </c>
      <c r="E5879" s="14">
        <v>13.630714285714285</v>
      </c>
      <c r="H5879" t="s">
        <v>14626</v>
      </c>
      <c r="I5879">
        <v>60</v>
      </c>
      <c r="J5879" t="s">
        <v>4111</v>
      </c>
      <c r="K5879" s="15">
        <v>42784</v>
      </c>
      <c r="L5879" s="14">
        <v>118000</v>
      </c>
      <c r="M5879">
        <v>26.188600000000001</v>
      </c>
      <c r="N5879" s="1">
        <v>0.67</v>
      </c>
      <c r="O5879">
        <v>528</v>
      </c>
      <c r="P5879" t="s">
        <v>14642</v>
      </c>
      <c r="Q5879">
        <v>1.45</v>
      </c>
      <c r="R5879" t="s">
        <v>14646</v>
      </c>
      <c r="S5879" s="14">
        <f>profile[[#This Row],[income]]/1000</f>
        <v>118</v>
      </c>
    </row>
    <row r="5880" spans="1:19" x14ac:dyDescent="0.25">
      <c r="A5880" t="s">
        <v>5878</v>
      </c>
      <c r="B5880" s="1">
        <v>9.9367000000000001</v>
      </c>
      <c r="D5880" s="14" t="s">
        <v>6061</v>
      </c>
      <c r="E5880" s="14">
        <v>19.864999999999998</v>
      </c>
      <c r="H5880" t="s">
        <v>14626</v>
      </c>
      <c r="I5880">
        <v>51</v>
      </c>
      <c r="J5880" t="s">
        <v>4263</v>
      </c>
      <c r="K5880" s="15">
        <v>42837</v>
      </c>
      <c r="L5880" s="14">
        <v>88000</v>
      </c>
      <c r="M5880">
        <v>22.276700000000002</v>
      </c>
      <c r="N5880" s="1">
        <v>0.67</v>
      </c>
      <c r="O5880">
        <v>475</v>
      </c>
      <c r="P5880" t="s">
        <v>14642</v>
      </c>
      <c r="Q5880">
        <v>1.3</v>
      </c>
      <c r="R5880" t="s">
        <v>14646</v>
      </c>
      <c r="S5880" s="14">
        <f>profile[[#This Row],[income]]/1000</f>
        <v>88</v>
      </c>
    </row>
    <row r="5881" spans="1:19" x14ac:dyDescent="0.25">
      <c r="A5881" t="s">
        <v>5879</v>
      </c>
      <c r="B5881" s="1">
        <v>0</v>
      </c>
      <c r="D5881" s="14" t="s">
        <v>6062</v>
      </c>
      <c r="E5881" s="14">
        <v>14.885555555555552</v>
      </c>
      <c r="H5881" t="s">
        <v>14626</v>
      </c>
      <c r="I5881">
        <v>53</v>
      </c>
      <c r="J5881" t="s">
        <v>14399</v>
      </c>
      <c r="K5881" s="15">
        <v>42696</v>
      </c>
      <c r="L5881" s="14">
        <v>53000</v>
      </c>
      <c r="M5881">
        <v>15.9383</v>
      </c>
      <c r="N5881" s="1">
        <v>0.67</v>
      </c>
      <c r="O5881">
        <v>616</v>
      </c>
      <c r="P5881" t="s">
        <v>14642</v>
      </c>
      <c r="Q5881">
        <v>1.69</v>
      </c>
      <c r="R5881" t="s">
        <v>14646</v>
      </c>
      <c r="S5881" s="14">
        <f>profile[[#This Row],[income]]/1000</f>
        <v>53</v>
      </c>
    </row>
    <row r="5882" spans="1:19" x14ac:dyDescent="0.25">
      <c r="A5882" t="s">
        <v>5880</v>
      </c>
      <c r="B5882" s="1">
        <v>4.0149999999999997</v>
      </c>
      <c r="D5882" s="14" t="s">
        <v>6063</v>
      </c>
      <c r="E5882" s="14">
        <v>3.7</v>
      </c>
      <c r="H5882" t="s">
        <v>14626</v>
      </c>
      <c r="I5882">
        <v>20</v>
      </c>
      <c r="J5882" t="s">
        <v>10707</v>
      </c>
      <c r="K5882" s="15">
        <v>42512</v>
      </c>
      <c r="L5882" s="14">
        <v>64000</v>
      </c>
      <c r="M5882">
        <v>19.898299999999999</v>
      </c>
      <c r="N5882" s="1">
        <v>0.67</v>
      </c>
      <c r="O5882">
        <v>800</v>
      </c>
      <c r="P5882" t="s">
        <v>14642</v>
      </c>
      <c r="Q5882">
        <v>2.19</v>
      </c>
      <c r="R5882" t="s">
        <v>14646</v>
      </c>
      <c r="S5882" s="14">
        <f>profile[[#This Row],[income]]/1000</f>
        <v>64</v>
      </c>
    </row>
    <row r="5883" spans="1:19" x14ac:dyDescent="0.25">
      <c r="A5883" t="s">
        <v>5881</v>
      </c>
      <c r="B5883" s="1">
        <v>0</v>
      </c>
      <c r="D5883" s="14" t="s">
        <v>6064</v>
      </c>
      <c r="E5883" s="14">
        <v>20.145</v>
      </c>
      <c r="H5883" t="s">
        <v>14626</v>
      </c>
      <c r="I5883">
        <v>72</v>
      </c>
      <c r="J5883" t="s">
        <v>2610</v>
      </c>
      <c r="K5883" s="15">
        <v>42892</v>
      </c>
      <c r="L5883" s="14">
        <v>74000</v>
      </c>
      <c r="M5883">
        <v>15.8573</v>
      </c>
      <c r="N5883" s="1">
        <v>0.67</v>
      </c>
      <c r="O5883">
        <v>420</v>
      </c>
      <c r="P5883" t="s">
        <v>14642</v>
      </c>
      <c r="Q5883">
        <v>1.1499999999999999</v>
      </c>
      <c r="R5883" t="s">
        <v>14646</v>
      </c>
      <c r="S5883" s="14">
        <f>profile[[#This Row],[income]]/1000</f>
        <v>74</v>
      </c>
    </row>
    <row r="5884" spans="1:19" x14ac:dyDescent="0.25">
      <c r="A5884" t="s">
        <v>5882</v>
      </c>
      <c r="B5884" s="1">
        <v>5.7949999999999999</v>
      </c>
      <c r="D5884" s="14" t="s">
        <v>6066</v>
      </c>
      <c r="E5884" s="14">
        <v>3.2124999999999999</v>
      </c>
      <c r="H5884" t="s">
        <v>14626</v>
      </c>
      <c r="I5884">
        <v>62</v>
      </c>
      <c r="J5884" t="s">
        <v>14342</v>
      </c>
      <c r="K5884" s="15">
        <v>42405</v>
      </c>
      <c r="L5884" s="14">
        <v>99000</v>
      </c>
      <c r="M5884">
        <v>26.04</v>
      </c>
      <c r="N5884" s="1">
        <v>0.67</v>
      </c>
      <c r="O5884">
        <v>907</v>
      </c>
      <c r="P5884" t="s">
        <v>14642</v>
      </c>
      <c r="Q5884">
        <v>2.48</v>
      </c>
      <c r="R5884" t="s">
        <v>14646</v>
      </c>
      <c r="S5884" s="14">
        <f>profile[[#This Row],[income]]/1000</f>
        <v>99</v>
      </c>
    </row>
    <row r="5885" spans="1:19" x14ac:dyDescent="0.25">
      <c r="A5885" t="s">
        <v>5883</v>
      </c>
      <c r="B5885" s="1">
        <v>0.78</v>
      </c>
      <c r="D5885" s="14" t="s">
        <v>6067</v>
      </c>
      <c r="E5885" s="14">
        <v>27.335000000000001</v>
      </c>
      <c r="H5885" t="s">
        <v>14626</v>
      </c>
      <c r="I5885">
        <v>90</v>
      </c>
      <c r="J5885" t="s">
        <v>12113</v>
      </c>
      <c r="K5885" s="15">
        <v>42573</v>
      </c>
      <c r="L5885" s="14">
        <v>119000</v>
      </c>
      <c r="M5885">
        <v>26.321200000000001</v>
      </c>
      <c r="N5885" s="1">
        <v>0.67</v>
      </c>
      <c r="O5885">
        <v>739</v>
      </c>
      <c r="P5885" t="s">
        <v>14642</v>
      </c>
      <c r="Q5885">
        <v>2.02</v>
      </c>
      <c r="R5885" t="s">
        <v>14646</v>
      </c>
      <c r="S5885" s="14">
        <f>profile[[#This Row],[income]]/1000</f>
        <v>119</v>
      </c>
    </row>
    <row r="5886" spans="1:19" x14ac:dyDescent="0.25">
      <c r="A5886" t="s">
        <v>5884</v>
      </c>
      <c r="B5886" s="1">
        <v>18.364999999999998</v>
      </c>
      <c r="D5886" s="14" t="s">
        <v>6068</v>
      </c>
      <c r="E5886" s="14">
        <v>19.296666666666667</v>
      </c>
      <c r="H5886" t="s">
        <v>14626</v>
      </c>
      <c r="I5886">
        <v>52</v>
      </c>
      <c r="J5886" t="s">
        <v>10900</v>
      </c>
      <c r="K5886" s="15">
        <v>42747</v>
      </c>
      <c r="L5886" s="14">
        <v>97000</v>
      </c>
      <c r="M5886">
        <v>30.953299999999999</v>
      </c>
      <c r="N5886" s="1">
        <v>0.67</v>
      </c>
      <c r="O5886">
        <v>565</v>
      </c>
      <c r="P5886" t="s">
        <v>14642</v>
      </c>
      <c r="Q5886">
        <v>1.55</v>
      </c>
      <c r="R5886" t="s">
        <v>14646</v>
      </c>
      <c r="S5886" s="14">
        <f>profile[[#This Row],[income]]/1000</f>
        <v>97</v>
      </c>
    </row>
    <row r="5887" spans="1:19" x14ac:dyDescent="0.25">
      <c r="A5887" t="s">
        <v>5885</v>
      </c>
      <c r="B5887" s="1">
        <v>0</v>
      </c>
      <c r="D5887" s="14" t="s">
        <v>6069</v>
      </c>
      <c r="E5887" s="14">
        <v>2.6638888888888888</v>
      </c>
      <c r="H5887" t="s">
        <v>14626</v>
      </c>
      <c r="I5887">
        <v>41</v>
      </c>
      <c r="J5887" t="s">
        <v>616</v>
      </c>
      <c r="K5887" s="15">
        <v>42411</v>
      </c>
      <c r="L5887" s="14">
        <v>54000</v>
      </c>
      <c r="M5887">
        <v>14.7042</v>
      </c>
      <c r="N5887" s="1">
        <v>0.67</v>
      </c>
      <c r="O5887">
        <v>901</v>
      </c>
      <c r="P5887" t="s">
        <v>14642</v>
      </c>
      <c r="Q5887">
        <v>2.4700000000000002</v>
      </c>
      <c r="R5887" t="s">
        <v>14646</v>
      </c>
      <c r="S5887" s="14">
        <f>profile[[#This Row],[income]]/1000</f>
        <v>54</v>
      </c>
    </row>
    <row r="5888" spans="1:19" x14ac:dyDescent="0.25">
      <c r="A5888" t="s">
        <v>5886</v>
      </c>
      <c r="B5888" s="1">
        <v>1.31</v>
      </c>
      <c r="D5888" s="14" t="s">
        <v>6070</v>
      </c>
      <c r="E5888" s="14">
        <v>5.61</v>
      </c>
      <c r="H5888" t="s">
        <v>14626</v>
      </c>
      <c r="I5888">
        <v>58</v>
      </c>
      <c r="J5888" t="s">
        <v>5962</v>
      </c>
      <c r="K5888" s="15">
        <v>42770</v>
      </c>
      <c r="L5888" s="14">
        <v>86000</v>
      </c>
      <c r="M5888">
        <v>24.143999999999998</v>
      </c>
      <c r="N5888" s="1">
        <v>0.67</v>
      </c>
      <c r="O5888">
        <v>542</v>
      </c>
      <c r="P5888" t="s">
        <v>14642</v>
      </c>
      <c r="Q5888">
        <v>1.48</v>
      </c>
      <c r="R5888" t="s">
        <v>14646</v>
      </c>
      <c r="S5888" s="14">
        <f>profile[[#This Row],[income]]/1000</f>
        <v>86</v>
      </c>
    </row>
    <row r="5889" spans="1:19" x14ac:dyDescent="0.25">
      <c r="A5889" t="s">
        <v>5887</v>
      </c>
      <c r="B5889" s="1">
        <v>17.3033</v>
      </c>
      <c r="D5889" s="14" t="s">
        <v>6071</v>
      </c>
      <c r="E5889" s="14">
        <v>18.981818181818184</v>
      </c>
      <c r="H5889" t="s">
        <v>14626</v>
      </c>
      <c r="I5889">
        <v>60</v>
      </c>
      <c r="J5889" t="s">
        <v>11799</v>
      </c>
      <c r="K5889" s="15">
        <v>42900</v>
      </c>
      <c r="L5889" s="14">
        <v>85000</v>
      </c>
      <c r="M5889">
        <v>27.4</v>
      </c>
      <c r="N5889" s="1">
        <v>0.67</v>
      </c>
      <c r="O5889">
        <v>412</v>
      </c>
      <c r="P5889" t="s">
        <v>14642</v>
      </c>
      <c r="Q5889">
        <v>1.1299999999999999</v>
      </c>
      <c r="R5889" t="s">
        <v>14646</v>
      </c>
      <c r="S5889" s="14">
        <f>profile[[#This Row],[income]]/1000</f>
        <v>85</v>
      </c>
    </row>
    <row r="5890" spans="1:19" x14ac:dyDescent="0.25">
      <c r="A5890" t="s">
        <v>5888</v>
      </c>
      <c r="B5890" s="1">
        <v>33.549999999999997</v>
      </c>
      <c r="D5890" s="14" t="s">
        <v>6072</v>
      </c>
      <c r="E5890" s="14">
        <v>5.2128571428571417</v>
      </c>
      <c r="H5890" t="s">
        <v>14626</v>
      </c>
      <c r="I5890">
        <v>34</v>
      </c>
      <c r="J5890" t="s">
        <v>6425</v>
      </c>
      <c r="K5890" s="15">
        <v>42563</v>
      </c>
      <c r="L5890" s="14">
        <v>54000</v>
      </c>
      <c r="M5890">
        <v>14.244999999999999</v>
      </c>
      <c r="N5890" s="1">
        <v>0.67</v>
      </c>
      <c r="O5890">
        <v>749</v>
      </c>
      <c r="P5890" t="s">
        <v>14642</v>
      </c>
      <c r="Q5890">
        <v>2.0499999999999998</v>
      </c>
      <c r="R5890" t="s">
        <v>14646</v>
      </c>
      <c r="S5890" s="14">
        <f>profile[[#This Row],[income]]/1000</f>
        <v>54</v>
      </c>
    </row>
    <row r="5891" spans="1:19" x14ac:dyDescent="0.25">
      <c r="A5891" t="s">
        <v>5889</v>
      </c>
      <c r="B5891" s="1">
        <v>16.36</v>
      </c>
      <c r="D5891" s="14" t="s">
        <v>6073</v>
      </c>
      <c r="E5891" s="14">
        <v>26.391818181818177</v>
      </c>
      <c r="H5891" t="s">
        <v>14626</v>
      </c>
      <c r="I5891">
        <v>64</v>
      </c>
      <c r="J5891" t="s">
        <v>917</v>
      </c>
      <c r="K5891" s="15">
        <v>42457</v>
      </c>
      <c r="L5891" s="14">
        <v>87000</v>
      </c>
      <c r="M5891">
        <v>22.464300000000001</v>
      </c>
      <c r="N5891" s="1">
        <v>0.67</v>
      </c>
      <c r="O5891">
        <v>855</v>
      </c>
      <c r="P5891" t="s">
        <v>14642</v>
      </c>
      <c r="Q5891">
        <v>2.34</v>
      </c>
      <c r="R5891" t="s">
        <v>14646</v>
      </c>
      <c r="S5891" s="14">
        <f>profile[[#This Row],[income]]/1000</f>
        <v>87</v>
      </c>
    </row>
    <row r="5892" spans="1:19" x14ac:dyDescent="0.25">
      <c r="A5892" t="s">
        <v>5890</v>
      </c>
      <c r="B5892" s="1">
        <v>2.46</v>
      </c>
      <c r="D5892" s="14" t="s">
        <v>6074</v>
      </c>
      <c r="E5892" s="14">
        <v>21.748181818181816</v>
      </c>
      <c r="H5892" t="s">
        <v>14626</v>
      </c>
      <c r="I5892">
        <v>36</v>
      </c>
      <c r="J5892" t="s">
        <v>14469</v>
      </c>
      <c r="K5892" s="15">
        <v>42407</v>
      </c>
      <c r="L5892" s="14">
        <v>70000</v>
      </c>
      <c r="M5892">
        <v>19.004000000000001</v>
      </c>
      <c r="N5892" s="1">
        <v>0.67</v>
      </c>
      <c r="O5892">
        <v>905</v>
      </c>
      <c r="P5892" t="s">
        <v>14642</v>
      </c>
      <c r="Q5892">
        <v>2.48</v>
      </c>
      <c r="R5892" t="s">
        <v>14646</v>
      </c>
      <c r="S5892" s="14">
        <f>profile[[#This Row],[income]]/1000</f>
        <v>70</v>
      </c>
    </row>
    <row r="5893" spans="1:19" x14ac:dyDescent="0.25">
      <c r="A5893" t="s">
        <v>5891</v>
      </c>
      <c r="B5893" s="1">
        <v>18.338699999999999</v>
      </c>
      <c r="D5893" s="14" t="s">
        <v>6075</v>
      </c>
      <c r="E5893" s="14">
        <v>25.974285714285713</v>
      </c>
      <c r="H5893" t="s">
        <v>14626</v>
      </c>
      <c r="I5893">
        <v>64</v>
      </c>
      <c r="J5893" t="s">
        <v>4460</v>
      </c>
      <c r="K5893" s="15">
        <v>42711</v>
      </c>
      <c r="L5893" s="14">
        <v>106000</v>
      </c>
      <c r="M5893">
        <v>26.198799999999999</v>
      </c>
      <c r="N5893" s="1">
        <v>0.67</v>
      </c>
      <c r="O5893">
        <v>601</v>
      </c>
      <c r="P5893" t="s">
        <v>14642</v>
      </c>
      <c r="Q5893">
        <v>1.65</v>
      </c>
      <c r="R5893" t="s">
        <v>14646</v>
      </c>
      <c r="S5893" s="14">
        <f>profile[[#This Row],[income]]/1000</f>
        <v>106</v>
      </c>
    </row>
    <row r="5894" spans="1:19" x14ac:dyDescent="0.25">
      <c r="A5894" t="s">
        <v>5892</v>
      </c>
      <c r="B5894" s="1">
        <v>3.87</v>
      </c>
      <c r="D5894" s="14" t="s">
        <v>6076</v>
      </c>
      <c r="E5894" s="14">
        <v>1.6772727272727275</v>
      </c>
      <c r="H5894" t="s">
        <v>14626</v>
      </c>
      <c r="I5894">
        <v>64</v>
      </c>
      <c r="J5894" t="s">
        <v>5561</v>
      </c>
      <c r="K5894" s="15">
        <v>42775</v>
      </c>
      <c r="L5894" s="14">
        <v>72000</v>
      </c>
      <c r="M5894">
        <v>24.007999999999999</v>
      </c>
      <c r="N5894" s="1">
        <v>0.67</v>
      </c>
      <c r="O5894">
        <v>537</v>
      </c>
      <c r="P5894" t="s">
        <v>14642</v>
      </c>
      <c r="Q5894">
        <v>1.47</v>
      </c>
      <c r="R5894" t="s">
        <v>14646</v>
      </c>
      <c r="S5894" s="14">
        <f>profile[[#This Row],[income]]/1000</f>
        <v>72</v>
      </c>
    </row>
    <row r="5895" spans="1:19" x14ac:dyDescent="0.25">
      <c r="A5895" t="s">
        <v>5893</v>
      </c>
      <c r="B5895" s="1">
        <v>16.93</v>
      </c>
      <c r="D5895" s="14" t="s">
        <v>6077</v>
      </c>
      <c r="E5895" s="14">
        <v>15.336363636363641</v>
      </c>
      <c r="H5895" t="s">
        <v>14626</v>
      </c>
      <c r="I5895">
        <v>51</v>
      </c>
      <c r="J5895" t="s">
        <v>4499</v>
      </c>
      <c r="K5895" s="15">
        <v>42626</v>
      </c>
      <c r="L5895" s="14">
        <v>82000</v>
      </c>
      <c r="M5895">
        <v>20.616199999999999</v>
      </c>
      <c r="N5895" s="1">
        <v>0.67</v>
      </c>
      <c r="O5895">
        <v>686</v>
      </c>
      <c r="P5895" t="s">
        <v>14642</v>
      </c>
      <c r="Q5895">
        <v>1.88</v>
      </c>
      <c r="R5895" t="s">
        <v>14646</v>
      </c>
      <c r="S5895" s="14">
        <f>profile[[#This Row],[income]]/1000</f>
        <v>82</v>
      </c>
    </row>
    <row r="5896" spans="1:19" x14ac:dyDescent="0.25">
      <c r="A5896" t="s">
        <v>5894</v>
      </c>
      <c r="B5896" s="1">
        <v>2.6583000000000001</v>
      </c>
      <c r="D5896" s="14" t="s">
        <v>6078</v>
      </c>
      <c r="E5896" s="14">
        <v>9.24</v>
      </c>
      <c r="H5896" t="s">
        <v>14626</v>
      </c>
      <c r="I5896">
        <v>40</v>
      </c>
      <c r="J5896" t="s">
        <v>3572</v>
      </c>
      <c r="K5896" s="15">
        <v>42633</v>
      </c>
      <c r="L5896" s="14">
        <v>75000</v>
      </c>
      <c r="M5896">
        <v>17.883299999999998</v>
      </c>
      <c r="N5896" s="1">
        <v>0.67</v>
      </c>
      <c r="O5896">
        <v>679</v>
      </c>
      <c r="P5896" t="s">
        <v>14642</v>
      </c>
      <c r="Q5896">
        <v>1.86</v>
      </c>
      <c r="R5896" t="s">
        <v>14646</v>
      </c>
      <c r="S5896" s="14">
        <f>profile[[#This Row],[income]]/1000</f>
        <v>75</v>
      </c>
    </row>
    <row r="5897" spans="1:19" x14ac:dyDescent="0.25">
      <c r="A5897" t="s">
        <v>5895</v>
      </c>
      <c r="B5897" s="1">
        <v>25.821999999999999</v>
      </c>
      <c r="D5897" s="14" t="s">
        <v>6079</v>
      </c>
      <c r="E5897" s="14">
        <v>11.313846153846153</v>
      </c>
      <c r="H5897" t="s">
        <v>14626</v>
      </c>
      <c r="I5897">
        <v>49</v>
      </c>
      <c r="J5897" t="s">
        <v>777</v>
      </c>
      <c r="K5897" s="15">
        <v>42694</v>
      </c>
      <c r="L5897" s="14">
        <v>93000</v>
      </c>
      <c r="M5897">
        <v>24.063300000000002</v>
      </c>
      <c r="N5897" s="1">
        <v>0.67</v>
      </c>
      <c r="O5897">
        <v>618</v>
      </c>
      <c r="P5897" t="s">
        <v>14642</v>
      </c>
      <c r="Q5897">
        <v>1.69</v>
      </c>
      <c r="R5897" t="s">
        <v>14646</v>
      </c>
      <c r="S5897" s="14">
        <f>profile[[#This Row],[income]]/1000</f>
        <v>93</v>
      </c>
    </row>
    <row r="5898" spans="1:19" x14ac:dyDescent="0.25">
      <c r="A5898" t="s">
        <v>5896</v>
      </c>
      <c r="B5898" s="1">
        <v>3.52</v>
      </c>
      <c r="D5898" s="14" t="s">
        <v>6080</v>
      </c>
      <c r="E5898" s="14">
        <v>11.995714285714286</v>
      </c>
      <c r="H5898" t="s">
        <v>14626</v>
      </c>
      <c r="I5898">
        <v>53</v>
      </c>
      <c r="J5898" t="s">
        <v>2831</v>
      </c>
      <c r="K5898" s="15">
        <v>42368</v>
      </c>
      <c r="L5898" s="14">
        <v>100000</v>
      </c>
      <c r="M5898">
        <v>32.83</v>
      </c>
      <c r="N5898" s="1">
        <v>0.67</v>
      </c>
      <c r="O5898">
        <v>944</v>
      </c>
      <c r="P5898" t="s">
        <v>14642</v>
      </c>
      <c r="Q5898">
        <v>2.58</v>
      </c>
      <c r="R5898" t="s">
        <v>14646</v>
      </c>
      <c r="S5898" s="14">
        <f>profile[[#This Row],[income]]/1000</f>
        <v>100</v>
      </c>
    </row>
    <row r="5899" spans="1:19" x14ac:dyDescent="0.25">
      <c r="A5899" t="s">
        <v>5897</v>
      </c>
      <c r="B5899" s="1">
        <v>16.021699999999999</v>
      </c>
      <c r="D5899" s="14" t="s">
        <v>6081</v>
      </c>
      <c r="E5899" s="14">
        <v>14.71</v>
      </c>
      <c r="H5899" t="s">
        <v>14626</v>
      </c>
      <c r="I5899">
        <v>46</v>
      </c>
      <c r="J5899" t="s">
        <v>13737</v>
      </c>
      <c r="K5899" s="15">
        <v>42846</v>
      </c>
      <c r="L5899" s="14">
        <v>52000</v>
      </c>
      <c r="M5899">
        <v>14.2067</v>
      </c>
      <c r="N5899" s="1">
        <v>0.67</v>
      </c>
      <c r="O5899">
        <v>466</v>
      </c>
      <c r="P5899" t="s">
        <v>14642</v>
      </c>
      <c r="Q5899">
        <v>1.28</v>
      </c>
      <c r="R5899" t="s">
        <v>14646</v>
      </c>
      <c r="S5899" s="14">
        <f>profile[[#This Row],[income]]/1000</f>
        <v>52</v>
      </c>
    </row>
    <row r="5900" spans="1:19" x14ac:dyDescent="0.25">
      <c r="A5900" t="s">
        <v>5898</v>
      </c>
      <c r="B5900" s="1">
        <v>3.01</v>
      </c>
      <c r="D5900" s="14" t="s">
        <v>6082</v>
      </c>
      <c r="E5900" s="14">
        <v>4.3100000000000005</v>
      </c>
      <c r="H5900" t="s">
        <v>14626</v>
      </c>
      <c r="I5900">
        <v>57</v>
      </c>
      <c r="J5900" t="s">
        <v>224</v>
      </c>
      <c r="K5900" s="15">
        <v>42902</v>
      </c>
      <c r="L5900" s="14">
        <v>88000</v>
      </c>
      <c r="M5900">
        <v>14.88</v>
      </c>
      <c r="N5900" s="1">
        <v>0.67</v>
      </c>
      <c r="O5900">
        <v>410</v>
      </c>
      <c r="P5900" t="s">
        <v>14642</v>
      </c>
      <c r="Q5900">
        <v>1.1200000000000001</v>
      </c>
      <c r="R5900" t="s">
        <v>14646</v>
      </c>
      <c r="S5900" s="14">
        <f>profile[[#This Row],[income]]/1000</f>
        <v>88</v>
      </c>
    </row>
    <row r="5901" spans="1:19" x14ac:dyDescent="0.25">
      <c r="A5901" t="s">
        <v>5899</v>
      </c>
      <c r="B5901" s="1">
        <v>26.063300000000002</v>
      </c>
      <c r="D5901" s="14" t="s">
        <v>6083</v>
      </c>
      <c r="E5901" s="14">
        <v>3.72</v>
      </c>
      <c r="H5901" t="s">
        <v>14626</v>
      </c>
      <c r="I5901">
        <v>46</v>
      </c>
      <c r="J5901" t="s">
        <v>1797</v>
      </c>
      <c r="K5901" s="15">
        <v>42493</v>
      </c>
      <c r="L5901" s="14">
        <v>50000</v>
      </c>
      <c r="M5901">
        <v>13.467000000000001</v>
      </c>
      <c r="N5901" s="1">
        <v>0.67</v>
      </c>
      <c r="O5901">
        <v>819</v>
      </c>
      <c r="P5901" t="s">
        <v>14642</v>
      </c>
      <c r="Q5901">
        <v>2.2400000000000002</v>
      </c>
      <c r="R5901" t="s">
        <v>14646</v>
      </c>
      <c r="S5901" s="14">
        <f>profile[[#This Row],[income]]/1000</f>
        <v>50</v>
      </c>
    </row>
    <row r="5902" spans="1:19" x14ac:dyDescent="0.25">
      <c r="A5902" t="s">
        <v>5900</v>
      </c>
      <c r="B5902" s="1">
        <v>19.954999999999998</v>
      </c>
      <c r="D5902" s="14" t="s">
        <v>6084</v>
      </c>
      <c r="E5902" s="14">
        <v>14.735833333333334</v>
      </c>
      <c r="H5902" t="s">
        <v>14626</v>
      </c>
      <c r="I5902">
        <v>61</v>
      </c>
      <c r="J5902" t="s">
        <v>11991</v>
      </c>
      <c r="K5902" s="15">
        <v>42358</v>
      </c>
      <c r="L5902" s="14">
        <v>93000</v>
      </c>
      <c r="M5902">
        <v>23.09</v>
      </c>
      <c r="N5902" s="1">
        <v>0.67</v>
      </c>
      <c r="O5902">
        <v>954</v>
      </c>
      <c r="P5902" t="s">
        <v>14642</v>
      </c>
      <c r="Q5902">
        <v>2.61</v>
      </c>
      <c r="R5902" t="s">
        <v>14646</v>
      </c>
      <c r="S5902" s="14">
        <f>profile[[#This Row],[income]]/1000</f>
        <v>93</v>
      </c>
    </row>
    <row r="5903" spans="1:19" x14ac:dyDescent="0.25">
      <c r="A5903" t="s">
        <v>5901</v>
      </c>
      <c r="B5903" s="1">
        <v>19.7</v>
      </c>
      <c r="D5903" s="14" t="s">
        <v>6085</v>
      </c>
      <c r="E5903" s="14">
        <v>18.308</v>
      </c>
      <c r="H5903" t="s">
        <v>14626</v>
      </c>
      <c r="I5903">
        <v>65</v>
      </c>
      <c r="J5903" t="s">
        <v>10720</v>
      </c>
      <c r="K5903" s="15">
        <v>42483</v>
      </c>
      <c r="L5903" s="14">
        <v>100000</v>
      </c>
      <c r="M5903">
        <v>36.591700000000003</v>
      </c>
      <c r="N5903" s="1">
        <v>0.67</v>
      </c>
      <c r="O5903">
        <v>829</v>
      </c>
      <c r="P5903" t="s">
        <v>14642</v>
      </c>
      <c r="Q5903">
        <v>2.27</v>
      </c>
      <c r="R5903" t="s">
        <v>14646</v>
      </c>
      <c r="S5903" s="14">
        <f>profile[[#This Row],[income]]/1000</f>
        <v>100</v>
      </c>
    </row>
    <row r="5904" spans="1:19" x14ac:dyDescent="0.25">
      <c r="A5904" t="s">
        <v>5902</v>
      </c>
      <c r="B5904" s="1">
        <v>7.7428999999999997</v>
      </c>
      <c r="D5904" s="14" t="s">
        <v>6086</v>
      </c>
      <c r="E5904" s="14">
        <v>17.102857142857143</v>
      </c>
      <c r="H5904" t="s">
        <v>14626</v>
      </c>
      <c r="I5904">
        <v>74</v>
      </c>
      <c r="J5904" t="s">
        <v>2091</v>
      </c>
      <c r="K5904" s="15">
        <v>42288</v>
      </c>
      <c r="L5904" s="14">
        <v>65000</v>
      </c>
      <c r="M5904">
        <v>17.986699999999999</v>
      </c>
      <c r="N5904" s="1">
        <v>0.67</v>
      </c>
      <c r="O5904">
        <v>1024</v>
      </c>
      <c r="P5904" t="s">
        <v>14642</v>
      </c>
      <c r="Q5904">
        <v>2.8</v>
      </c>
      <c r="R5904" t="s">
        <v>14646</v>
      </c>
      <c r="S5904" s="14">
        <f>profile[[#This Row],[income]]/1000</f>
        <v>65</v>
      </c>
    </row>
    <row r="5905" spans="1:19" x14ac:dyDescent="0.25">
      <c r="A5905" t="s">
        <v>5903</v>
      </c>
      <c r="B5905" s="1">
        <v>2.1080000000000001</v>
      </c>
      <c r="D5905" s="14" t="s">
        <v>6087</v>
      </c>
      <c r="E5905" s="14">
        <v>27.835000000000001</v>
      </c>
      <c r="H5905" t="s">
        <v>14626</v>
      </c>
      <c r="I5905">
        <v>51</v>
      </c>
      <c r="J5905" t="s">
        <v>8317</v>
      </c>
      <c r="K5905" s="15">
        <v>42670</v>
      </c>
      <c r="L5905" s="14">
        <v>75000</v>
      </c>
      <c r="M5905">
        <v>17.686699999999998</v>
      </c>
      <c r="N5905" s="1">
        <v>0.67</v>
      </c>
      <c r="O5905">
        <v>642</v>
      </c>
      <c r="P5905" t="s">
        <v>14642</v>
      </c>
      <c r="Q5905">
        <v>1.76</v>
      </c>
      <c r="R5905" t="s">
        <v>14646</v>
      </c>
      <c r="S5905" s="14">
        <f>profile[[#This Row],[income]]/1000</f>
        <v>75</v>
      </c>
    </row>
    <row r="5906" spans="1:19" x14ac:dyDescent="0.25">
      <c r="A5906" t="s">
        <v>5904</v>
      </c>
      <c r="B5906" s="1">
        <v>2.2799999999999998</v>
      </c>
      <c r="D5906" s="14" t="s">
        <v>6088</v>
      </c>
      <c r="E5906" s="14">
        <v>3.0150000000000001</v>
      </c>
      <c r="H5906" t="s">
        <v>14626</v>
      </c>
      <c r="I5906">
        <v>61</v>
      </c>
      <c r="J5906" t="s">
        <v>9878</v>
      </c>
      <c r="K5906" s="15">
        <v>42617</v>
      </c>
      <c r="L5906" s="14">
        <v>96000</v>
      </c>
      <c r="M5906">
        <v>22.307099999999998</v>
      </c>
      <c r="N5906" s="1">
        <v>0.67</v>
      </c>
      <c r="O5906">
        <v>695</v>
      </c>
      <c r="P5906" t="s">
        <v>14642</v>
      </c>
      <c r="Q5906">
        <v>1.9</v>
      </c>
      <c r="R5906" t="s">
        <v>14646</v>
      </c>
      <c r="S5906" s="14">
        <f>profile[[#This Row],[income]]/1000</f>
        <v>96</v>
      </c>
    </row>
    <row r="5907" spans="1:19" x14ac:dyDescent="0.25">
      <c r="A5907" t="s">
        <v>5905</v>
      </c>
      <c r="B5907" s="1">
        <v>1.01</v>
      </c>
      <c r="D5907" s="14" t="s">
        <v>6089</v>
      </c>
      <c r="E5907" s="14">
        <v>2.4695238095238095</v>
      </c>
      <c r="H5907" t="s">
        <v>14626</v>
      </c>
      <c r="I5907">
        <v>67</v>
      </c>
      <c r="J5907" t="s">
        <v>627</v>
      </c>
      <c r="K5907" s="15">
        <v>42761</v>
      </c>
      <c r="L5907" s="14">
        <v>82000</v>
      </c>
      <c r="M5907">
        <v>24.202500000000001</v>
      </c>
      <c r="N5907" s="1">
        <v>0.67</v>
      </c>
      <c r="O5907">
        <v>551</v>
      </c>
      <c r="P5907" t="s">
        <v>14642</v>
      </c>
      <c r="Q5907">
        <v>1.51</v>
      </c>
      <c r="R5907" t="s">
        <v>14646</v>
      </c>
      <c r="S5907" s="14">
        <f>profile[[#This Row],[income]]/1000</f>
        <v>82</v>
      </c>
    </row>
    <row r="5908" spans="1:19" x14ac:dyDescent="0.25">
      <c r="A5908" t="s">
        <v>5906</v>
      </c>
      <c r="B5908" s="1">
        <v>21.5167</v>
      </c>
      <c r="D5908" s="14" t="s">
        <v>6090</v>
      </c>
      <c r="E5908" s="14">
        <v>9.216363636363635</v>
      </c>
      <c r="H5908" t="s">
        <v>14626</v>
      </c>
      <c r="I5908">
        <v>89</v>
      </c>
      <c r="J5908" t="s">
        <v>4593</v>
      </c>
      <c r="K5908" s="15">
        <v>42327</v>
      </c>
      <c r="L5908" s="14">
        <v>76000</v>
      </c>
      <c r="M5908">
        <v>14.76</v>
      </c>
      <c r="N5908" s="1">
        <v>0.67</v>
      </c>
      <c r="O5908">
        <v>985</v>
      </c>
      <c r="P5908" t="s">
        <v>14642</v>
      </c>
      <c r="Q5908">
        <v>2.7</v>
      </c>
      <c r="R5908" t="s">
        <v>14646</v>
      </c>
      <c r="S5908" s="14">
        <f>profile[[#This Row],[income]]/1000</f>
        <v>76</v>
      </c>
    </row>
    <row r="5909" spans="1:19" x14ac:dyDescent="0.25">
      <c r="A5909" t="s">
        <v>5907</v>
      </c>
      <c r="B5909" s="1">
        <v>0.505</v>
      </c>
      <c r="D5909" s="14" t="s">
        <v>6091</v>
      </c>
      <c r="E5909" s="14">
        <v>2.7633333333333332</v>
      </c>
      <c r="H5909" t="s">
        <v>14626</v>
      </c>
      <c r="I5909">
        <v>67</v>
      </c>
      <c r="J5909" t="s">
        <v>12507</v>
      </c>
      <c r="K5909" s="15">
        <v>42435</v>
      </c>
      <c r="L5909" s="14">
        <v>103000</v>
      </c>
      <c r="M5909">
        <v>31.523299999999999</v>
      </c>
      <c r="N5909" s="1">
        <v>0.67</v>
      </c>
      <c r="O5909">
        <v>877</v>
      </c>
      <c r="P5909" t="s">
        <v>14642</v>
      </c>
      <c r="Q5909">
        <v>2.4</v>
      </c>
      <c r="R5909" t="s">
        <v>14646</v>
      </c>
      <c r="S5909" s="14">
        <f>profile[[#This Row],[income]]/1000</f>
        <v>103</v>
      </c>
    </row>
    <row r="5910" spans="1:19" x14ac:dyDescent="0.25">
      <c r="A5910" t="s">
        <v>5908</v>
      </c>
      <c r="B5910" s="1">
        <v>3.9925000000000002</v>
      </c>
      <c r="D5910" s="14" t="s">
        <v>6092</v>
      </c>
      <c r="E5910" s="14">
        <v>15.607500000000002</v>
      </c>
      <c r="H5910" t="s">
        <v>14626</v>
      </c>
      <c r="I5910">
        <v>63</v>
      </c>
      <c r="J5910" t="s">
        <v>7122</v>
      </c>
      <c r="K5910" s="15">
        <v>42292</v>
      </c>
      <c r="L5910" s="14">
        <v>57000</v>
      </c>
      <c r="M5910">
        <v>15.6767</v>
      </c>
      <c r="N5910" s="1">
        <v>0.67</v>
      </c>
      <c r="O5910">
        <v>1020</v>
      </c>
      <c r="P5910" t="s">
        <v>14642</v>
      </c>
      <c r="Q5910">
        <v>2.79</v>
      </c>
      <c r="R5910" t="s">
        <v>14646</v>
      </c>
      <c r="S5910" s="14">
        <f>profile[[#This Row],[income]]/1000</f>
        <v>57</v>
      </c>
    </row>
    <row r="5911" spans="1:19" x14ac:dyDescent="0.25">
      <c r="A5911" t="s">
        <v>5909</v>
      </c>
      <c r="B5911" s="1">
        <v>1.86</v>
      </c>
      <c r="D5911" s="14" t="s">
        <v>6093</v>
      </c>
      <c r="E5911" s="14">
        <v>10.582857142857145</v>
      </c>
      <c r="H5911" t="s">
        <v>14626</v>
      </c>
      <c r="I5911">
        <v>52</v>
      </c>
      <c r="J5911" t="s">
        <v>8897</v>
      </c>
      <c r="K5911" s="15">
        <v>42389</v>
      </c>
      <c r="L5911" s="14">
        <v>80000</v>
      </c>
      <c r="M5911">
        <v>22.746700000000001</v>
      </c>
      <c r="N5911" s="1">
        <v>0.67</v>
      </c>
      <c r="O5911">
        <v>923</v>
      </c>
      <c r="P5911" t="s">
        <v>14642</v>
      </c>
      <c r="Q5911">
        <v>2.5299999999999998</v>
      </c>
      <c r="R5911" t="s">
        <v>14646</v>
      </c>
      <c r="S5911" s="14">
        <f>profile[[#This Row],[income]]/1000</f>
        <v>80</v>
      </c>
    </row>
    <row r="5912" spans="1:19" x14ac:dyDescent="0.25">
      <c r="A5912" t="s">
        <v>5910</v>
      </c>
      <c r="B5912" s="1">
        <v>18.135000000000002</v>
      </c>
      <c r="D5912" s="14" t="s">
        <v>6094</v>
      </c>
      <c r="E5912" s="14">
        <v>17.491818181818179</v>
      </c>
      <c r="H5912" t="s">
        <v>14626</v>
      </c>
      <c r="I5912">
        <v>79</v>
      </c>
      <c r="J5912" t="s">
        <v>12147</v>
      </c>
      <c r="K5912" s="15">
        <v>42745</v>
      </c>
      <c r="L5912" s="14">
        <v>106000</v>
      </c>
      <c r="M5912">
        <v>23.025700000000001</v>
      </c>
      <c r="N5912" s="1">
        <v>0.67</v>
      </c>
      <c r="O5912">
        <v>567</v>
      </c>
      <c r="P5912" t="s">
        <v>14642</v>
      </c>
      <c r="Q5912">
        <v>1.55</v>
      </c>
      <c r="R5912" t="s">
        <v>14646</v>
      </c>
      <c r="S5912" s="14">
        <f>profile[[#This Row],[income]]/1000</f>
        <v>106</v>
      </c>
    </row>
    <row r="5913" spans="1:19" x14ac:dyDescent="0.25">
      <c r="A5913" t="s">
        <v>5911</v>
      </c>
      <c r="B5913" s="1">
        <v>18.8629</v>
      </c>
      <c r="D5913" s="14" t="s">
        <v>6095</v>
      </c>
      <c r="E5913" s="14">
        <v>18.493749999999999</v>
      </c>
      <c r="H5913" t="s">
        <v>14626</v>
      </c>
      <c r="I5913">
        <v>64</v>
      </c>
      <c r="J5913" t="s">
        <v>13809</v>
      </c>
      <c r="K5913" s="15">
        <v>42275</v>
      </c>
      <c r="L5913" s="14">
        <v>85000</v>
      </c>
      <c r="M5913">
        <v>23.445</v>
      </c>
      <c r="N5913" s="1">
        <v>0.67</v>
      </c>
      <c r="O5913">
        <v>1037</v>
      </c>
      <c r="P5913" t="s">
        <v>14642</v>
      </c>
      <c r="Q5913">
        <v>2.84</v>
      </c>
      <c r="R5913" t="s">
        <v>14646</v>
      </c>
      <c r="S5913" s="14">
        <f>profile[[#This Row],[income]]/1000</f>
        <v>85</v>
      </c>
    </row>
    <row r="5914" spans="1:19" x14ac:dyDescent="0.25">
      <c r="A5914" t="s">
        <v>5912</v>
      </c>
      <c r="B5914" s="1">
        <v>24.31</v>
      </c>
      <c r="D5914" s="14" t="s">
        <v>6096</v>
      </c>
      <c r="E5914" s="14">
        <v>10.442</v>
      </c>
      <c r="H5914" t="s">
        <v>14626</v>
      </c>
      <c r="I5914">
        <v>64</v>
      </c>
      <c r="J5914" t="s">
        <v>2660</v>
      </c>
      <c r="K5914" s="15">
        <v>42529</v>
      </c>
      <c r="L5914" s="14">
        <v>105000</v>
      </c>
      <c r="M5914">
        <v>21.3</v>
      </c>
      <c r="N5914" s="1">
        <v>0.67</v>
      </c>
      <c r="O5914">
        <v>783</v>
      </c>
      <c r="P5914" t="s">
        <v>14642</v>
      </c>
      <c r="Q5914">
        <v>2.14</v>
      </c>
      <c r="R5914" t="s">
        <v>14646</v>
      </c>
      <c r="S5914" s="14">
        <f>profile[[#This Row],[income]]/1000</f>
        <v>105</v>
      </c>
    </row>
    <row r="5915" spans="1:19" x14ac:dyDescent="0.25">
      <c r="A5915" t="s">
        <v>5913</v>
      </c>
      <c r="B5915" s="1">
        <v>18.385999999999999</v>
      </c>
      <c r="D5915" s="14" t="s">
        <v>6097</v>
      </c>
      <c r="E5915" s="14">
        <v>28.135000000000002</v>
      </c>
      <c r="H5915" t="s">
        <v>14626</v>
      </c>
      <c r="I5915">
        <v>69</v>
      </c>
      <c r="J5915" t="s">
        <v>5789</v>
      </c>
      <c r="K5915" s="15">
        <v>42802</v>
      </c>
      <c r="L5915" s="14">
        <v>70000</v>
      </c>
      <c r="M5915">
        <v>19.3033</v>
      </c>
      <c r="N5915" s="1">
        <v>0.67</v>
      </c>
      <c r="O5915">
        <v>510</v>
      </c>
      <c r="P5915" t="s">
        <v>14642</v>
      </c>
      <c r="Q5915">
        <v>1.4</v>
      </c>
      <c r="R5915" t="s">
        <v>14646</v>
      </c>
      <c r="S5915" s="14">
        <f>profile[[#This Row],[income]]/1000</f>
        <v>70</v>
      </c>
    </row>
    <row r="5916" spans="1:19" x14ac:dyDescent="0.25">
      <c r="A5916" t="s">
        <v>5914</v>
      </c>
      <c r="B5916" s="1">
        <v>2.81</v>
      </c>
      <c r="D5916" s="14" t="s">
        <v>6099</v>
      </c>
      <c r="E5916" s="14">
        <v>21.585714285714285</v>
      </c>
      <c r="H5916" t="s">
        <v>14626</v>
      </c>
      <c r="I5916">
        <v>57</v>
      </c>
      <c r="J5916" t="s">
        <v>5558</v>
      </c>
      <c r="K5916" s="15">
        <v>42482</v>
      </c>
      <c r="L5916" s="14">
        <v>93000</v>
      </c>
      <c r="M5916">
        <v>22.72</v>
      </c>
      <c r="N5916" s="1">
        <v>0.67</v>
      </c>
      <c r="O5916">
        <v>830</v>
      </c>
      <c r="P5916" t="s">
        <v>14642</v>
      </c>
      <c r="Q5916">
        <v>2.27</v>
      </c>
      <c r="R5916" t="s">
        <v>14646</v>
      </c>
      <c r="S5916" s="14">
        <f>profile[[#This Row],[income]]/1000</f>
        <v>93</v>
      </c>
    </row>
    <row r="5917" spans="1:19" x14ac:dyDescent="0.25">
      <c r="A5917" t="s">
        <v>5915</v>
      </c>
      <c r="B5917" s="1">
        <v>9.6890000000000001</v>
      </c>
      <c r="D5917" s="14" t="s">
        <v>6100</v>
      </c>
      <c r="E5917" s="14">
        <v>10.82</v>
      </c>
      <c r="H5917" t="s">
        <v>14626</v>
      </c>
      <c r="I5917">
        <v>67</v>
      </c>
      <c r="J5917" t="s">
        <v>8448</v>
      </c>
      <c r="K5917" s="15">
        <v>42894</v>
      </c>
      <c r="L5917" s="14">
        <v>75000</v>
      </c>
      <c r="M5917">
        <v>19.234999999999999</v>
      </c>
      <c r="N5917" s="1">
        <v>0.67</v>
      </c>
      <c r="O5917">
        <v>418</v>
      </c>
      <c r="P5917" t="s">
        <v>14642</v>
      </c>
      <c r="Q5917">
        <v>1.1399999999999999</v>
      </c>
      <c r="R5917" t="s">
        <v>14646</v>
      </c>
      <c r="S5917" s="14">
        <f>profile[[#This Row],[income]]/1000</f>
        <v>75</v>
      </c>
    </row>
    <row r="5918" spans="1:19" x14ac:dyDescent="0.25">
      <c r="A5918" t="s">
        <v>5916</v>
      </c>
      <c r="B5918" s="1">
        <v>13.615</v>
      </c>
      <c r="D5918" s="14" t="s">
        <v>6101</v>
      </c>
      <c r="E5918" s="14">
        <v>18.861999999999998</v>
      </c>
      <c r="H5918" t="s">
        <v>14626</v>
      </c>
      <c r="I5918">
        <v>37</v>
      </c>
      <c r="J5918" t="s">
        <v>182</v>
      </c>
      <c r="K5918" s="15">
        <v>42330</v>
      </c>
      <c r="L5918" s="14">
        <v>89000</v>
      </c>
      <c r="M5918">
        <v>21.04</v>
      </c>
      <c r="N5918" s="1">
        <v>0.67</v>
      </c>
      <c r="O5918">
        <v>982</v>
      </c>
      <c r="P5918" t="s">
        <v>14642</v>
      </c>
      <c r="Q5918">
        <v>2.69</v>
      </c>
      <c r="R5918" t="s">
        <v>14646</v>
      </c>
      <c r="S5918" s="14">
        <f>profile[[#This Row],[income]]/1000</f>
        <v>89</v>
      </c>
    </row>
    <row r="5919" spans="1:19" x14ac:dyDescent="0.25">
      <c r="A5919" t="s">
        <v>5917</v>
      </c>
      <c r="B5919" s="1">
        <v>0.76</v>
      </c>
      <c r="D5919" s="14" t="s">
        <v>6102</v>
      </c>
      <c r="E5919" s="14">
        <v>32.236666666666672</v>
      </c>
      <c r="H5919" t="s">
        <v>14626</v>
      </c>
      <c r="I5919">
        <v>65</v>
      </c>
      <c r="J5919" t="s">
        <v>13829</v>
      </c>
      <c r="K5919" s="15">
        <v>42218</v>
      </c>
      <c r="L5919" s="14">
        <v>85000</v>
      </c>
      <c r="M5919">
        <v>18.9467</v>
      </c>
      <c r="N5919" s="1">
        <v>0.67</v>
      </c>
      <c r="O5919">
        <v>1094</v>
      </c>
      <c r="P5919" t="s">
        <v>14642</v>
      </c>
      <c r="Q5919">
        <v>3</v>
      </c>
      <c r="R5919" t="s">
        <v>14646</v>
      </c>
      <c r="S5919" s="14">
        <f>profile[[#This Row],[income]]/1000</f>
        <v>85</v>
      </c>
    </row>
    <row r="5920" spans="1:19" x14ac:dyDescent="0.25">
      <c r="A5920" t="s">
        <v>5918</v>
      </c>
      <c r="B5920" s="1">
        <v>29.218299999999999</v>
      </c>
      <c r="D5920" s="14" t="s">
        <v>6103</v>
      </c>
      <c r="E5920" s="14">
        <v>12.991304347826086</v>
      </c>
      <c r="H5920" t="s">
        <v>14626</v>
      </c>
      <c r="I5920">
        <v>56</v>
      </c>
      <c r="J5920" t="s">
        <v>11522</v>
      </c>
      <c r="K5920" s="15">
        <v>42942</v>
      </c>
      <c r="L5920" s="14">
        <v>83000</v>
      </c>
      <c r="M5920">
        <v>23.805</v>
      </c>
      <c r="N5920" s="1">
        <v>0.67</v>
      </c>
      <c r="O5920">
        <v>370</v>
      </c>
      <c r="P5920" t="s">
        <v>14642</v>
      </c>
      <c r="Q5920">
        <v>1.01</v>
      </c>
      <c r="R5920" t="s">
        <v>14646</v>
      </c>
      <c r="S5920" s="14">
        <f>profile[[#This Row],[income]]/1000</f>
        <v>83</v>
      </c>
    </row>
    <row r="5921" spans="1:19" x14ac:dyDescent="0.25">
      <c r="A5921" t="s">
        <v>5919</v>
      </c>
      <c r="B5921" s="1">
        <v>1.8875</v>
      </c>
      <c r="D5921" s="14" t="s">
        <v>6104</v>
      </c>
      <c r="E5921" s="14">
        <v>26.713333333333331</v>
      </c>
      <c r="H5921" t="s">
        <v>14626</v>
      </c>
      <c r="I5921">
        <v>56</v>
      </c>
      <c r="J5921" t="s">
        <v>10612</v>
      </c>
      <c r="K5921" s="15">
        <v>42678</v>
      </c>
      <c r="L5921" s="14">
        <v>91000</v>
      </c>
      <c r="M5921">
        <v>17.72</v>
      </c>
      <c r="N5921" s="1">
        <v>0.67</v>
      </c>
      <c r="O5921">
        <v>634</v>
      </c>
      <c r="P5921" t="s">
        <v>14642</v>
      </c>
      <c r="Q5921">
        <v>1.74</v>
      </c>
      <c r="R5921" t="s">
        <v>14646</v>
      </c>
      <c r="S5921" s="14">
        <f>profile[[#This Row],[income]]/1000</f>
        <v>91</v>
      </c>
    </row>
    <row r="5922" spans="1:19" x14ac:dyDescent="0.25">
      <c r="A5922" t="s">
        <v>5920</v>
      </c>
      <c r="B5922" s="1">
        <v>30.333300000000001</v>
      </c>
      <c r="D5922" s="14" t="s">
        <v>6105</v>
      </c>
      <c r="E5922" s="14">
        <v>13.166666666666666</v>
      </c>
      <c r="H5922" t="s">
        <v>14626</v>
      </c>
      <c r="I5922">
        <v>66</v>
      </c>
      <c r="J5922" t="s">
        <v>11259</v>
      </c>
      <c r="K5922" s="15">
        <v>42311</v>
      </c>
      <c r="L5922" s="14">
        <v>69000</v>
      </c>
      <c r="M5922">
        <v>15.3538</v>
      </c>
      <c r="N5922" s="1">
        <v>0.67</v>
      </c>
      <c r="O5922">
        <v>1001</v>
      </c>
      <c r="P5922" t="s">
        <v>14642</v>
      </c>
      <c r="Q5922">
        <v>2.74</v>
      </c>
      <c r="R5922" t="s">
        <v>14646</v>
      </c>
      <c r="S5922" s="14">
        <f>profile[[#This Row],[income]]/1000</f>
        <v>69</v>
      </c>
    </row>
    <row r="5923" spans="1:19" x14ac:dyDescent="0.25">
      <c r="A5923" t="s">
        <v>5921</v>
      </c>
      <c r="B5923" s="1">
        <v>13.0375</v>
      </c>
      <c r="D5923" s="14" t="s">
        <v>6106</v>
      </c>
      <c r="E5923" s="14">
        <v>59.28230769230769</v>
      </c>
      <c r="H5923" t="s">
        <v>14626</v>
      </c>
      <c r="I5923">
        <v>60</v>
      </c>
      <c r="J5923" t="s">
        <v>790</v>
      </c>
      <c r="K5923" s="15">
        <v>42899</v>
      </c>
      <c r="L5923" s="14">
        <v>96000</v>
      </c>
      <c r="M5923">
        <v>28.954999999999998</v>
      </c>
      <c r="N5923" s="1">
        <v>0.67</v>
      </c>
      <c r="O5923">
        <v>413</v>
      </c>
      <c r="P5923" t="s">
        <v>14642</v>
      </c>
      <c r="Q5923">
        <v>1.1299999999999999</v>
      </c>
      <c r="R5923" t="s">
        <v>14646</v>
      </c>
      <c r="S5923" s="14">
        <f>profile[[#This Row],[income]]/1000</f>
        <v>96</v>
      </c>
    </row>
    <row r="5924" spans="1:19" x14ac:dyDescent="0.25">
      <c r="A5924" t="s">
        <v>5922</v>
      </c>
      <c r="B5924" s="1">
        <v>17.288</v>
      </c>
      <c r="D5924" s="14" t="s">
        <v>6107</v>
      </c>
      <c r="E5924" s="14">
        <v>22.030833333333334</v>
      </c>
      <c r="H5924" t="s">
        <v>14626</v>
      </c>
      <c r="I5924">
        <v>88</v>
      </c>
      <c r="J5924" t="s">
        <v>13358</v>
      </c>
      <c r="K5924" s="15">
        <v>42222</v>
      </c>
      <c r="L5924" s="14">
        <v>53000</v>
      </c>
      <c r="M5924">
        <v>13.8636</v>
      </c>
      <c r="N5924" s="1">
        <v>0.67</v>
      </c>
      <c r="O5924">
        <v>1090</v>
      </c>
      <c r="P5924" t="s">
        <v>14642</v>
      </c>
      <c r="Q5924">
        <v>2.98</v>
      </c>
      <c r="R5924" t="s">
        <v>14646</v>
      </c>
      <c r="S5924" s="14">
        <f>profile[[#This Row],[income]]/1000</f>
        <v>53</v>
      </c>
    </row>
    <row r="5925" spans="1:19" x14ac:dyDescent="0.25">
      <c r="A5925" t="s">
        <v>5923</v>
      </c>
      <c r="B5925" s="1">
        <v>4.2133000000000003</v>
      </c>
      <c r="D5925" s="14" t="s">
        <v>6108</v>
      </c>
      <c r="E5925" s="14">
        <v>9.5127272727272736</v>
      </c>
      <c r="H5925" t="s">
        <v>14626</v>
      </c>
      <c r="I5925">
        <v>61</v>
      </c>
      <c r="J5925" t="s">
        <v>13081</v>
      </c>
      <c r="K5925" s="15">
        <v>42679</v>
      </c>
      <c r="L5925" s="14">
        <v>113000</v>
      </c>
      <c r="M5925">
        <v>29.85</v>
      </c>
      <c r="N5925" s="1">
        <v>0.67</v>
      </c>
      <c r="O5925">
        <v>633</v>
      </c>
      <c r="P5925" t="s">
        <v>14642</v>
      </c>
      <c r="Q5925">
        <v>1.73</v>
      </c>
      <c r="R5925" t="s">
        <v>14646</v>
      </c>
      <c r="S5925" s="14">
        <f>profile[[#This Row],[income]]/1000</f>
        <v>113</v>
      </c>
    </row>
    <row r="5926" spans="1:19" x14ac:dyDescent="0.25">
      <c r="A5926" t="s">
        <v>5924</v>
      </c>
      <c r="B5926" s="1">
        <v>6.4850000000000003</v>
      </c>
      <c r="D5926" s="14" t="s">
        <v>6109</v>
      </c>
      <c r="E5926" s="14">
        <v>13.215000000000002</v>
      </c>
      <c r="H5926" t="s">
        <v>14626</v>
      </c>
      <c r="I5926">
        <v>53</v>
      </c>
      <c r="J5926" t="s">
        <v>1682</v>
      </c>
      <c r="K5926" s="15">
        <v>42713</v>
      </c>
      <c r="L5926" s="14">
        <v>104000</v>
      </c>
      <c r="M5926">
        <v>22.055</v>
      </c>
      <c r="N5926" s="1">
        <v>0.67</v>
      </c>
      <c r="O5926">
        <v>599</v>
      </c>
      <c r="P5926" t="s">
        <v>14642</v>
      </c>
      <c r="Q5926">
        <v>1.64</v>
      </c>
      <c r="R5926" t="s">
        <v>14646</v>
      </c>
      <c r="S5926" s="14">
        <f>profile[[#This Row],[income]]/1000</f>
        <v>104</v>
      </c>
    </row>
    <row r="5927" spans="1:19" x14ac:dyDescent="0.25">
      <c r="A5927" t="s">
        <v>5925</v>
      </c>
      <c r="B5927" s="1">
        <v>238.64330000000001</v>
      </c>
      <c r="D5927" s="14" t="s">
        <v>6110</v>
      </c>
      <c r="E5927" s="14">
        <v>34.754999999999995</v>
      </c>
      <c r="H5927" t="s">
        <v>14626</v>
      </c>
      <c r="I5927">
        <v>54</v>
      </c>
      <c r="J5927" t="s">
        <v>4621</v>
      </c>
      <c r="K5927" s="15">
        <v>42635</v>
      </c>
      <c r="L5927" s="14">
        <v>120000</v>
      </c>
      <c r="M5927">
        <v>18.510000000000002</v>
      </c>
      <c r="N5927" s="1">
        <v>0.67</v>
      </c>
      <c r="O5927">
        <v>677</v>
      </c>
      <c r="P5927" t="s">
        <v>14642</v>
      </c>
      <c r="Q5927">
        <v>1.85</v>
      </c>
      <c r="R5927" t="s">
        <v>14646</v>
      </c>
      <c r="S5927" s="14">
        <f>profile[[#This Row],[income]]/1000</f>
        <v>120</v>
      </c>
    </row>
    <row r="5928" spans="1:19" x14ac:dyDescent="0.25">
      <c r="A5928" t="s">
        <v>5926</v>
      </c>
      <c r="B5928" s="1">
        <v>0</v>
      </c>
      <c r="D5928" s="14" t="s">
        <v>6111</v>
      </c>
      <c r="E5928" s="14">
        <v>13.762500000000001</v>
      </c>
      <c r="H5928" t="s">
        <v>14626</v>
      </c>
      <c r="I5928">
        <v>54</v>
      </c>
      <c r="J5928" t="s">
        <v>7246</v>
      </c>
      <c r="K5928" s="15">
        <v>42659</v>
      </c>
      <c r="L5928" s="14">
        <v>106000</v>
      </c>
      <c r="M5928">
        <v>28.056699999999999</v>
      </c>
      <c r="N5928" s="1">
        <v>0.67</v>
      </c>
      <c r="O5928">
        <v>653</v>
      </c>
      <c r="P5928" t="s">
        <v>14642</v>
      </c>
      <c r="Q5928">
        <v>1.79</v>
      </c>
      <c r="R5928" t="s">
        <v>14646</v>
      </c>
      <c r="S5928" s="14">
        <f>profile[[#This Row],[income]]/1000</f>
        <v>106</v>
      </c>
    </row>
    <row r="5929" spans="1:19" x14ac:dyDescent="0.25">
      <c r="A5929" t="s">
        <v>5927</v>
      </c>
      <c r="B5929" s="1">
        <v>3.5518000000000001</v>
      </c>
      <c r="D5929" s="14" t="s">
        <v>6113</v>
      </c>
      <c r="E5929" s="14">
        <v>3.6700000000000004</v>
      </c>
      <c r="H5929" t="s">
        <v>14626</v>
      </c>
      <c r="I5929">
        <v>50</v>
      </c>
      <c r="J5929" t="s">
        <v>783</v>
      </c>
      <c r="K5929" s="15">
        <v>42291</v>
      </c>
      <c r="L5929" s="14">
        <v>86000</v>
      </c>
      <c r="M5929">
        <v>21.9</v>
      </c>
      <c r="N5929" s="1">
        <v>0.67</v>
      </c>
      <c r="O5929">
        <v>1021</v>
      </c>
      <c r="P5929" t="s">
        <v>14642</v>
      </c>
      <c r="Q5929">
        <v>2.8</v>
      </c>
      <c r="R5929" t="s">
        <v>14646</v>
      </c>
      <c r="S5929" s="14">
        <f>profile[[#This Row],[income]]/1000</f>
        <v>86</v>
      </c>
    </row>
    <row r="5930" spans="1:19" x14ac:dyDescent="0.25">
      <c r="A5930" t="s">
        <v>5928</v>
      </c>
      <c r="B5930" s="1">
        <v>4.9027000000000003</v>
      </c>
      <c r="D5930" s="14" t="s">
        <v>6114</v>
      </c>
      <c r="E5930" s="14">
        <v>28.131111111111114</v>
      </c>
      <c r="H5930" t="s">
        <v>14626</v>
      </c>
      <c r="I5930">
        <v>56</v>
      </c>
      <c r="J5930" t="s">
        <v>12847</v>
      </c>
      <c r="K5930" s="15">
        <v>42471</v>
      </c>
      <c r="L5930" s="14">
        <v>71000</v>
      </c>
      <c r="M5930">
        <v>21.716699999999999</v>
      </c>
      <c r="N5930" s="1">
        <v>0.67</v>
      </c>
      <c r="O5930">
        <v>841</v>
      </c>
      <c r="P5930" t="s">
        <v>14642</v>
      </c>
      <c r="Q5930">
        <v>2.2999999999999998</v>
      </c>
      <c r="R5930" t="s">
        <v>14646</v>
      </c>
      <c r="S5930" s="14">
        <f>profile[[#This Row],[income]]/1000</f>
        <v>71</v>
      </c>
    </row>
    <row r="5931" spans="1:19" x14ac:dyDescent="0.25">
      <c r="A5931" t="s">
        <v>5929</v>
      </c>
      <c r="B5931" s="1">
        <v>24.96</v>
      </c>
      <c r="D5931" s="14" t="s">
        <v>6115</v>
      </c>
      <c r="E5931" s="14">
        <v>22.8</v>
      </c>
      <c r="H5931" t="s">
        <v>14626</v>
      </c>
      <c r="I5931">
        <v>46</v>
      </c>
      <c r="J5931" t="s">
        <v>3911</v>
      </c>
      <c r="K5931" s="15">
        <v>42812</v>
      </c>
      <c r="L5931" s="14">
        <v>95000</v>
      </c>
      <c r="M5931">
        <v>35.85</v>
      </c>
      <c r="N5931" s="1">
        <v>0.67</v>
      </c>
      <c r="O5931">
        <v>500</v>
      </c>
      <c r="P5931" t="s">
        <v>14642</v>
      </c>
      <c r="Q5931">
        <v>1.37</v>
      </c>
      <c r="R5931" t="s">
        <v>14646</v>
      </c>
      <c r="S5931" s="14">
        <f>profile[[#This Row],[income]]/1000</f>
        <v>95</v>
      </c>
    </row>
    <row r="5932" spans="1:19" x14ac:dyDescent="0.25">
      <c r="A5932" t="s">
        <v>5930</v>
      </c>
      <c r="B5932" s="1">
        <v>10.99</v>
      </c>
      <c r="D5932" s="14" t="s">
        <v>6116</v>
      </c>
      <c r="E5932" s="14">
        <v>9.7799999999999994</v>
      </c>
      <c r="H5932" t="s">
        <v>14626</v>
      </c>
      <c r="I5932">
        <v>71</v>
      </c>
      <c r="J5932" t="s">
        <v>9675</v>
      </c>
      <c r="K5932" s="15">
        <v>42372</v>
      </c>
      <c r="L5932" s="14">
        <v>86000</v>
      </c>
      <c r="M5932">
        <v>21.45</v>
      </c>
      <c r="N5932" s="1">
        <v>0.67</v>
      </c>
      <c r="O5932">
        <v>940</v>
      </c>
      <c r="P5932" t="s">
        <v>14642</v>
      </c>
      <c r="Q5932">
        <v>2.57</v>
      </c>
      <c r="R5932" t="s">
        <v>14646</v>
      </c>
      <c r="S5932" s="14">
        <f>profile[[#This Row],[income]]/1000</f>
        <v>86</v>
      </c>
    </row>
    <row r="5933" spans="1:19" x14ac:dyDescent="0.25">
      <c r="A5933" t="s">
        <v>5931</v>
      </c>
      <c r="B5933" s="1">
        <v>14.4435</v>
      </c>
      <c r="D5933" s="14" t="s">
        <v>6117</v>
      </c>
      <c r="E5933" s="14">
        <v>20.738333333333333</v>
      </c>
      <c r="H5933" t="s">
        <v>14626</v>
      </c>
      <c r="I5933">
        <v>24</v>
      </c>
      <c r="J5933" t="s">
        <v>13430</v>
      </c>
      <c r="K5933" s="15">
        <v>42311</v>
      </c>
      <c r="L5933" s="14">
        <v>53000</v>
      </c>
      <c r="M5933">
        <v>13.4962</v>
      </c>
      <c r="N5933" s="1">
        <v>0.67</v>
      </c>
      <c r="O5933">
        <v>1001</v>
      </c>
      <c r="P5933" t="s">
        <v>14642</v>
      </c>
      <c r="Q5933">
        <v>2.74</v>
      </c>
      <c r="R5933" t="s">
        <v>14646</v>
      </c>
      <c r="S5933" s="14">
        <f>profile[[#This Row],[income]]/1000</f>
        <v>53</v>
      </c>
    </row>
    <row r="5934" spans="1:19" x14ac:dyDescent="0.25">
      <c r="A5934" t="s">
        <v>5932</v>
      </c>
      <c r="B5934" s="1">
        <v>22.206700000000001</v>
      </c>
      <c r="D5934" s="14" t="s">
        <v>6118</v>
      </c>
      <c r="E5934" s="14">
        <v>15.427333333333333</v>
      </c>
      <c r="H5934" t="s">
        <v>14626</v>
      </c>
      <c r="I5934">
        <v>61</v>
      </c>
      <c r="J5934" t="s">
        <v>12645</v>
      </c>
      <c r="K5934" s="15">
        <v>42502</v>
      </c>
      <c r="L5934" s="14">
        <v>81000</v>
      </c>
      <c r="M5934">
        <v>15.38</v>
      </c>
      <c r="N5934" s="1">
        <v>0.67</v>
      </c>
      <c r="O5934">
        <v>810</v>
      </c>
      <c r="P5934" t="s">
        <v>14642</v>
      </c>
      <c r="Q5934">
        <v>2.2200000000000002</v>
      </c>
      <c r="R5934" t="s">
        <v>14646</v>
      </c>
      <c r="S5934" s="14">
        <f>profile[[#This Row],[income]]/1000</f>
        <v>81</v>
      </c>
    </row>
    <row r="5935" spans="1:19" x14ac:dyDescent="0.25">
      <c r="A5935" t="s">
        <v>5933</v>
      </c>
      <c r="B5935" s="1">
        <v>2.645</v>
      </c>
      <c r="D5935" s="14" t="s">
        <v>6119</v>
      </c>
      <c r="E5935" s="14">
        <v>2.5649999999999995</v>
      </c>
      <c r="H5935" t="s">
        <v>14626</v>
      </c>
      <c r="I5935">
        <v>63</v>
      </c>
      <c r="J5935" t="s">
        <v>2886</v>
      </c>
      <c r="K5935" s="15">
        <v>42588</v>
      </c>
      <c r="L5935" s="14">
        <v>90000</v>
      </c>
      <c r="M5935">
        <v>25.113299999999999</v>
      </c>
      <c r="N5935" s="1">
        <v>0.67</v>
      </c>
      <c r="O5935">
        <v>724</v>
      </c>
      <c r="P5935" t="s">
        <v>14642</v>
      </c>
      <c r="Q5935">
        <v>1.98</v>
      </c>
      <c r="R5935" t="s">
        <v>14646</v>
      </c>
      <c r="S5935" s="14">
        <f>profile[[#This Row],[income]]/1000</f>
        <v>90</v>
      </c>
    </row>
    <row r="5936" spans="1:19" x14ac:dyDescent="0.25">
      <c r="A5936" t="s">
        <v>5934</v>
      </c>
      <c r="B5936" s="1">
        <v>11.324999999999999</v>
      </c>
      <c r="D5936" s="14" t="s">
        <v>6120</v>
      </c>
      <c r="E5936" s="14">
        <v>25.092857142857149</v>
      </c>
      <c r="H5936" t="s">
        <v>14626</v>
      </c>
      <c r="I5936">
        <v>60</v>
      </c>
      <c r="J5936" t="s">
        <v>13993</v>
      </c>
      <c r="K5936" s="15">
        <v>42705</v>
      </c>
      <c r="L5936" s="14">
        <v>84000</v>
      </c>
      <c r="M5936">
        <v>22.37</v>
      </c>
      <c r="N5936" s="1">
        <v>0.67</v>
      </c>
      <c r="O5936">
        <v>607</v>
      </c>
      <c r="P5936" t="s">
        <v>14642</v>
      </c>
      <c r="Q5936">
        <v>1.66</v>
      </c>
      <c r="R5936" t="s">
        <v>14646</v>
      </c>
      <c r="S5936" s="14">
        <f>profile[[#This Row],[income]]/1000</f>
        <v>84</v>
      </c>
    </row>
    <row r="5937" spans="1:19" x14ac:dyDescent="0.25">
      <c r="A5937" t="s">
        <v>5935</v>
      </c>
      <c r="B5937" s="1">
        <v>13.577500000000001</v>
      </c>
      <c r="D5937" s="14" t="s">
        <v>6121</v>
      </c>
      <c r="E5937" s="14">
        <v>3.0583333333333336</v>
      </c>
      <c r="H5937" t="s">
        <v>14626</v>
      </c>
      <c r="I5937">
        <v>59</v>
      </c>
      <c r="J5937" t="s">
        <v>9810</v>
      </c>
      <c r="K5937" s="15">
        <v>42455</v>
      </c>
      <c r="L5937" s="14">
        <v>108000</v>
      </c>
      <c r="M5937">
        <v>23.15</v>
      </c>
      <c r="N5937" s="1">
        <v>0.67</v>
      </c>
      <c r="O5937">
        <v>857</v>
      </c>
      <c r="P5937" t="s">
        <v>14642</v>
      </c>
      <c r="Q5937">
        <v>2.35</v>
      </c>
      <c r="R5937" t="s">
        <v>14646</v>
      </c>
      <c r="S5937" s="14">
        <f>profile[[#This Row],[income]]/1000</f>
        <v>108</v>
      </c>
    </row>
    <row r="5938" spans="1:19" x14ac:dyDescent="0.25">
      <c r="A5938" t="s">
        <v>5936</v>
      </c>
      <c r="B5938" s="1">
        <v>7.8567</v>
      </c>
      <c r="D5938" s="14" t="s">
        <v>6122</v>
      </c>
      <c r="E5938" s="14">
        <v>18.748999999999999</v>
      </c>
      <c r="H5938" t="s">
        <v>14626</v>
      </c>
      <c r="I5938">
        <v>53</v>
      </c>
      <c r="J5938" t="s">
        <v>13800</v>
      </c>
      <c r="K5938" s="15">
        <v>42618</v>
      </c>
      <c r="L5938" s="14">
        <v>66000</v>
      </c>
      <c r="M5938">
        <v>14.39</v>
      </c>
      <c r="N5938" s="1">
        <v>0.67</v>
      </c>
      <c r="O5938">
        <v>694</v>
      </c>
      <c r="P5938" t="s">
        <v>14642</v>
      </c>
      <c r="Q5938">
        <v>1.9</v>
      </c>
      <c r="R5938" t="s">
        <v>14646</v>
      </c>
      <c r="S5938" s="14">
        <f>profile[[#This Row],[income]]/1000</f>
        <v>66</v>
      </c>
    </row>
    <row r="5939" spans="1:19" x14ac:dyDescent="0.25">
      <c r="A5939" t="s">
        <v>5937</v>
      </c>
      <c r="B5939" s="1">
        <v>11.2</v>
      </c>
      <c r="D5939" s="14" t="s">
        <v>6123</v>
      </c>
      <c r="E5939" s="14">
        <v>9.8033333333333328</v>
      </c>
      <c r="H5939" t="s">
        <v>14626</v>
      </c>
      <c r="I5939">
        <v>91</v>
      </c>
      <c r="J5939" t="s">
        <v>1353</v>
      </c>
      <c r="K5939" s="15">
        <v>42602</v>
      </c>
      <c r="L5939" s="14">
        <v>95000</v>
      </c>
      <c r="M5939">
        <v>20.7667</v>
      </c>
      <c r="N5939" s="1">
        <v>0.67</v>
      </c>
      <c r="O5939">
        <v>710</v>
      </c>
      <c r="P5939" t="s">
        <v>14642</v>
      </c>
      <c r="Q5939">
        <v>1.94</v>
      </c>
      <c r="R5939" t="s">
        <v>14646</v>
      </c>
      <c r="S5939" s="14">
        <f>profile[[#This Row],[income]]/1000</f>
        <v>95</v>
      </c>
    </row>
    <row r="5940" spans="1:19" x14ac:dyDescent="0.25">
      <c r="A5940" t="s">
        <v>5938</v>
      </c>
      <c r="B5940" s="1">
        <v>24.927499999999998</v>
      </c>
      <c r="D5940" s="14" t="s">
        <v>6124</v>
      </c>
      <c r="E5940" s="14">
        <v>16.055</v>
      </c>
      <c r="H5940" t="s">
        <v>14626</v>
      </c>
      <c r="I5940">
        <v>73</v>
      </c>
      <c r="J5940" t="s">
        <v>3813</v>
      </c>
      <c r="K5940" s="15">
        <v>42414</v>
      </c>
      <c r="L5940" s="14">
        <v>72000</v>
      </c>
      <c r="M5940">
        <v>18.8567</v>
      </c>
      <c r="N5940" s="1">
        <v>0.67</v>
      </c>
      <c r="O5940">
        <v>898</v>
      </c>
      <c r="P5940" t="s">
        <v>14642</v>
      </c>
      <c r="Q5940">
        <v>2.46</v>
      </c>
      <c r="R5940" t="s">
        <v>14646</v>
      </c>
      <c r="S5940" s="14">
        <f>profile[[#This Row],[income]]/1000</f>
        <v>72</v>
      </c>
    </row>
    <row r="5941" spans="1:19" x14ac:dyDescent="0.25">
      <c r="A5941" t="s">
        <v>5939</v>
      </c>
      <c r="B5941" s="1">
        <v>9.5299999999999994</v>
      </c>
      <c r="D5941" s="14" t="s">
        <v>6125</v>
      </c>
      <c r="E5941" s="14">
        <v>24.892499999999998</v>
      </c>
      <c r="H5941" t="s">
        <v>14626</v>
      </c>
      <c r="I5941">
        <v>52</v>
      </c>
      <c r="J5941" t="s">
        <v>59</v>
      </c>
      <c r="K5941" s="15">
        <v>42453</v>
      </c>
      <c r="L5941" s="14">
        <v>115000</v>
      </c>
      <c r="M5941">
        <v>27.905999999999999</v>
      </c>
      <c r="N5941" s="1">
        <v>0.67</v>
      </c>
      <c r="O5941">
        <v>859</v>
      </c>
      <c r="P5941" t="s">
        <v>14642</v>
      </c>
      <c r="Q5941">
        <v>2.35</v>
      </c>
      <c r="R5941" t="s">
        <v>14646</v>
      </c>
      <c r="S5941" s="14">
        <f>profile[[#This Row],[income]]/1000</f>
        <v>115</v>
      </c>
    </row>
    <row r="5942" spans="1:19" x14ac:dyDescent="0.25">
      <c r="A5942" t="s">
        <v>5940</v>
      </c>
      <c r="B5942" s="1">
        <v>17.871700000000001</v>
      </c>
      <c r="D5942" s="14" t="s">
        <v>6126</v>
      </c>
      <c r="E5942" s="14">
        <v>3.0483333333333333</v>
      </c>
      <c r="H5942" t="s">
        <v>14626</v>
      </c>
      <c r="I5942">
        <v>50</v>
      </c>
      <c r="J5942" t="s">
        <v>9993</v>
      </c>
      <c r="K5942" s="15">
        <v>42315</v>
      </c>
      <c r="L5942" s="14">
        <v>106000</v>
      </c>
      <c r="M5942">
        <v>25.8125</v>
      </c>
      <c r="N5942" s="1">
        <v>0.67</v>
      </c>
      <c r="O5942">
        <v>997</v>
      </c>
      <c r="P5942" t="s">
        <v>14642</v>
      </c>
      <c r="Q5942">
        <v>2.73</v>
      </c>
      <c r="R5942" t="s">
        <v>14646</v>
      </c>
      <c r="S5942" s="14">
        <f>profile[[#This Row],[income]]/1000</f>
        <v>106</v>
      </c>
    </row>
    <row r="5943" spans="1:19" x14ac:dyDescent="0.25">
      <c r="A5943" t="s">
        <v>5941</v>
      </c>
      <c r="B5943" s="1">
        <v>21.357099999999999</v>
      </c>
      <c r="D5943" s="14" t="s">
        <v>6127</v>
      </c>
      <c r="E5943" s="14">
        <v>3.5049999999999999</v>
      </c>
      <c r="H5943" t="s">
        <v>14626</v>
      </c>
      <c r="I5943">
        <v>51</v>
      </c>
      <c r="J5943" t="s">
        <v>12385</v>
      </c>
      <c r="K5943" s="15">
        <v>42813</v>
      </c>
      <c r="L5943" s="14">
        <v>80000</v>
      </c>
      <c r="M5943">
        <v>20.2075</v>
      </c>
      <c r="N5943" s="1">
        <v>0.67</v>
      </c>
      <c r="O5943">
        <v>499</v>
      </c>
      <c r="P5943" t="s">
        <v>14642</v>
      </c>
      <c r="Q5943">
        <v>1.37</v>
      </c>
      <c r="R5943" t="s">
        <v>14646</v>
      </c>
      <c r="S5943" s="14">
        <f>profile[[#This Row],[income]]/1000</f>
        <v>80</v>
      </c>
    </row>
    <row r="5944" spans="1:19" x14ac:dyDescent="0.25">
      <c r="A5944" t="s">
        <v>5942</v>
      </c>
      <c r="B5944" s="1">
        <v>0.05</v>
      </c>
      <c r="D5944" s="14" t="s">
        <v>6128</v>
      </c>
      <c r="E5944" s="14">
        <v>10.843999999999999</v>
      </c>
      <c r="H5944" t="s">
        <v>14626</v>
      </c>
      <c r="I5944">
        <v>71</v>
      </c>
      <c r="J5944" t="s">
        <v>1466</v>
      </c>
      <c r="K5944" s="15">
        <v>42906</v>
      </c>
      <c r="L5944" s="14">
        <v>69000</v>
      </c>
      <c r="M5944">
        <v>15.950900000000001</v>
      </c>
      <c r="N5944" s="1">
        <v>0.67</v>
      </c>
      <c r="O5944">
        <v>406</v>
      </c>
      <c r="P5944" t="s">
        <v>14642</v>
      </c>
      <c r="Q5944">
        <v>1.1100000000000001</v>
      </c>
      <c r="R5944" t="s">
        <v>14646</v>
      </c>
      <c r="S5944" s="14">
        <f>profile[[#This Row],[income]]/1000</f>
        <v>69</v>
      </c>
    </row>
    <row r="5945" spans="1:19" x14ac:dyDescent="0.25">
      <c r="A5945" t="s">
        <v>5943</v>
      </c>
      <c r="B5945" s="1">
        <v>8.8580000000000005</v>
      </c>
      <c r="D5945" s="14" t="s">
        <v>6129</v>
      </c>
      <c r="E5945" s="14">
        <v>23.525000000000002</v>
      </c>
      <c r="H5945" t="s">
        <v>14626</v>
      </c>
      <c r="I5945">
        <v>64</v>
      </c>
      <c r="J5945" t="s">
        <v>4118</v>
      </c>
      <c r="K5945" s="15">
        <v>42860</v>
      </c>
      <c r="L5945" s="14">
        <v>92000</v>
      </c>
      <c r="M5945">
        <v>22.03</v>
      </c>
      <c r="N5945" s="1">
        <v>0.67</v>
      </c>
      <c r="O5945">
        <v>452</v>
      </c>
      <c r="P5945" t="s">
        <v>14642</v>
      </c>
      <c r="Q5945">
        <v>1.24</v>
      </c>
      <c r="R5945" t="s">
        <v>14646</v>
      </c>
      <c r="S5945" s="14">
        <f>profile[[#This Row],[income]]/1000</f>
        <v>92</v>
      </c>
    </row>
    <row r="5946" spans="1:19" x14ac:dyDescent="0.25">
      <c r="A5946" t="s">
        <v>5944</v>
      </c>
      <c r="B5946" s="1">
        <v>10.972</v>
      </c>
      <c r="D5946" s="14" t="s">
        <v>6130</v>
      </c>
      <c r="E5946" s="14">
        <v>24.695454545454549</v>
      </c>
      <c r="H5946" t="s">
        <v>14626</v>
      </c>
      <c r="I5946">
        <v>69</v>
      </c>
      <c r="J5946" t="s">
        <v>9099</v>
      </c>
      <c r="K5946" s="15">
        <v>42916</v>
      </c>
      <c r="L5946" s="14">
        <v>79000</v>
      </c>
      <c r="M5946">
        <v>17.537500000000001</v>
      </c>
      <c r="N5946" s="1">
        <v>0.67</v>
      </c>
      <c r="O5946">
        <v>396</v>
      </c>
      <c r="P5946" t="s">
        <v>14642</v>
      </c>
      <c r="Q5946">
        <v>1.08</v>
      </c>
      <c r="R5946" t="s">
        <v>14646</v>
      </c>
      <c r="S5946" s="14">
        <f>profile[[#This Row],[income]]/1000</f>
        <v>79</v>
      </c>
    </row>
    <row r="5947" spans="1:19" x14ac:dyDescent="0.25">
      <c r="A5947" t="s">
        <v>5945</v>
      </c>
      <c r="B5947" s="1">
        <v>5.1867000000000001</v>
      </c>
      <c r="D5947" s="14" t="s">
        <v>6131</v>
      </c>
      <c r="E5947" s="14">
        <v>25.268000000000001</v>
      </c>
      <c r="H5947" t="s">
        <v>14626</v>
      </c>
      <c r="I5947">
        <v>49</v>
      </c>
      <c r="J5947" t="s">
        <v>8576</v>
      </c>
      <c r="K5947" s="15">
        <v>42601</v>
      </c>
      <c r="L5947" s="14">
        <v>81000</v>
      </c>
      <c r="M5947">
        <v>21.3125</v>
      </c>
      <c r="N5947" s="1">
        <v>0.67</v>
      </c>
      <c r="O5947">
        <v>711</v>
      </c>
      <c r="P5947" t="s">
        <v>14642</v>
      </c>
      <c r="Q5947">
        <v>1.95</v>
      </c>
      <c r="R5947" t="s">
        <v>14646</v>
      </c>
      <c r="S5947" s="14">
        <f>profile[[#This Row],[income]]/1000</f>
        <v>81</v>
      </c>
    </row>
    <row r="5948" spans="1:19" x14ac:dyDescent="0.25">
      <c r="A5948" t="s">
        <v>5946</v>
      </c>
      <c r="B5948" s="1">
        <v>13.81</v>
      </c>
      <c r="D5948" s="14" t="s">
        <v>6132</v>
      </c>
      <c r="E5948" s="14">
        <v>3.0270588235294116</v>
      </c>
      <c r="H5948" t="s">
        <v>14626</v>
      </c>
      <c r="I5948">
        <v>55</v>
      </c>
      <c r="J5948" t="s">
        <v>7744</v>
      </c>
      <c r="K5948" s="15">
        <v>42518</v>
      </c>
      <c r="L5948" s="14">
        <v>115000</v>
      </c>
      <c r="M5948">
        <v>25.611699999999999</v>
      </c>
      <c r="N5948" s="1">
        <v>0.67</v>
      </c>
      <c r="O5948">
        <v>794</v>
      </c>
      <c r="P5948" t="s">
        <v>14642</v>
      </c>
      <c r="Q5948">
        <v>2.17</v>
      </c>
      <c r="R5948" t="s">
        <v>14646</v>
      </c>
      <c r="S5948" s="14">
        <f>profile[[#This Row],[income]]/1000</f>
        <v>115</v>
      </c>
    </row>
    <row r="5949" spans="1:19" x14ac:dyDescent="0.25">
      <c r="A5949" t="s">
        <v>5947</v>
      </c>
      <c r="B5949" s="1">
        <v>2.3643000000000001</v>
      </c>
      <c r="D5949" s="14" t="s">
        <v>6133</v>
      </c>
      <c r="E5949" s="14">
        <v>25.07</v>
      </c>
      <c r="H5949" t="s">
        <v>14626</v>
      </c>
      <c r="I5949">
        <v>64</v>
      </c>
      <c r="J5949" t="s">
        <v>2875</v>
      </c>
      <c r="K5949" s="15">
        <v>42602</v>
      </c>
      <c r="L5949" s="14">
        <v>91000</v>
      </c>
      <c r="M5949">
        <v>22.905999999999999</v>
      </c>
      <c r="N5949" s="1">
        <v>0.67</v>
      </c>
      <c r="O5949">
        <v>710</v>
      </c>
      <c r="P5949" t="s">
        <v>14642</v>
      </c>
      <c r="Q5949">
        <v>1.94</v>
      </c>
      <c r="R5949" t="s">
        <v>14646</v>
      </c>
      <c r="S5949" s="14">
        <f>profile[[#This Row],[income]]/1000</f>
        <v>91</v>
      </c>
    </row>
    <row r="5950" spans="1:19" x14ac:dyDescent="0.25">
      <c r="A5950" t="s">
        <v>5948</v>
      </c>
      <c r="B5950" s="1">
        <v>2.9767000000000001</v>
      </c>
      <c r="D5950" s="14" t="s">
        <v>6134</v>
      </c>
      <c r="E5950" s="14">
        <v>25.605714285714289</v>
      </c>
      <c r="H5950" t="s">
        <v>14626</v>
      </c>
      <c r="I5950">
        <v>84</v>
      </c>
      <c r="J5950" t="s">
        <v>293</v>
      </c>
      <c r="K5950" s="15">
        <v>42610</v>
      </c>
      <c r="L5950" s="14">
        <v>73000</v>
      </c>
      <c r="M5950">
        <v>22.8767</v>
      </c>
      <c r="N5950" s="1">
        <v>0.67</v>
      </c>
      <c r="O5950">
        <v>702</v>
      </c>
      <c r="P5950" t="s">
        <v>14642</v>
      </c>
      <c r="Q5950">
        <v>1.92</v>
      </c>
      <c r="R5950" t="s">
        <v>14646</v>
      </c>
      <c r="S5950" s="14">
        <f>profile[[#This Row],[income]]/1000</f>
        <v>73</v>
      </c>
    </row>
    <row r="5951" spans="1:19" x14ac:dyDescent="0.25">
      <c r="A5951" t="s">
        <v>5949</v>
      </c>
      <c r="B5951" s="1">
        <v>26.27</v>
      </c>
      <c r="D5951" s="14" t="s">
        <v>6135</v>
      </c>
      <c r="E5951" s="14">
        <v>2.8150000000000004</v>
      </c>
      <c r="H5951" t="s">
        <v>14626</v>
      </c>
      <c r="I5951">
        <v>59</v>
      </c>
      <c r="J5951" t="s">
        <v>14049</v>
      </c>
      <c r="K5951" s="15">
        <v>42755</v>
      </c>
      <c r="L5951" s="14">
        <v>92000</v>
      </c>
      <c r="M5951">
        <v>20.420000000000002</v>
      </c>
      <c r="N5951" s="1">
        <v>0.67</v>
      </c>
      <c r="O5951">
        <v>557</v>
      </c>
      <c r="P5951" t="s">
        <v>14642</v>
      </c>
      <c r="Q5951">
        <v>1.52</v>
      </c>
      <c r="R5951" t="s">
        <v>14646</v>
      </c>
      <c r="S5951" s="14">
        <f>profile[[#This Row],[income]]/1000</f>
        <v>92</v>
      </c>
    </row>
    <row r="5952" spans="1:19" x14ac:dyDescent="0.25">
      <c r="A5952" t="s">
        <v>5950</v>
      </c>
      <c r="B5952" s="1">
        <v>3.0672999999999999</v>
      </c>
      <c r="D5952" s="14" t="s">
        <v>6136</v>
      </c>
      <c r="E5952" s="14">
        <v>13.943333333333335</v>
      </c>
      <c r="H5952" t="s">
        <v>14626</v>
      </c>
      <c r="I5952">
        <v>80</v>
      </c>
      <c r="J5952" t="s">
        <v>12076</v>
      </c>
      <c r="K5952" s="15">
        <v>42568</v>
      </c>
      <c r="L5952" s="14">
        <v>88000</v>
      </c>
      <c r="M5952">
        <v>22.504000000000001</v>
      </c>
      <c r="N5952" s="1">
        <v>0.67</v>
      </c>
      <c r="O5952">
        <v>744</v>
      </c>
      <c r="P5952" t="s">
        <v>14642</v>
      </c>
      <c r="Q5952">
        <v>2.04</v>
      </c>
      <c r="R5952" t="s">
        <v>14646</v>
      </c>
      <c r="S5952" s="14">
        <f>profile[[#This Row],[income]]/1000</f>
        <v>88</v>
      </c>
    </row>
    <row r="5953" spans="1:19" x14ac:dyDescent="0.25">
      <c r="A5953" t="s">
        <v>5951</v>
      </c>
      <c r="B5953" s="1">
        <v>24.745000000000001</v>
      </c>
      <c r="D5953" s="14" t="s">
        <v>6137</v>
      </c>
      <c r="E5953" s="14">
        <v>3.9690476190476196</v>
      </c>
      <c r="H5953" t="s">
        <v>14626</v>
      </c>
      <c r="I5953">
        <v>61</v>
      </c>
      <c r="J5953" t="s">
        <v>14554</v>
      </c>
      <c r="K5953" s="15">
        <v>42668</v>
      </c>
      <c r="L5953" s="14">
        <v>64000</v>
      </c>
      <c r="M5953">
        <v>17.704000000000001</v>
      </c>
      <c r="N5953" s="1">
        <v>0.67</v>
      </c>
      <c r="O5953">
        <v>644</v>
      </c>
      <c r="P5953" t="s">
        <v>14642</v>
      </c>
      <c r="Q5953">
        <v>1.76</v>
      </c>
      <c r="R5953" t="s">
        <v>14646</v>
      </c>
      <c r="S5953" s="14">
        <f>profile[[#This Row],[income]]/1000</f>
        <v>64</v>
      </c>
    </row>
    <row r="5954" spans="1:19" x14ac:dyDescent="0.25">
      <c r="A5954" t="s">
        <v>5952</v>
      </c>
      <c r="B5954" s="1">
        <v>3.3414000000000001</v>
      </c>
      <c r="D5954" s="14" t="s">
        <v>6138</v>
      </c>
      <c r="E5954" s="14">
        <v>4.1049999999999995</v>
      </c>
      <c r="H5954" t="s">
        <v>14626</v>
      </c>
      <c r="I5954">
        <v>77</v>
      </c>
      <c r="J5954" t="s">
        <v>5108</v>
      </c>
      <c r="K5954" s="15">
        <v>42474</v>
      </c>
      <c r="L5954" s="14">
        <v>117000</v>
      </c>
      <c r="M5954">
        <v>22.976700000000001</v>
      </c>
      <c r="N5954" s="1">
        <v>0.67</v>
      </c>
      <c r="O5954">
        <v>838</v>
      </c>
      <c r="P5954" t="s">
        <v>14642</v>
      </c>
      <c r="Q5954">
        <v>2.29</v>
      </c>
      <c r="R5954" t="s">
        <v>14646</v>
      </c>
      <c r="S5954" s="14">
        <f>profile[[#This Row],[income]]/1000</f>
        <v>117</v>
      </c>
    </row>
    <row r="5955" spans="1:19" x14ac:dyDescent="0.25">
      <c r="A5955" t="s">
        <v>5953</v>
      </c>
      <c r="B5955" s="1">
        <v>2.17</v>
      </c>
      <c r="D5955" s="14" t="s">
        <v>6139</v>
      </c>
      <c r="E5955" s="14">
        <v>14.538461538461538</v>
      </c>
      <c r="H5955" t="s">
        <v>14626</v>
      </c>
      <c r="I5955">
        <v>71</v>
      </c>
      <c r="J5955" t="s">
        <v>2130</v>
      </c>
      <c r="K5955" s="15">
        <v>42565</v>
      </c>
      <c r="L5955" s="14">
        <v>86000</v>
      </c>
      <c r="M5955">
        <v>23.12</v>
      </c>
      <c r="N5955" s="1">
        <v>0.67</v>
      </c>
      <c r="O5955">
        <v>747</v>
      </c>
      <c r="P5955" t="s">
        <v>14642</v>
      </c>
      <c r="Q5955">
        <v>2.0499999999999998</v>
      </c>
      <c r="R5955" t="s">
        <v>14646</v>
      </c>
      <c r="S5955" s="14">
        <f>profile[[#This Row],[income]]/1000</f>
        <v>86</v>
      </c>
    </row>
    <row r="5956" spans="1:19" x14ac:dyDescent="0.25">
      <c r="A5956" t="s">
        <v>5954</v>
      </c>
      <c r="B5956" s="1">
        <v>0</v>
      </c>
      <c r="D5956" s="14" t="s">
        <v>6140</v>
      </c>
      <c r="E5956" s="14">
        <v>15.842500000000001</v>
      </c>
      <c r="H5956" t="s">
        <v>14626</v>
      </c>
      <c r="I5956">
        <v>64</v>
      </c>
      <c r="J5956" t="s">
        <v>12440</v>
      </c>
      <c r="K5956" s="15">
        <v>42638</v>
      </c>
      <c r="L5956" s="14">
        <v>75000</v>
      </c>
      <c r="M5956">
        <v>21.7029</v>
      </c>
      <c r="N5956" s="1">
        <v>0.67</v>
      </c>
      <c r="O5956">
        <v>674</v>
      </c>
      <c r="P5956" t="s">
        <v>14642</v>
      </c>
      <c r="Q5956">
        <v>1.85</v>
      </c>
      <c r="R5956" t="s">
        <v>14646</v>
      </c>
      <c r="S5956" s="14">
        <f>profile[[#This Row],[income]]/1000</f>
        <v>75</v>
      </c>
    </row>
    <row r="5957" spans="1:19" x14ac:dyDescent="0.25">
      <c r="A5957" t="s">
        <v>5955</v>
      </c>
      <c r="B5957" s="1">
        <v>31.95</v>
      </c>
      <c r="D5957" s="14" t="s">
        <v>6141</v>
      </c>
      <c r="E5957" s="14">
        <v>15.83</v>
      </c>
      <c r="H5957" t="s">
        <v>14626</v>
      </c>
      <c r="I5957">
        <v>43</v>
      </c>
      <c r="J5957" t="s">
        <v>13202</v>
      </c>
      <c r="K5957" s="15">
        <v>42251</v>
      </c>
      <c r="L5957" s="14">
        <v>60000</v>
      </c>
      <c r="M5957">
        <v>15.5036</v>
      </c>
      <c r="N5957" s="1">
        <v>0.67</v>
      </c>
      <c r="O5957">
        <v>1061</v>
      </c>
      <c r="P5957" t="s">
        <v>14642</v>
      </c>
      <c r="Q5957">
        <v>2.9</v>
      </c>
      <c r="R5957" t="s">
        <v>14646</v>
      </c>
      <c r="S5957" s="14">
        <f>profile[[#This Row],[income]]/1000</f>
        <v>60</v>
      </c>
    </row>
    <row r="5958" spans="1:19" x14ac:dyDescent="0.25">
      <c r="A5958" t="s">
        <v>5956</v>
      </c>
      <c r="B5958" s="1">
        <v>0</v>
      </c>
      <c r="D5958" s="14" t="s">
        <v>6142</v>
      </c>
      <c r="E5958" s="14">
        <v>4.2677777777777779</v>
      </c>
      <c r="H5958" t="s">
        <v>14626</v>
      </c>
      <c r="I5958">
        <v>59</v>
      </c>
      <c r="J5958" t="s">
        <v>8686</v>
      </c>
      <c r="K5958" s="15">
        <v>42680</v>
      </c>
      <c r="L5958" s="14">
        <v>98000</v>
      </c>
      <c r="M5958">
        <v>29.241800000000001</v>
      </c>
      <c r="N5958" s="1">
        <v>0.67</v>
      </c>
      <c r="O5958">
        <v>632</v>
      </c>
      <c r="P5958" t="s">
        <v>14642</v>
      </c>
      <c r="Q5958">
        <v>1.73</v>
      </c>
      <c r="R5958" t="s">
        <v>14646</v>
      </c>
      <c r="S5958" s="14">
        <f>profile[[#This Row],[income]]/1000</f>
        <v>98</v>
      </c>
    </row>
    <row r="5959" spans="1:19" x14ac:dyDescent="0.25">
      <c r="A5959" t="s">
        <v>5957</v>
      </c>
      <c r="B5959" s="1">
        <v>2.29</v>
      </c>
      <c r="D5959" s="14" t="s">
        <v>6143</v>
      </c>
      <c r="E5959" s="14">
        <v>2.6926666666666668</v>
      </c>
      <c r="H5959" t="s">
        <v>14626</v>
      </c>
      <c r="I5959">
        <v>52</v>
      </c>
      <c r="J5959" t="s">
        <v>5293</v>
      </c>
      <c r="K5959" s="15">
        <v>42519</v>
      </c>
      <c r="L5959" s="14">
        <v>51000</v>
      </c>
      <c r="M5959">
        <v>13.8969</v>
      </c>
      <c r="N5959" s="1">
        <v>0.67</v>
      </c>
      <c r="O5959">
        <v>793</v>
      </c>
      <c r="P5959" t="s">
        <v>14642</v>
      </c>
      <c r="Q5959">
        <v>2.17</v>
      </c>
      <c r="R5959" t="s">
        <v>14646</v>
      </c>
      <c r="S5959" s="14">
        <f>profile[[#This Row],[income]]/1000</f>
        <v>51</v>
      </c>
    </row>
    <row r="5960" spans="1:19" x14ac:dyDescent="0.25">
      <c r="A5960" t="s">
        <v>5958</v>
      </c>
      <c r="B5960" s="1">
        <v>15.766</v>
      </c>
      <c r="D5960" s="14" t="s">
        <v>6144</v>
      </c>
      <c r="E5960" s="14">
        <v>5.7233333333333336</v>
      </c>
      <c r="H5960" t="s">
        <v>14626</v>
      </c>
      <c r="I5960">
        <v>52</v>
      </c>
      <c r="J5960" t="s">
        <v>2950</v>
      </c>
      <c r="K5960" s="15">
        <v>42468</v>
      </c>
      <c r="L5960" s="14">
        <v>85000</v>
      </c>
      <c r="M5960">
        <v>25.97</v>
      </c>
      <c r="N5960" s="1">
        <v>0.67</v>
      </c>
      <c r="O5960">
        <v>844</v>
      </c>
      <c r="P5960" t="s">
        <v>14642</v>
      </c>
      <c r="Q5960">
        <v>2.31</v>
      </c>
      <c r="R5960" t="s">
        <v>14646</v>
      </c>
      <c r="S5960" s="14">
        <f>profile[[#This Row],[income]]/1000</f>
        <v>85</v>
      </c>
    </row>
    <row r="5961" spans="1:19" x14ac:dyDescent="0.25">
      <c r="A5961" t="s">
        <v>5959</v>
      </c>
      <c r="B5961" s="1">
        <v>25.03</v>
      </c>
      <c r="D5961" s="14" t="s">
        <v>6145</v>
      </c>
      <c r="E5961" s="14">
        <v>20.891666666666666</v>
      </c>
      <c r="H5961" t="s">
        <v>14626</v>
      </c>
      <c r="I5961">
        <v>65</v>
      </c>
      <c r="J5961" t="s">
        <v>7944</v>
      </c>
      <c r="K5961" s="15">
        <v>42396</v>
      </c>
      <c r="L5961" s="14">
        <v>68000</v>
      </c>
      <c r="M5961">
        <v>16.82</v>
      </c>
      <c r="N5961" s="1">
        <v>0.67</v>
      </c>
      <c r="O5961">
        <v>916</v>
      </c>
      <c r="P5961" t="s">
        <v>14642</v>
      </c>
      <c r="Q5961">
        <v>2.5099999999999998</v>
      </c>
      <c r="R5961" t="s">
        <v>14646</v>
      </c>
      <c r="S5961" s="14">
        <f>profile[[#This Row],[income]]/1000</f>
        <v>68</v>
      </c>
    </row>
    <row r="5962" spans="1:19" x14ac:dyDescent="0.25">
      <c r="A5962" t="s">
        <v>5960</v>
      </c>
      <c r="B5962" s="1">
        <v>5.976</v>
      </c>
      <c r="D5962" s="14" t="s">
        <v>6146</v>
      </c>
      <c r="E5962" s="14">
        <v>13.35</v>
      </c>
      <c r="H5962" t="s">
        <v>14626</v>
      </c>
      <c r="I5962">
        <v>88</v>
      </c>
      <c r="J5962" t="s">
        <v>13376</v>
      </c>
      <c r="K5962" s="15">
        <v>42871</v>
      </c>
      <c r="L5962" s="14">
        <v>50000</v>
      </c>
      <c r="M5962">
        <v>13.5938</v>
      </c>
      <c r="N5962" s="1">
        <v>0.67</v>
      </c>
      <c r="O5962">
        <v>441</v>
      </c>
      <c r="P5962" t="s">
        <v>14642</v>
      </c>
      <c r="Q5962">
        <v>1.21</v>
      </c>
      <c r="R5962" t="s">
        <v>14646</v>
      </c>
      <c r="S5962" s="14">
        <f>profile[[#This Row],[income]]/1000</f>
        <v>50</v>
      </c>
    </row>
    <row r="5963" spans="1:19" x14ac:dyDescent="0.25">
      <c r="A5963" t="s">
        <v>5961</v>
      </c>
      <c r="B5963" s="1">
        <v>21.857500000000002</v>
      </c>
      <c r="D5963" s="14" t="s">
        <v>6148</v>
      </c>
      <c r="E5963" s="14">
        <v>24.513999999999999</v>
      </c>
      <c r="H5963" t="s">
        <v>14626</v>
      </c>
      <c r="I5963">
        <v>34</v>
      </c>
      <c r="J5963" t="s">
        <v>10987</v>
      </c>
      <c r="K5963" s="15">
        <v>42794</v>
      </c>
      <c r="L5963" s="14">
        <v>64000</v>
      </c>
      <c r="M5963">
        <v>15.484</v>
      </c>
      <c r="N5963" s="1">
        <v>0.67</v>
      </c>
      <c r="O5963">
        <v>518</v>
      </c>
      <c r="P5963" t="s">
        <v>14642</v>
      </c>
      <c r="Q5963">
        <v>1.42</v>
      </c>
      <c r="R5963" t="s">
        <v>14646</v>
      </c>
      <c r="S5963" s="14">
        <f>profile[[#This Row],[income]]/1000</f>
        <v>64</v>
      </c>
    </row>
    <row r="5964" spans="1:19" x14ac:dyDescent="0.25">
      <c r="A5964" t="s">
        <v>5962</v>
      </c>
      <c r="B5964" s="1">
        <v>24.143999999999998</v>
      </c>
      <c r="D5964" s="14" t="s">
        <v>6149</v>
      </c>
      <c r="E5964" s="14">
        <v>21.816666666666666</v>
      </c>
      <c r="H5964" t="s">
        <v>14626</v>
      </c>
      <c r="I5964">
        <v>38</v>
      </c>
      <c r="J5964" t="s">
        <v>8520</v>
      </c>
      <c r="K5964" s="15">
        <v>42848</v>
      </c>
      <c r="L5964" s="14">
        <v>77000</v>
      </c>
      <c r="M5964">
        <v>20.285</v>
      </c>
      <c r="N5964" s="1">
        <v>0.67</v>
      </c>
      <c r="O5964">
        <v>464</v>
      </c>
      <c r="P5964" t="s">
        <v>14642</v>
      </c>
      <c r="Q5964">
        <v>1.27</v>
      </c>
      <c r="R5964" t="s">
        <v>14646</v>
      </c>
      <c r="S5964" s="14">
        <f>profile[[#This Row],[income]]/1000</f>
        <v>77</v>
      </c>
    </row>
    <row r="5965" spans="1:19" x14ac:dyDescent="0.25">
      <c r="A5965" t="s">
        <v>5963</v>
      </c>
      <c r="B5965" s="1">
        <v>20.7</v>
      </c>
      <c r="D5965" s="14" t="s">
        <v>6150</v>
      </c>
      <c r="E5965" s="14">
        <v>12.723000000000001</v>
      </c>
      <c r="H5965" t="s">
        <v>14626</v>
      </c>
      <c r="I5965">
        <v>53</v>
      </c>
      <c r="J5965" t="s">
        <v>11044</v>
      </c>
      <c r="K5965" s="15">
        <v>42239</v>
      </c>
      <c r="L5965" s="14">
        <v>75000</v>
      </c>
      <c r="M5965">
        <v>22.262</v>
      </c>
      <c r="N5965" s="1">
        <v>0.67</v>
      </c>
      <c r="O5965">
        <v>1073</v>
      </c>
      <c r="P5965" t="s">
        <v>14642</v>
      </c>
      <c r="Q5965">
        <v>2.94</v>
      </c>
      <c r="R5965" t="s">
        <v>14646</v>
      </c>
      <c r="S5965" s="14">
        <f>profile[[#This Row],[income]]/1000</f>
        <v>75</v>
      </c>
    </row>
    <row r="5966" spans="1:19" x14ac:dyDescent="0.25">
      <c r="A5966" t="s">
        <v>5964</v>
      </c>
      <c r="B5966" s="1">
        <v>20.32</v>
      </c>
      <c r="D5966" s="14" t="s">
        <v>6151</v>
      </c>
      <c r="E5966" s="14">
        <v>15.181818181818182</v>
      </c>
      <c r="H5966" t="s">
        <v>14626</v>
      </c>
      <c r="I5966">
        <v>62</v>
      </c>
      <c r="J5966" t="s">
        <v>14542</v>
      </c>
      <c r="K5966" s="15">
        <v>42554</v>
      </c>
      <c r="L5966" s="14">
        <v>62000</v>
      </c>
      <c r="M5966">
        <v>15.772500000000001</v>
      </c>
      <c r="N5966" s="1">
        <v>0.67</v>
      </c>
      <c r="O5966">
        <v>758</v>
      </c>
      <c r="P5966" t="s">
        <v>14642</v>
      </c>
      <c r="Q5966">
        <v>2.08</v>
      </c>
      <c r="R5966" t="s">
        <v>14646</v>
      </c>
      <c r="S5966" s="14">
        <f>profile[[#This Row],[income]]/1000</f>
        <v>62</v>
      </c>
    </row>
    <row r="5967" spans="1:19" x14ac:dyDescent="0.25">
      <c r="A5967" t="s">
        <v>5965</v>
      </c>
      <c r="B5967" s="1">
        <v>1.7417</v>
      </c>
      <c r="D5967" s="14" t="s">
        <v>6152</v>
      </c>
      <c r="E5967" s="14">
        <v>16.608888888888888</v>
      </c>
      <c r="H5967" t="s">
        <v>14626</v>
      </c>
      <c r="I5967">
        <v>61</v>
      </c>
      <c r="J5967" t="s">
        <v>11322</v>
      </c>
      <c r="K5967" s="15">
        <v>42485</v>
      </c>
      <c r="L5967" s="14">
        <v>77000</v>
      </c>
      <c r="M5967">
        <v>17.315000000000001</v>
      </c>
      <c r="N5967" s="1">
        <v>0.67</v>
      </c>
      <c r="O5967">
        <v>827</v>
      </c>
      <c r="P5967" t="s">
        <v>14642</v>
      </c>
      <c r="Q5967">
        <v>2.2599999999999998</v>
      </c>
      <c r="R5967" t="s">
        <v>14646</v>
      </c>
      <c r="S5967" s="14">
        <f>profile[[#This Row],[income]]/1000</f>
        <v>77</v>
      </c>
    </row>
    <row r="5968" spans="1:19" x14ac:dyDescent="0.25">
      <c r="A5968" t="s">
        <v>5966</v>
      </c>
      <c r="B5968" s="1">
        <v>0</v>
      </c>
      <c r="D5968" s="14" t="s">
        <v>6153</v>
      </c>
      <c r="E5968" s="14">
        <v>2.3980952380952383</v>
      </c>
      <c r="H5968" t="s">
        <v>14626</v>
      </c>
      <c r="I5968">
        <v>80</v>
      </c>
      <c r="J5968" t="s">
        <v>6259</v>
      </c>
      <c r="K5968" s="15">
        <v>42658</v>
      </c>
      <c r="L5968" s="14">
        <v>97000</v>
      </c>
      <c r="M5968">
        <v>27.64</v>
      </c>
      <c r="N5968" s="1">
        <v>0.67</v>
      </c>
      <c r="O5968">
        <v>654</v>
      </c>
      <c r="P5968" t="s">
        <v>14642</v>
      </c>
      <c r="Q5968">
        <v>1.79</v>
      </c>
      <c r="R5968" t="s">
        <v>14646</v>
      </c>
      <c r="S5968" s="14">
        <f>profile[[#This Row],[income]]/1000</f>
        <v>97</v>
      </c>
    </row>
    <row r="5969" spans="1:19" x14ac:dyDescent="0.25">
      <c r="A5969" t="s">
        <v>5967</v>
      </c>
      <c r="B5969" s="1">
        <v>25.078299999999999</v>
      </c>
      <c r="D5969" s="14" t="s">
        <v>6154</v>
      </c>
      <c r="E5969" s="14">
        <v>2.6533333333333333</v>
      </c>
      <c r="H5969" t="s">
        <v>14626</v>
      </c>
      <c r="I5969">
        <v>49</v>
      </c>
      <c r="J5969" t="s">
        <v>6383</v>
      </c>
      <c r="K5969" s="15">
        <v>42707</v>
      </c>
      <c r="L5969" s="14">
        <v>77000</v>
      </c>
      <c r="M5969">
        <v>24.911300000000001</v>
      </c>
      <c r="N5969" s="1">
        <v>0.67</v>
      </c>
      <c r="O5969">
        <v>605</v>
      </c>
      <c r="P5969" t="s">
        <v>14642</v>
      </c>
      <c r="Q5969">
        <v>1.66</v>
      </c>
      <c r="R5969" t="s">
        <v>14646</v>
      </c>
      <c r="S5969" s="14">
        <f>profile[[#This Row],[income]]/1000</f>
        <v>77</v>
      </c>
    </row>
    <row r="5970" spans="1:19" x14ac:dyDescent="0.25">
      <c r="A5970" t="s">
        <v>5968</v>
      </c>
      <c r="B5970" s="1">
        <v>20.55</v>
      </c>
      <c r="D5970" s="14" t="s">
        <v>6155</v>
      </c>
      <c r="E5970" s="14">
        <v>14.655000000000001</v>
      </c>
      <c r="H5970" t="s">
        <v>14626</v>
      </c>
      <c r="I5970">
        <v>62</v>
      </c>
      <c r="J5970" t="s">
        <v>12648</v>
      </c>
      <c r="K5970" s="15">
        <v>42579</v>
      </c>
      <c r="L5970" s="14">
        <v>61000</v>
      </c>
      <c r="M5970">
        <v>12.9811</v>
      </c>
      <c r="N5970" s="1">
        <v>0.67</v>
      </c>
      <c r="O5970">
        <v>733</v>
      </c>
      <c r="P5970" t="s">
        <v>14642</v>
      </c>
      <c r="Q5970">
        <v>2.0099999999999998</v>
      </c>
      <c r="R5970" t="s">
        <v>14646</v>
      </c>
      <c r="S5970" s="14">
        <f>profile[[#This Row],[income]]/1000</f>
        <v>61</v>
      </c>
    </row>
    <row r="5971" spans="1:19" x14ac:dyDescent="0.25">
      <c r="A5971" t="s">
        <v>5969</v>
      </c>
      <c r="B5971" s="1">
        <v>29.34</v>
      </c>
      <c r="D5971" s="14" t="s">
        <v>6156</v>
      </c>
      <c r="E5971" s="14">
        <v>1.8879999999999999</v>
      </c>
      <c r="H5971" t="s">
        <v>14626</v>
      </c>
      <c r="I5971">
        <v>63</v>
      </c>
      <c r="J5971" t="s">
        <v>14306</v>
      </c>
      <c r="K5971" s="15">
        <v>42347</v>
      </c>
      <c r="L5971" s="14">
        <v>71000</v>
      </c>
      <c r="M5971">
        <v>17.03</v>
      </c>
      <c r="N5971" s="1">
        <v>0.67</v>
      </c>
      <c r="O5971">
        <v>965</v>
      </c>
      <c r="P5971" t="s">
        <v>14642</v>
      </c>
      <c r="Q5971">
        <v>2.64</v>
      </c>
      <c r="R5971" t="s">
        <v>14646</v>
      </c>
      <c r="S5971" s="14">
        <f>profile[[#This Row],[income]]/1000</f>
        <v>71</v>
      </c>
    </row>
    <row r="5972" spans="1:19" x14ac:dyDescent="0.25">
      <c r="A5972" t="s">
        <v>5970</v>
      </c>
      <c r="B5972" s="1">
        <v>1.47</v>
      </c>
      <c r="D5972" s="14" t="s">
        <v>6157</v>
      </c>
      <c r="E5972" s="14">
        <v>6.7029411764705875</v>
      </c>
      <c r="H5972" t="s">
        <v>14626</v>
      </c>
      <c r="I5972">
        <v>64</v>
      </c>
      <c r="J5972" t="s">
        <v>10384</v>
      </c>
      <c r="K5972" s="15">
        <v>42605</v>
      </c>
      <c r="L5972" s="14">
        <v>119000</v>
      </c>
      <c r="M5972">
        <v>29.707100000000001</v>
      </c>
      <c r="N5972" s="1">
        <v>0.67</v>
      </c>
      <c r="O5972">
        <v>707</v>
      </c>
      <c r="P5972" t="s">
        <v>14642</v>
      </c>
      <c r="Q5972">
        <v>1.94</v>
      </c>
      <c r="R5972" t="s">
        <v>14646</v>
      </c>
      <c r="S5972" s="14">
        <f>profile[[#This Row],[income]]/1000</f>
        <v>119</v>
      </c>
    </row>
    <row r="5973" spans="1:19" x14ac:dyDescent="0.25">
      <c r="A5973" t="s">
        <v>5971</v>
      </c>
      <c r="B5973" s="1">
        <v>12.76</v>
      </c>
      <c r="D5973" s="14" t="s">
        <v>6158</v>
      </c>
      <c r="E5973" s="14">
        <v>10.161428571428573</v>
      </c>
      <c r="H5973" t="s">
        <v>14626</v>
      </c>
      <c r="I5973">
        <v>62</v>
      </c>
      <c r="J5973" t="s">
        <v>5554</v>
      </c>
      <c r="K5973" s="15">
        <v>42859</v>
      </c>
      <c r="L5973" s="14">
        <v>82000</v>
      </c>
      <c r="M5973">
        <v>25.340800000000002</v>
      </c>
      <c r="N5973" s="1">
        <v>0.67</v>
      </c>
      <c r="O5973">
        <v>453</v>
      </c>
      <c r="P5973" t="s">
        <v>14642</v>
      </c>
      <c r="Q5973">
        <v>1.24</v>
      </c>
      <c r="R5973" t="s">
        <v>14646</v>
      </c>
      <c r="S5973" s="14">
        <f>profile[[#This Row],[income]]/1000</f>
        <v>82</v>
      </c>
    </row>
    <row r="5974" spans="1:19" x14ac:dyDescent="0.25">
      <c r="A5974" t="s">
        <v>5972</v>
      </c>
      <c r="B5974" s="1">
        <v>0</v>
      </c>
      <c r="D5974" s="14" t="s">
        <v>6159</v>
      </c>
      <c r="E5974" s="14">
        <v>22.837499999999999</v>
      </c>
      <c r="H5974" t="s">
        <v>14626</v>
      </c>
      <c r="I5974">
        <v>68</v>
      </c>
      <c r="J5974" t="s">
        <v>10342</v>
      </c>
      <c r="K5974" s="15">
        <v>42789</v>
      </c>
      <c r="L5974" s="14">
        <v>103000</v>
      </c>
      <c r="M5974">
        <v>25.3367</v>
      </c>
      <c r="N5974" s="1">
        <v>0.67</v>
      </c>
      <c r="O5974">
        <v>523</v>
      </c>
      <c r="P5974" t="s">
        <v>14642</v>
      </c>
      <c r="Q5974">
        <v>1.43</v>
      </c>
      <c r="R5974" t="s">
        <v>14646</v>
      </c>
      <c r="S5974" s="14">
        <f>profile[[#This Row],[income]]/1000</f>
        <v>103</v>
      </c>
    </row>
    <row r="5975" spans="1:19" x14ac:dyDescent="0.25">
      <c r="A5975" t="s">
        <v>5973</v>
      </c>
      <c r="B5975" s="1">
        <v>30.34</v>
      </c>
      <c r="D5975" s="14" t="s">
        <v>6160</v>
      </c>
      <c r="E5975" s="14">
        <v>2.2119999999999997</v>
      </c>
      <c r="H5975" t="s">
        <v>14626</v>
      </c>
      <c r="I5975">
        <v>61</v>
      </c>
      <c r="J5975" t="s">
        <v>8188</v>
      </c>
      <c r="K5975" s="15">
        <v>42507</v>
      </c>
      <c r="L5975" s="14">
        <v>82000</v>
      </c>
      <c r="M5975">
        <v>19.4971</v>
      </c>
      <c r="N5975" s="1">
        <v>0.67</v>
      </c>
      <c r="O5975">
        <v>805</v>
      </c>
      <c r="P5975" t="s">
        <v>14642</v>
      </c>
      <c r="Q5975">
        <v>2.2000000000000002</v>
      </c>
      <c r="R5975" t="s">
        <v>14646</v>
      </c>
      <c r="S5975" s="14">
        <f>profile[[#This Row],[income]]/1000</f>
        <v>82</v>
      </c>
    </row>
    <row r="5976" spans="1:19" x14ac:dyDescent="0.25">
      <c r="A5976" t="s">
        <v>5974</v>
      </c>
      <c r="B5976" s="1">
        <v>15.17</v>
      </c>
      <c r="D5976" s="14" t="s">
        <v>6161</v>
      </c>
      <c r="E5976" s="14">
        <v>14.935000000000002</v>
      </c>
      <c r="H5976" t="s">
        <v>14626</v>
      </c>
      <c r="I5976">
        <v>49</v>
      </c>
      <c r="J5976" t="s">
        <v>5870</v>
      </c>
      <c r="K5976" s="15">
        <v>42870</v>
      </c>
      <c r="L5976" s="14">
        <v>113000</v>
      </c>
      <c r="M5976">
        <v>25.133299999999998</v>
      </c>
      <c r="N5976" s="1">
        <v>0.67</v>
      </c>
      <c r="O5976">
        <v>442</v>
      </c>
      <c r="P5976" t="s">
        <v>14642</v>
      </c>
      <c r="Q5976">
        <v>1.21</v>
      </c>
      <c r="R5976" t="s">
        <v>14646</v>
      </c>
      <c r="S5976" s="14">
        <f>profile[[#This Row],[income]]/1000</f>
        <v>113</v>
      </c>
    </row>
    <row r="5977" spans="1:19" x14ac:dyDescent="0.25">
      <c r="A5977" t="s">
        <v>5975</v>
      </c>
      <c r="B5977" s="1">
        <v>10.220000000000001</v>
      </c>
      <c r="D5977" s="14" t="s">
        <v>6162</v>
      </c>
      <c r="E5977" s="14">
        <v>3.9109090909090911</v>
      </c>
      <c r="H5977" t="s">
        <v>14626</v>
      </c>
      <c r="I5977">
        <v>66</v>
      </c>
      <c r="J5977" t="s">
        <v>345</v>
      </c>
      <c r="K5977" s="15">
        <v>42781</v>
      </c>
      <c r="L5977" s="14">
        <v>110000</v>
      </c>
      <c r="M5977">
        <v>25.08</v>
      </c>
      <c r="N5977" s="1">
        <v>0.67</v>
      </c>
      <c r="O5977">
        <v>531</v>
      </c>
      <c r="P5977" t="s">
        <v>14642</v>
      </c>
      <c r="Q5977">
        <v>1.45</v>
      </c>
      <c r="R5977" t="s">
        <v>14646</v>
      </c>
      <c r="S5977" s="14">
        <f>profile[[#This Row],[income]]/1000</f>
        <v>110</v>
      </c>
    </row>
    <row r="5978" spans="1:19" x14ac:dyDescent="0.25">
      <c r="A5978" t="s">
        <v>5976</v>
      </c>
      <c r="B5978" s="1">
        <v>20.821300000000001</v>
      </c>
      <c r="D5978" s="14" t="s">
        <v>6163</v>
      </c>
      <c r="E5978" s="14">
        <v>19.862499999999997</v>
      </c>
      <c r="H5978" t="s">
        <v>14626</v>
      </c>
      <c r="I5978">
        <v>57</v>
      </c>
      <c r="J5978" t="s">
        <v>9262</v>
      </c>
      <c r="K5978" s="15">
        <v>42274</v>
      </c>
      <c r="L5978" s="14">
        <v>87000</v>
      </c>
      <c r="M5978">
        <v>26</v>
      </c>
      <c r="N5978" s="1">
        <v>0.67</v>
      </c>
      <c r="O5978">
        <v>1038</v>
      </c>
      <c r="P5978" t="s">
        <v>14642</v>
      </c>
      <c r="Q5978">
        <v>2.84</v>
      </c>
      <c r="R5978" t="s">
        <v>14646</v>
      </c>
      <c r="S5978" s="14">
        <f>profile[[#This Row],[income]]/1000</f>
        <v>87</v>
      </c>
    </row>
    <row r="5979" spans="1:19" x14ac:dyDescent="0.25">
      <c r="A5979" t="s">
        <v>5977</v>
      </c>
      <c r="B5979" s="1">
        <v>16.693300000000001</v>
      </c>
      <c r="D5979" s="14" t="s">
        <v>6164</v>
      </c>
      <c r="E5979" s="14">
        <v>2.1511111111111116</v>
      </c>
      <c r="H5979" t="s">
        <v>14626</v>
      </c>
      <c r="I5979">
        <v>36</v>
      </c>
      <c r="J5979" t="s">
        <v>10057</v>
      </c>
      <c r="K5979" s="15">
        <v>42876</v>
      </c>
      <c r="L5979" s="14">
        <v>71000</v>
      </c>
      <c r="M5979">
        <v>64.786900000000003</v>
      </c>
      <c r="N5979" s="1">
        <v>0.67</v>
      </c>
      <c r="O5979">
        <v>436</v>
      </c>
      <c r="P5979" t="s">
        <v>14642</v>
      </c>
      <c r="Q5979">
        <v>1.19</v>
      </c>
      <c r="R5979" t="s">
        <v>14646</v>
      </c>
      <c r="S5979" s="14">
        <f>profile[[#This Row],[income]]/1000</f>
        <v>71</v>
      </c>
    </row>
    <row r="5980" spans="1:19" x14ac:dyDescent="0.25">
      <c r="A5980" t="s">
        <v>5978</v>
      </c>
      <c r="B5980" s="1">
        <v>21.824999999999999</v>
      </c>
      <c r="D5980" s="14" t="s">
        <v>6165</v>
      </c>
      <c r="E5980" s="14">
        <v>16.760000000000002</v>
      </c>
      <c r="H5980" t="s">
        <v>14626</v>
      </c>
      <c r="I5980">
        <v>72</v>
      </c>
      <c r="J5980" t="s">
        <v>4242</v>
      </c>
      <c r="K5980" s="15">
        <v>42470</v>
      </c>
      <c r="L5980" s="14">
        <v>118000</v>
      </c>
      <c r="M5980">
        <v>22.21</v>
      </c>
      <c r="N5980" s="1">
        <v>0.67</v>
      </c>
      <c r="O5980">
        <v>842</v>
      </c>
      <c r="P5980" t="s">
        <v>14642</v>
      </c>
      <c r="Q5980">
        <v>2.31</v>
      </c>
      <c r="R5980" t="s">
        <v>14646</v>
      </c>
      <c r="S5980" s="14">
        <f>profile[[#This Row],[income]]/1000</f>
        <v>118</v>
      </c>
    </row>
    <row r="5981" spans="1:19" x14ac:dyDescent="0.25">
      <c r="A5981" t="s">
        <v>5979</v>
      </c>
      <c r="B5981" s="1">
        <v>10.4543</v>
      </c>
      <c r="D5981" s="14" t="s">
        <v>6166</v>
      </c>
      <c r="E5981" s="14">
        <v>16.989999999999998</v>
      </c>
      <c r="H5981" t="s">
        <v>14626</v>
      </c>
      <c r="I5981">
        <v>48</v>
      </c>
      <c r="J5981" t="s">
        <v>6742</v>
      </c>
      <c r="K5981" s="15">
        <v>42215</v>
      </c>
      <c r="L5981" s="14">
        <v>61000</v>
      </c>
      <c r="M5981">
        <v>17.59</v>
      </c>
      <c r="N5981" s="1">
        <v>0.67</v>
      </c>
      <c r="O5981">
        <v>1097</v>
      </c>
      <c r="P5981" t="s">
        <v>14642</v>
      </c>
      <c r="Q5981">
        <v>3</v>
      </c>
      <c r="R5981" t="s">
        <v>14646</v>
      </c>
      <c r="S5981" s="14">
        <f>profile[[#This Row],[income]]/1000</f>
        <v>61</v>
      </c>
    </row>
    <row r="5982" spans="1:19" x14ac:dyDescent="0.25">
      <c r="A5982" t="s">
        <v>5980</v>
      </c>
      <c r="B5982" s="1">
        <v>15.952500000000001</v>
      </c>
      <c r="D5982" s="14" t="s">
        <v>6167</v>
      </c>
      <c r="E5982" s="14">
        <v>2.1623076923076927</v>
      </c>
      <c r="H5982" t="s">
        <v>14626</v>
      </c>
      <c r="I5982">
        <v>62</v>
      </c>
      <c r="J5982" t="s">
        <v>10066</v>
      </c>
      <c r="K5982" s="15">
        <v>42452</v>
      </c>
      <c r="L5982" s="14">
        <v>102000</v>
      </c>
      <c r="M5982">
        <v>27.207999999999998</v>
      </c>
      <c r="N5982" s="1">
        <v>0.67</v>
      </c>
      <c r="O5982">
        <v>860</v>
      </c>
      <c r="P5982" t="s">
        <v>14642</v>
      </c>
      <c r="Q5982">
        <v>2.35</v>
      </c>
      <c r="R5982" t="s">
        <v>14646</v>
      </c>
      <c r="S5982" s="14">
        <f>profile[[#This Row],[income]]/1000</f>
        <v>102</v>
      </c>
    </row>
    <row r="5983" spans="1:19" x14ac:dyDescent="0.25">
      <c r="A5983" t="s">
        <v>5981</v>
      </c>
      <c r="B5983" s="1">
        <v>27.8262</v>
      </c>
      <c r="D5983" s="14" t="s">
        <v>6168</v>
      </c>
      <c r="E5983" s="14">
        <v>21.571666666666662</v>
      </c>
      <c r="H5983" t="s">
        <v>14626</v>
      </c>
      <c r="I5983">
        <v>37</v>
      </c>
      <c r="J5983" t="s">
        <v>13885</v>
      </c>
      <c r="K5983" s="15">
        <v>42253</v>
      </c>
      <c r="L5983" s="14">
        <v>78000</v>
      </c>
      <c r="M5983">
        <v>21.054300000000001</v>
      </c>
      <c r="N5983" s="1">
        <v>0.67</v>
      </c>
      <c r="O5983">
        <v>1059</v>
      </c>
      <c r="P5983" t="s">
        <v>14642</v>
      </c>
      <c r="Q5983">
        <v>2.9</v>
      </c>
      <c r="R5983" t="s">
        <v>14646</v>
      </c>
      <c r="S5983" s="14">
        <f>profile[[#This Row],[income]]/1000</f>
        <v>78</v>
      </c>
    </row>
    <row r="5984" spans="1:19" x14ac:dyDescent="0.25">
      <c r="A5984" t="s">
        <v>5982</v>
      </c>
      <c r="B5984" s="1">
        <v>19.783300000000001</v>
      </c>
      <c r="D5984" s="14" t="s">
        <v>6169</v>
      </c>
      <c r="E5984" s="14">
        <v>3.9685714285714284</v>
      </c>
      <c r="H5984" t="s">
        <v>14626</v>
      </c>
      <c r="I5984">
        <v>67</v>
      </c>
      <c r="J5984" t="s">
        <v>2152</v>
      </c>
      <c r="K5984" s="15">
        <v>42915</v>
      </c>
      <c r="L5984" s="14">
        <v>89000</v>
      </c>
      <c r="M5984">
        <v>27.526700000000002</v>
      </c>
      <c r="N5984" s="1">
        <v>0.67</v>
      </c>
      <c r="O5984">
        <v>397</v>
      </c>
      <c r="P5984" t="s">
        <v>14642</v>
      </c>
      <c r="Q5984">
        <v>1.0900000000000001</v>
      </c>
      <c r="R5984" t="s">
        <v>14646</v>
      </c>
      <c r="S5984" s="14">
        <f>profile[[#This Row],[income]]/1000</f>
        <v>89</v>
      </c>
    </row>
    <row r="5985" spans="1:19" x14ac:dyDescent="0.25">
      <c r="A5985" t="s">
        <v>5983</v>
      </c>
      <c r="B5985" s="1">
        <v>21.0014</v>
      </c>
      <c r="D5985" s="14" t="s">
        <v>6170</v>
      </c>
      <c r="E5985" s="14">
        <v>26.124000000000002</v>
      </c>
      <c r="H5985" t="s">
        <v>14626</v>
      </c>
      <c r="I5985">
        <v>19</v>
      </c>
      <c r="J5985" t="s">
        <v>10724</v>
      </c>
      <c r="K5985" s="15">
        <v>42498</v>
      </c>
      <c r="L5985" s="14">
        <v>56000</v>
      </c>
      <c r="M5985">
        <v>13.027799999999999</v>
      </c>
      <c r="N5985" s="1">
        <v>0.67</v>
      </c>
      <c r="O5985">
        <v>814</v>
      </c>
      <c r="P5985" t="s">
        <v>14642</v>
      </c>
      <c r="Q5985">
        <v>2.23</v>
      </c>
      <c r="R5985" t="s">
        <v>14646</v>
      </c>
      <c r="S5985" s="14">
        <f>profile[[#This Row],[income]]/1000</f>
        <v>56</v>
      </c>
    </row>
    <row r="5986" spans="1:19" x14ac:dyDescent="0.25">
      <c r="A5986" t="s">
        <v>5984</v>
      </c>
      <c r="B5986" s="1">
        <v>8.6189999999999998</v>
      </c>
      <c r="D5986" s="14" t="s">
        <v>6171</v>
      </c>
      <c r="E5986" s="14">
        <v>27.706</v>
      </c>
      <c r="H5986" t="s">
        <v>14626</v>
      </c>
      <c r="I5986">
        <v>56</v>
      </c>
      <c r="J5986" t="s">
        <v>7601</v>
      </c>
      <c r="K5986" s="15">
        <v>42231</v>
      </c>
      <c r="L5986" s="14">
        <v>80000</v>
      </c>
      <c r="M5986">
        <v>20.623999999999999</v>
      </c>
      <c r="N5986" s="1">
        <v>0.67</v>
      </c>
      <c r="O5986">
        <v>1081</v>
      </c>
      <c r="P5986" t="s">
        <v>14642</v>
      </c>
      <c r="Q5986">
        <v>2.96</v>
      </c>
      <c r="R5986" t="s">
        <v>14646</v>
      </c>
      <c r="S5986" s="14">
        <f>profile[[#This Row],[income]]/1000</f>
        <v>80</v>
      </c>
    </row>
    <row r="5987" spans="1:19" x14ac:dyDescent="0.25">
      <c r="A5987" t="s">
        <v>5985</v>
      </c>
      <c r="B5987" s="1">
        <v>5.8949999999999996</v>
      </c>
      <c r="D5987" s="14" t="s">
        <v>6172</v>
      </c>
      <c r="E5987" s="14">
        <v>19.795000000000002</v>
      </c>
      <c r="H5987" t="s">
        <v>14626</v>
      </c>
      <c r="I5987">
        <v>71</v>
      </c>
      <c r="J5987" t="s">
        <v>7064</v>
      </c>
      <c r="K5987" s="15">
        <v>42618</v>
      </c>
      <c r="L5987" s="14">
        <v>113000</v>
      </c>
      <c r="M5987">
        <v>26.307099999999998</v>
      </c>
      <c r="N5987" s="1">
        <v>0.67</v>
      </c>
      <c r="O5987">
        <v>694</v>
      </c>
      <c r="P5987" t="s">
        <v>14642</v>
      </c>
      <c r="Q5987">
        <v>1.9</v>
      </c>
      <c r="R5987" t="s">
        <v>14646</v>
      </c>
      <c r="S5987" s="14">
        <f>profile[[#This Row],[income]]/1000</f>
        <v>113</v>
      </c>
    </row>
    <row r="5988" spans="1:19" x14ac:dyDescent="0.25">
      <c r="A5988" t="s">
        <v>5986</v>
      </c>
      <c r="B5988" s="1">
        <v>0</v>
      </c>
      <c r="D5988" s="14" t="s">
        <v>6173</v>
      </c>
      <c r="E5988" s="14">
        <v>27.350833333333338</v>
      </c>
      <c r="H5988" t="s">
        <v>14626</v>
      </c>
      <c r="I5988">
        <v>66</v>
      </c>
      <c r="J5988" t="s">
        <v>402</v>
      </c>
      <c r="K5988" s="15">
        <v>42869</v>
      </c>
      <c r="L5988" s="14">
        <v>96000</v>
      </c>
      <c r="M5988">
        <v>26.703299999999999</v>
      </c>
      <c r="N5988" s="1">
        <v>0.67</v>
      </c>
      <c r="O5988">
        <v>443</v>
      </c>
      <c r="P5988" t="s">
        <v>14642</v>
      </c>
      <c r="Q5988">
        <v>1.21</v>
      </c>
      <c r="R5988" t="s">
        <v>14646</v>
      </c>
      <c r="S5988" s="14">
        <f>profile[[#This Row],[income]]/1000</f>
        <v>96</v>
      </c>
    </row>
    <row r="5989" spans="1:19" x14ac:dyDescent="0.25">
      <c r="A5989" t="s">
        <v>5987</v>
      </c>
      <c r="B5989" s="1">
        <v>20.867100000000001</v>
      </c>
      <c r="D5989" s="14" t="s">
        <v>6174</v>
      </c>
      <c r="E5989" s="14">
        <v>3</v>
      </c>
      <c r="H5989" t="s">
        <v>14626</v>
      </c>
      <c r="I5989">
        <v>52</v>
      </c>
      <c r="J5989" t="s">
        <v>2754</v>
      </c>
      <c r="K5989" s="15">
        <v>42487</v>
      </c>
      <c r="L5989" s="14">
        <v>86000</v>
      </c>
      <c r="M5989">
        <v>16.89</v>
      </c>
      <c r="N5989" s="1">
        <v>0.67</v>
      </c>
      <c r="O5989">
        <v>825</v>
      </c>
      <c r="P5989" t="s">
        <v>14642</v>
      </c>
      <c r="Q5989">
        <v>2.2599999999999998</v>
      </c>
      <c r="R5989" t="s">
        <v>14646</v>
      </c>
      <c r="S5989" s="14">
        <f>profile[[#This Row],[income]]/1000</f>
        <v>86</v>
      </c>
    </row>
    <row r="5990" spans="1:19" x14ac:dyDescent="0.25">
      <c r="A5990" t="s">
        <v>5988</v>
      </c>
      <c r="B5990" s="1">
        <v>20.074999999999999</v>
      </c>
      <c r="D5990" s="14" t="s">
        <v>6175</v>
      </c>
      <c r="E5990" s="14">
        <v>17.157499999999999</v>
      </c>
      <c r="H5990" t="s">
        <v>14626</v>
      </c>
      <c r="I5990">
        <v>51</v>
      </c>
      <c r="J5990" t="s">
        <v>6776</v>
      </c>
      <c r="K5990" s="15">
        <v>42808</v>
      </c>
      <c r="L5990" s="14">
        <v>95000</v>
      </c>
      <c r="M5990">
        <v>31.11</v>
      </c>
      <c r="N5990" s="1">
        <v>0.67</v>
      </c>
      <c r="O5990">
        <v>504</v>
      </c>
      <c r="P5990" t="s">
        <v>14642</v>
      </c>
      <c r="Q5990">
        <v>1.38</v>
      </c>
      <c r="R5990" t="s">
        <v>14646</v>
      </c>
      <c r="S5990" s="14">
        <f>profile[[#This Row],[income]]/1000</f>
        <v>95</v>
      </c>
    </row>
    <row r="5991" spans="1:19" x14ac:dyDescent="0.25">
      <c r="A5991" t="s">
        <v>5989</v>
      </c>
      <c r="B5991" s="1">
        <v>0</v>
      </c>
      <c r="D5991" s="14" t="s">
        <v>6176</v>
      </c>
      <c r="E5991" s="14">
        <v>18.391818181818181</v>
      </c>
      <c r="H5991" t="s">
        <v>14626</v>
      </c>
      <c r="I5991">
        <v>73</v>
      </c>
      <c r="J5991" t="s">
        <v>1106</v>
      </c>
      <c r="K5991" s="15">
        <v>42642</v>
      </c>
      <c r="L5991" s="14">
        <v>110000</v>
      </c>
      <c r="M5991">
        <v>32.077500000000001</v>
      </c>
      <c r="N5991" s="1">
        <v>0.67</v>
      </c>
      <c r="O5991">
        <v>670</v>
      </c>
      <c r="P5991" t="s">
        <v>14642</v>
      </c>
      <c r="Q5991">
        <v>1.83</v>
      </c>
      <c r="R5991" t="s">
        <v>14646</v>
      </c>
      <c r="S5991" s="14">
        <f>profile[[#This Row],[income]]/1000</f>
        <v>110</v>
      </c>
    </row>
    <row r="5992" spans="1:19" x14ac:dyDescent="0.25">
      <c r="A5992" t="s">
        <v>5990</v>
      </c>
      <c r="B5992" s="1">
        <v>22.461300000000001</v>
      </c>
      <c r="D5992" s="14" t="s">
        <v>6177</v>
      </c>
      <c r="E5992" s="14">
        <v>2.2075</v>
      </c>
      <c r="H5992" t="s">
        <v>14626</v>
      </c>
      <c r="I5992">
        <v>58</v>
      </c>
      <c r="J5992" t="s">
        <v>5151</v>
      </c>
      <c r="K5992" s="15">
        <v>42473</v>
      </c>
      <c r="L5992" s="14">
        <v>106000</v>
      </c>
      <c r="M5992">
        <v>28.51</v>
      </c>
      <c r="N5992" s="1">
        <v>0.67</v>
      </c>
      <c r="O5992">
        <v>839</v>
      </c>
      <c r="P5992" t="s">
        <v>14642</v>
      </c>
      <c r="Q5992">
        <v>2.2999999999999998</v>
      </c>
      <c r="R5992" t="s">
        <v>14646</v>
      </c>
      <c r="S5992" s="14">
        <f>profile[[#This Row],[income]]/1000</f>
        <v>106</v>
      </c>
    </row>
    <row r="5993" spans="1:19" x14ac:dyDescent="0.25">
      <c r="A5993" t="s">
        <v>5991</v>
      </c>
      <c r="B5993" s="1">
        <v>18.236000000000001</v>
      </c>
      <c r="D5993" s="14" t="s">
        <v>6178</v>
      </c>
      <c r="E5993" s="14">
        <v>19.088749999999997</v>
      </c>
      <c r="H5993" t="s">
        <v>14626</v>
      </c>
      <c r="I5993">
        <v>57</v>
      </c>
      <c r="J5993" t="s">
        <v>13845</v>
      </c>
      <c r="K5993" s="15">
        <v>42384</v>
      </c>
      <c r="L5993" s="14">
        <v>86000</v>
      </c>
      <c r="M5993">
        <v>21.7683</v>
      </c>
      <c r="N5993" s="1">
        <v>0.67</v>
      </c>
      <c r="O5993">
        <v>928</v>
      </c>
      <c r="P5993" t="s">
        <v>14642</v>
      </c>
      <c r="Q5993">
        <v>2.54</v>
      </c>
      <c r="R5993" t="s">
        <v>14646</v>
      </c>
      <c r="S5993" s="14">
        <f>profile[[#This Row],[income]]/1000</f>
        <v>86</v>
      </c>
    </row>
    <row r="5994" spans="1:19" x14ac:dyDescent="0.25">
      <c r="A5994" t="s">
        <v>5992</v>
      </c>
      <c r="B5994" s="1">
        <v>1.7625</v>
      </c>
      <c r="D5994" s="14" t="s">
        <v>6179</v>
      </c>
      <c r="E5994" s="14">
        <v>13.687999999999999</v>
      </c>
      <c r="H5994" t="s">
        <v>14626</v>
      </c>
      <c r="I5994">
        <v>71</v>
      </c>
      <c r="J5994" t="s">
        <v>4986</v>
      </c>
      <c r="K5994" s="15">
        <v>42766</v>
      </c>
      <c r="L5994" s="14">
        <v>58000</v>
      </c>
      <c r="M5994">
        <v>20.43</v>
      </c>
      <c r="N5994" s="1">
        <v>0.67</v>
      </c>
      <c r="O5994">
        <v>546</v>
      </c>
      <c r="P5994" t="s">
        <v>14642</v>
      </c>
      <c r="Q5994">
        <v>1.49</v>
      </c>
      <c r="R5994" t="s">
        <v>14646</v>
      </c>
      <c r="S5994" s="14">
        <f>profile[[#This Row],[income]]/1000</f>
        <v>58</v>
      </c>
    </row>
    <row r="5995" spans="1:19" x14ac:dyDescent="0.25">
      <c r="A5995" t="s">
        <v>5993</v>
      </c>
      <c r="B5995" s="1">
        <v>121.59</v>
      </c>
      <c r="D5995" s="14" t="s">
        <v>6180</v>
      </c>
      <c r="E5995" s="14">
        <v>3.1947368421052635</v>
      </c>
      <c r="H5995" t="s">
        <v>14626</v>
      </c>
      <c r="I5995">
        <v>46</v>
      </c>
      <c r="J5995" t="s">
        <v>5946</v>
      </c>
      <c r="K5995" s="15">
        <v>42347</v>
      </c>
      <c r="L5995" s="14">
        <v>68000</v>
      </c>
      <c r="M5995">
        <v>13.81</v>
      </c>
      <c r="N5995" s="1">
        <v>0.67</v>
      </c>
      <c r="O5995">
        <v>965</v>
      </c>
      <c r="P5995" t="s">
        <v>14642</v>
      </c>
      <c r="Q5995">
        <v>2.64</v>
      </c>
      <c r="R5995" t="s">
        <v>14646</v>
      </c>
      <c r="S5995" s="14">
        <f>profile[[#This Row],[income]]/1000</f>
        <v>68</v>
      </c>
    </row>
    <row r="5996" spans="1:19" x14ac:dyDescent="0.25">
      <c r="A5996" t="s">
        <v>5994</v>
      </c>
      <c r="B5996" s="1">
        <v>5.53</v>
      </c>
      <c r="D5996" s="14" t="s">
        <v>6181</v>
      </c>
      <c r="E5996" s="14">
        <v>2.7650000000000001</v>
      </c>
      <c r="H5996" t="s">
        <v>14626</v>
      </c>
      <c r="I5996">
        <v>19</v>
      </c>
      <c r="J5996" t="s">
        <v>5185</v>
      </c>
      <c r="K5996" s="15">
        <v>42622</v>
      </c>
      <c r="L5996" s="14">
        <v>60000</v>
      </c>
      <c r="M5996">
        <v>14.955</v>
      </c>
      <c r="N5996" s="1">
        <v>0.67</v>
      </c>
      <c r="O5996">
        <v>690</v>
      </c>
      <c r="P5996" t="s">
        <v>14642</v>
      </c>
      <c r="Q5996">
        <v>1.89</v>
      </c>
      <c r="R5996" t="s">
        <v>14646</v>
      </c>
      <c r="S5996" s="14">
        <f>profile[[#This Row],[income]]/1000</f>
        <v>60</v>
      </c>
    </row>
    <row r="5997" spans="1:19" x14ac:dyDescent="0.25">
      <c r="A5997" t="s">
        <v>5995</v>
      </c>
      <c r="B5997" s="1">
        <v>212.96</v>
      </c>
      <c r="D5997" s="14" t="s">
        <v>6182</v>
      </c>
      <c r="E5997" s="14">
        <v>3.7383333333333333</v>
      </c>
      <c r="H5997" t="s">
        <v>14626</v>
      </c>
      <c r="I5997">
        <v>65</v>
      </c>
      <c r="J5997" t="s">
        <v>2244</v>
      </c>
      <c r="K5997" s="15">
        <v>42514</v>
      </c>
      <c r="L5997" s="14">
        <v>116000</v>
      </c>
      <c r="M5997">
        <v>30.783300000000001</v>
      </c>
      <c r="N5997" s="1">
        <v>0.67</v>
      </c>
      <c r="O5997">
        <v>798</v>
      </c>
      <c r="P5997" t="s">
        <v>14642</v>
      </c>
      <c r="Q5997">
        <v>2.1800000000000002</v>
      </c>
      <c r="R5997" t="s">
        <v>14646</v>
      </c>
      <c r="S5997" s="14">
        <f>profile[[#This Row],[income]]/1000</f>
        <v>116</v>
      </c>
    </row>
    <row r="5998" spans="1:19" x14ac:dyDescent="0.25">
      <c r="A5998" t="s">
        <v>5996</v>
      </c>
      <c r="B5998" s="1">
        <v>2.4857</v>
      </c>
      <c r="D5998" s="14" t="s">
        <v>6183</v>
      </c>
      <c r="E5998" s="14">
        <v>30.423333333333332</v>
      </c>
      <c r="H5998" t="s">
        <v>14626</v>
      </c>
      <c r="I5998">
        <v>55</v>
      </c>
      <c r="J5998" t="s">
        <v>5449</v>
      </c>
      <c r="K5998" s="15">
        <v>42443</v>
      </c>
      <c r="L5998" s="14">
        <v>119000</v>
      </c>
      <c r="M5998">
        <v>27.938800000000001</v>
      </c>
      <c r="N5998" s="1">
        <v>0.67</v>
      </c>
      <c r="O5998">
        <v>869</v>
      </c>
      <c r="P5998" t="s">
        <v>14642</v>
      </c>
      <c r="Q5998">
        <v>2.38</v>
      </c>
      <c r="R5998" t="s">
        <v>14646</v>
      </c>
      <c r="S5998" s="14">
        <f>profile[[#This Row],[income]]/1000</f>
        <v>119</v>
      </c>
    </row>
    <row r="5999" spans="1:19" x14ac:dyDescent="0.25">
      <c r="A5999" t="s">
        <v>5997</v>
      </c>
      <c r="B5999" s="1">
        <v>0</v>
      </c>
      <c r="D5999" s="14" t="s">
        <v>6184</v>
      </c>
      <c r="E5999" s="14">
        <v>4.1850000000000005</v>
      </c>
      <c r="H5999" t="s">
        <v>14626</v>
      </c>
      <c r="I5999">
        <v>73</v>
      </c>
      <c r="J5999" t="s">
        <v>9269</v>
      </c>
      <c r="K5999" s="15">
        <v>42276</v>
      </c>
      <c r="L5999" s="14">
        <v>87000</v>
      </c>
      <c r="M5999">
        <v>24.91</v>
      </c>
      <c r="N5999" s="1">
        <v>0.67</v>
      </c>
      <c r="O5999">
        <v>1036</v>
      </c>
      <c r="P5999" t="s">
        <v>14642</v>
      </c>
      <c r="Q5999">
        <v>2.84</v>
      </c>
      <c r="R5999" t="s">
        <v>14646</v>
      </c>
      <c r="S5999" s="14">
        <f>profile[[#This Row],[income]]/1000</f>
        <v>87</v>
      </c>
    </row>
    <row r="6000" spans="1:19" x14ac:dyDescent="0.25">
      <c r="A6000" t="s">
        <v>5998</v>
      </c>
      <c r="B6000" s="1">
        <v>1.6</v>
      </c>
      <c r="D6000" s="14" t="s">
        <v>6185</v>
      </c>
      <c r="E6000" s="14">
        <v>24.692500000000003</v>
      </c>
      <c r="H6000" t="s">
        <v>14626</v>
      </c>
      <c r="I6000">
        <v>57</v>
      </c>
      <c r="J6000" t="s">
        <v>5374</v>
      </c>
      <c r="K6000" s="15">
        <v>42340</v>
      </c>
      <c r="L6000" s="14">
        <v>56000</v>
      </c>
      <c r="M6000">
        <v>15.3491</v>
      </c>
      <c r="N6000" s="1">
        <v>0.67</v>
      </c>
      <c r="O6000">
        <v>972</v>
      </c>
      <c r="P6000" t="s">
        <v>14642</v>
      </c>
      <c r="Q6000">
        <v>2.66</v>
      </c>
      <c r="R6000" t="s">
        <v>14646</v>
      </c>
      <c r="S6000" s="14">
        <f>profile[[#This Row],[income]]/1000</f>
        <v>56</v>
      </c>
    </row>
    <row r="6001" spans="1:19" x14ac:dyDescent="0.25">
      <c r="A6001" t="s">
        <v>5999</v>
      </c>
      <c r="B6001" s="1">
        <v>2.8933</v>
      </c>
      <c r="D6001" s="14" t="s">
        <v>6186</v>
      </c>
      <c r="E6001" s="14">
        <v>23.602727272727272</v>
      </c>
      <c r="H6001" t="s">
        <v>14626</v>
      </c>
      <c r="I6001">
        <v>53</v>
      </c>
      <c r="J6001" t="s">
        <v>433</v>
      </c>
      <c r="K6001" s="15">
        <v>42671</v>
      </c>
      <c r="L6001" s="14">
        <v>103000</v>
      </c>
      <c r="M6001">
        <v>28.055</v>
      </c>
      <c r="N6001" s="1">
        <v>0.67</v>
      </c>
      <c r="O6001">
        <v>641</v>
      </c>
      <c r="P6001" t="s">
        <v>14642</v>
      </c>
      <c r="Q6001">
        <v>1.75</v>
      </c>
      <c r="R6001" t="s">
        <v>14646</v>
      </c>
      <c r="S6001" s="14">
        <f>profile[[#This Row],[income]]/1000</f>
        <v>103</v>
      </c>
    </row>
    <row r="6002" spans="1:19" x14ac:dyDescent="0.25">
      <c r="A6002" t="s">
        <v>6000</v>
      </c>
      <c r="B6002" s="1">
        <v>28.317499999999999</v>
      </c>
      <c r="D6002" s="14" t="s">
        <v>6187</v>
      </c>
      <c r="E6002" s="14">
        <v>21.135000000000002</v>
      </c>
      <c r="H6002" t="s">
        <v>14626</v>
      </c>
      <c r="I6002">
        <v>51</v>
      </c>
      <c r="J6002" t="s">
        <v>3969</v>
      </c>
      <c r="K6002" s="15">
        <v>42863</v>
      </c>
      <c r="L6002" s="14">
        <v>90000</v>
      </c>
      <c r="M6002">
        <v>26.984999999999999</v>
      </c>
      <c r="N6002" s="1">
        <v>0.67</v>
      </c>
      <c r="O6002">
        <v>449</v>
      </c>
      <c r="P6002" t="s">
        <v>14642</v>
      </c>
      <c r="Q6002">
        <v>1.23</v>
      </c>
      <c r="R6002" t="s">
        <v>14646</v>
      </c>
      <c r="S6002" s="14">
        <f>profile[[#This Row],[income]]/1000</f>
        <v>90</v>
      </c>
    </row>
    <row r="6003" spans="1:19" x14ac:dyDescent="0.25">
      <c r="A6003" t="s">
        <v>6001</v>
      </c>
      <c r="B6003" s="1">
        <v>15.2333</v>
      </c>
      <c r="D6003" s="14" t="s">
        <v>6188</v>
      </c>
      <c r="E6003" s="14">
        <v>2.8933333333333331</v>
      </c>
      <c r="H6003" t="s">
        <v>14626</v>
      </c>
      <c r="I6003">
        <v>51</v>
      </c>
      <c r="J6003" t="s">
        <v>8555</v>
      </c>
      <c r="K6003" s="15">
        <v>42739</v>
      </c>
      <c r="L6003" s="14">
        <v>58000</v>
      </c>
      <c r="M6003">
        <v>18.41</v>
      </c>
      <c r="N6003" s="1">
        <v>0.67</v>
      </c>
      <c r="O6003">
        <v>573</v>
      </c>
      <c r="P6003" t="s">
        <v>14642</v>
      </c>
      <c r="Q6003">
        <v>1.57</v>
      </c>
      <c r="R6003" t="s">
        <v>14646</v>
      </c>
      <c r="S6003" s="14">
        <f>profile[[#This Row],[income]]/1000</f>
        <v>58</v>
      </c>
    </row>
    <row r="6004" spans="1:19" x14ac:dyDescent="0.25">
      <c r="A6004" t="s">
        <v>6002</v>
      </c>
      <c r="B6004" s="1">
        <v>20.378699999999998</v>
      </c>
      <c r="D6004" s="14" t="s">
        <v>6189</v>
      </c>
      <c r="E6004" s="14">
        <v>13.368</v>
      </c>
      <c r="H6004" t="s">
        <v>14626</v>
      </c>
      <c r="I6004">
        <v>53</v>
      </c>
      <c r="J6004" t="s">
        <v>1514</v>
      </c>
      <c r="K6004" s="15">
        <v>42824</v>
      </c>
      <c r="L6004" s="14">
        <v>85000</v>
      </c>
      <c r="M6004">
        <v>28.79</v>
      </c>
      <c r="N6004" s="1">
        <v>0.67</v>
      </c>
      <c r="O6004">
        <v>488</v>
      </c>
      <c r="P6004" t="s">
        <v>14642</v>
      </c>
      <c r="Q6004">
        <v>1.34</v>
      </c>
      <c r="R6004" t="s">
        <v>14646</v>
      </c>
      <c r="S6004" s="14">
        <f>profile[[#This Row],[income]]/1000</f>
        <v>85</v>
      </c>
    </row>
    <row r="6005" spans="1:19" x14ac:dyDescent="0.25">
      <c r="A6005" t="s">
        <v>6003</v>
      </c>
      <c r="B6005" s="1">
        <v>2.2650000000000001</v>
      </c>
      <c r="D6005" s="14" t="s">
        <v>6190</v>
      </c>
      <c r="E6005" s="14">
        <v>12.884</v>
      </c>
      <c r="H6005" t="s">
        <v>14626</v>
      </c>
      <c r="I6005">
        <v>47</v>
      </c>
      <c r="J6005" t="s">
        <v>5213</v>
      </c>
      <c r="K6005" s="15">
        <v>42257</v>
      </c>
      <c r="L6005" s="14">
        <v>80000</v>
      </c>
      <c r="M6005">
        <v>19.4725</v>
      </c>
      <c r="N6005" s="1">
        <v>0.67</v>
      </c>
      <c r="O6005">
        <v>1055</v>
      </c>
      <c r="P6005" t="s">
        <v>14642</v>
      </c>
      <c r="Q6005">
        <v>2.89</v>
      </c>
      <c r="R6005" t="s">
        <v>14646</v>
      </c>
      <c r="S6005" s="14">
        <f>profile[[#This Row],[income]]/1000</f>
        <v>80</v>
      </c>
    </row>
    <row r="6006" spans="1:19" x14ac:dyDescent="0.25">
      <c r="A6006" t="s">
        <v>6004</v>
      </c>
      <c r="B6006" s="1">
        <v>4.95</v>
      </c>
      <c r="D6006" s="14" t="s">
        <v>6191</v>
      </c>
      <c r="E6006" s="14">
        <v>18.619999999999997</v>
      </c>
      <c r="H6006" t="s">
        <v>14626</v>
      </c>
      <c r="I6006">
        <v>62</v>
      </c>
      <c r="J6006" t="s">
        <v>7945</v>
      </c>
      <c r="K6006" s="15">
        <v>42483</v>
      </c>
      <c r="L6006" s="14">
        <v>76000</v>
      </c>
      <c r="M6006">
        <v>22.42</v>
      </c>
      <c r="N6006" s="1">
        <v>0.67</v>
      </c>
      <c r="O6006">
        <v>829</v>
      </c>
      <c r="P6006" t="s">
        <v>14642</v>
      </c>
      <c r="Q6006">
        <v>2.27</v>
      </c>
      <c r="R6006" t="s">
        <v>14646</v>
      </c>
      <c r="S6006" s="14">
        <f>profile[[#This Row],[income]]/1000</f>
        <v>76</v>
      </c>
    </row>
    <row r="6007" spans="1:19" x14ac:dyDescent="0.25">
      <c r="A6007" t="s">
        <v>6005</v>
      </c>
      <c r="B6007" s="1">
        <v>18.844999999999999</v>
      </c>
      <c r="D6007" s="14" t="s">
        <v>6192</v>
      </c>
      <c r="E6007" s="14">
        <v>19.947500000000002</v>
      </c>
      <c r="H6007" t="s">
        <v>14626</v>
      </c>
      <c r="I6007">
        <v>62</v>
      </c>
      <c r="J6007" t="s">
        <v>11943</v>
      </c>
      <c r="K6007" s="15">
        <v>42395</v>
      </c>
      <c r="L6007" s="14">
        <v>98000</v>
      </c>
      <c r="M6007">
        <v>30.011700000000001</v>
      </c>
      <c r="N6007" s="1">
        <v>0.67</v>
      </c>
      <c r="O6007">
        <v>917</v>
      </c>
      <c r="P6007" t="s">
        <v>14642</v>
      </c>
      <c r="Q6007">
        <v>2.5099999999999998</v>
      </c>
      <c r="R6007" t="s">
        <v>14646</v>
      </c>
      <c r="S6007" s="14">
        <f>profile[[#This Row],[income]]/1000</f>
        <v>98</v>
      </c>
    </row>
    <row r="6008" spans="1:19" x14ac:dyDescent="0.25">
      <c r="A6008" t="s">
        <v>6006</v>
      </c>
      <c r="B6008" s="1">
        <v>17.103000000000002</v>
      </c>
      <c r="D6008" s="14" t="s">
        <v>6193</v>
      </c>
      <c r="E6008" s="14">
        <v>3.6375000000000002</v>
      </c>
      <c r="H6008" t="s">
        <v>14626</v>
      </c>
      <c r="I6008">
        <v>71</v>
      </c>
      <c r="J6008" t="s">
        <v>8533</v>
      </c>
      <c r="K6008" s="15">
        <v>42416</v>
      </c>
      <c r="L6008" s="14">
        <v>117000</v>
      </c>
      <c r="M6008">
        <v>31.6633</v>
      </c>
      <c r="N6008" s="1">
        <v>0.67</v>
      </c>
      <c r="O6008">
        <v>896</v>
      </c>
      <c r="P6008" t="s">
        <v>14642</v>
      </c>
      <c r="Q6008">
        <v>2.4500000000000002</v>
      </c>
      <c r="R6008" t="s">
        <v>14646</v>
      </c>
      <c r="S6008" s="14">
        <f>profile[[#This Row],[income]]/1000</f>
        <v>117</v>
      </c>
    </row>
    <row r="6009" spans="1:19" x14ac:dyDescent="0.25">
      <c r="A6009" t="s">
        <v>6007</v>
      </c>
      <c r="B6009" s="1">
        <v>0</v>
      </c>
      <c r="D6009" s="14" t="s">
        <v>6194</v>
      </c>
      <c r="E6009" s="14">
        <v>4.0072727272727269</v>
      </c>
      <c r="H6009" t="s">
        <v>14626</v>
      </c>
      <c r="I6009">
        <v>56</v>
      </c>
      <c r="J6009" t="s">
        <v>14027</v>
      </c>
      <c r="K6009" s="15">
        <v>42347</v>
      </c>
      <c r="L6009" s="14">
        <v>74000</v>
      </c>
      <c r="M6009">
        <v>17.2638</v>
      </c>
      <c r="N6009" s="1">
        <v>0.67</v>
      </c>
      <c r="O6009">
        <v>965</v>
      </c>
      <c r="P6009" t="s">
        <v>14642</v>
      </c>
      <c r="Q6009">
        <v>2.64</v>
      </c>
      <c r="R6009" t="s">
        <v>14646</v>
      </c>
      <c r="S6009" s="14">
        <f>profile[[#This Row],[income]]/1000</f>
        <v>74</v>
      </c>
    </row>
    <row r="6010" spans="1:19" x14ac:dyDescent="0.25">
      <c r="A6010" t="s">
        <v>6008</v>
      </c>
      <c r="B6010" s="1">
        <v>6.0842999999999998</v>
      </c>
      <c r="D6010" s="14" t="s">
        <v>6195</v>
      </c>
      <c r="E6010" s="14">
        <v>20.982307692307693</v>
      </c>
      <c r="H6010" t="s">
        <v>14626</v>
      </c>
      <c r="I6010">
        <v>59</v>
      </c>
      <c r="J6010" t="s">
        <v>8551</v>
      </c>
      <c r="K6010" s="15">
        <v>42467</v>
      </c>
      <c r="L6010" s="14">
        <v>68000</v>
      </c>
      <c r="M6010">
        <v>21.9589</v>
      </c>
      <c r="N6010" s="1">
        <v>0.67</v>
      </c>
      <c r="O6010">
        <v>845</v>
      </c>
      <c r="P6010" t="s">
        <v>14642</v>
      </c>
      <c r="Q6010">
        <v>2.31</v>
      </c>
      <c r="R6010" t="s">
        <v>14646</v>
      </c>
      <c r="S6010" s="14">
        <f>profile[[#This Row],[income]]/1000</f>
        <v>68</v>
      </c>
    </row>
    <row r="6011" spans="1:19" x14ac:dyDescent="0.25">
      <c r="A6011" t="s">
        <v>6009</v>
      </c>
      <c r="B6011" s="1">
        <v>7.35</v>
      </c>
      <c r="D6011" s="14" t="s">
        <v>6196</v>
      </c>
      <c r="E6011" s="14">
        <v>2.7824999999999998</v>
      </c>
      <c r="H6011" t="s">
        <v>14626</v>
      </c>
      <c r="I6011">
        <v>87</v>
      </c>
      <c r="J6011" t="s">
        <v>12046</v>
      </c>
      <c r="K6011" s="15">
        <v>42245</v>
      </c>
      <c r="L6011" s="14">
        <v>86000</v>
      </c>
      <c r="M6011">
        <v>26.997499999999999</v>
      </c>
      <c r="N6011" s="1">
        <v>0.67</v>
      </c>
      <c r="O6011">
        <v>1067</v>
      </c>
      <c r="P6011" t="s">
        <v>14642</v>
      </c>
      <c r="Q6011">
        <v>2.92</v>
      </c>
      <c r="R6011" t="s">
        <v>14646</v>
      </c>
      <c r="S6011" s="14">
        <f>profile[[#This Row],[income]]/1000</f>
        <v>86</v>
      </c>
    </row>
    <row r="6012" spans="1:19" x14ac:dyDescent="0.25">
      <c r="A6012" t="s">
        <v>6010</v>
      </c>
      <c r="B6012" s="1">
        <v>1.998</v>
      </c>
      <c r="D6012" s="14" t="s">
        <v>6197</v>
      </c>
      <c r="E6012" s="14">
        <v>28.957499999999996</v>
      </c>
      <c r="H6012" t="s">
        <v>14626</v>
      </c>
      <c r="I6012">
        <v>52</v>
      </c>
      <c r="J6012" t="s">
        <v>1010</v>
      </c>
      <c r="K6012" s="15">
        <v>42472</v>
      </c>
      <c r="L6012" s="14">
        <v>114000</v>
      </c>
      <c r="M6012">
        <v>28.293299999999999</v>
      </c>
      <c r="N6012" s="1">
        <v>0.67</v>
      </c>
      <c r="O6012">
        <v>840</v>
      </c>
      <c r="P6012" t="s">
        <v>14642</v>
      </c>
      <c r="Q6012">
        <v>2.2999999999999998</v>
      </c>
      <c r="R6012" t="s">
        <v>14646</v>
      </c>
      <c r="S6012" s="14">
        <f>profile[[#This Row],[income]]/1000</f>
        <v>114</v>
      </c>
    </row>
    <row r="6013" spans="1:19" x14ac:dyDescent="0.25">
      <c r="A6013" t="s">
        <v>6011</v>
      </c>
      <c r="B6013" s="1">
        <v>2.4024999999999999</v>
      </c>
      <c r="D6013" s="14" t="s">
        <v>6198</v>
      </c>
      <c r="E6013" s="14">
        <v>25.816666666666663</v>
      </c>
      <c r="H6013" t="s">
        <v>14626</v>
      </c>
      <c r="I6013">
        <v>67</v>
      </c>
      <c r="J6013" t="s">
        <v>1355</v>
      </c>
      <c r="K6013" s="15">
        <v>42679</v>
      </c>
      <c r="L6013" s="14">
        <v>91000</v>
      </c>
      <c r="M6013">
        <v>25.004999999999999</v>
      </c>
      <c r="N6013" s="1">
        <v>0.67</v>
      </c>
      <c r="O6013">
        <v>633</v>
      </c>
      <c r="P6013" t="s">
        <v>14642</v>
      </c>
      <c r="Q6013">
        <v>1.73</v>
      </c>
      <c r="R6013" t="s">
        <v>14646</v>
      </c>
      <c r="S6013" s="14">
        <f>profile[[#This Row],[income]]/1000</f>
        <v>91</v>
      </c>
    </row>
    <row r="6014" spans="1:19" x14ac:dyDescent="0.25">
      <c r="A6014" t="s">
        <v>6012</v>
      </c>
      <c r="B6014" s="1">
        <v>28.51</v>
      </c>
      <c r="D6014" s="14" t="s">
        <v>6199</v>
      </c>
      <c r="E6014" s="14">
        <v>10.976666666666667</v>
      </c>
      <c r="H6014" t="s">
        <v>14626</v>
      </c>
      <c r="I6014">
        <v>50</v>
      </c>
      <c r="J6014" t="s">
        <v>8514</v>
      </c>
      <c r="K6014" s="15">
        <v>42525</v>
      </c>
      <c r="L6014" s="14">
        <v>111000</v>
      </c>
      <c r="M6014">
        <v>24.737500000000001</v>
      </c>
      <c r="N6014" s="1">
        <v>0.67</v>
      </c>
      <c r="O6014">
        <v>787</v>
      </c>
      <c r="P6014" t="s">
        <v>14642</v>
      </c>
      <c r="Q6014">
        <v>2.15</v>
      </c>
      <c r="R6014" t="s">
        <v>14646</v>
      </c>
      <c r="S6014" s="14">
        <f>profile[[#This Row],[income]]/1000</f>
        <v>111</v>
      </c>
    </row>
    <row r="6015" spans="1:19" x14ac:dyDescent="0.25">
      <c r="A6015" t="s">
        <v>6013</v>
      </c>
      <c r="B6015" s="1">
        <v>2.2867000000000002</v>
      </c>
      <c r="D6015" s="14" t="s">
        <v>6200</v>
      </c>
      <c r="E6015" s="14">
        <v>2.7213793103448278</v>
      </c>
      <c r="H6015" t="s">
        <v>14626</v>
      </c>
      <c r="I6015">
        <v>37</v>
      </c>
      <c r="J6015" t="s">
        <v>8631</v>
      </c>
      <c r="K6015" s="15">
        <v>42809</v>
      </c>
      <c r="L6015" s="14">
        <v>53000</v>
      </c>
      <c r="M6015">
        <v>13.952500000000001</v>
      </c>
      <c r="N6015" s="1">
        <v>0.67</v>
      </c>
      <c r="O6015">
        <v>503</v>
      </c>
      <c r="P6015" t="s">
        <v>14642</v>
      </c>
      <c r="Q6015">
        <v>1.38</v>
      </c>
      <c r="R6015" t="s">
        <v>14646</v>
      </c>
      <c r="S6015" s="14">
        <f>profile[[#This Row],[income]]/1000</f>
        <v>53</v>
      </c>
    </row>
    <row r="6016" spans="1:19" x14ac:dyDescent="0.25">
      <c r="A6016" t="s">
        <v>6014</v>
      </c>
      <c r="B6016" s="1">
        <v>0</v>
      </c>
      <c r="D6016" s="14" t="s">
        <v>6201</v>
      </c>
      <c r="E6016" s="14">
        <v>17.012727272727272</v>
      </c>
      <c r="H6016" t="s">
        <v>14626</v>
      </c>
      <c r="I6016">
        <v>63</v>
      </c>
      <c r="J6016" t="s">
        <v>3427</v>
      </c>
      <c r="K6016" s="15">
        <v>42721</v>
      </c>
      <c r="L6016" s="14">
        <v>103000</v>
      </c>
      <c r="M6016">
        <v>23.875</v>
      </c>
      <c r="N6016" s="1">
        <v>0.67</v>
      </c>
      <c r="O6016">
        <v>591</v>
      </c>
      <c r="P6016" t="s">
        <v>14642</v>
      </c>
      <c r="Q6016">
        <v>1.62</v>
      </c>
      <c r="R6016" t="s">
        <v>14646</v>
      </c>
      <c r="S6016" s="14">
        <f>profile[[#This Row],[income]]/1000</f>
        <v>103</v>
      </c>
    </row>
    <row r="6017" spans="1:19" x14ac:dyDescent="0.25">
      <c r="A6017" t="s">
        <v>6015</v>
      </c>
      <c r="B6017" s="1">
        <v>9.92</v>
      </c>
      <c r="D6017" s="14" t="s">
        <v>6202</v>
      </c>
      <c r="E6017" s="14">
        <v>13.522857142857143</v>
      </c>
      <c r="H6017" t="s">
        <v>14626</v>
      </c>
      <c r="I6017">
        <v>46</v>
      </c>
      <c r="J6017" t="s">
        <v>9238</v>
      </c>
      <c r="K6017" s="15">
        <v>42788</v>
      </c>
      <c r="L6017" s="14">
        <v>63000</v>
      </c>
      <c r="M6017">
        <v>19.9678</v>
      </c>
      <c r="N6017" s="1">
        <v>0.67</v>
      </c>
      <c r="O6017">
        <v>524</v>
      </c>
      <c r="P6017" t="s">
        <v>14642</v>
      </c>
      <c r="Q6017">
        <v>1.43</v>
      </c>
      <c r="R6017" t="s">
        <v>14646</v>
      </c>
      <c r="S6017" s="14">
        <f>profile[[#This Row],[income]]/1000</f>
        <v>63</v>
      </c>
    </row>
    <row r="6018" spans="1:19" x14ac:dyDescent="0.25">
      <c r="A6018" t="s">
        <v>6016</v>
      </c>
      <c r="B6018" s="1">
        <v>2.7349999999999999</v>
      </c>
      <c r="D6018" s="14" t="s">
        <v>6203</v>
      </c>
      <c r="E6018" s="14">
        <v>9.4916666666666671</v>
      </c>
      <c r="H6018" t="s">
        <v>14626</v>
      </c>
      <c r="I6018">
        <v>68</v>
      </c>
      <c r="J6018" t="s">
        <v>7096</v>
      </c>
      <c r="K6018" s="15">
        <v>42879</v>
      </c>
      <c r="L6018" s="14">
        <v>79000</v>
      </c>
      <c r="M6018">
        <v>18.812000000000001</v>
      </c>
      <c r="N6018" s="1">
        <v>0.67</v>
      </c>
      <c r="O6018">
        <v>433</v>
      </c>
      <c r="P6018" t="s">
        <v>14642</v>
      </c>
      <c r="Q6018">
        <v>1.19</v>
      </c>
      <c r="R6018" t="s">
        <v>14646</v>
      </c>
      <c r="S6018" s="14">
        <f>profile[[#This Row],[income]]/1000</f>
        <v>79</v>
      </c>
    </row>
    <row r="6019" spans="1:19" x14ac:dyDescent="0.25">
      <c r="A6019" t="s">
        <v>6017</v>
      </c>
      <c r="B6019" s="1">
        <v>23.405999999999999</v>
      </c>
      <c r="D6019" s="14" t="s">
        <v>6204</v>
      </c>
      <c r="E6019" s="14">
        <v>27.880833333333339</v>
      </c>
      <c r="H6019" t="s">
        <v>14626</v>
      </c>
      <c r="I6019">
        <v>53</v>
      </c>
      <c r="J6019" t="s">
        <v>9539</v>
      </c>
      <c r="K6019" s="15">
        <v>42440</v>
      </c>
      <c r="L6019" s="14">
        <v>90000</v>
      </c>
      <c r="M6019">
        <v>26.049099999999999</v>
      </c>
      <c r="N6019" s="1">
        <v>0.67</v>
      </c>
      <c r="O6019">
        <v>872</v>
      </c>
      <c r="P6019" t="s">
        <v>14642</v>
      </c>
      <c r="Q6019">
        <v>2.39</v>
      </c>
      <c r="R6019" t="s">
        <v>14646</v>
      </c>
      <c r="S6019" s="14">
        <f>profile[[#This Row],[income]]/1000</f>
        <v>90</v>
      </c>
    </row>
    <row r="6020" spans="1:19" x14ac:dyDescent="0.25">
      <c r="A6020" t="s">
        <v>6018</v>
      </c>
      <c r="B6020" s="1">
        <v>5.3</v>
      </c>
      <c r="D6020" s="14" t="s">
        <v>6205</v>
      </c>
      <c r="E6020" s="14">
        <v>4.7324999999999999</v>
      </c>
      <c r="H6020" t="s">
        <v>14626</v>
      </c>
      <c r="I6020">
        <v>64</v>
      </c>
      <c r="J6020" t="s">
        <v>8639</v>
      </c>
      <c r="K6020" s="15">
        <v>42838</v>
      </c>
      <c r="L6020" s="14">
        <v>72000</v>
      </c>
      <c r="M6020">
        <v>19.441099999999999</v>
      </c>
      <c r="N6020" s="1">
        <v>0.67</v>
      </c>
      <c r="O6020">
        <v>474</v>
      </c>
      <c r="P6020" t="s">
        <v>14642</v>
      </c>
      <c r="Q6020">
        <v>1.3</v>
      </c>
      <c r="R6020" t="s">
        <v>14646</v>
      </c>
      <c r="S6020" s="14">
        <f>profile[[#This Row],[income]]/1000</f>
        <v>72</v>
      </c>
    </row>
    <row r="6021" spans="1:19" x14ac:dyDescent="0.25">
      <c r="A6021" t="s">
        <v>6019</v>
      </c>
      <c r="B6021" s="1">
        <v>15.652900000000001</v>
      </c>
      <c r="D6021" s="14" t="s">
        <v>6206</v>
      </c>
      <c r="E6021" s="14">
        <v>17.120769230769227</v>
      </c>
      <c r="H6021" t="s">
        <v>14626</v>
      </c>
      <c r="I6021">
        <v>74</v>
      </c>
      <c r="J6021" t="s">
        <v>792</v>
      </c>
      <c r="K6021" s="15">
        <v>42247</v>
      </c>
      <c r="L6021" s="14">
        <v>64000</v>
      </c>
      <c r="M6021">
        <v>16.98</v>
      </c>
      <c r="N6021" s="1">
        <v>0.67</v>
      </c>
      <c r="O6021">
        <v>1065</v>
      </c>
      <c r="P6021" t="s">
        <v>14642</v>
      </c>
      <c r="Q6021">
        <v>2.92</v>
      </c>
      <c r="R6021" t="s">
        <v>14646</v>
      </c>
      <c r="S6021" s="14">
        <f>profile[[#This Row],[income]]/1000</f>
        <v>64</v>
      </c>
    </row>
    <row r="6022" spans="1:19" x14ac:dyDescent="0.25">
      <c r="A6022" t="s">
        <v>6020</v>
      </c>
      <c r="B6022" s="1">
        <v>3.91</v>
      </c>
      <c r="D6022" s="14" t="s">
        <v>6207</v>
      </c>
      <c r="E6022" s="14">
        <v>16.653333333333336</v>
      </c>
      <c r="H6022" t="s">
        <v>14626</v>
      </c>
      <c r="I6022">
        <v>66</v>
      </c>
      <c r="J6022" t="s">
        <v>7716</v>
      </c>
      <c r="K6022" s="15">
        <v>42314</v>
      </c>
      <c r="L6022" s="14">
        <v>67000</v>
      </c>
      <c r="M6022">
        <v>15.824999999999999</v>
      </c>
      <c r="N6022" s="1">
        <v>0.67</v>
      </c>
      <c r="O6022">
        <v>998</v>
      </c>
      <c r="P6022" t="s">
        <v>14642</v>
      </c>
      <c r="Q6022">
        <v>2.73</v>
      </c>
      <c r="R6022" t="s">
        <v>14646</v>
      </c>
      <c r="S6022" s="14">
        <f>profile[[#This Row],[income]]/1000</f>
        <v>67</v>
      </c>
    </row>
    <row r="6023" spans="1:19" x14ac:dyDescent="0.25">
      <c r="A6023" t="s">
        <v>6021</v>
      </c>
      <c r="B6023" s="1">
        <v>3.1985999999999999</v>
      </c>
      <c r="D6023" s="14" t="s">
        <v>6208</v>
      </c>
      <c r="E6023" s="14">
        <v>9.8507692307692309</v>
      </c>
      <c r="H6023" t="s">
        <v>14626</v>
      </c>
      <c r="I6023">
        <v>55</v>
      </c>
      <c r="J6023" t="s">
        <v>8006</v>
      </c>
      <c r="K6023" s="15">
        <v>42315</v>
      </c>
      <c r="L6023" s="14">
        <v>109000</v>
      </c>
      <c r="M6023">
        <v>25.1267</v>
      </c>
      <c r="N6023" s="1">
        <v>0.67</v>
      </c>
      <c r="O6023">
        <v>997</v>
      </c>
      <c r="P6023" t="s">
        <v>14642</v>
      </c>
      <c r="Q6023">
        <v>2.73</v>
      </c>
      <c r="R6023" t="s">
        <v>14646</v>
      </c>
      <c r="S6023" s="14">
        <f>profile[[#This Row],[income]]/1000</f>
        <v>109</v>
      </c>
    </row>
    <row r="6024" spans="1:19" x14ac:dyDescent="0.25">
      <c r="A6024" t="s">
        <v>6022</v>
      </c>
      <c r="B6024" s="1">
        <v>24.112500000000001</v>
      </c>
      <c r="D6024" s="14" t="s">
        <v>6210</v>
      </c>
      <c r="E6024" s="14">
        <v>11.577499999999999</v>
      </c>
      <c r="H6024" t="s">
        <v>14626</v>
      </c>
      <c r="I6024">
        <v>47</v>
      </c>
      <c r="J6024" t="s">
        <v>5226</v>
      </c>
      <c r="K6024" s="15">
        <v>42758</v>
      </c>
      <c r="L6024" s="14">
        <v>80000</v>
      </c>
      <c r="M6024">
        <v>21.273299999999999</v>
      </c>
      <c r="N6024" s="1">
        <v>0.67</v>
      </c>
      <c r="O6024">
        <v>554</v>
      </c>
      <c r="P6024" t="s">
        <v>14642</v>
      </c>
      <c r="Q6024">
        <v>1.52</v>
      </c>
      <c r="R6024" t="s">
        <v>14646</v>
      </c>
      <c r="S6024" s="14">
        <f>profile[[#This Row],[income]]/1000</f>
        <v>80</v>
      </c>
    </row>
    <row r="6025" spans="1:19" x14ac:dyDescent="0.25">
      <c r="A6025" t="s">
        <v>6023</v>
      </c>
      <c r="B6025" s="1">
        <v>31.7</v>
      </c>
      <c r="D6025" s="14" t="s">
        <v>6211</v>
      </c>
      <c r="E6025" s="14">
        <v>3.9450000000000003</v>
      </c>
      <c r="H6025" t="s">
        <v>14626</v>
      </c>
      <c r="I6025">
        <v>40</v>
      </c>
      <c r="J6025" t="s">
        <v>11640</v>
      </c>
      <c r="K6025" s="15">
        <v>42293</v>
      </c>
      <c r="L6025" s="14">
        <v>64000</v>
      </c>
      <c r="M6025">
        <v>18.126899999999999</v>
      </c>
      <c r="N6025" s="1">
        <v>0.67</v>
      </c>
      <c r="O6025">
        <v>1019</v>
      </c>
      <c r="P6025" t="s">
        <v>14642</v>
      </c>
      <c r="Q6025">
        <v>2.79</v>
      </c>
      <c r="R6025" t="s">
        <v>14646</v>
      </c>
      <c r="S6025" s="14">
        <f>profile[[#This Row],[income]]/1000</f>
        <v>64</v>
      </c>
    </row>
    <row r="6026" spans="1:19" x14ac:dyDescent="0.25">
      <c r="A6026" t="s">
        <v>6024</v>
      </c>
      <c r="B6026" s="1">
        <v>0</v>
      </c>
      <c r="D6026" s="14" t="s">
        <v>6212</v>
      </c>
      <c r="E6026" s="14">
        <v>26.174285714285713</v>
      </c>
      <c r="H6026" t="s">
        <v>14626</v>
      </c>
      <c r="I6026">
        <v>67</v>
      </c>
      <c r="J6026" t="s">
        <v>14604</v>
      </c>
      <c r="K6026" s="15">
        <v>42785</v>
      </c>
      <c r="L6026" s="14">
        <v>77000</v>
      </c>
      <c r="M6026">
        <v>18.293800000000001</v>
      </c>
      <c r="N6026" s="1">
        <v>0.67</v>
      </c>
      <c r="O6026">
        <v>527</v>
      </c>
      <c r="P6026" t="s">
        <v>14642</v>
      </c>
      <c r="Q6026">
        <v>1.44</v>
      </c>
      <c r="R6026" t="s">
        <v>14646</v>
      </c>
      <c r="S6026" s="14">
        <f>profile[[#This Row],[income]]/1000</f>
        <v>77</v>
      </c>
    </row>
    <row r="6027" spans="1:19" x14ac:dyDescent="0.25">
      <c r="A6027" t="s">
        <v>6025</v>
      </c>
      <c r="B6027" s="1">
        <v>13.72</v>
      </c>
      <c r="D6027" s="14" t="s">
        <v>6213</v>
      </c>
      <c r="E6027" s="14">
        <v>5.4662500000000005</v>
      </c>
      <c r="H6027" t="s">
        <v>14626</v>
      </c>
      <c r="I6027">
        <v>36</v>
      </c>
      <c r="J6027" t="s">
        <v>7795</v>
      </c>
      <c r="K6027" s="15">
        <v>42654</v>
      </c>
      <c r="L6027" s="14">
        <v>50000</v>
      </c>
      <c r="M6027">
        <v>13.4542</v>
      </c>
      <c r="N6027" s="1">
        <v>0.67</v>
      </c>
      <c r="O6027">
        <v>658</v>
      </c>
      <c r="P6027" t="s">
        <v>14642</v>
      </c>
      <c r="Q6027">
        <v>1.8</v>
      </c>
      <c r="R6027" t="s">
        <v>14646</v>
      </c>
      <c r="S6027" s="14">
        <f>profile[[#This Row],[income]]/1000</f>
        <v>50</v>
      </c>
    </row>
    <row r="6028" spans="1:19" x14ac:dyDescent="0.25">
      <c r="A6028" t="s">
        <v>6026</v>
      </c>
      <c r="B6028" s="1">
        <v>27.06</v>
      </c>
      <c r="D6028" s="14" t="s">
        <v>6214</v>
      </c>
      <c r="E6028" s="14">
        <v>19.329999999999998</v>
      </c>
      <c r="H6028" t="s">
        <v>14626</v>
      </c>
      <c r="I6028">
        <v>55</v>
      </c>
      <c r="J6028" t="s">
        <v>14200</v>
      </c>
      <c r="K6028" s="15">
        <v>42690</v>
      </c>
      <c r="L6028" s="14">
        <v>59000</v>
      </c>
      <c r="M6028">
        <v>14.228899999999999</v>
      </c>
      <c r="N6028" s="1">
        <v>0.67</v>
      </c>
      <c r="O6028">
        <v>622</v>
      </c>
      <c r="P6028" t="s">
        <v>14642</v>
      </c>
      <c r="Q6028">
        <v>1.7</v>
      </c>
      <c r="R6028" t="s">
        <v>14646</v>
      </c>
      <c r="S6028" s="14">
        <f>profile[[#This Row],[income]]/1000</f>
        <v>59</v>
      </c>
    </row>
    <row r="6029" spans="1:19" x14ac:dyDescent="0.25">
      <c r="A6029" t="s">
        <v>6027</v>
      </c>
      <c r="B6029" s="1">
        <v>20.82</v>
      </c>
      <c r="D6029" s="14" t="s">
        <v>6215</v>
      </c>
      <c r="E6029" s="14">
        <v>1.71</v>
      </c>
      <c r="H6029" t="s">
        <v>14626</v>
      </c>
      <c r="I6029">
        <v>68</v>
      </c>
      <c r="J6029" t="s">
        <v>4269</v>
      </c>
      <c r="K6029" s="15">
        <v>42826</v>
      </c>
      <c r="L6029" s="14">
        <v>57000</v>
      </c>
      <c r="M6029">
        <v>13.576700000000001</v>
      </c>
      <c r="N6029" s="1">
        <v>0.67</v>
      </c>
      <c r="O6029">
        <v>486</v>
      </c>
      <c r="P6029" t="s">
        <v>14642</v>
      </c>
      <c r="Q6029">
        <v>1.33</v>
      </c>
      <c r="R6029" t="s">
        <v>14646</v>
      </c>
      <c r="S6029" s="14">
        <f>profile[[#This Row],[income]]/1000</f>
        <v>57</v>
      </c>
    </row>
    <row r="6030" spans="1:19" x14ac:dyDescent="0.25">
      <c r="A6030" t="s">
        <v>6028</v>
      </c>
      <c r="B6030" s="1">
        <v>1.2749999999999999</v>
      </c>
      <c r="D6030" s="14" t="s">
        <v>6216</v>
      </c>
      <c r="E6030" s="14">
        <v>22.801111111111112</v>
      </c>
      <c r="H6030" t="s">
        <v>14626</v>
      </c>
      <c r="I6030">
        <v>78</v>
      </c>
      <c r="J6030" t="s">
        <v>2551</v>
      </c>
      <c r="K6030" s="15">
        <v>42334</v>
      </c>
      <c r="L6030" s="14">
        <v>74000</v>
      </c>
      <c r="M6030">
        <v>20.88</v>
      </c>
      <c r="N6030" s="1">
        <v>0.67</v>
      </c>
      <c r="O6030">
        <v>978</v>
      </c>
      <c r="P6030" t="s">
        <v>14642</v>
      </c>
      <c r="Q6030">
        <v>2.68</v>
      </c>
      <c r="R6030" t="s">
        <v>14646</v>
      </c>
      <c r="S6030" s="14">
        <f>profile[[#This Row],[income]]/1000</f>
        <v>74</v>
      </c>
    </row>
    <row r="6031" spans="1:19" x14ac:dyDescent="0.25">
      <c r="A6031" t="s">
        <v>6029</v>
      </c>
      <c r="B6031" s="1">
        <v>18.4725</v>
      </c>
      <c r="D6031" s="14" t="s">
        <v>6218</v>
      </c>
      <c r="E6031" s="14">
        <v>17.693333333333332</v>
      </c>
      <c r="H6031" t="s">
        <v>14626</v>
      </c>
      <c r="I6031">
        <v>57</v>
      </c>
      <c r="J6031" t="s">
        <v>13653</v>
      </c>
      <c r="K6031" s="15">
        <v>42489</v>
      </c>
      <c r="L6031" s="14">
        <v>55000</v>
      </c>
      <c r="M6031">
        <v>14.94</v>
      </c>
      <c r="N6031" s="1">
        <v>0.67</v>
      </c>
      <c r="O6031">
        <v>823</v>
      </c>
      <c r="P6031" t="s">
        <v>14642</v>
      </c>
      <c r="Q6031">
        <v>2.25</v>
      </c>
      <c r="R6031" t="s">
        <v>14646</v>
      </c>
      <c r="S6031" s="14">
        <f>profile[[#This Row],[income]]/1000</f>
        <v>55</v>
      </c>
    </row>
    <row r="6032" spans="1:19" x14ac:dyDescent="0.25">
      <c r="A6032" t="s">
        <v>6030</v>
      </c>
      <c r="B6032" s="1">
        <v>24.402699999999999</v>
      </c>
      <c r="D6032" s="14" t="s">
        <v>6219</v>
      </c>
      <c r="E6032" s="14">
        <v>23.04</v>
      </c>
      <c r="H6032" t="s">
        <v>14626</v>
      </c>
      <c r="I6032">
        <v>70</v>
      </c>
      <c r="J6032" t="s">
        <v>555</v>
      </c>
      <c r="K6032" s="15">
        <v>42236</v>
      </c>
      <c r="L6032" s="14">
        <v>75000</v>
      </c>
      <c r="M6032">
        <v>23.111999999999998</v>
      </c>
      <c r="N6032" s="1">
        <v>0.67</v>
      </c>
      <c r="O6032">
        <v>1076</v>
      </c>
      <c r="P6032" t="s">
        <v>14642</v>
      </c>
      <c r="Q6032">
        <v>2.95</v>
      </c>
      <c r="R6032" t="s">
        <v>14646</v>
      </c>
      <c r="S6032" s="14">
        <f>profile[[#This Row],[income]]/1000</f>
        <v>75</v>
      </c>
    </row>
    <row r="6033" spans="1:19" x14ac:dyDescent="0.25">
      <c r="A6033" t="s">
        <v>6031</v>
      </c>
      <c r="B6033" s="1">
        <v>0</v>
      </c>
      <c r="D6033" s="14" t="s">
        <v>6220</v>
      </c>
      <c r="E6033" s="14">
        <v>14.442500000000001</v>
      </c>
      <c r="H6033" t="s">
        <v>14626</v>
      </c>
      <c r="I6033">
        <v>61</v>
      </c>
      <c r="J6033" t="s">
        <v>4474</v>
      </c>
      <c r="K6033" s="15">
        <v>42685</v>
      </c>
      <c r="L6033" s="14">
        <v>98000</v>
      </c>
      <c r="M6033">
        <v>25.95</v>
      </c>
      <c r="N6033" s="1">
        <v>0.67</v>
      </c>
      <c r="O6033">
        <v>627</v>
      </c>
      <c r="P6033" t="s">
        <v>14642</v>
      </c>
      <c r="Q6033">
        <v>1.72</v>
      </c>
      <c r="R6033" t="s">
        <v>14646</v>
      </c>
      <c r="S6033" s="14">
        <f>profile[[#This Row],[income]]/1000</f>
        <v>98</v>
      </c>
    </row>
    <row r="6034" spans="1:19" x14ac:dyDescent="0.25">
      <c r="A6034" t="s">
        <v>6032</v>
      </c>
      <c r="B6034" s="1">
        <v>4.28</v>
      </c>
      <c r="D6034" s="14" t="s">
        <v>6221</v>
      </c>
      <c r="E6034" s="14">
        <v>21.433</v>
      </c>
      <c r="H6034" t="s">
        <v>14626</v>
      </c>
      <c r="I6034">
        <v>65</v>
      </c>
      <c r="J6034" t="s">
        <v>1973</v>
      </c>
      <c r="K6034" s="15">
        <v>42295</v>
      </c>
      <c r="L6034" s="14">
        <v>90000</v>
      </c>
      <c r="M6034">
        <v>32.44</v>
      </c>
      <c r="N6034" s="1">
        <v>0.67</v>
      </c>
      <c r="O6034">
        <v>1017</v>
      </c>
      <c r="P6034" t="s">
        <v>14642</v>
      </c>
      <c r="Q6034">
        <v>2.78</v>
      </c>
      <c r="R6034" t="s">
        <v>14646</v>
      </c>
      <c r="S6034" s="14">
        <f>profile[[#This Row],[income]]/1000</f>
        <v>90</v>
      </c>
    </row>
    <row r="6035" spans="1:19" x14ac:dyDescent="0.25">
      <c r="A6035" t="s">
        <v>6033</v>
      </c>
      <c r="B6035" s="1">
        <v>4.9279999999999999</v>
      </c>
      <c r="D6035" s="14" t="s">
        <v>6222</v>
      </c>
      <c r="E6035" s="14">
        <v>24.831250000000001</v>
      </c>
      <c r="H6035" t="s">
        <v>14626</v>
      </c>
      <c r="I6035">
        <v>60</v>
      </c>
      <c r="J6035" t="s">
        <v>3643</v>
      </c>
      <c r="K6035" s="15">
        <v>42429</v>
      </c>
      <c r="L6035" s="14">
        <v>103000</v>
      </c>
      <c r="M6035">
        <v>33.42</v>
      </c>
      <c r="N6035" s="1">
        <v>0.67</v>
      </c>
      <c r="O6035">
        <v>883</v>
      </c>
      <c r="P6035" t="s">
        <v>14642</v>
      </c>
      <c r="Q6035">
        <v>2.42</v>
      </c>
      <c r="R6035" t="s">
        <v>14646</v>
      </c>
      <c r="S6035" s="14">
        <f>profile[[#This Row],[income]]/1000</f>
        <v>103</v>
      </c>
    </row>
    <row r="6036" spans="1:19" x14ac:dyDescent="0.25">
      <c r="A6036" t="s">
        <v>6034</v>
      </c>
      <c r="B6036" s="1">
        <v>24.66</v>
      </c>
      <c r="D6036" s="14" t="s">
        <v>6223</v>
      </c>
      <c r="E6036" s="14">
        <v>2.5836363636363635</v>
      </c>
      <c r="H6036" t="s">
        <v>14626</v>
      </c>
      <c r="I6036">
        <v>52</v>
      </c>
      <c r="J6036" t="s">
        <v>11683</v>
      </c>
      <c r="K6036" s="15">
        <v>42479</v>
      </c>
      <c r="L6036" s="14">
        <v>86000</v>
      </c>
      <c r="M6036">
        <v>26.045000000000002</v>
      </c>
      <c r="N6036" s="1">
        <v>0.67</v>
      </c>
      <c r="O6036">
        <v>833</v>
      </c>
      <c r="P6036" t="s">
        <v>14642</v>
      </c>
      <c r="Q6036">
        <v>2.2799999999999998</v>
      </c>
      <c r="R6036" t="s">
        <v>14646</v>
      </c>
      <c r="S6036" s="14">
        <f>profile[[#This Row],[income]]/1000</f>
        <v>86</v>
      </c>
    </row>
    <row r="6037" spans="1:19" x14ac:dyDescent="0.25">
      <c r="A6037" t="s">
        <v>6035</v>
      </c>
      <c r="B6037" s="1">
        <v>22.0867</v>
      </c>
      <c r="D6037" s="14" t="s">
        <v>6224</v>
      </c>
      <c r="E6037" s="14">
        <v>4.7299999999999995</v>
      </c>
      <c r="H6037" t="s">
        <v>14626</v>
      </c>
      <c r="I6037">
        <v>47</v>
      </c>
      <c r="J6037" t="s">
        <v>2457</v>
      </c>
      <c r="K6037" s="15">
        <v>42645</v>
      </c>
      <c r="L6037" s="14">
        <v>68000</v>
      </c>
      <c r="M6037">
        <v>17.399999999999999</v>
      </c>
      <c r="N6037" s="1">
        <v>0.67</v>
      </c>
      <c r="O6037">
        <v>667</v>
      </c>
      <c r="P6037" t="s">
        <v>14642</v>
      </c>
      <c r="Q6037">
        <v>1.83</v>
      </c>
      <c r="R6037" t="s">
        <v>14646</v>
      </c>
      <c r="S6037" s="14">
        <f>profile[[#This Row],[income]]/1000</f>
        <v>68</v>
      </c>
    </row>
    <row r="6038" spans="1:19" x14ac:dyDescent="0.25">
      <c r="A6038" t="s">
        <v>6036</v>
      </c>
      <c r="B6038" s="1">
        <v>11.4983</v>
      </c>
      <c r="D6038" s="14" t="s">
        <v>6225</v>
      </c>
      <c r="E6038" s="14">
        <v>19.895</v>
      </c>
      <c r="H6038" t="s">
        <v>14626</v>
      </c>
      <c r="I6038">
        <v>53</v>
      </c>
      <c r="J6038" t="s">
        <v>3893</v>
      </c>
      <c r="K6038" s="15">
        <v>42219</v>
      </c>
      <c r="L6038" s="14">
        <v>93000</v>
      </c>
      <c r="M6038">
        <v>30.361999999999998</v>
      </c>
      <c r="N6038" s="1">
        <v>0.67</v>
      </c>
      <c r="O6038">
        <v>1093</v>
      </c>
      <c r="P6038" t="s">
        <v>14642</v>
      </c>
      <c r="Q6038">
        <v>2.99</v>
      </c>
      <c r="R6038" t="s">
        <v>14646</v>
      </c>
      <c r="S6038" s="14">
        <f>profile[[#This Row],[income]]/1000</f>
        <v>93</v>
      </c>
    </row>
    <row r="6039" spans="1:19" x14ac:dyDescent="0.25">
      <c r="A6039" t="s">
        <v>6037</v>
      </c>
      <c r="B6039" s="1">
        <v>15.16</v>
      </c>
      <c r="D6039" s="14" t="s">
        <v>6226</v>
      </c>
      <c r="E6039" s="14">
        <v>17.745000000000001</v>
      </c>
      <c r="H6039" t="s">
        <v>14626</v>
      </c>
      <c r="I6039">
        <v>42</v>
      </c>
      <c r="J6039" t="s">
        <v>635</v>
      </c>
      <c r="K6039" s="15">
        <v>42841</v>
      </c>
      <c r="L6039" s="14">
        <v>62000</v>
      </c>
      <c r="M6039">
        <v>16.627500000000001</v>
      </c>
      <c r="N6039" s="1">
        <v>0.67</v>
      </c>
      <c r="O6039">
        <v>471</v>
      </c>
      <c r="P6039" t="s">
        <v>14642</v>
      </c>
      <c r="Q6039">
        <v>1.29</v>
      </c>
      <c r="R6039" t="s">
        <v>14646</v>
      </c>
      <c r="S6039" s="14">
        <f>profile[[#This Row],[income]]/1000</f>
        <v>62</v>
      </c>
    </row>
    <row r="6040" spans="1:19" x14ac:dyDescent="0.25">
      <c r="A6040" t="s">
        <v>6038</v>
      </c>
      <c r="B6040" s="1">
        <v>18.547999999999998</v>
      </c>
      <c r="D6040" s="14" t="s">
        <v>6227</v>
      </c>
      <c r="E6040" s="14">
        <v>1.4259999999999999</v>
      </c>
      <c r="H6040" t="s">
        <v>14626</v>
      </c>
      <c r="I6040">
        <v>60</v>
      </c>
      <c r="J6040" t="s">
        <v>12916</v>
      </c>
      <c r="K6040" s="15">
        <v>42627</v>
      </c>
      <c r="L6040" s="14">
        <v>79000</v>
      </c>
      <c r="M6040">
        <v>23.848299999999998</v>
      </c>
      <c r="N6040" s="1">
        <v>0.67</v>
      </c>
      <c r="O6040">
        <v>685</v>
      </c>
      <c r="P6040" t="s">
        <v>14642</v>
      </c>
      <c r="Q6040">
        <v>1.88</v>
      </c>
      <c r="R6040" t="s">
        <v>14646</v>
      </c>
      <c r="S6040" s="14">
        <f>profile[[#This Row],[income]]/1000</f>
        <v>79</v>
      </c>
    </row>
    <row r="6041" spans="1:19" x14ac:dyDescent="0.25">
      <c r="A6041" t="s">
        <v>6039</v>
      </c>
      <c r="B6041" s="1">
        <v>21.8825</v>
      </c>
      <c r="D6041" s="14" t="s">
        <v>6228</v>
      </c>
      <c r="E6041" s="14">
        <v>3.4799999999999995</v>
      </c>
      <c r="H6041" t="s">
        <v>14626</v>
      </c>
      <c r="I6041">
        <v>21</v>
      </c>
      <c r="J6041" t="s">
        <v>165</v>
      </c>
      <c r="K6041" s="15">
        <v>42698</v>
      </c>
      <c r="L6041" s="14">
        <v>74000</v>
      </c>
      <c r="M6041">
        <v>20.914999999999999</v>
      </c>
      <c r="N6041" s="1">
        <v>0.67</v>
      </c>
      <c r="O6041">
        <v>614</v>
      </c>
      <c r="P6041" t="s">
        <v>14642</v>
      </c>
      <c r="Q6041">
        <v>1.68</v>
      </c>
      <c r="R6041" t="s">
        <v>14646</v>
      </c>
      <c r="S6041" s="14">
        <f>profile[[#This Row],[income]]/1000</f>
        <v>74</v>
      </c>
    </row>
    <row r="6042" spans="1:19" x14ac:dyDescent="0.25">
      <c r="A6042" t="s">
        <v>6040</v>
      </c>
      <c r="B6042" s="1">
        <v>2.0099999999999998</v>
      </c>
      <c r="D6042" s="14" t="s">
        <v>6229</v>
      </c>
      <c r="E6042" s="14">
        <v>3.0739999999999998</v>
      </c>
      <c r="H6042" t="s">
        <v>14626</v>
      </c>
      <c r="I6042">
        <v>66</v>
      </c>
      <c r="J6042" t="s">
        <v>8382</v>
      </c>
      <c r="K6042" s="15">
        <v>42245</v>
      </c>
      <c r="L6042" s="14">
        <v>60000</v>
      </c>
      <c r="M6042">
        <v>17.3217</v>
      </c>
      <c r="N6042" s="1">
        <v>0.67</v>
      </c>
      <c r="O6042">
        <v>1067</v>
      </c>
      <c r="P6042" t="s">
        <v>14642</v>
      </c>
      <c r="Q6042">
        <v>2.92</v>
      </c>
      <c r="R6042" t="s">
        <v>14646</v>
      </c>
      <c r="S6042" s="14">
        <f>profile[[#This Row],[income]]/1000</f>
        <v>60</v>
      </c>
    </row>
    <row r="6043" spans="1:19" x14ac:dyDescent="0.25">
      <c r="A6043" t="s">
        <v>6041</v>
      </c>
      <c r="B6043" s="1">
        <v>22.7</v>
      </c>
      <c r="D6043" s="14" t="s">
        <v>6230</v>
      </c>
      <c r="E6043" s="14">
        <v>19.33727272727273</v>
      </c>
      <c r="H6043" t="s">
        <v>14626</v>
      </c>
      <c r="I6043">
        <v>53</v>
      </c>
      <c r="J6043" t="s">
        <v>3248</v>
      </c>
      <c r="K6043" s="15">
        <v>42919</v>
      </c>
      <c r="L6043" s="14">
        <v>92000</v>
      </c>
      <c r="M6043">
        <v>29.0167</v>
      </c>
      <c r="N6043" s="1">
        <v>0.67</v>
      </c>
      <c r="O6043">
        <v>393</v>
      </c>
      <c r="P6043" t="s">
        <v>14642</v>
      </c>
      <c r="Q6043">
        <v>1.08</v>
      </c>
      <c r="R6043" t="s">
        <v>14646</v>
      </c>
      <c r="S6043" s="14">
        <f>profile[[#This Row],[income]]/1000</f>
        <v>92</v>
      </c>
    </row>
    <row r="6044" spans="1:19" x14ac:dyDescent="0.25">
      <c r="A6044" t="s">
        <v>6042</v>
      </c>
      <c r="B6044" s="1">
        <v>2.83</v>
      </c>
      <c r="D6044" s="14" t="s">
        <v>6231</v>
      </c>
      <c r="E6044" s="14">
        <v>2.8614285714285717</v>
      </c>
      <c r="H6044" t="s">
        <v>14626</v>
      </c>
      <c r="I6044">
        <v>77</v>
      </c>
      <c r="J6044" t="s">
        <v>355</v>
      </c>
      <c r="K6044" s="15">
        <v>42890</v>
      </c>
      <c r="L6044" s="14">
        <v>56000</v>
      </c>
      <c r="M6044">
        <v>15.3271</v>
      </c>
      <c r="N6044" s="1">
        <v>0.67</v>
      </c>
      <c r="O6044">
        <v>422</v>
      </c>
      <c r="P6044" t="s">
        <v>14642</v>
      </c>
      <c r="Q6044">
        <v>1.1599999999999999</v>
      </c>
      <c r="R6044" t="s">
        <v>14646</v>
      </c>
      <c r="S6044" s="14">
        <f>profile[[#This Row],[income]]/1000</f>
        <v>56</v>
      </c>
    </row>
    <row r="6045" spans="1:19" x14ac:dyDescent="0.25">
      <c r="A6045" t="s">
        <v>6043</v>
      </c>
      <c r="B6045" s="1">
        <v>15.536199999999999</v>
      </c>
      <c r="D6045" s="14" t="s">
        <v>6232</v>
      </c>
      <c r="E6045" s="14">
        <v>2.6557142857142857</v>
      </c>
      <c r="H6045" t="s">
        <v>14626</v>
      </c>
      <c r="I6045">
        <v>83</v>
      </c>
      <c r="J6045" t="s">
        <v>5098</v>
      </c>
      <c r="K6045" s="15">
        <v>42539</v>
      </c>
      <c r="L6045" s="14">
        <v>96000</v>
      </c>
      <c r="M6045">
        <v>26.234999999999999</v>
      </c>
      <c r="N6045" s="1">
        <v>0.67</v>
      </c>
      <c r="O6045">
        <v>773</v>
      </c>
      <c r="P6045" t="s">
        <v>14642</v>
      </c>
      <c r="Q6045">
        <v>2.12</v>
      </c>
      <c r="R6045" t="s">
        <v>14646</v>
      </c>
      <c r="S6045" s="14">
        <f>profile[[#This Row],[income]]/1000</f>
        <v>96</v>
      </c>
    </row>
    <row r="6046" spans="1:19" x14ac:dyDescent="0.25">
      <c r="A6046" t="s">
        <v>6044</v>
      </c>
      <c r="B6046" s="1">
        <v>20.297499999999999</v>
      </c>
      <c r="D6046" s="14" t="s">
        <v>6233</v>
      </c>
      <c r="E6046" s="14">
        <v>11.738750000000001</v>
      </c>
      <c r="H6046" t="s">
        <v>14626</v>
      </c>
      <c r="I6046">
        <v>91</v>
      </c>
      <c r="J6046" t="s">
        <v>11341</v>
      </c>
      <c r="K6046" s="15">
        <v>42587</v>
      </c>
      <c r="L6046" s="14">
        <v>88000</v>
      </c>
      <c r="M6046">
        <v>21.77</v>
      </c>
      <c r="N6046" s="1">
        <v>0.67</v>
      </c>
      <c r="O6046">
        <v>725</v>
      </c>
      <c r="P6046" t="s">
        <v>14642</v>
      </c>
      <c r="Q6046">
        <v>1.98</v>
      </c>
      <c r="R6046" t="s">
        <v>14646</v>
      </c>
      <c r="S6046" s="14">
        <f>profile[[#This Row],[income]]/1000</f>
        <v>88</v>
      </c>
    </row>
    <row r="6047" spans="1:19" x14ac:dyDescent="0.25">
      <c r="A6047" t="s">
        <v>6045</v>
      </c>
      <c r="B6047" s="1">
        <v>0</v>
      </c>
      <c r="D6047" s="14" t="s">
        <v>6234</v>
      </c>
      <c r="E6047" s="14">
        <v>12.050769230769228</v>
      </c>
      <c r="H6047" t="s">
        <v>14626</v>
      </c>
      <c r="I6047">
        <v>68</v>
      </c>
      <c r="J6047" t="s">
        <v>4054</v>
      </c>
      <c r="K6047" s="15">
        <v>42563</v>
      </c>
      <c r="L6047" s="14">
        <v>94000</v>
      </c>
      <c r="M6047">
        <v>25.18</v>
      </c>
      <c r="N6047" s="1">
        <v>0.67</v>
      </c>
      <c r="O6047">
        <v>749</v>
      </c>
      <c r="P6047" t="s">
        <v>14642</v>
      </c>
      <c r="Q6047">
        <v>2.0499999999999998</v>
      </c>
      <c r="R6047" t="s">
        <v>14646</v>
      </c>
      <c r="S6047" s="14">
        <f>profile[[#This Row],[income]]/1000</f>
        <v>94</v>
      </c>
    </row>
    <row r="6048" spans="1:19" x14ac:dyDescent="0.25">
      <c r="A6048" t="s">
        <v>6046</v>
      </c>
      <c r="B6048" s="1">
        <v>4.1849999999999996</v>
      </c>
      <c r="D6048" s="14" t="s">
        <v>6235</v>
      </c>
      <c r="E6048" s="14">
        <v>3.2338095238095241</v>
      </c>
      <c r="H6048" t="s">
        <v>14626</v>
      </c>
      <c r="I6048">
        <v>66</v>
      </c>
      <c r="J6048" t="s">
        <v>4308</v>
      </c>
      <c r="K6048" s="15">
        <v>42499</v>
      </c>
      <c r="L6048" s="14">
        <v>78000</v>
      </c>
      <c r="M6048">
        <v>51.854399999999998</v>
      </c>
      <c r="N6048" s="1">
        <v>0.67</v>
      </c>
      <c r="O6048">
        <v>813</v>
      </c>
      <c r="P6048" t="s">
        <v>14642</v>
      </c>
      <c r="Q6048">
        <v>2.23</v>
      </c>
      <c r="R6048" t="s">
        <v>14646</v>
      </c>
      <c r="S6048" s="14">
        <f>profile[[#This Row],[income]]/1000</f>
        <v>78</v>
      </c>
    </row>
    <row r="6049" spans="1:19" x14ac:dyDescent="0.25">
      <c r="A6049" t="s">
        <v>6047</v>
      </c>
      <c r="B6049" s="1">
        <v>11.842499999999999</v>
      </c>
      <c r="D6049" s="14" t="s">
        <v>6236</v>
      </c>
      <c r="E6049" s="14">
        <v>15.581428571428571</v>
      </c>
      <c r="H6049" t="s">
        <v>14626</v>
      </c>
      <c r="I6049">
        <v>20</v>
      </c>
      <c r="J6049" t="s">
        <v>2027</v>
      </c>
      <c r="K6049" s="15">
        <v>42645</v>
      </c>
      <c r="L6049" s="14">
        <v>55000</v>
      </c>
      <c r="M6049">
        <v>12.867000000000001</v>
      </c>
      <c r="N6049" s="1">
        <v>0.67</v>
      </c>
      <c r="O6049">
        <v>667</v>
      </c>
      <c r="P6049" t="s">
        <v>14642</v>
      </c>
      <c r="Q6049">
        <v>1.83</v>
      </c>
      <c r="R6049" t="s">
        <v>14646</v>
      </c>
      <c r="S6049" s="14">
        <f>profile[[#This Row],[income]]/1000</f>
        <v>55</v>
      </c>
    </row>
    <row r="6050" spans="1:19" x14ac:dyDescent="0.25">
      <c r="A6050" t="s">
        <v>6048</v>
      </c>
      <c r="B6050" s="1">
        <v>23.67</v>
      </c>
      <c r="D6050" s="14" t="s">
        <v>6237</v>
      </c>
      <c r="E6050" s="14">
        <v>12.516666666666667</v>
      </c>
      <c r="H6050" t="s">
        <v>14626</v>
      </c>
      <c r="I6050">
        <v>50</v>
      </c>
      <c r="J6050" t="s">
        <v>7973</v>
      </c>
      <c r="K6050" s="15">
        <v>42297</v>
      </c>
      <c r="L6050" s="14">
        <v>75000</v>
      </c>
      <c r="M6050">
        <v>18.732500000000002</v>
      </c>
      <c r="N6050" s="1">
        <v>0.67</v>
      </c>
      <c r="O6050">
        <v>1015</v>
      </c>
      <c r="P6050" t="s">
        <v>14642</v>
      </c>
      <c r="Q6050">
        <v>2.78</v>
      </c>
      <c r="R6050" t="s">
        <v>14646</v>
      </c>
      <c r="S6050" s="14">
        <f>profile[[#This Row],[income]]/1000</f>
        <v>75</v>
      </c>
    </row>
    <row r="6051" spans="1:19" x14ac:dyDescent="0.25">
      <c r="A6051" t="s">
        <v>6049</v>
      </c>
      <c r="B6051" s="1">
        <v>2.7728999999999999</v>
      </c>
      <c r="D6051" s="14" t="s">
        <v>6238</v>
      </c>
      <c r="E6051" s="14">
        <v>4.8600000000000003</v>
      </c>
      <c r="H6051" t="s">
        <v>14626</v>
      </c>
      <c r="I6051">
        <v>64</v>
      </c>
      <c r="J6051" t="s">
        <v>13224</v>
      </c>
      <c r="K6051" s="15">
        <v>42293</v>
      </c>
      <c r="L6051" s="14">
        <v>73000</v>
      </c>
      <c r="M6051">
        <v>20.137499999999999</v>
      </c>
      <c r="N6051" s="1">
        <v>0.67</v>
      </c>
      <c r="O6051">
        <v>1019</v>
      </c>
      <c r="P6051" t="s">
        <v>14642</v>
      </c>
      <c r="Q6051">
        <v>2.79</v>
      </c>
      <c r="R6051" t="s">
        <v>14646</v>
      </c>
      <c r="S6051" s="14">
        <f>profile[[#This Row],[income]]/1000</f>
        <v>73</v>
      </c>
    </row>
    <row r="6052" spans="1:19" x14ac:dyDescent="0.25">
      <c r="A6052" t="s">
        <v>6050</v>
      </c>
      <c r="B6052" s="1">
        <v>16.7029</v>
      </c>
      <c r="D6052" s="14" t="s">
        <v>6239</v>
      </c>
      <c r="E6052" s="14">
        <v>12.925000000000002</v>
      </c>
      <c r="H6052" t="s">
        <v>14626</v>
      </c>
      <c r="I6052">
        <v>58</v>
      </c>
      <c r="J6052" t="s">
        <v>14083</v>
      </c>
      <c r="K6052" s="15">
        <v>42640</v>
      </c>
      <c r="L6052" s="14">
        <v>93000</v>
      </c>
      <c r="M6052">
        <v>25.042000000000002</v>
      </c>
      <c r="N6052" s="1">
        <v>0.67</v>
      </c>
      <c r="O6052">
        <v>672</v>
      </c>
      <c r="P6052" t="s">
        <v>14642</v>
      </c>
      <c r="Q6052">
        <v>1.84</v>
      </c>
      <c r="R6052" t="s">
        <v>14646</v>
      </c>
      <c r="S6052" s="14">
        <f>profile[[#This Row],[income]]/1000</f>
        <v>93</v>
      </c>
    </row>
    <row r="6053" spans="1:19" x14ac:dyDescent="0.25">
      <c r="A6053" t="s">
        <v>6051</v>
      </c>
      <c r="B6053" s="1">
        <v>10.879</v>
      </c>
      <c r="D6053" s="14" t="s">
        <v>6240</v>
      </c>
      <c r="E6053" s="14">
        <v>12.646666666666668</v>
      </c>
      <c r="H6053" t="s">
        <v>14626</v>
      </c>
      <c r="I6053">
        <v>49</v>
      </c>
      <c r="J6053" t="s">
        <v>7746</v>
      </c>
      <c r="K6053" s="15">
        <v>42292</v>
      </c>
      <c r="L6053" s="14">
        <v>113000</v>
      </c>
      <c r="M6053">
        <v>33.409999999999997</v>
      </c>
      <c r="N6053" s="1">
        <v>0.67</v>
      </c>
      <c r="O6053">
        <v>1020</v>
      </c>
      <c r="P6053" t="s">
        <v>14642</v>
      </c>
      <c r="Q6053">
        <v>2.79</v>
      </c>
      <c r="R6053" t="s">
        <v>14646</v>
      </c>
      <c r="S6053" s="14">
        <f>profile[[#This Row],[income]]/1000</f>
        <v>113</v>
      </c>
    </row>
    <row r="6054" spans="1:19" x14ac:dyDescent="0.25">
      <c r="A6054" t="s">
        <v>6052</v>
      </c>
      <c r="B6054" s="1">
        <v>11.82</v>
      </c>
      <c r="D6054" s="14" t="s">
        <v>6242</v>
      </c>
      <c r="E6054" s="14">
        <v>25.394166666666667</v>
      </c>
      <c r="H6054" t="s">
        <v>14626</v>
      </c>
      <c r="I6054">
        <v>50</v>
      </c>
      <c r="J6054" t="s">
        <v>5275</v>
      </c>
      <c r="K6054" s="15">
        <v>42595</v>
      </c>
      <c r="L6054" s="14">
        <v>70000</v>
      </c>
      <c r="M6054">
        <v>19.878799999999998</v>
      </c>
      <c r="N6054" s="1">
        <v>0.67</v>
      </c>
      <c r="O6054">
        <v>717</v>
      </c>
      <c r="P6054" t="s">
        <v>14642</v>
      </c>
      <c r="Q6054">
        <v>1.96</v>
      </c>
      <c r="R6054" t="s">
        <v>14646</v>
      </c>
      <c r="S6054" s="14">
        <f>profile[[#This Row],[income]]/1000</f>
        <v>70</v>
      </c>
    </row>
    <row r="6055" spans="1:19" x14ac:dyDescent="0.25">
      <c r="A6055" t="s">
        <v>6053</v>
      </c>
      <c r="B6055" s="1">
        <v>2.37</v>
      </c>
      <c r="D6055" s="14" t="s">
        <v>6243</v>
      </c>
      <c r="E6055" s="14">
        <v>2.448</v>
      </c>
      <c r="H6055" t="s">
        <v>14626</v>
      </c>
      <c r="I6055">
        <v>60</v>
      </c>
      <c r="J6055" t="s">
        <v>13660</v>
      </c>
      <c r="K6055" s="15">
        <v>42701</v>
      </c>
      <c r="L6055" s="14">
        <v>88000</v>
      </c>
      <c r="M6055">
        <v>19.47</v>
      </c>
      <c r="N6055" s="1">
        <v>0.67</v>
      </c>
      <c r="O6055">
        <v>611</v>
      </c>
      <c r="P6055" t="s">
        <v>14642</v>
      </c>
      <c r="Q6055">
        <v>1.67</v>
      </c>
      <c r="R6055" t="s">
        <v>14646</v>
      </c>
      <c r="S6055" s="14">
        <f>profile[[#This Row],[income]]/1000</f>
        <v>88</v>
      </c>
    </row>
    <row r="6056" spans="1:19" x14ac:dyDescent="0.25">
      <c r="A6056" t="s">
        <v>6054</v>
      </c>
      <c r="B6056" s="1">
        <v>8.1999999999999993</v>
      </c>
      <c r="D6056" s="14" t="s">
        <v>6244</v>
      </c>
      <c r="E6056" s="14">
        <v>2.4975000000000001</v>
      </c>
      <c r="H6056" t="s">
        <v>14626</v>
      </c>
      <c r="I6056">
        <v>54</v>
      </c>
      <c r="J6056" t="s">
        <v>10939</v>
      </c>
      <c r="K6056" s="15">
        <v>42697</v>
      </c>
      <c r="L6056" s="14">
        <v>80000</v>
      </c>
      <c r="M6056">
        <v>20.934999999999999</v>
      </c>
      <c r="N6056" s="1">
        <v>0.67</v>
      </c>
      <c r="O6056">
        <v>615</v>
      </c>
      <c r="P6056" t="s">
        <v>14642</v>
      </c>
      <c r="Q6056">
        <v>1.68</v>
      </c>
      <c r="R6056" t="s">
        <v>14646</v>
      </c>
      <c r="S6056" s="14">
        <f>profile[[#This Row],[income]]/1000</f>
        <v>80</v>
      </c>
    </row>
    <row r="6057" spans="1:19" x14ac:dyDescent="0.25">
      <c r="A6057" t="s">
        <v>6055</v>
      </c>
      <c r="B6057" s="1">
        <v>16.286999999999999</v>
      </c>
      <c r="D6057" s="14" t="s">
        <v>6245</v>
      </c>
      <c r="E6057" s="14">
        <v>22.412000000000003</v>
      </c>
      <c r="H6057" t="s">
        <v>14626</v>
      </c>
      <c r="I6057">
        <v>63</v>
      </c>
      <c r="J6057" t="s">
        <v>9053</v>
      </c>
      <c r="K6057" s="15">
        <v>42725</v>
      </c>
      <c r="L6057" s="14">
        <v>56000</v>
      </c>
      <c r="M6057">
        <v>15.4833</v>
      </c>
      <c r="N6057" s="1">
        <v>0.67</v>
      </c>
      <c r="O6057">
        <v>587</v>
      </c>
      <c r="P6057" t="s">
        <v>14642</v>
      </c>
      <c r="Q6057">
        <v>1.61</v>
      </c>
      <c r="R6057" t="s">
        <v>14646</v>
      </c>
      <c r="S6057" s="14">
        <f>profile[[#This Row],[income]]/1000</f>
        <v>56</v>
      </c>
    </row>
    <row r="6058" spans="1:19" x14ac:dyDescent="0.25">
      <c r="A6058" t="s">
        <v>6056</v>
      </c>
      <c r="B6058" s="1">
        <v>0</v>
      </c>
      <c r="D6058" s="14" t="s">
        <v>6246</v>
      </c>
      <c r="E6058" s="14">
        <v>6.7271428571428569</v>
      </c>
      <c r="H6058" t="s">
        <v>14626</v>
      </c>
      <c r="I6058">
        <v>80</v>
      </c>
      <c r="J6058" t="s">
        <v>672</v>
      </c>
      <c r="K6058" s="15">
        <v>42644</v>
      </c>
      <c r="L6058" s="14">
        <v>74000</v>
      </c>
      <c r="M6058">
        <v>23.232500000000002</v>
      </c>
      <c r="N6058" s="1">
        <v>0.67</v>
      </c>
      <c r="O6058">
        <v>668</v>
      </c>
      <c r="P6058" t="s">
        <v>14642</v>
      </c>
      <c r="Q6058">
        <v>1.83</v>
      </c>
      <c r="R6058" t="s">
        <v>14646</v>
      </c>
      <c r="S6058" s="14">
        <f>profile[[#This Row],[income]]/1000</f>
        <v>74</v>
      </c>
    </row>
    <row r="6059" spans="1:19" x14ac:dyDescent="0.25">
      <c r="A6059" t="s">
        <v>6057</v>
      </c>
      <c r="B6059" s="1">
        <v>0</v>
      </c>
      <c r="D6059" s="14" t="s">
        <v>6247</v>
      </c>
      <c r="E6059" s="14">
        <v>20.382727272727269</v>
      </c>
      <c r="H6059" t="s">
        <v>14626</v>
      </c>
      <c r="I6059">
        <v>52</v>
      </c>
      <c r="J6059" t="s">
        <v>5112</v>
      </c>
      <c r="K6059" s="15">
        <v>42920</v>
      </c>
      <c r="L6059" s="14">
        <v>110000</v>
      </c>
      <c r="M6059">
        <v>23.83</v>
      </c>
      <c r="N6059" s="1">
        <v>0.67</v>
      </c>
      <c r="O6059">
        <v>392</v>
      </c>
      <c r="P6059" t="s">
        <v>14642</v>
      </c>
      <c r="Q6059">
        <v>1.07</v>
      </c>
      <c r="R6059" t="s">
        <v>14646</v>
      </c>
      <c r="S6059" s="14">
        <f>profile[[#This Row],[income]]/1000</f>
        <v>110</v>
      </c>
    </row>
    <row r="6060" spans="1:19" x14ac:dyDescent="0.25">
      <c r="A6060" t="s">
        <v>6058</v>
      </c>
      <c r="B6060" s="1">
        <v>3.6274999999999999</v>
      </c>
      <c r="D6060" s="14" t="s">
        <v>6248</v>
      </c>
      <c r="E6060" s="14">
        <v>6.217142857142858</v>
      </c>
      <c r="H6060" t="s">
        <v>14626</v>
      </c>
      <c r="I6060">
        <v>60</v>
      </c>
      <c r="J6060" t="s">
        <v>3075</v>
      </c>
      <c r="K6060" s="15">
        <v>42381</v>
      </c>
      <c r="L6060" s="14">
        <v>96000</v>
      </c>
      <c r="M6060">
        <v>22.741700000000002</v>
      </c>
      <c r="N6060" s="1">
        <v>0.67</v>
      </c>
      <c r="O6060">
        <v>931</v>
      </c>
      <c r="P6060" t="s">
        <v>14642</v>
      </c>
      <c r="Q6060">
        <v>2.5499999999999998</v>
      </c>
      <c r="R6060" t="s">
        <v>14646</v>
      </c>
      <c r="S6060" s="14">
        <f>profile[[#This Row],[income]]/1000</f>
        <v>96</v>
      </c>
    </row>
    <row r="6061" spans="1:19" x14ac:dyDescent="0.25">
      <c r="A6061" t="s">
        <v>6059</v>
      </c>
      <c r="B6061" s="1">
        <v>24.5</v>
      </c>
      <c r="D6061" s="14" t="s">
        <v>6249</v>
      </c>
      <c r="E6061" s="14">
        <v>13.188461538461537</v>
      </c>
      <c r="H6061" t="s">
        <v>14626</v>
      </c>
      <c r="I6061">
        <v>92</v>
      </c>
      <c r="J6061" t="s">
        <v>12503</v>
      </c>
      <c r="K6061" s="15">
        <v>42932</v>
      </c>
      <c r="L6061" s="14">
        <v>112000</v>
      </c>
      <c r="M6061">
        <v>26.04</v>
      </c>
      <c r="N6061" s="1">
        <v>0.67</v>
      </c>
      <c r="O6061">
        <v>380</v>
      </c>
      <c r="P6061" t="s">
        <v>14642</v>
      </c>
      <c r="Q6061">
        <v>1.04</v>
      </c>
      <c r="R6061" t="s">
        <v>14646</v>
      </c>
      <c r="S6061" s="14">
        <f>profile[[#This Row],[income]]/1000</f>
        <v>112</v>
      </c>
    </row>
    <row r="6062" spans="1:19" x14ac:dyDescent="0.25">
      <c r="A6062" t="s">
        <v>6060</v>
      </c>
      <c r="B6062" s="1">
        <v>13.525499999999999</v>
      </c>
      <c r="D6062" s="14" t="s">
        <v>6250</v>
      </c>
      <c r="E6062" s="14">
        <v>30.581666666666667</v>
      </c>
      <c r="H6062" t="s">
        <v>14626</v>
      </c>
      <c r="I6062">
        <v>54</v>
      </c>
      <c r="J6062" t="s">
        <v>12608</v>
      </c>
      <c r="K6062" s="15">
        <v>42563</v>
      </c>
      <c r="L6062" s="14">
        <v>103000</v>
      </c>
      <c r="M6062">
        <v>22.815000000000001</v>
      </c>
      <c r="N6062" s="1">
        <v>0.67</v>
      </c>
      <c r="O6062">
        <v>749</v>
      </c>
      <c r="P6062" t="s">
        <v>14642</v>
      </c>
      <c r="Q6062">
        <v>2.0499999999999998</v>
      </c>
      <c r="R6062" t="s">
        <v>14646</v>
      </c>
      <c r="S6062" s="14">
        <f>profile[[#This Row],[income]]/1000</f>
        <v>103</v>
      </c>
    </row>
    <row r="6063" spans="1:19" x14ac:dyDescent="0.25">
      <c r="A6063" t="s">
        <v>6061</v>
      </c>
      <c r="B6063" s="1">
        <v>18.042899999999999</v>
      </c>
      <c r="D6063" s="14" t="s">
        <v>6251</v>
      </c>
      <c r="E6063" s="14">
        <v>15.506</v>
      </c>
      <c r="H6063" t="s">
        <v>14626</v>
      </c>
      <c r="I6063">
        <v>69</v>
      </c>
      <c r="J6063" t="s">
        <v>6741</v>
      </c>
      <c r="K6063" s="15">
        <v>42412</v>
      </c>
      <c r="L6063" s="14">
        <v>79000</v>
      </c>
      <c r="M6063">
        <v>34.799999999999997</v>
      </c>
      <c r="N6063" s="1">
        <v>0.67</v>
      </c>
      <c r="O6063">
        <v>900</v>
      </c>
      <c r="P6063" t="s">
        <v>14642</v>
      </c>
      <c r="Q6063">
        <v>2.46</v>
      </c>
      <c r="R6063" t="s">
        <v>14646</v>
      </c>
      <c r="S6063" s="14">
        <f>profile[[#This Row],[income]]/1000</f>
        <v>79</v>
      </c>
    </row>
    <row r="6064" spans="1:19" x14ac:dyDescent="0.25">
      <c r="A6064" t="s">
        <v>6062</v>
      </c>
      <c r="B6064" s="1">
        <v>15.276</v>
      </c>
      <c r="D6064" s="14" t="s">
        <v>6252</v>
      </c>
      <c r="E6064" s="14">
        <v>15.104999999999999</v>
      </c>
      <c r="H6064" t="s">
        <v>14626</v>
      </c>
      <c r="I6064">
        <v>73</v>
      </c>
      <c r="J6064" t="s">
        <v>10118</v>
      </c>
      <c r="K6064" s="15">
        <v>42903</v>
      </c>
      <c r="L6064" s="14">
        <v>82000</v>
      </c>
      <c r="M6064">
        <v>22.452500000000001</v>
      </c>
      <c r="N6064" s="1">
        <v>0.67</v>
      </c>
      <c r="O6064">
        <v>409</v>
      </c>
      <c r="P6064" t="s">
        <v>14642</v>
      </c>
      <c r="Q6064">
        <v>1.1200000000000001</v>
      </c>
      <c r="R6064" t="s">
        <v>14646</v>
      </c>
      <c r="S6064" s="14">
        <f>profile[[#This Row],[income]]/1000</f>
        <v>82</v>
      </c>
    </row>
    <row r="6065" spans="1:19" x14ac:dyDescent="0.25">
      <c r="A6065" t="s">
        <v>6063</v>
      </c>
      <c r="B6065" s="1">
        <v>3.7</v>
      </c>
      <c r="D6065" s="14" t="s">
        <v>6253</v>
      </c>
      <c r="E6065" s="14">
        <v>23.607142857142861</v>
      </c>
      <c r="H6065" t="s">
        <v>14626</v>
      </c>
      <c r="I6065">
        <v>86</v>
      </c>
      <c r="J6065" t="s">
        <v>55</v>
      </c>
      <c r="K6065" s="15">
        <v>42908</v>
      </c>
      <c r="L6065" s="14">
        <v>73000</v>
      </c>
      <c r="M6065">
        <v>22.375</v>
      </c>
      <c r="N6065" s="1">
        <v>0.67</v>
      </c>
      <c r="O6065">
        <v>404</v>
      </c>
      <c r="P6065" t="s">
        <v>14642</v>
      </c>
      <c r="Q6065">
        <v>1.1100000000000001</v>
      </c>
      <c r="R6065" t="s">
        <v>14646</v>
      </c>
      <c r="S6065" s="14">
        <f>profile[[#This Row],[income]]/1000</f>
        <v>73</v>
      </c>
    </row>
    <row r="6066" spans="1:19" x14ac:dyDescent="0.25">
      <c r="A6066" t="s">
        <v>6064</v>
      </c>
      <c r="B6066" s="1">
        <v>0</v>
      </c>
      <c r="D6066" s="14" t="s">
        <v>6254</v>
      </c>
      <c r="E6066" s="14">
        <v>1.6933333333333334</v>
      </c>
      <c r="H6066" t="s">
        <v>14626</v>
      </c>
      <c r="I6066">
        <v>68</v>
      </c>
      <c r="J6066" t="s">
        <v>5770</v>
      </c>
      <c r="K6066" s="15">
        <v>42772</v>
      </c>
      <c r="L6066" s="14">
        <v>115000</v>
      </c>
      <c r="M6066">
        <v>31.13</v>
      </c>
      <c r="N6066" s="1">
        <v>0.67</v>
      </c>
      <c r="O6066">
        <v>540</v>
      </c>
      <c r="P6066" t="s">
        <v>14642</v>
      </c>
      <c r="Q6066">
        <v>1.48</v>
      </c>
      <c r="R6066" t="s">
        <v>14646</v>
      </c>
      <c r="S6066" s="14">
        <f>profile[[#This Row],[income]]/1000</f>
        <v>115</v>
      </c>
    </row>
    <row r="6067" spans="1:19" x14ac:dyDescent="0.25">
      <c r="A6067" t="s">
        <v>6065</v>
      </c>
      <c r="B6067" s="1">
        <v>0</v>
      </c>
      <c r="D6067" s="14" t="s">
        <v>6255</v>
      </c>
      <c r="E6067" s="14">
        <v>4.3824999999999994</v>
      </c>
      <c r="H6067" t="s">
        <v>14626</v>
      </c>
      <c r="I6067">
        <v>54</v>
      </c>
      <c r="J6067" t="s">
        <v>7227</v>
      </c>
      <c r="K6067" s="15">
        <v>42811</v>
      </c>
      <c r="L6067" s="14">
        <v>95000</v>
      </c>
      <c r="M6067">
        <v>26.943300000000001</v>
      </c>
      <c r="N6067" s="1">
        <v>0.67</v>
      </c>
      <c r="O6067">
        <v>501</v>
      </c>
      <c r="P6067" t="s">
        <v>14642</v>
      </c>
      <c r="Q6067">
        <v>1.37</v>
      </c>
      <c r="R6067" t="s">
        <v>14646</v>
      </c>
      <c r="S6067" s="14">
        <f>profile[[#This Row],[income]]/1000</f>
        <v>95</v>
      </c>
    </row>
    <row r="6068" spans="1:19" x14ac:dyDescent="0.25">
      <c r="A6068" t="s">
        <v>6066</v>
      </c>
      <c r="B6068" s="1">
        <v>4.3650000000000002</v>
      </c>
      <c r="D6068" s="14" t="s">
        <v>6257</v>
      </c>
      <c r="E6068" s="14">
        <v>26.588000000000001</v>
      </c>
      <c r="H6068" t="s">
        <v>14626</v>
      </c>
      <c r="I6068">
        <v>62</v>
      </c>
      <c r="J6068" t="s">
        <v>10476</v>
      </c>
      <c r="K6068" s="15">
        <v>42931</v>
      </c>
      <c r="L6068" s="14">
        <v>66000</v>
      </c>
      <c r="M6068">
        <v>18.314699999999998</v>
      </c>
      <c r="N6068" s="1">
        <v>0.67</v>
      </c>
      <c r="O6068">
        <v>381</v>
      </c>
      <c r="P6068" t="s">
        <v>14642</v>
      </c>
      <c r="Q6068">
        <v>1.04</v>
      </c>
      <c r="R6068" t="s">
        <v>14646</v>
      </c>
      <c r="S6068" s="14">
        <f>profile[[#This Row],[income]]/1000</f>
        <v>66</v>
      </c>
    </row>
    <row r="6069" spans="1:19" x14ac:dyDescent="0.25">
      <c r="A6069" t="s">
        <v>6067</v>
      </c>
      <c r="B6069" s="1">
        <v>25.731999999999999</v>
      </c>
      <c r="D6069" s="14" t="s">
        <v>6258</v>
      </c>
      <c r="E6069" s="14">
        <v>18.830625000000001</v>
      </c>
      <c r="H6069" t="s">
        <v>14626</v>
      </c>
      <c r="I6069">
        <v>60</v>
      </c>
      <c r="J6069" t="s">
        <v>4767</v>
      </c>
      <c r="K6069" s="15">
        <v>42690</v>
      </c>
      <c r="L6069" s="14">
        <v>99000</v>
      </c>
      <c r="M6069">
        <v>20.95</v>
      </c>
      <c r="N6069" s="1">
        <v>0.67</v>
      </c>
      <c r="O6069">
        <v>622</v>
      </c>
      <c r="P6069" t="s">
        <v>14642</v>
      </c>
      <c r="Q6069">
        <v>1.7</v>
      </c>
      <c r="R6069" t="s">
        <v>14646</v>
      </c>
      <c r="S6069" s="14">
        <f>profile[[#This Row],[income]]/1000</f>
        <v>99</v>
      </c>
    </row>
    <row r="6070" spans="1:19" x14ac:dyDescent="0.25">
      <c r="A6070" t="s">
        <v>6068</v>
      </c>
      <c r="B6070" s="1">
        <v>27.9925</v>
      </c>
      <c r="D6070" s="14" t="s">
        <v>6259</v>
      </c>
      <c r="E6070" s="14">
        <v>26.532857142857143</v>
      </c>
      <c r="H6070" t="s">
        <v>14626</v>
      </c>
      <c r="I6070">
        <v>66</v>
      </c>
      <c r="J6070" t="s">
        <v>69</v>
      </c>
      <c r="K6070" s="15">
        <v>42367</v>
      </c>
      <c r="L6070" s="14">
        <v>57000</v>
      </c>
      <c r="M6070">
        <v>13.8475</v>
      </c>
      <c r="N6070" s="1">
        <v>0.67</v>
      </c>
      <c r="O6070">
        <v>945</v>
      </c>
      <c r="P6070" t="s">
        <v>14642</v>
      </c>
      <c r="Q6070">
        <v>2.59</v>
      </c>
      <c r="R6070" t="s">
        <v>14646</v>
      </c>
      <c r="S6070" s="14">
        <f>profile[[#This Row],[income]]/1000</f>
        <v>57</v>
      </c>
    </row>
    <row r="6071" spans="1:19" x14ac:dyDescent="0.25">
      <c r="A6071" t="s">
        <v>6069</v>
      </c>
      <c r="B6071" s="1">
        <v>2.3618000000000001</v>
      </c>
      <c r="D6071" s="14" t="s">
        <v>6260</v>
      </c>
      <c r="E6071" s="14">
        <v>10.565999999999999</v>
      </c>
      <c r="H6071" t="s">
        <v>14626</v>
      </c>
      <c r="I6071">
        <v>39</v>
      </c>
      <c r="J6071" t="s">
        <v>1014</v>
      </c>
      <c r="K6071" s="15">
        <v>42634</v>
      </c>
      <c r="L6071" s="14">
        <v>54000</v>
      </c>
      <c r="M6071">
        <v>14.36</v>
      </c>
      <c r="N6071" s="1">
        <v>0.67</v>
      </c>
      <c r="O6071">
        <v>678</v>
      </c>
      <c r="P6071" t="s">
        <v>14642</v>
      </c>
      <c r="Q6071">
        <v>1.86</v>
      </c>
      <c r="R6071" t="s">
        <v>14646</v>
      </c>
      <c r="S6071" s="14">
        <f>profile[[#This Row],[income]]/1000</f>
        <v>54</v>
      </c>
    </row>
    <row r="6072" spans="1:19" x14ac:dyDescent="0.25">
      <c r="A6072" t="s">
        <v>6070</v>
      </c>
      <c r="B6072" s="1">
        <v>0</v>
      </c>
      <c r="D6072" s="14" t="s">
        <v>6261</v>
      </c>
      <c r="E6072" s="14">
        <v>3.0325000000000002</v>
      </c>
      <c r="H6072" t="s">
        <v>14626</v>
      </c>
      <c r="I6072">
        <v>29</v>
      </c>
      <c r="J6072" t="s">
        <v>4862</v>
      </c>
      <c r="K6072" s="15">
        <v>42786</v>
      </c>
      <c r="L6072" s="14">
        <v>58000</v>
      </c>
      <c r="M6072">
        <v>16.611999999999998</v>
      </c>
      <c r="N6072" s="1">
        <v>0.67</v>
      </c>
      <c r="O6072">
        <v>526</v>
      </c>
      <c r="P6072" t="s">
        <v>14642</v>
      </c>
      <c r="Q6072">
        <v>1.44</v>
      </c>
      <c r="R6072" t="s">
        <v>14646</v>
      </c>
      <c r="S6072" s="14">
        <f>profile[[#This Row],[income]]/1000</f>
        <v>58</v>
      </c>
    </row>
    <row r="6073" spans="1:19" x14ac:dyDescent="0.25">
      <c r="A6073" t="s">
        <v>6071</v>
      </c>
      <c r="B6073" s="1">
        <v>18.948</v>
      </c>
      <c r="D6073" s="14" t="s">
        <v>6262</v>
      </c>
      <c r="E6073" s="14">
        <v>10.14</v>
      </c>
      <c r="H6073" t="s">
        <v>14627</v>
      </c>
      <c r="I6073">
        <v>60</v>
      </c>
      <c r="J6073" t="s">
        <v>699</v>
      </c>
      <c r="K6073" s="15">
        <v>42851</v>
      </c>
      <c r="L6073" s="14">
        <v>108000</v>
      </c>
      <c r="M6073">
        <v>38.924999999999997</v>
      </c>
      <c r="N6073" s="1">
        <v>0.67</v>
      </c>
      <c r="O6073">
        <v>461</v>
      </c>
      <c r="P6073" t="s">
        <v>14642</v>
      </c>
      <c r="Q6073">
        <v>1.26</v>
      </c>
      <c r="R6073" t="s">
        <v>14646</v>
      </c>
      <c r="S6073" s="14">
        <f>profile[[#This Row],[income]]/1000</f>
        <v>108</v>
      </c>
    </row>
    <row r="6074" spans="1:19" x14ac:dyDescent="0.25">
      <c r="A6074" t="s">
        <v>6072</v>
      </c>
      <c r="B6074" s="1">
        <v>1.97</v>
      </c>
      <c r="D6074" s="14" t="s">
        <v>6263</v>
      </c>
      <c r="E6074" s="14">
        <v>18.962499999999999</v>
      </c>
      <c r="H6074" t="s">
        <v>14627</v>
      </c>
      <c r="I6074">
        <v>45</v>
      </c>
      <c r="J6074" t="s">
        <v>11410</v>
      </c>
      <c r="K6074" s="15">
        <v>42304</v>
      </c>
      <c r="L6074" s="14">
        <v>94000</v>
      </c>
      <c r="M6074">
        <v>27.846699999999998</v>
      </c>
      <c r="N6074" s="1">
        <v>0.67</v>
      </c>
      <c r="O6074">
        <v>1008</v>
      </c>
      <c r="P6074" t="s">
        <v>14642</v>
      </c>
      <c r="Q6074">
        <v>2.76</v>
      </c>
      <c r="R6074" t="s">
        <v>14646</v>
      </c>
      <c r="S6074" s="14">
        <f>profile[[#This Row],[income]]/1000</f>
        <v>94</v>
      </c>
    </row>
    <row r="6075" spans="1:19" x14ac:dyDescent="0.25">
      <c r="A6075" t="s">
        <v>6073</v>
      </c>
      <c r="B6075" s="1">
        <v>26.887499999999999</v>
      </c>
      <c r="D6075" s="14" t="s">
        <v>6264</v>
      </c>
      <c r="E6075" s="14">
        <v>3.4066666666666667</v>
      </c>
      <c r="H6075" t="s">
        <v>14627</v>
      </c>
      <c r="I6075">
        <v>68</v>
      </c>
      <c r="J6075" t="s">
        <v>1868</v>
      </c>
      <c r="K6075" s="15">
        <v>42550</v>
      </c>
      <c r="L6075" s="14">
        <v>69000</v>
      </c>
      <c r="M6075">
        <v>15.93</v>
      </c>
      <c r="N6075" s="1">
        <v>0.67</v>
      </c>
      <c r="O6075">
        <v>762</v>
      </c>
      <c r="P6075" t="s">
        <v>14642</v>
      </c>
      <c r="Q6075">
        <v>2.09</v>
      </c>
      <c r="R6075" t="s">
        <v>14646</v>
      </c>
      <c r="S6075" s="14">
        <f>profile[[#This Row],[income]]/1000</f>
        <v>69</v>
      </c>
    </row>
    <row r="6076" spans="1:19" x14ac:dyDescent="0.25">
      <c r="A6076" t="s">
        <v>6074</v>
      </c>
      <c r="B6076" s="1">
        <v>22.14</v>
      </c>
      <c r="D6076" s="14" t="s">
        <v>6265</v>
      </c>
      <c r="E6076" s="14">
        <v>3.1766666666666663</v>
      </c>
      <c r="H6076" t="s">
        <v>14627</v>
      </c>
      <c r="I6076">
        <v>81</v>
      </c>
      <c r="J6076" t="s">
        <v>2838</v>
      </c>
      <c r="K6076" s="15">
        <v>42522</v>
      </c>
      <c r="L6076" s="14">
        <v>70000</v>
      </c>
      <c r="M6076">
        <v>13.936</v>
      </c>
      <c r="N6076" s="1">
        <v>0.67</v>
      </c>
      <c r="O6076">
        <v>790</v>
      </c>
      <c r="P6076" t="s">
        <v>14642</v>
      </c>
      <c r="Q6076">
        <v>2.16</v>
      </c>
      <c r="R6076" t="s">
        <v>14646</v>
      </c>
      <c r="S6076" s="14">
        <f>profile[[#This Row],[income]]/1000</f>
        <v>70</v>
      </c>
    </row>
    <row r="6077" spans="1:19" x14ac:dyDescent="0.25">
      <c r="A6077" t="s">
        <v>6075</v>
      </c>
      <c r="B6077" s="1">
        <v>30.216699999999999</v>
      </c>
      <c r="D6077" s="14" t="s">
        <v>6266</v>
      </c>
      <c r="E6077" s="14">
        <v>20.526153846153843</v>
      </c>
      <c r="H6077" t="s">
        <v>14627</v>
      </c>
      <c r="I6077">
        <v>37</v>
      </c>
      <c r="J6077" t="s">
        <v>5899</v>
      </c>
      <c r="K6077" s="15">
        <v>42870</v>
      </c>
      <c r="L6077" s="14">
        <v>92000</v>
      </c>
      <c r="M6077">
        <v>26.063300000000002</v>
      </c>
      <c r="N6077" s="1">
        <v>0.67</v>
      </c>
      <c r="O6077">
        <v>442</v>
      </c>
      <c r="P6077" t="s">
        <v>14642</v>
      </c>
      <c r="Q6077">
        <v>1.21</v>
      </c>
      <c r="R6077" t="s">
        <v>14646</v>
      </c>
      <c r="S6077" s="14">
        <f>profile[[#This Row],[income]]/1000</f>
        <v>92</v>
      </c>
    </row>
    <row r="6078" spans="1:19" x14ac:dyDescent="0.25">
      <c r="A6078" t="s">
        <v>6076</v>
      </c>
      <c r="B6078" s="1">
        <v>2.2475000000000001</v>
      </c>
      <c r="D6078" s="14" t="s">
        <v>6267</v>
      </c>
      <c r="E6078" s="14">
        <v>4.2522222222222226</v>
      </c>
      <c r="H6078" t="s">
        <v>14627</v>
      </c>
      <c r="I6078">
        <v>50</v>
      </c>
      <c r="J6078" t="s">
        <v>10932</v>
      </c>
      <c r="K6078" s="15">
        <v>42486</v>
      </c>
      <c r="L6078" s="14">
        <v>57000</v>
      </c>
      <c r="M6078">
        <v>14.642200000000001</v>
      </c>
      <c r="N6078" s="1">
        <v>0.67</v>
      </c>
      <c r="O6078">
        <v>826</v>
      </c>
      <c r="P6078" t="s">
        <v>14642</v>
      </c>
      <c r="Q6078">
        <v>2.2599999999999998</v>
      </c>
      <c r="R6078" t="s">
        <v>14646</v>
      </c>
      <c r="S6078" s="14">
        <f>profile[[#This Row],[income]]/1000</f>
        <v>57</v>
      </c>
    </row>
    <row r="6079" spans="1:19" x14ac:dyDescent="0.25">
      <c r="A6079" t="s">
        <v>6077</v>
      </c>
      <c r="B6079" s="1">
        <v>14.198</v>
      </c>
      <c r="D6079" s="14" t="s">
        <v>6268</v>
      </c>
      <c r="E6079" s="14">
        <v>14.950000000000001</v>
      </c>
      <c r="H6079" t="s">
        <v>14627</v>
      </c>
      <c r="I6079">
        <v>42</v>
      </c>
      <c r="J6079" t="s">
        <v>12278</v>
      </c>
      <c r="K6079" s="15">
        <v>42348</v>
      </c>
      <c r="L6079" s="14">
        <v>94000</v>
      </c>
      <c r="M6079">
        <v>29.0075</v>
      </c>
      <c r="N6079" s="1">
        <v>0.67</v>
      </c>
      <c r="O6079">
        <v>964</v>
      </c>
      <c r="P6079" t="s">
        <v>14642</v>
      </c>
      <c r="Q6079">
        <v>2.64</v>
      </c>
      <c r="R6079" t="s">
        <v>14646</v>
      </c>
      <c r="S6079" s="14">
        <f>profile[[#This Row],[income]]/1000</f>
        <v>94</v>
      </c>
    </row>
    <row r="6080" spans="1:19" x14ac:dyDescent="0.25">
      <c r="A6080" t="s">
        <v>6078</v>
      </c>
      <c r="B6080" s="1">
        <v>9.24</v>
      </c>
      <c r="D6080" s="14" t="s">
        <v>6270</v>
      </c>
      <c r="E6080" s="14">
        <v>15.553000000000001</v>
      </c>
      <c r="H6080" t="s">
        <v>14627</v>
      </c>
      <c r="I6080">
        <v>83</v>
      </c>
      <c r="J6080" t="s">
        <v>8454</v>
      </c>
      <c r="K6080" s="15">
        <v>42470</v>
      </c>
      <c r="L6080" s="14">
        <v>88000</v>
      </c>
      <c r="M6080">
        <v>21.512</v>
      </c>
      <c r="N6080" s="1">
        <v>0.67</v>
      </c>
      <c r="O6080">
        <v>842</v>
      </c>
      <c r="P6080" t="s">
        <v>14642</v>
      </c>
      <c r="Q6080">
        <v>2.31</v>
      </c>
      <c r="R6080" t="s">
        <v>14646</v>
      </c>
      <c r="S6080" s="14">
        <f>profile[[#This Row],[income]]/1000</f>
        <v>88</v>
      </c>
    </row>
    <row r="6081" spans="1:19" x14ac:dyDescent="0.25">
      <c r="A6081" t="s">
        <v>6079</v>
      </c>
      <c r="B6081" s="1">
        <v>11.299099999999999</v>
      </c>
      <c r="D6081" s="14" t="s">
        <v>6271</v>
      </c>
      <c r="E6081" s="14">
        <v>2.4633333333333334</v>
      </c>
      <c r="H6081" t="s">
        <v>14627</v>
      </c>
      <c r="I6081">
        <v>71</v>
      </c>
      <c r="J6081" t="s">
        <v>7201</v>
      </c>
      <c r="K6081" s="15">
        <v>42466</v>
      </c>
      <c r="L6081" s="14">
        <v>95000</v>
      </c>
      <c r="M6081">
        <v>25.5733</v>
      </c>
      <c r="N6081" s="1">
        <v>0.67</v>
      </c>
      <c r="O6081">
        <v>846</v>
      </c>
      <c r="P6081" t="s">
        <v>14642</v>
      </c>
      <c r="Q6081">
        <v>2.3199999999999998</v>
      </c>
      <c r="R6081" t="s">
        <v>14646</v>
      </c>
      <c r="S6081" s="14">
        <f>profile[[#This Row],[income]]/1000</f>
        <v>95</v>
      </c>
    </row>
    <row r="6082" spans="1:19" x14ac:dyDescent="0.25">
      <c r="A6082" t="s">
        <v>6080</v>
      </c>
      <c r="B6082" s="1">
        <v>14.64</v>
      </c>
      <c r="D6082" s="14" t="s">
        <v>6273</v>
      </c>
      <c r="E6082" s="14">
        <v>12.35222222222222</v>
      </c>
      <c r="H6082" t="s">
        <v>14627</v>
      </c>
      <c r="I6082">
        <v>55</v>
      </c>
      <c r="J6082" t="s">
        <v>4838</v>
      </c>
      <c r="K6082" s="15">
        <v>42608</v>
      </c>
      <c r="L6082" s="14">
        <v>89000</v>
      </c>
      <c r="M6082">
        <v>17.579999999999998</v>
      </c>
      <c r="N6082" s="1">
        <v>0.67</v>
      </c>
      <c r="O6082">
        <v>704</v>
      </c>
      <c r="P6082" t="s">
        <v>14642</v>
      </c>
      <c r="Q6082">
        <v>1.93</v>
      </c>
      <c r="R6082" t="s">
        <v>14646</v>
      </c>
      <c r="S6082" s="14">
        <f>profile[[#This Row],[income]]/1000</f>
        <v>89</v>
      </c>
    </row>
    <row r="6083" spans="1:19" x14ac:dyDescent="0.25">
      <c r="A6083" t="s">
        <v>6081</v>
      </c>
      <c r="B6083" s="1">
        <v>14.71</v>
      </c>
      <c r="D6083" s="14" t="s">
        <v>6274</v>
      </c>
      <c r="E6083" s="14">
        <v>17.713333333333331</v>
      </c>
      <c r="H6083" t="s">
        <v>14627</v>
      </c>
      <c r="I6083">
        <v>43</v>
      </c>
      <c r="J6083" t="s">
        <v>9956</v>
      </c>
      <c r="K6083" s="15">
        <v>42664</v>
      </c>
      <c r="L6083" s="14">
        <v>72000</v>
      </c>
      <c r="M6083">
        <v>17.443999999999999</v>
      </c>
      <c r="N6083" s="1">
        <v>0.67</v>
      </c>
      <c r="O6083">
        <v>648</v>
      </c>
      <c r="P6083" t="s">
        <v>14642</v>
      </c>
      <c r="Q6083">
        <v>1.77</v>
      </c>
      <c r="R6083" t="s">
        <v>14646</v>
      </c>
      <c r="S6083" s="14">
        <f>profile[[#This Row],[income]]/1000</f>
        <v>72</v>
      </c>
    </row>
    <row r="6084" spans="1:19" x14ac:dyDescent="0.25">
      <c r="A6084" t="s">
        <v>6082</v>
      </c>
      <c r="B6084" s="1">
        <v>2.4900000000000002</v>
      </c>
      <c r="D6084" s="14" t="s">
        <v>6275</v>
      </c>
      <c r="E6084" s="14">
        <v>26.2775</v>
      </c>
      <c r="H6084" t="s">
        <v>14627</v>
      </c>
      <c r="I6084">
        <v>57</v>
      </c>
      <c r="J6084" t="s">
        <v>5981</v>
      </c>
      <c r="K6084" s="15">
        <v>42897</v>
      </c>
      <c r="L6084" s="14">
        <v>110000</v>
      </c>
      <c r="M6084">
        <v>27.8262</v>
      </c>
      <c r="N6084" s="1">
        <v>0.67</v>
      </c>
      <c r="O6084">
        <v>415</v>
      </c>
      <c r="P6084" t="s">
        <v>14642</v>
      </c>
      <c r="Q6084">
        <v>1.1399999999999999</v>
      </c>
      <c r="R6084" t="s">
        <v>14646</v>
      </c>
      <c r="S6084" s="14">
        <f>profile[[#This Row],[income]]/1000</f>
        <v>110</v>
      </c>
    </row>
    <row r="6085" spans="1:19" x14ac:dyDescent="0.25">
      <c r="A6085" t="s">
        <v>6083</v>
      </c>
      <c r="B6085" s="1">
        <v>0.67</v>
      </c>
      <c r="D6085" s="14" t="s">
        <v>6276</v>
      </c>
      <c r="E6085" s="14">
        <v>1.33</v>
      </c>
      <c r="H6085" t="s">
        <v>14627</v>
      </c>
      <c r="I6085">
        <v>71</v>
      </c>
      <c r="J6085" t="s">
        <v>10464</v>
      </c>
      <c r="K6085" s="15">
        <v>42857</v>
      </c>
      <c r="L6085" s="14">
        <v>87000</v>
      </c>
      <c r="M6085">
        <v>31.703299999999999</v>
      </c>
      <c r="N6085" s="1">
        <v>0.67</v>
      </c>
      <c r="O6085">
        <v>455</v>
      </c>
      <c r="P6085" t="s">
        <v>14642</v>
      </c>
      <c r="Q6085">
        <v>1.25</v>
      </c>
      <c r="R6085" t="s">
        <v>14646</v>
      </c>
      <c r="S6085" s="14">
        <f>profile[[#This Row],[income]]/1000</f>
        <v>87</v>
      </c>
    </row>
    <row r="6086" spans="1:19" x14ac:dyDescent="0.25">
      <c r="A6086" t="s">
        <v>6084</v>
      </c>
      <c r="B6086" s="1">
        <v>15.686299999999999</v>
      </c>
      <c r="D6086" s="14" t="s">
        <v>6277</v>
      </c>
      <c r="E6086" s="14">
        <v>17.532857142857143</v>
      </c>
      <c r="H6086" t="s">
        <v>14627</v>
      </c>
      <c r="I6086">
        <v>42</v>
      </c>
      <c r="J6086" t="s">
        <v>3815</v>
      </c>
      <c r="K6086" s="15">
        <v>42895</v>
      </c>
      <c r="L6086" s="14">
        <v>63000</v>
      </c>
      <c r="M6086">
        <v>14.083</v>
      </c>
      <c r="N6086" s="1">
        <v>0.67</v>
      </c>
      <c r="O6086">
        <v>417</v>
      </c>
      <c r="P6086" t="s">
        <v>14642</v>
      </c>
      <c r="Q6086">
        <v>1.1399999999999999</v>
      </c>
      <c r="R6086" t="s">
        <v>14646</v>
      </c>
      <c r="S6086" s="14">
        <f>profile[[#This Row],[income]]/1000</f>
        <v>63</v>
      </c>
    </row>
    <row r="6087" spans="1:19" x14ac:dyDescent="0.25">
      <c r="A6087" t="s">
        <v>6085</v>
      </c>
      <c r="B6087" s="1">
        <v>19.513300000000001</v>
      </c>
      <c r="D6087" s="14" t="s">
        <v>6278</v>
      </c>
      <c r="E6087" s="14">
        <v>21.29</v>
      </c>
      <c r="H6087" t="s">
        <v>14627</v>
      </c>
      <c r="I6087">
        <v>70</v>
      </c>
      <c r="J6087" t="s">
        <v>11653</v>
      </c>
      <c r="K6087" s="15">
        <v>42916</v>
      </c>
      <c r="L6087" s="14">
        <v>98000</v>
      </c>
      <c r="M6087">
        <v>25.206700000000001</v>
      </c>
      <c r="N6087" s="1">
        <v>0.67</v>
      </c>
      <c r="O6087">
        <v>396</v>
      </c>
      <c r="P6087" t="s">
        <v>14642</v>
      </c>
      <c r="Q6087">
        <v>1.08</v>
      </c>
      <c r="R6087" t="s">
        <v>14646</v>
      </c>
      <c r="S6087" s="14">
        <f>profile[[#This Row],[income]]/1000</f>
        <v>98</v>
      </c>
    </row>
    <row r="6088" spans="1:19" x14ac:dyDescent="0.25">
      <c r="A6088" t="s">
        <v>6086</v>
      </c>
      <c r="B6088" s="1">
        <v>17.010000000000002</v>
      </c>
      <c r="D6088" s="14" t="s">
        <v>6279</v>
      </c>
      <c r="E6088" s="14">
        <v>2.1283333333333334</v>
      </c>
      <c r="H6088" t="s">
        <v>14627</v>
      </c>
      <c r="I6088">
        <v>79</v>
      </c>
      <c r="J6088" t="s">
        <v>7817</v>
      </c>
      <c r="K6088" s="15">
        <v>42691</v>
      </c>
      <c r="L6088" s="14">
        <v>42000</v>
      </c>
      <c r="M6088">
        <v>13.152699999999999</v>
      </c>
      <c r="N6088" s="1">
        <v>0.67</v>
      </c>
      <c r="O6088">
        <v>621</v>
      </c>
      <c r="P6088" t="s">
        <v>14642</v>
      </c>
      <c r="Q6088">
        <v>1.7</v>
      </c>
      <c r="R6088" t="s">
        <v>14646</v>
      </c>
      <c r="S6088" s="14">
        <f>profile[[#This Row],[income]]/1000</f>
        <v>42</v>
      </c>
    </row>
    <row r="6089" spans="1:19" x14ac:dyDescent="0.25">
      <c r="A6089" t="s">
        <v>6087</v>
      </c>
      <c r="B6089" s="1">
        <v>0</v>
      </c>
      <c r="D6089" s="14" t="s">
        <v>6280</v>
      </c>
      <c r="E6089" s="14">
        <v>27.488181818181818</v>
      </c>
      <c r="H6089" t="s">
        <v>14627</v>
      </c>
      <c r="I6089">
        <v>66</v>
      </c>
      <c r="J6089" t="s">
        <v>5524</v>
      </c>
      <c r="K6089" s="15">
        <v>42716</v>
      </c>
      <c r="L6089" s="14">
        <v>96000</v>
      </c>
      <c r="M6089">
        <v>22.093</v>
      </c>
      <c r="N6089" s="1">
        <v>0.67</v>
      </c>
      <c r="O6089">
        <v>596</v>
      </c>
      <c r="P6089" t="s">
        <v>14642</v>
      </c>
      <c r="Q6089">
        <v>1.63</v>
      </c>
      <c r="R6089" t="s">
        <v>14646</v>
      </c>
      <c r="S6089" s="14">
        <f>profile[[#This Row],[income]]/1000</f>
        <v>96</v>
      </c>
    </row>
    <row r="6090" spans="1:19" x14ac:dyDescent="0.25">
      <c r="A6090" t="s">
        <v>6088</v>
      </c>
      <c r="B6090" s="1">
        <v>1.28</v>
      </c>
      <c r="D6090" s="14" t="s">
        <v>6281</v>
      </c>
      <c r="E6090" s="14">
        <v>9.3171428571428585</v>
      </c>
      <c r="H6090" t="s">
        <v>14627</v>
      </c>
      <c r="I6090">
        <v>72</v>
      </c>
      <c r="J6090" t="s">
        <v>9357</v>
      </c>
      <c r="K6090" s="15">
        <v>42423</v>
      </c>
      <c r="L6090" s="14">
        <v>95000</v>
      </c>
      <c r="M6090">
        <v>22.056699999999999</v>
      </c>
      <c r="N6090" s="1">
        <v>0.67</v>
      </c>
      <c r="O6090">
        <v>889</v>
      </c>
      <c r="P6090" t="s">
        <v>14642</v>
      </c>
      <c r="Q6090">
        <v>2.4300000000000002</v>
      </c>
      <c r="R6090" t="s">
        <v>14646</v>
      </c>
      <c r="S6090" s="14">
        <f>profile[[#This Row],[income]]/1000</f>
        <v>95</v>
      </c>
    </row>
    <row r="6091" spans="1:19" x14ac:dyDescent="0.25">
      <c r="A6091" t="s">
        <v>6089</v>
      </c>
      <c r="B6091" s="1">
        <v>2.7511999999999999</v>
      </c>
      <c r="D6091" s="14" t="s">
        <v>6282</v>
      </c>
      <c r="E6091" s="14">
        <v>8.5945454545454538</v>
      </c>
      <c r="H6091" t="s">
        <v>14627</v>
      </c>
      <c r="I6091">
        <v>50</v>
      </c>
      <c r="J6091" t="s">
        <v>8046</v>
      </c>
      <c r="K6091" s="15">
        <v>42464</v>
      </c>
      <c r="L6091" s="14">
        <v>59000</v>
      </c>
      <c r="M6091">
        <v>16.067799999999998</v>
      </c>
      <c r="N6091" s="1">
        <v>0.67</v>
      </c>
      <c r="O6091">
        <v>848</v>
      </c>
      <c r="P6091" t="s">
        <v>14642</v>
      </c>
      <c r="Q6091">
        <v>2.3199999999999998</v>
      </c>
      <c r="R6091" t="s">
        <v>14646</v>
      </c>
      <c r="S6091" s="14">
        <f>profile[[#This Row],[income]]/1000</f>
        <v>59</v>
      </c>
    </row>
    <row r="6092" spans="1:19" x14ac:dyDescent="0.25">
      <c r="A6092" t="s">
        <v>6090</v>
      </c>
      <c r="B6092" s="1">
        <v>12.3825</v>
      </c>
      <c r="D6092" s="14" t="s">
        <v>6283</v>
      </c>
      <c r="E6092" s="14">
        <v>7.254545454545454</v>
      </c>
      <c r="H6092" t="s">
        <v>14627</v>
      </c>
      <c r="I6092">
        <v>72</v>
      </c>
      <c r="J6092" t="s">
        <v>2318</v>
      </c>
      <c r="K6092" s="15">
        <v>42279</v>
      </c>
      <c r="L6092" s="14">
        <v>79000</v>
      </c>
      <c r="M6092">
        <v>16.731400000000001</v>
      </c>
      <c r="N6092" s="1">
        <v>0.67</v>
      </c>
      <c r="O6092">
        <v>1033</v>
      </c>
      <c r="P6092" t="s">
        <v>14642</v>
      </c>
      <c r="Q6092">
        <v>2.83</v>
      </c>
      <c r="R6092" t="s">
        <v>14646</v>
      </c>
      <c r="S6092" s="14">
        <f>profile[[#This Row],[income]]/1000</f>
        <v>79</v>
      </c>
    </row>
    <row r="6093" spans="1:19" x14ac:dyDescent="0.25">
      <c r="A6093" t="s">
        <v>6091</v>
      </c>
      <c r="B6093" s="1">
        <v>2.3250000000000002</v>
      </c>
      <c r="D6093" s="14" t="s">
        <v>6284</v>
      </c>
      <c r="E6093" s="14">
        <v>4.2849999999999993</v>
      </c>
      <c r="H6093" t="s">
        <v>14627</v>
      </c>
      <c r="I6093">
        <v>51</v>
      </c>
      <c r="J6093" t="s">
        <v>301</v>
      </c>
      <c r="K6093" s="15">
        <v>42811</v>
      </c>
      <c r="L6093" s="14">
        <v>97000</v>
      </c>
      <c r="M6093">
        <v>21.162500000000001</v>
      </c>
      <c r="N6093" s="1">
        <v>0.67</v>
      </c>
      <c r="O6093">
        <v>501</v>
      </c>
      <c r="P6093" t="s">
        <v>14642</v>
      </c>
      <c r="Q6093">
        <v>1.37</v>
      </c>
      <c r="R6093" t="s">
        <v>14646</v>
      </c>
      <c r="S6093" s="14">
        <f>profile[[#This Row],[income]]/1000</f>
        <v>97</v>
      </c>
    </row>
    <row r="6094" spans="1:19" x14ac:dyDescent="0.25">
      <c r="A6094" t="s">
        <v>6092</v>
      </c>
      <c r="B6094" s="1">
        <v>15.5357</v>
      </c>
      <c r="D6094" s="14" t="s">
        <v>6285</v>
      </c>
      <c r="E6094" s="14">
        <v>1.7266666666666666</v>
      </c>
      <c r="H6094" t="s">
        <v>14627</v>
      </c>
      <c r="I6094">
        <v>51</v>
      </c>
      <c r="J6094" t="s">
        <v>10911</v>
      </c>
      <c r="K6094" s="15">
        <v>42437</v>
      </c>
      <c r="L6094" s="14">
        <v>118000</v>
      </c>
      <c r="M6094">
        <v>22.774999999999999</v>
      </c>
      <c r="N6094" s="1">
        <v>0.67</v>
      </c>
      <c r="O6094">
        <v>875</v>
      </c>
      <c r="P6094" t="s">
        <v>14642</v>
      </c>
      <c r="Q6094">
        <v>2.4</v>
      </c>
      <c r="R6094" t="s">
        <v>14646</v>
      </c>
      <c r="S6094" s="14">
        <f>profile[[#This Row],[income]]/1000</f>
        <v>118</v>
      </c>
    </row>
    <row r="6095" spans="1:19" x14ac:dyDescent="0.25">
      <c r="A6095" t="s">
        <v>6093</v>
      </c>
      <c r="B6095" s="1">
        <v>10.253</v>
      </c>
      <c r="D6095" s="14" t="s">
        <v>6286</v>
      </c>
      <c r="E6095" s="14">
        <v>22.202500000000001</v>
      </c>
      <c r="H6095" t="s">
        <v>14627</v>
      </c>
      <c r="I6095">
        <v>39</v>
      </c>
      <c r="J6095" t="s">
        <v>853</v>
      </c>
      <c r="K6095" s="15">
        <v>42761</v>
      </c>
      <c r="L6095" s="14">
        <v>57000</v>
      </c>
      <c r="M6095">
        <v>15.723000000000001</v>
      </c>
      <c r="N6095" s="1">
        <v>0.67</v>
      </c>
      <c r="O6095">
        <v>551</v>
      </c>
      <c r="P6095" t="s">
        <v>14642</v>
      </c>
      <c r="Q6095">
        <v>1.51</v>
      </c>
      <c r="R6095" t="s">
        <v>14646</v>
      </c>
      <c r="S6095" s="14">
        <f>profile[[#This Row],[income]]/1000</f>
        <v>57</v>
      </c>
    </row>
    <row r="6096" spans="1:19" x14ac:dyDescent="0.25">
      <c r="A6096" t="s">
        <v>6094</v>
      </c>
      <c r="B6096" s="1">
        <v>20.78</v>
      </c>
      <c r="D6096" s="14" t="s">
        <v>6287</v>
      </c>
      <c r="E6096" s="14">
        <v>9.6710000000000012</v>
      </c>
      <c r="H6096" t="s">
        <v>14627</v>
      </c>
      <c r="I6096">
        <v>60</v>
      </c>
      <c r="J6096" t="s">
        <v>8852</v>
      </c>
      <c r="K6096" s="15">
        <v>42818</v>
      </c>
      <c r="L6096" s="14">
        <v>62000</v>
      </c>
      <c r="M6096">
        <v>15.556699999999999</v>
      </c>
      <c r="N6096" s="1">
        <v>0.67</v>
      </c>
      <c r="O6096">
        <v>494</v>
      </c>
      <c r="P6096" t="s">
        <v>14642</v>
      </c>
      <c r="Q6096">
        <v>1.35</v>
      </c>
      <c r="R6096" t="s">
        <v>14646</v>
      </c>
      <c r="S6096" s="14">
        <f>profile[[#This Row],[income]]/1000</f>
        <v>62</v>
      </c>
    </row>
    <row r="6097" spans="1:19" x14ac:dyDescent="0.25">
      <c r="A6097" t="s">
        <v>6095</v>
      </c>
      <c r="B6097" s="1">
        <v>28.414999999999999</v>
      </c>
      <c r="D6097" s="14" t="s">
        <v>6288</v>
      </c>
      <c r="E6097" s="14">
        <v>2.92</v>
      </c>
      <c r="H6097" t="s">
        <v>14627</v>
      </c>
      <c r="I6097">
        <v>51</v>
      </c>
      <c r="J6097" t="s">
        <v>8171</v>
      </c>
      <c r="K6097" s="15">
        <v>42704</v>
      </c>
      <c r="L6097" s="14">
        <v>73000</v>
      </c>
      <c r="M6097">
        <v>15.6875</v>
      </c>
      <c r="N6097" s="1">
        <v>0.67</v>
      </c>
      <c r="O6097">
        <v>608</v>
      </c>
      <c r="P6097" t="s">
        <v>14642</v>
      </c>
      <c r="Q6097">
        <v>1.66</v>
      </c>
      <c r="R6097" t="s">
        <v>14646</v>
      </c>
      <c r="S6097" s="14">
        <f>profile[[#This Row],[income]]/1000</f>
        <v>73</v>
      </c>
    </row>
    <row r="6098" spans="1:19" x14ac:dyDescent="0.25">
      <c r="A6098" t="s">
        <v>6096</v>
      </c>
      <c r="B6098" s="1">
        <v>10.2014</v>
      </c>
      <c r="D6098" s="14" t="s">
        <v>6289</v>
      </c>
      <c r="E6098" s="14">
        <v>28.625</v>
      </c>
      <c r="H6098" t="s">
        <v>14627</v>
      </c>
      <c r="I6098">
        <v>40</v>
      </c>
      <c r="J6098" t="s">
        <v>13698</v>
      </c>
      <c r="K6098" s="15">
        <v>42728</v>
      </c>
      <c r="L6098" s="14">
        <v>89000</v>
      </c>
      <c r="M6098">
        <v>20.7075</v>
      </c>
      <c r="N6098" s="1">
        <v>0.67</v>
      </c>
      <c r="O6098">
        <v>584</v>
      </c>
      <c r="P6098" t="s">
        <v>14642</v>
      </c>
      <c r="Q6098">
        <v>1.6</v>
      </c>
      <c r="R6098" t="s">
        <v>14646</v>
      </c>
      <c r="S6098" s="14">
        <f>profile[[#This Row],[income]]/1000</f>
        <v>89</v>
      </c>
    </row>
    <row r="6099" spans="1:19" x14ac:dyDescent="0.25">
      <c r="A6099" t="s">
        <v>6097</v>
      </c>
      <c r="B6099" s="1">
        <v>29.39</v>
      </c>
      <c r="D6099" s="14" t="s">
        <v>6290</v>
      </c>
      <c r="E6099" s="14">
        <v>22.868000000000002</v>
      </c>
      <c r="H6099" t="s">
        <v>14627</v>
      </c>
      <c r="I6099">
        <v>74</v>
      </c>
      <c r="J6099" t="s">
        <v>8903</v>
      </c>
      <c r="K6099" s="15">
        <v>42662</v>
      </c>
      <c r="L6099" s="14">
        <v>78000</v>
      </c>
      <c r="M6099">
        <v>21.355</v>
      </c>
      <c r="N6099" s="1">
        <v>0.67</v>
      </c>
      <c r="O6099">
        <v>650</v>
      </c>
      <c r="P6099" t="s">
        <v>14642</v>
      </c>
      <c r="Q6099">
        <v>1.78</v>
      </c>
      <c r="R6099" t="s">
        <v>14646</v>
      </c>
      <c r="S6099" s="14">
        <f>profile[[#This Row],[income]]/1000</f>
        <v>78</v>
      </c>
    </row>
    <row r="6100" spans="1:19" x14ac:dyDescent="0.25">
      <c r="A6100" t="s">
        <v>6098</v>
      </c>
      <c r="B6100" s="1">
        <v>0</v>
      </c>
      <c r="D6100" s="14" t="s">
        <v>6291</v>
      </c>
      <c r="E6100" s="14">
        <v>28.193636363636362</v>
      </c>
      <c r="H6100" t="s">
        <v>14627</v>
      </c>
      <c r="I6100">
        <v>57</v>
      </c>
      <c r="J6100" t="s">
        <v>10412</v>
      </c>
      <c r="K6100" s="15">
        <v>42251</v>
      </c>
      <c r="L6100" s="14">
        <v>61000</v>
      </c>
      <c r="M6100">
        <v>13.276</v>
      </c>
      <c r="N6100" s="1">
        <v>0.67</v>
      </c>
      <c r="O6100">
        <v>1061</v>
      </c>
      <c r="P6100" t="s">
        <v>14642</v>
      </c>
      <c r="Q6100">
        <v>2.9</v>
      </c>
      <c r="R6100" t="s">
        <v>14646</v>
      </c>
      <c r="S6100" s="14">
        <f>profile[[#This Row],[income]]/1000</f>
        <v>61</v>
      </c>
    </row>
    <row r="6101" spans="1:19" x14ac:dyDescent="0.25">
      <c r="A6101" t="s">
        <v>6099</v>
      </c>
      <c r="B6101" s="1">
        <v>24.173300000000001</v>
      </c>
      <c r="D6101" s="14" t="s">
        <v>6292</v>
      </c>
      <c r="E6101" s="14">
        <v>21.009999999999998</v>
      </c>
      <c r="H6101" t="s">
        <v>14627</v>
      </c>
      <c r="I6101">
        <v>48</v>
      </c>
      <c r="J6101" t="s">
        <v>12905</v>
      </c>
      <c r="K6101" s="15">
        <v>42277</v>
      </c>
      <c r="L6101" s="14">
        <v>97000</v>
      </c>
      <c r="M6101">
        <v>23.811399999999999</v>
      </c>
      <c r="N6101" s="1">
        <v>0.67</v>
      </c>
      <c r="O6101">
        <v>1035</v>
      </c>
      <c r="P6101" t="s">
        <v>14642</v>
      </c>
      <c r="Q6101">
        <v>2.83</v>
      </c>
      <c r="R6101" t="s">
        <v>14646</v>
      </c>
      <c r="S6101" s="14">
        <f>profile[[#This Row],[income]]/1000</f>
        <v>97</v>
      </c>
    </row>
    <row r="6102" spans="1:19" x14ac:dyDescent="0.25">
      <c r="A6102" t="s">
        <v>6100</v>
      </c>
      <c r="B6102" s="1">
        <v>10.82</v>
      </c>
      <c r="D6102" s="14" t="s">
        <v>6293</v>
      </c>
      <c r="E6102" s="14">
        <v>13.874285714285715</v>
      </c>
      <c r="H6102" t="s">
        <v>14627</v>
      </c>
      <c r="I6102">
        <v>56</v>
      </c>
      <c r="J6102" t="s">
        <v>3413</v>
      </c>
      <c r="K6102" s="15">
        <v>42337</v>
      </c>
      <c r="L6102" s="14">
        <v>79000</v>
      </c>
      <c r="M6102">
        <v>19.672499999999999</v>
      </c>
      <c r="N6102" s="1">
        <v>0.67</v>
      </c>
      <c r="O6102">
        <v>975</v>
      </c>
      <c r="P6102" t="s">
        <v>14642</v>
      </c>
      <c r="Q6102">
        <v>2.67</v>
      </c>
      <c r="R6102" t="s">
        <v>14646</v>
      </c>
      <c r="S6102" s="14">
        <f>profile[[#This Row],[income]]/1000</f>
        <v>79</v>
      </c>
    </row>
    <row r="6103" spans="1:19" x14ac:dyDescent="0.25">
      <c r="A6103" t="s">
        <v>6101</v>
      </c>
      <c r="B6103" s="1">
        <v>22.0962</v>
      </c>
      <c r="D6103" s="14" t="s">
        <v>6294</v>
      </c>
      <c r="E6103" s="14">
        <v>10.683636363636365</v>
      </c>
      <c r="H6103" t="s">
        <v>14627</v>
      </c>
      <c r="I6103">
        <v>52</v>
      </c>
      <c r="J6103" t="s">
        <v>8723</v>
      </c>
      <c r="K6103" s="15">
        <v>42329</v>
      </c>
      <c r="L6103" s="14">
        <v>52000</v>
      </c>
      <c r="M6103">
        <v>15.234999999999999</v>
      </c>
      <c r="N6103" s="1">
        <v>0.67</v>
      </c>
      <c r="O6103">
        <v>983</v>
      </c>
      <c r="P6103" t="s">
        <v>14642</v>
      </c>
      <c r="Q6103">
        <v>2.69</v>
      </c>
      <c r="R6103" t="s">
        <v>14646</v>
      </c>
      <c r="S6103" s="14">
        <f>profile[[#This Row],[income]]/1000</f>
        <v>52</v>
      </c>
    </row>
    <row r="6104" spans="1:19" x14ac:dyDescent="0.25">
      <c r="A6104" t="s">
        <v>6102</v>
      </c>
      <c r="B6104" s="1">
        <v>31.905999999999999</v>
      </c>
      <c r="D6104" s="14" t="s">
        <v>6295</v>
      </c>
      <c r="E6104" s="14">
        <v>4.1316666666666668</v>
      </c>
      <c r="H6104" t="s">
        <v>14627</v>
      </c>
      <c r="I6104">
        <v>57</v>
      </c>
      <c r="J6104" t="s">
        <v>2344</v>
      </c>
      <c r="K6104" s="15">
        <v>42621</v>
      </c>
      <c r="L6104" s="14">
        <v>91000</v>
      </c>
      <c r="M6104">
        <v>21.035</v>
      </c>
      <c r="N6104" s="1">
        <v>0.67</v>
      </c>
      <c r="O6104">
        <v>691</v>
      </c>
      <c r="P6104" t="s">
        <v>14642</v>
      </c>
      <c r="Q6104">
        <v>1.89</v>
      </c>
      <c r="R6104" t="s">
        <v>14646</v>
      </c>
      <c r="S6104" s="14">
        <f>profile[[#This Row],[income]]/1000</f>
        <v>91</v>
      </c>
    </row>
    <row r="6105" spans="1:19" x14ac:dyDescent="0.25">
      <c r="A6105" t="s">
        <v>6103</v>
      </c>
      <c r="B6105" s="1">
        <v>3.7071000000000001</v>
      </c>
      <c r="D6105" s="14" t="s">
        <v>6296</v>
      </c>
      <c r="E6105" s="14">
        <v>24.313750000000002</v>
      </c>
      <c r="H6105" t="s">
        <v>14627</v>
      </c>
      <c r="I6105">
        <v>69</v>
      </c>
      <c r="J6105" t="s">
        <v>7225</v>
      </c>
      <c r="K6105" s="15">
        <v>42906</v>
      </c>
      <c r="L6105" s="14">
        <v>72000</v>
      </c>
      <c r="M6105">
        <v>19.628599999999999</v>
      </c>
      <c r="N6105" s="1">
        <v>0.67</v>
      </c>
      <c r="O6105">
        <v>406</v>
      </c>
      <c r="P6105" t="s">
        <v>14642</v>
      </c>
      <c r="Q6105">
        <v>1.1100000000000001</v>
      </c>
      <c r="R6105" t="s">
        <v>14646</v>
      </c>
      <c r="S6105" s="14">
        <f>profile[[#This Row],[income]]/1000</f>
        <v>72</v>
      </c>
    </row>
    <row r="6106" spans="1:19" x14ac:dyDescent="0.25">
      <c r="A6106" t="s">
        <v>6104</v>
      </c>
      <c r="B6106" s="1">
        <v>28.863299999999999</v>
      </c>
      <c r="D6106" s="14" t="s">
        <v>6297</v>
      </c>
      <c r="E6106" s="14">
        <v>13.595000000000001</v>
      </c>
      <c r="H6106" t="s">
        <v>14627</v>
      </c>
      <c r="I6106">
        <v>58</v>
      </c>
      <c r="J6106" t="s">
        <v>7214</v>
      </c>
      <c r="K6106" s="15">
        <v>42274</v>
      </c>
      <c r="L6106" s="14">
        <v>66000</v>
      </c>
      <c r="M6106">
        <v>23.105</v>
      </c>
      <c r="N6106" s="1">
        <v>0.67</v>
      </c>
      <c r="O6106">
        <v>1038</v>
      </c>
      <c r="P6106" t="s">
        <v>14642</v>
      </c>
      <c r="Q6106">
        <v>2.84</v>
      </c>
      <c r="R6106" t="s">
        <v>14646</v>
      </c>
      <c r="S6106" s="14">
        <f>profile[[#This Row],[income]]/1000</f>
        <v>66</v>
      </c>
    </row>
    <row r="6107" spans="1:19" x14ac:dyDescent="0.25">
      <c r="A6107" t="s">
        <v>6105</v>
      </c>
      <c r="B6107" s="1">
        <v>13.166700000000001</v>
      </c>
      <c r="D6107" s="14" t="s">
        <v>6298</v>
      </c>
      <c r="E6107" s="14">
        <v>7.7537499999999993</v>
      </c>
      <c r="H6107" t="s">
        <v>14627</v>
      </c>
      <c r="I6107">
        <v>55</v>
      </c>
      <c r="J6107" t="s">
        <v>10943</v>
      </c>
      <c r="K6107" s="15">
        <v>42779</v>
      </c>
      <c r="L6107" s="14">
        <v>102000</v>
      </c>
      <c r="M6107">
        <v>27.823799999999999</v>
      </c>
      <c r="N6107" s="1">
        <v>0.67</v>
      </c>
      <c r="O6107">
        <v>533</v>
      </c>
      <c r="P6107" t="s">
        <v>14642</v>
      </c>
      <c r="Q6107">
        <v>1.46</v>
      </c>
      <c r="R6107" t="s">
        <v>14646</v>
      </c>
      <c r="S6107" s="14">
        <f>profile[[#This Row],[income]]/1000</f>
        <v>102</v>
      </c>
    </row>
    <row r="6108" spans="1:19" x14ac:dyDescent="0.25">
      <c r="A6108" t="s">
        <v>6106</v>
      </c>
      <c r="B6108" s="1">
        <v>62.629199999999997</v>
      </c>
      <c r="D6108" s="14" t="s">
        <v>6299</v>
      </c>
      <c r="E6108" s="14">
        <v>15.934444444444445</v>
      </c>
      <c r="H6108" t="s">
        <v>14627</v>
      </c>
      <c r="I6108">
        <v>53</v>
      </c>
      <c r="J6108" t="s">
        <v>8245</v>
      </c>
      <c r="K6108" s="15">
        <v>42410</v>
      </c>
      <c r="L6108" s="14">
        <v>89000</v>
      </c>
      <c r="M6108">
        <v>18.850000000000001</v>
      </c>
      <c r="N6108" s="1">
        <v>0.67</v>
      </c>
      <c r="O6108">
        <v>902</v>
      </c>
      <c r="P6108" t="s">
        <v>14642</v>
      </c>
      <c r="Q6108">
        <v>2.4700000000000002</v>
      </c>
      <c r="R6108" t="s">
        <v>14646</v>
      </c>
      <c r="S6108" s="14">
        <f>profile[[#This Row],[income]]/1000</f>
        <v>89</v>
      </c>
    </row>
    <row r="6109" spans="1:19" x14ac:dyDescent="0.25">
      <c r="A6109" t="s">
        <v>6107</v>
      </c>
      <c r="B6109" s="1">
        <v>25.03</v>
      </c>
      <c r="D6109" s="14" t="s">
        <v>6300</v>
      </c>
      <c r="E6109" s="14">
        <v>16.043076923076924</v>
      </c>
      <c r="H6109" t="s">
        <v>14627</v>
      </c>
      <c r="I6109">
        <v>79</v>
      </c>
      <c r="J6109" t="s">
        <v>492</v>
      </c>
      <c r="K6109" s="15">
        <v>42669</v>
      </c>
      <c r="L6109" s="14">
        <v>71000</v>
      </c>
      <c r="M6109">
        <v>23.3675</v>
      </c>
      <c r="N6109" s="1">
        <v>0.67</v>
      </c>
      <c r="O6109">
        <v>643</v>
      </c>
      <c r="P6109" t="s">
        <v>14642</v>
      </c>
      <c r="Q6109">
        <v>1.76</v>
      </c>
      <c r="R6109" t="s">
        <v>14646</v>
      </c>
      <c r="S6109" s="14">
        <f>profile[[#This Row],[income]]/1000</f>
        <v>71</v>
      </c>
    </row>
    <row r="6110" spans="1:19" x14ac:dyDescent="0.25">
      <c r="A6110" t="s">
        <v>6108</v>
      </c>
      <c r="B6110" s="1">
        <v>8.9578000000000007</v>
      </c>
      <c r="D6110" s="14" t="s">
        <v>6301</v>
      </c>
      <c r="E6110" s="14">
        <v>4.1783333333333337</v>
      </c>
      <c r="H6110" t="s">
        <v>14627</v>
      </c>
      <c r="I6110">
        <v>39</v>
      </c>
      <c r="J6110" t="s">
        <v>11241</v>
      </c>
      <c r="K6110" s="15">
        <v>42372</v>
      </c>
      <c r="L6110" s="14">
        <v>74000</v>
      </c>
      <c r="M6110">
        <v>18.601199999999999</v>
      </c>
      <c r="N6110" s="1">
        <v>0.67</v>
      </c>
      <c r="O6110">
        <v>940</v>
      </c>
      <c r="P6110" t="s">
        <v>14642</v>
      </c>
      <c r="Q6110">
        <v>2.57</v>
      </c>
      <c r="R6110" t="s">
        <v>14646</v>
      </c>
      <c r="S6110" s="14">
        <f>profile[[#This Row],[income]]/1000</f>
        <v>74</v>
      </c>
    </row>
    <row r="6111" spans="1:19" x14ac:dyDescent="0.25">
      <c r="A6111" t="s">
        <v>6109</v>
      </c>
      <c r="B6111" s="1">
        <v>17.4833</v>
      </c>
      <c r="D6111" s="14" t="s">
        <v>6302</v>
      </c>
      <c r="E6111" s="14">
        <v>15.39</v>
      </c>
      <c r="H6111" t="s">
        <v>14627</v>
      </c>
      <c r="I6111">
        <v>44</v>
      </c>
      <c r="J6111" t="s">
        <v>11981</v>
      </c>
      <c r="K6111" s="15">
        <v>42434</v>
      </c>
      <c r="L6111" s="14">
        <v>89000</v>
      </c>
      <c r="M6111">
        <v>22.33</v>
      </c>
      <c r="N6111" s="1">
        <v>0.67</v>
      </c>
      <c r="O6111">
        <v>878</v>
      </c>
      <c r="P6111" t="s">
        <v>14642</v>
      </c>
      <c r="Q6111">
        <v>2.4</v>
      </c>
      <c r="R6111" t="s">
        <v>14646</v>
      </c>
      <c r="S6111" s="14">
        <f>profile[[#This Row],[income]]/1000</f>
        <v>89</v>
      </c>
    </row>
    <row r="6112" spans="1:19" x14ac:dyDescent="0.25">
      <c r="A6112" t="s">
        <v>6110</v>
      </c>
      <c r="B6112" s="1">
        <v>0</v>
      </c>
      <c r="D6112" s="14" t="s">
        <v>6303</v>
      </c>
      <c r="E6112" s="14">
        <v>15.516</v>
      </c>
      <c r="H6112" t="s">
        <v>14627</v>
      </c>
      <c r="I6112">
        <v>57</v>
      </c>
      <c r="J6112" t="s">
        <v>10288</v>
      </c>
      <c r="K6112" s="15">
        <v>42530</v>
      </c>
      <c r="L6112" s="14">
        <v>73000</v>
      </c>
      <c r="M6112">
        <v>19.748899999999999</v>
      </c>
      <c r="N6112" s="1">
        <v>0.67</v>
      </c>
      <c r="O6112">
        <v>782</v>
      </c>
      <c r="P6112" t="s">
        <v>14642</v>
      </c>
      <c r="Q6112">
        <v>2.14</v>
      </c>
      <c r="R6112" t="s">
        <v>14646</v>
      </c>
      <c r="S6112" s="14">
        <f>profile[[#This Row],[income]]/1000</f>
        <v>73</v>
      </c>
    </row>
    <row r="6113" spans="1:19" x14ac:dyDescent="0.25">
      <c r="A6113" t="s">
        <v>6111</v>
      </c>
      <c r="B6113" s="1">
        <v>12.1883</v>
      </c>
      <c r="D6113" s="14" t="s">
        <v>6304</v>
      </c>
      <c r="E6113" s="14">
        <v>29.375</v>
      </c>
      <c r="H6113" t="s">
        <v>14627</v>
      </c>
      <c r="I6113">
        <v>57</v>
      </c>
      <c r="J6113" t="s">
        <v>10166</v>
      </c>
      <c r="K6113" s="15">
        <v>42332</v>
      </c>
      <c r="L6113" s="14">
        <v>93000</v>
      </c>
      <c r="M6113">
        <v>20.123999999999999</v>
      </c>
      <c r="N6113" s="1">
        <v>0.67</v>
      </c>
      <c r="O6113">
        <v>980</v>
      </c>
      <c r="P6113" t="s">
        <v>14642</v>
      </c>
      <c r="Q6113">
        <v>2.68</v>
      </c>
      <c r="R6113" t="s">
        <v>14646</v>
      </c>
      <c r="S6113" s="14">
        <f>profile[[#This Row],[income]]/1000</f>
        <v>93</v>
      </c>
    </row>
    <row r="6114" spans="1:19" x14ac:dyDescent="0.25">
      <c r="A6114" t="s">
        <v>6112</v>
      </c>
      <c r="B6114" s="1">
        <v>108.4225</v>
      </c>
      <c r="D6114" s="14" t="s">
        <v>6305</v>
      </c>
      <c r="E6114" s="14">
        <v>10.898947368421053</v>
      </c>
      <c r="H6114" t="s">
        <v>14627</v>
      </c>
      <c r="I6114">
        <v>19</v>
      </c>
      <c r="J6114" t="s">
        <v>10016</v>
      </c>
      <c r="K6114" s="15">
        <v>42703</v>
      </c>
      <c r="L6114" s="14">
        <v>52000</v>
      </c>
      <c r="M6114">
        <v>14.4725</v>
      </c>
      <c r="N6114" s="1">
        <v>0.67</v>
      </c>
      <c r="O6114">
        <v>609</v>
      </c>
      <c r="P6114" t="s">
        <v>14642</v>
      </c>
      <c r="Q6114">
        <v>1.67</v>
      </c>
      <c r="R6114" t="s">
        <v>14646</v>
      </c>
      <c r="S6114" s="14">
        <f>profile[[#This Row],[income]]/1000</f>
        <v>52</v>
      </c>
    </row>
    <row r="6115" spans="1:19" x14ac:dyDescent="0.25">
      <c r="A6115" t="s">
        <v>6113</v>
      </c>
      <c r="B6115" s="1">
        <v>3.0649999999999999</v>
      </c>
      <c r="D6115" s="14" t="s">
        <v>6306</v>
      </c>
      <c r="E6115" s="14">
        <v>15.067499999999997</v>
      </c>
      <c r="H6115" t="s">
        <v>14627</v>
      </c>
      <c r="I6115">
        <v>79</v>
      </c>
      <c r="J6115" t="s">
        <v>7652</v>
      </c>
      <c r="K6115" s="15">
        <v>42691</v>
      </c>
      <c r="L6115" s="14">
        <v>91000</v>
      </c>
      <c r="M6115">
        <v>25.486000000000001</v>
      </c>
      <c r="N6115" s="1">
        <v>0.67</v>
      </c>
      <c r="O6115">
        <v>621</v>
      </c>
      <c r="P6115" t="s">
        <v>14642</v>
      </c>
      <c r="Q6115">
        <v>1.7</v>
      </c>
      <c r="R6115" t="s">
        <v>14646</v>
      </c>
      <c r="S6115" s="14">
        <f>profile[[#This Row],[income]]/1000</f>
        <v>91</v>
      </c>
    </row>
    <row r="6116" spans="1:19" x14ac:dyDescent="0.25">
      <c r="A6116" t="s">
        <v>6114</v>
      </c>
      <c r="B6116" s="1">
        <v>26.934000000000001</v>
      </c>
      <c r="D6116" s="14" t="s">
        <v>6307</v>
      </c>
      <c r="E6116" s="14">
        <v>2.8525</v>
      </c>
      <c r="H6116" t="s">
        <v>14627</v>
      </c>
      <c r="I6116">
        <v>58</v>
      </c>
      <c r="J6116" t="s">
        <v>391</v>
      </c>
      <c r="K6116" s="15">
        <v>42748</v>
      </c>
      <c r="L6116" s="14">
        <v>96000</v>
      </c>
      <c r="M6116">
        <v>26.7273</v>
      </c>
      <c r="N6116" s="1">
        <v>0.67</v>
      </c>
      <c r="O6116">
        <v>564</v>
      </c>
      <c r="P6116" t="s">
        <v>14642</v>
      </c>
      <c r="Q6116">
        <v>1.54</v>
      </c>
      <c r="R6116" t="s">
        <v>14646</v>
      </c>
      <c r="S6116" s="14">
        <f>profile[[#This Row],[income]]/1000</f>
        <v>96</v>
      </c>
    </row>
    <row r="6117" spans="1:19" x14ac:dyDescent="0.25">
      <c r="A6117" t="s">
        <v>6115</v>
      </c>
      <c r="B6117" s="1">
        <v>20.335000000000001</v>
      </c>
      <c r="D6117" s="14" t="s">
        <v>6308</v>
      </c>
      <c r="E6117" s="14">
        <v>21.024999999999999</v>
      </c>
      <c r="H6117" t="s">
        <v>14627</v>
      </c>
      <c r="I6117">
        <v>56</v>
      </c>
      <c r="J6117" t="s">
        <v>8446</v>
      </c>
      <c r="K6117" s="15">
        <v>42660</v>
      </c>
      <c r="L6117" s="14">
        <v>74000</v>
      </c>
      <c r="M6117">
        <v>27.16</v>
      </c>
      <c r="N6117" s="1">
        <v>0.67</v>
      </c>
      <c r="O6117">
        <v>652</v>
      </c>
      <c r="P6117" t="s">
        <v>14642</v>
      </c>
      <c r="Q6117">
        <v>1.79</v>
      </c>
      <c r="R6117" t="s">
        <v>14646</v>
      </c>
      <c r="S6117" s="14">
        <f>profile[[#This Row],[income]]/1000</f>
        <v>74</v>
      </c>
    </row>
    <row r="6118" spans="1:19" x14ac:dyDescent="0.25">
      <c r="A6118" t="s">
        <v>6116</v>
      </c>
      <c r="B6118" s="1">
        <v>0</v>
      </c>
      <c r="D6118" s="14" t="s">
        <v>6309</v>
      </c>
      <c r="E6118" s="14">
        <v>21.953749999999999</v>
      </c>
      <c r="H6118" t="s">
        <v>14627</v>
      </c>
      <c r="I6118">
        <v>60</v>
      </c>
      <c r="J6118" t="s">
        <v>5877</v>
      </c>
      <c r="K6118" s="15">
        <v>42498</v>
      </c>
      <c r="L6118" s="14">
        <v>76000</v>
      </c>
      <c r="M6118">
        <v>15.72</v>
      </c>
      <c r="N6118" s="1">
        <v>0.67</v>
      </c>
      <c r="O6118">
        <v>814</v>
      </c>
      <c r="P6118" t="s">
        <v>14642</v>
      </c>
      <c r="Q6118">
        <v>2.23</v>
      </c>
      <c r="R6118" t="s">
        <v>14646</v>
      </c>
      <c r="S6118" s="14">
        <f>profile[[#This Row],[income]]/1000</f>
        <v>76</v>
      </c>
    </row>
    <row r="6119" spans="1:19" x14ac:dyDescent="0.25">
      <c r="A6119" t="s">
        <v>6117</v>
      </c>
      <c r="B6119" s="1">
        <v>20.587499999999999</v>
      </c>
      <c r="D6119" s="14" t="s">
        <v>6310</v>
      </c>
      <c r="E6119" s="14">
        <v>25.253749999999997</v>
      </c>
      <c r="H6119" t="s">
        <v>14627</v>
      </c>
      <c r="I6119">
        <v>40</v>
      </c>
      <c r="J6119" t="s">
        <v>7811</v>
      </c>
      <c r="K6119" s="15">
        <v>42611</v>
      </c>
      <c r="L6119" s="14">
        <v>65000</v>
      </c>
      <c r="M6119">
        <v>15.533300000000001</v>
      </c>
      <c r="N6119" s="1">
        <v>0.67</v>
      </c>
      <c r="O6119">
        <v>701</v>
      </c>
      <c r="P6119" t="s">
        <v>14642</v>
      </c>
      <c r="Q6119">
        <v>1.92</v>
      </c>
      <c r="R6119" t="s">
        <v>14646</v>
      </c>
      <c r="S6119" s="14">
        <f>profile[[#This Row],[income]]/1000</f>
        <v>65</v>
      </c>
    </row>
    <row r="6120" spans="1:19" x14ac:dyDescent="0.25">
      <c r="A6120" t="s">
        <v>6118</v>
      </c>
      <c r="B6120" s="1">
        <v>15.5162</v>
      </c>
      <c r="D6120" s="14" t="s">
        <v>6311</v>
      </c>
      <c r="E6120" s="14">
        <v>3.4636363636363638</v>
      </c>
      <c r="H6120" t="s">
        <v>14627</v>
      </c>
      <c r="I6120">
        <v>49</v>
      </c>
      <c r="J6120" t="s">
        <v>439</v>
      </c>
      <c r="K6120" s="15">
        <v>42784</v>
      </c>
      <c r="L6120" s="14">
        <v>39000</v>
      </c>
      <c r="M6120">
        <v>12.974399999999999</v>
      </c>
      <c r="N6120" s="1">
        <v>0.67</v>
      </c>
      <c r="O6120">
        <v>528</v>
      </c>
      <c r="P6120" t="s">
        <v>14642</v>
      </c>
      <c r="Q6120">
        <v>1.45</v>
      </c>
      <c r="R6120" t="s">
        <v>14646</v>
      </c>
      <c r="S6120" s="14">
        <f>profile[[#This Row],[income]]/1000</f>
        <v>39</v>
      </c>
    </row>
    <row r="6121" spans="1:19" x14ac:dyDescent="0.25">
      <c r="A6121" t="s">
        <v>6119</v>
      </c>
      <c r="B6121" s="1">
        <v>0</v>
      </c>
      <c r="D6121" s="14" t="s">
        <v>6312</v>
      </c>
      <c r="E6121" s="14">
        <v>3.6066666666666669</v>
      </c>
      <c r="H6121" t="s">
        <v>14627</v>
      </c>
      <c r="I6121">
        <v>44</v>
      </c>
      <c r="J6121" t="s">
        <v>9534</v>
      </c>
      <c r="K6121" s="15">
        <v>42664</v>
      </c>
      <c r="L6121" s="14">
        <v>96000</v>
      </c>
      <c r="M6121">
        <v>25.995000000000001</v>
      </c>
      <c r="N6121" s="1">
        <v>0.67</v>
      </c>
      <c r="O6121">
        <v>648</v>
      </c>
      <c r="P6121" t="s">
        <v>14642</v>
      </c>
      <c r="Q6121">
        <v>1.77</v>
      </c>
      <c r="R6121" t="s">
        <v>14646</v>
      </c>
      <c r="S6121" s="14">
        <f>profile[[#This Row],[income]]/1000</f>
        <v>96</v>
      </c>
    </row>
    <row r="6122" spans="1:19" x14ac:dyDescent="0.25">
      <c r="A6122" t="s">
        <v>6120</v>
      </c>
      <c r="B6122" s="1">
        <v>26.442499999999999</v>
      </c>
      <c r="D6122" s="14" t="s">
        <v>6313</v>
      </c>
      <c r="E6122" s="14">
        <v>19.863333333333333</v>
      </c>
      <c r="H6122" t="s">
        <v>14627</v>
      </c>
      <c r="I6122">
        <v>59</v>
      </c>
      <c r="J6122" t="s">
        <v>8164</v>
      </c>
      <c r="K6122" s="15">
        <v>42692</v>
      </c>
      <c r="L6122" s="14">
        <v>54000</v>
      </c>
      <c r="M6122">
        <v>14.62</v>
      </c>
      <c r="N6122" s="1">
        <v>0.67</v>
      </c>
      <c r="O6122">
        <v>620</v>
      </c>
      <c r="P6122" t="s">
        <v>14642</v>
      </c>
      <c r="Q6122">
        <v>1.7</v>
      </c>
      <c r="R6122" t="s">
        <v>14646</v>
      </c>
      <c r="S6122" s="14">
        <f>profile[[#This Row],[income]]/1000</f>
        <v>54</v>
      </c>
    </row>
    <row r="6123" spans="1:19" x14ac:dyDescent="0.25">
      <c r="A6123" t="s">
        <v>6121</v>
      </c>
      <c r="B6123" s="1">
        <v>4.03</v>
      </c>
      <c r="D6123" s="14" t="s">
        <v>6314</v>
      </c>
      <c r="E6123" s="14">
        <v>19.148750000000003</v>
      </c>
      <c r="H6123" t="s">
        <v>14627</v>
      </c>
      <c r="I6123">
        <v>68</v>
      </c>
      <c r="J6123" t="s">
        <v>11973</v>
      </c>
      <c r="K6123" s="15">
        <v>42671</v>
      </c>
      <c r="L6123" s="14">
        <v>77000</v>
      </c>
      <c r="M6123">
        <v>23.9633</v>
      </c>
      <c r="N6123" s="1">
        <v>0.67</v>
      </c>
      <c r="O6123">
        <v>641</v>
      </c>
      <c r="P6123" t="s">
        <v>14642</v>
      </c>
      <c r="Q6123">
        <v>1.75</v>
      </c>
      <c r="R6123" t="s">
        <v>14646</v>
      </c>
      <c r="S6123" s="14">
        <f>profile[[#This Row],[income]]/1000</f>
        <v>77</v>
      </c>
    </row>
    <row r="6124" spans="1:19" x14ac:dyDescent="0.25">
      <c r="A6124" t="s">
        <v>6122</v>
      </c>
      <c r="B6124" s="1">
        <v>15.786</v>
      </c>
      <c r="D6124" s="14" t="s">
        <v>6316</v>
      </c>
      <c r="E6124" s="14">
        <v>3.5239999999999996</v>
      </c>
      <c r="H6124" t="s">
        <v>14627</v>
      </c>
      <c r="I6124">
        <v>37</v>
      </c>
      <c r="J6124" t="s">
        <v>11879</v>
      </c>
      <c r="K6124" s="15">
        <v>42585</v>
      </c>
      <c r="L6124" s="14">
        <v>60000</v>
      </c>
      <c r="M6124">
        <v>14.48</v>
      </c>
      <c r="N6124" s="1">
        <v>0.67</v>
      </c>
      <c r="O6124">
        <v>727</v>
      </c>
      <c r="P6124" t="s">
        <v>14642</v>
      </c>
      <c r="Q6124">
        <v>1.99</v>
      </c>
      <c r="R6124" t="s">
        <v>14646</v>
      </c>
      <c r="S6124" s="14">
        <f>profile[[#This Row],[income]]/1000</f>
        <v>60</v>
      </c>
    </row>
    <row r="6125" spans="1:19" x14ac:dyDescent="0.25">
      <c r="A6125" t="s">
        <v>6123</v>
      </c>
      <c r="B6125" s="1">
        <v>7.73</v>
      </c>
      <c r="D6125" s="14" t="s">
        <v>6317</v>
      </c>
      <c r="E6125" s="14">
        <v>15.397692307692308</v>
      </c>
      <c r="H6125" t="s">
        <v>14627</v>
      </c>
      <c r="I6125">
        <v>51</v>
      </c>
      <c r="J6125" t="s">
        <v>14129</v>
      </c>
      <c r="K6125" s="15">
        <v>42737</v>
      </c>
      <c r="L6125" s="14">
        <v>62000</v>
      </c>
      <c r="M6125">
        <v>15.955</v>
      </c>
      <c r="N6125" s="1">
        <v>0.67</v>
      </c>
      <c r="O6125">
        <v>575</v>
      </c>
      <c r="P6125" t="s">
        <v>14642</v>
      </c>
      <c r="Q6125">
        <v>1.57</v>
      </c>
      <c r="R6125" t="s">
        <v>14646</v>
      </c>
      <c r="S6125" s="14">
        <f>profile[[#This Row],[income]]/1000</f>
        <v>62</v>
      </c>
    </row>
    <row r="6126" spans="1:19" x14ac:dyDescent="0.25">
      <c r="A6126" t="s">
        <v>6124</v>
      </c>
      <c r="B6126" s="1">
        <v>18.940000000000001</v>
      </c>
      <c r="D6126" s="14" t="s">
        <v>6318</v>
      </c>
      <c r="E6126" s="14">
        <v>1.54</v>
      </c>
      <c r="H6126" t="s">
        <v>14627</v>
      </c>
      <c r="I6126">
        <v>62</v>
      </c>
      <c r="J6126" t="s">
        <v>6486</v>
      </c>
      <c r="K6126" s="15">
        <v>42853</v>
      </c>
      <c r="L6126" s="14">
        <v>89000</v>
      </c>
      <c r="M6126">
        <v>20.487500000000001</v>
      </c>
      <c r="N6126" s="1">
        <v>0.67</v>
      </c>
      <c r="O6126">
        <v>459</v>
      </c>
      <c r="P6126" t="s">
        <v>14642</v>
      </c>
      <c r="Q6126">
        <v>1.26</v>
      </c>
      <c r="R6126" t="s">
        <v>14646</v>
      </c>
      <c r="S6126" s="14">
        <f>profile[[#This Row],[income]]/1000</f>
        <v>89</v>
      </c>
    </row>
    <row r="6127" spans="1:19" x14ac:dyDescent="0.25">
      <c r="A6127" t="s">
        <v>6125</v>
      </c>
      <c r="B6127" s="1">
        <v>30.45</v>
      </c>
      <c r="D6127" s="14" t="s">
        <v>6319</v>
      </c>
      <c r="E6127" s="14">
        <v>16.701666666666668</v>
      </c>
      <c r="H6127" t="s">
        <v>14627</v>
      </c>
      <c r="I6127">
        <v>62</v>
      </c>
      <c r="J6127" t="s">
        <v>11678</v>
      </c>
      <c r="K6127" s="15">
        <v>42382</v>
      </c>
      <c r="L6127" s="14">
        <v>57000</v>
      </c>
      <c r="M6127">
        <v>15.533300000000001</v>
      </c>
      <c r="N6127" s="1">
        <v>0.67</v>
      </c>
      <c r="O6127">
        <v>930</v>
      </c>
      <c r="P6127" t="s">
        <v>14642</v>
      </c>
      <c r="Q6127">
        <v>2.5499999999999998</v>
      </c>
      <c r="R6127" t="s">
        <v>14646</v>
      </c>
      <c r="S6127" s="14">
        <f>profile[[#This Row],[income]]/1000</f>
        <v>57</v>
      </c>
    </row>
    <row r="6128" spans="1:19" x14ac:dyDescent="0.25">
      <c r="A6128" t="s">
        <v>6126</v>
      </c>
      <c r="B6128" s="1">
        <v>3.3</v>
      </c>
      <c r="D6128" s="14" t="s">
        <v>6320</v>
      </c>
      <c r="E6128" s="14">
        <v>18.395</v>
      </c>
      <c r="H6128" t="s">
        <v>14627</v>
      </c>
      <c r="I6128">
        <v>83</v>
      </c>
      <c r="J6128" t="s">
        <v>7767</v>
      </c>
      <c r="K6128" s="15">
        <v>42314</v>
      </c>
      <c r="L6128" s="14">
        <v>63000</v>
      </c>
      <c r="M6128">
        <v>14.8483</v>
      </c>
      <c r="N6128" s="1">
        <v>0.67</v>
      </c>
      <c r="O6128">
        <v>998</v>
      </c>
      <c r="P6128" t="s">
        <v>14642</v>
      </c>
      <c r="Q6128">
        <v>2.73</v>
      </c>
      <c r="R6128" t="s">
        <v>14646</v>
      </c>
      <c r="S6128" s="14">
        <f>profile[[#This Row],[income]]/1000</f>
        <v>63</v>
      </c>
    </row>
    <row r="6129" spans="1:19" x14ac:dyDescent="0.25">
      <c r="A6129" t="s">
        <v>6127</v>
      </c>
      <c r="B6129" s="1">
        <v>3.5049999999999999</v>
      </c>
      <c r="D6129" s="14" t="s">
        <v>6321</v>
      </c>
      <c r="E6129" s="14">
        <v>22.240000000000006</v>
      </c>
      <c r="H6129" t="s">
        <v>14627</v>
      </c>
      <c r="I6129">
        <v>41</v>
      </c>
      <c r="J6129" t="s">
        <v>6302</v>
      </c>
      <c r="K6129" s="15">
        <v>42692</v>
      </c>
      <c r="L6129" s="14">
        <v>58000</v>
      </c>
      <c r="M6129">
        <v>15.092000000000001</v>
      </c>
      <c r="N6129" s="1">
        <v>0.67</v>
      </c>
      <c r="O6129">
        <v>620</v>
      </c>
      <c r="P6129" t="s">
        <v>14642</v>
      </c>
      <c r="Q6129">
        <v>1.7</v>
      </c>
      <c r="R6129" t="s">
        <v>14646</v>
      </c>
      <c r="S6129" s="14">
        <f>profile[[#This Row],[income]]/1000</f>
        <v>58</v>
      </c>
    </row>
    <row r="6130" spans="1:19" x14ac:dyDescent="0.25">
      <c r="A6130" t="s">
        <v>6128</v>
      </c>
      <c r="B6130" s="1">
        <v>11.34</v>
      </c>
      <c r="D6130" s="14" t="s">
        <v>6322</v>
      </c>
      <c r="E6130" s="14">
        <v>17.743333333333336</v>
      </c>
      <c r="H6130" t="s">
        <v>14627</v>
      </c>
      <c r="I6130">
        <v>67</v>
      </c>
      <c r="J6130" t="s">
        <v>2171</v>
      </c>
      <c r="K6130" s="15">
        <v>42680</v>
      </c>
      <c r="L6130" s="14">
        <v>88000</v>
      </c>
      <c r="M6130">
        <v>21.003699999999998</v>
      </c>
      <c r="N6130" s="1">
        <v>0.67</v>
      </c>
      <c r="O6130">
        <v>632</v>
      </c>
      <c r="P6130" t="s">
        <v>14642</v>
      </c>
      <c r="Q6130">
        <v>1.73</v>
      </c>
      <c r="R6130" t="s">
        <v>14646</v>
      </c>
      <c r="S6130" s="14">
        <f>profile[[#This Row],[income]]/1000</f>
        <v>88</v>
      </c>
    </row>
    <row r="6131" spans="1:19" x14ac:dyDescent="0.25">
      <c r="A6131" t="s">
        <v>6129</v>
      </c>
      <c r="B6131" s="1">
        <v>22.807099999999998</v>
      </c>
      <c r="D6131" s="14" t="s">
        <v>6323</v>
      </c>
      <c r="E6131" s="14">
        <v>24.965</v>
      </c>
      <c r="H6131" t="s">
        <v>14627</v>
      </c>
      <c r="I6131">
        <v>79</v>
      </c>
      <c r="J6131" t="s">
        <v>6617</v>
      </c>
      <c r="K6131" s="15">
        <v>42323</v>
      </c>
      <c r="L6131" s="14">
        <v>102000</v>
      </c>
      <c r="M6131">
        <v>25.5657</v>
      </c>
      <c r="N6131" s="1">
        <v>0.67</v>
      </c>
      <c r="O6131">
        <v>989</v>
      </c>
      <c r="P6131" t="s">
        <v>14642</v>
      </c>
      <c r="Q6131">
        <v>2.71</v>
      </c>
      <c r="R6131" t="s">
        <v>14646</v>
      </c>
      <c r="S6131" s="14">
        <f>profile[[#This Row],[income]]/1000</f>
        <v>102</v>
      </c>
    </row>
    <row r="6132" spans="1:19" x14ac:dyDescent="0.25">
      <c r="A6132" t="s">
        <v>6130</v>
      </c>
      <c r="B6132" s="1">
        <v>24.202000000000002</v>
      </c>
      <c r="D6132" s="14" t="s">
        <v>6324</v>
      </c>
      <c r="E6132" s="14">
        <v>2.6014285714285714</v>
      </c>
      <c r="H6132" t="s">
        <v>14627</v>
      </c>
      <c r="I6132">
        <v>76</v>
      </c>
      <c r="J6132" t="s">
        <v>4779</v>
      </c>
      <c r="K6132" s="15">
        <v>42794</v>
      </c>
      <c r="L6132" s="14">
        <v>72000</v>
      </c>
      <c r="M6132">
        <v>24.021699999999999</v>
      </c>
      <c r="N6132" s="1">
        <v>0.67</v>
      </c>
      <c r="O6132">
        <v>518</v>
      </c>
      <c r="P6132" t="s">
        <v>14642</v>
      </c>
      <c r="Q6132">
        <v>1.42</v>
      </c>
      <c r="R6132" t="s">
        <v>14646</v>
      </c>
      <c r="S6132" s="14">
        <f>profile[[#This Row],[income]]/1000</f>
        <v>72</v>
      </c>
    </row>
    <row r="6133" spans="1:19" x14ac:dyDescent="0.25">
      <c r="A6133" t="s">
        <v>6131</v>
      </c>
      <c r="B6133" s="1">
        <v>25.767499999999998</v>
      </c>
      <c r="D6133" s="14" t="s">
        <v>6325</v>
      </c>
      <c r="E6133" s="14">
        <v>18.747</v>
      </c>
      <c r="H6133" t="s">
        <v>14627</v>
      </c>
      <c r="I6133">
        <v>57</v>
      </c>
      <c r="J6133" t="s">
        <v>9678</v>
      </c>
      <c r="K6133" s="15">
        <v>42912</v>
      </c>
      <c r="L6133" s="14">
        <v>61000</v>
      </c>
      <c r="M6133">
        <v>16.468599999999999</v>
      </c>
      <c r="N6133" s="1">
        <v>0.67</v>
      </c>
      <c r="O6133">
        <v>400</v>
      </c>
      <c r="P6133" t="s">
        <v>14642</v>
      </c>
      <c r="Q6133">
        <v>1.1000000000000001</v>
      </c>
      <c r="R6133" t="s">
        <v>14646</v>
      </c>
      <c r="S6133" s="14">
        <f>profile[[#This Row],[income]]/1000</f>
        <v>61</v>
      </c>
    </row>
    <row r="6134" spans="1:19" x14ac:dyDescent="0.25">
      <c r="A6134" t="s">
        <v>6132</v>
      </c>
      <c r="B6134" s="1">
        <v>3.9232999999999998</v>
      </c>
      <c r="D6134" s="14" t="s">
        <v>6326</v>
      </c>
      <c r="E6134" s="14">
        <v>2.5950000000000002</v>
      </c>
      <c r="H6134" t="s">
        <v>14627</v>
      </c>
      <c r="I6134">
        <v>59</v>
      </c>
      <c r="J6134" t="s">
        <v>3205</v>
      </c>
      <c r="K6134" s="15">
        <v>42500</v>
      </c>
      <c r="L6134" s="14">
        <v>64000</v>
      </c>
      <c r="M6134">
        <v>16.48</v>
      </c>
      <c r="N6134" s="1">
        <v>0.67</v>
      </c>
      <c r="O6134">
        <v>812</v>
      </c>
      <c r="P6134" t="s">
        <v>14642</v>
      </c>
      <c r="Q6134">
        <v>2.2200000000000002</v>
      </c>
      <c r="R6134" t="s">
        <v>14646</v>
      </c>
      <c r="S6134" s="14">
        <f>profile[[#This Row],[income]]/1000</f>
        <v>64</v>
      </c>
    </row>
    <row r="6135" spans="1:19" x14ac:dyDescent="0.25">
      <c r="A6135" t="s">
        <v>6133</v>
      </c>
      <c r="B6135" s="1">
        <v>25.07</v>
      </c>
      <c r="D6135" s="14" t="s">
        <v>6327</v>
      </c>
      <c r="E6135" s="14">
        <v>24.306666666666672</v>
      </c>
      <c r="H6135" t="s">
        <v>14627</v>
      </c>
      <c r="I6135">
        <v>60</v>
      </c>
      <c r="J6135" t="s">
        <v>4682</v>
      </c>
      <c r="K6135" s="15">
        <v>42692</v>
      </c>
      <c r="L6135" s="14">
        <v>85000</v>
      </c>
      <c r="M6135">
        <v>23.293299999999999</v>
      </c>
      <c r="N6135" s="1">
        <v>0.67</v>
      </c>
      <c r="O6135">
        <v>620</v>
      </c>
      <c r="P6135" t="s">
        <v>14642</v>
      </c>
      <c r="Q6135">
        <v>1.7</v>
      </c>
      <c r="R6135" t="s">
        <v>14646</v>
      </c>
      <c r="S6135" s="14">
        <f>profile[[#This Row],[income]]/1000</f>
        <v>85</v>
      </c>
    </row>
    <row r="6136" spans="1:19" x14ac:dyDescent="0.25">
      <c r="A6136" t="s">
        <v>6134</v>
      </c>
      <c r="B6136" s="1">
        <v>23.57</v>
      </c>
      <c r="D6136" s="14" t="s">
        <v>6328</v>
      </c>
      <c r="E6136" s="14">
        <v>2.4050000000000002</v>
      </c>
      <c r="H6136" t="s">
        <v>14627</v>
      </c>
      <c r="I6136">
        <v>68</v>
      </c>
      <c r="J6136" t="s">
        <v>2801</v>
      </c>
      <c r="K6136" s="15">
        <v>42816</v>
      </c>
      <c r="L6136" s="14">
        <v>87000</v>
      </c>
      <c r="M6136">
        <v>31.083300000000001</v>
      </c>
      <c r="N6136" s="1">
        <v>0.67</v>
      </c>
      <c r="O6136">
        <v>496</v>
      </c>
      <c r="P6136" t="s">
        <v>14642</v>
      </c>
      <c r="Q6136">
        <v>1.36</v>
      </c>
      <c r="R6136" t="s">
        <v>14646</v>
      </c>
      <c r="S6136" s="14">
        <f>profile[[#This Row],[income]]/1000</f>
        <v>87</v>
      </c>
    </row>
    <row r="6137" spans="1:19" x14ac:dyDescent="0.25">
      <c r="A6137" t="s">
        <v>6135</v>
      </c>
      <c r="B6137" s="1">
        <v>0</v>
      </c>
      <c r="D6137" s="14" t="s">
        <v>6329</v>
      </c>
      <c r="E6137" s="14">
        <v>4.1721428571428572</v>
      </c>
      <c r="H6137" t="s">
        <v>14627</v>
      </c>
      <c r="I6137">
        <v>37</v>
      </c>
      <c r="J6137" t="s">
        <v>550</v>
      </c>
      <c r="K6137" s="15">
        <v>42225</v>
      </c>
      <c r="L6137" s="14">
        <v>53000</v>
      </c>
      <c r="M6137">
        <v>19.785</v>
      </c>
      <c r="N6137" s="1">
        <v>0.67</v>
      </c>
      <c r="O6137">
        <v>1087</v>
      </c>
      <c r="P6137" t="s">
        <v>14642</v>
      </c>
      <c r="Q6137">
        <v>2.98</v>
      </c>
      <c r="R6137" t="s">
        <v>14646</v>
      </c>
      <c r="S6137" s="14">
        <f>profile[[#This Row],[income]]/1000</f>
        <v>53</v>
      </c>
    </row>
    <row r="6138" spans="1:19" x14ac:dyDescent="0.25">
      <c r="A6138" t="s">
        <v>6136</v>
      </c>
      <c r="B6138" s="1">
        <v>12.8025</v>
      </c>
      <c r="D6138" s="14" t="s">
        <v>6330</v>
      </c>
      <c r="E6138" s="14">
        <v>23.686</v>
      </c>
      <c r="H6138" t="s">
        <v>14627</v>
      </c>
      <c r="I6138">
        <v>61</v>
      </c>
      <c r="J6138" t="s">
        <v>682</v>
      </c>
      <c r="K6138" s="15">
        <v>42592</v>
      </c>
      <c r="L6138" s="14">
        <v>71000</v>
      </c>
      <c r="M6138">
        <v>14.16</v>
      </c>
      <c r="N6138" s="1">
        <v>0.67</v>
      </c>
      <c r="O6138">
        <v>720</v>
      </c>
      <c r="P6138" t="s">
        <v>14642</v>
      </c>
      <c r="Q6138">
        <v>1.97</v>
      </c>
      <c r="R6138" t="s">
        <v>14646</v>
      </c>
      <c r="S6138" s="14">
        <f>profile[[#This Row],[income]]/1000</f>
        <v>71</v>
      </c>
    </row>
    <row r="6139" spans="1:19" x14ac:dyDescent="0.25">
      <c r="A6139" t="s">
        <v>6137</v>
      </c>
      <c r="B6139" s="1">
        <v>3.4159999999999999</v>
      </c>
      <c r="D6139" s="14" t="s">
        <v>6331</v>
      </c>
      <c r="E6139" s="14">
        <v>22.743749999999999</v>
      </c>
      <c r="H6139" t="s">
        <v>14627</v>
      </c>
      <c r="I6139">
        <v>67</v>
      </c>
      <c r="J6139" t="s">
        <v>1149</v>
      </c>
      <c r="K6139" s="15">
        <v>42367</v>
      </c>
      <c r="L6139" s="14">
        <v>68000</v>
      </c>
      <c r="M6139">
        <v>18.112500000000001</v>
      </c>
      <c r="N6139" s="1">
        <v>0.67</v>
      </c>
      <c r="O6139">
        <v>945</v>
      </c>
      <c r="P6139" t="s">
        <v>14642</v>
      </c>
      <c r="Q6139">
        <v>2.59</v>
      </c>
      <c r="R6139" t="s">
        <v>14646</v>
      </c>
      <c r="S6139" s="14">
        <f>profile[[#This Row],[income]]/1000</f>
        <v>68</v>
      </c>
    </row>
    <row r="6140" spans="1:19" x14ac:dyDescent="0.25">
      <c r="A6140" t="s">
        <v>6138</v>
      </c>
      <c r="B6140" s="1">
        <v>5.47</v>
      </c>
      <c r="D6140" s="14" t="s">
        <v>6333</v>
      </c>
      <c r="E6140" s="14">
        <v>23.6175</v>
      </c>
      <c r="H6140" t="s">
        <v>14627</v>
      </c>
      <c r="I6140">
        <v>55</v>
      </c>
      <c r="J6140" t="s">
        <v>10986</v>
      </c>
      <c r="K6140" s="15">
        <v>42944</v>
      </c>
      <c r="L6140" s="14">
        <v>93000</v>
      </c>
      <c r="M6140">
        <v>40.11</v>
      </c>
      <c r="N6140" s="1">
        <v>0.67</v>
      </c>
      <c r="O6140">
        <v>368</v>
      </c>
      <c r="P6140" t="s">
        <v>14642</v>
      </c>
      <c r="Q6140">
        <v>1.01</v>
      </c>
      <c r="R6140" t="s">
        <v>14646</v>
      </c>
      <c r="S6140" s="14">
        <f>profile[[#This Row],[income]]/1000</f>
        <v>93</v>
      </c>
    </row>
    <row r="6141" spans="1:19" x14ac:dyDescent="0.25">
      <c r="A6141" t="s">
        <v>6139</v>
      </c>
      <c r="B6141" s="1">
        <v>11.3583</v>
      </c>
      <c r="D6141" s="14" t="s">
        <v>6334</v>
      </c>
      <c r="E6141" s="14">
        <v>20.551666666666669</v>
      </c>
      <c r="H6141" t="s">
        <v>14627</v>
      </c>
      <c r="I6141">
        <v>73</v>
      </c>
      <c r="J6141" t="s">
        <v>4154</v>
      </c>
      <c r="K6141" s="15">
        <v>42768</v>
      </c>
      <c r="L6141" s="14">
        <v>53000</v>
      </c>
      <c r="M6141">
        <v>64.642499999999998</v>
      </c>
      <c r="N6141" s="1">
        <v>0.67</v>
      </c>
      <c r="O6141">
        <v>544</v>
      </c>
      <c r="P6141" t="s">
        <v>14642</v>
      </c>
      <c r="Q6141">
        <v>1.49</v>
      </c>
      <c r="R6141" t="s">
        <v>14646</v>
      </c>
      <c r="S6141" s="14">
        <f>profile[[#This Row],[income]]/1000</f>
        <v>53</v>
      </c>
    </row>
    <row r="6142" spans="1:19" x14ac:dyDescent="0.25">
      <c r="A6142" t="s">
        <v>6140</v>
      </c>
      <c r="B6142" s="1">
        <v>15.2867</v>
      </c>
      <c r="D6142" s="14" t="s">
        <v>6335</v>
      </c>
      <c r="E6142" s="14">
        <v>14.120000000000001</v>
      </c>
      <c r="H6142" t="s">
        <v>14627</v>
      </c>
      <c r="I6142">
        <v>46</v>
      </c>
      <c r="J6142" t="s">
        <v>9516</v>
      </c>
      <c r="K6142" s="15">
        <v>42911</v>
      </c>
      <c r="L6142" s="14">
        <v>72000</v>
      </c>
      <c r="M6142">
        <v>16.04</v>
      </c>
      <c r="N6142" s="1">
        <v>0.67</v>
      </c>
      <c r="O6142">
        <v>401</v>
      </c>
      <c r="P6142" t="s">
        <v>14642</v>
      </c>
      <c r="Q6142">
        <v>1.1000000000000001</v>
      </c>
      <c r="R6142" t="s">
        <v>14646</v>
      </c>
      <c r="S6142" s="14">
        <f>profile[[#This Row],[income]]/1000</f>
        <v>72</v>
      </c>
    </row>
    <row r="6143" spans="1:19" x14ac:dyDescent="0.25">
      <c r="A6143" t="s">
        <v>6141</v>
      </c>
      <c r="B6143" s="1">
        <v>16.921099999999999</v>
      </c>
      <c r="D6143" s="14" t="s">
        <v>6336</v>
      </c>
      <c r="E6143" s="14">
        <v>23.333333333333332</v>
      </c>
      <c r="H6143" t="s">
        <v>14627</v>
      </c>
      <c r="I6143">
        <v>37</v>
      </c>
      <c r="J6143" t="s">
        <v>11065</v>
      </c>
      <c r="K6143" s="15">
        <v>42308</v>
      </c>
      <c r="L6143" s="14">
        <v>57000</v>
      </c>
      <c r="M6143">
        <v>16.032900000000001</v>
      </c>
      <c r="N6143" s="1">
        <v>0.67</v>
      </c>
      <c r="O6143">
        <v>1004</v>
      </c>
      <c r="P6143" t="s">
        <v>14642</v>
      </c>
      <c r="Q6143">
        <v>2.75</v>
      </c>
      <c r="R6143" t="s">
        <v>14646</v>
      </c>
      <c r="S6143" s="14">
        <f>profile[[#This Row],[income]]/1000</f>
        <v>57</v>
      </c>
    </row>
    <row r="6144" spans="1:19" x14ac:dyDescent="0.25">
      <c r="A6144" t="s">
        <v>6142</v>
      </c>
      <c r="B6144" s="1">
        <v>4.6500000000000004</v>
      </c>
      <c r="D6144" s="14" t="s">
        <v>6337</v>
      </c>
      <c r="E6144" s="14">
        <v>28.188571428571429</v>
      </c>
      <c r="H6144" t="s">
        <v>14627</v>
      </c>
      <c r="I6144">
        <v>67</v>
      </c>
      <c r="J6144" t="s">
        <v>11996</v>
      </c>
      <c r="K6144" s="15">
        <v>42565</v>
      </c>
      <c r="L6144" s="14">
        <v>90000</v>
      </c>
      <c r="M6144">
        <v>20.288599999999999</v>
      </c>
      <c r="N6144" s="1">
        <v>0.67</v>
      </c>
      <c r="O6144">
        <v>747</v>
      </c>
      <c r="P6144" t="s">
        <v>14642</v>
      </c>
      <c r="Q6144">
        <v>2.0499999999999998</v>
      </c>
      <c r="R6144" t="s">
        <v>14646</v>
      </c>
      <c r="S6144" s="14">
        <f>profile[[#This Row],[income]]/1000</f>
        <v>90</v>
      </c>
    </row>
    <row r="6145" spans="1:19" x14ac:dyDescent="0.25">
      <c r="A6145" t="s">
        <v>6143</v>
      </c>
      <c r="B6145" s="1">
        <v>2.0457000000000001</v>
      </c>
      <c r="D6145" s="14" t="s">
        <v>6338</v>
      </c>
      <c r="E6145" s="14">
        <v>16.584545454545452</v>
      </c>
      <c r="H6145" t="s">
        <v>14627</v>
      </c>
      <c r="I6145">
        <v>56</v>
      </c>
      <c r="J6145" t="s">
        <v>9833</v>
      </c>
      <c r="K6145" s="15">
        <v>42417</v>
      </c>
      <c r="L6145" s="14">
        <v>104000</v>
      </c>
      <c r="M6145">
        <v>25.302</v>
      </c>
      <c r="N6145" s="1">
        <v>0.67</v>
      </c>
      <c r="O6145">
        <v>895</v>
      </c>
      <c r="P6145" t="s">
        <v>14642</v>
      </c>
      <c r="Q6145">
        <v>2.4500000000000002</v>
      </c>
      <c r="R6145" t="s">
        <v>14646</v>
      </c>
      <c r="S6145" s="14">
        <f>profile[[#This Row],[income]]/1000</f>
        <v>104</v>
      </c>
    </row>
    <row r="6146" spans="1:19" x14ac:dyDescent="0.25">
      <c r="A6146" t="s">
        <v>6144</v>
      </c>
      <c r="B6146" s="1">
        <v>5.7233000000000001</v>
      </c>
      <c r="D6146" s="14" t="s">
        <v>6339</v>
      </c>
      <c r="E6146" s="14">
        <v>16.23</v>
      </c>
      <c r="H6146" t="s">
        <v>14627</v>
      </c>
      <c r="I6146">
        <v>70</v>
      </c>
      <c r="J6146" t="s">
        <v>6125</v>
      </c>
      <c r="K6146" s="15">
        <v>42891</v>
      </c>
      <c r="L6146" s="14">
        <v>116000</v>
      </c>
      <c r="M6146">
        <v>30.45</v>
      </c>
      <c r="N6146" s="1">
        <v>0.67</v>
      </c>
      <c r="O6146">
        <v>421</v>
      </c>
      <c r="P6146" t="s">
        <v>14642</v>
      </c>
      <c r="Q6146">
        <v>1.1499999999999999</v>
      </c>
      <c r="R6146" t="s">
        <v>14646</v>
      </c>
      <c r="S6146" s="14">
        <f>profile[[#This Row],[income]]/1000</f>
        <v>116</v>
      </c>
    </row>
    <row r="6147" spans="1:19" x14ac:dyDescent="0.25">
      <c r="A6147" t="s">
        <v>6145</v>
      </c>
      <c r="B6147" s="1">
        <v>19.547499999999999</v>
      </c>
      <c r="D6147" s="14" t="s">
        <v>6340</v>
      </c>
      <c r="E6147" s="14">
        <v>2.5242857142857145</v>
      </c>
      <c r="H6147" t="s">
        <v>14627</v>
      </c>
      <c r="I6147">
        <v>67</v>
      </c>
      <c r="J6147" t="s">
        <v>8468</v>
      </c>
      <c r="K6147" s="15">
        <v>42737</v>
      </c>
      <c r="L6147" s="14">
        <v>72000</v>
      </c>
      <c r="M6147">
        <v>19.1371</v>
      </c>
      <c r="N6147" s="1">
        <v>0.67</v>
      </c>
      <c r="O6147">
        <v>575</v>
      </c>
      <c r="P6147" t="s">
        <v>14642</v>
      </c>
      <c r="Q6147">
        <v>1.57</v>
      </c>
      <c r="R6147" t="s">
        <v>14646</v>
      </c>
      <c r="S6147" s="14">
        <f>profile[[#This Row],[income]]/1000</f>
        <v>72</v>
      </c>
    </row>
    <row r="6148" spans="1:19" x14ac:dyDescent="0.25">
      <c r="A6148" t="s">
        <v>6146</v>
      </c>
      <c r="B6148" s="1">
        <v>13.35</v>
      </c>
      <c r="D6148" s="14" t="s">
        <v>6341</v>
      </c>
      <c r="E6148" s="14">
        <v>2.6725000000000003</v>
      </c>
      <c r="H6148" t="s">
        <v>14627</v>
      </c>
      <c r="I6148">
        <v>58</v>
      </c>
      <c r="J6148" t="s">
        <v>9526</v>
      </c>
      <c r="K6148" s="15">
        <v>42359</v>
      </c>
      <c r="L6148" s="14">
        <v>70000</v>
      </c>
      <c r="M6148">
        <v>19.976700000000001</v>
      </c>
      <c r="N6148" s="1">
        <v>0.67</v>
      </c>
      <c r="O6148">
        <v>953</v>
      </c>
      <c r="P6148" t="s">
        <v>14642</v>
      </c>
      <c r="Q6148">
        <v>2.61</v>
      </c>
      <c r="R6148" t="s">
        <v>14646</v>
      </c>
      <c r="S6148" s="14">
        <f>profile[[#This Row],[income]]/1000</f>
        <v>70</v>
      </c>
    </row>
    <row r="6149" spans="1:19" x14ac:dyDescent="0.25">
      <c r="A6149" t="s">
        <v>6147</v>
      </c>
      <c r="B6149" s="1">
        <v>0</v>
      </c>
      <c r="D6149" s="14" t="s">
        <v>6342</v>
      </c>
      <c r="E6149" s="14">
        <v>11.24</v>
      </c>
      <c r="H6149" t="s">
        <v>14627</v>
      </c>
      <c r="I6149">
        <v>88</v>
      </c>
      <c r="J6149" t="s">
        <v>2544</v>
      </c>
      <c r="K6149" s="15">
        <v>42502</v>
      </c>
      <c r="L6149" s="14">
        <v>118000</v>
      </c>
      <c r="M6149">
        <v>24.583300000000001</v>
      </c>
      <c r="N6149" s="1">
        <v>0.67</v>
      </c>
      <c r="O6149">
        <v>810</v>
      </c>
      <c r="P6149" t="s">
        <v>14642</v>
      </c>
      <c r="Q6149">
        <v>2.2200000000000002</v>
      </c>
      <c r="R6149" t="s">
        <v>14646</v>
      </c>
      <c r="S6149" s="14">
        <f>profile[[#This Row],[income]]/1000</f>
        <v>118</v>
      </c>
    </row>
    <row r="6150" spans="1:19" x14ac:dyDescent="0.25">
      <c r="A6150" t="s">
        <v>6148</v>
      </c>
      <c r="B6150" s="1">
        <v>20.99</v>
      </c>
      <c r="D6150" s="14" t="s">
        <v>6343</v>
      </c>
      <c r="E6150" s="14">
        <v>11.388</v>
      </c>
      <c r="H6150" t="s">
        <v>14627</v>
      </c>
      <c r="I6150">
        <v>61</v>
      </c>
      <c r="J6150" t="s">
        <v>2446</v>
      </c>
      <c r="K6150" s="15">
        <v>42786</v>
      </c>
      <c r="L6150" s="14">
        <v>79000</v>
      </c>
      <c r="M6150">
        <v>25.094999999999999</v>
      </c>
      <c r="N6150" s="1">
        <v>0.67</v>
      </c>
      <c r="O6150">
        <v>526</v>
      </c>
      <c r="P6150" t="s">
        <v>14642</v>
      </c>
      <c r="Q6150">
        <v>1.44</v>
      </c>
      <c r="R6150" t="s">
        <v>14646</v>
      </c>
      <c r="S6150" s="14">
        <f>profile[[#This Row],[income]]/1000</f>
        <v>79</v>
      </c>
    </row>
    <row r="6151" spans="1:19" x14ac:dyDescent="0.25">
      <c r="A6151" t="s">
        <v>6149</v>
      </c>
      <c r="B6151" s="1">
        <v>20.265000000000001</v>
      </c>
      <c r="D6151" s="14" t="s">
        <v>6344</v>
      </c>
      <c r="E6151" s="14">
        <v>19.081428571428571</v>
      </c>
      <c r="H6151" t="s">
        <v>14627</v>
      </c>
      <c r="I6151">
        <v>60</v>
      </c>
      <c r="J6151" t="s">
        <v>7079</v>
      </c>
      <c r="K6151" s="15">
        <v>42658</v>
      </c>
      <c r="L6151" s="14">
        <v>97000</v>
      </c>
      <c r="M6151">
        <v>29.454000000000001</v>
      </c>
      <c r="N6151" s="1">
        <v>0.67</v>
      </c>
      <c r="O6151">
        <v>654</v>
      </c>
      <c r="P6151" t="s">
        <v>14642</v>
      </c>
      <c r="Q6151">
        <v>1.79</v>
      </c>
      <c r="R6151" t="s">
        <v>14646</v>
      </c>
      <c r="S6151" s="14">
        <f>profile[[#This Row],[income]]/1000</f>
        <v>97</v>
      </c>
    </row>
    <row r="6152" spans="1:19" x14ac:dyDescent="0.25">
      <c r="A6152" t="s">
        <v>6150</v>
      </c>
      <c r="B6152" s="1">
        <v>11.5543</v>
      </c>
      <c r="D6152" s="14" t="s">
        <v>6345</v>
      </c>
      <c r="E6152" s="14">
        <v>1.7816666666666665</v>
      </c>
      <c r="H6152" t="s">
        <v>14627</v>
      </c>
      <c r="I6152">
        <v>47</v>
      </c>
      <c r="J6152" t="s">
        <v>9132</v>
      </c>
      <c r="K6152" s="15">
        <v>42878</v>
      </c>
      <c r="L6152" s="14">
        <v>77000</v>
      </c>
      <c r="M6152">
        <v>22.995000000000001</v>
      </c>
      <c r="N6152" s="1">
        <v>0.67</v>
      </c>
      <c r="O6152">
        <v>434</v>
      </c>
      <c r="P6152" t="s">
        <v>14642</v>
      </c>
      <c r="Q6152">
        <v>1.19</v>
      </c>
      <c r="R6152" t="s">
        <v>14646</v>
      </c>
      <c r="S6152" s="14">
        <f>profile[[#This Row],[income]]/1000</f>
        <v>77</v>
      </c>
    </row>
    <row r="6153" spans="1:19" x14ac:dyDescent="0.25">
      <c r="A6153" t="s">
        <v>6151</v>
      </c>
      <c r="B6153" s="1">
        <v>15.646699999999999</v>
      </c>
      <c r="D6153" s="14" t="s">
        <v>6346</v>
      </c>
      <c r="E6153" s="14">
        <v>18.73</v>
      </c>
      <c r="H6153" t="s">
        <v>14627</v>
      </c>
      <c r="I6153">
        <v>82</v>
      </c>
      <c r="J6153" t="s">
        <v>5562</v>
      </c>
      <c r="K6153" s="15">
        <v>42665</v>
      </c>
      <c r="L6153" s="14">
        <v>65000</v>
      </c>
      <c r="M6153">
        <v>14.385999999999999</v>
      </c>
      <c r="N6153" s="1">
        <v>0.67</v>
      </c>
      <c r="O6153">
        <v>647</v>
      </c>
      <c r="P6153" t="s">
        <v>14642</v>
      </c>
      <c r="Q6153">
        <v>1.77</v>
      </c>
      <c r="R6153" t="s">
        <v>14646</v>
      </c>
      <c r="S6153" s="14">
        <f>profile[[#This Row],[income]]/1000</f>
        <v>65</v>
      </c>
    </row>
    <row r="6154" spans="1:19" x14ac:dyDescent="0.25">
      <c r="A6154" t="s">
        <v>6152</v>
      </c>
      <c r="B6154" s="1">
        <v>17.170000000000002</v>
      </c>
      <c r="D6154" s="14" t="s">
        <v>6347</v>
      </c>
      <c r="E6154" s="14">
        <v>8.9127777777777766</v>
      </c>
      <c r="H6154" t="s">
        <v>14627</v>
      </c>
      <c r="I6154">
        <v>57</v>
      </c>
      <c r="J6154" t="s">
        <v>2501</v>
      </c>
      <c r="K6154" s="15">
        <v>42886</v>
      </c>
      <c r="L6154" s="14">
        <v>79000</v>
      </c>
      <c r="M6154">
        <v>20.024999999999999</v>
      </c>
      <c r="N6154" s="1">
        <v>0.67</v>
      </c>
      <c r="O6154">
        <v>426</v>
      </c>
      <c r="P6154" t="s">
        <v>14642</v>
      </c>
      <c r="Q6154">
        <v>1.17</v>
      </c>
      <c r="R6154" t="s">
        <v>14646</v>
      </c>
      <c r="S6154" s="14">
        <f>profile[[#This Row],[income]]/1000</f>
        <v>79</v>
      </c>
    </row>
    <row r="6155" spans="1:19" x14ac:dyDescent="0.25">
      <c r="A6155" t="s">
        <v>6153</v>
      </c>
      <c r="B6155" s="1">
        <v>1.6156999999999999</v>
      </c>
      <c r="D6155" s="14" t="s">
        <v>6348</v>
      </c>
      <c r="E6155" s="14">
        <v>13.83</v>
      </c>
      <c r="H6155" t="s">
        <v>14627</v>
      </c>
      <c r="I6155">
        <v>57</v>
      </c>
      <c r="J6155" t="s">
        <v>3104</v>
      </c>
      <c r="K6155" s="15">
        <v>42813</v>
      </c>
      <c r="L6155" s="14">
        <v>119000</v>
      </c>
      <c r="M6155">
        <v>23.905999999999999</v>
      </c>
      <c r="N6155" s="1">
        <v>0.67</v>
      </c>
      <c r="O6155">
        <v>499</v>
      </c>
      <c r="P6155" t="s">
        <v>14642</v>
      </c>
      <c r="Q6155">
        <v>1.37</v>
      </c>
      <c r="R6155" t="s">
        <v>14646</v>
      </c>
      <c r="S6155" s="14">
        <f>profile[[#This Row],[income]]/1000</f>
        <v>119</v>
      </c>
    </row>
    <row r="6156" spans="1:19" x14ac:dyDescent="0.25">
      <c r="A6156" t="s">
        <v>6154</v>
      </c>
      <c r="B6156" s="1">
        <v>2.0920000000000001</v>
      </c>
      <c r="D6156" s="14" t="s">
        <v>6349</v>
      </c>
      <c r="E6156" s="14">
        <v>10.184000000000001</v>
      </c>
      <c r="H6156" t="s">
        <v>14627</v>
      </c>
      <c r="I6156">
        <v>46</v>
      </c>
      <c r="J6156" t="s">
        <v>2561</v>
      </c>
      <c r="K6156" s="15">
        <v>42219</v>
      </c>
      <c r="L6156" s="14">
        <v>55000</v>
      </c>
      <c r="M6156">
        <v>14.0962</v>
      </c>
      <c r="N6156" s="1">
        <v>0.67</v>
      </c>
      <c r="O6156">
        <v>1093</v>
      </c>
      <c r="P6156" t="s">
        <v>14642</v>
      </c>
      <c r="Q6156">
        <v>2.99</v>
      </c>
      <c r="R6156" t="s">
        <v>14646</v>
      </c>
      <c r="S6156" s="14">
        <f>profile[[#This Row],[income]]/1000</f>
        <v>55</v>
      </c>
    </row>
    <row r="6157" spans="1:19" x14ac:dyDescent="0.25">
      <c r="A6157" t="s">
        <v>6155</v>
      </c>
      <c r="B6157" s="1">
        <v>14.074999999999999</v>
      </c>
      <c r="D6157" s="14" t="s">
        <v>6350</v>
      </c>
      <c r="E6157" s="14">
        <v>2.3199999999999998</v>
      </c>
      <c r="H6157" t="s">
        <v>14627</v>
      </c>
      <c r="I6157">
        <v>59</v>
      </c>
      <c r="J6157" t="s">
        <v>11896</v>
      </c>
      <c r="K6157" s="15">
        <v>42921</v>
      </c>
      <c r="L6157" s="14">
        <v>89000</v>
      </c>
      <c r="M6157">
        <v>26.956700000000001</v>
      </c>
      <c r="N6157" s="1">
        <v>0.67</v>
      </c>
      <c r="O6157">
        <v>391</v>
      </c>
      <c r="P6157" t="s">
        <v>14642</v>
      </c>
      <c r="Q6157">
        <v>1.07</v>
      </c>
      <c r="R6157" t="s">
        <v>14646</v>
      </c>
      <c r="S6157" s="14">
        <f>profile[[#This Row],[income]]/1000</f>
        <v>89</v>
      </c>
    </row>
    <row r="6158" spans="1:19" x14ac:dyDescent="0.25">
      <c r="A6158" t="s">
        <v>6156</v>
      </c>
      <c r="B6158" s="1">
        <v>0.17</v>
      </c>
      <c r="D6158" s="14" t="s">
        <v>6351</v>
      </c>
      <c r="E6158" s="14">
        <v>12.334000000000001</v>
      </c>
      <c r="H6158" t="s">
        <v>14627</v>
      </c>
      <c r="I6158">
        <v>59</v>
      </c>
      <c r="J6158" t="s">
        <v>5820</v>
      </c>
      <c r="K6158" s="15">
        <v>42912</v>
      </c>
      <c r="L6158" s="14">
        <v>64000</v>
      </c>
      <c r="M6158">
        <v>17.398800000000001</v>
      </c>
      <c r="N6158" s="1">
        <v>0.67</v>
      </c>
      <c r="O6158">
        <v>400</v>
      </c>
      <c r="P6158" t="s">
        <v>14642</v>
      </c>
      <c r="Q6158">
        <v>1.1000000000000001</v>
      </c>
      <c r="R6158" t="s">
        <v>14646</v>
      </c>
      <c r="S6158" s="14">
        <f>profile[[#This Row],[income]]/1000</f>
        <v>64</v>
      </c>
    </row>
    <row r="6159" spans="1:19" x14ac:dyDescent="0.25">
      <c r="A6159" t="s">
        <v>6157</v>
      </c>
      <c r="B6159" s="1">
        <v>8.0259999999999998</v>
      </c>
      <c r="D6159" s="14" t="s">
        <v>6352</v>
      </c>
      <c r="E6159" s="14">
        <v>3.3079999999999998</v>
      </c>
      <c r="H6159" t="s">
        <v>14627</v>
      </c>
      <c r="I6159">
        <v>44</v>
      </c>
      <c r="J6159" t="s">
        <v>1808</v>
      </c>
      <c r="K6159" s="15">
        <v>42393</v>
      </c>
      <c r="L6159" s="14">
        <v>56000</v>
      </c>
      <c r="M6159">
        <v>15.74</v>
      </c>
      <c r="N6159" s="1">
        <v>0.67</v>
      </c>
      <c r="O6159">
        <v>919</v>
      </c>
      <c r="P6159" t="s">
        <v>14642</v>
      </c>
      <c r="Q6159">
        <v>2.52</v>
      </c>
      <c r="R6159" t="s">
        <v>14646</v>
      </c>
      <c r="S6159" s="14">
        <f>profile[[#This Row],[income]]/1000</f>
        <v>56</v>
      </c>
    </row>
    <row r="6160" spans="1:19" x14ac:dyDescent="0.25">
      <c r="A6160" t="s">
        <v>6158</v>
      </c>
      <c r="B6160" s="1">
        <v>9.5167000000000002</v>
      </c>
      <c r="D6160" s="14" t="s">
        <v>6353</v>
      </c>
      <c r="E6160" s="14">
        <v>3.0259999999999998</v>
      </c>
      <c r="H6160" t="s">
        <v>14627</v>
      </c>
      <c r="I6160">
        <v>45</v>
      </c>
      <c r="J6160" t="s">
        <v>11475</v>
      </c>
      <c r="K6160" s="15">
        <v>42422</v>
      </c>
      <c r="L6160" s="14">
        <v>58000</v>
      </c>
      <c r="M6160">
        <v>18.52</v>
      </c>
      <c r="N6160" s="1">
        <v>0.67</v>
      </c>
      <c r="O6160">
        <v>890</v>
      </c>
      <c r="P6160" t="s">
        <v>14642</v>
      </c>
      <c r="Q6160">
        <v>2.44</v>
      </c>
      <c r="R6160" t="s">
        <v>14646</v>
      </c>
      <c r="S6160" s="14">
        <f>profile[[#This Row],[income]]/1000</f>
        <v>58</v>
      </c>
    </row>
    <row r="6161" spans="1:19" x14ac:dyDescent="0.25">
      <c r="A6161" t="s">
        <v>6159</v>
      </c>
      <c r="B6161" s="1">
        <v>19.28</v>
      </c>
      <c r="D6161" s="14" t="s">
        <v>6354</v>
      </c>
      <c r="E6161" s="14">
        <v>13.040000000000001</v>
      </c>
      <c r="H6161" t="s">
        <v>14627</v>
      </c>
      <c r="I6161">
        <v>21</v>
      </c>
      <c r="J6161" t="s">
        <v>13895</v>
      </c>
      <c r="K6161" s="15">
        <v>42463</v>
      </c>
      <c r="L6161" s="14">
        <v>48000</v>
      </c>
      <c r="M6161">
        <v>14.7333</v>
      </c>
      <c r="N6161" s="1">
        <v>0.67</v>
      </c>
      <c r="O6161">
        <v>849</v>
      </c>
      <c r="P6161" t="s">
        <v>14642</v>
      </c>
      <c r="Q6161">
        <v>2.3199999999999998</v>
      </c>
      <c r="R6161" t="s">
        <v>14646</v>
      </c>
      <c r="S6161" s="14">
        <f>profile[[#This Row],[income]]/1000</f>
        <v>48</v>
      </c>
    </row>
    <row r="6162" spans="1:19" x14ac:dyDescent="0.25">
      <c r="A6162" t="s">
        <v>6160</v>
      </c>
      <c r="B6162" s="1">
        <v>0</v>
      </c>
      <c r="D6162" s="14" t="s">
        <v>6355</v>
      </c>
      <c r="E6162" s="14">
        <v>18.545000000000002</v>
      </c>
      <c r="H6162" t="s">
        <v>14627</v>
      </c>
      <c r="I6162">
        <v>69</v>
      </c>
      <c r="J6162" t="s">
        <v>5585</v>
      </c>
      <c r="K6162" s="15">
        <v>42789</v>
      </c>
      <c r="L6162" s="14">
        <v>73000</v>
      </c>
      <c r="M6162">
        <v>20.536899999999999</v>
      </c>
      <c r="N6162" s="1">
        <v>0.67</v>
      </c>
      <c r="O6162">
        <v>523</v>
      </c>
      <c r="P6162" t="s">
        <v>14642</v>
      </c>
      <c r="Q6162">
        <v>1.43</v>
      </c>
      <c r="R6162" t="s">
        <v>14646</v>
      </c>
      <c r="S6162" s="14">
        <f>profile[[#This Row],[income]]/1000</f>
        <v>73</v>
      </c>
    </row>
    <row r="6163" spans="1:19" x14ac:dyDescent="0.25">
      <c r="A6163" t="s">
        <v>6161</v>
      </c>
      <c r="B6163" s="1">
        <v>26.515000000000001</v>
      </c>
      <c r="D6163" s="14" t="s">
        <v>6356</v>
      </c>
      <c r="E6163" s="14">
        <v>2.6590476190476191</v>
      </c>
      <c r="H6163" t="s">
        <v>14627</v>
      </c>
      <c r="I6163">
        <v>66</v>
      </c>
      <c r="J6163" t="s">
        <v>12508</v>
      </c>
      <c r="K6163" s="15">
        <v>42892</v>
      </c>
      <c r="L6163" s="14">
        <v>92000</v>
      </c>
      <c r="M6163">
        <v>21.253</v>
      </c>
      <c r="N6163" s="1">
        <v>0.67</v>
      </c>
      <c r="O6163">
        <v>420</v>
      </c>
      <c r="P6163" t="s">
        <v>14642</v>
      </c>
      <c r="Q6163">
        <v>1.1499999999999999</v>
      </c>
      <c r="R6163" t="s">
        <v>14646</v>
      </c>
      <c r="S6163" s="14">
        <f>profile[[#This Row],[income]]/1000</f>
        <v>92</v>
      </c>
    </row>
    <row r="6164" spans="1:19" x14ac:dyDescent="0.25">
      <c r="A6164" t="s">
        <v>6162</v>
      </c>
      <c r="B6164" s="1">
        <v>4.0359999999999996</v>
      </c>
      <c r="D6164" s="14" t="s">
        <v>6357</v>
      </c>
      <c r="E6164" s="14">
        <v>20.995714285714286</v>
      </c>
      <c r="H6164" t="s">
        <v>14627</v>
      </c>
      <c r="I6164">
        <v>86</v>
      </c>
      <c r="J6164" t="s">
        <v>7732</v>
      </c>
      <c r="K6164" s="15">
        <v>42690</v>
      </c>
      <c r="L6164" s="14">
        <v>56000</v>
      </c>
      <c r="M6164">
        <v>14.1671</v>
      </c>
      <c r="N6164" s="1">
        <v>0.67</v>
      </c>
      <c r="O6164">
        <v>622</v>
      </c>
      <c r="P6164" t="s">
        <v>14642</v>
      </c>
      <c r="Q6164">
        <v>1.7</v>
      </c>
      <c r="R6164" t="s">
        <v>14646</v>
      </c>
      <c r="S6164" s="14">
        <f>profile[[#This Row],[income]]/1000</f>
        <v>56</v>
      </c>
    </row>
    <row r="6165" spans="1:19" x14ac:dyDescent="0.25">
      <c r="A6165" t="s">
        <v>6163</v>
      </c>
      <c r="B6165" s="1">
        <v>18.86</v>
      </c>
      <c r="D6165" s="14" t="s">
        <v>6358</v>
      </c>
      <c r="E6165" s="14">
        <v>4.1464285714285714</v>
      </c>
      <c r="H6165" t="s">
        <v>14627</v>
      </c>
      <c r="I6165">
        <v>51</v>
      </c>
      <c r="J6165" t="s">
        <v>14255</v>
      </c>
      <c r="K6165" s="15">
        <v>42235</v>
      </c>
      <c r="L6165" s="14">
        <v>72000</v>
      </c>
      <c r="M6165">
        <v>20.555</v>
      </c>
      <c r="N6165" s="1">
        <v>0.67</v>
      </c>
      <c r="O6165">
        <v>1077</v>
      </c>
      <c r="P6165" t="s">
        <v>14642</v>
      </c>
      <c r="Q6165">
        <v>2.95</v>
      </c>
      <c r="R6165" t="s">
        <v>14646</v>
      </c>
      <c r="S6165" s="14">
        <f>profile[[#This Row],[income]]/1000</f>
        <v>72</v>
      </c>
    </row>
    <row r="6166" spans="1:19" x14ac:dyDescent="0.25">
      <c r="A6166" t="s">
        <v>6164</v>
      </c>
      <c r="B6166" s="1">
        <v>1.7150000000000001</v>
      </c>
      <c r="D6166" s="14" t="s">
        <v>6359</v>
      </c>
      <c r="E6166" s="14">
        <v>21.886666666666667</v>
      </c>
      <c r="H6166" t="s">
        <v>14627</v>
      </c>
      <c r="I6166">
        <v>73</v>
      </c>
      <c r="J6166" t="s">
        <v>1759</v>
      </c>
      <c r="K6166" s="15">
        <v>42933</v>
      </c>
      <c r="L6166" s="14">
        <v>110000</v>
      </c>
      <c r="M6166">
        <v>28.686199999999999</v>
      </c>
      <c r="N6166" s="1">
        <v>0.67</v>
      </c>
      <c r="O6166">
        <v>379</v>
      </c>
      <c r="P6166" t="s">
        <v>14642</v>
      </c>
      <c r="Q6166">
        <v>1.04</v>
      </c>
      <c r="R6166" t="s">
        <v>14646</v>
      </c>
      <c r="S6166" s="14">
        <f>profile[[#This Row],[income]]/1000</f>
        <v>110</v>
      </c>
    </row>
    <row r="6167" spans="1:19" x14ac:dyDescent="0.25">
      <c r="A6167" t="s">
        <v>6165</v>
      </c>
      <c r="B6167" s="1">
        <v>16.941700000000001</v>
      </c>
      <c r="D6167" s="14" t="s">
        <v>6360</v>
      </c>
      <c r="E6167" s="14">
        <v>17.695</v>
      </c>
      <c r="H6167" t="s">
        <v>14627</v>
      </c>
      <c r="I6167">
        <v>58</v>
      </c>
      <c r="J6167" t="s">
        <v>14561</v>
      </c>
      <c r="K6167" s="15">
        <v>42380</v>
      </c>
      <c r="L6167" s="14">
        <v>72000</v>
      </c>
      <c r="M6167">
        <v>19.0686</v>
      </c>
      <c r="N6167" s="1">
        <v>0.67</v>
      </c>
      <c r="O6167">
        <v>932</v>
      </c>
      <c r="P6167" t="s">
        <v>14642</v>
      </c>
      <c r="Q6167">
        <v>2.5499999999999998</v>
      </c>
      <c r="R6167" t="s">
        <v>14646</v>
      </c>
      <c r="S6167" s="14">
        <f>profile[[#This Row],[income]]/1000</f>
        <v>72</v>
      </c>
    </row>
    <row r="6168" spans="1:19" x14ac:dyDescent="0.25">
      <c r="A6168" t="s">
        <v>6166</v>
      </c>
      <c r="B6168" s="1">
        <v>0</v>
      </c>
      <c r="D6168" s="14" t="s">
        <v>6361</v>
      </c>
      <c r="E6168" s="14">
        <v>14.24375</v>
      </c>
      <c r="H6168" t="s">
        <v>14627</v>
      </c>
      <c r="I6168">
        <v>59</v>
      </c>
      <c r="J6168" t="s">
        <v>1964</v>
      </c>
      <c r="K6168" s="15">
        <v>42737</v>
      </c>
      <c r="L6168" s="14">
        <v>78000</v>
      </c>
      <c r="M6168">
        <v>20.234000000000002</v>
      </c>
      <c r="N6168" s="1">
        <v>0.67</v>
      </c>
      <c r="O6168">
        <v>575</v>
      </c>
      <c r="P6168" t="s">
        <v>14642</v>
      </c>
      <c r="Q6168">
        <v>1.57</v>
      </c>
      <c r="R6168" t="s">
        <v>14646</v>
      </c>
      <c r="S6168" s="14">
        <f>profile[[#This Row],[income]]/1000</f>
        <v>78</v>
      </c>
    </row>
    <row r="6169" spans="1:19" x14ac:dyDescent="0.25">
      <c r="A6169" t="s">
        <v>6167</v>
      </c>
      <c r="B6169" s="1">
        <v>2.008</v>
      </c>
      <c r="D6169" s="14" t="s">
        <v>6363</v>
      </c>
      <c r="E6169" s="14">
        <v>4.4000000000000004</v>
      </c>
      <c r="H6169" t="s">
        <v>14627</v>
      </c>
      <c r="I6169">
        <v>73</v>
      </c>
      <c r="J6169" t="s">
        <v>10962</v>
      </c>
      <c r="K6169" s="15">
        <v>42595</v>
      </c>
      <c r="L6169" s="14">
        <v>84000</v>
      </c>
      <c r="M6169">
        <v>21.09</v>
      </c>
      <c r="N6169" s="1">
        <v>0.67</v>
      </c>
      <c r="O6169">
        <v>717</v>
      </c>
      <c r="P6169" t="s">
        <v>14642</v>
      </c>
      <c r="Q6169">
        <v>1.96</v>
      </c>
      <c r="R6169" t="s">
        <v>14646</v>
      </c>
      <c r="S6169" s="14">
        <f>profile[[#This Row],[income]]/1000</f>
        <v>84</v>
      </c>
    </row>
    <row r="6170" spans="1:19" x14ac:dyDescent="0.25">
      <c r="A6170" t="s">
        <v>6168</v>
      </c>
      <c r="B6170" s="1">
        <v>21.812000000000001</v>
      </c>
      <c r="D6170" s="14" t="s">
        <v>6364</v>
      </c>
      <c r="E6170" s="14">
        <v>6.9394444444444447</v>
      </c>
      <c r="H6170" t="s">
        <v>14627</v>
      </c>
      <c r="I6170">
        <v>56</v>
      </c>
      <c r="J6170" t="s">
        <v>4889</v>
      </c>
      <c r="K6170" s="15">
        <v>42414</v>
      </c>
      <c r="L6170" s="14">
        <v>71000</v>
      </c>
      <c r="M6170">
        <v>20.684999999999999</v>
      </c>
      <c r="N6170" s="1">
        <v>0.67</v>
      </c>
      <c r="O6170">
        <v>898</v>
      </c>
      <c r="P6170" t="s">
        <v>14642</v>
      </c>
      <c r="Q6170">
        <v>2.46</v>
      </c>
      <c r="R6170" t="s">
        <v>14646</v>
      </c>
      <c r="S6170" s="14">
        <f>profile[[#This Row],[income]]/1000</f>
        <v>71</v>
      </c>
    </row>
    <row r="6171" spans="1:19" x14ac:dyDescent="0.25">
      <c r="A6171" t="s">
        <v>6169</v>
      </c>
      <c r="B6171" s="1">
        <v>3.0667</v>
      </c>
      <c r="D6171" s="14" t="s">
        <v>6365</v>
      </c>
      <c r="E6171" s="14">
        <v>2.661111111111111</v>
      </c>
      <c r="H6171" t="s">
        <v>14627</v>
      </c>
      <c r="I6171">
        <v>78</v>
      </c>
      <c r="J6171" t="s">
        <v>5631</v>
      </c>
      <c r="K6171" s="15">
        <v>42937</v>
      </c>
      <c r="L6171" s="14">
        <v>117000</v>
      </c>
      <c r="M6171">
        <v>26.97</v>
      </c>
      <c r="N6171" s="1">
        <v>0.67</v>
      </c>
      <c r="O6171">
        <v>375</v>
      </c>
      <c r="P6171" t="s">
        <v>14642</v>
      </c>
      <c r="Q6171">
        <v>1.03</v>
      </c>
      <c r="R6171" t="s">
        <v>14646</v>
      </c>
      <c r="S6171" s="14">
        <f>profile[[#This Row],[income]]/1000</f>
        <v>117</v>
      </c>
    </row>
    <row r="6172" spans="1:19" x14ac:dyDescent="0.25">
      <c r="A6172" t="s">
        <v>6170</v>
      </c>
      <c r="B6172" s="1">
        <v>27.2</v>
      </c>
      <c r="D6172" s="14" t="s">
        <v>6366</v>
      </c>
      <c r="E6172" s="14">
        <v>13.197333333333335</v>
      </c>
      <c r="H6172" t="s">
        <v>14627</v>
      </c>
      <c r="I6172">
        <v>78</v>
      </c>
      <c r="J6172" t="s">
        <v>7215</v>
      </c>
      <c r="K6172" s="15">
        <v>42441</v>
      </c>
      <c r="L6172" s="14">
        <v>85000</v>
      </c>
      <c r="M6172">
        <v>20.7408</v>
      </c>
      <c r="N6172" s="1">
        <v>0.67</v>
      </c>
      <c r="O6172">
        <v>871</v>
      </c>
      <c r="P6172" t="s">
        <v>14642</v>
      </c>
      <c r="Q6172">
        <v>2.38</v>
      </c>
      <c r="R6172" t="s">
        <v>14646</v>
      </c>
      <c r="S6172" s="14">
        <f>profile[[#This Row],[income]]/1000</f>
        <v>85</v>
      </c>
    </row>
    <row r="6173" spans="1:19" x14ac:dyDescent="0.25">
      <c r="A6173" t="s">
        <v>6171</v>
      </c>
      <c r="B6173" s="1">
        <v>30.646699999999999</v>
      </c>
      <c r="D6173" s="14" t="s">
        <v>6367</v>
      </c>
      <c r="E6173" s="14">
        <v>22.683333333333337</v>
      </c>
      <c r="H6173" t="s">
        <v>14627</v>
      </c>
      <c r="I6173">
        <v>61</v>
      </c>
      <c r="J6173" t="s">
        <v>9561</v>
      </c>
      <c r="K6173" s="15">
        <v>42456</v>
      </c>
      <c r="L6173" s="14">
        <v>99000</v>
      </c>
      <c r="M6173">
        <v>27.32</v>
      </c>
      <c r="N6173" s="1">
        <v>0.67</v>
      </c>
      <c r="O6173">
        <v>856</v>
      </c>
      <c r="P6173" t="s">
        <v>14642</v>
      </c>
      <c r="Q6173">
        <v>2.34</v>
      </c>
      <c r="R6173" t="s">
        <v>14646</v>
      </c>
      <c r="S6173" s="14">
        <f>profile[[#This Row],[income]]/1000</f>
        <v>99</v>
      </c>
    </row>
    <row r="6174" spans="1:19" x14ac:dyDescent="0.25">
      <c r="A6174" t="s">
        <v>6172</v>
      </c>
      <c r="B6174" s="1">
        <v>17.88</v>
      </c>
      <c r="D6174" s="14" t="s">
        <v>6368</v>
      </c>
      <c r="E6174" s="14">
        <v>27.912500000000001</v>
      </c>
      <c r="H6174" t="s">
        <v>14627</v>
      </c>
      <c r="I6174">
        <v>44</v>
      </c>
      <c r="J6174" t="s">
        <v>5045</v>
      </c>
      <c r="K6174" s="15">
        <v>42394</v>
      </c>
      <c r="L6174" s="14">
        <v>63000</v>
      </c>
      <c r="M6174">
        <v>14.414300000000001</v>
      </c>
      <c r="N6174" s="1">
        <v>0.67</v>
      </c>
      <c r="O6174">
        <v>918</v>
      </c>
      <c r="P6174" t="s">
        <v>14642</v>
      </c>
      <c r="Q6174">
        <v>2.5099999999999998</v>
      </c>
      <c r="R6174" t="s">
        <v>14646</v>
      </c>
      <c r="S6174" s="14">
        <f>profile[[#This Row],[income]]/1000</f>
        <v>63</v>
      </c>
    </row>
    <row r="6175" spans="1:19" x14ac:dyDescent="0.25">
      <c r="A6175" t="s">
        <v>6173</v>
      </c>
      <c r="B6175" s="1">
        <v>25.617100000000001</v>
      </c>
      <c r="D6175" s="14" t="s">
        <v>6369</v>
      </c>
      <c r="E6175" s="14">
        <v>11.54</v>
      </c>
      <c r="H6175" t="s">
        <v>14627</v>
      </c>
      <c r="I6175">
        <v>83</v>
      </c>
      <c r="J6175" t="s">
        <v>3333</v>
      </c>
      <c r="K6175" s="15">
        <v>42736</v>
      </c>
      <c r="L6175" s="14">
        <v>76000</v>
      </c>
      <c r="M6175">
        <v>23.055</v>
      </c>
      <c r="N6175" s="1">
        <v>0.67</v>
      </c>
      <c r="O6175">
        <v>576</v>
      </c>
      <c r="P6175" t="s">
        <v>14642</v>
      </c>
      <c r="Q6175">
        <v>1.58</v>
      </c>
      <c r="R6175" t="s">
        <v>14646</v>
      </c>
      <c r="S6175" s="14">
        <f>profile[[#This Row],[income]]/1000</f>
        <v>76</v>
      </c>
    </row>
    <row r="6176" spans="1:19" x14ac:dyDescent="0.25">
      <c r="A6176" t="s">
        <v>6174</v>
      </c>
      <c r="B6176" s="1">
        <v>0</v>
      </c>
      <c r="D6176" s="14" t="s">
        <v>6370</v>
      </c>
      <c r="E6176" s="14">
        <v>2.4142857142857146</v>
      </c>
      <c r="H6176" t="s">
        <v>14627</v>
      </c>
      <c r="I6176">
        <v>64</v>
      </c>
      <c r="J6176" t="s">
        <v>6749</v>
      </c>
      <c r="K6176" s="15">
        <v>42575</v>
      </c>
      <c r="L6176" s="14">
        <v>71000</v>
      </c>
      <c r="M6176">
        <v>18.558299999999999</v>
      </c>
      <c r="N6176" s="1">
        <v>0.67</v>
      </c>
      <c r="O6176">
        <v>737</v>
      </c>
      <c r="P6176" t="s">
        <v>14642</v>
      </c>
      <c r="Q6176">
        <v>2.02</v>
      </c>
      <c r="R6176" t="s">
        <v>14646</v>
      </c>
      <c r="S6176" s="14">
        <f>profile[[#This Row],[income]]/1000</f>
        <v>71</v>
      </c>
    </row>
    <row r="6177" spans="1:19" x14ac:dyDescent="0.25">
      <c r="A6177" t="s">
        <v>6175</v>
      </c>
      <c r="B6177" s="1">
        <v>15.41</v>
      </c>
      <c r="D6177" s="14" t="s">
        <v>6371</v>
      </c>
      <c r="E6177" s="14">
        <v>14.501428571428573</v>
      </c>
      <c r="H6177" t="s">
        <v>14627</v>
      </c>
      <c r="I6177">
        <v>78</v>
      </c>
      <c r="J6177" t="s">
        <v>5599</v>
      </c>
      <c r="K6177" s="15">
        <v>42506</v>
      </c>
      <c r="L6177" s="14">
        <v>111000</v>
      </c>
      <c r="M6177">
        <v>22.91</v>
      </c>
      <c r="N6177" s="1">
        <v>0.67</v>
      </c>
      <c r="O6177">
        <v>806</v>
      </c>
      <c r="P6177" t="s">
        <v>14642</v>
      </c>
      <c r="Q6177">
        <v>2.21</v>
      </c>
      <c r="R6177" t="s">
        <v>14646</v>
      </c>
      <c r="S6177" s="14">
        <f>profile[[#This Row],[income]]/1000</f>
        <v>111</v>
      </c>
    </row>
    <row r="6178" spans="1:19" x14ac:dyDescent="0.25">
      <c r="A6178" t="s">
        <v>6176</v>
      </c>
      <c r="B6178" s="1">
        <v>18.082899999999999</v>
      </c>
      <c r="D6178" s="14" t="s">
        <v>6372</v>
      </c>
      <c r="E6178" s="14">
        <v>4.0250000000000004</v>
      </c>
      <c r="H6178" t="s">
        <v>14627</v>
      </c>
      <c r="I6178">
        <v>55</v>
      </c>
      <c r="J6178" t="s">
        <v>7595</v>
      </c>
      <c r="K6178" s="15">
        <v>42545</v>
      </c>
      <c r="L6178" s="14">
        <v>58000</v>
      </c>
      <c r="M6178">
        <v>14.09</v>
      </c>
      <c r="N6178" s="1">
        <v>0.67</v>
      </c>
      <c r="O6178">
        <v>767</v>
      </c>
      <c r="P6178" t="s">
        <v>14642</v>
      </c>
      <c r="Q6178">
        <v>2.1</v>
      </c>
      <c r="R6178" t="s">
        <v>14646</v>
      </c>
      <c r="S6178" s="14">
        <f>profile[[#This Row],[income]]/1000</f>
        <v>58</v>
      </c>
    </row>
    <row r="6179" spans="1:19" x14ac:dyDescent="0.25">
      <c r="A6179" t="s">
        <v>6177</v>
      </c>
      <c r="B6179" s="1">
        <v>2.125</v>
      </c>
      <c r="D6179" s="14" t="s">
        <v>6373</v>
      </c>
      <c r="E6179" s="14">
        <v>4.0074999999999994</v>
      </c>
      <c r="H6179" t="s">
        <v>14627</v>
      </c>
      <c r="I6179">
        <v>67</v>
      </c>
      <c r="J6179" t="s">
        <v>13126</v>
      </c>
      <c r="K6179" s="15">
        <v>42700</v>
      </c>
      <c r="L6179" s="14">
        <v>93000</v>
      </c>
      <c r="M6179">
        <v>27.646699999999999</v>
      </c>
      <c r="N6179" s="1">
        <v>0.67</v>
      </c>
      <c r="O6179">
        <v>612</v>
      </c>
      <c r="P6179" t="s">
        <v>14642</v>
      </c>
      <c r="Q6179">
        <v>1.68</v>
      </c>
      <c r="R6179" t="s">
        <v>14646</v>
      </c>
      <c r="S6179" s="14">
        <f>profile[[#This Row],[income]]/1000</f>
        <v>93</v>
      </c>
    </row>
    <row r="6180" spans="1:19" x14ac:dyDescent="0.25">
      <c r="A6180" t="s">
        <v>6178</v>
      </c>
      <c r="B6180" s="1">
        <v>21.197500000000002</v>
      </c>
      <c r="D6180" s="14" t="s">
        <v>6374</v>
      </c>
      <c r="E6180" s="14">
        <v>30.607000000000006</v>
      </c>
      <c r="H6180" t="s">
        <v>14627</v>
      </c>
      <c r="I6180">
        <v>68</v>
      </c>
      <c r="J6180" t="s">
        <v>6860</v>
      </c>
      <c r="K6180" s="15">
        <v>42410</v>
      </c>
      <c r="L6180" s="14">
        <v>77000</v>
      </c>
      <c r="M6180">
        <v>20.146000000000001</v>
      </c>
      <c r="N6180" s="1">
        <v>0.67</v>
      </c>
      <c r="O6180">
        <v>902</v>
      </c>
      <c r="P6180" t="s">
        <v>14642</v>
      </c>
      <c r="Q6180">
        <v>2.4700000000000002</v>
      </c>
      <c r="R6180" t="s">
        <v>14646</v>
      </c>
      <c r="S6180" s="14">
        <f>profile[[#This Row],[income]]/1000</f>
        <v>77</v>
      </c>
    </row>
    <row r="6181" spans="1:19" x14ac:dyDescent="0.25">
      <c r="A6181" t="s">
        <v>6179</v>
      </c>
      <c r="B6181" s="1">
        <v>12.215</v>
      </c>
      <c r="D6181" s="14" t="s">
        <v>6376</v>
      </c>
      <c r="E6181" s="14">
        <v>5.5633333333333335</v>
      </c>
      <c r="H6181" t="s">
        <v>14627</v>
      </c>
      <c r="I6181">
        <v>54</v>
      </c>
      <c r="J6181" t="s">
        <v>6446</v>
      </c>
      <c r="K6181" s="15">
        <v>42669</v>
      </c>
      <c r="L6181" s="14">
        <v>64000</v>
      </c>
      <c r="M6181">
        <v>16.13</v>
      </c>
      <c r="N6181" s="1">
        <v>0.67</v>
      </c>
      <c r="O6181">
        <v>643</v>
      </c>
      <c r="P6181" t="s">
        <v>14642</v>
      </c>
      <c r="Q6181">
        <v>1.76</v>
      </c>
      <c r="R6181" t="s">
        <v>14646</v>
      </c>
      <c r="S6181" s="14">
        <f>profile[[#This Row],[income]]/1000</f>
        <v>64</v>
      </c>
    </row>
    <row r="6182" spans="1:19" x14ac:dyDescent="0.25">
      <c r="A6182" t="s">
        <v>6180</v>
      </c>
      <c r="B6182" s="1">
        <v>2.7612000000000001</v>
      </c>
      <c r="D6182" s="14" t="s">
        <v>6377</v>
      </c>
      <c r="E6182" s="14">
        <v>18.060000000000002</v>
      </c>
      <c r="H6182" t="s">
        <v>14627</v>
      </c>
      <c r="I6182">
        <v>52</v>
      </c>
      <c r="J6182" t="s">
        <v>14162</v>
      </c>
      <c r="K6182" s="15">
        <v>42248</v>
      </c>
      <c r="L6182" s="14">
        <v>73000</v>
      </c>
      <c r="M6182">
        <v>15.73</v>
      </c>
      <c r="N6182" s="1">
        <v>0.67</v>
      </c>
      <c r="O6182">
        <v>1064</v>
      </c>
      <c r="P6182" t="s">
        <v>14642</v>
      </c>
      <c r="Q6182">
        <v>2.91</v>
      </c>
      <c r="R6182" t="s">
        <v>14646</v>
      </c>
      <c r="S6182" s="14">
        <f>profile[[#This Row],[income]]/1000</f>
        <v>73</v>
      </c>
    </row>
    <row r="6183" spans="1:19" x14ac:dyDescent="0.25">
      <c r="A6183" t="s">
        <v>6181</v>
      </c>
      <c r="B6183" s="1">
        <v>2.9449999999999998</v>
      </c>
      <c r="D6183" s="14" t="s">
        <v>6378</v>
      </c>
      <c r="E6183" s="14">
        <v>25.063636363636359</v>
      </c>
      <c r="H6183" t="s">
        <v>14627</v>
      </c>
      <c r="I6183">
        <v>44</v>
      </c>
      <c r="J6183" t="s">
        <v>530</v>
      </c>
      <c r="K6183" s="15">
        <v>42246</v>
      </c>
      <c r="L6183" s="14">
        <v>81000</v>
      </c>
      <c r="M6183">
        <v>17.283300000000001</v>
      </c>
      <c r="N6183" s="1">
        <v>0.67</v>
      </c>
      <c r="O6183">
        <v>1066</v>
      </c>
      <c r="P6183" t="s">
        <v>14642</v>
      </c>
      <c r="Q6183">
        <v>2.92</v>
      </c>
      <c r="R6183" t="s">
        <v>14646</v>
      </c>
      <c r="S6183" s="14">
        <f>profile[[#This Row],[income]]/1000</f>
        <v>81</v>
      </c>
    </row>
    <row r="6184" spans="1:19" x14ac:dyDescent="0.25">
      <c r="A6184" t="s">
        <v>6182</v>
      </c>
      <c r="B6184" s="1">
        <v>4.16</v>
      </c>
      <c r="D6184" s="14" t="s">
        <v>6379</v>
      </c>
      <c r="E6184" s="14">
        <v>22.408888888888889</v>
      </c>
      <c r="H6184" t="s">
        <v>14627</v>
      </c>
      <c r="I6184">
        <v>53</v>
      </c>
      <c r="J6184" t="s">
        <v>7136</v>
      </c>
      <c r="K6184" s="15">
        <v>42603</v>
      </c>
      <c r="L6184" s="14">
        <v>85000</v>
      </c>
      <c r="M6184">
        <v>19.826699999999999</v>
      </c>
      <c r="N6184" s="1">
        <v>0.67</v>
      </c>
      <c r="O6184">
        <v>709</v>
      </c>
      <c r="P6184" t="s">
        <v>14642</v>
      </c>
      <c r="Q6184">
        <v>1.94</v>
      </c>
      <c r="R6184" t="s">
        <v>14646</v>
      </c>
      <c r="S6184" s="14">
        <f>profile[[#This Row],[income]]/1000</f>
        <v>85</v>
      </c>
    </row>
    <row r="6185" spans="1:19" x14ac:dyDescent="0.25">
      <c r="A6185" t="s">
        <v>6183</v>
      </c>
      <c r="B6185" s="1">
        <v>24.63</v>
      </c>
      <c r="D6185" s="14" t="s">
        <v>6380</v>
      </c>
      <c r="E6185" s="14">
        <v>22.707500000000003</v>
      </c>
      <c r="H6185" t="s">
        <v>14627</v>
      </c>
      <c r="I6185">
        <v>68</v>
      </c>
      <c r="J6185" t="s">
        <v>3598</v>
      </c>
      <c r="K6185" s="15">
        <v>42319</v>
      </c>
      <c r="L6185" s="14">
        <v>105000</v>
      </c>
      <c r="M6185">
        <v>25.111999999999998</v>
      </c>
      <c r="N6185" s="1">
        <v>0.67</v>
      </c>
      <c r="O6185">
        <v>993</v>
      </c>
      <c r="P6185" t="s">
        <v>14642</v>
      </c>
      <c r="Q6185">
        <v>2.72</v>
      </c>
      <c r="R6185" t="s">
        <v>14646</v>
      </c>
      <c r="S6185" s="14">
        <f>profile[[#This Row],[income]]/1000</f>
        <v>105</v>
      </c>
    </row>
    <row r="6186" spans="1:19" x14ac:dyDescent="0.25">
      <c r="A6186" t="s">
        <v>6184</v>
      </c>
      <c r="B6186" s="1">
        <v>3.6</v>
      </c>
      <c r="D6186" s="14" t="s">
        <v>6381</v>
      </c>
      <c r="E6186" s="14">
        <v>26.87777777777778</v>
      </c>
      <c r="H6186" t="s">
        <v>14627</v>
      </c>
      <c r="I6186">
        <v>63</v>
      </c>
      <c r="J6186" t="s">
        <v>583</v>
      </c>
      <c r="K6186" s="15">
        <v>42711</v>
      </c>
      <c r="L6186" s="14">
        <v>44000</v>
      </c>
      <c r="M6186">
        <v>13.27</v>
      </c>
      <c r="N6186" s="1">
        <v>0.67</v>
      </c>
      <c r="O6186">
        <v>601</v>
      </c>
      <c r="P6186" t="s">
        <v>14642</v>
      </c>
      <c r="Q6186">
        <v>1.65</v>
      </c>
      <c r="R6186" t="s">
        <v>14646</v>
      </c>
      <c r="S6186" s="14">
        <f>profile[[#This Row],[income]]/1000</f>
        <v>44</v>
      </c>
    </row>
    <row r="6187" spans="1:19" x14ac:dyDescent="0.25">
      <c r="A6187" t="s">
        <v>6185</v>
      </c>
      <c r="B6187" s="1">
        <v>24.09</v>
      </c>
      <c r="D6187" s="14" t="s">
        <v>6382</v>
      </c>
      <c r="E6187" s="14">
        <v>3.1360000000000001</v>
      </c>
      <c r="H6187" t="s">
        <v>14627</v>
      </c>
      <c r="I6187">
        <v>51</v>
      </c>
      <c r="J6187" t="s">
        <v>8925</v>
      </c>
      <c r="K6187" s="15">
        <v>42932</v>
      </c>
      <c r="L6187" s="14">
        <v>73000</v>
      </c>
      <c r="M6187">
        <v>22.234400000000001</v>
      </c>
      <c r="N6187" s="1">
        <v>0.67</v>
      </c>
      <c r="O6187">
        <v>380</v>
      </c>
      <c r="P6187" t="s">
        <v>14642</v>
      </c>
      <c r="Q6187">
        <v>1.04</v>
      </c>
      <c r="R6187" t="s">
        <v>14646</v>
      </c>
      <c r="S6187" s="14">
        <f>profile[[#This Row],[income]]/1000</f>
        <v>73</v>
      </c>
    </row>
    <row r="6188" spans="1:19" x14ac:dyDescent="0.25">
      <c r="A6188" t="s">
        <v>6186</v>
      </c>
      <c r="B6188" s="1">
        <v>23.475000000000001</v>
      </c>
      <c r="D6188" s="14" t="s">
        <v>6383</v>
      </c>
      <c r="E6188" s="14">
        <v>24.180000000000003</v>
      </c>
      <c r="H6188" t="s">
        <v>14627</v>
      </c>
      <c r="I6188">
        <v>54</v>
      </c>
      <c r="J6188" t="s">
        <v>7861</v>
      </c>
      <c r="K6188" s="15">
        <v>42498</v>
      </c>
      <c r="L6188" s="14">
        <v>89000</v>
      </c>
      <c r="M6188">
        <v>20.345600000000001</v>
      </c>
      <c r="N6188" s="1">
        <v>0.67</v>
      </c>
      <c r="O6188">
        <v>814</v>
      </c>
      <c r="P6188" t="s">
        <v>14642</v>
      </c>
      <c r="Q6188">
        <v>2.23</v>
      </c>
      <c r="R6188" t="s">
        <v>14646</v>
      </c>
      <c r="S6188" s="14">
        <f>profile[[#This Row],[income]]/1000</f>
        <v>89</v>
      </c>
    </row>
    <row r="6189" spans="1:19" x14ac:dyDescent="0.25">
      <c r="A6189" t="s">
        <v>6187</v>
      </c>
      <c r="B6189" s="1">
        <v>20.583300000000001</v>
      </c>
      <c r="D6189" s="14" t="s">
        <v>6384</v>
      </c>
      <c r="E6189" s="14">
        <v>13.265000000000001</v>
      </c>
      <c r="H6189" t="s">
        <v>14627</v>
      </c>
      <c r="I6189">
        <v>39</v>
      </c>
      <c r="J6189" t="s">
        <v>9008</v>
      </c>
      <c r="K6189" s="15">
        <v>42650</v>
      </c>
      <c r="L6189" s="14">
        <v>59000</v>
      </c>
      <c r="M6189">
        <v>16.291399999999999</v>
      </c>
      <c r="N6189" s="1">
        <v>0.67</v>
      </c>
      <c r="O6189">
        <v>662</v>
      </c>
      <c r="P6189" t="s">
        <v>14642</v>
      </c>
      <c r="Q6189">
        <v>1.81</v>
      </c>
      <c r="R6189" t="s">
        <v>14646</v>
      </c>
      <c r="S6189" s="14">
        <f>profile[[#This Row],[income]]/1000</f>
        <v>59</v>
      </c>
    </row>
    <row r="6190" spans="1:19" x14ac:dyDescent="0.25">
      <c r="A6190" t="s">
        <v>6188</v>
      </c>
      <c r="B6190" s="1">
        <v>2.25</v>
      </c>
      <c r="D6190" s="14" t="s">
        <v>6385</v>
      </c>
      <c r="E6190" s="14">
        <v>24.765000000000001</v>
      </c>
      <c r="H6190" t="s">
        <v>14627</v>
      </c>
      <c r="I6190">
        <v>79</v>
      </c>
      <c r="J6190" t="s">
        <v>8683</v>
      </c>
      <c r="K6190" s="15">
        <v>42253</v>
      </c>
      <c r="L6190" s="14">
        <v>114000</v>
      </c>
      <c r="M6190">
        <v>27.459199999999999</v>
      </c>
      <c r="N6190" s="1">
        <v>0.67</v>
      </c>
      <c r="O6190">
        <v>1059</v>
      </c>
      <c r="P6190" t="s">
        <v>14642</v>
      </c>
      <c r="Q6190">
        <v>2.9</v>
      </c>
      <c r="R6190" t="s">
        <v>14646</v>
      </c>
      <c r="S6190" s="14">
        <f>profile[[#This Row],[income]]/1000</f>
        <v>114</v>
      </c>
    </row>
    <row r="6191" spans="1:19" x14ac:dyDescent="0.25">
      <c r="A6191" t="s">
        <v>6189</v>
      </c>
      <c r="B6191" s="1">
        <v>13.58</v>
      </c>
      <c r="D6191" s="14" t="s">
        <v>6386</v>
      </c>
      <c r="E6191" s="14">
        <v>18.144545454545455</v>
      </c>
      <c r="H6191" t="s">
        <v>14627</v>
      </c>
      <c r="I6191">
        <v>65</v>
      </c>
      <c r="J6191" t="s">
        <v>8379</v>
      </c>
      <c r="K6191" s="15">
        <v>42888</v>
      </c>
      <c r="L6191" s="14">
        <v>67000</v>
      </c>
      <c r="M6191">
        <v>15.9733</v>
      </c>
      <c r="N6191" s="1">
        <v>0.67</v>
      </c>
      <c r="O6191">
        <v>424</v>
      </c>
      <c r="P6191" t="s">
        <v>14642</v>
      </c>
      <c r="Q6191">
        <v>1.1599999999999999</v>
      </c>
      <c r="R6191" t="s">
        <v>14646</v>
      </c>
      <c r="S6191" s="14">
        <f>profile[[#This Row],[income]]/1000</f>
        <v>67</v>
      </c>
    </row>
    <row r="6192" spans="1:19" x14ac:dyDescent="0.25">
      <c r="A6192" t="s">
        <v>6190</v>
      </c>
      <c r="B6192" s="1">
        <v>13.9033</v>
      </c>
      <c r="D6192" s="14" t="s">
        <v>6387</v>
      </c>
      <c r="E6192" s="14">
        <v>13.198235294117646</v>
      </c>
      <c r="H6192" t="s">
        <v>14627</v>
      </c>
      <c r="I6192">
        <v>54</v>
      </c>
      <c r="J6192" t="s">
        <v>1409</v>
      </c>
      <c r="K6192" s="15">
        <v>42918</v>
      </c>
      <c r="L6192" s="14">
        <v>90000</v>
      </c>
      <c r="M6192">
        <v>21.87</v>
      </c>
      <c r="N6192" s="1">
        <v>0.67</v>
      </c>
      <c r="O6192">
        <v>394</v>
      </c>
      <c r="P6192" t="s">
        <v>14642</v>
      </c>
      <c r="Q6192">
        <v>1.08</v>
      </c>
      <c r="R6192" t="s">
        <v>14646</v>
      </c>
      <c r="S6192" s="14">
        <f>profile[[#This Row],[income]]/1000</f>
        <v>90</v>
      </c>
    </row>
    <row r="6193" spans="1:19" x14ac:dyDescent="0.25">
      <c r="A6193" t="s">
        <v>6191</v>
      </c>
      <c r="B6193" s="1">
        <v>18.62</v>
      </c>
      <c r="D6193" s="14" t="s">
        <v>6388</v>
      </c>
      <c r="E6193" s="14">
        <v>29.535</v>
      </c>
      <c r="H6193" t="s">
        <v>14627</v>
      </c>
      <c r="I6193">
        <v>71</v>
      </c>
      <c r="J6193" t="s">
        <v>9193</v>
      </c>
      <c r="K6193" s="15">
        <v>42597</v>
      </c>
      <c r="L6193" s="14">
        <v>78000</v>
      </c>
      <c r="M6193">
        <v>21.667999999999999</v>
      </c>
      <c r="N6193" s="1">
        <v>0.67</v>
      </c>
      <c r="O6193">
        <v>715</v>
      </c>
      <c r="P6193" t="s">
        <v>14642</v>
      </c>
      <c r="Q6193">
        <v>1.96</v>
      </c>
      <c r="R6193" t="s">
        <v>14646</v>
      </c>
      <c r="S6193" s="14">
        <f>profile[[#This Row],[income]]/1000</f>
        <v>78</v>
      </c>
    </row>
    <row r="6194" spans="1:19" x14ac:dyDescent="0.25">
      <c r="A6194" t="s">
        <v>6192</v>
      </c>
      <c r="B6194" s="1">
        <v>19.947500000000002</v>
      </c>
      <c r="D6194" s="14" t="s">
        <v>6389</v>
      </c>
      <c r="E6194" s="14">
        <v>8.527000000000001</v>
      </c>
      <c r="H6194" t="s">
        <v>14627</v>
      </c>
      <c r="I6194">
        <v>72</v>
      </c>
      <c r="J6194" t="s">
        <v>13685</v>
      </c>
      <c r="K6194" s="15">
        <v>42677</v>
      </c>
      <c r="L6194" s="14">
        <v>94000</v>
      </c>
      <c r="M6194">
        <v>26.754300000000001</v>
      </c>
      <c r="N6194" s="1">
        <v>0.67</v>
      </c>
      <c r="O6194">
        <v>635</v>
      </c>
      <c r="P6194" t="s">
        <v>14642</v>
      </c>
      <c r="Q6194">
        <v>1.74</v>
      </c>
      <c r="R6194" t="s">
        <v>14646</v>
      </c>
      <c r="S6194" s="14">
        <f>profile[[#This Row],[income]]/1000</f>
        <v>94</v>
      </c>
    </row>
    <row r="6195" spans="1:19" x14ac:dyDescent="0.25">
      <c r="A6195" t="s">
        <v>6193</v>
      </c>
      <c r="B6195" s="1">
        <v>4.6399999999999997</v>
      </c>
      <c r="D6195" s="14" t="s">
        <v>6390</v>
      </c>
      <c r="E6195" s="14">
        <v>17.02</v>
      </c>
      <c r="H6195" t="s">
        <v>14627</v>
      </c>
      <c r="I6195">
        <v>66</v>
      </c>
      <c r="J6195" t="s">
        <v>7167</v>
      </c>
      <c r="K6195" s="15">
        <v>42555</v>
      </c>
      <c r="L6195" s="14">
        <v>73000</v>
      </c>
      <c r="M6195">
        <v>25.686699999999998</v>
      </c>
      <c r="N6195" s="1">
        <v>0.67</v>
      </c>
      <c r="O6195">
        <v>757</v>
      </c>
      <c r="P6195" t="s">
        <v>14642</v>
      </c>
      <c r="Q6195">
        <v>2.0699999999999998</v>
      </c>
      <c r="R6195" t="s">
        <v>14646</v>
      </c>
      <c r="S6195" s="14">
        <f>profile[[#This Row],[income]]/1000</f>
        <v>73</v>
      </c>
    </row>
    <row r="6196" spans="1:19" x14ac:dyDescent="0.25">
      <c r="A6196" t="s">
        <v>6194</v>
      </c>
      <c r="B6196" s="1">
        <v>4.2450000000000001</v>
      </c>
      <c r="D6196" s="14" t="s">
        <v>6391</v>
      </c>
      <c r="E6196" s="14">
        <v>28.213333333333338</v>
      </c>
      <c r="H6196" t="s">
        <v>14627</v>
      </c>
      <c r="I6196">
        <v>71</v>
      </c>
      <c r="J6196" t="s">
        <v>12298</v>
      </c>
      <c r="K6196" s="15">
        <v>42762</v>
      </c>
      <c r="L6196" s="14">
        <v>90000</v>
      </c>
      <c r="M6196">
        <v>22.172499999999999</v>
      </c>
      <c r="N6196" s="1">
        <v>0.67</v>
      </c>
      <c r="O6196">
        <v>550</v>
      </c>
      <c r="P6196" t="s">
        <v>14642</v>
      </c>
      <c r="Q6196">
        <v>1.51</v>
      </c>
      <c r="R6196" t="s">
        <v>14646</v>
      </c>
      <c r="S6196" s="14">
        <f>profile[[#This Row],[income]]/1000</f>
        <v>90</v>
      </c>
    </row>
    <row r="6197" spans="1:19" x14ac:dyDescent="0.25">
      <c r="A6197" t="s">
        <v>6195</v>
      </c>
      <c r="B6197" s="1">
        <v>19.448899999999998</v>
      </c>
      <c r="D6197" s="14" t="s">
        <v>6392</v>
      </c>
      <c r="E6197" s="14">
        <v>3.1588888888888889</v>
      </c>
      <c r="H6197" t="s">
        <v>14627</v>
      </c>
      <c r="I6197">
        <v>41</v>
      </c>
      <c r="J6197" t="s">
        <v>2188</v>
      </c>
      <c r="K6197" s="15">
        <v>42329</v>
      </c>
      <c r="L6197" s="14">
        <v>64000</v>
      </c>
      <c r="M6197">
        <v>14.5189</v>
      </c>
      <c r="N6197" s="1">
        <v>0.67</v>
      </c>
      <c r="O6197">
        <v>983</v>
      </c>
      <c r="P6197" t="s">
        <v>14642</v>
      </c>
      <c r="Q6197">
        <v>2.69</v>
      </c>
      <c r="R6197" t="s">
        <v>14646</v>
      </c>
      <c r="S6197" s="14">
        <f>profile[[#This Row],[income]]/1000</f>
        <v>64</v>
      </c>
    </row>
    <row r="6198" spans="1:19" x14ac:dyDescent="0.25">
      <c r="A6198" t="s">
        <v>6196</v>
      </c>
      <c r="B6198" s="1">
        <v>3.1533000000000002</v>
      </c>
      <c r="D6198" s="14" t="s">
        <v>6393</v>
      </c>
      <c r="E6198" s="14">
        <v>4.79</v>
      </c>
      <c r="H6198" t="s">
        <v>14627</v>
      </c>
      <c r="I6198">
        <v>64</v>
      </c>
      <c r="J6198" t="s">
        <v>13222</v>
      </c>
      <c r="K6198" s="15">
        <v>42435</v>
      </c>
      <c r="L6198" s="14">
        <v>84000</v>
      </c>
      <c r="M6198">
        <v>24.175999999999998</v>
      </c>
      <c r="N6198" s="1">
        <v>0.67</v>
      </c>
      <c r="O6198">
        <v>877</v>
      </c>
      <c r="P6198" t="s">
        <v>14642</v>
      </c>
      <c r="Q6198">
        <v>2.4</v>
      </c>
      <c r="R6198" t="s">
        <v>14646</v>
      </c>
      <c r="S6198" s="14">
        <f>profile[[#This Row],[income]]/1000</f>
        <v>84</v>
      </c>
    </row>
    <row r="6199" spans="1:19" x14ac:dyDescent="0.25">
      <c r="A6199" t="s">
        <v>6197</v>
      </c>
      <c r="B6199" s="1">
        <v>32.1</v>
      </c>
      <c r="D6199" s="14" t="s">
        <v>6394</v>
      </c>
      <c r="E6199" s="14">
        <v>19.396666666666665</v>
      </c>
      <c r="H6199" t="s">
        <v>14627</v>
      </c>
      <c r="I6199">
        <v>56</v>
      </c>
      <c r="J6199" t="s">
        <v>3071</v>
      </c>
      <c r="K6199" s="15">
        <v>42794</v>
      </c>
      <c r="L6199" s="14">
        <v>93000</v>
      </c>
      <c r="M6199">
        <v>26.5533</v>
      </c>
      <c r="N6199" s="1">
        <v>0.67</v>
      </c>
      <c r="O6199">
        <v>518</v>
      </c>
      <c r="P6199" t="s">
        <v>14642</v>
      </c>
      <c r="Q6199">
        <v>1.42</v>
      </c>
      <c r="R6199" t="s">
        <v>14646</v>
      </c>
      <c r="S6199" s="14">
        <f>profile[[#This Row],[income]]/1000</f>
        <v>93</v>
      </c>
    </row>
    <row r="6200" spans="1:19" x14ac:dyDescent="0.25">
      <c r="A6200" t="s">
        <v>6198</v>
      </c>
      <c r="B6200" s="1">
        <v>25.463999999999999</v>
      </c>
      <c r="D6200" s="14" t="s">
        <v>6395</v>
      </c>
      <c r="E6200" s="14">
        <v>14.5</v>
      </c>
      <c r="H6200" t="s">
        <v>14627</v>
      </c>
      <c r="I6200">
        <v>54</v>
      </c>
      <c r="J6200" t="s">
        <v>9379</v>
      </c>
      <c r="K6200" s="15">
        <v>42935</v>
      </c>
      <c r="L6200" s="14">
        <v>70000</v>
      </c>
      <c r="M6200">
        <v>19.922000000000001</v>
      </c>
      <c r="N6200" s="1">
        <v>0.67</v>
      </c>
      <c r="O6200">
        <v>377</v>
      </c>
      <c r="P6200" t="s">
        <v>14642</v>
      </c>
      <c r="Q6200">
        <v>1.03</v>
      </c>
      <c r="R6200" t="s">
        <v>14646</v>
      </c>
      <c r="S6200" s="14">
        <f>profile[[#This Row],[income]]/1000</f>
        <v>70</v>
      </c>
    </row>
    <row r="6201" spans="1:19" x14ac:dyDescent="0.25">
      <c r="A6201" t="s">
        <v>6199</v>
      </c>
      <c r="B6201" s="1">
        <v>11.817500000000001</v>
      </c>
      <c r="D6201" s="14" t="s">
        <v>6396</v>
      </c>
      <c r="E6201" s="14">
        <v>11.946428571428571</v>
      </c>
      <c r="H6201" t="s">
        <v>14627</v>
      </c>
      <c r="I6201">
        <v>74</v>
      </c>
      <c r="J6201" t="s">
        <v>6422</v>
      </c>
      <c r="K6201" s="15">
        <v>42585</v>
      </c>
      <c r="L6201" s="14">
        <v>92000</v>
      </c>
      <c r="M6201">
        <v>31.14</v>
      </c>
      <c r="N6201" s="1">
        <v>0.67</v>
      </c>
      <c r="O6201">
        <v>727</v>
      </c>
      <c r="P6201" t="s">
        <v>14642</v>
      </c>
      <c r="Q6201">
        <v>1.99</v>
      </c>
      <c r="R6201" t="s">
        <v>14646</v>
      </c>
      <c r="S6201" s="14">
        <f>profile[[#This Row],[income]]/1000</f>
        <v>92</v>
      </c>
    </row>
    <row r="6202" spans="1:19" x14ac:dyDescent="0.25">
      <c r="A6202" t="s">
        <v>6200</v>
      </c>
      <c r="B6202" s="1">
        <v>2.7126999999999999</v>
      </c>
      <c r="D6202" s="14" t="s">
        <v>6397</v>
      </c>
      <c r="E6202" s="14">
        <v>12.076923076923077</v>
      </c>
      <c r="H6202" t="s">
        <v>14627</v>
      </c>
      <c r="I6202">
        <v>45</v>
      </c>
      <c r="J6202" t="s">
        <v>7464</v>
      </c>
      <c r="K6202" s="15">
        <v>42480</v>
      </c>
      <c r="L6202" s="14">
        <v>82000</v>
      </c>
      <c r="M6202">
        <v>18.518599999999999</v>
      </c>
      <c r="N6202" s="1">
        <v>0.67</v>
      </c>
      <c r="O6202">
        <v>832</v>
      </c>
      <c r="P6202" t="s">
        <v>14642</v>
      </c>
      <c r="Q6202">
        <v>2.2799999999999998</v>
      </c>
      <c r="R6202" t="s">
        <v>14646</v>
      </c>
      <c r="S6202" s="14">
        <f>profile[[#This Row],[income]]/1000</f>
        <v>82</v>
      </c>
    </row>
    <row r="6203" spans="1:19" x14ac:dyDescent="0.25">
      <c r="A6203" t="s">
        <v>6201</v>
      </c>
      <c r="B6203" s="1">
        <v>17.071400000000001</v>
      </c>
      <c r="D6203" s="14" t="s">
        <v>6398</v>
      </c>
      <c r="E6203" s="14">
        <v>23.526666666666667</v>
      </c>
      <c r="H6203" t="s">
        <v>14627</v>
      </c>
      <c r="I6203">
        <v>42</v>
      </c>
      <c r="J6203" t="s">
        <v>2241</v>
      </c>
      <c r="K6203" s="15">
        <v>42293</v>
      </c>
      <c r="L6203" s="14">
        <v>87000</v>
      </c>
      <c r="M6203">
        <v>26.4725</v>
      </c>
      <c r="N6203" s="1">
        <v>0.67</v>
      </c>
      <c r="O6203">
        <v>1019</v>
      </c>
      <c r="P6203" t="s">
        <v>14642</v>
      </c>
      <c r="Q6203">
        <v>2.79</v>
      </c>
      <c r="R6203" t="s">
        <v>14646</v>
      </c>
      <c r="S6203" s="14">
        <f>profile[[#This Row],[income]]/1000</f>
        <v>87</v>
      </c>
    </row>
    <row r="6204" spans="1:19" x14ac:dyDescent="0.25">
      <c r="A6204" t="s">
        <v>6202</v>
      </c>
      <c r="B6204" s="1">
        <v>18.546700000000001</v>
      </c>
      <c r="D6204" s="14" t="s">
        <v>6399</v>
      </c>
      <c r="E6204" s="14">
        <v>3.39</v>
      </c>
      <c r="H6204" t="s">
        <v>14627</v>
      </c>
      <c r="I6204">
        <v>55</v>
      </c>
      <c r="J6204" t="s">
        <v>291</v>
      </c>
      <c r="K6204" s="15">
        <v>42700</v>
      </c>
      <c r="L6204" s="14">
        <v>64000</v>
      </c>
      <c r="M6204">
        <v>19.001999999999999</v>
      </c>
      <c r="N6204" s="1">
        <v>0.67</v>
      </c>
      <c r="O6204">
        <v>612</v>
      </c>
      <c r="P6204" t="s">
        <v>14642</v>
      </c>
      <c r="Q6204">
        <v>1.68</v>
      </c>
      <c r="R6204" t="s">
        <v>14646</v>
      </c>
      <c r="S6204" s="14">
        <f>profile[[#This Row],[income]]/1000</f>
        <v>64</v>
      </c>
    </row>
    <row r="6205" spans="1:19" x14ac:dyDescent="0.25">
      <c r="A6205" t="s">
        <v>6203</v>
      </c>
      <c r="B6205" s="1">
        <v>8.5890000000000004</v>
      </c>
      <c r="D6205" s="14" t="s">
        <v>6400</v>
      </c>
      <c r="E6205" s="14">
        <v>13.147</v>
      </c>
      <c r="H6205" t="s">
        <v>14627</v>
      </c>
      <c r="I6205">
        <v>63</v>
      </c>
      <c r="J6205" t="s">
        <v>8492</v>
      </c>
      <c r="K6205" s="15">
        <v>42398</v>
      </c>
      <c r="L6205" s="14">
        <v>96000</v>
      </c>
      <c r="M6205">
        <v>28.459</v>
      </c>
      <c r="N6205" s="1">
        <v>0.67</v>
      </c>
      <c r="O6205">
        <v>914</v>
      </c>
      <c r="P6205" t="s">
        <v>14642</v>
      </c>
      <c r="Q6205">
        <v>2.5</v>
      </c>
      <c r="R6205" t="s">
        <v>14646</v>
      </c>
      <c r="S6205" s="14">
        <f>profile[[#This Row],[income]]/1000</f>
        <v>96</v>
      </c>
    </row>
    <row r="6206" spans="1:19" x14ac:dyDescent="0.25">
      <c r="A6206" t="s">
        <v>6204</v>
      </c>
      <c r="B6206" s="1">
        <v>26.733000000000001</v>
      </c>
      <c r="D6206" s="14" t="s">
        <v>6401</v>
      </c>
      <c r="E6206" s="14">
        <v>2.4474999999999998</v>
      </c>
      <c r="H6206" t="s">
        <v>14627</v>
      </c>
      <c r="I6206">
        <v>44</v>
      </c>
      <c r="J6206" t="s">
        <v>1063</v>
      </c>
      <c r="K6206" s="15">
        <v>42250</v>
      </c>
      <c r="L6206" s="14">
        <v>56000</v>
      </c>
      <c r="M6206">
        <v>14.058</v>
      </c>
      <c r="N6206" s="1">
        <v>0.67</v>
      </c>
      <c r="O6206">
        <v>1062</v>
      </c>
      <c r="P6206" t="s">
        <v>14642</v>
      </c>
      <c r="Q6206">
        <v>2.91</v>
      </c>
      <c r="R6206" t="s">
        <v>14646</v>
      </c>
      <c r="S6206" s="14">
        <f>profile[[#This Row],[income]]/1000</f>
        <v>56</v>
      </c>
    </row>
    <row r="6207" spans="1:19" x14ac:dyDescent="0.25">
      <c r="A6207" t="s">
        <v>6205</v>
      </c>
      <c r="B6207" s="1">
        <v>4.1233000000000004</v>
      </c>
      <c r="D6207" s="14" t="s">
        <v>6402</v>
      </c>
      <c r="E6207" s="14">
        <v>3.4488888888888889</v>
      </c>
      <c r="H6207" t="s">
        <v>14627</v>
      </c>
      <c r="I6207">
        <v>28</v>
      </c>
      <c r="J6207" t="s">
        <v>110</v>
      </c>
      <c r="K6207" s="15">
        <v>42722</v>
      </c>
      <c r="L6207" s="14">
        <v>64000</v>
      </c>
      <c r="M6207">
        <v>17.524999999999999</v>
      </c>
      <c r="N6207" s="1">
        <v>0.67</v>
      </c>
      <c r="O6207">
        <v>590</v>
      </c>
      <c r="P6207" t="s">
        <v>14642</v>
      </c>
      <c r="Q6207">
        <v>1.62</v>
      </c>
      <c r="R6207" t="s">
        <v>14646</v>
      </c>
      <c r="S6207" s="14">
        <f>profile[[#This Row],[income]]/1000</f>
        <v>64</v>
      </c>
    </row>
    <row r="6208" spans="1:19" x14ac:dyDescent="0.25">
      <c r="A6208" t="s">
        <v>6206</v>
      </c>
      <c r="B6208" s="1">
        <v>18.0182</v>
      </c>
      <c r="D6208" s="14" t="s">
        <v>6403</v>
      </c>
      <c r="E6208" s="14">
        <v>6.07</v>
      </c>
      <c r="H6208" t="s">
        <v>14627</v>
      </c>
      <c r="I6208">
        <v>32</v>
      </c>
      <c r="J6208" t="s">
        <v>9880</v>
      </c>
      <c r="K6208" s="15">
        <v>42292</v>
      </c>
      <c r="L6208" s="14">
        <v>75000</v>
      </c>
      <c r="M6208">
        <v>25.697500000000002</v>
      </c>
      <c r="N6208" s="1">
        <v>0.67</v>
      </c>
      <c r="O6208">
        <v>1020</v>
      </c>
      <c r="P6208" t="s">
        <v>14642</v>
      </c>
      <c r="Q6208">
        <v>2.79</v>
      </c>
      <c r="R6208" t="s">
        <v>14646</v>
      </c>
      <c r="S6208" s="14">
        <f>profile[[#This Row],[income]]/1000</f>
        <v>75</v>
      </c>
    </row>
    <row r="6209" spans="1:19" x14ac:dyDescent="0.25">
      <c r="A6209" t="s">
        <v>6207</v>
      </c>
      <c r="B6209" s="1">
        <v>17.785</v>
      </c>
      <c r="D6209" s="14" t="s">
        <v>6404</v>
      </c>
      <c r="E6209" s="14">
        <v>2.3980000000000001</v>
      </c>
      <c r="H6209" t="s">
        <v>14627</v>
      </c>
      <c r="I6209">
        <v>94</v>
      </c>
      <c r="J6209" t="s">
        <v>3986</v>
      </c>
      <c r="K6209" s="15">
        <v>42645</v>
      </c>
      <c r="L6209" s="14">
        <v>82000</v>
      </c>
      <c r="M6209">
        <v>18.0167</v>
      </c>
      <c r="N6209" s="1">
        <v>0.67</v>
      </c>
      <c r="O6209">
        <v>667</v>
      </c>
      <c r="P6209" t="s">
        <v>14642</v>
      </c>
      <c r="Q6209">
        <v>1.83</v>
      </c>
      <c r="R6209" t="s">
        <v>14646</v>
      </c>
      <c r="S6209" s="14">
        <f>profile[[#This Row],[income]]/1000</f>
        <v>82</v>
      </c>
    </row>
    <row r="6210" spans="1:19" x14ac:dyDescent="0.25">
      <c r="A6210" t="s">
        <v>6208</v>
      </c>
      <c r="B6210" s="1">
        <v>9.1364000000000001</v>
      </c>
      <c r="D6210" s="14" t="s">
        <v>6405</v>
      </c>
      <c r="E6210" s="14">
        <v>3.0493749999999995</v>
      </c>
      <c r="H6210" t="s">
        <v>14627</v>
      </c>
      <c r="I6210">
        <v>65</v>
      </c>
      <c r="J6210" t="s">
        <v>6378</v>
      </c>
      <c r="K6210" s="15">
        <v>42526</v>
      </c>
      <c r="L6210" s="14">
        <v>117000</v>
      </c>
      <c r="M6210">
        <v>26.214400000000001</v>
      </c>
      <c r="N6210" s="1">
        <v>0.67</v>
      </c>
      <c r="O6210">
        <v>786</v>
      </c>
      <c r="P6210" t="s">
        <v>14642</v>
      </c>
      <c r="Q6210">
        <v>2.15</v>
      </c>
      <c r="R6210" t="s">
        <v>14646</v>
      </c>
      <c r="S6210" s="14">
        <f>profile[[#This Row],[income]]/1000</f>
        <v>117</v>
      </c>
    </row>
    <row r="6211" spans="1:19" x14ac:dyDescent="0.25">
      <c r="A6211" t="s">
        <v>6209</v>
      </c>
      <c r="B6211" s="1">
        <v>544.11500000000001</v>
      </c>
      <c r="D6211" s="14" t="s">
        <v>6406</v>
      </c>
      <c r="E6211" s="14">
        <v>4.9399999999999995</v>
      </c>
      <c r="H6211" t="s">
        <v>14627</v>
      </c>
      <c r="I6211">
        <v>47</v>
      </c>
      <c r="J6211" t="s">
        <v>7043</v>
      </c>
      <c r="K6211" s="15">
        <v>42887</v>
      </c>
      <c r="L6211" s="14">
        <v>64000</v>
      </c>
      <c r="M6211">
        <v>13.09</v>
      </c>
      <c r="N6211" s="1">
        <v>0.67</v>
      </c>
      <c r="O6211">
        <v>425</v>
      </c>
      <c r="P6211" t="s">
        <v>14642</v>
      </c>
      <c r="Q6211">
        <v>1.1599999999999999</v>
      </c>
      <c r="R6211" t="s">
        <v>14646</v>
      </c>
      <c r="S6211" s="14">
        <f>profile[[#This Row],[income]]/1000</f>
        <v>64</v>
      </c>
    </row>
    <row r="6212" spans="1:19" x14ac:dyDescent="0.25">
      <c r="A6212" t="s">
        <v>6210</v>
      </c>
      <c r="B6212" s="1">
        <v>10.85</v>
      </c>
      <c r="D6212" s="14" t="s">
        <v>6407</v>
      </c>
      <c r="E6212" s="14">
        <v>1.8774999999999999</v>
      </c>
      <c r="H6212" t="s">
        <v>14627</v>
      </c>
      <c r="I6212">
        <v>57</v>
      </c>
      <c r="J6212" t="s">
        <v>5043</v>
      </c>
      <c r="K6212" s="15">
        <v>42562</v>
      </c>
      <c r="L6212" s="14">
        <v>57000</v>
      </c>
      <c r="M6212">
        <v>14.7136</v>
      </c>
      <c r="N6212" s="1">
        <v>0.67</v>
      </c>
      <c r="O6212">
        <v>750</v>
      </c>
      <c r="P6212" t="s">
        <v>14642</v>
      </c>
      <c r="Q6212">
        <v>2.0499999999999998</v>
      </c>
      <c r="R6212" t="s">
        <v>14646</v>
      </c>
      <c r="S6212" s="14">
        <f>profile[[#This Row],[income]]/1000</f>
        <v>57</v>
      </c>
    </row>
    <row r="6213" spans="1:19" x14ac:dyDescent="0.25">
      <c r="A6213" t="s">
        <v>6211</v>
      </c>
      <c r="B6213" s="1">
        <v>5.94</v>
      </c>
      <c r="D6213" s="14" t="s">
        <v>6408</v>
      </c>
      <c r="E6213" s="14">
        <v>16.050000000000004</v>
      </c>
      <c r="H6213" t="s">
        <v>14627</v>
      </c>
      <c r="I6213">
        <v>49</v>
      </c>
      <c r="J6213" t="s">
        <v>1741</v>
      </c>
      <c r="K6213" s="15">
        <v>42695</v>
      </c>
      <c r="L6213" s="14">
        <v>47000</v>
      </c>
      <c r="M6213">
        <v>12.988799999999999</v>
      </c>
      <c r="N6213" s="1">
        <v>0.67</v>
      </c>
      <c r="O6213">
        <v>617</v>
      </c>
      <c r="P6213" t="s">
        <v>14642</v>
      </c>
      <c r="Q6213">
        <v>1.69</v>
      </c>
      <c r="R6213" t="s">
        <v>14646</v>
      </c>
      <c r="S6213" s="14">
        <f>profile[[#This Row],[income]]/1000</f>
        <v>47</v>
      </c>
    </row>
    <row r="6214" spans="1:19" x14ac:dyDescent="0.25">
      <c r="A6214" t="s">
        <v>6212</v>
      </c>
      <c r="B6214" s="1">
        <v>26.430900000000001</v>
      </c>
      <c r="D6214" s="14" t="s">
        <v>6410</v>
      </c>
      <c r="E6214" s="14">
        <v>19.283999999999999</v>
      </c>
      <c r="H6214" t="s">
        <v>14627</v>
      </c>
      <c r="I6214">
        <v>76</v>
      </c>
      <c r="J6214" t="s">
        <v>4082</v>
      </c>
      <c r="K6214" s="15">
        <v>42712</v>
      </c>
      <c r="L6214" s="14">
        <v>111000</v>
      </c>
      <c r="M6214">
        <v>36.716700000000003</v>
      </c>
      <c r="N6214" s="1">
        <v>0.67</v>
      </c>
      <c r="O6214">
        <v>600</v>
      </c>
      <c r="P6214" t="s">
        <v>14642</v>
      </c>
      <c r="Q6214">
        <v>1.64</v>
      </c>
      <c r="R6214" t="s">
        <v>14646</v>
      </c>
      <c r="S6214" s="14">
        <f>profile[[#This Row],[income]]/1000</f>
        <v>111</v>
      </c>
    </row>
    <row r="6215" spans="1:19" x14ac:dyDescent="0.25">
      <c r="A6215" t="s">
        <v>6213</v>
      </c>
      <c r="B6215" s="1">
        <v>5.7366999999999999</v>
      </c>
      <c r="D6215" s="14" t="s">
        <v>6411</v>
      </c>
      <c r="E6215" s="14">
        <v>4.2849999999999993</v>
      </c>
      <c r="H6215" t="s">
        <v>14627</v>
      </c>
      <c r="I6215">
        <v>51</v>
      </c>
      <c r="J6215" t="s">
        <v>4612</v>
      </c>
      <c r="K6215" s="15">
        <v>42265</v>
      </c>
      <c r="L6215" s="14">
        <v>51000</v>
      </c>
      <c r="M6215">
        <v>13.435</v>
      </c>
      <c r="N6215" s="1">
        <v>0.67</v>
      </c>
      <c r="O6215">
        <v>1047</v>
      </c>
      <c r="P6215" t="s">
        <v>14642</v>
      </c>
      <c r="Q6215">
        <v>2.87</v>
      </c>
      <c r="R6215" t="s">
        <v>14646</v>
      </c>
      <c r="S6215" s="14">
        <f>profile[[#This Row],[income]]/1000</f>
        <v>51</v>
      </c>
    </row>
    <row r="6216" spans="1:19" x14ac:dyDescent="0.25">
      <c r="A6216" t="s">
        <v>6214</v>
      </c>
      <c r="B6216" s="1">
        <v>19.329999999999998</v>
      </c>
      <c r="D6216" s="14" t="s">
        <v>6412</v>
      </c>
      <c r="E6216" s="14">
        <v>3.4107142857142856</v>
      </c>
      <c r="H6216" t="s">
        <v>14627</v>
      </c>
      <c r="I6216">
        <v>88</v>
      </c>
      <c r="J6216" t="s">
        <v>4817</v>
      </c>
      <c r="K6216" s="15">
        <v>42235</v>
      </c>
      <c r="L6216" s="14">
        <v>69000</v>
      </c>
      <c r="M6216">
        <v>20.334199999999999</v>
      </c>
      <c r="N6216" s="1">
        <v>0.67</v>
      </c>
      <c r="O6216">
        <v>1077</v>
      </c>
      <c r="P6216" t="s">
        <v>14642</v>
      </c>
      <c r="Q6216">
        <v>2.95</v>
      </c>
      <c r="R6216" t="s">
        <v>14646</v>
      </c>
      <c r="S6216" s="14">
        <f>profile[[#This Row],[income]]/1000</f>
        <v>69</v>
      </c>
    </row>
    <row r="6217" spans="1:19" x14ac:dyDescent="0.25">
      <c r="A6217" t="s">
        <v>6215</v>
      </c>
      <c r="B6217" s="1">
        <v>2.06</v>
      </c>
      <c r="D6217" s="14" t="s">
        <v>6413</v>
      </c>
      <c r="E6217" s="14">
        <v>2.1525000000000003</v>
      </c>
      <c r="H6217" t="s">
        <v>14627</v>
      </c>
      <c r="I6217">
        <v>82</v>
      </c>
      <c r="J6217" t="s">
        <v>5655</v>
      </c>
      <c r="K6217" s="15">
        <v>42413</v>
      </c>
      <c r="L6217" s="14">
        <v>92000</v>
      </c>
      <c r="M6217">
        <v>24.184000000000001</v>
      </c>
      <c r="N6217" s="1">
        <v>0.67</v>
      </c>
      <c r="O6217">
        <v>899</v>
      </c>
      <c r="P6217" t="s">
        <v>14642</v>
      </c>
      <c r="Q6217">
        <v>2.46</v>
      </c>
      <c r="R6217" t="s">
        <v>14646</v>
      </c>
      <c r="S6217" s="14">
        <f>profile[[#This Row],[income]]/1000</f>
        <v>92</v>
      </c>
    </row>
    <row r="6218" spans="1:19" x14ac:dyDescent="0.25">
      <c r="A6218" t="s">
        <v>6216</v>
      </c>
      <c r="B6218" s="1">
        <v>21.213999999999999</v>
      </c>
      <c r="D6218" s="14" t="s">
        <v>6414</v>
      </c>
      <c r="E6218" s="14">
        <v>12.025833333333331</v>
      </c>
      <c r="H6218" t="s">
        <v>14627</v>
      </c>
      <c r="I6218">
        <v>94</v>
      </c>
      <c r="J6218" t="s">
        <v>8275</v>
      </c>
      <c r="K6218" s="15">
        <v>42539</v>
      </c>
      <c r="L6218" s="14">
        <v>117000</v>
      </c>
      <c r="M6218">
        <v>31.344000000000001</v>
      </c>
      <c r="N6218" s="1">
        <v>0.67</v>
      </c>
      <c r="O6218">
        <v>773</v>
      </c>
      <c r="P6218" t="s">
        <v>14642</v>
      </c>
      <c r="Q6218">
        <v>2.12</v>
      </c>
      <c r="R6218" t="s">
        <v>14646</v>
      </c>
      <c r="S6218" s="14">
        <f>profile[[#This Row],[income]]/1000</f>
        <v>117</v>
      </c>
    </row>
    <row r="6219" spans="1:19" x14ac:dyDescent="0.25">
      <c r="A6219" t="s">
        <v>6217</v>
      </c>
      <c r="B6219" s="1">
        <v>116.458</v>
      </c>
      <c r="D6219" s="14" t="s">
        <v>6415</v>
      </c>
      <c r="E6219" s="14">
        <v>24.187142857142856</v>
      </c>
      <c r="H6219" t="s">
        <v>14627</v>
      </c>
      <c r="I6219">
        <v>44</v>
      </c>
      <c r="J6219" t="s">
        <v>5911</v>
      </c>
      <c r="K6219" s="15">
        <v>42785</v>
      </c>
      <c r="L6219" s="14">
        <v>62000</v>
      </c>
      <c r="M6219">
        <v>18.8629</v>
      </c>
      <c r="N6219" s="1">
        <v>0.67</v>
      </c>
      <c r="O6219">
        <v>527</v>
      </c>
      <c r="P6219" t="s">
        <v>14642</v>
      </c>
      <c r="Q6219">
        <v>1.44</v>
      </c>
      <c r="R6219" t="s">
        <v>14646</v>
      </c>
      <c r="S6219" s="14">
        <f>profile[[#This Row],[income]]/1000</f>
        <v>62</v>
      </c>
    </row>
    <row r="6220" spans="1:19" x14ac:dyDescent="0.25">
      <c r="A6220" t="s">
        <v>6218</v>
      </c>
      <c r="B6220" s="1">
        <v>21.1</v>
      </c>
      <c r="D6220" s="14" t="s">
        <v>6416</v>
      </c>
      <c r="E6220" s="14">
        <v>32.266666666666666</v>
      </c>
      <c r="H6220" t="s">
        <v>14627</v>
      </c>
      <c r="I6220">
        <v>42</v>
      </c>
      <c r="J6220" t="s">
        <v>8386</v>
      </c>
      <c r="K6220" s="15">
        <v>42668</v>
      </c>
      <c r="L6220" s="14">
        <v>50000</v>
      </c>
      <c r="M6220">
        <v>13.8017</v>
      </c>
      <c r="N6220" s="1">
        <v>0.67</v>
      </c>
      <c r="O6220">
        <v>644</v>
      </c>
      <c r="P6220" t="s">
        <v>14642</v>
      </c>
      <c r="Q6220">
        <v>1.76</v>
      </c>
      <c r="R6220" t="s">
        <v>14646</v>
      </c>
      <c r="S6220" s="14">
        <f>profile[[#This Row],[income]]/1000</f>
        <v>50</v>
      </c>
    </row>
    <row r="6221" spans="1:19" x14ac:dyDescent="0.25">
      <c r="A6221" t="s">
        <v>6219</v>
      </c>
      <c r="B6221" s="1">
        <v>23.04</v>
      </c>
      <c r="D6221" s="14" t="s">
        <v>6417</v>
      </c>
      <c r="E6221" s="14">
        <v>18.769000000000002</v>
      </c>
      <c r="H6221" t="s">
        <v>14627</v>
      </c>
      <c r="I6221">
        <v>77</v>
      </c>
      <c r="J6221" t="s">
        <v>4010</v>
      </c>
      <c r="K6221" s="15">
        <v>42315</v>
      </c>
      <c r="L6221" s="14">
        <v>56000</v>
      </c>
      <c r="M6221">
        <v>18.447099999999999</v>
      </c>
      <c r="N6221" s="1">
        <v>0.67</v>
      </c>
      <c r="O6221">
        <v>997</v>
      </c>
      <c r="P6221" t="s">
        <v>14642</v>
      </c>
      <c r="Q6221">
        <v>2.73</v>
      </c>
      <c r="R6221" t="s">
        <v>14646</v>
      </c>
      <c r="S6221" s="14">
        <f>profile[[#This Row],[income]]/1000</f>
        <v>56</v>
      </c>
    </row>
    <row r="6222" spans="1:19" x14ac:dyDescent="0.25">
      <c r="A6222" t="s">
        <v>6220</v>
      </c>
      <c r="B6222" s="1">
        <v>11.28</v>
      </c>
      <c r="D6222" s="14" t="s">
        <v>6418</v>
      </c>
      <c r="E6222" s="14">
        <v>15.614000000000001</v>
      </c>
      <c r="H6222" t="s">
        <v>14627</v>
      </c>
      <c r="I6222">
        <v>51</v>
      </c>
      <c r="J6222" t="s">
        <v>11515</v>
      </c>
      <c r="K6222" s="15">
        <v>42589</v>
      </c>
      <c r="L6222" s="14">
        <v>73000</v>
      </c>
      <c r="M6222">
        <v>15.082000000000001</v>
      </c>
      <c r="N6222" s="1">
        <v>0.67</v>
      </c>
      <c r="O6222">
        <v>723</v>
      </c>
      <c r="P6222" t="s">
        <v>14642</v>
      </c>
      <c r="Q6222">
        <v>1.98</v>
      </c>
      <c r="R6222" t="s">
        <v>14646</v>
      </c>
      <c r="S6222" s="14">
        <f>profile[[#This Row],[income]]/1000</f>
        <v>73</v>
      </c>
    </row>
    <row r="6223" spans="1:19" x14ac:dyDescent="0.25">
      <c r="A6223" t="s">
        <v>6221</v>
      </c>
      <c r="B6223" s="1">
        <v>24.128299999999999</v>
      </c>
      <c r="D6223" s="14" t="s">
        <v>6419</v>
      </c>
      <c r="E6223" s="14">
        <v>21.214166666666667</v>
      </c>
      <c r="H6223" t="s">
        <v>14627</v>
      </c>
      <c r="I6223">
        <v>60</v>
      </c>
      <c r="J6223" t="s">
        <v>8106</v>
      </c>
      <c r="K6223" s="15">
        <v>42849</v>
      </c>
      <c r="L6223" s="14">
        <v>71000</v>
      </c>
      <c r="M6223">
        <v>24.79</v>
      </c>
      <c r="N6223" s="1">
        <v>0.67</v>
      </c>
      <c r="O6223">
        <v>463</v>
      </c>
      <c r="P6223" t="s">
        <v>14642</v>
      </c>
      <c r="Q6223">
        <v>1.27</v>
      </c>
      <c r="R6223" t="s">
        <v>14646</v>
      </c>
      <c r="S6223" s="14">
        <f>profile[[#This Row],[income]]/1000</f>
        <v>71</v>
      </c>
    </row>
    <row r="6224" spans="1:19" x14ac:dyDescent="0.25">
      <c r="A6224" t="s">
        <v>6222</v>
      </c>
      <c r="B6224" s="1">
        <v>23.876000000000001</v>
      </c>
      <c r="D6224" s="14" t="s">
        <v>6420</v>
      </c>
      <c r="E6224" s="14">
        <v>3.1500000000000004</v>
      </c>
      <c r="H6224" t="s">
        <v>14627</v>
      </c>
      <c r="I6224">
        <v>55</v>
      </c>
      <c r="J6224" t="s">
        <v>3541</v>
      </c>
      <c r="K6224" s="15">
        <v>42323</v>
      </c>
      <c r="L6224" s="14">
        <v>97000</v>
      </c>
      <c r="M6224">
        <v>27.941400000000002</v>
      </c>
      <c r="N6224" s="1">
        <v>0.67</v>
      </c>
      <c r="O6224">
        <v>989</v>
      </c>
      <c r="P6224" t="s">
        <v>14642</v>
      </c>
      <c r="Q6224">
        <v>2.71</v>
      </c>
      <c r="R6224" t="s">
        <v>14646</v>
      </c>
      <c r="S6224" s="14">
        <f>profile[[#This Row],[income]]/1000</f>
        <v>97</v>
      </c>
    </row>
    <row r="6225" spans="1:19" x14ac:dyDescent="0.25">
      <c r="A6225" t="s">
        <v>6223</v>
      </c>
      <c r="B6225" s="1">
        <v>3.2959999999999998</v>
      </c>
      <c r="D6225" s="14" t="s">
        <v>6421</v>
      </c>
      <c r="E6225" s="14">
        <v>16.05</v>
      </c>
      <c r="H6225" t="s">
        <v>14627</v>
      </c>
      <c r="I6225">
        <v>71</v>
      </c>
      <c r="J6225" t="s">
        <v>5075</v>
      </c>
      <c r="K6225" s="15">
        <v>42793</v>
      </c>
      <c r="L6225" s="14">
        <v>88000</v>
      </c>
      <c r="M6225">
        <v>23.761399999999998</v>
      </c>
      <c r="N6225" s="1">
        <v>0.67</v>
      </c>
      <c r="O6225">
        <v>519</v>
      </c>
      <c r="P6225" t="s">
        <v>14642</v>
      </c>
      <c r="Q6225">
        <v>1.42</v>
      </c>
      <c r="R6225" t="s">
        <v>14646</v>
      </c>
      <c r="S6225" s="14">
        <f>profile[[#This Row],[income]]/1000</f>
        <v>88</v>
      </c>
    </row>
    <row r="6226" spans="1:19" x14ac:dyDescent="0.25">
      <c r="A6226" t="s">
        <v>6224</v>
      </c>
      <c r="B6226" s="1">
        <v>4.5875000000000004</v>
      </c>
      <c r="D6226" s="14" t="s">
        <v>6422</v>
      </c>
      <c r="E6226" s="14">
        <v>26.382499999999997</v>
      </c>
      <c r="H6226" t="s">
        <v>14627</v>
      </c>
      <c r="I6226">
        <v>61</v>
      </c>
      <c r="J6226" t="s">
        <v>1032</v>
      </c>
      <c r="K6226" s="15">
        <v>42569</v>
      </c>
      <c r="L6226" s="14">
        <v>96000</v>
      </c>
      <c r="M6226">
        <v>22.54</v>
      </c>
      <c r="N6226" s="1">
        <v>0.67</v>
      </c>
      <c r="O6226">
        <v>743</v>
      </c>
      <c r="P6226" t="s">
        <v>14642</v>
      </c>
      <c r="Q6226">
        <v>2.0299999999999998</v>
      </c>
      <c r="R6226" t="s">
        <v>14646</v>
      </c>
      <c r="S6226" s="14">
        <f>profile[[#This Row],[income]]/1000</f>
        <v>96</v>
      </c>
    </row>
    <row r="6227" spans="1:19" x14ac:dyDescent="0.25">
      <c r="A6227" t="s">
        <v>6225</v>
      </c>
      <c r="B6227" s="1">
        <v>19.079999999999998</v>
      </c>
      <c r="D6227" s="14" t="s">
        <v>6423</v>
      </c>
      <c r="E6227" s="14">
        <v>4.0663636363636364</v>
      </c>
      <c r="H6227" t="s">
        <v>14627</v>
      </c>
      <c r="I6227">
        <v>56</v>
      </c>
      <c r="J6227" t="s">
        <v>6542</v>
      </c>
      <c r="K6227" s="15">
        <v>42511</v>
      </c>
      <c r="L6227" s="14">
        <v>106000</v>
      </c>
      <c r="M6227">
        <v>28.117999999999999</v>
      </c>
      <c r="N6227" s="1">
        <v>0.67</v>
      </c>
      <c r="O6227">
        <v>801</v>
      </c>
      <c r="P6227" t="s">
        <v>14642</v>
      </c>
      <c r="Q6227">
        <v>2.19</v>
      </c>
      <c r="R6227" t="s">
        <v>14646</v>
      </c>
      <c r="S6227" s="14">
        <f>profile[[#This Row],[income]]/1000</f>
        <v>106</v>
      </c>
    </row>
    <row r="6228" spans="1:19" x14ac:dyDescent="0.25">
      <c r="A6228" t="s">
        <v>6226</v>
      </c>
      <c r="B6228" s="1">
        <v>19.111999999999998</v>
      </c>
      <c r="D6228" s="14" t="s">
        <v>6424</v>
      </c>
      <c r="E6228" s="14">
        <v>2.2949999999999999</v>
      </c>
      <c r="H6228" t="s">
        <v>14627</v>
      </c>
      <c r="I6228">
        <v>56</v>
      </c>
      <c r="J6228" t="s">
        <v>7855</v>
      </c>
      <c r="K6228" s="15">
        <v>42454</v>
      </c>
      <c r="L6228" s="14">
        <v>88000</v>
      </c>
      <c r="M6228">
        <v>14.44</v>
      </c>
      <c r="N6228" s="1">
        <v>0.67</v>
      </c>
      <c r="O6228">
        <v>858</v>
      </c>
      <c r="P6228" t="s">
        <v>14642</v>
      </c>
      <c r="Q6228">
        <v>2.35</v>
      </c>
      <c r="R6228" t="s">
        <v>14646</v>
      </c>
      <c r="S6228" s="14">
        <f>profile[[#This Row],[income]]/1000</f>
        <v>88</v>
      </c>
    </row>
    <row r="6229" spans="1:19" x14ac:dyDescent="0.25">
      <c r="A6229" t="s">
        <v>6227</v>
      </c>
      <c r="B6229" s="1">
        <v>2.0966999999999998</v>
      </c>
      <c r="D6229" s="14" t="s">
        <v>6425</v>
      </c>
      <c r="E6229" s="14">
        <v>14.420714285714286</v>
      </c>
      <c r="H6229" t="s">
        <v>14627</v>
      </c>
      <c r="I6229">
        <v>56</v>
      </c>
      <c r="J6229" t="s">
        <v>7858</v>
      </c>
      <c r="K6229" s="15">
        <v>42835</v>
      </c>
      <c r="L6229" s="14">
        <v>82000</v>
      </c>
      <c r="M6229">
        <v>24.45</v>
      </c>
      <c r="N6229" s="1">
        <v>0.67</v>
      </c>
      <c r="O6229">
        <v>477</v>
      </c>
      <c r="P6229" t="s">
        <v>14642</v>
      </c>
      <c r="Q6229">
        <v>1.31</v>
      </c>
      <c r="R6229" t="s">
        <v>14646</v>
      </c>
      <c r="S6229" s="14">
        <f>profile[[#This Row],[income]]/1000</f>
        <v>82</v>
      </c>
    </row>
    <row r="6230" spans="1:19" x14ac:dyDescent="0.25">
      <c r="A6230" t="s">
        <v>6228</v>
      </c>
      <c r="B6230" s="1">
        <v>2.15</v>
      </c>
      <c r="D6230" s="14" t="s">
        <v>6426</v>
      </c>
      <c r="E6230" s="14">
        <v>12.1675</v>
      </c>
      <c r="H6230" t="s">
        <v>14627</v>
      </c>
      <c r="I6230">
        <v>83</v>
      </c>
      <c r="J6230" t="s">
        <v>6444</v>
      </c>
      <c r="K6230" s="15">
        <v>42372</v>
      </c>
      <c r="L6230" s="14">
        <v>99000</v>
      </c>
      <c r="M6230">
        <v>26.82</v>
      </c>
      <c r="N6230" s="1">
        <v>0.67</v>
      </c>
      <c r="O6230">
        <v>940</v>
      </c>
      <c r="P6230" t="s">
        <v>14642</v>
      </c>
      <c r="Q6230">
        <v>2.57</v>
      </c>
      <c r="R6230" t="s">
        <v>14646</v>
      </c>
      <c r="S6230" s="14">
        <f>profile[[#This Row],[income]]/1000</f>
        <v>99</v>
      </c>
    </row>
    <row r="6231" spans="1:19" x14ac:dyDescent="0.25">
      <c r="A6231" t="s">
        <v>6229</v>
      </c>
      <c r="B6231" s="1">
        <v>2.6966999999999999</v>
      </c>
      <c r="D6231" s="14" t="s">
        <v>6427</v>
      </c>
      <c r="E6231" s="14">
        <v>33.583125000000003</v>
      </c>
      <c r="H6231" t="s">
        <v>14627</v>
      </c>
      <c r="I6231">
        <v>54</v>
      </c>
      <c r="J6231" t="s">
        <v>14044</v>
      </c>
      <c r="K6231" s="15">
        <v>42753</v>
      </c>
      <c r="L6231" s="14">
        <v>71000</v>
      </c>
      <c r="M6231">
        <v>16.78</v>
      </c>
      <c r="N6231" s="1">
        <v>0.67</v>
      </c>
      <c r="O6231">
        <v>559</v>
      </c>
      <c r="P6231" t="s">
        <v>14642</v>
      </c>
      <c r="Q6231">
        <v>1.53</v>
      </c>
      <c r="R6231" t="s">
        <v>14646</v>
      </c>
      <c r="S6231" s="14">
        <f>profile[[#This Row],[income]]/1000</f>
        <v>71</v>
      </c>
    </row>
    <row r="6232" spans="1:19" x14ac:dyDescent="0.25">
      <c r="A6232" t="s">
        <v>6230</v>
      </c>
      <c r="B6232" s="1">
        <v>18.37</v>
      </c>
      <c r="D6232" s="14" t="s">
        <v>6428</v>
      </c>
      <c r="E6232" s="14">
        <v>22.124285714285715</v>
      </c>
      <c r="H6232" t="s">
        <v>14627</v>
      </c>
      <c r="I6232">
        <v>64</v>
      </c>
      <c r="J6232" t="s">
        <v>476</v>
      </c>
      <c r="K6232" s="15">
        <v>42269</v>
      </c>
      <c r="L6232" s="14">
        <v>80000</v>
      </c>
      <c r="M6232">
        <v>21.031700000000001</v>
      </c>
      <c r="N6232" s="1">
        <v>0.67</v>
      </c>
      <c r="O6232">
        <v>1043</v>
      </c>
      <c r="P6232" t="s">
        <v>14642</v>
      </c>
      <c r="Q6232">
        <v>2.86</v>
      </c>
      <c r="R6232" t="s">
        <v>14646</v>
      </c>
      <c r="S6232" s="14">
        <f>profile[[#This Row],[income]]/1000</f>
        <v>80</v>
      </c>
    </row>
    <row r="6233" spans="1:19" x14ac:dyDescent="0.25">
      <c r="A6233" t="s">
        <v>6231</v>
      </c>
      <c r="B6233" s="1">
        <v>2.6539999999999999</v>
      </c>
      <c r="D6233" s="14" t="s">
        <v>6429</v>
      </c>
      <c r="E6233" s="14">
        <v>24.029999999999998</v>
      </c>
      <c r="H6233" t="s">
        <v>14627</v>
      </c>
      <c r="I6233">
        <v>67</v>
      </c>
      <c r="J6233" t="s">
        <v>2952</v>
      </c>
      <c r="K6233" s="15">
        <v>42788</v>
      </c>
      <c r="L6233" s="14">
        <v>71000</v>
      </c>
      <c r="M6233">
        <v>16.8017</v>
      </c>
      <c r="N6233" s="1">
        <v>0.67</v>
      </c>
      <c r="O6233">
        <v>524</v>
      </c>
      <c r="P6233" t="s">
        <v>14642</v>
      </c>
      <c r="Q6233">
        <v>1.43</v>
      </c>
      <c r="R6233" t="s">
        <v>14646</v>
      </c>
      <c r="S6233" s="14">
        <f>profile[[#This Row],[income]]/1000</f>
        <v>71</v>
      </c>
    </row>
    <row r="6234" spans="1:19" x14ac:dyDescent="0.25">
      <c r="A6234" t="s">
        <v>6232</v>
      </c>
      <c r="B6234" s="1">
        <v>0</v>
      </c>
      <c r="D6234" s="14" t="s">
        <v>6430</v>
      </c>
      <c r="E6234" s="14">
        <v>19.954999999999998</v>
      </c>
      <c r="H6234" t="s">
        <v>14627</v>
      </c>
      <c r="I6234">
        <v>64</v>
      </c>
      <c r="J6234" t="s">
        <v>103</v>
      </c>
      <c r="K6234" s="15">
        <v>42714</v>
      </c>
      <c r="L6234" s="14">
        <v>76000</v>
      </c>
      <c r="M6234">
        <v>23.001999999999999</v>
      </c>
      <c r="N6234" s="1">
        <v>0.67</v>
      </c>
      <c r="O6234">
        <v>598</v>
      </c>
      <c r="P6234" t="s">
        <v>14642</v>
      </c>
      <c r="Q6234">
        <v>1.64</v>
      </c>
      <c r="R6234" t="s">
        <v>14646</v>
      </c>
      <c r="S6234" s="14">
        <f>profile[[#This Row],[income]]/1000</f>
        <v>76</v>
      </c>
    </row>
    <row r="6235" spans="1:19" x14ac:dyDescent="0.25">
      <c r="A6235" t="s">
        <v>6233</v>
      </c>
      <c r="B6235" s="1">
        <v>10.1883</v>
      </c>
      <c r="D6235" s="14" t="s">
        <v>6431</v>
      </c>
      <c r="E6235" s="14">
        <v>10.456428571428573</v>
      </c>
      <c r="H6235" t="s">
        <v>14627</v>
      </c>
      <c r="I6235">
        <v>50</v>
      </c>
      <c r="J6235" t="s">
        <v>3607</v>
      </c>
      <c r="K6235" s="15">
        <v>42394</v>
      </c>
      <c r="L6235" s="14">
        <v>73000</v>
      </c>
      <c r="M6235">
        <v>17.046700000000001</v>
      </c>
      <c r="N6235" s="1">
        <v>0.67</v>
      </c>
      <c r="O6235">
        <v>918</v>
      </c>
      <c r="P6235" t="s">
        <v>14642</v>
      </c>
      <c r="Q6235">
        <v>2.5099999999999998</v>
      </c>
      <c r="R6235" t="s">
        <v>14646</v>
      </c>
      <c r="S6235" s="14">
        <f>profile[[#This Row],[income]]/1000</f>
        <v>73</v>
      </c>
    </row>
    <row r="6236" spans="1:19" x14ac:dyDescent="0.25">
      <c r="A6236" t="s">
        <v>6234</v>
      </c>
      <c r="B6236" s="1">
        <v>11.317</v>
      </c>
      <c r="D6236" s="14" t="s">
        <v>6432</v>
      </c>
      <c r="E6236" s="14">
        <v>4.4542857142857146</v>
      </c>
      <c r="H6236" t="s">
        <v>14627</v>
      </c>
      <c r="I6236">
        <v>56</v>
      </c>
      <c r="J6236" t="s">
        <v>4557</v>
      </c>
      <c r="K6236" s="15">
        <v>42814</v>
      </c>
      <c r="L6236" s="14">
        <v>90000</v>
      </c>
      <c r="M6236">
        <v>24.4</v>
      </c>
      <c r="N6236" s="1">
        <v>0.67</v>
      </c>
      <c r="O6236">
        <v>498</v>
      </c>
      <c r="P6236" t="s">
        <v>14642</v>
      </c>
      <c r="Q6236">
        <v>1.36</v>
      </c>
      <c r="R6236" t="s">
        <v>14646</v>
      </c>
      <c r="S6236" s="14">
        <f>profile[[#This Row],[income]]/1000</f>
        <v>90</v>
      </c>
    </row>
    <row r="6237" spans="1:19" x14ac:dyDescent="0.25">
      <c r="A6237" t="s">
        <v>6235</v>
      </c>
      <c r="B6237" s="1">
        <v>2.8229000000000002</v>
      </c>
      <c r="D6237" s="14" t="s">
        <v>6433</v>
      </c>
      <c r="E6237" s="14">
        <v>8.3480952380952385</v>
      </c>
      <c r="H6237" t="s">
        <v>14627</v>
      </c>
      <c r="I6237">
        <v>86</v>
      </c>
      <c r="J6237" t="s">
        <v>11184</v>
      </c>
      <c r="K6237" s="15">
        <v>42744</v>
      </c>
      <c r="L6237" s="14">
        <v>92000</v>
      </c>
      <c r="M6237">
        <v>22.89</v>
      </c>
      <c r="N6237" s="1">
        <v>0.67</v>
      </c>
      <c r="O6237">
        <v>568</v>
      </c>
      <c r="P6237" t="s">
        <v>14642</v>
      </c>
      <c r="Q6237">
        <v>1.56</v>
      </c>
      <c r="R6237" t="s">
        <v>14646</v>
      </c>
      <c r="S6237" s="14">
        <f>profile[[#This Row],[income]]/1000</f>
        <v>92</v>
      </c>
    </row>
    <row r="6238" spans="1:19" x14ac:dyDescent="0.25">
      <c r="A6238" t="s">
        <v>6236</v>
      </c>
      <c r="B6238" s="1">
        <v>15.5814</v>
      </c>
      <c r="D6238" s="14" t="s">
        <v>6434</v>
      </c>
      <c r="E6238" s="14">
        <v>6.4987499999999994</v>
      </c>
      <c r="H6238" t="s">
        <v>14627</v>
      </c>
      <c r="I6238">
        <v>48</v>
      </c>
      <c r="J6238" t="s">
        <v>6834</v>
      </c>
      <c r="K6238" s="15">
        <v>42861</v>
      </c>
      <c r="L6238" s="14">
        <v>83000</v>
      </c>
      <c r="M6238">
        <v>22.066199999999998</v>
      </c>
      <c r="N6238" s="1">
        <v>0.67</v>
      </c>
      <c r="O6238">
        <v>451</v>
      </c>
      <c r="P6238" t="s">
        <v>14642</v>
      </c>
      <c r="Q6238">
        <v>1.23</v>
      </c>
      <c r="R6238" t="s">
        <v>14646</v>
      </c>
      <c r="S6238" s="14">
        <f>profile[[#This Row],[income]]/1000</f>
        <v>83</v>
      </c>
    </row>
    <row r="6239" spans="1:19" x14ac:dyDescent="0.25">
      <c r="A6239" t="s">
        <v>6237</v>
      </c>
      <c r="B6239" s="1">
        <v>12.2522</v>
      </c>
      <c r="D6239" s="14" t="s">
        <v>6435</v>
      </c>
      <c r="E6239" s="14">
        <v>10.385</v>
      </c>
      <c r="H6239" t="s">
        <v>14627</v>
      </c>
      <c r="I6239">
        <v>35</v>
      </c>
      <c r="J6239" t="s">
        <v>4997</v>
      </c>
      <c r="K6239" s="15">
        <v>42921</v>
      </c>
      <c r="L6239" s="14">
        <v>69000</v>
      </c>
      <c r="M6239">
        <v>66.578999999999994</v>
      </c>
      <c r="N6239" s="1">
        <v>0.67</v>
      </c>
      <c r="O6239">
        <v>391</v>
      </c>
      <c r="P6239" t="s">
        <v>14642</v>
      </c>
      <c r="Q6239">
        <v>1.07</v>
      </c>
      <c r="R6239" t="s">
        <v>14646</v>
      </c>
      <c r="S6239" s="14">
        <f>profile[[#This Row],[income]]/1000</f>
        <v>69</v>
      </c>
    </row>
    <row r="6240" spans="1:19" x14ac:dyDescent="0.25">
      <c r="A6240" t="s">
        <v>6238</v>
      </c>
      <c r="B6240" s="1">
        <v>6.17</v>
      </c>
      <c r="D6240" s="14" t="s">
        <v>6436</v>
      </c>
      <c r="E6240" s="14">
        <v>16.5075</v>
      </c>
      <c r="H6240" t="s">
        <v>14627</v>
      </c>
      <c r="I6240">
        <v>71</v>
      </c>
      <c r="J6240" t="s">
        <v>4396</v>
      </c>
      <c r="K6240" s="15">
        <v>42594</v>
      </c>
      <c r="L6240" s="14">
        <v>61000</v>
      </c>
      <c r="M6240">
        <v>16.7255</v>
      </c>
      <c r="N6240" s="1">
        <v>0.67</v>
      </c>
      <c r="O6240">
        <v>718</v>
      </c>
      <c r="P6240" t="s">
        <v>14642</v>
      </c>
      <c r="Q6240">
        <v>1.97</v>
      </c>
      <c r="R6240" t="s">
        <v>14646</v>
      </c>
      <c r="S6240" s="14">
        <f>profile[[#This Row],[income]]/1000</f>
        <v>61</v>
      </c>
    </row>
    <row r="6241" spans="1:19" x14ac:dyDescent="0.25">
      <c r="A6241" t="s">
        <v>6239</v>
      </c>
      <c r="B6241" s="1">
        <v>13.87</v>
      </c>
      <c r="D6241" s="14" t="s">
        <v>6437</v>
      </c>
      <c r="E6241" s="14">
        <v>27.896666666666665</v>
      </c>
      <c r="H6241" t="s">
        <v>14627</v>
      </c>
      <c r="I6241">
        <v>71</v>
      </c>
      <c r="J6241" t="s">
        <v>11642</v>
      </c>
      <c r="K6241" s="15">
        <v>42928</v>
      </c>
      <c r="L6241" s="14">
        <v>84000</v>
      </c>
      <c r="M6241">
        <v>22.693999999999999</v>
      </c>
      <c r="N6241" s="1">
        <v>0.67</v>
      </c>
      <c r="O6241">
        <v>384</v>
      </c>
      <c r="P6241" t="s">
        <v>14642</v>
      </c>
      <c r="Q6241">
        <v>1.05</v>
      </c>
      <c r="R6241" t="s">
        <v>14646</v>
      </c>
      <c r="S6241" s="14">
        <f>profile[[#This Row],[income]]/1000</f>
        <v>84</v>
      </c>
    </row>
    <row r="6242" spans="1:19" x14ac:dyDescent="0.25">
      <c r="A6242" t="s">
        <v>6240</v>
      </c>
      <c r="B6242" s="1">
        <v>13.833299999999999</v>
      </c>
      <c r="D6242" s="14" t="s">
        <v>6438</v>
      </c>
      <c r="E6242" s="14">
        <v>12.337777777777779</v>
      </c>
      <c r="H6242" t="s">
        <v>14627</v>
      </c>
      <c r="I6242">
        <v>84</v>
      </c>
      <c r="J6242" t="s">
        <v>9249</v>
      </c>
      <c r="K6242" s="15">
        <v>42535</v>
      </c>
      <c r="L6242" s="14">
        <v>78000</v>
      </c>
      <c r="M6242">
        <v>19.645</v>
      </c>
      <c r="N6242" s="1">
        <v>0.67</v>
      </c>
      <c r="O6242">
        <v>777</v>
      </c>
      <c r="P6242" t="s">
        <v>14642</v>
      </c>
      <c r="Q6242">
        <v>2.13</v>
      </c>
      <c r="R6242" t="s">
        <v>14646</v>
      </c>
      <c r="S6242" s="14">
        <f>profile[[#This Row],[income]]/1000</f>
        <v>78</v>
      </c>
    </row>
    <row r="6243" spans="1:19" x14ac:dyDescent="0.25">
      <c r="A6243" t="s">
        <v>6241</v>
      </c>
      <c r="B6243" s="1">
        <v>234.63</v>
      </c>
      <c r="D6243" s="14" t="s">
        <v>6439</v>
      </c>
      <c r="E6243" s="14">
        <v>19.035</v>
      </c>
      <c r="H6243" t="s">
        <v>14627</v>
      </c>
      <c r="I6243">
        <v>84</v>
      </c>
      <c r="J6243" t="s">
        <v>6993</v>
      </c>
      <c r="K6243" s="15">
        <v>42245</v>
      </c>
      <c r="L6243" s="14">
        <v>90000</v>
      </c>
      <c r="M6243">
        <v>21.481300000000001</v>
      </c>
      <c r="N6243" s="1">
        <v>0.67</v>
      </c>
      <c r="O6243">
        <v>1067</v>
      </c>
      <c r="P6243" t="s">
        <v>14642</v>
      </c>
      <c r="Q6243">
        <v>2.92</v>
      </c>
      <c r="R6243" t="s">
        <v>14646</v>
      </c>
      <c r="S6243" s="14">
        <f>profile[[#This Row],[income]]/1000</f>
        <v>90</v>
      </c>
    </row>
    <row r="6244" spans="1:19" x14ac:dyDescent="0.25">
      <c r="A6244" t="s">
        <v>6242</v>
      </c>
      <c r="B6244" s="1">
        <v>24.632200000000001</v>
      </c>
      <c r="D6244" s="14" t="s">
        <v>6440</v>
      </c>
      <c r="E6244" s="14">
        <v>21.685555555555553</v>
      </c>
      <c r="H6244" t="s">
        <v>14627</v>
      </c>
      <c r="I6244">
        <v>77</v>
      </c>
      <c r="J6244" t="s">
        <v>2000</v>
      </c>
      <c r="K6244" s="15">
        <v>42858</v>
      </c>
      <c r="L6244" s="14">
        <v>68000</v>
      </c>
      <c r="M6244">
        <v>14.77</v>
      </c>
      <c r="N6244" s="1">
        <v>0.67</v>
      </c>
      <c r="O6244">
        <v>454</v>
      </c>
      <c r="P6244" t="s">
        <v>14642</v>
      </c>
      <c r="Q6244">
        <v>1.24</v>
      </c>
      <c r="R6244" t="s">
        <v>14646</v>
      </c>
      <c r="S6244" s="14">
        <f>profile[[#This Row],[income]]/1000</f>
        <v>68</v>
      </c>
    </row>
    <row r="6245" spans="1:19" x14ac:dyDescent="0.25">
      <c r="A6245" t="s">
        <v>6243</v>
      </c>
      <c r="B6245" s="1">
        <v>3.3132999999999999</v>
      </c>
      <c r="D6245" s="14" t="s">
        <v>6441</v>
      </c>
      <c r="E6245" s="14">
        <v>28.431999999999999</v>
      </c>
      <c r="H6245" t="s">
        <v>14627</v>
      </c>
      <c r="I6245">
        <v>70</v>
      </c>
      <c r="J6245" t="s">
        <v>11509</v>
      </c>
      <c r="K6245" s="15">
        <v>42613</v>
      </c>
      <c r="L6245" s="14">
        <v>73000</v>
      </c>
      <c r="M6245">
        <v>21.74</v>
      </c>
      <c r="N6245" s="1">
        <v>0.67</v>
      </c>
      <c r="O6245">
        <v>699</v>
      </c>
      <c r="P6245" t="s">
        <v>14642</v>
      </c>
      <c r="Q6245">
        <v>1.91</v>
      </c>
      <c r="R6245" t="s">
        <v>14646</v>
      </c>
      <c r="S6245" s="14">
        <f>profile[[#This Row],[income]]/1000</f>
        <v>73</v>
      </c>
    </row>
    <row r="6246" spans="1:19" x14ac:dyDescent="0.25">
      <c r="A6246" t="s">
        <v>6244</v>
      </c>
      <c r="B6246" s="1">
        <v>3.0467</v>
      </c>
      <c r="D6246" s="14" t="s">
        <v>6443</v>
      </c>
      <c r="E6246" s="14">
        <v>2.665</v>
      </c>
      <c r="H6246" t="s">
        <v>14627</v>
      </c>
      <c r="I6246">
        <v>38</v>
      </c>
      <c r="J6246" t="s">
        <v>13899</v>
      </c>
      <c r="K6246" s="15">
        <v>42468</v>
      </c>
      <c r="L6246" s="14">
        <v>53000</v>
      </c>
      <c r="M6246">
        <v>13.266299999999999</v>
      </c>
      <c r="N6246" s="1">
        <v>0.67</v>
      </c>
      <c r="O6246">
        <v>844</v>
      </c>
      <c r="P6246" t="s">
        <v>14642</v>
      </c>
      <c r="Q6246">
        <v>2.31</v>
      </c>
      <c r="R6246" t="s">
        <v>14646</v>
      </c>
      <c r="S6246" s="14">
        <f>profile[[#This Row],[income]]/1000</f>
        <v>53</v>
      </c>
    </row>
    <row r="6247" spans="1:19" x14ac:dyDescent="0.25">
      <c r="A6247" t="s">
        <v>6245</v>
      </c>
      <c r="B6247" s="1">
        <v>22.4</v>
      </c>
      <c r="D6247" s="14" t="s">
        <v>6444</v>
      </c>
      <c r="E6247" s="14">
        <v>25.567692307692308</v>
      </c>
      <c r="H6247" t="s">
        <v>14627</v>
      </c>
      <c r="I6247">
        <v>67</v>
      </c>
      <c r="J6247" t="s">
        <v>8961</v>
      </c>
      <c r="K6247" s="15">
        <v>42488</v>
      </c>
      <c r="L6247" s="14">
        <v>79000</v>
      </c>
      <c r="M6247">
        <v>21.136700000000001</v>
      </c>
      <c r="N6247" s="1">
        <v>0.67</v>
      </c>
      <c r="O6247">
        <v>824</v>
      </c>
      <c r="P6247" t="s">
        <v>14642</v>
      </c>
      <c r="Q6247">
        <v>2.2599999999999998</v>
      </c>
      <c r="R6247" t="s">
        <v>14646</v>
      </c>
      <c r="S6247" s="14">
        <f>profile[[#This Row],[income]]/1000</f>
        <v>79</v>
      </c>
    </row>
    <row r="6248" spans="1:19" x14ac:dyDescent="0.25">
      <c r="A6248" t="s">
        <v>6246</v>
      </c>
      <c r="B6248" s="1">
        <v>2.2000000000000002</v>
      </c>
      <c r="D6248" s="14" t="s">
        <v>6445</v>
      </c>
      <c r="E6248" s="14">
        <v>26.921666666666667</v>
      </c>
      <c r="H6248" t="s">
        <v>14627</v>
      </c>
      <c r="I6248">
        <v>76</v>
      </c>
      <c r="J6248" t="s">
        <v>2345</v>
      </c>
      <c r="K6248" s="15">
        <v>42299</v>
      </c>
      <c r="L6248" s="14">
        <v>84000</v>
      </c>
      <c r="M6248">
        <v>24.335000000000001</v>
      </c>
      <c r="N6248" s="1">
        <v>0.67</v>
      </c>
      <c r="O6248">
        <v>1013</v>
      </c>
      <c r="P6248" t="s">
        <v>14642</v>
      </c>
      <c r="Q6248">
        <v>2.77</v>
      </c>
      <c r="R6248" t="s">
        <v>14646</v>
      </c>
      <c r="S6248" s="14">
        <f>profile[[#This Row],[income]]/1000</f>
        <v>84</v>
      </c>
    </row>
    <row r="6249" spans="1:19" x14ac:dyDescent="0.25">
      <c r="A6249" t="s">
        <v>6247</v>
      </c>
      <c r="B6249" s="1">
        <v>20.654299999999999</v>
      </c>
      <c r="D6249" s="14" t="s">
        <v>6446</v>
      </c>
      <c r="E6249" s="14">
        <v>15.228235294117647</v>
      </c>
      <c r="H6249" t="s">
        <v>14627</v>
      </c>
      <c r="I6249">
        <v>79</v>
      </c>
      <c r="J6249" t="s">
        <v>2187</v>
      </c>
      <c r="K6249" s="15">
        <v>42578</v>
      </c>
      <c r="L6249" s="14">
        <v>112000</v>
      </c>
      <c r="M6249">
        <v>27.42</v>
      </c>
      <c r="N6249" s="1">
        <v>0.67</v>
      </c>
      <c r="O6249">
        <v>734</v>
      </c>
      <c r="P6249" t="s">
        <v>14642</v>
      </c>
      <c r="Q6249">
        <v>2.0099999999999998</v>
      </c>
      <c r="R6249" t="s">
        <v>14646</v>
      </c>
      <c r="S6249" s="14">
        <f>profile[[#This Row],[income]]/1000</f>
        <v>112</v>
      </c>
    </row>
    <row r="6250" spans="1:19" x14ac:dyDescent="0.25">
      <c r="A6250" t="s">
        <v>6248</v>
      </c>
      <c r="B6250" s="1">
        <v>4.5179999999999998</v>
      </c>
      <c r="D6250" s="14" t="s">
        <v>6447</v>
      </c>
      <c r="E6250" s="14">
        <v>20.494285714285716</v>
      </c>
      <c r="H6250" t="s">
        <v>14627</v>
      </c>
      <c r="I6250">
        <v>66</v>
      </c>
      <c r="J6250" t="s">
        <v>13448</v>
      </c>
      <c r="K6250" s="15">
        <v>42469</v>
      </c>
      <c r="L6250" s="14">
        <v>119000</v>
      </c>
      <c r="M6250">
        <v>22.8157</v>
      </c>
      <c r="N6250" s="1">
        <v>0.67</v>
      </c>
      <c r="O6250">
        <v>843</v>
      </c>
      <c r="P6250" t="s">
        <v>14642</v>
      </c>
      <c r="Q6250">
        <v>2.31</v>
      </c>
      <c r="R6250" t="s">
        <v>14646</v>
      </c>
      <c r="S6250" s="14">
        <f>profile[[#This Row],[income]]/1000</f>
        <v>119</v>
      </c>
    </row>
    <row r="6251" spans="1:19" x14ac:dyDescent="0.25">
      <c r="A6251" t="s">
        <v>6249</v>
      </c>
      <c r="B6251" s="1">
        <v>13.4427</v>
      </c>
      <c r="D6251" s="14" t="s">
        <v>6449</v>
      </c>
      <c r="E6251" s="14">
        <v>20.178571428571427</v>
      </c>
      <c r="H6251" t="s">
        <v>14627</v>
      </c>
      <c r="I6251">
        <v>85</v>
      </c>
      <c r="J6251" t="s">
        <v>2550</v>
      </c>
      <c r="K6251" s="15">
        <v>42663</v>
      </c>
      <c r="L6251" s="14">
        <v>81000</v>
      </c>
      <c r="M6251">
        <v>20.43</v>
      </c>
      <c r="N6251" s="1">
        <v>0.67</v>
      </c>
      <c r="O6251">
        <v>649</v>
      </c>
      <c r="P6251" t="s">
        <v>14642</v>
      </c>
      <c r="Q6251">
        <v>1.78</v>
      </c>
      <c r="R6251" t="s">
        <v>14646</v>
      </c>
      <c r="S6251" s="14">
        <f>profile[[#This Row],[income]]/1000</f>
        <v>81</v>
      </c>
    </row>
    <row r="6252" spans="1:19" x14ac:dyDescent="0.25">
      <c r="A6252" t="s">
        <v>6250</v>
      </c>
      <c r="B6252" s="1">
        <v>36.146700000000003</v>
      </c>
      <c r="D6252" s="14" t="s">
        <v>6451</v>
      </c>
      <c r="E6252" s="14">
        <v>28.102500000000003</v>
      </c>
      <c r="H6252" t="s">
        <v>14627</v>
      </c>
      <c r="I6252">
        <v>55</v>
      </c>
      <c r="J6252" t="s">
        <v>3144</v>
      </c>
      <c r="K6252" s="15">
        <v>42760</v>
      </c>
      <c r="L6252" s="14">
        <v>85000</v>
      </c>
      <c r="M6252">
        <v>23.287099999999999</v>
      </c>
      <c r="N6252" s="1">
        <v>0.67</v>
      </c>
      <c r="O6252">
        <v>552</v>
      </c>
      <c r="P6252" t="s">
        <v>14642</v>
      </c>
      <c r="Q6252">
        <v>1.51</v>
      </c>
      <c r="R6252" t="s">
        <v>14646</v>
      </c>
      <c r="S6252" s="14">
        <f>profile[[#This Row],[income]]/1000</f>
        <v>85</v>
      </c>
    </row>
    <row r="6253" spans="1:19" x14ac:dyDescent="0.25">
      <c r="A6253" t="s">
        <v>6251</v>
      </c>
      <c r="B6253" s="1">
        <v>18.05</v>
      </c>
      <c r="D6253" s="14" t="s">
        <v>6452</v>
      </c>
      <c r="E6253" s="14">
        <v>3.1921428571428572</v>
      </c>
      <c r="H6253" t="s">
        <v>14627</v>
      </c>
      <c r="I6253">
        <v>85</v>
      </c>
      <c r="J6253" t="s">
        <v>7706</v>
      </c>
      <c r="K6253" s="15">
        <v>42399</v>
      </c>
      <c r="L6253" s="14">
        <v>72000</v>
      </c>
      <c r="M6253">
        <v>18.693300000000001</v>
      </c>
      <c r="N6253" s="1">
        <v>0.67</v>
      </c>
      <c r="O6253">
        <v>913</v>
      </c>
      <c r="P6253" t="s">
        <v>14642</v>
      </c>
      <c r="Q6253">
        <v>2.5</v>
      </c>
      <c r="R6253" t="s">
        <v>14646</v>
      </c>
      <c r="S6253" s="14">
        <f>profile[[#This Row],[income]]/1000</f>
        <v>72</v>
      </c>
    </row>
    <row r="6254" spans="1:19" x14ac:dyDescent="0.25">
      <c r="A6254" t="s">
        <v>6252</v>
      </c>
      <c r="B6254" s="1">
        <v>14.86</v>
      </c>
      <c r="D6254" s="14" t="s">
        <v>6453</v>
      </c>
      <c r="E6254" s="14">
        <v>14.59</v>
      </c>
      <c r="H6254" t="s">
        <v>14627</v>
      </c>
      <c r="I6254">
        <v>66</v>
      </c>
      <c r="J6254" t="s">
        <v>752</v>
      </c>
      <c r="K6254" s="15">
        <v>42514</v>
      </c>
      <c r="L6254" s="14">
        <v>51000</v>
      </c>
      <c r="M6254">
        <v>22.535</v>
      </c>
      <c r="N6254" s="1">
        <v>0.67</v>
      </c>
      <c r="O6254">
        <v>798</v>
      </c>
      <c r="P6254" t="s">
        <v>14642</v>
      </c>
      <c r="Q6254">
        <v>2.1800000000000002</v>
      </c>
      <c r="R6254" t="s">
        <v>14646</v>
      </c>
      <c r="S6254" s="14">
        <f>profile[[#This Row],[income]]/1000</f>
        <v>51</v>
      </c>
    </row>
    <row r="6255" spans="1:19" x14ac:dyDescent="0.25">
      <c r="A6255" t="s">
        <v>6253</v>
      </c>
      <c r="B6255" s="1">
        <v>23.737300000000001</v>
      </c>
      <c r="D6255" s="14" t="s">
        <v>6454</v>
      </c>
      <c r="E6255" s="14">
        <v>10.869</v>
      </c>
      <c r="H6255" t="s">
        <v>14627</v>
      </c>
      <c r="I6255">
        <v>59</v>
      </c>
      <c r="J6255" t="s">
        <v>1224</v>
      </c>
      <c r="K6255" s="15">
        <v>42423</v>
      </c>
      <c r="L6255" s="14">
        <v>96000</v>
      </c>
      <c r="M6255">
        <v>29.3</v>
      </c>
      <c r="N6255" s="1">
        <v>0.67</v>
      </c>
      <c r="O6255">
        <v>889</v>
      </c>
      <c r="P6255" t="s">
        <v>14642</v>
      </c>
      <c r="Q6255">
        <v>2.4300000000000002</v>
      </c>
      <c r="R6255" t="s">
        <v>14646</v>
      </c>
      <c r="S6255" s="14">
        <f>profile[[#This Row],[income]]/1000</f>
        <v>96</v>
      </c>
    </row>
    <row r="6256" spans="1:19" x14ac:dyDescent="0.25">
      <c r="A6256" t="s">
        <v>6254</v>
      </c>
      <c r="B6256" s="1">
        <v>1.6933</v>
      </c>
      <c r="D6256" s="14" t="s">
        <v>6455</v>
      </c>
      <c r="E6256" s="14">
        <v>9.2964705882352945</v>
      </c>
      <c r="H6256" t="s">
        <v>14627</v>
      </c>
      <c r="I6256">
        <v>56</v>
      </c>
      <c r="J6256" t="s">
        <v>5670</v>
      </c>
      <c r="K6256" s="15">
        <v>42577</v>
      </c>
      <c r="L6256" s="14">
        <v>97000</v>
      </c>
      <c r="M6256">
        <v>28.27</v>
      </c>
      <c r="N6256" s="1">
        <v>0.67</v>
      </c>
      <c r="O6256">
        <v>735</v>
      </c>
      <c r="P6256" t="s">
        <v>14642</v>
      </c>
      <c r="Q6256">
        <v>2.0099999999999998</v>
      </c>
      <c r="R6256" t="s">
        <v>14646</v>
      </c>
      <c r="S6256" s="14">
        <f>profile[[#This Row],[income]]/1000</f>
        <v>97</v>
      </c>
    </row>
    <row r="6257" spans="1:19" x14ac:dyDescent="0.25">
      <c r="A6257" t="s">
        <v>6255</v>
      </c>
      <c r="B6257" s="1">
        <v>6.125</v>
      </c>
      <c r="D6257" s="14" t="s">
        <v>6456</v>
      </c>
      <c r="E6257" s="14">
        <v>3.4516666666666667</v>
      </c>
      <c r="H6257" t="s">
        <v>14627</v>
      </c>
      <c r="I6257">
        <v>67</v>
      </c>
      <c r="J6257" t="s">
        <v>13780</v>
      </c>
      <c r="K6257" s="15">
        <v>42792</v>
      </c>
      <c r="L6257" s="14">
        <v>72000</v>
      </c>
      <c r="M6257">
        <v>17.835999999999999</v>
      </c>
      <c r="N6257" s="1">
        <v>0.67</v>
      </c>
      <c r="O6257">
        <v>520</v>
      </c>
      <c r="P6257" t="s">
        <v>14642</v>
      </c>
      <c r="Q6257">
        <v>1.42</v>
      </c>
      <c r="R6257" t="s">
        <v>14646</v>
      </c>
      <c r="S6257" s="14">
        <f>profile[[#This Row],[income]]/1000</f>
        <v>72</v>
      </c>
    </row>
    <row r="6258" spans="1:19" x14ac:dyDescent="0.25">
      <c r="A6258" t="s">
        <v>6256</v>
      </c>
      <c r="B6258" s="1">
        <v>80.75</v>
      </c>
      <c r="D6258" s="14" t="s">
        <v>6457</v>
      </c>
      <c r="E6258" s="14">
        <v>19.543333333333333</v>
      </c>
      <c r="H6258" t="s">
        <v>14627</v>
      </c>
      <c r="I6258">
        <v>66</v>
      </c>
      <c r="J6258" t="s">
        <v>11443</v>
      </c>
      <c r="K6258" s="15">
        <v>42679</v>
      </c>
      <c r="L6258" s="14">
        <v>53000</v>
      </c>
      <c r="M6258">
        <v>13.994999999999999</v>
      </c>
      <c r="N6258" s="1">
        <v>0.67</v>
      </c>
      <c r="O6258">
        <v>633</v>
      </c>
      <c r="P6258" t="s">
        <v>14642</v>
      </c>
      <c r="Q6258">
        <v>1.73</v>
      </c>
      <c r="R6258" t="s">
        <v>14646</v>
      </c>
      <c r="S6258" s="14">
        <f>profile[[#This Row],[income]]/1000</f>
        <v>53</v>
      </c>
    </row>
    <row r="6259" spans="1:19" x14ac:dyDescent="0.25">
      <c r="A6259" t="s">
        <v>6257</v>
      </c>
      <c r="B6259" s="1">
        <v>23.135000000000002</v>
      </c>
      <c r="D6259" s="14" t="s">
        <v>6458</v>
      </c>
      <c r="E6259" s="14">
        <v>16.953333333333337</v>
      </c>
      <c r="H6259" t="s">
        <v>14627</v>
      </c>
      <c r="I6259">
        <v>76</v>
      </c>
      <c r="J6259" t="s">
        <v>1893</v>
      </c>
      <c r="K6259" s="15">
        <v>42597</v>
      </c>
      <c r="L6259" s="14">
        <v>75000</v>
      </c>
      <c r="M6259">
        <v>24.422499999999999</v>
      </c>
      <c r="N6259" s="1">
        <v>0.67</v>
      </c>
      <c r="O6259">
        <v>715</v>
      </c>
      <c r="P6259" t="s">
        <v>14642</v>
      </c>
      <c r="Q6259">
        <v>1.96</v>
      </c>
      <c r="R6259" t="s">
        <v>14646</v>
      </c>
      <c r="S6259" s="14">
        <f>profile[[#This Row],[income]]/1000</f>
        <v>75</v>
      </c>
    </row>
    <row r="6260" spans="1:19" x14ac:dyDescent="0.25">
      <c r="A6260" t="s">
        <v>6258</v>
      </c>
      <c r="B6260" s="1">
        <v>14.6067</v>
      </c>
      <c r="D6260" s="14" t="s">
        <v>6459</v>
      </c>
      <c r="E6260" s="14">
        <v>2.3394117647058827</v>
      </c>
      <c r="H6260" t="s">
        <v>14627</v>
      </c>
      <c r="I6260">
        <v>37</v>
      </c>
      <c r="J6260" t="s">
        <v>10360</v>
      </c>
      <c r="K6260" s="15">
        <v>42586</v>
      </c>
      <c r="L6260" s="14">
        <v>53000</v>
      </c>
      <c r="M6260">
        <v>20.7</v>
      </c>
      <c r="N6260" s="1">
        <v>0.67</v>
      </c>
      <c r="O6260">
        <v>726</v>
      </c>
      <c r="P6260" t="s">
        <v>14642</v>
      </c>
      <c r="Q6260">
        <v>1.99</v>
      </c>
      <c r="R6260" t="s">
        <v>14646</v>
      </c>
      <c r="S6260" s="14">
        <f>profile[[#This Row],[income]]/1000</f>
        <v>53</v>
      </c>
    </row>
    <row r="6261" spans="1:19" x14ac:dyDescent="0.25">
      <c r="A6261" t="s">
        <v>6259</v>
      </c>
      <c r="B6261" s="1">
        <v>27.64</v>
      </c>
      <c r="D6261" s="14" t="s">
        <v>6460</v>
      </c>
      <c r="E6261" s="14">
        <v>3.6166666666666663</v>
      </c>
      <c r="H6261" t="s">
        <v>14627</v>
      </c>
      <c r="I6261">
        <v>47</v>
      </c>
      <c r="J6261" t="s">
        <v>10244</v>
      </c>
      <c r="K6261" s="15">
        <v>42304</v>
      </c>
      <c r="L6261" s="14">
        <v>71000</v>
      </c>
      <c r="M6261">
        <v>23.145</v>
      </c>
      <c r="N6261" s="1">
        <v>0.67</v>
      </c>
      <c r="O6261">
        <v>1008</v>
      </c>
      <c r="P6261" t="s">
        <v>14642</v>
      </c>
      <c r="Q6261">
        <v>2.76</v>
      </c>
      <c r="R6261" t="s">
        <v>14646</v>
      </c>
      <c r="S6261" s="14">
        <f>profile[[#This Row],[income]]/1000</f>
        <v>71</v>
      </c>
    </row>
    <row r="6262" spans="1:19" x14ac:dyDescent="0.25">
      <c r="A6262" t="s">
        <v>6260</v>
      </c>
      <c r="B6262" s="1">
        <v>10.566000000000001</v>
      </c>
      <c r="D6262" s="14" t="s">
        <v>6461</v>
      </c>
      <c r="E6262" s="14">
        <v>2.3322222222222222</v>
      </c>
      <c r="H6262" t="s">
        <v>14627</v>
      </c>
      <c r="I6262">
        <v>57</v>
      </c>
      <c r="J6262" t="s">
        <v>10530</v>
      </c>
      <c r="K6262" s="15">
        <v>42921</v>
      </c>
      <c r="L6262" s="14">
        <v>110000</v>
      </c>
      <c r="M6262">
        <v>25.49</v>
      </c>
      <c r="N6262" s="1">
        <v>0.67</v>
      </c>
      <c r="O6262">
        <v>391</v>
      </c>
      <c r="P6262" t="s">
        <v>14642</v>
      </c>
      <c r="Q6262">
        <v>1.07</v>
      </c>
      <c r="R6262" t="s">
        <v>14646</v>
      </c>
      <c r="S6262" s="14">
        <f>profile[[#This Row],[income]]/1000</f>
        <v>110</v>
      </c>
    </row>
    <row r="6263" spans="1:19" x14ac:dyDescent="0.25">
      <c r="A6263" t="s">
        <v>6261</v>
      </c>
      <c r="B6263" s="1">
        <v>3.2549999999999999</v>
      </c>
      <c r="D6263" s="14" t="s">
        <v>6462</v>
      </c>
      <c r="E6263" s="14">
        <v>2.8133333333333339</v>
      </c>
      <c r="H6263" t="s">
        <v>14627</v>
      </c>
      <c r="I6263">
        <v>65</v>
      </c>
      <c r="J6263" t="s">
        <v>3879</v>
      </c>
      <c r="K6263" s="15">
        <v>42642</v>
      </c>
      <c r="L6263" s="14">
        <v>90000</v>
      </c>
      <c r="M6263">
        <v>25.175000000000001</v>
      </c>
      <c r="N6263" s="1">
        <v>0.67</v>
      </c>
      <c r="O6263">
        <v>670</v>
      </c>
      <c r="P6263" t="s">
        <v>14642</v>
      </c>
      <c r="Q6263">
        <v>1.83</v>
      </c>
      <c r="R6263" t="s">
        <v>14646</v>
      </c>
      <c r="S6263" s="14">
        <f>profile[[#This Row],[income]]/1000</f>
        <v>90</v>
      </c>
    </row>
    <row r="6264" spans="1:19" x14ac:dyDescent="0.25">
      <c r="A6264" t="s">
        <v>6262</v>
      </c>
      <c r="B6264" s="1">
        <v>0</v>
      </c>
      <c r="D6264" s="14" t="s">
        <v>6463</v>
      </c>
      <c r="E6264" s="14">
        <v>12.527727272727274</v>
      </c>
      <c r="H6264" t="s">
        <v>14627</v>
      </c>
      <c r="I6264">
        <v>26</v>
      </c>
      <c r="J6264" t="s">
        <v>6240</v>
      </c>
      <c r="K6264" s="15">
        <v>42694</v>
      </c>
      <c r="L6264" s="14">
        <v>46000</v>
      </c>
      <c r="M6264">
        <v>13.833299999999999</v>
      </c>
      <c r="N6264" s="1">
        <v>0.67</v>
      </c>
      <c r="O6264">
        <v>618</v>
      </c>
      <c r="P6264" t="s">
        <v>14642</v>
      </c>
      <c r="Q6264">
        <v>1.69</v>
      </c>
      <c r="R6264" t="s">
        <v>14646</v>
      </c>
      <c r="S6264" s="14">
        <f>profile[[#This Row],[income]]/1000</f>
        <v>46</v>
      </c>
    </row>
    <row r="6265" spans="1:19" x14ac:dyDescent="0.25">
      <c r="A6265" t="s">
        <v>6263</v>
      </c>
      <c r="B6265" s="1">
        <v>19.411999999999999</v>
      </c>
      <c r="D6265" s="14" t="s">
        <v>6464</v>
      </c>
      <c r="E6265" s="14">
        <v>2.8849999999999998</v>
      </c>
      <c r="H6265" t="s">
        <v>14627</v>
      </c>
      <c r="I6265">
        <v>30</v>
      </c>
      <c r="J6265" t="s">
        <v>9048</v>
      </c>
      <c r="K6265" s="15">
        <v>42336</v>
      </c>
      <c r="L6265" s="14">
        <v>51000</v>
      </c>
      <c r="M6265">
        <v>14.6967</v>
      </c>
      <c r="N6265" s="1">
        <v>0.67</v>
      </c>
      <c r="O6265">
        <v>976</v>
      </c>
      <c r="P6265" t="s">
        <v>14642</v>
      </c>
      <c r="Q6265">
        <v>2.67</v>
      </c>
      <c r="R6265" t="s">
        <v>14646</v>
      </c>
      <c r="S6265" s="14">
        <f>profile[[#This Row],[income]]/1000</f>
        <v>51</v>
      </c>
    </row>
    <row r="6266" spans="1:19" x14ac:dyDescent="0.25">
      <c r="A6266" t="s">
        <v>6264</v>
      </c>
      <c r="B6266" s="1">
        <v>2.7025000000000001</v>
      </c>
      <c r="D6266" s="14" t="s">
        <v>6465</v>
      </c>
      <c r="E6266" s="14">
        <v>2.9741176470588235</v>
      </c>
      <c r="H6266" t="s">
        <v>14627</v>
      </c>
      <c r="I6266">
        <v>64</v>
      </c>
      <c r="J6266" t="s">
        <v>6850</v>
      </c>
      <c r="K6266" s="15">
        <v>42825</v>
      </c>
      <c r="L6266" s="14">
        <v>79000</v>
      </c>
      <c r="M6266">
        <v>24.341999999999999</v>
      </c>
      <c r="N6266" s="1">
        <v>0.67</v>
      </c>
      <c r="O6266">
        <v>487</v>
      </c>
      <c r="P6266" t="s">
        <v>14642</v>
      </c>
      <c r="Q6266">
        <v>1.33</v>
      </c>
      <c r="R6266" t="s">
        <v>14646</v>
      </c>
      <c r="S6266" s="14">
        <f>profile[[#This Row],[income]]/1000</f>
        <v>79</v>
      </c>
    </row>
    <row r="6267" spans="1:19" x14ac:dyDescent="0.25">
      <c r="A6267" t="s">
        <v>6265</v>
      </c>
      <c r="B6267" s="1">
        <v>3.88</v>
      </c>
      <c r="D6267" s="14" t="s">
        <v>6466</v>
      </c>
      <c r="E6267" s="14">
        <v>18.294</v>
      </c>
      <c r="H6267" t="s">
        <v>14627</v>
      </c>
      <c r="I6267">
        <v>52</v>
      </c>
      <c r="J6267" t="s">
        <v>465</v>
      </c>
      <c r="K6267" s="15">
        <v>42251</v>
      </c>
      <c r="L6267" s="14">
        <v>74000</v>
      </c>
      <c r="M6267">
        <v>13.4</v>
      </c>
      <c r="N6267" s="1">
        <v>0.67</v>
      </c>
      <c r="O6267">
        <v>1061</v>
      </c>
      <c r="P6267" t="s">
        <v>14642</v>
      </c>
      <c r="Q6267">
        <v>2.9</v>
      </c>
      <c r="R6267" t="s">
        <v>14646</v>
      </c>
      <c r="S6267" s="14">
        <f>profile[[#This Row],[income]]/1000</f>
        <v>74</v>
      </c>
    </row>
    <row r="6268" spans="1:19" x14ac:dyDescent="0.25">
      <c r="A6268" t="s">
        <v>6266</v>
      </c>
      <c r="B6268" s="1">
        <v>20.7027</v>
      </c>
      <c r="D6268" s="14" t="s">
        <v>6467</v>
      </c>
      <c r="E6268" s="14">
        <v>21.961111111111112</v>
      </c>
      <c r="H6268" t="s">
        <v>14627</v>
      </c>
      <c r="I6268">
        <v>59</v>
      </c>
      <c r="J6268" t="s">
        <v>13832</v>
      </c>
      <c r="K6268" s="15">
        <v>42485</v>
      </c>
      <c r="L6268" s="14">
        <v>95000</v>
      </c>
      <c r="M6268">
        <v>19.79</v>
      </c>
      <c r="N6268" s="1">
        <v>0.67</v>
      </c>
      <c r="O6268">
        <v>827</v>
      </c>
      <c r="P6268" t="s">
        <v>14642</v>
      </c>
      <c r="Q6268">
        <v>2.2599999999999998</v>
      </c>
      <c r="R6268" t="s">
        <v>14646</v>
      </c>
      <c r="S6268" s="14">
        <f>profile[[#This Row],[income]]/1000</f>
        <v>95</v>
      </c>
    </row>
    <row r="6269" spans="1:19" x14ac:dyDescent="0.25">
      <c r="A6269" t="s">
        <v>6267</v>
      </c>
      <c r="B6269" s="1">
        <v>0.35</v>
      </c>
      <c r="D6269" s="14" t="s">
        <v>6468</v>
      </c>
      <c r="E6269" s="14">
        <v>4.847142857142857</v>
      </c>
      <c r="H6269" t="s">
        <v>14627</v>
      </c>
      <c r="I6269">
        <v>62</v>
      </c>
      <c r="J6269" t="s">
        <v>4096</v>
      </c>
      <c r="K6269" s="15">
        <v>42470</v>
      </c>
      <c r="L6269" s="14">
        <v>56000</v>
      </c>
      <c r="M6269">
        <v>13.227499999999999</v>
      </c>
      <c r="N6269" s="1">
        <v>0.67</v>
      </c>
      <c r="O6269">
        <v>842</v>
      </c>
      <c r="P6269" t="s">
        <v>14642</v>
      </c>
      <c r="Q6269">
        <v>2.31</v>
      </c>
      <c r="R6269" t="s">
        <v>14646</v>
      </c>
      <c r="S6269" s="14">
        <f>profile[[#This Row],[income]]/1000</f>
        <v>56</v>
      </c>
    </row>
    <row r="6270" spans="1:19" x14ac:dyDescent="0.25">
      <c r="A6270" t="s">
        <v>6268</v>
      </c>
      <c r="B6270" s="1">
        <v>14.379200000000001</v>
      </c>
      <c r="D6270" s="14" t="s">
        <v>6470</v>
      </c>
      <c r="E6270" s="14">
        <v>4.2720000000000002</v>
      </c>
      <c r="H6270" t="s">
        <v>14627</v>
      </c>
      <c r="I6270">
        <v>59</v>
      </c>
      <c r="J6270" t="s">
        <v>11083</v>
      </c>
      <c r="K6270" s="15">
        <v>42713</v>
      </c>
      <c r="L6270" s="14">
        <v>75000</v>
      </c>
      <c r="M6270">
        <v>17.489999999999998</v>
      </c>
      <c r="N6270" s="1">
        <v>0.67</v>
      </c>
      <c r="O6270">
        <v>599</v>
      </c>
      <c r="P6270" t="s">
        <v>14642</v>
      </c>
      <c r="Q6270">
        <v>1.64</v>
      </c>
      <c r="R6270" t="s">
        <v>14646</v>
      </c>
      <c r="S6270" s="14">
        <f>profile[[#This Row],[income]]/1000</f>
        <v>75</v>
      </c>
    </row>
    <row r="6271" spans="1:19" x14ac:dyDescent="0.25">
      <c r="A6271" t="s">
        <v>6269</v>
      </c>
      <c r="B6271" s="1">
        <v>184.21250000000001</v>
      </c>
      <c r="D6271" s="14" t="s">
        <v>6471</v>
      </c>
      <c r="E6271" s="14">
        <v>3.1259999999999999</v>
      </c>
      <c r="H6271" t="s">
        <v>14627</v>
      </c>
      <c r="I6271">
        <v>72</v>
      </c>
      <c r="J6271" t="s">
        <v>13283</v>
      </c>
      <c r="K6271" s="15">
        <v>42219</v>
      </c>
      <c r="L6271" s="14">
        <v>102000</v>
      </c>
      <c r="M6271">
        <v>21.517499999999998</v>
      </c>
      <c r="N6271" s="1">
        <v>0.67</v>
      </c>
      <c r="O6271">
        <v>1093</v>
      </c>
      <c r="P6271" t="s">
        <v>14642</v>
      </c>
      <c r="Q6271">
        <v>2.99</v>
      </c>
      <c r="R6271" t="s">
        <v>14646</v>
      </c>
      <c r="S6271" s="14">
        <f>profile[[#This Row],[income]]/1000</f>
        <v>102</v>
      </c>
    </row>
    <row r="6272" spans="1:19" x14ac:dyDescent="0.25">
      <c r="A6272" t="s">
        <v>6270</v>
      </c>
      <c r="B6272" s="1">
        <v>4.1966999999999999</v>
      </c>
      <c r="D6272" s="14" t="s">
        <v>6472</v>
      </c>
      <c r="E6272" s="14">
        <v>9.6349999999999998</v>
      </c>
      <c r="H6272" t="s">
        <v>14627</v>
      </c>
      <c r="I6272">
        <v>45</v>
      </c>
      <c r="J6272" t="s">
        <v>8161</v>
      </c>
      <c r="K6272" s="15">
        <v>42475</v>
      </c>
      <c r="L6272" s="14">
        <v>66000</v>
      </c>
      <c r="M6272">
        <v>13.54</v>
      </c>
      <c r="N6272" s="1">
        <v>0.67</v>
      </c>
      <c r="O6272">
        <v>837</v>
      </c>
      <c r="P6272" t="s">
        <v>14642</v>
      </c>
      <c r="Q6272">
        <v>2.29</v>
      </c>
      <c r="R6272" t="s">
        <v>14646</v>
      </c>
      <c r="S6272" s="14">
        <f>profile[[#This Row],[income]]/1000</f>
        <v>66</v>
      </c>
    </row>
    <row r="6273" spans="1:19" x14ac:dyDescent="0.25">
      <c r="A6273" t="s">
        <v>6271</v>
      </c>
      <c r="B6273" s="1">
        <v>0.98</v>
      </c>
      <c r="D6273" s="14" t="s">
        <v>6473</v>
      </c>
      <c r="E6273" s="14">
        <v>17.767272727272726</v>
      </c>
      <c r="H6273" t="s">
        <v>14627</v>
      </c>
      <c r="I6273">
        <v>45</v>
      </c>
      <c r="J6273" t="s">
        <v>9160</v>
      </c>
      <c r="K6273" s="15">
        <v>42419</v>
      </c>
      <c r="L6273" s="14">
        <v>65000</v>
      </c>
      <c r="M6273">
        <v>20.250800000000002</v>
      </c>
      <c r="N6273" s="1">
        <v>0.67</v>
      </c>
      <c r="O6273">
        <v>893</v>
      </c>
      <c r="P6273" t="s">
        <v>14642</v>
      </c>
      <c r="Q6273">
        <v>2.44</v>
      </c>
      <c r="R6273" t="s">
        <v>14646</v>
      </c>
      <c r="S6273" s="14">
        <f>profile[[#This Row],[income]]/1000</f>
        <v>65</v>
      </c>
    </row>
    <row r="6274" spans="1:19" x14ac:dyDescent="0.25">
      <c r="A6274" t="s">
        <v>6272</v>
      </c>
      <c r="B6274" s="1">
        <v>69.527100000000004</v>
      </c>
      <c r="D6274" s="14" t="s">
        <v>6474</v>
      </c>
      <c r="E6274" s="14">
        <v>14.372</v>
      </c>
      <c r="H6274" t="s">
        <v>14627</v>
      </c>
      <c r="I6274">
        <v>58</v>
      </c>
      <c r="J6274" t="s">
        <v>8175</v>
      </c>
      <c r="K6274" s="15">
        <v>42911</v>
      </c>
      <c r="L6274" s="14">
        <v>45000</v>
      </c>
      <c r="M6274">
        <v>14.3164</v>
      </c>
      <c r="N6274" s="1">
        <v>0.67</v>
      </c>
      <c r="O6274">
        <v>401</v>
      </c>
      <c r="P6274" t="s">
        <v>14642</v>
      </c>
      <c r="Q6274">
        <v>1.1000000000000001</v>
      </c>
      <c r="R6274" t="s">
        <v>14646</v>
      </c>
      <c r="S6274" s="14">
        <f>profile[[#This Row],[income]]/1000</f>
        <v>45</v>
      </c>
    </row>
    <row r="6275" spans="1:19" x14ac:dyDescent="0.25">
      <c r="A6275" t="s">
        <v>6273</v>
      </c>
      <c r="B6275" s="1">
        <v>13.1067</v>
      </c>
      <c r="D6275" s="14" t="s">
        <v>6475</v>
      </c>
      <c r="E6275" s="14">
        <v>5.7560000000000002</v>
      </c>
      <c r="H6275" t="s">
        <v>14627</v>
      </c>
      <c r="I6275">
        <v>66</v>
      </c>
      <c r="J6275" t="s">
        <v>9796</v>
      </c>
      <c r="K6275" s="15">
        <v>42505</v>
      </c>
      <c r="L6275" s="14">
        <v>90000</v>
      </c>
      <c r="M6275">
        <v>24.303999999999998</v>
      </c>
      <c r="N6275" s="1">
        <v>0.67</v>
      </c>
      <c r="O6275">
        <v>807</v>
      </c>
      <c r="P6275" t="s">
        <v>14642</v>
      </c>
      <c r="Q6275">
        <v>2.21</v>
      </c>
      <c r="R6275" t="s">
        <v>14646</v>
      </c>
      <c r="S6275" s="14">
        <f>profile[[#This Row],[income]]/1000</f>
        <v>90</v>
      </c>
    </row>
    <row r="6276" spans="1:19" x14ac:dyDescent="0.25">
      <c r="A6276" t="s">
        <v>6274</v>
      </c>
      <c r="B6276" s="1">
        <v>15.3667</v>
      </c>
      <c r="D6276" s="14" t="s">
        <v>6476</v>
      </c>
      <c r="E6276" s="14">
        <v>2.5750000000000002</v>
      </c>
      <c r="H6276" t="s">
        <v>14627</v>
      </c>
      <c r="I6276">
        <v>52</v>
      </c>
      <c r="J6276" t="s">
        <v>232</v>
      </c>
      <c r="K6276" s="15">
        <v>42301</v>
      </c>
      <c r="L6276" s="14">
        <v>119000</v>
      </c>
      <c r="M6276">
        <v>23.682500000000001</v>
      </c>
      <c r="N6276" s="1">
        <v>0.67</v>
      </c>
      <c r="O6276">
        <v>1011</v>
      </c>
      <c r="P6276" t="s">
        <v>14642</v>
      </c>
      <c r="Q6276">
        <v>2.77</v>
      </c>
      <c r="R6276" t="s">
        <v>14646</v>
      </c>
      <c r="S6276" s="14">
        <f>profile[[#This Row],[income]]/1000</f>
        <v>119</v>
      </c>
    </row>
    <row r="6277" spans="1:19" x14ac:dyDescent="0.25">
      <c r="A6277" t="s">
        <v>6275</v>
      </c>
      <c r="B6277" s="1">
        <v>26.2775</v>
      </c>
      <c r="D6277" s="14" t="s">
        <v>6477</v>
      </c>
      <c r="E6277" s="14">
        <v>23.172499999999999</v>
      </c>
      <c r="H6277" t="s">
        <v>14627</v>
      </c>
      <c r="I6277">
        <v>49</v>
      </c>
      <c r="J6277" t="s">
        <v>5423</v>
      </c>
      <c r="K6277" s="15">
        <v>42894</v>
      </c>
      <c r="L6277" s="14">
        <v>91000</v>
      </c>
      <c r="M6277">
        <v>24.95</v>
      </c>
      <c r="N6277" s="1">
        <v>0.67</v>
      </c>
      <c r="O6277">
        <v>418</v>
      </c>
      <c r="P6277" t="s">
        <v>14642</v>
      </c>
      <c r="Q6277">
        <v>1.1399999999999999</v>
      </c>
      <c r="R6277" t="s">
        <v>14646</v>
      </c>
      <c r="S6277" s="14">
        <f>profile[[#This Row],[income]]/1000</f>
        <v>91</v>
      </c>
    </row>
    <row r="6278" spans="1:19" x14ac:dyDescent="0.25">
      <c r="A6278" t="s">
        <v>6276</v>
      </c>
      <c r="B6278" s="1">
        <v>2.98</v>
      </c>
      <c r="D6278" s="14" t="s">
        <v>6478</v>
      </c>
      <c r="E6278" s="14">
        <v>24.517499999999998</v>
      </c>
      <c r="H6278" t="s">
        <v>14627</v>
      </c>
      <c r="I6278">
        <v>47</v>
      </c>
      <c r="J6278" t="s">
        <v>3788</v>
      </c>
      <c r="K6278" s="15">
        <v>42255</v>
      </c>
      <c r="L6278" s="14">
        <v>99000</v>
      </c>
      <c r="M6278">
        <v>26.225999999999999</v>
      </c>
      <c r="N6278" s="1">
        <v>0.67</v>
      </c>
      <c r="O6278">
        <v>1057</v>
      </c>
      <c r="P6278" t="s">
        <v>14642</v>
      </c>
      <c r="Q6278">
        <v>2.89</v>
      </c>
      <c r="R6278" t="s">
        <v>14646</v>
      </c>
      <c r="S6278" s="14">
        <f>profile[[#This Row],[income]]/1000</f>
        <v>99</v>
      </c>
    </row>
    <row r="6279" spans="1:19" x14ac:dyDescent="0.25">
      <c r="A6279" t="s">
        <v>6277</v>
      </c>
      <c r="B6279" s="1">
        <v>17.732500000000002</v>
      </c>
      <c r="D6279" s="14" t="s">
        <v>6479</v>
      </c>
      <c r="E6279" s="14">
        <v>23.245000000000001</v>
      </c>
      <c r="H6279" t="s">
        <v>14627</v>
      </c>
      <c r="I6279">
        <v>69</v>
      </c>
      <c r="J6279" t="s">
        <v>1262</v>
      </c>
      <c r="K6279" s="15">
        <v>42830</v>
      </c>
      <c r="L6279" s="14">
        <v>81000</v>
      </c>
      <c r="M6279">
        <v>22.24</v>
      </c>
      <c r="N6279" s="1">
        <v>0.67</v>
      </c>
      <c r="O6279">
        <v>482</v>
      </c>
      <c r="P6279" t="s">
        <v>14642</v>
      </c>
      <c r="Q6279">
        <v>1.32</v>
      </c>
      <c r="R6279" t="s">
        <v>14646</v>
      </c>
      <c r="S6279" s="14">
        <f>profile[[#This Row],[income]]/1000</f>
        <v>81</v>
      </c>
    </row>
    <row r="6280" spans="1:19" x14ac:dyDescent="0.25">
      <c r="A6280" t="s">
        <v>6278</v>
      </c>
      <c r="B6280" s="1">
        <v>20.6</v>
      </c>
      <c r="D6280" s="14" t="s">
        <v>6480</v>
      </c>
      <c r="E6280" s="14">
        <v>2.2000000000000002</v>
      </c>
      <c r="H6280" t="s">
        <v>14627</v>
      </c>
      <c r="I6280">
        <v>69</v>
      </c>
      <c r="J6280" t="s">
        <v>10880</v>
      </c>
      <c r="K6280" s="15">
        <v>42637</v>
      </c>
      <c r="L6280" s="14">
        <v>55000</v>
      </c>
      <c r="M6280">
        <v>14.887</v>
      </c>
      <c r="N6280" s="1">
        <v>0.67</v>
      </c>
      <c r="O6280">
        <v>675</v>
      </c>
      <c r="P6280" t="s">
        <v>14642</v>
      </c>
      <c r="Q6280">
        <v>1.85</v>
      </c>
      <c r="R6280" t="s">
        <v>14646</v>
      </c>
      <c r="S6280" s="14">
        <f>profile[[#This Row],[income]]/1000</f>
        <v>55</v>
      </c>
    </row>
    <row r="6281" spans="1:19" x14ac:dyDescent="0.25">
      <c r="A6281" t="s">
        <v>6279</v>
      </c>
      <c r="B6281" s="1">
        <v>1.76</v>
      </c>
      <c r="D6281" s="14" t="s">
        <v>6481</v>
      </c>
      <c r="E6281" s="14">
        <v>16.945833333333329</v>
      </c>
      <c r="H6281" t="s">
        <v>14627</v>
      </c>
      <c r="I6281">
        <v>88</v>
      </c>
      <c r="J6281" t="s">
        <v>4528</v>
      </c>
      <c r="K6281" s="15">
        <v>42421</v>
      </c>
      <c r="L6281" s="14">
        <v>51000</v>
      </c>
      <c r="M6281">
        <v>13.215</v>
      </c>
      <c r="N6281" s="1">
        <v>0.67</v>
      </c>
      <c r="O6281">
        <v>891</v>
      </c>
      <c r="P6281" t="s">
        <v>14642</v>
      </c>
      <c r="Q6281">
        <v>2.44</v>
      </c>
      <c r="R6281" t="s">
        <v>14646</v>
      </c>
      <c r="S6281" s="14">
        <f>profile[[#This Row],[income]]/1000</f>
        <v>51</v>
      </c>
    </row>
    <row r="6282" spans="1:19" x14ac:dyDescent="0.25">
      <c r="A6282" t="s">
        <v>6280</v>
      </c>
      <c r="B6282" s="1">
        <v>20.78</v>
      </c>
      <c r="D6282" s="14" t="s">
        <v>6482</v>
      </c>
      <c r="E6282" s="14">
        <v>3.0292857142857144</v>
      </c>
      <c r="H6282" t="s">
        <v>14627</v>
      </c>
      <c r="I6282">
        <v>48</v>
      </c>
      <c r="J6282" t="s">
        <v>12675</v>
      </c>
      <c r="K6282" s="15">
        <v>42285</v>
      </c>
      <c r="L6282" s="14">
        <v>74000</v>
      </c>
      <c r="M6282">
        <v>23.25</v>
      </c>
      <c r="N6282" s="1">
        <v>0.67</v>
      </c>
      <c r="O6282">
        <v>1027</v>
      </c>
      <c r="P6282" t="s">
        <v>14642</v>
      </c>
      <c r="Q6282">
        <v>2.81</v>
      </c>
      <c r="R6282" t="s">
        <v>14646</v>
      </c>
      <c r="S6282" s="14">
        <f>profile[[#This Row],[income]]/1000</f>
        <v>74</v>
      </c>
    </row>
    <row r="6283" spans="1:19" x14ac:dyDescent="0.25">
      <c r="A6283" t="s">
        <v>6281</v>
      </c>
      <c r="B6283" s="1">
        <v>6.5933000000000002</v>
      </c>
      <c r="D6283" s="14" t="s">
        <v>6483</v>
      </c>
      <c r="E6283" s="14">
        <v>1.2760000000000002</v>
      </c>
      <c r="H6283" t="s">
        <v>14627</v>
      </c>
      <c r="I6283">
        <v>52</v>
      </c>
      <c r="J6283" t="s">
        <v>4903</v>
      </c>
      <c r="K6283" s="15">
        <v>42667</v>
      </c>
      <c r="L6283" s="14">
        <v>69000</v>
      </c>
      <c r="M6283">
        <v>14.045</v>
      </c>
      <c r="N6283" s="1">
        <v>0.67</v>
      </c>
      <c r="O6283">
        <v>645</v>
      </c>
      <c r="P6283" t="s">
        <v>14642</v>
      </c>
      <c r="Q6283">
        <v>1.77</v>
      </c>
      <c r="R6283" t="s">
        <v>14646</v>
      </c>
      <c r="S6283" s="14">
        <f>profile[[#This Row],[income]]/1000</f>
        <v>69</v>
      </c>
    </row>
    <row r="6284" spans="1:19" x14ac:dyDescent="0.25">
      <c r="A6284" t="s">
        <v>6282</v>
      </c>
      <c r="B6284" s="1">
        <v>7.835</v>
      </c>
      <c r="D6284" s="14" t="s">
        <v>6484</v>
      </c>
      <c r="E6284" s="14">
        <v>12.197692307692307</v>
      </c>
      <c r="H6284" t="s">
        <v>14627</v>
      </c>
      <c r="I6284">
        <v>66</v>
      </c>
      <c r="J6284" t="s">
        <v>7141</v>
      </c>
      <c r="K6284" s="15">
        <v>42601</v>
      </c>
      <c r="L6284" s="14">
        <v>96000</v>
      </c>
      <c r="M6284">
        <v>17.8</v>
      </c>
      <c r="N6284" s="1">
        <v>0.67</v>
      </c>
      <c r="O6284">
        <v>711</v>
      </c>
      <c r="P6284" t="s">
        <v>14642</v>
      </c>
      <c r="Q6284">
        <v>1.95</v>
      </c>
      <c r="R6284" t="s">
        <v>14646</v>
      </c>
      <c r="S6284" s="14">
        <f>profile[[#This Row],[income]]/1000</f>
        <v>96</v>
      </c>
    </row>
    <row r="6285" spans="1:19" x14ac:dyDescent="0.25">
      <c r="A6285" t="s">
        <v>6283</v>
      </c>
      <c r="B6285" s="1">
        <v>6.93</v>
      </c>
      <c r="D6285" s="14" t="s">
        <v>6485</v>
      </c>
      <c r="E6285" s="14">
        <v>23.176000000000002</v>
      </c>
      <c r="H6285" t="s">
        <v>14627</v>
      </c>
      <c r="I6285">
        <v>67</v>
      </c>
      <c r="J6285" t="s">
        <v>9385</v>
      </c>
      <c r="K6285" s="15">
        <v>42315</v>
      </c>
      <c r="L6285" s="14">
        <v>94000</v>
      </c>
      <c r="M6285">
        <v>30.203299999999999</v>
      </c>
      <c r="N6285" s="1">
        <v>0.67</v>
      </c>
      <c r="O6285">
        <v>997</v>
      </c>
      <c r="P6285" t="s">
        <v>14642</v>
      </c>
      <c r="Q6285">
        <v>2.73</v>
      </c>
      <c r="R6285" t="s">
        <v>14646</v>
      </c>
      <c r="S6285" s="14">
        <f>profile[[#This Row],[income]]/1000</f>
        <v>94</v>
      </c>
    </row>
    <row r="6286" spans="1:19" x14ac:dyDescent="0.25">
      <c r="A6286" t="s">
        <v>6284</v>
      </c>
      <c r="B6286" s="1">
        <v>4.2850000000000001</v>
      </c>
      <c r="D6286" s="14" t="s">
        <v>6486</v>
      </c>
      <c r="E6286" s="14">
        <v>21.332000000000001</v>
      </c>
      <c r="H6286" t="s">
        <v>14627</v>
      </c>
      <c r="I6286">
        <v>76</v>
      </c>
      <c r="J6286" t="s">
        <v>9754</v>
      </c>
      <c r="K6286" s="15">
        <v>42467</v>
      </c>
      <c r="L6286" s="14">
        <v>63000</v>
      </c>
      <c r="M6286">
        <v>17.814299999999999</v>
      </c>
      <c r="N6286" s="1">
        <v>0.75</v>
      </c>
      <c r="O6286">
        <v>845</v>
      </c>
      <c r="P6286" t="s">
        <v>14642</v>
      </c>
      <c r="Q6286">
        <v>2.31</v>
      </c>
      <c r="R6286" t="s">
        <v>14646</v>
      </c>
      <c r="S6286" s="14">
        <f>profile[[#This Row],[income]]/1000</f>
        <v>63</v>
      </c>
    </row>
    <row r="6287" spans="1:19" x14ac:dyDescent="0.25">
      <c r="A6287" t="s">
        <v>6285</v>
      </c>
      <c r="B6287" s="1">
        <v>2.5550000000000002</v>
      </c>
      <c r="D6287" s="14" t="s">
        <v>6487</v>
      </c>
      <c r="E6287" s="14">
        <v>1.815625</v>
      </c>
      <c r="H6287" t="s">
        <v>14627</v>
      </c>
      <c r="I6287">
        <v>54</v>
      </c>
      <c r="J6287" t="s">
        <v>10048</v>
      </c>
      <c r="K6287" s="15">
        <v>42782</v>
      </c>
      <c r="L6287" s="14">
        <v>118000</v>
      </c>
      <c r="M6287">
        <v>25.125</v>
      </c>
      <c r="N6287" s="1">
        <v>0.75</v>
      </c>
      <c r="O6287">
        <v>530</v>
      </c>
      <c r="P6287" t="s">
        <v>14642</v>
      </c>
      <c r="Q6287">
        <v>1.45</v>
      </c>
      <c r="R6287" t="s">
        <v>14646</v>
      </c>
      <c r="S6287" s="14">
        <f>profile[[#This Row],[income]]/1000</f>
        <v>118</v>
      </c>
    </row>
    <row r="6288" spans="1:19" x14ac:dyDescent="0.25">
      <c r="A6288" t="s">
        <v>6286</v>
      </c>
      <c r="B6288" s="1">
        <v>23.96</v>
      </c>
      <c r="D6288" s="14" t="s">
        <v>6488</v>
      </c>
      <c r="E6288" s="14">
        <v>4.5575000000000001</v>
      </c>
      <c r="H6288" t="s">
        <v>14627</v>
      </c>
      <c r="I6288">
        <v>89</v>
      </c>
      <c r="J6288" t="s">
        <v>2649</v>
      </c>
      <c r="K6288" s="15">
        <v>42518</v>
      </c>
      <c r="L6288" s="14">
        <v>96000</v>
      </c>
      <c r="M6288">
        <v>24.51</v>
      </c>
      <c r="N6288" s="1">
        <v>0.75</v>
      </c>
      <c r="O6288">
        <v>794</v>
      </c>
      <c r="P6288" t="s">
        <v>14642</v>
      </c>
      <c r="Q6288">
        <v>2.17</v>
      </c>
      <c r="R6288" t="s">
        <v>14646</v>
      </c>
      <c r="S6288" s="14">
        <f>profile[[#This Row],[income]]/1000</f>
        <v>96</v>
      </c>
    </row>
    <row r="6289" spans="1:19" x14ac:dyDescent="0.25">
      <c r="A6289" t="s">
        <v>6287</v>
      </c>
      <c r="B6289" s="1">
        <v>9.5975000000000001</v>
      </c>
      <c r="D6289" s="14" t="s">
        <v>6489</v>
      </c>
      <c r="E6289" s="14">
        <v>2.5100000000000002</v>
      </c>
      <c r="H6289" t="s">
        <v>14627</v>
      </c>
      <c r="I6289">
        <v>48</v>
      </c>
      <c r="J6289" t="s">
        <v>11042</v>
      </c>
      <c r="K6289" s="15">
        <v>42560</v>
      </c>
      <c r="L6289" s="14">
        <v>93000</v>
      </c>
      <c r="M6289">
        <v>25.9133</v>
      </c>
      <c r="N6289" s="1">
        <v>0.75</v>
      </c>
      <c r="O6289">
        <v>752</v>
      </c>
      <c r="P6289" t="s">
        <v>14642</v>
      </c>
      <c r="Q6289">
        <v>2.06</v>
      </c>
      <c r="R6289" t="s">
        <v>14646</v>
      </c>
      <c r="S6289" s="14">
        <f>profile[[#This Row],[income]]/1000</f>
        <v>93</v>
      </c>
    </row>
    <row r="6290" spans="1:19" x14ac:dyDescent="0.25">
      <c r="A6290" t="s">
        <v>6288</v>
      </c>
      <c r="B6290" s="1">
        <v>3.3332999999999999</v>
      </c>
      <c r="D6290" s="14" t="s">
        <v>6490</v>
      </c>
      <c r="E6290" s="14">
        <v>24.143999999999998</v>
      </c>
      <c r="H6290" t="s">
        <v>14627</v>
      </c>
      <c r="I6290">
        <v>54</v>
      </c>
      <c r="J6290" t="s">
        <v>1323</v>
      </c>
      <c r="K6290" s="15">
        <v>42710</v>
      </c>
      <c r="L6290" s="14">
        <v>93000</v>
      </c>
      <c r="M6290">
        <v>20.697800000000001</v>
      </c>
      <c r="N6290" s="1">
        <v>0.75</v>
      </c>
      <c r="O6290">
        <v>602</v>
      </c>
      <c r="P6290" t="s">
        <v>14642</v>
      </c>
      <c r="Q6290">
        <v>1.65</v>
      </c>
      <c r="R6290" t="s">
        <v>14646</v>
      </c>
      <c r="S6290" s="14">
        <f>profile[[#This Row],[income]]/1000</f>
        <v>93</v>
      </c>
    </row>
    <row r="6291" spans="1:19" x14ac:dyDescent="0.25">
      <c r="A6291" t="s">
        <v>6289</v>
      </c>
      <c r="B6291" s="1">
        <v>28.625</v>
      </c>
      <c r="D6291" s="14" t="s">
        <v>6491</v>
      </c>
      <c r="E6291" s="14">
        <v>25.081666666666667</v>
      </c>
      <c r="H6291" t="s">
        <v>14627</v>
      </c>
      <c r="I6291">
        <v>59</v>
      </c>
      <c r="J6291" t="s">
        <v>13113</v>
      </c>
      <c r="K6291" s="15">
        <v>42350</v>
      </c>
      <c r="L6291" s="14">
        <v>61000</v>
      </c>
      <c r="M6291">
        <v>15.6157</v>
      </c>
      <c r="N6291" s="1">
        <v>0.75</v>
      </c>
      <c r="O6291">
        <v>962</v>
      </c>
      <c r="P6291" t="s">
        <v>14642</v>
      </c>
      <c r="Q6291">
        <v>2.63</v>
      </c>
      <c r="R6291" t="s">
        <v>14646</v>
      </c>
      <c r="S6291" s="14">
        <f>profile[[#This Row],[income]]/1000</f>
        <v>61</v>
      </c>
    </row>
    <row r="6292" spans="1:19" x14ac:dyDescent="0.25">
      <c r="A6292" t="s">
        <v>6290</v>
      </c>
      <c r="B6292" s="1">
        <v>22.39</v>
      </c>
      <c r="D6292" s="14" t="s">
        <v>6492</v>
      </c>
      <c r="E6292" s="14">
        <v>11.470909090909091</v>
      </c>
      <c r="H6292" t="s">
        <v>14627</v>
      </c>
      <c r="I6292">
        <v>71</v>
      </c>
      <c r="J6292" t="s">
        <v>4928</v>
      </c>
      <c r="K6292" s="15">
        <v>42571</v>
      </c>
      <c r="L6292" s="14">
        <v>114000</v>
      </c>
      <c r="M6292">
        <v>26.1386</v>
      </c>
      <c r="N6292" s="1">
        <v>0.75</v>
      </c>
      <c r="O6292">
        <v>741</v>
      </c>
      <c r="P6292" t="s">
        <v>14642</v>
      </c>
      <c r="Q6292">
        <v>2.0299999999999998</v>
      </c>
      <c r="R6292" t="s">
        <v>14646</v>
      </c>
      <c r="S6292" s="14">
        <f>profile[[#This Row],[income]]/1000</f>
        <v>114</v>
      </c>
    </row>
    <row r="6293" spans="1:19" x14ac:dyDescent="0.25">
      <c r="A6293" t="s">
        <v>6291</v>
      </c>
      <c r="B6293" s="1">
        <v>28.207799999999999</v>
      </c>
      <c r="D6293" s="14" t="s">
        <v>6493</v>
      </c>
      <c r="E6293" s="14">
        <v>25.883749999999999</v>
      </c>
      <c r="H6293" t="s">
        <v>14627</v>
      </c>
      <c r="I6293">
        <v>48</v>
      </c>
      <c r="J6293" t="s">
        <v>14042</v>
      </c>
      <c r="K6293" s="15">
        <v>42257</v>
      </c>
      <c r="L6293" s="14">
        <v>75000</v>
      </c>
      <c r="M6293">
        <v>20.8508</v>
      </c>
      <c r="N6293" s="1">
        <v>0.75</v>
      </c>
      <c r="O6293">
        <v>1055</v>
      </c>
      <c r="P6293" t="s">
        <v>14642</v>
      </c>
      <c r="Q6293">
        <v>2.89</v>
      </c>
      <c r="R6293" t="s">
        <v>14646</v>
      </c>
      <c r="S6293" s="14">
        <f>profile[[#This Row],[income]]/1000</f>
        <v>75</v>
      </c>
    </row>
    <row r="6294" spans="1:19" x14ac:dyDescent="0.25">
      <c r="A6294" t="s">
        <v>6292</v>
      </c>
      <c r="B6294" s="1">
        <v>20.523299999999999</v>
      </c>
      <c r="D6294" s="14" t="s">
        <v>6494</v>
      </c>
      <c r="E6294" s="14">
        <v>21.213333333333335</v>
      </c>
      <c r="H6294" t="s">
        <v>14627</v>
      </c>
      <c r="I6294">
        <v>66</v>
      </c>
      <c r="J6294" t="s">
        <v>7332</v>
      </c>
      <c r="K6294" s="15">
        <v>42917</v>
      </c>
      <c r="L6294" s="14">
        <v>70000</v>
      </c>
      <c r="M6294">
        <v>16.883299999999998</v>
      </c>
      <c r="N6294" s="1">
        <v>0.75</v>
      </c>
      <c r="O6294">
        <v>395</v>
      </c>
      <c r="P6294" t="s">
        <v>14642</v>
      </c>
      <c r="Q6294">
        <v>1.08</v>
      </c>
      <c r="R6294" t="s">
        <v>14646</v>
      </c>
      <c r="S6294" s="14">
        <f>profile[[#This Row],[income]]/1000</f>
        <v>70</v>
      </c>
    </row>
    <row r="6295" spans="1:19" x14ac:dyDescent="0.25">
      <c r="A6295" t="s">
        <v>6293</v>
      </c>
      <c r="B6295" s="1">
        <v>14.7867</v>
      </c>
      <c r="D6295" s="14" t="s">
        <v>6495</v>
      </c>
      <c r="E6295" s="14">
        <v>14.265714285714285</v>
      </c>
      <c r="H6295" t="s">
        <v>14627</v>
      </c>
      <c r="I6295">
        <v>76</v>
      </c>
      <c r="J6295" t="s">
        <v>7389</v>
      </c>
      <c r="K6295" s="15">
        <v>42742</v>
      </c>
      <c r="L6295" s="14">
        <v>69000</v>
      </c>
      <c r="M6295">
        <v>18.640899999999998</v>
      </c>
      <c r="N6295" s="1">
        <v>0.75</v>
      </c>
      <c r="O6295">
        <v>570</v>
      </c>
      <c r="P6295" t="s">
        <v>14642</v>
      </c>
      <c r="Q6295">
        <v>1.56</v>
      </c>
      <c r="R6295" t="s">
        <v>14646</v>
      </c>
      <c r="S6295" s="14">
        <f>profile[[#This Row],[income]]/1000</f>
        <v>69</v>
      </c>
    </row>
    <row r="6296" spans="1:19" x14ac:dyDescent="0.25">
      <c r="A6296" t="s">
        <v>6294</v>
      </c>
      <c r="B6296" s="1">
        <v>3.3712</v>
      </c>
      <c r="D6296" s="14" t="s">
        <v>6496</v>
      </c>
      <c r="E6296" s="14">
        <v>26.959999999999997</v>
      </c>
      <c r="H6296" t="s">
        <v>14627</v>
      </c>
      <c r="I6296">
        <v>61</v>
      </c>
      <c r="J6296" t="s">
        <v>74</v>
      </c>
      <c r="K6296" s="15">
        <v>42245</v>
      </c>
      <c r="L6296" s="14">
        <v>100000</v>
      </c>
      <c r="M6296">
        <v>33.273299999999999</v>
      </c>
      <c r="N6296" s="1">
        <v>0.75</v>
      </c>
      <c r="O6296">
        <v>1067</v>
      </c>
      <c r="P6296" t="s">
        <v>14642</v>
      </c>
      <c r="Q6296">
        <v>2.92</v>
      </c>
      <c r="R6296" t="s">
        <v>14646</v>
      </c>
      <c r="S6296" s="14">
        <f>profile[[#This Row],[income]]/1000</f>
        <v>100</v>
      </c>
    </row>
    <row r="6297" spans="1:19" x14ac:dyDescent="0.25">
      <c r="A6297" t="s">
        <v>6295</v>
      </c>
      <c r="B6297" s="1">
        <v>4.5199999999999996</v>
      </c>
      <c r="D6297" s="14" t="s">
        <v>6497</v>
      </c>
      <c r="E6297" s="14">
        <v>22.481999999999999</v>
      </c>
      <c r="H6297" t="s">
        <v>14627</v>
      </c>
      <c r="I6297">
        <v>53</v>
      </c>
      <c r="J6297" t="s">
        <v>5063</v>
      </c>
      <c r="K6297" s="15">
        <v>42377</v>
      </c>
      <c r="L6297" s="14">
        <v>69000</v>
      </c>
      <c r="M6297">
        <v>19.052499999999998</v>
      </c>
      <c r="N6297" s="1">
        <v>0.75</v>
      </c>
      <c r="O6297">
        <v>935</v>
      </c>
      <c r="P6297" t="s">
        <v>14642</v>
      </c>
      <c r="Q6297">
        <v>2.56</v>
      </c>
      <c r="R6297" t="s">
        <v>14646</v>
      </c>
      <c r="S6297" s="14">
        <f>profile[[#This Row],[income]]/1000</f>
        <v>69</v>
      </c>
    </row>
    <row r="6298" spans="1:19" x14ac:dyDescent="0.25">
      <c r="A6298" t="s">
        <v>6296</v>
      </c>
      <c r="B6298" s="1">
        <v>24.462499999999999</v>
      </c>
      <c r="D6298" s="14" t="s">
        <v>6498</v>
      </c>
      <c r="E6298" s="14">
        <v>3.088888888888889</v>
      </c>
      <c r="H6298" t="s">
        <v>14627</v>
      </c>
      <c r="I6298">
        <v>19</v>
      </c>
      <c r="J6298" t="s">
        <v>8139</v>
      </c>
      <c r="K6298" s="15">
        <v>42749</v>
      </c>
      <c r="L6298" s="14">
        <v>65000</v>
      </c>
      <c r="M6298">
        <v>45.067999999999998</v>
      </c>
      <c r="N6298" s="1">
        <v>0.75</v>
      </c>
      <c r="O6298">
        <v>563</v>
      </c>
      <c r="P6298" t="s">
        <v>14642</v>
      </c>
      <c r="Q6298">
        <v>1.54</v>
      </c>
      <c r="R6298" t="s">
        <v>14646</v>
      </c>
      <c r="S6298" s="14">
        <f>profile[[#This Row],[income]]/1000</f>
        <v>65</v>
      </c>
    </row>
    <row r="6299" spans="1:19" x14ac:dyDescent="0.25">
      <c r="A6299" t="s">
        <v>6297</v>
      </c>
      <c r="B6299" s="1">
        <v>16.57</v>
      </c>
      <c r="D6299" s="14" t="s">
        <v>6499</v>
      </c>
      <c r="E6299" s="14">
        <v>7.5790909090909082</v>
      </c>
      <c r="H6299" t="s">
        <v>14627</v>
      </c>
      <c r="I6299">
        <v>47</v>
      </c>
      <c r="J6299" t="s">
        <v>2605</v>
      </c>
      <c r="K6299" s="15">
        <v>42660</v>
      </c>
      <c r="L6299" s="14">
        <v>82000</v>
      </c>
      <c r="M6299">
        <v>18.745999999999999</v>
      </c>
      <c r="N6299" s="1">
        <v>0.75</v>
      </c>
      <c r="O6299">
        <v>652</v>
      </c>
      <c r="P6299" t="s">
        <v>14642</v>
      </c>
      <c r="Q6299">
        <v>1.79</v>
      </c>
      <c r="R6299" t="s">
        <v>14646</v>
      </c>
      <c r="S6299" s="14">
        <f>profile[[#This Row],[income]]/1000</f>
        <v>82</v>
      </c>
    </row>
    <row r="6300" spans="1:19" x14ac:dyDescent="0.25">
      <c r="A6300" t="s">
        <v>6298</v>
      </c>
      <c r="B6300" s="1">
        <v>6.4249999999999998</v>
      </c>
      <c r="D6300" s="14" t="s">
        <v>6500</v>
      </c>
      <c r="E6300" s="14">
        <v>2.5566666666666671</v>
      </c>
      <c r="H6300" t="s">
        <v>14627</v>
      </c>
      <c r="I6300">
        <v>25</v>
      </c>
      <c r="J6300" t="s">
        <v>13989</v>
      </c>
      <c r="K6300" s="15">
        <v>42224</v>
      </c>
      <c r="L6300" s="14">
        <v>73000</v>
      </c>
      <c r="M6300">
        <v>20.400700000000001</v>
      </c>
      <c r="N6300" s="1">
        <v>0.75</v>
      </c>
      <c r="O6300">
        <v>1088</v>
      </c>
      <c r="P6300" t="s">
        <v>14642</v>
      </c>
      <c r="Q6300">
        <v>2.98</v>
      </c>
      <c r="R6300" t="s">
        <v>14646</v>
      </c>
      <c r="S6300" s="14">
        <f>profile[[#This Row],[income]]/1000</f>
        <v>73</v>
      </c>
    </row>
    <row r="6301" spans="1:19" x14ac:dyDescent="0.25">
      <c r="A6301" t="s">
        <v>6299</v>
      </c>
      <c r="B6301" s="1">
        <v>18.7517</v>
      </c>
      <c r="D6301" s="14" t="s">
        <v>6501</v>
      </c>
      <c r="E6301" s="14">
        <v>8.3453333333333344</v>
      </c>
      <c r="H6301" t="s">
        <v>14627</v>
      </c>
      <c r="I6301">
        <v>67</v>
      </c>
      <c r="J6301" t="s">
        <v>1521</v>
      </c>
      <c r="K6301" s="15">
        <v>42362</v>
      </c>
      <c r="L6301" s="14">
        <v>69000</v>
      </c>
      <c r="M6301">
        <v>15.93</v>
      </c>
      <c r="N6301" s="1">
        <v>0.75</v>
      </c>
      <c r="O6301">
        <v>950</v>
      </c>
      <c r="P6301" t="s">
        <v>14642</v>
      </c>
      <c r="Q6301">
        <v>2.6</v>
      </c>
      <c r="R6301" t="s">
        <v>14646</v>
      </c>
      <c r="S6301" s="14">
        <f>profile[[#This Row],[income]]/1000</f>
        <v>69</v>
      </c>
    </row>
    <row r="6302" spans="1:19" x14ac:dyDescent="0.25">
      <c r="A6302" t="s">
        <v>6300</v>
      </c>
      <c r="B6302" s="1">
        <v>15.260899999999999</v>
      </c>
      <c r="D6302" s="14" t="s">
        <v>6502</v>
      </c>
      <c r="E6302" s="14">
        <v>3.0470000000000002</v>
      </c>
      <c r="H6302" t="s">
        <v>14627</v>
      </c>
      <c r="I6302">
        <v>55</v>
      </c>
      <c r="J6302" t="s">
        <v>6117</v>
      </c>
      <c r="K6302" s="15">
        <v>42778</v>
      </c>
      <c r="L6302" s="14">
        <v>71000</v>
      </c>
      <c r="M6302">
        <v>20.587499999999999</v>
      </c>
      <c r="N6302" s="1">
        <v>0.75</v>
      </c>
      <c r="O6302">
        <v>534</v>
      </c>
      <c r="P6302" t="s">
        <v>14642</v>
      </c>
      <c r="Q6302">
        <v>1.46</v>
      </c>
      <c r="R6302" t="s">
        <v>14646</v>
      </c>
      <c r="S6302" s="14">
        <f>profile[[#This Row],[income]]/1000</f>
        <v>71</v>
      </c>
    </row>
    <row r="6303" spans="1:19" x14ac:dyDescent="0.25">
      <c r="A6303" t="s">
        <v>6301</v>
      </c>
      <c r="B6303" s="1">
        <v>8.6</v>
      </c>
      <c r="D6303" s="14" t="s">
        <v>6505</v>
      </c>
      <c r="E6303" s="14">
        <v>28.01</v>
      </c>
      <c r="H6303" t="s">
        <v>14627</v>
      </c>
      <c r="I6303">
        <v>96</v>
      </c>
      <c r="J6303" t="s">
        <v>5093</v>
      </c>
      <c r="K6303" s="15">
        <v>42472</v>
      </c>
      <c r="L6303" s="14">
        <v>82000</v>
      </c>
      <c r="M6303">
        <v>22.622</v>
      </c>
      <c r="N6303" s="1">
        <v>0.75</v>
      </c>
      <c r="O6303">
        <v>840</v>
      </c>
      <c r="P6303" t="s">
        <v>14642</v>
      </c>
      <c r="Q6303">
        <v>2.2999999999999998</v>
      </c>
      <c r="R6303" t="s">
        <v>14646</v>
      </c>
      <c r="S6303" s="14">
        <f>profile[[#This Row],[income]]/1000</f>
        <v>82</v>
      </c>
    </row>
    <row r="6304" spans="1:19" x14ac:dyDescent="0.25">
      <c r="A6304" t="s">
        <v>6302</v>
      </c>
      <c r="B6304" s="1">
        <v>15.092000000000001</v>
      </c>
      <c r="D6304" s="14" t="s">
        <v>6507</v>
      </c>
      <c r="E6304" s="14">
        <v>12.703999999999999</v>
      </c>
      <c r="H6304" t="s">
        <v>14627</v>
      </c>
      <c r="I6304">
        <v>61</v>
      </c>
      <c r="J6304" t="s">
        <v>1204</v>
      </c>
      <c r="K6304" s="15">
        <v>42642</v>
      </c>
      <c r="L6304" s="14">
        <v>81000</v>
      </c>
      <c r="M6304">
        <v>20.844000000000001</v>
      </c>
      <c r="N6304" s="1">
        <v>0.75</v>
      </c>
      <c r="O6304">
        <v>670</v>
      </c>
      <c r="P6304" t="s">
        <v>14642</v>
      </c>
      <c r="Q6304">
        <v>1.83</v>
      </c>
      <c r="R6304" t="s">
        <v>14646</v>
      </c>
      <c r="S6304" s="14">
        <f>profile[[#This Row],[income]]/1000</f>
        <v>81</v>
      </c>
    </row>
    <row r="6305" spans="1:19" x14ac:dyDescent="0.25">
      <c r="A6305" t="s">
        <v>6303</v>
      </c>
      <c r="B6305" s="1">
        <v>14.2475</v>
      </c>
      <c r="D6305" s="14" t="s">
        <v>6508</v>
      </c>
      <c r="E6305" s="14">
        <v>1.8162500000000001</v>
      </c>
      <c r="H6305" t="s">
        <v>14627</v>
      </c>
      <c r="I6305">
        <v>59</v>
      </c>
      <c r="J6305" t="s">
        <v>5312</v>
      </c>
      <c r="K6305" s="15">
        <v>42828</v>
      </c>
      <c r="L6305" s="14">
        <v>74000</v>
      </c>
      <c r="M6305">
        <v>19.876999999999999</v>
      </c>
      <c r="N6305" s="1">
        <v>0.75</v>
      </c>
      <c r="O6305">
        <v>484</v>
      </c>
      <c r="P6305" t="s">
        <v>14642</v>
      </c>
      <c r="Q6305">
        <v>1.33</v>
      </c>
      <c r="R6305" t="s">
        <v>14646</v>
      </c>
      <c r="S6305" s="14">
        <f>profile[[#This Row],[income]]/1000</f>
        <v>74</v>
      </c>
    </row>
    <row r="6306" spans="1:19" x14ac:dyDescent="0.25">
      <c r="A6306" t="s">
        <v>6304</v>
      </c>
      <c r="B6306" s="1">
        <v>30.24</v>
      </c>
      <c r="D6306" s="14" t="s">
        <v>6509</v>
      </c>
      <c r="E6306" s="14">
        <v>23.937999999999999</v>
      </c>
      <c r="H6306" t="s">
        <v>14627</v>
      </c>
      <c r="I6306">
        <v>64</v>
      </c>
      <c r="J6306" t="s">
        <v>12415</v>
      </c>
      <c r="K6306" s="15">
        <v>42593</v>
      </c>
      <c r="L6306" s="14">
        <v>90000</v>
      </c>
      <c r="M6306">
        <v>24.53</v>
      </c>
      <c r="N6306" s="1">
        <v>0.75</v>
      </c>
      <c r="O6306">
        <v>719</v>
      </c>
      <c r="P6306" t="s">
        <v>14642</v>
      </c>
      <c r="Q6306">
        <v>1.97</v>
      </c>
      <c r="R6306" t="s">
        <v>14646</v>
      </c>
      <c r="S6306" s="14">
        <f>profile[[#This Row],[income]]/1000</f>
        <v>90</v>
      </c>
    </row>
    <row r="6307" spans="1:19" x14ac:dyDescent="0.25">
      <c r="A6307" t="s">
        <v>6305</v>
      </c>
      <c r="B6307" s="1">
        <v>12.256399999999999</v>
      </c>
      <c r="D6307" s="14" t="s">
        <v>6510</v>
      </c>
      <c r="E6307" s="14">
        <v>17.482857142857142</v>
      </c>
      <c r="H6307" t="s">
        <v>14627</v>
      </c>
      <c r="I6307">
        <v>82</v>
      </c>
      <c r="J6307" t="s">
        <v>1740</v>
      </c>
      <c r="K6307" s="15">
        <v>42316</v>
      </c>
      <c r="L6307" s="14">
        <v>97000</v>
      </c>
      <c r="M6307">
        <v>23.9482</v>
      </c>
      <c r="N6307" s="1">
        <v>0.75</v>
      </c>
      <c r="O6307">
        <v>996</v>
      </c>
      <c r="P6307" t="s">
        <v>14642</v>
      </c>
      <c r="Q6307">
        <v>2.73</v>
      </c>
      <c r="R6307" t="s">
        <v>14646</v>
      </c>
      <c r="S6307" s="14">
        <f>profile[[#This Row],[income]]/1000</f>
        <v>97</v>
      </c>
    </row>
    <row r="6308" spans="1:19" x14ac:dyDescent="0.25">
      <c r="A6308" t="s">
        <v>6306</v>
      </c>
      <c r="B6308" s="1">
        <v>15.598100000000001</v>
      </c>
      <c r="D6308" s="14" t="s">
        <v>6511</v>
      </c>
      <c r="E6308" s="14">
        <v>26.213749999999997</v>
      </c>
      <c r="H6308" t="s">
        <v>14627</v>
      </c>
      <c r="I6308">
        <v>71</v>
      </c>
      <c r="J6308" t="s">
        <v>2651</v>
      </c>
      <c r="K6308" s="15">
        <v>42792</v>
      </c>
      <c r="L6308" s="14">
        <v>90000</v>
      </c>
      <c r="M6308">
        <v>24.613299999999999</v>
      </c>
      <c r="N6308" s="1">
        <v>0.75</v>
      </c>
      <c r="O6308">
        <v>520</v>
      </c>
      <c r="P6308" t="s">
        <v>14642</v>
      </c>
      <c r="Q6308">
        <v>1.42</v>
      </c>
      <c r="R6308" t="s">
        <v>14646</v>
      </c>
      <c r="S6308" s="14">
        <f>profile[[#This Row],[income]]/1000</f>
        <v>90</v>
      </c>
    </row>
    <row r="6309" spans="1:19" x14ac:dyDescent="0.25">
      <c r="A6309" t="s">
        <v>6307</v>
      </c>
      <c r="B6309" s="1">
        <v>4.62</v>
      </c>
      <c r="D6309" s="14" t="s">
        <v>6512</v>
      </c>
      <c r="E6309" s="14">
        <v>3.2315000000000005</v>
      </c>
      <c r="H6309" t="s">
        <v>14627</v>
      </c>
      <c r="I6309">
        <v>74</v>
      </c>
      <c r="J6309" t="s">
        <v>6467</v>
      </c>
      <c r="K6309" s="15">
        <v>42743</v>
      </c>
      <c r="L6309" s="14">
        <v>72000</v>
      </c>
      <c r="M6309">
        <v>24.21</v>
      </c>
      <c r="N6309" s="1">
        <v>0.75</v>
      </c>
      <c r="O6309">
        <v>569</v>
      </c>
      <c r="P6309" t="s">
        <v>14642</v>
      </c>
      <c r="Q6309">
        <v>1.56</v>
      </c>
      <c r="R6309" t="s">
        <v>14646</v>
      </c>
      <c r="S6309" s="14">
        <f>profile[[#This Row],[income]]/1000</f>
        <v>72</v>
      </c>
    </row>
    <row r="6310" spans="1:19" x14ac:dyDescent="0.25">
      <c r="A6310" t="s">
        <v>6308</v>
      </c>
      <c r="B6310" s="1">
        <v>21.024999999999999</v>
      </c>
      <c r="D6310" s="14" t="s">
        <v>6513</v>
      </c>
      <c r="E6310" s="14">
        <v>15.937727272727273</v>
      </c>
      <c r="H6310" t="s">
        <v>14627</v>
      </c>
      <c r="I6310">
        <v>84</v>
      </c>
      <c r="J6310" t="s">
        <v>8273</v>
      </c>
      <c r="K6310" s="15">
        <v>42455</v>
      </c>
      <c r="L6310" s="14">
        <v>62000</v>
      </c>
      <c r="M6310">
        <v>16.601400000000002</v>
      </c>
      <c r="N6310" s="1">
        <v>0.75</v>
      </c>
      <c r="O6310">
        <v>857</v>
      </c>
      <c r="P6310" t="s">
        <v>14642</v>
      </c>
      <c r="Q6310">
        <v>2.35</v>
      </c>
      <c r="R6310" t="s">
        <v>14646</v>
      </c>
      <c r="S6310" s="14">
        <f>profile[[#This Row],[income]]/1000</f>
        <v>62</v>
      </c>
    </row>
    <row r="6311" spans="1:19" x14ac:dyDescent="0.25">
      <c r="A6311" t="s">
        <v>6309</v>
      </c>
      <c r="B6311" s="1">
        <v>23.13</v>
      </c>
      <c r="D6311" s="14" t="s">
        <v>6514</v>
      </c>
      <c r="E6311" s="14">
        <v>16.259999999999998</v>
      </c>
      <c r="H6311" t="s">
        <v>14627</v>
      </c>
      <c r="I6311">
        <v>42</v>
      </c>
      <c r="J6311" t="s">
        <v>10120</v>
      </c>
      <c r="K6311" s="15">
        <v>42449</v>
      </c>
      <c r="L6311" s="14">
        <v>63000</v>
      </c>
      <c r="M6311">
        <v>13.237299999999999</v>
      </c>
      <c r="N6311" s="1">
        <v>0.75</v>
      </c>
      <c r="O6311">
        <v>863</v>
      </c>
      <c r="P6311" t="s">
        <v>14642</v>
      </c>
      <c r="Q6311">
        <v>2.36</v>
      </c>
      <c r="R6311" t="s">
        <v>14646</v>
      </c>
      <c r="S6311" s="14">
        <f>profile[[#This Row],[income]]/1000</f>
        <v>63</v>
      </c>
    </row>
    <row r="6312" spans="1:19" x14ac:dyDescent="0.25">
      <c r="A6312" t="s">
        <v>6310</v>
      </c>
      <c r="B6312" s="1">
        <v>27.102</v>
      </c>
      <c r="D6312" s="14" t="s">
        <v>6515</v>
      </c>
      <c r="E6312" s="14">
        <v>13.764285714285714</v>
      </c>
      <c r="H6312" t="s">
        <v>14627</v>
      </c>
      <c r="I6312">
        <v>38</v>
      </c>
      <c r="J6312" t="s">
        <v>3379</v>
      </c>
      <c r="K6312" s="15">
        <v>42293</v>
      </c>
      <c r="L6312" s="14">
        <v>68000</v>
      </c>
      <c r="M6312">
        <v>17.3964</v>
      </c>
      <c r="N6312" s="1">
        <v>0.75</v>
      </c>
      <c r="O6312">
        <v>1019</v>
      </c>
      <c r="P6312" t="s">
        <v>14642</v>
      </c>
      <c r="Q6312">
        <v>2.79</v>
      </c>
      <c r="R6312" t="s">
        <v>14646</v>
      </c>
      <c r="S6312" s="14">
        <f>profile[[#This Row],[income]]/1000</f>
        <v>68</v>
      </c>
    </row>
    <row r="6313" spans="1:19" x14ac:dyDescent="0.25">
      <c r="A6313" t="s">
        <v>6311</v>
      </c>
      <c r="B6313" s="1">
        <v>3.6343000000000001</v>
      </c>
      <c r="D6313" s="14" t="s">
        <v>6516</v>
      </c>
      <c r="E6313" s="14">
        <v>10.194285714285716</v>
      </c>
      <c r="H6313" t="s">
        <v>14627</v>
      </c>
      <c r="I6313">
        <v>51</v>
      </c>
      <c r="J6313" t="s">
        <v>457</v>
      </c>
      <c r="K6313" s="15">
        <v>42930</v>
      </c>
      <c r="L6313" s="14">
        <v>81000</v>
      </c>
      <c r="M6313">
        <v>27.06</v>
      </c>
      <c r="N6313" s="1">
        <v>0.75</v>
      </c>
      <c r="O6313">
        <v>382</v>
      </c>
      <c r="P6313" t="s">
        <v>14642</v>
      </c>
      <c r="Q6313">
        <v>1.05</v>
      </c>
      <c r="R6313" t="s">
        <v>14646</v>
      </c>
      <c r="S6313" s="14">
        <f>profile[[#This Row],[income]]/1000</f>
        <v>81</v>
      </c>
    </row>
    <row r="6314" spans="1:19" x14ac:dyDescent="0.25">
      <c r="A6314" t="s">
        <v>6312</v>
      </c>
      <c r="B6314" s="1">
        <v>0.14000000000000001</v>
      </c>
      <c r="D6314" s="14" t="s">
        <v>6518</v>
      </c>
      <c r="E6314" s="14">
        <v>4.2975000000000003</v>
      </c>
      <c r="H6314" t="s">
        <v>14627</v>
      </c>
      <c r="I6314">
        <v>74</v>
      </c>
      <c r="J6314" t="s">
        <v>6212</v>
      </c>
      <c r="K6314" s="15">
        <v>42439</v>
      </c>
      <c r="L6314" s="14">
        <v>106000</v>
      </c>
      <c r="M6314">
        <v>26.430900000000001</v>
      </c>
      <c r="N6314" s="1">
        <v>0.75</v>
      </c>
      <c r="O6314">
        <v>873</v>
      </c>
      <c r="P6314" t="s">
        <v>14642</v>
      </c>
      <c r="Q6314">
        <v>2.39</v>
      </c>
      <c r="R6314" t="s">
        <v>14646</v>
      </c>
      <c r="S6314" s="14">
        <f>profile[[#This Row],[income]]/1000</f>
        <v>106</v>
      </c>
    </row>
    <row r="6315" spans="1:19" x14ac:dyDescent="0.25">
      <c r="A6315" t="s">
        <v>6313</v>
      </c>
      <c r="B6315" s="1">
        <v>19.863299999999999</v>
      </c>
      <c r="D6315" s="14" t="s">
        <v>6519</v>
      </c>
      <c r="E6315" s="14">
        <v>3.742</v>
      </c>
      <c r="H6315" t="s">
        <v>14627</v>
      </c>
      <c r="I6315">
        <v>55</v>
      </c>
      <c r="J6315" t="s">
        <v>4500</v>
      </c>
      <c r="K6315" s="15">
        <v>42901</v>
      </c>
      <c r="L6315" s="14">
        <v>71000</v>
      </c>
      <c r="M6315">
        <v>19.484999999999999</v>
      </c>
      <c r="N6315" s="1">
        <v>0.75</v>
      </c>
      <c r="O6315">
        <v>411</v>
      </c>
      <c r="P6315" t="s">
        <v>14642</v>
      </c>
      <c r="Q6315">
        <v>1.1299999999999999</v>
      </c>
      <c r="R6315" t="s">
        <v>14646</v>
      </c>
      <c r="S6315" s="14">
        <f>profile[[#This Row],[income]]/1000</f>
        <v>71</v>
      </c>
    </row>
    <row r="6316" spans="1:19" x14ac:dyDescent="0.25">
      <c r="A6316" t="s">
        <v>6314</v>
      </c>
      <c r="B6316" s="1">
        <v>20.515000000000001</v>
      </c>
      <c r="D6316" s="14" t="s">
        <v>6520</v>
      </c>
      <c r="E6316" s="14">
        <v>2.1833333333333331</v>
      </c>
      <c r="H6316" t="s">
        <v>14627</v>
      </c>
      <c r="I6316">
        <v>60</v>
      </c>
      <c r="J6316" t="s">
        <v>11591</v>
      </c>
      <c r="K6316" s="15">
        <v>42271</v>
      </c>
      <c r="L6316" s="14">
        <v>54000</v>
      </c>
      <c r="M6316">
        <v>14.061199999999999</v>
      </c>
      <c r="N6316" s="1">
        <v>0.75</v>
      </c>
      <c r="O6316">
        <v>1041</v>
      </c>
      <c r="P6316" t="s">
        <v>14642</v>
      </c>
      <c r="Q6316">
        <v>2.85</v>
      </c>
      <c r="R6316" t="s">
        <v>14646</v>
      </c>
      <c r="S6316" s="14">
        <f>profile[[#This Row],[income]]/1000</f>
        <v>54</v>
      </c>
    </row>
    <row r="6317" spans="1:19" x14ac:dyDescent="0.25">
      <c r="A6317" t="s">
        <v>6315</v>
      </c>
      <c r="B6317" s="1">
        <v>0</v>
      </c>
      <c r="D6317" s="14" t="s">
        <v>6521</v>
      </c>
      <c r="E6317" s="14">
        <v>22.438749999999999</v>
      </c>
      <c r="H6317" t="s">
        <v>14627</v>
      </c>
      <c r="I6317">
        <v>72</v>
      </c>
      <c r="J6317" t="s">
        <v>2064</v>
      </c>
      <c r="K6317" s="15">
        <v>42677</v>
      </c>
      <c r="L6317" s="14">
        <v>73000</v>
      </c>
      <c r="M6317">
        <v>19.375</v>
      </c>
      <c r="N6317" s="1">
        <v>0.75</v>
      </c>
      <c r="O6317">
        <v>635</v>
      </c>
      <c r="P6317" t="s">
        <v>14642</v>
      </c>
      <c r="Q6317">
        <v>1.74</v>
      </c>
      <c r="R6317" t="s">
        <v>14646</v>
      </c>
      <c r="S6317" s="14">
        <f>profile[[#This Row],[income]]/1000</f>
        <v>73</v>
      </c>
    </row>
    <row r="6318" spans="1:19" x14ac:dyDescent="0.25">
      <c r="A6318" t="s">
        <v>6316</v>
      </c>
      <c r="B6318" s="1">
        <v>6.48</v>
      </c>
      <c r="D6318" s="14" t="s">
        <v>6522</v>
      </c>
      <c r="E6318" s="14">
        <v>14.93</v>
      </c>
      <c r="H6318" t="s">
        <v>14627</v>
      </c>
      <c r="I6318">
        <v>55</v>
      </c>
      <c r="J6318" t="s">
        <v>8687</v>
      </c>
      <c r="K6318" s="15">
        <v>42242</v>
      </c>
      <c r="L6318" s="14">
        <v>70000</v>
      </c>
      <c r="M6318">
        <v>14.156000000000001</v>
      </c>
      <c r="N6318" s="1">
        <v>0.75</v>
      </c>
      <c r="O6318">
        <v>1070</v>
      </c>
      <c r="P6318" t="s">
        <v>14642</v>
      </c>
      <c r="Q6318">
        <v>2.93</v>
      </c>
      <c r="R6318" t="s">
        <v>14646</v>
      </c>
      <c r="S6318" s="14">
        <f>profile[[#This Row],[income]]/1000</f>
        <v>70</v>
      </c>
    </row>
    <row r="6319" spans="1:19" x14ac:dyDescent="0.25">
      <c r="A6319" t="s">
        <v>6317</v>
      </c>
      <c r="B6319" s="1">
        <v>15.5945</v>
      </c>
      <c r="D6319" s="14" t="s">
        <v>6523</v>
      </c>
      <c r="E6319" s="14">
        <v>18.41</v>
      </c>
      <c r="H6319" t="s">
        <v>14627</v>
      </c>
      <c r="I6319">
        <v>44</v>
      </c>
      <c r="J6319" t="s">
        <v>4597</v>
      </c>
      <c r="K6319" s="15">
        <v>42472</v>
      </c>
      <c r="L6319" s="14">
        <v>66000</v>
      </c>
      <c r="M6319">
        <v>18.399999999999999</v>
      </c>
      <c r="N6319" s="1">
        <v>0.75</v>
      </c>
      <c r="O6319">
        <v>840</v>
      </c>
      <c r="P6319" t="s">
        <v>14642</v>
      </c>
      <c r="Q6319">
        <v>2.2999999999999998</v>
      </c>
      <c r="R6319" t="s">
        <v>14646</v>
      </c>
      <c r="S6319" s="14">
        <f>profile[[#This Row],[income]]/1000</f>
        <v>66</v>
      </c>
    </row>
    <row r="6320" spans="1:19" x14ac:dyDescent="0.25">
      <c r="A6320" t="s">
        <v>6318</v>
      </c>
      <c r="B6320" s="1">
        <v>0</v>
      </c>
      <c r="D6320" s="14" t="s">
        <v>6524</v>
      </c>
      <c r="E6320" s="14">
        <v>18.058571428571433</v>
      </c>
      <c r="H6320" t="s">
        <v>14627</v>
      </c>
      <c r="I6320">
        <v>54</v>
      </c>
      <c r="J6320" t="s">
        <v>12845</v>
      </c>
      <c r="K6320" s="15">
        <v>42777</v>
      </c>
      <c r="L6320" s="14">
        <v>89000</v>
      </c>
      <c r="M6320">
        <v>24.405000000000001</v>
      </c>
      <c r="N6320" s="1">
        <v>0.75</v>
      </c>
      <c r="O6320">
        <v>535</v>
      </c>
      <c r="P6320" t="s">
        <v>14642</v>
      </c>
      <c r="Q6320">
        <v>1.46</v>
      </c>
      <c r="R6320" t="s">
        <v>14646</v>
      </c>
      <c r="S6320" s="14">
        <f>profile[[#This Row],[income]]/1000</f>
        <v>89</v>
      </c>
    </row>
    <row r="6321" spans="1:19" x14ac:dyDescent="0.25">
      <c r="A6321" t="s">
        <v>6319</v>
      </c>
      <c r="B6321" s="1">
        <v>16.8157</v>
      </c>
      <c r="D6321" s="14" t="s">
        <v>6525</v>
      </c>
      <c r="E6321" s="14">
        <v>25.137500000000003</v>
      </c>
      <c r="H6321" t="s">
        <v>14627</v>
      </c>
      <c r="I6321">
        <v>69</v>
      </c>
      <c r="J6321" t="s">
        <v>5351</v>
      </c>
      <c r="K6321" s="15">
        <v>42217</v>
      </c>
      <c r="L6321" s="14">
        <v>55000</v>
      </c>
      <c r="M6321">
        <v>14.0343</v>
      </c>
      <c r="N6321" s="1">
        <v>0.75</v>
      </c>
      <c r="O6321">
        <v>1095</v>
      </c>
      <c r="P6321" t="s">
        <v>14642</v>
      </c>
      <c r="Q6321">
        <v>3</v>
      </c>
      <c r="R6321" t="s">
        <v>14646</v>
      </c>
      <c r="S6321" s="14">
        <f>profile[[#This Row],[income]]/1000</f>
        <v>55</v>
      </c>
    </row>
    <row r="6322" spans="1:19" x14ac:dyDescent="0.25">
      <c r="A6322" t="s">
        <v>6320</v>
      </c>
      <c r="B6322" s="1">
        <v>15.83</v>
      </c>
      <c r="D6322" s="14" t="s">
        <v>6526</v>
      </c>
      <c r="E6322" s="14">
        <v>21.874615384615382</v>
      </c>
      <c r="H6322" t="s">
        <v>14627</v>
      </c>
      <c r="I6322">
        <v>62</v>
      </c>
      <c r="J6322" t="s">
        <v>6367</v>
      </c>
      <c r="K6322" s="15">
        <v>42668</v>
      </c>
      <c r="L6322" s="14">
        <v>86000</v>
      </c>
      <c r="M6322">
        <v>22.2422</v>
      </c>
      <c r="N6322" s="1">
        <v>0.75</v>
      </c>
      <c r="O6322">
        <v>644</v>
      </c>
      <c r="P6322" t="s">
        <v>14642</v>
      </c>
      <c r="Q6322">
        <v>1.76</v>
      </c>
      <c r="R6322" t="s">
        <v>14646</v>
      </c>
      <c r="S6322" s="14">
        <f>profile[[#This Row],[income]]/1000</f>
        <v>86</v>
      </c>
    </row>
    <row r="6323" spans="1:19" x14ac:dyDescent="0.25">
      <c r="A6323" t="s">
        <v>6321</v>
      </c>
      <c r="B6323" s="1">
        <v>18.423999999999999</v>
      </c>
      <c r="D6323" s="14" t="s">
        <v>6527</v>
      </c>
      <c r="E6323" s="14">
        <v>2.4633333333333334</v>
      </c>
      <c r="H6323" t="s">
        <v>14627</v>
      </c>
      <c r="I6323">
        <v>64</v>
      </c>
      <c r="J6323" t="s">
        <v>11304</v>
      </c>
      <c r="K6323" s="15">
        <v>42458</v>
      </c>
      <c r="L6323" s="14">
        <v>52000</v>
      </c>
      <c r="M6323">
        <v>16.076699999999999</v>
      </c>
      <c r="N6323" s="1">
        <v>0.75</v>
      </c>
      <c r="O6323">
        <v>854</v>
      </c>
      <c r="P6323" t="s">
        <v>14642</v>
      </c>
      <c r="Q6323">
        <v>2.34</v>
      </c>
      <c r="R6323" t="s">
        <v>14646</v>
      </c>
      <c r="S6323" s="14">
        <f>profile[[#This Row],[income]]/1000</f>
        <v>52</v>
      </c>
    </row>
    <row r="6324" spans="1:19" x14ac:dyDescent="0.25">
      <c r="A6324" t="s">
        <v>6322</v>
      </c>
      <c r="B6324" s="1">
        <v>0</v>
      </c>
      <c r="D6324" s="14" t="s">
        <v>6528</v>
      </c>
      <c r="E6324" s="14">
        <v>3.1850000000000001</v>
      </c>
      <c r="H6324" t="s">
        <v>14627</v>
      </c>
      <c r="I6324">
        <v>62</v>
      </c>
      <c r="J6324" t="s">
        <v>11531</v>
      </c>
      <c r="K6324" s="15">
        <v>42598</v>
      </c>
      <c r="L6324" s="14">
        <v>78000</v>
      </c>
      <c r="M6324">
        <v>16.904499999999999</v>
      </c>
      <c r="N6324" s="1">
        <v>0.75</v>
      </c>
      <c r="O6324">
        <v>714</v>
      </c>
      <c r="P6324" t="s">
        <v>14642</v>
      </c>
      <c r="Q6324">
        <v>1.95</v>
      </c>
      <c r="R6324" t="s">
        <v>14646</v>
      </c>
      <c r="S6324" s="14">
        <f>profile[[#This Row],[income]]/1000</f>
        <v>78</v>
      </c>
    </row>
    <row r="6325" spans="1:19" x14ac:dyDescent="0.25">
      <c r="A6325" t="s">
        <v>6323</v>
      </c>
      <c r="B6325" s="1">
        <v>0</v>
      </c>
      <c r="D6325" s="14" t="s">
        <v>6529</v>
      </c>
      <c r="E6325" s="14">
        <v>10.582142857142856</v>
      </c>
      <c r="H6325" t="s">
        <v>14627</v>
      </c>
      <c r="I6325">
        <v>32</v>
      </c>
      <c r="J6325" t="s">
        <v>7460</v>
      </c>
      <c r="K6325" s="15">
        <v>42689</v>
      </c>
      <c r="L6325" s="14">
        <v>74000</v>
      </c>
      <c r="M6325">
        <v>17.289200000000001</v>
      </c>
      <c r="N6325" s="1">
        <v>0.75</v>
      </c>
      <c r="O6325">
        <v>623</v>
      </c>
      <c r="P6325" t="s">
        <v>14642</v>
      </c>
      <c r="Q6325">
        <v>1.71</v>
      </c>
      <c r="R6325" t="s">
        <v>14646</v>
      </c>
      <c r="S6325" s="14">
        <f>profile[[#This Row],[income]]/1000</f>
        <v>74</v>
      </c>
    </row>
    <row r="6326" spans="1:19" x14ac:dyDescent="0.25">
      <c r="A6326" t="s">
        <v>6324</v>
      </c>
      <c r="B6326" s="1">
        <v>4.1733000000000002</v>
      </c>
      <c r="D6326" s="14" t="s">
        <v>6530</v>
      </c>
      <c r="E6326" s="14">
        <v>23.574999999999999</v>
      </c>
      <c r="H6326" t="s">
        <v>14627</v>
      </c>
      <c r="I6326">
        <v>43</v>
      </c>
      <c r="J6326" t="s">
        <v>8721</v>
      </c>
      <c r="K6326" s="15">
        <v>42729</v>
      </c>
      <c r="L6326" s="14">
        <v>72000</v>
      </c>
      <c r="M6326">
        <v>18.306699999999999</v>
      </c>
      <c r="N6326" s="1">
        <v>0.75</v>
      </c>
      <c r="O6326">
        <v>583</v>
      </c>
      <c r="P6326" t="s">
        <v>14642</v>
      </c>
      <c r="Q6326">
        <v>1.6</v>
      </c>
      <c r="R6326" t="s">
        <v>14646</v>
      </c>
      <c r="S6326" s="14">
        <f>profile[[#This Row],[income]]/1000</f>
        <v>72</v>
      </c>
    </row>
    <row r="6327" spans="1:19" x14ac:dyDescent="0.25">
      <c r="A6327" t="s">
        <v>6325</v>
      </c>
      <c r="B6327" s="1">
        <v>20.39</v>
      </c>
      <c r="D6327" s="14" t="s">
        <v>6531</v>
      </c>
      <c r="E6327" s="14">
        <v>6.92</v>
      </c>
      <c r="H6327" t="s">
        <v>14627</v>
      </c>
      <c r="I6327">
        <v>56</v>
      </c>
      <c r="J6327" t="s">
        <v>10520</v>
      </c>
      <c r="K6327" s="15">
        <v>42390</v>
      </c>
      <c r="L6327" s="14">
        <v>56000</v>
      </c>
      <c r="M6327">
        <v>45.6571</v>
      </c>
      <c r="N6327" s="1">
        <v>0.75</v>
      </c>
      <c r="O6327">
        <v>922</v>
      </c>
      <c r="P6327" t="s">
        <v>14642</v>
      </c>
      <c r="Q6327">
        <v>2.52</v>
      </c>
      <c r="R6327" t="s">
        <v>14646</v>
      </c>
      <c r="S6327" s="14">
        <f>profile[[#This Row],[income]]/1000</f>
        <v>56</v>
      </c>
    </row>
    <row r="6328" spans="1:19" x14ac:dyDescent="0.25">
      <c r="A6328" t="s">
        <v>6326</v>
      </c>
      <c r="B6328" s="1">
        <v>2.4300000000000002</v>
      </c>
      <c r="D6328" s="14" t="s">
        <v>6532</v>
      </c>
      <c r="E6328" s="14">
        <v>30.86</v>
      </c>
      <c r="H6328" t="s">
        <v>14627</v>
      </c>
      <c r="I6328">
        <v>51</v>
      </c>
      <c r="J6328" t="s">
        <v>5941</v>
      </c>
      <c r="K6328" s="15">
        <v>42766</v>
      </c>
      <c r="L6328" s="14">
        <v>75000</v>
      </c>
      <c r="M6328">
        <v>21.357099999999999</v>
      </c>
      <c r="N6328" s="1">
        <v>0.75</v>
      </c>
      <c r="O6328">
        <v>546</v>
      </c>
      <c r="P6328" t="s">
        <v>14642</v>
      </c>
      <c r="Q6328">
        <v>1.49</v>
      </c>
      <c r="R6328" t="s">
        <v>14646</v>
      </c>
      <c r="S6328" s="14">
        <f>profile[[#This Row],[income]]/1000</f>
        <v>75</v>
      </c>
    </row>
    <row r="6329" spans="1:19" x14ac:dyDescent="0.25">
      <c r="A6329" t="s">
        <v>6327</v>
      </c>
      <c r="B6329" s="1">
        <v>23.88</v>
      </c>
      <c r="D6329" s="14" t="s">
        <v>6533</v>
      </c>
      <c r="E6329" s="14">
        <v>10.459999999999999</v>
      </c>
      <c r="H6329" t="s">
        <v>14627</v>
      </c>
      <c r="I6329">
        <v>62</v>
      </c>
      <c r="J6329" t="s">
        <v>7366</v>
      </c>
      <c r="K6329" s="15">
        <v>42581</v>
      </c>
      <c r="L6329" s="14">
        <v>64000</v>
      </c>
      <c r="M6329">
        <v>15.192500000000001</v>
      </c>
      <c r="N6329" s="1">
        <v>0.75</v>
      </c>
      <c r="O6329">
        <v>731</v>
      </c>
      <c r="P6329" t="s">
        <v>14642</v>
      </c>
      <c r="Q6329">
        <v>2</v>
      </c>
      <c r="R6329" t="s">
        <v>14646</v>
      </c>
      <c r="S6329" s="14">
        <f>profile[[#This Row],[income]]/1000</f>
        <v>64</v>
      </c>
    </row>
    <row r="6330" spans="1:19" x14ac:dyDescent="0.25">
      <c r="A6330" t="s">
        <v>6328</v>
      </c>
      <c r="B6330" s="1">
        <v>0</v>
      </c>
      <c r="D6330" s="14" t="s">
        <v>6534</v>
      </c>
      <c r="E6330" s="14">
        <v>10.18</v>
      </c>
      <c r="H6330" t="s">
        <v>14627</v>
      </c>
      <c r="I6330">
        <v>69</v>
      </c>
      <c r="J6330" t="s">
        <v>2283</v>
      </c>
      <c r="K6330" s="15">
        <v>42868</v>
      </c>
      <c r="L6330" s="14">
        <v>72000</v>
      </c>
      <c r="M6330">
        <v>14.685</v>
      </c>
      <c r="N6330" s="1">
        <v>0.75</v>
      </c>
      <c r="O6330">
        <v>444</v>
      </c>
      <c r="P6330" t="s">
        <v>14642</v>
      </c>
      <c r="Q6330">
        <v>1.22</v>
      </c>
      <c r="R6330" t="s">
        <v>14646</v>
      </c>
      <c r="S6330" s="14">
        <f>profile[[#This Row],[income]]/1000</f>
        <v>72</v>
      </c>
    </row>
    <row r="6331" spans="1:19" x14ac:dyDescent="0.25">
      <c r="A6331" t="s">
        <v>6329</v>
      </c>
      <c r="B6331" s="1">
        <v>4.8417000000000003</v>
      </c>
      <c r="D6331" s="14" t="s">
        <v>6535</v>
      </c>
      <c r="E6331" s="14">
        <v>3.4457142857142857</v>
      </c>
      <c r="H6331" t="s">
        <v>14627</v>
      </c>
      <c r="I6331">
        <v>42</v>
      </c>
      <c r="J6331" t="s">
        <v>10790</v>
      </c>
      <c r="K6331" s="15">
        <v>42731</v>
      </c>
      <c r="L6331" s="14">
        <v>97000</v>
      </c>
      <c r="M6331">
        <v>25.782900000000001</v>
      </c>
      <c r="N6331" s="1">
        <v>0.75</v>
      </c>
      <c r="O6331">
        <v>581</v>
      </c>
      <c r="P6331" t="s">
        <v>14642</v>
      </c>
      <c r="Q6331">
        <v>1.59</v>
      </c>
      <c r="R6331" t="s">
        <v>14646</v>
      </c>
      <c r="S6331" s="14">
        <f>profile[[#This Row],[income]]/1000</f>
        <v>97</v>
      </c>
    </row>
    <row r="6332" spans="1:19" x14ac:dyDescent="0.25">
      <c r="A6332" t="s">
        <v>6330</v>
      </c>
      <c r="B6332" s="1">
        <v>28.13</v>
      </c>
      <c r="D6332" s="14" t="s">
        <v>6536</v>
      </c>
      <c r="E6332" s="14">
        <v>2.6735714285714289</v>
      </c>
      <c r="H6332" t="s">
        <v>14627</v>
      </c>
      <c r="I6332">
        <v>100</v>
      </c>
      <c r="J6332" t="s">
        <v>10203</v>
      </c>
      <c r="K6332" s="15">
        <v>42258</v>
      </c>
      <c r="L6332" s="14">
        <v>98000</v>
      </c>
      <c r="M6332">
        <v>31.612200000000001</v>
      </c>
      <c r="N6332" s="1">
        <v>0.75</v>
      </c>
      <c r="O6332">
        <v>1054</v>
      </c>
      <c r="P6332" t="s">
        <v>14642</v>
      </c>
      <c r="Q6332">
        <v>2.89</v>
      </c>
      <c r="R6332" t="s">
        <v>14646</v>
      </c>
      <c r="S6332" s="14">
        <f>profile[[#This Row],[income]]/1000</f>
        <v>98</v>
      </c>
    </row>
    <row r="6333" spans="1:19" x14ac:dyDescent="0.25">
      <c r="A6333" t="s">
        <v>6331</v>
      </c>
      <c r="B6333" s="1">
        <v>23.981999999999999</v>
      </c>
      <c r="D6333" s="14" t="s">
        <v>6537</v>
      </c>
      <c r="E6333" s="14">
        <v>16.40285714285714</v>
      </c>
      <c r="H6333" t="s">
        <v>14627</v>
      </c>
      <c r="I6333">
        <v>69</v>
      </c>
      <c r="J6333" t="s">
        <v>9864</v>
      </c>
      <c r="K6333" s="15">
        <v>42321</v>
      </c>
      <c r="L6333" s="14">
        <v>57000</v>
      </c>
      <c r="M6333">
        <v>15.765000000000001</v>
      </c>
      <c r="N6333" s="1">
        <v>0.75</v>
      </c>
      <c r="O6333">
        <v>991</v>
      </c>
      <c r="P6333" t="s">
        <v>14642</v>
      </c>
      <c r="Q6333">
        <v>2.71</v>
      </c>
      <c r="R6333" t="s">
        <v>14646</v>
      </c>
      <c r="S6333" s="14">
        <f>profile[[#This Row],[income]]/1000</f>
        <v>57</v>
      </c>
    </row>
    <row r="6334" spans="1:19" x14ac:dyDescent="0.25">
      <c r="A6334" t="s">
        <v>6332</v>
      </c>
      <c r="B6334" s="1">
        <v>0</v>
      </c>
      <c r="D6334" s="14" t="s">
        <v>6538</v>
      </c>
      <c r="E6334" s="14">
        <v>28.52</v>
      </c>
      <c r="H6334" t="s">
        <v>14627</v>
      </c>
      <c r="I6334">
        <v>49</v>
      </c>
      <c r="J6334" t="s">
        <v>4103</v>
      </c>
      <c r="K6334" s="15">
        <v>42828</v>
      </c>
      <c r="L6334" s="14">
        <v>70000</v>
      </c>
      <c r="M6334">
        <v>17.878900000000002</v>
      </c>
      <c r="N6334" s="1">
        <v>0.75</v>
      </c>
      <c r="O6334">
        <v>484</v>
      </c>
      <c r="P6334" t="s">
        <v>14642</v>
      </c>
      <c r="Q6334">
        <v>1.33</v>
      </c>
      <c r="R6334" t="s">
        <v>14646</v>
      </c>
      <c r="S6334" s="14">
        <f>profile[[#This Row],[income]]/1000</f>
        <v>70</v>
      </c>
    </row>
    <row r="6335" spans="1:19" x14ac:dyDescent="0.25">
      <c r="A6335" t="s">
        <v>6333</v>
      </c>
      <c r="B6335" s="1">
        <v>23.6175</v>
      </c>
      <c r="D6335" s="14" t="s">
        <v>6539</v>
      </c>
      <c r="E6335" s="14">
        <v>2.5941666666666667</v>
      </c>
      <c r="H6335" t="s">
        <v>14627</v>
      </c>
      <c r="I6335">
        <v>58</v>
      </c>
      <c r="J6335" t="s">
        <v>4395</v>
      </c>
      <c r="K6335" s="15">
        <v>42558</v>
      </c>
      <c r="L6335" s="14">
        <v>102000</v>
      </c>
      <c r="M6335">
        <v>24.473299999999998</v>
      </c>
      <c r="N6335" s="1">
        <v>0.75</v>
      </c>
      <c r="O6335">
        <v>754</v>
      </c>
      <c r="P6335" t="s">
        <v>14642</v>
      </c>
      <c r="Q6335">
        <v>2.06</v>
      </c>
      <c r="R6335" t="s">
        <v>14646</v>
      </c>
      <c r="S6335" s="14">
        <f>profile[[#This Row],[income]]/1000</f>
        <v>102</v>
      </c>
    </row>
    <row r="6336" spans="1:19" x14ac:dyDescent="0.25">
      <c r="A6336" t="s">
        <v>6334</v>
      </c>
      <c r="B6336" s="1">
        <v>19.614000000000001</v>
      </c>
      <c r="D6336" s="14" t="s">
        <v>6540</v>
      </c>
      <c r="E6336" s="14">
        <v>3.2800000000000002</v>
      </c>
      <c r="H6336" t="s">
        <v>14627</v>
      </c>
      <c r="I6336">
        <v>72</v>
      </c>
      <c r="J6336" t="s">
        <v>19</v>
      </c>
      <c r="K6336" s="15">
        <v>42832</v>
      </c>
      <c r="L6336" s="14">
        <v>102000</v>
      </c>
      <c r="M6336">
        <v>29.135000000000002</v>
      </c>
      <c r="N6336" s="1">
        <v>0.75</v>
      </c>
      <c r="O6336">
        <v>480</v>
      </c>
      <c r="P6336" t="s">
        <v>14642</v>
      </c>
      <c r="Q6336">
        <v>1.31</v>
      </c>
      <c r="R6336" t="s">
        <v>14646</v>
      </c>
      <c r="S6336" s="14">
        <f>profile[[#This Row],[income]]/1000</f>
        <v>102</v>
      </c>
    </row>
    <row r="6337" spans="1:19" x14ac:dyDescent="0.25">
      <c r="A6337" t="s">
        <v>6335</v>
      </c>
      <c r="B6337" s="1">
        <v>13.105</v>
      </c>
      <c r="D6337" s="14" t="s">
        <v>6541</v>
      </c>
      <c r="E6337" s="14">
        <v>50.489444444444445</v>
      </c>
      <c r="H6337" t="s">
        <v>14627</v>
      </c>
      <c r="I6337">
        <v>69</v>
      </c>
      <c r="J6337" t="s">
        <v>2966</v>
      </c>
      <c r="K6337" s="15">
        <v>42866</v>
      </c>
      <c r="L6337" s="14">
        <v>103000</v>
      </c>
      <c r="M6337">
        <v>32.713999999999999</v>
      </c>
      <c r="N6337" s="1">
        <v>0.75</v>
      </c>
      <c r="O6337">
        <v>446</v>
      </c>
      <c r="P6337" t="s">
        <v>14642</v>
      </c>
      <c r="Q6337">
        <v>1.22</v>
      </c>
      <c r="R6337" t="s">
        <v>14646</v>
      </c>
      <c r="S6337" s="14">
        <f>profile[[#This Row],[income]]/1000</f>
        <v>103</v>
      </c>
    </row>
    <row r="6338" spans="1:19" x14ac:dyDescent="0.25">
      <c r="A6338" t="s">
        <v>6336</v>
      </c>
      <c r="B6338" s="1">
        <v>0</v>
      </c>
      <c r="D6338" s="14" t="s">
        <v>6542</v>
      </c>
      <c r="E6338" s="14">
        <v>26.500000000000004</v>
      </c>
      <c r="H6338" t="s">
        <v>14627</v>
      </c>
      <c r="I6338">
        <v>40</v>
      </c>
      <c r="J6338" t="s">
        <v>7409</v>
      </c>
      <c r="K6338" s="15">
        <v>42249</v>
      </c>
      <c r="L6338" s="14">
        <v>54000</v>
      </c>
      <c r="M6338">
        <v>13.612500000000001</v>
      </c>
      <c r="N6338" s="1">
        <v>0.75</v>
      </c>
      <c r="O6338">
        <v>1063</v>
      </c>
      <c r="P6338" t="s">
        <v>14642</v>
      </c>
      <c r="Q6338">
        <v>2.91</v>
      </c>
      <c r="R6338" t="s">
        <v>14646</v>
      </c>
      <c r="S6338" s="14">
        <f>profile[[#This Row],[income]]/1000</f>
        <v>54</v>
      </c>
    </row>
    <row r="6339" spans="1:19" x14ac:dyDescent="0.25">
      <c r="A6339" t="s">
        <v>6337</v>
      </c>
      <c r="B6339" s="1">
        <v>26.196000000000002</v>
      </c>
      <c r="D6339" s="14" t="s">
        <v>6543</v>
      </c>
      <c r="E6339" s="14">
        <v>2.7943750000000001</v>
      </c>
      <c r="H6339" t="s">
        <v>14627</v>
      </c>
      <c r="I6339">
        <v>61</v>
      </c>
      <c r="J6339" t="s">
        <v>12908</v>
      </c>
      <c r="K6339" s="15">
        <v>42406</v>
      </c>
      <c r="L6339" s="14">
        <v>65000</v>
      </c>
      <c r="M6339">
        <v>17.62</v>
      </c>
      <c r="N6339" s="1">
        <v>0.75</v>
      </c>
      <c r="O6339">
        <v>906</v>
      </c>
      <c r="P6339" t="s">
        <v>14642</v>
      </c>
      <c r="Q6339">
        <v>2.48</v>
      </c>
      <c r="R6339" t="s">
        <v>14646</v>
      </c>
      <c r="S6339" s="14">
        <f>profile[[#This Row],[income]]/1000</f>
        <v>65</v>
      </c>
    </row>
    <row r="6340" spans="1:19" x14ac:dyDescent="0.25">
      <c r="A6340" t="s">
        <v>6338</v>
      </c>
      <c r="B6340" s="1">
        <v>16.058599999999998</v>
      </c>
      <c r="D6340" s="14" t="s">
        <v>6544</v>
      </c>
      <c r="E6340" s="14">
        <v>4.4057142857142866</v>
      </c>
      <c r="H6340" t="s">
        <v>14627</v>
      </c>
      <c r="I6340">
        <v>89</v>
      </c>
      <c r="J6340" t="s">
        <v>3016</v>
      </c>
      <c r="K6340" s="15">
        <v>42400</v>
      </c>
      <c r="L6340" s="14">
        <v>119000</v>
      </c>
      <c r="M6340">
        <v>22.821200000000001</v>
      </c>
      <c r="N6340" s="1">
        <v>0.75</v>
      </c>
      <c r="O6340">
        <v>912</v>
      </c>
      <c r="P6340" t="s">
        <v>14642</v>
      </c>
      <c r="Q6340">
        <v>2.5</v>
      </c>
      <c r="R6340" t="s">
        <v>14646</v>
      </c>
      <c r="S6340" s="14">
        <f>profile[[#This Row],[income]]/1000</f>
        <v>119</v>
      </c>
    </row>
    <row r="6341" spans="1:19" x14ac:dyDescent="0.25">
      <c r="A6341" t="s">
        <v>6339</v>
      </c>
      <c r="B6341" s="1">
        <v>15.525</v>
      </c>
      <c r="D6341" s="14" t="s">
        <v>6545</v>
      </c>
      <c r="E6341" s="14">
        <v>26.466666666666669</v>
      </c>
      <c r="H6341" t="s">
        <v>14627</v>
      </c>
      <c r="I6341">
        <v>55</v>
      </c>
      <c r="J6341" t="s">
        <v>5491</v>
      </c>
      <c r="K6341" s="15">
        <v>42286</v>
      </c>
      <c r="L6341" s="14">
        <v>62000</v>
      </c>
      <c r="M6341">
        <v>17.671700000000001</v>
      </c>
      <c r="N6341" s="1">
        <v>0.75</v>
      </c>
      <c r="O6341">
        <v>1026</v>
      </c>
      <c r="P6341" t="s">
        <v>14642</v>
      </c>
      <c r="Q6341">
        <v>2.81</v>
      </c>
      <c r="R6341" t="s">
        <v>14646</v>
      </c>
      <c r="S6341" s="14">
        <f>profile[[#This Row],[income]]/1000</f>
        <v>62</v>
      </c>
    </row>
    <row r="6342" spans="1:19" x14ac:dyDescent="0.25">
      <c r="A6342" t="s">
        <v>6340</v>
      </c>
      <c r="B6342" s="1">
        <v>2.06</v>
      </c>
      <c r="D6342" s="14" t="s">
        <v>6546</v>
      </c>
      <c r="E6342" s="14">
        <v>16.850666666666665</v>
      </c>
      <c r="H6342" t="s">
        <v>14627</v>
      </c>
      <c r="I6342">
        <v>40</v>
      </c>
      <c r="J6342" t="s">
        <v>695</v>
      </c>
      <c r="K6342" s="15">
        <v>42551</v>
      </c>
      <c r="L6342" s="14">
        <v>69000</v>
      </c>
      <c r="M6342">
        <v>20.122499999999999</v>
      </c>
      <c r="N6342" s="1">
        <v>0.75</v>
      </c>
      <c r="O6342">
        <v>761</v>
      </c>
      <c r="P6342" t="s">
        <v>14642</v>
      </c>
      <c r="Q6342">
        <v>2.08</v>
      </c>
      <c r="R6342" t="s">
        <v>14646</v>
      </c>
      <c r="S6342" s="14">
        <f>profile[[#This Row],[income]]/1000</f>
        <v>69</v>
      </c>
    </row>
    <row r="6343" spans="1:19" x14ac:dyDescent="0.25">
      <c r="A6343" t="s">
        <v>6341</v>
      </c>
      <c r="B6343" s="1">
        <v>3.0150000000000001</v>
      </c>
      <c r="D6343" s="14" t="s">
        <v>6547</v>
      </c>
      <c r="E6343" s="14">
        <v>10.434000000000001</v>
      </c>
      <c r="H6343" t="s">
        <v>14627</v>
      </c>
      <c r="I6343">
        <v>55</v>
      </c>
      <c r="J6343" t="s">
        <v>13739</v>
      </c>
      <c r="K6343" s="15">
        <v>42299</v>
      </c>
      <c r="L6343" s="14">
        <v>70000</v>
      </c>
      <c r="M6343">
        <v>18.384399999999999</v>
      </c>
      <c r="N6343" s="1">
        <v>0.75</v>
      </c>
      <c r="O6343">
        <v>1013</v>
      </c>
      <c r="P6343" t="s">
        <v>14642</v>
      </c>
      <c r="Q6343">
        <v>2.77</v>
      </c>
      <c r="R6343" t="s">
        <v>14646</v>
      </c>
      <c r="S6343" s="14">
        <f>profile[[#This Row],[income]]/1000</f>
        <v>70</v>
      </c>
    </row>
    <row r="6344" spans="1:19" x14ac:dyDescent="0.25">
      <c r="A6344" t="s">
        <v>6342</v>
      </c>
      <c r="B6344" s="1">
        <v>11.523</v>
      </c>
      <c r="D6344" s="14" t="s">
        <v>6548</v>
      </c>
      <c r="E6344" s="14">
        <v>2.9726666666666675</v>
      </c>
      <c r="H6344" t="s">
        <v>14627</v>
      </c>
      <c r="I6344">
        <v>58</v>
      </c>
      <c r="J6344" t="s">
        <v>5813</v>
      </c>
      <c r="K6344" s="15">
        <v>42445</v>
      </c>
      <c r="L6344" s="14">
        <v>60000</v>
      </c>
      <c r="M6344">
        <v>17.23</v>
      </c>
      <c r="N6344" s="1">
        <v>0.75</v>
      </c>
      <c r="O6344">
        <v>867</v>
      </c>
      <c r="P6344" t="s">
        <v>14642</v>
      </c>
      <c r="Q6344">
        <v>2.37</v>
      </c>
      <c r="R6344" t="s">
        <v>14646</v>
      </c>
      <c r="S6344" s="14">
        <f>profile[[#This Row],[income]]/1000</f>
        <v>60</v>
      </c>
    </row>
    <row r="6345" spans="1:19" x14ac:dyDescent="0.25">
      <c r="A6345" t="s">
        <v>6343</v>
      </c>
      <c r="B6345" s="1">
        <v>0</v>
      </c>
      <c r="D6345" s="14" t="s">
        <v>6549</v>
      </c>
      <c r="E6345" s="14">
        <v>24.995833333333334</v>
      </c>
      <c r="H6345" t="s">
        <v>14627</v>
      </c>
      <c r="I6345">
        <v>76</v>
      </c>
      <c r="J6345" t="s">
        <v>9653</v>
      </c>
      <c r="K6345" s="15">
        <v>42491</v>
      </c>
      <c r="L6345" s="14">
        <v>111000</v>
      </c>
      <c r="M6345">
        <v>34.06</v>
      </c>
      <c r="N6345" s="1">
        <v>0.75</v>
      </c>
      <c r="O6345">
        <v>821</v>
      </c>
      <c r="P6345" t="s">
        <v>14642</v>
      </c>
      <c r="Q6345">
        <v>2.25</v>
      </c>
      <c r="R6345" t="s">
        <v>14646</v>
      </c>
      <c r="S6345" s="14">
        <f>profile[[#This Row],[income]]/1000</f>
        <v>111</v>
      </c>
    </row>
    <row r="6346" spans="1:19" x14ac:dyDescent="0.25">
      <c r="A6346" t="s">
        <v>6344</v>
      </c>
      <c r="B6346" s="1">
        <v>19.4909</v>
      </c>
      <c r="D6346" s="14" t="s">
        <v>6550</v>
      </c>
      <c r="E6346" s="14">
        <v>16.018571428571427</v>
      </c>
      <c r="H6346" t="s">
        <v>14627</v>
      </c>
      <c r="I6346">
        <v>57</v>
      </c>
      <c r="J6346" t="s">
        <v>4940</v>
      </c>
      <c r="K6346" s="15">
        <v>42270</v>
      </c>
      <c r="L6346" s="14">
        <v>58000</v>
      </c>
      <c r="M6346">
        <v>13.19</v>
      </c>
      <c r="N6346" s="1">
        <v>0.75</v>
      </c>
      <c r="O6346">
        <v>1042</v>
      </c>
      <c r="P6346" t="s">
        <v>14642</v>
      </c>
      <c r="Q6346">
        <v>2.85</v>
      </c>
      <c r="R6346" t="s">
        <v>14646</v>
      </c>
      <c r="S6346" s="14">
        <f>profile[[#This Row],[income]]/1000</f>
        <v>58</v>
      </c>
    </row>
    <row r="6347" spans="1:19" x14ac:dyDescent="0.25">
      <c r="A6347" t="s">
        <v>6345</v>
      </c>
      <c r="B6347" s="1">
        <v>2.13</v>
      </c>
      <c r="D6347" s="14" t="s">
        <v>6551</v>
      </c>
      <c r="E6347" s="14">
        <v>2.2933333333333334</v>
      </c>
      <c r="H6347" t="s">
        <v>14627</v>
      </c>
      <c r="I6347">
        <v>77</v>
      </c>
      <c r="J6347" t="s">
        <v>5241</v>
      </c>
      <c r="K6347" s="15">
        <v>42818</v>
      </c>
      <c r="L6347" s="14">
        <v>92000</v>
      </c>
      <c r="M6347">
        <v>25.313300000000002</v>
      </c>
      <c r="N6347" s="1">
        <v>0.75</v>
      </c>
      <c r="O6347">
        <v>494</v>
      </c>
      <c r="P6347" t="s">
        <v>14642</v>
      </c>
      <c r="Q6347">
        <v>1.35</v>
      </c>
      <c r="R6347" t="s">
        <v>14646</v>
      </c>
      <c r="S6347" s="14">
        <f>profile[[#This Row],[income]]/1000</f>
        <v>92</v>
      </c>
    </row>
    <row r="6348" spans="1:19" x14ac:dyDescent="0.25">
      <c r="A6348" t="s">
        <v>6346</v>
      </c>
      <c r="B6348" s="1">
        <v>17.789200000000001</v>
      </c>
      <c r="D6348" s="14" t="s">
        <v>6552</v>
      </c>
      <c r="E6348" s="14">
        <v>24.954166666666669</v>
      </c>
      <c r="H6348" t="s">
        <v>14627</v>
      </c>
      <c r="I6348">
        <v>44</v>
      </c>
      <c r="J6348" t="s">
        <v>10748</v>
      </c>
      <c r="K6348" s="15">
        <v>42584</v>
      </c>
      <c r="L6348" s="14">
        <v>71000</v>
      </c>
      <c r="M6348">
        <v>21.853300000000001</v>
      </c>
      <c r="N6348" s="1">
        <v>0.75</v>
      </c>
      <c r="O6348">
        <v>728</v>
      </c>
      <c r="P6348" t="s">
        <v>14642</v>
      </c>
      <c r="Q6348">
        <v>1.99</v>
      </c>
      <c r="R6348" t="s">
        <v>14646</v>
      </c>
      <c r="S6348" s="14">
        <f>profile[[#This Row],[income]]/1000</f>
        <v>71</v>
      </c>
    </row>
    <row r="6349" spans="1:19" x14ac:dyDescent="0.25">
      <c r="A6349" t="s">
        <v>6347</v>
      </c>
      <c r="B6349" s="1">
        <v>8.5206</v>
      </c>
      <c r="D6349" s="14" t="s">
        <v>6553</v>
      </c>
      <c r="E6349" s="14">
        <v>32.921666666666667</v>
      </c>
      <c r="H6349" t="s">
        <v>14627</v>
      </c>
      <c r="I6349">
        <v>37</v>
      </c>
      <c r="J6349" t="s">
        <v>814</v>
      </c>
      <c r="K6349" s="15">
        <v>42521</v>
      </c>
      <c r="L6349" s="14">
        <v>75000</v>
      </c>
      <c r="M6349">
        <v>13.5633</v>
      </c>
      <c r="N6349" s="1">
        <v>0.75</v>
      </c>
      <c r="O6349">
        <v>791</v>
      </c>
      <c r="P6349" t="s">
        <v>14642</v>
      </c>
      <c r="Q6349">
        <v>2.17</v>
      </c>
      <c r="R6349" t="s">
        <v>14646</v>
      </c>
      <c r="S6349" s="14">
        <f>profile[[#This Row],[income]]/1000</f>
        <v>75</v>
      </c>
    </row>
    <row r="6350" spans="1:19" x14ac:dyDescent="0.25">
      <c r="A6350" t="s">
        <v>6348</v>
      </c>
      <c r="B6350" s="1">
        <v>14.12</v>
      </c>
      <c r="D6350" s="14" t="s">
        <v>6554</v>
      </c>
      <c r="E6350" s="14">
        <v>18.09</v>
      </c>
      <c r="H6350" t="s">
        <v>14627</v>
      </c>
      <c r="I6350">
        <v>68</v>
      </c>
      <c r="J6350" t="s">
        <v>13763</v>
      </c>
      <c r="K6350" s="15">
        <v>42398</v>
      </c>
      <c r="L6350" s="14">
        <v>80000</v>
      </c>
      <c r="M6350">
        <v>18.351400000000002</v>
      </c>
      <c r="N6350" s="1">
        <v>0.75</v>
      </c>
      <c r="O6350">
        <v>914</v>
      </c>
      <c r="P6350" t="s">
        <v>14642</v>
      </c>
      <c r="Q6350">
        <v>2.5</v>
      </c>
      <c r="R6350" t="s">
        <v>14646</v>
      </c>
      <c r="S6350" s="14">
        <f>profile[[#This Row],[income]]/1000</f>
        <v>80</v>
      </c>
    </row>
    <row r="6351" spans="1:19" x14ac:dyDescent="0.25">
      <c r="A6351" t="s">
        <v>6349</v>
      </c>
      <c r="B6351" s="1">
        <v>10.935700000000001</v>
      </c>
      <c r="D6351" s="14" t="s">
        <v>6555</v>
      </c>
      <c r="E6351" s="14">
        <v>8.6733333333333338</v>
      </c>
      <c r="H6351" t="s">
        <v>14627</v>
      </c>
      <c r="I6351">
        <v>56</v>
      </c>
      <c r="J6351" t="s">
        <v>2399</v>
      </c>
      <c r="K6351" s="15">
        <v>42316</v>
      </c>
      <c r="L6351" s="14">
        <v>97000</v>
      </c>
      <c r="M6351">
        <v>25.633299999999998</v>
      </c>
      <c r="N6351" s="1">
        <v>0.75</v>
      </c>
      <c r="O6351">
        <v>996</v>
      </c>
      <c r="P6351" t="s">
        <v>14642</v>
      </c>
      <c r="Q6351">
        <v>2.73</v>
      </c>
      <c r="R6351" t="s">
        <v>14646</v>
      </c>
      <c r="S6351" s="14">
        <f>profile[[#This Row],[income]]/1000</f>
        <v>97</v>
      </c>
    </row>
    <row r="6352" spans="1:19" x14ac:dyDescent="0.25">
      <c r="A6352" t="s">
        <v>6350</v>
      </c>
      <c r="B6352" s="1">
        <v>3.08</v>
      </c>
      <c r="D6352" s="14" t="s">
        <v>6556</v>
      </c>
      <c r="E6352" s="14">
        <v>20.951333333333334</v>
      </c>
      <c r="H6352" t="s">
        <v>14627</v>
      </c>
      <c r="I6352">
        <v>45</v>
      </c>
      <c r="J6352" t="s">
        <v>13037</v>
      </c>
      <c r="K6352" s="15">
        <v>42527</v>
      </c>
      <c r="L6352" s="14">
        <v>51000</v>
      </c>
      <c r="M6352">
        <v>14.23</v>
      </c>
      <c r="N6352" s="1">
        <v>0.75</v>
      </c>
      <c r="O6352">
        <v>785</v>
      </c>
      <c r="P6352" t="s">
        <v>14642</v>
      </c>
      <c r="Q6352">
        <v>2.15</v>
      </c>
      <c r="R6352" t="s">
        <v>14646</v>
      </c>
      <c r="S6352" s="14">
        <f>profile[[#This Row],[income]]/1000</f>
        <v>51</v>
      </c>
    </row>
    <row r="6353" spans="1:19" x14ac:dyDescent="0.25">
      <c r="A6353" t="s">
        <v>6351</v>
      </c>
      <c r="B6353" s="1">
        <v>17.844999999999999</v>
      </c>
      <c r="D6353" s="14" t="s">
        <v>6557</v>
      </c>
      <c r="E6353" s="14">
        <v>31.349999999999998</v>
      </c>
      <c r="H6353" t="s">
        <v>14627</v>
      </c>
      <c r="I6353">
        <v>74</v>
      </c>
      <c r="J6353" t="s">
        <v>11204</v>
      </c>
      <c r="K6353" s="15">
        <v>42538</v>
      </c>
      <c r="L6353" s="14">
        <v>98000</v>
      </c>
      <c r="M6353">
        <v>27.43</v>
      </c>
      <c r="N6353" s="1">
        <v>0.75</v>
      </c>
      <c r="O6353">
        <v>774</v>
      </c>
      <c r="P6353" t="s">
        <v>14642</v>
      </c>
      <c r="Q6353">
        <v>2.12</v>
      </c>
      <c r="R6353" t="s">
        <v>14646</v>
      </c>
      <c r="S6353" s="14">
        <f>profile[[#This Row],[income]]/1000</f>
        <v>98</v>
      </c>
    </row>
    <row r="6354" spans="1:19" x14ac:dyDescent="0.25">
      <c r="A6354" t="s">
        <v>6352</v>
      </c>
      <c r="B6354" s="1">
        <v>4.41</v>
      </c>
      <c r="D6354" s="14" t="s">
        <v>6558</v>
      </c>
      <c r="E6354" s="14">
        <v>23.213999999999999</v>
      </c>
      <c r="H6354" t="s">
        <v>14627</v>
      </c>
      <c r="I6354">
        <v>60</v>
      </c>
      <c r="J6354" t="s">
        <v>8047</v>
      </c>
      <c r="K6354" s="15">
        <v>42341</v>
      </c>
      <c r="L6354" s="14">
        <v>105000</v>
      </c>
      <c r="M6354">
        <v>24.384</v>
      </c>
      <c r="N6354" s="1">
        <v>0.75</v>
      </c>
      <c r="O6354">
        <v>971</v>
      </c>
      <c r="P6354" t="s">
        <v>14642</v>
      </c>
      <c r="Q6354">
        <v>2.66</v>
      </c>
      <c r="R6354" t="s">
        <v>14646</v>
      </c>
      <c r="S6354" s="14">
        <f>profile[[#This Row],[income]]/1000</f>
        <v>105</v>
      </c>
    </row>
    <row r="6355" spans="1:19" x14ac:dyDescent="0.25">
      <c r="A6355" t="s">
        <v>6353</v>
      </c>
      <c r="B6355" s="1">
        <v>3.7433000000000001</v>
      </c>
      <c r="D6355" s="14" t="s">
        <v>6559</v>
      </c>
      <c r="E6355" s="14">
        <v>36.089999999999996</v>
      </c>
      <c r="H6355" t="s">
        <v>14627</v>
      </c>
      <c r="I6355">
        <v>65</v>
      </c>
      <c r="J6355" t="s">
        <v>9007</v>
      </c>
      <c r="K6355" s="15">
        <v>42747</v>
      </c>
      <c r="L6355" s="14">
        <v>76000</v>
      </c>
      <c r="M6355">
        <v>23.447500000000002</v>
      </c>
      <c r="N6355" s="1">
        <v>0.75</v>
      </c>
      <c r="O6355">
        <v>565</v>
      </c>
      <c r="P6355" t="s">
        <v>14642</v>
      </c>
      <c r="Q6355">
        <v>1.55</v>
      </c>
      <c r="R6355" t="s">
        <v>14646</v>
      </c>
      <c r="S6355" s="14">
        <f>profile[[#This Row],[income]]/1000</f>
        <v>76</v>
      </c>
    </row>
    <row r="6356" spans="1:19" x14ac:dyDescent="0.25">
      <c r="A6356" t="s">
        <v>6354</v>
      </c>
      <c r="B6356" s="1">
        <v>14.45</v>
      </c>
      <c r="D6356" s="14" t="s">
        <v>6560</v>
      </c>
      <c r="E6356" s="14">
        <v>2.3483333333333332</v>
      </c>
      <c r="H6356" t="s">
        <v>14627</v>
      </c>
      <c r="I6356">
        <v>53</v>
      </c>
      <c r="J6356" t="s">
        <v>11456</v>
      </c>
      <c r="K6356" s="15">
        <v>42392</v>
      </c>
      <c r="L6356" s="14">
        <v>98000</v>
      </c>
      <c r="M6356">
        <v>27.658000000000001</v>
      </c>
      <c r="N6356" s="1">
        <v>0.75</v>
      </c>
      <c r="O6356">
        <v>920</v>
      </c>
      <c r="P6356" t="s">
        <v>14642</v>
      </c>
      <c r="Q6356">
        <v>2.52</v>
      </c>
      <c r="R6356" t="s">
        <v>14646</v>
      </c>
      <c r="S6356" s="14">
        <f>profile[[#This Row],[income]]/1000</f>
        <v>98</v>
      </c>
    </row>
    <row r="6357" spans="1:19" x14ac:dyDescent="0.25">
      <c r="A6357" t="s">
        <v>6355</v>
      </c>
      <c r="B6357" s="1">
        <v>0</v>
      </c>
      <c r="D6357" s="14" t="s">
        <v>6561</v>
      </c>
      <c r="E6357" s="14">
        <v>6.841874999999999</v>
      </c>
      <c r="H6357" t="s">
        <v>14627</v>
      </c>
      <c r="I6357">
        <v>47</v>
      </c>
      <c r="J6357" t="s">
        <v>14074</v>
      </c>
      <c r="K6357" s="15">
        <v>42677</v>
      </c>
      <c r="L6357" s="14">
        <v>66000</v>
      </c>
      <c r="M6357">
        <v>19.22</v>
      </c>
      <c r="N6357" s="1">
        <v>0.75</v>
      </c>
      <c r="O6357">
        <v>635</v>
      </c>
      <c r="P6357" t="s">
        <v>14642</v>
      </c>
      <c r="Q6357">
        <v>1.74</v>
      </c>
      <c r="R6357" t="s">
        <v>14646</v>
      </c>
      <c r="S6357" s="14">
        <f>profile[[#This Row],[income]]/1000</f>
        <v>66</v>
      </c>
    </row>
    <row r="6358" spans="1:19" x14ac:dyDescent="0.25">
      <c r="A6358" t="s">
        <v>6356</v>
      </c>
      <c r="B6358" s="1">
        <v>2.42</v>
      </c>
      <c r="D6358" s="14" t="s">
        <v>6562</v>
      </c>
      <c r="E6358" s="14">
        <v>17.352727272727272</v>
      </c>
      <c r="H6358" t="s">
        <v>14627</v>
      </c>
      <c r="I6358">
        <v>40</v>
      </c>
      <c r="J6358" t="s">
        <v>4769</v>
      </c>
      <c r="K6358" s="15">
        <v>42866</v>
      </c>
      <c r="L6358" s="14">
        <v>50000</v>
      </c>
      <c r="M6358">
        <v>13.185700000000001</v>
      </c>
      <c r="N6358" s="1">
        <v>0.75</v>
      </c>
      <c r="O6358">
        <v>446</v>
      </c>
      <c r="P6358" t="s">
        <v>14642</v>
      </c>
      <c r="Q6358">
        <v>1.22</v>
      </c>
      <c r="R6358" t="s">
        <v>14646</v>
      </c>
      <c r="S6358" s="14">
        <f>profile[[#This Row],[income]]/1000</f>
        <v>50</v>
      </c>
    </row>
    <row r="6359" spans="1:19" x14ac:dyDescent="0.25">
      <c r="A6359" t="s">
        <v>6357</v>
      </c>
      <c r="B6359" s="1">
        <v>21.97</v>
      </c>
      <c r="D6359" s="14" t="s">
        <v>6563</v>
      </c>
      <c r="E6359" s="14">
        <v>15.298333333333334</v>
      </c>
      <c r="H6359" t="s">
        <v>14627</v>
      </c>
      <c r="I6359">
        <v>58</v>
      </c>
      <c r="J6359" t="s">
        <v>12376</v>
      </c>
      <c r="K6359" s="15">
        <v>42797</v>
      </c>
      <c r="L6359" s="14">
        <v>96000</v>
      </c>
      <c r="M6359">
        <v>27.992000000000001</v>
      </c>
      <c r="N6359" s="1">
        <v>0.75</v>
      </c>
      <c r="O6359">
        <v>515</v>
      </c>
      <c r="P6359" t="s">
        <v>14642</v>
      </c>
      <c r="Q6359">
        <v>1.41</v>
      </c>
      <c r="R6359" t="s">
        <v>14646</v>
      </c>
      <c r="S6359" s="14">
        <f>profile[[#This Row],[income]]/1000</f>
        <v>96</v>
      </c>
    </row>
    <row r="6360" spans="1:19" x14ac:dyDescent="0.25">
      <c r="A6360" t="s">
        <v>6358</v>
      </c>
      <c r="B6360" s="1">
        <v>2.9649999999999999</v>
      </c>
      <c r="D6360" s="14" t="s">
        <v>6564</v>
      </c>
      <c r="E6360" s="14">
        <v>20.326000000000001</v>
      </c>
      <c r="H6360" t="s">
        <v>14627</v>
      </c>
      <c r="I6360">
        <v>30</v>
      </c>
      <c r="J6360" t="s">
        <v>858</v>
      </c>
      <c r="K6360" s="15">
        <v>42893</v>
      </c>
      <c r="L6360" s="14">
        <v>59000</v>
      </c>
      <c r="M6360">
        <v>17.391999999999999</v>
      </c>
      <c r="N6360" s="1">
        <v>0.75</v>
      </c>
      <c r="O6360">
        <v>419</v>
      </c>
      <c r="P6360" t="s">
        <v>14642</v>
      </c>
      <c r="Q6360">
        <v>1.1499999999999999</v>
      </c>
      <c r="R6360" t="s">
        <v>14646</v>
      </c>
      <c r="S6360" s="14">
        <f>profile[[#This Row],[income]]/1000</f>
        <v>59</v>
      </c>
    </row>
    <row r="6361" spans="1:19" x14ac:dyDescent="0.25">
      <c r="A6361" t="s">
        <v>6359</v>
      </c>
      <c r="B6361" s="1">
        <v>21.886700000000001</v>
      </c>
      <c r="D6361" s="14" t="s">
        <v>6565</v>
      </c>
      <c r="E6361" s="14">
        <v>1.9752941176470586</v>
      </c>
      <c r="H6361" t="s">
        <v>14627</v>
      </c>
      <c r="I6361">
        <v>37</v>
      </c>
      <c r="J6361" t="s">
        <v>6300</v>
      </c>
      <c r="K6361" s="15">
        <v>42582</v>
      </c>
      <c r="L6361" s="14">
        <v>62000</v>
      </c>
      <c r="M6361">
        <v>15.260899999999999</v>
      </c>
      <c r="N6361" s="1">
        <v>0.75</v>
      </c>
      <c r="O6361">
        <v>730</v>
      </c>
      <c r="P6361" t="s">
        <v>14642</v>
      </c>
      <c r="Q6361">
        <v>2</v>
      </c>
      <c r="R6361" t="s">
        <v>14646</v>
      </c>
      <c r="S6361" s="14">
        <f>profile[[#This Row],[income]]/1000</f>
        <v>62</v>
      </c>
    </row>
    <row r="6362" spans="1:19" x14ac:dyDescent="0.25">
      <c r="A6362" t="s">
        <v>6360</v>
      </c>
      <c r="B6362" s="1">
        <v>18.1036</v>
      </c>
      <c r="D6362" s="14" t="s">
        <v>6566</v>
      </c>
      <c r="E6362" s="14">
        <v>22.77</v>
      </c>
      <c r="H6362" t="s">
        <v>14627</v>
      </c>
      <c r="I6362">
        <v>59</v>
      </c>
      <c r="J6362" t="s">
        <v>5344</v>
      </c>
      <c r="K6362" s="15">
        <v>42800</v>
      </c>
      <c r="L6362" s="14">
        <v>83000</v>
      </c>
      <c r="M6362">
        <v>26.69</v>
      </c>
      <c r="N6362" s="1">
        <v>0.75</v>
      </c>
      <c r="O6362">
        <v>512</v>
      </c>
      <c r="P6362" t="s">
        <v>14642</v>
      </c>
      <c r="Q6362">
        <v>1.4</v>
      </c>
      <c r="R6362" t="s">
        <v>14646</v>
      </c>
      <c r="S6362" s="14">
        <f>profile[[#This Row],[income]]/1000</f>
        <v>83</v>
      </c>
    </row>
    <row r="6363" spans="1:19" x14ac:dyDescent="0.25">
      <c r="A6363" t="s">
        <v>6361</v>
      </c>
      <c r="B6363" s="1">
        <v>14.1267</v>
      </c>
      <c r="D6363" s="14" t="s">
        <v>6567</v>
      </c>
      <c r="E6363" s="14">
        <v>16.373333333333331</v>
      </c>
      <c r="H6363" t="s">
        <v>14627</v>
      </c>
      <c r="I6363">
        <v>52</v>
      </c>
      <c r="J6363" t="s">
        <v>7949</v>
      </c>
      <c r="K6363" s="15">
        <v>42938</v>
      </c>
      <c r="L6363" s="14">
        <v>73000</v>
      </c>
      <c r="M6363">
        <v>15.4025</v>
      </c>
      <c r="N6363" s="1">
        <v>0.75</v>
      </c>
      <c r="O6363">
        <v>374</v>
      </c>
      <c r="P6363" t="s">
        <v>14642</v>
      </c>
      <c r="Q6363">
        <v>1.02</v>
      </c>
      <c r="R6363" t="s">
        <v>14646</v>
      </c>
      <c r="S6363" s="14">
        <f>profile[[#This Row],[income]]/1000</f>
        <v>73</v>
      </c>
    </row>
    <row r="6364" spans="1:19" x14ac:dyDescent="0.25">
      <c r="A6364" t="s">
        <v>6362</v>
      </c>
      <c r="B6364" s="1">
        <v>219.97</v>
      </c>
      <c r="D6364" s="14" t="s">
        <v>6568</v>
      </c>
      <c r="E6364" s="14">
        <v>12.293846153846154</v>
      </c>
      <c r="H6364" t="s">
        <v>14627</v>
      </c>
      <c r="I6364">
        <v>38</v>
      </c>
      <c r="J6364" t="s">
        <v>10684</v>
      </c>
      <c r="K6364" s="15">
        <v>42790</v>
      </c>
      <c r="L6364" s="14">
        <v>52000</v>
      </c>
      <c r="M6364">
        <v>14.786199999999999</v>
      </c>
      <c r="N6364" s="1">
        <v>0.75</v>
      </c>
      <c r="O6364">
        <v>522</v>
      </c>
      <c r="P6364" t="s">
        <v>14642</v>
      </c>
      <c r="Q6364">
        <v>1.43</v>
      </c>
      <c r="R6364" t="s">
        <v>14646</v>
      </c>
      <c r="S6364" s="14">
        <f>profile[[#This Row],[income]]/1000</f>
        <v>52</v>
      </c>
    </row>
    <row r="6365" spans="1:19" x14ac:dyDescent="0.25">
      <c r="A6365" t="s">
        <v>6363</v>
      </c>
      <c r="B6365" s="1">
        <v>4.4000000000000004</v>
      </c>
      <c r="D6365" s="14" t="s">
        <v>6569</v>
      </c>
      <c r="E6365" s="14">
        <v>2.6700000000000004</v>
      </c>
      <c r="H6365" t="s">
        <v>14627</v>
      </c>
      <c r="I6365">
        <v>45</v>
      </c>
      <c r="J6365" t="s">
        <v>3061</v>
      </c>
      <c r="K6365" s="15">
        <v>42849</v>
      </c>
      <c r="L6365" s="14">
        <v>82000</v>
      </c>
      <c r="M6365">
        <v>25.18</v>
      </c>
      <c r="N6365" s="1">
        <v>0.75</v>
      </c>
      <c r="O6365">
        <v>463</v>
      </c>
      <c r="P6365" t="s">
        <v>14642</v>
      </c>
      <c r="Q6365">
        <v>1.27</v>
      </c>
      <c r="R6365" t="s">
        <v>14646</v>
      </c>
      <c r="S6365" s="14">
        <f>profile[[#This Row],[income]]/1000</f>
        <v>82</v>
      </c>
    </row>
    <row r="6366" spans="1:19" x14ac:dyDescent="0.25">
      <c r="A6366" t="s">
        <v>6364</v>
      </c>
      <c r="B6366" s="1">
        <v>11.9312</v>
      </c>
      <c r="D6366" s="14" t="s">
        <v>6570</v>
      </c>
      <c r="E6366" s="14">
        <v>2.2714285714285714</v>
      </c>
      <c r="H6366" t="s">
        <v>14627</v>
      </c>
      <c r="I6366">
        <v>58</v>
      </c>
      <c r="J6366" t="s">
        <v>4768</v>
      </c>
      <c r="K6366" s="15">
        <v>42586</v>
      </c>
      <c r="L6366" s="14">
        <v>114000</v>
      </c>
      <c r="M6366">
        <v>27.79</v>
      </c>
      <c r="N6366" s="1">
        <v>0.75</v>
      </c>
      <c r="O6366">
        <v>726</v>
      </c>
      <c r="P6366" t="s">
        <v>14642</v>
      </c>
      <c r="Q6366">
        <v>1.99</v>
      </c>
      <c r="R6366" t="s">
        <v>14646</v>
      </c>
      <c r="S6366" s="14">
        <f>profile[[#This Row],[income]]/1000</f>
        <v>114</v>
      </c>
    </row>
    <row r="6367" spans="1:19" x14ac:dyDescent="0.25">
      <c r="A6367" t="s">
        <v>6365</v>
      </c>
      <c r="B6367" s="1">
        <v>2.69</v>
      </c>
      <c r="D6367" s="14" t="s">
        <v>6571</v>
      </c>
      <c r="E6367" s="14">
        <v>19.176249999999996</v>
      </c>
      <c r="H6367" t="s">
        <v>14627</v>
      </c>
      <c r="I6367">
        <v>57</v>
      </c>
      <c r="J6367" t="s">
        <v>113</v>
      </c>
      <c r="K6367" s="15">
        <v>42830</v>
      </c>
      <c r="L6367" s="14">
        <v>65000</v>
      </c>
      <c r="M6367">
        <v>18.655000000000001</v>
      </c>
      <c r="N6367" s="1">
        <v>0.75</v>
      </c>
      <c r="O6367">
        <v>482</v>
      </c>
      <c r="P6367" t="s">
        <v>14642</v>
      </c>
      <c r="Q6367">
        <v>1.32</v>
      </c>
      <c r="R6367" t="s">
        <v>14646</v>
      </c>
      <c r="S6367" s="14">
        <f>profile[[#This Row],[income]]/1000</f>
        <v>65</v>
      </c>
    </row>
    <row r="6368" spans="1:19" x14ac:dyDescent="0.25">
      <c r="A6368" t="s">
        <v>6366</v>
      </c>
      <c r="B6368" s="1">
        <v>13.7582</v>
      </c>
      <c r="D6368" s="14" t="s">
        <v>6572</v>
      </c>
      <c r="E6368" s="14">
        <v>7.8021428571428562</v>
      </c>
      <c r="H6368" t="s">
        <v>14627</v>
      </c>
      <c r="I6368">
        <v>36</v>
      </c>
      <c r="J6368" t="s">
        <v>9150</v>
      </c>
      <c r="K6368" s="15">
        <v>42788</v>
      </c>
      <c r="L6368" s="14">
        <v>75000</v>
      </c>
      <c r="M6368">
        <v>20.552700000000002</v>
      </c>
      <c r="N6368" s="1">
        <v>0.75</v>
      </c>
      <c r="O6368">
        <v>524</v>
      </c>
      <c r="P6368" t="s">
        <v>14642</v>
      </c>
      <c r="Q6368">
        <v>1.43</v>
      </c>
      <c r="R6368" t="s">
        <v>14646</v>
      </c>
      <c r="S6368" s="14">
        <f>profile[[#This Row],[income]]/1000</f>
        <v>75</v>
      </c>
    </row>
    <row r="6369" spans="1:19" x14ac:dyDescent="0.25">
      <c r="A6369" t="s">
        <v>6367</v>
      </c>
      <c r="B6369" s="1">
        <v>22.2422</v>
      </c>
      <c r="D6369" s="14" t="s">
        <v>6573</v>
      </c>
      <c r="E6369" s="14">
        <v>23.225000000000001</v>
      </c>
      <c r="H6369" t="s">
        <v>14627</v>
      </c>
      <c r="I6369">
        <v>65</v>
      </c>
      <c r="J6369" t="s">
        <v>4219</v>
      </c>
      <c r="K6369" s="15">
        <v>42850</v>
      </c>
      <c r="L6369" s="14">
        <v>89000</v>
      </c>
      <c r="M6369">
        <v>20.283300000000001</v>
      </c>
      <c r="N6369" s="1">
        <v>0.75</v>
      </c>
      <c r="O6369">
        <v>462</v>
      </c>
      <c r="P6369" t="s">
        <v>14642</v>
      </c>
      <c r="Q6369">
        <v>1.26</v>
      </c>
      <c r="R6369" t="s">
        <v>14646</v>
      </c>
      <c r="S6369" s="14">
        <f>profile[[#This Row],[income]]/1000</f>
        <v>89</v>
      </c>
    </row>
    <row r="6370" spans="1:19" x14ac:dyDescent="0.25">
      <c r="A6370" t="s">
        <v>6368</v>
      </c>
      <c r="B6370" s="1">
        <v>27.6</v>
      </c>
      <c r="D6370" s="14" t="s">
        <v>6574</v>
      </c>
      <c r="E6370" s="14">
        <v>23.18</v>
      </c>
      <c r="H6370" t="s">
        <v>14627</v>
      </c>
      <c r="I6370">
        <v>60</v>
      </c>
      <c r="J6370" t="s">
        <v>5532</v>
      </c>
      <c r="K6370" s="15">
        <v>42342</v>
      </c>
      <c r="L6370" s="14">
        <v>78000</v>
      </c>
      <c r="M6370">
        <v>20.315000000000001</v>
      </c>
      <c r="N6370" s="1">
        <v>0.75</v>
      </c>
      <c r="O6370">
        <v>970</v>
      </c>
      <c r="P6370" t="s">
        <v>14642</v>
      </c>
      <c r="Q6370">
        <v>2.66</v>
      </c>
      <c r="R6370" t="s">
        <v>14646</v>
      </c>
      <c r="S6370" s="14">
        <f>profile[[#This Row],[income]]/1000</f>
        <v>78</v>
      </c>
    </row>
    <row r="6371" spans="1:19" x14ac:dyDescent="0.25">
      <c r="A6371" t="s">
        <v>6369</v>
      </c>
      <c r="B6371" s="1">
        <v>11.914999999999999</v>
      </c>
      <c r="D6371" s="14" t="s">
        <v>6575</v>
      </c>
      <c r="E6371" s="14">
        <v>25.758181818181821</v>
      </c>
      <c r="H6371" t="s">
        <v>14627</v>
      </c>
      <c r="I6371">
        <v>83</v>
      </c>
      <c r="J6371" t="s">
        <v>5221</v>
      </c>
      <c r="K6371" s="15">
        <v>42852</v>
      </c>
      <c r="L6371" s="14">
        <v>56000</v>
      </c>
      <c r="M6371">
        <v>13.731400000000001</v>
      </c>
      <c r="N6371" s="1">
        <v>0.75</v>
      </c>
      <c r="O6371">
        <v>460</v>
      </c>
      <c r="P6371" t="s">
        <v>14642</v>
      </c>
      <c r="Q6371">
        <v>1.26</v>
      </c>
      <c r="R6371" t="s">
        <v>14646</v>
      </c>
      <c r="S6371" s="14">
        <f>profile[[#This Row],[income]]/1000</f>
        <v>56</v>
      </c>
    </row>
    <row r="6372" spans="1:19" x14ac:dyDescent="0.25">
      <c r="A6372" t="s">
        <v>6370</v>
      </c>
      <c r="B6372" s="1">
        <v>2.0550000000000002</v>
      </c>
      <c r="D6372" s="14" t="s">
        <v>6577</v>
      </c>
      <c r="E6372" s="14">
        <v>3.1449999999999996</v>
      </c>
      <c r="H6372" t="s">
        <v>14627</v>
      </c>
      <c r="I6372">
        <v>24</v>
      </c>
      <c r="J6372" t="s">
        <v>5345</v>
      </c>
      <c r="K6372" s="15">
        <v>42245</v>
      </c>
      <c r="L6372" s="14">
        <v>60000</v>
      </c>
      <c r="M6372">
        <v>15.6576</v>
      </c>
      <c r="N6372" s="1">
        <v>0.75</v>
      </c>
      <c r="O6372">
        <v>1067</v>
      </c>
      <c r="P6372" t="s">
        <v>14642</v>
      </c>
      <c r="Q6372">
        <v>2.92</v>
      </c>
      <c r="R6372" t="s">
        <v>14646</v>
      </c>
      <c r="S6372" s="14">
        <f>profile[[#This Row],[income]]/1000</f>
        <v>60</v>
      </c>
    </row>
    <row r="6373" spans="1:19" x14ac:dyDescent="0.25">
      <c r="A6373" t="s">
        <v>6371</v>
      </c>
      <c r="B6373" s="1">
        <v>12.12</v>
      </c>
      <c r="D6373" s="14" t="s">
        <v>6578</v>
      </c>
      <c r="E6373" s="14">
        <v>26.62</v>
      </c>
      <c r="H6373" t="s">
        <v>14627</v>
      </c>
      <c r="I6373">
        <v>70</v>
      </c>
      <c r="J6373" t="s">
        <v>6912</v>
      </c>
      <c r="K6373" s="15">
        <v>42878</v>
      </c>
      <c r="L6373" s="14">
        <v>114000</v>
      </c>
      <c r="M6373">
        <v>26.0825</v>
      </c>
      <c r="N6373" s="1">
        <v>0.75</v>
      </c>
      <c r="O6373">
        <v>434</v>
      </c>
      <c r="P6373" t="s">
        <v>14642</v>
      </c>
      <c r="Q6373">
        <v>1.19</v>
      </c>
      <c r="R6373" t="s">
        <v>14646</v>
      </c>
      <c r="S6373" s="14">
        <f>profile[[#This Row],[income]]/1000</f>
        <v>114</v>
      </c>
    </row>
    <row r="6374" spans="1:19" x14ac:dyDescent="0.25">
      <c r="A6374" t="s">
        <v>6372</v>
      </c>
      <c r="B6374" s="1">
        <v>4.99</v>
      </c>
      <c r="D6374" s="14" t="s">
        <v>6579</v>
      </c>
      <c r="E6374" s="14">
        <v>25.846999999999998</v>
      </c>
      <c r="H6374" t="s">
        <v>14627</v>
      </c>
      <c r="I6374">
        <v>21</v>
      </c>
      <c r="J6374" t="s">
        <v>1900</v>
      </c>
      <c r="K6374" s="15">
        <v>42847</v>
      </c>
      <c r="L6374" s="14">
        <v>45000</v>
      </c>
      <c r="M6374">
        <v>55.646700000000003</v>
      </c>
      <c r="N6374" s="1">
        <v>0.75</v>
      </c>
      <c r="O6374">
        <v>465</v>
      </c>
      <c r="P6374" t="s">
        <v>14642</v>
      </c>
      <c r="Q6374">
        <v>1.27</v>
      </c>
      <c r="R6374" t="s">
        <v>14646</v>
      </c>
      <c r="S6374" s="14">
        <f>profile[[#This Row],[income]]/1000</f>
        <v>45</v>
      </c>
    </row>
    <row r="6375" spans="1:19" x14ac:dyDescent="0.25">
      <c r="A6375" t="s">
        <v>6373</v>
      </c>
      <c r="B6375" s="1">
        <v>5.1849999999999996</v>
      </c>
      <c r="D6375" s="14" t="s">
        <v>6581</v>
      </c>
      <c r="E6375" s="14">
        <v>20.655000000000001</v>
      </c>
      <c r="H6375" t="s">
        <v>14627</v>
      </c>
      <c r="I6375">
        <v>85</v>
      </c>
      <c r="J6375" t="s">
        <v>2637</v>
      </c>
      <c r="K6375" s="15">
        <v>42782</v>
      </c>
      <c r="L6375" s="14">
        <v>117000</v>
      </c>
      <c r="M6375">
        <v>28.085000000000001</v>
      </c>
      <c r="N6375" s="1">
        <v>0.75</v>
      </c>
      <c r="O6375">
        <v>530</v>
      </c>
      <c r="P6375" t="s">
        <v>14642</v>
      </c>
      <c r="Q6375">
        <v>1.45</v>
      </c>
      <c r="R6375" t="s">
        <v>14646</v>
      </c>
      <c r="S6375" s="14">
        <f>profile[[#This Row],[income]]/1000</f>
        <v>117</v>
      </c>
    </row>
    <row r="6376" spans="1:19" x14ac:dyDescent="0.25">
      <c r="A6376" t="s">
        <v>6374</v>
      </c>
      <c r="B6376" s="1">
        <v>29.6738</v>
      </c>
      <c r="D6376" s="14" t="s">
        <v>6582</v>
      </c>
      <c r="E6376" s="14">
        <v>23.2</v>
      </c>
      <c r="H6376" t="s">
        <v>14627</v>
      </c>
      <c r="I6376">
        <v>66</v>
      </c>
      <c r="J6376" t="s">
        <v>10970</v>
      </c>
      <c r="K6376" s="15">
        <v>42801</v>
      </c>
      <c r="L6376" s="14">
        <v>105000</v>
      </c>
      <c r="M6376">
        <v>26.95</v>
      </c>
      <c r="N6376" s="1">
        <v>0.75</v>
      </c>
      <c r="O6376">
        <v>511</v>
      </c>
      <c r="P6376" t="s">
        <v>14642</v>
      </c>
      <c r="Q6376">
        <v>1.4</v>
      </c>
      <c r="R6376" t="s">
        <v>14646</v>
      </c>
      <c r="S6376" s="14">
        <f>profile[[#This Row],[income]]/1000</f>
        <v>105</v>
      </c>
    </row>
    <row r="6377" spans="1:19" x14ac:dyDescent="0.25">
      <c r="A6377" t="s">
        <v>6375</v>
      </c>
      <c r="B6377" s="1">
        <v>0</v>
      </c>
      <c r="D6377" s="14" t="s">
        <v>6583</v>
      </c>
      <c r="E6377" s="14">
        <v>3.7673913043478255</v>
      </c>
      <c r="H6377" t="s">
        <v>14627</v>
      </c>
      <c r="I6377">
        <v>69</v>
      </c>
      <c r="J6377" t="s">
        <v>11947</v>
      </c>
      <c r="K6377" s="15">
        <v>42681</v>
      </c>
      <c r="L6377" s="14">
        <v>86000</v>
      </c>
      <c r="M6377">
        <v>21.65</v>
      </c>
      <c r="N6377" s="1">
        <v>0.75</v>
      </c>
      <c r="O6377">
        <v>631</v>
      </c>
      <c r="P6377" t="s">
        <v>14642</v>
      </c>
      <c r="Q6377">
        <v>1.73</v>
      </c>
      <c r="R6377" t="s">
        <v>14646</v>
      </c>
      <c r="S6377" s="14">
        <f>profile[[#This Row],[income]]/1000</f>
        <v>86</v>
      </c>
    </row>
    <row r="6378" spans="1:19" x14ac:dyDescent="0.25">
      <c r="A6378" t="s">
        <v>6376</v>
      </c>
      <c r="B6378" s="1">
        <v>0</v>
      </c>
      <c r="D6378" s="14" t="s">
        <v>6585</v>
      </c>
      <c r="E6378" s="14">
        <v>10.770000000000001</v>
      </c>
      <c r="H6378" t="s">
        <v>14627</v>
      </c>
      <c r="I6378">
        <v>52</v>
      </c>
      <c r="J6378" t="s">
        <v>12559</v>
      </c>
      <c r="K6378" s="15">
        <v>42221</v>
      </c>
      <c r="L6378" s="14">
        <v>94000</v>
      </c>
      <c r="M6378">
        <v>19.495000000000001</v>
      </c>
      <c r="N6378" s="1">
        <v>0.75</v>
      </c>
      <c r="O6378">
        <v>1091</v>
      </c>
      <c r="P6378" t="s">
        <v>14642</v>
      </c>
      <c r="Q6378">
        <v>2.99</v>
      </c>
      <c r="R6378" t="s">
        <v>14646</v>
      </c>
      <c r="S6378" s="14">
        <f>profile[[#This Row],[income]]/1000</f>
        <v>94</v>
      </c>
    </row>
    <row r="6379" spans="1:19" x14ac:dyDescent="0.25">
      <c r="A6379" t="s">
        <v>6377</v>
      </c>
      <c r="B6379" s="1">
        <v>18.059999999999999</v>
      </c>
      <c r="D6379" s="14" t="s">
        <v>6586</v>
      </c>
      <c r="E6379" s="14">
        <v>2.8858823529411763</v>
      </c>
      <c r="H6379" t="s">
        <v>14627</v>
      </c>
      <c r="I6379">
        <v>47</v>
      </c>
      <c r="J6379" t="s">
        <v>4450</v>
      </c>
      <c r="K6379" s="15">
        <v>42845</v>
      </c>
      <c r="L6379" s="14">
        <v>55000</v>
      </c>
      <c r="M6379">
        <v>16</v>
      </c>
      <c r="N6379" s="1">
        <v>0.75</v>
      </c>
      <c r="O6379">
        <v>467</v>
      </c>
      <c r="P6379" t="s">
        <v>14642</v>
      </c>
      <c r="Q6379">
        <v>1.28</v>
      </c>
      <c r="R6379" t="s">
        <v>14646</v>
      </c>
      <c r="S6379" s="14">
        <f>profile[[#This Row],[income]]/1000</f>
        <v>55</v>
      </c>
    </row>
    <row r="6380" spans="1:19" x14ac:dyDescent="0.25">
      <c r="A6380" t="s">
        <v>6378</v>
      </c>
      <c r="B6380" s="1">
        <v>26.214400000000001</v>
      </c>
      <c r="D6380" s="14" t="s">
        <v>6589</v>
      </c>
      <c r="E6380" s="14">
        <v>1.69</v>
      </c>
      <c r="H6380" t="s">
        <v>14627</v>
      </c>
      <c r="I6380">
        <v>45</v>
      </c>
      <c r="J6380" t="s">
        <v>6344</v>
      </c>
      <c r="K6380" s="15">
        <v>42514</v>
      </c>
      <c r="L6380" s="14">
        <v>71000</v>
      </c>
      <c r="M6380">
        <v>19.4909</v>
      </c>
      <c r="N6380" s="1">
        <v>0.75</v>
      </c>
      <c r="O6380">
        <v>798</v>
      </c>
      <c r="P6380" t="s">
        <v>14642</v>
      </c>
      <c r="Q6380">
        <v>2.1800000000000002</v>
      </c>
      <c r="R6380" t="s">
        <v>14646</v>
      </c>
      <c r="S6380" s="14">
        <f>profile[[#This Row],[income]]/1000</f>
        <v>71</v>
      </c>
    </row>
    <row r="6381" spans="1:19" x14ac:dyDescent="0.25">
      <c r="A6381" t="s">
        <v>6379</v>
      </c>
      <c r="B6381" s="1">
        <v>20.558</v>
      </c>
      <c r="D6381" s="14" t="s">
        <v>6590</v>
      </c>
      <c r="E6381" s="14">
        <v>15.26333333333333</v>
      </c>
      <c r="H6381" t="s">
        <v>14627</v>
      </c>
      <c r="I6381">
        <v>55</v>
      </c>
      <c r="J6381" t="s">
        <v>8697</v>
      </c>
      <c r="K6381" s="15">
        <v>42528</v>
      </c>
      <c r="L6381" s="14">
        <v>75000</v>
      </c>
      <c r="M6381">
        <v>28.51</v>
      </c>
      <c r="N6381" s="1">
        <v>0.75</v>
      </c>
      <c r="O6381">
        <v>784</v>
      </c>
      <c r="P6381" t="s">
        <v>14642</v>
      </c>
      <c r="Q6381">
        <v>2.15</v>
      </c>
      <c r="R6381" t="s">
        <v>14646</v>
      </c>
      <c r="S6381" s="14">
        <f>profile[[#This Row],[income]]/1000</f>
        <v>75</v>
      </c>
    </row>
    <row r="6382" spans="1:19" x14ac:dyDescent="0.25">
      <c r="A6382" t="s">
        <v>6380</v>
      </c>
      <c r="B6382" s="1">
        <v>22.22</v>
      </c>
      <c r="D6382" s="14" t="s">
        <v>6591</v>
      </c>
      <c r="E6382" s="14">
        <v>29.184545454545457</v>
      </c>
      <c r="H6382" t="s">
        <v>14627</v>
      </c>
      <c r="I6382">
        <v>68</v>
      </c>
      <c r="J6382" t="s">
        <v>10025</v>
      </c>
      <c r="K6382" s="15">
        <v>42586</v>
      </c>
      <c r="L6382" s="14">
        <v>104000</v>
      </c>
      <c r="M6382">
        <v>25.953299999999999</v>
      </c>
      <c r="N6382" s="1">
        <v>0.75</v>
      </c>
      <c r="O6382">
        <v>726</v>
      </c>
      <c r="P6382" t="s">
        <v>14642</v>
      </c>
      <c r="Q6382">
        <v>1.99</v>
      </c>
      <c r="R6382" t="s">
        <v>14646</v>
      </c>
      <c r="S6382" s="14">
        <f>profile[[#This Row],[income]]/1000</f>
        <v>104</v>
      </c>
    </row>
    <row r="6383" spans="1:19" x14ac:dyDescent="0.25">
      <c r="A6383" t="s">
        <v>6381</v>
      </c>
      <c r="B6383" s="1">
        <v>25.6417</v>
      </c>
      <c r="D6383" s="14" t="s">
        <v>6592</v>
      </c>
      <c r="E6383" s="14">
        <v>4.2288888888888891</v>
      </c>
      <c r="H6383" t="s">
        <v>14627</v>
      </c>
      <c r="I6383">
        <v>78</v>
      </c>
      <c r="J6383" t="s">
        <v>13522</v>
      </c>
      <c r="K6383" s="15">
        <v>42445</v>
      </c>
      <c r="L6383" s="14">
        <v>61000</v>
      </c>
      <c r="M6383">
        <v>14.666700000000001</v>
      </c>
      <c r="N6383" s="1">
        <v>0.75</v>
      </c>
      <c r="O6383">
        <v>867</v>
      </c>
      <c r="P6383" t="s">
        <v>14642</v>
      </c>
      <c r="Q6383">
        <v>2.37</v>
      </c>
      <c r="R6383" t="s">
        <v>14646</v>
      </c>
      <c r="S6383" s="14">
        <f>profile[[#This Row],[income]]/1000</f>
        <v>61</v>
      </c>
    </row>
    <row r="6384" spans="1:19" x14ac:dyDescent="0.25">
      <c r="A6384" t="s">
        <v>6382</v>
      </c>
      <c r="B6384" s="1">
        <v>2.5449999999999999</v>
      </c>
      <c r="D6384" s="14" t="s">
        <v>6593</v>
      </c>
      <c r="E6384" s="14">
        <v>8.8653333333333322</v>
      </c>
      <c r="H6384" t="s">
        <v>14627</v>
      </c>
      <c r="I6384">
        <v>57</v>
      </c>
      <c r="J6384" t="s">
        <v>14005</v>
      </c>
      <c r="K6384" s="15">
        <v>42817</v>
      </c>
      <c r="L6384" s="14">
        <v>103000</v>
      </c>
      <c r="M6384">
        <v>27.55</v>
      </c>
      <c r="N6384" s="1">
        <v>0.75</v>
      </c>
      <c r="O6384">
        <v>495</v>
      </c>
      <c r="P6384" t="s">
        <v>14642</v>
      </c>
      <c r="Q6384">
        <v>1.36</v>
      </c>
      <c r="R6384" t="s">
        <v>14646</v>
      </c>
      <c r="S6384" s="14">
        <f>profile[[#This Row],[income]]/1000</f>
        <v>103</v>
      </c>
    </row>
    <row r="6385" spans="1:19" x14ac:dyDescent="0.25">
      <c r="A6385" t="s">
        <v>6383</v>
      </c>
      <c r="B6385" s="1">
        <v>24.911200000000001</v>
      </c>
      <c r="D6385" s="14" t="s">
        <v>6594</v>
      </c>
      <c r="E6385" s="14">
        <v>3.4075000000000002</v>
      </c>
      <c r="H6385" t="s">
        <v>14627</v>
      </c>
      <c r="I6385">
        <v>52</v>
      </c>
      <c r="J6385" t="s">
        <v>14501</v>
      </c>
      <c r="K6385" s="15">
        <v>42783</v>
      </c>
      <c r="L6385" s="14">
        <v>77000</v>
      </c>
      <c r="M6385">
        <v>13.433299999999999</v>
      </c>
      <c r="N6385" s="1">
        <v>0.75</v>
      </c>
      <c r="O6385">
        <v>529</v>
      </c>
      <c r="P6385" t="s">
        <v>14642</v>
      </c>
      <c r="Q6385">
        <v>1.45</v>
      </c>
      <c r="R6385" t="s">
        <v>14646</v>
      </c>
      <c r="S6385" s="14">
        <f>profile[[#This Row],[income]]/1000</f>
        <v>77</v>
      </c>
    </row>
    <row r="6386" spans="1:19" x14ac:dyDescent="0.25">
      <c r="A6386" t="s">
        <v>6384</v>
      </c>
      <c r="B6386" s="1">
        <v>12.824999999999999</v>
      </c>
      <c r="D6386" s="14" t="s">
        <v>6595</v>
      </c>
      <c r="E6386" s="14">
        <v>20.547500000000003</v>
      </c>
      <c r="H6386" t="s">
        <v>14627</v>
      </c>
      <c r="I6386">
        <v>86</v>
      </c>
      <c r="J6386" t="s">
        <v>14339</v>
      </c>
      <c r="K6386" s="15">
        <v>42229</v>
      </c>
      <c r="L6386" s="14">
        <v>58000</v>
      </c>
      <c r="M6386">
        <v>13.9353</v>
      </c>
      <c r="N6386" s="1">
        <v>0.75</v>
      </c>
      <c r="O6386">
        <v>1083</v>
      </c>
      <c r="P6386" t="s">
        <v>14642</v>
      </c>
      <c r="Q6386">
        <v>2.97</v>
      </c>
      <c r="R6386" t="s">
        <v>14646</v>
      </c>
      <c r="S6386" s="14">
        <f>profile[[#This Row],[income]]/1000</f>
        <v>58</v>
      </c>
    </row>
    <row r="6387" spans="1:19" x14ac:dyDescent="0.25">
      <c r="A6387" t="s">
        <v>6385</v>
      </c>
      <c r="B6387" s="1">
        <v>24.95</v>
      </c>
      <c r="D6387" s="14" t="s">
        <v>6596</v>
      </c>
      <c r="E6387" s="14">
        <v>22.334999999999997</v>
      </c>
      <c r="H6387" t="s">
        <v>14627</v>
      </c>
      <c r="I6387">
        <v>46</v>
      </c>
      <c r="J6387" t="s">
        <v>12059</v>
      </c>
      <c r="K6387" s="15">
        <v>42220</v>
      </c>
      <c r="L6387" s="14">
        <v>66000</v>
      </c>
      <c r="M6387">
        <v>14.276999999999999</v>
      </c>
      <c r="N6387" s="1">
        <v>0.75</v>
      </c>
      <c r="O6387">
        <v>1092</v>
      </c>
      <c r="P6387" t="s">
        <v>14642</v>
      </c>
      <c r="Q6387">
        <v>2.99</v>
      </c>
      <c r="R6387" t="s">
        <v>14646</v>
      </c>
      <c r="S6387" s="14">
        <f>profile[[#This Row],[income]]/1000</f>
        <v>66</v>
      </c>
    </row>
    <row r="6388" spans="1:19" x14ac:dyDescent="0.25">
      <c r="A6388" t="s">
        <v>6386</v>
      </c>
      <c r="B6388" s="1">
        <v>15.748799999999999</v>
      </c>
      <c r="D6388" s="14" t="s">
        <v>6597</v>
      </c>
      <c r="E6388" s="14">
        <v>3.4037500000000001</v>
      </c>
      <c r="H6388" t="s">
        <v>14627</v>
      </c>
      <c r="I6388">
        <v>47</v>
      </c>
      <c r="J6388" t="s">
        <v>12775</v>
      </c>
      <c r="K6388" s="15">
        <v>42743</v>
      </c>
      <c r="L6388" s="14">
        <v>51000</v>
      </c>
      <c r="M6388">
        <v>13.02</v>
      </c>
      <c r="N6388" s="1">
        <v>0.75</v>
      </c>
      <c r="O6388">
        <v>569</v>
      </c>
      <c r="P6388" t="s">
        <v>14642</v>
      </c>
      <c r="Q6388">
        <v>1.56</v>
      </c>
      <c r="R6388" t="s">
        <v>14646</v>
      </c>
      <c r="S6388" s="14">
        <f>profile[[#This Row],[income]]/1000</f>
        <v>51</v>
      </c>
    </row>
    <row r="6389" spans="1:19" x14ac:dyDescent="0.25">
      <c r="A6389" t="s">
        <v>6387</v>
      </c>
      <c r="B6389" s="1">
        <v>13.562900000000001</v>
      </c>
      <c r="D6389" s="14" t="s">
        <v>6598</v>
      </c>
      <c r="E6389" s="14">
        <v>16.538888888888884</v>
      </c>
      <c r="H6389" t="s">
        <v>14627</v>
      </c>
      <c r="I6389">
        <v>27</v>
      </c>
      <c r="J6389" t="s">
        <v>8531</v>
      </c>
      <c r="K6389" s="15">
        <v>42231</v>
      </c>
      <c r="L6389" s="14">
        <v>50000</v>
      </c>
      <c r="M6389">
        <v>14.843999999999999</v>
      </c>
      <c r="N6389" s="1">
        <v>0.75</v>
      </c>
      <c r="O6389">
        <v>1081</v>
      </c>
      <c r="P6389" t="s">
        <v>14642</v>
      </c>
      <c r="Q6389">
        <v>2.96</v>
      </c>
      <c r="R6389" t="s">
        <v>14646</v>
      </c>
      <c r="S6389" s="14">
        <f>profile[[#This Row],[income]]/1000</f>
        <v>50</v>
      </c>
    </row>
    <row r="6390" spans="1:19" x14ac:dyDescent="0.25">
      <c r="A6390" t="s">
        <v>6388</v>
      </c>
      <c r="B6390" s="1">
        <v>29.535</v>
      </c>
      <c r="D6390" s="14" t="s">
        <v>6599</v>
      </c>
      <c r="E6390" s="14">
        <v>33.870000000000005</v>
      </c>
      <c r="H6390" t="s">
        <v>14627</v>
      </c>
      <c r="I6390">
        <v>40</v>
      </c>
      <c r="J6390" t="s">
        <v>7035</v>
      </c>
      <c r="K6390" s="15">
        <v>42763</v>
      </c>
      <c r="L6390" s="14">
        <v>80000</v>
      </c>
      <c r="M6390">
        <v>19.203299999999999</v>
      </c>
      <c r="N6390" s="1">
        <v>0.75</v>
      </c>
      <c r="O6390">
        <v>549</v>
      </c>
      <c r="P6390" t="s">
        <v>14642</v>
      </c>
      <c r="Q6390">
        <v>1.5</v>
      </c>
      <c r="R6390" t="s">
        <v>14646</v>
      </c>
      <c r="S6390" s="14">
        <f>profile[[#This Row],[income]]/1000</f>
        <v>80</v>
      </c>
    </row>
    <row r="6391" spans="1:19" x14ac:dyDescent="0.25">
      <c r="A6391" t="s">
        <v>6389</v>
      </c>
      <c r="B6391" s="1">
        <v>8.0716999999999999</v>
      </c>
      <c r="D6391" s="14" t="s">
        <v>6600</v>
      </c>
      <c r="E6391" s="14">
        <v>24.866999999999997</v>
      </c>
      <c r="H6391" t="s">
        <v>14627</v>
      </c>
      <c r="I6391">
        <v>69</v>
      </c>
      <c r="J6391" t="s">
        <v>3019</v>
      </c>
      <c r="K6391" s="15">
        <v>42935</v>
      </c>
      <c r="L6391" s="14">
        <v>61000</v>
      </c>
      <c r="M6391">
        <v>16.149999999999999</v>
      </c>
      <c r="N6391" s="1">
        <v>0.75</v>
      </c>
      <c r="O6391">
        <v>377</v>
      </c>
      <c r="P6391" t="s">
        <v>14642</v>
      </c>
      <c r="Q6391">
        <v>1.03</v>
      </c>
      <c r="R6391" t="s">
        <v>14646</v>
      </c>
      <c r="S6391" s="14">
        <f>profile[[#This Row],[income]]/1000</f>
        <v>61</v>
      </c>
    </row>
    <row r="6392" spans="1:19" x14ac:dyDescent="0.25">
      <c r="A6392" t="s">
        <v>6390</v>
      </c>
      <c r="B6392" s="1">
        <v>12.97</v>
      </c>
      <c r="D6392" s="14" t="s">
        <v>6601</v>
      </c>
      <c r="E6392" s="14">
        <v>21.2075</v>
      </c>
      <c r="H6392" t="s">
        <v>14627</v>
      </c>
      <c r="I6392">
        <v>59</v>
      </c>
      <c r="J6392" t="s">
        <v>12396</v>
      </c>
      <c r="K6392" s="15">
        <v>42847</v>
      </c>
      <c r="L6392" s="14">
        <v>106000</v>
      </c>
      <c r="M6392">
        <v>28.65</v>
      </c>
      <c r="N6392" s="1">
        <v>0.75</v>
      </c>
      <c r="O6392">
        <v>465</v>
      </c>
      <c r="P6392" t="s">
        <v>14642</v>
      </c>
      <c r="Q6392">
        <v>1.27</v>
      </c>
      <c r="R6392" t="s">
        <v>14646</v>
      </c>
      <c r="S6392" s="14">
        <f>profile[[#This Row],[income]]/1000</f>
        <v>106</v>
      </c>
    </row>
    <row r="6393" spans="1:19" x14ac:dyDescent="0.25">
      <c r="A6393" t="s">
        <v>6391</v>
      </c>
      <c r="B6393" s="1">
        <v>2.87</v>
      </c>
      <c r="D6393" s="14" t="s">
        <v>6602</v>
      </c>
      <c r="E6393" s="14">
        <v>13.045384615384618</v>
      </c>
      <c r="H6393" t="s">
        <v>14627</v>
      </c>
      <c r="I6393">
        <v>58</v>
      </c>
      <c r="J6393" t="s">
        <v>2733</v>
      </c>
      <c r="K6393" s="15">
        <v>42598</v>
      </c>
      <c r="L6393" s="14">
        <v>114000</v>
      </c>
      <c r="M6393">
        <v>26.125</v>
      </c>
      <c r="N6393" s="1">
        <v>0.75</v>
      </c>
      <c r="O6393">
        <v>714</v>
      </c>
      <c r="P6393" t="s">
        <v>14642</v>
      </c>
      <c r="Q6393">
        <v>1.95</v>
      </c>
      <c r="R6393" t="s">
        <v>14646</v>
      </c>
      <c r="S6393" s="14">
        <f>profile[[#This Row],[income]]/1000</f>
        <v>114</v>
      </c>
    </row>
    <row r="6394" spans="1:19" x14ac:dyDescent="0.25">
      <c r="A6394" t="s">
        <v>6392</v>
      </c>
      <c r="B6394" s="1">
        <v>2.42</v>
      </c>
      <c r="D6394" s="14" t="s">
        <v>6603</v>
      </c>
      <c r="E6394" s="14">
        <v>16.497500000000002</v>
      </c>
      <c r="H6394" t="s">
        <v>14627</v>
      </c>
      <c r="I6394">
        <v>30</v>
      </c>
      <c r="J6394" t="s">
        <v>2146</v>
      </c>
      <c r="K6394" s="15">
        <v>42582</v>
      </c>
      <c r="L6394" s="14">
        <v>64000</v>
      </c>
      <c r="M6394">
        <v>15.7187</v>
      </c>
      <c r="N6394" s="1">
        <v>0.75</v>
      </c>
      <c r="O6394">
        <v>730</v>
      </c>
      <c r="P6394" t="s">
        <v>14642</v>
      </c>
      <c r="Q6394">
        <v>2</v>
      </c>
      <c r="R6394" t="s">
        <v>14646</v>
      </c>
      <c r="S6394" s="14">
        <f>profile[[#This Row],[income]]/1000</f>
        <v>64</v>
      </c>
    </row>
    <row r="6395" spans="1:19" x14ac:dyDescent="0.25">
      <c r="A6395" t="s">
        <v>6393</v>
      </c>
      <c r="B6395" s="1">
        <v>0</v>
      </c>
      <c r="D6395" s="14" t="s">
        <v>6604</v>
      </c>
      <c r="E6395" s="14">
        <v>14.2</v>
      </c>
      <c r="H6395" t="s">
        <v>14627</v>
      </c>
      <c r="I6395">
        <v>55</v>
      </c>
      <c r="J6395" t="s">
        <v>3959</v>
      </c>
      <c r="K6395" s="15">
        <v>42622</v>
      </c>
      <c r="L6395" s="14">
        <v>95000</v>
      </c>
      <c r="M6395">
        <v>19.655000000000001</v>
      </c>
      <c r="N6395" s="1">
        <v>0.75</v>
      </c>
      <c r="O6395">
        <v>690</v>
      </c>
      <c r="P6395" t="s">
        <v>14642</v>
      </c>
      <c r="Q6395">
        <v>1.89</v>
      </c>
      <c r="R6395" t="s">
        <v>14646</v>
      </c>
      <c r="S6395" s="14">
        <f>profile[[#This Row],[income]]/1000</f>
        <v>95</v>
      </c>
    </row>
    <row r="6396" spans="1:19" x14ac:dyDescent="0.25">
      <c r="A6396" t="s">
        <v>6394</v>
      </c>
      <c r="B6396" s="1">
        <v>24.545000000000002</v>
      </c>
      <c r="D6396" s="14" t="s">
        <v>6605</v>
      </c>
      <c r="E6396" s="14">
        <v>25.681250000000006</v>
      </c>
      <c r="H6396" t="s">
        <v>14627</v>
      </c>
      <c r="I6396">
        <v>24</v>
      </c>
      <c r="J6396" t="s">
        <v>6712</v>
      </c>
      <c r="K6396" s="15">
        <v>42268</v>
      </c>
      <c r="L6396" s="14">
        <v>57000</v>
      </c>
      <c r="M6396">
        <v>13.7875</v>
      </c>
      <c r="N6396" s="1">
        <v>0.75</v>
      </c>
      <c r="O6396">
        <v>1044</v>
      </c>
      <c r="P6396" t="s">
        <v>14642</v>
      </c>
      <c r="Q6396">
        <v>2.86</v>
      </c>
      <c r="R6396" t="s">
        <v>14646</v>
      </c>
      <c r="S6396" s="14">
        <f>profile[[#This Row],[income]]/1000</f>
        <v>57</v>
      </c>
    </row>
    <row r="6397" spans="1:19" x14ac:dyDescent="0.25">
      <c r="A6397" t="s">
        <v>6395</v>
      </c>
      <c r="B6397" s="1">
        <v>19.024999999999999</v>
      </c>
      <c r="D6397" s="14" t="s">
        <v>6606</v>
      </c>
      <c r="E6397" s="14">
        <v>3.17</v>
      </c>
      <c r="H6397" t="s">
        <v>14627</v>
      </c>
      <c r="I6397">
        <v>54</v>
      </c>
      <c r="J6397" t="s">
        <v>6750</v>
      </c>
      <c r="K6397" s="15">
        <v>42597</v>
      </c>
      <c r="L6397" s="14">
        <v>53000</v>
      </c>
      <c r="M6397">
        <v>13.475</v>
      </c>
      <c r="N6397" s="1">
        <v>0.75</v>
      </c>
      <c r="O6397">
        <v>715</v>
      </c>
      <c r="P6397" t="s">
        <v>14642</v>
      </c>
      <c r="Q6397">
        <v>1.96</v>
      </c>
      <c r="R6397" t="s">
        <v>14646</v>
      </c>
      <c r="S6397" s="14">
        <f>profile[[#This Row],[income]]/1000</f>
        <v>53</v>
      </c>
    </row>
    <row r="6398" spans="1:19" x14ac:dyDescent="0.25">
      <c r="A6398" t="s">
        <v>6396</v>
      </c>
      <c r="B6398" s="1">
        <v>15.187099999999999</v>
      </c>
      <c r="D6398" s="14" t="s">
        <v>6607</v>
      </c>
      <c r="E6398" s="14">
        <v>4.3866666666666667</v>
      </c>
      <c r="H6398" t="s">
        <v>14627</v>
      </c>
      <c r="I6398">
        <v>79</v>
      </c>
      <c r="J6398" t="s">
        <v>9276</v>
      </c>
      <c r="K6398" s="15">
        <v>42488</v>
      </c>
      <c r="L6398" s="14">
        <v>78000</v>
      </c>
      <c r="M6398">
        <v>14.486700000000001</v>
      </c>
      <c r="N6398" s="1">
        <v>0.75</v>
      </c>
      <c r="O6398">
        <v>824</v>
      </c>
      <c r="P6398" t="s">
        <v>14642</v>
      </c>
      <c r="Q6398">
        <v>2.2599999999999998</v>
      </c>
      <c r="R6398" t="s">
        <v>14646</v>
      </c>
      <c r="S6398" s="14">
        <f>profile[[#This Row],[income]]/1000</f>
        <v>78</v>
      </c>
    </row>
    <row r="6399" spans="1:19" x14ac:dyDescent="0.25">
      <c r="A6399" t="s">
        <v>6397</v>
      </c>
      <c r="B6399" s="1">
        <v>11.718999999999999</v>
      </c>
      <c r="D6399" s="14" t="s">
        <v>6608</v>
      </c>
      <c r="E6399" s="14">
        <v>2.88</v>
      </c>
      <c r="H6399" t="s">
        <v>14627</v>
      </c>
      <c r="I6399">
        <v>61</v>
      </c>
      <c r="J6399" t="s">
        <v>13553</v>
      </c>
      <c r="K6399" s="15">
        <v>42401</v>
      </c>
      <c r="L6399" s="14">
        <v>70000</v>
      </c>
      <c r="M6399">
        <v>18.257100000000001</v>
      </c>
      <c r="N6399" s="1">
        <v>0.75</v>
      </c>
      <c r="O6399">
        <v>911</v>
      </c>
      <c r="P6399" t="s">
        <v>14642</v>
      </c>
      <c r="Q6399">
        <v>2.4900000000000002</v>
      </c>
      <c r="R6399" t="s">
        <v>14646</v>
      </c>
      <c r="S6399" s="14">
        <f>profile[[#This Row],[income]]/1000</f>
        <v>70</v>
      </c>
    </row>
    <row r="6400" spans="1:19" x14ac:dyDescent="0.25">
      <c r="A6400" t="s">
        <v>6398</v>
      </c>
      <c r="B6400" s="1">
        <v>26.59</v>
      </c>
      <c r="D6400" s="14" t="s">
        <v>6609</v>
      </c>
      <c r="E6400" s="14">
        <v>2.7850000000000001</v>
      </c>
      <c r="H6400" t="s">
        <v>14627</v>
      </c>
      <c r="I6400">
        <v>68</v>
      </c>
      <c r="J6400" t="s">
        <v>1695</v>
      </c>
      <c r="K6400" s="15">
        <v>42868</v>
      </c>
      <c r="L6400" s="14">
        <v>93000</v>
      </c>
      <c r="M6400">
        <v>32.844000000000001</v>
      </c>
      <c r="N6400" s="1">
        <v>0.75</v>
      </c>
      <c r="O6400">
        <v>444</v>
      </c>
      <c r="P6400" t="s">
        <v>14642</v>
      </c>
      <c r="Q6400">
        <v>1.22</v>
      </c>
      <c r="R6400" t="s">
        <v>14646</v>
      </c>
      <c r="S6400" s="14">
        <f>profile[[#This Row],[income]]/1000</f>
        <v>93</v>
      </c>
    </row>
    <row r="6401" spans="1:19" x14ac:dyDescent="0.25">
      <c r="A6401" t="s">
        <v>6399</v>
      </c>
      <c r="B6401" s="1">
        <v>0</v>
      </c>
      <c r="D6401" s="14" t="s">
        <v>6611</v>
      </c>
      <c r="E6401" s="14">
        <v>3.7471428571428569</v>
      </c>
      <c r="H6401" t="s">
        <v>14627</v>
      </c>
      <c r="I6401">
        <v>74</v>
      </c>
      <c r="J6401" t="s">
        <v>12097</v>
      </c>
      <c r="K6401" s="15">
        <v>42579</v>
      </c>
      <c r="L6401" s="14">
        <v>69000</v>
      </c>
      <c r="M6401">
        <v>18.922899999999998</v>
      </c>
      <c r="N6401" s="1">
        <v>0.75</v>
      </c>
      <c r="O6401">
        <v>733</v>
      </c>
      <c r="P6401" t="s">
        <v>14642</v>
      </c>
      <c r="Q6401">
        <v>2.0099999999999998</v>
      </c>
      <c r="R6401" t="s">
        <v>14646</v>
      </c>
      <c r="S6401" s="14">
        <f>profile[[#This Row],[income]]/1000</f>
        <v>69</v>
      </c>
    </row>
    <row r="6402" spans="1:19" x14ac:dyDescent="0.25">
      <c r="A6402" t="s">
        <v>6400</v>
      </c>
      <c r="B6402" s="1">
        <v>12.4338</v>
      </c>
      <c r="D6402" s="14" t="s">
        <v>6612</v>
      </c>
      <c r="E6402" s="14">
        <v>24.942222222222224</v>
      </c>
      <c r="H6402" t="s">
        <v>14627</v>
      </c>
      <c r="I6402">
        <v>47</v>
      </c>
      <c r="J6402" t="s">
        <v>8673</v>
      </c>
      <c r="K6402" s="15">
        <v>42628</v>
      </c>
      <c r="L6402" s="14">
        <v>52000</v>
      </c>
      <c r="M6402">
        <v>34.811</v>
      </c>
      <c r="N6402" s="1">
        <v>0.75</v>
      </c>
      <c r="O6402">
        <v>684</v>
      </c>
      <c r="P6402" t="s">
        <v>14642</v>
      </c>
      <c r="Q6402">
        <v>1.87</v>
      </c>
      <c r="R6402" t="s">
        <v>14646</v>
      </c>
      <c r="S6402" s="14">
        <f>profile[[#This Row],[income]]/1000</f>
        <v>52</v>
      </c>
    </row>
    <row r="6403" spans="1:19" x14ac:dyDescent="0.25">
      <c r="A6403" t="s">
        <v>6401</v>
      </c>
      <c r="B6403" s="1">
        <v>4.97</v>
      </c>
      <c r="D6403" s="14" t="s">
        <v>6613</v>
      </c>
      <c r="E6403" s="14">
        <v>21.33</v>
      </c>
      <c r="H6403" t="s">
        <v>14627</v>
      </c>
      <c r="I6403">
        <v>40</v>
      </c>
      <c r="J6403" t="s">
        <v>8003</v>
      </c>
      <c r="K6403" s="15">
        <v>42496</v>
      </c>
      <c r="L6403" s="14">
        <v>61000</v>
      </c>
      <c r="M6403">
        <v>18.852900000000002</v>
      </c>
      <c r="N6403" s="1">
        <v>0.75</v>
      </c>
      <c r="O6403">
        <v>816</v>
      </c>
      <c r="P6403" t="s">
        <v>14642</v>
      </c>
      <c r="Q6403">
        <v>2.23</v>
      </c>
      <c r="R6403" t="s">
        <v>14646</v>
      </c>
      <c r="S6403" s="14">
        <f>profile[[#This Row],[income]]/1000</f>
        <v>61</v>
      </c>
    </row>
    <row r="6404" spans="1:19" x14ac:dyDescent="0.25">
      <c r="A6404" t="s">
        <v>6402</v>
      </c>
      <c r="B6404" s="1">
        <v>3.27</v>
      </c>
      <c r="D6404" s="14" t="s">
        <v>6614</v>
      </c>
      <c r="E6404" s="14">
        <v>18.095000000000002</v>
      </c>
      <c r="H6404" t="s">
        <v>14627</v>
      </c>
      <c r="I6404">
        <v>56</v>
      </c>
      <c r="J6404" t="s">
        <v>13485</v>
      </c>
      <c r="K6404" s="15">
        <v>42720</v>
      </c>
      <c r="L6404" s="14">
        <v>117000</v>
      </c>
      <c r="M6404">
        <v>25.905000000000001</v>
      </c>
      <c r="N6404" s="1">
        <v>0.75</v>
      </c>
      <c r="O6404">
        <v>592</v>
      </c>
      <c r="P6404" t="s">
        <v>14642</v>
      </c>
      <c r="Q6404">
        <v>1.62</v>
      </c>
      <c r="R6404" t="s">
        <v>14646</v>
      </c>
      <c r="S6404" s="14">
        <f>profile[[#This Row],[income]]/1000</f>
        <v>117</v>
      </c>
    </row>
    <row r="6405" spans="1:19" x14ac:dyDescent="0.25">
      <c r="A6405" t="s">
        <v>6403</v>
      </c>
      <c r="B6405" s="1">
        <v>1.04</v>
      </c>
      <c r="D6405" s="14" t="s">
        <v>6615</v>
      </c>
      <c r="E6405" s="14">
        <v>2.1615384615384619</v>
      </c>
      <c r="H6405" t="s">
        <v>14627</v>
      </c>
      <c r="I6405">
        <v>63</v>
      </c>
      <c r="J6405" t="s">
        <v>6366</v>
      </c>
      <c r="K6405" s="15">
        <v>42420</v>
      </c>
      <c r="L6405" s="14">
        <v>50000</v>
      </c>
      <c r="M6405">
        <v>13.7582</v>
      </c>
      <c r="N6405" s="1">
        <v>0.75</v>
      </c>
      <c r="O6405">
        <v>892</v>
      </c>
      <c r="P6405" t="s">
        <v>14642</v>
      </c>
      <c r="Q6405">
        <v>2.44</v>
      </c>
      <c r="R6405" t="s">
        <v>14646</v>
      </c>
      <c r="S6405" s="14">
        <f>profile[[#This Row],[income]]/1000</f>
        <v>50</v>
      </c>
    </row>
    <row r="6406" spans="1:19" x14ac:dyDescent="0.25">
      <c r="A6406" t="s">
        <v>6404</v>
      </c>
      <c r="B6406" s="1">
        <v>0.82499999999999996</v>
      </c>
      <c r="D6406" s="14" t="s">
        <v>6616</v>
      </c>
      <c r="E6406" s="14">
        <v>2.8574999999999999</v>
      </c>
      <c r="H6406" t="s">
        <v>14627</v>
      </c>
      <c r="I6406">
        <v>78</v>
      </c>
      <c r="J6406" t="s">
        <v>6720</v>
      </c>
      <c r="K6406" s="15">
        <v>42856</v>
      </c>
      <c r="L6406" s="14">
        <v>74000</v>
      </c>
      <c r="M6406">
        <v>17.59</v>
      </c>
      <c r="N6406" s="1">
        <v>0.75</v>
      </c>
      <c r="O6406">
        <v>456</v>
      </c>
      <c r="P6406" t="s">
        <v>14642</v>
      </c>
      <c r="Q6406">
        <v>1.25</v>
      </c>
      <c r="R6406" t="s">
        <v>14646</v>
      </c>
      <c r="S6406" s="14">
        <f>profile[[#This Row],[income]]/1000</f>
        <v>74</v>
      </c>
    </row>
    <row r="6407" spans="1:19" x14ac:dyDescent="0.25">
      <c r="A6407" t="s">
        <v>6405</v>
      </c>
      <c r="B6407" s="1">
        <v>2.99</v>
      </c>
      <c r="D6407" s="14" t="s">
        <v>6617</v>
      </c>
      <c r="E6407" s="14">
        <v>28.265000000000004</v>
      </c>
      <c r="H6407" t="s">
        <v>14627</v>
      </c>
      <c r="I6407">
        <v>36</v>
      </c>
      <c r="J6407" t="s">
        <v>1845</v>
      </c>
      <c r="K6407" s="15">
        <v>42669</v>
      </c>
      <c r="L6407" s="14">
        <v>61000</v>
      </c>
      <c r="M6407">
        <v>14.063800000000001</v>
      </c>
      <c r="N6407" s="1">
        <v>0.75</v>
      </c>
      <c r="O6407">
        <v>643</v>
      </c>
      <c r="P6407" t="s">
        <v>14642</v>
      </c>
      <c r="Q6407">
        <v>1.76</v>
      </c>
      <c r="R6407" t="s">
        <v>14646</v>
      </c>
      <c r="S6407" s="14">
        <f>profile[[#This Row],[income]]/1000</f>
        <v>61</v>
      </c>
    </row>
    <row r="6408" spans="1:19" x14ac:dyDescent="0.25">
      <c r="A6408" t="s">
        <v>6406</v>
      </c>
      <c r="B6408" s="1">
        <v>7.1025</v>
      </c>
      <c r="D6408" s="14" t="s">
        <v>6618</v>
      </c>
      <c r="E6408" s="14">
        <v>13.828181818181816</v>
      </c>
      <c r="H6408" t="s">
        <v>14627</v>
      </c>
      <c r="I6408">
        <v>58</v>
      </c>
      <c r="J6408" t="s">
        <v>8849</v>
      </c>
      <c r="K6408" s="15">
        <v>42734</v>
      </c>
      <c r="L6408" s="14">
        <v>95000</v>
      </c>
      <c r="M6408">
        <v>24.068300000000001</v>
      </c>
      <c r="N6408" s="1">
        <v>0.75</v>
      </c>
      <c r="O6408">
        <v>578</v>
      </c>
      <c r="P6408" t="s">
        <v>14642</v>
      </c>
      <c r="Q6408">
        <v>1.58</v>
      </c>
      <c r="R6408" t="s">
        <v>14646</v>
      </c>
      <c r="S6408" s="14">
        <f>profile[[#This Row],[income]]/1000</f>
        <v>95</v>
      </c>
    </row>
    <row r="6409" spans="1:19" x14ac:dyDescent="0.25">
      <c r="A6409" t="s">
        <v>6407</v>
      </c>
      <c r="B6409" s="1">
        <v>1.03</v>
      </c>
      <c r="D6409" s="14" t="s">
        <v>6619</v>
      </c>
      <c r="E6409" s="14">
        <v>15.182500000000001</v>
      </c>
      <c r="H6409" t="s">
        <v>14627</v>
      </c>
      <c r="I6409">
        <v>52</v>
      </c>
      <c r="J6409" t="s">
        <v>9885</v>
      </c>
      <c r="K6409" s="15">
        <v>42316</v>
      </c>
      <c r="L6409" s="14">
        <v>73000</v>
      </c>
      <c r="M6409">
        <v>17.4175</v>
      </c>
      <c r="N6409" s="1">
        <v>0.75</v>
      </c>
      <c r="O6409">
        <v>996</v>
      </c>
      <c r="P6409" t="s">
        <v>14642</v>
      </c>
      <c r="Q6409">
        <v>2.73</v>
      </c>
      <c r="R6409" t="s">
        <v>14646</v>
      </c>
      <c r="S6409" s="14">
        <f>profile[[#This Row],[income]]/1000</f>
        <v>73</v>
      </c>
    </row>
    <row r="6410" spans="1:19" x14ac:dyDescent="0.25">
      <c r="A6410" t="s">
        <v>6408</v>
      </c>
      <c r="B6410" s="1">
        <v>16.482500000000002</v>
      </c>
      <c r="D6410" s="14" t="s">
        <v>6620</v>
      </c>
      <c r="E6410" s="14">
        <v>13.494545454545454</v>
      </c>
      <c r="H6410" t="s">
        <v>14627</v>
      </c>
      <c r="I6410">
        <v>46</v>
      </c>
      <c r="J6410" t="s">
        <v>6598</v>
      </c>
      <c r="K6410" s="15">
        <v>42850</v>
      </c>
      <c r="L6410" s="14">
        <v>81000</v>
      </c>
      <c r="M6410">
        <v>14.8233</v>
      </c>
      <c r="N6410" s="1">
        <v>0.75</v>
      </c>
      <c r="O6410">
        <v>462</v>
      </c>
      <c r="P6410" t="s">
        <v>14642</v>
      </c>
      <c r="Q6410">
        <v>1.26</v>
      </c>
      <c r="R6410" t="s">
        <v>14646</v>
      </c>
      <c r="S6410" s="14">
        <f>profile[[#This Row],[income]]/1000</f>
        <v>81</v>
      </c>
    </row>
    <row r="6411" spans="1:19" x14ac:dyDescent="0.25">
      <c r="A6411" t="s">
        <v>6409</v>
      </c>
      <c r="B6411" s="1">
        <v>123.845</v>
      </c>
      <c r="D6411" s="14" t="s">
        <v>6621</v>
      </c>
      <c r="E6411" s="14">
        <v>3.09</v>
      </c>
      <c r="H6411" t="s">
        <v>14627</v>
      </c>
      <c r="I6411">
        <v>72</v>
      </c>
      <c r="J6411" t="s">
        <v>12108</v>
      </c>
      <c r="K6411" s="15">
        <v>42917</v>
      </c>
      <c r="L6411" s="14">
        <v>50000</v>
      </c>
      <c r="M6411">
        <v>13.71</v>
      </c>
      <c r="N6411" s="1">
        <v>0.75</v>
      </c>
      <c r="O6411">
        <v>395</v>
      </c>
      <c r="P6411" t="s">
        <v>14642</v>
      </c>
      <c r="Q6411">
        <v>1.08</v>
      </c>
      <c r="R6411" t="s">
        <v>14646</v>
      </c>
      <c r="S6411" s="14">
        <f>profile[[#This Row],[income]]/1000</f>
        <v>50</v>
      </c>
    </row>
    <row r="6412" spans="1:19" x14ac:dyDescent="0.25">
      <c r="A6412" t="s">
        <v>6410</v>
      </c>
      <c r="B6412" s="1">
        <v>21.245000000000001</v>
      </c>
      <c r="D6412" s="14" t="s">
        <v>6622</v>
      </c>
      <c r="E6412" s="14">
        <v>25.254999999999999</v>
      </c>
      <c r="H6412" t="s">
        <v>14627</v>
      </c>
      <c r="I6412">
        <v>44</v>
      </c>
      <c r="J6412" t="s">
        <v>945</v>
      </c>
      <c r="K6412" s="15">
        <v>42491</v>
      </c>
      <c r="L6412" s="14">
        <v>73000</v>
      </c>
      <c r="M6412">
        <v>23.53</v>
      </c>
      <c r="N6412" s="1">
        <v>0.75</v>
      </c>
      <c r="O6412">
        <v>821</v>
      </c>
      <c r="P6412" t="s">
        <v>14642</v>
      </c>
      <c r="Q6412">
        <v>2.25</v>
      </c>
      <c r="R6412" t="s">
        <v>14646</v>
      </c>
      <c r="S6412" s="14">
        <f>profile[[#This Row],[income]]/1000</f>
        <v>73</v>
      </c>
    </row>
    <row r="6413" spans="1:19" x14ac:dyDescent="0.25">
      <c r="A6413" t="s">
        <v>6411</v>
      </c>
      <c r="B6413" s="1">
        <v>4.0332999999999997</v>
      </c>
      <c r="D6413" s="14" t="s">
        <v>6623</v>
      </c>
      <c r="E6413" s="14">
        <v>4.1114285714285712</v>
      </c>
      <c r="H6413" t="s">
        <v>14627</v>
      </c>
      <c r="I6413">
        <v>52</v>
      </c>
      <c r="J6413" t="s">
        <v>11020</v>
      </c>
      <c r="K6413" s="15">
        <v>42796</v>
      </c>
      <c r="L6413" s="14">
        <v>103000</v>
      </c>
      <c r="M6413">
        <v>23.67</v>
      </c>
      <c r="N6413" s="1">
        <v>0.75</v>
      </c>
      <c r="O6413">
        <v>516</v>
      </c>
      <c r="P6413" t="s">
        <v>14642</v>
      </c>
      <c r="Q6413">
        <v>1.41</v>
      </c>
      <c r="R6413" t="s">
        <v>14646</v>
      </c>
      <c r="S6413" s="14">
        <f>profile[[#This Row],[income]]/1000</f>
        <v>103</v>
      </c>
    </row>
    <row r="6414" spans="1:19" x14ac:dyDescent="0.25">
      <c r="A6414" t="s">
        <v>6412</v>
      </c>
      <c r="B6414" s="1">
        <v>4.4775</v>
      </c>
      <c r="D6414" s="14" t="s">
        <v>6624</v>
      </c>
      <c r="E6414" s="14">
        <v>17.252857142857142</v>
      </c>
      <c r="H6414" t="s">
        <v>14627</v>
      </c>
      <c r="I6414">
        <v>27</v>
      </c>
      <c r="J6414" t="s">
        <v>9689</v>
      </c>
      <c r="K6414" s="15">
        <v>42925</v>
      </c>
      <c r="L6414" s="14">
        <v>62000</v>
      </c>
      <c r="M6414">
        <v>18.502300000000002</v>
      </c>
      <c r="N6414" s="1">
        <v>0.75</v>
      </c>
      <c r="O6414">
        <v>387</v>
      </c>
      <c r="P6414" t="s">
        <v>14642</v>
      </c>
      <c r="Q6414">
        <v>1.06</v>
      </c>
      <c r="R6414" t="s">
        <v>14646</v>
      </c>
      <c r="S6414" s="14">
        <f>profile[[#This Row],[income]]/1000</f>
        <v>62</v>
      </c>
    </row>
    <row r="6415" spans="1:19" x14ac:dyDescent="0.25">
      <c r="A6415" t="s">
        <v>6413</v>
      </c>
      <c r="B6415" s="1">
        <v>2.1071</v>
      </c>
      <c r="D6415" s="14" t="s">
        <v>6625</v>
      </c>
      <c r="E6415" s="14">
        <v>0.28000000000000003</v>
      </c>
      <c r="H6415" t="s">
        <v>14627</v>
      </c>
      <c r="I6415">
        <v>40</v>
      </c>
      <c r="J6415" t="s">
        <v>584</v>
      </c>
      <c r="K6415" s="15">
        <v>42766</v>
      </c>
      <c r="L6415" s="14">
        <v>86000</v>
      </c>
      <c r="M6415">
        <v>23.715599999999998</v>
      </c>
      <c r="N6415" s="1">
        <v>0.75</v>
      </c>
      <c r="O6415">
        <v>546</v>
      </c>
      <c r="P6415" t="s">
        <v>14642</v>
      </c>
      <c r="Q6415">
        <v>1.49</v>
      </c>
      <c r="R6415" t="s">
        <v>14646</v>
      </c>
      <c r="S6415" s="14">
        <f>profile[[#This Row],[income]]/1000</f>
        <v>86</v>
      </c>
    </row>
    <row r="6416" spans="1:19" x14ac:dyDescent="0.25">
      <c r="A6416" t="s">
        <v>6414</v>
      </c>
      <c r="B6416" s="1">
        <v>11.84</v>
      </c>
      <c r="D6416" s="14" t="s">
        <v>6626</v>
      </c>
      <c r="E6416" s="14">
        <v>26.709166666666665</v>
      </c>
      <c r="H6416" t="s">
        <v>14627</v>
      </c>
      <c r="I6416">
        <v>53</v>
      </c>
      <c r="J6416" t="s">
        <v>7093</v>
      </c>
      <c r="K6416" s="15">
        <v>42736</v>
      </c>
      <c r="L6416" s="14">
        <v>73000</v>
      </c>
      <c r="M6416">
        <v>18.2486</v>
      </c>
      <c r="N6416" s="1">
        <v>0.75</v>
      </c>
      <c r="O6416">
        <v>576</v>
      </c>
      <c r="P6416" t="s">
        <v>14642</v>
      </c>
      <c r="Q6416">
        <v>1.58</v>
      </c>
      <c r="R6416" t="s">
        <v>14646</v>
      </c>
      <c r="S6416" s="14">
        <f>profile[[#This Row],[income]]/1000</f>
        <v>73</v>
      </c>
    </row>
    <row r="6417" spans="1:19" x14ac:dyDescent="0.25">
      <c r="A6417" t="s">
        <v>6415</v>
      </c>
      <c r="B6417" s="1">
        <v>24.925000000000001</v>
      </c>
      <c r="D6417" s="14" t="s">
        <v>6627</v>
      </c>
      <c r="E6417" s="14">
        <v>4.3793749999999996</v>
      </c>
      <c r="H6417" t="s">
        <v>14627</v>
      </c>
      <c r="I6417">
        <v>55</v>
      </c>
      <c r="J6417" t="s">
        <v>11281</v>
      </c>
      <c r="K6417" s="15">
        <v>42829</v>
      </c>
      <c r="L6417" s="14">
        <v>67000</v>
      </c>
      <c r="M6417">
        <v>43.866199999999999</v>
      </c>
      <c r="N6417" s="1">
        <v>0.75</v>
      </c>
      <c r="O6417">
        <v>483</v>
      </c>
      <c r="P6417" t="s">
        <v>14642</v>
      </c>
      <c r="Q6417">
        <v>1.32</v>
      </c>
      <c r="R6417" t="s">
        <v>14646</v>
      </c>
      <c r="S6417" s="14">
        <f>profile[[#This Row],[income]]/1000</f>
        <v>67</v>
      </c>
    </row>
    <row r="6418" spans="1:19" x14ac:dyDescent="0.25">
      <c r="A6418" t="s">
        <v>6416</v>
      </c>
      <c r="B6418" s="1">
        <v>32.634999999999998</v>
      </c>
      <c r="D6418" s="14" t="s">
        <v>6628</v>
      </c>
      <c r="E6418" s="14">
        <v>4.1933333333333334</v>
      </c>
      <c r="H6418" t="s">
        <v>14627</v>
      </c>
      <c r="I6418">
        <v>50</v>
      </c>
      <c r="J6418" t="s">
        <v>9853</v>
      </c>
      <c r="K6418" s="15">
        <v>42281</v>
      </c>
      <c r="L6418" s="14">
        <v>111000</v>
      </c>
      <c r="M6418">
        <v>24.954000000000001</v>
      </c>
      <c r="N6418" s="1">
        <v>0.75</v>
      </c>
      <c r="O6418">
        <v>1031</v>
      </c>
      <c r="P6418" t="s">
        <v>14642</v>
      </c>
      <c r="Q6418">
        <v>2.82</v>
      </c>
      <c r="R6418" t="s">
        <v>14646</v>
      </c>
      <c r="S6418" s="14">
        <f>profile[[#This Row],[income]]/1000</f>
        <v>111</v>
      </c>
    </row>
    <row r="6419" spans="1:19" x14ac:dyDescent="0.25">
      <c r="A6419" t="s">
        <v>6417</v>
      </c>
      <c r="B6419" s="1">
        <v>18.87</v>
      </c>
      <c r="D6419" s="14" t="s">
        <v>6629</v>
      </c>
      <c r="E6419" s="14">
        <v>19.320833333333333</v>
      </c>
      <c r="H6419" t="s">
        <v>14627</v>
      </c>
      <c r="I6419">
        <v>58</v>
      </c>
      <c r="J6419" t="s">
        <v>1052</v>
      </c>
      <c r="K6419" s="15">
        <v>42296</v>
      </c>
      <c r="L6419" s="14">
        <v>68000</v>
      </c>
      <c r="M6419">
        <v>17.059999999999999</v>
      </c>
      <c r="N6419" s="1">
        <v>0.75</v>
      </c>
      <c r="O6419">
        <v>1016</v>
      </c>
      <c r="P6419" t="s">
        <v>14642</v>
      </c>
      <c r="Q6419">
        <v>2.78</v>
      </c>
      <c r="R6419" t="s">
        <v>14646</v>
      </c>
      <c r="S6419" s="14">
        <f>profile[[#This Row],[income]]/1000</f>
        <v>68</v>
      </c>
    </row>
    <row r="6420" spans="1:19" x14ac:dyDescent="0.25">
      <c r="A6420" t="s">
        <v>6418</v>
      </c>
      <c r="B6420" s="1">
        <v>14.581200000000001</v>
      </c>
      <c r="D6420" s="14" t="s">
        <v>6630</v>
      </c>
      <c r="E6420" s="14">
        <v>10.346666666666666</v>
      </c>
      <c r="H6420" t="s">
        <v>14627</v>
      </c>
      <c r="I6420">
        <v>57</v>
      </c>
      <c r="J6420" t="s">
        <v>5709</v>
      </c>
      <c r="K6420" s="15">
        <v>42549</v>
      </c>
      <c r="L6420" s="14">
        <v>72000</v>
      </c>
      <c r="M6420">
        <v>22.858599999999999</v>
      </c>
      <c r="N6420" s="1">
        <v>0.75</v>
      </c>
      <c r="O6420">
        <v>763</v>
      </c>
      <c r="P6420" t="s">
        <v>14642</v>
      </c>
      <c r="Q6420">
        <v>2.09</v>
      </c>
      <c r="R6420" t="s">
        <v>14646</v>
      </c>
      <c r="S6420" s="14">
        <f>profile[[#This Row],[income]]/1000</f>
        <v>72</v>
      </c>
    </row>
    <row r="6421" spans="1:19" x14ac:dyDescent="0.25">
      <c r="A6421" t="s">
        <v>6419</v>
      </c>
      <c r="B6421" s="1">
        <v>24.937100000000001</v>
      </c>
      <c r="D6421" s="14" t="s">
        <v>6631</v>
      </c>
      <c r="E6421" s="14">
        <v>21.183636363636364</v>
      </c>
      <c r="H6421" t="s">
        <v>14627</v>
      </c>
      <c r="I6421">
        <v>73</v>
      </c>
      <c r="J6421" t="s">
        <v>9198</v>
      </c>
      <c r="K6421" s="15">
        <v>42927</v>
      </c>
      <c r="L6421" s="14">
        <v>84000</v>
      </c>
      <c r="M6421">
        <v>20.484999999999999</v>
      </c>
      <c r="N6421" s="1">
        <v>0.75</v>
      </c>
      <c r="O6421">
        <v>385</v>
      </c>
      <c r="P6421" t="s">
        <v>14642</v>
      </c>
      <c r="Q6421">
        <v>1.05</v>
      </c>
      <c r="R6421" t="s">
        <v>14646</v>
      </c>
      <c r="S6421" s="14">
        <f>profile[[#This Row],[income]]/1000</f>
        <v>84</v>
      </c>
    </row>
    <row r="6422" spans="1:19" x14ac:dyDescent="0.25">
      <c r="A6422" t="s">
        <v>6420</v>
      </c>
      <c r="B6422" s="1">
        <v>0</v>
      </c>
      <c r="D6422" s="14" t="s">
        <v>6632</v>
      </c>
      <c r="E6422" s="14">
        <v>26.136250000000004</v>
      </c>
      <c r="H6422" t="s">
        <v>14627</v>
      </c>
      <c r="I6422">
        <v>49</v>
      </c>
      <c r="J6422" t="s">
        <v>10466</v>
      </c>
      <c r="K6422" s="15">
        <v>42330</v>
      </c>
      <c r="L6422" s="14">
        <v>75000</v>
      </c>
      <c r="M6422">
        <v>18.09</v>
      </c>
      <c r="N6422" s="1">
        <v>0.75</v>
      </c>
      <c r="O6422">
        <v>982</v>
      </c>
      <c r="P6422" t="s">
        <v>14642</v>
      </c>
      <c r="Q6422">
        <v>2.69</v>
      </c>
      <c r="R6422" t="s">
        <v>14646</v>
      </c>
      <c r="S6422" s="14">
        <f>profile[[#This Row],[income]]/1000</f>
        <v>75</v>
      </c>
    </row>
    <row r="6423" spans="1:19" x14ac:dyDescent="0.25">
      <c r="A6423" t="s">
        <v>6421</v>
      </c>
      <c r="B6423" s="1">
        <v>14.4133</v>
      </c>
      <c r="D6423" s="14" t="s">
        <v>6633</v>
      </c>
      <c r="E6423" s="14">
        <v>2.6750000000000003</v>
      </c>
      <c r="H6423" t="s">
        <v>14627</v>
      </c>
      <c r="I6423">
        <v>37</v>
      </c>
      <c r="J6423" t="s">
        <v>5913</v>
      </c>
      <c r="K6423" s="15">
        <v>42864</v>
      </c>
      <c r="L6423" s="14">
        <v>70000</v>
      </c>
      <c r="M6423">
        <v>18.385999999999999</v>
      </c>
      <c r="N6423" s="1">
        <v>0.75</v>
      </c>
      <c r="O6423">
        <v>448</v>
      </c>
      <c r="P6423" t="s">
        <v>14642</v>
      </c>
      <c r="Q6423">
        <v>1.23</v>
      </c>
      <c r="R6423" t="s">
        <v>14646</v>
      </c>
      <c r="S6423" s="14">
        <f>profile[[#This Row],[income]]/1000</f>
        <v>70</v>
      </c>
    </row>
    <row r="6424" spans="1:19" x14ac:dyDescent="0.25">
      <c r="A6424" t="s">
        <v>6422</v>
      </c>
      <c r="B6424" s="1">
        <v>31.14</v>
      </c>
      <c r="D6424" s="14" t="s">
        <v>6634</v>
      </c>
      <c r="E6424" s="14">
        <v>18.767499999999998</v>
      </c>
      <c r="H6424" t="s">
        <v>14627</v>
      </c>
      <c r="I6424">
        <v>51</v>
      </c>
      <c r="J6424" t="s">
        <v>2682</v>
      </c>
      <c r="K6424" s="15">
        <v>42354</v>
      </c>
      <c r="L6424" s="14">
        <v>81000</v>
      </c>
      <c r="M6424">
        <v>20.806699999999999</v>
      </c>
      <c r="N6424" s="1">
        <v>0.75</v>
      </c>
      <c r="O6424">
        <v>958</v>
      </c>
      <c r="P6424" t="s">
        <v>14642</v>
      </c>
      <c r="Q6424">
        <v>2.62</v>
      </c>
      <c r="R6424" t="s">
        <v>14646</v>
      </c>
      <c r="S6424" s="14">
        <f>profile[[#This Row],[income]]/1000</f>
        <v>81</v>
      </c>
    </row>
    <row r="6425" spans="1:19" x14ac:dyDescent="0.25">
      <c r="A6425" t="s">
        <v>6423</v>
      </c>
      <c r="B6425" s="1">
        <v>5.35</v>
      </c>
      <c r="D6425" s="14" t="s">
        <v>6635</v>
      </c>
      <c r="E6425" s="14">
        <v>23.446363636363639</v>
      </c>
      <c r="H6425" t="s">
        <v>14627</v>
      </c>
      <c r="I6425">
        <v>70</v>
      </c>
      <c r="J6425" t="s">
        <v>2219</v>
      </c>
      <c r="K6425" s="15">
        <v>42887</v>
      </c>
      <c r="L6425" s="14">
        <v>54000</v>
      </c>
      <c r="M6425">
        <v>17.723299999999998</v>
      </c>
      <c r="N6425" s="1">
        <v>0.75</v>
      </c>
      <c r="O6425">
        <v>425</v>
      </c>
      <c r="P6425" t="s">
        <v>14642</v>
      </c>
      <c r="Q6425">
        <v>1.1599999999999999</v>
      </c>
      <c r="R6425" t="s">
        <v>14646</v>
      </c>
      <c r="S6425" s="14">
        <f>profile[[#This Row],[income]]/1000</f>
        <v>54</v>
      </c>
    </row>
    <row r="6426" spans="1:19" x14ac:dyDescent="0.25">
      <c r="A6426" t="s">
        <v>6424</v>
      </c>
      <c r="B6426" s="1">
        <v>2.3740000000000001</v>
      </c>
      <c r="D6426" s="14" t="s">
        <v>6636</v>
      </c>
      <c r="E6426" s="14">
        <v>2.2723076923076921</v>
      </c>
      <c r="H6426" t="s">
        <v>14627</v>
      </c>
      <c r="I6426">
        <v>63</v>
      </c>
      <c r="J6426" t="s">
        <v>3373</v>
      </c>
      <c r="K6426" s="15">
        <v>42279</v>
      </c>
      <c r="L6426" s="14">
        <v>84000</v>
      </c>
      <c r="M6426">
        <v>22.581099999999999</v>
      </c>
      <c r="N6426" s="1">
        <v>0.75</v>
      </c>
      <c r="O6426">
        <v>1033</v>
      </c>
      <c r="P6426" t="s">
        <v>14642</v>
      </c>
      <c r="Q6426">
        <v>2.83</v>
      </c>
      <c r="R6426" t="s">
        <v>14646</v>
      </c>
      <c r="S6426" s="14">
        <f>profile[[#This Row],[income]]/1000</f>
        <v>84</v>
      </c>
    </row>
    <row r="6427" spans="1:19" x14ac:dyDescent="0.25">
      <c r="A6427" t="s">
        <v>6425</v>
      </c>
      <c r="B6427" s="1">
        <v>14.244999999999999</v>
      </c>
      <c r="D6427" s="14" t="s">
        <v>6637</v>
      </c>
      <c r="E6427" s="14">
        <v>7.9349999999999996</v>
      </c>
      <c r="H6427" t="s">
        <v>14627</v>
      </c>
      <c r="I6427">
        <v>59</v>
      </c>
      <c r="J6427" t="s">
        <v>11600</v>
      </c>
      <c r="K6427" s="15">
        <v>42239</v>
      </c>
      <c r="L6427" s="14">
        <v>108000</v>
      </c>
      <c r="M6427">
        <v>21.636700000000001</v>
      </c>
      <c r="N6427" s="1">
        <v>0.75</v>
      </c>
      <c r="O6427">
        <v>1073</v>
      </c>
      <c r="P6427" t="s">
        <v>14642</v>
      </c>
      <c r="Q6427">
        <v>2.94</v>
      </c>
      <c r="R6427" t="s">
        <v>14646</v>
      </c>
      <c r="S6427" s="14">
        <f>profile[[#This Row],[income]]/1000</f>
        <v>108</v>
      </c>
    </row>
    <row r="6428" spans="1:19" x14ac:dyDescent="0.25">
      <c r="A6428" t="s">
        <v>6426</v>
      </c>
      <c r="B6428" s="1">
        <v>12.3833</v>
      </c>
      <c r="D6428" s="14" t="s">
        <v>6638</v>
      </c>
      <c r="E6428" s="14">
        <v>3.1807142857142865</v>
      </c>
      <c r="H6428" t="s">
        <v>14627</v>
      </c>
      <c r="I6428">
        <v>64</v>
      </c>
      <c r="J6428" t="s">
        <v>748</v>
      </c>
      <c r="K6428" s="15">
        <v>42534</v>
      </c>
      <c r="L6428" s="14">
        <v>81000</v>
      </c>
      <c r="M6428">
        <v>18.558299999999999</v>
      </c>
      <c r="N6428" s="1">
        <v>0.75</v>
      </c>
      <c r="O6428">
        <v>778</v>
      </c>
      <c r="P6428" t="s">
        <v>14642</v>
      </c>
      <c r="Q6428">
        <v>2.13</v>
      </c>
      <c r="R6428" t="s">
        <v>14646</v>
      </c>
      <c r="S6428" s="14">
        <f>profile[[#This Row],[income]]/1000</f>
        <v>81</v>
      </c>
    </row>
    <row r="6429" spans="1:19" x14ac:dyDescent="0.25">
      <c r="A6429" t="s">
        <v>6427</v>
      </c>
      <c r="B6429" s="1">
        <v>40.793300000000002</v>
      </c>
      <c r="D6429" s="14" t="s">
        <v>6639</v>
      </c>
      <c r="E6429" s="14">
        <v>14.847777777777777</v>
      </c>
      <c r="H6429" t="s">
        <v>14627</v>
      </c>
      <c r="I6429">
        <v>76</v>
      </c>
      <c r="J6429" t="s">
        <v>9253</v>
      </c>
      <c r="K6429" s="15">
        <v>42548</v>
      </c>
      <c r="L6429" s="14">
        <v>81000</v>
      </c>
      <c r="M6429">
        <v>14.645</v>
      </c>
      <c r="N6429" s="1">
        <v>0.75</v>
      </c>
      <c r="O6429">
        <v>764</v>
      </c>
      <c r="P6429" t="s">
        <v>14642</v>
      </c>
      <c r="Q6429">
        <v>2.09</v>
      </c>
      <c r="R6429" t="s">
        <v>14646</v>
      </c>
      <c r="S6429" s="14">
        <f>profile[[#This Row],[income]]/1000</f>
        <v>81</v>
      </c>
    </row>
    <row r="6430" spans="1:19" x14ac:dyDescent="0.25">
      <c r="A6430" t="s">
        <v>6428</v>
      </c>
      <c r="B6430" s="1">
        <v>31.09</v>
      </c>
      <c r="D6430" s="14" t="s">
        <v>6640</v>
      </c>
      <c r="E6430" s="14">
        <v>20.78166666666667</v>
      </c>
      <c r="H6430" t="s">
        <v>14627</v>
      </c>
      <c r="I6430">
        <v>42</v>
      </c>
      <c r="J6430" t="s">
        <v>6202</v>
      </c>
      <c r="K6430" s="15">
        <v>42488</v>
      </c>
      <c r="L6430" s="14">
        <v>55000</v>
      </c>
      <c r="M6430">
        <v>18.546700000000001</v>
      </c>
      <c r="N6430" s="1">
        <v>0.75</v>
      </c>
      <c r="O6430">
        <v>824</v>
      </c>
      <c r="P6430" t="s">
        <v>14642</v>
      </c>
      <c r="Q6430">
        <v>2.2599999999999998</v>
      </c>
      <c r="R6430" t="s">
        <v>14646</v>
      </c>
      <c r="S6430" s="14">
        <f>profile[[#This Row],[income]]/1000</f>
        <v>55</v>
      </c>
    </row>
    <row r="6431" spans="1:19" x14ac:dyDescent="0.25">
      <c r="A6431" t="s">
        <v>6429</v>
      </c>
      <c r="B6431" s="1">
        <v>25.13</v>
      </c>
      <c r="D6431" s="14" t="s">
        <v>6641</v>
      </c>
      <c r="E6431" s="14">
        <v>11.785</v>
      </c>
      <c r="H6431" t="s">
        <v>14627</v>
      </c>
      <c r="I6431">
        <v>62</v>
      </c>
      <c r="J6431" t="s">
        <v>10309</v>
      </c>
      <c r="K6431" s="15">
        <v>42431</v>
      </c>
      <c r="L6431" s="14">
        <v>54000</v>
      </c>
      <c r="M6431">
        <v>16.725000000000001</v>
      </c>
      <c r="N6431" s="1">
        <v>0.75</v>
      </c>
      <c r="O6431">
        <v>881</v>
      </c>
      <c r="P6431" t="s">
        <v>14642</v>
      </c>
      <c r="Q6431">
        <v>2.41</v>
      </c>
      <c r="R6431" t="s">
        <v>14646</v>
      </c>
      <c r="S6431" s="14">
        <f>profile[[#This Row],[income]]/1000</f>
        <v>54</v>
      </c>
    </row>
    <row r="6432" spans="1:19" x14ac:dyDescent="0.25">
      <c r="A6432" t="s">
        <v>6430</v>
      </c>
      <c r="B6432" s="1">
        <v>20.343299999999999</v>
      </c>
      <c r="D6432" s="14" t="s">
        <v>6642</v>
      </c>
      <c r="E6432" s="14">
        <v>3.6199999999999992</v>
      </c>
      <c r="H6432" t="s">
        <v>14627</v>
      </c>
      <c r="I6432">
        <v>35</v>
      </c>
      <c r="J6432" t="s">
        <v>4538</v>
      </c>
      <c r="K6432" s="15">
        <v>42758</v>
      </c>
      <c r="L6432" s="14">
        <v>59000</v>
      </c>
      <c r="M6432">
        <v>13.404999999999999</v>
      </c>
      <c r="N6432" s="1">
        <v>0.75</v>
      </c>
      <c r="O6432">
        <v>554</v>
      </c>
      <c r="P6432" t="s">
        <v>14642</v>
      </c>
      <c r="Q6432">
        <v>1.52</v>
      </c>
      <c r="R6432" t="s">
        <v>14646</v>
      </c>
      <c r="S6432" s="14">
        <f>profile[[#This Row],[income]]/1000</f>
        <v>59</v>
      </c>
    </row>
    <row r="6433" spans="1:19" x14ac:dyDescent="0.25">
      <c r="A6433" t="s">
        <v>6431</v>
      </c>
      <c r="B6433" s="1">
        <v>9.7349999999999994</v>
      </c>
      <c r="D6433" s="14" t="s">
        <v>6643</v>
      </c>
      <c r="E6433" s="14">
        <v>3.3149999999999999</v>
      </c>
      <c r="H6433" t="s">
        <v>14627</v>
      </c>
      <c r="I6433">
        <v>54</v>
      </c>
      <c r="J6433" t="s">
        <v>5082</v>
      </c>
      <c r="K6433" s="15">
        <v>42351</v>
      </c>
      <c r="L6433" s="14">
        <v>67000</v>
      </c>
      <c r="M6433">
        <v>22.23</v>
      </c>
      <c r="N6433" s="1">
        <v>0.75</v>
      </c>
      <c r="O6433">
        <v>961</v>
      </c>
      <c r="P6433" t="s">
        <v>14642</v>
      </c>
      <c r="Q6433">
        <v>2.63</v>
      </c>
      <c r="R6433" t="s">
        <v>14646</v>
      </c>
      <c r="S6433" s="14">
        <f>profile[[#This Row],[income]]/1000</f>
        <v>67</v>
      </c>
    </row>
    <row r="6434" spans="1:19" x14ac:dyDescent="0.25">
      <c r="A6434" t="s">
        <v>6432</v>
      </c>
      <c r="B6434" s="1">
        <v>4.1500000000000004</v>
      </c>
      <c r="D6434" s="14" t="s">
        <v>6644</v>
      </c>
      <c r="E6434" s="14">
        <v>3.1507692307692312</v>
      </c>
      <c r="H6434" t="s">
        <v>14627</v>
      </c>
      <c r="I6434">
        <v>42</v>
      </c>
      <c r="J6434" t="s">
        <v>11278</v>
      </c>
      <c r="K6434" s="15">
        <v>42729</v>
      </c>
      <c r="L6434" s="14">
        <v>91000</v>
      </c>
      <c r="M6434">
        <v>28.262</v>
      </c>
      <c r="N6434" s="1">
        <v>0.75</v>
      </c>
      <c r="O6434">
        <v>583</v>
      </c>
      <c r="P6434" t="s">
        <v>14642</v>
      </c>
      <c r="Q6434">
        <v>1.6</v>
      </c>
      <c r="R6434" t="s">
        <v>14646</v>
      </c>
      <c r="S6434" s="14">
        <f>profile[[#This Row],[income]]/1000</f>
        <v>91</v>
      </c>
    </row>
    <row r="6435" spans="1:19" x14ac:dyDescent="0.25">
      <c r="A6435" t="s">
        <v>6433</v>
      </c>
      <c r="B6435" s="1">
        <v>8.5545000000000009</v>
      </c>
      <c r="D6435" s="14" t="s">
        <v>6645</v>
      </c>
      <c r="E6435" s="14">
        <v>2.84</v>
      </c>
      <c r="H6435" t="s">
        <v>14627</v>
      </c>
      <c r="I6435">
        <v>97</v>
      </c>
      <c r="J6435" t="s">
        <v>11808</v>
      </c>
      <c r="K6435" s="15">
        <v>42696</v>
      </c>
      <c r="L6435" s="14">
        <v>81000</v>
      </c>
      <c r="M6435">
        <v>18.8</v>
      </c>
      <c r="N6435" s="1">
        <v>0.75</v>
      </c>
      <c r="O6435">
        <v>616</v>
      </c>
      <c r="P6435" t="s">
        <v>14642</v>
      </c>
      <c r="Q6435">
        <v>1.69</v>
      </c>
      <c r="R6435" t="s">
        <v>14646</v>
      </c>
      <c r="S6435" s="14">
        <f>profile[[#This Row],[income]]/1000</f>
        <v>81</v>
      </c>
    </row>
    <row r="6436" spans="1:19" x14ac:dyDescent="0.25">
      <c r="A6436" t="s">
        <v>6434</v>
      </c>
      <c r="B6436" s="1">
        <v>6.3714000000000004</v>
      </c>
      <c r="D6436" s="14" t="s">
        <v>6647</v>
      </c>
      <c r="E6436" s="14">
        <v>27.278888888888886</v>
      </c>
      <c r="H6436" t="s">
        <v>14627</v>
      </c>
      <c r="I6436">
        <v>71</v>
      </c>
      <c r="J6436" t="s">
        <v>5158</v>
      </c>
      <c r="K6436" s="15">
        <v>42224</v>
      </c>
      <c r="L6436" s="14">
        <v>92000</v>
      </c>
      <c r="M6436">
        <v>17.937100000000001</v>
      </c>
      <c r="N6436" s="1">
        <v>0.75</v>
      </c>
      <c r="O6436">
        <v>1088</v>
      </c>
      <c r="P6436" t="s">
        <v>14642</v>
      </c>
      <c r="Q6436">
        <v>2.98</v>
      </c>
      <c r="R6436" t="s">
        <v>14646</v>
      </c>
      <c r="S6436" s="14">
        <f>profile[[#This Row],[income]]/1000</f>
        <v>92</v>
      </c>
    </row>
    <row r="6437" spans="1:19" x14ac:dyDescent="0.25">
      <c r="A6437" t="s">
        <v>6435</v>
      </c>
      <c r="B6437" s="1">
        <v>10.27</v>
      </c>
      <c r="D6437" s="14" t="s">
        <v>6648</v>
      </c>
      <c r="E6437" s="14">
        <v>3.4340000000000002</v>
      </c>
      <c r="H6437" t="s">
        <v>14627</v>
      </c>
      <c r="I6437">
        <v>71</v>
      </c>
      <c r="J6437" t="s">
        <v>4802</v>
      </c>
      <c r="K6437" s="15">
        <v>42915</v>
      </c>
      <c r="L6437" s="14">
        <v>116000</v>
      </c>
      <c r="M6437">
        <v>23.197500000000002</v>
      </c>
      <c r="N6437" s="1">
        <v>0.75</v>
      </c>
      <c r="O6437">
        <v>397</v>
      </c>
      <c r="P6437" t="s">
        <v>14642</v>
      </c>
      <c r="Q6437">
        <v>1.0900000000000001</v>
      </c>
      <c r="R6437" t="s">
        <v>14646</v>
      </c>
      <c r="S6437" s="14">
        <f>profile[[#This Row],[income]]/1000</f>
        <v>116</v>
      </c>
    </row>
    <row r="6438" spans="1:19" x14ac:dyDescent="0.25">
      <c r="A6438" t="s">
        <v>6436</v>
      </c>
      <c r="B6438" s="1">
        <v>17.149999999999999</v>
      </c>
      <c r="D6438" s="14" t="s">
        <v>6649</v>
      </c>
      <c r="E6438" s="14">
        <v>17.734999999999999</v>
      </c>
      <c r="H6438" t="s">
        <v>14627</v>
      </c>
      <c r="I6438">
        <v>45</v>
      </c>
      <c r="J6438" t="s">
        <v>1940</v>
      </c>
      <c r="K6438" s="15">
        <v>42494</v>
      </c>
      <c r="L6438" s="14">
        <v>79000</v>
      </c>
      <c r="M6438">
        <v>26.526700000000002</v>
      </c>
      <c r="N6438" s="1">
        <v>0.75</v>
      </c>
      <c r="O6438">
        <v>818</v>
      </c>
      <c r="P6438" t="s">
        <v>14642</v>
      </c>
      <c r="Q6438">
        <v>2.2400000000000002</v>
      </c>
      <c r="R6438" t="s">
        <v>14646</v>
      </c>
      <c r="S6438" s="14">
        <f>profile[[#This Row],[income]]/1000</f>
        <v>79</v>
      </c>
    </row>
    <row r="6439" spans="1:19" x14ac:dyDescent="0.25">
      <c r="A6439" t="s">
        <v>6437</v>
      </c>
      <c r="B6439" s="1">
        <v>27.896699999999999</v>
      </c>
      <c r="D6439" s="14" t="s">
        <v>6650</v>
      </c>
      <c r="E6439" s="14">
        <v>28.435000000000002</v>
      </c>
      <c r="H6439" t="s">
        <v>14627</v>
      </c>
      <c r="I6439">
        <v>59</v>
      </c>
      <c r="J6439" t="s">
        <v>11440</v>
      </c>
      <c r="K6439" s="15">
        <v>42532</v>
      </c>
      <c r="L6439" s="14">
        <v>77000</v>
      </c>
      <c r="M6439">
        <v>18.852</v>
      </c>
      <c r="N6439" s="1">
        <v>0.75</v>
      </c>
      <c r="O6439">
        <v>780</v>
      </c>
      <c r="P6439" t="s">
        <v>14642</v>
      </c>
      <c r="Q6439">
        <v>2.14</v>
      </c>
      <c r="R6439" t="s">
        <v>14646</v>
      </c>
      <c r="S6439" s="14">
        <f>profile[[#This Row],[income]]/1000</f>
        <v>77</v>
      </c>
    </row>
    <row r="6440" spans="1:19" x14ac:dyDescent="0.25">
      <c r="A6440" t="s">
        <v>6438</v>
      </c>
      <c r="B6440" s="1">
        <v>13.577999999999999</v>
      </c>
      <c r="D6440" s="14" t="s">
        <v>6651</v>
      </c>
      <c r="E6440" s="14">
        <v>11.0625</v>
      </c>
      <c r="H6440" t="s">
        <v>14627</v>
      </c>
      <c r="I6440">
        <v>46</v>
      </c>
      <c r="J6440" t="s">
        <v>8648</v>
      </c>
      <c r="K6440" s="15">
        <v>42517</v>
      </c>
      <c r="L6440" s="14">
        <v>61000</v>
      </c>
      <c r="M6440">
        <v>13.4445</v>
      </c>
      <c r="N6440" s="1">
        <v>0.75</v>
      </c>
      <c r="O6440">
        <v>795</v>
      </c>
      <c r="P6440" t="s">
        <v>14642</v>
      </c>
      <c r="Q6440">
        <v>2.1800000000000002</v>
      </c>
      <c r="R6440" t="s">
        <v>14646</v>
      </c>
      <c r="S6440" s="14">
        <f>profile[[#This Row],[income]]/1000</f>
        <v>61</v>
      </c>
    </row>
    <row r="6441" spans="1:19" x14ac:dyDescent="0.25">
      <c r="A6441" t="s">
        <v>6439</v>
      </c>
      <c r="B6441" s="1">
        <v>0</v>
      </c>
      <c r="D6441" s="14" t="s">
        <v>6652</v>
      </c>
      <c r="E6441" s="14">
        <v>16.524999999999999</v>
      </c>
      <c r="H6441" t="s">
        <v>14627</v>
      </c>
      <c r="I6441">
        <v>79</v>
      </c>
      <c r="J6441" t="s">
        <v>6050</v>
      </c>
      <c r="K6441" s="15">
        <v>42508</v>
      </c>
      <c r="L6441" s="14">
        <v>72000</v>
      </c>
      <c r="M6441">
        <v>16.7029</v>
      </c>
      <c r="N6441" s="1">
        <v>0.75</v>
      </c>
      <c r="O6441">
        <v>804</v>
      </c>
      <c r="P6441" t="s">
        <v>14642</v>
      </c>
      <c r="Q6441">
        <v>2.2000000000000002</v>
      </c>
      <c r="R6441" t="s">
        <v>14646</v>
      </c>
      <c r="S6441" s="14">
        <f>profile[[#This Row],[income]]/1000</f>
        <v>72</v>
      </c>
    </row>
    <row r="6442" spans="1:19" x14ac:dyDescent="0.25">
      <c r="A6442" t="s">
        <v>6440</v>
      </c>
      <c r="B6442" s="1">
        <v>18.234999999999999</v>
      </c>
      <c r="D6442" s="14" t="s">
        <v>6653</v>
      </c>
      <c r="E6442" s="14">
        <v>15.665555555555557</v>
      </c>
      <c r="H6442" t="s">
        <v>14627</v>
      </c>
      <c r="I6442">
        <v>61</v>
      </c>
      <c r="J6442" t="s">
        <v>1567</v>
      </c>
      <c r="K6442" s="15">
        <v>42742</v>
      </c>
      <c r="L6442" s="14">
        <v>68000</v>
      </c>
      <c r="M6442">
        <v>20.463000000000001</v>
      </c>
      <c r="N6442" s="1">
        <v>0.75</v>
      </c>
      <c r="O6442">
        <v>570</v>
      </c>
      <c r="P6442" t="s">
        <v>14642</v>
      </c>
      <c r="Q6442">
        <v>1.56</v>
      </c>
      <c r="R6442" t="s">
        <v>14646</v>
      </c>
      <c r="S6442" s="14">
        <f>profile[[#This Row],[income]]/1000</f>
        <v>68</v>
      </c>
    </row>
    <row r="6443" spans="1:19" x14ac:dyDescent="0.25">
      <c r="A6443" t="s">
        <v>6441</v>
      </c>
      <c r="B6443" s="1">
        <v>26.896699999999999</v>
      </c>
      <c r="D6443" s="14" t="s">
        <v>6654</v>
      </c>
      <c r="E6443" s="14">
        <v>14.888571428571428</v>
      </c>
      <c r="H6443" t="s">
        <v>14627</v>
      </c>
      <c r="I6443">
        <v>66</v>
      </c>
      <c r="J6443" t="s">
        <v>12717</v>
      </c>
      <c r="K6443" s="15">
        <v>42472</v>
      </c>
      <c r="L6443" s="14">
        <v>79000</v>
      </c>
      <c r="M6443">
        <v>22.95</v>
      </c>
      <c r="N6443" s="1">
        <v>0.75</v>
      </c>
      <c r="O6443">
        <v>840</v>
      </c>
      <c r="P6443" t="s">
        <v>14642</v>
      </c>
      <c r="Q6443">
        <v>2.2999999999999998</v>
      </c>
      <c r="R6443" t="s">
        <v>14646</v>
      </c>
      <c r="S6443" s="14">
        <f>profile[[#This Row],[income]]/1000</f>
        <v>79</v>
      </c>
    </row>
    <row r="6444" spans="1:19" x14ac:dyDescent="0.25">
      <c r="A6444" t="s">
        <v>6442</v>
      </c>
      <c r="B6444" s="1">
        <v>101.90560000000001</v>
      </c>
      <c r="D6444" s="14" t="s">
        <v>6655</v>
      </c>
      <c r="E6444" s="14">
        <v>2.8459999999999996</v>
      </c>
      <c r="H6444" t="s">
        <v>14627</v>
      </c>
      <c r="I6444">
        <v>63</v>
      </c>
      <c r="J6444" t="s">
        <v>12458</v>
      </c>
      <c r="K6444" s="15">
        <v>42608</v>
      </c>
      <c r="L6444" s="14">
        <v>99000</v>
      </c>
      <c r="M6444">
        <v>33.063299999999998</v>
      </c>
      <c r="N6444" s="1">
        <v>0.75</v>
      </c>
      <c r="O6444">
        <v>704</v>
      </c>
      <c r="P6444" t="s">
        <v>14642</v>
      </c>
      <c r="Q6444">
        <v>1.93</v>
      </c>
      <c r="R6444" t="s">
        <v>14646</v>
      </c>
      <c r="S6444" s="14">
        <f>profile[[#This Row],[income]]/1000</f>
        <v>99</v>
      </c>
    </row>
    <row r="6445" spans="1:19" x14ac:dyDescent="0.25">
      <c r="A6445" t="s">
        <v>6443</v>
      </c>
      <c r="B6445" s="1">
        <v>2.665</v>
      </c>
      <c r="D6445" s="14" t="s">
        <v>6656</v>
      </c>
      <c r="E6445" s="14">
        <v>2.5346153846153849</v>
      </c>
      <c r="H6445" t="s">
        <v>14627</v>
      </c>
      <c r="I6445">
        <v>53</v>
      </c>
      <c r="J6445" t="s">
        <v>13035</v>
      </c>
      <c r="K6445" s="15">
        <v>42905</v>
      </c>
      <c r="L6445" s="14">
        <v>83000</v>
      </c>
      <c r="M6445">
        <v>23.988299999999999</v>
      </c>
      <c r="N6445" s="1">
        <v>0.75</v>
      </c>
      <c r="O6445">
        <v>407</v>
      </c>
      <c r="P6445" t="s">
        <v>14642</v>
      </c>
      <c r="Q6445">
        <v>1.1100000000000001</v>
      </c>
      <c r="R6445" t="s">
        <v>14646</v>
      </c>
      <c r="S6445" s="14">
        <f>profile[[#This Row],[income]]/1000</f>
        <v>83</v>
      </c>
    </row>
    <row r="6446" spans="1:19" x14ac:dyDescent="0.25">
      <c r="A6446" t="s">
        <v>6444</v>
      </c>
      <c r="B6446" s="1">
        <v>26.82</v>
      </c>
      <c r="D6446" s="14" t="s">
        <v>6657</v>
      </c>
      <c r="E6446" s="14">
        <v>2.7099999999999995</v>
      </c>
      <c r="H6446" t="s">
        <v>14627</v>
      </c>
      <c r="I6446">
        <v>82</v>
      </c>
      <c r="J6446" t="s">
        <v>12671</v>
      </c>
      <c r="K6446" s="15">
        <v>42498</v>
      </c>
      <c r="L6446" s="14">
        <v>77000</v>
      </c>
      <c r="M6446">
        <v>21.2912</v>
      </c>
      <c r="N6446" s="1">
        <v>0.75</v>
      </c>
      <c r="O6446">
        <v>814</v>
      </c>
      <c r="P6446" t="s">
        <v>14642</v>
      </c>
      <c r="Q6446">
        <v>2.23</v>
      </c>
      <c r="R6446" t="s">
        <v>14646</v>
      </c>
      <c r="S6446" s="14">
        <f>profile[[#This Row],[income]]/1000</f>
        <v>77</v>
      </c>
    </row>
    <row r="6447" spans="1:19" x14ac:dyDescent="0.25">
      <c r="A6447" t="s">
        <v>6445</v>
      </c>
      <c r="B6447" s="1">
        <v>27.716000000000001</v>
      </c>
      <c r="D6447" s="14" t="s">
        <v>6658</v>
      </c>
      <c r="E6447" s="14">
        <v>3.4852631578947366</v>
      </c>
      <c r="H6447" t="s">
        <v>14627</v>
      </c>
      <c r="I6447">
        <v>49</v>
      </c>
      <c r="J6447" t="s">
        <v>13644</v>
      </c>
      <c r="K6447" s="15">
        <v>42596</v>
      </c>
      <c r="L6447" s="14">
        <v>97000</v>
      </c>
      <c r="M6447">
        <v>27.92</v>
      </c>
      <c r="N6447" s="1">
        <v>0.75</v>
      </c>
      <c r="O6447">
        <v>716</v>
      </c>
      <c r="P6447" t="s">
        <v>14642</v>
      </c>
      <c r="Q6447">
        <v>1.96</v>
      </c>
      <c r="R6447" t="s">
        <v>14646</v>
      </c>
      <c r="S6447" s="14">
        <f>profile[[#This Row],[income]]/1000</f>
        <v>97</v>
      </c>
    </row>
    <row r="6448" spans="1:19" x14ac:dyDescent="0.25">
      <c r="A6448" t="s">
        <v>6446</v>
      </c>
      <c r="B6448" s="1">
        <v>16.13</v>
      </c>
      <c r="D6448" s="14" t="s">
        <v>6659</v>
      </c>
      <c r="E6448" s="14">
        <v>22.37</v>
      </c>
      <c r="H6448" t="s">
        <v>14627</v>
      </c>
      <c r="I6448">
        <v>70</v>
      </c>
      <c r="J6448" t="s">
        <v>993</v>
      </c>
      <c r="K6448" s="15">
        <v>42309</v>
      </c>
      <c r="L6448" s="14">
        <v>63000</v>
      </c>
      <c r="M6448">
        <v>17.03</v>
      </c>
      <c r="N6448" s="1">
        <v>0.75</v>
      </c>
      <c r="O6448">
        <v>1003</v>
      </c>
      <c r="P6448" t="s">
        <v>14642</v>
      </c>
      <c r="Q6448">
        <v>2.75</v>
      </c>
      <c r="R6448" t="s">
        <v>14646</v>
      </c>
      <c r="S6448" s="14">
        <f>profile[[#This Row],[income]]/1000</f>
        <v>63</v>
      </c>
    </row>
    <row r="6449" spans="1:19" x14ac:dyDescent="0.25">
      <c r="A6449" t="s">
        <v>6447</v>
      </c>
      <c r="B6449" s="1">
        <v>17.297499999999999</v>
      </c>
      <c r="D6449" s="14" t="s">
        <v>6660</v>
      </c>
      <c r="E6449" s="14">
        <v>15.164000000000001</v>
      </c>
      <c r="H6449" t="s">
        <v>14627</v>
      </c>
      <c r="I6449">
        <v>64</v>
      </c>
      <c r="J6449" t="s">
        <v>9553</v>
      </c>
      <c r="K6449" s="15">
        <v>42560</v>
      </c>
      <c r="L6449" s="14">
        <v>75000</v>
      </c>
      <c r="M6449">
        <v>17.771000000000001</v>
      </c>
      <c r="N6449" s="1">
        <v>0.75</v>
      </c>
      <c r="O6449">
        <v>752</v>
      </c>
      <c r="P6449" t="s">
        <v>14642</v>
      </c>
      <c r="Q6449">
        <v>2.06</v>
      </c>
      <c r="R6449" t="s">
        <v>14646</v>
      </c>
      <c r="S6449" s="14">
        <f>profile[[#This Row],[income]]/1000</f>
        <v>75</v>
      </c>
    </row>
    <row r="6450" spans="1:19" x14ac:dyDescent="0.25">
      <c r="A6450" t="s">
        <v>6448</v>
      </c>
      <c r="B6450" s="1">
        <v>0</v>
      </c>
      <c r="D6450" s="14" t="s">
        <v>6661</v>
      </c>
      <c r="E6450" s="14">
        <v>8.6742857142857126</v>
      </c>
      <c r="H6450" t="s">
        <v>14627</v>
      </c>
      <c r="I6450">
        <v>63</v>
      </c>
      <c r="J6450" t="s">
        <v>6553</v>
      </c>
      <c r="K6450" s="15">
        <v>42615</v>
      </c>
      <c r="L6450" s="14">
        <v>119000</v>
      </c>
      <c r="M6450">
        <v>32.9133</v>
      </c>
      <c r="N6450" s="1">
        <v>0.75</v>
      </c>
      <c r="O6450">
        <v>697</v>
      </c>
      <c r="P6450" t="s">
        <v>14642</v>
      </c>
      <c r="Q6450">
        <v>1.91</v>
      </c>
      <c r="R6450" t="s">
        <v>14646</v>
      </c>
      <c r="S6450" s="14">
        <f>profile[[#This Row],[income]]/1000</f>
        <v>119</v>
      </c>
    </row>
    <row r="6451" spans="1:19" x14ac:dyDescent="0.25">
      <c r="A6451" t="s">
        <v>6449</v>
      </c>
      <c r="B6451" s="1">
        <v>28.56</v>
      </c>
      <c r="D6451" s="14" t="s">
        <v>6662</v>
      </c>
      <c r="E6451" s="14">
        <v>21.598000000000003</v>
      </c>
      <c r="H6451" t="s">
        <v>14627</v>
      </c>
      <c r="I6451">
        <v>36</v>
      </c>
      <c r="J6451" t="s">
        <v>6781</v>
      </c>
      <c r="K6451" s="15">
        <v>42700</v>
      </c>
      <c r="L6451" s="14">
        <v>53000</v>
      </c>
      <c r="M6451">
        <v>13.3291</v>
      </c>
      <c r="N6451" s="1">
        <v>0.75</v>
      </c>
      <c r="O6451">
        <v>612</v>
      </c>
      <c r="P6451" t="s">
        <v>14642</v>
      </c>
      <c r="Q6451">
        <v>1.68</v>
      </c>
      <c r="R6451" t="s">
        <v>14646</v>
      </c>
      <c r="S6451" s="14">
        <f>profile[[#This Row],[income]]/1000</f>
        <v>53</v>
      </c>
    </row>
    <row r="6452" spans="1:19" x14ac:dyDescent="0.25">
      <c r="A6452" t="s">
        <v>6450</v>
      </c>
      <c r="B6452" s="1">
        <v>0</v>
      </c>
      <c r="D6452" s="14" t="s">
        <v>6663</v>
      </c>
      <c r="E6452" s="14">
        <v>2.4445454545454552</v>
      </c>
      <c r="H6452" t="s">
        <v>14627</v>
      </c>
      <c r="I6452">
        <v>56</v>
      </c>
      <c r="J6452" t="s">
        <v>7058</v>
      </c>
      <c r="K6452" s="15">
        <v>42870</v>
      </c>
      <c r="L6452" s="14">
        <v>93000</v>
      </c>
      <c r="M6452">
        <v>32.337499999999999</v>
      </c>
      <c r="N6452" s="1">
        <v>0.75</v>
      </c>
      <c r="O6452">
        <v>442</v>
      </c>
      <c r="P6452" t="s">
        <v>14642</v>
      </c>
      <c r="Q6452">
        <v>1.21</v>
      </c>
      <c r="R6452" t="s">
        <v>14646</v>
      </c>
      <c r="S6452" s="14">
        <f>profile[[#This Row],[income]]/1000</f>
        <v>93</v>
      </c>
    </row>
    <row r="6453" spans="1:19" x14ac:dyDescent="0.25">
      <c r="A6453" t="s">
        <v>6451</v>
      </c>
      <c r="B6453" s="1">
        <v>36.97</v>
      </c>
      <c r="D6453" s="14" t="s">
        <v>6664</v>
      </c>
      <c r="E6453" s="14">
        <v>46.484375000000007</v>
      </c>
      <c r="H6453" t="s">
        <v>14627</v>
      </c>
      <c r="I6453">
        <v>60</v>
      </c>
      <c r="J6453" t="s">
        <v>13343</v>
      </c>
      <c r="K6453" s="15">
        <v>42732</v>
      </c>
      <c r="L6453" s="14">
        <v>88000</v>
      </c>
      <c r="M6453">
        <v>25.0183</v>
      </c>
      <c r="N6453" s="1">
        <v>0.75</v>
      </c>
      <c r="O6453">
        <v>580</v>
      </c>
      <c r="P6453" t="s">
        <v>14642</v>
      </c>
      <c r="Q6453">
        <v>1.59</v>
      </c>
      <c r="R6453" t="s">
        <v>14646</v>
      </c>
      <c r="S6453" s="14">
        <f>profile[[#This Row],[income]]/1000</f>
        <v>88</v>
      </c>
    </row>
    <row r="6454" spans="1:19" x14ac:dyDescent="0.25">
      <c r="A6454" t="s">
        <v>6452</v>
      </c>
      <c r="B6454" s="1">
        <v>2.8224999999999998</v>
      </c>
      <c r="D6454" s="14" t="s">
        <v>6665</v>
      </c>
      <c r="E6454" s="14">
        <v>2.7399999999999998</v>
      </c>
      <c r="H6454" t="s">
        <v>14627</v>
      </c>
      <c r="I6454">
        <v>69</v>
      </c>
      <c r="J6454" t="s">
        <v>1723</v>
      </c>
      <c r="K6454" s="15">
        <v>42410</v>
      </c>
      <c r="L6454" s="14">
        <v>95000</v>
      </c>
      <c r="M6454">
        <v>21.2</v>
      </c>
      <c r="N6454" s="1">
        <v>0.75</v>
      </c>
      <c r="O6454">
        <v>902</v>
      </c>
      <c r="P6454" t="s">
        <v>14642</v>
      </c>
      <c r="Q6454">
        <v>2.4700000000000002</v>
      </c>
      <c r="R6454" t="s">
        <v>14646</v>
      </c>
      <c r="S6454" s="14">
        <f>profile[[#This Row],[income]]/1000</f>
        <v>95</v>
      </c>
    </row>
    <row r="6455" spans="1:19" x14ac:dyDescent="0.25">
      <c r="A6455" t="s">
        <v>6453</v>
      </c>
      <c r="B6455" s="1">
        <v>14.59</v>
      </c>
      <c r="D6455" s="14" t="s">
        <v>6666</v>
      </c>
      <c r="E6455" s="14">
        <v>14.971249999999998</v>
      </c>
      <c r="H6455" t="s">
        <v>14627</v>
      </c>
      <c r="I6455">
        <v>69</v>
      </c>
      <c r="J6455" t="s">
        <v>948</v>
      </c>
      <c r="K6455" s="15">
        <v>42896</v>
      </c>
      <c r="L6455" s="14">
        <v>85000</v>
      </c>
      <c r="M6455">
        <v>20.244399999999999</v>
      </c>
      <c r="N6455" s="1">
        <v>0.75</v>
      </c>
      <c r="O6455">
        <v>416</v>
      </c>
      <c r="P6455" t="s">
        <v>14642</v>
      </c>
      <c r="Q6455">
        <v>1.1399999999999999</v>
      </c>
      <c r="R6455" t="s">
        <v>14646</v>
      </c>
      <c r="S6455" s="14">
        <f>profile[[#This Row],[income]]/1000</f>
        <v>85</v>
      </c>
    </row>
    <row r="6456" spans="1:19" x14ac:dyDescent="0.25">
      <c r="A6456" t="s">
        <v>6454</v>
      </c>
      <c r="B6456" s="1">
        <v>9.8737999999999992</v>
      </c>
      <c r="D6456" s="14" t="s">
        <v>6667</v>
      </c>
      <c r="E6456" s="14">
        <v>21.6</v>
      </c>
      <c r="H6456" t="s">
        <v>14627</v>
      </c>
      <c r="I6456">
        <v>62</v>
      </c>
      <c r="J6456" t="s">
        <v>3272</v>
      </c>
      <c r="K6456" s="15">
        <v>42775</v>
      </c>
      <c r="L6456" s="14">
        <v>59000</v>
      </c>
      <c r="M6456">
        <v>14.38</v>
      </c>
      <c r="N6456" s="1">
        <v>0.75</v>
      </c>
      <c r="O6456">
        <v>537</v>
      </c>
      <c r="P6456" t="s">
        <v>14642</v>
      </c>
      <c r="Q6456">
        <v>1.47</v>
      </c>
      <c r="R6456" t="s">
        <v>14646</v>
      </c>
      <c r="S6456" s="14">
        <f>profile[[#This Row],[income]]/1000</f>
        <v>59</v>
      </c>
    </row>
    <row r="6457" spans="1:19" x14ac:dyDescent="0.25">
      <c r="A6457" t="s">
        <v>6455</v>
      </c>
      <c r="B6457" s="1">
        <v>13.473000000000001</v>
      </c>
      <c r="D6457" s="14" t="s">
        <v>6668</v>
      </c>
      <c r="E6457" s="14">
        <v>20.866666666666664</v>
      </c>
      <c r="H6457" t="s">
        <v>14627</v>
      </c>
      <c r="I6457">
        <v>40</v>
      </c>
      <c r="J6457" t="s">
        <v>4783</v>
      </c>
      <c r="K6457" s="15">
        <v>42352</v>
      </c>
      <c r="L6457" s="14">
        <v>70000</v>
      </c>
      <c r="M6457">
        <v>15.182499999999999</v>
      </c>
      <c r="N6457" s="1">
        <v>0.75</v>
      </c>
      <c r="O6457">
        <v>960</v>
      </c>
      <c r="P6457" t="s">
        <v>14642</v>
      </c>
      <c r="Q6457">
        <v>2.63</v>
      </c>
      <c r="R6457" t="s">
        <v>14646</v>
      </c>
      <c r="S6457" s="14">
        <f>profile[[#This Row],[income]]/1000</f>
        <v>70</v>
      </c>
    </row>
    <row r="6458" spans="1:19" x14ac:dyDescent="0.25">
      <c r="A6458" t="s">
        <v>6456</v>
      </c>
      <c r="B6458" s="1">
        <v>2.9039999999999999</v>
      </c>
      <c r="D6458" s="14" t="s">
        <v>6669</v>
      </c>
      <c r="E6458" s="14">
        <v>3.0613333333333332</v>
      </c>
      <c r="H6458" t="s">
        <v>14627</v>
      </c>
      <c r="I6458">
        <v>56</v>
      </c>
      <c r="J6458" t="s">
        <v>8456</v>
      </c>
      <c r="K6458" s="15">
        <v>42636</v>
      </c>
      <c r="L6458" s="14">
        <v>57000</v>
      </c>
      <c r="M6458">
        <v>13.34</v>
      </c>
      <c r="N6458" s="1">
        <v>0.75</v>
      </c>
      <c r="O6458">
        <v>676</v>
      </c>
      <c r="P6458" t="s">
        <v>14642</v>
      </c>
      <c r="Q6458">
        <v>1.85</v>
      </c>
      <c r="R6458" t="s">
        <v>14646</v>
      </c>
      <c r="S6458" s="14">
        <f>profile[[#This Row],[income]]/1000</f>
        <v>57</v>
      </c>
    </row>
    <row r="6459" spans="1:19" x14ac:dyDescent="0.25">
      <c r="A6459" t="s">
        <v>6457</v>
      </c>
      <c r="B6459" s="1">
        <v>19.440000000000001</v>
      </c>
      <c r="D6459" s="14" t="s">
        <v>6670</v>
      </c>
      <c r="E6459" s="14">
        <v>28.304285714285715</v>
      </c>
      <c r="H6459" t="s">
        <v>14627</v>
      </c>
      <c r="I6459">
        <v>51</v>
      </c>
      <c r="J6459" t="s">
        <v>10192</v>
      </c>
      <c r="K6459" s="15">
        <v>42494</v>
      </c>
      <c r="L6459" s="14">
        <v>86000</v>
      </c>
      <c r="M6459">
        <v>32.994999999999997</v>
      </c>
      <c r="N6459" s="1">
        <v>0.75</v>
      </c>
      <c r="O6459">
        <v>818</v>
      </c>
      <c r="P6459" t="s">
        <v>14642</v>
      </c>
      <c r="Q6459">
        <v>2.2400000000000002</v>
      </c>
      <c r="R6459" t="s">
        <v>14646</v>
      </c>
      <c r="S6459" s="14">
        <f>profile[[#This Row],[income]]/1000</f>
        <v>86</v>
      </c>
    </row>
    <row r="6460" spans="1:19" x14ac:dyDescent="0.25">
      <c r="A6460" t="s">
        <v>6458</v>
      </c>
      <c r="B6460" s="1">
        <v>17.8171</v>
      </c>
      <c r="D6460" s="14" t="s">
        <v>6671</v>
      </c>
      <c r="E6460" s="14">
        <v>8.0421052631578949</v>
      </c>
      <c r="H6460" t="s">
        <v>14627</v>
      </c>
      <c r="I6460">
        <v>40</v>
      </c>
      <c r="J6460" t="s">
        <v>13219</v>
      </c>
      <c r="K6460" s="15">
        <v>42263</v>
      </c>
      <c r="L6460" s="14">
        <v>78000</v>
      </c>
      <c r="M6460">
        <v>21.351700000000001</v>
      </c>
      <c r="N6460" s="1">
        <v>0.75</v>
      </c>
      <c r="O6460">
        <v>1049</v>
      </c>
      <c r="P6460" t="s">
        <v>14642</v>
      </c>
      <c r="Q6460">
        <v>2.87</v>
      </c>
      <c r="R6460" t="s">
        <v>14646</v>
      </c>
      <c r="S6460" s="14">
        <f>profile[[#This Row],[income]]/1000</f>
        <v>78</v>
      </c>
    </row>
    <row r="6461" spans="1:19" x14ac:dyDescent="0.25">
      <c r="A6461" t="s">
        <v>6459</v>
      </c>
      <c r="B6461" s="1">
        <v>1.02</v>
      </c>
      <c r="D6461" s="14" t="s">
        <v>6672</v>
      </c>
      <c r="E6461" s="14">
        <v>12.826666666666668</v>
      </c>
      <c r="H6461" t="s">
        <v>14627</v>
      </c>
      <c r="I6461">
        <v>42</v>
      </c>
      <c r="J6461" t="s">
        <v>13331</v>
      </c>
      <c r="K6461" s="15">
        <v>42279</v>
      </c>
      <c r="L6461" s="14">
        <v>67000</v>
      </c>
      <c r="M6461">
        <v>13.695</v>
      </c>
      <c r="N6461" s="1">
        <v>0.75</v>
      </c>
      <c r="O6461">
        <v>1033</v>
      </c>
      <c r="P6461" t="s">
        <v>14642</v>
      </c>
      <c r="Q6461">
        <v>2.83</v>
      </c>
      <c r="R6461" t="s">
        <v>14646</v>
      </c>
      <c r="S6461" s="14">
        <f>profile[[#This Row],[income]]/1000</f>
        <v>67</v>
      </c>
    </row>
    <row r="6462" spans="1:19" x14ac:dyDescent="0.25">
      <c r="A6462" t="s">
        <v>6460</v>
      </c>
      <c r="B6462" s="1">
        <v>5.54</v>
      </c>
      <c r="D6462" s="14" t="s">
        <v>6673</v>
      </c>
      <c r="E6462" s="14">
        <v>26.115000000000002</v>
      </c>
      <c r="H6462" t="s">
        <v>14627</v>
      </c>
      <c r="I6462">
        <v>66</v>
      </c>
      <c r="J6462" t="s">
        <v>8700</v>
      </c>
      <c r="K6462" s="15">
        <v>42794</v>
      </c>
      <c r="L6462" s="14">
        <v>59000</v>
      </c>
      <c r="M6462">
        <v>20.666699999999999</v>
      </c>
      <c r="N6462" s="1">
        <v>0.75</v>
      </c>
      <c r="O6462">
        <v>518</v>
      </c>
      <c r="P6462" t="s">
        <v>14642</v>
      </c>
      <c r="Q6462">
        <v>1.42</v>
      </c>
      <c r="R6462" t="s">
        <v>14646</v>
      </c>
      <c r="S6462" s="14">
        <f>profile[[#This Row],[income]]/1000</f>
        <v>59</v>
      </c>
    </row>
    <row r="6463" spans="1:19" x14ac:dyDescent="0.25">
      <c r="A6463" t="s">
        <v>6461</v>
      </c>
      <c r="B6463" s="1">
        <v>1.472</v>
      </c>
      <c r="D6463" s="14" t="s">
        <v>6674</v>
      </c>
      <c r="E6463" s="14">
        <v>166.01249999999999</v>
      </c>
      <c r="H6463" t="s">
        <v>14627</v>
      </c>
      <c r="I6463">
        <v>61</v>
      </c>
      <c r="J6463" t="s">
        <v>8477</v>
      </c>
      <c r="K6463" s="15">
        <v>42525</v>
      </c>
      <c r="L6463" s="14">
        <v>106000</v>
      </c>
      <c r="M6463">
        <v>25.24</v>
      </c>
      <c r="N6463" s="1">
        <v>0.75</v>
      </c>
      <c r="O6463">
        <v>787</v>
      </c>
      <c r="P6463" t="s">
        <v>14642</v>
      </c>
      <c r="Q6463">
        <v>2.15</v>
      </c>
      <c r="R6463" t="s">
        <v>14646</v>
      </c>
      <c r="S6463" s="14">
        <f>profile[[#This Row],[income]]/1000</f>
        <v>106</v>
      </c>
    </row>
    <row r="6464" spans="1:19" x14ac:dyDescent="0.25">
      <c r="A6464" t="s">
        <v>6462</v>
      </c>
      <c r="B6464" s="1">
        <v>1.92</v>
      </c>
      <c r="D6464" s="14" t="s">
        <v>6675</v>
      </c>
      <c r="E6464" s="14">
        <v>28.71142857142857</v>
      </c>
      <c r="H6464" t="s">
        <v>14627</v>
      </c>
      <c r="I6464">
        <v>26</v>
      </c>
      <c r="J6464" t="s">
        <v>5207</v>
      </c>
      <c r="K6464" s="15">
        <v>42794</v>
      </c>
      <c r="L6464" s="14">
        <v>51000</v>
      </c>
      <c r="M6464">
        <v>14.2075</v>
      </c>
      <c r="N6464" s="1">
        <v>0.75</v>
      </c>
      <c r="O6464">
        <v>518</v>
      </c>
      <c r="P6464" t="s">
        <v>14642</v>
      </c>
      <c r="Q6464">
        <v>1.42</v>
      </c>
      <c r="R6464" t="s">
        <v>14646</v>
      </c>
      <c r="S6464" s="14">
        <f>profile[[#This Row],[income]]/1000</f>
        <v>51</v>
      </c>
    </row>
    <row r="6465" spans="1:19" x14ac:dyDescent="0.25">
      <c r="A6465" t="s">
        <v>6463</v>
      </c>
      <c r="B6465" s="1">
        <v>13.8424</v>
      </c>
      <c r="D6465" s="14" t="s">
        <v>6676</v>
      </c>
      <c r="E6465" s="14">
        <v>7.8570588235294112</v>
      </c>
      <c r="H6465" t="s">
        <v>14627</v>
      </c>
      <c r="I6465">
        <v>55</v>
      </c>
      <c r="J6465" t="s">
        <v>8266</v>
      </c>
      <c r="K6465" s="15">
        <v>42780</v>
      </c>
      <c r="L6465" s="14">
        <v>55000</v>
      </c>
      <c r="M6465">
        <v>13.91</v>
      </c>
      <c r="N6465" s="1">
        <v>0.75</v>
      </c>
      <c r="O6465">
        <v>532</v>
      </c>
      <c r="P6465" t="s">
        <v>14642</v>
      </c>
      <c r="Q6465">
        <v>1.46</v>
      </c>
      <c r="R6465" t="s">
        <v>14646</v>
      </c>
      <c r="S6465" s="14">
        <f>profile[[#This Row],[income]]/1000</f>
        <v>55</v>
      </c>
    </row>
    <row r="6466" spans="1:19" x14ac:dyDescent="0.25">
      <c r="A6466" t="s">
        <v>6464</v>
      </c>
      <c r="B6466" s="1">
        <v>1.65</v>
      </c>
      <c r="D6466" s="14" t="s">
        <v>6677</v>
      </c>
      <c r="E6466" s="14">
        <v>93.436666666666653</v>
      </c>
      <c r="H6466" t="s">
        <v>14626</v>
      </c>
      <c r="I6466">
        <v>54</v>
      </c>
      <c r="J6466" t="s">
        <v>5025</v>
      </c>
      <c r="K6466" s="15">
        <v>42773</v>
      </c>
      <c r="L6466" s="14">
        <v>80000</v>
      </c>
      <c r="M6466">
        <v>28.23</v>
      </c>
      <c r="N6466" s="1">
        <v>0.75</v>
      </c>
      <c r="O6466">
        <v>539</v>
      </c>
      <c r="P6466" t="s">
        <v>14642</v>
      </c>
      <c r="Q6466">
        <v>1.48</v>
      </c>
      <c r="R6466" t="s">
        <v>14646</v>
      </c>
      <c r="S6466" s="14">
        <f>profile[[#This Row],[income]]/1000</f>
        <v>80</v>
      </c>
    </row>
    <row r="6467" spans="1:19" x14ac:dyDescent="0.25">
      <c r="A6467" t="s">
        <v>6465</v>
      </c>
      <c r="B6467" s="1">
        <v>2.1349999999999998</v>
      </c>
      <c r="D6467" s="14" t="s">
        <v>6678</v>
      </c>
      <c r="E6467" s="14">
        <v>20.488181818181815</v>
      </c>
      <c r="H6467" t="s">
        <v>14626</v>
      </c>
      <c r="I6467">
        <v>66</v>
      </c>
      <c r="J6467" t="s">
        <v>14243</v>
      </c>
      <c r="K6467" s="15">
        <v>42278</v>
      </c>
      <c r="L6467" s="14">
        <v>87000</v>
      </c>
      <c r="M6467">
        <v>22.162500000000001</v>
      </c>
      <c r="N6467" s="1">
        <v>0.75</v>
      </c>
      <c r="O6467">
        <v>1034</v>
      </c>
      <c r="P6467" t="s">
        <v>14642</v>
      </c>
      <c r="Q6467">
        <v>2.83</v>
      </c>
      <c r="R6467" t="s">
        <v>14646</v>
      </c>
      <c r="S6467" s="14">
        <f>profile[[#This Row],[income]]/1000</f>
        <v>87</v>
      </c>
    </row>
    <row r="6468" spans="1:19" x14ac:dyDescent="0.25">
      <c r="A6468" t="s">
        <v>6466</v>
      </c>
      <c r="B6468" s="1">
        <v>18.772500000000001</v>
      </c>
      <c r="D6468" s="14" t="s">
        <v>6679</v>
      </c>
      <c r="E6468" s="14">
        <v>22.04</v>
      </c>
      <c r="H6468" t="s">
        <v>14626</v>
      </c>
      <c r="I6468">
        <v>39</v>
      </c>
      <c r="J6468" t="s">
        <v>9267</v>
      </c>
      <c r="K6468" s="15">
        <v>42832</v>
      </c>
      <c r="L6468" s="14">
        <v>54000</v>
      </c>
      <c r="M6468">
        <v>14.003</v>
      </c>
      <c r="N6468" s="1">
        <v>0.75</v>
      </c>
      <c r="O6468">
        <v>480</v>
      </c>
      <c r="P6468" t="s">
        <v>14642</v>
      </c>
      <c r="Q6468">
        <v>1.31</v>
      </c>
      <c r="R6468" t="s">
        <v>14646</v>
      </c>
      <c r="S6468" s="14">
        <f>profile[[#This Row],[income]]/1000</f>
        <v>54</v>
      </c>
    </row>
    <row r="6469" spans="1:19" x14ac:dyDescent="0.25">
      <c r="A6469" t="s">
        <v>6467</v>
      </c>
      <c r="B6469" s="1">
        <v>24.21</v>
      </c>
      <c r="D6469" s="14" t="s">
        <v>6680</v>
      </c>
      <c r="E6469" s="14">
        <v>5.23</v>
      </c>
      <c r="H6469" t="s">
        <v>14626</v>
      </c>
      <c r="I6469">
        <v>39</v>
      </c>
      <c r="J6469" t="s">
        <v>5402</v>
      </c>
      <c r="K6469" s="15">
        <v>42632</v>
      </c>
      <c r="L6469" s="14">
        <v>85000</v>
      </c>
      <c r="M6469">
        <v>20.73</v>
      </c>
      <c r="N6469" s="1">
        <v>0.75</v>
      </c>
      <c r="O6469">
        <v>680</v>
      </c>
      <c r="P6469" t="s">
        <v>14642</v>
      </c>
      <c r="Q6469">
        <v>1.86</v>
      </c>
      <c r="R6469" t="s">
        <v>14646</v>
      </c>
      <c r="S6469" s="14">
        <f>profile[[#This Row],[income]]/1000</f>
        <v>85</v>
      </c>
    </row>
    <row r="6470" spans="1:19" x14ac:dyDescent="0.25">
      <c r="A6470" t="s">
        <v>6468</v>
      </c>
      <c r="B6470" s="1">
        <v>2.5299999999999998</v>
      </c>
      <c r="D6470" s="14" t="s">
        <v>6681</v>
      </c>
      <c r="E6470" s="14">
        <v>6.4049999999999994</v>
      </c>
      <c r="H6470" t="s">
        <v>14626</v>
      </c>
      <c r="I6470">
        <v>56</v>
      </c>
      <c r="J6470" t="s">
        <v>13129</v>
      </c>
      <c r="K6470" s="15">
        <v>42242</v>
      </c>
      <c r="L6470" s="14">
        <v>80000</v>
      </c>
      <c r="M6470">
        <v>20.502199999999998</v>
      </c>
      <c r="N6470" s="1">
        <v>0.75</v>
      </c>
      <c r="O6470">
        <v>1070</v>
      </c>
      <c r="P6470" t="s">
        <v>14642</v>
      </c>
      <c r="Q6470">
        <v>2.93</v>
      </c>
      <c r="R6470" t="s">
        <v>14646</v>
      </c>
      <c r="S6470" s="14">
        <f>profile[[#This Row],[income]]/1000</f>
        <v>80</v>
      </c>
    </row>
    <row r="6471" spans="1:19" x14ac:dyDescent="0.25">
      <c r="A6471" t="s">
        <v>6469</v>
      </c>
      <c r="B6471" s="1">
        <v>0</v>
      </c>
      <c r="D6471" s="14" t="s">
        <v>6682</v>
      </c>
      <c r="E6471" s="14">
        <v>11.215999999999999</v>
      </c>
      <c r="H6471" t="s">
        <v>14626</v>
      </c>
      <c r="I6471">
        <v>51</v>
      </c>
      <c r="J6471" t="s">
        <v>5167</v>
      </c>
      <c r="K6471" s="15">
        <v>42826</v>
      </c>
      <c r="L6471" s="14">
        <v>97000</v>
      </c>
      <c r="M6471">
        <v>27.364999999999998</v>
      </c>
      <c r="N6471" s="1">
        <v>0.75</v>
      </c>
      <c r="O6471">
        <v>486</v>
      </c>
      <c r="P6471" t="s">
        <v>14642</v>
      </c>
      <c r="Q6471">
        <v>1.33</v>
      </c>
      <c r="R6471" t="s">
        <v>14646</v>
      </c>
      <c r="S6471" s="14">
        <f>profile[[#This Row],[income]]/1000</f>
        <v>97</v>
      </c>
    </row>
    <row r="6472" spans="1:19" x14ac:dyDescent="0.25">
      <c r="A6472" t="s">
        <v>6470</v>
      </c>
      <c r="B6472" s="1">
        <v>2.75</v>
      </c>
      <c r="D6472" s="14" t="s">
        <v>6683</v>
      </c>
      <c r="E6472" s="14">
        <v>3.2269565217391296</v>
      </c>
      <c r="H6472" t="s">
        <v>14626</v>
      </c>
      <c r="I6472">
        <v>65</v>
      </c>
      <c r="J6472" t="s">
        <v>13876</v>
      </c>
      <c r="K6472" s="15">
        <v>42652</v>
      </c>
      <c r="L6472" s="14">
        <v>57000</v>
      </c>
      <c r="M6472">
        <v>14.0083</v>
      </c>
      <c r="N6472" s="1">
        <v>0.75</v>
      </c>
      <c r="O6472">
        <v>660</v>
      </c>
      <c r="P6472" t="s">
        <v>14642</v>
      </c>
      <c r="Q6472">
        <v>1.81</v>
      </c>
      <c r="R6472" t="s">
        <v>14646</v>
      </c>
      <c r="S6472" s="14">
        <f>profile[[#This Row],[income]]/1000</f>
        <v>57</v>
      </c>
    </row>
    <row r="6473" spans="1:19" x14ac:dyDescent="0.25">
      <c r="A6473" t="s">
        <v>6471</v>
      </c>
      <c r="B6473" s="1">
        <v>0</v>
      </c>
      <c r="D6473" s="14" t="s">
        <v>6684</v>
      </c>
      <c r="E6473" s="14">
        <v>15.857500000000002</v>
      </c>
      <c r="H6473" t="s">
        <v>14626</v>
      </c>
      <c r="I6473">
        <v>73</v>
      </c>
      <c r="J6473" t="s">
        <v>13901</v>
      </c>
      <c r="K6473" s="15">
        <v>42319</v>
      </c>
      <c r="L6473" s="14">
        <v>67000</v>
      </c>
      <c r="M6473">
        <v>15.3444</v>
      </c>
      <c r="N6473" s="1">
        <v>0.75</v>
      </c>
      <c r="O6473">
        <v>993</v>
      </c>
      <c r="P6473" t="s">
        <v>14642</v>
      </c>
      <c r="Q6473">
        <v>2.72</v>
      </c>
      <c r="R6473" t="s">
        <v>14646</v>
      </c>
      <c r="S6473" s="14">
        <f>profile[[#This Row],[income]]/1000</f>
        <v>67</v>
      </c>
    </row>
    <row r="6474" spans="1:19" x14ac:dyDescent="0.25">
      <c r="A6474" t="s">
        <v>6472</v>
      </c>
      <c r="B6474" s="1">
        <v>9.4</v>
      </c>
      <c r="D6474" s="14" t="s">
        <v>6685</v>
      </c>
      <c r="E6474" s="14">
        <v>25.644444444444442</v>
      </c>
      <c r="H6474" t="s">
        <v>14626</v>
      </c>
      <c r="I6474">
        <v>62</v>
      </c>
      <c r="J6474" t="s">
        <v>13494</v>
      </c>
      <c r="K6474" s="15">
        <v>42334</v>
      </c>
      <c r="L6474" s="14">
        <v>103000</v>
      </c>
      <c r="M6474">
        <v>25.332000000000001</v>
      </c>
      <c r="N6474" s="1">
        <v>0.75</v>
      </c>
      <c r="O6474">
        <v>978</v>
      </c>
      <c r="P6474" t="s">
        <v>14642</v>
      </c>
      <c r="Q6474">
        <v>2.68</v>
      </c>
      <c r="R6474" t="s">
        <v>14646</v>
      </c>
      <c r="S6474" s="14">
        <f>profile[[#This Row],[income]]/1000</f>
        <v>103</v>
      </c>
    </row>
    <row r="6475" spans="1:19" x14ac:dyDescent="0.25">
      <c r="A6475" t="s">
        <v>6473</v>
      </c>
      <c r="B6475" s="1">
        <v>19.8843</v>
      </c>
      <c r="D6475" s="14" t="s">
        <v>6686</v>
      </c>
      <c r="E6475" s="14">
        <v>8.9973913043478255</v>
      </c>
      <c r="H6475" t="s">
        <v>14626</v>
      </c>
      <c r="I6475">
        <v>38</v>
      </c>
      <c r="J6475" t="s">
        <v>12824</v>
      </c>
      <c r="K6475" s="15">
        <v>42942</v>
      </c>
      <c r="L6475" s="14">
        <v>72000</v>
      </c>
      <c r="M6475">
        <v>18.8413</v>
      </c>
      <c r="N6475" s="1">
        <v>0.75</v>
      </c>
      <c r="O6475">
        <v>370</v>
      </c>
      <c r="P6475" t="s">
        <v>14642</v>
      </c>
      <c r="Q6475">
        <v>1.01</v>
      </c>
      <c r="R6475" t="s">
        <v>14646</v>
      </c>
      <c r="S6475" s="14">
        <f>profile[[#This Row],[income]]/1000</f>
        <v>72</v>
      </c>
    </row>
    <row r="6476" spans="1:19" x14ac:dyDescent="0.25">
      <c r="A6476" t="s">
        <v>6474</v>
      </c>
      <c r="B6476" s="1">
        <v>16.48</v>
      </c>
      <c r="D6476" s="14" t="s">
        <v>6687</v>
      </c>
      <c r="E6476" s="14">
        <v>18.581818181818186</v>
      </c>
      <c r="H6476" t="s">
        <v>14626</v>
      </c>
      <c r="I6476">
        <v>63</v>
      </c>
      <c r="J6476" t="s">
        <v>6549</v>
      </c>
      <c r="K6476" s="15">
        <v>42470</v>
      </c>
      <c r="L6476" s="14">
        <v>96000</v>
      </c>
      <c r="M6476">
        <v>24.275600000000001</v>
      </c>
      <c r="N6476" s="1">
        <v>0.75</v>
      </c>
      <c r="O6476">
        <v>842</v>
      </c>
      <c r="P6476" t="s">
        <v>14642</v>
      </c>
      <c r="Q6476">
        <v>2.31</v>
      </c>
      <c r="R6476" t="s">
        <v>14646</v>
      </c>
      <c r="S6476" s="14">
        <f>profile[[#This Row],[income]]/1000</f>
        <v>96</v>
      </c>
    </row>
    <row r="6477" spans="1:19" x14ac:dyDescent="0.25">
      <c r="A6477" t="s">
        <v>6475</v>
      </c>
      <c r="B6477" s="1">
        <v>5.8933</v>
      </c>
      <c r="D6477" s="14" t="s">
        <v>6688</v>
      </c>
      <c r="E6477" s="14">
        <v>23.57</v>
      </c>
      <c r="H6477" t="s">
        <v>14626</v>
      </c>
      <c r="I6477">
        <v>20</v>
      </c>
      <c r="J6477" t="s">
        <v>6624</v>
      </c>
      <c r="K6477" s="15">
        <v>42728</v>
      </c>
      <c r="L6477" s="14">
        <v>62000</v>
      </c>
      <c r="M6477">
        <v>16.47</v>
      </c>
      <c r="N6477" s="1">
        <v>0.75</v>
      </c>
      <c r="O6477">
        <v>584</v>
      </c>
      <c r="P6477" t="s">
        <v>14642</v>
      </c>
      <c r="Q6477">
        <v>1.6</v>
      </c>
      <c r="R6477" t="s">
        <v>14646</v>
      </c>
      <c r="S6477" s="14">
        <f>profile[[#This Row],[income]]/1000</f>
        <v>62</v>
      </c>
    </row>
    <row r="6478" spans="1:19" x14ac:dyDescent="0.25">
      <c r="A6478" t="s">
        <v>6476</v>
      </c>
      <c r="B6478" s="1">
        <v>3.62</v>
      </c>
      <c r="D6478" s="14" t="s">
        <v>6689</v>
      </c>
      <c r="E6478" s="14">
        <v>4.3816666666666659</v>
      </c>
      <c r="H6478" t="s">
        <v>14626</v>
      </c>
      <c r="I6478">
        <v>47</v>
      </c>
      <c r="J6478" t="s">
        <v>5519</v>
      </c>
      <c r="K6478" s="15">
        <v>42289</v>
      </c>
      <c r="L6478" s="14">
        <v>59000</v>
      </c>
      <c r="M6478">
        <v>14.343999999999999</v>
      </c>
      <c r="N6478" s="1">
        <v>0.75</v>
      </c>
      <c r="O6478">
        <v>1023</v>
      </c>
      <c r="P6478" t="s">
        <v>14642</v>
      </c>
      <c r="Q6478">
        <v>2.8</v>
      </c>
      <c r="R6478" t="s">
        <v>14646</v>
      </c>
      <c r="S6478" s="14">
        <f>profile[[#This Row],[income]]/1000</f>
        <v>59</v>
      </c>
    </row>
    <row r="6479" spans="1:19" x14ac:dyDescent="0.25">
      <c r="A6479" t="s">
        <v>6477</v>
      </c>
      <c r="B6479" s="1">
        <v>24.076699999999999</v>
      </c>
      <c r="D6479" s="14" t="s">
        <v>6690</v>
      </c>
      <c r="E6479" s="14">
        <v>21.097999999999999</v>
      </c>
      <c r="H6479" t="s">
        <v>14626</v>
      </c>
      <c r="I6479">
        <v>57</v>
      </c>
      <c r="J6479" t="s">
        <v>4446</v>
      </c>
      <c r="K6479" s="15">
        <v>42226</v>
      </c>
      <c r="L6479" s="14">
        <v>72000</v>
      </c>
      <c r="M6479">
        <v>14.8925</v>
      </c>
      <c r="N6479" s="1">
        <v>0.75</v>
      </c>
      <c r="O6479">
        <v>1086</v>
      </c>
      <c r="P6479" t="s">
        <v>14642</v>
      </c>
      <c r="Q6479">
        <v>2.97</v>
      </c>
      <c r="R6479" t="s">
        <v>14646</v>
      </c>
      <c r="S6479" s="14">
        <f>profile[[#This Row],[income]]/1000</f>
        <v>72</v>
      </c>
    </row>
    <row r="6480" spans="1:19" x14ac:dyDescent="0.25">
      <c r="A6480" t="s">
        <v>6478</v>
      </c>
      <c r="B6480" s="1">
        <v>26.346699999999998</v>
      </c>
      <c r="D6480" s="14" t="s">
        <v>6691</v>
      </c>
      <c r="E6480" s="14">
        <v>11.453636363636363</v>
      </c>
      <c r="H6480" t="s">
        <v>14626</v>
      </c>
      <c r="I6480">
        <v>24</v>
      </c>
      <c r="J6480" t="s">
        <v>9822</v>
      </c>
      <c r="K6480" s="15">
        <v>42842</v>
      </c>
      <c r="L6480" s="14">
        <v>75000</v>
      </c>
      <c r="M6480">
        <v>22.4129</v>
      </c>
      <c r="N6480" s="1">
        <v>0.75</v>
      </c>
      <c r="O6480">
        <v>470</v>
      </c>
      <c r="P6480" t="s">
        <v>14642</v>
      </c>
      <c r="Q6480">
        <v>1.29</v>
      </c>
      <c r="R6480" t="s">
        <v>14646</v>
      </c>
      <c r="S6480" s="14">
        <f>profile[[#This Row],[income]]/1000</f>
        <v>75</v>
      </c>
    </row>
    <row r="6481" spans="1:19" x14ac:dyDescent="0.25">
      <c r="A6481" t="s">
        <v>6479</v>
      </c>
      <c r="B6481" s="1">
        <v>23.501999999999999</v>
      </c>
      <c r="D6481" s="14" t="s">
        <v>6692</v>
      </c>
      <c r="E6481" s="14">
        <v>16.228888888888889</v>
      </c>
      <c r="H6481" t="s">
        <v>14626</v>
      </c>
      <c r="I6481">
        <v>77</v>
      </c>
      <c r="J6481" t="s">
        <v>4426</v>
      </c>
      <c r="K6481" s="15">
        <v>42382</v>
      </c>
      <c r="L6481" s="14">
        <v>87000</v>
      </c>
      <c r="M6481">
        <v>28.01</v>
      </c>
      <c r="N6481" s="1">
        <v>0.75</v>
      </c>
      <c r="O6481">
        <v>930</v>
      </c>
      <c r="P6481" t="s">
        <v>14642</v>
      </c>
      <c r="Q6481">
        <v>2.5499999999999998</v>
      </c>
      <c r="R6481" t="s">
        <v>14646</v>
      </c>
      <c r="S6481" s="14">
        <f>profile[[#This Row],[income]]/1000</f>
        <v>87</v>
      </c>
    </row>
    <row r="6482" spans="1:19" x14ac:dyDescent="0.25">
      <c r="A6482" t="s">
        <v>6480</v>
      </c>
      <c r="B6482" s="1">
        <v>0.28000000000000003</v>
      </c>
      <c r="D6482" s="14" t="s">
        <v>6693</v>
      </c>
      <c r="E6482" s="14">
        <v>22.702500000000004</v>
      </c>
      <c r="H6482" t="s">
        <v>14626</v>
      </c>
      <c r="I6482">
        <v>65</v>
      </c>
      <c r="J6482" t="s">
        <v>10598</v>
      </c>
      <c r="K6482" s="15">
        <v>42647</v>
      </c>
      <c r="L6482" s="14">
        <v>53000</v>
      </c>
      <c r="M6482">
        <v>12.9389</v>
      </c>
      <c r="N6482" s="1">
        <v>0.75</v>
      </c>
      <c r="O6482">
        <v>665</v>
      </c>
      <c r="P6482" t="s">
        <v>14642</v>
      </c>
      <c r="Q6482">
        <v>1.82</v>
      </c>
      <c r="R6482" t="s">
        <v>14646</v>
      </c>
      <c r="S6482" s="14">
        <f>profile[[#This Row],[income]]/1000</f>
        <v>53</v>
      </c>
    </row>
    <row r="6483" spans="1:19" x14ac:dyDescent="0.25">
      <c r="A6483" t="s">
        <v>6481</v>
      </c>
      <c r="B6483" s="1">
        <v>15.88</v>
      </c>
      <c r="D6483" s="14" t="s">
        <v>6694</v>
      </c>
      <c r="E6483" s="14">
        <v>24.044999999999998</v>
      </c>
      <c r="H6483" t="s">
        <v>14626</v>
      </c>
      <c r="I6483">
        <v>61</v>
      </c>
      <c r="J6483" t="s">
        <v>4190</v>
      </c>
      <c r="K6483" s="15">
        <v>42495</v>
      </c>
      <c r="L6483" s="14">
        <v>73000</v>
      </c>
      <c r="M6483">
        <v>18.260000000000002</v>
      </c>
      <c r="N6483" s="1">
        <v>0.75</v>
      </c>
      <c r="O6483">
        <v>817</v>
      </c>
      <c r="P6483" t="s">
        <v>14642</v>
      </c>
      <c r="Q6483">
        <v>2.2400000000000002</v>
      </c>
      <c r="R6483" t="s">
        <v>14646</v>
      </c>
      <c r="S6483" s="14">
        <f>profile[[#This Row],[income]]/1000</f>
        <v>73</v>
      </c>
    </row>
    <row r="6484" spans="1:19" x14ac:dyDescent="0.25">
      <c r="A6484" t="s">
        <v>6482</v>
      </c>
      <c r="B6484" s="1">
        <v>3.18</v>
      </c>
      <c r="D6484" s="14" t="s">
        <v>6695</v>
      </c>
      <c r="E6484" s="14">
        <v>2.8590909090909093</v>
      </c>
      <c r="H6484" t="s">
        <v>14626</v>
      </c>
      <c r="I6484">
        <v>63</v>
      </c>
      <c r="J6484" t="s">
        <v>11242</v>
      </c>
      <c r="K6484" s="15">
        <v>42911</v>
      </c>
      <c r="L6484" s="14">
        <v>99000</v>
      </c>
      <c r="M6484">
        <v>24.524999999999999</v>
      </c>
      <c r="N6484" s="1">
        <v>0.75</v>
      </c>
      <c r="O6484">
        <v>401</v>
      </c>
      <c r="P6484" t="s">
        <v>14642</v>
      </c>
      <c r="Q6484">
        <v>1.1000000000000001</v>
      </c>
      <c r="R6484" t="s">
        <v>14646</v>
      </c>
      <c r="S6484" s="14">
        <f>profile[[#This Row],[income]]/1000</f>
        <v>99</v>
      </c>
    </row>
    <row r="6485" spans="1:19" x14ac:dyDescent="0.25">
      <c r="A6485" t="s">
        <v>6483</v>
      </c>
      <c r="B6485" s="1">
        <v>0</v>
      </c>
      <c r="D6485" s="14" t="s">
        <v>6696</v>
      </c>
      <c r="E6485" s="14">
        <v>31.44</v>
      </c>
      <c r="H6485" t="s">
        <v>14626</v>
      </c>
      <c r="I6485">
        <v>50</v>
      </c>
      <c r="J6485" t="s">
        <v>1167</v>
      </c>
      <c r="K6485" s="15">
        <v>42281</v>
      </c>
      <c r="L6485" s="14">
        <v>94000</v>
      </c>
      <c r="M6485">
        <v>22.557500000000001</v>
      </c>
      <c r="N6485" s="1">
        <v>0.75</v>
      </c>
      <c r="O6485">
        <v>1031</v>
      </c>
      <c r="P6485" t="s">
        <v>14642</v>
      </c>
      <c r="Q6485">
        <v>2.82</v>
      </c>
      <c r="R6485" t="s">
        <v>14646</v>
      </c>
      <c r="S6485" s="14">
        <f>profile[[#This Row],[income]]/1000</f>
        <v>94</v>
      </c>
    </row>
    <row r="6486" spans="1:19" x14ac:dyDescent="0.25">
      <c r="A6486" t="s">
        <v>6484</v>
      </c>
      <c r="B6486" s="1">
        <v>13.071</v>
      </c>
      <c r="D6486" s="14" t="s">
        <v>6697</v>
      </c>
      <c r="E6486" s="14">
        <v>7.456666666666667</v>
      </c>
      <c r="H6486" t="s">
        <v>14626</v>
      </c>
      <c r="I6486">
        <v>57</v>
      </c>
      <c r="J6486" t="s">
        <v>9032</v>
      </c>
      <c r="K6486" s="15">
        <v>42910</v>
      </c>
      <c r="L6486" s="14">
        <v>73000</v>
      </c>
      <c r="M6486">
        <v>14.943300000000001</v>
      </c>
      <c r="N6486" s="1">
        <v>0.75</v>
      </c>
      <c r="O6486">
        <v>402</v>
      </c>
      <c r="P6486" t="s">
        <v>14642</v>
      </c>
      <c r="Q6486">
        <v>1.1000000000000001</v>
      </c>
      <c r="R6486" t="s">
        <v>14646</v>
      </c>
      <c r="S6486" s="14">
        <f>profile[[#This Row],[income]]/1000</f>
        <v>73</v>
      </c>
    </row>
    <row r="6487" spans="1:19" x14ac:dyDescent="0.25">
      <c r="A6487" t="s">
        <v>6485</v>
      </c>
      <c r="B6487" s="1">
        <v>23.175999999999998</v>
      </c>
      <c r="D6487" s="14" t="s">
        <v>6698</v>
      </c>
      <c r="E6487" s="14">
        <v>1.2150000000000001</v>
      </c>
      <c r="H6487" t="s">
        <v>14626</v>
      </c>
      <c r="I6487">
        <v>33</v>
      </c>
      <c r="J6487" t="s">
        <v>2230</v>
      </c>
      <c r="K6487" s="15">
        <v>42453</v>
      </c>
      <c r="L6487" s="14">
        <v>71000</v>
      </c>
      <c r="M6487">
        <v>15.72</v>
      </c>
      <c r="N6487" s="1">
        <v>0.75</v>
      </c>
      <c r="O6487">
        <v>859</v>
      </c>
      <c r="P6487" t="s">
        <v>14642</v>
      </c>
      <c r="Q6487">
        <v>2.35</v>
      </c>
      <c r="R6487" t="s">
        <v>14646</v>
      </c>
      <c r="S6487" s="14">
        <f>profile[[#This Row],[income]]/1000</f>
        <v>71</v>
      </c>
    </row>
    <row r="6488" spans="1:19" x14ac:dyDescent="0.25">
      <c r="A6488" t="s">
        <v>6486</v>
      </c>
      <c r="B6488" s="1">
        <v>20.487500000000001</v>
      </c>
      <c r="D6488" s="14" t="s">
        <v>6699</v>
      </c>
      <c r="E6488" s="14">
        <v>2.617777777777778</v>
      </c>
      <c r="H6488" t="s">
        <v>14626</v>
      </c>
      <c r="I6488">
        <v>71</v>
      </c>
      <c r="J6488" t="s">
        <v>632</v>
      </c>
      <c r="K6488" s="15">
        <v>42290</v>
      </c>
      <c r="L6488" s="14">
        <v>73000</v>
      </c>
      <c r="M6488">
        <v>25.07</v>
      </c>
      <c r="N6488" s="1">
        <v>0.75</v>
      </c>
      <c r="O6488">
        <v>1022</v>
      </c>
      <c r="P6488" t="s">
        <v>14642</v>
      </c>
      <c r="Q6488">
        <v>2.8</v>
      </c>
      <c r="R6488" t="s">
        <v>14646</v>
      </c>
      <c r="S6488" s="14">
        <f>profile[[#This Row],[income]]/1000</f>
        <v>73</v>
      </c>
    </row>
    <row r="6489" spans="1:19" x14ac:dyDescent="0.25">
      <c r="A6489" t="s">
        <v>6487</v>
      </c>
      <c r="B6489" s="1">
        <v>1.01</v>
      </c>
      <c r="D6489" s="14" t="s">
        <v>6700</v>
      </c>
      <c r="E6489" s="14">
        <v>7.7877777777777784</v>
      </c>
      <c r="H6489" t="s">
        <v>14626</v>
      </c>
      <c r="I6489">
        <v>70</v>
      </c>
      <c r="J6489" t="s">
        <v>10232</v>
      </c>
      <c r="K6489" s="15">
        <v>42453</v>
      </c>
      <c r="L6489" s="14">
        <v>86000</v>
      </c>
      <c r="M6489">
        <v>28.9175</v>
      </c>
      <c r="N6489" s="1">
        <v>0.75</v>
      </c>
      <c r="O6489">
        <v>859</v>
      </c>
      <c r="P6489" t="s">
        <v>14642</v>
      </c>
      <c r="Q6489">
        <v>2.35</v>
      </c>
      <c r="R6489" t="s">
        <v>14646</v>
      </c>
      <c r="S6489" s="14">
        <f>profile[[#This Row],[income]]/1000</f>
        <v>86</v>
      </c>
    </row>
    <row r="6490" spans="1:19" x14ac:dyDescent="0.25">
      <c r="A6490" t="s">
        <v>6488</v>
      </c>
      <c r="B6490" s="1">
        <v>9.02</v>
      </c>
      <c r="D6490" s="14" t="s">
        <v>6701</v>
      </c>
      <c r="E6490" s="14">
        <v>3.1446153846153844</v>
      </c>
      <c r="H6490" t="s">
        <v>14626</v>
      </c>
      <c r="I6490">
        <v>68</v>
      </c>
      <c r="J6490" t="s">
        <v>8316</v>
      </c>
      <c r="K6490" s="15">
        <v>42878</v>
      </c>
      <c r="L6490" s="14">
        <v>70000</v>
      </c>
      <c r="M6490">
        <v>16.941199999999998</v>
      </c>
      <c r="N6490" s="1">
        <v>0.75</v>
      </c>
      <c r="O6490">
        <v>434</v>
      </c>
      <c r="P6490" t="s">
        <v>14642</v>
      </c>
      <c r="Q6490">
        <v>1.19</v>
      </c>
      <c r="R6490" t="s">
        <v>14646</v>
      </c>
      <c r="S6490" s="14">
        <f>profile[[#This Row],[income]]/1000</f>
        <v>70</v>
      </c>
    </row>
    <row r="6491" spans="1:19" x14ac:dyDescent="0.25">
      <c r="A6491" t="s">
        <v>6489</v>
      </c>
      <c r="B6491" s="1">
        <v>0</v>
      </c>
      <c r="D6491" s="14" t="s">
        <v>6702</v>
      </c>
      <c r="E6491" s="14">
        <v>50.624000000000002</v>
      </c>
      <c r="H6491" t="s">
        <v>14626</v>
      </c>
      <c r="I6491">
        <v>53</v>
      </c>
      <c r="J6491" t="s">
        <v>8850</v>
      </c>
      <c r="K6491" s="15">
        <v>42502</v>
      </c>
      <c r="L6491" s="14">
        <v>75000</v>
      </c>
      <c r="M6491">
        <v>14.746700000000001</v>
      </c>
      <c r="N6491" s="1">
        <v>0.75</v>
      </c>
      <c r="O6491">
        <v>810</v>
      </c>
      <c r="P6491" t="s">
        <v>14642</v>
      </c>
      <c r="Q6491">
        <v>2.2200000000000002</v>
      </c>
      <c r="R6491" t="s">
        <v>14646</v>
      </c>
      <c r="S6491" s="14">
        <f>profile[[#This Row],[income]]/1000</f>
        <v>75</v>
      </c>
    </row>
    <row r="6492" spans="1:19" x14ac:dyDescent="0.25">
      <c r="A6492" t="s">
        <v>6490</v>
      </c>
      <c r="B6492" s="1">
        <v>26.285</v>
      </c>
      <c r="D6492" s="14" t="s">
        <v>6703</v>
      </c>
      <c r="E6492" s="14">
        <v>1.8939999999999997</v>
      </c>
      <c r="H6492" t="s">
        <v>14626</v>
      </c>
      <c r="I6492">
        <v>93</v>
      </c>
      <c r="J6492" t="s">
        <v>9525</v>
      </c>
      <c r="K6492" s="15">
        <v>42663</v>
      </c>
      <c r="L6492" s="14">
        <v>78000</v>
      </c>
      <c r="M6492">
        <v>13.12</v>
      </c>
      <c r="N6492" s="1">
        <v>0.75</v>
      </c>
      <c r="O6492">
        <v>649</v>
      </c>
      <c r="P6492" t="s">
        <v>14642</v>
      </c>
      <c r="Q6492">
        <v>1.78</v>
      </c>
      <c r="R6492" t="s">
        <v>14646</v>
      </c>
      <c r="S6492" s="14">
        <f>profile[[#This Row],[income]]/1000</f>
        <v>78</v>
      </c>
    </row>
    <row r="6493" spans="1:19" x14ac:dyDescent="0.25">
      <c r="A6493" t="s">
        <v>6491</v>
      </c>
      <c r="B6493" s="1">
        <v>25.736000000000001</v>
      </c>
      <c r="D6493" s="14" t="s">
        <v>6704</v>
      </c>
      <c r="E6493" s="14">
        <v>23.136000000000003</v>
      </c>
      <c r="H6493" t="s">
        <v>14626</v>
      </c>
      <c r="I6493">
        <v>68</v>
      </c>
      <c r="J6493" t="s">
        <v>8072</v>
      </c>
      <c r="K6493" s="15">
        <v>42805</v>
      </c>
      <c r="L6493" s="14">
        <v>68000</v>
      </c>
      <c r="M6493">
        <v>18.190000000000001</v>
      </c>
      <c r="N6493" s="1">
        <v>0.75</v>
      </c>
      <c r="O6493">
        <v>507</v>
      </c>
      <c r="P6493" t="s">
        <v>14642</v>
      </c>
      <c r="Q6493">
        <v>1.39</v>
      </c>
      <c r="R6493" t="s">
        <v>14646</v>
      </c>
      <c r="S6493" s="14">
        <f>profile[[#This Row],[income]]/1000</f>
        <v>68</v>
      </c>
    </row>
    <row r="6494" spans="1:19" x14ac:dyDescent="0.25">
      <c r="A6494" t="s">
        <v>6492</v>
      </c>
      <c r="B6494" s="1">
        <v>11.047499999999999</v>
      </c>
      <c r="D6494" s="14" t="s">
        <v>6705</v>
      </c>
      <c r="E6494" s="14">
        <v>3.8911111111111114</v>
      </c>
      <c r="H6494" t="s">
        <v>14626</v>
      </c>
      <c r="I6494">
        <v>40</v>
      </c>
      <c r="J6494" t="s">
        <v>868</v>
      </c>
      <c r="K6494" s="15">
        <v>42731</v>
      </c>
      <c r="L6494" s="14">
        <v>66000</v>
      </c>
      <c r="M6494">
        <v>16.202000000000002</v>
      </c>
      <c r="N6494" s="1">
        <v>0.75</v>
      </c>
      <c r="O6494">
        <v>581</v>
      </c>
      <c r="P6494" t="s">
        <v>14642</v>
      </c>
      <c r="Q6494">
        <v>1.59</v>
      </c>
      <c r="R6494" t="s">
        <v>14646</v>
      </c>
      <c r="S6494" s="14">
        <f>profile[[#This Row],[income]]/1000</f>
        <v>66</v>
      </c>
    </row>
    <row r="6495" spans="1:19" x14ac:dyDescent="0.25">
      <c r="A6495" t="s">
        <v>6493</v>
      </c>
      <c r="B6495" s="1">
        <v>24.3614</v>
      </c>
      <c r="D6495" s="14" t="s">
        <v>6706</v>
      </c>
      <c r="E6495" s="14">
        <v>5.9437499999999996</v>
      </c>
      <c r="H6495" t="s">
        <v>14626</v>
      </c>
      <c r="I6495">
        <v>61</v>
      </c>
      <c r="J6495" t="s">
        <v>7509</v>
      </c>
      <c r="K6495" s="15">
        <v>42699</v>
      </c>
      <c r="L6495" s="14">
        <v>97000</v>
      </c>
      <c r="M6495">
        <v>24.607500000000002</v>
      </c>
      <c r="N6495" s="1">
        <v>0.75</v>
      </c>
      <c r="O6495">
        <v>613</v>
      </c>
      <c r="P6495" t="s">
        <v>14642</v>
      </c>
      <c r="Q6495">
        <v>1.68</v>
      </c>
      <c r="R6495" t="s">
        <v>14646</v>
      </c>
      <c r="S6495" s="14">
        <f>profile[[#This Row],[income]]/1000</f>
        <v>97</v>
      </c>
    </row>
    <row r="6496" spans="1:19" x14ac:dyDescent="0.25">
      <c r="A6496" t="s">
        <v>6494</v>
      </c>
      <c r="B6496" s="1">
        <v>20.7</v>
      </c>
      <c r="D6496" s="14" t="s">
        <v>6707</v>
      </c>
      <c r="E6496" s="14">
        <v>18.202727272727273</v>
      </c>
      <c r="H6496" t="s">
        <v>14626</v>
      </c>
      <c r="I6496">
        <v>31</v>
      </c>
      <c r="J6496" t="s">
        <v>9373</v>
      </c>
      <c r="K6496" s="15">
        <v>42682</v>
      </c>
      <c r="L6496" s="14">
        <v>59000</v>
      </c>
      <c r="M6496">
        <v>14.002700000000001</v>
      </c>
      <c r="N6496" s="1">
        <v>0.75</v>
      </c>
      <c r="O6496">
        <v>630</v>
      </c>
      <c r="P6496" t="s">
        <v>14642</v>
      </c>
      <c r="Q6496">
        <v>1.72</v>
      </c>
      <c r="R6496" t="s">
        <v>14646</v>
      </c>
      <c r="S6496" s="14">
        <f>profile[[#This Row],[income]]/1000</f>
        <v>59</v>
      </c>
    </row>
    <row r="6497" spans="1:19" x14ac:dyDescent="0.25">
      <c r="A6497" t="s">
        <v>6495</v>
      </c>
      <c r="B6497" s="1">
        <v>16.1175</v>
      </c>
      <c r="D6497" s="14" t="s">
        <v>6708</v>
      </c>
      <c r="E6497" s="14">
        <v>2.9483333333333328</v>
      </c>
      <c r="H6497" t="s">
        <v>14626</v>
      </c>
      <c r="I6497">
        <v>56</v>
      </c>
      <c r="J6497" t="s">
        <v>11366</v>
      </c>
      <c r="K6497" s="15">
        <v>42697</v>
      </c>
      <c r="L6497" s="14">
        <v>84000</v>
      </c>
      <c r="M6497">
        <v>21.72</v>
      </c>
      <c r="N6497" s="1">
        <v>0.75</v>
      </c>
      <c r="O6497">
        <v>615</v>
      </c>
      <c r="P6497" t="s">
        <v>14642</v>
      </c>
      <c r="Q6497">
        <v>1.68</v>
      </c>
      <c r="R6497" t="s">
        <v>14646</v>
      </c>
      <c r="S6497" s="14">
        <f>profile[[#This Row],[income]]/1000</f>
        <v>84</v>
      </c>
    </row>
    <row r="6498" spans="1:19" x14ac:dyDescent="0.25">
      <c r="A6498" t="s">
        <v>6496</v>
      </c>
      <c r="B6498" s="1">
        <v>23.82</v>
      </c>
      <c r="D6498" s="14" t="s">
        <v>6709</v>
      </c>
      <c r="E6498" s="14">
        <v>3.5759999999999996</v>
      </c>
      <c r="H6498" t="s">
        <v>14626</v>
      </c>
      <c r="I6498">
        <v>85</v>
      </c>
      <c r="J6498" t="s">
        <v>5222</v>
      </c>
      <c r="K6498" s="15">
        <v>42519</v>
      </c>
      <c r="L6498" s="14">
        <v>97000</v>
      </c>
      <c r="M6498">
        <v>21.62</v>
      </c>
      <c r="N6498" s="1">
        <v>0.75</v>
      </c>
      <c r="O6498">
        <v>793</v>
      </c>
      <c r="P6498" t="s">
        <v>14642</v>
      </c>
      <c r="Q6498">
        <v>2.17</v>
      </c>
      <c r="R6498" t="s">
        <v>14646</v>
      </c>
      <c r="S6498" s="14">
        <f>profile[[#This Row],[income]]/1000</f>
        <v>97</v>
      </c>
    </row>
    <row r="6499" spans="1:19" x14ac:dyDescent="0.25">
      <c r="A6499" t="s">
        <v>6497</v>
      </c>
      <c r="B6499" s="1">
        <v>16.215</v>
      </c>
      <c r="D6499" s="14" t="s">
        <v>6710</v>
      </c>
      <c r="E6499" s="14">
        <v>18.157142857142855</v>
      </c>
      <c r="H6499" t="s">
        <v>14626</v>
      </c>
      <c r="I6499">
        <v>71</v>
      </c>
      <c r="J6499" t="s">
        <v>5168</v>
      </c>
      <c r="K6499" s="15">
        <v>42498</v>
      </c>
      <c r="L6499" s="14">
        <v>108000</v>
      </c>
      <c r="M6499">
        <v>24.1</v>
      </c>
      <c r="N6499" s="1">
        <v>0.75</v>
      </c>
      <c r="O6499">
        <v>814</v>
      </c>
      <c r="P6499" t="s">
        <v>14642</v>
      </c>
      <c r="Q6499">
        <v>2.23</v>
      </c>
      <c r="R6499" t="s">
        <v>14646</v>
      </c>
      <c r="S6499" s="14">
        <f>profile[[#This Row],[income]]/1000</f>
        <v>108</v>
      </c>
    </row>
    <row r="6500" spans="1:19" x14ac:dyDescent="0.25">
      <c r="A6500" t="s">
        <v>6498</v>
      </c>
      <c r="B6500" s="1">
        <v>2.085</v>
      </c>
      <c r="D6500" s="14" t="s">
        <v>6711</v>
      </c>
      <c r="E6500" s="14">
        <v>36.551428571428566</v>
      </c>
      <c r="H6500" t="s">
        <v>14626</v>
      </c>
      <c r="I6500">
        <v>58</v>
      </c>
      <c r="J6500" t="s">
        <v>11553</v>
      </c>
      <c r="K6500" s="15">
        <v>42606</v>
      </c>
      <c r="L6500" s="14">
        <v>77000</v>
      </c>
      <c r="M6500">
        <v>20.7529</v>
      </c>
      <c r="N6500" s="1">
        <v>0.75</v>
      </c>
      <c r="O6500">
        <v>706</v>
      </c>
      <c r="P6500" t="s">
        <v>14642</v>
      </c>
      <c r="Q6500">
        <v>1.93</v>
      </c>
      <c r="R6500" t="s">
        <v>14646</v>
      </c>
      <c r="S6500" s="14">
        <f>profile[[#This Row],[income]]/1000</f>
        <v>77</v>
      </c>
    </row>
    <row r="6501" spans="1:19" x14ac:dyDescent="0.25">
      <c r="A6501" t="s">
        <v>6499</v>
      </c>
      <c r="B6501" s="1">
        <v>7.1166999999999998</v>
      </c>
      <c r="D6501" s="14" t="s">
        <v>6712</v>
      </c>
      <c r="E6501" s="14">
        <v>13.988333333333332</v>
      </c>
      <c r="H6501" t="s">
        <v>14626</v>
      </c>
      <c r="I6501">
        <v>73</v>
      </c>
      <c r="J6501" t="s">
        <v>7668</v>
      </c>
      <c r="K6501" s="15">
        <v>42476</v>
      </c>
      <c r="L6501" s="14">
        <v>88000</v>
      </c>
      <c r="M6501">
        <v>20.164999999999999</v>
      </c>
      <c r="N6501" s="1">
        <v>0.75</v>
      </c>
      <c r="O6501">
        <v>836</v>
      </c>
      <c r="P6501" t="s">
        <v>14642</v>
      </c>
      <c r="Q6501">
        <v>2.29</v>
      </c>
      <c r="R6501" t="s">
        <v>14646</v>
      </c>
      <c r="S6501" s="14">
        <f>profile[[#This Row],[income]]/1000</f>
        <v>88</v>
      </c>
    </row>
    <row r="6502" spans="1:19" x14ac:dyDescent="0.25">
      <c r="A6502" t="s">
        <v>6500</v>
      </c>
      <c r="B6502" s="1">
        <v>0</v>
      </c>
      <c r="D6502" s="14" t="s">
        <v>6713</v>
      </c>
      <c r="E6502" s="14">
        <v>23.050000000000004</v>
      </c>
      <c r="H6502" t="s">
        <v>14626</v>
      </c>
      <c r="I6502">
        <v>69</v>
      </c>
      <c r="J6502" t="s">
        <v>6632</v>
      </c>
      <c r="K6502" s="15">
        <v>42822</v>
      </c>
      <c r="L6502" s="14">
        <v>115000</v>
      </c>
      <c r="M6502">
        <v>24.805</v>
      </c>
      <c r="N6502" s="1">
        <v>0.75</v>
      </c>
      <c r="O6502">
        <v>490</v>
      </c>
      <c r="P6502" t="s">
        <v>14642</v>
      </c>
      <c r="Q6502">
        <v>1.34</v>
      </c>
      <c r="R6502" t="s">
        <v>14646</v>
      </c>
      <c r="S6502" s="14">
        <f>profile[[#This Row],[income]]/1000</f>
        <v>115</v>
      </c>
    </row>
    <row r="6503" spans="1:19" x14ac:dyDescent="0.25">
      <c r="A6503" t="s">
        <v>6501</v>
      </c>
      <c r="B6503" s="1">
        <v>7.4817</v>
      </c>
      <c r="D6503" s="14" t="s">
        <v>6714</v>
      </c>
      <c r="E6503" s="14">
        <v>26.47</v>
      </c>
      <c r="H6503" t="s">
        <v>14626</v>
      </c>
      <c r="I6503">
        <v>62</v>
      </c>
      <c r="J6503" t="s">
        <v>13456</v>
      </c>
      <c r="K6503" s="15">
        <v>42650</v>
      </c>
      <c r="L6503" s="14">
        <v>46000</v>
      </c>
      <c r="M6503">
        <v>14.422499999999999</v>
      </c>
      <c r="N6503" s="1">
        <v>0.75</v>
      </c>
      <c r="O6503">
        <v>662</v>
      </c>
      <c r="P6503" t="s">
        <v>14642</v>
      </c>
      <c r="Q6503">
        <v>1.81</v>
      </c>
      <c r="R6503" t="s">
        <v>14646</v>
      </c>
      <c r="S6503" s="14">
        <f>profile[[#This Row],[income]]/1000</f>
        <v>46</v>
      </c>
    </row>
    <row r="6504" spans="1:19" x14ac:dyDescent="0.25">
      <c r="A6504" t="s">
        <v>6502</v>
      </c>
      <c r="B6504" s="1">
        <v>2.11</v>
      </c>
      <c r="D6504" s="14" t="s">
        <v>6715</v>
      </c>
      <c r="E6504" s="14">
        <v>6.5295652173913057</v>
      </c>
      <c r="H6504" t="s">
        <v>14626</v>
      </c>
      <c r="I6504">
        <v>91</v>
      </c>
      <c r="J6504" t="s">
        <v>4561</v>
      </c>
      <c r="K6504" s="15">
        <v>42327</v>
      </c>
      <c r="L6504" s="14">
        <v>71000</v>
      </c>
      <c r="M6504">
        <v>23.247499999999999</v>
      </c>
      <c r="N6504" s="1">
        <v>0.75</v>
      </c>
      <c r="O6504">
        <v>985</v>
      </c>
      <c r="P6504" t="s">
        <v>14642</v>
      </c>
      <c r="Q6504">
        <v>2.7</v>
      </c>
      <c r="R6504" t="s">
        <v>14646</v>
      </c>
      <c r="S6504" s="14">
        <f>profile[[#This Row],[income]]/1000</f>
        <v>71</v>
      </c>
    </row>
    <row r="6505" spans="1:19" x14ac:dyDescent="0.25">
      <c r="A6505" t="s">
        <v>6503</v>
      </c>
      <c r="B6505" s="1">
        <v>239.36670000000001</v>
      </c>
      <c r="D6505" s="14" t="s">
        <v>6716</v>
      </c>
      <c r="E6505" s="14">
        <v>17.832222222222224</v>
      </c>
      <c r="H6505" t="s">
        <v>14626</v>
      </c>
      <c r="I6505">
        <v>40</v>
      </c>
      <c r="J6505" t="s">
        <v>12131</v>
      </c>
      <c r="K6505" s="15">
        <v>42617</v>
      </c>
      <c r="L6505" s="14">
        <v>61000</v>
      </c>
      <c r="M6505">
        <v>17.076000000000001</v>
      </c>
      <c r="N6505" s="1">
        <v>0.75</v>
      </c>
      <c r="O6505">
        <v>695</v>
      </c>
      <c r="P6505" t="s">
        <v>14642</v>
      </c>
      <c r="Q6505">
        <v>1.9</v>
      </c>
      <c r="R6505" t="s">
        <v>14646</v>
      </c>
      <c r="S6505" s="14">
        <f>profile[[#This Row],[income]]/1000</f>
        <v>61</v>
      </c>
    </row>
    <row r="6506" spans="1:19" x14ac:dyDescent="0.25">
      <c r="A6506" t="s">
        <v>6504</v>
      </c>
      <c r="B6506" s="1">
        <v>93.125600000000006</v>
      </c>
      <c r="D6506" s="14" t="s">
        <v>6717</v>
      </c>
      <c r="E6506" s="14">
        <v>9.9849999999999994</v>
      </c>
      <c r="H6506" t="s">
        <v>14626</v>
      </c>
      <c r="I6506">
        <v>49</v>
      </c>
      <c r="J6506" t="s">
        <v>10834</v>
      </c>
      <c r="K6506" s="15">
        <v>42909</v>
      </c>
      <c r="L6506" s="14">
        <v>66000</v>
      </c>
      <c r="M6506">
        <v>15.682499999999999</v>
      </c>
      <c r="N6506" s="1">
        <v>0.75</v>
      </c>
      <c r="O6506">
        <v>403</v>
      </c>
      <c r="P6506" t="s">
        <v>14642</v>
      </c>
      <c r="Q6506">
        <v>1.1000000000000001</v>
      </c>
      <c r="R6506" t="s">
        <v>14646</v>
      </c>
      <c r="S6506" s="14">
        <f>profile[[#This Row],[income]]/1000</f>
        <v>66</v>
      </c>
    </row>
    <row r="6507" spans="1:19" x14ac:dyDescent="0.25">
      <c r="A6507" t="s">
        <v>6505</v>
      </c>
      <c r="B6507" s="1">
        <v>26.81</v>
      </c>
      <c r="D6507" s="14" t="s">
        <v>6719</v>
      </c>
      <c r="E6507" s="14">
        <v>26.77</v>
      </c>
      <c r="H6507" t="s">
        <v>14626</v>
      </c>
      <c r="I6507">
        <v>66</v>
      </c>
      <c r="J6507" t="s">
        <v>353</v>
      </c>
      <c r="K6507" s="15">
        <v>42575</v>
      </c>
      <c r="L6507" s="14">
        <v>113000</v>
      </c>
      <c r="M6507">
        <v>32.274999999999999</v>
      </c>
      <c r="N6507" s="1">
        <v>0.75</v>
      </c>
      <c r="O6507">
        <v>737</v>
      </c>
      <c r="P6507" t="s">
        <v>14642</v>
      </c>
      <c r="Q6507">
        <v>2.02</v>
      </c>
      <c r="R6507" t="s">
        <v>14646</v>
      </c>
      <c r="S6507" s="14">
        <f>profile[[#This Row],[income]]/1000</f>
        <v>113</v>
      </c>
    </row>
    <row r="6508" spans="1:19" x14ac:dyDescent="0.25">
      <c r="A6508" t="s">
        <v>6506</v>
      </c>
      <c r="B6508" s="1">
        <v>110.99</v>
      </c>
      <c r="D6508" s="14" t="s">
        <v>6720</v>
      </c>
      <c r="E6508" s="14">
        <v>18.11888888888889</v>
      </c>
      <c r="H6508" t="s">
        <v>14626</v>
      </c>
      <c r="I6508">
        <v>38</v>
      </c>
      <c r="J6508" t="s">
        <v>910</v>
      </c>
      <c r="K6508" s="15">
        <v>42454</v>
      </c>
      <c r="L6508" s="14">
        <v>64000</v>
      </c>
      <c r="M6508">
        <v>17.271699999999999</v>
      </c>
      <c r="N6508" s="1">
        <v>0.75</v>
      </c>
      <c r="O6508">
        <v>858</v>
      </c>
      <c r="P6508" t="s">
        <v>14642</v>
      </c>
      <c r="Q6508">
        <v>2.35</v>
      </c>
      <c r="R6508" t="s">
        <v>14646</v>
      </c>
      <c r="S6508" s="14">
        <f>profile[[#This Row],[income]]/1000</f>
        <v>64</v>
      </c>
    </row>
    <row r="6509" spans="1:19" x14ac:dyDescent="0.25">
      <c r="A6509" t="s">
        <v>6507</v>
      </c>
      <c r="B6509" s="1">
        <v>8.34</v>
      </c>
      <c r="D6509" s="14" t="s">
        <v>6721</v>
      </c>
      <c r="E6509" s="14">
        <v>25.166</v>
      </c>
      <c r="H6509" t="s">
        <v>14626</v>
      </c>
      <c r="I6509">
        <v>70</v>
      </c>
      <c r="J6509" t="s">
        <v>5429</v>
      </c>
      <c r="K6509" s="15">
        <v>42839</v>
      </c>
      <c r="L6509" s="14">
        <v>118000</v>
      </c>
      <c r="M6509">
        <v>27.744399999999999</v>
      </c>
      <c r="N6509" s="1">
        <v>0.75</v>
      </c>
      <c r="O6509">
        <v>473</v>
      </c>
      <c r="P6509" t="s">
        <v>14642</v>
      </c>
      <c r="Q6509">
        <v>1.3</v>
      </c>
      <c r="R6509" t="s">
        <v>14646</v>
      </c>
      <c r="S6509" s="14">
        <f>profile[[#This Row],[income]]/1000</f>
        <v>118</v>
      </c>
    </row>
    <row r="6510" spans="1:19" x14ac:dyDescent="0.25">
      <c r="A6510" t="s">
        <v>6508</v>
      </c>
      <c r="B6510" s="1">
        <v>2.2467000000000001</v>
      </c>
      <c r="D6510" s="14" t="s">
        <v>6722</v>
      </c>
      <c r="E6510" s="14">
        <v>8.1918750000000014</v>
      </c>
      <c r="H6510" t="s">
        <v>14626</v>
      </c>
      <c r="I6510">
        <v>51</v>
      </c>
      <c r="J6510" t="s">
        <v>8029</v>
      </c>
      <c r="K6510" s="15">
        <v>42726</v>
      </c>
      <c r="L6510" s="14">
        <v>75000</v>
      </c>
      <c r="M6510">
        <v>24.307500000000001</v>
      </c>
      <c r="N6510" s="1">
        <v>0.75</v>
      </c>
      <c r="O6510">
        <v>586</v>
      </c>
      <c r="P6510" t="s">
        <v>14642</v>
      </c>
      <c r="Q6510">
        <v>1.6</v>
      </c>
      <c r="R6510" t="s">
        <v>14646</v>
      </c>
      <c r="S6510" s="14">
        <f>profile[[#This Row],[income]]/1000</f>
        <v>75</v>
      </c>
    </row>
    <row r="6511" spans="1:19" x14ac:dyDescent="0.25">
      <c r="A6511" t="s">
        <v>6509</v>
      </c>
      <c r="B6511" s="1">
        <v>25.7775</v>
      </c>
      <c r="D6511" s="14" t="s">
        <v>6723</v>
      </c>
      <c r="E6511" s="14">
        <v>18.454999999999998</v>
      </c>
      <c r="H6511" t="s">
        <v>14626</v>
      </c>
      <c r="I6511">
        <v>57</v>
      </c>
      <c r="J6511" t="s">
        <v>11417</v>
      </c>
      <c r="K6511" s="15">
        <v>42810</v>
      </c>
      <c r="L6511" s="14">
        <v>74000</v>
      </c>
      <c r="M6511">
        <v>17.954599999999999</v>
      </c>
      <c r="N6511" s="1">
        <v>0.75</v>
      </c>
      <c r="O6511">
        <v>502</v>
      </c>
      <c r="P6511" t="s">
        <v>14642</v>
      </c>
      <c r="Q6511">
        <v>1.37</v>
      </c>
      <c r="R6511" t="s">
        <v>14646</v>
      </c>
      <c r="S6511" s="14">
        <f>profile[[#This Row],[income]]/1000</f>
        <v>74</v>
      </c>
    </row>
    <row r="6512" spans="1:19" x14ac:dyDescent="0.25">
      <c r="A6512" t="s">
        <v>6510</v>
      </c>
      <c r="B6512" s="1">
        <v>16.484000000000002</v>
      </c>
      <c r="D6512" s="14" t="s">
        <v>6724</v>
      </c>
      <c r="E6512" s="14">
        <v>29.4</v>
      </c>
      <c r="H6512" t="s">
        <v>14626</v>
      </c>
      <c r="I6512">
        <v>81</v>
      </c>
      <c r="J6512" t="s">
        <v>13339</v>
      </c>
      <c r="K6512" s="15">
        <v>42571</v>
      </c>
      <c r="L6512" s="14">
        <v>82000</v>
      </c>
      <c r="M6512">
        <v>19.938300000000002</v>
      </c>
      <c r="N6512" s="1">
        <v>0.75</v>
      </c>
      <c r="O6512">
        <v>741</v>
      </c>
      <c r="P6512" t="s">
        <v>14642</v>
      </c>
      <c r="Q6512">
        <v>2.0299999999999998</v>
      </c>
      <c r="R6512" t="s">
        <v>14646</v>
      </c>
      <c r="S6512" s="14">
        <f>profile[[#This Row],[income]]/1000</f>
        <v>82</v>
      </c>
    </row>
    <row r="6513" spans="1:19" x14ac:dyDescent="0.25">
      <c r="A6513" t="s">
        <v>6511</v>
      </c>
      <c r="B6513" s="1">
        <v>22.912500000000001</v>
      </c>
      <c r="D6513" s="14" t="s">
        <v>6725</v>
      </c>
      <c r="E6513" s="14">
        <v>2.648333333333333</v>
      </c>
      <c r="H6513" t="s">
        <v>14626</v>
      </c>
      <c r="I6513">
        <v>73</v>
      </c>
      <c r="J6513" t="s">
        <v>12555</v>
      </c>
      <c r="K6513" s="15">
        <v>42880</v>
      </c>
      <c r="L6513" s="14">
        <v>99000</v>
      </c>
      <c r="M6513">
        <v>25.497499999999999</v>
      </c>
      <c r="N6513" s="1">
        <v>0.75</v>
      </c>
      <c r="O6513">
        <v>432</v>
      </c>
      <c r="P6513" t="s">
        <v>14642</v>
      </c>
      <c r="Q6513">
        <v>1.18</v>
      </c>
      <c r="R6513" t="s">
        <v>14646</v>
      </c>
      <c r="S6513" s="14">
        <f>profile[[#This Row],[income]]/1000</f>
        <v>99</v>
      </c>
    </row>
    <row r="6514" spans="1:19" x14ac:dyDescent="0.25">
      <c r="A6514" t="s">
        <v>6512</v>
      </c>
      <c r="B6514" s="1">
        <v>1.1200000000000001</v>
      </c>
      <c r="D6514" s="14" t="s">
        <v>6727</v>
      </c>
      <c r="E6514" s="14">
        <v>16.603999999999999</v>
      </c>
      <c r="H6514" t="s">
        <v>14626</v>
      </c>
      <c r="I6514">
        <v>48</v>
      </c>
      <c r="J6514" t="s">
        <v>13127</v>
      </c>
      <c r="K6514" s="15">
        <v>42294</v>
      </c>
      <c r="L6514" s="14">
        <v>64000</v>
      </c>
      <c r="M6514">
        <v>15.1464</v>
      </c>
      <c r="N6514" s="1">
        <v>0.75</v>
      </c>
      <c r="O6514">
        <v>1018</v>
      </c>
      <c r="P6514" t="s">
        <v>14642</v>
      </c>
      <c r="Q6514">
        <v>2.79</v>
      </c>
      <c r="R6514" t="s">
        <v>14646</v>
      </c>
      <c r="S6514" s="14">
        <f>profile[[#This Row],[income]]/1000</f>
        <v>64</v>
      </c>
    </row>
    <row r="6515" spans="1:19" x14ac:dyDescent="0.25">
      <c r="A6515" t="s">
        <v>6513</v>
      </c>
      <c r="B6515" s="1">
        <v>15.37</v>
      </c>
      <c r="D6515" s="14" t="s">
        <v>6728</v>
      </c>
      <c r="E6515" s="14">
        <v>9.1340000000000003</v>
      </c>
      <c r="H6515" t="s">
        <v>14626</v>
      </c>
      <c r="I6515">
        <v>95</v>
      </c>
      <c r="J6515" t="s">
        <v>6039</v>
      </c>
      <c r="K6515" s="15">
        <v>42897</v>
      </c>
      <c r="L6515" s="14">
        <v>81000</v>
      </c>
      <c r="M6515">
        <v>21.8825</v>
      </c>
      <c r="N6515" s="1">
        <v>0.75</v>
      </c>
      <c r="O6515">
        <v>415</v>
      </c>
      <c r="P6515" t="s">
        <v>14642</v>
      </c>
      <c r="Q6515">
        <v>1.1399999999999999</v>
      </c>
      <c r="R6515" t="s">
        <v>14646</v>
      </c>
      <c r="S6515" s="14">
        <f>profile[[#This Row],[income]]/1000</f>
        <v>81</v>
      </c>
    </row>
    <row r="6516" spans="1:19" x14ac:dyDescent="0.25">
      <c r="A6516" t="s">
        <v>6514</v>
      </c>
      <c r="B6516" s="1">
        <v>14.692500000000001</v>
      </c>
      <c r="D6516" s="14" t="s">
        <v>6729</v>
      </c>
      <c r="E6516" s="14">
        <v>10.391999999999999</v>
      </c>
      <c r="H6516" t="s">
        <v>14626</v>
      </c>
      <c r="I6516">
        <v>72</v>
      </c>
      <c r="J6516" t="s">
        <v>12898</v>
      </c>
      <c r="K6516" s="15">
        <v>42246</v>
      </c>
      <c r="L6516" s="14">
        <v>104000</v>
      </c>
      <c r="M6516">
        <v>28.11</v>
      </c>
      <c r="N6516" s="1">
        <v>0.75</v>
      </c>
      <c r="O6516">
        <v>1066</v>
      </c>
      <c r="P6516" t="s">
        <v>14642</v>
      </c>
      <c r="Q6516">
        <v>2.92</v>
      </c>
      <c r="R6516" t="s">
        <v>14646</v>
      </c>
      <c r="S6516" s="14">
        <f>profile[[#This Row],[income]]/1000</f>
        <v>104</v>
      </c>
    </row>
    <row r="6517" spans="1:19" x14ac:dyDescent="0.25">
      <c r="A6517" t="s">
        <v>6515</v>
      </c>
      <c r="B6517" s="1">
        <v>12.901999999999999</v>
      </c>
      <c r="D6517" s="14" t="s">
        <v>6730</v>
      </c>
      <c r="E6517" s="14">
        <v>14.42</v>
      </c>
      <c r="H6517" t="s">
        <v>14626</v>
      </c>
      <c r="I6517">
        <v>54</v>
      </c>
      <c r="J6517" t="s">
        <v>9837</v>
      </c>
      <c r="K6517" s="15">
        <v>42245</v>
      </c>
      <c r="L6517" s="14">
        <v>75000</v>
      </c>
      <c r="M6517">
        <v>22.736699999999999</v>
      </c>
      <c r="N6517" s="1">
        <v>0.75</v>
      </c>
      <c r="O6517">
        <v>1067</v>
      </c>
      <c r="P6517" t="s">
        <v>14642</v>
      </c>
      <c r="Q6517">
        <v>2.92</v>
      </c>
      <c r="R6517" t="s">
        <v>14646</v>
      </c>
      <c r="S6517" s="14">
        <f>profile[[#This Row],[income]]/1000</f>
        <v>75</v>
      </c>
    </row>
    <row r="6518" spans="1:19" x14ac:dyDescent="0.25">
      <c r="A6518" t="s">
        <v>6516</v>
      </c>
      <c r="B6518" s="1">
        <v>11.37</v>
      </c>
      <c r="D6518" s="14" t="s">
        <v>6731</v>
      </c>
      <c r="E6518" s="14">
        <v>24.155000000000001</v>
      </c>
      <c r="H6518" t="s">
        <v>14626</v>
      </c>
      <c r="I6518">
        <v>53</v>
      </c>
      <c r="J6518" t="s">
        <v>7827</v>
      </c>
      <c r="K6518" s="15">
        <v>42607</v>
      </c>
      <c r="L6518" s="14">
        <v>100000</v>
      </c>
      <c r="M6518">
        <v>26.2517</v>
      </c>
      <c r="N6518" s="1">
        <v>0.75</v>
      </c>
      <c r="O6518">
        <v>705</v>
      </c>
      <c r="P6518" t="s">
        <v>14642</v>
      </c>
      <c r="Q6518">
        <v>1.93</v>
      </c>
      <c r="R6518" t="s">
        <v>14646</v>
      </c>
      <c r="S6518" s="14">
        <f>profile[[#This Row],[income]]/1000</f>
        <v>100</v>
      </c>
    </row>
    <row r="6519" spans="1:19" x14ac:dyDescent="0.25">
      <c r="A6519" t="s">
        <v>6517</v>
      </c>
      <c r="B6519" s="1">
        <v>0</v>
      </c>
      <c r="D6519" s="14" t="s">
        <v>6732</v>
      </c>
      <c r="E6519" s="14">
        <v>17.383888888888887</v>
      </c>
      <c r="H6519" t="s">
        <v>14626</v>
      </c>
      <c r="I6519">
        <v>74</v>
      </c>
      <c r="J6519" t="s">
        <v>6321</v>
      </c>
      <c r="K6519" s="15">
        <v>42622</v>
      </c>
      <c r="L6519" s="14">
        <v>82000</v>
      </c>
      <c r="M6519">
        <v>18.423999999999999</v>
      </c>
      <c r="N6519" s="1">
        <v>0.75</v>
      </c>
      <c r="O6519">
        <v>690</v>
      </c>
      <c r="P6519" t="s">
        <v>14642</v>
      </c>
      <c r="Q6519">
        <v>1.89</v>
      </c>
      <c r="R6519" t="s">
        <v>14646</v>
      </c>
      <c r="S6519" s="14">
        <f>profile[[#This Row],[income]]/1000</f>
        <v>82</v>
      </c>
    </row>
    <row r="6520" spans="1:19" x14ac:dyDescent="0.25">
      <c r="A6520" t="s">
        <v>6518</v>
      </c>
      <c r="B6520" s="1">
        <v>4.4066999999999998</v>
      </c>
      <c r="D6520" s="14" t="s">
        <v>6733</v>
      </c>
      <c r="E6520" s="14">
        <v>11.092307692307694</v>
      </c>
      <c r="H6520" t="s">
        <v>14626</v>
      </c>
      <c r="I6520">
        <v>58</v>
      </c>
      <c r="J6520" t="s">
        <v>12888</v>
      </c>
      <c r="K6520" s="15">
        <v>42575</v>
      </c>
      <c r="L6520" s="14">
        <v>82000</v>
      </c>
      <c r="M6520">
        <v>18.2636</v>
      </c>
      <c r="N6520" s="1">
        <v>0.75</v>
      </c>
      <c r="O6520">
        <v>737</v>
      </c>
      <c r="P6520" t="s">
        <v>14642</v>
      </c>
      <c r="Q6520">
        <v>2.02</v>
      </c>
      <c r="R6520" t="s">
        <v>14646</v>
      </c>
      <c r="S6520" s="14">
        <f>profile[[#This Row],[income]]/1000</f>
        <v>82</v>
      </c>
    </row>
    <row r="6521" spans="1:19" x14ac:dyDescent="0.25">
      <c r="A6521" t="s">
        <v>6519</v>
      </c>
      <c r="B6521" s="1">
        <v>2.8849999999999998</v>
      </c>
      <c r="D6521" s="14" t="s">
        <v>6734</v>
      </c>
      <c r="E6521" s="14">
        <v>1.1499999999999999</v>
      </c>
      <c r="H6521" t="s">
        <v>14626</v>
      </c>
      <c r="I6521">
        <v>65</v>
      </c>
      <c r="J6521" t="s">
        <v>11556</v>
      </c>
      <c r="K6521" s="15">
        <v>42556</v>
      </c>
      <c r="L6521" s="14">
        <v>72000</v>
      </c>
      <c r="M6521">
        <v>22.160900000000002</v>
      </c>
      <c r="N6521" s="1">
        <v>0.75</v>
      </c>
      <c r="O6521">
        <v>756</v>
      </c>
      <c r="P6521" t="s">
        <v>14642</v>
      </c>
      <c r="Q6521">
        <v>2.0699999999999998</v>
      </c>
      <c r="R6521" t="s">
        <v>14646</v>
      </c>
      <c r="S6521" s="14">
        <f>profile[[#This Row],[income]]/1000</f>
        <v>72</v>
      </c>
    </row>
    <row r="6522" spans="1:19" x14ac:dyDescent="0.25">
      <c r="A6522" t="s">
        <v>6520</v>
      </c>
      <c r="B6522" s="1">
        <v>2.4950000000000001</v>
      </c>
      <c r="D6522" s="14" t="s">
        <v>6735</v>
      </c>
      <c r="E6522" s="14">
        <v>3.3599999999999994</v>
      </c>
      <c r="H6522" t="s">
        <v>14626</v>
      </c>
      <c r="I6522">
        <v>67</v>
      </c>
      <c r="J6522" t="s">
        <v>1048</v>
      </c>
      <c r="K6522" s="15">
        <v>42305</v>
      </c>
      <c r="L6522" s="14">
        <v>109000</v>
      </c>
      <c r="M6522">
        <v>31.6083</v>
      </c>
      <c r="N6522" s="1">
        <v>0.75</v>
      </c>
      <c r="O6522">
        <v>1007</v>
      </c>
      <c r="P6522" t="s">
        <v>14642</v>
      </c>
      <c r="Q6522">
        <v>2.76</v>
      </c>
      <c r="R6522" t="s">
        <v>14646</v>
      </c>
      <c r="S6522" s="14">
        <f>profile[[#This Row],[income]]/1000</f>
        <v>109</v>
      </c>
    </row>
    <row r="6523" spans="1:19" x14ac:dyDescent="0.25">
      <c r="A6523" t="s">
        <v>6521</v>
      </c>
      <c r="B6523" s="1">
        <v>21.385000000000002</v>
      </c>
      <c r="D6523" s="14" t="s">
        <v>6736</v>
      </c>
      <c r="E6523" s="14">
        <v>27.966666666666665</v>
      </c>
      <c r="H6523" t="s">
        <v>14626</v>
      </c>
      <c r="I6523">
        <v>61</v>
      </c>
      <c r="J6523" t="s">
        <v>3672</v>
      </c>
      <c r="K6523" s="15">
        <v>42569</v>
      </c>
      <c r="L6523" s="14">
        <v>58000</v>
      </c>
      <c r="M6523">
        <v>15.208299999999999</v>
      </c>
      <c r="N6523" s="1">
        <v>0.75</v>
      </c>
      <c r="O6523">
        <v>743</v>
      </c>
      <c r="P6523" t="s">
        <v>14642</v>
      </c>
      <c r="Q6523">
        <v>2.0299999999999998</v>
      </c>
      <c r="R6523" t="s">
        <v>14646</v>
      </c>
      <c r="S6523" s="14">
        <f>profile[[#This Row],[income]]/1000</f>
        <v>58</v>
      </c>
    </row>
    <row r="6524" spans="1:19" x14ac:dyDescent="0.25">
      <c r="A6524" t="s">
        <v>6522</v>
      </c>
      <c r="B6524" s="1">
        <v>14.93</v>
      </c>
      <c r="D6524" s="14" t="s">
        <v>6737</v>
      </c>
      <c r="E6524" s="14">
        <v>16.339999999999996</v>
      </c>
      <c r="H6524" t="s">
        <v>14626</v>
      </c>
      <c r="I6524">
        <v>65</v>
      </c>
      <c r="J6524" t="s">
        <v>12646</v>
      </c>
      <c r="K6524" s="15">
        <v>42507</v>
      </c>
      <c r="L6524" s="14">
        <v>66000</v>
      </c>
      <c r="M6524">
        <v>16.2</v>
      </c>
      <c r="N6524" s="1">
        <v>0.75</v>
      </c>
      <c r="O6524">
        <v>805</v>
      </c>
      <c r="P6524" t="s">
        <v>14642</v>
      </c>
      <c r="Q6524">
        <v>2.2000000000000002</v>
      </c>
      <c r="R6524" t="s">
        <v>14646</v>
      </c>
      <c r="S6524" s="14">
        <f>profile[[#This Row],[income]]/1000</f>
        <v>66</v>
      </c>
    </row>
    <row r="6525" spans="1:19" x14ac:dyDescent="0.25">
      <c r="A6525" t="s">
        <v>6523</v>
      </c>
      <c r="B6525" s="1">
        <v>0</v>
      </c>
      <c r="D6525" s="14" t="s">
        <v>6738</v>
      </c>
      <c r="E6525" s="14">
        <v>22.276666666666667</v>
      </c>
      <c r="H6525" t="s">
        <v>14626</v>
      </c>
      <c r="I6525">
        <v>51</v>
      </c>
      <c r="J6525" t="s">
        <v>9784</v>
      </c>
      <c r="K6525" s="15">
        <v>42939</v>
      </c>
      <c r="L6525" s="14">
        <v>87000</v>
      </c>
      <c r="M6525">
        <v>24.165600000000001</v>
      </c>
      <c r="N6525" s="1">
        <v>0.75</v>
      </c>
      <c r="O6525">
        <v>373</v>
      </c>
      <c r="P6525" t="s">
        <v>14642</v>
      </c>
      <c r="Q6525">
        <v>1.02</v>
      </c>
      <c r="R6525" t="s">
        <v>14646</v>
      </c>
      <c r="S6525" s="14">
        <f>profile[[#This Row],[income]]/1000</f>
        <v>87</v>
      </c>
    </row>
    <row r="6526" spans="1:19" x14ac:dyDescent="0.25">
      <c r="A6526" t="s">
        <v>6524</v>
      </c>
      <c r="B6526" s="1">
        <v>17.5627</v>
      </c>
      <c r="D6526" s="14" t="s">
        <v>6740</v>
      </c>
      <c r="E6526" s="14">
        <v>19.034999999999997</v>
      </c>
      <c r="H6526" t="s">
        <v>14626</v>
      </c>
      <c r="I6526">
        <v>78</v>
      </c>
      <c r="J6526" t="s">
        <v>5451</v>
      </c>
      <c r="K6526" s="15">
        <v>42330</v>
      </c>
      <c r="L6526" s="14">
        <v>80000</v>
      </c>
      <c r="M6526">
        <v>23.975999999999999</v>
      </c>
      <c r="N6526" s="1">
        <v>0.75</v>
      </c>
      <c r="O6526">
        <v>982</v>
      </c>
      <c r="P6526" t="s">
        <v>14642</v>
      </c>
      <c r="Q6526">
        <v>2.69</v>
      </c>
      <c r="R6526" t="s">
        <v>14646</v>
      </c>
      <c r="S6526" s="14">
        <f>profile[[#This Row],[income]]/1000</f>
        <v>80</v>
      </c>
    </row>
    <row r="6527" spans="1:19" x14ac:dyDescent="0.25">
      <c r="A6527" t="s">
        <v>6525</v>
      </c>
      <c r="B6527" s="1">
        <v>25.137499999999999</v>
      </c>
      <c r="D6527" s="14" t="s">
        <v>6741</v>
      </c>
      <c r="E6527" s="14">
        <v>28.035</v>
      </c>
      <c r="H6527" t="s">
        <v>14626</v>
      </c>
      <c r="I6527">
        <v>57</v>
      </c>
      <c r="J6527" t="s">
        <v>5687</v>
      </c>
      <c r="K6527" s="15">
        <v>42657</v>
      </c>
      <c r="L6527" s="14">
        <v>76000</v>
      </c>
      <c r="M6527">
        <v>20.013999999999999</v>
      </c>
      <c r="N6527" s="1">
        <v>0.75</v>
      </c>
      <c r="O6527">
        <v>655</v>
      </c>
      <c r="P6527" t="s">
        <v>14642</v>
      </c>
      <c r="Q6527">
        <v>1.79</v>
      </c>
      <c r="R6527" t="s">
        <v>14646</v>
      </c>
      <c r="S6527" s="14">
        <f>profile[[#This Row],[income]]/1000</f>
        <v>76</v>
      </c>
    </row>
    <row r="6528" spans="1:19" x14ac:dyDescent="0.25">
      <c r="A6528" t="s">
        <v>6526</v>
      </c>
      <c r="B6528" s="1">
        <v>20.257999999999999</v>
      </c>
      <c r="D6528" s="14" t="s">
        <v>6742</v>
      </c>
      <c r="E6528" s="14">
        <v>17.480666666666668</v>
      </c>
      <c r="H6528" t="s">
        <v>14626</v>
      </c>
      <c r="I6528">
        <v>43</v>
      </c>
      <c r="J6528" t="s">
        <v>10273</v>
      </c>
      <c r="K6528" s="15">
        <v>42611</v>
      </c>
      <c r="L6528" s="14">
        <v>60000</v>
      </c>
      <c r="M6528">
        <v>16.829999999999998</v>
      </c>
      <c r="N6528" s="1">
        <v>0.75</v>
      </c>
      <c r="O6528">
        <v>701</v>
      </c>
      <c r="P6528" t="s">
        <v>14642</v>
      </c>
      <c r="Q6528">
        <v>1.92</v>
      </c>
      <c r="R6528" t="s">
        <v>14646</v>
      </c>
      <c r="S6528" s="14">
        <f>profile[[#This Row],[income]]/1000</f>
        <v>60</v>
      </c>
    </row>
    <row r="6529" spans="1:19" x14ac:dyDescent="0.25">
      <c r="A6529" t="s">
        <v>6527</v>
      </c>
      <c r="B6529" s="1">
        <v>2</v>
      </c>
      <c r="D6529" s="14" t="s">
        <v>6743</v>
      </c>
      <c r="E6529" s="14">
        <v>2.8966666666666669</v>
      </c>
      <c r="H6529" t="s">
        <v>14626</v>
      </c>
      <c r="I6529">
        <v>36</v>
      </c>
      <c r="J6529" t="s">
        <v>12801</v>
      </c>
      <c r="K6529" s="15">
        <v>42874</v>
      </c>
      <c r="L6529" s="14">
        <v>65000</v>
      </c>
      <c r="M6529">
        <v>19.361999999999998</v>
      </c>
      <c r="N6529" s="1">
        <v>0.75</v>
      </c>
      <c r="O6529">
        <v>438</v>
      </c>
      <c r="P6529" t="s">
        <v>14642</v>
      </c>
      <c r="Q6529">
        <v>1.2</v>
      </c>
      <c r="R6529" t="s">
        <v>14646</v>
      </c>
      <c r="S6529" s="14">
        <f>profile[[#This Row],[income]]/1000</f>
        <v>65</v>
      </c>
    </row>
    <row r="6530" spans="1:19" x14ac:dyDescent="0.25">
      <c r="A6530" t="s">
        <v>6528</v>
      </c>
      <c r="B6530" s="1">
        <v>3.1850000000000001</v>
      </c>
      <c r="D6530" s="14" t="s">
        <v>6744</v>
      </c>
      <c r="E6530" s="14">
        <v>2.5607692307692314</v>
      </c>
      <c r="H6530" t="s">
        <v>14626</v>
      </c>
      <c r="I6530">
        <v>73</v>
      </c>
      <c r="J6530" t="s">
        <v>3549</v>
      </c>
      <c r="K6530" s="15">
        <v>42258</v>
      </c>
      <c r="L6530" s="14">
        <v>101000</v>
      </c>
      <c r="M6530">
        <v>30.1767</v>
      </c>
      <c r="N6530" s="1">
        <v>0.75</v>
      </c>
      <c r="O6530">
        <v>1054</v>
      </c>
      <c r="P6530" t="s">
        <v>14642</v>
      </c>
      <c r="Q6530">
        <v>2.89</v>
      </c>
      <c r="R6530" t="s">
        <v>14646</v>
      </c>
      <c r="S6530" s="14">
        <f>profile[[#This Row],[income]]/1000</f>
        <v>101</v>
      </c>
    </row>
    <row r="6531" spans="1:19" x14ac:dyDescent="0.25">
      <c r="A6531" t="s">
        <v>6529</v>
      </c>
      <c r="B6531" s="1">
        <v>10.809100000000001</v>
      </c>
      <c r="D6531" s="14" t="s">
        <v>6745</v>
      </c>
      <c r="E6531" s="14">
        <v>2.8000000000000003</v>
      </c>
      <c r="H6531" t="s">
        <v>14626</v>
      </c>
      <c r="I6531">
        <v>65</v>
      </c>
      <c r="J6531" t="s">
        <v>10423</v>
      </c>
      <c r="K6531" s="15">
        <v>42434</v>
      </c>
      <c r="L6531" s="14">
        <v>113000</v>
      </c>
      <c r="M6531">
        <v>24.1067</v>
      </c>
      <c r="N6531" s="1">
        <v>0.75</v>
      </c>
      <c r="O6531">
        <v>878</v>
      </c>
      <c r="P6531" t="s">
        <v>14642</v>
      </c>
      <c r="Q6531">
        <v>2.4</v>
      </c>
      <c r="R6531" t="s">
        <v>14646</v>
      </c>
      <c r="S6531" s="14">
        <f>profile[[#This Row],[income]]/1000</f>
        <v>113</v>
      </c>
    </row>
    <row r="6532" spans="1:19" x14ac:dyDescent="0.25">
      <c r="A6532" t="s">
        <v>6530</v>
      </c>
      <c r="B6532" s="1">
        <v>23.614000000000001</v>
      </c>
      <c r="D6532" s="14" t="s">
        <v>6746</v>
      </c>
      <c r="E6532" s="14">
        <v>2.1936842105263152</v>
      </c>
      <c r="H6532" t="s">
        <v>14626</v>
      </c>
      <c r="I6532">
        <v>49</v>
      </c>
      <c r="J6532" t="s">
        <v>3184</v>
      </c>
      <c r="K6532" s="15">
        <v>42384</v>
      </c>
      <c r="L6532" s="14">
        <v>106000</v>
      </c>
      <c r="M6532">
        <v>32.905000000000001</v>
      </c>
      <c r="N6532" s="1">
        <v>0.75</v>
      </c>
      <c r="O6532">
        <v>928</v>
      </c>
      <c r="P6532" t="s">
        <v>14642</v>
      </c>
      <c r="Q6532">
        <v>2.54</v>
      </c>
      <c r="R6532" t="s">
        <v>14646</v>
      </c>
      <c r="S6532" s="14">
        <f>profile[[#This Row],[income]]/1000</f>
        <v>106</v>
      </c>
    </row>
    <row r="6533" spans="1:19" x14ac:dyDescent="0.25">
      <c r="A6533" t="s">
        <v>6531</v>
      </c>
      <c r="B6533" s="1">
        <v>6.92</v>
      </c>
      <c r="D6533" s="14" t="s">
        <v>6747</v>
      </c>
      <c r="E6533" s="14">
        <v>15.638000000000002</v>
      </c>
      <c r="H6533" t="s">
        <v>14626</v>
      </c>
      <c r="I6533">
        <v>51</v>
      </c>
      <c r="J6533" t="s">
        <v>3053</v>
      </c>
      <c r="K6533" s="15">
        <v>42291</v>
      </c>
      <c r="L6533" s="14">
        <v>84000</v>
      </c>
      <c r="M6533">
        <v>30.815999999999999</v>
      </c>
      <c r="N6533" s="1">
        <v>0.75</v>
      </c>
      <c r="O6533">
        <v>1021</v>
      </c>
      <c r="P6533" t="s">
        <v>14642</v>
      </c>
      <c r="Q6533">
        <v>2.8</v>
      </c>
      <c r="R6533" t="s">
        <v>14646</v>
      </c>
      <c r="S6533" s="14">
        <f>profile[[#This Row],[income]]/1000</f>
        <v>84</v>
      </c>
    </row>
    <row r="6534" spans="1:19" x14ac:dyDescent="0.25">
      <c r="A6534" t="s">
        <v>6532</v>
      </c>
      <c r="B6534" s="1">
        <v>32.96</v>
      </c>
      <c r="D6534" s="14" t="s">
        <v>6748</v>
      </c>
      <c r="E6534" s="14">
        <v>12.00375</v>
      </c>
      <c r="H6534" t="s">
        <v>14626</v>
      </c>
      <c r="I6534">
        <v>24</v>
      </c>
      <c r="J6534" t="s">
        <v>13028</v>
      </c>
      <c r="K6534" s="15">
        <v>42569</v>
      </c>
      <c r="L6534" s="14">
        <v>57000</v>
      </c>
      <c r="M6534">
        <v>14.273199999999999</v>
      </c>
      <c r="N6534" s="1">
        <v>0.75</v>
      </c>
      <c r="O6534">
        <v>743</v>
      </c>
      <c r="P6534" t="s">
        <v>14642</v>
      </c>
      <c r="Q6534">
        <v>2.0299999999999998</v>
      </c>
      <c r="R6534" t="s">
        <v>14646</v>
      </c>
      <c r="S6534" s="14">
        <f>profile[[#This Row],[income]]/1000</f>
        <v>57</v>
      </c>
    </row>
    <row r="6535" spans="1:19" x14ac:dyDescent="0.25">
      <c r="A6535" t="s">
        <v>6533</v>
      </c>
      <c r="B6535" s="1">
        <v>8.27</v>
      </c>
      <c r="D6535" s="14" t="s">
        <v>6749</v>
      </c>
      <c r="E6535" s="14">
        <v>18.493750000000006</v>
      </c>
      <c r="H6535" t="s">
        <v>14626</v>
      </c>
      <c r="I6535">
        <v>58</v>
      </c>
      <c r="J6535" t="s">
        <v>8154</v>
      </c>
      <c r="K6535" s="15">
        <v>42348</v>
      </c>
      <c r="L6535" s="14">
        <v>82000</v>
      </c>
      <c r="M6535">
        <v>19.122199999999999</v>
      </c>
      <c r="N6535" s="1">
        <v>0.75</v>
      </c>
      <c r="O6535">
        <v>964</v>
      </c>
      <c r="P6535" t="s">
        <v>14642</v>
      </c>
      <c r="Q6535">
        <v>2.64</v>
      </c>
      <c r="R6535" t="s">
        <v>14646</v>
      </c>
      <c r="S6535" s="14">
        <f>profile[[#This Row],[income]]/1000</f>
        <v>82</v>
      </c>
    </row>
    <row r="6536" spans="1:19" x14ac:dyDescent="0.25">
      <c r="A6536" t="s">
        <v>6534</v>
      </c>
      <c r="B6536" s="1">
        <v>10.156000000000001</v>
      </c>
      <c r="D6536" s="14" t="s">
        <v>6750</v>
      </c>
      <c r="E6536" s="14">
        <v>12.703636363636365</v>
      </c>
      <c r="H6536" t="s">
        <v>14626</v>
      </c>
      <c r="I6536">
        <v>85</v>
      </c>
      <c r="J6536" t="s">
        <v>9288</v>
      </c>
      <c r="K6536" s="15">
        <v>42384</v>
      </c>
      <c r="L6536" s="14">
        <v>81000</v>
      </c>
      <c r="M6536">
        <v>22.743600000000001</v>
      </c>
      <c r="N6536" s="1">
        <v>0.75</v>
      </c>
      <c r="O6536">
        <v>928</v>
      </c>
      <c r="P6536" t="s">
        <v>14642</v>
      </c>
      <c r="Q6536">
        <v>2.54</v>
      </c>
      <c r="R6536" t="s">
        <v>14646</v>
      </c>
      <c r="S6536" s="14">
        <f>profile[[#This Row],[income]]/1000</f>
        <v>81</v>
      </c>
    </row>
    <row r="6537" spans="1:19" x14ac:dyDescent="0.25">
      <c r="A6537" t="s">
        <v>6535</v>
      </c>
      <c r="B6537" s="1">
        <v>0</v>
      </c>
      <c r="D6537" s="14" t="s">
        <v>6751</v>
      </c>
      <c r="E6537" s="14">
        <v>23.879000000000001</v>
      </c>
      <c r="H6537" t="s">
        <v>14626</v>
      </c>
      <c r="I6537">
        <v>38</v>
      </c>
      <c r="J6537" t="s">
        <v>13524</v>
      </c>
      <c r="K6537" s="15">
        <v>42545</v>
      </c>
      <c r="L6537" s="14">
        <v>55000</v>
      </c>
      <c r="M6537">
        <v>13.7989</v>
      </c>
      <c r="N6537" s="1">
        <v>0.75</v>
      </c>
      <c r="O6537">
        <v>767</v>
      </c>
      <c r="P6537" t="s">
        <v>14642</v>
      </c>
      <c r="Q6537">
        <v>2.1</v>
      </c>
      <c r="R6537" t="s">
        <v>14646</v>
      </c>
      <c r="S6537" s="14">
        <f>profile[[#This Row],[income]]/1000</f>
        <v>55</v>
      </c>
    </row>
    <row r="6538" spans="1:19" x14ac:dyDescent="0.25">
      <c r="A6538" t="s">
        <v>6536</v>
      </c>
      <c r="B6538" s="1">
        <v>3.2280000000000002</v>
      </c>
      <c r="D6538" s="14" t="s">
        <v>6752</v>
      </c>
      <c r="E6538" s="14">
        <v>24.956666666666667</v>
      </c>
      <c r="H6538" t="s">
        <v>14626</v>
      </c>
      <c r="I6538">
        <v>77</v>
      </c>
      <c r="J6538" t="s">
        <v>7241</v>
      </c>
      <c r="K6538" s="15">
        <v>42849</v>
      </c>
      <c r="L6538" s="14">
        <v>66000</v>
      </c>
      <c r="M6538">
        <v>17.134399999999999</v>
      </c>
      <c r="N6538" s="1">
        <v>0.75</v>
      </c>
      <c r="O6538">
        <v>463</v>
      </c>
      <c r="P6538" t="s">
        <v>14642</v>
      </c>
      <c r="Q6538">
        <v>1.27</v>
      </c>
      <c r="R6538" t="s">
        <v>14646</v>
      </c>
      <c r="S6538" s="14">
        <f>profile[[#This Row],[income]]/1000</f>
        <v>66</v>
      </c>
    </row>
    <row r="6539" spans="1:19" x14ac:dyDescent="0.25">
      <c r="A6539" t="s">
        <v>6537</v>
      </c>
      <c r="B6539" s="1">
        <v>14.7592</v>
      </c>
      <c r="D6539" s="14" t="s">
        <v>6753</v>
      </c>
      <c r="E6539" s="14">
        <v>2.3233333333333333</v>
      </c>
      <c r="H6539" t="s">
        <v>14626</v>
      </c>
      <c r="I6539">
        <v>84</v>
      </c>
      <c r="J6539" t="s">
        <v>8688</v>
      </c>
      <c r="K6539" s="15">
        <v>42898</v>
      </c>
      <c r="L6539" s="14">
        <v>102000</v>
      </c>
      <c r="M6539">
        <v>24.133600000000001</v>
      </c>
      <c r="N6539" s="1">
        <v>0.75</v>
      </c>
      <c r="O6539">
        <v>414</v>
      </c>
      <c r="P6539" t="s">
        <v>14642</v>
      </c>
      <c r="Q6539">
        <v>1.1299999999999999</v>
      </c>
      <c r="R6539" t="s">
        <v>14646</v>
      </c>
      <c r="S6539" s="14">
        <f>profile[[#This Row],[income]]/1000</f>
        <v>102</v>
      </c>
    </row>
    <row r="6540" spans="1:19" x14ac:dyDescent="0.25">
      <c r="A6540" t="s">
        <v>6538</v>
      </c>
      <c r="B6540" s="1">
        <v>28.52</v>
      </c>
      <c r="D6540" s="14" t="s">
        <v>6754</v>
      </c>
      <c r="E6540" s="14">
        <v>1.825</v>
      </c>
      <c r="H6540" t="s">
        <v>14626</v>
      </c>
      <c r="I6540">
        <v>41</v>
      </c>
      <c r="J6540" t="s">
        <v>5546</v>
      </c>
      <c r="K6540" s="15">
        <v>42817</v>
      </c>
      <c r="L6540" s="14">
        <v>57000</v>
      </c>
      <c r="M6540">
        <v>14.015000000000001</v>
      </c>
      <c r="N6540" s="1">
        <v>0.75</v>
      </c>
      <c r="O6540">
        <v>495</v>
      </c>
      <c r="P6540" t="s">
        <v>14642</v>
      </c>
      <c r="Q6540">
        <v>1.36</v>
      </c>
      <c r="R6540" t="s">
        <v>14646</v>
      </c>
      <c r="S6540" s="14">
        <f>profile[[#This Row],[income]]/1000</f>
        <v>57</v>
      </c>
    </row>
    <row r="6541" spans="1:19" x14ac:dyDescent="0.25">
      <c r="A6541" t="s">
        <v>6539</v>
      </c>
      <c r="B6541" s="1">
        <v>2.34</v>
      </c>
      <c r="D6541" s="14" t="s">
        <v>6755</v>
      </c>
      <c r="E6541" s="14">
        <v>2.7679999999999998</v>
      </c>
      <c r="H6541" t="s">
        <v>14626</v>
      </c>
      <c r="I6541">
        <v>76</v>
      </c>
      <c r="J6541" t="s">
        <v>11631</v>
      </c>
      <c r="K6541" s="15">
        <v>42875</v>
      </c>
      <c r="L6541" s="14">
        <v>115000</v>
      </c>
      <c r="M6541">
        <v>22.11</v>
      </c>
      <c r="N6541" s="1">
        <v>0.75</v>
      </c>
      <c r="O6541">
        <v>437</v>
      </c>
      <c r="P6541" t="s">
        <v>14642</v>
      </c>
      <c r="Q6541">
        <v>1.2</v>
      </c>
      <c r="R6541" t="s">
        <v>14646</v>
      </c>
      <c r="S6541" s="14">
        <f>profile[[#This Row],[income]]/1000</f>
        <v>115</v>
      </c>
    </row>
    <row r="6542" spans="1:19" x14ac:dyDescent="0.25">
      <c r="A6542" t="s">
        <v>6540</v>
      </c>
      <c r="B6542" s="1">
        <v>6.98</v>
      </c>
      <c r="D6542" s="14" t="s">
        <v>6756</v>
      </c>
      <c r="E6542" s="14">
        <v>17.545454545454547</v>
      </c>
      <c r="H6542" t="s">
        <v>14626</v>
      </c>
      <c r="I6542">
        <v>41</v>
      </c>
      <c r="J6542" t="s">
        <v>9677</v>
      </c>
      <c r="K6542" s="15">
        <v>42536</v>
      </c>
      <c r="L6542" s="14">
        <v>61000</v>
      </c>
      <c r="M6542">
        <v>16.920000000000002</v>
      </c>
      <c r="N6542" s="1">
        <v>0.75</v>
      </c>
      <c r="O6542">
        <v>776</v>
      </c>
      <c r="P6542" t="s">
        <v>14642</v>
      </c>
      <c r="Q6542">
        <v>2.12</v>
      </c>
      <c r="R6542" t="s">
        <v>14646</v>
      </c>
      <c r="S6542" s="14">
        <f>profile[[#This Row],[income]]/1000</f>
        <v>61</v>
      </c>
    </row>
    <row r="6543" spans="1:19" x14ac:dyDescent="0.25">
      <c r="A6543" t="s">
        <v>6541</v>
      </c>
      <c r="B6543" s="1">
        <v>56.191299999999998</v>
      </c>
      <c r="D6543" s="14" t="s">
        <v>6757</v>
      </c>
      <c r="E6543" s="14">
        <v>10.432307692307692</v>
      </c>
      <c r="H6543" t="s">
        <v>14626</v>
      </c>
      <c r="I6543">
        <v>47</v>
      </c>
      <c r="J6543" t="s">
        <v>6109</v>
      </c>
      <c r="K6543" s="15">
        <v>42542</v>
      </c>
      <c r="L6543" s="14">
        <v>54000</v>
      </c>
      <c r="M6543">
        <v>17.4833</v>
      </c>
      <c r="N6543" s="1">
        <v>0.75</v>
      </c>
      <c r="O6543">
        <v>770</v>
      </c>
      <c r="P6543" t="s">
        <v>14642</v>
      </c>
      <c r="Q6543">
        <v>2.11</v>
      </c>
      <c r="R6543" t="s">
        <v>14646</v>
      </c>
      <c r="S6543" s="14">
        <f>profile[[#This Row],[income]]/1000</f>
        <v>54</v>
      </c>
    </row>
    <row r="6544" spans="1:19" x14ac:dyDescent="0.25">
      <c r="A6544" t="s">
        <v>6542</v>
      </c>
      <c r="B6544" s="1">
        <v>28.117999999999999</v>
      </c>
      <c r="D6544" s="14" t="s">
        <v>6758</v>
      </c>
      <c r="E6544" s="14">
        <v>29.77</v>
      </c>
      <c r="H6544" t="s">
        <v>14626</v>
      </c>
      <c r="I6544">
        <v>51</v>
      </c>
      <c r="J6544" t="s">
        <v>14366</v>
      </c>
      <c r="K6544" s="15">
        <v>42479</v>
      </c>
      <c r="L6544" s="14">
        <v>105000</v>
      </c>
      <c r="M6544">
        <v>32.479999999999997</v>
      </c>
      <c r="N6544" s="1">
        <v>0.75</v>
      </c>
      <c r="O6544">
        <v>833</v>
      </c>
      <c r="P6544" t="s">
        <v>14642</v>
      </c>
      <c r="Q6544">
        <v>2.2799999999999998</v>
      </c>
      <c r="R6544" t="s">
        <v>14646</v>
      </c>
      <c r="S6544" s="14">
        <f>profile[[#This Row],[income]]/1000</f>
        <v>105</v>
      </c>
    </row>
    <row r="6545" spans="1:19" x14ac:dyDescent="0.25">
      <c r="A6545" t="s">
        <v>6543</v>
      </c>
      <c r="B6545" s="1">
        <v>2.8875000000000002</v>
      </c>
      <c r="D6545" s="14" t="s">
        <v>6759</v>
      </c>
      <c r="E6545" s="14">
        <v>2.8093333333333339</v>
      </c>
      <c r="H6545" t="s">
        <v>14626</v>
      </c>
      <c r="I6545">
        <v>64</v>
      </c>
      <c r="J6545" t="s">
        <v>5079</v>
      </c>
      <c r="K6545" s="15">
        <v>42643</v>
      </c>
      <c r="L6545" s="14">
        <v>73000</v>
      </c>
      <c r="M6545">
        <v>14.685</v>
      </c>
      <c r="N6545" s="1">
        <v>0.75</v>
      </c>
      <c r="O6545">
        <v>669</v>
      </c>
      <c r="P6545" t="s">
        <v>14642</v>
      </c>
      <c r="Q6545">
        <v>1.83</v>
      </c>
      <c r="R6545" t="s">
        <v>14646</v>
      </c>
      <c r="S6545" s="14">
        <f>profile[[#This Row],[income]]/1000</f>
        <v>73</v>
      </c>
    </row>
    <row r="6546" spans="1:19" x14ac:dyDescent="0.25">
      <c r="A6546" t="s">
        <v>6544</v>
      </c>
      <c r="B6546" s="1">
        <v>0</v>
      </c>
      <c r="D6546" s="14" t="s">
        <v>6760</v>
      </c>
      <c r="E6546" s="14">
        <v>13.994999999999999</v>
      </c>
      <c r="H6546" t="s">
        <v>14626</v>
      </c>
      <c r="I6546">
        <v>54</v>
      </c>
      <c r="J6546" t="s">
        <v>13774</v>
      </c>
      <c r="K6546" s="15">
        <v>42892</v>
      </c>
      <c r="L6546" s="14">
        <v>79000</v>
      </c>
      <c r="M6546">
        <v>21.2575</v>
      </c>
      <c r="N6546" s="1">
        <v>0.75</v>
      </c>
      <c r="O6546">
        <v>420</v>
      </c>
      <c r="P6546" t="s">
        <v>14642</v>
      </c>
      <c r="Q6546">
        <v>1.1499999999999999</v>
      </c>
      <c r="R6546" t="s">
        <v>14646</v>
      </c>
      <c r="S6546" s="14">
        <f>profile[[#This Row],[income]]/1000</f>
        <v>79</v>
      </c>
    </row>
    <row r="6547" spans="1:19" x14ac:dyDescent="0.25">
      <c r="A6547" t="s">
        <v>6545</v>
      </c>
      <c r="B6547" s="1">
        <v>27.5425</v>
      </c>
      <c r="D6547" s="14" t="s">
        <v>6761</v>
      </c>
      <c r="E6547" s="14">
        <v>24.495000000000001</v>
      </c>
      <c r="H6547" t="s">
        <v>14626</v>
      </c>
      <c r="I6547">
        <v>61</v>
      </c>
      <c r="J6547" t="s">
        <v>2794</v>
      </c>
      <c r="K6547" s="15">
        <v>42453</v>
      </c>
      <c r="L6547" s="14">
        <v>83000</v>
      </c>
      <c r="M6547">
        <v>24.178599999999999</v>
      </c>
      <c r="N6547" s="1">
        <v>0.75</v>
      </c>
      <c r="O6547">
        <v>859</v>
      </c>
      <c r="P6547" t="s">
        <v>14642</v>
      </c>
      <c r="Q6547">
        <v>2.35</v>
      </c>
      <c r="R6547" t="s">
        <v>14646</v>
      </c>
      <c r="S6547" s="14">
        <f>profile[[#This Row],[income]]/1000</f>
        <v>83</v>
      </c>
    </row>
    <row r="6548" spans="1:19" x14ac:dyDescent="0.25">
      <c r="A6548" t="s">
        <v>6546</v>
      </c>
      <c r="B6548" s="1">
        <v>17.587299999999999</v>
      </c>
      <c r="D6548" s="14" t="s">
        <v>6762</v>
      </c>
      <c r="E6548" s="14">
        <v>18</v>
      </c>
      <c r="H6548" t="s">
        <v>14626</v>
      </c>
      <c r="I6548">
        <v>80</v>
      </c>
      <c r="J6548" t="s">
        <v>2615</v>
      </c>
      <c r="K6548" s="15">
        <v>42865</v>
      </c>
      <c r="L6548" s="14">
        <v>84000</v>
      </c>
      <c r="M6548">
        <v>20.074000000000002</v>
      </c>
      <c r="N6548" s="1">
        <v>0.75</v>
      </c>
      <c r="O6548">
        <v>447</v>
      </c>
      <c r="P6548" t="s">
        <v>14642</v>
      </c>
      <c r="Q6548">
        <v>1.22</v>
      </c>
      <c r="R6548" t="s">
        <v>14646</v>
      </c>
      <c r="S6548" s="14">
        <f>profile[[#This Row],[income]]/1000</f>
        <v>84</v>
      </c>
    </row>
    <row r="6549" spans="1:19" x14ac:dyDescent="0.25">
      <c r="A6549" t="s">
        <v>6547</v>
      </c>
      <c r="B6549" s="1">
        <v>10.428900000000001</v>
      </c>
      <c r="D6549" s="14" t="s">
        <v>6763</v>
      </c>
      <c r="E6549" s="14">
        <v>24.045000000000002</v>
      </c>
      <c r="H6549" t="s">
        <v>14626</v>
      </c>
      <c r="I6549">
        <v>73</v>
      </c>
      <c r="J6549" t="s">
        <v>4241</v>
      </c>
      <c r="K6549" s="15">
        <v>42509</v>
      </c>
      <c r="L6549" s="14">
        <v>52000</v>
      </c>
      <c r="M6549">
        <v>15.23</v>
      </c>
      <c r="N6549" s="1">
        <v>0.75</v>
      </c>
      <c r="O6549">
        <v>803</v>
      </c>
      <c r="P6549" t="s">
        <v>14642</v>
      </c>
      <c r="Q6549">
        <v>2.2000000000000002</v>
      </c>
      <c r="R6549" t="s">
        <v>14646</v>
      </c>
      <c r="S6549" s="14">
        <f>profile[[#This Row],[income]]/1000</f>
        <v>52</v>
      </c>
    </row>
    <row r="6550" spans="1:19" x14ac:dyDescent="0.25">
      <c r="A6550" t="s">
        <v>6548</v>
      </c>
      <c r="B6550" s="1">
        <v>2.3555999999999999</v>
      </c>
      <c r="D6550" s="14" t="s">
        <v>6764</v>
      </c>
      <c r="E6550" s="14">
        <v>12.273999999999997</v>
      </c>
      <c r="H6550" t="s">
        <v>14626</v>
      </c>
      <c r="I6550">
        <v>44</v>
      </c>
      <c r="J6550" t="s">
        <v>5610</v>
      </c>
      <c r="K6550" s="15">
        <v>42533</v>
      </c>
      <c r="L6550" s="14">
        <v>56000</v>
      </c>
      <c r="M6550">
        <v>47.370899999999999</v>
      </c>
      <c r="N6550" s="1">
        <v>0.75</v>
      </c>
      <c r="O6550">
        <v>779</v>
      </c>
      <c r="P6550" t="s">
        <v>14642</v>
      </c>
      <c r="Q6550">
        <v>2.13</v>
      </c>
      <c r="R6550" t="s">
        <v>14646</v>
      </c>
      <c r="S6550" s="14">
        <f>profile[[#This Row],[income]]/1000</f>
        <v>56</v>
      </c>
    </row>
    <row r="6551" spans="1:19" x14ac:dyDescent="0.25">
      <c r="A6551" t="s">
        <v>6549</v>
      </c>
      <c r="B6551" s="1">
        <v>24.275600000000001</v>
      </c>
      <c r="D6551" s="14" t="s">
        <v>6765</v>
      </c>
      <c r="E6551" s="14">
        <v>15.35</v>
      </c>
      <c r="H6551" t="s">
        <v>14626</v>
      </c>
      <c r="I6551">
        <v>65</v>
      </c>
      <c r="J6551" t="s">
        <v>1200</v>
      </c>
      <c r="K6551" s="15">
        <v>42289</v>
      </c>
      <c r="L6551" s="14">
        <v>97000</v>
      </c>
      <c r="M6551">
        <v>27.647099999999998</v>
      </c>
      <c r="N6551" s="1">
        <v>0.75</v>
      </c>
      <c r="O6551">
        <v>1023</v>
      </c>
      <c r="P6551" t="s">
        <v>14642</v>
      </c>
      <c r="Q6551">
        <v>2.8</v>
      </c>
      <c r="R6551" t="s">
        <v>14646</v>
      </c>
      <c r="S6551" s="14">
        <f>profile[[#This Row],[income]]/1000</f>
        <v>97</v>
      </c>
    </row>
    <row r="6552" spans="1:19" x14ac:dyDescent="0.25">
      <c r="A6552" t="s">
        <v>6550</v>
      </c>
      <c r="B6552" s="1">
        <v>16.937000000000001</v>
      </c>
      <c r="D6552" s="14" t="s">
        <v>6766</v>
      </c>
      <c r="E6552" s="14">
        <v>2.73</v>
      </c>
      <c r="H6552" t="s">
        <v>14626</v>
      </c>
      <c r="I6552">
        <v>82</v>
      </c>
      <c r="J6552" t="s">
        <v>7262</v>
      </c>
      <c r="K6552" s="15">
        <v>42804</v>
      </c>
      <c r="L6552" s="14">
        <v>104000</v>
      </c>
      <c r="M6552">
        <v>27.7</v>
      </c>
      <c r="N6552" s="1">
        <v>0.75</v>
      </c>
      <c r="O6552">
        <v>508</v>
      </c>
      <c r="P6552" t="s">
        <v>14642</v>
      </c>
      <c r="Q6552">
        <v>1.39</v>
      </c>
      <c r="R6552" t="s">
        <v>14646</v>
      </c>
      <c r="S6552" s="14">
        <f>profile[[#This Row],[income]]/1000</f>
        <v>104</v>
      </c>
    </row>
    <row r="6553" spans="1:19" x14ac:dyDescent="0.25">
      <c r="A6553" t="s">
        <v>6551</v>
      </c>
      <c r="B6553" s="1">
        <v>2.78</v>
      </c>
      <c r="D6553" s="14" t="s">
        <v>6767</v>
      </c>
      <c r="E6553" s="14">
        <v>16.475999999999999</v>
      </c>
      <c r="H6553" t="s">
        <v>14626</v>
      </c>
      <c r="I6553">
        <v>56</v>
      </c>
      <c r="J6553" t="s">
        <v>12254</v>
      </c>
      <c r="K6553" s="15">
        <v>42496</v>
      </c>
      <c r="L6553" s="14">
        <v>66000</v>
      </c>
      <c r="M6553">
        <v>14.4175</v>
      </c>
      <c r="N6553" s="1">
        <v>0.75</v>
      </c>
      <c r="O6553">
        <v>816</v>
      </c>
      <c r="P6553" t="s">
        <v>14642</v>
      </c>
      <c r="Q6553">
        <v>2.23</v>
      </c>
      <c r="R6553" t="s">
        <v>14646</v>
      </c>
      <c r="S6553" s="14">
        <f>profile[[#This Row],[income]]/1000</f>
        <v>66</v>
      </c>
    </row>
    <row r="6554" spans="1:19" x14ac:dyDescent="0.25">
      <c r="A6554" t="s">
        <v>6552</v>
      </c>
      <c r="B6554" s="1">
        <v>25.3414</v>
      </c>
      <c r="D6554" s="14" t="s">
        <v>6768</v>
      </c>
      <c r="E6554" s="14">
        <v>13.910999999999998</v>
      </c>
      <c r="H6554" t="s">
        <v>14626</v>
      </c>
      <c r="I6554">
        <v>49</v>
      </c>
      <c r="J6554" t="s">
        <v>2861</v>
      </c>
      <c r="K6554" s="15">
        <v>42790</v>
      </c>
      <c r="L6554" s="14">
        <v>100000</v>
      </c>
      <c r="M6554">
        <v>25.391999999999999</v>
      </c>
      <c r="N6554" s="1">
        <v>0.75</v>
      </c>
      <c r="O6554">
        <v>522</v>
      </c>
      <c r="P6554" t="s">
        <v>14642</v>
      </c>
      <c r="Q6554">
        <v>1.43</v>
      </c>
      <c r="R6554" t="s">
        <v>14646</v>
      </c>
      <c r="S6554" s="14">
        <f>profile[[#This Row],[income]]/1000</f>
        <v>100</v>
      </c>
    </row>
    <row r="6555" spans="1:19" x14ac:dyDescent="0.25">
      <c r="A6555" t="s">
        <v>6553</v>
      </c>
      <c r="B6555" s="1">
        <v>32.9133</v>
      </c>
      <c r="D6555" s="14" t="s">
        <v>6769</v>
      </c>
      <c r="E6555" s="14">
        <v>9.4431250000000002</v>
      </c>
      <c r="H6555" t="s">
        <v>14626</v>
      </c>
      <c r="I6555">
        <v>70</v>
      </c>
      <c r="J6555" t="s">
        <v>370</v>
      </c>
      <c r="K6555" s="15">
        <v>42552</v>
      </c>
      <c r="L6555" s="14">
        <v>70000</v>
      </c>
      <c r="M6555">
        <v>16.946000000000002</v>
      </c>
      <c r="N6555" s="1">
        <v>0.75</v>
      </c>
      <c r="O6555">
        <v>760</v>
      </c>
      <c r="P6555" t="s">
        <v>14642</v>
      </c>
      <c r="Q6555">
        <v>2.08</v>
      </c>
      <c r="R6555" t="s">
        <v>14646</v>
      </c>
      <c r="S6555" s="14">
        <f>profile[[#This Row],[income]]/1000</f>
        <v>70</v>
      </c>
    </row>
    <row r="6556" spans="1:19" x14ac:dyDescent="0.25">
      <c r="A6556" t="s">
        <v>6554</v>
      </c>
      <c r="B6556" s="1">
        <v>24.48</v>
      </c>
      <c r="D6556" s="14" t="s">
        <v>6770</v>
      </c>
      <c r="E6556" s="14">
        <v>20.399999999999999</v>
      </c>
      <c r="H6556" t="s">
        <v>14626</v>
      </c>
      <c r="I6556">
        <v>49</v>
      </c>
      <c r="J6556" t="s">
        <v>10206</v>
      </c>
      <c r="K6556" s="15">
        <v>42778</v>
      </c>
      <c r="L6556" s="14">
        <v>57000</v>
      </c>
      <c r="M6556">
        <v>14.414</v>
      </c>
      <c r="N6556" s="1">
        <v>0.75</v>
      </c>
      <c r="O6556">
        <v>534</v>
      </c>
      <c r="P6556" t="s">
        <v>14642</v>
      </c>
      <c r="Q6556">
        <v>1.46</v>
      </c>
      <c r="R6556" t="s">
        <v>14646</v>
      </c>
      <c r="S6556" s="14">
        <f>profile[[#This Row],[income]]/1000</f>
        <v>57</v>
      </c>
    </row>
    <row r="6557" spans="1:19" x14ac:dyDescent="0.25">
      <c r="A6557" t="s">
        <v>6555</v>
      </c>
      <c r="B6557" s="1">
        <v>8.6732999999999993</v>
      </c>
      <c r="D6557" s="14" t="s">
        <v>6771</v>
      </c>
      <c r="E6557" s="14">
        <v>25.451818181818179</v>
      </c>
      <c r="H6557" t="s">
        <v>14626</v>
      </c>
      <c r="I6557">
        <v>51</v>
      </c>
      <c r="J6557" t="s">
        <v>5242</v>
      </c>
      <c r="K6557" s="15">
        <v>42731</v>
      </c>
      <c r="L6557" s="14">
        <v>81000</v>
      </c>
      <c r="M6557">
        <v>15.35</v>
      </c>
      <c r="N6557" s="1">
        <v>0.75</v>
      </c>
      <c r="O6557">
        <v>581</v>
      </c>
      <c r="P6557" t="s">
        <v>14642</v>
      </c>
      <c r="Q6557">
        <v>1.59</v>
      </c>
      <c r="R6557" t="s">
        <v>14646</v>
      </c>
      <c r="S6557" s="14">
        <f>profile[[#This Row],[income]]/1000</f>
        <v>81</v>
      </c>
    </row>
    <row r="6558" spans="1:19" x14ac:dyDescent="0.25">
      <c r="A6558" t="s">
        <v>6556</v>
      </c>
      <c r="B6558" s="1">
        <v>21.648199999999999</v>
      </c>
      <c r="D6558" s="14" t="s">
        <v>6772</v>
      </c>
      <c r="E6558" s="14">
        <v>4.0208695652173905</v>
      </c>
      <c r="H6558" t="s">
        <v>14626</v>
      </c>
      <c r="I6558">
        <v>48</v>
      </c>
      <c r="J6558" t="s">
        <v>1558</v>
      </c>
      <c r="K6558" s="15">
        <v>42838</v>
      </c>
      <c r="L6558" s="14">
        <v>79000</v>
      </c>
      <c r="M6558">
        <v>24.234999999999999</v>
      </c>
      <c r="N6558" s="1">
        <v>0.75</v>
      </c>
      <c r="O6558">
        <v>474</v>
      </c>
      <c r="P6558" t="s">
        <v>14642</v>
      </c>
      <c r="Q6558">
        <v>1.3</v>
      </c>
      <c r="R6558" t="s">
        <v>14646</v>
      </c>
      <c r="S6558" s="14">
        <f>profile[[#This Row],[income]]/1000</f>
        <v>79</v>
      </c>
    </row>
    <row r="6559" spans="1:19" x14ac:dyDescent="0.25">
      <c r="A6559" t="s">
        <v>6557</v>
      </c>
      <c r="B6559" s="1">
        <v>31.35</v>
      </c>
      <c r="D6559" s="14" t="s">
        <v>6773</v>
      </c>
      <c r="E6559" s="14">
        <v>18.035555555555554</v>
      </c>
      <c r="H6559" t="s">
        <v>14626</v>
      </c>
      <c r="I6559">
        <v>43</v>
      </c>
      <c r="J6559" t="s">
        <v>9770</v>
      </c>
      <c r="K6559" s="15">
        <v>42635</v>
      </c>
      <c r="L6559" s="14">
        <v>75000</v>
      </c>
      <c r="M6559">
        <v>15.805</v>
      </c>
      <c r="N6559" s="1">
        <v>0.75</v>
      </c>
      <c r="O6559">
        <v>677</v>
      </c>
      <c r="P6559" t="s">
        <v>14642</v>
      </c>
      <c r="Q6559">
        <v>1.85</v>
      </c>
      <c r="R6559" t="s">
        <v>14646</v>
      </c>
      <c r="S6559" s="14">
        <f>profile[[#This Row],[income]]/1000</f>
        <v>75</v>
      </c>
    </row>
    <row r="6560" spans="1:19" x14ac:dyDescent="0.25">
      <c r="A6560" t="s">
        <v>6558</v>
      </c>
      <c r="B6560" s="1">
        <v>25.702500000000001</v>
      </c>
      <c r="D6560" s="14" t="s">
        <v>6774</v>
      </c>
      <c r="E6560" s="14">
        <v>30.402727272727279</v>
      </c>
      <c r="H6560" t="s">
        <v>14626</v>
      </c>
      <c r="I6560">
        <v>63</v>
      </c>
      <c r="J6560" t="s">
        <v>6095</v>
      </c>
      <c r="K6560" s="15">
        <v>42306</v>
      </c>
      <c r="L6560" s="14">
        <v>76000</v>
      </c>
      <c r="M6560">
        <v>28.414999999999999</v>
      </c>
      <c r="N6560" s="1">
        <v>0.75</v>
      </c>
      <c r="O6560">
        <v>1006</v>
      </c>
      <c r="P6560" t="s">
        <v>14642</v>
      </c>
      <c r="Q6560">
        <v>2.75</v>
      </c>
      <c r="R6560" t="s">
        <v>14646</v>
      </c>
      <c r="S6560" s="14">
        <f>profile[[#This Row],[income]]/1000</f>
        <v>76</v>
      </c>
    </row>
    <row r="6561" spans="1:19" x14ac:dyDescent="0.25">
      <c r="A6561" t="s">
        <v>6559</v>
      </c>
      <c r="B6561" s="1">
        <v>36.744999999999997</v>
      </c>
      <c r="D6561" s="14" t="s">
        <v>6775</v>
      </c>
      <c r="E6561" s="14">
        <v>21.125</v>
      </c>
      <c r="H6561" t="s">
        <v>14626</v>
      </c>
      <c r="I6561">
        <v>62</v>
      </c>
      <c r="J6561" t="s">
        <v>3940</v>
      </c>
      <c r="K6561" s="15">
        <v>42333</v>
      </c>
      <c r="L6561" s="14">
        <v>92000</v>
      </c>
      <c r="M6561">
        <v>25.1067</v>
      </c>
      <c r="N6561" s="1">
        <v>0.75</v>
      </c>
      <c r="O6561">
        <v>979</v>
      </c>
      <c r="P6561" t="s">
        <v>14642</v>
      </c>
      <c r="Q6561">
        <v>2.68</v>
      </c>
      <c r="R6561" t="s">
        <v>14646</v>
      </c>
      <c r="S6561" s="14">
        <f>profile[[#This Row],[income]]/1000</f>
        <v>92</v>
      </c>
    </row>
    <row r="6562" spans="1:19" x14ac:dyDescent="0.25">
      <c r="A6562" t="s">
        <v>6560</v>
      </c>
      <c r="B6562" s="1">
        <v>3.1067</v>
      </c>
      <c r="D6562" s="14" t="s">
        <v>6776</v>
      </c>
      <c r="E6562" s="14">
        <v>31.142000000000003</v>
      </c>
      <c r="H6562" t="s">
        <v>14626</v>
      </c>
      <c r="I6562">
        <v>40</v>
      </c>
      <c r="J6562" t="s">
        <v>6601</v>
      </c>
      <c r="K6562" s="15">
        <v>42434</v>
      </c>
      <c r="L6562" s="14">
        <v>78000</v>
      </c>
      <c r="M6562">
        <v>22.887799999999999</v>
      </c>
      <c r="N6562" s="1">
        <v>0.75</v>
      </c>
      <c r="O6562">
        <v>878</v>
      </c>
      <c r="P6562" t="s">
        <v>14642</v>
      </c>
      <c r="Q6562">
        <v>2.4</v>
      </c>
      <c r="R6562" t="s">
        <v>14646</v>
      </c>
      <c r="S6562" s="14">
        <f>profile[[#This Row],[income]]/1000</f>
        <v>78</v>
      </c>
    </row>
    <row r="6563" spans="1:19" x14ac:dyDescent="0.25">
      <c r="A6563" t="s">
        <v>6561</v>
      </c>
      <c r="B6563" s="1">
        <v>7.8967000000000001</v>
      </c>
      <c r="D6563" s="14" t="s">
        <v>6777</v>
      </c>
      <c r="E6563" s="14">
        <v>25.487500000000004</v>
      </c>
      <c r="H6563" t="s">
        <v>14626</v>
      </c>
      <c r="I6563">
        <v>21</v>
      </c>
      <c r="J6563" t="s">
        <v>429</v>
      </c>
      <c r="K6563" s="15">
        <v>42323</v>
      </c>
      <c r="L6563" s="14">
        <v>66000</v>
      </c>
      <c r="M6563">
        <v>15.7433</v>
      </c>
      <c r="N6563" s="1">
        <v>0.75</v>
      </c>
      <c r="O6563">
        <v>989</v>
      </c>
      <c r="P6563" t="s">
        <v>14642</v>
      </c>
      <c r="Q6563">
        <v>2.71</v>
      </c>
      <c r="R6563" t="s">
        <v>14646</v>
      </c>
      <c r="S6563" s="14">
        <f>profile[[#This Row],[income]]/1000</f>
        <v>66</v>
      </c>
    </row>
    <row r="6564" spans="1:19" x14ac:dyDescent="0.25">
      <c r="A6564" t="s">
        <v>6562</v>
      </c>
      <c r="B6564" s="1">
        <v>15.071300000000001</v>
      </c>
      <c r="D6564" s="14" t="s">
        <v>6778</v>
      </c>
      <c r="E6564" s="14">
        <v>3.7552000000000008</v>
      </c>
      <c r="H6564" t="s">
        <v>14626</v>
      </c>
      <c r="I6564">
        <v>80</v>
      </c>
      <c r="J6564" t="s">
        <v>4728</v>
      </c>
      <c r="K6564" s="15">
        <v>42795</v>
      </c>
      <c r="L6564" s="14">
        <v>116000</v>
      </c>
      <c r="M6564">
        <v>28.156700000000001</v>
      </c>
      <c r="N6564" s="1">
        <v>0.75</v>
      </c>
      <c r="O6564">
        <v>517</v>
      </c>
      <c r="P6564" t="s">
        <v>14642</v>
      </c>
      <c r="Q6564">
        <v>1.42</v>
      </c>
      <c r="R6564" t="s">
        <v>14646</v>
      </c>
      <c r="S6564" s="14">
        <f>profile[[#This Row],[income]]/1000</f>
        <v>116</v>
      </c>
    </row>
    <row r="6565" spans="1:19" x14ac:dyDescent="0.25">
      <c r="A6565" t="s">
        <v>6563</v>
      </c>
      <c r="B6565" s="1">
        <v>15.894</v>
      </c>
      <c r="D6565" s="14" t="s">
        <v>6780</v>
      </c>
      <c r="E6565" s="14">
        <v>12.032499999999999</v>
      </c>
      <c r="H6565" t="s">
        <v>14626</v>
      </c>
      <c r="I6565">
        <v>74</v>
      </c>
      <c r="J6565" t="s">
        <v>5964</v>
      </c>
      <c r="K6565" s="15">
        <v>42350</v>
      </c>
      <c r="L6565" s="14">
        <v>92000</v>
      </c>
      <c r="M6565">
        <v>20.32</v>
      </c>
      <c r="N6565" s="1">
        <v>0.75</v>
      </c>
      <c r="O6565">
        <v>962</v>
      </c>
      <c r="P6565" t="s">
        <v>14642</v>
      </c>
      <c r="Q6565">
        <v>2.63</v>
      </c>
      <c r="R6565" t="s">
        <v>14646</v>
      </c>
      <c r="S6565" s="14">
        <f>profile[[#This Row],[income]]/1000</f>
        <v>92</v>
      </c>
    </row>
    <row r="6566" spans="1:19" x14ac:dyDescent="0.25">
      <c r="A6566" t="s">
        <v>6564</v>
      </c>
      <c r="B6566" s="1">
        <v>18.34</v>
      </c>
      <c r="D6566" s="14" t="s">
        <v>6781</v>
      </c>
      <c r="E6566" s="14">
        <v>13.092857142857143</v>
      </c>
      <c r="H6566" t="s">
        <v>14626</v>
      </c>
      <c r="I6566">
        <v>57</v>
      </c>
      <c r="J6566" t="s">
        <v>9900</v>
      </c>
      <c r="K6566" s="15">
        <v>42851</v>
      </c>
      <c r="L6566" s="14">
        <v>85000</v>
      </c>
      <c r="M6566">
        <v>24.297999999999998</v>
      </c>
      <c r="N6566" s="1">
        <v>0.75</v>
      </c>
      <c r="O6566">
        <v>461</v>
      </c>
      <c r="P6566" t="s">
        <v>14642</v>
      </c>
      <c r="Q6566">
        <v>1.26</v>
      </c>
      <c r="R6566" t="s">
        <v>14646</v>
      </c>
      <c r="S6566" s="14">
        <f>profile[[#This Row],[income]]/1000</f>
        <v>85</v>
      </c>
    </row>
    <row r="6567" spans="1:19" x14ac:dyDescent="0.25">
      <c r="A6567" t="s">
        <v>6565</v>
      </c>
      <c r="B6567" s="1">
        <v>3.8149999999999999</v>
      </c>
      <c r="D6567" s="14" t="s">
        <v>6782</v>
      </c>
      <c r="E6567" s="14">
        <v>24.103000000000002</v>
      </c>
      <c r="H6567" t="s">
        <v>14626</v>
      </c>
      <c r="I6567">
        <v>78</v>
      </c>
      <c r="J6567" t="s">
        <v>6782</v>
      </c>
      <c r="K6567" s="15">
        <v>42713</v>
      </c>
      <c r="L6567" s="14">
        <v>89000</v>
      </c>
      <c r="M6567">
        <v>28.853300000000001</v>
      </c>
      <c r="N6567" s="1">
        <v>0.75</v>
      </c>
      <c r="O6567">
        <v>599</v>
      </c>
      <c r="P6567" t="s">
        <v>14642</v>
      </c>
      <c r="Q6567">
        <v>1.64</v>
      </c>
      <c r="R6567" t="s">
        <v>14646</v>
      </c>
      <c r="S6567" s="14">
        <f>profile[[#This Row],[income]]/1000</f>
        <v>89</v>
      </c>
    </row>
    <row r="6568" spans="1:19" x14ac:dyDescent="0.25">
      <c r="A6568" t="s">
        <v>6566</v>
      </c>
      <c r="B6568" s="1">
        <v>23.635000000000002</v>
      </c>
      <c r="D6568" s="14" t="s">
        <v>6783</v>
      </c>
      <c r="E6568" s="14">
        <v>18.224285714285713</v>
      </c>
      <c r="H6568" t="s">
        <v>14626</v>
      </c>
      <c r="I6568">
        <v>93</v>
      </c>
      <c r="J6568" t="s">
        <v>13072</v>
      </c>
      <c r="K6568" s="15">
        <v>42786</v>
      </c>
      <c r="L6568" s="14">
        <v>115000</v>
      </c>
      <c r="M6568">
        <v>24.873999999999999</v>
      </c>
      <c r="N6568" s="1">
        <v>0.75</v>
      </c>
      <c r="O6568">
        <v>526</v>
      </c>
      <c r="P6568" t="s">
        <v>14642</v>
      </c>
      <c r="Q6568">
        <v>1.44</v>
      </c>
      <c r="R6568" t="s">
        <v>14646</v>
      </c>
      <c r="S6568" s="14">
        <f>profile[[#This Row],[income]]/1000</f>
        <v>115</v>
      </c>
    </row>
    <row r="6569" spans="1:19" x14ac:dyDescent="0.25">
      <c r="A6569" t="s">
        <v>6567</v>
      </c>
      <c r="B6569" s="1">
        <v>17.96</v>
      </c>
      <c r="D6569" s="14" t="s">
        <v>6784</v>
      </c>
      <c r="E6569" s="14">
        <v>1.7</v>
      </c>
      <c r="H6569" t="s">
        <v>14626</v>
      </c>
      <c r="I6569">
        <v>58</v>
      </c>
      <c r="J6569" t="s">
        <v>8752</v>
      </c>
      <c r="K6569" s="15">
        <v>42913</v>
      </c>
      <c r="L6569" s="14">
        <v>105000</v>
      </c>
      <c r="M6569">
        <v>32.295000000000002</v>
      </c>
      <c r="N6569" s="1">
        <v>0.75</v>
      </c>
      <c r="O6569">
        <v>399</v>
      </c>
      <c r="P6569" t="s">
        <v>14642</v>
      </c>
      <c r="Q6569">
        <v>1.0900000000000001</v>
      </c>
      <c r="R6569" t="s">
        <v>14646</v>
      </c>
      <c r="S6569" s="14">
        <f>profile[[#This Row],[income]]/1000</f>
        <v>105</v>
      </c>
    </row>
    <row r="6570" spans="1:19" x14ac:dyDescent="0.25">
      <c r="A6570" t="s">
        <v>6568</v>
      </c>
      <c r="B6570" s="1">
        <v>12.047000000000001</v>
      </c>
      <c r="D6570" s="14" t="s">
        <v>6785</v>
      </c>
      <c r="E6570" s="14">
        <v>22.675000000000001</v>
      </c>
      <c r="H6570" t="s">
        <v>14626</v>
      </c>
      <c r="I6570">
        <v>91</v>
      </c>
      <c r="J6570" t="s">
        <v>11749</v>
      </c>
      <c r="K6570" s="15">
        <v>42236</v>
      </c>
      <c r="L6570" s="14">
        <v>107000</v>
      </c>
      <c r="M6570">
        <v>23.335000000000001</v>
      </c>
      <c r="N6570" s="1">
        <v>0.75</v>
      </c>
      <c r="O6570">
        <v>1076</v>
      </c>
      <c r="P6570" t="s">
        <v>14642</v>
      </c>
      <c r="Q6570">
        <v>2.95</v>
      </c>
      <c r="R6570" t="s">
        <v>14646</v>
      </c>
      <c r="S6570" s="14">
        <f>profile[[#This Row],[income]]/1000</f>
        <v>107</v>
      </c>
    </row>
    <row r="6571" spans="1:19" x14ac:dyDescent="0.25">
      <c r="A6571" t="s">
        <v>6569</v>
      </c>
      <c r="B6571" s="1">
        <v>2.67</v>
      </c>
      <c r="D6571" s="14" t="s">
        <v>6786</v>
      </c>
      <c r="E6571" s="14">
        <v>13.835555555555556</v>
      </c>
      <c r="H6571" t="s">
        <v>14626</v>
      </c>
      <c r="I6571">
        <v>80</v>
      </c>
      <c r="J6571" t="s">
        <v>8889</v>
      </c>
      <c r="K6571" s="15">
        <v>42867</v>
      </c>
      <c r="L6571" s="14">
        <v>82000</v>
      </c>
      <c r="M6571">
        <v>16.333300000000001</v>
      </c>
      <c r="N6571" s="1">
        <v>0.75</v>
      </c>
      <c r="O6571">
        <v>445</v>
      </c>
      <c r="P6571" t="s">
        <v>14642</v>
      </c>
      <c r="Q6571">
        <v>1.22</v>
      </c>
      <c r="R6571" t="s">
        <v>14646</v>
      </c>
      <c r="S6571" s="14">
        <f>profile[[#This Row],[income]]/1000</f>
        <v>82</v>
      </c>
    </row>
    <row r="6572" spans="1:19" x14ac:dyDescent="0.25">
      <c r="A6572" t="s">
        <v>6570</v>
      </c>
      <c r="B6572" s="1">
        <v>1.9571000000000001</v>
      </c>
      <c r="D6572" s="14" t="s">
        <v>6787</v>
      </c>
      <c r="E6572" s="14">
        <v>11.631666666666668</v>
      </c>
      <c r="H6572" t="s">
        <v>14626</v>
      </c>
      <c r="I6572">
        <v>62</v>
      </c>
      <c r="J6572" t="s">
        <v>8344</v>
      </c>
      <c r="K6572" s="15">
        <v>42917</v>
      </c>
      <c r="L6572" s="14">
        <v>74000</v>
      </c>
      <c r="M6572">
        <v>20.9741</v>
      </c>
      <c r="N6572" s="1">
        <v>0.75</v>
      </c>
      <c r="O6572">
        <v>395</v>
      </c>
      <c r="P6572" t="s">
        <v>14642</v>
      </c>
      <c r="Q6572">
        <v>1.08</v>
      </c>
      <c r="R6572" t="s">
        <v>14646</v>
      </c>
      <c r="S6572" s="14">
        <f>profile[[#This Row],[income]]/1000</f>
        <v>74</v>
      </c>
    </row>
    <row r="6573" spans="1:19" x14ac:dyDescent="0.25">
      <c r="A6573" t="s">
        <v>6571</v>
      </c>
      <c r="B6573" s="1">
        <v>19.9617</v>
      </c>
      <c r="D6573" s="14" t="s">
        <v>6788</v>
      </c>
      <c r="E6573" s="14">
        <v>9.0180000000000007</v>
      </c>
      <c r="H6573" t="s">
        <v>14626</v>
      </c>
      <c r="I6573">
        <v>72</v>
      </c>
      <c r="J6573" t="s">
        <v>2643</v>
      </c>
      <c r="K6573" s="15">
        <v>42574</v>
      </c>
      <c r="L6573" s="14">
        <v>109000</v>
      </c>
      <c r="M6573">
        <v>31.082899999999999</v>
      </c>
      <c r="N6573" s="1">
        <v>0.75</v>
      </c>
      <c r="O6573">
        <v>738</v>
      </c>
      <c r="P6573" t="s">
        <v>14642</v>
      </c>
      <c r="Q6573">
        <v>2.02</v>
      </c>
      <c r="R6573" t="s">
        <v>14646</v>
      </c>
      <c r="S6573" s="14">
        <f>profile[[#This Row],[income]]/1000</f>
        <v>109</v>
      </c>
    </row>
    <row r="6574" spans="1:19" x14ac:dyDescent="0.25">
      <c r="A6574" t="s">
        <v>6572</v>
      </c>
      <c r="B6574" s="1">
        <v>8.0374999999999996</v>
      </c>
      <c r="D6574" s="14" t="s">
        <v>6789</v>
      </c>
      <c r="E6574" s="14">
        <v>18.997999999999998</v>
      </c>
      <c r="H6574" t="s">
        <v>14626</v>
      </c>
      <c r="I6574">
        <v>25</v>
      </c>
      <c r="J6574" t="s">
        <v>834</v>
      </c>
      <c r="K6574" s="15">
        <v>42908</v>
      </c>
      <c r="L6574" s="14">
        <v>50000</v>
      </c>
      <c r="M6574">
        <v>14.6122</v>
      </c>
      <c r="N6574" s="1">
        <v>0.75</v>
      </c>
      <c r="O6574">
        <v>404</v>
      </c>
      <c r="P6574" t="s">
        <v>14642</v>
      </c>
      <c r="Q6574">
        <v>1.1100000000000001</v>
      </c>
      <c r="R6574" t="s">
        <v>14646</v>
      </c>
      <c r="S6574" s="14">
        <f>profile[[#This Row],[income]]/1000</f>
        <v>50</v>
      </c>
    </row>
    <row r="6575" spans="1:19" x14ac:dyDescent="0.25">
      <c r="A6575" t="s">
        <v>6573</v>
      </c>
      <c r="B6575" s="1">
        <v>23.164000000000001</v>
      </c>
      <c r="D6575" s="14" t="s">
        <v>6790</v>
      </c>
      <c r="E6575" s="14">
        <v>1.96</v>
      </c>
      <c r="H6575" t="s">
        <v>14626</v>
      </c>
      <c r="I6575">
        <v>59</v>
      </c>
      <c r="J6575" t="s">
        <v>6104</v>
      </c>
      <c r="K6575" s="15">
        <v>42335</v>
      </c>
      <c r="L6575" s="14">
        <v>100000</v>
      </c>
      <c r="M6575">
        <v>28.863299999999999</v>
      </c>
      <c r="N6575" s="1">
        <v>0.75</v>
      </c>
      <c r="O6575">
        <v>977</v>
      </c>
      <c r="P6575" t="s">
        <v>14642</v>
      </c>
      <c r="Q6575">
        <v>2.67</v>
      </c>
      <c r="R6575" t="s">
        <v>14646</v>
      </c>
      <c r="S6575" s="14">
        <f>profile[[#This Row],[income]]/1000</f>
        <v>100</v>
      </c>
    </row>
    <row r="6576" spans="1:19" x14ac:dyDescent="0.25">
      <c r="A6576" t="s">
        <v>6574</v>
      </c>
      <c r="B6576" s="1">
        <v>27.03</v>
      </c>
      <c r="D6576" s="14" t="s">
        <v>6791</v>
      </c>
      <c r="E6576" s="14">
        <v>23.080000000000002</v>
      </c>
      <c r="H6576" t="s">
        <v>14626</v>
      </c>
      <c r="I6576">
        <v>59</v>
      </c>
      <c r="J6576" t="s">
        <v>6277</v>
      </c>
      <c r="K6576" s="15">
        <v>42710</v>
      </c>
      <c r="L6576" s="14">
        <v>79000</v>
      </c>
      <c r="M6576">
        <v>17.732500000000002</v>
      </c>
      <c r="N6576" s="1">
        <v>0.75</v>
      </c>
      <c r="O6576">
        <v>602</v>
      </c>
      <c r="P6576" t="s">
        <v>14642</v>
      </c>
      <c r="Q6576">
        <v>1.65</v>
      </c>
      <c r="R6576" t="s">
        <v>14646</v>
      </c>
      <c r="S6576" s="14">
        <f>profile[[#This Row],[income]]/1000</f>
        <v>79</v>
      </c>
    </row>
    <row r="6577" spans="1:19" x14ac:dyDescent="0.25">
      <c r="A6577" t="s">
        <v>6575</v>
      </c>
      <c r="B6577" s="1">
        <v>26.46</v>
      </c>
      <c r="D6577" s="14" t="s">
        <v>6792</v>
      </c>
      <c r="E6577" s="14">
        <v>3.1166666666666667</v>
      </c>
      <c r="H6577" t="s">
        <v>14626</v>
      </c>
      <c r="I6577">
        <v>51</v>
      </c>
      <c r="J6577" t="s">
        <v>13563</v>
      </c>
      <c r="K6577" s="15">
        <v>42601</v>
      </c>
      <c r="L6577" s="14">
        <v>118000</v>
      </c>
      <c r="M6577">
        <v>26.872900000000001</v>
      </c>
      <c r="N6577" s="1">
        <v>0.75</v>
      </c>
      <c r="O6577">
        <v>711</v>
      </c>
      <c r="P6577" t="s">
        <v>14642</v>
      </c>
      <c r="Q6577">
        <v>1.95</v>
      </c>
      <c r="R6577" t="s">
        <v>14646</v>
      </c>
      <c r="S6577" s="14">
        <f>profile[[#This Row],[income]]/1000</f>
        <v>118</v>
      </c>
    </row>
    <row r="6578" spans="1:19" x14ac:dyDescent="0.25">
      <c r="A6578" t="s">
        <v>6576</v>
      </c>
      <c r="B6578" s="1">
        <v>71.59</v>
      </c>
      <c r="D6578" s="14" t="s">
        <v>6793</v>
      </c>
      <c r="E6578" s="14">
        <v>2.5438461538461539</v>
      </c>
      <c r="H6578" t="s">
        <v>14626</v>
      </c>
      <c r="I6578">
        <v>63</v>
      </c>
      <c r="J6578" t="s">
        <v>4510</v>
      </c>
      <c r="K6578" s="15">
        <v>42395</v>
      </c>
      <c r="L6578" s="14">
        <v>57000</v>
      </c>
      <c r="M6578">
        <v>15.3682</v>
      </c>
      <c r="N6578" s="1">
        <v>0.75</v>
      </c>
      <c r="O6578">
        <v>917</v>
      </c>
      <c r="P6578" t="s">
        <v>14642</v>
      </c>
      <c r="Q6578">
        <v>2.5099999999999998</v>
      </c>
      <c r="R6578" t="s">
        <v>14646</v>
      </c>
      <c r="S6578" s="14">
        <f>profile[[#This Row],[income]]/1000</f>
        <v>57</v>
      </c>
    </row>
    <row r="6579" spans="1:19" x14ac:dyDescent="0.25">
      <c r="A6579" t="s">
        <v>6577</v>
      </c>
      <c r="B6579" s="1">
        <v>2.38</v>
      </c>
      <c r="D6579" s="14" t="s">
        <v>6794</v>
      </c>
      <c r="E6579" s="14">
        <v>26.693333333333332</v>
      </c>
      <c r="H6579" t="s">
        <v>14626</v>
      </c>
      <c r="I6579">
        <v>54</v>
      </c>
      <c r="J6579" t="s">
        <v>7302</v>
      </c>
      <c r="K6579" s="15">
        <v>42908</v>
      </c>
      <c r="L6579" s="14">
        <v>72000</v>
      </c>
      <c r="M6579">
        <v>14.313800000000001</v>
      </c>
      <c r="N6579" s="1">
        <v>0.75</v>
      </c>
      <c r="O6579">
        <v>404</v>
      </c>
      <c r="P6579" t="s">
        <v>14642</v>
      </c>
      <c r="Q6579">
        <v>1.1100000000000001</v>
      </c>
      <c r="R6579" t="s">
        <v>14646</v>
      </c>
      <c r="S6579" s="14">
        <f>profile[[#This Row],[income]]/1000</f>
        <v>72</v>
      </c>
    </row>
    <row r="6580" spans="1:19" x14ac:dyDescent="0.25">
      <c r="A6580" t="s">
        <v>6578</v>
      </c>
      <c r="B6580" s="1">
        <v>26.62</v>
      </c>
      <c r="D6580" s="14" t="s">
        <v>6795</v>
      </c>
      <c r="E6580" s="14">
        <v>9.4886666666666653</v>
      </c>
      <c r="H6580" t="s">
        <v>14626</v>
      </c>
      <c r="I6580">
        <v>76</v>
      </c>
      <c r="J6580" t="s">
        <v>13290</v>
      </c>
      <c r="K6580" s="15">
        <v>42718</v>
      </c>
      <c r="L6580" s="14">
        <v>72000</v>
      </c>
      <c r="M6580">
        <v>18.32</v>
      </c>
      <c r="N6580" s="1">
        <v>0.75</v>
      </c>
      <c r="O6580">
        <v>594</v>
      </c>
      <c r="P6580" t="s">
        <v>14642</v>
      </c>
      <c r="Q6580">
        <v>1.63</v>
      </c>
      <c r="R6580" t="s">
        <v>14646</v>
      </c>
      <c r="S6580" s="14">
        <f>profile[[#This Row],[income]]/1000</f>
        <v>72</v>
      </c>
    </row>
    <row r="6581" spans="1:19" x14ac:dyDescent="0.25">
      <c r="A6581" t="s">
        <v>6579</v>
      </c>
      <c r="B6581" s="1">
        <v>27.136700000000001</v>
      </c>
      <c r="D6581" s="14" t="s">
        <v>6796</v>
      </c>
      <c r="E6581" s="14">
        <v>8.1914285714285704</v>
      </c>
      <c r="H6581" t="s">
        <v>14626</v>
      </c>
      <c r="I6581">
        <v>76</v>
      </c>
      <c r="J6581" t="s">
        <v>11775</v>
      </c>
      <c r="K6581" s="15">
        <v>42315</v>
      </c>
      <c r="L6581" s="14">
        <v>84000</v>
      </c>
      <c r="M6581">
        <v>20.346699999999998</v>
      </c>
      <c r="N6581" s="1">
        <v>0.75</v>
      </c>
      <c r="O6581">
        <v>997</v>
      </c>
      <c r="P6581" t="s">
        <v>14642</v>
      </c>
      <c r="Q6581">
        <v>2.73</v>
      </c>
      <c r="R6581" t="s">
        <v>14646</v>
      </c>
      <c r="S6581" s="14">
        <f>profile[[#This Row],[income]]/1000</f>
        <v>84</v>
      </c>
    </row>
    <row r="6582" spans="1:19" x14ac:dyDescent="0.25">
      <c r="A6582" t="s">
        <v>6580</v>
      </c>
      <c r="B6582" s="1">
        <v>0</v>
      </c>
      <c r="D6582" s="14" t="s">
        <v>6797</v>
      </c>
      <c r="E6582" s="14">
        <v>23.812857142857144</v>
      </c>
      <c r="H6582" t="s">
        <v>14626</v>
      </c>
      <c r="I6582">
        <v>92</v>
      </c>
      <c r="J6582" t="s">
        <v>8092</v>
      </c>
      <c r="K6582" s="15">
        <v>42781</v>
      </c>
      <c r="L6582" s="14">
        <v>105000</v>
      </c>
      <c r="M6582">
        <v>23.906700000000001</v>
      </c>
      <c r="N6582" s="1">
        <v>0.75</v>
      </c>
      <c r="O6582">
        <v>531</v>
      </c>
      <c r="P6582" t="s">
        <v>14642</v>
      </c>
      <c r="Q6582">
        <v>1.45</v>
      </c>
      <c r="R6582" t="s">
        <v>14646</v>
      </c>
      <c r="S6582" s="14">
        <f>profile[[#This Row],[income]]/1000</f>
        <v>105</v>
      </c>
    </row>
    <row r="6583" spans="1:19" x14ac:dyDescent="0.25">
      <c r="A6583" t="s">
        <v>6581</v>
      </c>
      <c r="B6583" s="1">
        <v>23.8475</v>
      </c>
      <c r="D6583" s="14" t="s">
        <v>6798</v>
      </c>
      <c r="E6583" s="14">
        <v>1.2875000000000001</v>
      </c>
      <c r="H6583" t="s">
        <v>14626</v>
      </c>
      <c r="I6583">
        <v>43</v>
      </c>
      <c r="J6583" t="s">
        <v>2996</v>
      </c>
      <c r="K6583" s="15">
        <v>42570</v>
      </c>
      <c r="L6583" s="14">
        <v>95000</v>
      </c>
      <c r="M6583">
        <v>25.261700000000001</v>
      </c>
      <c r="N6583" s="1">
        <v>0.75</v>
      </c>
      <c r="O6583">
        <v>742</v>
      </c>
      <c r="P6583" t="s">
        <v>14642</v>
      </c>
      <c r="Q6583">
        <v>2.0299999999999998</v>
      </c>
      <c r="R6583" t="s">
        <v>14646</v>
      </c>
      <c r="S6583" s="14">
        <f>profile[[#This Row],[income]]/1000</f>
        <v>95</v>
      </c>
    </row>
    <row r="6584" spans="1:19" x14ac:dyDescent="0.25">
      <c r="A6584" t="s">
        <v>6582</v>
      </c>
      <c r="B6584" s="1">
        <v>25.6</v>
      </c>
      <c r="D6584" s="14" t="s">
        <v>6799</v>
      </c>
      <c r="E6584" s="14">
        <v>14.677142857142856</v>
      </c>
      <c r="H6584" t="s">
        <v>14626</v>
      </c>
      <c r="I6584">
        <v>71</v>
      </c>
      <c r="J6584" t="s">
        <v>9935</v>
      </c>
      <c r="K6584" s="15">
        <v>42580</v>
      </c>
      <c r="L6584" s="14">
        <v>75000</v>
      </c>
      <c r="M6584">
        <v>20.493300000000001</v>
      </c>
      <c r="N6584" s="1">
        <v>0.75</v>
      </c>
      <c r="O6584">
        <v>732</v>
      </c>
      <c r="P6584" t="s">
        <v>14642</v>
      </c>
      <c r="Q6584">
        <v>2</v>
      </c>
      <c r="R6584" t="s">
        <v>14646</v>
      </c>
      <c r="S6584" s="14">
        <f>profile[[#This Row],[income]]/1000</f>
        <v>75</v>
      </c>
    </row>
    <row r="6585" spans="1:19" x14ac:dyDescent="0.25">
      <c r="A6585" t="s">
        <v>6583</v>
      </c>
      <c r="B6585" s="1">
        <v>4.3367000000000004</v>
      </c>
      <c r="D6585" s="14" t="s">
        <v>6800</v>
      </c>
      <c r="E6585" s="14">
        <v>11.254444444444447</v>
      </c>
      <c r="H6585" t="s">
        <v>14626</v>
      </c>
      <c r="I6585">
        <v>52</v>
      </c>
      <c r="J6585" t="s">
        <v>6310</v>
      </c>
      <c r="K6585" s="15">
        <v>42576</v>
      </c>
      <c r="L6585" s="14">
        <v>84000</v>
      </c>
      <c r="M6585">
        <v>27.102</v>
      </c>
      <c r="N6585" s="1">
        <v>0.75</v>
      </c>
      <c r="O6585">
        <v>736</v>
      </c>
      <c r="P6585" t="s">
        <v>14642</v>
      </c>
      <c r="Q6585">
        <v>2.02</v>
      </c>
      <c r="R6585" t="s">
        <v>14646</v>
      </c>
      <c r="S6585" s="14">
        <f>profile[[#This Row],[income]]/1000</f>
        <v>84</v>
      </c>
    </row>
    <row r="6586" spans="1:19" x14ac:dyDescent="0.25">
      <c r="A6586" t="s">
        <v>6584</v>
      </c>
      <c r="B6586" s="1">
        <v>178.77799999999999</v>
      </c>
      <c r="D6586" s="14" t="s">
        <v>6801</v>
      </c>
      <c r="E6586" s="14">
        <v>22.47666666666667</v>
      </c>
      <c r="H6586" t="s">
        <v>14626</v>
      </c>
      <c r="I6586">
        <v>74</v>
      </c>
      <c r="J6586" t="s">
        <v>11651</v>
      </c>
      <c r="K6586" s="15">
        <v>42806</v>
      </c>
      <c r="L6586" s="14">
        <v>66000</v>
      </c>
      <c r="M6586">
        <v>17.253299999999999</v>
      </c>
      <c r="N6586" s="1">
        <v>0.75</v>
      </c>
      <c r="O6586">
        <v>506</v>
      </c>
      <c r="P6586" t="s">
        <v>14642</v>
      </c>
      <c r="Q6586">
        <v>1.39</v>
      </c>
      <c r="R6586" t="s">
        <v>14646</v>
      </c>
      <c r="S6586" s="14">
        <f>profile[[#This Row],[income]]/1000</f>
        <v>66</v>
      </c>
    </row>
    <row r="6587" spans="1:19" x14ac:dyDescent="0.25">
      <c r="A6587" t="s">
        <v>6585</v>
      </c>
      <c r="B6587" s="1">
        <v>11.248799999999999</v>
      </c>
      <c r="D6587" s="14" t="s">
        <v>6802</v>
      </c>
      <c r="E6587" s="14">
        <v>15.535833333333331</v>
      </c>
      <c r="H6587" t="s">
        <v>14626</v>
      </c>
      <c r="I6587">
        <v>49</v>
      </c>
      <c r="J6587" t="s">
        <v>466</v>
      </c>
      <c r="K6587" s="15">
        <v>42914</v>
      </c>
      <c r="L6587" s="14">
        <v>81000</v>
      </c>
      <c r="M6587">
        <v>24.006</v>
      </c>
      <c r="N6587" s="1">
        <v>0.75</v>
      </c>
      <c r="O6587">
        <v>398</v>
      </c>
      <c r="P6587" t="s">
        <v>14642</v>
      </c>
      <c r="Q6587">
        <v>1.0900000000000001</v>
      </c>
      <c r="R6587" t="s">
        <v>14646</v>
      </c>
      <c r="S6587" s="14">
        <f>profile[[#This Row],[income]]/1000</f>
        <v>81</v>
      </c>
    </row>
    <row r="6588" spans="1:19" x14ac:dyDescent="0.25">
      <c r="A6588" t="s">
        <v>6586</v>
      </c>
      <c r="B6588" s="1">
        <v>3.31</v>
      </c>
      <c r="D6588" s="14" t="s">
        <v>6803</v>
      </c>
      <c r="E6588" s="14">
        <v>3.2919999999999994</v>
      </c>
      <c r="H6588" t="s">
        <v>14626</v>
      </c>
      <c r="I6588">
        <v>94</v>
      </c>
      <c r="J6588" t="s">
        <v>13937</v>
      </c>
      <c r="K6588" s="15">
        <v>42820</v>
      </c>
      <c r="L6588" s="14">
        <v>85000</v>
      </c>
      <c r="M6588">
        <v>39.090000000000003</v>
      </c>
      <c r="N6588" s="1">
        <v>0.75</v>
      </c>
      <c r="O6588">
        <v>492</v>
      </c>
      <c r="P6588" t="s">
        <v>14642</v>
      </c>
      <c r="Q6588">
        <v>1.35</v>
      </c>
      <c r="R6588" t="s">
        <v>14646</v>
      </c>
      <c r="S6588" s="14">
        <f>profile[[#This Row],[income]]/1000</f>
        <v>85</v>
      </c>
    </row>
    <row r="6589" spans="1:19" x14ac:dyDescent="0.25">
      <c r="A6589" t="s">
        <v>6587</v>
      </c>
      <c r="B6589" s="1">
        <v>231.26669999999999</v>
      </c>
      <c r="D6589" s="14" t="s">
        <v>6804</v>
      </c>
      <c r="E6589" s="14">
        <v>24.38</v>
      </c>
      <c r="H6589" t="s">
        <v>14626</v>
      </c>
      <c r="I6589">
        <v>53</v>
      </c>
      <c r="J6589" t="s">
        <v>13029</v>
      </c>
      <c r="K6589" s="15">
        <v>42672</v>
      </c>
      <c r="L6589" s="14">
        <v>61000</v>
      </c>
      <c r="M6589">
        <v>19.14</v>
      </c>
      <c r="N6589" s="1">
        <v>0.75</v>
      </c>
      <c r="O6589">
        <v>640</v>
      </c>
      <c r="P6589" t="s">
        <v>14642</v>
      </c>
      <c r="Q6589">
        <v>1.75</v>
      </c>
      <c r="R6589" t="s">
        <v>14646</v>
      </c>
      <c r="S6589" s="14">
        <f>profile[[#This Row],[income]]/1000</f>
        <v>61</v>
      </c>
    </row>
    <row r="6590" spans="1:19" x14ac:dyDescent="0.25">
      <c r="A6590" t="s">
        <v>6588</v>
      </c>
      <c r="B6590" s="1">
        <v>97.052499999999995</v>
      </c>
      <c r="D6590" s="14" t="s">
        <v>6805</v>
      </c>
      <c r="E6590" s="14">
        <v>4.2700000000000005</v>
      </c>
      <c r="H6590" t="s">
        <v>14626</v>
      </c>
      <c r="I6590">
        <v>60</v>
      </c>
      <c r="J6590" t="s">
        <v>398</v>
      </c>
      <c r="K6590" s="15">
        <v>42641</v>
      </c>
      <c r="L6590" s="14">
        <v>73000</v>
      </c>
      <c r="M6590">
        <v>22.89</v>
      </c>
      <c r="N6590" s="1">
        <v>0.75</v>
      </c>
      <c r="O6590">
        <v>671</v>
      </c>
      <c r="P6590" t="s">
        <v>14642</v>
      </c>
      <c r="Q6590">
        <v>1.84</v>
      </c>
      <c r="R6590" t="s">
        <v>14646</v>
      </c>
      <c r="S6590" s="14">
        <f>profile[[#This Row],[income]]/1000</f>
        <v>73</v>
      </c>
    </row>
    <row r="6591" spans="1:19" x14ac:dyDescent="0.25">
      <c r="A6591" t="s">
        <v>6589</v>
      </c>
      <c r="B6591" s="1">
        <v>0.65500000000000003</v>
      </c>
      <c r="D6591" s="14" t="s">
        <v>6806</v>
      </c>
      <c r="E6591" s="14">
        <v>17.094999999999999</v>
      </c>
      <c r="H6591" t="s">
        <v>14626</v>
      </c>
      <c r="I6591">
        <v>59</v>
      </c>
      <c r="J6591" t="s">
        <v>8571</v>
      </c>
      <c r="K6591" s="15">
        <v>42732</v>
      </c>
      <c r="L6591" s="14">
        <v>62000</v>
      </c>
      <c r="M6591">
        <v>17.561699999999998</v>
      </c>
      <c r="N6591" s="1">
        <v>0.75</v>
      </c>
      <c r="O6591">
        <v>580</v>
      </c>
      <c r="P6591" t="s">
        <v>14642</v>
      </c>
      <c r="Q6591">
        <v>1.59</v>
      </c>
      <c r="R6591" t="s">
        <v>14646</v>
      </c>
      <c r="S6591" s="14">
        <f>profile[[#This Row],[income]]/1000</f>
        <v>62</v>
      </c>
    </row>
    <row r="6592" spans="1:19" x14ac:dyDescent="0.25">
      <c r="A6592" t="s">
        <v>6590</v>
      </c>
      <c r="B6592" s="1">
        <v>11.255000000000001</v>
      </c>
      <c r="D6592" s="14" t="s">
        <v>6807</v>
      </c>
      <c r="E6592" s="14">
        <v>2.415</v>
      </c>
      <c r="H6592" t="s">
        <v>14626</v>
      </c>
      <c r="I6592">
        <v>53</v>
      </c>
      <c r="J6592" t="s">
        <v>6417</v>
      </c>
      <c r="K6592" s="15">
        <v>42845</v>
      </c>
      <c r="L6592" s="14">
        <v>96000</v>
      </c>
      <c r="M6592">
        <v>18.87</v>
      </c>
      <c r="N6592" s="1">
        <v>0.75</v>
      </c>
      <c r="O6592">
        <v>467</v>
      </c>
      <c r="P6592" t="s">
        <v>14642</v>
      </c>
      <c r="Q6592">
        <v>1.28</v>
      </c>
      <c r="R6592" t="s">
        <v>14646</v>
      </c>
      <c r="S6592" s="14">
        <f>profile[[#This Row],[income]]/1000</f>
        <v>96</v>
      </c>
    </row>
    <row r="6593" spans="1:19" x14ac:dyDescent="0.25">
      <c r="A6593" t="s">
        <v>6591</v>
      </c>
      <c r="B6593" s="1">
        <v>27.437799999999999</v>
      </c>
      <c r="D6593" s="14" t="s">
        <v>6808</v>
      </c>
      <c r="E6593" s="14">
        <v>7.37</v>
      </c>
      <c r="H6593" t="s">
        <v>14626</v>
      </c>
      <c r="I6593">
        <v>27</v>
      </c>
      <c r="J6593" t="s">
        <v>6994</v>
      </c>
      <c r="K6593" s="15">
        <v>42360</v>
      </c>
      <c r="L6593" s="14">
        <v>65000</v>
      </c>
      <c r="M6593">
        <v>16.627500000000001</v>
      </c>
      <c r="N6593" s="1">
        <v>0.75</v>
      </c>
      <c r="O6593">
        <v>952</v>
      </c>
      <c r="P6593" t="s">
        <v>14642</v>
      </c>
      <c r="Q6593">
        <v>2.61</v>
      </c>
      <c r="R6593" t="s">
        <v>14646</v>
      </c>
      <c r="S6593" s="14">
        <f>profile[[#This Row],[income]]/1000</f>
        <v>65</v>
      </c>
    </row>
    <row r="6594" spans="1:19" x14ac:dyDescent="0.25">
      <c r="A6594" t="s">
        <v>6592</v>
      </c>
      <c r="B6594" s="1">
        <v>3.3275000000000001</v>
      </c>
      <c r="D6594" s="14" t="s">
        <v>6809</v>
      </c>
      <c r="E6594" s="14">
        <v>3.2553846153846147</v>
      </c>
      <c r="H6594" t="s">
        <v>14626</v>
      </c>
      <c r="I6594">
        <v>43</v>
      </c>
      <c r="J6594" t="s">
        <v>9492</v>
      </c>
      <c r="K6594" s="15">
        <v>42506</v>
      </c>
      <c r="L6594" s="14">
        <v>66000</v>
      </c>
      <c r="M6594">
        <v>18.096</v>
      </c>
      <c r="N6594" s="1">
        <v>0.75</v>
      </c>
      <c r="O6594">
        <v>806</v>
      </c>
      <c r="P6594" t="s">
        <v>14642</v>
      </c>
      <c r="Q6594">
        <v>2.21</v>
      </c>
      <c r="R6594" t="s">
        <v>14646</v>
      </c>
      <c r="S6594" s="14">
        <f>profile[[#This Row],[income]]/1000</f>
        <v>66</v>
      </c>
    </row>
    <row r="6595" spans="1:19" x14ac:dyDescent="0.25">
      <c r="A6595" t="s">
        <v>6593</v>
      </c>
      <c r="B6595" s="1">
        <v>10.414999999999999</v>
      </c>
      <c r="D6595" s="14" t="s">
        <v>6811</v>
      </c>
      <c r="E6595" s="14">
        <v>20.778000000000002</v>
      </c>
      <c r="H6595" t="s">
        <v>14626</v>
      </c>
      <c r="I6595">
        <v>65</v>
      </c>
      <c r="J6595" t="s">
        <v>4847</v>
      </c>
      <c r="K6595" s="15">
        <v>42595</v>
      </c>
      <c r="L6595" s="14">
        <v>84000</v>
      </c>
      <c r="M6595">
        <v>29.204999999999998</v>
      </c>
      <c r="N6595" s="1">
        <v>0.75</v>
      </c>
      <c r="O6595">
        <v>717</v>
      </c>
      <c r="P6595" t="s">
        <v>14642</v>
      </c>
      <c r="Q6595">
        <v>1.96</v>
      </c>
      <c r="R6595" t="s">
        <v>14646</v>
      </c>
      <c r="S6595" s="14">
        <f>profile[[#This Row],[income]]/1000</f>
        <v>84</v>
      </c>
    </row>
    <row r="6596" spans="1:19" x14ac:dyDescent="0.25">
      <c r="A6596" t="s">
        <v>6594</v>
      </c>
      <c r="B6596" s="1">
        <v>2.665</v>
      </c>
      <c r="D6596" s="14" t="s">
        <v>6812</v>
      </c>
      <c r="E6596" s="14">
        <v>2.367142857142857</v>
      </c>
      <c r="H6596" t="s">
        <v>14626</v>
      </c>
      <c r="I6596">
        <v>65</v>
      </c>
      <c r="J6596" t="s">
        <v>1298</v>
      </c>
      <c r="K6596" s="15">
        <v>42420</v>
      </c>
      <c r="L6596" s="14">
        <v>87000</v>
      </c>
      <c r="M6596">
        <v>23.478000000000002</v>
      </c>
      <c r="N6596" s="1">
        <v>0.75</v>
      </c>
      <c r="O6596">
        <v>892</v>
      </c>
      <c r="P6596" t="s">
        <v>14642</v>
      </c>
      <c r="Q6596">
        <v>2.44</v>
      </c>
      <c r="R6596" t="s">
        <v>14646</v>
      </c>
      <c r="S6596" s="14">
        <f>profile[[#This Row],[income]]/1000</f>
        <v>87</v>
      </c>
    </row>
    <row r="6597" spans="1:19" x14ac:dyDescent="0.25">
      <c r="A6597" t="s">
        <v>6595</v>
      </c>
      <c r="B6597" s="1">
        <v>18.654</v>
      </c>
      <c r="D6597" s="14" t="s">
        <v>6813</v>
      </c>
      <c r="E6597" s="14">
        <v>19.057142857142853</v>
      </c>
      <c r="H6597" t="s">
        <v>14626</v>
      </c>
      <c r="I6597">
        <v>52</v>
      </c>
      <c r="J6597" t="s">
        <v>2799</v>
      </c>
      <c r="K6597" s="15">
        <v>42386</v>
      </c>
      <c r="L6597" s="14">
        <v>86000</v>
      </c>
      <c r="M6597">
        <v>19.899999999999999</v>
      </c>
      <c r="N6597" s="1">
        <v>0.75</v>
      </c>
      <c r="O6597">
        <v>926</v>
      </c>
      <c r="P6597" t="s">
        <v>14642</v>
      </c>
      <c r="Q6597">
        <v>2.54</v>
      </c>
      <c r="R6597" t="s">
        <v>14646</v>
      </c>
      <c r="S6597" s="14">
        <f>profile[[#This Row],[income]]/1000</f>
        <v>86</v>
      </c>
    </row>
    <row r="6598" spans="1:19" x14ac:dyDescent="0.25">
      <c r="A6598" t="s">
        <v>6596</v>
      </c>
      <c r="B6598" s="1">
        <v>22.768000000000001</v>
      </c>
      <c r="D6598" s="14" t="s">
        <v>6814</v>
      </c>
      <c r="E6598" s="14">
        <v>23.224285714285713</v>
      </c>
      <c r="H6598" t="s">
        <v>14626</v>
      </c>
      <c r="I6598">
        <v>40</v>
      </c>
      <c r="J6598" t="s">
        <v>14026</v>
      </c>
      <c r="K6598" s="15">
        <v>42899</v>
      </c>
      <c r="L6598" s="14">
        <v>67000</v>
      </c>
      <c r="M6598">
        <v>19.23</v>
      </c>
      <c r="N6598" s="1">
        <v>0.75</v>
      </c>
      <c r="O6598">
        <v>413</v>
      </c>
      <c r="P6598" t="s">
        <v>14642</v>
      </c>
      <c r="Q6598">
        <v>1.1299999999999999</v>
      </c>
      <c r="R6598" t="s">
        <v>14646</v>
      </c>
      <c r="S6598" s="14">
        <f>profile[[#This Row],[income]]/1000</f>
        <v>67</v>
      </c>
    </row>
    <row r="6599" spans="1:19" x14ac:dyDescent="0.25">
      <c r="A6599" t="s">
        <v>6597</v>
      </c>
      <c r="B6599" s="1">
        <v>0</v>
      </c>
      <c r="D6599" s="14" t="s">
        <v>6815</v>
      </c>
      <c r="E6599" s="14">
        <v>2.2524999999999999</v>
      </c>
      <c r="H6599" t="s">
        <v>14626</v>
      </c>
      <c r="I6599">
        <v>71</v>
      </c>
      <c r="J6599" t="s">
        <v>11831</v>
      </c>
      <c r="K6599" s="15">
        <v>42817</v>
      </c>
      <c r="L6599" s="14">
        <v>75000</v>
      </c>
      <c r="M6599">
        <v>13.9975</v>
      </c>
      <c r="N6599" s="1">
        <v>0.75</v>
      </c>
      <c r="O6599">
        <v>495</v>
      </c>
      <c r="P6599" t="s">
        <v>14642</v>
      </c>
      <c r="Q6599">
        <v>1.36</v>
      </c>
      <c r="R6599" t="s">
        <v>14646</v>
      </c>
      <c r="S6599" s="14">
        <f>profile[[#This Row],[income]]/1000</f>
        <v>75</v>
      </c>
    </row>
    <row r="6600" spans="1:19" x14ac:dyDescent="0.25">
      <c r="A6600" t="s">
        <v>6598</v>
      </c>
      <c r="B6600" s="1">
        <v>14.8233</v>
      </c>
      <c r="D6600" s="14" t="s">
        <v>6816</v>
      </c>
      <c r="E6600" s="14">
        <v>1.1471428571428572</v>
      </c>
      <c r="H6600" t="s">
        <v>14626</v>
      </c>
      <c r="I6600">
        <v>89</v>
      </c>
      <c r="J6600" t="s">
        <v>3642</v>
      </c>
      <c r="K6600" s="15">
        <v>42468</v>
      </c>
      <c r="L6600" s="14">
        <v>78000</v>
      </c>
      <c r="M6600">
        <v>19.274999999999999</v>
      </c>
      <c r="N6600" s="1">
        <v>0.75</v>
      </c>
      <c r="O6600">
        <v>844</v>
      </c>
      <c r="P6600" t="s">
        <v>14642</v>
      </c>
      <c r="Q6600">
        <v>2.31</v>
      </c>
      <c r="R6600" t="s">
        <v>14646</v>
      </c>
      <c r="S6600" s="14">
        <f>profile[[#This Row],[income]]/1000</f>
        <v>78</v>
      </c>
    </row>
    <row r="6601" spans="1:19" x14ac:dyDescent="0.25">
      <c r="A6601" t="s">
        <v>6599</v>
      </c>
      <c r="B6601" s="1">
        <v>9.4270999999999994</v>
      </c>
      <c r="D6601" s="14" t="s">
        <v>6817</v>
      </c>
      <c r="E6601" s="14">
        <v>2.3433333333333333</v>
      </c>
      <c r="H6601" t="s">
        <v>14626</v>
      </c>
      <c r="I6601">
        <v>58</v>
      </c>
      <c r="J6601" t="s">
        <v>2508</v>
      </c>
      <c r="K6601" s="15">
        <v>42526</v>
      </c>
      <c r="L6601" s="14">
        <v>54000</v>
      </c>
      <c r="M6601">
        <v>13.554</v>
      </c>
      <c r="N6601" s="1">
        <v>0.75</v>
      </c>
      <c r="O6601">
        <v>786</v>
      </c>
      <c r="P6601" t="s">
        <v>14642</v>
      </c>
      <c r="Q6601">
        <v>2.15</v>
      </c>
      <c r="R6601" t="s">
        <v>14646</v>
      </c>
      <c r="S6601" s="14">
        <f>profile[[#This Row],[income]]/1000</f>
        <v>54</v>
      </c>
    </row>
    <row r="6602" spans="1:19" x14ac:dyDescent="0.25">
      <c r="A6602" t="s">
        <v>6600</v>
      </c>
      <c r="B6602" s="1">
        <v>28.605</v>
      </c>
      <c r="D6602" s="14" t="s">
        <v>6818</v>
      </c>
      <c r="E6602" s="14">
        <v>18.78</v>
      </c>
      <c r="H6602" t="s">
        <v>14626</v>
      </c>
      <c r="I6602">
        <v>80</v>
      </c>
      <c r="J6602" t="s">
        <v>4849</v>
      </c>
      <c r="K6602" s="15">
        <v>42568</v>
      </c>
      <c r="L6602" s="14">
        <v>81000</v>
      </c>
      <c r="M6602">
        <v>22.164999999999999</v>
      </c>
      <c r="N6602" s="1">
        <v>0.75</v>
      </c>
      <c r="O6602">
        <v>744</v>
      </c>
      <c r="P6602" t="s">
        <v>14642</v>
      </c>
      <c r="Q6602">
        <v>2.04</v>
      </c>
      <c r="R6602" t="s">
        <v>14646</v>
      </c>
      <c r="S6602" s="14">
        <f>profile[[#This Row],[income]]/1000</f>
        <v>81</v>
      </c>
    </row>
    <row r="6603" spans="1:19" x14ac:dyDescent="0.25">
      <c r="A6603" t="s">
        <v>6601</v>
      </c>
      <c r="B6603" s="1">
        <v>22.887799999999999</v>
      </c>
      <c r="D6603" s="14" t="s">
        <v>6819</v>
      </c>
      <c r="E6603" s="14">
        <v>2.7240000000000002</v>
      </c>
      <c r="H6603" t="s">
        <v>14626</v>
      </c>
      <c r="I6603">
        <v>55</v>
      </c>
      <c r="J6603" t="s">
        <v>6777</v>
      </c>
      <c r="K6603" s="15">
        <v>42296</v>
      </c>
      <c r="L6603" s="14">
        <v>90000</v>
      </c>
      <c r="M6603">
        <v>24.155999999999999</v>
      </c>
      <c r="N6603" s="1">
        <v>0.75</v>
      </c>
      <c r="O6603">
        <v>1016</v>
      </c>
      <c r="P6603" t="s">
        <v>14642</v>
      </c>
      <c r="Q6603">
        <v>2.78</v>
      </c>
      <c r="R6603" t="s">
        <v>14646</v>
      </c>
      <c r="S6603" s="14">
        <f>profile[[#This Row],[income]]/1000</f>
        <v>90</v>
      </c>
    </row>
    <row r="6604" spans="1:19" x14ac:dyDescent="0.25">
      <c r="A6604" t="s">
        <v>6602</v>
      </c>
      <c r="B6604" s="1">
        <v>11.006</v>
      </c>
      <c r="D6604" s="14" t="s">
        <v>6820</v>
      </c>
      <c r="E6604" s="14">
        <v>2.2005882352941173</v>
      </c>
      <c r="H6604" t="s">
        <v>14626</v>
      </c>
      <c r="I6604">
        <v>41</v>
      </c>
      <c r="J6604" t="s">
        <v>1877</v>
      </c>
      <c r="K6604" s="15">
        <v>42497</v>
      </c>
      <c r="L6604" s="14">
        <v>57000</v>
      </c>
      <c r="M6604">
        <v>13.531700000000001</v>
      </c>
      <c r="N6604" s="1">
        <v>0.75</v>
      </c>
      <c r="O6604">
        <v>815</v>
      </c>
      <c r="P6604" t="s">
        <v>14642</v>
      </c>
      <c r="Q6604">
        <v>2.23</v>
      </c>
      <c r="R6604" t="s">
        <v>14646</v>
      </c>
      <c r="S6604" s="14">
        <f>profile[[#This Row],[income]]/1000</f>
        <v>57</v>
      </c>
    </row>
    <row r="6605" spans="1:19" x14ac:dyDescent="0.25">
      <c r="A6605" t="s">
        <v>6603</v>
      </c>
      <c r="B6605" s="1">
        <v>17.653300000000002</v>
      </c>
      <c r="D6605" s="14" t="s">
        <v>6821</v>
      </c>
      <c r="E6605" s="14">
        <v>2.0716666666666668</v>
      </c>
      <c r="H6605" t="s">
        <v>14626</v>
      </c>
      <c r="I6605">
        <v>68</v>
      </c>
      <c r="J6605" t="s">
        <v>9760</v>
      </c>
      <c r="K6605" s="15">
        <v>42941</v>
      </c>
      <c r="L6605" s="14">
        <v>116000</v>
      </c>
      <c r="M6605">
        <v>26.05</v>
      </c>
      <c r="N6605" s="1">
        <v>0.75</v>
      </c>
      <c r="O6605">
        <v>371</v>
      </c>
      <c r="P6605" t="s">
        <v>14642</v>
      </c>
      <c r="Q6605">
        <v>1.02</v>
      </c>
      <c r="R6605" t="s">
        <v>14646</v>
      </c>
      <c r="S6605" s="14">
        <f>profile[[#This Row],[income]]/1000</f>
        <v>116</v>
      </c>
    </row>
    <row r="6606" spans="1:19" x14ac:dyDescent="0.25">
      <c r="A6606" t="s">
        <v>6604</v>
      </c>
      <c r="B6606" s="1">
        <v>14.2</v>
      </c>
      <c r="D6606" s="14" t="s">
        <v>6822</v>
      </c>
      <c r="E6606" s="14">
        <v>3.4066666666666663</v>
      </c>
      <c r="H6606" t="s">
        <v>14626</v>
      </c>
      <c r="I6606">
        <v>73</v>
      </c>
      <c r="J6606" t="s">
        <v>12580</v>
      </c>
      <c r="K6606" s="15">
        <v>42339</v>
      </c>
      <c r="L6606" s="14">
        <v>90000</v>
      </c>
      <c r="M6606">
        <v>24.708600000000001</v>
      </c>
      <c r="N6606" s="1">
        <v>0.75</v>
      </c>
      <c r="O6606">
        <v>973</v>
      </c>
      <c r="P6606" t="s">
        <v>14642</v>
      </c>
      <c r="Q6606">
        <v>2.66</v>
      </c>
      <c r="R6606" t="s">
        <v>14646</v>
      </c>
      <c r="S6606" s="14">
        <f>profile[[#This Row],[income]]/1000</f>
        <v>90</v>
      </c>
    </row>
    <row r="6607" spans="1:19" x14ac:dyDescent="0.25">
      <c r="A6607" t="s">
        <v>6605</v>
      </c>
      <c r="B6607" s="1">
        <v>23.7117</v>
      </c>
      <c r="D6607" s="14" t="s">
        <v>6823</v>
      </c>
      <c r="E6607" s="14">
        <v>2.8820000000000001</v>
      </c>
      <c r="H6607" t="s">
        <v>14626</v>
      </c>
      <c r="I6607">
        <v>58</v>
      </c>
      <c r="J6607" t="s">
        <v>3063</v>
      </c>
      <c r="K6607" s="15">
        <v>42460</v>
      </c>
      <c r="L6607" s="14">
        <v>63000</v>
      </c>
      <c r="M6607">
        <v>13.974</v>
      </c>
      <c r="N6607" s="1">
        <v>0.75</v>
      </c>
      <c r="O6607">
        <v>852</v>
      </c>
      <c r="P6607" t="s">
        <v>14642</v>
      </c>
      <c r="Q6607">
        <v>2.33</v>
      </c>
      <c r="R6607" t="s">
        <v>14646</v>
      </c>
      <c r="S6607" s="14">
        <f>profile[[#This Row],[income]]/1000</f>
        <v>63</v>
      </c>
    </row>
    <row r="6608" spans="1:19" x14ac:dyDescent="0.25">
      <c r="A6608" t="s">
        <v>6606</v>
      </c>
      <c r="B6608" s="1">
        <v>2.61</v>
      </c>
      <c r="D6608" s="14" t="s">
        <v>6824</v>
      </c>
      <c r="E6608" s="14">
        <v>15.282352941176471</v>
      </c>
      <c r="H6608" t="s">
        <v>14626</v>
      </c>
      <c r="I6608">
        <v>62</v>
      </c>
      <c r="J6608" t="s">
        <v>10456</v>
      </c>
      <c r="K6608" s="15">
        <v>42620</v>
      </c>
      <c r="L6608" s="14">
        <v>64000</v>
      </c>
      <c r="M6608">
        <v>14.486700000000001</v>
      </c>
      <c r="N6608" s="1">
        <v>0.75</v>
      </c>
      <c r="O6608">
        <v>692</v>
      </c>
      <c r="P6608" t="s">
        <v>14642</v>
      </c>
      <c r="Q6608">
        <v>1.89</v>
      </c>
      <c r="R6608" t="s">
        <v>14646</v>
      </c>
      <c r="S6608" s="14">
        <f>profile[[#This Row],[income]]/1000</f>
        <v>64</v>
      </c>
    </row>
    <row r="6609" spans="1:19" x14ac:dyDescent="0.25">
      <c r="A6609" t="s">
        <v>6607</v>
      </c>
      <c r="B6609" s="1">
        <v>3.625</v>
      </c>
      <c r="D6609" s="14" t="s">
        <v>6825</v>
      </c>
      <c r="E6609" s="14">
        <v>15.071999999999999</v>
      </c>
      <c r="H6609" t="s">
        <v>14626</v>
      </c>
      <c r="I6609">
        <v>45</v>
      </c>
      <c r="J6609" t="s">
        <v>1947</v>
      </c>
      <c r="K6609" s="15">
        <v>42842</v>
      </c>
      <c r="L6609" s="14">
        <v>64000</v>
      </c>
      <c r="M6609">
        <v>18.415600000000001</v>
      </c>
      <c r="N6609" s="1">
        <v>0.75</v>
      </c>
      <c r="O6609">
        <v>470</v>
      </c>
      <c r="P6609" t="s">
        <v>14642</v>
      </c>
      <c r="Q6609">
        <v>1.29</v>
      </c>
      <c r="R6609" t="s">
        <v>14646</v>
      </c>
      <c r="S6609" s="14">
        <f>profile[[#This Row],[income]]/1000</f>
        <v>64</v>
      </c>
    </row>
    <row r="6610" spans="1:19" x14ac:dyDescent="0.25">
      <c r="A6610" t="s">
        <v>6608</v>
      </c>
      <c r="B6610" s="1">
        <v>0</v>
      </c>
      <c r="D6610" s="14" t="s">
        <v>6826</v>
      </c>
      <c r="E6610" s="14">
        <v>14.720833333333333</v>
      </c>
      <c r="H6610" t="s">
        <v>14626</v>
      </c>
      <c r="I6610">
        <v>82</v>
      </c>
      <c r="J6610" t="s">
        <v>4002</v>
      </c>
      <c r="K6610" s="15">
        <v>42505</v>
      </c>
      <c r="L6610" s="14">
        <v>81000</v>
      </c>
      <c r="M6610">
        <v>19.855</v>
      </c>
      <c r="N6610" s="1">
        <v>0.75</v>
      </c>
      <c r="O6610">
        <v>807</v>
      </c>
      <c r="P6610" t="s">
        <v>14642</v>
      </c>
      <c r="Q6610">
        <v>2.21</v>
      </c>
      <c r="R6610" t="s">
        <v>14646</v>
      </c>
      <c r="S6610" s="14">
        <f>profile[[#This Row],[income]]/1000</f>
        <v>81</v>
      </c>
    </row>
    <row r="6611" spans="1:19" x14ac:dyDescent="0.25">
      <c r="A6611" t="s">
        <v>6609</v>
      </c>
      <c r="B6611" s="1">
        <v>2.63</v>
      </c>
      <c r="D6611" s="14" t="s">
        <v>6827</v>
      </c>
      <c r="E6611" s="14">
        <v>21.914999999999999</v>
      </c>
      <c r="H6611" t="s">
        <v>14626</v>
      </c>
      <c r="I6611">
        <v>58</v>
      </c>
      <c r="J6611" t="s">
        <v>12524</v>
      </c>
      <c r="K6611" s="15">
        <v>42786</v>
      </c>
      <c r="L6611" s="14">
        <v>64000</v>
      </c>
      <c r="M6611">
        <v>18.489999999999998</v>
      </c>
      <c r="N6611" s="1">
        <v>0.75</v>
      </c>
      <c r="O6611">
        <v>526</v>
      </c>
      <c r="P6611" t="s">
        <v>14642</v>
      </c>
      <c r="Q6611">
        <v>1.44</v>
      </c>
      <c r="R6611" t="s">
        <v>14646</v>
      </c>
      <c r="S6611" s="14">
        <f>profile[[#This Row],[income]]/1000</f>
        <v>64</v>
      </c>
    </row>
    <row r="6612" spans="1:19" x14ac:dyDescent="0.25">
      <c r="A6612" t="s">
        <v>6610</v>
      </c>
      <c r="B6612" s="1">
        <v>0</v>
      </c>
      <c r="D6612" s="14" t="s">
        <v>6828</v>
      </c>
      <c r="E6612" s="14">
        <v>2.7153846153846155</v>
      </c>
      <c r="H6612" t="s">
        <v>14626</v>
      </c>
      <c r="I6612">
        <v>57</v>
      </c>
      <c r="J6612" t="s">
        <v>14594</v>
      </c>
      <c r="K6612" s="15">
        <v>42249</v>
      </c>
      <c r="L6612" s="14">
        <v>118000</v>
      </c>
      <c r="M6612">
        <v>26.355</v>
      </c>
      <c r="N6612" s="1">
        <v>0.75</v>
      </c>
      <c r="O6612">
        <v>1063</v>
      </c>
      <c r="P6612" t="s">
        <v>14642</v>
      </c>
      <c r="Q6612">
        <v>2.91</v>
      </c>
      <c r="R6612" t="s">
        <v>14646</v>
      </c>
      <c r="S6612" s="14">
        <f>profile[[#This Row],[income]]/1000</f>
        <v>118</v>
      </c>
    </row>
    <row r="6613" spans="1:19" x14ac:dyDescent="0.25">
      <c r="A6613" t="s">
        <v>6611</v>
      </c>
      <c r="B6613" s="1">
        <v>3.09</v>
      </c>
      <c r="D6613" s="14" t="s">
        <v>6829</v>
      </c>
      <c r="E6613" s="14">
        <v>3.2321428571428577</v>
      </c>
      <c r="H6613" t="s">
        <v>14626</v>
      </c>
      <c r="I6613">
        <v>54</v>
      </c>
      <c r="J6613" t="s">
        <v>13092</v>
      </c>
      <c r="K6613" s="15">
        <v>42661</v>
      </c>
      <c r="L6613" s="14">
        <v>119000</v>
      </c>
      <c r="M6613">
        <v>27.186</v>
      </c>
      <c r="N6613" s="1">
        <v>0.75</v>
      </c>
      <c r="O6613">
        <v>651</v>
      </c>
      <c r="P6613" t="s">
        <v>14642</v>
      </c>
      <c r="Q6613">
        <v>1.78</v>
      </c>
      <c r="R6613" t="s">
        <v>14646</v>
      </c>
      <c r="S6613" s="14">
        <f>profile[[#This Row],[income]]/1000</f>
        <v>119</v>
      </c>
    </row>
    <row r="6614" spans="1:19" x14ac:dyDescent="0.25">
      <c r="A6614" t="s">
        <v>6612</v>
      </c>
      <c r="B6614" s="1">
        <v>25.0686</v>
      </c>
      <c r="D6614" s="14" t="s">
        <v>6830</v>
      </c>
      <c r="E6614" s="14">
        <v>2.6555555555555554</v>
      </c>
      <c r="H6614" t="s">
        <v>14626</v>
      </c>
      <c r="I6614">
        <v>54</v>
      </c>
      <c r="J6614" t="s">
        <v>13268</v>
      </c>
      <c r="K6614" s="15">
        <v>42731</v>
      </c>
      <c r="L6614" s="14">
        <v>113000</v>
      </c>
      <c r="M6614">
        <v>29.254000000000001</v>
      </c>
      <c r="N6614" s="1">
        <v>0.75</v>
      </c>
      <c r="O6614">
        <v>581</v>
      </c>
      <c r="P6614" t="s">
        <v>14642</v>
      </c>
      <c r="Q6614">
        <v>1.59</v>
      </c>
      <c r="R6614" t="s">
        <v>14646</v>
      </c>
      <c r="S6614" s="14">
        <f>profile[[#This Row],[income]]/1000</f>
        <v>113</v>
      </c>
    </row>
    <row r="6615" spans="1:19" x14ac:dyDescent="0.25">
      <c r="A6615" t="s">
        <v>6613</v>
      </c>
      <c r="B6615" s="1">
        <v>20.501999999999999</v>
      </c>
      <c r="D6615" s="14" t="s">
        <v>6831</v>
      </c>
      <c r="E6615" s="14">
        <v>4.2461111111111114</v>
      </c>
      <c r="H6615" t="s">
        <v>14626</v>
      </c>
      <c r="I6615">
        <v>63</v>
      </c>
      <c r="J6615" t="s">
        <v>11576</v>
      </c>
      <c r="K6615" s="15">
        <v>42447</v>
      </c>
      <c r="L6615" s="14">
        <v>65000</v>
      </c>
      <c r="M6615">
        <v>14.74</v>
      </c>
      <c r="N6615" s="1">
        <v>0.75</v>
      </c>
      <c r="O6615">
        <v>865</v>
      </c>
      <c r="P6615" t="s">
        <v>14642</v>
      </c>
      <c r="Q6615">
        <v>2.37</v>
      </c>
      <c r="R6615" t="s">
        <v>14646</v>
      </c>
      <c r="S6615" s="14">
        <f>profile[[#This Row],[income]]/1000</f>
        <v>65</v>
      </c>
    </row>
    <row r="6616" spans="1:19" x14ac:dyDescent="0.25">
      <c r="A6616" t="s">
        <v>6614</v>
      </c>
      <c r="B6616" s="1">
        <v>17.681100000000001</v>
      </c>
      <c r="D6616" s="14" t="s">
        <v>6832</v>
      </c>
      <c r="E6616" s="14">
        <v>20.91</v>
      </c>
      <c r="H6616" t="s">
        <v>14626</v>
      </c>
      <c r="I6616">
        <v>53</v>
      </c>
      <c r="J6616" t="s">
        <v>11457</v>
      </c>
      <c r="K6616" s="15">
        <v>42757</v>
      </c>
      <c r="L6616" s="14">
        <v>49000</v>
      </c>
      <c r="M6616">
        <v>13.505000000000001</v>
      </c>
      <c r="N6616" s="1">
        <v>0.75</v>
      </c>
      <c r="O6616">
        <v>555</v>
      </c>
      <c r="P6616" t="s">
        <v>14642</v>
      </c>
      <c r="Q6616">
        <v>1.52</v>
      </c>
      <c r="R6616" t="s">
        <v>14646</v>
      </c>
      <c r="S6616" s="14">
        <f>profile[[#This Row],[income]]/1000</f>
        <v>49</v>
      </c>
    </row>
    <row r="6617" spans="1:19" x14ac:dyDescent="0.25">
      <c r="A6617" t="s">
        <v>6615</v>
      </c>
      <c r="B6617" s="1">
        <v>2</v>
      </c>
      <c r="D6617" s="14" t="s">
        <v>6833</v>
      </c>
      <c r="E6617" s="14">
        <v>18.161000000000001</v>
      </c>
      <c r="H6617" t="s">
        <v>14626</v>
      </c>
      <c r="I6617">
        <v>73</v>
      </c>
      <c r="J6617" t="s">
        <v>3741</v>
      </c>
      <c r="K6617" s="15">
        <v>42619</v>
      </c>
      <c r="L6617" s="14">
        <v>89000</v>
      </c>
      <c r="M6617">
        <v>24.5517</v>
      </c>
      <c r="N6617" s="1">
        <v>0.75</v>
      </c>
      <c r="O6617">
        <v>693</v>
      </c>
      <c r="P6617" t="s">
        <v>14642</v>
      </c>
      <c r="Q6617">
        <v>1.9</v>
      </c>
      <c r="R6617" t="s">
        <v>14646</v>
      </c>
      <c r="S6617" s="14">
        <f>profile[[#This Row],[income]]/1000</f>
        <v>89</v>
      </c>
    </row>
    <row r="6618" spans="1:19" x14ac:dyDescent="0.25">
      <c r="A6618" t="s">
        <v>6616</v>
      </c>
      <c r="B6618" s="1">
        <v>0</v>
      </c>
      <c r="D6618" s="14" t="s">
        <v>6834</v>
      </c>
      <c r="E6618" s="14">
        <v>21.35</v>
      </c>
      <c r="H6618" t="s">
        <v>14626</v>
      </c>
      <c r="I6618">
        <v>54</v>
      </c>
      <c r="J6618" t="s">
        <v>446</v>
      </c>
      <c r="K6618" s="15">
        <v>42778</v>
      </c>
      <c r="L6618" s="14">
        <v>56000</v>
      </c>
      <c r="M6618">
        <v>16.464500000000001</v>
      </c>
      <c r="N6618" s="1">
        <v>0.75</v>
      </c>
      <c r="O6618">
        <v>534</v>
      </c>
      <c r="P6618" t="s">
        <v>14642</v>
      </c>
      <c r="Q6618">
        <v>1.46</v>
      </c>
      <c r="R6618" t="s">
        <v>14646</v>
      </c>
      <c r="S6618" s="14">
        <f>profile[[#This Row],[income]]/1000</f>
        <v>56</v>
      </c>
    </row>
    <row r="6619" spans="1:19" x14ac:dyDescent="0.25">
      <c r="A6619" t="s">
        <v>6617</v>
      </c>
      <c r="B6619" s="1">
        <v>25.5657</v>
      </c>
      <c r="D6619" s="14" t="s">
        <v>6835</v>
      </c>
      <c r="E6619" s="14">
        <v>13.583636363636362</v>
      </c>
      <c r="H6619" t="s">
        <v>14626</v>
      </c>
      <c r="I6619">
        <v>81</v>
      </c>
      <c r="J6619" t="s">
        <v>12213</v>
      </c>
      <c r="K6619" s="15">
        <v>42640</v>
      </c>
      <c r="L6619" s="14">
        <v>92000</v>
      </c>
      <c r="M6619">
        <v>25.332899999999999</v>
      </c>
      <c r="N6619" s="1">
        <v>0.75</v>
      </c>
      <c r="O6619">
        <v>672</v>
      </c>
      <c r="P6619" t="s">
        <v>14642</v>
      </c>
      <c r="Q6619">
        <v>1.84</v>
      </c>
      <c r="R6619" t="s">
        <v>14646</v>
      </c>
      <c r="S6619" s="14">
        <f>profile[[#This Row],[income]]/1000</f>
        <v>92</v>
      </c>
    </row>
    <row r="6620" spans="1:19" x14ac:dyDescent="0.25">
      <c r="A6620" t="s">
        <v>6618</v>
      </c>
      <c r="B6620" s="1">
        <v>13.425000000000001</v>
      </c>
      <c r="D6620" s="14" t="s">
        <v>6836</v>
      </c>
      <c r="E6620" s="14">
        <v>49.38111111111111</v>
      </c>
      <c r="H6620" t="s">
        <v>14626</v>
      </c>
      <c r="I6620">
        <v>61</v>
      </c>
      <c r="J6620" t="s">
        <v>6626</v>
      </c>
      <c r="K6620" s="15">
        <v>42370</v>
      </c>
      <c r="L6620" s="14">
        <v>106000</v>
      </c>
      <c r="M6620">
        <v>26.104399999999998</v>
      </c>
      <c r="N6620" s="1">
        <v>0.75</v>
      </c>
      <c r="O6620">
        <v>942</v>
      </c>
      <c r="P6620" t="s">
        <v>14642</v>
      </c>
      <c r="Q6620">
        <v>2.58</v>
      </c>
      <c r="R6620" t="s">
        <v>14646</v>
      </c>
      <c r="S6620" s="14">
        <f>profile[[#This Row],[income]]/1000</f>
        <v>106</v>
      </c>
    </row>
    <row r="6621" spans="1:19" x14ac:dyDescent="0.25">
      <c r="A6621" t="s">
        <v>6619</v>
      </c>
      <c r="B6621" s="1">
        <v>16.63</v>
      </c>
      <c r="D6621" s="14" t="s">
        <v>6837</v>
      </c>
      <c r="E6621" s="14">
        <v>3.2280000000000002</v>
      </c>
      <c r="H6621" t="s">
        <v>14626</v>
      </c>
      <c r="I6621">
        <v>50</v>
      </c>
      <c r="J6621" t="s">
        <v>1430</v>
      </c>
      <c r="K6621" s="15">
        <v>42574</v>
      </c>
      <c r="L6621" s="14">
        <v>71000</v>
      </c>
      <c r="M6621">
        <v>17.7438</v>
      </c>
      <c r="N6621" s="1">
        <v>0.75</v>
      </c>
      <c r="O6621">
        <v>738</v>
      </c>
      <c r="P6621" t="s">
        <v>14642</v>
      </c>
      <c r="Q6621">
        <v>2.02</v>
      </c>
      <c r="R6621" t="s">
        <v>14646</v>
      </c>
      <c r="S6621" s="14">
        <f>profile[[#This Row],[income]]/1000</f>
        <v>71</v>
      </c>
    </row>
    <row r="6622" spans="1:19" x14ac:dyDescent="0.25">
      <c r="A6622" t="s">
        <v>6620</v>
      </c>
      <c r="B6622" s="1">
        <v>15.244999999999999</v>
      </c>
      <c r="D6622" s="14" t="s">
        <v>6838</v>
      </c>
      <c r="E6622" s="14">
        <v>3.3062499999999999</v>
      </c>
      <c r="H6622" t="s">
        <v>14626</v>
      </c>
      <c r="I6622">
        <v>52</v>
      </c>
      <c r="J6622" t="s">
        <v>12629</v>
      </c>
      <c r="K6622" s="15">
        <v>42613</v>
      </c>
      <c r="L6622" s="14">
        <v>91000</v>
      </c>
      <c r="M6622">
        <v>28.765000000000001</v>
      </c>
      <c r="N6622" s="1">
        <v>0.75</v>
      </c>
      <c r="O6622">
        <v>699</v>
      </c>
      <c r="P6622" t="s">
        <v>14642</v>
      </c>
      <c r="Q6622">
        <v>1.91</v>
      </c>
      <c r="R6622" t="s">
        <v>14646</v>
      </c>
      <c r="S6622" s="14">
        <f>profile[[#This Row],[income]]/1000</f>
        <v>91</v>
      </c>
    </row>
    <row r="6623" spans="1:19" x14ac:dyDescent="0.25">
      <c r="A6623" t="s">
        <v>6621</v>
      </c>
      <c r="B6623" s="1">
        <v>2.9367000000000001</v>
      </c>
      <c r="D6623" s="14" t="s">
        <v>6839</v>
      </c>
      <c r="E6623" s="14">
        <v>17.684999999999999</v>
      </c>
      <c r="H6623" t="s">
        <v>14626</v>
      </c>
      <c r="I6623">
        <v>65</v>
      </c>
      <c r="J6623" t="s">
        <v>10264</v>
      </c>
      <c r="K6623" s="15">
        <v>42806</v>
      </c>
      <c r="L6623" s="14">
        <v>81000</v>
      </c>
      <c r="M6623">
        <v>27.73</v>
      </c>
      <c r="N6623" s="1">
        <v>0.75</v>
      </c>
      <c r="O6623">
        <v>506</v>
      </c>
      <c r="P6623" t="s">
        <v>14642</v>
      </c>
      <c r="Q6623">
        <v>1.39</v>
      </c>
      <c r="R6623" t="s">
        <v>14646</v>
      </c>
      <c r="S6623" s="14">
        <f>profile[[#This Row],[income]]/1000</f>
        <v>81</v>
      </c>
    </row>
    <row r="6624" spans="1:19" x14ac:dyDescent="0.25">
      <c r="A6624" t="s">
        <v>6622</v>
      </c>
      <c r="B6624" s="1">
        <v>23.591699999999999</v>
      </c>
      <c r="D6624" s="14" t="s">
        <v>6840</v>
      </c>
      <c r="E6624" s="14">
        <v>2.6500000000000004</v>
      </c>
      <c r="H6624" t="s">
        <v>14626</v>
      </c>
      <c r="I6624">
        <v>27</v>
      </c>
      <c r="J6624" t="s">
        <v>7190</v>
      </c>
      <c r="K6624" s="15">
        <v>42532</v>
      </c>
      <c r="L6624" s="14">
        <v>73000</v>
      </c>
      <c r="M6624">
        <v>19.9283</v>
      </c>
      <c r="N6624" s="1">
        <v>0.75</v>
      </c>
      <c r="O6624">
        <v>780</v>
      </c>
      <c r="P6624" t="s">
        <v>14642</v>
      </c>
      <c r="Q6624">
        <v>2.14</v>
      </c>
      <c r="R6624" t="s">
        <v>14646</v>
      </c>
      <c r="S6624" s="14">
        <f>profile[[#This Row],[income]]/1000</f>
        <v>73</v>
      </c>
    </row>
    <row r="6625" spans="1:19" x14ac:dyDescent="0.25">
      <c r="A6625" t="s">
        <v>6623</v>
      </c>
      <c r="B6625" s="1">
        <v>5.6924999999999999</v>
      </c>
      <c r="D6625" s="14" t="s">
        <v>6841</v>
      </c>
      <c r="E6625" s="14">
        <v>5.1483333333333334</v>
      </c>
      <c r="H6625" t="s">
        <v>14626</v>
      </c>
      <c r="I6625">
        <v>64</v>
      </c>
      <c r="J6625" t="s">
        <v>987</v>
      </c>
      <c r="K6625" s="15">
        <v>42509</v>
      </c>
      <c r="L6625" s="14">
        <v>60000</v>
      </c>
      <c r="M6625">
        <v>18.271999999999998</v>
      </c>
      <c r="N6625" s="1">
        <v>0.75</v>
      </c>
      <c r="O6625">
        <v>803</v>
      </c>
      <c r="P6625" t="s">
        <v>14642</v>
      </c>
      <c r="Q6625">
        <v>2.2000000000000002</v>
      </c>
      <c r="R6625" t="s">
        <v>14646</v>
      </c>
      <c r="S6625" s="14">
        <f>profile[[#This Row],[income]]/1000</f>
        <v>60</v>
      </c>
    </row>
    <row r="6626" spans="1:19" x14ac:dyDescent="0.25">
      <c r="A6626" t="s">
        <v>6624</v>
      </c>
      <c r="B6626" s="1">
        <v>16.47</v>
      </c>
      <c r="D6626" s="14" t="s">
        <v>6842</v>
      </c>
      <c r="E6626" s="14">
        <v>4.6323076923076929</v>
      </c>
      <c r="H6626" t="s">
        <v>14626</v>
      </c>
      <c r="I6626">
        <v>55</v>
      </c>
      <c r="J6626" t="s">
        <v>10201</v>
      </c>
      <c r="K6626" s="15">
        <v>42902</v>
      </c>
      <c r="L6626" s="14">
        <v>61000</v>
      </c>
      <c r="M6626">
        <v>15.74</v>
      </c>
      <c r="N6626" s="1">
        <v>0.75</v>
      </c>
      <c r="O6626">
        <v>410</v>
      </c>
      <c r="P6626" t="s">
        <v>14642</v>
      </c>
      <c r="Q6626">
        <v>1.1200000000000001</v>
      </c>
      <c r="R6626" t="s">
        <v>14646</v>
      </c>
      <c r="S6626" s="14">
        <f>profile[[#This Row],[income]]/1000</f>
        <v>61</v>
      </c>
    </row>
    <row r="6627" spans="1:19" x14ac:dyDescent="0.25">
      <c r="A6627" t="s">
        <v>6625</v>
      </c>
      <c r="B6627" s="1">
        <v>0.28000000000000003</v>
      </c>
      <c r="D6627" s="14" t="s">
        <v>6843</v>
      </c>
      <c r="E6627" s="14">
        <v>22.991666666666664</v>
      </c>
      <c r="H6627" t="s">
        <v>14626</v>
      </c>
      <c r="I6627">
        <v>52</v>
      </c>
      <c r="J6627" t="s">
        <v>2493</v>
      </c>
      <c r="K6627" s="15">
        <v>42444</v>
      </c>
      <c r="L6627" s="14">
        <v>55000</v>
      </c>
      <c r="M6627">
        <v>14.443300000000001</v>
      </c>
      <c r="N6627" s="1">
        <v>0.75</v>
      </c>
      <c r="O6627">
        <v>868</v>
      </c>
      <c r="P6627" t="s">
        <v>14642</v>
      </c>
      <c r="Q6627">
        <v>2.38</v>
      </c>
      <c r="R6627" t="s">
        <v>14646</v>
      </c>
      <c r="S6627" s="14">
        <f>profile[[#This Row],[income]]/1000</f>
        <v>55</v>
      </c>
    </row>
    <row r="6628" spans="1:19" x14ac:dyDescent="0.25">
      <c r="A6628" t="s">
        <v>6626</v>
      </c>
      <c r="B6628" s="1">
        <v>26.104399999999998</v>
      </c>
      <c r="D6628" s="14" t="s">
        <v>6844</v>
      </c>
      <c r="E6628" s="14">
        <v>3.282</v>
      </c>
      <c r="H6628" t="s">
        <v>14626</v>
      </c>
      <c r="I6628">
        <v>82</v>
      </c>
      <c r="J6628" t="s">
        <v>6408</v>
      </c>
      <c r="K6628" s="15">
        <v>42511</v>
      </c>
      <c r="L6628" s="14">
        <v>51000</v>
      </c>
      <c r="M6628">
        <v>16.482500000000002</v>
      </c>
      <c r="N6628" s="1">
        <v>0.75</v>
      </c>
      <c r="O6628">
        <v>801</v>
      </c>
      <c r="P6628" t="s">
        <v>14642</v>
      </c>
      <c r="Q6628">
        <v>2.19</v>
      </c>
      <c r="R6628" t="s">
        <v>14646</v>
      </c>
      <c r="S6628" s="14">
        <f>profile[[#This Row],[income]]/1000</f>
        <v>51</v>
      </c>
    </row>
    <row r="6629" spans="1:19" x14ac:dyDescent="0.25">
      <c r="A6629" t="s">
        <v>6627</v>
      </c>
      <c r="B6629" s="1">
        <v>4.4824999999999999</v>
      </c>
      <c r="D6629" s="14" t="s">
        <v>6845</v>
      </c>
      <c r="E6629" s="14">
        <v>11.774117647058825</v>
      </c>
      <c r="H6629" t="s">
        <v>14626</v>
      </c>
      <c r="I6629">
        <v>29</v>
      </c>
      <c r="J6629" t="s">
        <v>11051</v>
      </c>
      <c r="K6629" s="15">
        <v>42328</v>
      </c>
      <c r="L6629" s="14">
        <v>54000</v>
      </c>
      <c r="M6629">
        <v>13.792</v>
      </c>
      <c r="N6629" s="1">
        <v>0.75</v>
      </c>
      <c r="O6629">
        <v>984</v>
      </c>
      <c r="P6629" t="s">
        <v>14642</v>
      </c>
      <c r="Q6629">
        <v>2.69</v>
      </c>
      <c r="R6629" t="s">
        <v>14646</v>
      </c>
      <c r="S6629" s="14">
        <f>profile[[#This Row],[income]]/1000</f>
        <v>54</v>
      </c>
    </row>
    <row r="6630" spans="1:19" x14ac:dyDescent="0.25">
      <c r="A6630" t="s">
        <v>6628</v>
      </c>
      <c r="B6630" s="1">
        <v>4.0650000000000004</v>
      </c>
      <c r="D6630" s="14" t="s">
        <v>6846</v>
      </c>
      <c r="E6630" s="14">
        <v>27.395</v>
      </c>
      <c r="H6630" t="s">
        <v>14626</v>
      </c>
      <c r="I6630">
        <v>56</v>
      </c>
      <c r="J6630" t="s">
        <v>10871</v>
      </c>
      <c r="K6630" s="15">
        <v>42608</v>
      </c>
      <c r="L6630" s="14">
        <v>74000</v>
      </c>
      <c r="M6630">
        <v>21.804400000000001</v>
      </c>
      <c r="N6630" s="1">
        <v>0.75</v>
      </c>
      <c r="O6630">
        <v>704</v>
      </c>
      <c r="P6630" t="s">
        <v>14642</v>
      </c>
      <c r="Q6630">
        <v>1.93</v>
      </c>
      <c r="R6630" t="s">
        <v>14646</v>
      </c>
      <c r="S6630" s="14">
        <f>profile[[#This Row],[income]]/1000</f>
        <v>74</v>
      </c>
    </row>
    <row r="6631" spans="1:19" x14ac:dyDescent="0.25">
      <c r="A6631" t="s">
        <v>6629</v>
      </c>
      <c r="B6631" s="1">
        <v>18.47</v>
      </c>
      <c r="D6631" s="14" t="s">
        <v>6848</v>
      </c>
      <c r="E6631" s="14">
        <v>11.986999999999998</v>
      </c>
      <c r="H6631" t="s">
        <v>14626</v>
      </c>
      <c r="I6631">
        <v>50</v>
      </c>
      <c r="J6631" t="s">
        <v>1229</v>
      </c>
      <c r="K6631" s="15">
        <v>42900</v>
      </c>
      <c r="L6631" s="14">
        <v>86000</v>
      </c>
      <c r="M6631">
        <v>38.166699999999999</v>
      </c>
      <c r="N6631" s="1">
        <v>0.75</v>
      </c>
      <c r="O6631">
        <v>412</v>
      </c>
      <c r="P6631" t="s">
        <v>14642</v>
      </c>
      <c r="Q6631">
        <v>1.1299999999999999</v>
      </c>
      <c r="R6631" t="s">
        <v>14646</v>
      </c>
      <c r="S6631" s="14">
        <f>profile[[#This Row],[income]]/1000</f>
        <v>86</v>
      </c>
    </row>
    <row r="6632" spans="1:19" x14ac:dyDescent="0.25">
      <c r="A6632" t="s">
        <v>6630</v>
      </c>
      <c r="B6632" s="1">
        <v>12.445</v>
      </c>
      <c r="D6632" s="14" t="s">
        <v>6849</v>
      </c>
      <c r="E6632" s="14">
        <v>2.7153333333333336</v>
      </c>
      <c r="H6632" t="s">
        <v>14626</v>
      </c>
      <c r="I6632">
        <v>78</v>
      </c>
      <c r="J6632" t="s">
        <v>2663</v>
      </c>
      <c r="K6632" s="15">
        <v>42719</v>
      </c>
      <c r="L6632" s="14">
        <v>110000</v>
      </c>
      <c r="M6632">
        <v>27.228000000000002</v>
      </c>
      <c r="N6632" s="1">
        <v>0.75</v>
      </c>
      <c r="O6632">
        <v>593</v>
      </c>
      <c r="P6632" t="s">
        <v>14642</v>
      </c>
      <c r="Q6632">
        <v>1.62</v>
      </c>
      <c r="R6632" t="s">
        <v>14646</v>
      </c>
      <c r="S6632" s="14">
        <f>profile[[#This Row],[income]]/1000</f>
        <v>110</v>
      </c>
    </row>
    <row r="6633" spans="1:19" x14ac:dyDescent="0.25">
      <c r="A6633" t="s">
        <v>6631</v>
      </c>
      <c r="B6633" s="1">
        <v>21.3</v>
      </c>
      <c r="D6633" s="14" t="s">
        <v>6850</v>
      </c>
      <c r="E6633" s="14">
        <v>19.358749999999997</v>
      </c>
      <c r="H6633" t="s">
        <v>14626</v>
      </c>
      <c r="I6633">
        <v>88</v>
      </c>
      <c r="J6633" t="s">
        <v>9315</v>
      </c>
      <c r="K6633" s="15">
        <v>42349</v>
      </c>
      <c r="L6633" s="14">
        <v>63000</v>
      </c>
      <c r="M6633">
        <v>15.5878</v>
      </c>
      <c r="N6633" s="1">
        <v>0.75</v>
      </c>
      <c r="O6633">
        <v>963</v>
      </c>
      <c r="P6633" t="s">
        <v>14642</v>
      </c>
      <c r="Q6633">
        <v>2.64</v>
      </c>
      <c r="R6633" t="s">
        <v>14646</v>
      </c>
      <c r="S6633" s="14">
        <f>profile[[#This Row],[income]]/1000</f>
        <v>63</v>
      </c>
    </row>
    <row r="6634" spans="1:19" x14ac:dyDescent="0.25">
      <c r="A6634" t="s">
        <v>6632</v>
      </c>
      <c r="B6634" s="1">
        <v>24.805</v>
      </c>
      <c r="D6634" s="14" t="s">
        <v>6851</v>
      </c>
      <c r="E6634" s="14">
        <v>3.0263157894736841</v>
      </c>
      <c r="H6634" t="s">
        <v>14626</v>
      </c>
      <c r="I6634">
        <v>64</v>
      </c>
      <c r="J6634" t="s">
        <v>1751</v>
      </c>
      <c r="K6634" s="15">
        <v>42834</v>
      </c>
      <c r="L6634" s="14">
        <v>101000</v>
      </c>
      <c r="M6634">
        <v>21.925000000000001</v>
      </c>
      <c r="N6634" s="1">
        <v>0.75</v>
      </c>
      <c r="O6634">
        <v>478</v>
      </c>
      <c r="P6634" t="s">
        <v>14642</v>
      </c>
      <c r="Q6634">
        <v>1.31</v>
      </c>
      <c r="R6634" t="s">
        <v>14646</v>
      </c>
      <c r="S6634" s="14">
        <f>profile[[#This Row],[income]]/1000</f>
        <v>101</v>
      </c>
    </row>
    <row r="6635" spans="1:19" x14ac:dyDescent="0.25">
      <c r="A6635" t="s">
        <v>6633</v>
      </c>
      <c r="B6635" s="1">
        <v>4.4950000000000001</v>
      </c>
      <c r="D6635" s="14" t="s">
        <v>6852</v>
      </c>
      <c r="E6635" s="14">
        <v>24</v>
      </c>
      <c r="H6635" t="s">
        <v>14626</v>
      </c>
      <c r="I6635">
        <v>63</v>
      </c>
      <c r="J6635" t="s">
        <v>2614</v>
      </c>
      <c r="K6635" s="15">
        <v>42560</v>
      </c>
      <c r="L6635" s="14">
        <v>74000</v>
      </c>
      <c r="M6635">
        <v>18.170000000000002</v>
      </c>
      <c r="N6635" s="1">
        <v>0.75</v>
      </c>
      <c r="O6635">
        <v>752</v>
      </c>
      <c r="P6635" t="s">
        <v>14642</v>
      </c>
      <c r="Q6635">
        <v>2.06</v>
      </c>
      <c r="R6635" t="s">
        <v>14646</v>
      </c>
      <c r="S6635" s="14">
        <f>profile[[#This Row],[income]]/1000</f>
        <v>74</v>
      </c>
    </row>
    <row r="6636" spans="1:19" x14ac:dyDescent="0.25">
      <c r="A6636" t="s">
        <v>6634</v>
      </c>
      <c r="B6636" s="1">
        <v>18.767499999999998</v>
      </c>
      <c r="D6636" s="14" t="s">
        <v>6853</v>
      </c>
      <c r="E6636" s="14">
        <v>1.3900000000000001</v>
      </c>
      <c r="H6636" t="s">
        <v>14626</v>
      </c>
      <c r="I6636">
        <v>50</v>
      </c>
      <c r="J6636" t="s">
        <v>3595</v>
      </c>
      <c r="K6636" s="15">
        <v>42592</v>
      </c>
      <c r="L6636" s="14">
        <v>99000</v>
      </c>
      <c r="M6636">
        <v>24.2622</v>
      </c>
      <c r="N6636" s="1">
        <v>0.75</v>
      </c>
      <c r="O6636">
        <v>720</v>
      </c>
      <c r="P6636" t="s">
        <v>14642</v>
      </c>
      <c r="Q6636">
        <v>1.97</v>
      </c>
      <c r="R6636" t="s">
        <v>14646</v>
      </c>
      <c r="S6636" s="14">
        <f>profile[[#This Row],[income]]/1000</f>
        <v>99</v>
      </c>
    </row>
    <row r="6637" spans="1:19" x14ac:dyDescent="0.25">
      <c r="A6637" t="s">
        <v>6635</v>
      </c>
      <c r="B6637" s="1">
        <v>25.0883</v>
      </c>
      <c r="D6637" s="14" t="s">
        <v>6854</v>
      </c>
      <c r="E6637" s="14">
        <v>11.137500000000001</v>
      </c>
      <c r="H6637" t="s">
        <v>14626</v>
      </c>
      <c r="I6637">
        <v>49</v>
      </c>
      <c r="J6637" t="s">
        <v>4533</v>
      </c>
      <c r="K6637" s="15">
        <v>42417</v>
      </c>
      <c r="L6637" s="14">
        <v>111000</v>
      </c>
      <c r="M6637">
        <v>29.2517</v>
      </c>
      <c r="N6637" s="1">
        <v>0.75</v>
      </c>
      <c r="O6637">
        <v>895</v>
      </c>
      <c r="P6637" t="s">
        <v>14642</v>
      </c>
      <c r="Q6637">
        <v>2.4500000000000002</v>
      </c>
      <c r="R6637" t="s">
        <v>14646</v>
      </c>
      <c r="S6637" s="14">
        <f>profile[[#This Row],[income]]/1000</f>
        <v>111</v>
      </c>
    </row>
    <row r="6638" spans="1:19" x14ac:dyDescent="0.25">
      <c r="A6638" t="s">
        <v>6636</v>
      </c>
      <c r="B6638" s="1">
        <v>2.2799999999999998</v>
      </c>
      <c r="D6638" s="14" t="s">
        <v>6855</v>
      </c>
      <c r="E6638" s="14">
        <v>22.752857142857145</v>
      </c>
      <c r="H6638" t="s">
        <v>14626</v>
      </c>
      <c r="I6638">
        <v>64</v>
      </c>
      <c r="J6638" t="s">
        <v>5525</v>
      </c>
      <c r="K6638" s="15">
        <v>42806</v>
      </c>
      <c r="L6638" s="14">
        <v>56000</v>
      </c>
      <c r="M6638">
        <v>15.625</v>
      </c>
      <c r="N6638" s="1">
        <v>0.75</v>
      </c>
      <c r="O6638">
        <v>506</v>
      </c>
      <c r="P6638" t="s">
        <v>14642</v>
      </c>
      <c r="Q6638">
        <v>1.39</v>
      </c>
      <c r="R6638" t="s">
        <v>14646</v>
      </c>
      <c r="S6638" s="14">
        <f>profile[[#This Row],[income]]/1000</f>
        <v>56</v>
      </c>
    </row>
    <row r="6639" spans="1:19" x14ac:dyDescent="0.25">
      <c r="A6639" t="s">
        <v>6637</v>
      </c>
      <c r="B6639" s="1">
        <v>7.3780000000000001</v>
      </c>
      <c r="D6639" s="14" t="s">
        <v>6856</v>
      </c>
      <c r="E6639" s="14">
        <v>17.997777777777777</v>
      </c>
      <c r="H6639" t="s">
        <v>14626</v>
      </c>
      <c r="I6639">
        <v>58</v>
      </c>
      <c r="J6639" t="s">
        <v>1540</v>
      </c>
      <c r="K6639" s="15">
        <v>42469</v>
      </c>
      <c r="L6639" s="14">
        <v>51000</v>
      </c>
      <c r="M6639">
        <v>12.863300000000001</v>
      </c>
      <c r="N6639" s="1">
        <v>0.75</v>
      </c>
      <c r="O6639">
        <v>843</v>
      </c>
      <c r="P6639" t="s">
        <v>14642</v>
      </c>
      <c r="Q6639">
        <v>2.31</v>
      </c>
      <c r="R6639" t="s">
        <v>14646</v>
      </c>
      <c r="S6639" s="14">
        <f>profile[[#This Row],[income]]/1000</f>
        <v>51</v>
      </c>
    </row>
    <row r="6640" spans="1:19" x14ac:dyDescent="0.25">
      <c r="A6640" t="s">
        <v>6638</v>
      </c>
      <c r="B6640" s="1">
        <v>3.4733000000000001</v>
      </c>
      <c r="D6640" s="14" t="s">
        <v>6857</v>
      </c>
      <c r="E6640" s="14">
        <v>2.6300000000000003</v>
      </c>
      <c r="H6640" t="s">
        <v>14626</v>
      </c>
      <c r="I6640">
        <v>49</v>
      </c>
      <c r="J6640" t="s">
        <v>3896</v>
      </c>
      <c r="K6640" s="15">
        <v>42928</v>
      </c>
      <c r="L6640" s="14">
        <v>50000</v>
      </c>
      <c r="M6640">
        <v>14.3262</v>
      </c>
      <c r="N6640" s="1">
        <v>0.75</v>
      </c>
      <c r="O6640">
        <v>384</v>
      </c>
      <c r="P6640" t="s">
        <v>14642</v>
      </c>
      <c r="Q6640">
        <v>1.05</v>
      </c>
      <c r="R6640" t="s">
        <v>14646</v>
      </c>
      <c r="S6640" s="14">
        <f>profile[[#This Row],[income]]/1000</f>
        <v>50</v>
      </c>
    </row>
    <row r="6641" spans="1:19" x14ac:dyDescent="0.25">
      <c r="A6641" t="s">
        <v>6639</v>
      </c>
      <c r="B6641" s="1">
        <v>15.798</v>
      </c>
      <c r="D6641" s="14" t="s">
        <v>6858</v>
      </c>
      <c r="E6641" s="14">
        <v>3.6088888888888895</v>
      </c>
      <c r="H6641" t="s">
        <v>14626</v>
      </c>
      <c r="I6641">
        <v>97</v>
      </c>
      <c r="J6641" t="s">
        <v>9681</v>
      </c>
      <c r="K6641" s="15">
        <v>42645</v>
      </c>
      <c r="L6641" s="14">
        <v>105000</v>
      </c>
      <c r="M6641">
        <v>23.887499999999999</v>
      </c>
      <c r="N6641" s="1">
        <v>0.75</v>
      </c>
      <c r="O6641">
        <v>667</v>
      </c>
      <c r="P6641" t="s">
        <v>14642</v>
      </c>
      <c r="Q6641">
        <v>1.83</v>
      </c>
      <c r="R6641" t="s">
        <v>14646</v>
      </c>
      <c r="S6641" s="14">
        <f>profile[[#This Row],[income]]/1000</f>
        <v>105</v>
      </c>
    </row>
    <row r="6642" spans="1:19" x14ac:dyDescent="0.25">
      <c r="A6642" t="s">
        <v>6640</v>
      </c>
      <c r="B6642" s="1">
        <v>20.4725</v>
      </c>
      <c r="D6642" s="14" t="s">
        <v>6859</v>
      </c>
      <c r="E6642" s="14">
        <v>21.197692307692304</v>
      </c>
      <c r="H6642" t="s">
        <v>14626</v>
      </c>
      <c r="I6642">
        <v>25</v>
      </c>
      <c r="J6642" t="s">
        <v>1265</v>
      </c>
      <c r="K6642" s="15">
        <v>42764</v>
      </c>
      <c r="L6642" s="14">
        <v>56000</v>
      </c>
      <c r="M6642">
        <v>15.9656</v>
      </c>
      <c r="N6642" s="1">
        <v>0.75</v>
      </c>
      <c r="O6642">
        <v>548</v>
      </c>
      <c r="P6642" t="s">
        <v>14642</v>
      </c>
      <c r="Q6642">
        <v>1.5</v>
      </c>
      <c r="R6642" t="s">
        <v>14646</v>
      </c>
      <c r="S6642" s="14">
        <f>profile[[#This Row],[income]]/1000</f>
        <v>56</v>
      </c>
    </row>
    <row r="6643" spans="1:19" x14ac:dyDescent="0.25">
      <c r="A6643" t="s">
        <v>6641</v>
      </c>
      <c r="B6643" s="1">
        <v>0</v>
      </c>
      <c r="D6643" s="14" t="s">
        <v>6860</v>
      </c>
      <c r="E6643" s="14">
        <v>20.768750000000001</v>
      </c>
      <c r="H6643" t="s">
        <v>14626</v>
      </c>
      <c r="I6643">
        <v>57</v>
      </c>
      <c r="J6643" t="s">
        <v>6573</v>
      </c>
      <c r="K6643" s="15">
        <v>42665</v>
      </c>
      <c r="L6643" s="14">
        <v>88000</v>
      </c>
      <c r="M6643">
        <v>23.164000000000001</v>
      </c>
      <c r="N6643" s="1">
        <v>0.75</v>
      </c>
      <c r="O6643">
        <v>647</v>
      </c>
      <c r="P6643" t="s">
        <v>14642</v>
      </c>
      <c r="Q6643">
        <v>1.77</v>
      </c>
      <c r="R6643" t="s">
        <v>14646</v>
      </c>
      <c r="S6643" s="14">
        <f>profile[[#This Row],[income]]/1000</f>
        <v>88</v>
      </c>
    </row>
    <row r="6644" spans="1:19" x14ac:dyDescent="0.25">
      <c r="A6644" t="s">
        <v>6642</v>
      </c>
      <c r="B6644" s="1">
        <v>1.4</v>
      </c>
      <c r="D6644" s="14" t="s">
        <v>6861</v>
      </c>
      <c r="E6644" s="14">
        <v>3.6229999999999998</v>
      </c>
      <c r="H6644" t="s">
        <v>14626</v>
      </c>
      <c r="I6644">
        <v>71</v>
      </c>
      <c r="J6644" t="s">
        <v>7086</v>
      </c>
      <c r="K6644" s="15">
        <v>42588</v>
      </c>
      <c r="L6644" s="14">
        <v>93000</v>
      </c>
      <c r="M6644">
        <v>25.64</v>
      </c>
      <c r="N6644" s="1">
        <v>0.75</v>
      </c>
      <c r="O6644">
        <v>724</v>
      </c>
      <c r="P6644" t="s">
        <v>14642</v>
      </c>
      <c r="Q6644">
        <v>1.98</v>
      </c>
      <c r="R6644" t="s">
        <v>14646</v>
      </c>
      <c r="S6644" s="14">
        <f>profile[[#This Row],[income]]/1000</f>
        <v>93</v>
      </c>
    </row>
    <row r="6645" spans="1:19" x14ac:dyDescent="0.25">
      <c r="A6645" t="s">
        <v>6643</v>
      </c>
      <c r="B6645" s="1">
        <v>0</v>
      </c>
      <c r="D6645" s="14" t="s">
        <v>6862</v>
      </c>
      <c r="E6645" s="14">
        <v>20.351666666666667</v>
      </c>
      <c r="H6645" t="s">
        <v>14626</v>
      </c>
      <c r="I6645">
        <v>62</v>
      </c>
      <c r="J6645" t="s">
        <v>13603</v>
      </c>
      <c r="K6645" s="15">
        <v>42612</v>
      </c>
      <c r="L6645" s="14">
        <v>107000</v>
      </c>
      <c r="M6645">
        <v>24.936699999999998</v>
      </c>
      <c r="N6645" s="1">
        <v>0.75</v>
      </c>
      <c r="O6645">
        <v>700</v>
      </c>
      <c r="P6645" t="s">
        <v>14642</v>
      </c>
      <c r="Q6645">
        <v>1.92</v>
      </c>
      <c r="R6645" t="s">
        <v>14646</v>
      </c>
      <c r="S6645" s="14">
        <f>profile[[#This Row],[income]]/1000</f>
        <v>107</v>
      </c>
    </row>
    <row r="6646" spans="1:19" x14ac:dyDescent="0.25">
      <c r="A6646" t="s">
        <v>6644</v>
      </c>
      <c r="B6646" s="1">
        <v>3.2770999999999999</v>
      </c>
      <c r="D6646" s="14" t="s">
        <v>6863</v>
      </c>
      <c r="E6646" s="14">
        <v>13.012307692307692</v>
      </c>
      <c r="H6646" t="s">
        <v>14626</v>
      </c>
      <c r="I6646">
        <v>58</v>
      </c>
      <c r="J6646" t="s">
        <v>8455</v>
      </c>
      <c r="K6646" s="15">
        <v>42714</v>
      </c>
      <c r="L6646" s="14">
        <v>109000</v>
      </c>
      <c r="M6646">
        <v>26.186699999999998</v>
      </c>
      <c r="N6646" s="1">
        <v>0.75</v>
      </c>
      <c r="O6646">
        <v>598</v>
      </c>
      <c r="P6646" t="s">
        <v>14642</v>
      </c>
      <c r="Q6646">
        <v>1.64</v>
      </c>
      <c r="R6646" t="s">
        <v>14646</v>
      </c>
      <c r="S6646" s="14">
        <f>profile[[#This Row],[income]]/1000</f>
        <v>109</v>
      </c>
    </row>
    <row r="6647" spans="1:19" x14ac:dyDescent="0.25">
      <c r="A6647" t="s">
        <v>6645</v>
      </c>
      <c r="B6647" s="1">
        <v>0</v>
      </c>
      <c r="D6647" s="14" t="s">
        <v>6864</v>
      </c>
      <c r="E6647" s="14">
        <v>18.87</v>
      </c>
      <c r="H6647" t="s">
        <v>14626</v>
      </c>
      <c r="I6647">
        <v>61</v>
      </c>
      <c r="J6647" t="s">
        <v>2140</v>
      </c>
      <c r="K6647" s="15">
        <v>42786</v>
      </c>
      <c r="L6647" s="14">
        <v>107000</v>
      </c>
      <c r="M6647">
        <v>23.5533</v>
      </c>
      <c r="N6647" s="1">
        <v>0.75</v>
      </c>
      <c r="O6647">
        <v>526</v>
      </c>
      <c r="P6647" t="s">
        <v>14642</v>
      </c>
      <c r="Q6647">
        <v>1.44</v>
      </c>
      <c r="R6647" t="s">
        <v>14646</v>
      </c>
      <c r="S6647" s="14">
        <f>profile[[#This Row],[income]]/1000</f>
        <v>107</v>
      </c>
    </row>
    <row r="6648" spans="1:19" x14ac:dyDescent="0.25">
      <c r="A6648" t="s">
        <v>6646</v>
      </c>
      <c r="B6648" s="1">
        <v>0</v>
      </c>
      <c r="D6648" s="14" t="s">
        <v>6865</v>
      </c>
      <c r="E6648" s="14">
        <v>21.866250000000001</v>
      </c>
      <c r="H6648" t="s">
        <v>14626</v>
      </c>
      <c r="I6648">
        <v>54</v>
      </c>
      <c r="J6648" t="s">
        <v>2603</v>
      </c>
      <c r="K6648" s="15">
        <v>42902</v>
      </c>
      <c r="L6648" s="14">
        <v>71000</v>
      </c>
      <c r="M6648">
        <v>16.68</v>
      </c>
      <c r="N6648" s="1">
        <v>0.75</v>
      </c>
      <c r="O6648">
        <v>410</v>
      </c>
      <c r="P6648" t="s">
        <v>14642</v>
      </c>
      <c r="Q6648">
        <v>1.1200000000000001</v>
      </c>
      <c r="R6648" t="s">
        <v>14646</v>
      </c>
      <c r="S6648" s="14">
        <f>profile[[#This Row],[income]]/1000</f>
        <v>71</v>
      </c>
    </row>
    <row r="6649" spans="1:19" x14ac:dyDescent="0.25">
      <c r="A6649" t="s">
        <v>6647</v>
      </c>
      <c r="B6649" s="1">
        <v>31.225999999999999</v>
      </c>
      <c r="D6649" s="14" t="s">
        <v>6866</v>
      </c>
      <c r="E6649" s="14">
        <v>4.4316666666666666</v>
      </c>
      <c r="H6649" t="s">
        <v>14626</v>
      </c>
      <c r="I6649">
        <v>29</v>
      </c>
      <c r="J6649" t="s">
        <v>9612</v>
      </c>
      <c r="K6649" s="15">
        <v>42697</v>
      </c>
      <c r="L6649" s="14">
        <v>51000</v>
      </c>
      <c r="M6649">
        <v>51.051200000000001</v>
      </c>
      <c r="N6649" s="1">
        <v>0.75</v>
      </c>
      <c r="O6649">
        <v>615</v>
      </c>
      <c r="P6649" t="s">
        <v>14642</v>
      </c>
      <c r="Q6649">
        <v>1.68</v>
      </c>
      <c r="R6649" t="s">
        <v>14646</v>
      </c>
      <c r="S6649" s="14">
        <f>profile[[#This Row],[income]]/1000</f>
        <v>51</v>
      </c>
    </row>
    <row r="6650" spans="1:19" x14ac:dyDescent="0.25">
      <c r="A6650" t="s">
        <v>6648</v>
      </c>
      <c r="B6650" s="1">
        <v>3.8679999999999999</v>
      </c>
      <c r="D6650" s="14" t="s">
        <v>6867</v>
      </c>
      <c r="E6650" s="14">
        <v>2.7850000000000001</v>
      </c>
      <c r="H6650" t="s">
        <v>14626</v>
      </c>
      <c r="I6650">
        <v>87</v>
      </c>
      <c r="J6650" t="s">
        <v>13262</v>
      </c>
      <c r="K6650" s="15">
        <v>42354</v>
      </c>
      <c r="L6650" s="14">
        <v>76000</v>
      </c>
      <c r="M6650">
        <v>16.166</v>
      </c>
      <c r="N6650" s="1">
        <v>0.75</v>
      </c>
      <c r="O6650">
        <v>958</v>
      </c>
      <c r="P6650" t="s">
        <v>14642</v>
      </c>
      <c r="Q6650">
        <v>2.62</v>
      </c>
      <c r="R6650" t="s">
        <v>14646</v>
      </c>
      <c r="S6650" s="14">
        <f>profile[[#This Row],[income]]/1000</f>
        <v>76</v>
      </c>
    </row>
    <row r="6651" spans="1:19" x14ac:dyDescent="0.25">
      <c r="A6651" t="s">
        <v>6649</v>
      </c>
      <c r="B6651" s="1">
        <v>0</v>
      </c>
      <c r="D6651" s="14" t="s">
        <v>6868</v>
      </c>
      <c r="E6651" s="14">
        <v>22.236000000000001</v>
      </c>
      <c r="H6651" t="s">
        <v>14626</v>
      </c>
      <c r="I6651">
        <v>39</v>
      </c>
      <c r="J6651" t="s">
        <v>11413</v>
      </c>
      <c r="K6651" s="15">
        <v>42216</v>
      </c>
      <c r="L6651" s="14">
        <v>55000</v>
      </c>
      <c r="M6651">
        <v>15.1225</v>
      </c>
      <c r="N6651" s="1">
        <v>0.75</v>
      </c>
      <c r="O6651">
        <v>1096</v>
      </c>
      <c r="P6651" t="s">
        <v>14642</v>
      </c>
      <c r="Q6651">
        <v>3</v>
      </c>
      <c r="R6651" t="s">
        <v>14646</v>
      </c>
      <c r="S6651" s="14">
        <f>profile[[#This Row],[income]]/1000</f>
        <v>55</v>
      </c>
    </row>
    <row r="6652" spans="1:19" x14ac:dyDescent="0.25">
      <c r="A6652" t="s">
        <v>6650</v>
      </c>
      <c r="B6652" s="1">
        <v>28.285</v>
      </c>
      <c r="D6652" s="14" t="s">
        <v>6869</v>
      </c>
      <c r="E6652" s="14">
        <v>27.369999999999997</v>
      </c>
      <c r="H6652" t="s">
        <v>14626</v>
      </c>
      <c r="I6652">
        <v>50</v>
      </c>
      <c r="J6652" t="s">
        <v>6073</v>
      </c>
      <c r="K6652" s="15">
        <v>42728</v>
      </c>
      <c r="L6652" s="14">
        <v>95000</v>
      </c>
      <c r="M6652">
        <v>26.887499999999999</v>
      </c>
      <c r="N6652" s="1">
        <v>0.75</v>
      </c>
      <c r="O6652">
        <v>584</v>
      </c>
      <c r="P6652" t="s">
        <v>14642</v>
      </c>
      <c r="Q6652">
        <v>1.6</v>
      </c>
      <c r="R6652" t="s">
        <v>14646</v>
      </c>
      <c r="S6652" s="14">
        <f>profile[[#This Row],[income]]/1000</f>
        <v>95</v>
      </c>
    </row>
    <row r="6653" spans="1:19" x14ac:dyDescent="0.25">
      <c r="A6653" t="s">
        <v>6651</v>
      </c>
      <c r="B6653" s="1">
        <v>8.2200000000000006</v>
      </c>
      <c r="D6653" s="14" t="s">
        <v>6870</v>
      </c>
      <c r="E6653" s="14">
        <v>17.363</v>
      </c>
      <c r="H6653" t="s">
        <v>14626</v>
      </c>
      <c r="I6653">
        <v>57</v>
      </c>
      <c r="J6653" t="s">
        <v>7701</v>
      </c>
      <c r="K6653" s="15">
        <v>42730</v>
      </c>
      <c r="L6653" s="14">
        <v>53000</v>
      </c>
      <c r="M6653">
        <v>14.416</v>
      </c>
      <c r="N6653" s="1">
        <v>0.75</v>
      </c>
      <c r="O6653">
        <v>582</v>
      </c>
      <c r="P6653" t="s">
        <v>14642</v>
      </c>
      <c r="Q6653">
        <v>1.59</v>
      </c>
      <c r="R6653" t="s">
        <v>14646</v>
      </c>
      <c r="S6653" s="14">
        <f>profile[[#This Row],[income]]/1000</f>
        <v>53</v>
      </c>
    </row>
    <row r="6654" spans="1:19" x14ac:dyDescent="0.25">
      <c r="A6654" t="s">
        <v>6652</v>
      </c>
      <c r="B6654" s="1">
        <v>13.33</v>
      </c>
      <c r="D6654" s="14" t="s">
        <v>6871</v>
      </c>
      <c r="E6654" s="14">
        <v>11.626666666666665</v>
      </c>
      <c r="H6654" t="s">
        <v>14626</v>
      </c>
      <c r="I6654">
        <v>83</v>
      </c>
      <c r="J6654" t="s">
        <v>2957</v>
      </c>
      <c r="K6654" s="15">
        <v>42654</v>
      </c>
      <c r="L6654" s="14">
        <v>117000</v>
      </c>
      <c r="M6654">
        <v>20.309999999999999</v>
      </c>
      <c r="N6654" s="1">
        <v>0.75</v>
      </c>
      <c r="O6654">
        <v>658</v>
      </c>
      <c r="P6654" t="s">
        <v>14642</v>
      </c>
      <c r="Q6654">
        <v>1.8</v>
      </c>
      <c r="R6654" t="s">
        <v>14646</v>
      </c>
      <c r="S6654" s="14">
        <f>profile[[#This Row],[income]]/1000</f>
        <v>117</v>
      </c>
    </row>
    <row r="6655" spans="1:19" x14ac:dyDescent="0.25">
      <c r="A6655" t="s">
        <v>6653</v>
      </c>
      <c r="B6655" s="1">
        <v>16.77</v>
      </c>
      <c r="D6655" s="14" t="s">
        <v>6872</v>
      </c>
      <c r="E6655" s="14">
        <v>22.606666666666666</v>
      </c>
      <c r="H6655" t="s">
        <v>14626</v>
      </c>
      <c r="I6655">
        <v>40</v>
      </c>
      <c r="J6655" t="s">
        <v>3891</v>
      </c>
      <c r="K6655" s="15">
        <v>42494</v>
      </c>
      <c r="L6655" s="14">
        <v>71000</v>
      </c>
      <c r="M6655">
        <v>19.805399999999999</v>
      </c>
      <c r="N6655" s="1">
        <v>0.6</v>
      </c>
      <c r="O6655">
        <v>818</v>
      </c>
      <c r="P6655" t="s">
        <v>14642</v>
      </c>
      <c r="Q6655">
        <v>2.2400000000000002</v>
      </c>
      <c r="R6655" t="s">
        <v>14646</v>
      </c>
      <c r="S6655" s="14">
        <f>profile[[#This Row],[income]]/1000</f>
        <v>71</v>
      </c>
    </row>
    <row r="6656" spans="1:19" x14ac:dyDescent="0.25">
      <c r="A6656" t="s">
        <v>6654</v>
      </c>
      <c r="B6656" s="1">
        <v>15.468</v>
      </c>
      <c r="D6656" s="14" t="s">
        <v>6873</v>
      </c>
      <c r="E6656" s="14">
        <v>12.196666666666665</v>
      </c>
      <c r="H6656" t="s">
        <v>14626</v>
      </c>
      <c r="I6656">
        <v>53</v>
      </c>
      <c r="J6656" t="s">
        <v>8042</v>
      </c>
      <c r="K6656" s="15">
        <v>42557</v>
      </c>
      <c r="L6656" s="14">
        <v>72000</v>
      </c>
      <c r="M6656">
        <v>19.134</v>
      </c>
      <c r="N6656" s="1">
        <v>0.6</v>
      </c>
      <c r="O6656">
        <v>755</v>
      </c>
      <c r="P6656" t="s">
        <v>14642</v>
      </c>
      <c r="Q6656">
        <v>2.0699999999999998</v>
      </c>
      <c r="R6656" t="s">
        <v>14646</v>
      </c>
      <c r="S6656" s="14">
        <f>profile[[#This Row],[income]]/1000</f>
        <v>72</v>
      </c>
    </row>
    <row r="6657" spans="1:19" x14ac:dyDescent="0.25">
      <c r="A6657" t="s">
        <v>6655</v>
      </c>
      <c r="B6657" s="1">
        <v>2.5175000000000001</v>
      </c>
      <c r="D6657" s="14" t="s">
        <v>6874</v>
      </c>
      <c r="E6657" s="14">
        <v>15.256363636363632</v>
      </c>
      <c r="H6657" t="s">
        <v>14626</v>
      </c>
      <c r="I6657">
        <v>76</v>
      </c>
      <c r="J6657" t="s">
        <v>11362</v>
      </c>
      <c r="K6657" s="15">
        <v>42805</v>
      </c>
      <c r="L6657" s="14">
        <v>71000</v>
      </c>
      <c r="M6657">
        <v>15.600899999999999</v>
      </c>
      <c r="N6657" s="1">
        <v>0.6</v>
      </c>
      <c r="O6657">
        <v>507</v>
      </c>
      <c r="P6657" t="s">
        <v>14642</v>
      </c>
      <c r="Q6657">
        <v>1.39</v>
      </c>
      <c r="R6657" t="s">
        <v>14646</v>
      </c>
      <c r="S6657" s="14">
        <f>profile[[#This Row],[income]]/1000</f>
        <v>71</v>
      </c>
    </row>
    <row r="6658" spans="1:19" x14ac:dyDescent="0.25">
      <c r="A6658" t="s">
        <v>6656</v>
      </c>
      <c r="B6658" s="1">
        <v>2.4300000000000002</v>
      </c>
      <c r="D6658" s="14" t="s">
        <v>6875</v>
      </c>
      <c r="E6658" s="14">
        <v>24.752500000000001</v>
      </c>
      <c r="H6658" t="s">
        <v>14626</v>
      </c>
      <c r="I6658">
        <v>57</v>
      </c>
      <c r="J6658" t="s">
        <v>10550</v>
      </c>
      <c r="K6658" s="15">
        <v>42512</v>
      </c>
      <c r="L6658" s="14">
        <v>81000</v>
      </c>
      <c r="M6658">
        <v>18.96</v>
      </c>
      <c r="N6658" s="1">
        <v>0.6</v>
      </c>
      <c r="O6658">
        <v>800</v>
      </c>
      <c r="P6658" t="s">
        <v>14642</v>
      </c>
      <c r="Q6658">
        <v>2.19</v>
      </c>
      <c r="R6658" t="s">
        <v>14646</v>
      </c>
      <c r="S6658" s="14">
        <f>profile[[#This Row],[income]]/1000</f>
        <v>81</v>
      </c>
    </row>
    <row r="6659" spans="1:19" x14ac:dyDescent="0.25">
      <c r="A6659" t="s">
        <v>6657</v>
      </c>
      <c r="B6659" s="1">
        <v>2.5</v>
      </c>
      <c r="D6659" s="14" t="s">
        <v>6876</v>
      </c>
      <c r="E6659" s="14">
        <v>26.288</v>
      </c>
      <c r="H6659" t="s">
        <v>14626</v>
      </c>
      <c r="I6659">
        <v>80</v>
      </c>
      <c r="J6659" t="s">
        <v>4770</v>
      </c>
      <c r="K6659" s="15">
        <v>42942</v>
      </c>
      <c r="L6659" s="14">
        <v>87000</v>
      </c>
      <c r="M6659">
        <v>18.683299999999999</v>
      </c>
      <c r="N6659" s="1">
        <v>0.6</v>
      </c>
      <c r="O6659">
        <v>370</v>
      </c>
      <c r="P6659" t="s">
        <v>14642</v>
      </c>
      <c r="Q6659">
        <v>1.01</v>
      </c>
      <c r="R6659" t="s">
        <v>14646</v>
      </c>
      <c r="S6659" s="14">
        <f>profile[[#This Row],[income]]/1000</f>
        <v>87</v>
      </c>
    </row>
    <row r="6660" spans="1:19" x14ac:dyDescent="0.25">
      <c r="A6660" t="s">
        <v>6658</v>
      </c>
      <c r="B6660" s="1">
        <v>3.6337999999999999</v>
      </c>
      <c r="D6660" s="14" t="s">
        <v>6877</v>
      </c>
      <c r="E6660" s="14">
        <v>2.4173333333333336</v>
      </c>
      <c r="H6660" t="s">
        <v>14626</v>
      </c>
      <c r="I6660">
        <v>67</v>
      </c>
      <c r="J6660" t="s">
        <v>12714</v>
      </c>
      <c r="K6660" s="15">
        <v>42930</v>
      </c>
      <c r="L6660" s="14">
        <v>50000</v>
      </c>
      <c r="M6660">
        <v>14.289</v>
      </c>
      <c r="N6660" s="1">
        <v>0.6</v>
      </c>
      <c r="O6660">
        <v>382</v>
      </c>
      <c r="P6660" t="s">
        <v>14642</v>
      </c>
      <c r="Q6660">
        <v>1.05</v>
      </c>
      <c r="R6660" t="s">
        <v>14646</v>
      </c>
      <c r="S6660" s="14">
        <f>profile[[#This Row],[income]]/1000</f>
        <v>50</v>
      </c>
    </row>
    <row r="6661" spans="1:19" x14ac:dyDescent="0.25">
      <c r="A6661" t="s">
        <v>6659</v>
      </c>
      <c r="B6661" s="1">
        <v>0</v>
      </c>
      <c r="D6661" s="14" t="s">
        <v>6878</v>
      </c>
      <c r="E6661" s="14">
        <v>25.186666666666667</v>
      </c>
      <c r="H6661" t="s">
        <v>14626</v>
      </c>
      <c r="I6661">
        <v>56</v>
      </c>
      <c r="J6661" t="s">
        <v>873</v>
      </c>
      <c r="K6661" s="15">
        <v>42414</v>
      </c>
      <c r="L6661" s="14">
        <v>70000</v>
      </c>
      <c r="M6661">
        <v>22.31</v>
      </c>
      <c r="N6661" s="1">
        <v>0.6</v>
      </c>
      <c r="O6661">
        <v>898</v>
      </c>
      <c r="P6661" t="s">
        <v>14642</v>
      </c>
      <c r="Q6661">
        <v>2.46</v>
      </c>
      <c r="R6661" t="s">
        <v>14646</v>
      </c>
      <c r="S6661" s="14">
        <f>profile[[#This Row],[income]]/1000</f>
        <v>70</v>
      </c>
    </row>
    <row r="6662" spans="1:19" x14ac:dyDescent="0.25">
      <c r="A6662" t="s">
        <v>6660</v>
      </c>
      <c r="B6662" s="1">
        <v>17.03</v>
      </c>
      <c r="D6662" s="14" t="s">
        <v>6879</v>
      </c>
      <c r="E6662" s="14">
        <v>19.0625</v>
      </c>
      <c r="H6662" t="s">
        <v>14626</v>
      </c>
      <c r="I6662">
        <v>69</v>
      </c>
      <c r="J6662" t="s">
        <v>10383</v>
      </c>
      <c r="K6662" s="15">
        <v>42689</v>
      </c>
      <c r="L6662" s="14">
        <v>74000</v>
      </c>
      <c r="M6662">
        <v>25.135000000000002</v>
      </c>
      <c r="N6662" s="1">
        <v>0.6</v>
      </c>
      <c r="O6662">
        <v>623</v>
      </c>
      <c r="P6662" t="s">
        <v>14642</v>
      </c>
      <c r="Q6662">
        <v>1.71</v>
      </c>
      <c r="R6662" t="s">
        <v>14646</v>
      </c>
      <c r="S6662" s="14">
        <f>profile[[#This Row],[income]]/1000</f>
        <v>74</v>
      </c>
    </row>
    <row r="6663" spans="1:19" x14ac:dyDescent="0.25">
      <c r="A6663" t="s">
        <v>6661</v>
      </c>
      <c r="B6663" s="1">
        <v>11.7067</v>
      </c>
      <c r="D6663" s="14" t="s">
        <v>6880</v>
      </c>
      <c r="E6663" s="14">
        <v>4.1040000000000001</v>
      </c>
      <c r="H6663" t="s">
        <v>14626</v>
      </c>
      <c r="I6663">
        <v>35</v>
      </c>
      <c r="J6663" t="s">
        <v>8305</v>
      </c>
      <c r="K6663" s="15">
        <v>42790</v>
      </c>
      <c r="L6663" s="14">
        <v>58000</v>
      </c>
      <c r="M6663">
        <v>15.903700000000001</v>
      </c>
      <c r="N6663" s="1">
        <v>0.6</v>
      </c>
      <c r="O6663">
        <v>522</v>
      </c>
      <c r="P6663" t="s">
        <v>14642</v>
      </c>
      <c r="Q6663">
        <v>1.43</v>
      </c>
      <c r="R6663" t="s">
        <v>14646</v>
      </c>
      <c r="S6663" s="14">
        <f>profile[[#This Row],[income]]/1000</f>
        <v>58</v>
      </c>
    </row>
    <row r="6664" spans="1:19" x14ac:dyDescent="0.25">
      <c r="A6664" t="s">
        <v>6662</v>
      </c>
      <c r="B6664" s="1">
        <v>21.125499999999999</v>
      </c>
      <c r="D6664" s="14" t="s">
        <v>6881</v>
      </c>
      <c r="E6664" s="14">
        <v>32.39142857142857</v>
      </c>
      <c r="H6664" t="s">
        <v>14626</v>
      </c>
      <c r="I6664">
        <v>93</v>
      </c>
      <c r="J6664" t="s">
        <v>10795</v>
      </c>
      <c r="K6664" s="15">
        <v>42471</v>
      </c>
      <c r="L6664" s="14">
        <v>59000</v>
      </c>
      <c r="M6664">
        <v>16.278199999999998</v>
      </c>
      <c r="N6664" s="1">
        <v>0.6</v>
      </c>
      <c r="O6664">
        <v>841</v>
      </c>
      <c r="P6664" t="s">
        <v>14642</v>
      </c>
      <c r="Q6664">
        <v>2.2999999999999998</v>
      </c>
      <c r="R6664" t="s">
        <v>14646</v>
      </c>
      <c r="S6664" s="14">
        <f>profile[[#This Row],[income]]/1000</f>
        <v>59</v>
      </c>
    </row>
    <row r="6665" spans="1:19" x14ac:dyDescent="0.25">
      <c r="A6665" t="s">
        <v>6663</v>
      </c>
      <c r="B6665" s="1">
        <v>0.79</v>
      </c>
      <c r="D6665" s="14" t="s">
        <v>6882</v>
      </c>
      <c r="E6665" s="14">
        <v>21.583636363636369</v>
      </c>
      <c r="H6665" t="s">
        <v>14626</v>
      </c>
      <c r="I6665">
        <v>68</v>
      </c>
      <c r="J6665" t="s">
        <v>4072</v>
      </c>
      <c r="K6665" s="15">
        <v>42519</v>
      </c>
      <c r="L6665" s="14">
        <v>86000</v>
      </c>
      <c r="M6665">
        <v>27.146699999999999</v>
      </c>
      <c r="N6665" s="1">
        <v>0.6</v>
      </c>
      <c r="O6665">
        <v>793</v>
      </c>
      <c r="P6665" t="s">
        <v>14642</v>
      </c>
      <c r="Q6665">
        <v>2.17</v>
      </c>
      <c r="R6665" t="s">
        <v>14646</v>
      </c>
      <c r="S6665" s="14">
        <f>profile[[#This Row],[income]]/1000</f>
        <v>86</v>
      </c>
    </row>
    <row r="6666" spans="1:19" x14ac:dyDescent="0.25">
      <c r="A6666" t="s">
        <v>6664</v>
      </c>
      <c r="B6666" s="1">
        <v>66.075000000000003</v>
      </c>
      <c r="D6666" s="14" t="s">
        <v>6883</v>
      </c>
      <c r="E6666" s="14">
        <v>2.9257142857142857</v>
      </c>
      <c r="H6666" t="s">
        <v>14626</v>
      </c>
      <c r="I6666">
        <v>69</v>
      </c>
      <c r="J6666" t="s">
        <v>11995</v>
      </c>
      <c r="K6666" s="15">
        <v>42689</v>
      </c>
      <c r="L6666" s="14">
        <v>89000</v>
      </c>
      <c r="M6666">
        <v>26.59</v>
      </c>
      <c r="N6666" s="1">
        <v>0.6</v>
      </c>
      <c r="O6666">
        <v>623</v>
      </c>
      <c r="P6666" t="s">
        <v>14642</v>
      </c>
      <c r="Q6666">
        <v>1.71</v>
      </c>
      <c r="R6666" t="s">
        <v>14646</v>
      </c>
      <c r="S6666" s="14">
        <f>profile[[#This Row],[income]]/1000</f>
        <v>89</v>
      </c>
    </row>
    <row r="6667" spans="1:19" x14ac:dyDescent="0.25">
      <c r="A6667" t="s">
        <v>6665</v>
      </c>
      <c r="B6667" s="1">
        <v>2.74</v>
      </c>
      <c r="D6667" s="14" t="s">
        <v>6884</v>
      </c>
      <c r="E6667" s="14">
        <v>31.87</v>
      </c>
      <c r="H6667" t="s">
        <v>14626</v>
      </c>
      <c r="I6667">
        <v>63</v>
      </c>
      <c r="J6667" t="s">
        <v>7234</v>
      </c>
      <c r="K6667" s="15">
        <v>42236</v>
      </c>
      <c r="L6667" s="14">
        <v>71000</v>
      </c>
      <c r="M6667">
        <v>22.831299999999999</v>
      </c>
      <c r="N6667" s="1">
        <v>0.6</v>
      </c>
      <c r="O6667">
        <v>1076</v>
      </c>
      <c r="P6667" t="s">
        <v>14642</v>
      </c>
      <c r="Q6667">
        <v>2.95</v>
      </c>
      <c r="R6667" t="s">
        <v>14646</v>
      </c>
      <c r="S6667" s="14">
        <f>profile[[#This Row],[income]]/1000</f>
        <v>71</v>
      </c>
    </row>
    <row r="6668" spans="1:19" x14ac:dyDescent="0.25">
      <c r="A6668" t="s">
        <v>6666</v>
      </c>
      <c r="B6668" s="1">
        <v>14.646699999999999</v>
      </c>
      <c r="D6668" s="14" t="s">
        <v>6885</v>
      </c>
      <c r="E6668" s="14">
        <v>13.26125</v>
      </c>
      <c r="H6668" t="s">
        <v>14626</v>
      </c>
      <c r="I6668">
        <v>84</v>
      </c>
      <c r="J6668" t="s">
        <v>4040</v>
      </c>
      <c r="K6668" s="15">
        <v>42620</v>
      </c>
      <c r="L6668" s="14">
        <v>66000</v>
      </c>
      <c r="M6668">
        <v>16.21</v>
      </c>
      <c r="N6668" s="1">
        <v>0.6</v>
      </c>
      <c r="O6668">
        <v>692</v>
      </c>
      <c r="P6668" t="s">
        <v>14642</v>
      </c>
      <c r="Q6668">
        <v>1.89</v>
      </c>
      <c r="R6668" t="s">
        <v>14646</v>
      </c>
      <c r="S6668" s="14">
        <f>profile[[#This Row],[income]]/1000</f>
        <v>66</v>
      </c>
    </row>
    <row r="6669" spans="1:19" x14ac:dyDescent="0.25">
      <c r="A6669" t="s">
        <v>6667</v>
      </c>
      <c r="B6669" s="1">
        <v>0</v>
      </c>
      <c r="D6669" s="14" t="s">
        <v>6886</v>
      </c>
      <c r="E6669" s="14">
        <v>12.593333333333332</v>
      </c>
      <c r="H6669" t="s">
        <v>14626</v>
      </c>
      <c r="I6669">
        <v>43</v>
      </c>
      <c r="J6669" t="s">
        <v>1047</v>
      </c>
      <c r="K6669" s="15">
        <v>42719</v>
      </c>
      <c r="L6669" s="14">
        <v>70000</v>
      </c>
      <c r="M6669">
        <v>47.8979</v>
      </c>
      <c r="N6669" s="1">
        <v>0.6</v>
      </c>
      <c r="O6669">
        <v>593</v>
      </c>
      <c r="P6669" t="s">
        <v>14642</v>
      </c>
      <c r="Q6669">
        <v>1.62</v>
      </c>
      <c r="R6669" t="s">
        <v>14646</v>
      </c>
      <c r="S6669" s="14">
        <f>profile[[#This Row],[income]]/1000</f>
        <v>70</v>
      </c>
    </row>
    <row r="6670" spans="1:19" x14ac:dyDescent="0.25">
      <c r="A6670" t="s">
        <v>6668</v>
      </c>
      <c r="B6670" s="1">
        <v>16.059999999999999</v>
      </c>
      <c r="D6670" s="14" t="s">
        <v>6887</v>
      </c>
      <c r="E6670" s="14">
        <v>2.4085714285714284</v>
      </c>
      <c r="H6670" t="s">
        <v>14626</v>
      </c>
      <c r="I6670">
        <v>49</v>
      </c>
      <c r="J6670" t="s">
        <v>10054</v>
      </c>
      <c r="K6670" s="15">
        <v>42334</v>
      </c>
      <c r="L6670" s="14">
        <v>62000</v>
      </c>
      <c r="M6670">
        <v>16.866700000000002</v>
      </c>
      <c r="N6670" s="1">
        <v>0.6</v>
      </c>
      <c r="O6670">
        <v>978</v>
      </c>
      <c r="P6670" t="s">
        <v>14642</v>
      </c>
      <c r="Q6670">
        <v>2.68</v>
      </c>
      <c r="R6670" t="s">
        <v>14646</v>
      </c>
      <c r="S6670" s="14">
        <f>profile[[#This Row],[income]]/1000</f>
        <v>62</v>
      </c>
    </row>
    <row r="6671" spans="1:19" x14ac:dyDescent="0.25">
      <c r="A6671" t="s">
        <v>6669</v>
      </c>
      <c r="B6671" s="1">
        <v>4.2214</v>
      </c>
      <c r="D6671" s="14" t="s">
        <v>6888</v>
      </c>
      <c r="E6671" s="14">
        <v>26.962499999999999</v>
      </c>
      <c r="H6671" t="s">
        <v>14626</v>
      </c>
      <c r="I6671">
        <v>51</v>
      </c>
      <c r="J6671" t="s">
        <v>11455</v>
      </c>
      <c r="K6671" s="15">
        <v>42239</v>
      </c>
      <c r="L6671" s="14">
        <v>81000</v>
      </c>
      <c r="M6671">
        <v>19.022500000000001</v>
      </c>
      <c r="N6671" s="1">
        <v>0.6</v>
      </c>
      <c r="O6671">
        <v>1073</v>
      </c>
      <c r="P6671" t="s">
        <v>14642</v>
      </c>
      <c r="Q6671">
        <v>2.94</v>
      </c>
      <c r="R6671" t="s">
        <v>14646</v>
      </c>
      <c r="S6671" s="14">
        <f>profile[[#This Row],[income]]/1000</f>
        <v>81</v>
      </c>
    </row>
    <row r="6672" spans="1:19" x14ac:dyDescent="0.25">
      <c r="A6672" t="s">
        <v>6670</v>
      </c>
      <c r="B6672" s="1">
        <v>29.135000000000002</v>
      </c>
      <c r="D6672" s="14" t="s">
        <v>6889</v>
      </c>
      <c r="E6672" s="14">
        <v>27.525000000000002</v>
      </c>
      <c r="H6672" t="s">
        <v>14626</v>
      </c>
      <c r="I6672">
        <v>70</v>
      </c>
      <c r="J6672" t="s">
        <v>7019</v>
      </c>
      <c r="K6672" s="15">
        <v>42809</v>
      </c>
      <c r="L6672" s="14">
        <v>58000</v>
      </c>
      <c r="M6672">
        <v>13.351699999999999</v>
      </c>
      <c r="N6672" s="1">
        <v>0.6</v>
      </c>
      <c r="O6672">
        <v>503</v>
      </c>
      <c r="P6672" t="s">
        <v>14642</v>
      </c>
      <c r="Q6672">
        <v>1.38</v>
      </c>
      <c r="R6672" t="s">
        <v>14646</v>
      </c>
      <c r="S6672" s="14">
        <f>profile[[#This Row],[income]]/1000</f>
        <v>58</v>
      </c>
    </row>
    <row r="6673" spans="1:19" x14ac:dyDescent="0.25">
      <c r="A6673" t="s">
        <v>6671</v>
      </c>
      <c r="B6673" s="1">
        <v>7.5627000000000004</v>
      </c>
      <c r="D6673" s="14" t="s">
        <v>6890</v>
      </c>
      <c r="E6673" s="14">
        <v>29.128333333333334</v>
      </c>
      <c r="H6673" t="s">
        <v>14626</v>
      </c>
      <c r="I6673">
        <v>79</v>
      </c>
      <c r="J6673" t="s">
        <v>10924</v>
      </c>
      <c r="K6673" s="15">
        <v>42409</v>
      </c>
      <c r="L6673" s="14">
        <v>55000</v>
      </c>
      <c r="M6673">
        <v>14.9971</v>
      </c>
      <c r="N6673" s="1">
        <v>0.6</v>
      </c>
      <c r="O6673">
        <v>903</v>
      </c>
      <c r="P6673" t="s">
        <v>14642</v>
      </c>
      <c r="Q6673">
        <v>2.4700000000000002</v>
      </c>
      <c r="R6673" t="s">
        <v>14646</v>
      </c>
      <c r="S6673" s="14">
        <f>profile[[#This Row],[income]]/1000</f>
        <v>55</v>
      </c>
    </row>
    <row r="6674" spans="1:19" x14ac:dyDescent="0.25">
      <c r="A6674" t="s">
        <v>6672</v>
      </c>
      <c r="B6674" s="1">
        <v>12.34</v>
      </c>
      <c r="D6674" s="14" t="s">
        <v>6891</v>
      </c>
      <c r="E6674" s="14">
        <v>20.383333333333333</v>
      </c>
      <c r="H6674" t="s">
        <v>14626</v>
      </c>
      <c r="I6674">
        <v>46</v>
      </c>
      <c r="J6674" t="s">
        <v>10496</v>
      </c>
      <c r="K6674" s="15">
        <v>42289</v>
      </c>
      <c r="L6674" s="14">
        <v>73000</v>
      </c>
      <c r="M6674">
        <v>20.2333</v>
      </c>
      <c r="N6674" s="1">
        <v>0.6</v>
      </c>
      <c r="O6674">
        <v>1023</v>
      </c>
      <c r="P6674" t="s">
        <v>14642</v>
      </c>
      <c r="Q6674">
        <v>2.8</v>
      </c>
      <c r="R6674" t="s">
        <v>14646</v>
      </c>
      <c r="S6674" s="14">
        <f>profile[[#This Row],[income]]/1000</f>
        <v>73</v>
      </c>
    </row>
    <row r="6675" spans="1:19" x14ac:dyDescent="0.25">
      <c r="A6675" t="s">
        <v>6673</v>
      </c>
      <c r="B6675" s="1">
        <v>26.114999999999998</v>
      </c>
      <c r="D6675" s="14" t="s">
        <v>6892</v>
      </c>
      <c r="E6675" s="14">
        <v>18.723333333333333</v>
      </c>
      <c r="H6675" t="s">
        <v>14626</v>
      </c>
      <c r="I6675">
        <v>39</v>
      </c>
      <c r="J6675" t="s">
        <v>13951</v>
      </c>
      <c r="K6675" s="15">
        <v>42835</v>
      </c>
      <c r="L6675" s="14">
        <v>69000</v>
      </c>
      <c r="M6675">
        <v>19.878799999999998</v>
      </c>
      <c r="N6675" s="1">
        <v>0.6</v>
      </c>
      <c r="O6675">
        <v>477</v>
      </c>
      <c r="P6675" t="s">
        <v>14642</v>
      </c>
      <c r="Q6675">
        <v>1.31</v>
      </c>
      <c r="R6675" t="s">
        <v>14646</v>
      </c>
      <c r="S6675" s="14">
        <f>profile[[#This Row],[income]]/1000</f>
        <v>69</v>
      </c>
    </row>
    <row r="6676" spans="1:19" x14ac:dyDescent="0.25">
      <c r="A6676" t="s">
        <v>6674</v>
      </c>
      <c r="B6676" s="1">
        <v>23.074999999999999</v>
      </c>
      <c r="D6676" s="14" t="s">
        <v>6893</v>
      </c>
      <c r="E6676" s="14">
        <v>12.573636363636366</v>
      </c>
      <c r="H6676" t="s">
        <v>14626</v>
      </c>
      <c r="I6676">
        <v>52</v>
      </c>
      <c r="J6676" t="s">
        <v>4098</v>
      </c>
      <c r="K6676" s="15">
        <v>42633</v>
      </c>
      <c r="L6676" s="14">
        <v>79000</v>
      </c>
      <c r="M6676">
        <v>19.28</v>
      </c>
      <c r="N6676" s="1">
        <v>0.6</v>
      </c>
      <c r="O6676">
        <v>679</v>
      </c>
      <c r="P6676" t="s">
        <v>14642</v>
      </c>
      <c r="Q6676">
        <v>1.86</v>
      </c>
      <c r="R6676" t="s">
        <v>14646</v>
      </c>
      <c r="S6676" s="14">
        <f>profile[[#This Row],[income]]/1000</f>
        <v>79</v>
      </c>
    </row>
    <row r="6677" spans="1:19" x14ac:dyDescent="0.25">
      <c r="A6677" t="s">
        <v>6675</v>
      </c>
      <c r="B6677" s="1">
        <v>28.6433</v>
      </c>
      <c r="D6677" s="14" t="s">
        <v>6894</v>
      </c>
      <c r="E6677" s="14">
        <v>2.02</v>
      </c>
      <c r="H6677" t="s">
        <v>14626</v>
      </c>
      <c r="I6677">
        <v>68</v>
      </c>
      <c r="J6677" t="s">
        <v>10038</v>
      </c>
      <c r="K6677" s="15">
        <v>42637</v>
      </c>
      <c r="L6677" s="14">
        <v>72000</v>
      </c>
      <c r="M6677">
        <v>18.9057</v>
      </c>
      <c r="N6677" s="1">
        <v>0.6</v>
      </c>
      <c r="O6677">
        <v>675</v>
      </c>
      <c r="P6677" t="s">
        <v>14642</v>
      </c>
      <c r="Q6677">
        <v>1.85</v>
      </c>
      <c r="R6677" t="s">
        <v>14646</v>
      </c>
      <c r="S6677" s="14">
        <f>profile[[#This Row],[income]]/1000</f>
        <v>72</v>
      </c>
    </row>
    <row r="6678" spans="1:19" x14ac:dyDescent="0.25">
      <c r="A6678" t="s">
        <v>6676</v>
      </c>
      <c r="B6678" s="1">
        <v>7.1764000000000001</v>
      </c>
      <c r="D6678" s="14" t="s">
        <v>6895</v>
      </c>
      <c r="E6678" s="14">
        <v>25.866666666666671</v>
      </c>
      <c r="H6678" t="s">
        <v>14626</v>
      </c>
      <c r="I6678">
        <v>61</v>
      </c>
      <c r="J6678" t="s">
        <v>11665</v>
      </c>
      <c r="K6678" s="15">
        <v>42784</v>
      </c>
      <c r="L6678" s="14">
        <v>73000</v>
      </c>
      <c r="M6678">
        <v>21.172899999999998</v>
      </c>
      <c r="N6678" s="1">
        <v>0.6</v>
      </c>
      <c r="O6678">
        <v>528</v>
      </c>
      <c r="P6678" t="s">
        <v>14642</v>
      </c>
      <c r="Q6678">
        <v>1.45</v>
      </c>
      <c r="R6678" t="s">
        <v>14646</v>
      </c>
      <c r="S6678" s="14">
        <f>profile[[#This Row],[income]]/1000</f>
        <v>73</v>
      </c>
    </row>
    <row r="6679" spans="1:19" x14ac:dyDescent="0.25">
      <c r="A6679" t="s">
        <v>6677</v>
      </c>
      <c r="B6679" s="1">
        <v>21.87</v>
      </c>
      <c r="D6679" s="14" t="s">
        <v>6896</v>
      </c>
      <c r="E6679" s="14">
        <v>16.484999999999999</v>
      </c>
      <c r="H6679" t="s">
        <v>14626</v>
      </c>
      <c r="I6679">
        <v>72</v>
      </c>
      <c r="J6679" t="s">
        <v>4640</v>
      </c>
      <c r="K6679" s="15">
        <v>42350</v>
      </c>
      <c r="L6679" s="14">
        <v>85000</v>
      </c>
      <c r="M6679">
        <v>24.24</v>
      </c>
      <c r="N6679" s="1">
        <v>0.6</v>
      </c>
      <c r="O6679">
        <v>962</v>
      </c>
      <c r="P6679" t="s">
        <v>14642</v>
      </c>
      <c r="Q6679">
        <v>2.63</v>
      </c>
      <c r="R6679" t="s">
        <v>14646</v>
      </c>
      <c r="S6679" s="14">
        <f>profile[[#This Row],[income]]/1000</f>
        <v>85</v>
      </c>
    </row>
    <row r="6680" spans="1:19" x14ac:dyDescent="0.25">
      <c r="A6680" t="s">
        <v>6678</v>
      </c>
      <c r="B6680" s="1">
        <v>22.962900000000001</v>
      </c>
      <c r="D6680" s="14" t="s">
        <v>6898</v>
      </c>
      <c r="E6680" s="14">
        <v>11.449000000000002</v>
      </c>
      <c r="H6680" t="s">
        <v>14626</v>
      </c>
      <c r="I6680">
        <v>58</v>
      </c>
      <c r="J6680" t="s">
        <v>12542</v>
      </c>
      <c r="K6680" s="15">
        <v>42262</v>
      </c>
      <c r="L6680" s="14">
        <v>88000</v>
      </c>
      <c r="M6680">
        <v>21.2</v>
      </c>
      <c r="N6680" s="1">
        <v>0.6</v>
      </c>
      <c r="O6680">
        <v>1050</v>
      </c>
      <c r="P6680" t="s">
        <v>14642</v>
      </c>
      <c r="Q6680">
        <v>2.87</v>
      </c>
      <c r="R6680" t="s">
        <v>14646</v>
      </c>
      <c r="S6680" s="14">
        <f>profile[[#This Row],[income]]/1000</f>
        <v>88</v>
      </c>
    </row>
    <row r="6681" spans="1:19" x14ac:dyDescent="0.25">
      <c r="A6681" t="s">
        <v>6679</v>
      </c>
      <c r="B6681" s="1">
        <v>24.945</v>
      </c>
      <c r="D6681" s="14" t="s">
        <v>6899</v>
      </c>
      <c r="E6681" s="14">
        <v>9.5858333333333317</v>
      </c>
      <c r="H6681" t="s">
        <v>14626</v>
      </c>
      <c r="I6681">
        <v>58</v>
      </c>
      <c r="J6681" t="s">
        <v>8338</v>
      </c>
      <c r="K6681" s="15">
        <v>42768</v>
      </c>
      <c r="L6681" s="14">
        <v>73000</v>
      </c>
      <c r="M6681">
        <v>18.183700000000002</v>
      </c>
      <c r="N6681" s="1">
        <v>0.6</v>
      </c>
      <c r="O6681">
        <v>544</v>
      </c>
      <c r="P6681" t="s">
        <v>14642</v>
      </c>
      <c r="Q6681">
        <v>1.49</v>
      </c>
      <c r="R6681" t="s">
        <v>14646</v>
      </c>
      <c r="S6681" s="14">
        <f>profile[[#This Row],[income]]/1000</f>
        <v>73</v>
      </c>
    </row>
    <row r="6682" spans="1:19" x14ac:dyDescent="0.25">
      <c r="A6682" t="s">
        <v>6680</v>
      </c>
      <c r="B6682" s="1">
        <v>5.23</v>
      </c>
      <c r="D6682" s="14" t="s">
        <v>6900</v>
      </c>
      <c r="E6682" s="14">
        <v>4.0233333333333343</v>
      </c>
      <c r="H6682" t="s">
        <v>14626</v>
      </c>
      <c r="I6682">
        <v>62</v>
      </c>
      <c r="J6682" t="s">
        <v>9455</v>
      </c>
      <c r="K6682" s="15">
        <v>42660</v>
      </c>
      <c r="L6682" s="14">
        <v>33000</v>
      </c>
      <c r="M6682">
        <v>18.0578</v>
      </c>
      <c r="N6682" s="1">
        <v>0.6</v>
      </c>
      <c r="O6682">
        <v>652</v>
      </c>
      <c r="P6682" t="s">
        <v>14642</v>
      </c>
      <c r="Q6682">
        <v>1.79</v>
      </c>
      <c r="R6682" t="s">
        <v>14646</v>
      </c>
      <c r="S6682" s="14">
        <f>profile[[#This Row],[income]]/1000</f>
        <v>33</v>
      </c>
    </row>
    <row r="6683" spans="1:19" x14ac:dyDescent="0.25">
      <c r="A6683" t="s">
        <v>6681</v>
      </c>
      <c r="B6683" s="1">
        <v>0</v>
      </c>
      <c r="D6683" s="14" t="s">
        <v>6901</v>
      </c>
      <c r="E6683" s="14">
        <v>2.5399999999999996</v>
      </c>
      <c r="H6683" t="s">
        <v>14626</v>
      </c>
      <c r="I6683">
        <v>74</v>
      </c>
      <c r="J6683" t="s">
        <v>5990</v>
      </c>
      <c r="K6683" s="15">
        <v>42383</v>
      </c>
      <c r="L6683" s="14">
        <v>91000</v>
      </c>
      <c r="M6683">
        <v>22.461200000000002</v>
      </c>
      <c r="N6683" s="1">
        <v>0.6</v>
      </c>
      <c r="O6683">
        <v>929</v>
      </c>
      <c r="P6683" t="s">
        <v>14642</v>
      </c>
      <c r="Q6683">
        <v>2.54</v>
      </c>
      <c r="R6683" t="s">
        <v>14646</v>
      </c>
      <c r="S6683" s="14">
        <f>profile[[#This Row],[income]]/1000</f>
        <v>91</v>
      </c>
    </row>
    <row r="6684" spans="1:19" x14ac:dyDescent="0.25">
      <c r="A6684" t="s">
        <v>6682</v>
      </c>
      <c r="B6684" s="1">
        <v>11.715</v>
      </c>
      <c r="D6684" s="14" t="s">
        <v>6902</v>
      </c>
      <c r="E6684" s="14">
        <v>26.428888888888892</v>
      </c>
      <c r="H6684" t="s">
        <v>14626</v>
      </c>
      <c r="I6684">
        <v>59</v>
      </c>
      <c r="J6684" t="s">
        <v>13382</v>
      </c>
      <c r="K6684" s="15">
        <v>42717</v>
      </c>
      <c r="L6684" s="14">
        <v>76000</v>
      </c>
      <c r="M6684">
        <v>21.791399999999999</v>
      </c>
      <c r="N6684" s="1">
        <v>0.6</v>
      </c>
      <c r="O6684">
        <v>595</v>
      </c>
      <c r="P6684" t="s">
        <v>14642</v>
      </c>
      <c r="Q6684">
        <v>1.63</v>
      </c>
      <c r="R6684" t="s">
        <v>14646</v>
      </c>
      <c r="S6684" s="14">
        <f>profile[[#This Row],[income]]/1000</f>
        <v>76</v>
      </c>
    </row>
    <row r="6685" spans="1:19" x14ac:dyDescent="0.25">
      <c r="A6685" t="s">
        <v>6683</v>
      </c>
      <c r="B6685" s="1">
        <v>2.9238</v>
      </c>
      <c r="D6685" s="14" t="s">
        <v>6903</v>
      </c>
      <c r="E6685" s="14">
        <v>19.259999999999998</v>
      </c>
      <c r="H6685" t="s">
        <v>14626</v>
      </c>
      <c r="I6685">
        <v>43</v>
      </c>
      <c r="J6685" t="s">
        <v>6960</v>
      </c>
      <c r="K6685" s="15">
        <v>42284</v>
      </c>
      <c r="L6685" s="14">
        <v>58000</v>
      </c>
      <c r="M6685">
        <v>16.503799999999998</v>
      </c>
      <c r="N6685" s="1">
        <v>0.6</v>
      </c>
      <c r="O6685">
        <v>1028</v>
      </c>
      <c r="P6685" t="s">
        <v>14642</v>
      </c>
      <c r="Q6685">
        <v>2.81</v>
      </c>
      <c r="R6685" t="s">
        <v>14646</v>
      </c>
      <c r="S6685" s="14">
        <f>profile[[#This Row],[income]]/1000</f>
        <v>58</v>
      </c>
    </row>
    <row r="6686" spans="1:19" x14ac:dyDescent="0.25">
      <c r="A6686" t="s">
        <v>6684</v>
      </c>
      <c r="B6686" s="1">
        <v>13.81</v>
      </c>
      <c r="D6686" s="14" t="s">
        <v>6904</v>
      </c>
      <c r="E6686" s="14">
        <v>1.7419999999999998</v>
      </c>
      <c r="H6686" t="s">
        <v>14626</v>
      </c>
      <c r="I6686">
        <v>84</v>
      </c>
      <c r="J6686" t="s">
        <v>7423</v>
      </c>
      <c r="K6686" s="15">
        <v>42805</v>
      </c>
      <c r="L6686" s="14">
        <v>118000</v>
      </c>
      <c r="M6686">
        <v>20.75</v>
      </c>
      <c r="N6686" s="1">
        <v>0.6</v>
      </c>
      <c r="O6686">
        <v>507</v>
      </c>
      <c r="P6686" t="s">
        <v>14642</v>
      </c>
      <c r="Q6686">
        <v>1.39</v>
      </c>
      <c r="R6686" t="s">
        <v>14646</v>
      </c>
      <c r="S6686" s="14">
        <f>profile[[#This Row],[income]]/1000</f>
        <v>118</v>
      </c>
    </row>
    <row r="6687" spans="1:19" x14ac:dyDescent="0.25">
      <c r="A6687" t="s">
        <v>6685</v>
      </c>
      <c r="B6687" s="1">
        <v>25.6433</v>
      </c>
      <c r="D6687" s="14" t="s">
        <v>6905</v>
      </c>
      <c r="E6687" s="14">
        <v>21.166666666666671</v>
      </c>
      <c r="H6687" t="s">
        <v>14626</v>
      </c>
      <c r="I6687">
        <v>62</v>
      </c>
      <c r="J6687" t="s">
        <v>7462</v>
      </c>
      <c r="K6687" s="15">
        <v>42765</v>
      </c>
      <c r="L6687" s="14">
        <v>120000</v>
      </c>
      <c r="M6687">
        <v>25.883299999999998</v>
      </c>
      <c r="N6687" s="1">
        <v>0.6</v>
      </c>
      <c r="O6687">
        <v>547</v>
      </c>
      <c r="P6687" t="s">
        <v>14642</v>
      </c>
      <c r="Q6687">
        <v>1.5</v>
      </c>
      <c r="R6687" t="s">
        <v>14646</v>
      </c>
      <c r="S6687" s="14">
        <f>profile[[#This Row],[income]]/1000</f>
        <v>120</v>
      </c>
    </row>
    <row r="6688" spans="1:19" x14ac:dyDescent="0.25">
      <c r="A6688" t="s">
        <v>6686</v>
      </c>
      <c r="B6688" s="1">
        <v>9.2847000000000008</v>
      </c>
      <c r="D6688" s="14" t="s">
        <v>6906</v>
      </c>
      <c r="E6688" s="14">
        <v>22.244000000000003</v>
      </c>
      <c r="H6688" t="s">
        <v>14626</v>
      </c>
      <c r="I6688">
        <v>53</v>
      </c>
      <c r="J6688" t="s">
        <v>606</v>
      </c>
      <c r="K6688" s="15">
        <v>42942</v>
      </c>
      <c r="L6688" s="14">
        <v>87000</v>
      </c>
      <c r="M6688">
        <v>21.886700000000001</v>
      </c>
      <c r="N6688" s="1">
        <v>0.6</v>
      </c>
      <c r="O6688">
        <v>370</v>
      </c>
      <c r="P6688" t="s">
        <v>14642</v>
      </c>
      <c r="Q6688">
        <v>1.01</v>
      </c>
      <c r="R6688" t="s">
        <v>14646</v>
      </c>
      <c r="S6688" s="14">
        <f>profile[[#This Row],[income]]/1000</f>
        <v>87</v>
      </c>
    </row>
    <row r="6689" spans="1:19" x14ac:dyDescent="0.25">
      <c r="A6689" t="s">
        <v>6687</v>
      </c>
      <c r="B6689" s="1">
        <v>21.021699999999999</v>
      </c>
      <c r="D6689" s="14" t="s">
        <v>6907</v>
      </c>
      <c r="E6689" s="14">
        <v>1.4660000000000002</v>
      </c>
      <c r="H6689" t="s">
        <v>14626</v>
      </c>
      <c r="I6689">
        <v>55</v>
      </c>
      <c r="J6689" t="s">
        <v>9169</v>
      </c>
      <c r="K6689" s="15">
        <v>42911</v>
      </c>
      <c r="L6689" s="14">
        <v>71000</v>
      </c>
      <c r="M6689">
        <v>22.3185</v>
      </c>
      <c r="N6689" s="1">
        <v>0.6</v>
      </c>
      <c r="O6689">
        <v>401</v>
      </c>
      <c r="P6689" t="s">
        <v>14642</v>
      </c>
      <c r="Q6689">
        <v>1.1000000000000001</v>
      </c>
      <c r="R6689" t="s">
        <v>14646</v>
      </c>
      <c r="S6689" s="14">
        <f>profile[[#This Row],[income]]/1000</f>
        <v>71</v>
      </c>
    </row>
    <row r="6690" spans="1:19" x14ac:dyDescent="0.25">
      <c r="A6690" t="s">
        <v>6688</v>
      </c>
      <c r="B6690" s="1">
        <v>23.57</v>
      </c>
      <c r="D6690" s="14" t="s">
        <v>6908</v>
      </c>
      <c r="E6690" s="14">
        <v>16.812222222222221</v>
      </c>
      <c r="H6690" t="s">
        <v>14626</v>
      </c>
      <c r="I6690">
        <v>20</v>
      </c>
      <c r="J6690" t="s">
        <v>13554</v>
      </c>
      <c r="K6690" s="15">
        <v>42428</v>
      </c>
      <c r="L6690" s="14">
        <v>66000</v>
      </c>
      <c r="M6690">
        <v>15.27</v>
      </c>
      <c r="N6690" s="1">
        <v>0.6</v>
      </c>
      <c r="O6690">
        <v>884</v>
      </c>
      <c r="P6690" t="s">
        <v>14642</v>
      </c>
      <c r="Q6690">
        <v>2.42</v>
      </c>
      <c r="R6690" t="s">
        <v>14646</v>
      </c>
      <c r="S6690" s="14">
        <f>profile[[#This Row],[income]]/1000</f>
        <v>66</v>
      </c>
    </row>
    <row r="6691" spans="1:19" x14ac:dyDescent="0.25">
      <c r="A6691" t="s">
        <v>6689</v>
      </c>
      <c r="B6691" s="1">
        <v>4.7699999999999996</v>
      </c>
      <c r="D6691" s="14" t="s">
        <v>6909</v>
      </c>
      <c r="E6691" s="14">
        <v>7.1950000000000003</v>
      </c>
      <c r="H6691" t="s">
        <v>14626</v>
      </c>
      <c r="I6691">
        <v>58</v>
      </c>
      <c r="J6691" t="s">
        <v>5616</v>
      </c>
      <c r="K6691" s="15">
        <v>42728</v>
      </c>
      <c r="L6691" s="14">
        <v>67000</v>
      </c>
      <c r="M6691">
        <v>15.8917</v>
      </c>
      <c r="N6691" s="1">
        <v>0.6</v>
      </c>
      <c r="O6691">
        <v>584</v>
      </c>
      <c r="P6691" t="s">
        <v>14642</v>
      </c>
      <c r="Q6691">
        <v>1.6</v>
      </c>
      <c r="R6691" t="s">
        <v>14646</v>
      </c>
      <c r="S6691" s="14">
        <f>profile[[#This Row],[income]]/1000</f>
        <v>67</v>
      </c>
    </row>
    <row r="6692" spans="1:19" x14ac:dyDescent="0.25">
      <c r="A6692" t="s">
        <v>6690</v>
      </c>
      <c r="B6692" s="1">
        <v>21.657499999999999</v>
      </c>
      <c r="D6692" s="14" t="s">
        <v>6910</v>
      </c>
      <c r="E6692" s="14">
        <v>16.368333333333332</v>
      </c>
      <c r="H6692" t="s">
        <v>14626</v>
      </c>
      <c r="I6692">
        <v>55</v>
      </c>
      <c r="J6692" t="s">
        <v>4925</v>
      </c>
      <c r="K6692" s="15">
        <v>42236</v>
      </c>
      <c r="L6692" s="14">
        <v>103000</v>
      </c>
      <c r="M6692">
        <v>30.71</v>
      </c>
      <c r="N6692" s="1">
        <v>0.6</v>
      </c>
      <c r="O6692">
        <v>1076</v>
      </c>
      <c r="P6692" t="s">
        <v>14642</v>
      </c>
      <c r="Q6692">
        <v>2.95</v>
      </c>
      <c r="R6692" t="s">
        <v>14646</v>
      </c>
      <c r="S6692" s="14">
        <f>profile[[#This Row],[income]]/1000</f>
        <v>103</v>
      </c>
    </row>
    <row r="6693" spans="1:19" x14ac:dyDescent="0.25">
      <c r="A6693" t="s">
        <v>6691</v>
      </c>
      <c r="B6693" s="1">
        <v>11.698</v>
      </c>
      <c r="D6693" s="14" t="s">
        <v>6911</v>
      </c>
      <c r="E6693" s="14">
        <v>13.926666666666668</v>
      </c>
      <c r="H6693" t="s">
        <v>14626</v>
      </c>
      <c r="I6693">
        <v>79</v>
      </c>
      <c r="J6693" t="s">
        <v>6826</v>
      </c>
      <c r="K6693" s="15">
        <v>42929</v>
      </c>
      <c r="L6693" s="14">
        <v>55000</v>
      </c>
      <c r="M6693">
        <v>14.2</v>
      </c>
      <c r="N6693" s="1">
        <v>0.6</v>
      </c>
      <c r="O6693">
        <v>383</v>
      </c>
      <c r="P6693" t="s">
        <v>14642</v>
      </c>
      <c r="Q6693">
        <v>1.05</v>
      </c>
      <c r="R6693" t="s">
        <v>14646</v>
      </c>
      <c r="S6693" s="14">
        <f>profile[[#This Row],[income]]/1000</f>
        <v>55</v>
      </c>
    </row>
    <row r="6694" spans="1:19" x14ac:dyDescent="0.25">
      <c r="A6694" t="s">
        <v>6692</v>
      </c>
      <c r="B6694" s="1">
        <v>15.95</v>
      </c>
      <c r="D6694" s="14" t="s">
        <v>6912</v>
      </c>
      <c r="E6694" s="14">
        <v>28.116363636363634</v>
      </c>
      <c r="H6694" t="s">
        <v>14626</v>
      </c>
      <c r="I6694">
        <v>51</v>
      </c>
      <c r="J6694" t="s">
        <v>577</v>
      </c>
      <c r="K6694" s="15">
        <v>42396</v>
      </c>
      <c r="L6694" s="14">
        <v>105000</v>
      </c>
      <c r="M6694">
        <v>26.396000000000001</v>
      </c>
      <c r="N6694" s="1">
        <v>0.6</v>
      </c>
      <c r="O6694">
        <v>916</v>
      </c>
      <c r="P6694" t="s">
        <v>14642</v>
      </c>
      <c r="Q6694">
        <v>2.5099999999999998</v>
      </c>
      <c r="R6694" t="s">
        <v>14646</v>
      </c>
      <c r="S6694" s="14">
        <f>profile[[#This Row],[income]]/1000</f>
        <v>105</v>
      </c>
    </row>
    <row r="6695" spans="1:19" x14ac:dyDescent="0.25">
      <c r="A6695" t="s">
        <v>6693</v>
      </c>
      <c r="B6695" s="1">
        <v>21.6814</v>
      </c>
      <c r="D6695" s="14" t="s">
        <v>6913</v>
      </c>
      <c r="E6695" s="14">
        <v>8.1246666666666663</v>
      </c>
      <c r="H6695" t="s">
        <v>14626</v>
      </c>
      <c r="I6695">
        <v>90</v>
      </c>
      <c r="J6695" t="s">
        <v>13182</v>
      </c>
      <c r="K6695" s="15">
        <v>42927</v>
      </c>
      <c r="L6695" s="14">
        <v>99000</v>
      </c>
      <c r="M6695">
        <v>21.364999999999998</v>
      </c>
      <c r="N6695" s="1">
        <v>0.6</v>
      </c>
      <c r="O6695">
        <v>385</v>
      </c>
      <c r="P6695" t="s">
        <v>14642</v>
      </c>
      <c r="Q6695">
        <v>1.05</v>
      </c>
      <c r="R6695" t="s">
        <v>14646</v>
      </c>
      <c r="S6695" s="14">
        <f>profile[[#This Row],[income]]/1000</f>
        <v>99</v>
      </c>
    </row>
    <row r="6696" spans="1:19" x14ac:dyDescent="0.25">
      <c r="A6696" t="s">
        <v>6694</v>
      </c>
      <c r="B6696" s="1">
        <v>24.967500000000001</v>
      </c>
      <c r="D6696" s="14" t="s">
        <v>6914</v>
      </c>
      <c r="E6696" s="14">
        <v>5.7039999999999997</v>
      </c>
      <c r="H6696" t="s">
        <v>14626</v>
      </c>
      <c r="I6696">
        <v>92</v>
      </c>
      <c r="J6696" t="s">
        <v>13863</v>
      </c>
      <c r="K6696" s="15">
        <v>42576</v>
      </c>
      <c r="L6696" s="14">
        <v>57000</v>
      </c>
      <c r="M6696">
        <v>15.7067</v>
      </c>
      <c r="N6696" s="1">
        <v>0.6</v>
      </c>
      <c r="O6696">
        <v>736</v>
      </c>
      <c r="P6696" t="s">
        <v>14642</v>
      </c>
      <c r="Q6696">
        <v>2.02</v>
      </c>
      <c r="R6696" t="s">
        <v>14646</v>
      </c>
      <c r="S6696" s="14">
        <f>profile[[#This Row],[income]]/1000</f>
        <v>57</v>
      </c>
    </row>
    <row r="6697" spans="1:19" x14ac:dyDescent="0.25">
      <c r="A6697" t="s">
        <v>6695</v>
      </c>
      <c r="B6697" s="1">
        <v>3.8925000000000001</v>
      </c>
      <c r="D6697" s="14" t="s">
        <v>6915</v>
      </c>
      <c r="E6697" s="14">
        <v>1.4649999999999999</v>
      </c>
      <c r="H6697" t="s">
        <v>14626</v>
      </c>
      <c r="I6697">
        <v>35</v>
      </c>
      <c r="J6697" t="s">
        <v>13379</v>
      </c>
      <c r="K6697" s="15">
        <v>42425</v>
      </c>
      <c r="L6697" s="14">
        <v>59000</v>
      </c>
      <c r="M6697">
        <v>16.148900000000001</v>
      </c>
      <c r="N6697" s="1">
        <v>0.6</v>
      </c>
      <c r="O6697">
        <v>887</v>
      </c>
      <c r="P6697" t="s">
        <v>14642</v>
      </c>
      <c r="Q6697">
        <v>2.4300000000000002</v>
      </c>
      <c r="R6697" t="s">
        <v>14646</v>
      </c>
      <c r="S6697" s="14">
        <f>profile[[#This Row],[income]]/1000</f>
        <v>59</v>
      </c>
    </row>
    <row r="6698" spans="1:19" x14ac:dyDescent="0.25">
      <c r="A6698" t="s">
        <v>6696</v>
      </c>
      <c r="B6698" s="1">
        <v>0</v>
      </c>
      <c r="D6698" s="14" t="s">
        <v>6916</v>
      </c>
      <c r="E6698" s="14">
        <v>16.689</v>
      </c>
      <c r="H6698" t="s">
        <v>14626</v>
      </c>
      <c r="I6698">
        <v>64</v>
      </c>
      <c r="J6698" t="s">
        <v>2166</v>
      </c>
      <c r="K6698" s="15">
        <v>42487</v>
      </c>
      <c r="L6698" s="14">
        <v>107000</v>
      </c>
      <c r="M6698">
        <v>27.592500000000001</v>
      </c>
      <c r="N6698" s="1">
        <v>0.6</v>
      </c>
      <c r="O6698">
        <v>825</v>
      </c>
      <c r="P6698" t="s">
        <v>14642</v>
      </c>
      <c r="Q6698">
        <v>2.2599999999999998</v>
      </c>
      <c r="R6698" t="s">
        <v>14646</v>
      </c>
      <c r="S6698" s="14">
        <f>profile[[#This Row],[income]]/1000</f>
        <v>107</v>
      </c>
    </row>
    <row r="6699" spans="1:19" x14ac:dyDescent="0.25">
      <c r="A6699" t="s">
        <v>6697</v>
      </c>
      <c r="B6699" s="1">
        <v>4.2766999999999999</v>
      </c>
      <c r="D6699" s="14" t="s">
        <v>6917</v>
      </c>
      <c r="E6699" s="14">
        <v>2.1749999999999998</v>
      </c>
      <c r="H6699" t="s">
        <v>14626</v>
      </c>
      <c r="I6699">
        <v>73</v>
      </c>
      <c r="J6699" t="s">
        <v>9467</v>
      </c>
      <c r="K6699" s="15">
        <v>42933</v>
      </c>
      <c r="L6699" s="14">
        <v>84000</v>
      </c>
      <c r="M6699">
        <v>22.613299999999999</v>
      </c>
      <c r="N6699" s="1">
        <v>0.6</v>
      </c>
      <c r="O6699">
        <v>379</v>
      </c>
      <c r="P6699" t="s">
        <v>14642</v>
      </c>
      <c r="Q6699">
        <v>1.04</v>
      </c>
      <c r="R6699" t="s">
        <v>14646</v>
      </c>
      <c r="S6699" s="14">
        <f>profile[[#This Row],[income]]/1000</f>
        <v>84</v>
      </c>
    </row>
    <row r="6700" spans="1:19" x14ac:dyDescent="0.25">
      <c r="A6700" t="s">
        <v>6698</v>
      </c>
      <c r="B6700" s="1">
        <v>0</v>
      </c>
      <c r="D6700" s="14" t="s">
        <v>6918</v>
      </c>
      <c r="E6700" s="14">
        <v>4.5138888888888884</v>
      </c>
      <c r="H6700" t="s">
        <v>14626</v>
      </c>
      <c r="I6700">
        <v>21</v>
      </c>
      <c r="J6700" t="s">
        <v>3991</v>
      </c>
      <c r="K6700" s="15">
        <v>42411</v>
      </c>
      <c r="L6700" s="14">
        <v>70000</v>
      </c>
      <c r="M6700">
        <v>19.185300000000002</v>
      </c>
      <c r="N6700" s="1">
        <v>0.6</v>
      </c>
      <c r="O6700">
        <v>901</v>
      </c>
      <c r="P6700" t="s">
        <v>14642</v>
      </c>
      <c r="Q6700">
        <v>2.4700000000000002</v>
      </c>
      <c r="R6700" t="s">
        <v>14646</v>
      </c>
      <c r="S6700" s="14">
        <f>profile[[#This Row],[income]]/1000</f>
        <v>70</v>
      </c>
    </row>
    <row r="6701" spans="1:19" x14ac:dyDescent="0.25">
      <c r="A6701" t="s">
        <v>6699</v>
      </c>
      <c r="B6701" s="1">
        <v>2.5583</v>
      </c>
      <c r="D6701" s="14" t="s">
        <v>6919</v>
      </c>
      <c r="E6701" s="14">
        <v>16.768999999999998</v>
      </c>
      <c r="H6701" t="s">
        <v>14626</v>
      </c>
      <c r="I6701">
        <v>60</v>
      </c>
      <c r="J6701" t="s">
        <v>3394</v>
      </c>
      <c r="K6701" s="15">
        <v>42564</v>
      </c>
      <c r="L6701" s="14">
        <v>83000</v>
      </c>
      <c r="M6701">
        <v>18.341699999999999</v>
      </c>
      <c r="N6701" s="1">
        <v>0.6</v>
      </c>
      <c r="O6701">
        <v>748</v>
      </c>
      <c r="P6701" t="s">
        <v>14642</v>
      </c>
      <c r="Q6701">
        <v>2.0499999999999998</v>
      </c>
      <c r="R6701" t="s">
        <v>14646</v>
      </c>
      <c r="S6701" s="14">
        <f>profile[[#This Row],[income]]/1000</f>
        <v>83</v>
      </c>
    </row>
    <row r="6702" spans="1:19" x14ac:dyDescent="0.25">
      <c r="A6702" t="s">
        <v>6700</v>
      </c>
      <c r="B6702" s="1">
        <v>7.7275</v>
      </c>
      <c r="D6702" s="14" t="s">
        <v>6920</v>
      </c>
      <c r="E6702" s="14">
        <v>15.518999999999997</v>
      </c>
      <c r="H6702" t="s">
        <v>14626</v>
      </c>
      <c r="I6702">
        <v>70</v>
      </c>
      <c r="J6702" t="s">
        <v>10842</v>
      </c>
      <c r="K6702" s="15">
        <v>42444</v>
      </c>
      <c r="L6702" s="14">
        <v>100000</v>
      </c>
      <c r="M6702">
        <v>31.164999999999999</v>
      </c>
      <c r="N6702" s="1">
        <v>0.6</v>
      </c>
      <c r="O6702">
        <v>868</v>
      </c>
      <c r="P6702" t="s">
        <v>14642</v>
      </c>
      <c r="Q6702">
        <v>2.38</v>
      </c>
      <c r="R6702" t="s">
        <v>14646</v>
      </c>
      <c r="S6702" s="14">
        <f>profile[[#This Row],[income]]/1000</f>
        <v>100</v>
      </c>
    </row>
    <row r="6703" spans="1:19" x14ac:dyDescent="0.25">
      <c r="A6703" t="s">
        <v>6701</v>
      </c>
      <c r="B6703" s="1">
        <v>2.5356999999999998</v>
      </c>
      <c r="D6703" s="14" t="s">
        <v>6921</v>
      </c>
      <c r="E6703" s="14">
        <v>29.45</v>
      </c>
      <c r="H6703" t="s">
        <v>14626</v>
      </c>
      <c r="I6703">
        <v>76</v>
      </c>
      <c r="J6703" t="s">
        <v>11960</v>
      </c>
      <c r="K6703" s="15">
        <v>42484</v>
      </c>
      <c r="L6703" s="14">
        <v>71000</v>
      </c>
      <c r="M6703">
        <v>20.033300000000001</v>
      </c>
      <c r="N6703" s="1">
        <v>0.6</v>
      </c>
      <c r="O6703">
        <v>828</v>
      </c>
      <c r="P6703" t="s">
        <v>14642</v>
      </c>
      <c r="Q6703">
        <v>2.27</v>
      </c>
      <c r="R6703" t="s">
        <v>14646</v>
      </c>
      <c r="S6703" s="14">
        <f>profile[[#This Row],[income]]/1000</f>
        <v>71</v>
      </c>
    </row>
    <row r="6704" spans="1:19" x14ac:dyDescent="0.25">
      <c r="A6704" t="s">
        <v>6702</v>
      </c>
      <c r="B6704" s="1">
        <v>50.624000000000002</v>
      </c>
      <c r="D6704" s="14" t="s">
        <v>6922</v>
      </c>
      <c r="E6704" s="14">
        <v>2.2400000000000002</v>
      </c>
      <c r="H6704" t="s">
        <v>14626</v>
      </c>
      <c r="I6704">
        <v>47</v>
      </c>
      <c r="J6704" t="s">
        <v>10267</v>
      </c>
      <c r="K6704" s="15">
        <v>42490</v>
      </c>
      <c r="L6704" s="14">
        <v>59000</v>
      </c>
      <c r="M6704">
        <v>14.2142</v>
      </c>
      <c r="N6704" s="1">
        <v>0.6</v>
      </c>
      <c r="O6704">
        <v>822</v>
      </c>
      <c r="P6704" t="s">
        <v>14642</v>
      </c>
      <c r="Q6704">
        <v>2.25</v>
      </c>
      <c r="R6704" t="s">
        <v>14646</v>
      </c>
      <c r="S6704" s="14">
        <f>profile[[#This Row],[income]]/1000</f>
        <v>59</v>
      </c>
    </row>
    <row r="6705" spans="1:19" x14ac:dyDescent="0.25">
      <c r="A6705" t="s">
        <v>6703</v>
      </c>
      <c r="B6705" s="1">
        <v>0.88500000000000001</v>
      </c>
      <c r="D6705" s="14" t="s">
        <v>6923</v>
      </c>
      <c r="E6705" s="14">
        <v>23.98</v>
      </c>
      <c r="H6705" t="s">
        <v>14626</v>
      </c>
      <c r="I6705">
        <v>54</v>
      </c>
      <c r="J6705" t="s">
        <v>1927</v>
      </c>
      <c r="K6705" s="15">
        <v>42517</v>
      </c>
      <c r="L6705" s="14">
        <v>97000</v>
      </c>
      <c r="M6705">
        <v>29.44</v>
      </c>
      <c r="N6705" s="1">
        <v>0.6</v>
      </c>
      <c r="O6705">
        <v>795</v>
      </c>
      <c r="P6705" t="s">
        <v>14642</v>
      </c>
      <c r="Q6705">
        <v>2.1800000000000002</v>
      </c>
      <c r="R6705" t="s">
        <v>14646</v>
      </c>
      <c r="S6705" s="14">
        <f>profile[[#This Row],[income]]/1000</f>
        <v>97</v>
      </c>
    </row>
    <row r="6706" spans="1:19" x14ac:dyDescent="0.25">
      <c r="A6706" t="s">
        <v>6704</v>
      </c>
      <c r="B6706" s="1">
        <v>24.135000000000002</v>
      </c>
      <c r="D6706" s="14" t="s">
        <v>6924</v>
      </c>
      <c r="E6706" s="14">
        <v>25.132000000000001</v>
      </c>
      <c r="H6706" t="s">
        <v>14626</v>
      </c>
      <c r="I6706">
        <v>85</v>
      </c>
      <c r="J6706" t="s">
        <v>13203</v>
      </c>
      <c r="K6706" s="15">
        <v>42812</v>
      </c>
      <c r="L6706" s="14">
        <v>104000</v>
      </c>
      <c r="M6706">
        <v>24.253299999999999</v>
      </c>
      <c r="N6706" s="1">
        <v>0.6</v>
      </c>
      <c r="O6706">
        <v>500</v>
      </c>
      <c r="P6706" t="s">
        <v>14642</v>
      </c>
      <c r="Q6706">
        <v>1.37</v>
      </c>
      <c r="R6706" t="s">
        <v>14646</v>
      </c>
      <c r="S6706" s="14">
        <f>profile[[#This Row],[income]]/1000</f>
        <v>104</v>
      </c>
    </row>
    <row r="6707" spans="1:19" x14ac:dyDescent="0.25">
      <c r="A6707" t="s">
        <v>6705</v>
      </c>
      <c r="B6707" s="1">
        <v>0</v>
      </c>
      <c r="D6707" s="14" t="s">
        <v>6925</v>
      </c>
      <c r="E6707" s="14">
        <v>20.85</v>
      </c>
      <c r="H6707" t="s">
        <v>14626</v>
      </c>
      <c r="I6707">
        <v>66</v>
      </c>
      <c r="J6707" t="s">
        <v>7578</v>
      </c>
      <c r="K6707" s="15">
        <v>42253</v>
      </c>
      <c r="L6707" s="14">
        <v>85000</v>
      </c>
      <c r="M6707">
        <v>25.996200000000002</v>
      </c>
      <c r="N6707" s="1">
        <v>0.6</v>
      </c>
      <c r="O6707">
        <v>1059</v>
      </c>
      <c r="P6707" t="s">
        <v>14642</v>
      </c>
      <c r="Q6707">
        <v>2.9</v>
      </c>
      <c r="R6707" t="s">
        <v>14646</v>
      </c>
      <c r="S6707" s="14">
        <f>profile[[#This Row],[income]]/1000</f>
        <v>85</v>
      </c>
    </row>
    <row r="6708" spans="1:19" x14ac:dyDescent="0.25">
      <c r="A6708" t="s">
        <v>6706</v>
      </c>
      <c r="B6708" s="1">
        <v>4.5975000000000001</v>
      </c>
      <c r="D6708" s="14" t="s">
        <v>6926</v>
      </c>
      <c r="E6708" s="14">
        <v>4.8169444444444434</v>
      </c>
      <c r="H6708" t="s">
        <v>14626</v>
      </c>
      <c r="I6708">
        <v>61</v>
      </c>
      <c r="J6708" t="s">
        <v>12186</v>
      </c>
      <c r="K6708" s="15">
        <v>42848</v>
      </c>
      <c r="L6708" s="14">
        <v>75000</v>
      </c>
      <c r="M6708">
        <v>21.2</v>
      </c>
      <c r="N6708" s="1">
        <v>0.6</v>
      </c>
      <c r="O6708">
        <v>464</v>
      </c>
      <c r="P6708" t="s">
        <v>14642</v>
      </c>
      <c r="Q6708">
        <v>1.27</v>
      </c>
      <c r="R6708" t="s">
        <v>14646</v>
      </c>
      <c r="S6708" s="14">
        <f>profile[[#This Row],[income]]/1000</f>
        <v>75</v>
      </c>
    </row>
    <row r="6709" spans="1:19" x14ac:dyDescent="0.25">
      <c r="A6709" t="s">
        <v>6707</v>
      </c>
      <c r="B6709" s="1">
        <v>19.901399999999999</v>
      </c>
      <c r="D6709" s="14" t="s">
        <v>6927</v>
      </c>
      <c r="E6709" s="14">
        <v>3.0260000000000002</v>
      </c>
      <c r="H6709" t="s">
        <v>14626</v>
      </c>
      <c r="I6709">
        <v>69</v>
      </c>
      <c r="J6709" t="s">
        <v>7454</v>
      </c>
      <c r="K6709" s="15">
        <v>42279</v>
      </c>
      <c r="L6709" s="14">
        <v>89000</v>
      </c>
      <c r="M6709">
        <v>27.861999999999998</v>
      </c>
      <c r="N6709" s="1">
        <v>0.6</v>
      </c>
      <c r="O6709">
        <v>1033</v>
      </c>
      <c r="P6709" t="s">
        <v>14642</v>
      </c>
      <c r="Q6709">
        <v>2.83</v>
      </c>
      <c r="R6709" t="s">
        <v>14646</v>
      </c>
      <c r="S6709" s="14">
        <f>profile[[#This Row],[income]]/1000</f>
        <v>89</v>
      </c>
    </row>
    <row r="6710" spans="1:19" x14ac:dyDescent="0.25">
      <c r="A6710" t="s">
        <v>6708</v>
      </c>
      <c r="B6710" s="1">
        <v>2.2332999999999998</v>
      </c>
      <c r="D6710" s="14" t="s">
        <v>6928</v>
      </c>
      <c r="E6710" s="14">
        <v>18.711666666666662</v>
      </c>
      <c r="H6710" t="s">
        <v>14626</v>
      </c>
      <c r="I6710">
        <v>81</v>
      </c>
      <c r="J6710" t="s">
        <v>3147</v>
      </c>
      <c r="K6710" s="15">
        <v>42641</v>
      </c>
      <c r="L6710" s="14">
        <v>102000</v>
      </c>
      <c r="M6710">
        <v>35.729999999999997</v>
      </c>
      <c r="N6710" s="1">
        <v>0.6</v>
      </c>
      <c r="O6710">
        <v>671</v>
      </c>
      <c r="P6710" t="s">
        <v>14642</v>
      </c>
      <c r="Q6710">
        <v>1.84</v>
      </c>
      <c r="R6710" t="s">
        <v>14646</v>
      </c>
      <c r="S6710" s="14">
        <f>profile[[#This Row],[income]]/1000</f>
        <v>102</v>
      </c>
    </row>
    <row r="6711" spans="1:19" x14ac:dyDescent="0.25">
      <c r="A6711" t="s">
        <v>6709</v>
      </c>
      <c r="B6711" s="1">
        <v>3.74</v>
      </c>
      <c r="D6711" s="14" t="s">
        <v>6929</v>
      </c>
      <c r="E6711" s="14">
        <v>7.1325000000000003</v>
      </c>
      <c r="H6711" t="s">
        <v>14626</v>
      </c>
      <c r="I6711">
        <v>76</v>
      </c>
      <c r="J6711" t="s">
        <v>13301</v>
      </c>
      <c r="K6711" s="15">
        <v>42222</v>
      </c>
      <c r="L6711" s="14">
        <v>114000</v>
      </c>
      <c r="M6711">
        <v>28.8018</v>
      </c>
      <c r="N6711" s="1">
        <v>0.6</v>
      </c>
      <c r="O6711">
        <v>1090</v>
      </c>
      <c r="P6711" t="s">
        <v>14642</v>
      </c>
      <c r="Q6711">
        <v>2.98</v>
      </c>
      <c r="R6711" t="s">
        <v>14646</v>
      </c>
      <c r="S6711" s="14">
        <f>profile[[#This Row],[income]]/1000</f>
        <v>114</v>
      </c>
    </row>
    <row r="6712" spans="1:19" x14ac:dyDescent="0.25">
      <c r="A6712" t="s">
        <v>6710</v>
      </c>
      <c r="B6712" s="1">
        <v>17.9725</v>
      </c>
      <c r="D6712" s="14" t="s">
        <v>6931</v>
      </c>
      <c r="E6712" s="14">
        <v>14.218</v>
      </c>
      <c r="H6712" t="s">
        <v>14626</v>
      </c>
      <c r="I6712">
        <v>56</v>
      </c>
      <c r="J6712" t="s">
        <v>523</v>
      </c>
      <c r="K6712" s="15">
        <v>42467</v>
      </c>
      <c r="L6712" s="14">
        <v>110000</v>
      </c>
      <c r="M6712">
        <v>20.2867</v>
      </c>
      <c r="N6712" s="1">
        <v>0.6</v>
      </c>
      <c r="O6712">
        <v>845</v>
      </c>
      <c r="P6712" t="s">
        <v>14642</v>
      </c>
      <c r="Q6712">
        <v>2.31</v>
      </c>
      <c r="R6712" t="s">
        <v>14646</v>
      </c>
      <c r="S6712" s="14">
        <f>profile[[#This Row],[income]]/1000</f>
        <v>110</v>
      </c>
    </row>
    <row r="6713" spans="1:19" x14ac:dyDescent="0.25">
      <c r="A6713" t="s">
        <v>6711</v>
      </c>
      <c r="B6713" s="1">
        <v>44.625</v>
      </c>
      <c r="D6713" s="14" t="s">
        <v>6932</v>
      </c>
      <c r="E6713" s="14">
        <v>15.069999999999999</v>
      </c>
      <c r="H6713" t="s">
        <v>14626</v>
      </c>
      <c r="I6713">
        <v>50</v>
      </c>
      <c r="J6713" t="s">
        <v>2299</v>
      </c>
      <c r="K6713" s="15">
        <v>42700</v>
      </c>
      <c r="L6713" s="14">
        <v>83000</v>
      </c>
      <c r="M6713">
        <v>26.53</v>
      </c>
      <c r="N6713" s="1">
        <v>0.6</v>
      </c>
      <c r="O6713">
        <v>612</v>
      </c>
      <c r="P6713" t="s">
        <v>14642</v>
      </c>
      <c r="Q6713">
        <v>1.68</v>
      </c>
      <c r="R6713" t="s">
        <v>14646</v>
      </c>
      <c r="S6713" s="14">
        <f>profile[[#This Row],[income]]/1000</f>
        <v>83</v>
      </c>
    </row>
    <row r="6714" spans="1:19" x14ac:dyDescent="0.25">
      <c r="A6714" t="s">
        <v>6712</v>
      </c>
      <c r="B6714" s="1">
        <v>13.7875</v>
      </c>
      <c r="D6714" s="14" t="s">
        <v>6933</v>
      </c>
      <c r="E6714" s="14">
        <v>13.296153846153844</v>
      </c>
      <c r="H6714" t="s">
        <v>14626</v>
      </c>
      <c r="I6714">
        <v>83</v>
      </c>
      <c r="J6714" t="s">
        <v>3732</v>
      </c>
      <c r="K6714" s="15">
        <v>42688</v>
      </c>
      <c r="L6714" s="14">
        <v>37000</v>
      </c>
      <c r="M6714">
        <v>27.0929</v>
      </c>
      <c r="N6714" s="1">
        <v>0.6</v>
      </c>
      <c r="O6714">
        <v>624</v>
      </c>
      <c r="P6714" t="s">
        <v>14642</v>
      </c>
      <c r="Q6714">
        <v>1.71</v>
      </c>
      <c r="R6714" t="s">
        <v>14646</v>
      </c>
      <c r="S6714" s="14">
        <f>profile[[#This Row],[income]]/1000</f>
        <v>37</v>
      </c>
    </row>
    <row r="6715" spans="1:19" x14ac:dyDescent="0.25">
      <c r="A6715" t="s">
        <v>6713</v>
      </c>
      <c r="B6715" s="1">
        <v>20.95</v>
      </c>
      <c r="D6715" s="14" t="s">
        <v>6934</v>
      </c>
      <c r="E6715" s="14">
        <v>14.719999999999999</v>
      </c>
      <c r="H6715" t="s">
        <v>14626</v>
      </c>
      <c r="I6715">
        <v>53</v>
      </c>
      <c r="J6715" t="s">
        <v>2591</v>
      </c>
      <c r="K6715" s="15">
        <v>42786</v>
      </c>
      <c r="L6715" s="14">
        <v>73000</v>
      </c>
      <c r="M6715">
        <v>15.448</v>
      </c>
      <c r="N6715" s="1">
        <v>0.6</v>
      </c>
      <c r="O6715">
        <v>526</v>
      </c>
      <c r="P6715" t="s">
        <v>14642</v>
      </c>
      <c r="Q6715">
        <v>1.44</v>
      </c>
      <c r="R6715" t="s">
        <v>14646</v>
      </c>
      <c r="S6715" s="14">
        <f>profile[[#This Row],[income]]/1000</f>
        <v>73</v>
      </c>
    </row>
    <row r="6716" spans="1:19" x14ac:dyDescent="0.25">
      <c r="A6716" t="s">
        <v>6714</v>
      </c>
      <c r="B6716" s="1">
        <v>26.47</v>
      </c>
      <c r="D6716" s="14" t="s">
        <v>6935</v>
      </c>
      <c r="E6716" s="14">
        <v>9.5833333333333339</v>
      </c>
      <c r="H6716" t="s">
        <v>14626</v>
      </c>
      <c r="I6716">
        <v>30</v>
      </c>
      <c r="J6716" t="s">
        <v>7565</v>
      </c>
      <c r="K6716" s="15">
        <v>42350</v>
      </c>
      <c r="L6716" s="14">
        <v>69000</v>
      </c>
      <c r="M6716">
        <v>18.95</v>
      </c>
      <c r="N6716" s="1">
        <v>0.6</v>
      </c>
      <c r="O6716">
        <v>962</v>
      </c>
      <c r="P6716" t="s">
        <v>14642</v>
      </c>
      <c r="Q6716">
        <v>2.63</v>
      </c>
      <c r="R6716" t="s">
        <v>14646</v>
      </c>
      <c r="S6716" s="14">
        <f>profile[[#This Row],[income]]/1000</f>
        <v>69</v>
      </c>
    </row>
    <row r="6717" spans="1:19" x14ac:dyDescent="0.25">
      <c r="A6717" t="s">
        <v>6715</v>
      </c>
      <c r="B6717" s="1">
        <v>4.4924999999999997</v>
      </c>
      <c r="D6717" s="14" t="s">
        <v>6936</v>
      </c>
      <c r="E6717" s="14">
        <v>2.6061904761904762</v>
      </c>
      <c r="H6717" t="s">
        <v>14626</v>
      </c>
      <c r="I6717">
        <v>65</v>
      </c>
      <c r="J6717" t="s">
        <v>10093</v>
      </c>
      <c r="K6717" s="15">
        <v>42253</v>
      </c>
      <c r="L6717" s="14">
        <v>103000</v>
      </c>
      <c r="M6717">
        <v>29.44</v>
      </c>
      <c r="N6717" s="1">
        <v>0.6</v>
      </c>
      <c r="O6717">
        <v>1059</v>
      </c>
      <c r="P6717" t="s">
        <v>14642</v>
      </c>
      <c r="Q6717">
        <v>2.9</v>
      </c>
      <c r="R6717" t="s">
        <v>14646</v>
      </c>
      <c r="S6717" s="14">
        <f>profile[[#This Row],[income]]/1000</f>
        <v>103</v>
      </c>
    </row>
    <row r="6718" spans="1:19" x14ac:dyDescent="0.25">
      <c r="A6718" t="s">
        <v>6716</v>
      </c>
      <c r="B6718" s="1">
        <v>17.033300000000001</v>
      </c>
      <c r="D6718" s="14" t="s">
        <v>6937</v>
      </c>
      <c r="E6718" s="14">
        <v>20.553333333333331</v>
      </c>
      <c r="H6718" t="s">
        <v>14626</v>
      </c>
      <c r="I6718">
        <v>80</v>
      </c>
      <c r="J6718" t="s">
        <v>1746</v>
      </c>
      <c r="K6718" s="15">
        <v>42274</v>
      </c>
      <c r="L6718" s="14">
        <v>62000</v>
      </c>
      <c r="M6718">
        <v>16.3171</v>
      </c>
      <c r="N6718" s="1">
        <v>0.6</v>
      </c>
      <c r="O6718">
        <v>1038</v>
      </c>
      <c r="P6718" t="s">
        <v>14642</v>
      </c>
      <c r="Q6718">
        <v>2.84</v>
      </c>
      <c r="R6718" t="s">
        <v>14646</v>
      </c>
      <c r="S6718" s="14">
        <f>profile[[#This Row],[income]]/1000</f>
        <v>62</v>
      </c>
    </row>
    <row r="6719" spans="1:19" x14ac:dyDescent="0.25">
      <c r="A6719" t="s">
        <v>6717</v>
      </c>
      <c r="B6719" s="1">
        <v>9.9849999999999994</v>
      </c>
      <c r="D6719" s="14" t="s">
        <v>6938</v>
      </c>
      <c r="E6719" s="14">
        <v>22.413076923076918</v>
      </c>
      <c r="H6719" t="s">
        <v>14626</v>
      </c>
      <c r="I6719">
        <v>66</v>
      </c>
      <c r="J6719" t="s">
        <v>10044</v>
      </c>
      <c r="K6719" s="15">
        <v>42810</v>
      </c>
      <c r="L6719" s="14">
        <v>76000</v>
      </c>
      <c r="M6719">
        <v>13.2567</v>
      </c>
      <c r="N6719" s="1">
        <v>0.6</v>
      </c>
      <c r="O6719">
        <v>502</v>
      </c>
      <c r="P6719" t="s">
        <v>14642</v>
      </c>
      <c r="Q6719">
        <v>1.37</v>
      </c>
      <c r="R6719" t="s">
        <v>14646</v>
      </c>
      <c r="S6719" s="14">
        <f>profile[[#This Row],[income]]/1000</f>
        <v>76</v>
      </c>
    </row>
    <row r="6720" spans="1:19" x14ac:dyDescent="0.25">
      <c r="A6720" t="s">
        <v>6718</v>
      </c>
      <c r="B6720" s="1">
        <v>0</v>
      </c>
      <c r="D6720" s="14" t="s">
        <v>6939</v>
      </c>
      <c r="E6720" s="14">
        <v>18.631999999999998</v>
      </c>
      <c r="H6720" t="s">
        <v>14626</v>
      </c>
      <c r="I6720">
        <v>63</v>
      </c>
      <c r="J6720" t="s">
        <v>11333</v>
      </c>
      <c r="K6720" s="15">
        <v>42751</v>
      </c>
      <c r="L6720" s="14">
        <v>77000</v>
      </c>
      <c r="M6720">
        <v>20.261099999999999</v>
      </c>
      <c r="N6720" s="1">
        <v>0.6</v>
      </c>
      <c r="O6720">
        <v>561</v>
      </c>
      <c r="P6720" t="s">
        <v>14642</v>
      </c>
      <c r="Q6720">
        <v>1.54</v>
      </c>
      <c r="R6720" t="s">
        <v>14646</v>
      </c>
      <c r="S6720" s="14">
        <f>profile[[#This Row],[income]]/1000</f>
        <v>77</v>
      </c>
    </row>
    <row r="6721" spans="1:19" x14ac:dyDescent="0.25">
      <c r="A6721" t="s">
        <v>6719</v>
      </c>
      <c r="B6721" s="1">
        <v>26.0383</v>
      </c>
      <c r="D6721" s="14" t="s">
        <v>6940</v>
      </c>
      <c r="E6721" s="14">
        <v>13.581</v>
      </c>
      <c r="H6721" t="s">
        <v>14626</v>
      </c>
      <c r="I6721">
        <v>63</v>
      </c>
      <c r="J6721" t="s">
        <v>5783</v>
      </c>
      <c r="K6721" s="15">
        <v>42582</v>
      </c>
      <c r="L6721" s="14">
        <v>76000</v>
      </c>
      <c r="M6721">
        <v>20.383800000000001</v>
      </c>
      <c r="N6721" s="1">
        <v>0.6</v>
      </c>
      <c r="O6721">
        <v>730</v>
      </c>
      <c r="P6721" t="s">
        <v>14642</v>
      </c>
      <c r="Q6721">
        <v>2</v>
      </c>
      <c r="R6721" t="s">
        <v>14646</v>
      </c>
      <c r="S6721" s="14">
        <f>profile[[#This Row],[income]]/1000</f>
        <v>76</v>
      </c>
    </row>
    <row r="6722" spans="1:19" x14ac:dyDescent="0.25">
      <c r="A6722" t="s">
        <v>6720</v>
      </c>
      <c r="B6722" s="1">
        <v>17.59</v>
      </c>
      <c r="D6722" s="14" t="s">
        <v>6941</v>
      </c>
      <c r="E6722" s="14">
        <v>19.721111111111114</v>
      </c>
      <c r="H6722" t="s">
        <v>14626</v>
      </c>
      <c r="I6722">
        <v>40</v>
      </c>
      <c r="J6722" t="s">
        <v>13095</v>
      </c>
      <c r="K6722" s="15">
        <v>42232</v>
      </c>
      <c r="L6722" s="14">
        <v>74000</v>
      </c>
      <c r="M6722">
        <v>17.762499999999999</v>
      </c>
      <c r="N6722" s="1">
        <v>0.6</v>
      </c>
      <c r="O6722">
        <v>1080</v>
      </c>
      <c r="P6722" t="s">
        <v>14642</v>
      </c>
      <c r="Q6722">
        <v>2.96</v>
      </c>
      <c r="R6722" t="s">
        <v>14646</v>
      </c>
      <c r="S6722" s="14">
        <f>profile[[#This Row],[income]]/1000</f>
        <v>74</v>
      </c>
    </row>
    <row r="6723" spans="1:19" x14ac:dyDescent="0.25">
      <c r="A6723" t="s">
        <v>6721</v>
      </c>
      <c r="B6723" s="1">
        <v>24.6967</v>
      </c>
      <c r="D6723" s="14" t="s">
        <v>6943</v>
      </c>
      <c r="E6723" s="14">
        <v>17.654615384615383</v>
      </c>
      <c r="H6723" t="s">
        <v>14626</v>
      </c>
      <c r="I6723">
        <v>56</v>
      </c>
      <c r="J6723" t="s">
        <v>9998</v>
      </c>
      <c r="K6723" s="15">
        <v>42460</v>
      </c>
      <c r="L6723" s="14">
        <v>73000</v>
      </c>
      <c r="M6723">
        <v>19.473299999999998</v>
      </c>
      <c r="N6723" s="1">
        <v>0.6</v>
      </c>
      <c r="O6723">
        <v>852</v>
      </c>
      <c r="P6723" t="s">
        <v>14642</v>
      </c>
      <c r="Q6723">
        <v>2.33</v>
      </c>
      <c r="R6723" t="s">
        <v>14646</v>
      </c>
      <c r="S6723" s="14">
        <f>profile[[#This Row],[income]]/1000</f>
        <v>73</v>
      </c>
    </row>
    <row r="6724" spans="1:19" x14ac:dyDescent="0.25">
      <c r="A6724" t="s">
        <v>6722</v>
      </c>
      <c r="B6724" s="1">
        <v>8.9574999999999996</v>
      </c>
      <c r="D6724" s="14" t="s">
        <v>6944</v>
      </c>
      <c r="E6724" s="14">
        <v>6.3412500000000005</v>
      </c>
      <c r="H6724" t="s">
        <v>14626</v>
      </c>
      <c r="I6724">
        <v>82</v>
      </c>
      <c r="J6724" t="s">
        <v>11545</v>
      </c>
      <c r="K6724" s="15">
        <v>42765</v>
      </c>
      <c r="L6724" s="14">
        <v>75000</v>
      </c>
      <c r="M6724">
        <v>17.414999999999999</v>
      </c>
      <c r="N6724" s="1">
        <v>0.6</v>
      </c>
      <c r="O6724">
        <v>547</v>
      </c>
      <c r="P6724" t="s">
        <v>14642</v>
      </c>
      <c r="Q6724">
        <v>1.5</v>
      </c>
      <c r="R6724" t="s">
        <v>14646</v>
      </c>
      <c r="S6724" s="14">
        <f>profile[[#This Row],[income]]/1000</f>
        <v>75</v>
      </c>
    </row>
    <row r="6725" spans="1:19" x14ac:dyDescent="0.25">
      <c r="A6725" t="s">
        <v>6723</v>
      </c>
      <c r="B6725" s="1">
        <v>20.16</v>
      </c>
      <c r="D6725" s="14" t="s">
        <v>6945</v>
      </c>
      <c r="E6725" s="14">
        <v>15.90666666666667</v>
      </c>
      <c r="H6725" t="s">
        <v>14626</v>
      </c>
      <c r="I6725">
        <v>81</v>
      </c>
      <c r="J6725" t="s">
        <v>5811</v>
      </c>
      <c r="K6725" s="15">
        <v>42725</v>
      </c>
      <c r="L6725" s="14">
        <v>85000</v>
      </c>
      <c r="M6725">
        <v>23.995000000000001</v>
      </c>
      <c r="N6725" s="1">
        <v>0.6</v>
      </c>
      <c r="O6725">
        <v>587</v>
      </c>
      <c r="P6725" t="s">
        <v>14642</v>
      </c>
      <c r="Q6725">
        <v>1.61</v>
      </c>
      <c r="R6725" t="s">
        <v>14646</v>
      </c>
      <c r="S6725" s="14">
        <f>profile[[#This Row],[income]]/1000</f>
        <v>85</v>
      </c>
    </row>
    <row r="6726" spans="1:19" x14ac:dyDescent="0.25">
      <c r="A6726" t="s">
        <v>6724</v>
      </c>
      <c r="B6726" s="1">
        <v>0</v>
      </c>
      <c r="D6726" s="14" t="s">
        <v>6946</v>
      </c>
      <c r="E6726" s="14">
        <v>1.6760000000000002</v>
      </c>
      <c r="H6726" t="s">
        <v>14626</v>
      </c>
      <c r="I6726">
        <v>46</v>
      </c>
      <c r="J6726" t="s">
        <v>117</v>
      </c>
      <c r="K6726" s="15">
        <v>42813</v>
      </c>
      <c r="L6726" s="14">
        <v>62000</v>
      </c>
      <c r="M6726">
        <v>15.9825</v>
      </c>
      <c r="N6726" s="1">
        <v>0.6</v>
      </c>
      <c r="O6726">
        <v>499</v>
      </c>
      <c r="P6726" t="s">
        <v>14642</v>
      </c>
      <c r="Q6726">
        <v>1.37</v>
      </c>
      <c r="R6726" t="s">
        <v>14646</v>
      </c>
      <c r="S6726" s="14">
        <f>profile[[#This Row],[income]]/1000</f>
        <v>62</v>
      </c>
    </row>
    <row r="6727" spans="1:19" x14ac:dyDescent="0.25">
      <c r="A6727" t="s">
        <v>6725</v>
      </c>
      <c r="B6727" s="1">
        <v>2.25</v>
      </c>
      <c r="D6727" s="14" t="s">
        <v>6947</v>
      </c>
      <c r="E6727" s="14">
        <v>3.1049999999999995</v>
      </c>
      <c r="H6727" t="s">
        <v>14626</v>
      </c>
      <c r="I6727">
        <v>57</v>
      </c>
      <c r="J6727" t="s">
        <v>4931</v>
      </c>
      <c r="K6727" s="15">
        <v>42869</v>
      </c>
      <c r="L6727" s="14">
        <v>73000</v>
      </c>
      <c r="M6727">
        <v>19.603300000000001</v>
      </c>
      <c r="N6727" s="1">
        <v>0.6</v>
      </c>
      <c r="O6727">
        <v>443</v>
      </c>
      <c r="P6727" t="s">
        <v>14642</v>
      </c>
      <c r="Q6727">
        <v>1.21</v>
      </c>
      <c r="R6727" t="s">
        <v>14646</v>
      </c>
      <c r="S6727" s="14">
        <f>profile[[#This Row],[income]]/1000</f>
        <v>73</v>
      </c>
    </row>
    <row r="6728" spans="1:19" x14ac:dyDescent="0.25">
      <c r="A6728" t="s">
        <v>6726</v>
      </c>
      <c r="B6728" s="1">
        <v>0</v>
      </c>
      <c r="D6728" s="14" t="s">
        <v>6948</v>
      </c>
      <c r="E6728" s="14">
        <v>3.7145454545454539</v>
      </c>
      <c r="H6728" t="s">
        <v>14626</v>
      </c>
      <c r="I6728">
        <v>31</v>
      </c>
      <c r="J6728" t="s">
        <v>10450</v>
      </c>
      <c r="K6728" s="15">
        <v>42459</v>
      </c>
      <c r="L6728" s="14">
        <v>58000</v>
      </c>
      <c r="M6728">
        <v>14.3475</v>
      </c>
      <c r="N6728" s="1">
        <v>0.6</v>
      </c>
      <c r="O6728">
        <v>853</v>
      </c>
      <c r="P6728" t="s">
        <v>14642</v>
      </c>
      <c r="Q6728">
        <v>2.34</v>
      </c>
      <c r="R6728" t="s">
        <v>14646</v>
      </c>
      <c r="S6728" s="14">
        <f>profile[[#This Row],[income]]/1000</f>
        <v>58</v>
      </c>
    </row>
    <row r="6729" spans="1:19" x14ac:dyDescent="0.25">
      <c r="A6729" t="s">
        <v>6727</v>
      </c>
      <c r="B6729" s="1">
        <v>15.852</v>
      </c>
      <c r="D6729" s="14" t="s">
        <v>6949</v>
      </c>
      <c r="E6729" s="14">
        <v>4.42</v>
      </c>
      <c r="H6729" t="s">
        <v>14626</v>
      </c>
      <c r="I6729">
        <v>59</v>
      </c>
      <c r="J6729" t="s">
        <v>2002</v>
      </c>
      <c r="K6729" s="15">
        <v>42584</v>
      </c>
      <c r="L6729" s="14">
        <v>115000</v>
      </c>
      <c r="M6729">
        <v>22.45</v>
      </c>
      <c r="N6729" s="1">
        <v>0.6</v>
      </c>
      <c r="O6729">
        <v>728</v>
      </c>
      <c r="P6729" t="s">
        <v>14642</v>
      </c>
      <c r="Q6729">
        <v>1.99</v>
      </c>
      <c r="R6729" t="s">
        <v>14646</v>
      </c>
      <c r="S6729" s="14">
        <f>profile[[#This Row],[income]]/1000</f>
        <v>115</v>
      </c>
    </row>
    <row r="6730" spans="1:19" x14ac:dyDescent="0.25">
      <c r="A6730" t="s">
        <v>6728</v>
      </c>
      <c r="B6730" s="1">
        <v>8.1317000000000004</v>
      </c>
      <c r="D6730" s="14" t="s">
        <v>6950</v>
      </c>
      <c r="E6730" s="14">
        <v>21.571999999999996</v>
      </c>
      <c r="H6730" t="s">
        <v>14626</v>
      </c>
      <c r="I6730">
        <v>49</v>
      </c>
      <c r="J6730" t="s">
        <v>13992</v>
      </c>
      <c r="K6730" s="15">
        <v>42649</v>
      </c>
      <c r="L6730" s="14">
        <v>67000</v>
      </c>
      <c r="M6730">
        <v>16.440000000000001</v>
      </c>
      <c r="N6730" s="1">
        <v>0.6</v>
      </c>
      <c r="O6730">
        <v>663</v>
      </c>
      <c r="P6730" t="s">
        <v>14642</v>
      </c>
      <c r="Q6730">
        <v>1.82</v>
      </c>
      <c r="R6730" t="s">
        <v>14646</v>
      </c>
      <c r="S6730" s="14">
        <f>profile[[#This Row],[income]]/1000</f>
        <v>67</v>
      </c>
    </row>
    <row r="6731" spans="1:19" x14ac:dyDescent="0.25">
      <c r="A6731" t="s">
        <v>6729</v>
      </c>
      <c r="B6731" s="1">
        <v>9.9482999999999997</v>
      </c>
      <c r="D6731" s="14" t="s">
        <v>6951</v>
      </c>
      <c r="E6731" s="14">
        <v>11.195</v>
      </c>
      <c r="H6731" t="s">
        <v>14626</v>
      </c>
      <c r="I6731">
        <v>80</v>
      </c>
      <c r="J6731" t="s">
        <v>7641</v>
      </c>
      <c r="K6731" s="15">
        <v>42407</v>
      </c>
      <c r="L6731" s="14">
        <v>95000</v>
      </c>
      <c r="M6731">
        <v>27.403300000000002</v>
      </c>
      <c r="N6731" s="1">
        <v>0.6</v>
      </c>
      <c r="O6731">
        <v>905</v>
      </c>
      <c r="P6731" t="s">
        <v>14642</v>
      </c>
      <c r="Q6731">
        <v>2.48</v>
      </c>
      <c r="R6731" t="s">
        <v>14646</v>
      </c>
      <c r="S6731" s="14">
        <f>profile[[#This Row],[income]]/1000</f>
        <v>95</v>
      </c>
    </row>
    <row r="6732" spans="1:19" x14ac:dyDescent="0.25">
      <c r="A6732" t="s">
        <v>6730</v>
      </c>
      <c r="B6732" s="1">
        <v>14.42</v>
      </c>
      <c r="D6732" s="14" t="s">
        <v>6952</v>
      </c>
      <c r="E6732" s="14">
        <v>4.2942857142857145</v>
      </c>
      <c r="H6732" t="s">
        <v>14626</v>
      </c>
      <c r="I6732">
        <v>45</v>
      </c>
      <c r="J6732" t="s">
        <v>13749</v>
      </c>
      <c r="K6732" s="15">
        <v>42841</v>
      </c>
      <c r="L6732" s="14">
        <v>56000</v>
      </c>
      <c r="M6732">
        <v>16.680800000000001</v>
      </c>
      <c r="N6732" s="1">
        <v>0.6</v>
      </c>
      <c r="O6732">
        <v>471</v>
      </c>
      <c r="P6732" t="s">
        <v>14642</v>
      </c>
      <c r="Q6732">
        <v>1.29</v>
      </c>
      <c r="R6732" t="s">
        <v>14646</v>
      </c>
      <c r="S6732" s="14">
        <f>profile[[#This Row],[income]]/1000</f>
        <v>56</v>
      </c>
    </row>
    <row r="6733" spans="1:19" x14ac:dyDescent="0.25">
      <c r="A6733" t="s">
        <v>6731</v>
      </c>
      <c r="B6733" s="1">
        <v>24.04</v>
      </c>
      <c r="D6733" s="14" t="s">
        <v>6953</v>
      </c>
      <c r="E6733" s="14">
        <v>11.394000000000002</v>
      </c>
      <c r="H6733" t="s">
        <v>14626</v>
      </c>
      <c r="I6733">
        <v>70</v>
      </c>
      <c r="J6733" t="s">
        <v>5650</v>
      </c>
      <c r="K6733" s="15">
        <v>42832</v>
      </c>
      <c r="L6733" s="14">
        <v>103000</v>
      </c>
      <c r="M6733">
        <v>24.313300000000002</v>
      </c>
      <c r="N6733" s="1">
        <v>0.6</v>
      </c>
      <c r="O6733">
        <v>480</v>
      </c>
      <c r="P6733" t="s">
        <v>14642</v>
      </c>
      <c r="Q6733">
        <v>1.31</v>
      </c>
      <c r="R6733" t="s">
        <v>14646</v>
      </c>
      <c r="S6733" s="14">
        <f>profile[[#This Row],[income]]/1000</f>
        <v>103</v>
      </c>
    </row>
    <row r="6734" spans="1:19" x14ac:dyDescent="0.25">
      <c r="A6734" t="s">
        <v>6732</v>
      </c>
      <c r="B6734" s="1">
        <v>17.019300000000001</v>
      </c>
      <c r="D6734" s="14" t="s">
        <v>6954</v>
      </c>
      <c r="E6734" s="14">
        <v>24.66714285714286</v>
      </c>
      <c r="H6734" t="s">
        <v>14626</v>
      </c>
      <c r="I6734">
        <v>55</v>
      </c>
      <c r="J6734" t="s">
        <v>3921</v>
      </c>
      <c r="K6734" s="15">
        <v>42215</v>
      </c>
      <c r="L6734" s="14">
        <v>87000</v>
      </c>
      <c r="M6734">
        <v>22.4391</v>
      </c>
      <c r="N6734" s="1">
        <v>0.6</v>
      </c>
      <c r="O6734">
        <v>1097</v>
      </c>
      <c r="P6734" t="s">
        <v>14642</v>
      </c>
      <c r="Q6734">
        <v>3</v>
      </c>
      <c r="R6734" t="s">
        <v>14646</v>
      </c>
      <c r="S6734" s="14">
        <f>profile[[#This Row],[income]]/1000</f>
        <v>87</v>
      </c>
    </row>
    <row r="6735" spans="1:19" x14ac:dyDescent="0.25">
      <c r="A6735" t="s">
        <v>6733</v>
      </c>
      <c r="B6735" s="1">
        <v>9.9649999999999999</v>
      </c>
      <c r="D6735" s="14" t="s">
        <v>6955</v>
      </c>
      <c r="E6735" s="14">
        <v>3.3456250000000001</v>
      </c>
      <c r="H6735" t="s">
        <v>14626</v>
      </c>
      <c r="I6735">
        <v>69</v>
      </c>
      <c r="J6735" t="s">
        <v>1783</v>
      </c>
      <c r="K6735" s="15">
        <v>42445</v>
      </c>
      <c r="L6735" s="14">
        <v>78000</v>
      </c>
      <c r="M6735">
        <v>18.078900000000001</v>
      </c>
      <c r="N6735" s="1">
        <v>0.6</v>
      </c>
      <c r="O6735">
        <v>867</v>
      </c>
      <c r="P6735" t="s">
        <v>14642</v>
      </c>
      <c r="Q6735">
        <v>2.37</v>
      </c>
      <c r="R6735" t="s">
        <v>14646</v>
      </c>
      <c r="S6735" s="14">
        <f>profile[[#This Row],[income]]/1000</f>
        <v>78</v>
      </c>
    </row>
    <row r="6736" spans="1:19" x14ac:dyDescent="0.25">
      <c r="A6736" t="s">
        <v>6734</v>
      </c>
      <c r="B6736" s="1">
        <v>0.27</v>
      </c>
      <c r="D6736" s="14" t="s">
        <v>6956</v>
      </c>
      <c r="E6736" s="14">
        <v>4.0085714285714289</v>
      </c>
      <c r="H6736" t="s">
        <v>14626</v>
      </c>
      <c r="I6736">
        <v>63</v>
      </c>
      <c r="J6736" t="s">
        <v>8023</v>
      </c>
      <c r="K6736" s="15">
        <v>42414</v>
      </c>
      <c r="L6736" s="14">
        <v>71000</v>
      </c>
      <c r="M6736">
        <v>22.11</v>
      </c>
      <c r="N6736" s="1">
        <v>0.6</v>
      </c>
      <c r="O6736">
        <v>898</v>
      </c>
      <c r="P6736" t="s">
        <v>14642</v>
      </c>
      <c r="Q6736">
        <v>2.46</v>
      </c>
      <c r="R6736" t="s">
        <v>14646</v>
      </c>
      <c r="S6736" s="14">
        <f>profile[[#This Row],[income]]/1000</f>
        <v>71</v>
      </c>
    </row>
    <row r="6737" spans="1:19" x14ac:dyDescent="0.25">
      <c r="A6737" t="s">
        <v>6735</v>
      </c>
      <c r="B6737" s="1">
        <v>3.36</v>
      </c>
      <c r="D6737" s="14" t="s">
        <v>6957</v>
      </c>
      <c r="E6737" s="14">
        <v>17.324117647058827</v>
      </c>
      <c r="H6737" t="s">
        <v>14626</v>
      </c>
      <c r="I6737">
        <v>55</v>
      </c>
      <c r="J6737" t="s">
        <v>11396</v>
      </c>
      <c r="K6737" s="15">
        <v>42440</v>
      </c>
      <c r="L6737" s="14">
        <v>81000</v>
      </c>
      <c r="M6737">
        <v>21.2012</v>
      </c>
      <c r="N6737" s="1">
        <v>0.6</v>
      </c>
      <c r="O6737">
        <v>872</v>
      </c>
      <c r="P6737" t="s">
        <v>14642</v>
      </c>
      <c r="Q6737">
        <v>2.39</v>
      </c>
      <c r="R6737" t="s">
        <v>14646</v>
      </c>
      <c r="S6737" s="14">
        <f>profile[[#This Row],[income]]/1000</f>
        <v>81</v>
      </c>
    </row>
    <row r="6738" spans="1:19" x14ac:dyDescent="0.25">
      <c r="A6738" t="s">
        <v>6736</v>
      </c>
      <c r="B6738" s="1">
        <v>26.66</v>
      </c>
      <c r="D6738" s="14" t="s">
        <v>6958</v>
      </c>
      <c r="E6738" s="14">
        <v>22.016000000000002</v>
      </c>
      <c r="H6738" t="s">
        <v>14626</v>
      </c>
      <c r="I6738">
        <v>28</v>
      </c>
      <c r="J6738" t="s">
        <v>5940</v>
      </c>
      <c r="K6738" s="15">
        <v>42586</v>
      </c>
      <c r="L6738" s="14">
        <v>71000</v>
      </c>
      <c r="M6738">
        <v>17.871700000000001</v>
      </c>
      <c r="N6738" s="1">
        <v>0.6</v>
      </c>
      <c r="O6738">
        <v>726</v>
      </c>
      <c r="P6738" t="s">
        <v>14642</v>
      </c>
      <c r="Q6738">
        <v>1.99</v>
      </c>
      <c r="R6738" t="s">
        <v>14646</v>
      </c>
      <c r="S6738" s="14">
        <f>profile[[#This Row],[income]]/1000</f>
        <v>71</v>
      </c>
    </row>
    <row r="6739" spans="1:19" x14ac:dyDescent="0.25">
      <c r="A6739" t="s">
        <v>6737</v>
      </c>
      <c r="B6739" s="1">
        <v>14.6433</v>
      </c>
      <c r="D6739" s="14" t="s">
        <v>6959</v>
      </c>
      <c r="E6739" s="14">
        <v>3.1785714285714284</v>
      </c>
      <c r="H6739" t="s">
        <v>14626</v>
      </c>
      <c r="I6739">
        <v>81</v>
      </c>
      <c r="J6739" t="s">
        <v>8019</v>
      </c>
      <c r="K6739" s="15">
        <v>42305</v>
      </c>
      <c r="L6739" s="14">
        <v>78000</v>
      </c>
      <c r="M6739">
        <v>20.558900000000001</v>
      </c>
      <c r="N6739" s="1">
        <v>0.6</v>
      </c>
      <c r="O6739">
        <v>1007</v>
      </c>
      <c r="P6739" t="s">
        <v>14642</v>
      </c>
      <c r="Q6739">
        <v>2.76</v>
      </c>
      <c r="R6739" t="s">
        <v>14646</v>
      </c>
      <c r="S6739" s="14">
        <f>profile[[#This Row],[income]]/1000</f>
        <v>78</v>
      </c>
    </row>
    <row r="6740" spans="1:19" x14ac:dyDescent="0.25">
      <c r="A6740" t="s">
        <v>6738</v>
      </c>
      <c r="B6740" s="1">
        <v>25.25</v>
      </c>
      <c r="D6740" s="14" t="s">
        <v>6960</v>
      </c>
      <c r="E6740" s="14">
        <v>16.054736842105264</v>
      </c>
      <c r="H6740" t="s">
        <v>14626</v>
      </c>
      <c r="I6740">
        <v>93</v>
      </c>
      <c r="J6740" t="s">
        <v>12137</v>
      </c>
      <c r="K6740" s="15">
        <v>42397</v>
      </c>
      <c r="L6740" s="14">
        <v>79000</v>
      </c>
      <c r="M6740">
        <v>23.57</v>
      </c>
      <c r="N6740" s="1">
        <v>0.6</v>
      </c>
      <c r="O6740">
        <v>915</v>
      </c>
      <c r="P6740" t="s">
        <v>14642</v>
      </c>
      <c r="Q6740">
        <v>2.5099999999999998</v>
      </c>
      <c r="R6740" t="s">
        <v>14646</v>
      </c>
      <c r="S6740" s="14">
        <f>profile[[#This Row],[income]]/1000</f>
        <v>79</v>
      </c>
    </row>
    <row r="6741" spans="1:19" x14ac:dyDescent="0.25">
      <c r="A6741" t="s">
        <v>6739</v>
      </c>
      <c r="B6741" s="1">
        <v>0</v>
      </c>
      <c r="D6741" s="14" t="s">
        <v>6961</v>
      </c>
      <c r="E6741" s="14">
        <v>8.531538461538462</v>
      </c>
      <c r="H6741" t="s">
        <v>14626</v>
      </c>
      <c r="I6741">
        <v>67</v>
      </c>
      <c r="J6741" t="s">
        <v>11201</v>
      </c>
      <c r="K6741" s="15">
        <v>42915</v>
      </c>
      <c r="L6741" s="14">
        <v>111000</v>
      </c>
      <c r="M6741">
        <v>24.815999999999999</v>
      </c>
      <c r="N6741" s="1">
        <v>0.6</v>
      </c>
      <c r="O6741">
        <v>397</v>
      </c>
      <c r="P6741" t="s">
        <v>14642</v>
      </c>
      <c r="Q6741">
        <v>1.0900000000000001</v>
      </c>
      <c r="R6741" t="s">
        <v>14646</v>
      </c>
      <c r="S6741" s="14">
        <f>profile[[#This Row],[income]]/1000</f>
        <v>111</v>
      </c>
    </row>
    <row r="6742" spans="1:19" x14ac:dyDescent="0.25">
      <c r="A6742" t="s">
        <v>6740</v>
      </c>
      <c r="B6742" s="1">
        <v>18.416699999999999</v>
      </c>
      <c r="D6742" s="14" t="s">
        <v>6962</v>
      </c>
      <c r="E6742" s="14">
        <v>4.4849999999999994</v>
      </c>
      <c r="H6742" t="s">
        <v>14626</v>
      </c>
      <c r="I6742">
        <v>67</v>
      </c>
      <c r="J6742" t="s">
        <v>5540</v>
      </c>
      <c r="K6742" s="15">
        <v>42814</v>
      </c>
      <c r="L6742" s="14">
        <v>96000</v>
      </c>
      <c r="M6742">
        <v>27.3233</v>
      </c>
      <c r="N6742" s="1">
        <v>0.6</v>
      </c>
      <c r="O6742">
        <v>498</v>
      </c>
      <c r="P6742" t="s">
        <v>14642</v>
      </c>
      <c r="Q6742">
        <v>1.36</v>
      </c>
      <c r="R6742" t="s">
        <v>14646</v>
      </c>
      <c r="S6742" s="14">
        <f>profile[[#This Row],[income]]/1000</f>
        <v>96</v>
      </c>
    </row>
    <row r="6743" spans="1:19" x14ac:dyDescent="0.25">
      <c r="A6743" t="s">
        <v>6741</v>
      </c>
      <c r="B6743" s="1">
        <v>34.799999999999997</v>
      </c>
      <c r="D6743" s="14" t="s">
        <v>6963</v>
      </c>
      <c r="E6743" s="14">
        <v>19.414615384615384</v>
      </c>
      <c r="H6743" t="s">
        <v>14626</v>
      </c>
      <c r="I6743">
        <v>58</v>
      </c>
      <c r="J6743" t="s">
        <v>11493</v>
      </c>
      <c r="K6743" s="15">
        <v>42504</v>
      </c>
      <c r="L6743" s="14">
        <v>112000</v>
      </c>
      <c r="M6743">
        <v>24.0367</v>
      </c>
      <c r="N6743" s="1">
        <v>0.6</v>
      </c>
      <c r="O6743">
        <v>808</v>
      </c>
      <c r="P6743" t="s">
        <v>14642</v>
      </c>
      <c r="Q6743">
        <v>2.21</v>
      </c>
      <c r="R6743" t="s">
        <v>14646</v>
      </c>
      <c r="S6743" s="14">
        <f>profile[[#This Row],[income]]/1000</f>
        <v>112</v>
      </c>
    </row>
    <row r="6744" spans="1:19" x14ac:dyDescent="0.25">
      <c r="A6744" t="s">
        <v>6742</v>
      </c>
      <c r="B6744" s="1">
        <v>17.59</v>
      </c>
      <c r="D6744" s="14" t="s">
        <v>6964</v>
      </c>
      <c r="E6744" s="14">
        <v>3.99</v>
      </c>
      <c r="H6744" t="s">
        <v>14626</v>
      </c>
      <c r="I6744">
        <v>55</v>
      </c>
      <c r="J6744" t="s">
        <v>2845</v>
      </c>
      <c r="K6744" s="15">
        <v>42270</v>
      </c>
      <c r="L6744" s="14">
        <v>74000</v>
      </c>
      <c r="M6744">
        <v>22.802499999999998</v>
      </c>
      <c r="N6744" s="1">
        <v>0.6</v>
      </c>
      <c r="O6744">
        <v>1042</v>
      </c>
      <c r="P6744" t="s">
        <v>14642</v>
      </c>
      <c r="Q6744">
        <v>2.85</v>
      </c>
      <c r="R6744" t="s">
        <v>14646</v>
      </c>
      <c r="S6744" s="14">
        <f>profile[[#This Row],[income]]/1000</f>
        <v>74</v>
      </c>
    </row>
    <row r="6745" spans="1:19" x14ac:dyDescent="0.25">
      <c r="A6745" t="s">
        <v>6743</v>
      </c>
      <c r="B6745" s="1">
        <v>1.3149999999999999</v>
      </c>
      <c r="D6745" s="14" t="s">
        <v>6965</v>
      </c>
      <c r="E6745" s="14">
        <v>16.6675</v>
      </c>
      <c r="H6745" t="s">
        <v>14626</v>
      </c>
      <c r="I6745">
        <v>54</v>
      </c>
      <c r="J6745" t="s">
        <v>1228</v>
      </c>
      <c r="K6745" s="15">
        <v>42456</v>
      </c>
      <c r="L6745" s="14">
        <v>88000</v>
      </c>
      <c r="M6745">
        <v>22.923999999999999</v>
      </c>
      <c r="N6745" s="1">
        <v>0.6</v>
      </c>
      <c r="O6745">
        <v>856</v>
      </c>
      <c r="P6745" t="s">
        <v>14642</v>
      </c>
      <c r="Q6745">
        <v>2.34</v>
      </c>
      <c r="R6745" t="s">
        <v>14646</v>
      </c>
      <c r="S6745" s="14">
        <f>profile[[#This Row],[income]]/1000</f>
        <v>88</v>
      </c>
    </row>
    <row r="6746" spans="1:19" x14ac:dyDescent="0.25">
      <c r="A6746" t="s">
        <v>6744</v>
      </c>
      <c r="B6746" s="1">
        <v>2.2132999999999998</v>
      </c>
      <c r="D6746" s="14" t="s">
        <v>6966</v>
      </c>
      <c r="E6746" s="14">
        <v>9.8800000000000008</v>
      </c>
      <c r="H6746" t="s">
        <v>14626</v>
      </c>
      <c r="I6746">
        <v>64</v>
      </c>
      <c r="J6746" t="s">
        <v>6996</v>
      </c>
      <c r="K6746" s="15">
        <v>42303</v>
      </c>
      <c r="L6746" s="14">
        <v>103000</v>
      </c>
      <c r="M6746">
        <v>29.215</v>
      </c>
      <c r="N6746" s="1">
        <v>0.6</v>
      </c>
      <c r="O6746">
        <v>1009</v>
      </c>
      <c r="P6746" t="s">
        <v>14642</v>
      </c>
      <c r="Q6746">
        <v>2.76</v>
      </c>
      <c r="R6746" t="s">
        <v>14646</v>
      </c>
      <c r="S6746" s="14">
        <f>profile[[#This Row],[income]]/1000</f>
        <v>103</v>
      </c>
    </row>
    <row r="6747" spans="1:19" x14ac:dyDescent="0.25">
      <c r="A6747" t="s">
        <v>6745</v>
      </c>
      <c r="B6747" s="1">
        <v>0</v>
      </c>
      <c r="D6747" s="14" t="s">
        <v>6967</v>
      </c>
      <c r="E6747" s="14">
        <v>3.6976923076923076</v>
      </c>
      <c r="H6747" t="s">
        <v>14626</v>
      </c>
      <c r="I6747">
        <v>75</v>
      </c>
      <c r="J6747" t="s">
        <v>14113</v>
      </c>
      <c r="K6747" s="15">
        <v>42380</v>
      </c>
      <c r="L6747" s="14">
        <v>87000</v>
      </c>
      <c r="M6747">
        <v>26.214300000000001</v>
      </c>
      <c r="N6747" s="1">
        <v>0.6</v>
      </c>
      <c r="O6747">
        <v>932</v>
      </c>
      <c r="P6747" t="s">
        <v>14642</v>
      </c>
      <c r="Q6747">
        <v>2.5499999999999998</v>
      </c>
      <c r="R6747" t="s">
        <v>14646</v>
      </c>
      <c r="S6747" s="14">
        <f>profile[[#This Row],[income]]/1000</f>
        <v>87</v>
      </c>
    </row>
    <row r="6748" spans="1:19" x14ac:dyDescent="0.25">
      <c r="A6748" t="s">
        <v>6746</v>
      </c>
      <c r="B6748" s="1">
        <v>3.0066999999999999</v>
      </c>
      <c r="D6748" s="14" t="s">
        <v>6968</v>
      </c>
      <c r="E6748" s="14">
        <v>2.3835714285714289</v>
      </c>
      <c r="H6748" t="s">
        <v>14626</v>
      </c>
      <c r="I6748">
        <v>78</v>
      </c>
      <c r="J6748" t="s">
        <v>1541</v>
      </c>
      <c r="K6748" s="15">
        <v>42369</v>
      </c>
      <c r="L6748" s="14">
        <v>99000</v>
      </c>
      <c r="M6748">
        <v>24.396699999999999</v>
      </c>
      <c r="N6748" s="1">
        <v>0.6</v>
      </c>
      <c r="O6748">
        <v>943</v>
      </c>
      <c r="P6748" t="s">
        <v>14642</v>
      </c>
      <c r="Q6748">
        <v>2.58</v>
      </c>
      <c r="R6748" t="s">
        <v>14646</v>
      </c>
      <c r="S6748" s="14">
        <f>profile[[#This Row],[income]]/1000</f>
        <v>99</v>
      </c>
    </row>
    <row r="6749" spans="1:19" x14ac:dyDescent="0.25">
      <c r="A6749" t="s">
        <v>6747</v>
      </c>
      <c r="B6749" s="1">
        <v>18.079999999999998</v>
      </c>
      <c r="D6749" s="14" t="s">
        <v>6969</v>
      </c>
      <c r="E6749" s="14">
        <v>2.464</v>
      </c>
      <c r="H6749" t="s">
        <v>14626</v>
      </c>
      <c r="I6749">
        <v>64</v>
      </c>
      <c r="J6749" t="s">
        <v>472</v>
      </c>
      <c r="K6749" s="15">
        <v>42905</v>
      </c>
      <c r="L6749" s="14">
        <v>95000</v>
      </c>
      <c r="M6749">
        <v>31.07</v>
      </c>
      <c r="N6749" s="1">
        <v>0.6</v>
      </c>
      <c r="O6749">
        <v>407</v>
      </c>
      <c r="P6749" t="s">
        <v>14642</v>
      </c>
      <c r="Q6749">
        <v>1.1100000000000001</v>
      </c>
      <c r="R6749" t="s">
        <v>14646</v>
      </c>
      <c r="S6749" s="14">
        <f>profile[[#This Row],[income]]/1000</f>
        <v>95</v>
      </c>
    </row>
    <row r="6750" spans="1:19" x14ac:dyDescent="0.25">
      <c r="A6750" t="s">
        <v>6748</v>
      </c>
      <c r="B6750" s="1">
        <v>13.53</v>
      </c>
      <c r="D6750" s="14" t="s">
        <v>6970</v>
      </c>
      <c r="E6750" s="14">
        <v>18.134</v>
      </c>
      <c r="H6750" t="s">
        <v>14626</v>
      </c>
      <c r="I6750">
        <v>67</v>
      </c>
      <c r="J6750" t="s">
        <v>5011</v>
      </c>
      <c r="K6750" s="15">
        <v>42939</v>
      </c>
      <c r="L6750" s="14">
        <v>105000</v>
      </c>
      <c r="M6750">
        <v>31.183299999999999</v>
      </c>
      <c r="N6750" s="1">
        <v>0.6</v>
      </c>
      <c r="O6750">
        <v>373</v>
      </c>
      <c r="P6750" t="s">
        <v>14642</v>
      </c>
      <c r="Q6750">
        <v>1.02</v>
      </c>
      <c r="R6750" t="s">
        <v>14646</v>
      </c>
      <c r="S6750" s="14">
        <f>profile[[#This Row],[income]]/1000</f>
        <v>105</v>
      </c>
    </row>
    <row r="6751" spans="1:19" x14ac:dyDescent="0.25">
      <c r="A6751" t="s">
        <v>6749</v>
      </c>
      <c r="B6751" s="1">
        <v>18.558299999999999</v>
      </c>
      <c r="D6751" s="14" t="s">
        <v>6971</v>
      </c>
      <c r="E6751" s="14">
        <v>20.043333333333333</v>
      </c>
      <c r="H6751" t="s">
        <v>14626</v>
      </c>
      <c r="I6751">
        <v>57</v>
      </c>
      <c r="J6751" t="s">
        <v>12471</v>
      </c>
      <c r="K6751" s="15">
        <v>42933</v>
      </c>
      <c r="L6751" s="14">
        <v>106000</v>
      </c>
      <c r="M6751">
        <v>30.833300000000001</v>
      </c>
      <c r="N6751" s="1">
        <v>0.6</v>
      </c>
      <c r="O6751">
        <v>379</v>
      </c>
      <c r="P6751" t="s">
        <v>14642</v>
      </c>
      <c r="Q6751">
        <v>1.04</v>
      </c>
      <c r="R6751" t="s">
        <v>14646</v>
      </c>
      <c r="S6751" s="14">
        <f>profile[[#This Row],[income]]/1000</f>
        <v>106</v>
      </c>
    </row>
    <row r="6752" spans="1:19" x14ac:dyDescent="0.25">
      <c r="A6752" t="s">
        <v>6750</v>
      </c>
      <c r="B6752" s="1">
        <v>13.475</v>
      </c>
      <c r="D6752" s="14" t="s">
        <v>6972</v>
      </c>
      <c r="E6752" s="14">
        <v>22.18</v>
      </c>
      <c r="H6752" t="s">
        <v>14626</v>
      </c>
      <c r="I6752">
        <v>63</v>
      </c>
      <c r="J6752" t="s">
        <v>6514</v>
      </c>
      <c r="K6752" s="15">
        <v>42313</v>
      </c>
      <c r="L6752" s="14">
        <v>72000</v>
      </c>
      <c r="M6752">
        <v>14.692500000000001</v>
      </c>
      <c r="N6752" s="1">
        <v>0.6</v>
      </c>
      <c r="O6752">
        <v>999</v>
      </c>
      <c r="P6752" t="s">
        <v>14642</v>
      </c>
      <c r="Q6752">
        <v>2.74</v>
      </c>
      <c r="R6752" t="s">
        <v>14646</v>
      </c>
      <c r="S6752" s="14">
        <f>profile[[#This Row],[income]]/1000</f>
        <v>72</v>
      </c>
    </row>
    <row r="6753" spans="1:19" x14ac:dyDescent="0.25">
      <c r="A6753" t="s">
        <v>6751</v>
      </c>
      <c r="B6753" s="1">
        <v>35.82</v>
      </c>
      <c r="D6753" s="14" t="s">
        <v>6973</v>
      </c>
      <c r="E6753" s="14">
        <v>14.016</v>
      </c>
      <c r="H6753" t="s">
        <v>14626</v>
      </c>
      <c r="I6753">
        <v>53</v>
      </c>
      <c r="J6753" t="s">
        <v>1251</v>
      </c>
      <c r="K6753" s="15">
        <v>42224</v>
      </c>
      <c r="L6753" s="14">
        <v>94000</v>
      </c>
      <c r="M6753">
        <v>22.777999999999999</v>
      </c>
      <c r="N6753" s="1">
        <v>0.6</v>
      </c>
      <c r="O6753">
        <v>1088</v>
      </c>
      <c r="P6753" t="s">
        <v>14642</v>
      </c>
      <c r="Q6753">
        <v>2.98</v>
      </c>
      <c r="R6753" t="s">
        <v>14646</v>
      </c>
      <c r="S6753" s="14">
        <f>profile[[#This Row],[income]]/1000</f>
        <v>94</v>
      </c>
    </row>
    <row r="6754" spans="1:19" x14ac:dyDescent="0.25">
      <c r="A6754" t="s">
        <v>6752</v>
      </c>
      <c r="B6754" s="1">
        <v>26.93</v>
      </c>
      <c r="D6754" s="14" t="s">
        <v>6974</v>
      </c>
      <c r="E6754" s="14">
        <v>18.43375</v>
      </c>
      <c r="H6754" t="s">
        <v>14626</v>
      </c>
      <c r="I6754">
        <v>54</v>
      </c>
      <c r="J6754" t="s">
        <v>5135</v>
      </c>
      <c r="K6754" s="15">
        <v>42836</v>
      </c>
      <c r="L6754" s="14">
        <v>68000</v>
      </c>
      <c r="M6754">
        <v>17.976700000000001</v>
      </c>
      <c r="N6754" s="1">
        <v>0.6</v>
      </c>
      <c r="O6754">
        <v>476</v>
      </c>
      <c r="P6754" t="s">
        <v>14642</v>
      </c>
      <c r="Q6754">
        <v>1.3</v>
      </c>
      <c r="R6754" t="s">
        <v>14646</v>
      </c>
      <c r="S6754" s="14">
        <f>profile[[#This Row],[income]]/1000</f>
        <v>68</v>
      </c>
    </row>
    <row r="6755" spans="1:19" x14ac:dyDescent="0.25">
      <c r="A6755" t="s">
        <v>6753</v>
      </c>
      <c r="B6755" s="1">
        <v>0</v>
      </c>
      <c r="D6755" s="14" t="s">
        <v>6975</v>
      </c>
      <c r="E6755" s="14">
        <v>4.2975000000000003</v>
      </c>
      <c r="H6755" t="s">
        <v>14626</v>
      </c>
      <c r="I6755">
        <v>39</v>
      </c>
      <c r="J6755" t="s">
        <v>3964</v>
      </c>
      <c r="K6755" s="15">
        <v>42772</v>
      </c>
      <c r="L6755" s="14">
        <v>55000</v>
      </c>
      <c r="M6755">
        <v>15.2529</v>
      </c>
      <c r="N6755" s="1">
        <v>0.6</v>
      </c>
      <c r="O6755">
        <v>540</v>
      </c>
      <c r="P6755" t="s">
        <v>14642</v>
      </c>
      <c r="Q6755">
        <v>1.48</v>
      </c>
      <c r="R6755" t="s">
        <v>14646</v>
      </c>
      <c r="S6755" s="14">
        <f>profile[[#This Row],[income]]/1000</f>
        <v>55</v>
      </c>
    </row>
    <row r="6756" spans="1:19" x14ac:dyDescent="0.25">
      <c r="A6756" t="s">
        <v>6754</v>
      </c>
      <c r="B6756" s="1">
        <v>2.0567000000000002</v>
      </c>
      <c r="D6756" s="14" t="s">
        <v>6976</v>
      </c>
      <c r="E6756" s="14">
        <v>4.0883333333333338</v>
      </c>
      <c r="H6756" t="s">
        <v>14626</v>
      </c>
      <c r="I6756">
        <v>32</v>
      </c>
      <c r="J6756" t="s">
        <v>629</v>
      </c>
      <c r="K6756" s="15">
        <v>42322</v>
      </c>
      <c r="L6756" s="14">
        <v>65000</v>
      </c>
      <c r="M6756">
        <v>14.011200000000001</v>
      </c>
      <c r="N6756" s="1">
        <v>0.6</v>
      </c>
      <c r="O6756">
        <v>990</v>
      </c>
      <c r="P6756" t="s">
        <v>14642</v>
      </c>
      <c r="Q6756">
        <v>2.71</v>
      </c>
      <c r="R6756" t="s">
        <v>14646</v>
      </c>
      <c r="S6756" s="14">
        <f>profile[[#This Row],[income]]/1000</f>
        <v>65</v>
      </c>
    </row>
    <row r="6757" spans="1:19" x14ac:dyDescent="0.25">
      <c r="A6757" t="s">
        <v>6755</v>
      </c>
      <c r="B6757" s="1">
        <v>1.7949999999999999</v>
      </c>
      <c r="D6757" s="14" t="s">
        <v>6977</v>
      </c>
      <c r="E6757" s="14">
        <v>2.4700000000000002</v>
      </c>
      <c r="H6757" t="s">
        <v>14626</v>
      </c>
      <c r="I6757">
        <v>73</v>
      </c>
      <c r="J6757" t="s">
        <v>7628</v>
      </c>
      <c r="K6757" s="15">
        <v>42845</v>
      </c>
      <c r="L6757" s="14">
        <v>77000</v>
      </c>
      <c r="M6757">
        <v>23.105499999999999</v>
      </c>
      <c r="N6757" s="1">
        <v>0.6</v>
      </c>
      <c r="O6757">
        <v>467</v>
      </c>
      <c r="P6757" t="s">
        <v>14642</v>
      </c>
      <c r="Q6757">
        <v>1.28</v>
      </c>
      <c r="R6757" t="s">
        <v>14646</v>
      </c>
      <c r="S6757" s="14">
        <f>profile[[#This Row],[income]]/1000</f>
        <v>77</v>
      </c>
    </row>
    <row r="6758" spans="1:19" x14ac:dyDescent="0.25">
      <c r="A6758" t="s">
        <v>6756</v>
      </c>
      <c r="B6758" s="1">
        <v>21.78</v>
      </c>
      <c r="D6758" s="14" t="s">
        <v>6978</v>
      </c>
      <c r="E6758" s="14">
        <v>16.896666666666668</v>
      </c>
      <c r="H6758" t="s">
        <v>14626</v>
      </c>
      <c r="I6758">
        <v>85</v>
      </c>
      <c r="J6758" t="s">
        <v>9393</v>
      </c>
      <c r="K6758" s="15">
        <v>42596</v>
      </c>
      <c r="L6758" s="14">
        <v>61000</v>
      </c>
      <c r="M6758">
        <v>19.518000000000001</v>
      </c>
      <c r="N6758" s="1">
        <v>0.6</v>
      </c>
      <c r="O6758">
        <v>716</v>
      </c>
      <c r="P6758" t="s">
        <v>14642</v>
      </c>
      <c r="Q6758">
        <v>1.96</v>
      </c>
      <c r="R6758" t="s">
        <v>14646</v>
      </c>
      <c r="S6758" s="14">
        <f>profile[[#This Row],[income]]/1000</f>
        <v>61</v>
      </c>
    </row>
    <row r="6759" spans="1:19" x14ac:dyDescent="0.25">
      <c r="A6759" t="s">
        <v>6757</v>
      </c>
      <c r="B6759" s="1">
        <v>2.4575</v>
      </c>
      <c r="D6759" s="14" t="s">
        <v>6979</v>
      </c>
      <c r="E6759" s="14">
        <v>12.56142857142857</v>
      </c>
      <c r="H6759" t="s">
        <v>14626</v>
      </c>
      <c r="I6759">
        <v>49</v>
      </c>
      <c r="J6759" t="s">
        <v>3084</v>
      </c>
      <c r="K6759" s="15">
        <v>42512</v>
      </c>
      <c r="L6759" s="14">
        <v>79000</v>
      </c>
      <c r="M6759">
        <v>23.792000000000002</v>
      </c>
      <c r="N6759" s="1">
        <v>0.6</v>
      </c>
      <c r="O6759">
        <v>800</v>
      </c>
      <c r="P6759" t="s">
        <v>14642</v>
      </c>
      <c r="Q6759">
        <v>2.19</v>
      </c>
      <c r="R6759" t="s">
        <v>14646</v>
      </c>
      <c r="S6759" s="14">
        <f>profile[[#This Row],[income]]/1000</f>
        <v>79</v>
      </c>
    </row>
    <row r="6760" spans="1:19" x14ac:dyDescent="0.25">
      <c r="A6760" t="s">
        <v>6758</v>
      </c>
      <c r="B6760" s="1">
        <v>29.77</v>
      </c>
      <c r="D6760" s="14" t="s">
        <v>6980</v>
      </c>
      <c r="E6760" s="14">
        <v>17.361428571428572</v>
      </c>
      <c r="H6760" t="s">
        <v>14626</v>
      </c>
      <c r="I6760">
        <v>50</v>
      </c>
      <c r="J6760" t="s">
        <v>3087</v>
      </c>
      <c r="K6760" s="15">
        <v>42656</v>
      </c>
      <c r="L6760" s="14">
        <v>108000</v>
      </c>
      <c r="M6760">
        <v>15.76</v>
      </c>
      <c r="N6760" s="1">
        <v>0.6</v>
      </c>
      <c r="O6760">
        <v>656</v>
      </c>
      <c r="P6760" t="s">
        <v>14642</v>
      </c>
      <c r="Q6760">
        <v>1.8</v>
      </c>
      <c r="R6760" t="s">
        <v>14646</v>
      </c>
      <c r="S6760" s="14">
        <f>profile[[#This Row],[income]]/1000</f>
        <v>108</v>
      </c>
    </row>
    <row r="6761" spans="1:19" x14ac:dyDescent="0.25">
      <c r="A6761" t="s">
        <v>6759</v>
      </c>
      <c r="B6761" s="1">
        <v>2.4540000000000002</v>
      </c>
      <c r="D6761" s="14" t="s">
        <v>6981</v>
      </c>
      <c r="E6761" s="14">
        <v>17.287500000000001</v>
      </c>
      <c r="H6761" t="s">
        <v>14626</v>
      </c>
      <c r="I6761">
        <v>60</v>
      </c>
      <c r="J6761" t="s">
        <v>4290</v>
      </c>
      <c r="K6761" s="15">
        <v>42721</v>
      </c>
      <c r="L6761" s="14">
        <v>85000</v>
      </c>
      <c r="M6761">
        <v>30.745000000000001</v>
      </c>
      <c r="N6761" s="1">
        <v>0.6</v>
      </c>
      <c r="O6761">
        <v>591</v>
      </c>
      <c r="P6761" t="s">
        <v>14642</v>
      </c>
      <c r="Q6761">
        <v>1.62</v>
      </c>
      <c r="R6761" t="s">
        <v>14646</v>
      </c>
      <c r="S6761" s="14">
        <f>profile[[#This Row],[income]]/1000</f>
        <v>85</v>
      </c>
    </row>
    <row r="6762" spans="1:19" x14ac:dyDescent="0.25">
      <c r="A6762" t="s">
        <v>6760</v>
      </c>
      <c r="B6762" s="1">
        <v>12.273999999999999</v>
      </c>
      <c r="D6762" s="14" t="s">
        <v>6982</v>
      </c>
      <c r="E6762" s="14">
        <v>19.123333333333331</v>
      </c>
      <c r="H6762" t="s">
        <v>14626</v>
      </c>
      <c r="I6762">
        <v>89</v>
      </c>
      <c r="J6762" t="s">
        <v>12474</v>
      </c>
      <c r="K6762" s="15">
        <v>42838</v>
      </c>
      <c r="L6762" s="14">
        <v>68000</v>
      </c>
      <c r="M6762">
        <v>16.254100000000001</v>
      </c>
      <c r="N6762" s="1">
        <v>0.6</v>
      </c>
      <c r="O6762">
        <v>474</v>
      </c>
      <c r="P6762" t="s">
        <v>14642</v>
      </c>
      <c r="Q6762">
        <v>1.3</v>
      </c>
      <c r="R6762" t="s">
        <v>14646</v>
      </c>
      <c r="S6762" s="14">
        <f>profile[[#This Row],[income]]/1000</f>
        <v>68</v>
      </c>
    </row>
    <row r="6763" spans="1:19" x14ac:dyDescent="0.25">
      <c r="A6763" t="s">
        <v>6761</v>
      </c>
      <c r="B6763" s="1">
        <v>23.256</v>
      </c>
      <c r="D6763" s="14" t="s">
        <v>6983</v>
      </c>
      <c r="E6763" s="14">
        <v>16.573999999999995</v>
      </c>
      <c r="H6763" t="s">
        <v>14627</v>
      </c>
      <c r="I6763">
        <v>52</v>
      </c>
      <c r="J6763" t="s">
        <v>8541</v>
      </c>
      <c r="K6763" s="15">
        <v>42870</v>
      </c>
      <c r="L6763" s="14">
        <v>78000</v>
      </c>
      <c r="M6763">
        <v>15.9933</v>
      </c>
      <c r="N6763" s="1">
        <v>0.6</v>
      </c>
      <c r="O6763">
        <v>442</v>
      </c>
      <c r="P6763" t="s">
        <v>14642</v>
      </c>
      <c r="Q6763">
        <v>1.21</v>
      </c>
      <c r="R6763" t="s">
        <v>14646</v>
      </c>
      <c r="S6763" s="14">
        <f>profile[[#This Row],[income]]/1000</f>
        <v>78</v>
      </c>
    </row>
    <row r="6764" spans="1:19" x14ac:dyDescent="0.25">
      <c r="A6764" t="s">
        <v>6762</v>
      </c>
      <c r="B6764" s="1">
        <v>18</v>
      </c>
      <c r="D6764" s="14" t="s">
        <v>6984</v>
      </c>
      <c r="E6764" s="14">
        <v>9.8166666666666682</v>
      </c>
      <c r="H6764" t="s">
        <v>14627</v>
      </c>
      <c r="I6764">
        <v>30</v>
      </c>
      <c r="J6764" t="s">
        <v>11487</v>
      </c>
      <c r="K6764" s="15">
        <v>42616</v>
      </c>
      <c r="L6764" s="14">
        <v>54000</v>
      </c>
      <c r="M6764">
        <v>40.433700000000002</v>
      </c>
      <c r="N6764" s="1">
        <v>0.6</v>
      </c>
      <c r="O6764">
        <v>696</v>
      </c>
      <c r="P6764" t="s">
        <v>14642</v>
      </c>
      <c r="Q6764">
        <v>1.91</v>
      </c>
      <c r="R6764" t="s">
        <v>14646</v>
      </c>
      <c r="S6764" s="14">
        <f>profile[[#This Row],[income]]/1000</f>
        <v>54</v>
      </c>
    </row>
    <row r="6765" spans="1:19" x14ac:dyDescent="0.25">
      <c r="A6765" t="s">
        <v>6763</v>
      </c>
      <c r="B6765" s="1">
        <v>24.045000000000002</v>
      </c>
      <c r="D6765" s="14" t="s">
        <v>6985</v>
      </c>
      <c r="E6765" s="14">
        <v>2.5172727272727276</v>
      </c>
      <c r="H6765" t="s">
        <v>14627</v>
      </c>
      <c r="I6765">
        <v>73</v>
      </c>
      <c r="J6765" t="s">
        <v>454</v>
      </c>
      <c r="K6765" s="15">
        <v>42913</v>
      </c>
      <c r="L6765" s="14">
        <v>92000</v>
      </c>
      <c r="M6765">
        <v>24.125699999999998</v>
      </c>
      <c r="N6765" s="1">
        <v>0.6</v>
      </c>
      <c r="O6765">
        <v>399</v>
      </c>
      <c r="P6765" t="s">
        <v>14642</v>
      </c>
      <c r="Q6765">
        <v>1.0900000000000001</v>
      </c>
      <c r="R6765" t="s">
        <v>14646</v>
      </c>
      <c r="S6765" s="14">
        <f>profile[[#This Row],[income]]/1000</f>
        <v>92</v>
      </c>
    </row>
    <row r="6766" spans="1:19" x14ac:dyDescent="0.25">
      <c r="A6766" t="s">
        <v>6764</v>
      </c>
      <c r="B6766" s="1">
        <v>14.452</v>
      </c>
      <c r="D6766" s="14" t="s">
        <v>6987</v>
      </c>
      <c r="E6766" s="14">
        <v>28.887142857142862</v>
      </c>
      <c r="H6766" t="s">
        <v>14627</v>
      </c>
      <c r="I6766">
        <v>67</v>
      </c>
      <c r="J6766" t="s">
        <v>5588</v>
      </c>
      <c r="K6766" s="15">
        <v>42374</v>
      </c>
      <c r="L6766" s="14">
        <v>56000</v>
      </c>
      <c r="M6766">
        <v>15.4933</v>
      </c>
      <c r="N6766" s="1">
        <v>0.6</v>
      </c>
      <c r="O6766">
        <v>938</v>
      </c>
      <c r="P6766" t="s">
        <v>14642</v>
      </c>
      <c r="Q6766">
        <v>2.57</v>
      </c>
      <c r="R6766" t="s">
        <v>14646</v>
      </c>
      <c r="S6766" s="14">
        <f>profile[[#This Row],[income]]/1000</f>
        <v>56</v>
      </c>
    </row>
    <row r="6767" spans="1:19" x14ac:dyDescent="0.25">
      <c r="A6767" t="s">
        <v>6765</v>
      </c>
      <c r="B6767" s="1">
        <v>0</v>
      </c>
      <c r="D6767" s="14" t="s">
        <v>6988</v>
      </c>
      <c r="E6767" s="14">
        <v>13.435</v>
      </c>
      <c r="H6767" t="s">
        <v>14627</v>
      </c>
      <c r="I6767">
        <v>59</v>
      </c>
      <c r="J6767" t="s">
        <v>1686</v>
      </c>
      <c r="K6767" s="15">
        <v>42758</v>
      </c>
      <c r="L6767" s="14">
        <v>59000</v>
      </c>
      <c r="M6767">
        <v>13.827</v>
      </c>
      <c r="N6767" s="1">
        <v>0.6</v>
      </c>
      <c r="O6767">
        <v>554</v>
      </c>
      <c r="P6767" t="s">
        <v>14642</v>
      </c>
      <c r="Q6767">
        <v>1.52</v>
      </c>
      <c r="R6767" t="s">
        <v>14646</v>
      </c>
      <c r="S6767" s="14">
        <f>profile[[#This Row],[income]]/1000</f>
        <v>59</v>
      </c>
    </row>
    <row r="6768" spans="1:19" x14ac:dyDescent="0.25">
      <c r="A6768" t="s">
        <v>6766</v>
      </c>
      <c r="B6768" s="1">
        <v>2.5049999999999999</v>
      </c>
      <c r="D6768" s="14" t="s">
        <v>6989</v>
      </c>
      <c r="E6768" s="14">
        <v>7.0030000000000019</v>
      </c>
      <c r="H6768" t="s">
        <v>14627</v>
      </c>
      <c r="I6768">
        <v>86</v>
      </c>
      <c r="J6768" t="s">
        <v>1213</v>
      </c>
      <c r="K6768" s="15">
        <v>42409</v>
      </c>
      <c r="L6768" s="14">
        <v>92000</v>
      </c>
      <c r="M6768">
        <v>22.55</v>
      </c>
      <c r="N6768" s="1">
        <v>0.6</v>
      </c>
      <c r="O6768">
        <v>903</v>
      </c>
      <c r="P6768" t="s">
        <v>14642</v>
      </c>
      <c r="Q6768">
        <v>2.4700000000000002</v>
      </c>
      <c r="R6768" t="s">
        <v>14646</v>
      </c>
      <c r="S6768" s="14">
        <f>profile[[#This Row],[income]]/1000</f>
        <v>92</v>
      </c>
    </row>
    <row r="6769" spans="1:19" x14ac:dyDescent="0.25">
      <c r="A6769" t="s">
        <v>6767</v>
      </c>
      <c r="B6769" s="1">
        <v>17.0975</v>
      </c>
      <c r="D6769" s="14" t="s">
        <v>6990</v>
      </c>
      <c r="E6769" s="14">
        <v>21.506999999999998</v>
      </c>
      <c r="H6769" t="s">
        <v>14627</v>
      </c>
      <c r="I6769">
        <v>52</v>
      </c>
      <c r="J6769" t="s">
        <v>4725</v>
      </c>
      <c r="K6769" s="15">
        <v>42639</v>
      </c>
      <c r="L6769" s="14">
        <v>104000</v>
      </c>
      <c r="M6769">
        <v>27.401399999999999</v>
      </c>
      <c r="N6769" s="1">
        <v>0.6</v>
      </c>
      <c r="O6769">
        <v>673</v>
      </c>
      <c r="P6769" t="s">
        <v>14642</v>
      </c>
      <c r="Q6769">
        <v>1.84</v>
      </c>
      <c r="R6769" t="s">
        <v>14646</v>
      </c>
      <c r="S6769" s="14">
        <f>profile[[#This Row],[income]]/1000</f>
        <v>104</v>
      </c>
    </row>
    <row r="6770" spans="1:19" x14ac:dyDescent="0.25">
      <c r="A6770" t="s">
        <v>6768</v>
      </c>
      <c r="B6770" s="1">
        <v>13.34</v>
      </c>
      <c r="D6770" s="14" t="s">
        <v>6991</v>
      </c>
      <c r="E6770" s="14">
        <v>26.021666666666661</v>
      </c>
      <c r="H6770" t="s">
        <v>14627</v>
      </c>
      <c r="I6770">
        <v>48</v>
      </c>
      <c r="J6770" t="s">
        <v>11834</v>
      </c>
      <c r="K6770" s="15">
        <v>42857</v>
      </c>
      <c r="L6770" s="14">
        <v>57000</v>
      </c>
      <c r="M6770">
        <v>14.555</v>
      </c>
      <c r="N6770" s="1">
        <v>0.6</v>
      </c>
      <c r="O6770">
        <v>455</v>
      </c>
      <c r="P6770" t="s">
        <v>14642</v>
      </c>
      <c r="Q6770">
        <v>1.25</v>
      </c>
      <c r="R6770" t="s">
        <v>14646</v>
      </c>
      <c r="S6770" s="14">
        <f>profile[[#This Row],[income]]/1000</f>
        <v>57</v>
      </c>
    </row>
    <row r="6771" spans="1:19" x14ac:dyDescent="0.25">
      <c r="A6771" t="s">
        <v>6769</v>
      </c>
      <c r="B6771" s="1">
        <v>9.1478999999999999</v>
      </c>
      <c r="D6771" s="14" t="s">
        <v>6992</v>
      </c>
      <c r="E6771" s="14">
        <v>14.85</v>
      </c>
      <c r="H6771" t="s">
        <v>14627</v>
      </c>
      <c r="I6771">
        <v>41</v>
      </c>
      <c r="J6771" t="s">
        <v>4534</v>
      </c>
      <c r="K6771" s="15">
        <v>42403</v>
      </c>
      <c r="L6771" s="14">
        <v>60000</v>
      </c>
      <c r="M6771">
        <v>36.4392</v>
      </c>
      <c r="N6771" s="1">
        <v>0.6</v>
      </c>
      <c r="O6771">
        <v>909</v>
      </c>
      <c r="P6771" t="s">
        <v>14642</v>
      </c>
      <c r="Q6771">
        <v>2.4900000000000002</v>
      </c>
      <c r="R6771" t="s">
        <v>14646</v>
      </c>
      <c r="S6771" s="14">
        <f>profile[[#This Row],[income]]/1000</f>
        <v>60</v>
      </c>
    </row>
    <row r="6772" spans="1:19" x14ac:dyDescent="0.25">
      <c r="A6772" t="s">
        <v>6770</v>
      </c>
      <c r="B6772" s="1">
        <v>0</v>
      </c>
      <c r="D6772" s="14" t="s">
        <v>6993</v>
      </c>
      <c r="E6772" s="14">
        <v>20.477999999999998</v>
      </c>
      <c r="H6772" t="s">
        <v>14627</v>
      </c>
      <c r="I6772">
        <v>64</v>
      </c>
      <c r="J6772" t="s">
        <v>8149</v>
      </c>
      <c r="K6772" s="15">
        <v>42407</v>
      </c>
      <c r="L6772" s="14">
        <v>108000</v>
      </c>
      <c r="M6772">
        <v>20.181699999999999</v>
      </c>
      <c r="N6772" s="1">
        <v>0.6</v>
      </c>
      <c r="O6772">
        <v>905</v>
      </c>
      <c r="P6772" t="s">
        <v>14642</v>
      </c>
      <c r="Q6772">
        <v>2.48</v>
      </c>
      <c r="R6772" t="s">
        <v>14646</v>
      </c>
      <c r="S6772" s="14">
        <f>profile[[#This Row],[income]]/1000</f>
        <v>108</v>
      </c>
    </row>
    <row r="6773" spans="1:19" x14ac:dyDescent="0.25">
      <c r="A6773" t="s">
        <v>6771</v>
      </c>
      <c r="B6773" s="1">
        <v>25.603300000000001</v>
      </c>
      <c r="D6773" s="14" t="s">
        <v>6994</v>
      </c>
      <c r="E6773" s="14">
        <v>14.94153846153846</v>
      </c>
      <c r="H6773" t="s">
        <v>14627</v>
      </c>
      <c r="I6773">
        <v>53</v>
      </c>
      <c r="J6773" t="s">
        <v>10245</v>
      </c>
      <c r="K6773" s="15">
        <v>42708</v>
      </c>
      <c r="L6773" s="14">
        <v>95000</v>
      </c>
      <c r="M6773">
        <v>25.857500000000002</v>
      </c>
      <c r="N6773" s="1">
        <v>0.6</v>
      </c>
      <c r="O6773">
        <v>604</v>
      </c>
      <c r="P6773" t="s">
        <v>14642</v>
      </c>
      <c r="Q6773">
        <v>1.65</v>
      </c>
      <c r="R6773" t="s">
        <v>14646</v>
      </c>
      <c r="S6773" s="14">
        <f>profile[[#This Row],[income]]/1000</f>
        <v>95</v>
      </c>
    </row>
    <row r="6774" spans="1:19" x14ac:dyDescent="0.25">
      <c r="A6774" t="s">
        <v>6772</v>
      </c>
      <c r="B6774" s="1">
        <v>3.2867000000000002</v>
      </c>
      <c r="D6774" s="14" t="s">
        <v>6995</v>
      </c>
      <c r="E6774" s="14">
        <v>19.555</v>
      </c>
      <c r="H6774" t="s">
        <v>14627</v>
      </c>
      <c r="I6774">
        <v>56</v>
      </c>
      <c r="J6774" t="s">
        <v>2595</v>
      </c>
      <c r="K6774" s="15">
        <v>42656</v>
      </c>
      <c r="L6774" s="14">
        <v>89000</v>
      </c>
      <c r="M6774">
        <v>20.864999999999998</v>
      </c>
      <c r="N6774" s="1">
        <v>0.6</v>
      </c>
      <c r="O6774">
        <v>656</v>
      </c>
      <c r="P6774" t="s">
        <v>14642</v>
      </c>
      <c r="Q6774">
        <v>1.8</v>
      </c>
      <c r="R6774" t="s">
        <v>14646</v>
      </c>
      <c r="S6774" s="14">
        <f>profile[[#This Row],[income]]/1000</f>
        <v>89</v>
      </c>
    </row>
    <row r="6775" spans="1:19" x14ac:dyDescent="0.25">
      <c r="A6775" t="s">
        <v>6773</v>
      </c>
      <c r="B6775" s="1">
        <v>19.943999999999999</v>
      </c>
      <c r="D6775" s="14" t="s">
        <v>6996</v>
      </c>
      <c r="E6775" s="14">
        <v>29.588750000000001</v>
      </c>
      <c r="H6775" t="s">
        <v>14627</v>
      </c>
      <c r="I6775">
        <v>54</v>
      </c>
      <c r="J6775" t="s">
        <v>4487</v>
      </c>
      <c r="K6775" s="15">
        <v>42628</v>
      </c>
      <c r="L6775" s="14">
        <v>88000</v>
      </c>
      <c r="M6775">
        <v>25.6311</v>
      </c>
      <c r="N6775" s="1">
        <v>0.6</v>
      </c>
      <c r="O6775">
        <v>684</v>
      </c>
      <c r="P6775" t="s">
        <v>14642</v>
      </c>
      <c r="Q6775">
        <v>1.87</v>
      </c>
      <c r="R6775" t="s">
        <v>14646</v>
      </c>
      <c r="S6775" s="14">
        <f>profile[[#This Row],[income]]/1000</f>
        <v>88</v>
      </c>
    </row>
    <row r="6776" spans="1:19" x14ac:dyDescent="0.25">
      <c r="A6776" t="s">
        <v>6774</v>
      </c>
      <c r="B6776" s="1">
        <v>30.178000000000001</v>
      </c>
      <c r="D6776" s="14" t="s">
        <v>6997</v>
      </c>
      <c r="E6776" s="14">
        <v>2.7606666666666668</v>
      </c>
      <c r="H6776" t="s">
        <v>14627</v>
      </c>
      <c r="I6776">
        <v>86</v>
      </c>
      <c r="J6776" t="s">
        <v>1404</v>
      </c>
      <c r="K6776" s="15">
        <v>42842</v>
      </c>
      <c r="L6776" s="14">
        <v>78000</v>
      </c>
      <c r="M6776">
        <v>24.405000000000001</v>
      </c>
      <c r="N6776" s="1">
        <v>0.6</v>
      </c>
      <c r="O6776">
        <v>470</v>
      </c>
      <c r="P6776" t="s">
        <v>14642</v>
      </c>
      <c r="Q6776">
        <v>1.29</v>
      </c>
      <c r="R6776" t="s">
        <v>14646</v>
      </c>
      <c r="S6776" s="14">
        <f>profile[[#This Row],[income]]/1000</f>
        <v>78</v>
      </c>
    </row>
    <row r="6777" spans="1:19" x14ac:dyDescent="0.25">
      <c r="A6777" t="s">
        <v>6775</v>
      </c>
      <c r="B6777" s="1">
        <v>26.64</v>
      </c>
      <c r="D6777" s="14" t="s">
        <v>6998</v>
      </c>
      <c r="E6777" s="14">
        <v>11.907142857142858</v>
      </c>
      <c r="H6777" t="s">
        <v>14627</v>
      </c>
      <c r="I6777">
        <v>54</v>
      </c>
      <c r="J6777" t="s">
        <v>6</v>
      </c>
      <c r="K6777" s="15">
        <v>42460</v>
      </c>
      <c r="L6777" s="14">
        <v>99000</v>
      </c>
      <c r="M6777">
        <v>27.271100000000001</v>
      </c>
      <c r="N6777" s="1">
        <v>0.6</v>
      </c>
      <c r="O6777">
        <v>852</v>
      </c>
      <c r="P6777" t="s">
        <v>14642</v>
      </c>
      <c r="Q6777">
        <v>2.33</v>
      </c>
      <c r="R6777" t="s">
        <v>14646</v>
      </c>
      <c r="S6777" s="14">
        <f>profile[[#This Row],[income]]/1000</f>
        <v>99</v>
      </c>
    </row>
    <row r="6778" spans="1:19" x14ac:dyDescent="0.25">
      <c r="A6778" t="s">
        <v>6776</v>
      </c>
      <c r="B6778" s="1">
        <v>31.11</v>
      </c>
      <c r="D6778" s="14" t="s">
        <v>6999</v>
      </c>
      <c r="E6778" s="14">
        <v>20.440000000000001</v>
      </c>
      <c r="H6778" t="s">
        <v>14627</v>
      </c>
      <c r="I6778">
        <v>91</v>
      </c>
      <c r="J6778" t="s">
        <v>3008</v>
      </c>
      <c r="K6778" s="15">
        <v>42871</v>
      </c>
      <c r="L6778" s="14">
        <v>73000</v>
      </c>
      <c r="M6778">
        <v>18.807500000000001</v>
      </c>
      <c r="N6778" s="1">
        <v>0.6</v>
      </c>
      <c r="O6778">
        <v>441</v>
      </c>
      <c r="P6778" t="s">
        <v>14642</v>
      </c>
      <c r="Q6778">
        <v>1.21</v>
      </c>
      <c r="R6778" t="s">
        <v>14646</v>
      </c>
      <c r="S6778" s="14">
        <f>profile[[#This Row],[income]]/1000</f>
        <v>73</v>
      </c>
    </row>
    <row r="6779" spans="1:19" x14ac:dyDescent="0.25">
      <c r="A6779" t="s">
        <v>6777</v>
      </c>
      <c r="B6779" s="1">
        <v>24.155999999999999</v>
      </c>
      <c r="D6779" s="14" t="s">
        <v>7000</v>
      </c>
      <c r="E6779" s="14">
        <v>16.624000000000002</v>
      </c>
      <c r="H6779" t="s">
        <v>14627</v>
      </c>
      <c r="I6779">
        <v>56</v>
      </c>
      <c r="J6779" t="s">
        <v>4958</v>
      </c>
      <c r="K6779" s="15">
        <v>42865</v>
      </c>
      <c r="L6779" s="14">
        <v>85000</v>
      </c>
      <c r="M6779">
        <v>24.095600000000001</v>
      </c>
      <c r="N6779" s="1">
        <v>0.6</v>
      </c>
      <c r="O6779">
        <v>447</v>
      </c>
      <c r="P6779" t="s">
        <v>14642</v>
      </c>
      <c r="Q6779">
        <v>1.22</v>
      </c>
      <c r="R6779" t="s">
        <v>14646</v>
      </c>
      <c r="S6779" s="14">
        <f>profile[[#This Row],[income]]/1000</f>
        <v>85</v>
      </c>
    </row>
    <row r="6780" spans="1:19" x14ac:dyDescent="0.25">
      <c r="A6780" t="s">
        <v>6778</v>
      </c>
      <c r="B6780" s="1">
        <v>4.5350000000000001</v>
      </c>
      <c r="D6780" s="14" t="s">
        <v>7001</v>
      </c>
      <c r="E6780" s="14">
        <v>19.704999999999998</v>
      </c>
      <c r="H6780" t="s">
        <v>14627</v>
      </c>
      <c r="I6780">
        <v>56</v>
      </c>
      <c r="J6780" t="s">
        <v>14232</v>
      </c>
      <c r="K6780" s="15">
        <v>42759</v>
      </c>
      <c r="L6780" s="14">
        <v>72000</v>
      </c>
      <c r="M6780">
        <v>19.0792</v>
      </c>
      <c r="N6780" s="1">
        <v>0.6</v>
      </c>
      <c r="O6780">
        <v>553</v>
      </c>
      <c r="P6780" t="s">
        <v>14642</v>
      </c>
      <c r="Q6780">
        <v>1.51</v>
      </c>
      <c r="R6780" t="s">
        <v>14646</v>
      </c>
      <c r="S6780" s="14">
        <f>profile[[#This Row],[income]]/1000</f>
        <v>72</v>
      </c>
    </row>
    <row r="6781" spans="1:19" x14ac:dyDescent="0.25">
      <c r="A6781" t="s">
        <v>6779</v>
      </c>
      <c r="B6781" s="1">
        <v>77.611099999999993</v>
      </c>
      <c r="D6781" s="14" t="s">
        <v>7002</v>
      </c>
      <c r="E6781" s="14">
        <v>13.376111111111111</v>
      </c>
      <c r="H6781" t="s">
        <v>14627</v>
      </c>
      <c r="I6781">
        <v>51</v>
      </c>
      <c r="J6781" t="s">
        <v>9122</v>
      </c>
      <c r="K6781" s="15">
        <v>42807</v>
      </c>
      <c r="L6781" s="14">
        <v>104000</v>
      </c>
      <c r="M6781">
        <v>27.372</v>
      </c>
      <c r="N6781" s="1">
        <v>0.6</v>
      </c>
      <c r="O6781">
        <v>505</v>
      </c>
      <c r="P6781" t="s">
        <v>14642</v>
      </c>
      <c r="Q6781">
        <v>1.38</v>
      </c>
      <c r="R6781" t="s">
        <v>14646</v>
      </c>
      <c r="S6781" s="14">
        <f>profile[[#This Row],[income]]/1000</f>
        <v>104</v>
      </c>
    </row>
    <row r="6782" spans="1:19" x14ac:dyDescent="0.25">
      <c r="A6782" t="s">
        <v>6780</v>
      </c>
      <c r="B6782" s="1">
        <v>12.032500000000001</v>
      </c>
      <c r="D6782" s="14" t="s">
        <v>7003</v>
      </c>
      <c r="E6782" s="14">
        <v>3.9850000000000003</v>
      </c>
      <c r="H6782" t="s">
        <v>14627</v>
      </c>
      <c r="I6782">
        <v>80</v>
      </c>
      <c r="J6782" t="s">
        <v>12246</v>
      </c>
      <c r="K6782" s="15">
        <v>42283</v>
      </c>
      <c r="L6782" s="14">
        <v>58000</v>
      </c>
      <c r="M6782">
        <v>17.309999999999999</v>
      </c>
      <c r="N6782" s="1">
        <v>0.6</v>
      </c>
      <c r="O6782">
        <v>1029</v>
      </c>
      <c r="P6782" t="s">
        <v>14642</v>
      </c>
      <c r="Q6782">
        <v>2.82</v>
      </c>
      <c r="R6782" t="s">
        <v>14646</v>
      </c>
      <c r="S6782" s="14">
        <f>profile[[#This Row],[income]]/1000</f>
        <v>58</v>
      </c>
    </row>
    <row r="6783" spans="1:19" x14ac:dyDescent="0.25">
      <c r="A6783" t="s">
        <v>6781</v>
      </c>
      <c r="B6783" s="1">
        <v>13.3291</v>
      </c>
      <c r="D6783" s="14" t="s">
        <v>7004</v>
      </c>
      <c r="E6783" s="14">
        <v>3.6330769230769229</v>
      </c>
      <c r="H6783" t="s">
        <v>14627</v>
      </c>
      <c r="I6783">
        <v>42</v>
      </c>
      <c r="J6783" t="s">
        <v>7146</v>
      </c>
      <c r="K6783" s="15">
        <v>42618</v>
      </c>
      <c r="L6783" s="14">
        <v>68000</v>
      </c>
      <c r="M6783">
        <v>22.21</v>
      </c>
      <c r="N6783" s="1">
        <v>0.6</v>
      </c>
      <c r="O6783">
        <v>694</v>
      </c>
      <c r="P6783" t="s">
        <v>14642</v>
      </c>
      <c r="Q6783">
        <v>1.9</v>
      </c>
      <c r="R6783" t="s">
        <v>14646</v>
      </c>
      <c r="S6783" s="14">
        <f>profile[[#This Row],[income]]/1000</f>
        <v>68</v>
      </c>
    </row>
    <row r="6784" spans="1:19" x14ac:dyDescent="0.25">
      <c r="A6784" t="s">
        <v>6782</v>
      </c>
      <c r="B6784" s="1">
        <v>28.853300000000001</v>
      </c>
      <c r="D6784" s="14" t="s">
        <v>7005</v>
      </c>
      <c r="E6784" s="14">
        <v>18.915000000000003</v>
      </c>
      <c r="H6784" t="s">
        <v>14627</v>
      </c>
      <c r="I6784">
        <v>81</v>
      </c>
      <c r="J6784" t="s">
        <v>1479</v>
      </c>
      <c r="K6784" s="15">
        <v>42607</v>
      </c>
      <c r="L6784" s="14">
        <v>120000</v>
      </c>
      <c r="M6784">
        <v>29.641200000000001</v>
      </c>
      <c r="N6784" s="1">
        <v>0.6</v>
      </c>
      <c r="O6784">
        <v>705</v>
      </c>
      <c r="P6784" t="s">
        <v>14642</v>
      </c>
      <c r="Q6784">
        <v>1.93</v>
      </c>
      <c r="R6784" t="s">
        <v>14646</v>
      </c>
      <c r="S6784" s="14">
        <f>profile[[#This Row],[income]]/1000</f>
        <v>120</v>
      </c>
    </row>
    <row r="6785" spans="1:19" x14ac:dyDescent="0.25">
      <c r="A6785" t="s">
        <v>6783</v>
      </c>
      <c r="B6785" s="1">
        <v>15.78</v>
      </c>
      <c r="D6785" s="14" t="s">
        <v>7006</v>
      </c>
      <c r="E6785" s="14">
        <v>26.060000000000002</v>
      </c>
      <c r="H6785" t="s">
        <v>14627</v>
      </c>
      <c r="I6785">
        <v>60</v>
      </c>
      <c r="J6785" t="s">
        <v>10596</v>
      </c>
      <c r="K6785" s="15">
        <v>42367</v>
      </c>
      <c r="L6785" s="14">
        <v>73000</v>
      </c>
      <c r="M6785">
        <v>21.6614</v>
      </c>
      <c r="N6785" s="1">
        <v>0.6</v>
      </c>
      <c r="O6785">
        <v>945</v>
      </c>
      <c r="P6785" t="s">
        <v>14642</v>
      </c>
      <c r="Q6785">
        <v>2.59</v>
      </c>
      <c r="R6785" t="s">
        <v>14646</v>
      </c>
      <c r="S6785" s="14">
        <f>profile[[#This Row],[income]]/1000</f>
        <v>73</v>
      </c>
    </row>
    <row r="6786" spans="1:19" x14ac:dyDescent="0.25">
      <c r="A6786" t="s">
        <v>6784</v>
      </c>
      <c r="B6786" s="1">
        <v>2.4849999999999999</v>
      </c>
      <c r="D6786" s="14" t="s">
        <v>7007</v>
      </c>
      <c r="E6786" s="14">
        <v>21.922000000000001</v>
      </c>
      <c r="H6786" t="s">
        <v>14627</v>
      </c>
      <c r="I6786">
        <v>64</v>
      </c>
      <c r="J6786" t="s">
        <v>9060</v>
      </c>
      <c r="K6786" s="15">
        <v>42285</v>
      </c>
      <c r="L6786" s="14">
        <v>68000</v>
      </c>
      <c r="M6786">
        <v>17.764199999999999</v>
      </c>
      <c r="N6786" s="1">
        <v>0.6</v>
      </c>
      <c r="O6786">
        <v>1027</v>
      </c>
      <c r="P6786" t="s">
        <v>14642</v>
      </c>
      <c r="Q6786">
        <v>2.81</v>
      </c>
      <c r="R6786" t="s">
        <v>14646</v>
      </c>
      <c r="S6786" s="14">
        <f>profile[[#This Row],[income]]/1000</f>
        <v>68</v>
      </c>
    </row>
    <row r="6787" spans="1:19" x14ac:dyDescent="0.25">
      <c r="A6787" t="s">
        <v>6785</v>
      </c>
      <c r="B6787" s="1">
        <v>19.596699999999998</v>
      </c>
      <c r="D6787" s="14" t="s">
        <v>7008</v>
      </c>
      <c r="E6787" s="14">
        <v>13.196153846153845</v>
      </c>
      <c r="H6787" t="s">
        <v>14627</v>
      </c>
      <c r="I6787">
        <v>40</v>
      </c>
      <c r="J6787" t="s">
        <v>8805</v>
      </c>
      <c r="K6787" s="15">
        <v>42572</v>
      </c>
      <c r="L6787" s="14">
        <v>59000</v>
      </c>
      <c r="M6787">
        <v>15.8162</v>
      </c>
      <c r="N6787" s="1">
        <v>0.6</v>
      </c>
      <c r="O6787">
        <v>740</v>
      </c>
      <c r="P6787" t="s">
        <v>14642</v>
      </c>
      <c r="Q6787">
        <v>2.0299999999999998</v>
      </c>
      <c r="R6787" t="s">
        <v>14646</v>
      </c>
      <c r="S6787" s="14">
        <f>profile[[#This Row],[income]]/1000</f>
        <v>59</v>
      </c>
    </row>
    <row r="6788" spans="1:19" x14ac:dyDescent="0.25">
      <c r="A6788" t="s">
        <v>6786</v>
      </c>
      <c r="B6788" s="1">
        <v>13.023300000000001</v>
      </c>
      <c r="D6788" s="14" t="s">
        <v>7009</v>
      </c>
      <c r="E6788" s="14">
        <v>2.1447058823529415</v>
      </c>
      <c r="H6788" t="s">
        <v>14627</v>
      </c>
      <c r="I6788">
        <v>84</v>
      </c>
      <c r="J6788" t="s">
        <v>1266</v>
      </c>
      <c r="K6788" s="15">
        <v>42712</v>
      </c>
      <c r="L6788" s="14">
        <v>95000</v>
      </c>
      <c r="M6788">
        <v>25.05</v>
      </c>
      <c r="N6788" s="1">
        <v>0.6</v>
      </c>
      <c r="O6788">
        <v>600</v>
      </c>
      <c r="P6788" t="s">
        <v>14642</v>
      </c>
      <c r="Q6788">
        <v>1.64</v>
      </c>
      <c r="R6788" t="s">
        <v>14646</v>
      </c>
      <c r="S6788" s="14">
        <f>profile[[#This Row],[income]]/1000</f>
        <v>95</v>
      </c>
    </row>
    <row r="6789" spans="1:19" x14ac:dyDescent="0.25">
      <c r="A6789" t="s">
        <v>6787</v>
      </c>
      <c r="B6789" s="1">
        <v>14.99</v>
      </c>
      <c r="D6789" s="14" t="s">
        <v>7010</v>
      </c>
      <c r="E6789" s="14">
        <v>3.55</v>
      </c>
      <c r="H6789" t="s">
        <v>14627</v>
      </c>
      <c r="I6789">
        <v>66</v>
      </c>
      <c r="J6789" t="s">
        <v>9773</v>
      </c>
      <c r="K6789" s="15">
        <v>42592</v>
      </c>
      <c r="L6789" s="14">
        <v>90000</v>
      </c>
      <c r="M6789">
        <v>25.471399999999999</v>
      </c>
      <c r="N6789" s="1">
        <v>0.6</v>
      </c>
      <c r="O6789">
        <v>720</v>
      </c>
      <c r="P6789" t="s">
        <v>14642</v>
      </c>
      <c r="Q6789">
        <v>1.97</v>
      </c>
      <c r="R6789" t="s">
        <v>14646</v>
      </c>
      <c r="S6789" s="14">
        <f>profile[[#This Row],[income]]/1000</f>
        <v>90</v>
      </c>
    </row>
    <row r="6790" spans="1:19" x14ac:dyDescent="0.25">
      <c r="A6790" t="s">
        <v>6788</v>
      </c>
      <c r="B6790" s="1">
        <v>7.7140000000000004</v>
      </c>
      <c r="D6790" s="14" t="s">
        <v>7011</v>
      </c>
      <c r="E6790" s="14">
        <v>2.4050000000000002</v>
      </c>
      <c r="H6790" t="s">
        <v>14627</v>
      </c>
      <c r="I6790">
        <v>55</v>
      </c>
      <c r="J6790" t="s">
        <v>1536</v>
      </c>
      <c r="K6790" s="15">
        <v>42377</v>
      </c>
      <c r="L6790" s="14">
        <v>59000</v>
      </c>
      <c r="M6790">
        <v>14.984999999999999</v>
      </c>
      <c r="N6790" s="1">
        <v>0.6</v>
      </c>
      <c r="O6790">
        <v>935</v>
      </c>
      <c r="P6790" t="s">
        <v>14642</v>
      </c>
      <c r="Q6790">
        <v>2.56</v>
      </c>
      <c r="R6790" t="s">
        <v>14646</v>
      </c>
      <c r="S6790" s="14">
        <f>profile[[#This Row],[income]]/1000</f>
        <v>59</v>
      </c>
    </row>
    <row r="6791" spans="1:19" x14ac:dyDescent="0.25">
      <c r="A6791" t="s">
        <v>6789</v>
      </c>
      <c r="B6791" s="1">
        <v>20.232900000000001</v>
      </c>
      <c r="D6791" s="14" t="s">
        <v>7012</v>
      </c>
      <c r="E6791" s="14">
        <v>18.576666666666668</v>
      </c>
      <c r="H6791" t="s">
        <v>14627</v>
      </c>
      <c r="I6791">
        <v>74</v>
      </c>
      <c r="J6791" t="s">
        <v>1925</v>
      </c>
      <c r="K6791" s="15">
        <v>42500</v>
      </c>
      <c r="L6791" s="14">
        <v>101000</v>
      </c>
      <c r="M6791">
        <v>28.387499999999999</v>
      </c>
      <c r="N6791" s="1">
        <v>0.6</v>
      </c>
      <c r="O6791">
        <v>812</v>
      </c>
      <c r="P6791" t="s">
        <v>14642</v>
      </c>
      <c r="Q6791">
        <v>2.2200000000000002</v>
      </c>
      <c r="R6791" t="s">
        <v>14646</v>
      </c>
      <c r="S6791" s="14">
        <f>profile[[#This Row],[income]]/1000</f>
        <v>101</v>
      </c>
    </row>
    <row r="6792" spans="1:19" x14ac:dyDescent="0.25">
      <c r="A6792" t="s">
        <v>6790</v>
      </c>
      <c r="B6792" s="1">
        <v>1.1299999999999999</v>
      </c>
      <c r="D6792" s="14" t="s">
        <v>7013</v>
      </c>
      <c r="E6792" s="14">
        <v>22.25</v>
      </c>
      <c r="H6792" t="s">
        <v>14627</v>
      </c>
      <c r="I6792">
        <v>49</v>
      </c>
      <c r="J6792" t="s">
        <v>12873</v>
      </c>
      <c r="K6792" s="15">
        <v>42426</v>
      </c>
      <c r="L6792" s="14">
        <v>64000</v>
      </c>
      <c r="M6792">
        <v>16.8857</v>
      </c>
      <c r="N6792" s="1">
        <v>0.6</v>
      </c>
      <c r="O6792">
        <v>886</v>
      </c>
      <c r="P6792" t="s">
        <v>14642</v>
      </c>
      <c r="Q6792">
        <v>2.4300000000000002</v>
      </c>
      <c r="R6792" t="s">
        <v>14646</v>
      </c>
      <c r="S6792" s="14">
        <f>profile[[#This Row],[income]]/1000</f>
        <v>64</v>
      </c>
    </row>
    <row r="6793" spans="1:19" x14ac:dyDescent="0.25">
      <c r="A6793" t="s">
        <v>6791</v>
      </c>
      <c r="B6793" s="1">
        <v>23.17</v>
      </c>
      <c r="D6793" s="14" t="s">
        <v>7014</v>
      </c>
      <c r="E6793" s="14">
        <v>17.380000000000003</v>
      </c>
      <c r="H6793" t="s">
        <v>14627</v>
      </c>
      <c r="I6793">
        <v>49</v>
      </c>
      <c r="J6793" t="s">
        <v>4766</v>
      </c>
      <c r="K6793" s="15">
        <v>42842</v>
      </c>
      <c r="L6793" s="14">
        <v>109000</v>
      </c>
      <c r="M6793">
        <v>28.974</v>
      </c>
      <c r="N6793" s="1">
        <v>0.6</v>
      </c>
      <c r="O6793">
        <v>470</v>
      </c>
      <c r="P6793" t="s">
        <v>14642</v>
      </c>
      <c r="Q6793">
        <v>1.29</v>
      </c>
      <c r="R6793" t="s">
        <v>14646</v>
      </c>
      <c r="S6793" s="14">
        <f>profile[[#This Row],[income]]/1000</f>
        <v>109</v>
      </c>
    </row>
    <row r="6794" spans="1:19" x14ac:dyDescent="0.25">
      <c r="A6794" t="s">
        <v>6792</v>
      </c>
      <c r="B6794" s="1">
        <v>2.5625</v>
      </c>
      <c r="D6794" s="14" t="s">
        <v>7015</v>
      </c>
      <c r="E6794" s="14">
        <v>3.2909999999999995</v>
      </c>
      <c r="H6794" t="s">
        <v>14627</v>
      </c>
      <c r="I6794">
        <v>57</v>
      </c>
      <c r="J6794" t="s">
        <v>8637</v>
      </c>
      <c r="K6794" s="15">
        <v>42674</v>
      </c>
      <c r="L6794" s="14">
        <v>72000</v>
      </c>
      <c r="M6794">
        <v>16.55</v>
      </c>
      <c r="N6794" s="1">
        <v>0.6</v>
      </c>
      <c r="O6794">
        <v>638</v>
      </c>
      <c r="P6794" t="s">
        <v>14642</v>
      </c>
      <c r="Q6794">
        <v>1.75</v>
      </c>
      <c r="R6794" t="s">
        <v>14646</v>
      </c>
      <c r="S6794" s="14">
        <f>profile[[#This Row],[income]]/1000</f>
        <v>72</v>
      </c>
    </row>
    <row r="6795" spans="1:19" x14ac:dyDescent="0.25">
      <c r="A6795" t="s">
        <v>6793</v>
      </c>
      <c r="B6795" s="1">
        <v>2.5571000000000002</v>
      </c>
      <c r="D6795" s="14" t="s">
        <v>7016</v>
      </c>
      <c r="E6795" s="14">
        <v>13.067999999999998</v>
      </c>
      <c r="H6795" t="s">
        <v>14627</v>
      </c>
      <c r="I6795">
        <v>66</v>
      </c>
      <c r="J6795" t="s">
        <v>2098</v>
      </c>
      <c r="K6795" s="15">
        <v>42455</v>
      </c>
      <c r="L6795" s="14">
        <v>75000</v>
      </c>
      <c r="M6795">
        <v>23.42</v>
      </c>
      <c r="N6795" s="1">
        <v>0.6</v>
      </c>
      <c r="O6795">
        <v>857</v>
      </c>
      <c r="P6795" t="s">
        <v>14642</v>
      </c>
      <c r="Q6795">
        <v>2.35</v>
      </c>
      <c r="R6795" t="s">
        <v>14646</v>
      </c>
      <c r="S6795" s="14">
        <f>profile[[#This Row],[income]]/1000</f>
        <v>75</v>
      </c>
    </row>
    <row r="6796" spans="1:19" x14ac:dyDescent="0.25">
      <c r="A6796" t="s">
        <v>6794</v>
      </c>
      <c r="B6796" s="1">
        <v>26.693300000000001</v>
      </c>
      <c r="D6796" s="14" t="s">
        <v>7017</v>
      </c>
      <c r="E6796" s="14">
        <v>16.035999999999998</v>
      </c>
      <c r="H6796" t="s">
        <v>14627</v>
      </c>
      <c r="I6796">
        <v>83</v>
      </c>
      <c r="J6796" t="s">
        <v>4252</v>
      </c>
      <c r="K6796" s="15">
        <v>42368</v>
      </c>
      <c r="L6796" s="14">
        <v>70000</v>
      </c>
      <c r="M6796">
        <v>18.143999999999998</v>
      </c>
      <c r="N6796" s="1">
        <v>0.6</v>
      </c>
      <c r="O6796">
        <v>944</v>
      </c>
      <c r="P6796" t="s">
        <v>14642</v>
      </c>
      <c r="Q6796">
        <v>2.58</v>
      </c>
      <c r="R6796" t="s">
        <v>14646</v>
      </c>
      <c r="S6796" s="14">
        <f>profile[[#This Row],[income]]/1000</f>
        <v>70</v>
      </c>
    </row>
    <row r="6797" spans="1:19" x14ac:dyDescent="0.25">
      <c r="A6797" t="s">
        <v>6795</v>
      </c>
      <c r="B6797" s="1">
        <v>9.5754000000000001</v>
      </c>
      <c r="D6797" s="14" t="s">
        <v>7018</v>
      </c>
      <c r="E6797" s="14">
        <v>23.37555555555555</v>
      </c>
      <c r="H6797" t="s">
        <v>14627</v>
      </c>
      <c r="I6797">
        <v>82</v>
      </c>
      <c r="J6797" t="s">
        <v>8437</v>
      </c>
      <c r="K6797" s="15">
        <v>42340</v>
      </c>
      <c r="L6797" s="14">
        <v>73000</v>
      </c>
      <c r="M6797">
        <v>18.602699999999999</v>
      </c>
      <c r="N6797" s="1">
        <v>0.6</v>
      </c>
      <c r="O6797">
        <v>972</v>
      </c>
      <c r="P6797" t="s">
        <v>14642</v>
      </c>
      <c r="Q6797">
        <v>2.66</v>
      </c>
      <c r="R6797" t="s">
        <v>14646</v>
      </c>
      <c r="S6797" s="14">
        <f>profile[[#This Row],[income]]/1000</f>
        <v>73</v>
      </c>
    </row>
    <row r="6798" spans="1:19" x14ac:dyDescent="0.25">
      <c r="A6798" t="s">
        <v>6796</v>
      </c>
      <c r="B6798" s="1">
        <v>7.1116999999999999</v>
      </c>
      <c r="D6798" s="14" t="s">
        <v>7019</v>
      </c>
      <c r="E6798" s="14">
        <v>13.038</v>
      </c>
      <c r="H6798" t="s">
        <v>14627</v>
      </c>
      <c r="I6798">
        <v>53</v>
      </c>
      <c r="J6798" t="s">
        <v>13695</v>
      </c>
      <c r="K6798" s="15">
        <v>42416</v>
      </c>
      <c r="L6798" s="14">
        <v>75000</v>
      </c>
      <c r="M6798">
        <v>18.672499999999999</v>
      </c>
      <c r="N6798" s="1">
        <v>0.6</v>
      </c>
      <c r="O6798">
        <v>896</v>
      </c>
      <c r="P6798" t="s">
        <v>14642</v>
      </c>
      <c r="Q6798">
        <v>2.4500000000000002</v>
      </c>
      <c r="R6798" t="s">
        <v>14646</v>
      </c>
      <c r="S6798" s="14">
        <f>profile[[#This Row],[income]]/1000</f>
        <v>75</v>
      </c>
    </row>
    <row r="6799" spans="1:19" x14ac:dyDescent="0.25">
      <c r="A6799" t="s">
        <v>6797</v>
      </c>
      <c r="B6799" s="1">
        <v>21.774000000000001</v>
      </c>
      <c r="D6799" s="14" t="s">
        <v>7020</v>
      </c>
      <c r="E6799" s="14">
        <v>30.259999999999998</v>
      </c>
      <c r="H6799" t="s">
        <v>14627</v>
      </c>
      <c r="I6799">
        <v>58</v>
      </c>
      <c r="J6799" t="s">
        <v>11100</v>
      </c>
      <c r="K6799" s="15">
        <v>42553</v>
      </c>
      <c r="L6799" s="14">
        <v>73000</v>
      </c>
      <c r="M6799">
        <v>17.808</v>
      </c>
      <c r="N6799" s="1">
        <v>0.6</v>
      </c>
      <c r="O6799">
        <v>759</v>
      </c>
      <c r="P6799" t="s">
        <v>14642</v>
      </c>
      <c r="Q6799">
        <v>2.08</v>
      </c>
      <c r="R6799" t="s">
        <v>14646</v>
      </c>
      <c r="S6799" s="14">
        <f>profile[[#This Row],[income]]/1000</f>
        <v>73</v>
      </c>
    </row>
    <row r="6800" spans="1:19" x14ac:dyDescent="0.25">
      <c r="A6800" t="s">
        <v>6798</v>
      </c>
      <c r="B6800" s="1">
        <v>1.5567</v>
      </c>
      <c r="D6800" s="14" t="s">
        <v>7021</v>
      </c>
      <c r="E6800" s="14">
        <v>1.915</v>
      </c>
      <c r="H6800" t="s">
        <v>14627</v>
      </c>
      <c r="I6800">
        <v>58</v>
      </c>
      <c r="J6800" t="s">
        <v>4782</v>
      </c>
      <c r="K6800" s="15">
        <v>42594</v>
      </c>
      <c r="L6800" s="14">
        <v>57000</v>
      </c>
      <c r="M6800">
        <v>19.863299999999999</v>
      </c>
      <c r="N6800" s="1">
        <v>0.6</v>
      </c>
      <c r="O6800">
        <v>718</v>
      </c>
      <c r="P6800" t="s">
        <v>14642</v>
      </c>
      <c r="Q6800">
        <v>1.97</v>
      </c>
      <c r="R6800" t="s">
        <v>14646</v>
      </c>
      <c r="S6800" s="14">
        <f>profile[[#This Row],[income]]/1000</f>
        <v>57</v>
      </c>
    </row>
    <row r="6801" spans="1:19" x14ac:dyDescent="0.25">
      <c r="A6801" t="s">
        <v>6799</v>
      </c>
      <c r="B6801" s="1">
        <v>12.3733</v>
      </c>
      <c r="D6801" s="14" t="s">
        <v>7022</v>
      </c>
      <c r="E6801" s="14">
        <v>2.2020000000000004</v>
      </c>
      <c r="H6801" t="s">
        <v>14627</v>
      </c>
      <c r="I6801">
        <v>48</v>
      </c>
      <c r="J6801" t="s">
        <v>2860</v>
      </c>
      <c r="K6801" s="15">
        <v>42834</v>
      </c>
      <c r="L6801" s="14">
        <v>75000</v>
      </c>
      <c r="M6801">
        <v>14.65</v>
      </c>
      <c r="N6801" s="1">
        <v>0.6</v>
      </c>
      <c r="O6801">
        <v>478</v>
      </c>
      <c r="P6801" t="s">
        <v>14642</v>
      </c>
      <c r="Q6801">
        <v>1.31</v>
      </c>
      <c r="R6801" t="s">
        <v>14646</v>
      </c>
      <c r="S6801" s="14">
        <f>profile[[#This Row],[income]]/1000</f>
        <v>75</v>
      </c>
    </row>
    <row r="6802" spans="1:19" x14ac:dyDescent="0.25">
      <c r="A6802" t="s">
        <v>6800</v>
      </c>
      <c r="B6802" s="1">
        <v>12.183999999999999</v>
      </c>
      <c r="D6802" s="14" t="s">
        <v>7023</v>
      </c>
      <c r="E6802" s="14">
        <v>22.933333333333334</v>
      </c>
      <c r="H6802" t="s">
        <v>14627</v>
      </c>
      <c r="I6802">
        <v>62</v>
      </c>
      <c r="J6802" t="s">
        <v>10588</v>
      </c>
      <c r="K6802" s="15">
        <v>42902</v>
      </c>
      <c r="L6802" s="14">
        <v>51000</v>
      </c>
      <c r="M6802">
        <v>17.05</v>
      </c>
      <c r="N6802" s="1">
        <v>0.6</v>
      </c>
      <c r="O6802">
        <v>410</v>
      </c>
      <c r="P6802" t="s">
        <v>14642</v>
      </c>
      <c r="Q6802">
        <v>1.1200000000000001</v>
      </c>
      <c r="R6802" t="s">
        <v>14646</v>
      </c>
      <c r="S6802" s="14">
        <f>profile[[#This Row],[income]]/1000</f>
        <v>51</v>
      </c>
    </row>
    <row r="6803" spans="1:19" x14ac:dyDescent="0.25">
      <c r="A6803" t="s">
        <v>6801</v>
      </c>
      <c r="B6803" s="1">
        <v>26.0167</v>
      </c>
      <c r="D6803" s="14" t="s">
        <v>7024</v>
      </c>
      <c r="E6803" s="14">
        <v>3.8762500000000002</v>
      </c>
      <c r="H6803" t="s">
        <v>14627</v>
      </c>
      <c r="I6803">
        <v>38</v>
      </c>
      <c r="J6803" t="s">
        <v>1051</v>
      </c>
      <c r="K6803" s="15">
        <v>42293</v>
      </c>
      <c r="L6803" s="14">
        <v>67000</v>
      </c>
      <c r="M6803">
        <v>17.511500000000002</v>
      </c>
      <c r="N6803" s="1">
        <v>0.6</v>
      </c>
      <c r="O6803">
        <v>1019</v>
      </c>
      <c r="P6803" t="s">
        <v>14642</v>
      </c>
      <c r="Q6803">
        <v>2.79</v>
      </c>
      <c r="R6803" t="s">
        <v>14646</v>
      </c>
      <c r="S6803" s="14">
        <f>profile[[#This Row],[income]]/1000</f>
        <v>67</v>
      </c>
    </row>
    <row r="6804" spans="1:19" x14ac:dyDescent="0.25">
      <c r="A6804" t="s">
        <v>6802</v>
      </c>
      <c r="B6804" s="1">
        <v>15.3025</v>
      </c>
      <c r="D6804" s="14" t="s">
        <v>7025</v>
      </c>
      <c r="E6804" s="14">
        <v>3.302777777777778</v>
      </c>
      <c r="H6804" t="s">
        <v>14627</v>
      </c>
      <c r="I6804">
        <v>25</v>
      </c>
      <c r="J6804" t="s">
        <v>3377</v>
      </c>
      <c r="K6804" s="15">
        <v>42414</v>
      </c>
      <c r="L6804" s="14">
        <v>48000</v>
      </c>
      <c r="M6804">
        <v>13.3775</v>
      </c>
      <c r="N6804" s="1">
        <v>0.6</v>
      </c>
      <c r="O6804">
        <v>898</v>
      </c>
      <c r="P6804" t="s">
        <v>14642</v>
      </c>
      <c r="Q6804">
        <v>2.46</v>
      </c>
      <c r="R6804" t="s">
        <v>14646</v>
      </c>
      <c r="S6804" s="14">
        <f>profile[[#This Row],[income]]/1000</f>
        <v>48</v>
      </c>
    </row>
    <row r="6805" spans="1:19" x14ac:dyDescent="0.25">
      <c r="A6805" t="s">
        <v>6803</v>
      </c>
      <c r="B6805" s="1">
        <v>3.81</v>
      </c>
      <c r="D6805" s="14" t="s">
        <v>7026</v>
      </c>
      <c r="E6805" s="14">
        <v>11.528</v>
      </c>
      <c r="H6805" t="s">
        <v>14627</v>
      </c>
      <c r="I6805">
        <v>53</v>
      </c>
      <c r="J6805" t="s">
        <v>4924</v>
      </c>
      <c r="K6805" s="15">
        <v>42874</v>
      </c>
      <c r="L6805" s="14">
        <v>55000</v>
      </c>
      <c r="M6805">
        <v>16.576000000000001</v>
      </c>
      <c r="N6805" s="1">
        <v>0.6</v>
      </c>
      <c r="O6805">
        <v>438</v>
      </c>
      <c r="P6805" t="s">
        <v>14642</v>
      </c>
      <c r="Q6805">
        <v>1.2</v>
      </c>
      <c r="R6805" t="s">
        <v>14646</v>
      </c>
      <c r="S6805" s="14">
        <f>profile[[#This Row],[income]]/1000</f>
        <v>55</v>
      </c>
    </row>
    <row r="6806" spans="1:19" x14ac:dyDescent="0.25">
      <c r="A6806" t="s">
        <v>6804</v>
      </c>
      <c r="B6806" s="1">
        <v>24.38</v>
      </c>
      <c r="D6806" s="14" t="s">
        <v>7027</v>
      </c>
      <c r="E6806" s="14">
        <v>19.727999999999998</v>
      </c>
      <c r="H6806" t="s">
        <v>14627</v>
      </c>
      <c r="I6806">
        <v>62</v>
      </c>
      <c r="J6806" t="s">
        <v>14105</v>
      </c>
      <c r="K6806" s="15">
        <v>42256</v>
      </c>
      <c r="L6806" s="14">
        <v>113000</v>
      </c>
      <c r="M6806">
        <v>32.3583</v>
      </c>
      <c r="N6806" s="1">
        <v>0.6</v>
      </c>
      <c r="O6806">
        <v>1056</v>
      </c>
      <c r="P6806" t="s">
        <v>14642</v>
      </c>
      <c r="Q6806">
        <v>2.89</v>
      </c>
      <c r="R6806" t="s">
        <v>14646</v>
      </c>
      <c r="S6806" s="14">
        <f>profile[[#This Row],[income]]/1000</f>
        <v>113</v>
      </c>
    </row>
    <row r="6807" spans="1:19" x14ac:dyDescent="0.25">
      <c r="A6807" t="s">
        <v>6805</v>
      </c>
      <c r="B6807" s="1">
        <v>4.2699999999999996</v>
      </c>
      <c r="D6807" s="14" t="s">
        <v>7028</v>
      </c>
      <c r="E6807" s="14">
        <v>1.3633333333333333</v>
      </c>
      <c r="H6807" t="s">
        <v>14627</v>
      </c>
      <c r="I6807">
        <v>54</v>
      </c>
      <c r="J6807" t="s">
        <v>2082</v>
      </c>
      <c r="K6807" s="15">
        <v>42596</v>
      </c>
      <c r="L6807" s="14">
        <v>85000</v>
      </c>
      <c r="M6807">
        <v>21.417000000000002</v>
      </c>
      <c r="N6807" s="1">
        <v>0.6</v>
      </c>
      <c r="O6807">
        <v>716</v>
      </c>
      <c r="P6807" t="s">
        <v>14642</v>
      </c>
      <c r="Q6807">
        <v>1.96</v>
      </c>
      <c r="R6807" t="s">
        <v>14646</v>
      </c>
      <c r="S6807" s="14">
        <f>profile[[#This Row],[income]]/1000</f>
        <v>85</v>
      </c>
    </row>
    <row r="6808" spans="1:19" x14ac:dyDescent="0.25">
      <c r="A6808" t="s">
        <v>6806</v>
      </c>
      <c r="B6808" s="1">
        <v>13.44</v>
      </c>
      <c r="D6808" s="14" t="s">
        <v>7029</v>
      </c>
      <c r="E6808" s="14">
        <v>1.94</v>
      </c>
      <c r="H6808" t="s">
        <v>14627</v>
      </c>
      <c r="I6808">
        <v>47</v>
      </c>
      <c r="J6808" t="s">
        <v>3352</v>
      </c>
      <c r="K6808" s="15">
        <v>42678</v>
      </c>
      <c r="L6808" s="14">
        <v>84000</v>
      </c>
      <c r="M6808">
        <v>17.651399999999999</v>
      </c>
      <c r="N6808" s="1">
        <v>0.6</v>
      </c>
      <c r="O6808">
        <v>634</v>
      </c>
      <c r="P6808" t="s">
        <v>14642</v>
      </c>
      <c r="Q6808">
        <v>1.74</v>
      </c>
      <c r="R6808" t="s">
        <v>14646</v>
      </c>
      <c r="S6808" s="14">
        <f>profile[[#This Row],[income]]/1000</f>
        <v>84</v>
      </c>
    </row>
    <row r="6809" spans="1:19" x14ac:dyDescent="0.25">
      <c r="A6809" t="s">
        <v>6807</v>
      </c>
      <c r="B6809" s="1">
        <v>2.6</v>
      </c>
      <c r="D6809" s="14" t="s">
        <v>7030</v>
      </c>
      <c r="E6809" s="14">
        <v>17.438571428571429</v>
      </c>
      <c r="H6809" t="s">
        <v>14627</v>
      </c>
      <c r="I6809">
        <v>51</v>
      </c>
      <c r="J6809" t="s">
        <v>10627</v>
      </c>
      <c r="K6809" s="15">
        <v>42918</v>
      </c>
      <c r="L6809" s="14">
        <v>101000</v>
      </c>
      <c r="M6809">
        <v>24.4786</v>
      </c>
      <c r="N6809" s="1">
        <v>0.6</v>
      </c>
      <c r="O6809">
        <v>394</v>
      </c>
      <c r="P6809" t="s">
        <v>14642</v>
      </c>
      <c r="Q6809">
        <v>1.08</v>
      </c>
      <c r="R6809" t="s">
        <v>14646</v>
      </c>
      <c r="S6809" s="14">
        <f>profile[[#This Row],[income]]/1000</f>
        <v>101</v>
      </c>
    </row>
    <row r="6810" spans="1:19" x14ac:dyDescent="0.25">
      <c r="A6810" t="s">
        <v>6808</v>
      </c>
      <c r="B6810" s="1">
        <v>0</v>
      </c>
      <c r="D6810" s="14" t="s">
        <v>7031</v>
      </c>
      <c r="E6810" s="14">
        <v>26.668461538461539</v>
      </c>
      <c r="H6810" t="s">
        <v>14627</v>
      </c>
      <c r="I6810">
        <v>67</v>
      </c>
      <c r="J6810" t="s">
        <v>9063</v>
      </c>
      <c r="K6810" s="15">
        <v>42588</v>
      </c>
      <c r="L6810" s="14">
        <v>91000</v>
      </c>
      <c r="M6810">
        <v>20.743300000000001</v>
      </c>
      <c r="N6810" s="1">
        <v>0.6</v>
      </c>
      <c r="O6810">
        <v>724</v>
      </c>
      <c r="P6810" t="s">
        <v>14642</v>
      </c>
      <c r="Q6810">
        <v>1.98</v>
      </c>
      <c r="R6810" t="s">
        <v>14646</v>
      </c>
      <c r="S6810" s="14">
        <f>profile[[#This Row],[income]]/1000</f>
        <v>91</v>
      </c>
    </row>
    <row r="6811" spans="1:19" x14ac:dyDescent="0.25">
      <c r="A6811" t="s">
        <v>6809</v>
      </c>
      <c r="B6811" s="1">
        <v>3.0022000000000002</v>
      </c>
      <c r="D6811" s="14" t="s">
        <v>7032</v>
      </c>
      <c r="E6811" s="14">
        <v>24.012500000000003</v>
      </c>
      <c r="H6811" t="s">
        <v>14627</v>
      </c>
      <c r="I6811">
        <v>63</v>
      </c>
      <c r="J6811" t="s">
        <v>664</v>
      </c>
      <c r="K6811" s="15">
        <v>42316</v>
      </c>
      <c r="L6811" s="14">
        <v>70000</v>
      </c>
      <c r="M6811">
        <v>22.215699999999998</v>
      </c>
      <c r="N6811" s="1">
        <v>0.6</v>
      </c>
      <c r="O6811">
        <v>996</v>
      </c>
      <c r="P6811" t="s">
        <v>14642</v>
      </c>
      <c r="Q6811">
        <v>2.73</v>
      </c>
      <c r="R6811" t="s">
        <v>14646</v>
      </c>
      <c r="S6811" s="14">
        <f>profile[[#This Row],[income]]/1000</f>
        <v>70</v>
      </c>
    </row>
    <row r="6812" spans="1:19" x14ac:dyDescent="0.25">
      <c r="A6812" t="s">
        <v>6810</v>
      </c>
      <c r="B6812" s="1">
        <v>0</v>
      </c>
      <c r="D6812" s="14" t="s">
        <v>7033</v>
      </c>
      <c r="E6812" s="14">
        <v>1.5899999999999999</v>
      </c>
      <c r="H6812" t="s">
        <v>14627</v>
      </c>
      <c r="I6812">
        <v>59</v>
      </c>
      <c r="J6812" t="s">
        <v>8986</v>
      </c>
      <c r="K6812" s="15">
        <v>42875</v>
      </c>
      <c r="L6812" s="14">
        <v>108000</v>
      </c>
      <c r="M6812">
        <v>32.718000000000004</v>
      </c>
      <c r="N6812" s="1">
        <v>0.6</v>
      </c>
      <c r="O6812">
        <v>437</v>
      </c>
      <c r="P6812" t="s">
        <v>14642</v>
      </c>
      <c r="Q6812">
        <v>1.2</v>
      </c>
      <c r="R6812" t="s">
        <v>14646</v>
      </c>
      <c r="S6812" s="14">
        <f>profile[[#This Row],[income]]/1000</f>
        <v>108</v>
      </c>
    </row>
    <row r="6813" spans="1:19" x14ac:dyDescent="0.25">
      <c r="A6813" t="s">
        <v>6811</v>
      </c>
      <c r="B6813" s="1">
        <v>20.687799999999999</v>
      </c>
      <c r="D6813" s="14" t="s">
        <v>7034</v>
      </c>
      <c r="E6813" s="14">
        <v>10.498999999999999</v>
      </c>
      <c r="H6813" t="s">
        <v>14627</v>
      </c>
      <c r="I6813">
        <v>62</v>
      </c>
      <c r="J6813" t="s">
        <v>14152</v>
      </c>
      <c r="K6813" s="15">
        <v>42599</v>
      </c>
      <c r="L6813" s="14">
        <v>58000</v>
      </c>
      <c r="M6813">
        <v>15.93</v>
      </c>
      <c r="N6813" s="1">
        <v>0.6</v>
      </c>
      <c r="O6813">
        <v>713</v>
      </c>
      <c r="P6813" t="s">
        <v>14642</v>
      </c>
      <c r="Q6813">
        <v>1.95</v>
      </c>
      <c r="R6813" t="s">
        <v>14646</v>
      </c>
      <c r="S6813" s="14">
        <f>profile[[#This Row],[income]]/1000</f>
        <v>58</v>
      </c>
    </row>
    <row r="6814" spans="1:19" x14ac:dyDescent="0.25">
      <c r="A6814" t="s">
        <v>6812</v>
      </c>
      <c r="B6814" s="1">
        <v>3.49</v>
      </c>
      <c r="D6814" s="14" t="s">
        <v>7035</v>
      </c>
      <c r="E6814" s="14">
        <v>17.251428571428569</v>
      </c>
      <c r="H6814" t="s">
        <v>14627</v>
      </c>
      <c r="I6814">
        <v>64</v>
      </c>
      <c r="J6814" t="s">
        <v>4843</v>
      </c>
      <c r="K6814" s="15">
        <v>42552</v>
      </c>
      <c r="L6814" s="14">
        <v>95000</v>
      </c>
      <c r="M6814">
        <v>22.614000000000001</v>
      </c>
      <c r="N6814" s="1">
        <v>0.6</v>
      </c>
      <c r="O6814">
        <v>760</v>
      </c>
      <c r="P6814" t="s">
        <v>14642</v>
      </c>
      <c r="Q6814">
        <v>2.08</v>
      </c>
      <c r="R6814" t="s">
        <v>14646</v>
      </c>
      <c r="S6814" s="14">
        <f>profile[[#This Row],[income]]/1000</f>
        <v>95</v>
      </c>
    </row>
    <row r="6815" spans="1:19" x14ac:dyDescent="0.25">
      <c r="A6815" t="s">
        <v>6813</v>
      </c>
      <c r="B6815" s="1">
        <v>21.945</v>
      </c>
      <c r="D6815" s="14" t="s">
        <v>7036</v>
      </c>
      <c r="E6815" s="14">
        <v>13.39</v>
      </c>
      <c r="H6815" t="s">
        <v>14627</v>
      </c>
      <c r="I6815">
        <v>42</v>
      </c>
      <c r="J6815" t="s">
        <v>12851</v>
      </c>
      <c r="K6815" s="15">
        <v>42645</v>
      </c>
      <c r="L6815" s="14">
        <v>69000</v>
      </c>
      <c r="M6815">
        <v>16.3231</v>
      </c>
      <c r="N6815" s="1">
        <v>0.6</v>
      </c>
      <c r="O6815">
        <v>667</v>
      </c>
      <c r="P6815" t="s">
        <v>14642</v>
      </c>
      <c r="Q6815">
        <v>1.83</v>
      </c>
      <c r="R6815" t="s">
        <v>14646</v>
      </c>
      <c r="S6815" s="14">
        <f>profile[[#This Row],[income]]/1000</f>
        <v>69</v>
      </c>
    </row>
    <row r="6816" spans="1:19" x14ac:dyDescent="0.25">
      <c r="A6816" t="s">
        <v>6814</v>
      </c>
      <c r="B6816" s="1">
        <v>21.296700000000001</v>
      </c>
      <c r="D6816" s="14" t="s">
        <v>7037</v>
      </c>
      <c r="E6816" s="14">
        <v>17.683</v>
      </c>
      <c r="H6816" t="s">
        <v>14627</v>
      </c>
      <c r="I6816">
        <v>41</v>
      </c>
      <c r="J6816" t="s">
        <v>13850</v>
      </c>
      <c r="K6816" s="15">
        <v>42531</v>
      </c>
      <c r="L6816" s="14">
        <v>61000</v>
      </c>
      <c r="M6816">
        <v>13.907999999999999</v>
      </c>
      <c r="N6816" s="1">
        <v>0.6</v>
      </c>
      <c r="O6816">
        <v>781</v>
      </c>
      <c r="P6816" t="s">
        <v>14642</v>
      </c>
      <c r="Q6816">
        <v>2.14</v>
      </c>
      <c r="R6816" t="s">
        <v>14646</v>
      </c>
      <c r="S6816" s="14">
        <f>profile[[#This Row],[income]]/1000</f>
        <v>61</v>
      </c>
    </row>
    <row r="6817" spans="1:19" x14ac:dyDescent="0.25">
      <c r="A6817" t="s">
        <v>6815</v>
      </c>
      <c r="B6817" s="1">
        <v>3.125</v>
      </c>
      <c r="D6817" s="14" t="s">
        <v>7038</v>
      </c>
      <c r="E6817" s="14">
        <v>1.7578571428571428</v>
      </c>
      <c r="H6817" t="s">
        <v>14627</v>
      </c>
      <c r="I6817">
        <v>51</v>
      </c>
      <c r="J6817" t="s">
        <v>2405</v>
      </c>
      <c r="K6817" s="15">
        <v>42841</v>
      </c>
      <c r="L6817" s="14">
        <v>96000</v>
      </c>
      <c r="M6817">
        <v>23.531700000000001</v>
      </c>
      <c r="N6817" s="1">
        <v>0.6</v>
      </c>
      <c r="O6817">
        <v>471</v>
      </c>
      <c r="P6817" t="s">
        <v>14642</v>
      </c>
      <c r="Q6817">
        <v>1.29</v>
      </c>
      <c r="R6817" t="s">
        <v>14646</v>
      </c>
      <c r="S6817" s="14">
        <f>profile[[#This Row],[income]]/1000</f>
        <v>96</v>
      </c>
    </row>
    <row r="6818" spans="1:19" x14ac:dyDescent="0.25">
      <c r="A6818" t="s">
        <v>6816</v>
      </c>
      <c r="B6818" s="1">
        <v>0.88</v>
      </c>
      <c r="D6818" s="14" t="s">
        <v>7039</v>
      </c>
      <c r="E6818" s="14">
        <v>18.39</v>
      </c>
      <c r="H6818" t="s">
        <v>14627</v>
      </c>
      <c r="I6818">
        <v>58</v>
      </c>
      <c r="J6818" t="s">
        <v>5349</v>
      </c>
      <c r="K6818" s="15">
        <v>42356</v>
      </c>
      <c r="L6818" s="14">
        <v>93000</v>
      </c>
      <c r="M6818">
        <v>26.515000000000001</v>
      </c>
      <c r="N6818" s="1">
        <v>0.6</v>
      </c>
      <c r="O6818">
        <v>956</v>
      </c>
      <c r="P6818" t="s">
        <v>14642</v>
      </c>
      <c r="Q6818">
        <v>2.62</v>
      </c>
      <c r="R6818" t="s">
        <v>14646</v>
      </c>
      <c r="S6818" s="14">
        <f>profile[[#This Row],[income]]/1000</f>
        <v>93</v>
      </c>
    </row>
    <row r="6819" spans="1:19" x14ac:dyDescent="0.25">
      <c r="A6819" t="s">
        <v>6817</v>
      </c>
      <c r="B6819" s="1">
        <v>2.4350000000000001</v>
      </c>
      <c r="D6819" s="14" t="s">
        <v>7040</v>
      </c>
      <c r="E6819" s="14">
        <v>19.047142857142855</v>
      </c>
      <c r="H6819" t="s">
        <v>14627</v>
      </c>
      <c r="I6819">
        <v>60</v>
      </c>
      <c r="J6819" t="s">
        <v>6679</v>
      </c>
      <c r="K6819" s="15">
        <v>42725</v>
      </c>
      <c r="L6819" s="14">
        <v>84000</v>
      </c>
      <c r="M6819">
        <v>24.945</v>
      </c>
      <c r="N6819" s="1">
        <v>0.6</v>
      </c>
      <c r="O6819">
        <v>587</v>
      </c>
      <c r="P6819" t="s">
        <v>14642</v>
      </c>
      <c r="Q6819">
        <v>1.61</v>
      </c>
      <c r="R6819" t="s">
        <v>14646</v>
      </c>
      <c r="S6819" s="14">
        <f>profile[[#This Row],[income]]/1000</f>
        <v>84</v>
      </c>
    </row>
    <row r="6820" spans="1:19" x14ac:dyDescent="0.25">
      <c r="A6820" t="s">
        <v>6818</v>
      </c>
      <c r="B6820" s="1">
        <v>18.78</v>
      </c>
      <c r="D6820" s="14" t="s">
        <v>7041</v>
      </c>
      <c r="E6820" s="14">
        <v>14.724444444444446</v>
      </c>
      <c r="H6820" t="s">
        <v>14627</v>
      </c>
      <c r="I6820">
        <v>55</v>
      </c>
      <c r="J6820" t="s">
        <v>4780</v>
      </c>
      <c r="K6820" s="15">
        <v>42420</v>
      </c>
      <c r="L6820" s="14">
        <v>91000</v>
      </c>
      <c r="M6820">
        <v>23.797499999999999</v>
      </c>
      <c r="N6820" s="1">
        <v>0.6</v>
      </c>
      <c r="O6820">
        <v>892</v>
      </c>
      <c r="P6820" t="s">
        <v>14642</v>
      </c>
      <c r="Q6820">
        <v>2.44</v>
      </c>
      <c r="R6820" t="s">
        <v>14646</v>
      </c>
      <c r="S6820" s="14">
        <f>profile[[#This Row],[income]]/1000</f>
        <v>91</v>
      </c>
    </row>
    <row r="6821" spans="1:19" x14ac:dyDescent="0.25">
      <c r="A6821" t="s">
        <v>6819</v>
      </c>
      <c r="B6821" s="1">
        <v>3.63</v>
      </c>
      <c r="D6821" s="14" t="s">
        <v>7042</v>
      </c>
      <c r="E6821" s="14">
        <v>3.0954545454545457</v>
      </c>
      <c r="H6821" t="s">
        <v>14627</v>
      </c>
      <c r="I6821">
        <v>50</v>
      </c>
      <c r="J6821" t="s">
        <v>3918</v>
      </c>
      <c r="K6821" s="15">
        <v>42733</v>
      </c>
      <c r="L6821" s="14">
        <v>76000</v>
      </c>
      <c r="M6821">
        <v>21.923300000000001</v>
      </c>
      <c r="N6821" s="1">
        <v>0.6</v>
      </c>
      <c r="O6821">
        <v>579</v>
      </c>
      <c r="P6821" t="s">
        <v>14642</v>
      </c>
      <c r="Q6821">
        <v>1.59</v>
      </c>
      <c r="R6821" t="s">
        <v>14646</v>
      </c>
      <c r="S6821" s="14">
        <f>profile[[#This Row],[income]]/1000</f>
        <v>76</v>
      </c>
    </row>
    <row r="6822" spans="1:19" x14ac:dyDescent="0.25">
      <c r="A6822" t="s">
        <v>6820</v>
      </c>
      <c r="B6822" s="1">
        <v>2.19</v>
      </c>
      <c r="D6822" s="14" t="s">
        <v>7043</v>
      </c>
      <c r="E6822" s="14">
        <v>13.695999999999998</v>
      </c>
      <c r="H6822" t="s">
        <v>14627</v>
      </c>
      <c r="I6822">
        <v>74</v>
      </c>
      <c r="J6822" t="s">
        <v>11096</v>
      </c>
      <c r="K6822" s="15">
        <v>42724</v>
      </c>
      <c r="L6822" s="14">
        <v>53000</v>
      </c>
      <c r="M6822">
        <v>14.37</v>
      </c>
      <c r="N6822" s="1">
        <v>0.6</v>
      </c>
      <c r="O6822">
        <v>588</v>
      </c>
      <c r="P6822" t="s">
        <v>14642</v>
      </c>
      <c r="Q6822">
        <v>1.61</v>
      </c>
      <c r="R6822" t="s">
        <v>14646</v>
      </c>
      <c r="S6822" s="14">
        <f>profile[[#This Row],[income]]/1000</f>
        <v>53</v>
      </c>
    </row>
    <row r="6823" spans="1:19" x14ac:dyDescent="0.25">
      <c r="A6823" t="s">
        <v>6821</v>
      </c>
      <c r="B6823" s="1">
        <v>0</v>
      </c>
      <c r="D6823" s="14" t="s">
        <v>7044</v>
      </c>
      <c r="E6823" s="14">
        <v>22.862000000000002</v>
      </c>
      <c r="H6823" t="s">
        <v>14627</v>
      </c>
      <c r="I6823">
        <v>72</v>
      </c>
      <c r="J6823" t="s">
        <v>5102</v>
      </c>
      <c r="K6823" s="15">
        <v>42758</v>
      </c>
      <c r="L6823" s="14">
        <v>80000</v>
      </c>
      <c r="M6823">
        <v>22.565000000000001</v>
      </c>
      <c r="N6823" s="1">
        <v>0.6</v>
      </c>
      <c r="O6823">
        <v>554</v>
      </c>
      <c r="P6823" t="s">
        <v>14642</v>
      </c>
      <c r="Q6823">
        <v>1.52</v>
      </c>
      <c r="R6823" t="s">
        <v>14646</v>
      </c>
      <c r="S6823" s="14">
        <f>profile[[#This Row],[income]]/1000</f>
        <v>80</v>
      </c>
    </row>
    <row r="6824" spans="1:19" x14ac:dyDescent="0.25">
      <c r="A6824" t="s">
        <v>6822</v>
      </c>
      <c r="B6824" s="1">
        <v>4.21</v>
      </c>
      <c r="D6824" s="14" t="s">
        <v>7045</v>
      </c>
      <c r="E6824" s="14">
        <v>11.798095238095238</v>
      </c>
      <c r="H6824" t="s">
        <v>14627</v>
      </c>
      <c r="I6824">
        <v>21</v>
      </c>
      <c r="J6824" t="s">
        <v>8898</v>
      </c>
      <c r="K6824" s="15">
        <v>42413</v>
      </c>
      <c r="L6824" s="14">
        <v>39000</v>
      </c>
      <c r="M6824">
        <v>41.725499999999997</v>
      </c>
      <c r="N6824" s="1">
        <v>0.6</v>
      </c>
      <c r="O6824">
        <v>899</v>
      </c>
      <c r="P6824" t="s">
        <v>14642</v>
      </c>
      <c r="Q6824">
        <v>2.46</v>
      </c>
      <c r="R6824" t="s">
        <v>14646</v>
      </c>
      <c r="S6824" s="14">
        <f>profile[[#This Row],[income]]/1000</f>
        <v>39</v>
      </c>
    </row>
    <row r="6825" spans="1:19" x14ac:dyDescent="0.25">
      <c r="A6825" t="s">
        <v>6823</v>
      </c>
      <c r="B6825" s="1">
        <v>2.6175000000000002</v>
      </c>
      <c r="D6825" s="14" t="s">
        <v>7046</v>
      </c>
      <c r="E6825" s="14">
        <v>2.0739999999999998</v>
      </c>
      <c r="H6825" t="s">
        <v>14627</v>
      </c>
      <c r="I6825">
        <v>97</v>
      </c>
      <c r="J6825" t="s">
        <v>10824</v>
      </c>
      <c r="K6825" s="15">
        <v>42924</v>
      </c>
      <c r="L6825" s="14">
        <v>69000</v>
      </c>
      <c r="M6825">
        <v>18.242699999999999</v>
      </c>
      <c r="N6825" s="1">
        <v>0.6</v>
      </c>
      <c r="O6825">
        <v>388</v>
      </c>
      <c r="P6825" t="s">
        <v>14642</v>
      </c>
      <c r="Q6825">
        <v>1.06</v>
      </c>
      <c r="R6825" t="s">
        <v>14646</v>
      </c>
      <c r="S6825" s="14">
        <f>profile[[#This Row],[income]]/1000</f>
        <v>69</v>
      </c>
    </row>
    <row r="6826" spans="1:19" x14ac:dyDescent="0.25">
      <c r="A6826" t="s">
        <v>6824</v>
      </c>
      <c r="B6826" s="1">
        <v>15.5047</v>
      </c>
      <c r="D6826" s="14" t="s">
        <v>7047</v>
      </c>
      <c r="E6826" s="14">
        <v>21.340000000000003</v>
      </c>
      <c r="H6826" t="s">
        <v>14627</v>
      </c>
      <c r="I6826">
        <v>56</v>
      </c>
      <c r="J6826" t="s">
        <v>6906</v>
      </c>
      <c r="K6826" s="15">
        <v>42276</v>
      </c>
      <c r="L6826" s="14">
        <v>102000</v>
      </c>
      <c r="M6826">
        <v>17.145</v>
      </c>
      <c r="N6826" s="1">
        <v>0.6</v>
      </c>
      <c r="O6826">
        <v>1036</v>
      </c>
      <c r="P6826" t="s">
        <v>14642</v>
      </c>
      <c r="Q6826">
        <v>2.84</v>
      </c>
      <c r="R6826" t="s">
        <v>14646</v>
      </c>
      <c r="S6826" s="14">
        <f>profile[[#This Row],[income]]/1000</f>
        <v>102</v>
      </c>
    </row>
    <row r="6827" spans="1:19" x14ac:dyDescent="0.25">
      <c r="A6827" t="s">
        <v>6825</v>
      </c>
      <c r="B6827" s="1">
        <v>14.934200000000001</v>
      </c>
      <c r="D6827" s="14" t="s">
        <v>7048</v>
      </c>
      <c r="E6827" s="14">
        <v>4.1475</v>
      </c>
      <c r="H6827" t="s">
        <v>14627</v>
      </c>
      <c r="I6827">
        <v>39</v>
      </c>
      <c r="J6827" t="s">
        <v>486</v>
      </c>
      <c r="K6827" s="15">
        <v>42652</v>
      </c>
      <c r="L6827" s="14">
        <v>83000</v>
      </c>
      <c r="M6827">
        <v>18.074999999999999</v>
      </c>
      <c r="N6827" s="1">
        <v>0.6</v>
      </c>
      <c r="O6827">
        <v>660</v>
      </c>
      <c r="P6827" t="s">
        <v>14642</v>
      </c>
      <c r="Q6827">
        <v>1.81</v>
      </c>
      <c r="R6827" t="s">
        <v>14646</v>
      </c>
      <c r="S6827" s="14">
        <f>profile[[#This Row],[income]]/1000</f>
        <v>83</v>
      </c>
    </row>
    <row r="6828" spans="1:19" x14ac:dyDescent="0.25">
      <c r="A6828" t="s">
        <v>6826</v>
      </c>
      <c r="B6828" s="1">
        <v>14.2</v>
      </c>
      <c r="D6828" s="14" t="s">
        <v>7049</v>
      </c>
      <c r="E6828" s="14">
        <v>20.797499999999999</v>
      </c>
      <c r="H6828" t="s">
        <v>14627</v>
      </c>
      <c r="I6828">
        <v>49</v>
      </c>
      <c r="J6828" t="s">
        <v>2083</v>
      </c>
      <c r="K6828" s="15">
        <v>42475</v>
      </c>
      <c r="L6828" s="14">
        <v>112000</v>
      </c>
      <c r="M6828">
        <v>27.535</v>
      </c>
      <c r="N6828" s="1">
        <v>0.6</v>
      </c>
      <c r="O6828">
        <v>837</v>
      </c>
      <c r="P6828" t="s">
        <v>14642</v>
      </c>
      <c r="Q6828">
        <v>2.29</v>
      </c>
      <c r="R6828" t="s">
        <v>14646</v>
      </c>
      <c r="S6828" s="14">
        <f>profile[[#This Row],[income]]/1000</f>
        <v>112</v>
      </c>
    </row>
    <row r="6829" spans="1:19" x14ac:dyDescent="0.25">
      <c r="A6829" t="s">
        <v>6827</v>
      </c>
      <c r="B6829" s="1">
        <v>21.914999999999999</v>
      </c>
      <c r="D6829" s="14" t="s">
        <v>7050</v>
      </c>
      <c r="E6829" s="14">
        <v>17.079999999999998</v>
      </c>
      <c r="H6829" t="s">
        <v>14627</v>
      </c>
      <c r="I6829">
        <v>62</v>
      </c>
      <c r="J6829" t="s">
        <v>5304</v>
      </c>
      <c r="K6829" s="15">
        <v>42509</v>
      </c>
      <c r="L6829" s="14">
        <v>77000</v>
      </c>
      <c r="M6829">
        <v>21.156700000000001</v>
      </c>
      <c r="N6829" s="1">
        <v>0.6</v>
      </c>
      <c r="O6829">
        <v>803</v>
      </c>
      <c r="P6829" t="s">
        <v>14642</v>
      </c>
      <c r="Q6829">
        <v>2.2000000000000002</v>
      </c>
      <c r="R6829" t="s">
        <v>14646</v>
      </c>
      <c r="S6829" s="14">
        <f>profile[[#This Row],[income]]/1000</f>
        <v>77</v>
      </c>
    </row>
    <row r="6830" spans="1:19" x14ac:dyDescent="0.25">
      <c r="A6830" t="s">
        <v>6828</v>
      </c>
      <c r="B6830" s="1">
        <v>2.1549999999999998</v>
      </c>
      <c r="D6830" s="14" t="s">
        <v>7051</v>
      </c>
      <c r="E6830" s="14">
        <v>20.154285714285713</v>
      </c>
      <c r="H6830" t="s">
        <v>14627</v>
      </c>
      <c r="I6830">
        <v>28</v>
      </c>
      <c r="J6830" t="s">
        <v>5302</v>
      </c>
      <c r="K6830" s="15">
        <v>42766</v>
      </c>
      <c r="L6830" s="14">
        <v>70000</v>
      </c>
      <c r="M6830">
        <v>18.843599999999999</v>
      </c>
      <c r="N6830" s="1">
        <v>0.6</v>
      </c>
      <c r="O6830">
        <v>546</v>
      </c>
      <c r="P6830" t="s">
        <v>14642</v>
      </c>
      <c r="Q6830">
        <v>1.49</v>
      </c>
      <c r="R6830" t="s">
        <v>14646</v>
      </c>
      <c r="S6830" s="14">
        <f>profile[[#This Row],[income]]/1000</f>
        <v>70</v>
      </c>
    </row>
    <row r="6831" spans="1:19" x14ac:dyDescent="0.25">
      <c r="A6831" t="s">
        <v>6829</v>
      </c>
      <c r="B6831" s="1">
        <v>2.6833</v>
      </c>
      <c r="D6831" s="14" t="s">
        <v>7052</v>
      </c>
      <c r="E6831" s="14">
        <v>2.461904761904762</v>
      </c>
      <c r="H6831" t="s">
        <v>14627</v>
      </c>
      <c r="I6831">
        <v>61</v>
      </c>
      <c r="J6831" t="s">
        <v>1285</v>
      </c>
      <c r="K6831" s="15">
        <v>42860</v>
      </c>
      <c r="L6831" s="14">
        <v>39000</v>
      </c>
      <c r="M6831">
        <v>30.537099999999999</v>
      </c>
      <c r="N6831" s="1">
        <v>0.6</v>
      </c>
      <c r="O6831">
        <v>452</v>
      </c>
      <c r="P6831" t="s">
        <v>14642</v>
      </c>
      <c r="Q6831">
        <v>1.24</v>
      </c>
      <c r="R6831" t="s">
        <v>14646</v>
      </c>
      <c r="S6831" s="14">
        <f>profile[[#This Row],[income]]/1000</f>
        <v>39</v>
      </c>
    </row>
    <row r="6832" spans="1:19" x14ac:dyDescent="0.25">
      <c r="A6832" t="s">
        <v>6830</v>
      </c>
      <c r="B6832" s="1">
        <v>1.08</v>
      </c>
      <c r="D6832" s="14" t="s">
        <v>7053</v>
      </c>
      <c r="E6832" s="14">
        <v>26.62</v>
      </c>
      <c r="H6832" t="s">
        <v>14627</v>
      </c>
      <c r="I6832">
        <v>79</v>
      </c>
      <c r="J6832" t="s">
        <v>14009</v>
      </c>
      <c r="K6832" s="15">
        <v>42562</v>
      </c>
      <c r="L6832" s="14">
        <v>76000</v>
      </c>
      <c r="M6832">
        <v>22.825700000000001</v>
      </c>
      <c r="N6832" s="1">
        <v>0.6</v>
      </c>
      <c r="O6832">
        <v>750</v>
      </c>
      <c r="P6832" t="s">
        <v>14642</v>
      </c>
      <c r="Q6832">
        <v>2.0499999999999998</v>
      </c>
      <c r="R6832" t="s">
        <v>14646</v>
      </c>
      <c r="S6832" s="14">
        <f>profile[[#This Row],[income]]/1000</f>
        <v>76</v>
      </c>
    </row>
    <row r="6833" spans="1:19" x14ac:dyDescent="0.25">
      <c r="A6833" t="s">
        <v>6831</v>
      </c>
      <c r="B6833" s="1">
        <v>4.4432999999999998</v>
      </c>
      <c r="D6833" s="14" t="s">
        <v>7054</v>
      </c>
      <c r="E6833" s="14">
        <v>1.3083333333333333</v>
      </c>
      <c r="H6833" t="s">
        <v>14627</v>
      </c>
      <c r="I6833">
        <v>61</v>
      </c>
      <c r="J6833" t="s">
        <v>1791</v>
      </c>
      <c r="K6833" s="15">
        <v>42310</v>
      </c>
      <c r="L6833" s="14">
        <v>79000</v>
      </c>
      <c r="M6833">
        <v>16.170000000000002</v>
      </c>
      <c r="N6833" s="1">
        <v>0.6</v>
      </c>
      <c r="O6833">
        <v>1002</v>
      </c>
      <c r="P6833" t="s">
        <v>14642</v>
      </c>
      <c r="Q6833">
        <v>2.74</v>
      </c>
      <c r="R6833" t="s">
        <v>14646</v>
      </c>
      <c r="S6833" s="14">
        <f>profile[[#This Row],[income]]/1000</f>
        <v>79</v>
      </c>
    </row>
    <row r="6834" spans="1:19" x14ac:dyDescent="0.25">
      <c r="A6834" t="s">
        <v>6832</v>
      </c>
      <c r="B6834" s="1">
        <v>24.11</v>
      </c>
      <c r="D6834" s="14" t="s">
        <v>7055</v>
      </c>
      <c r="E6834" s="14">
        <v>15.997272727272728</v>
      </c>
      <c r="H6834" t="s">
        <v>14627</v>
      </c>
      <c r="I6834">
        <v>73</v>
      </c>
      <c r="J6834" t="s">
        <v>1579</v>
      </c>
      <c r="K6834" s="15">
        <v>42941</v>
      </c>
      <c r="L6834" s="14">
        <v>97000</v>
      </c>
      <c r="M6834">
        <v>30.428000000000001</v>
      </c>
      <c r="N6834" s="1">
        <v>0.6</v>
      </c>
      <c r="O6834">
        <v>371</v>
      </c>
      <c r="P6834" t="s">
        <v>14642</v>
      </c>
      <c r="Q6834">
        <v>1.02</v>
      </c>
      <c r="R6834" t="s">
        <v>14646</v>
      </c>
      <c r="S6834" s="14">
        <f>profile[[#This Row],[income]]/1000</f>
        <v>97</v>
      </c>
    </row>
    <row r="6835" spans="1:19" x14ac:dyDescent="0.25">
      <c r="A6835" t="s">
        <v>6833</v>
      </c>
      <c r="B6835" s="1">
        <v>17.953299999999999</v>
      </c>
      <c r="D6835" s="14" t="s">
        <v>7056</v>
      </c>
      <c r="E6835" s="14">
        <v>13.563333333333333</v>
      </c>
      <c r="H6835" t="s">
        <v>14627</v>
      </c>
      <c r="I6835">
        <v>59</v>
      </c>
      <c r="J6835" t="s">
        <v>7926</v>
      </c>
      <c r="K6835" s="15">
        <v>42439</v>
      </c>
      <c r="L6835" s="14">
        <v>60000</v>
      </c>
      <c r="M6835">
        <v>18.326000000000001</v>
      </c>
      <c r="N6835" s="1">
        <v>0.6</v>
      </c>
      <c r="O6835">
        <v>873</v>
      </c>
      <c r="P6835" t="s">
        <v>14642</v>
      </c>
      <c r="Q6835">
        <v>2.39</v>
      </c>
      <c r="R6835" t="s">
        <v>14646</v>
      </c>
      <c r="S6835" s="14">
        <f>profile[[#This Row],[income]]/1000</f>
        <v>60</v>
      </c>
    </row>
    <row r="6836" spans="1:19" x14ac:dyDescent="0.25">
      <c r="A6836" t="s">
        <v>6834</v>
      </c>
      <c r="B6836" s="1">
        <v>22.066199999999998</v>
      </c>
      <c r="D6836" s="14" t="s">
        <v>7057</v>
      </c>
      <c r="E6836" s="14">
        <v>24.3825</v>
      </c>
      <c r="H6836" t="s">
        <v>14627</v>
      </c>
      <c r="I6836">
        <v>37</v>
      </c>
      <c r="J6836" t="s">
        <v>11627</v>
      </c>
      <c r="K6836" s="15">
        <v>42531</v>
      </c>
      <c r="L6836" s="14">
        <v>56000</v>
      </c>
      <c r="M6836">
        <v>14.7524</v>
      </c>
      <c r="N6836" s="1">
        <v>0.6</v>
      </c>
      <c r="O6836">
        <v>781</v>
      </c>
      <c r="P6836" t="s">
        <v>14642</v>
      </c>
      <c r="Q6836">
        <v>2.14</v>
      </c>
      <c r="R6836" t="s">
        <v>14646</v>
      </c>
      <c r="S6836" s="14">
        <f>profile[[#This Row],[income]]/1000</f>
        <v>56</v>
      </c>
    </row>
    <row r="6837" spans="1:19" x14ac:dyDescent="0.25">
      <c r="A6837" t="s">
        <v>6835</v>
      </c>
      <c r="B6837" s="1">
        <v>14.928900000000001</v>
      </c>
      <c r="D6837" s="14" t="s">
        <v>7058</v>
      </c>
      <c r="E6837" s="14">
        <v>26.95</v>
      </c>
      <c r="H6837" t="s">
        <v>14627</v>
      </c>
      <c r="I6837">
        <v>51</v>
      </c>
      <c r="J6837" t="s">
        <v>3025</v>
      </c>
      <c r="K6837" s="15">
        <v>42777</v>
      </c>
      <c r="L6837" s="14">
        <v>95000</v>
      </c>
      <c r="M6837">
        <v>21.84</v>
      </c>
      <c r="N6837" s="1">
        <v>0.6</v>
      </c>
      <c r="O6837">
        <v>535</v>
      </c>
      <c r="P6837" t="s">
        <v>14642</v>
      </c>
      <c r="Q6837">
        <v>1.46</v>
      </c>
      <c r="R6837" t="s">
        <v>14646</v>
      </c>
      <c r="S6837" s="14">
        <f>profile[[#This Row],[income]]/1000</f>
        <v>95</v>
      </c>
    </row>
    <row r="6838" spans="1:19" x14ac:dyDescent="0.25">
      <c r="A6838" t="s">
        <v>6836</v>
      </c>
      <c r="B6838" s="1">
        <v>9.2279999999999998</v>
      </c>
      <c r="D6838" s="14" t="s">
        <v>7059</v>
      </c>
      <c r="E6838" s="14">
        <v>3.714</v>
      </c>
      <c r="H6838" t="s">
        <v>14627</v>
      </c>
      <c r="I6838">
        <v>55</v>
      </c>
      <c r="J6838" t="s">
        <v>10047</v>
      </c>
      <c r="K6838" s="15">
        <v>42817</v>
      </c>
      <c r="L6838" s="14">
        <v>85000</v>
      </c>
      <c r="M6838">
        <v>21.68</v>
      </c>
      <c r="N6838" s="1">
        <v>0.6</v>
      </c>
      <c r="O6838">
        <v>495</v>
      </c>
      <c r="P6838" t="s">
        <v>14642</v>
      </c>
      <c r="Q6838">
        <v>1.36</v>
      </c>
      <c r="R6838" t="s">
        <v>14646</v>
      </c>
      <c r="S6838" s="14">
        <f>profile[[#This Row],[income]]/1000</f>
        <v>85</v>
      </c>
    </row>
    <row r="6839" spans="1:19" x14ac:dyDescent="0.25">
      <c r="A6839" t="s">
        <v>6837</v>
      </c>
      <c r="B6839" s="1">
        <v>3.59</v>
      </c>
      <c r="D6839" s="14" t="s">
        <v>7060</v>
      </c>
      <c r="E6839" s="14">
        <v>2.9679999999999995</v>
      </c>
      <c r="H6839" t="s">
        <v>14627</v>
      </c>
      <c r="I6839">
        <v>58</v>
      </c>
      <c r="J6839" t="s">
        <v>11954</v>
      </c>
      <c r="K6839" s="15">
        <v>42559</v>
      </c>
      <c r="L6839" s="14">
        <v>79000</v>
      </c>
      <c r="M6839">
        <v>20.155000000000001</v>
      </c>
      <c r="N6839" s="1">
        <v>0.6</v>
      </c>
      <c r="O6839">
        <v>753</v>
      </c>
      <c r="P6839" t="s">
        <v>14642</v>
      </c>
      <c r="Q6839">
        <v>2.06</v>
      </c>
      <c r="R6839" t="s">
        <v>14646</v>
      </c>
      <c r="S6839" s="14">
        <f>profile[[#This Row],[income]]/1000</f>
        <v>79</v>
      </c>
    </row>
    <row r="6840" spans="1:19" x14ac:dyDescent="0.25">
      <c r="A6840" t="s">
        <v>6838</v>
      </c>
      <c r="B6840" s="1">
        <v>3.03</v>
      </c>
      <c r="D6840" s="14" t="s">
        <v>7061</v>
      </c>
      <c r="E6840" s="14">
        <v>2.2200000000000002</v>
      </c>
      <c r="H6840" t="s">
        <v>14627</v>
      </c>
      <c r="I6840">
        <v>64</v>
      </c>
      <c r="J6840" t="s">
        <v>3199</v>
      </c>
      <c r="K6840" s="15">
        <v>42613</v>
      </c>
      <c r="L6840" s="14">
        <v>108000</v>
      </c>
      <c r="M6840">
        <v>29.462900000000001</v>
      </c>
      <c r="N6840" s="1">
        <v>0.6</v>
      </c>
      <c r="O6840">
        <v>699</v>
      </c>
      <c r="P6840" t="s">
        <v>14642</v>
      </c>
      <c r="Q6840">
        <v>1.91</v>
      </c>
      <c r="R6840" t="s">
        <v>14646</v>
      </c>
      <c r="S6840" s="14">
        <f>profile[[#This Row],[income]]/1000</f>
        <v>108</v>
      </c>
    </row>
    <row r="6841" spans="1:19" x14ac:dyDescent="0.25">
      <c r="A6841" t="s">
        <v>6839</v>
      </c>
      <c r="B6841" s="1">
        <v>17.6829</v>
      </c>
      <c r="D6841" s="14" t="s">
        <v>7062</v>
      </c>
      <c r="E6841" s="14">
        <v>11.475714285714286</v>
      </c>
      <c r="H6841" t="s">
        <v>14627</v>
      </c>
      <c r="I6841">
        <v>41</v>
      </c>
      <c r="J6841" t="s">
        <v>1217</v>
      </c>
      <c r="K6841" s="15">
        <v>42930</v>
      </c>
      <c r="L6841" s="14">
        <v>63000</v>
      </c>
      <c r="M6841">
        <v>15.875</v>
      </c>
      <c r="N6841" s="1">
        <v>0.6</v>
      </c>
      <c r="O6841">
        <v>382</v>
      </c>
      <c r="P6841" t="s">
        <v>14642</v>
      </c>
      <c r="Q6841">
        <v>1.05</v>
      </c>
      <c r="R6841" t="s">
        <v>14646</v>
      </c>
      <c r="S6841" s="14">
        <f>profile[[#This Row],[income]]/1000</f>
        <v>63</v>
      </c>
    </row>
    <row r="6842" spans="1:19" x14ac:dyDescent="0.25">
      <c r="A6842" t="s">
        <v>6840</v>
      </c>
      <c r="B6842" s="1">
        <v>3.2749999999999999</v>
      </c>
      <c r="D6842" s="14" t="s">
        <v>7063</v>
      </c>
      <c r="E6842" s="14">
        <v>13.975</v>
      </c>
      <c r="H6842" t="s">
        <v>14627</v>
      </c>
      <c r="I6842">
        <v>71</v>
      </c>
      <c r="J6842" t="s">
        <v>36</v>
      </c>
      <c r="K6842" s="15">
        <v>42733</v>
      </c>
      <c r="L6842" s="14">
        <v>75000</v>
      </c>
      <c r="M6842">
        <v>22.377500000000001</v>
      </c>
      <c r="N6842" s="1">
        <v>0.6</v>
      </c>
      <c r="O6842">
        <v>579</v>
      </c>
      <c r="P6842" t="s">
        <v>14642</v>
      </c>
      <c r="Q6842">
        <v>1.59</v>
      </c>
      <c r="R6842" t="s">
        <v>14646</v>
      </c>
      <c r="S6842" s="14">
        <f>profile[[#This Row],[income]]/1000</f>
        <v>75</v>
      </c>
    </row>
    <row r="6843" spans="1:19" x14ac:dyDescent="0.25">
      <c r="A6843" t="s">
        <v>6841</v>
      </c>
      <c r="B6843" s="1">
        <v>3.5283000000000002</v>
      </c>
      <c r="D6843" s="14" t="s">
        <v>7064</v>
      </c>
      <c r="E6843" s="14">
        <v>24.641111111111115</v>
      </c>
      <c r="H6843" t="s">
        <v>14627</v>
      </c>
      <c r="I6843">
        <v>23</v>
      </c>
      <c r="J6843" t="s">
        <v>2568</v>
      </c>
      <c r="K6843" s="15">
        <v>42507</v>
      </c>
      <c r="L6843" s="14">
        <v>68000</v>
      </c>
      <c r="M6843">
        <v>14.1424</v>
      </c>
      <c r="N6843" s="1">
        <v>0.6</v>
      </c>
      <c r="O6843">
        <v>805</v>
      </c>
      <c r="P6843" t="s">
        <v>14642</v>
      </c>
      <c r="Q6843">
        <v>2.2000000000000002</v>
      </c>
      <c r="R6843" t="s">
        <v>14646</v>
      </c>
      <c r="S6843" s="14">
        <f>profile[[#This Row],[income]]/1000</f>
        <v>68</v>
      </c>
    </row>
    <row r="6844" spans="1:19" x14ac:dyDescent="0.25">
      <c r="A6844" t="s">
        <v>6842</v>
      </c>
      <c r="B6844" s="1">
        <v>3.7519999999999998</v>
      </c>
      <c r="D6844" s="14" t="s">
        <v>7065</v>
      </c>
      <c r="E6844" s="14">
        <v>25.585000000000001</v>
      </c>
      <c r="H6844" t="s">
        <v>14627</v>
      </c>
      <c r="I6844">
        <v>37</v>
      </c>
      <c r="J6844" t="s">
        <v>8473</v>
      </c>
      <c r="K6844" s="15">
        <v>42593</v>
      </c>
      <c r="L6844" s="14">
        <v>82000</v>
      </c>
      <c r="M6844">
        <v>24.1067</v>
      </c>
      <c r="N6844" s="1">
        <v>0.6</v>
      </c>
      <c r="O6844">
        <v>719</v>
      </c>
      <c r="P6844" t="s">
        <v>14642</v>
      </c>
      <c r="Q6844">
        <v>1.97</v>
      </c>
      <c r="R6844" t="s">
        <v>14646</v>
      </c>
      <c r="S6844" s="14">
        <f>profile[[#This Row],[income]]/1000</f>
        <v>82</v>
      </c>
    </row>
    <row r="6845" spans="1:19" x14ac:dyDescent="0.25">
      <c r="A6845" t="s">
        <v>6843</v>
      </c>
      <c r="B6845" s="1">
        <v>24.6325</v>
      </c>
      <c r="D6845" s="14" t="s">
        <v>7066</v>
      </c>
      <c r="E6845" s="14">
        <v>3.3240740740740753</v>
      </c>
      <c r="H6845" t="s">
        <v>14627</v>
      </c>
      <c r="I6845">
        <v>57</v>
      </c>
      <c r="J6845" t="s">
        <v>3042</v>
      </c>
      <c r="K6845" s="15">
        <v>42228</v>
      </c>
      <c r="L6845" s="14">
        <v>111000</v>
      </c>
      <c r="M6845">
        <v>29.135000000000002</v>
      </c>
      <c r="N6845" s="1">
        <v>0.6</v>
      </c>
      <c r="O6845">
        <v>1084</v>
      </c>
      <c r="P6845" t="s">
        <v>14642</v>
      </c>
      <c r="Q6845">
        <v>2.97</v>
      </c>
      <c r="R6845" t="s">
        <v>14646</v>
      </c>
      <c r="S6845" s="14">
        <f>profile[[#This Row],[income]]/1000</f>
        <v>111</v>
      </c>
    </row>
    <row r="6846" spans="1:19" x14ac:dyDescent="0.25">
      <c r="A6846" t="s">
        <v>6844</v>
      </c>
      <c r="B6846" s="1">
        <v>5.2949999999999999</v>
      </c>
      <c r="D6846" s="14" t="s">
        <v>7067</v>
      </c>
      <c r="E6846" s="14">
        <v>2.5162499999999999</v>
      </c>
      <c r="H6846" t="s">
        <v>14627</v>
      </c>
      <c r="I6846">
        <v>48</v>
      </c>
      <c r="J6846" t="s">
        <v>10490</v>
      </c>
      <c r="K6846" s="15">
        <v>42815</v>
      </c>
      <c r="L6846" s="14">
        <v>69000</v>
      </c>
      <c r="M6846">
        <v>15.398</v>
      </c>
      <c r="N6846" s="1">
        <v>0.6</v>
      </c>
      <c r="O6846">
        <v>497</v>
      </c>
      <c r="P6846" t="s">
        <v>14642</v>
      </c>
      <c r="Q6846">
        <v>1.36</v>
      </c>
      <c r="R6846" t="s">
        <v>14646</v>
      </c>
      <c r="S6846" s="14">
        <f>profile[[#This Row],[income]]/1000</f>
        <v>69</v>
      </c>
    </row>
    <row r="6847" spans="1:19" x14ac:dyDescent="0.25">
      <c r="A6847" t="s">
        <v>6845</v>
      </c>
      <c r="B6847" s="1">
        <v>11.8507</v>
      </c>
      <c r="D6847" s="14" t="s">
        <v>7068</v>
      </c>
      <c r="E6847" s="14">
        <v>2.63</v>
      </c>
      <c r="H6847" t="s">
        <v>14627</v>
      </c>
      <c r="I6847">
        <v>55</v>
      </c>
      <c r="J6847" t="s">
        <v>17</v>
      </c>
      <c r="K6847" s="15">
        <v>42323</v>
      </c>
      <c r="L6847" s="14">
        <v>83000</v>
      </c>
      <c r="M6847">
        <v>28.613299999999999</v>
      </c>
      <c r="N6847" s="1">
        <v>0.6</v>
      </c>
      <c r="O6847">
        <v>989</v>
      </c>
      <c r="P6847" t="s">
        <v>14642</v>
      </c>
      <c r="Q6847">
        <v>2.71</v>
      </c>
      <c r="R6847" t="s">
        <v>14646</v>
      </c>
      <c r="S6847" s="14">
        <f>profile[[#This Row],[income]]/1000</f>
        <v>83</v>
      </c>
    </row>
    <row r="6848" spans="1:19" x14ac:dyDescent="0.25">
      <c r="A6848" t="s">
        <v>6846</v>
      </c>
      <c r="B6848" s="1">
        <v>26.38</v>
      </c>
      <c r="D6848" s="14" t="s">
        <v>7069</v>
      </c>
      <c r="E6848" s="14">
        <v>9.5033333333333339</v>
      </c>
      <c r="H6848" t="s">
        <v>14627</v>
      </c>
      <c r="I6848">
        <v>63</v>
      </c>
      <c r="J6848" t="s">
        <v>11813</v>
      </c>
      <c r="K6848" s="15">
        <v>42789</v>
      </c>
      <c r="L6848" s="14">
        <v>58000</v>
      </c>
      <c r="M6848">
        <v>17.04</v>
      </c>
      <c r="N6848" s="1">
        <v>0.8</v>
      </c>
      <c r="O6848">
        <v>523</v>
      </c>
      <c r="P6848" t="s">
        <v>14642</v>
      </c>
      <c r="Q6848">
        <v>1.43</v>
      </c>
      <c r="R6848" t="s">
        <v>14646</v>
      </c>
      <c r="S6848" s="14">
        <f>profile[[#This Row],[income]]/1000</f>
        <v>58</v>
      </c>
    </row>
    <row r="6849" spans="1:19" x14ac:dyDescent="0.25">
      <c r="A6849" t="s">
        <v>6847</v>
      </c>
      <c r="B6849" s="1">
        <v>0</v>
      </c>
      <c r="D6849" s="14" t="s">
        <v>7070</v>
      </c>
      <c r="E6849" s="14">
        <v>3.5142857142857147</v>
      </c>
      <c r="H6849" t="s">
        <v>14627</v>
      </c>
      <c r="I6849">
        <v>83</v>
      </c>
      <c r="J6849" t="s">
        <v>5430</v>
      </c>
      <c r="K6849" s="15">
        <v>42795</v>
      </c>
      <c r="L6849" s="14">
        <v>52000</v>
      </c>
      <c r="M6849">
        <v>13.947699999999999</v>
      </c>
      <c r="N6849" s="1">
        <v>0.8</v>
      </c>
      <c r="O6849">
        <v>517</v>
      </c>
      <c r="P6849" t="s">
        <v>14642</v>
      </c>
      <c r="Q6849">
        <v>1.42</v>
      </c>
      <c r="R6849" t="s">
        <v>14646</v>
      </c>
      <c r="S6849" s="14">
        <f>profile[[#This Row],[income]]/1000</f>
        <v>52</v>
      </c>
    </row>
    <row r="6850" spans="1:19" x14ac:dyDescent="0.25">
      <c r="A6850" t="s">
        <v>6848</v>
      </c>
      <c r="B6850" s="1">
        <v>13.1343</v>
      </c>
      <c r="D6850" s="14" t="s">
        <v>7071</v>
      </c>
      <c r="E6850" s="14">
        <v>12.95142857142857</v>
      </c>
      <c r="H6850" t="s">
        <v>14627</v>
      </c>
      <c r="I6850">
        <v>44</v>
      </c>
      <c r="J6850" t="s">
        <v>9171</v>
      </c>
      <c r="K6850" s="15">
        <v>42312</v>
      </c>
      <c r="L6850" s="14">
        <v>55000</v>
      </c>
      <c r="M6850">
        <v>13.0975</v>
      </c>
      <c r="N6850" s="1">
        <v>0.8</v>
      </c>
      <c r="O6850">
        <v>1000</v>
      </c>
      <c r="P6850" t="s">
        <v>14642</v>
      </c>
      <c r="Q6850">
        <v>2.74</v>
      </c>
      <c r="R6850" t="s">
        <v>14646</v>
      </c>
      <c r="S6850" s="14">
        <f>profile[[#This Row],[income]]/1000</f>
        <v>55</v>
      </c>
    </row>
    <row r="6851" spans="1:19" x14ac:dyDescent="0.25">
      <c r="A6851" t="s">
        <v>6849</v>
      </c>
      <c r="B6851" s="1">
        <v>2.9940000000000002</v>
      </c>
      <c r="D6851" s="14" t="s">
        <v>7072</v>
      </c>
      <c r="E6851" s="14">
        <v>3.9483333333333337</v>
      </c>
      <c r="H6851" t="s">
        <v>14627</v>
      </c>
      <c r="I6851">
        <v>43</v>
      </c>
      <c r="J6851" t="s">
        <v>8299</v>
      </c>
      <c r="K6851" s="15">
        <v>42873</v>
      </c>
      <c r="L6851" s="14">
        <v>56000</v>
      </c>
      <c r="M6851">
        <v>14.215</v>
      </c>
      <c r="N6851" s="1">
        <v>0.8</v>
      </c>
      <c r="O6851">
        <v>439</v>
      </c>
      <c r="P6851" t="s">
        <v>14642</v>
      </c>
      <c r="Q6851">
        <v>1.2</v>
      </c>
      <c r="R6851" t="s">
        <v>14646</v>
      </c>
      <c r="S6851" s="14">
        <f>profile[[#This Row],[income]]/1000</f>
        <v>56</v>
      </c>
    </row>
    <row r="6852" spans="1:19" x14ac:dyDescent="0.25">
      <c r="A6852" t="s">
        <v>6850</v>
      </c>
      <c r="B6852" s="1">
        <v>24.341999999999999</v>
      </c>
      <c r="D6852" s="14" t="s">
        <v>7073</v>
      </c>
      <c r="E6852" s="14">
        <v>20.001818181818184</v>
      </c>
      <c r="H6852" t="s">
        <v>14627</v>
      </c>
      <c r="I6852">
        <v>76</v>
      </c>
      <c r="J6852" t="s">
        <v>6582</v>
      </c>
      <c r="K6852" s="15">
        <v>42919</v>
      </c>
      <c r="L6852" s="14">
        <v>76000</v>
      </c>
      <c r="M6852">
        <v>25.6</v>
      </c>
      <c r="N6852" s="1">
        <v>0.8</v>
      </c>
      <c r="O6852">
        <v>393</v>
      </c>
      <c r="P6852" t="s">
        <v>14642</v>
      </c>
      <c r="Q6852">
        <v>1.08</v>
      </c>
      <c r="R6852" t="s">
        <v>14646</v>
      </c>
      <c r="S6852" s="14">
        <f>profile[[#This Row],[income]]/1000</f>
        <v>76</v>
      </c>
    </row>
    <row r="6853" spans="1:19" x14ac:dyDescent="0.25">
      <c r="A6853" t="s">
        <v>6851</v>
      </c>
      <c r="B6853" s="1">
        <v>2.5950000000000002</v>
      </c>
      <c r="D6853" s="14" t="s">
        <v>7074</v>
      </c>
      <c r="E6853" s="14">
        <v>2.9877777777777776</v>
      </c>
      <c r="H6853" t="s">
        <v>14627</v>
      </c>
      <c r="I6853">
        <v>59</v>
      </c>
      <c r="J6853" t="s">
        <v>1631</v>
      </c>
      <c r="K6853" s="15">
        <v>42462</v>
      </c>
      <c r="L6853" s="14">
        <v>73000</v>
      </c>
      <c r="M6853">
        <v>21.97</v>
      </c>
      <c r="N6853" s="1">
        <v>0.8</v>
      </c>
      <c r="O6853">
        <v>850</v>
      </c>
      <c r="P6853" t="s">
        <v>14642</v>
      </c>
      <c r="Q6853">
        <v>2.33</v>
      </c>
      <c r="R6853" t="s">
        <v>14646</v>
      </c>
      <c r="S6853" s="14">
        <f>profile[[#This Row],[income]]/1000</f>
        <v>73</v>
      </c>
    </row>
    <row r="6854" spans="1:19" x14ac:dyDescent="0.25">
      <c r="A6854" t="s">
        <v>6852</v>
      </c>
      <c r="B6854" s="1">
        <v>19.234999999999999</v>
      </c>
      <c r="D6854" s="14" t="s">
        <v>7075</v>
      </c>
      <c r="E6854" s="14">
        <v>9.5806249999999995</v>
      </c>
      <c r="H6854" t="s">
        <v>14627</v>
      </c>
      <c r="I6854">
        <v>46</v>
      </c>
      <c r="J6854" t="s">
        <v>13697</v>
      </c>
      <c r="K6854" s="15">
        <v>42829</v>
      </c>
      <c r="L6854" s="14">
        <v>69000</v>
      </c>
      <c r="M6854">
        <v>15.847799999999999</v>
      </c>
      <c r="N6854" s="1">
        <v>0.8</v>
      </c>
      <c r="O6854">
        <v>483</v>
      </c>
      <c r="P6854" t="s">
        <v>14642</v>
      </c>
      <c r="Q6854">
        <v>1.32</v>
      </c>
      <c r="R6854" t="s">
        <v>14646</v>
      </c>
      <c r="S6854" s="14">
        <f>profile[[#This Row],[income]]/1000</f>
        <v>69</v>
      </c>
    </row>
    <row r="6855" spans="1:19" x14ac:dyDescent="0.25">
      <c r="A6855" t="s">
        <v>6853</v>
      </c>
      <c r="B6855" s="1">
        <v>0</v>
      </c>
      <c r="D6855" s="14" t="s">
        <v>7076</v>
      </c>
      <c r="E6855" s="14">
        <v>16.488181818181818</v>
      </c>
      <c r="H6855" t="s">
        <v>14627</v>
      </c>
      <c r="I6855">
        <v>87</v>
      </c>
      <c r="J6855" t="s">
        <v>13242</v>
      </c>
      <c r="K6855" s="15">
        <v>42512</v>
      </c>
      <c r="L6855" s="14">
        <v>55000</v>
      </c>
      <c r="M6855">
        <v>16.4267</v>
      </c>
      <c r="N6855" s="1">
        <v>0.8</v>
      </c>
      <c r="O6855">
        <v>800</v>
      </c>
      <c r="P6855" t="s">
        <v>14642</v>
      </c>
      <c r="Q6855">
        <v>2.19</v>
      </c>
      <c r="R6855" t="s">
        <v>14646</v>
      </c>
      <c r="S6855" s="14">
        <f>profile[[#This Row],[income]]/1000</f>
        <v>55</v>
      </c>
    </row>
    <row r="6856" spans="1:19" x14ac:dyDescent="0.25">
      <c r="A6856" t="s">
        <v>6854</v>
      </c>
      <c r="B6856" s="1">
        <v>11.0183</v>
      </c>
      <c r="D6856" s="14" t="s">
        <v>7077</v>
      </c>
      <c r="E6856" s="14">
        <v>26.523684210526312</v>
      </c>
      <c r="H6856" t="s">
        <v>14627</v>
      </c>
      <c r="I6856">
        <v>43</v>
      </c>
      <c r="J6856" t="s">
        <v>6707</v>
      </c>
      <c r="K6856" s="15">
        <v>42872</v>
      </c>
      <c r="L6856" s="14">
        <v>71000</v>
      </c>
      <c r="M6856">
        <v>19.901399999999999</v>
      </c>
      <c r="N6856" s="1">
        <v>0.8</v>
      </c>
      <c r="O6856">
        <v>440</v>
      </c>
      <c r="P6856" t="s">
        <v>14642</v>
      </c>
      <c r="Q6856">
        <v>1.2</v>
      </c>
      <c r="R6856" t="s">
        <v>14646</v>
      </c>
      <c r="S6856" s="14">
        <f>profile[[#This Row],[income]]/1000</f>
        <v>71</v>
      </c>
    </row>
    <row r="6857" spans="1:19" x14ac:dyDescent="0.25">
      <c r="A6857" t="s">
        <v>6855</v>
      </c>
      <c r="B6857" s="1">
        <v>22.756699999999999</v>
      </c>
      <c r="D6857" s="14" t="s">
        <v>7078</v>
      </c>
      <c r="E6857" s="14">
        <v>2.9195000000000002</v>
      </c>
      <c r="H6857" t="s">
        <v>14627</v>
      </c>
      <c r="I6857">
        <v>51</v>
      </c>
      <c r="J6857" t="s">
        <v>8156</v>
      </c>
      <c r="K6857" s="15">
        <v>42448</v>
      </c>
      <c r="L6857" s="14">
        <v>79000</v>
      </c>
      <c r="M6857">
        <v>22.701799999999999</v>
      </c>
      <c r="N6857" s="1">
        <v>0.8</v>
      </c>
      <c r="O6857">
        <v>864</v>
      </c>
      <c r="P6857" t="s">
        <v>14642</v>
      </c>
      <c r="Q6857">
        <v>2.37</v>
      </c>
      <c r="R6857" t="s">
        <v>14646</v>
      </c>
      <c r="S6857" s="14">
        <f>profile[[#This Row],[income]]/1000</f>
        <v>79</v>
      </c>
    </row>
    <row r="6858" spans="1:19" x14ac:dyDescent="0.25">
      <c r="A6858" t="s">
        <v>6856</v>
      </c>
      <c r="B6858" s="1">
        <v>18.396699999999999</v>
      </c>
      <c r="D6858" s="14" t="s">
        <v>7079</v>
      </c>
      <c r="E6858" s="14">
        <v>27.018571428571427</v>
      </c>
      <c r="H6858" t="s">
        <v>14627</v>
      </c>
      <c r="I6858">
        <v>89</v>
      </c>
      <c r="J6858" t="s">
        <v>4880</v>
      </c>
      <c r="K6858" s="15">
        <v>42525</v>
      </c>
      <c r="L6858" s="14">
        <v>92000</v>
      </c>
      <c r="M6858">
        <v>22.998999999999999</v>
      </c>
      <c r="N6858" s="1">
        <v>0.8</v>
      </c>
      <c r="O6858">
        <v>787</v>
      </c>
      <c r="P6858" t="s">
        <v>14642</v>
      </c>
      <c r="Q6858">
        <v>2.15</v>
      </c>
      <c r="R6858" t="s">
        <v>14646</v>
      </c>
      <c r="S6858" s="14">
        <f>profile[[#This Row],[income]]/1000</f>
        <v>92</v>
      </c>
    </row>
    <row r="6859" spans="1:19" x14ac:dyDescent="0.25">
      <c r="A6859" t="s">
        <v>6857</v>
      </c>
      <c r="B6859" s="1">
        <v>3.72</v>
      </c>
      <c r="D6859" s="14" t="s">
        <v>7080</v>
      </c>
      <c r="E6859" s="14">
        <v>2.9321428571428574</v>
      </c>
      <c r="H6859" t="s">
        <v>14627</v>
      </c>
      <c r="I6859">
        <v>73</v>
      </c>
      <c r="J6859" t="s">
        <v>5900</v>
      </c>
      <c r="K6859" s="15">
        <v>42424</v>
      </c>
      <c r="L6859" s="14">
        <v>80000</v>
      </c>
      <c r="M6859">
        <v>19.954999999999998</v>
      </c>
      <c r="N6859" s="1">
        <v>0.8</v>
      </c>
      <c r="O6859">
        <v>888</v>
      </c>
      <c r="P6859" t="s">
        <v>14642</v>
      </c>
      <c r="Q6859">
        <v>2.4300000000000002</v>
      </c>
      <c r="R6859" t="s">
        <v>14646</v>
      </c>
      <c r="S6859" s="14">
        <f>profile[[#This Row],[income]]/1000</f>
        <v>80</v>
      </c>
    </row>
    <row r="6860" spans="1:19" x14ac:dyDescent="0.25">
      <c r="A6860" t="s">
        <v>6858</v>
      </c>
      <c r="B6860" s="1">
        <v>3.645</v>
      </c>
      <c r="D6860" s="14" t="s">
        <v>7081</v>
      </c>
      <c r="E6860" s="14">
        <v>22.863333333333333</v>
      </c>
      <c r="H6860" t="s">
        <v>14627</v>
      </c>
      <c r="I6860">
        <v>58</v>
      </c>
      <c r="J6860" t="s">
        <v>10799</v>
      </c>
      <c r="K6860" s="15">
        <v>42478</v>
      </c>
      <c r="L6860" s="14">
        <v>79000</v>
      </c>
      <c r="M6860">
        <v>22.084399999999999</v>
      </c>
      <c r="N6860" s="1">
        <v>0.8</v>
      </c>
      <c r="O6860">
        <v>834</v>
      </c>
      <c r="P6860" t="s">
        <v>14642</v>
      </c>
      <c r="Q6860">
        <v>2.2799999999999998</v>
      </c>
      <c r="R6860" t="s">
        <v>14646</v>
      </c>
      <c r="S6860" s="14">
        <f>profile[[#This Row],[income]]/1000</f>
        <v>79</v>
      </c>
    </row>
    <row r="6861" spans="1:19" x14ac:dyDescent="0.25">
      <c r="A6861" t="s">
        <v>6859</v>
      </c>
      <c r="B6861" s="1">
        <v>21.361699999999999</v>
      </c>
      <c r="D6861" s="14" t="s">
        <v>7082</v>
      </c>
      <c r="E6861" s="14">
        <v>3.1339999999999999</v>
      </c>
      <c r="H6861" t="s">
        <v>14627</v>
      </c>
      <c r="I6861">
        <v>30</v>
      </c>
      <c r="J6861" t="s">
        <v>2196</v>
      </c>
      <c r="K6861" s="15">
        <v>42937</v>
      </c>
      <c r="L6861" s="14">
        <v>65000</v>
      </c>
      <c r="M6861">
        <v>19.914999999999999</v>
      </c>
      <c r="N6861" s="1">
        <v>0.8</v>
      </c>
      <c r="O6861">
        <v>375</v>
      </c>
      <c r="P6861" t="s">
        <v>14642</v>
      </c>
      <c r="Q6861">
        <v>1.03</v>
      </c>
      <c r="R6861" t="s">
        <v>14646</v>
      </c>
      <c r="S6861" s="14">
        <f>profile[[#This Row],[income]]/1000</f>
        <v>65</v>
      </c>
    </row>
    <row r="6862" spans="1:19" x14ac:dyDescent="0.25">
      <c r="A6862" t="s">
        <v>6860</v>
      </c>
      <c r="B6862" s="1">
        <v>20.146000000000001</v>
      </c>
      <c r="D6862" s="14" t="s">
        <v>7083</v>
      </c>
      <c r="E6862" s="14">
        <v>8.4128571428571437</v>
      </c>
      <c r="H6862" t="s">
        <v>14627</v>
      </c>
      <c r="I6862">
        <v>60</v>
      </c>
      <c r="J6862" t="s">
        <v>14384</v>
      </c>
      <c r="K6862" s="15">
        <v>42668</v>
      </c>
      <c r="L6862" s="14">
        <v>79000</v>
      </c>
      <c r="M6862">
        <v>23.635000000000002</v>
      </c>
      <c r="N6862" s="1">
        <v>0.8</v>
      </c>
      <c r="O6862">
        <v>644</v>
      </c>
      <c r="P6862" t="s">
        <v>14642</v>
      </c>
      <c r="Q6862">
        <v>1.76</v>
      </c>
      <c r="R6862" t="s">
        <v>14646</v>
      </c>
      <c r="S6862" s="14">
        <f>profile[[#This Row],[income]]/1000</f>
        <v>79</v>
      </c>
    </row>
    <row r="6863" spans="1:19" x14ac:dyDescent="0.25">
      <c r="A6863" t="s">
        <v>6861</v>
      </c>
      <c r="B6863" s="1">
        <v>3.0257000000000001</v>
      </c>
      <c r="D6863" s="14" t="s">
        <v>7084</v>
      </c>
      <c r="E6863" s="14">
        <v>25.369999999999997</v>
      </c>
      <c r="H6863" t="s">
        <v>14627</v>
      </c>
      <c r="I6863">
        <v>61</v>
      </c>
      <c r="J6863" t="s">
        <v>13488</v>
      </c>
      <c r="K6863" s="15">
        <v>42636</v>
      </c>
      <c r="L6863" s="14">
        <v>55000</v>
      </c>
      <c r="M6863">
        <v>16.852</v>
      </c>
      <c r="N6863" s="1">
        <v>0.8</v>
      </c>
      <c r="O6863">
        <v>676</v>
      </c>
      <c r="P6863" t="s">
        <v>14642</v>
      </c>
      <c r="Q6863">
        <v>1.85</v>
      </c>
      <c r="R6863" t="s">
        <v>14646</v>
      </c>
      <c r="S6863" s="14">
        <f>profile[[#This Row],[income]]/1000</f>
        <v>55</v>
      </c>
    </row>
    <row r="6864" spans="1:19" x14ac:dyDescent="0.25">
      <c r="A6864" t="s">
        <v>6862</v>
      </c>
      <c r="B6864" s="1">
        <v>20.8978</v>
      </c>
      <c r="D6864" s="14" t="s">
        <v>7085</v>
      </c>
      <c r="E6864" s="14">
        <v>16.375555555555554</v>
      </c>
      <c r="H6864" t="s">
        <v>14627</v>
      </c>
      <c r="I6864">
        <v>56</v>
      </c>
      <c r="J6864" t="s">
        <v>481</v>
      </c>
      <c r="K6864" s="15">
        <v>42530</v>
      </c>
      <c r="L6864" s="14">
        <v>64000</v>
      </c>
      <c r="M6864">
        <v>18.062899999999999</v>
      </c>
      <c r="N6864" s="1">
        <v>0.8</v>
      </c>
      <c r="O6864">
        <v>782</v>
      </c>
      <c r="P6864" t="s">
        <v>14642</v>
      </c>
      <c r="Q6864">
        <v>2.14</v>
      </c>
      <c r="R6864" t="s">
        <v>14646</v>
      </c>
      <c r="S6864" s="14">
        <f>profile[[#This Row],[income]]/1000</f>
        <v>64</v>
      </c>
    </row>
    <row r="6865" spans="1:19" x14ac:dyDescent="0.25">
      <c r="A6865" t="s">
        <v>6863</v>
      </c>
      <c r="B6865" s="1">
        <v>13.03</v>
      </c>
      <c r="D6865" s="14" t="s">
        <v>7086</v>
      </c>
      <c r="E6865" s="14">
        <v>25.648000000000003</v>
      </c>
      <c r="H6865" t="s">
        <v>14627</v>
      </c>
      <c r="I6865">
        <v>55</v>
      </c>
      <c r="J6865" t="s">
        <v>807</v>
      </c>
      <c r="K6865" s="15">
        <v>42463</v>
      </c>
      <c r="L6865" s="14">
        <v>81000</v>
      </c>
      <c r="M6865">
        <v>18.186699999999998</v>
      </c>
      <c r="N6865" s="1">
        <v>0.8</v>
      </c>
      <c r="O6865">
        <v>849</v>
      </c>
      <c r="P6865" t="s">
        <v>14642</v>
      </c>
      <c r="Q6865">
        <v>2.3199999999999998</v>
      </c>
      <c r="R6865" t="s">
        <v>14646</v>
      </c>
      <c r="S6865" s="14">
        <f>profile[[#This Row],[income]]/1000</f>
        <v>81</v>
      </c>
    </row>
    <row r="6866" spans="1:19" x14ac:dyDescent="0.25">
      <c r="A6866" t="s">
        <v>6864</v>
      </c>
      <c r="B6866" s="1">
        <v>18.87</v>
      </c>
      <c r="D6866" s="14" t="s">
        <v>7087</v>
      </c>
      <c r="E6866" s="14">
        <v>17.179999999999996</v>
      </c>
      <c r="H6866" t="s">
        <v>14627</v>
      </c>
      <c r="I6866">
        <v>59</v>
      </c>
      <c r="J6866" t="s">
        <v>13075</v>
      </c>
      <c r="K6866" s="15">
        <v>42796</v>
      </c>
      <c r="L6866" s="14">
        <v>71000</v>
      </c>
      <c r="M6866">
        <v>19.102</v>
      </c>
      <c r="N6866" s="1">
        <v>0.8</v>
      </c>
      <c r="O6866">
        <v>516</v>
      </c>
      <c r="P6866" t="s">
        <v>14642</v>
      </c>
      <c r="Q6866">
        <v>1.41</v>
      </c>
      <c r="R6866" t="s">
        <v>14646</v>
      </c>
      <c r="S6866" s="14">
        <f>profile[[#This Row],[income]]/1000</f>
        <v>71</v>
      </c>
    </row>
    <row r="6867" spans="1:19" x14ac:dyDescent="0.25">
      <c r="A6867" t="s">
        <v>6865</v>
      </c>
      <c r="B6867" s="1">
        <v>19.864000000000001</v>
      </c>
      <c r="D6867" s="14" t="s">
        <v>7088</v>
      </c>
      <c r="E6867" s="14">
        <v>2.4342857142857142</v>
      </c>
      <c r="H6867" t="s">
        <v>14627</v>
      </c>
      <c r="I6867">
        <v>68</v>
      </c>
      <c r="J6867" t="s">
        <v>2633</v>
      </c>
      <c r="K6867" s="15">
        <v>42730</v>
      </c>
      <c r="L6867" s="14">
        <v>78000</v>
      </c>
      <c r="M6867">
        <v>21.572199999999999</v>
      </c>
      <c r="N6867" s="1">
        <v>0.8</v>
      </c>
      <c r="O6867">
        <v>582</v>
      </c>
      <c r="P6867" t="s">
        <v>14642</v>
      </c>
      <c r="Q6867">
        <v>1.59</v>
      </c>
      <c r="R6867" t="s">
        <v>14646</v>
      </c>
      <c r="S6867" s="14">
        <f>profile[[#This Row],[income]]/1000</f>
        <v>78</v>
      </c>
    </row>
    <row r="6868" spans="1:19" x14ac:dyDescent="0.25">
      <c r="A6868" t="s">
        <v>6866</v>
      </c>
      <c r="B6868" s="1">
        <v>4.16</v>
      </c>
      <c r="D6868" s="14" t="s">
        <v>7089</v>
      </c>
      <c r="E6868" s="14">
        <v>1.5099999999999998</v>
      </c>
      <c r="H6868" t="s">
        <v>14627</v>
      </c>
      <c r="I6868">
        <v>58</v>
      </c>
      <c r="J6868" t="s">
        <v>6041</v>
      </c>
      <c r="K6868" s="15">
        <v>42690</v>
      </c>
      <c r="L6868" s="14">
        <v>78000</v>
      </c>
      <c r="M6868">
        <v>22.7</v>
      </c>
      <c r="N6868" s="1">
        <v>0.8</v>
      </c>
      <c r="O6868">
        <v>622</v>
      </c>
      <c r="P6868" t="s">
        <v>14642</v>
      </c>
      <c r="Q6868">
        <v>1.7</v>
      </c>
      <c r="R6868" t="s">
        <v>14646</v>
      </c>
      <c r="S6868" s="14">
        <f>profile[[#This Row],[income]]/1000</f>
        <v>78</v>
      </c>
    </row>
    <row r="6869" spans="1:19" x14ac:dyDescent="0.25">
      <c r="A6869" t="s">
        <v>6867</v>
      </c>
      <c r="B6869" s="1">
        <v>3.41</v>
      </c>
      <c r="D6869" s="14" t="s">
        <v>7090</v>
      </c>
      <c r="E6869" s="14">
        <v>28.45</v>
      </c>
      <c r="H6869" t="s">
        <v>14627</v>
      </c>
      <c r="I6869">
        <v>50</v>
      </c>
      <c r="J6869" t="s">
        <v>9522</v>
      </c>
      <c r="K6869" s="15">
        <v>42901</v>
      </c>
      <c r="L6869" s="14">
        <v>73000</v>
      </c>
      <c r="M6869">
        <v>22.884599999999999</v>
      </c>
      <c r="N6869" s="1">
        <v>0.8</v>
      </c>
      <c r="O6869">
        <v>411</v>
      </c>
      <c r="P6869" t="s">
        <v>14642</v>
      </c>
      <c r="Q6869">
        <v>1.1299999999999999</v>
      </c>
      <c r="R6869" t="s">
        <v>14646</v>
      </c>
      <c r="S6869" s="14">
        <f>profile[[#This Row],[income]]/1000</f>
        <v>73</v>
      </c>
    </row>
    <row r="6870" spans="1:19" x14ac:dyDescent="0.25">
      <c r="A6870" t="s">
        <v>6868</v>
      </c>
      <c r="B6870" s="1">
        <v>18.353300000000001</v>
      </c>
      <c r="D6870" s="14" t="s">
        <v>7091</v>
      </c>
      <c r="E6870" s="14">
        <v>34.230000000000004</v>
      </c>
      <c r="H6870" t="s">
        <v>14627</v>
      </c>
      <c r="I6870">
        <v>45</v>
      </c>
      <c r="J6870" t="s">
        <v>6176</v>
      </c>
      <c r="K6870" s="15">
        <v>42771</v>
      </c>
      <c r="L6870" s="14">
        <v>69000</v>
      </c>
      <c r="M6870">
        <v>18.082899999999999</v>
      </c>
      <c r="N6870" s="1">
        <v>0.8</v>
      </c>
      <c r="O6870">
        <v>541</v>
      </c>
      <c r="P6870" t="s">
        <v>14642</v>
      </c>
      <c r="Q6870">
        <v>1.48</v>
      </c>
      <c r="R6870" t="s">
        <v>14646</v>
      </c>
      <c r="S6870" s="14">
        <f>profile[[#This Row],[income]]/1000</f>
        <v>69</v>
      </c>
    </row>
    <row r="6871" spans="1:19" x14ac:dyDescent="0.25">
      <c r="A6871" t="s">
        <v>6869</v>
      </c>
      <c r="B6871" s="1">
        <v>30.08</v>
      </c>
      <c r="D6871" s="14" t="s">
        <v>7092</v>
      </c>
      <c r="E6871" s="14">
        <v>2.7975000000000003</v>
      </c>
      <c r="H6871" t="s">
        <v>14627</v>
      </c>
      <c r="I6871">
        <v>67</v>
      </c>
      <c r="J6871" t="s">
        <v>10545</v>
      </c>
      <c r="K6871" s="15">
        <v>42469</v>
      </c>
      <c r="L6871" s="14">
        <v>114000</v>
      </c>
      <c r="M6871">
        <v>22.618300000000001</v>
      </c>
      <c r="N6871" s="1">
        <v>0.8</v>
      </c>
      <c r="O6871">
        <v>843</v>
      </c>
      <c r="P6871" t="s">
        <v>14642</v>
      </c>
      <c r="Q6871">
        <v>2.31</v>
      </c>
      <c r="R6871" t="s">
        <v>14646</v>
      </c>
      <c r="S6871" s="14">
        <f>profile[[#This Row],[income]]/1000</f>
        <v>114</v>
      </c>
    </row>
    <row r="6872" spans="1:19" x14ac:dyDescent="0.25">
      <c r="A6872" t="s">
        <v>6870</v>
      </c>
      <c r="B6872" s="1">
        <v>13.105</v>
      </c>
      <c r="D6872" s="14" t="s">
        <v>7093</v>
      </c>
      <c r="E6872" s="14">
        <v>19.550769230769234</v>
      </c>
      <c r="H6872" t="s">
        <v>14627</v>
      </c>
      <c r="I6872">
        <v>49</v>
      </c>
      <c r="J6872" t="s">
        <v>5021</v>
      </c>
      <c r="K6872" s="15">
        <v>42792</v>
      </c>
      <c r="L6872" s="14">
        <v>73000</v>
      </c>
      <c r="M6872">
        <v>21.015699999999999</v>
      </c>
      <c r="N6872" s="1">
        <v>0.8</v>
      </c>
      <c r="O6872">
        <v>520</v>
      </c>
      <c r="P6872" t="s">
        <v>14642</v>
      </c>
      <c r="Q6872">
        <v>1.42</v>
      </c>
      <c r="R6872" t="s">
        <v>14646</v>
      </c>
      <c r="S6872" s="14">
        <f>profile[[#This Row],[income]]/1000</f>
        <v>73</v>
      </c>
    </row>
    <row r="6873" spans="1:19" x14ac:dyDescent="0.25">
      <c r="A6873" t="s">
        <v>6871</v>
      </c>
      <c r="B6873" s="1">
        <v>11.13</v>
      </c>
      <c r="D6873" s="14" t="s">
        <v>7094</v>
      </c>
      <c r="E6873" s="14">
        <v>10.522500000000001</v>
      </c>
      <c r="H6873" t="s">
        <v>14627</v>
      </c>
      <c r="I6873">
        <v>59</v>
      </c>
      <c r="J6873" t="s">
        <v>5816</v>
      </c>
      <c r="K6873" s="15">
        <v>42895</v>
      </c>
      <c r="L6873" s="14">
        <v>79000</v>
      </c>
      <c r="M6873">
        <v>16.79</v>
      </c>
      <c r="N6873" s="1">
        <v>0.8</v>
      </c>
      <c r="O6873">
        <v>417</v>
      </c>
      <c r="P6873" t="s">
        <v>14642</v>
      </c>
      <c r="Q6873">
        <v>1.1399999999999999</v>
      </c>
      <c r="R6873" t="s">
        <v>14646</v>
      </c>
      <c r="S6873" s="14">
        <f>profile[[#This Row],[income]]/1000</f>
        <v>79</v>
      </c>
    </row>
    <row r="6874" spans="1:19" x14ac:dyDescent="0.25">
      <c r="A6874" t="s">
        <v>6872</v>
      </c>
      <c r="B6874" s="1">
        <v>24.015000000000001</v>
      </c>
      <c r="D6874" s="14" t="s">
        <v>7095</v>
      </c>
      <c r="E6874" s="14">
        <v>18.785294117647055</v>
      </c>
      <c r="H6874" t="s">
        <v>14627</v>
      </c>
      <c r="I6874">
        <v>40</v>
      </c>
      <c r="J6874" t="s">
        <v>6773</v>
      </c>
      <c r="K6874" s="15">
        <v>42747</v>
      </c>
      <c r="L6874" s="14">
        <v>68000</v>
      </c>
      <c r="M6874">
        <v>19.943999999999999</v>
      </c>
      <c r="N6874" s="1">
        <v>0.8</v>
      </c>
      <c r="O6874">
        <v>565</v>
      </c>
      <c r="P6874" t="s">
        <v>14642</v>
      </c>
      <c r="Q6874">
        <v>1.55</v>
      </c>
      <c r="R6874" t="s">
        <v>14646</v>
      </c>
      <c r="S6874" s="14">
        <f>profile[[#This Row],[income]]/1000</f>
        <v>68</v>
      </c>
    </row>
    <row r="6875" spans="1:19" x14ac:dyDescent="0.25">
      <c r="A6875" t="s">
        <v>6873</v>
      </c>
      <c r="B6875" s="1">
        <v>12.7857</v>
      </c>
      <c r="D6875" s="14" t="s">
        <v>7096</v>
      </c>
      <c r="E6875" s="14">
        <v>18.614999999999998</v>
      </c>
      <c r="H6875" t="s">
        <v>14627</v>
      </c>
      <c r="I6875">
        <v>57</v>
      </c>
      <c r="J6875" t="s">
        <v>10122</v>
      </c>
      <c r="K6875" s="15">
        <v>42224</v>
      </c>
      <c r="L6875" s="14">
        <v>63000</v>
      </c>
      <c r="M6875">
        <v>17.010000000000002</v>
      </c>
      <c r="N6875" s="1">
        <v>0.8</v>
      </c>
      <c r="O6875">
        <v>1088</v>
      </c>
      <c r="P6875" t="s">
        <v>14642</v>
      </c>
      <c r="Q6875">
        <v>2.98</v>
      </c>
      <c r="R6875" t="s">
        <v>14646</v>
      </c>
      <c r="S6875" s="14">
        <f>profile[[#This Row],[income]]/1000</f>
        <v>63</v>
      </c>
    </row>
    <row r="6876" spans="1:19" x14ac:dyDescent="0.25">
      <c r="A6876" t="s">
        <v>6874</v>
      </c>
      <c r="B6876" s="1">
        <v>13.86</v>
      </c>
      <c r="D6876" s="14" t="s">
        <v>7097</v>
      </c>
      <c r="E6876" s="14">
        <v>27.113333333333333</v>
      </c>
      <c r="H6876" t="s">
        <v>14627</v>
      </c>
      <c r="I6876">
        <v>63</v>
      </c>
      <c r="J6876" t="s">
        <v>7284</v>
      </c>
      <c r="K6876" s="15">
        <v>42507</v>
      </c>
      <c r="L6876" s="14">
        <v>79000</v>
      </c>
      <c r="M6876">
        <v>26.026700000000002</v>
      </c>
      <c r="N6876" s="1">
        <v>0.8</v>
      </c>
      <c r="O6876">
        <v>805</v>
      </c>
      <c r="P6876" t="s">
        <v>14642</v>
      </c>
      <c r="Q6876">
        <v>2.2000000000000002</v>
      </c>
      <c r="R6876" t="s">
        <v>14646</v>
      </c>
      <c r="S6876" s="14">
        <f>profile[[#This Row],[income]]/1000</f>
        <v>79</v>
      </c>
    </row>
    <row r="6877" spans="1:19" x14ac:dyDescent="0.25">
      <c r="A6877" t="s">
        <v>6875</v>
      </c>
      <c r="B6877" s="1">
        <v>24.2</v>
      </c>
      <c r="D6877" s="14" t="s">
        <v>7098</v>
      </c>
      <c r="E6877" s="14">
        <v>30.684285714285714</v>
      </c>
      <c r="H6877" t="s">
        <v>14627</v>
      </c>
      <c r="I6877">
        <v>78</v>
      </c>
      <c r="J6877" t="s">
        <v>4518</v>
      </c>
      <c r="K6877" s="15">
        <v>42587</v>
      </c>
      <c r="L6877" s="14">
        <v>87000</v>
      </c>
      <c r="M6877">
        <v>19.965</v>
      </c>
      <c r="N6877" s="1">
        <v>0.8</v>
      </c>
      <c r="O6877">
        <v>725</v>
      </c>
      <c r="P6877" t="s">
        <v>14642</v>
      </c>
      <c r="Q6877">
        <v>1.98</v>
      </c>
      <c r="R6877" t="s">
        <v>14646</v>
      </c>
      <c r="S6877" s="14">
        <f>profile[[#This Row],[income]]/1000</f>
        <v>87</v>
      </c>
    </row>
    <row r="6878" spans="1:19" x14ac:dyDescent="0.25">
      <c r="A6878" t="s">
        <v>6876</v>
      </c>
      <c r="B6878" s="1">
        <v>28.006699999999999</v>
      </c>
      <c r="D6878" s="14" t="s">
        <v>7099</v>
      </c>
      <c r="E6878" s="14">
        <v>1.4300000000000002</v>
      </c>
      <c r="H6878" t="s">
        <v>14627</v>
      </c>
      <c r="I6878">
        <v>64</v>
      </c>
      <c r="J6878" t="s">
        <v>1692</v>
      </c>
      <c r="K6878" s="15">
        <v>42341</v>
      </c>
      <c r="L6878" s="14">
        <v>77000</v>
      </c>
      <c r="M6878">
        <v>20.864999999999998</v>
      </c>
      <c r="N6878" s="1">
        <v>0.8</v>
      </c>
      <c r="O6878">
        <v>971</v>
      </c>
      <c r="P6878" t="s">
        <v>14642</v>
      </c>
      <c r="Q6878">
        <v>2.66</v>
      </c>
      <c r="R6878" t="s">
        <v>14646</v>
      </c>
      <c r="S6878" s="14">
        <f>profile[[#This Row],[income]]/1000</f>
        <v>77</v>
      </c>
    </row>
    <row r="6879" spans="1:19" x14ac:dyDescent="0.25">
      <c r="A6879" t="s">
        <v>6877</v>
      </c>
      <c r="B6879" s="1">
        <v>2.3967000000000001</v>
      </c>
      <c r="D6879" s="14" t="s">
        <v>7101</v>
      </c>
      <c r="E6879" s="14">
        <v>18.630624999999998</v>
      </c>
      <c r="H6879" t="s">
        <v>14627</v>
      </c>
      <c r="I6879">
        <v>55</v>
      </c>
      <c r="J6879" t="s">
        <v>3567</v>
      </c>
      <c r="K6879" s="15">
        <v>42767</v>
      </c>
      <c r="L6879" s="14">
        <v>98000</v>
      </c>
      <c r="M6879">
        <v>24.7517</v>
      </c>
      <c r="N6879" s="1">
        <v>0.8</v>
      </c>
      <c r="O6879">
        <v>545</v>
      </c>
      <c r="P6879" t="s">
        <v>14642</v>
      </c>
      <c r="Q6879">
        <v>1.49</v>
      </c>
      <c r="R6879" t="s">
        <v>14646</v>
      </c>
      <c r="S6879" s="14">
        <f>profile[[#This Row],[income]]/1000</f>
        <v>98</v>
      </c>
    </row>
    <row r="6880" spans="1:19" x14ac:dyDescent="0.25">
      <c r="A6880" t="s">
        <v>6878</v>
      </c>
      <c r="B6880" s="1">
        <v>24.174299999999999</v>
      </c>
      <c r="D6880" s="14" t="s">
        <v>7102</v>
      </c>
      <c r="E6880" s="14">
        <v>12.189090909090909</v>
      </c>
      <c r="H6880" t="s">
        <v>14627</v>
      </c>
      <c r="I6880">
        <v>43</v>
      </c>
      <c r="J6880" t="s">
        <v>9486</v>
      </c>
      <c r="K6880" s="15">
        <v>42267</v>
      </c>
      <c r="L6880" s="14">
        <v>62000</v>
      </c>
      <c r="M6880">
        <v>14.595499999999999</v>
      </c>
      <c r="N6880" s="1">
        <v>0.8</v>
      </c>
      <c r="O6880">
        <v>1045</v>
      </c>
      <c r="P6880" t="s">
        <v>14642</v>
      </c>
      <c r="Q6880">
        <v>2.86</v>
      </c>
      <c r="R6880" t="s">
        <v>14646</v>
      </c>
      <c r="S6880" s="14">
        <f>profile[[#This Row],[income]]/1000</f>
        <v>62</v>
      </c>
    </row>
    <row r="6881" spans="1:19" x14ac:dyDescent="0.25">
      <c r="A6881" t="s">
        <v>6879</v>
      </c>
      <c r="B6881" s="1">
        <v>19.317499999999999</v>
      </c>
      <c r="D6881" s="14" t="s">
        <v>7103</v>
      </c>
      <c r="E6881" s="14">
        <v>22.338999999999999</v>
      </c>
      <c r="H6881" t="s">
        <v>14627</v>
      </c>
      <c r="I6881">
        <v>57</v>
      </c>
      <c r="J6881" t="s">
        <v>2134</v>
      </c>
      <c r="K6881" s="15">
        <v>42910</v>
      </c>
      <c r="L6881" s="14">
        <v>64000</v>
      </c>
      <c r="M6881">
        <v>17.174399999999999</v>
      </c>
      <c r="N6881" s="1">
        <v>0.8</v>
      </c>
      <c r="O6881">
        <v>402</v>
      </c>
      <c r="P6881" t="s">
        <v>14642</v>
      </c>
      <c r="Q6881">
        <v>1.1000000000000001</v>
      </c>
      <c r="R6881" t="s">
        <v>14646</v>
      </c>
      <c r="S6881" s="14">
        <f>profile[[#This Row],[income]]/1000</f>
        <v>64</v>
      </c>
    </row>
    <row r="6882" spans="1:19" x14ac:dyDescent="0.25">
      <c r="A6882" t="s">
        <v>6880</v>
      </c>
      <c r="B6882" s="1">
        <v>3.7149999999999999</v>
      </c>
      <c r="D6882" s="14" t="s">
        <v>7104</v>
      </c>
      <c r="E6882" s="14">
        <v>5.1040000000000001</v>
      </c>
      <c r="H6882" t="s">
        <v>14627</v>
      </c>
      <c r="I6882">
        <v>74</v>
      </c>
      <c r="J6882" t="s">
        <v>5458</v>
      </c>
      <c r="K6882" s="15">
        <v>42864</v>
      </c>
      <c r="L6882" s="14">
        <v>97000</v>
      </c>
      <c r="M6882">
        <v>25.16</v>
      </c>
      <c r="N6882" s="1">
        <v>0.8</v>
      </c>
      <c r="O6882">
        <v>448</v>
      </c>
      <c r="P6882" t="s">
        <v>14642</v>
      </c>
      <c r="Q6882">
        <v>1.23</v>
      </c>
      <c r="R6882" t="s">
        <v>14646</v>
      </c>
      <c r="S6882" s="14">
        <f>profile[[#This Row],[income]]/1000</f>
        <v>97</v>
      </c>
    </row>
    <row r="6883" spans="1:19" x14ac:dyDescent="0.25">
      <c r="A6883" t="s">
        <v>6881</v>
      </c>
      <c r="B6883" s="1">
        <v>34.487499999999997</v>
      </c>
      <c r="D6883" s="14" t="s">
        <v>7105</v>
      </c>
      <c r="E6883" s="14">
        <v>9.7966666666666651</v>
      </c>
      <c r="H6883" t="s">
        <v>14627</v>
      </c>
      <c r="I6883">
        <v>62</v>
      </c>
      <c r="J6883" t="s">
        <v>12732</v>
      </c>
      <c r="K6883" s="15">
        <v>42231</v>
      </c>
      <c r="L6883" s="14">
        <v>72000</v>
      </c>
      <c r="M6883">
        <v>21.977499999999999</v>
      </c>
      <c r="N6883" s="1">
        <v>0.8</v>
      </c>
      <c r="O6883">
        <v>1081</v>
      </c>
      <c r="P6883" t="s">
        <v>14642</v>
      </c>
      <c r="Q6883">
        <v>2.96</v>
      </c>
      <c r="R6883" t="s">
        <v>14646</v>
      </c>
      <c r="S6883" s="14">
        <f>profile[[#This Row],[income]]/1000</f>
        <v>72</v>
      </c>
    </row>
    <row r="6884" spans="1:19" x14ac:dyDescent="0.25">
      <c r="A6884" t="s">
        <v>6882</v>
      </c>
      <c r="B6884" s="1">
        <v>21.78</v>
      </c>
      <c r="D6884" s="14" t="s">
        <v>7106</v>
      </c>
      <c r="E6884" s="14">
        <v>7.0316666666666663</v>
      </c>
      <c r="H6884" t="s">
        <v>14627</v>
      </c>
      <c r="I6884">
        <v>83</v>
      </c>
      <c r="J6884" t="s">
        <v>12707</v>
      </c>
      <c r="K6884" s="15">
        <v>42529</v>
      </c>
      <c r="L6884" s="14">
        <v>66000</v>
      </c>
      <c r="M6884">
        <v>15.61</v>
      </c>
      <c r="N6884" s="1">
        <v>0.8</v>
      </c>
      <c r="O6884">
        <v>783</v>
      </c>
      <c r="P6884" t="s">
        <v>14642</v>
      </c>
      <c r="Q6884">
        <v>2.14</v>
      </c>
      <c r="R6884" t="s">
        <v>14646</v>
      </c>
      <c r="S6884" s="14">
        <f>profile[[#This Row],[income]]/1000</f>
        <v>66</v>
      </c>
    </row>
    <row r="6885" spans="1:19" x14ac:dyDescent="0.25">
      <c r="A6885" t="s">
        <v>6883</v>
      </c>
      <c r="B6885" s="1">
        <v>3.1732999999999998</v>
      </c>
      <c r="D6885" s="14" t="s">
        <v>7107</v>
      </c>
      <c r="E6885" s="14">
        <v>30.593333333333334</v>
      </c>
      <c r="H6885" t="s">
        <v>14627</v>
      </c>
      <c r="I6885">
        <v>71</v>
      </c>
      <c r="J6885" t="s">
        <v>2900</v>
      </c>
      <c r="K6885" s="15">
        <v>42825</v>
      </c>
      <c r="L6885" s="14">
        <v>52000</v>
      </c>
      <c r="M6885">
        <v>15.09</v>
      </c>
      <c r="N6885" s="1">
        <v>0.8</v>
      </c>
      <c r="O6885">
        <v>487</v>
      </c>
      <c r="P6885" t="s">
        <v>14642</v>
      </c>
      <c r="Q6885">
        <v>1.33</v>
      </c>
      <c r="R6885" t="s">
        <v>14646</v>
      </c>
      <c r="S6885" s="14">
        <f>profile[[#This Row],[income]]/1000</f>
        <v>52</v>
      </c>
    </row>
    <row r="6886" spans="1:19" x14ac:dyDescent="0.25">
      <c r="A6886" t="s">
        <v>6884</v>
      </c>
      <c r="B6886" s="1">
        <v>32.555</v>
      </c>
      <c r="D6886" s="14" t="s">
        <v>7108</v>
      </c>
      <c r="E6886" s="14">
        <v>1.6819999999999999</v>
      </c>
      <c r="H6886" t="s">
        <v>14627</v>
      </c>
      <c r="I6886">
        <v>74</v>
      </c>
      <c r="J6886" t="s">
        <v>944</v>
      </c>
      <c r="K6886" s="15">
        <v>42783</v>
      </c>
      <c r="L6886" s="14">
        <v>85000</v>
      </c>
      <c r="M6886">
        <v>26.5183</v>
      </c>
      <c r="N6886" s="1">
        <v>0.8</v>
      </c>
      <c r="O6886">
        <v>529</v>
      </c>
      <c r="P6886" t="s">
        <v>14642</v>
      </c>
      <c r="Q6886">
        <v>1.45</v>
      </c>
      <c r="R6886" t="s">
        <v>14646</v>
      </c>
      <c r="S6886" s="14">
        <f>profile[[#This Row],[income]]/1000</f>
        <v>85</v>
      </c>
    </row>
    <row r="6887" spans="1:19" x14ac:dyDescent="0.25">
      <c r="A6887" t="s">
        <v>6885</v>
      </c>
      <c r="B6887" s="1">
        <v>11.547499999999999</v>
      </c>
      <c r="D6887" s="14" t="s">
        <v>7109</v>
      </c>
      <c r="E6887" s="14">
        <v>17.584285714285713</v>
      </c>
      <c r="H6887" t="s">
        <v>14627</v>
      </c>
      <c r="I6887">
        <v>74</v>
      </c>
      <c r="J6887" t="s">
        <v>4799</v>
      </c>
      <c r="K6887" s="15">
        <v>42724</v>
      </c>
      <c r="L6887" s="14">
        <v>70000</v>
      </c>
      <c r="M6887">
        <v>14.98</v>
      </c>
      <c r="N6887" s="1">
        <v>0.8</v>
      </c>
      <c r="O6887">
        <v>588</v>
      </c>
      <c r="P6887" t="s">
        <v>14642</v>
      </c>
      <c r="Q6887">
        <v>1.61</v>
      </c>
      <c r="R6887" t="s">
        <v>14646</v>
      </c>
      <c r="S6887" s="14">
        <f>profile[[#This Row],[income]]/1000</f>
        <v>70</v>
      </c>
    </row>
    <row r="6888" spans="1:19" x14ac:dyDescent="0.25">
      <c r="A6888" t="s">
        <v>6886</v>
      </c>
      <c r="B6888" s="1">
        <v>12.1508</v>
      </c>
      <c r="D6888" s="14" t="s">
        <v>7110</v>
      </c>
      <c r="E6888" s="14">
        <v>3.375</v>
      </c>
      <c r="H6888" t="s">
        <v>14627</v>
      </c>
      <c r="I6888">
        <v>58</v>
      </c>
      <c r="J6888" t="s">
        <v>146</v>
      </c>
      <c r="K6888" s="15">
        <v>42445</v>
      </c>
      <c r="L6888" s="14">
        <v>79000</v>
      </c>
      <c r="M6888">
        <v>20.4175</v>
      </c>
      <c r="N6888" s="1">
        <v>0.8</v>
      </c>
      <c r="O6888">
        <v>867</v>
      </c>
      <c r="P6888" t="s">
        <v>14642</v>
      </c>
      <c r="Q6888">
        <v>2.37</v>
      </c>
      <c r="R6888" t="s">
        <v>14646</v>
      </c>
      <c r="S6888" s="14">
        <f>profile[[#This Row],[income]]/1000</f>
        <v>79</v>
      </c>
    </row>
    <row r="6889" spans="1:19" x14ac:dyDescent="0.25">
      <c r="A6889" t="s">
        <v>6887</v>
      </c>
      <c r="B6889" s="1">
        <v>2.0556999999999999</v>
      </c>
      <c r="D6889" s="14" t="s">
        <v>7111</v>
      </c>
      <c r="E6889" s="14">
        <v>20.263333333333335</v>
      </c>
      <c r="H6889" t="s">
        <v>14627</v>
      </c>
      <c r="I6889">
        <v>49</v>
      </c>
      <c r="J6889" t="s">
        <v>3806</v>
      </c>
      <c r="K6889" s="15">
        <v>42229</v>
      </c>
      <c r="L6889" s="14">
        <v>112000</v>
      </c>
      <c r="M6889">
        <v>30.2029</v>
      </c>
      <c r="N6889" s="1">
        <v>0.8</v>
      </c>
      <c r="O6889">
        <v>1083</v>
      </c>
      <c r="P6889" t="s">
        <v>14642</v>
      </c>
      <c r="Q6889">
        <v>2.97</v>
      </c>
      <c r="R6889" t="s">
        <v>14646</v>
      </c>
      <c r="S6889" s="14">
        <f>profile[[#This Row],[income]]/1000</f>
        <v>112</v>
      </c>
    </row>
    <row r="6890" spans="1:19" x14ac:dyDescent="0.25">
      <c r="A6890" t="s">
        <v>6888</v>
      </c>
      <c r="B6890" s="1">
        <v>28.043299999999999</v>
      </c>
      <c r="D6890" s="14" t="s">
        <v>7112</v>
      </c>
      <c r="E6890" s="14">
        <v>28.22</v>
      </c>
      <c r="H6890" t="s">
        <v>14627</v>
      </c>
      <c r="I6890">
        <v>40</v>
      </c>
      <c r="J6890" t="s">
        <v>10639</v>
      </c>
      <c r="K6890" s="15">
        <v>42319</v>
      </c>
      <c r="L6890" s="14">
        <v>65000</v>
      </c>
      <c r="M6890">
        <v>14.8354</v>
      </c>
      <c r="N6890" s="1">
        <v>0.8</v>
      </c>
      <c r="O6890">
        <v>993</v>
      </c>
      <c r="P6890" t="s">
        <v>14642</v>
      </c>
      <c r="Q6890">
        <v>2.72</v>
      </c>
      <c r="R6890" t="s">
        <v>14646</v>
      </c>
      <c r="S6890" s="14">
        <f>profile[[#This Row],[income]]/1000</f>
        <v>65</v>
      </c>
    </row>
    <row r="6891" spans="1:19" x14ac:dyDescent="0.25">
      <c r="A6891" t="s">
        <v>6889</v>
      </c>
      <c r="B6891" s="1">
        <v>24.1433</v>
      </c>
      <c r="D6891" s="14" t="s">
        <v>7113</v>
      </c>
      <c r="E6891" s="14">
        <v>19.697500000000002</v>
      </c>
      <c r="H6891" t="s">
        <v>14627</v>
      </c>
      <c r="I6891">
        <v>82</v>
      </c>
      <c r="J6891" t="s">
        <v>9684</v>
      </c>
      <c r="K6891" s="15">
        <v>42643</v>
      </c>
      <c r="L6891" s="14">
        <v>61000</v>
      </c>
      <c r="M6891">
        <v>18.71</v>
      </c>
      <c r="N6891" s="1">
        <v>0.8</v>
      </c>
      <c r="O6891">
        <v>669</v>
      </c>
      <c r="P6891" t="s">
        <v>14642</v>
      </c>
      <c r="Q6891">
        <v>1.83</v>
      </c>
      <c r="R6891" t="s">
        <v>14646</v>
      </c>
      <c r="S6891" s="14">
        <f>profile[[#This Row],[income]]/1000</f>
        <v>61</v>
      </c>
    </row>
    <row r="6892" spans="1:19" x14ac:dyDescent="0.25">
      <c r="A6892" t="s">
        <v>6890</v>
      </c>
      <c r="B6892" s="1">
        <v>29.704999999999998</v>
      </c>
      <c r="D6892" s="14" t="s">
        <v>7114</v>
      </c>
      <c r="E6892" s="14">
        <v>3.4059999999999997</v>
      </c>
      <c r="H6892" t="s">
        <v>14627</v>
      </c>
      <c r="I6892">
        <v>45</v>
      </c>
      <c r="J6892" t="s">
        <v>2674</v>
      </c>
      <c r="K6892" s="15">
        <v>42372</v>
      </c>
      <c r="L6892" s="14">
        <v>73000</v>
      </c>
      <c r="M6892">
        <v>16.4678</v>
      </c>
      <c r="N6892" s="1">
        <v>0.8</v>
      </c>
      <c r="O6892">
        <v>940</v>
      </c>
      <c r="P6892" t="s">
        <v>14642</v>
      </c>
      <c r="Q6892">
        <v>2.57</v>
      </c>
      <c r="R6892" t="s">
        <v>14646</v>
      </c>
      <c r="S6892" s="14">
        <f>profile[[#This Row],[income]]/1000</f>
        <v>73</v>
      </c>
    </row>
    <row r="6893" spans="1:19" x14ac:dyDescent="0.25">
      <c r="A6893" t="s">
        <v>6891</v>
      </c>
      <c r="B6893" s="1">
        <v>13.4</v>
      </c>
      <c r="D6893" s="14" t="s">
        <v>7115</v>
      </c>
      <c r="E6893" s="14">
        <v>12.326153846153842</v>
      </c>
      <c r="H6893" t="s">
        <v>14627</v>
      </c>
      <c r="I6893">
        <v>44</v>
      </c>
      <c r="J6893" t="s">
        <v>24</v>
      </c>
      <c r="K6893" s="15">
        <v>42380</v>
      </c>
      <c r="L6893" s="14">
        <v>72000</v>
      </c>
      <c r="M6893">
        <v>20.987500000000001</v>
      </c>
      <c r="N6893" s="1">
        <v>0.8</v>
      </c>
      <c r="O6893">
        <v>932</v>
      </c>
      <c r="P6893" t="s">
        <v>14642</v>
      </c>
      <c r="Q6893">
        <v>2.5499999999999998</v>
      </c>
      <c r="R6893" t="s">
        <v>14646</v>
      </c>
      <c r="S6893" s="14">
        <f>profile[[#This Row],[income]]/1000</f>
        <v>72</v>
      </c>
    </row>
    <row r="6894" spans="1:19" x14ac:dyDescent="0.25">
      <c r="A6894" t="s">
        <v>6892</v>
      </c>
      <c r="B6894" s="1">
        <v>0</v>
      </c>
      <c r="D6894" s="14" t="s">
        <v>7116</v>
      </c>
      <c r="E6894" s="14">
        <v>2.6349999999999998</v>
      </c>
      <c r="H6894" t="s">
        <v>14627</v>
      </c>
      <c r="I6894">
        <v>88</v>
      </c>
      <c r="J6894" t="s">
        <v>5110</v>
      </c>
      <c r="K6894" s="15">
        <v>42218</v>
      </c>
      <c r="L6894" s="14">
        <v>112000</v>
      </c>
      <c r="M6894">
        <v>28.937999999999999</v>
      </c>
      <c r="N6894" s="1">
        <v>0.8</v>
      </c>
      <c r="O6894">
        <v>1094</v>
      </c>
      <c r="P6894" t="s">
        <v>14642</v>
      </c>
      <c r="Q6894">
        <v>3</v>
      </c>
      <c r="R6894" t="s">
        <v>14646</v>
      </c>
      <c r="S6894" s="14">
        <f>profile[[#This Row],[income]]/1000</f>
        <v>112</v>
      </c>
    </row>
    <row r="6895" spans="1:19" x14ac:dyDescent="0.25">
      <c r="A6895" t="s">
        <v>6893</v>
      </c>
      <c r="B6895" s="1">
        <v>12.58</v>
      </c>
      <c r="D6895" s="14" t="s">
        <v>7117</v>
      </c>
      <c r="E6895" s="14">
        <v>10.125</v>
      </c>
      <c r="H6895" t="s">
        <v>14627</v>
      </c>
      <c r="I6895">
        <v>67</v>
      </c>
      <c r="J6895" t="s">
        <v>13704</v>
      </c>
      <c r="K6895" s="15">
        <v>42786</v>
      </c>
      <c r="L6895" s="14">
        <v>88000</v>
      </c>
      <c r="M6895">
        <v>24.6875</v>
      </c>
      <c r="N6895" s="1">
        <v>0.8</v>
      </c>
      <c r="O6895">
        <v>526</v>
      </c>
      <c r="P6895" t="s">
        <v>14642</v>
      </c>
      <c r="Q6895">
        <v>1.44</v>
      </c>
      <c r="R6895" t="s">
        <v>14646</v>
      </c>
      <c r="S6895" s="14">
        <f>profile[[#This Row],[income]]/1000</f>
        <v>88</v>
      </c>
    </row>
    <row r="6896" spans="1:19" x14ac:dyDescent="0.25">
      <c r="A6896" t="s">
        <v>6894</v>
      </c>
      <c r="B6896" s="1">
        <v>1.4750000000000001</v>
      </c>
      <c r="D6896" s="14" t="s">
        <v>7118</v>
      </c>
      <c r="E6896" s="14">
        <v>22.308</v>
      </c>
      <c r="H6896" t="s">
        <v>14627</v>
      </c>
      <c r="I6896">
        <v>75</v>
      </c>
      <c r="J6896" t="s">
        <v>6875</v>
      </c>
      <c r="K6896" s="15">
        <v>42444</v>
      </c>
      <c r="L6896" s="14">
        <v>84000</v>
      </c>
      <c r="M6896">
        <v>24.2</v>
      </c>
      <c r="N6896" s="1">
        <v>0.8</v>
      </c>
      <c r="O6896">
        <v>868</v>
      </c>
      <c r="P6896" t="s">
        <v>14642</v>
      </c>
      <c r="Q6896">
        <v>2.38</v>
      </c>
      <c r="R6896" t="s">
        <v>14646</v>
      </c>
      <c r="S6896" s="14">
        <f>profile[[#This Row],[income]]/1000</f>
        <v>84</v>
      </c>
    </row>
    <row r="6897" spans="1:19" x14ac:dyDescent="0.25">
      <c r="A6897" t="s">
        <v>6895</v>
      </c>
      <c r="B6897" s="1">
        <v>21.82</v>
      </c>
      <c r="D6897" s="14" t="s">
        <v>7119</v>
      </c>
      <c r="E6897" s="14">
        <v>14.1625</v>
      </c>
      <c r="H6897" t="s">
        <v>14627</v>
      </c>
      <c r="I6897">
        <v>54</v>
      </c>
      <c r="J6897" t="s">
        <v>3030</v>
      </c>
      <c r="K6897" s="15">
        <v>42456</v>
      </c>
      <c r="L6897" s="14">
        <v>55000</v>
      </c>
      <c r="M6897">
        <v>17.55</v>
      </c>
      <c r="N6897" s="1">
        <v>0.8</v>
      </c>
      <c r="O6897">
        <v>856</v>
      </c>
      <c r="P6897" t="s">
        <v>14642</v>
      </c>
      <c r="Q6897">
        <v>2.34</v>
      </c>
      <c r="R6897" t="s">
        <v>14646</v>
      </c>
      <c r="S6897" s="14">
        <f>profile[[#This Row],[income]]/1000</f>
        <v>55</v>
      </c>
    </row>
    <row r="6898" spans="1:19" x14ac:dyDescent="0.25">
      <c r="A6898" t="s">
        <v>6896</v>
      </c>
      <c r="B6898" s="1">
        <v>15.2567</v>
      </c>
      <c r="D6898" s="14" t="s">
        <v>7120</v>
      </c>
      <c r="E6898" s="14">
        <v>13.557499999999999</v>
      </c>
      <c r="H6898" t="s">
        <v>14627</v>
      </c>
      <c r="I6898">
        <v>47</v>
      </c>
      <c r="J6898" t="s">
        <v>4840</v>
      </c>
      <c r="K6898" s="15">
        <v>42862</v>
      </c>
      <c r="L6898" s="14">
        <v>77000</v>
      </c>
      <c r="M6898">
        <v>14.481400000000001</v>
      </c>
      <c r="N6898" s="1">
        <v>0.8</v>
      </c>
      <c r="O6898">
        <v>450</v>
      </c>
      <c r="P6898" t="s">
        <v>14642</v>
      </c>
      <c r="Q6898">
        <v>1.23</v>
      </c>
      <c r="R6898" t="s">
        <v>14646</v>
      </c>
      <c r="S6898" s="14">
        <f>profile[[#This Row],[income]]/1000</f>
        <v>77</v>
      </c>
    </row>
    <row r="6899" spans="1:19" x14ac:dyDescent="0.25">
      <c r="A6899" t="s">
        <v>6897</v>
      </c>
      <c r="B6899" s="1">
        <v>0</v>
      </c>
      <c r="D6899" s="14" t="s">
        <v>7121</v>
      </c>
      <c r="E6899" s="14">
        <v>5.3277777777777784</v>
      </c>
      <c r="H6899" t="s">
        <v>14627</v>
      </c>
      <c r="I6899">
        <v>43</v>
      </c>
      <c r="J6899" t="s">
        <v>1984</v>
      </c>
      <c r="K6899" s="15">
        <v>42872</v>
      </c>
      <c r="L6899" s="14">
        <v>74000</v>
      </c>
      <c r="M6899">
        <v>19.63</v>
      </c>
      <c r="N6899" s="1">
        <v>0.8</v>
      </c>
      <c r="O6899">
        <v>440</v>
      </c>
      <c r="P6899" t="s">
        <v>14642</v>
      </c>
      <c r="Q6899">
        <v>1.2</v>
      </c>
      <c r="R6899" t="s">
        <v>14646</v>
      </c>
      <c r="S6899" s="14">
        <f>profile[[#This Row],[income]]/1000</f>
        <v>74</v>
      </c>
    </row>
    <row r="6900" spans="1:19" x14ac:dyDescent="0.25">
      <c r="A6900" t="s">
        <v>6898</v>
      </c>
      <c r="B6900" s="1">
        <v>9.4979999999999993</v>
      </c>
      <c r="D6900" s="14" t="s">
        <v>7122</v>
      </c>
      <c r="E6900" s="14">
        <v>14.543333333333331</v>
      </c>
      <c r="H6900" t="s">
        <v>14627</v>
      </c>
      <c r="I6900">
        <v>79</v>
      </c>
      <c r="J6900" t="s">
        <v>9059</v>
      </c>
      <c r="K6900" s="15">
        <v>42284</v>
      </c>
      <c r="L6900" s="14">
        <v>66000</v>
      </c>
      <c r="M6900">
        <v>13.3543</v>
      </c>
      <c r="N6900" s="1">
        <v>0.8</v>
      </c>
      <c r="O6900">
        <v>1028</v>
      </c>
      <c r="P6900" t="s">
        <v>14642</v>
      </c>
      <c r="Q6900">
        <v>2.81</v>
      </c>
      <c r="R6900" t="s">
        <v>14646</v>
      </c>
      <c r="S6900" s="14">
        <f>profile[[#This Row],[income]]/1000</f>
        <v>66</v>
      </c>
    </row>
    <row r="6901" spans="1:19" x14ac:dyDescent="0.25">
      <c r="A6901" t="s">
        <v>6899</v>
      </c>
      <c r="B6901" s="1">
        <v>17.149999999999999</v>
      </c>
      <c r="D6901" s="14" t="s">
        <v>7123</v>
      </c>
      <c r="E6901" s="14">
        <v>28.316666666666663</v>
      </c>
      <c r="H6901" t="s">
        <v>14627</v>
      </c>
      <c r="I6901">
        <v>74</v>
      </c>
      <c r="J6901" t="s">
        <v>13728</v>
      </c>
      <c r="K6901" s="15">
        <v>42865</v>
      </c>
      <c r="L6901" s="14">
        <v>96000</v>
      </c>
      <c r="M6901">
        <v>22.84</v>
      </c>
      <c r="N6901" s="1">
        <v>0.8</v>
      </c>
      <c r="O6901">
        <v>447</v>
      </c>
      <c r="P6901" t="s">
        <v>14642</v>
      </c>
      <c r="Q6901">
        <v>1.22</v>
      </c>
      <c r="R6901" t="s">
        <v>14646</v>
      </c>
      <c r="S6901" s="14">
        <f>profile[[#This Row],[income]]/1000</f>
        <v>96</v>
      </c>
    </row>
    <row r="6902" spans="1:19" x14ac:dyDescent="0.25">
      <c r="A6902" t="s">
        <v>6900</v>
      </c>
      <c r="B6902" s="1">
        <v>4.1277999999999997</v>
      </c>
      <c r="D6902" s="14" t="s">
        <v>7124</v>
      </c>
      <c r="E6902" s="14">
        <v>8.2516666666666669</v>
      </c>
      <c r="H6902" t="s">
        <v>14627</v>
      </c>
      <c r="I6902">
        <v>51</v>
      </c>
      <c r="J6902" t="s">
        <v>1846</v>
      </c>
      <c r="K6902" s="15">
        <v>42303</v>
      </c>
      <c r="L6902" s="14">
        <v>66000</v>
      </c>
      <c r="M6902">
        <v>18.214300000000001</v>
      </c>
      <c r="N6902" s="1">
        <v>0.8</v>
      </c>
      <c r="O6902">
        <v>1009</v>
      </c>
      <c r="P6902" t="s">
        <v>14642</v>
      </c>
      <c r="Q6902">
        <v>2.76</v>
      </c>
      <c r="R6902" t="s">
        <v>14646</v>
      </c>
      <c r="S6902" s="14">
        <f>profile[[#This Row],[income]]/1000</f>
        <v>66</v>
      </c>
    </row>
    <row r="6903" spans="1:19" x14ac:dyDescent="0.25">
      <c r="A6903" t="s">
        <v>6901</v>
      </c>
      <c r="B6903" s="1">
        <v>2.1057000000000001</v>
      </c>
      <c r="D6903" s="14" t="s">
        <v>7125</v>
      </c>
      <c r="E6903" s="14">
        <v>18.55857142857143</v>
      </c>
      <c r="H6903" t="s">
        <v>14627</v>
      </c>
      <c r="I6903">
        <v>58</v>
      </c>
      <c r="J6903" t="s">
        <v>9236</v>
      </c>
      <c r="K6903" s="15">
        <v>42654</v>
      </c>
      <c r="L6903" s="14">
        <v>77000</v>
      </c>
      <c r="M6903">
        <v>20.535</v>
      </c>
      <c r="N6903" s="1">
        <v>0.8</v>
      </c>
      <c r="O6903">
        <v>658</v>
      </c>
      <c r="P6903" t="s">
        <v>14642</v>
      </c>
      <c r="Q6903">
        <v>1.8</v>
      </c>
      <c r="R6903" t="s">
        <v>14646</v>
      </c>
      <c r="S6903" s="14">
        <f>profile[[#This Row],[income]]/1000</f>
        <v>77</v>
      </c>
    </row>
    <row r="6904" spans="1:19" x14ac:dyDescent="0.25">
      <c r="A6904" t="s">
        <v>6902</v>
      </c>
      <c r="B6904" s="1">
        <v>26.177499999999998</v>
      </c>
      <c r="D6904" s="14" t="s">
        <v>7126</v>
      </c>
      <c r="E6904" s="14">
        <v>13.108000000000001</v>
      </c>
      <c r="H6904" t="s">
        <v>14627</v>
      </c>
      <c r="I6904">
        <v>41</v>
      </c>
      <c r="J6904" t="s">
        <v>7076</v>
      </c>
      <c r="K6904" s="15">
        <v>42416</v>
      </c>
      <c r="L6904" s="14">
        <v>71000</v>
      </c>
      <c r="M6904">
        <v>14.0733</v>
      </c>
      <c r="N6904" s="1">
        <v>0.8</v>
      </c>
      <c r="O6904">
        <v>896</v>
      </c>
      <c r="P6904" t="s">
        <v>14642</v>
      </c>
      <c r="Q6904">
        <v>2.4500000000000002</v>
      </c>
      <c r="R6904" t="s">
        <v>14646</v>
      </c>
      <c r="S6904" s="14">
        <f>profile[[#This Row],[income]]/1000</f>
        <v>71</v>
      </c>
    </row>
    <row r="6905" spans="1:19" x14ac:dyDescent="0.25">
      <c r="A6905" t="s">
        <v>6903</v>
      </c>
      <c r="B6905" s="1">
        <v>19.260000000000002</v>
      </c>
      <c r="D6905" s="14" t="s">
        <v>7127</v>
      </c>
      <c r="E6905" s="14">
        <v>2.5266666666666668</v>
      </c>
      <c r="H6905" t="s">
        <v>14627</v>
      </c>
      <c r="I6905">
        <v>76</v>
      </c>
      <c r="J6905" t="s">
        <v>3966</v>
      </c>
      <c r="K6905" s="15">
        <v>42498</v>
      </c>
      <c r="L6905" s="14">
        <v>88000</v>
      </c>
      <c r="M6905">
        <v>20.002199999999998</v>
      </c>
      <c r="N6905" s="1">
        <v>0.8</v>
      </c>
      <c r="O6905">
        <v>814</v>
      </c>
      <c r="P6905" t="s">
        <v>14642</v>
      </c>
      <c r="Q6905">
        <v>2.23</v>
      </c>
      <c r="R6905" t="s">
        <v>14646</v>
      </c>
      <c r="S6905" s="14">
        <f>profile[[#This Row],[income]]/1000</f>
        <v>88</v>
      </c>
    </row>
    <row r="6906" spans="1:19" x14ac:dyDescent="0.25">
      <c r="A6906" t="s">
        <v>6904</v>
      </c>
      <c r="B6906" s="1">
        <v>2.0425</v>
      </c>
      <c r="D6906" s="14" t="s">
        <v>7128</v>
      </c>
      <c r="E6906" s="14">
        <v>2.2283333333333331</v>
      </c>
      <c r="H6906" t="s">
        <v>14627</v>
      </c>
      <c r="I6906">
        <v>45</v>
      </c>
      <c r="J6906" t="s">
        <v>10366</v>
      </c>
      <c r="K6906" s="15">
        <v>42685</v>
      </c>
      <c r="L6906" s="14">
        <v>56000</v>
      </c>
      <c r="M6906">
        <v>14.5817</v>
      </c>
      <c r="N6906" s="1">
        <v>0.8</v>
      </c>
      <c r="O6906">
        <v>627</v>
      </c>
      <c r="P6906" t="s">
        <v>14642</v>
      </c>
      <c r="Q6906">
        <v>1.72</v>
      </c>
      <c r="R6906" t="s">
        <v>14646</v>
      </c>
      <c r="S6906" s="14">
        <f>profile[[#This Row],[income]]/1000</f>
        <v>56</v>
      </c>
    </row>
    <row r="6907" spans="1:19" x14ac:dyDescent="0.25">
      <c r="A6907" t="s">
        <v>6905</v>
      </c>
      <c r="B6907" s="1">
        <v>18.16</v>
      </c>
      <c r="D6907" s="14" t="s">
        <v>7129</v>
      </c>
      <c r="E6907" s="14">
        <v>2.9355555555555553</v>
      </c>
      <c r="H6907" t="s">
        <v>14627</v>
      </c>
      <c r="I6907">
        <v>77</v>
      </c>
      <c r="J6907" t="s">
        <v>9644</v>
      </c>
      <c r="K6907" s="15">
        <v>42266</v>
      </c>
      <c r="L6907" s="14">
        <v>88000</v>
      </c>
      <c r="M6907">
        <v>22.461400000000001</v>
      </c>
      <c r="N6907" s="1">
        <v>0.8</v>
      </c>
      <c r="O6907">
        <v>1046</v>
      </c>
      <c r="P6907" t="s">
        <v>14642</v>
      </c>
      <c r="Q6907">
        <v>2.86</v>
      </c>
      <c r="R6907" t="s">
        <v>14646</v>
      </c>
      <c r="S6907" s="14">
        <f>profile[[#This Row],[income]]/1000</f>
        <v>88</v>
      </c>
    </row>
    <row r="6908" spans="1:19" x14ac:dyDescent="0.25">
      <c r="A6908" t="s">
        <v>6906</v>
      </c>
      <c r="B6908" s="1">
        <v>17.145</v>
      </c>
      <c r="D6908" s="14" t="s">
        <v>7130</v>
      </c>
      <c r="E6908" s="14">
        <v>17.112000000000002</v>
      </c>
      <c r="H6908" t="s">
        <v>14627</v>
      </c>
      <c r="I6908">
        <v>85</v>
      </c>
      <c r="J6908" t="s">
        <v>11602</v>
      </c>
      <c r="K6908" s="15">
        <v>42385</v>
      </c>
      <c r="L6908" s="14">
        <v>66000</v>
      </c>
      <c r="M6908">
        <v>16.8918</v>
      </c>
      <c r="N6908" s="1">
        <v>0.8</v>
      </c>
      <c r="O6908">
        <v>927</v>
      </c>
      <c r="P6908" t="s">
        <v>14642</v>
      </c>
      <c r="Q6908">
        <v>2.54</v>
      </c>
      <c r="R6908" t="s">
        <v>14646</v>
      </c>
      <c r="S6908" s="14">
        <f>profile[[#This Row],[income]]/1000</f>
        <v>66</v>
      </c>
    </row>
    <row r="6909" spans="1:19" x14ac:dyDescent="0.25">
      <c r="A6909" t="s">
        <v>6907</v>
      </c>
      <c r="B6909" s="1">
        <v>0.89</v>
      </c>
      <c r="D6909" s="14" t="s">
        <v>7131</v>
      </c>
      <c r="E6909" s="14">
        <v>9.0194736842105296</v>
      </c>
      <c r="H6909" t="s">
        <v>14627</v>
      </c>
      <c r="I6909">
        <v>57</v>
      </c>
      <c r="J6909" t="s">
        <v>12723</v>
      </c>
      <c r="K6909" s="15">
        <v>42915</v>
      </c>
      <c r="L6909" s="14">
        <v>65000</v>
      </c>
      <c r="M6909">
        <v>15.88</v>
      </c>
      <c r="N6909" s="1">
        <v>0.8</v>
      </c>
      <c r="O6909">
        <v>397</v>
      </c>
      <c r="P6909" t="s">
        <v>14642</v>
      </c>
      <c r="Q6909">
        <v>1.0900000000000001</v>
      </c>
      <c r="R6909" t="s">
        <v>14646</v>
      </c>
      <c r="S6909" s="14">
        <f>profile[[#This Row],[income]]/1000</f>
        <v>65</v>
      </c>
    </row>
    <row r="6910" spans="1:19" x14ac:dyDescent="0.25">
      <c r="A6910" t="s">
        <v>6908</v>
      </c>
      <c r="B6910" s="1">
        <v>19.493300000000001</v>
      </c>
      <c r="D6910" s="14" t="s">
        <v>7132</v>
      </c>
      <c r="E6910" s="14">
        <v>20.165714285714291</v>
      </c>
      <c r="H6910" t="s">
        <v>14627</v>
      </c>
      <c r="I6910">
        <v>73</v>
      </c>
      <c r="J6910" t="s">
        <v>11345</v>
      </c>
      <c r="K6910" s="15">
        <v>42855</v>
      </c>
      <c r="L6910" s="14">
        <v>69000</v>
      </c>
      <c r="M6910">
        <v>17.4833</v>
      </c>
      <c r="N6910" s="1">
        <v>0.8</v>
      </c>
      <c r="O6910">
        <v>457</v>
      </c>
      <c r="P6910" t="s">
        <v>14642</v>
      </c>
      <c r="Q6910">
        <v>1.25</v>
      </c>
      <c r="R6910" t="s">
        <v>14646</v>
      </c>
      <c r="S6910" s="14">
        <f>profile[[#This Row],[income]]/1000</f>
        <v>69</v>
      </c>
    </row>
    <row r="6911" spans="1:19" x14ac:dyDescent="0.25">
      <c r="A6911" t="s">
        <v>6909</v>
      </c>
      <c r="B6911" s="1">
        <v>0</v>
      </c>
      <c r="D6911" s="14" t="s">
        <v>7133</v>
      </c>
      <c r="E6911" s="14">
        <v>2.9944444444444445</v>
      </c>
      <c r="H6911" t="s">
        <v>14627</v>
      </c>
      <c r="I6911">
        <v>58</v>
      </c>
      <c r="J6911" t="s">
        <v>13410</v>
      </c>
      <c r="K6911" s="15">
        <v>42615</v>
      </c>
      <c r="L6911" s="14">
        <v>50000</v>
      </c>
      <c r="M6911">
        <v>13.2225</v>
      </c>
      <c r="N6911" s="1">
        <v>0.8</v>
      </c>
      <c r="O6911">
        <v>697</v>
      </c>
      <c r="P6911" t="s">
        <v>14642</v>
      </c>
      <c r="Q6911">
        <v>1.91</v>
      </c>
      <c r="R6911" t="s">
        <v>14646</v>
      </c>
      <c r="S6911" s="14">
        <f>profile[[#This Row],[income]]/1000</f>
        <v>50</v>
      </c>
    </row>
    <row r="6912" spans="1:19" x14ac:dyDescent="0.25">
      <c r="A6912" t="s">
        <v>6910</v>
      </c>
      <c r="B6912" s="1">
        <v>17.0733</v>
      </c>
      <c r="D6912" s="14" t="s">
        <v>7134</v>
      </c>
      <c r="E6912" s="14">
        <v>15.336666666666666</v>
      </c>
      <c r="H6912" t="s">
        <v>14627</v>
      </c>
      <c r="I6912">
        <v>92</v>
      </c>
      <c r="J6912" t="s">
        <v>1717</v>
      </c>
      <c r="K6912" s="15">
        <v>42230</v>
      </c>
      <c r="L6912" s="14">
        <v>94000</v>
      </c>
      <c r="M6912">
        <v>24.16</v>
      </c>
      <c r="N6912" s="1">
        <v>0.8</v>
      </c>
      <c r="O6912">
        <v>1082</v>
      </c>
      <c r="P6912" t="s">
        <v>14642</v>
      </c>
      <c r="Q6912">
        <v>2.96</v>
      </c>
      <c r="R6912" t="s">
        <v>14646</v>
      </c>
      <c r="S6912" s="14">
        <f>profile[[#This Row],[income]]/1000</f>
        <v>94</v>
      </c>
    </row>
    <row r="6913" spans="1:19" x14ac:dyDescent="0.25">
      <c r="A6913" t="s">
        <v>6911</v>
      </c>
      <c r="B6913" s="1">
        <v>13.9267</v>
      </c>
      <c r="D6913" s="14" t="s">
        <v>7135</v>
      </c>
      <c r="E6913" s="14">
        <v>16.945</v>
      </c>
      <c r="H6913" t="s">
        <v>14627</v>
      </c>
      <c r="I6913">
        <v>69</v>
      </c>
      <c r="J6913" t="s">
        <v>13534</v>
      </c>
      <c r="K6913" s="15">
        <v>42431</v>
      </c>
      <c r="L6913" s="14">
        <v>99000</v>
      </c>
      <c r="M6913">
        <v>30.965</v>
      </c>
      <c r="N6913" s="1">
        <v>0.8</v>
      </c>
      <c r="O6913">
        <v>881</v>
      </c>
      <c r="P6913" t="s">
        <v>14642</v>
      </c>
      <c r="Q6913">
        <v>2.41</v>
      </c>
      <c r="R6913" t="s">
        <v>14646</v>
      </c>
      <c r="S6913" s="14">
        <f>profile[[#This Row],[income]]/1000</f>
        <v>99</v>
      </c>
    </row>
    <row r="6914" spans="1:19" x14ac:dyDescent="0.25">
      <c r="A6914" t="s">
        <v>6912</v>
      </c>
      <c r="B6914" s="1">
        <v>26.0825</v>
      </c>
      <c r="D6914" s="14" t="s">
        <v>7136</v>
      </c>
      <c r="E6914" s="14">
        <v>20.46</v>
      </c>
      <c r="H6914" t="s">
        <v>14627</v>
      </c>
      <c r="I6914">
        <v>33</v>
      </c>
      <c r="J6914" t="s">
        <v>7437</v>
      </c>
      <c r="K6914" s="15">
        <v>42495</v>
      </c>
      <c r="L6914" s="14">
        <v>64000</v>
      </c>
      <c r="M6914">
        <v>13.034000000000001</v>
      </c>
      <c r="N6914" s="1">
        <v>0.8</v>
      </c>
      <c r="O6914">
        <v>817</v>
      </c>
      <c r="P6914" t="s">
        <v>14642</v>
      </c>
      <c r="Q6914">
        <v>2.2400000000000002</v>
      </c>
      <c r="R6914" t="s">
        <v>14646</v>
      </c>
      <c r="S6914" s="14">
        <f>profile[[#This Row],[income]]/1000</f>
        <v>64</v>
      </c>
    </row>
    <row r="6915" spans="1:19" x14ac:dyDescent="0.25">
      <c r="A6915" t="s">
        <v>6913</v>
      </c>
      <c r="B6915" s="1">
        <v>8.8882999999999992</v>
      </c>
      <c r="D6915" s="14" t="s">
        <v>7137</v>
      </c>
      <c r="E6915" s="14">
        <v>4.2549999999999999</v>
      </c>
      <c r="H6915" t="s">
        <v>14627</v>
      </c>
      <c r="I6915">
        <v>46</v>
      </c>
      <c r="J6915" t="s">
        <v>12889</v>
      </c>
      <c r="K6915" s="15">
        <v>42618</v>
      </c>
      <c r="L6915" s="14">
        <v>77000</v>
      </c>
      <c r="M6915">
        <v>21.84</v>
      </c>
      <c r="N6915" s="1">
        <v>0.8</v>
      </c>
      <c r="O6915">
        <v>694</v>
      </c>
      <c r="P6915" t="s">
        <v>14642</v>
      </c>
      <c r="Q6915">
        <v>1.9</v>
      </c>
      <c r="R6915" t="s">
        <v>14646</v>
      </c>
      <c r="S6915" s="14">
        <f>profile[[#This Row],[income]]/1000</f>
        <v>77</v>
      </c>
    </row>
    <row r="6916" spans="1:19" x14ac:dyDescent="0.25">
      <c r="A6916" t="s">
        <v>6914</v>
      </c>
      <c r="B6916" s="1">
        <v>5.7039999999999997</v>
      </c>
      <c r="D6916" s="14" t="s">
        <v>7138</v>
      </c>
      <c r="E6916" s="14">
        <v>16.959</v>
      </c>
      <c r="H6916" t="s">
        <v>14627</v>
      </c>
      <c r="I6916">
        <v>55</v>
      </c>
      <c r="J6916" t="s">
        <v>1895</v>
      </c>
      <c r="K6916" s="15">
        <v>42911</v>
      </c>
      <c r="L6916" s="14">
        <v>60000</v>
      </c>
      <c r="M6916">
        <v>40.851700000000001</v>
      </c>
      <c r="N6916" s="1">
        <v>0.8</v>
      </c>
      <c r="O6916">
        <v>401</v>
      </c>
      <c r="P6916" t="s">
        <v>14642</v>
      </c>
      <c r="Q6916">
        <v>1.1000000000000001</v>
      </c>
      <c r="R6916" t="s">
        <v>14646</v>
      </c>
      <c r="S6916" s="14">
        <f>profile[[#This Row],[income]]/1000</f>
        <v>60</v>
      </c>
    </row>
    <row r="6917" spans="1:19" x14ac:dyDescent="0.25">
      <c r="A6917" t="s">
        <v>6915</v>
      </c>
      <c r="B6917" s="1">
        <v>1.4650000000000001</v>
      </c>
      <c r="D6917" s="14" t="s">
        <v>7139</v>
      </c>
      <c r="E6917" s="14">
        <v>1.9616666666666667</v>
      </c>
      <c r="H6917" t="s">
        <v>14627</v>
      </c>
      <c r="I6917">
        <v>52</v>
      </c>
      <c r="J6917" t="s">
        <v>2495</v>
      </c>
      <c r="K6917" s="15">
        <v>42238</v>
      </c>
      <c r="L6917" s="14">
        <v>54000</v>
      </c>
      <c r="M6917">
        <v>14.6471</v>
      </c>
      <c r="N6917" s="1">
        <v>0.8</v>
      </c>
      <c r="O6917">
        <v>1074</v>
      </c>
      <c r="P6917" t="s">
        <v>14642</v>
      </c>
      <c r="Q6917">
        <v>2.94</v>
      </c>
      <c r="R6917" t="s">
        <v>14646</v>
      </c>
      <c r="S6917" s="14">
        <f>profile[[#This Row],[income]]/1000</f>
        <v>54</v>
      </c>
    </row>
    <row r="6918" spans="1:19" x14ac:dyDescent="0.25">
      <c r="A6918" t="s">
        <v>6916</v>
      </c>
      <c r="B6918" s="1">
        <v>15.651999999999999</v>
      </c>
      <c r="D6918" s="14" t="s">
        <v>7140</v>
      </c>
      <c r="E6918" s="14">
        <v>2.2166666666666663</v>
      </c>
      <c r="H6918" t="s">
        <v>14627</v>
      </c>
      <c r="I6918">
        <v>37</v>
      </c>
      <c r="J6918" t="s">
        <v>9870</v>
      </c>
      <c r="K6918" s="15">
        <v>42726</v>
      </c>
      <c r="L6918" s="14">
        <v>96000</v>
      </c>
      <c r="M6918">
        <v>25.295000000000002</v>
      </c>
      <c r="N6918" s="1">
        <v>0.8</v>
      </c>
      <c r="O6918">
        <v>586</v>
      </c>
      <c r="P6918" t="s">
        <v>14642</v>
      </c>
      <c r="Q6918">
        <v>1.6</v>
      </c>
      <c r="R6918" t="s">
        <v>14646</v>
      </c>
      <c r="S6918" s="14">
        <f>profile[[#This Row],[income]]/1000</f>
        <v>96</v>
      </c>
    </row>
    <row r="6919" spans="1:19" x14ac:dyDescent="0.25">
      <c r="A6919" t="s">
        <v>6917</v>
      </c>
      <c r="B6919" s="1">
        <v>2.3975</v>
      </c>
      <c r="D6919" s="14" t="s">
        <v>7141</v>
      </c>
      <c r="E6919" s="14">
        <v>20.94</v>
      </c>
      <c r="H6919" t="s">
        <v>14627</v>
      </c>
      <c r="I6919">
        <v>41</v>
      </c>
      <c r="J6919" t="s">
        <v>2125</v>
      </c>
      <c r="K6919" s="15">
        <v>42301</v>
      </c>
      <c r="L6919" s="14">
        <v>100000</v>
      </c>
      <c r="M6919">
        <v>22.967500000000001</v>
      </c>
      <c r="N6919" s="1">
        <v>0.8</v>
      </c>
      <c r="O6919">
        <v>1011</v>
      </c>
      <c r="P6919" t="s">
        <v>14642</v>
      </c>
      <c r="Q6919">
        <v>2.77</v>
      </c>
      <c r="R6919" t="s">
        <v>14646</v>
      </c>
      <c r="S6919" s="14">
        <f>profile[[#This Row],[income]]/1000</f>
        <v>100</v>
      </c>
    </row>
    <row r="6920" spans="1:19" x14ac:dyDescent="0.25">
      <c r="A6920" t="s">
        <v>6918</v>
      </c>
      <c r="B6920" s="1">
        <v>5.0777999999999999</v>
      </c>
      <c r="D6920" s="14" t="s">
        <v>7142</v>
      </c>
      <c r="E6920" s="14">
        <v>4.26</v>
      </c>
      <c r="H6920" t="s">
        <v>14627</v>
      </c>
      <c r="I6920">
        <v>46</v>
      </c>
      <c r="J6920" t="s">
        <v>6941</v>
      </c>
      <c r="K6920" s="15">
        <v>42492</v>
      </c>
      <c r="L6920" s="14">
        <v>75000</v>
      </c>
      <c r="M6920">
        <v>26.885000000000002</v>
      </c>
      <c r="N6920" s="1">
        <v>0.8</v>
      </c>
      <c r="O6920">
        <v>820</v>
      </c>
      <c r="P6920" t="s">
        <v>14642</v>
      </c>
      <c r="Q6920">
        <v>2.25</v>
      </c>
      <c r="R6920" t="s">
        <v>14646</v>
      </c>
      <c r="S6920" s="14">
        <f>profile[[#This Row],[income]]/1000</f>
        <v>75</v>
      </c>
    </row>
    <row r="6921" spans="1:19" x14ac:dyDescent="0.25">
      <c r="A6921" t="s">
        <v>6919</v>
      </c>
      <c r="B6921" s="1">
        <v>16.936</v>
      </c>
      <c r="D6921" s="14" t="s">
        <v>7143</v>
      </c>
      <c r="E6921" s="14">
        <v>19.443333333333332</v>
      </c>
      <c r="H6921" t="s">
        <v>14627</v>
      </c>
      <c r="I6921">
        <v>46</v>
      </c>
      <c r="J6921" t="s">
        <v>12635</v>
      </c>
      <c r="K6921" s="15">
        <v>42365</v>
      </c>
      <c r="L6921" s="14">
        <v>59000</v>
      </c>
      <c r="M6921">
        <v>14.012499999999999</v>
      </c>
      <c r="N6921" s="1">
        <v>0.8</v>
      </c>
      <c r="O6921">
        <v>947</v>
      </c>
      <c r="P6921" t="s">
        <v>14642</v>
      </c>
      <c r="Q6921">
        <v>2.59</v>
      </c>
      <c r="R6921" t="s">
        <v>14646</v>
      </c>
      <c r="S6921" s="14">
        <f>profile[[#This Row],[income]]/1000</f>
        <v>59</v>
      </c>
    </row>
    <row r="6922" spans="1:19" x14ac:dyDescent="0.25">
      <c r="A6922" t="s">
        <v>6920</v>
      </c>
      <c r="B6922" s="1">
        <v>15.755000000000001</v>
      </c>
      <c r="D6922" s="14" t="s">
        <v>7144</v>
      </c>
      <c r="E6922" s="14">
        <v>24.701999999999998</v>
      </c>
      <c r="H6922" t="s">
        <v>14627</v>
      </c>
      <c r="I6922">
        <v>39</v>
      </c>
      <c r="J6922" t="s">
        <v>415</v>
      </c>
      <c r="K6922" s="15">
        <v>42725</v>
      </c>
      <c r="L6922" s="14">
        <v>99000</v>
      </c>
      <c r="M6922">
        <v>28.855699999999999</v>
      </c>
      <c r="N6922" s="1">
        <v>0.8</v>
      </c>
      <c r="O6922">
        <v>587</v>
      </c>
      <c r="P6922" t="s">
        <v>14642</v>
      </c>
      <c r="Q6922">
        <v>1.61</v>
      </c>
      <c r="R6922" t="s">
        <v>14646</v>
      </c>
      <c r="S6922" s="14">
        <f>profile[[#This Row],[income]]/1000</f>
        <v>99</v>
      </c>
    </row>
    <row r="6923" spans="1:19" x14ac:dyDescent="0.25">
      <c r="A6923" t="s">
        <v>6921</v>
      </c>
      <c r="B6923" s="1">
        <v>0</v>
      </c>
      <c r="D6923" s="14" t="s">
        <v>7145</v>
      </c>
      <c r="E6923" s="14">
        <v>24.084615384615386</v>
      </c>
      <c r="H6923" t="s">
        <v>14627</v>
      </c>
      <c r="I6923">
        <v>48</v>
      </c>
      <c r="J6923" t="s">
        <v>6662</v>
      </c>
      <c r="K6923" s="15">
        <v>42901</v>
      </c>
      <c r="L6923" s="14">
        <v>73000</v>
      </c>
      <c r="M6923">
        <v>21.125499999999999</v>
      </c>
      <c r="N6923" s="1">
        <v>0.8</v>
      </c>
      <c r="O6923">
        <v>411</v>
      </c>
      <c r="P6923" t="s">
        <v>14642</v>
      </c>
      <c r="Q6923">
        <v>1.1299999999999999</v>
      </c>
      <c r="R6923" t="s">
        <v>14646</v>
      </c>
      <c r="S6923" s="14">
        <f>profile[[#This Row],[income]]/1000</f>
        <v>73</v>
      </c>
    </row>
    <row r="6924" spans="1:19" x14ac:dyDescent="0.25">
      <c r="A6924" t="s">
        <v>6922</v>
      </c>
      <c r="B6924" s="1">
        <v>0</v>
      </c>
      <c r="D6924" s="14" t="s">
        <v>7146</v>
      </c>
      <c r="E6924" s="14">
        <v>17.832500000000003</v>
      </c>
      <c r="H6924" t="s">
        <v>14627</v>
      </c>
      <c r="I6924">
        <v>48</v>
      </c>
      <c r="J6924" t="s">
        <v>8212</v>
      </c>
      <c r="K6924" s="15">
        <v>42600</v>
      </c>
      <c r="L6924" s="14">
        <v>92000</v>
      </c>
      <c r="M6924">
        <v>24.2986</v>
      </c>
      <c r="N6924" s="1">
        <v>0.8</v>
      </c>
      <c r="O6924">
        <v>712</v>
      </c>
      <c r="P6924" t="s">
        <v>14642</v>
      </c>
      <c r="Q6924">
        <v>1.95</v>
      </c>
      <c r="R6924" t="s">
        <v>14646</v>
      </c>
      <c r="S6924" s="14">
        <f>profile[[#This Row],[income]]/1000</f>
        <v>92</v>
      </c>
    </row>
    <row r="6925" spans="1:19" x14ac:dyDescent="0.25">
      <c r="A6925" t="s">
        <v>6923</v>
      </c>
      <c r="B6925" s="1">
        <v>22.03</v>
      </c>
      <c r="D6925" s="14" t="s">
        <v>7147</v>
      </c>
      <c r="E6925" s="14">
        <v>19.66</v>
      </c>
      <c r="H6925" t="s">
        <v>14627</v>
      </c>
      <c r="I6925">
        <v>48</v>
      </c>
      <c r="J6925" t="s">
        <v>2576</v>
      </c>
      <c r="K6925" s="15">
        <v>42500</v>
      </c>
      <c r="L6925" s="14">
        <v>64000</v>
      </c>
      <c r="M6925">
        <v>15.954000000000001</v>
      </c>
      <c r="N6925" s="1">
        <v>0.8</v>
      </c>
      <c r="O6925">
        <v>812</v>
      </c>
      <c r="P6925" t="s">
        <v>14642</v>
      </c>
      <c r="Q6925">
        <v>2.2200000000000002</v>
      </c>
      <c r="R6925" t="s">
        <v>14646</v>
      </c>
      <c r="S6925" s="14">
        <f>profile[[#This Row],[income]]/1000</f>
        <v>64</v>
      </c>
    </row>
    <row r="6926" spans="1:19" x14ac:dyDescent="0.25">
      <c r="A6926" t="s">
        <v>6924</v>
      </c>
      <c r="B6926" s="1">
        <v>25.831199999999999</v>
      </c>
      <c r="D6926" s="14" t="s">
        <v>7148</v>
      </c>
      <c r="E6926" s="14">
        <v>4.335</v>
      </c>
      <c r="H6926" t="s">
        <v>14626</v>
      </c>
      <c r="I6926">
        <v>78</v>
      </c>
      <c r="J6926" t="s">
        <v>14526</v>
      </c>
      <c r="K6926" s="15">
        <v>42652</v>
      </c>
      <c r="L6926" s="14">
        <v>93000</v>
      </c>
      <c r="M6926">
        <v>26.981999999999999</v>
      </c>
      <c r="N6926" s="1">
        <v>0.8</v>
      </c>
      <c r="O6926">
        <v>660</v>
      </c>
      <c r="P6926" t="s">
        <v>14642</v>
      </c>
      <c r="Q6926">
        <v>1.81</v>
      </c>
      <c r="R6926" t="s">
        <v>14646</v>
      </c>
      <c r="S6926" s="14">
        <f>profile[[#This Row],[income]]/1000</f>
        <v>93</v>
      </c>
    </row>
    <row r="6927" spans="1:19" x14ac:dyDescent="0.25">
      <c r="A6927" t="s">
        <v>6925</v>
      </c>
      <c r="B6927" s="1">
        <v>20.8367</v>
      </c>
      <c r="D6927" s="14" t="s">
        <v>7149</v>
      </c>
      <c r="E6927" s="14">
        <v>20.478181818181817</v>
      </c>
      <c r="H6927" t="s">
        <v>14626</v>
      </c>
      <c r="I6927">
        <v>53</v>
      </c>
      <c r="J6927" t="s">
        <v>3279</v>
      </c>
      <c r="K6927" s="15">
        <v>42735</v>
      </c>
      <c r="L6927" s="14">
        <v>117000</v>
      </c>
      <c r="M6927">
        <v>30.204999999999998</v>
      </c>
      <c r="N6927" s="1">
        <v>0.8</v>
      </c>
      <c r="O6927">
        <v>577</v>
      </c>
      <c r="P6927" t="s">
        <v>14642</v>
      </c>
      <c r="Q6927">
        <v>1.58</v>
      </c>
      <c r="R6927" t="s">
        <v>14646</v>
      </c>
      <c r="S6927" s="14">
        <f>profile[[#This Row],[income]]/1000</f>
        <v>117</v>
      </c>
    </row>
    <row r="6928" spans="1:19" x14ac:dyDescent="0.25">
      <c r="A6928" t="s">
        <v>6926</v>
      </c>
      <c r="B6928" s="1">
        <v>3.1606999999999998</v>
      </c>
      <c r="D6928" s="14" t="s">
        <v>7150</v>
      </c>
      <c r="E6928" s="14">
        <v>22.369090909090907</v>
      </c>
      <c r="H6928" t="s">
        <v>14626</v>
      </c>
      <c r="I6928">
        <v>55</v>
      </c>
      <c r="J6928" t="s">
        <v>14375</v>
      </c>
      <c r="K6928" s="15">
        <v>42495</v>
      </c>
      <c r="L6928" s="14">
        <v>54000</v>
      </c>
      <c r="M6928">
        <v>17.912500000000001</v>
      </c>
      <c r="N6928" s="1">
        <v>0.8</v>
      </c>
      <c r="O6928">
        <v>817</v>
      </c>
      <c r="P6928" t="s">
        <v>14642</v>
      </c>
      <c r="Q6928">
        <v>2.2400000000000002</v>
      </c>
      <c r="R6928" t="s">
        <v>14646</v>
      </c>
      <c r="S6928" s="14">
        <f>profile[[#This Row],[income]]/1000</f>
        <v>54</v>
      </c>
    </row>
    <row r="6929" spans="1:19" x14ac:dyDescent="0.25">
      <c r="A6929" t="s">
        <v>6927</v>
      </c>
      <c r="B6929" s="1">
        <v>5.01</v>
      </c>
      <c r="D6929" s="14" t="s">
        <v>7151</v>
      </c>
      <c r="E6929" s="14">
        <v>13.768000000000001</v>
      </c>
      <c r="H6929" t="s">
        <v>14626</v>
      </c>
      <c r="I6929">
        <v>60</v>
      </c>
      <c r="J6929" t="s">
        <v>11624</v>
      </c>
      <c r="K6929" s="15">
        <v>42417</v>
      </c>
      <c r="L6929" s="14">
        <v>78000</v>
      </c>
      <c r="M6929">
        <v>22.35</v>
      </c>
      <c r="N6929" s="1">
        <v>0.8</v>
      </c>
      <c r="O6929">
        <v>895</v>
      </c>
      <c r="P6929" t="s">
        <v>14642</v>
      </c>
      <c r="Q6929">
        <v>2.4500000000000002</v>
      </c>
      <c r="R6929" t="s">
        <v>14646</v>
      </c>
      <c r="S6929" s="14">
        <f>profile[[#This Row],[income]]/1000</f>
        <v>78</v>
      </c>
    </row>
    <row r="6930" spans="1:19" x14ac:dyDescent="0.25">
      <c r="A6930" t="s">
        <v>6928</v>
      </c>
      <c r="B6930" s="1">
        <v>17.887499999999999</v>
      </c>
      <c r="D6930" s="14" t="s">
        <v>7152</v>
      </c>
      <c r="E6930" s="14">
        <v>12.147777777777776</v>
      </c>
      <c r="H6930" t="s">
        <v>14626</v>
      </c>
      <c r="I6930">
        <v>45</v>
      </c>
      <c r="J6930" t="s">
        <v>8469</v>
      </c>
      <c r="K6930" s="15">
        <v>42698</v>
      </c>
      <c r="L6930" s="14">
        <v>58000</v>
      </c>
      <c r="M6930">
        <v>15.991099999999999</v>
      </c>
      <c r="N6930" s="1">
        <v>0.8</v>
      </c>
      <c r="O6930">
        <v>614</v>
      </c>
      <c r="P6930" t="s">
        <v>14642</v>
      </c>
      <c r="Q6930">
        <v>1.68</v>
      </c>
      <c r="R6930" t="s">
        <v>14646</v>
      </c>
      <c r="S6930" s="14">
        <f>profile[[#This Row],[income]]/1000</f>
        <v>58</v>
      </c>
    </row>
    <row r="6931" spans="1:19" x14ac:dyDescent="0.25">
      <c r="A6931" t="s">
        <v>6929</v>
      </c>
      <c r="B6931" s="1">
        <v>7.4260000000000002</v>
      </c>
      <c r="D6931" s="14" t="s">
        <v>7153</v>
      </c>
      <c r="E6931" s="14">
        <v>20.785833333333333</v>
      </c>
      <c r="H6931" t="s">
        <v>14626</v>
      </c>
      <c r="I6931">
        <v>69</v>
      </c>
      <c r="J6931" t="s">
        <v>8887</v>
      </c>
      <c r="K6931" s="15">
        <v>42791</v>
      </c>
      <c r="L6931" s="14">
        <v>97000</v>
      </c>
      <c r="M6931">
        <v>26.280999999999999</v>
      </c>
      <c r="N6931" s="1">
        <v>0.8</v>
      </c>
      <c r="O6931">
        <v>521</v>
      </c>
      <c r="P6931" t="s">
        <v>14642</v>
      </c>
      <c r="Q6931">
        <v>1.43</v>
      </c>
      <c r="R6931" t="s">
        <v>14646</v>
      </c>
      <c r="S6931" s="14">
        <f>profile[[#This Row],[income]]/1000</f>
        <v>97</v>
      </c>
    </row>
    <row r="6932" spans="1:19" x14ac:dyDescent="0.25">
      <c r="A6932" t="s">
        <v>6930</v>
      </c>
      <c r="B6932" s="1">
        <v>0</v>
      </c>
      <c r="D6932" s="14" t="s">
        <v>7154</v>
      </c>
      <c r="E6932" s="14">
        <v>25.588571428571424</v>
      </c>
      <c r="H6932" t="s">
        <v>14626</v>
      </c>
      <c r="I6932">
        <v>68</v>
      </c>
      <c r="J6932" t="s">
        <v>4358</v>
      </c>
      <c r="K6932" s="15">
        <v>42846</v>
      </c>
      <c r="L6932" s="14">
        <v>108000</v>
      </c>
      <c r="M6932">
        <v>27.574999999999999</v>
      </c>
      <c r="N6932" s="1">
        <v>0.8</v>
      </c>
      <c r="O6932">
        <v>466</v>
      </c>
      <c r="P6932" t="s">
        <v>14642</v>
      </c>
      <c r="Q6932">
        <v>1.28</v>
      </c>
      <c r="R6932" t="s">
        <v>14646</v>
      </c>
      <c r="S6932" s="14">
        <f>profile[[#This Row],[income]]/1000</f>
        <v>108</v>
      </c>
    </row>
    <row r="6933" spans="1:19" x14ac:dyDescent="0.25">
      <c r="A6933" t="s">
        <v>6931</v>
      </c>
      <c r="B6933" s="1">
        <v>17.93</v>
      </c>
      <c r="D6933" s="14" t="s">
        <v>7155</v>
      </c>
      <c r="E6933" s="14">
        <v>22.655714285714289</v>
      </c>
      <c r="H6933" t="s">
        <v>14626</v>
      </c>
      <c r="I6933">
        <v>57</v>
      </c>
      <c r="J6933" t="s">
        <v>3754</v>
      </c>
      <c r="K6933" s="15">
        <v>42634</v>
      </c>
      <c r="L6933" s="14">
        <v>70000</v>
      </c>
      <c r="M6933">
        <v>20.4983</v>
      </c>
      <c r="N6933" s="1">
        <v>0.8</v>
      </c>
      <c r="O6933">
        <v>678</v>
      </c>
      <c r="P6933" t="s">
        <v>14642</v>
      </c>
      <c r="Q6933">
        <v>1.86</v>
      </c>
      <c r="R6933" t="s">
        <v>14646</v>
      </c>
      <c r="S6933" s="14">
        <f>profile[[#This Row],[income]]/1000</f>
        <v>70</v>
      </c>
    </row>
    <row r="6934" spans="1:19" x14ac:dyDescent="0.25">
      <c r="A6934" t="s">
        <v>6932</v>
      </c>
      <c r="B6934" s="1">
        <v>18.105</v>
      </c>
      <c r="D6934" s="14" t="s">
        <v>7156</v>
      </c>
      <c r="E6934" s="14">
        <v>18.079999999999998</v>
      </c>
      <c r="H6934" t="s">
        <v>14626</v>
      </c>
      <c r="I6934">
        <v>62</v>
      </c>
      <c r="J6934" t="s">
        <v>14</v>
      </c>
      <c r="K6934" s="15">
        <v>42538</v>
      </c>
      <c r="L6934" s="14">
        <v>81000</v>
      </c>
      <c r="M6934">
        <v>20.465</v>
      </c>
      <c r="N6934" s="1">
        <v>0.8</v>
      </c>
      <c r="O6934">
        <v>774</v>
      </c>
      <c r="P6934" t="s">
        <v>14642</v>
      </c>
      <c r="Q6934">
        <v>2.12</v>
      </c>
      <c r="R6934" t="s">
        <v>14646</v>
      </c>
      <c r="S6934" s="14">
        <f>profile[[#This Row],[income]]/1000</f>
        <v>81</v>
      </c>
    </row>
    <row r="6935" spans="1:19" x14ac:dyDescent="0.25">
      <c r="A6935" t="s">
        <v>6933</v>
      </c>
      <c r="B6935" s="1">
        <v>12.3482</v>
      </c>
      <c r="D6935" s="14" t="s">
        <v>7157</v>
      </c>
      <c r="E6935" s="14">
        <v>6.5176923076923083</v>
      </c>
      <c r="H6935" t="s">
        <v>14626</v>
      </c>
      <c r="I6935">
        <v>61</v>
      </c>
      <c r="J6935" t="s">
        <v>58</v>
      </c>
      <c r="K6935" s="15">
        <v>42287</v>
      </c>
      <c r="L6935" s="14">
        <v>118000</v>
      </c>
      <c r="M6935">
        <v>23.982500000000002</v>
      </c>
      <c r="N6935" s="1">
        <v>0.8</v>
      </c>
      <c r="O6935">
        <v>1025</v>
      </c>
      <c r="P6935" t="s">
        <v>14642</v>
      </c>
      <c r="Q6935">
        <v>2.81</v>
      </c>
      <c r="R6935" t="s">
        <v>14646</v>
      </c>
      <c r="S6935" s="14">
        <f>profile[[#This Row],[income]]/1000</f>
        <v>118</v>
      </c>
    </row>
    <row r="6936" spans="1:19" x14ac:dyDescent="0.25">
      <c r="A6936" t="s">
        <v>6934</v>
      </c>
      <c r="B6936" s="1">
        <v>15.12</v>
      </c>
      <c r="D6936" s="14" t="s">
        <v>7158</v>
      </c>
      <c r="E6936" s="14">
        <v>17.681428571428572</v>
      </c>
      <c r="H6936" t="s">
        <v>14626</v>
      </c>
      <c r="I6936">
        <v>72</v>
      </c>
      <c r="J6936" t="s">
        <v>501</v>
      </c>
      <c r="K6936" s="15">
        <v>42310</v>
      </c>
      <c r="L6936" s="14">
        <v>41000</v>
      </c>
      <c r="M6936">
        <v>39.518999999999998</v>
      </c>
      <c r="N6936" s="1">
        <v>0.8</v>
      </c>
      <c r="O6936">
        <v>1002</v>
      </c>
      <c r="P6936" t="s">
        <v>14642</v>
      </c>
      <c r="Q6936">
        <v>2.74</v>
      </c>
      <c r="R6936" t="s">
        <v>14646</v>
      </c>
      <c r="S6936" s="14">
        <f>profile[[#This Row],[income]]/1000</f>
        <v>41</v>
      </c>
    </row>
    <row r="6937" spans="1:19" x14ac:dyDescent="0.25">
      <c r="A6937" t="s">
        <v>6935</v>
      </c>
      <c r="B6937" s="1">
        <v>8.8633000000000006</v>
      </c>
      <c r="D6937" s="14" t="s">
        <v>7159</v>
      </c>
      <c r="E6937" s="14">
        <v>11.269999999999998</v>
      </c>
      <c r="H6937" t="s">
        <v>14626</v>
      </c>
      <c r="I6937">
        <v>57</v>
      </c>
      <c r="J6937" t="s">
        <v>4954</v>
      </c>
      <c r="K6937" s="15">
        <v>42647</v>
      </c>
      <c r="L6937" s="14">
        <v>89000</v>
      </c>
      <c r="M6937">
        <v>20.155999999999999</v>
      </c>
      <c r="N6937" s="1">
        <v>0.8</v>
      </c>
      <c r="O6937">
        <v>665</v>
      </c>
      <c r="P6937" t="s">
        <v>14642</v>
      </c>
      <c r="Q6937">
        <v>1.82</v>
      </c>
      <c r="R6937" t="s">
        <v>14646</v>
      </c>
      <c r="S6937" s="14">
        <f>profile[[#This Row],[income]]/1000</f>
        <v>89</v>
      </c>
    </row>
    <row r="6938" spans="1:19" x14ac:dyDescent="0.25">
      <c r="A6938" t="s">
        <v>6936</v>
      </c>
      <c r="B6938" s="1">
        <v>3.778</v>
      </c>
      <c r="D6938" s="14" t="s">
        <v>7160</v>
      </c>
      <c r="E6938" s="14">
        <v>24.8825</v>
      </c>
      <c r="H6938" t="s">
        <v>14626</v>
      </c>
      <c r="I6938">
        <v>75</v>
      </c>
      <c r="J6938" t="s">
        <v>10283</v>
      </c>
      <c r="K6938" s="15">
        <v>42325</v>
      </c>
      <c r="L6938" s="14">
        <v>72000</v>
      </c>
      <c r="M6938">
        <v>18.536100000000001</v>
      </c>
      <c r="N6938" s="1">
        <v>0.8</v>
      </c>
      <c r="O6938">
        <v>987</v>
      </c>
      <c r="P6938" t="s">
        <v>14642</v>
      </c>
      <c r="Q6938">
        <v>2.7</v>
      </c>
      <c r="R6938" t="s">
        <v>14646</v>
      </c>
      <c r="S6938" s="14">
        <f>profile[[#This Row],[income]]/1000</f>
        <v>72</v>
      </c>
    </row>
    <row r="6939" spans="1:19" x14ac:dyDescent="0.25">
      <c r="A6939" t="s">
        <v>6937</v>
      </c>
      <c r="B6939" s="1">
        <v>27.62</v>
      </c>
      <c r="D6939" s="14" t="s">
        <v>7162</v>
      </c>
      <c r="E6939" s="14">
        <v>32.453333333333333</v>
      </c>
      <c r="H6939" t="s">
        <v>14626</v>
      </c>
      <c r="I6939">
        <v>55</v>
      </c>
      <c r="J6939" t="s">
        <v>10396</v>
      </c>
      <c r="K6939" s="15">
        <v>42307</v>
      </c>
      <c r="L6939" s="14">
        <v>89000</v>
      </c>
      <c r="M6939">
        <v>23.265000000000001</v>
      </c>
      <c r="N6939" s="1">
        <v>0.8</v>
      </c>
      <c r="O6939">
        <v>1005</v>
      </c>
      <c r="P6939" t="s">
        <v>14642</v>
      </c>
      <c r="Q6939">
        <v>2.75</v>
      </c>
      <c r="R6939" t="s">
        <v>14646</v>
      </c>
      <c r="S6939" s="14">
        <f>profile[[#This Row],[income]]/1000</f>
        <v>89</v>
      </c>
    </row>
    <row r="6940" spans="1:19" x14ac:dyDescent="0.25">
      <c r="A6940" t="s">
        <v>6938</v>
      </c>
      <c r="B6940" s="1">
        <v>17.04</v>
      </c>
      <c r="D6940" s="14" t="s">
        <v>7163</v>
      </c>
      <c r="E6940" s="14">
        <v>2.0762499999999999</v>
      </c>
      <c r="H6940" t="s">
        <v>14626</v>
      </c>
      <c r="I6940">
        <v>63</v>
      </c>
      <c r="J6940" t="s">
        <v>12991</v>
      </c>
      <c r="K6940" s="15">
        <v>42390</v>
      </c>
      <c r="L6940" s="14">
        <v>100000</v>
      </c>
      <c r="M6940">
        <v>27.01</v>
      </c>
      <c r="N6940" s="1">
        <v>0.8</v>
      </c>
      <c r="O6940">
        <v>922</v>
      </c>
      <c r="P6940" t="s">
        <v>14642</v>
      </c>
      <c r="Q6940">
        <v>2.52</v>
      </c>
      <c r="R6940" t="s">
        <v>14646</v>
      </c>
      <c r="S6940" s="14">
        <f>profile[[#This Row],[income]]/1000</f>
        <v>100</v>
      </c>
    </row>
    <row r="6941" spans="1:19" x14ac:dyDescent="0.25">
      <c r="A6941" t="s">
        <v>6939</v>
      </c>
      <c r="B6941" s="1">
        <v>14.67</v>
      </c>
      <c r="D6941" s="14" t="s">
        <v>7164</v>
      </c>
      <c r="E6941" s="14">
        <v>2.5383333333333331</v>
      </c>
      <c r="H6941" t="s">
        <v>14626</v>
      </c>
      <c r="I6941">
        <v>45</v>
      </c>
      <c r="J6941" t="s">
        <v>10207</v>
      </c>
      <c r="K6941" s="15">
        <v>42572</v>
      </c>
      <c r="L6941" s="14">
        <v>61000</v>
      </c>
      <c r="M6941">
        <v>15.047800000000001</v>
      </c>
      <c r="N6941" s="1">
        <v>0.8</v>
      </c>
      <c r="O6941">
        <v>740</v>
      </c>
      <c r="P6941" t="s">
        <v>14642</v>
      </c>
      <c r="Q6941">
        <v>2.0299999999999998</v>
      </c>
      <c r="R6941" t="s">
        <v>14646</v>
      </c>
      <c r="S6941" s="14">
        <f>profile[[#This Row],[income]]/1000</f>
        <v>61</v>
      </c>
    </row>
    <row r="6942" spans="1:19" x14ac:dyDescent="0.25">
      <c r="A6942" t="s">
        <v>6940</v>
      </c>
      <c r="B6942" s="1">
        <v>15.49</v>
      </c>
      <c r="D6942" s="14" t="s">
        <v>7165</v>
      </c>
      <c r="E6942" s="14">
        <v>29.67</v>
      </c>
      <c r="H6942" t="s">
        <v>14626</v>
      </c>
      <c r="I6942">
        <v>75</v>
      </c>
      <c r="J6942" t="s">
        <v>4404</v>
      </c>
      <c r="K6942" s="15">
        <v>42854</v>
      </c>
      <c r="L6942" s="14">
        <v>80000</v>
      </c>
      <c r="M6942">
        <v>20.127500000000001</v>
      </c>
      <c r="N6942" s="1">
        <v>0.8</v>
      </c>
      <c r="O6942">
        <v>458</v>
      </c>
      <c r="P6942" t="s">
        <v>14642</v>
      </c>
      <c r="Q6942">
        <v>1.25</v>
      </c>
      <c r="R6942" t="s">
        <v>14646</v>
      </c>
      <c r="S6942" s="14">
        <f>profile[[#This Row],[income]]/1000</f>
        <v>80</v>
      </c>
    </row>
    <row r="6943" spans="1:19" x14ac:dyDescent="0.25">
      <c r="A6943" t="s">
        <v>6941</v>
      </c>
      <c r="B6943" s="1">
        <v>26.885000000000002</v>
      </c>
      <c r="D6943" s="14" t="s">
        <v>7166</v>
      </c>
      <c r="E6943" s="14">
        <v>23.735454545454544</v>
      </c>
      <c r="H6943" t="s">
        <v>14626</v>
      </c>
      <c r="I6943">
        <v>71</v>
      </c>
      <c r="J6943" t="s">
        <v>11343</v>
      </c>
      <c r="K6943" s="15">
        <v>42454</v>
      </c>
      <c r="L6943" s="14">
        <v>68000</v>
      </c>
      <c r="M6943">
        <v>16.29</v>
      </c>
      <c r="N6943" s="1">
        <v>0.8</v>
      </c>
      <c r="O6943">
        <v>858</v>
      </c>
      <c r="P6943" t="s">
        <v>14642</v>
      </c>
      <c r="Q6943">
        <v>2.35</v>
      </c>
      <c r="R6943" t="s">
        <v>14646</v>
      </c>
      <c r="S6943" s="14">
        <f>profile[[#This Row],[income]]/1000</f>
        <v>68</v>
      </c>
    </row>
    <row r="6944" spans="1:19" x14ac:dyDescent="0.25">
      <c r="A6944" t="s">
        <v>6942</v>
      </c>
      <c r="B6944" s="1">
        <v>855.31</v>
      </c>
      <c r="D6944" s="14" t="s">
        <v>7167</v>
      </c>
      <c r="E6944" s="14">
        <v>26.803333333333331</v>
      </c>
      <c r="H6944" t="s">
        <v>14626</v>
      </c>
      <c r="I6944">
        <v>36</v>
      </c>
      <c r="J6944" t="s">
        <v>14440</v>
      </c>
      <c r="K6944" s="15">
        <v>42342</v>
      </c>
      <c r="L6944" s="14">
        <v>80000</v>
      </c>
      <c r="M6944">
        <v>20.4375</v>
      </c>
      <c r="N6944" s="1">
        <v>0.8</v>
      </c>
      <c r="O6944">
        <v>970</v>
      </c>
      <c r="P6944" t="s">
        <v>14642</v>
      </c>
      <c r="Q6944">
        <v>2.66</v>
      </c>
      <c r="R6944" t="s">
        <v>14646</v>
      </c>
      <c r="S6944" s="14">
        <f>profile[[#This Row],[income]]/1000</f>
        <v>80</v>
      </c>
    </row>
    <row r="6945" spans="1:19" x14ac:dyDescent="0.25">
      <c r="A6945" t="s">
        <v>6943</v>
      </c>
      <c r="B6945" s="1">
        <v>17.8308</v>
      </c>
      <c r="D6945" s="14" t="s">
        <v>7168</v>
      </c>
      <c r="E6945" s="14">
        <v>4.5955555555555554</v>
      </c>
      <c r="H6945" t="s">
        <v>14626</v>
      </c>
      <c r="I6945">
        <v>61</v>
      </c>
      <c r="J6945" t="s">
        <v>6074</v>
      </c>
      <c r="K6945" s="15">
        <v>42430</v>
      </c>
      <c r="L6945" s="14">
        <v>78000</v>
      </c>
      <c r="M6945">
        <v>22.14</v>
      </c>
      <c r="N6945" s="1">
        <v>0.8</v>
      </c>
      <c r="O6945">
        <v>882</v>
      </c>
      <c r="P6945" t="s">
        <v>14642</v>
      </c>
      <c r="Q6945">
        <v>2.41</v>
      </c>
      <c r="R6945" t="s">
        <v>14646</v>
      </c>
      <c r="S6945" s="14">
        <f>profile[[#This Row],[income]]/1000</f>
        <v>78</v>
      </c>
    </row>
    <row r="6946" spans="1:19" x14ac:dyDescent="0.25">
      <c r="A6946" t="s">
        <v>6944</v>
      </c>
      <c r="B6946" s="1">
        <v>6.8150000000000004</v>
      </c>
      <c r="D6946" s="14" t="s">
        <v>7169</v>
      </c>
      <c r="E6946" s="14">
        <v>17.910833333333333</v>
      </c>
      <c r="H6946" t="s">
        <v>14626</v>
      </c>
      <c r="I6946">
        <v>74</v>
      </c>
      <c r="J6946" t="s">
        <v>3114</v>
      </c>
      <c r="K6946" s="15">
        <v>42713</v>
      </c>
      <c r="L6946" s="14">
        <v>67000</v>
      </c>
      <c r="M6946">
        <v>15.215999999999999</v>
      </c>
      <c r="N6946" s="1">
        <v>0.8</v>
      </c>
      <c r="O6946">
        <v>599</v>
      </c>
      <c r="P6946" t="s">
        <v>14642</v>
      </c>
      <c r="Q6946">
        <v>1.64</v>
      </c>
      <c r="R6946" t="s">
        <v>14646</v>
      </c>
      <c r="S6946" s="14">
        <f>profile[[#This Row],[income]]/1000</f>
        <v>67</v>
      </c>
    </row>
    <row r="6947" spans="1:19" x14ac:dyDescent="0.25">
      <c r="A6947" t="s">
        <v>6945</v>
      </c>
      <c r="B6947" s="1">
        <v>14.6767</v>
      </c>
      <c r="D6947" s="14" t="s">
        <v>7170</v>
      </c>
      <c r="E6947" s="14">
        <v>18.732000000000003</v>
      </c>
      <c r="H6947" t="s">
        <v>14626</v>
      </c>
      <c r="I6947">
        <v>71</v>
      </c>
      <c r="J6947" t="s">
        <v>5361</v>
      </c>
      <c r="K6947" s="15">
        <v>42615</v>
      </c>
      <c r="L6947" s="14">
        <v>82000</v>
      </c>
      <c r="M6947">
        <v>23.22</v>
      </c>
      <c r="N6947" s="1">
        <v>0.8</v>
      </c>
      <c r="O6947">
        <v>697</v>
      </c>
      <c r="P6947" t="s">
        <v>14642</v>
      </c>
      <c r="Q6947">
        <v>1.91</v>
      </c>
      <c r="R6947" t="s">
        <v>14646</v>
      </c>
      <c r="S6947" s="14">
        <f>profile[[#This Row],[income]]/1000</f>
        <v>82</v>
      </c>
    </row>
    <row r="6948" spans="1:19" x14ac:dyDescent="0.25">
      <c r="A6948" t="s">
        <v>6946</v>
      </c>
      <c r="B6948" s="1">
        <v>0</v>
      </c>
      <c r="D6948" s="14" t="s">
        <v>7171</v>
      </c>
      <c r="E6948" s="14">
        <v>3.5425</v>
      </c>
      <c r="H6948" t="s">
        <v>14626</v>
      </c>
      <c r="I6948">
        <v>44</v>
      </c>
      <c r="J6948" t="s">
        <v>2115</v>
      </c>
      <c r="K6948" s="15">
        <v>42910</v>
      </c>
      <c r="L6948" s="14">
        <v>87000</v>
      </c>
      <c r="M6948">
        <v>20.314399999999999</v>
      </c>
      <c r="N6948" s="1">
        <v>0.8</v>
      </c>
      <c r="O6948">
        <v>402</v>
      </c>
      <c r="P6948" t="s">
        <v>14642</v>
      </c>
      <c r="Q6948">
        <v>1.1000000000000001</v>
      </c>
      <c r="R6948" t="s">
        <v>14646</v>
      </c>
      <c r="S6948" s="14">
        <f>profile[[#This Row],[income]]/1000</f>
        <v>87</v>
      </c>
    </row>
    <row r="6949" spans="1:19" x14ac:dyDescent="0.25">
      <c r="A6949" t="s">
        <v>6947</v>
      </c>
      <c r="B6949" s="1">
        <v>3.105</v>
      </c>
      <c r="D6949" s="14" t="s">
        <v>7172</v>
      </c>
      <c r="E6949" s="14">
        <v>2.2516666666666665</v>
      </c>
      <c r="H6949" t="s">
        <v>14626</v>
      </c>
      <c r="I6949">
        <v>50</v>
      </c>
      <c r="J6949" t="s">
        <v>14178</v>
      </c>
      <c r="K6949" s="15">
        <v>42940</v>
      </c>
      <c r="L6949" s="14">
        <v>97000</v>
      </c>
      <c r="M6949">
        <v>26.035</v>
      </c>
      <c r="N6949" s="1">
        <v>0.8</v>
      </c>
      <c r="O6949">
        <v>372</v>
      </c>
      <c r="P6949" t="s">
        <v>14642</v>
      </c>
      <c r="Q6949">
        <v>1.02</v>
      </c>
      <c r="R6949" t="s">
        <v>14646</v>
      </c>
      <c r="S6949" s="14">
        <f>profile[[#This Row],[income]]/1000</f>
        <v>97</v>
      </c>
    </row>
    <row r="6950" spans="1:19" x14ac:dyDescent="0.25">
      <c r="A6950" t="s">
        <v>6948</v>
      </c>
      <c r="B6950" s="1">
        <v>3.7755999999999998</v>
      </c>
      <c r="D6950" s="14" t="s">
        <v>7173</v>
      </c>
      <c r="E6950" s="14">
        <v>21.985714285714288</v>
      </c>
      <c r="H6950" t="s">
        <v>14626</v>
      </c>
      <c r="I6950">
        <v>19</v>
      </c>
      <c r="J6950" t="s">
        <v>11510</v>
      </c>
      <c r="K6950" s="15">
        <v>42760</v>
      </c>
      <c r="L6950" s="14">
        <v>54000</v>
      </c>
      <c r="M6950">
        <v>13.0243</v>
      </c>
      <c r="N6950" s="1">
        <v>0.8</v>
      </c>
      <c r="O6950">
        <v>552</v>
      </c>
      <c r="P6950" t="s">
        <v>14642</v>
      </c>
      <c r="Q6950">
        <v>1.51</v>
      </c>
      <c r="R6950" t="s">
        <v>14646</v>
      </c>
      <c r="S6950" s="14">
        <f>profile[[#This Row],[income]]/1000</f>
        <v>54</v>
      </c>
    </row>
    <row r="6951" spans="1:19" x14ac:dyDescent="0.25">
      <c r="A6951" t="s">
        <v>6949</v>
      </c>
      <c r="B6951" s="1">
        <v>0</v>
      </c>
      <c r="D6951" s="14" t="s">
        <v>7174</v>
      </c>
      <c r="E6951" s="14">
        <v>16.514444444444443</v>
      </c>
      <c r="H6951" t="s">
        <v>14626</v>
      </c>
      <c r="I6951">
        <v>83</v>
      </c>
      <c r="J6951" t="s">
        <v>12244</v>
      </c>
      <c r="K6951" s="15">
        <v>42819</v>
      </c>
      <c r="L6951" s="14">
        <v>58000</v>
      </c>
      <c r="M6951">
        <v>13.5</v>
      </c>
      <c r="N6951" s="1">
        <v>0.8</v>
      </c>
      <c r="O6951">
        <v>493</v>
      </c>
      <c r="P6951" t="s">
        <v>14642</v>
      </c>
      <c r="Q6951">
        <v>1.35</v>
      </c>
      <c r="R6951" t="s">
        <v>14646</v>
      </c>
      <c r="S6951" s="14">
        <f>profile[[#This Row],[income]]/1000</f>
        <v>58</v>
      </c>
    </row>
    <row r="6952" spans="1:19" x14ac:dyDescent="0.25">
      <c r="A6952" t="s">
        <v>6950</v>
      </c>
      <c r="B6952" s="1">
        <v>21.46</v>
      </c>
      <c r="D6952" s="14" t="s">
        <v>7175</v>
      </c>
      <c r="E6952" s="14">
        <v>3.2107692307692308</v>
      </c>
      <c r="H6952" t="s">
        <v>14626</v>
      </c>
      <c r="I6952">
        <v>40</v>
      </c>
      <c r="J6952" t="s">
        <v>2840</v>
      </c>
      <c r="K6952" s="15">
        <v>42901</v>
      </c>
      <c r="L6952" s="14">
        <v>71000</v>
      </c>
      <c r="M6952">
        <v>18.32</v>
      </c>
      <c r="N6952" s="1">
        <v>0.8</v>
      </c>
      <c r="O6952">
        <v>411</v>
      </c>
      <c r="P6952" t="s">
        <v>14642</v>
      </c>
      <c r="Q6952">
        <v>1.1299999999999999</v>
      </c>
      <c r="R6952" t="s">
        <v>14646</v>
      </c>
      <c r="S6952" s="14">
        <f>profile[[#This Row],[income]]/1000</f>
        <v>71</v>
      </c>
    </row>
    <row r="6953" spans="1:19" x14ac:dyDescent="0.25">
      <c r="A6953" t="s">
        <v>6951</v>
      </c>
      <c r="B6953" s="1">
        <v>9.5075000000000003</v>
      </c>
      <c r="D6953" s="14" t="s">
        <v>7176</v>
      </c>
      <c r="E6953" s="14">
        <v>1.3740000000000001</v>
      </c>
      <c r="H6953" t="s">
        <v>14626</v>
      </c>
      <c r="I6953">
        <v>69</v>
      </c>
      <c r="J6953" t="s">
        <v>11580</v>
      </c>
      <c r="K6953" s="15">
        <v>42467</v>
      </c>
      <c r="L6953" s="14">
        <v>53000</v>
      </c>
      <c r="M6953">
        <v>13.948600000000001</v>
      </c>
      <c r="N6953" s="1">
        <v>0.8</v>
      </c>
      <c r="O6953">
        <v>845</v>
      </c>
      <c r="P6953" t="s">
        <v>14642</v>
      </c>
      <c r="Q6953">
        <v>2.31</v>
      </c>
      <c r="R6953" t="s">
        <v>14646</v>
      </c>
      <c r="S6953" s="14">
        <f>profile[[#This Row],[income]]/1000</f>
        <v>53</v>
      </c>
    </row>
    <row r="6954" spans="1:19" x14ac:dyDescent="0.25">
      <c r="A6954" t="s">
        <v>6952</v>
      </c>
      <c r="B6954" s="1">
        <v>6.17</v>
      </c>
      <c r="D6954" s="14" t="s">
        <v>7177</v>
      </c>
      <c r="E6954" s="14">
        <v>16.033999999999999</v>
      </c>
      <c r="H6954" t="s">
        <v>14626</v>
      </c>
      <c r="I6954">
        <v>71</v>
      </c>
      <c r="J6954" t="s">
        <v>1387</v>
      </c>
      <c r="K6954" s="15">
        <v>42477</v>
      </c>
      <c r="L6954" s="14">
        <v>97000</v>
      </c>
      <c r="M6954">
        <v>33.722499999999997</v>
      </c>
      <c r="N6954" s="1">
        <v>0.8</v>
      </c>
      <c r="O6954">
        <v>835</v>
      </c>
      <c r="P6954" t="s">
        <v>14642</v>
      </c>
      <c r="Q6954">
        <v>2.29</v>
      </c>
      <c r="R6954" t="s">
        <v>14646</v>
      </c>
      <c r="S6954" s="14">
        <f>profile[[#This Row],[income]]/1000</f>
        <v>97</v>
      </c>
    </row>
    <row r="6955" spans="1:19" x14ac:dyDescent="0.25">
      <c r="A6955" t="s">
        <v>6953</v>
      </c>
      <c r="B6955" s="1">
        <v>11.801500000000001</v>
      </c>
      <c r="D6955" s="14" t="s">
        <v>7178</v>
      </c>
      <c r="E6955" s="14">
        <v>21.337142857142855</v>
      </c>
      <c r="H6955" t="s">
        <v>14626</v>
      </c>
      <c r="I6955">
        <v>41</v>
      </c>
      <c r="J6955" t="s">
        <v>8272</v>
      </c>
      <c r="K6955" s="15">
        <v>42327</v>
      </c>
      <c r="L6955" s="14">
        <v>90000</v>
      </c>
      <c r="M6955">
        <v>19.059999999999999</v>
      </c>
      <c r="N6955" s="1">
        <v>0.8</v>
      </c>
      <c r="O6955">
        <v>985</v>
      </c>
      <c r="P6955" t="s">
        <v>14642</v>
      </c>
      <c r="Q6955">
        <v>2.7</v>
      </c>
      <c r="R6955" t="s">
        <v>14646</v>
      </c>
      <c r="S6955" s="14">
        <f>profile[[#This Row],[income]]/1000</f>
        <v>90</v>
      </c>
    </row>
    <row r="6956" spans="1:19" x14ac:dyDescent="0.25">
      <c r="A6956" t="s">
        <v>6954</v>
      </c>
      <c r="B6956" s="1">
        <v>24.596699999999998</v>
      </c>
      <c r="D6956" s="14" t="s">
        <v>7179</v>
      </c>
      <c r="E6956" s="14">
        <v>6.6261538461538461</v>
      </c>
      <c r="H6956" t="s">
        <v>14626</v>
      </c>
      <c r="I6956">
        <v>43</v>
      </c>
      <c r="J6956" t="s">
        <v>3828</v>
      </c>
      <c r="K6956" s="15">
        <v>42920</v>
      </c>
      <c r="L6956" s="14">
        <v>60000</v>
      </c>
      <c r="M6956">
        <v>14.433299999999999</v>
      </c>
      <c r="N6956" s="1">
        <v>0.8</v>
      </c>
      <c r="O6956">
        <v>392</v>
      </c>
      <c r="P6956" t="s">
        <v>14642</v>
      </c>
      <c r="Q6956">
        <v>1.07</v>
      </c>
      <c r="R6956" t="s">
        <v>14646</v>
      </c>
      <c r="S6956" s="14">
        <f>profile[[#This Row],[income]]/1000</f>
        <v>60</v>
      </c>
    </row>
    <row r="6957" spans="1:19" x14ac:dyDescent="0.25">
      <c r="A6957" t="s">
        <v>6955</v>
      </c>
      <c r="B6957" s="1">
        <v>2.5074999999999998</v>
      </c>
      <c r="D6957" s="14" t="s">
        <v>7180</v>
      </c>
      <c r="E6957" s="14">
        <v>8.0741666666666667</v>
      </c>
      <c r="H6957" t="s">
        <v>14626</v>
      </c>
      <c r="I6957">
        <v>90</v>
      </c>
      <c r="J6957" t="s">
        <v>12729</v>
      </c>
      <c r="K6957" s="15">
        <v>42279</v>
      </c>
      <c r="L6957" s="14">
        <v>78000</v>
      </c>
      <c r="M6957">
        <v>28.425000000000001</v>
      </c>
      <c r="N6957" s="1">
        <v>0.8</v>
      </c>
      <c r="O6957">
        <v>1033</v>
      </c>
      <c r="P6957" t="s">
        <v>14642</v>
      </c>
      <c r="Q6957">
        <v>2.83</v>
      </c>
      <c r="R6957" t="s">
        <v>14646</v>
      </c>
      <c r="S6957" s="14">
        <f>profile[[#This Row],[income]]/1000</f>
        <v>78</v>
      </c>
    </row>
    <row r="6958" spans="1:19" x14ac:dyDescent="0.25">
      <c r="A6958" t="s">
        <v>6956</v>
      </c>
      <c r="B6958" s="1">
        <v>2.9967000000000001</v>
      </c>
      <c r="D6958" s="14" t="s">
        <v>7181</v>
      </c>
      <c r="E6958" s="14">
        <v>2.5975000000000001</v>
      </c>
      <c r="H6958" t="s">
        <v>14626</v>
      </c>
      <c r="I6958">
        <v>75</v>
      </c>
      <c r="J6958" t="s">
        <v>6094</v>
      </c>
      <c r="K6958" s="15">
        <v>42828</v>
      </c>
      <c r="L6958" s="14">
        <v>71000</v>
      </c>
      <c r="M6958">
        <v>20.78</v>
      </c>
      <c r="N6958" s="1">
        <v>0.8</v>
      </c>
      <c r="O6958">
        <v>484</v>
      </c>
      <c r="P6958" t="s">
        <v>14642</v>
      </c>
      <c r="Q6958">
        <v>1.33</v>
      </c>
      <c r="R6958" t="s">
        <v>14646</v>
      </c>
      <c r="S6958" s="14">
        <f>profile[[#This Row],[income]]/1000</f>
        <v>71</v>
      </c>
    </row>
    <row r="6959" spans="1:19" x14ac:dyDescent="0.25">
      <c r="A6959" t="s">
        <v>6957</v>
      </c>
      <c r="B6959" s="1">
        <v>17.749199999999998</v>
      </c>
      <c r="D6959" s="14" t="s">
        <v>7182</v>
      </c>
      <c r="E6959" s="14">
        <v>2.3525</v>
      </c>
      <c r="H6959" t="s">
        <v>14626</v>
      </c>
      <c r="I6959">
        <v>51</v>
      </c>
      <c r="J6959" t="s">
        <v>11329</v>
      </c>
      <c r="K6959" s="15">
        <v>42218</v>
      </c>
      <c r="L6959" s="14">
        <v>119000</v>
      </c>
      <c r="M6959">
        <v>27.6</v>
      </c>
      <c r="N6959" s="1">
        <v>0.8</v>
      </c>
      <c r="O6959">
        <v>1094</v>
      </c>
      <c r="P6959" t="s">
        <v>14642</v>
      </c>
      <c r="Q6959">
        <v>3</v>
      </c>
      <c r="R6959" t="s">
        <v>14646</v>
      </c>
      <c r="S6959" s="14">
        <f>profile[[#This Row],[income]]/1000</f>
        <v>119</v>
      </c>
    </row>
    <row r="6960" spans="1:19" x14ac:dyDescent="0.25">
      <c r="A6960" t="s">
        <v>6958</v>
      </c>
      <c r="B6960" s="1">
        <v>19.170000000000002</v>
      </c>
      <c r="D6960" s="14" t="s">
        <v>7183</v>
      </c>
      <c r="E6960" s="14">
        <v>19.673999999999999</v>
      </c>
      <c r="H6960" t="s">
        <v>14626</v>
      </c>
      <c r="I6960">
        <v>63</v>
      </c>
      <c r="J6960" t="s">
        <v>311</v>
      </c>
      <c r="K6960" s="15">
        <v>42574</v>
      </c>
      <c r="L6960" s="14">
        <v>95000</v>
      </c>
      <c r="M6960">
        <v>19.678599999999999</v>
      </c>
      <c r="N6960" s="1">
        <v>0.8</v>
      </c>
      <c r="O6960">
        <v>738</v>
      </c>
      <c r="P6960" t="s">
        <v>14642</v>
      </c>
      <c r="Q6960">
        <v>2.02</v>
      </c>
      <c r="R6960" t="s">
        <v>14646</v>
      </c>
      <c r="S6960" s="14">
        <f>profile[[#This Row],[income]]/1000</f>
        <v>95</v>
      </c>
    </row>
    <row r="6961" spans="1:19" x14ac:dyDescent="0.25">
      <c r="A6961" t="s">
        <v>6959</v>
      </c>
      <c r="B6961" s="1">
        <v>4.18</v>
      </c>
      <c r="D6961" s="14" t="s">
        <v>7184</v>
      </c>
      <c r="E6961" s="14">
        <v>25.136923076923079</v>
      </c>
      <c r="H6961" t="s">
        <v>14626</v>
      </c>
      <c r="I6961">
        <v>58</v>
      </c>
      <c r="J6961" t="s">
        <v>5632</v>
      </c>
      <c r="K6961" s="15">
        <v>42659</v>
      </c>
      <c r="L6961" s="14">
        <v>92000</v>
      </c>
      <c r="M6961">
        <v>35.130000000000003</v>
      </c>
      <c r="N6961" s="1">
        <v>0.8</v>
      </c>
      <c r="O6961">
        <v>653</v>
      </c>
      <c r="P6961" t="s">
        <v>14642</v>
      </c>
      <c r="Q6961">
        <v>1.79</v>
      </c>
      <c r="R6961" t="s">
        <v>14646</v>
      </c>
      <c r="S6961" s="14">
        <f>profile[[#This Row],[income]]/1000</f>
        <v>92</v>
      </c>
    </row>
    <row r="6962" spans="1:19" x14ac:dyDescent="0.25">
      <c r="A6962" t="s">
        <v>6960</v>
      </c>
      <c r="B6962" s="1">
        <v>16.503799999999998</v>
      </c>
      <c r="D6962" s="14" t="s">
        <v>7185</v>
      </c>
      <c r="E6962" s="14">
        <v>15.664999999999999</v>
      </c>
      <c r="H6962" t="s">
        <v>14626</v>
      </c>
      <c r="I6962">
        <v>83</v>
      </c>
      <c r="J6962" t="s">
        <v>5380</v>
      </c>
      <c r="K6962" s="15">
        <v>42269</v>
      </c>
      <c r="L6962" s="14">
        <v>115000</v>
      </c>
      <c r="M6962">
        <v>30.551300000000001</v>
      </c>
      <c r="N6962" s="1">
        <v>0.8</v>
      </c>
      <c r="O6962">
        <v>1043</v>
      </c>
      <c r="P6962" t="s">
        <v>14642</v>
      </c>
      <c r="Q6962">
        <v>2.86</v>
      </c>
      <c r="R6962" t="s">
        <v>14646</v>
      </c>
      <c r="S6962" s="14">
        <f>profile[[#This Row],[income]]/1000</f>
        <v>115</v>
      </c>
    </row>
    <row r="6963" spans="1:19" x14ac:dyDescent="0.25">
      <c r="A6963" t="s">
        <v>6961</v>
      </c>
      <c r="B6963" s="1">
        <v>7.8650000000000002</v>
      </c>
      <c r="D6963" s="14" t="s">
        <v>7186</v>
      </c>
      <c r="E6963" s="14">
        <v>25.670588235294119</v>
      </c>
      <c r="H6963" t="s">
        <v>14626</v>
      </c>
      <c r="I6963">
        <v>51</v>
      </c>
      <c r="J6963" t="s">
        <v>5842</v>
      </c>
      <c r="K6963" s="15">
        <v>42462</v>
      </c>
      <c r="L6963" s="14">
        <v>73000</v>
      </c>
      <c r="M6963">
        <v>21.8733</v>
      </c>
      <c r="N6963" s="1">
        <v>0.8</v>
      </c>
      <c r="O6963">
        <v>850</v>
      </c>
      <c r="P6963" t="s">
        <v>14642</v>
      </c>
      <c r="Q6963">
        <v>2.33</v>
      </c>
      <c r="R6963" t="s">
        <v>14646</v>
      </c>
      <c r="S6963" s="14">
        <f>profile[[#This Row],[income]]/1000</f>
        <v>73</v>
      </c>
    </row>
    <row r="6964" spans="1:19" x14ac:dyDescent="0.25">
      <c r="A6964" t="s">
        <v>6962</v>
      </c>
      <c r="B6964" s="1">
        <v>3.29</v>
      </c>
      <c r="D6964" s="14" t="s">
        <v>7187</v>
      </c>
      <c r="E6964" s="14">
        <v>19.121666666666666</v>
      </c>
      <c r="H6964" t="s">
        <v>14626</v>
      </c>
      <c r="I6964">
        <v>80</v>
      </c>
      <c r="J6964" t="s">
        <v>201</v>
      </c>
      <c r="K6964" s="15">
        <v>42463</v>
      </c>
      <c r="L6964" s="14">
        <v>85000</v>
      </c>
      <c r="M6964">
        <v>21.11</v>
      </c>
      <c r="N6964" s="1">
        <v>0.8</v>
      </c>
      <c r="O6964">
        <v>849</v>
      </c>
      <c r="P6964" t="s">
        <v>14642</v>
      </c>
      <c r="Q6964">
        <v>2.3199999999999998</v>
      </c>
      <c r="R6964" t="s">
        <v>14646</v>
      </c>
      <c r="S6964" s="14">
        <f>profile[[#This Row],[income]]/1000</f>
        <v>85</v>
      </c>
    </row>
    <row r="6965" spans="1:19" x14ac:dyDescent="0.25">
      <c r="A6965" t="s">
        <v>6963</v>
      </c>
      <c r="B6965" s="1">
        <v>19.447500000000002</v>
      </c>
      <c r="D6965" s="14" t="s">
        <v>7188</v>
      </c>
      <c r="E6965" s="14">
        <v>9.3305555555555557</v>
      </c>
      <c r="H6965" t="s">
        <v>14626</v>
      </c>
      <c r="I6965">
        <v>71</v>
      </c>
      <c r="J6965" t="s">
        <v>2505</v>
      </c>
      <c r="K6965" s="15">
        <v>42822</v>
      </c>
      <c r="L6965" s="14">
        <v>61000</v>
      </c>
      <c r="M6965">
        <v>14.195</v>
      </c>
      <c r="N6965" s="1">
        <v>0.8</v>
      </c>
      <c r="O6965">
        <v>490</v>
      </c>
      <c r="P6965" t="s">
        <v>14642</v>
      </c>
      <c r="Q6965">
        <v>1.34</v>
      </c>
      <c r="R6965" t="s">
        <v>14646</v>
      </c>
      <c r="S6965" s="14">
        <f>profile[[#This Row],[income]]/1000</f>
        <v>61</v>
      </c>
    </row>
    <row r="6966" spans="1:19" x14ac:dyDescent="0.25">
      <c r="A6966" t="s">
        <v>6964</v>
      </c>
      <c r="B6966" s="1">
        <v>9.1300000000000008</v>
      </c>
      <c r="D6966" s="14" t="s">
        <v>7189</v>
      </c>
      <c r="E6966" s="14">
        <v>19.682857142857141</v>
      </c>
      <c r="H6966" t="s">
        <v>14626</v>
      </c>
      <c r="I6966">
        <v>56</v>
      </c>
      <c r="J6966" t="s">
        <v>5618</v>
      </c>
      <c r="K6966" s="15">
        <v>42229</v>
      </c>
      <c r="L6966" s="14">
        <v>119000</v>
      </c>
      <c r="M6966">
        <v>24.422499999999999</v>
      </c>
      <c r="N6966" s="1">
        <v>0.8</v>
      </c>
      <c r="O6966">
        <v>1083</v>
      </c>
      <c r="P6966" t="s">
        <v>14642</v>
      </c>
      <c r="Q6966">
        <v>2.97</v>
      </c>
      <c r="R6966" t="s">
        <v>14646</v>
      </c>
      <c r="S6966" s="14">
        <f>profile[[#This Row],[income]]/1000</f>
        <v>119</v>
      </c>
    </row>
    <row r="6967" spans="1:19" x14ac:dyDescent="0.25">
      <c r="A6967" t="s">
        <v>6965</v>
      </c>
      <c r="B6967" s="1">
        <v>14.34</v>
      </c>
      <c r="D6967" s="14" t="s">
        <v>7190</v>
      </c>
      <c r="E6967" s="14">
        <v>20.14076923076923</v>
      </c>
      <c r="H6967" t="s">
        <v>14626</v>
      </c>
      <c r="I6967">
        <v>77</v>
      </c>
      <c r="J6967" t="s">
        <v>1036</v>
      </c>
      <c r="K6967" s="15">
        <v>42250</v>
      </c>
      <c r="L6967" s="14">
        <v>59000</v>
      </c>
      <c r="M6967">
        <v>14.4664</v>
      </c>
      <c r="N6967" s="1">
        <v>0.8</v>
      </c>
      <c r="O6967">
        <v>1062</v>
      </c>
      <c r="P6967" t="s">
        <v>14642</v>
      </c>
      <c r="Q6967">
        <v>2.91</v>
      </c>
      <c r="R6967" t="s">
        <v>14646</v>
      </c>
      <c r="S6967" s="14">
        <f>profile[[#This Row],[income]]/1000</f>
        <v>59</v>
      </c>
    </row>
    <row r="6968" spans="1:19" x14ac:dyDescent="0.25">
      <c r="A6968" t="s">
        <v>6966</v>
      </c>
      <c r="B6968" s="1">
        <v>9.1257000000000001</v>
      </c>
      <c r="D6968" s="14" t="s">
        <v>7191</v>
      </c>
      <c r="E6968" s="14">
        <v>1.8271428571428574</v>
      </c>
      <c r="H6968" t="s">
        <v>14626</v>
      </c>
      <c r="I6968">
        <v>74</v>
      </c>
      <c r="J6968" t="s">
        <v>11126</v>
      </c>
      <c r="K6968" s="15">
        <v>42887</v>
      </c>
      <c r="L6968" s="14">
        <v>83000</v>
      </c>
      <c r="M6968">
        <v>24.0275</v>
      </c>
      <c r="N6968" s="1">
        <v>0.8</v>
      </c>
      <c r="O6968">
        <v>425</v>
      </c>
      <c r="P6968" t="s">
        <v>14642</v>
      </c>
      <c r="Q6968">
        <v>1.1599999999999999</v>
      </c>
      <c r="R6968" t="s">
        <v>14646</v>
      </c>
      <c r="S6968" s="14">
        <f>profile[[#This Row],[income]]/1000</f>
        <v>83</v>
      </c>
    </row>
    <row r="6969" spans="1:19" x14ac:dyDescent="0.25">
      <c r="A6969" t="s">
        <v>6967</v>
      </c>
      <c r="B6969" s="1">
        <v>3.5733000000000001</v>
      </c>
      <c r="D6969" s="14" t="s">
        <v>7192</v>
      </c>
      <c r="E6969" s="14">
        <v>19.550909090909091</v>
      </c>
      <c r="H6969" t="s">
        <v>14626</v>
      </c>
      <c r="I6969">
        <v>53</v>
      </c>
      <c r="J6969" t="s">
        <v>7023</v>
      </c>
      <c r="K6969" s="15">
        <v>42502</v>
      </c>
      <c r="L6969" s="14">
        <v>98000</v>
      </c>
      <c r="M6969">
        <v>22.202500000000001</v>
      </c>
      <c r="N6969" s="1">
        <v>0.8</v>
      </c>
      <c r="O6969">
        <v>810</v>
      </c>
      <c r="P6969" t="s">
        <v>14642</v>
      </c>
      <c r="Q6969">
        <v>2.2200000000000002</v>
      </c>
      <c r="R6969" t="s">
        <v>14646</v>
      </c>
      <c r="S6969" s="14">
        <f>profile[[#This Row],[income]]/1000</f>
        <v>98</v>
      </c>
    </row>
    <row r="6970" spans="1:19" x14ac:dyDescent="0.25">
      <c r="A6970" t="s">
        <v>6968</v>
      </c>
      <c r="B6970" s="1">
        <v>1.7383</v>
      </c>
      <c r="D6970" s="14" t="s">
        <v>7193</v>
      </c>
      <c r="E6970" s="14">
        <v>16.663749999999997</v>
      </c>
      <c r="H6970" t="s">
        <v>14626</v>
      </c>
      <c r="I6970">
        <v>50</v>
      </c>
      <c r="J6970" t="s">
        <v>12365</v>
      </c>
      <c r="K6970" s="15">
        <v>42556</v>
      </c>
      <c r="L6970" s="14">
        <v>93000</v>
      </c>
      <c r="M6970">
        <v>19.903300000000002</v>
      </c>
      <c r="N6970" s="1">
        <v>0.8</v>
      </c>
      <c r="O6970">
        <v>756</v>
      </c>
      <c r="P6970" t="s">
        <v>14642</v>
      </c>
      <c r="Q6970">
        <v>2.0699999999999998</v>
      </c>
      <c r="R6970" t="s">
        <v>14646</v>
      </c>
      <c r="S6970" s="14">
        <f>profile[[#This Row],[income]]/1000</f>
        <v>93</v>
      </c>
    </row>
    <row r="6971" spans="1:19" x14ac:dyDescent="0.25">
      <c r="A6971" t="s">
        <v>6969</v>
      </c>
      <c r="B6971" s="1">
        <v>2.0905999999999998</v>
      </c>
      <c r="D6971" s="14" t="s">
        <v>7194</v>
      </c>
      <c r="E6971" s="14">
        <v>15.0825</v>
      </c>
      <c r="H6971" t="s">
        <v>14626</v>
      </c>
      <c r="I6971">
        <v>70</v>
      </c>
      <c r="J6971" t="s">
        <v>2392</v>
      </c>
      <c r="K6971" s="15">
        <v>42518</v>
      </c>
      <c r="L6971" s="14">
        <v>96000</v>
      </c>
      <c r="M6971">
        <v>23.0914</v>
      </c>
      <c r="N6971" s="1">
        <v>0.8</v>
      </c>
      <c r="O6971">
        <v>794</v>
      </c>
      <c r="P6971" t="s">
        <v>14642</v>
      </c>
      <c r="Q6971">
        <v>2.17</v>
      </c>
      <c r="R6971" t="s">
        <v>14646</v>
      </c>
      <c r="S6971" s="14">
        <f>profile[[#This Row],[income]]/1000</f>
        <v>96</v>
      </c>
    </row>
    <row r="6972" spans="1:19" x14ac:dyDescent="0.25">
      <c r="A6972" t="s">
        <v>6970</v>
      </c>
      <c r="B6972" s="1">
        <v>19.484999999999999</v>
      </c>
      <c r="D6972" s="14" t="s">
        <v>7195</v>
      </c>
      <c r="E6972" s="14">
        <v>22.335000000000001</v>
      </c>
      <c r="H6972" t="s">
        <v>14626</v>
      </c>
      <c r="I6972">
        <v>53</v>
      </c>
      <c r="J6972" t="s">
        <v>12630</v>
      </c>
      <c r="K6972" s="15">
        <v>42403</v>
      </c>
      <c r="L6972" s="14">
        <v>110000</v>
      </c>
      <c r="M6972">
        <v>26.116700000000002</v>
      </c>
      <c r="N6972" s="1">
        <v>0.8</v>
      </c>
      <c r="O6972">
        <v>909</v>
      </c>
      <c r="P6972" t="s">
        <v>14642</v>
      </c>
      <c r="Q6972">
        <v>2.4900000000000002</v>
      </c>
      <c r="R6972" t="s">
        <v>14646</v>
      </c>
      <c r="S6972" s="14">
        <f>profile[[#This Row],[income]]/1000</f>
        <v>110</v>
      </c>
    </row>
    <row r="6973" spans="1:19" x14ac:dyDescent="0.25">
      <c r="A6973" t="s">
        <v>6971</v>
      </c>
      <c r="B6973" s="1">
        <v>20.97</v>
      </c>
      <c r="D6973" s="14" t="s">
        <v>7196</v>
      </c>
      <c r="E6973" s="14">
        <v>2.7475000000000001</v>
      </c>
      <c r="H6973" t="s">
        <v>14626</v>
      </c>
      <c r="I6973">
        <v>69</v>
      </c>
      <c r="J6973" t="s">
        <v>6958</v>
      </c>
      <c r="K6973" s="15">
        <v>42600</v>
      </c>
      <c r="L6973" s="14">
        <v>93000</v>
      </c>
      <c r="M6973">
        <v>19.170000000000002</v>
      </c>
      <c r="N6973" s="1">
        <v>0.8</v>
      </c>
      <c r="O6973">
        <v>712</v>
      </c>
      <c r="P6973" t="s">
        <v>14642</v>
      </c>
      <c r="Q6973">
        <v>1.95</v>
      </c>
      <c r="R6973" t="s">
        <v>14646</v>
      </c>
      <c r="S6973" s="14">
        <f>profile[[#This Row],[income]]/1000</f>
        <v>93</v>
      </c>
    </row>
    <row r="6974" spans="1:19" x14ac:dyDescent="0.25">
      <c r="A6974" t="s">
        <v>6972</v>
      </c>
      <c r="B6974" s="1">
        <v>23.183299999999999</v>
      </c>
      <c r="D6974" s="14" t="s">
        <v>7197</v>
      </c>
      <c r="E6974" s="14">
        <v>12.26</v>
      </c>
      <c r="H6974" t="s">
        <v>14626</v>
      </c>
      <c r="I6974">
        <v>78</v>
      </c>
      <c r="J6974" t="s">
        <v>12776</v>
      </c>
      <c r="K6974" s="15">
        <v>42843</v>
      </c>
      <c r="L6974" s="14">
        <v>83000</v>
      </c>
      <c r="M6974">
        <v>21.08</v>
      </c>
      <c r="N6974" s="1">
        <v>0.8</v>
      </c>
      <c r="O6974">
        <v>469</v>
      </c>
      <c r="P6974" t="s">
        <v>14642</v>
      </c>
      <c r="Q6974">
        <v>1.28</v>
      </c>
      <c r="R6974" t="s">
        <v>14646</v>
      </c>
      <c r="S6974" s="14">
        <f>profile[[#This Row],[income]]/1000</f>
        <v>83</v>
      </c>
    </row>
    <row r="6975" spans="1:19" x14ac:dyDescent="0.25">
      <c r="A6975" t="s">
        <v>6973</v>
      </c>
      <c r="B6975" s="1">
        <v>11.615</v>
      </c>
      <c r="D6975" s="14" t="s">
        <v>7198</v>
      </c>
      <c r="E6975" s="14">
        <v>23.429000000000002</v>
      </c>
      <c r="H6975" t="s">
        <v>14626</v>
      </c>
      <c r="I6975">
        <v>88</v>
      </c>
      <c r="J6975" t="s">
        <v>6511</v>
      </c>
      <c r="K6975" s="15">
        <v>42386</v>
      </c>
      <c r="L6975" s="14">
        <v>105000</v>
      </c>
      <c r="M6975">
        <v>22.912500000000001</v>
      </c>
      <c r="N6975" s="1">
        <v>0.8</v>
      </c>
      <c r="O6975">
        <v>926</v>
      </c>
      <c r="P6975" t="s">
        <v>14642</v>
      </c>
      <c r="Q6975">
        <v>2.54</v>
      </c>
      <c r="R6975" t="s">
        <v>14646</v>
      </c>
      <c r="S6975" s="14">
        <f>profile[[#This Row],[income]]/1000</f>
        <v>105</v>
      </c>
    </row>
    <row r="6976" spans="1:19" x14ac:dyDescent="0.25">
      <c r="A6976" t="s">
        <v>6974</v>
      </c>
      <c r="B6976" s="1">
        <v>31.34</v>
      </c>
      <c r="D6976" s="14" t="s">
        <v>7199</v>
      </c>
      <c r="E6976" s="14">
        <v>3.5779999999999994</v>
      </c>
      <c r="H6976" t="s">
        <v>14626</v>
      </c>
      <c r="I6976">
        <v>57</v>
      </c>
      <c r="J6976" t="s">
        <v>8265</v>
      </c>
      <c r="K6976" s="15">
        <v>42517</v>
      </c>
      <c r="L6976" s="14">
        <v>56000</v>
      </c>
      <c r="M6976">
        <v>13.946999999999999</v>
      </c>
      <c r="N6976" s="1">
        <v>0.8</v>
      </c>
      <c r="O6976">
        <v>795</v>
      </c>
      <c r="P6976" t="s">
        <v>14642</v>
      </c>
      <c r="Q6976">
        <v>2.1800000000000002</v>
      </c>
      <c r="R6976" t="s">
        <v>14646</v>
      </c>
      <c r="S6976" s="14">
        <f>profile[[#This Row],[income]]/1000</f>
        <v>56</v>
      </c>
    </row>
    <row r="6977" spans="1:19" x14ac:dyDescent="0.25">
      <c r="A6977" t="s">
        <v>6975</v>
      </c>
      <c r="B6977" s="1">
        <v>7.66</v>
      </c>
      <c r="D6977" s="14" t="s">
        <v>7200</v>
      </c>
      <c r="E6977" s="14">
        <v>9.4924999999999997</v>
      </c>
      <c r="H6977" t="s">
        <v>14626</v>
      </c>
      <c r="I6977">
        <v>86</v>
      </c>
      <c r="J6977" t="s">
        <v>9452</v>
      </c>
      <c r="K6977" s="15">
        <v>42398</v>
      </c>
      <c r="L6977" s="14">
        <v>76000</v>
      </c>
      <c r="M6977">
        <v>18.84</v>
      </c>
      <c r="N6977" s="1">
        <v>0.8</v>
      </c>
      <c r="O6977">
        <v>914</v>
      </c>
      <c r="P6977" t="s">
        <v>14642</v>
      </c>
      <c r="Q6977">
        <v>2.5</v>
      </c>
      <c r="R6977" t="s">
        <v>14646</v>
      </c>
      <c r="S6977" s="14">
        <f>profile[[#This Row],[income]]/1000</f>
        <v>76</v>
      </c>
    </row>
    <row r="6978" spans="1:19" x14ac:dyDescent="0.25">
      <c r="A6978" t="s">
        <v>6976</v>
      </c>
      <c r="B6978" s="1">
        <v>4.3125</v>
      </c>
      <c r="D6978" s="14" t="s">
        <v>7201</v>
      </c>
      <c r="E6978" s="14">
        <v>24.486666666666668</v>
      </c>
      <c r="H6978" t="s">
        <v>14626</v>
      </c>
      <c r="I6978">
        <v>57</v>
      </c>
      <c r="J6978" t="s">
        <v>7521</v>
      </c>
      <c r="K6978" s="15">
        <v>42860</v>
      </c>
      <c r="L6978" s="14">
        <v>93000</v>
      </c>
      <c r="M6978">
        <v>24.2075</v>
      </c>
      <c r="N6978" s="1">
        <v>0.8</v>
      </c>
      <c r="O6978">
        <v>452</v>
      </c>
      <c r="P6978" t="s">
        <v>14642</v>
      </c>
      <c r="Q6978">
        <v>1.24</v>
      </c>
      <c r="R6978" t="s">
        <v>14646</v>
      </c>
      <c r="S6978" s="14">
        <f>profile[[#This Row],[income]]/1000</f>
        <v>93</v>
      </c>
    </row>
    <row r="6979" spans="1:19" x14ac:dyDescent="0.25">
      <c r="A6979" t="s">
        <v>6977</v>
      </c>
      <c r="B6979" s="1">
        <v>1.19</v>
      </c>
      <c r="D6979" s="14" t="s">
        <v>7202</v>
      </c>
      <c r="E6979" s="14">
        <v>17.497999999999998</v>
      </c>
      <c r="H6979" t="s">
        <v>14626</v>
      </c>
      <c r="I6979">
        <v>69</v>
      </c>
      <c r="J6979" t="s">
        <v>3290</v>
      </c>
      <c r="K6979" s="15">
        <v>42816</v>
      </c>
      <c r="L6979" s="14">
        <v>92000</v>
      </c>
      <c r="M6979">
        <v>23.871700000000001</v>
      </c>
      <c r="N6979" s="1">
        <v>0.8</v>
      </c>
      <c r="O6979">
        <v>496</v>
      </c>
      <c r="P6979" t="s">
        <v>14642</v>
      </c>
      <c r="Q6979">
        <v>1.36</v>
      </c>
      <c r="R6979" t="s">
        <v>14646</v>
      </c>
      <c r="S6979" s="14">
        <f>profile[[#This Row],[income]]/1000</f>
        <v>92</v>
      </c>
    </row>
    <row r="6980" spans="1:19" x14ac:dyDescent="0.25">
      <c r="A6980" t="s">
        <v>6978</v>
      </c>
      <c r="B6980" s="1">
        <v>23.18</v>
      </c>
      <c r="D6980" s="14" t="s">
        <v>7203</v>
      </c>
      <c r="E6980" s="14">
        <v>12.72</v>
      </c>
      <c r="H6980" t="s">
        <v>14626</v>
      </c>
      <c r="I6980">
        <v>61</v>
      </c>
      <c r="J6980" t="s">
        <v>1235</v>
      </c>
      <c r="K6980" s="15">
        <v>42922</v>
      </c>
      <c r="L6980" s="14">
        <v>72000</v>
      </c>
      <c r="M6980">
        <v>20.175999999999998</v>
      </c>
      <c r="N6980" s="1">
        <v>0.8</v>
      </c>
      <c r="O6980">
        <v>390</v>
      </c>
      <c r="P6980" t="s">
        <v>14642</v>
      </c>
      <c r="Q6980">
        <v>1.07</v>
      </c>
      <c r="R6980" t="s">
        <v>14646</v>
      </c>
      <c r="S6980" s="14">
        <f>profile[[#This Row],[income]]/1000</f>
        <v>72</v>
      </c>
    </row>
    <row r="6981" spans="1:19" x14ac:dyDescent="0.25">
      <c r="A6981" t="s">
        <v>6979</v>
      </c>
      <c r="B6981" s="1">
        <v>12.806699999999999</v>
      </c>
      <c r="D6981" s="14" t="s">
        <v>7204</v>
      </c>
      <c r="E6981" s="14">
        <v>2.8360869565217395</v>
      </c>
      <c r="H6981" t="s">
        <v>14626</v>
      </c>
      <c r="I6981">
        <v>54</v>
      </c>
      <c r="J6981" t="s">
        <v>1426</v>
      </c>
      <c r="K6981" s="15">
        <v>42760</v>
      </c>
      <c r="L6981" s="14">
        <v>72000</v>
      </c>
      <c r="M6981">
        <v>21.356000000000002</v>
      </c>
      <c r="N6981" s="1">
        <v>0.8</v>
      </c>
      <c r="O6981">
        <v>552</v>
      </c>
      <c r="P6981" t="s">
        <v>14642</v>
      </c>
      <c r="Q6981">
        <v>1.51</v>
      </c>
      <c r="R6981" t="s">
        <v>14646</v>
      </c>
      <c r="S6981" s="14">
        <f>profile[[#This Row],[income]]/1000</f>
        <v>72</v>
      </c>
    </row>
    <row r="6982" spans="1:19" x14ac:dyDescent="0.25">
      <c r="A6982" t="s">
        <v>6980</v>
      </c>
      <c r="B6982" s="1">
        <v>15.5433</v>
      </c>
      <c r="D6982" s="14" t="s">
        <v>7205</v>
      </c>
      <c r="E6982" s="14">
        <v>22.727857142857143</v>
      </c>
      <c r="H6982" t="s">
        <v>14626</v>
      </c>
      <c r="I6982">
        <v>51</v>
      </c>
      <c r="J6982" t="s">
        <v>9511</v>
      </c>
      <c r="K6982" s="15">
        <v>42337</v>
      </c>
      <c r="L6982" s="14">
        <v>78000</v>
      </c>
      <c r="M6982">
        <v>21.131699999999999</v>
      </c>
      <c r="N6982" s="1">
        <v>0.8</v>
      </c>
      <c r="O6982">
        <v>975</v>
      </c>
      <c r="P6982" t="s">
        <v>14642</v>
      </c>
      <c r="Q6982">
        <v>2.67</v>
      </c>
      <c r="R6982" t="s">
        <v>14646</v>
      </c>
      <c r="S6982" s="14">
        <f>profile[[#This Row],[income]]/1000</f>
        <v>78</v>
      </c>
    </row>
    <row r="6983" spans="1:19" x14ac:dyDescent="0.25">
      <c r="A6983" t="s">
        <v>6981</v>
      </c>
      <c r="B6983" s="1">
        <v>19.646699999999999</v>
      </c>
      <c r="D6983" s="14" t="s">
        <v>7206</v>
      </c>
      <c r="E6983" s="14">
        <v>26.977499999999999</v>
      </c>
      <c r="H6983" t="s">
        <v>14626</v>
      </c>
      <c r="I6983">
        <v>53</v>
      </c>
      <c r="J6983" t="s">
        <v>7752</v>
      </c>
      <c r="K6983" s="15">
        <v>42784</v>
      </c>
      <c r="L6983" s="14">
        <v>100000</v>
      </c>
      <c r="M6983">
        <v>23.831399999999999</v>
      </c>
      <c r="N6983" s="1">
        <v>0.8</v>
      </c>
      <c r="O6983">
        <v>528</v>
      </c>
      <c r="P6983" t="s">
        <v>14642</v>
      </c>
      <c r="Q6983">
        <v>1.45</v>
      </c>
      <c r="R6983" t="s">
        <v>14646</v>
      </c>
      <c r="S6983" s="14">
        <f>profile[[#This Row],[income]]/1000</f>
        <v>100</v>
      </c>
    </row>
    <row r="6984" spans="1:19" x14ac:dyDescent="0.25">
      <c r="A6984" t="s">
        <v>6982</v>
      </c>
      <c r="B6984" s="1">
        <v>19.393799999999999</v>
      </c>
      <c r="D6984" s="14" t="s">
        <v>7208</v>
      </c>
      <c r="E6984" s="14">
        <v>2.3213333333333335</v>
      </c>
      <c r="H6984" t="s">
        <v>14626</v>
      </c>
      <c r="I6984">
        <v>49</v>
      </c>
      <c r="J6984" t="s">
        <v>12661</v>
      </c>
      <c r="K6984" s="15">
        <v>42223</v>
      </c>
      <c r="L6984" s="14">
        <v>72000</v>
      </c>
      <c r="M6984">
        <v>19.681100000000001</v>
      </c>
      <c r="N6984" s="1">
        <v>0.8</v>
      </c>
      <c r="O6984">
        <v>1089</v>
      </c>
      <c r="P6984" t="s">
        <v>14642</v>
      </c>
      <c r="Q6984">
        <v>2.98</v>
      </c>
      <c r="R6984" t="s">
        <v>14646</v>
      </c>
      <c r="S6984" s="14">
        <f>profile[[#This Row],[income]]/1000</f>
        <v>72</v>
      </c>
    </row>
    <row r="6985" spans="1:19" x14ac:dyDescent="0.25">
      <c r="A6985" t="s">
        <v>6983</v>
      </c>
      <c r="B6985" s="1">
        <v>14.34</v>
      </c>
      <c r="D6985" s="14" t="s">
        <v>7209</v>
      </c>
      <c r="E6985" s="14">
        <v>25.689999999999998</v>
      </c>
      <c r="H6985" t="s">
        <v>14626</v>
      </c>
      <c r="I6985">
        <v>48</v>
      </c>
      <c r="J6985" t="s">
        <v>1125</v>
      </c>
      <c r="K6985" s="15">
        <v>42801</v>
      </c>
      <c r="L6985" s="14">
        <v>59000</v>
      </c>
      <c r="M6985">
        <v>15.1625</v>
      </c>
      <c r="N6985" s="1">
        <v>0.8</v>
      </c>
      <c r="O6985">
        <v>511</v>
      </c>
      <c r="P6985" t="s">
        <v>14642</v>
      </c>
      <c r="Q6985">
        <v>1.4</v>
      </c>
      <c r="R6985" t="s">
        <v>14646</v>
      </c>
      <c r="S6985" s="14">
        <f>profile[[#This Row],[income]]/1000</f>
        <v>59</v>
      </c>
    </row>
    <row r="6986" spans="1:19" x14ac:dyDescent="0.25">
      <c r="A6986" t="s">
        <v>6984</v>
      </c>
      <c r="B6986" s="1">
        <v>9.7262000000000004</v>
      </c>
      <c r="D6986" s="14" t="s">
        <v>7210</v>
      </c>
      <c r="E6986" s="14">
        <v>26.8</v>
      </c>
      <c r="H6986" t="s">
        <v>14626</v>
      </c>
      <c r="I6986">
        <v>73</v>
      </c>
      <c r="J6986" t="s">
        <v>1222</v>
      </c>
      <c r="K6986" s="15">
        <v>42610</v>
      </c>
      <c r="L6986" s="14">
        <v>62000</v>
      </c>
      <c r="M6986">
        <v>14.544</v>
      </c>
      <c r="N6986" s="1">
        <v>0.8</v>
      </c>
      <c r="O6986">
        <v>702</v>
      </c>
      <c r="P6986" t="s">
        <v>14642</v>
      </c>
      <c r="Q6986">
        <v>1.92</v>
      </c>
      <c r="R6986" t="s">
        <v>14646</v>
      </c>
      <c r="S6986" s="14">
        <f>profile[[#This Row],[income]]/1000</f>
        <v>62</v>
      </c>
    </row>
    <row r="6987" spans="1:19" x14ac:dyDescent="0.25">
      <c r="A6987" t="s">
        <v>6985</v>
      </c>
      <c r="B6987" s="1">
        <v>2.7959999999999998</v>
      </c>
      <c r="D6987" s="14" t="s">
        <v>7211</v>
      </c>
      <c r="E6987" s="14">
        <v>2.9166666666666661</v>
      </c>
      <c r="H6987" t="s">
        <v>14626</v>
      </c>
      <c r="I6987">
        <v>67</v>
      </c>
      <c r="J6987" t="s">
        <v>11744</v>
      </c>
      <c r="K6987" s="15">
        <v>42617</v>
      </c>
      <c r="L6987" s="14">
        <v>67000</v>
      </c>
      <c r="M6987">
        <v>17.956700000000001</v>
      </c>
      <c r="N6987" s="1">
        <v>0.8</v>
      </c>
      <c r="O6987">
        <v>695</v>
      </c>
      <c r="P6987" t="s">
        <v>14642</v>
      </c>
      <c r="Q6987">
        <v>1.9</v>
      </c>
      <c r="R6987" t="s">
        <v>14646</v>
      </c>
      <c r="S6987" s="14">
        <f>profile[[#This Row],[income]]/1000</f>
        <v>67</v>
      </c>
    </row>
    <row r="6988" spans="1:19" x14ac:dyDescent="0.25">
      <c r="A6988" t="s">
        <v>6986</v>
      </c>
      <c r="B6988" s="1">
        <v>0</v>
      </c>
      <c r="D6988" s="14" t="s">
        <v>7212</v>
      </c>
      <c r="E6988" s="14">
        <v>17.042857142857141</v>
      </c>
      <c r="H6988" t="s">
        <v>14626</v>
      </c>
      <c r="I6988">
        <v>65</v>
      </c>
      <c r="J6988" t="s">
        <v>551</v>
      </c>
      <c r="K6988" s="15">
        <v>42641</v>
      </c>
      <c r="L6988" s="14">
        <v>99000</v>
      </c>
      <c r="M6988">
        <v>28.21</v>
      </c>
      <c r="N6988" s="1">
        <v>0.8</v>
      </c>
      <c r="O6988">
        <v>671</v>
      </c>
      <c r="P6988" t="s">
        <v>14642</v>
      </c>
      <c r="Q6988">
        <v>1.84</v>
      </c>
      <c r="R6988" t="s">
        <v>14646</v>
      </c>
      <c r="S6988" s="14">
        <f>profile[[#This Row],[income]]/1000</f>
        <v>99</v>
      </c>
    </row>
    <row r="6989" spans="1:19" x14ac:dyDescent="0.25">
      <c r="A6989" t="s">
        <v>6987</v>
      </c>
      <c r="B6989" s="1">
        <v>29.183299999999999</v>
      </c>
      <c r="D6989" s="14" t="s">
        <v>7213</v>
      </c>
      <c r="E6989" s="14">
        <v>7.8433333333333328</v>
      </c>
      <c r="H6989" t="s">
        <v>14626</v>
      </c>
      <c r="I6989">
        <v>66</v>
      </c>
      <c r="J6989" t="s">
        <v>7915</v>
      </c>
      <c r="K6989" s="15">
        <v>42470</v>
      </c>
      <c r="L6989" s="14">
        <v>98000</v>
      </c>
      <c r="M6989">
        <v>29.88</v>
      </c>
      <c r="N6989" s="1">
        <v>0.8</v>
      </c>
      <c r="O6989">
        <v>842</v>
      </c>
      <c r="P6989" t="s">
        <v>14642</v>
      </c>
      <c r="Q6989">
        <v>2.31</v>
      </c>
      <c r="R6989" t="s">
        <v>14646</v>
      </c>
      <c r="S6989" s="14">
        <f>profile[[#This Row],[income]]/1000</f>
        <v>98</v>
      </c>
    </row>
    <row r="6990" spans="1:19" x14ac:dyDescent="0.25">
      <c r="A6990" t="s">
        <v>6988</v>
      </c>
      <c r="B6990" s="1">
        <v>11.07</v>
      </c>
      <c r="D6990" s="14" t="s">
        <v>7214</v>
      </c>
      <c r="E6990" s="14">
        <v>17.98142857142857</v>
      </c>
      <c r="H6990" t="s">
        <v>14626</v>
      </c>
      <c r="I6990">
        <v>63</v>
      </c>
      <c r="J6990" t="s">
        <v>12996</v>
      </c>
      <c r="K6990" s="15">
        <v>42570</v>
      </c>
      <c r="L6990" s="14">
        <v>44000</v>
      </c>
      <c r="M6990">
        <v>58.522500000000001</v>
      </c>
      <c r="N6990" s="1">
        <v>0.8</v>
      </c>
      <c r="O6990">
        <v>742</v>
      </c>
      <c r="P6990" t="s">
        <v>14642</v>
      </c>
      <c r="Q6990">
        <v>2.0299999999999998</v>
      </c>
      <c r="R6990" t="s">
        <v>14646</v>
      </c>
      <c r="S6990" s="14">
        <f>profile[[#This Row],[income]]/1000</f>
        <v>44</v>
      </c>
    </row>
    <row r="6991" spans="1:19" x14ac:dyDescent="0.25">
      <c r="A6991" t="s">
        <v>6989</v>
      </c>
      <c r="B6991" s="1">
        <v>7.3037999999999998</v>
      </c>
      <c r="D6991" s="14" t="s">
        <v>7215</v>
      </c>
      <c r="E6991" s="14">
        <v>21.101333333333336</v>
      </c>
      <c r="H6991" t="s">
        <v>14626</v>
      </c>
      <c r="I6991">
        <v>71</v>
      </c>
      <c r="J6991" t="s">
        <v>5465</v>
      </c>
      <c r="K6991" s="15">
        <v>42321</v>
      </c>
      <c r="L6991" s="14">
        <v>64000</v>
      </c>
      <c r="M6991">
        <v>18.613600000000002</v>
      </c>
      <c r="N6991" s="1">
        <v>0.8</v>
      </c>
      <c r="O6991">
        <v>991</v>
      </c>
      <c r="P6991" t="s">
        <v>14642</v>
      </c>
      <c r="Q6991">
        <v>2.71</v>
      </c>
      <c r="R6991" t="s">
        <v>14646</v>
      </c>
      <c r="S6991" s="14">
        <f>profile[[#This Row],[income]]/1000</f>
        <v>64</v>
      </c>
    </row>
    <row r="6992" spans="1:19" x14ac:dyDescent="0.25">
      <c r="A6992" t="s">
        <v>6990</v>
      </c>
      <c r="B6992" s="1">
        <v>20.158300000000001</v>
      </c>
      <c r="D6992" s="14" t="s">
        <v>7216</v>
      </c>
      <c r="E6992" s="14">
        <v>20.046250000000001</v>
      </c>
      <c r="H6992" t="s">
        <v>14626</v>
      </c>
      <c r="I6992">
        <v>45</v>
      </c>
      <c r="J6992" t="s">
        <v>7749</v>
      </c>
      <c r="K6992" s="15">
        <v>42264</v>
      </c>
      <c r="L6992" s="14">
        <v>87000</v>
      </c>
      <c r="M6992">
        <v>25.41</v>
      </c>
      <c r="N6992" s="1">
        <v>0.8</v>
      </c>
      <c r="O6992">
        <v>1048</v>
      </c>
      <c r="P6992" t="s">
        <v>14642</v>
      </c>
      <c r="Q6992">
        <v>2.87</v>
      </c>
      <c r="R6992" t="s">
        <v>14646</v>
      </c>
      <c r="S6992" s="14">
        <f>profile[[#This Row],[income]]/1000</f>
        <v>87</v>
      </c>
    </row>
    <row r="6993" spans="1:19" x14ac:dyDescent="0.25">
      <c r="A6993" t="s">
        <v>6991</v>
      </c>
      <c r="B6993" s="1">
        <v>26.289100000000001</v>
      </c>
      <c r="D6993" s="14" t="s">
        <v>7217</v>
      </c>
      <c r="E6993" s="14">
        <v>17.226666666666667</v>
      </c>
      <c r="H6993" t="s">
        <v>14626</v>
      </c>
      <c r="I6993">
        <v>46</v>
      </c>
      <c r="J6993" t="s">
        <v>14332</v>
      </c>
      <c r="K6993" s="15">
        <v>42760</v>
      </c>
      <c r="L6993" s="14">
        <v>88000</v>
      </c>
      <c r="M6993">
        <v>18.37</v>
      </c>
      <c r="N6993" s="1">
        <v>0.8</v>
      </c>
      <c r="O6993">
        <v>552</v>
      </c>
      <c r="P6993" t="s">
        <v>14642</v>
      </c>
      <c r="Q6993">
        <v>1.51</v>
      </c>
      <c r="R6993" t="s">
        <v>14646</v>
      </c>
      <c r="S6993" s="14">
        <f>profile[[#This Row],[income]]/1000</f>
        <v>88</v>
      </c>
    </row>
    <row r="6994" spans="1:19" x14ac:dyDescent="0.25">
      <c r="A6994" t="s">
        <v>6992</v>
      </c>
      <c r="B6994" s="1">
        <v>18.68</v>
      </c>
      <c r="D6994" s="14" t="s">
        <v>7218</v>
      </c>
      <c r="E6994" s="14">
        <v>3.4324999999999997</v>
      </c>
      <c r="H6994" t="s">
        <v>14626</v>
      </c>
      <c r="I6994">
        <v>52</v>
      </c>
      <c r="J6994" t="s">
        <v>3229</v>
      </c>
      <c r="K6994" s="15">
        <v>42756</v>
      </c>
      <c r="L6994" s="14">
        <v>87000</v>
      </c>
      <c r="M6994">
        <v>21.04</v>
      </c>
      <c r="N6994" s="1">
        <v>0.8</v>
      </c>
      <c r="O6994">
        <v>556</v>
      </c>
      <c r="P6994" t="s">
        <v>14642</v>
      </c>
      <c r="Q6994">
        <v>1.52</v>
      </c>
      <c r="R6994" t="s">
        <v>14646</v>
      </c>
      <c r="S6994" s="14">
        <f>profile[[#This Row],[income]]/1000</f>
        <v>87</v>
      </c>
    </row>
    <row r="6995" spans="1:19" x14ac:dyDescent="0.25">
      <c r="A6995" t="s">
        <v>6993</v>
      </c>
      <c r="B6995" s="1">
        <v>21.481300000000001</v>
      </c>
      <c r="D6995" s="14" t="s">
        <v>7219</v>
      </c>
      <c r="E6995" s="14">
        <v>2.7338461538461538</v>
      </c>
      <c r="H6995" t="s">
        <v>14626</v>
      </c>
      <c r="I6995">
        <v>49</v>
      </c>
      <c r="J6995" t="s">
        <v>11584</v>
      </c>
      <c r="K6995" s="15">
        <v>42882</v>
      </c>
      <c r="L6995" s="14">
        <v>62000</v>
      </c>
      <c r="M6995">
        <v>18.096</v>
      </c>
      <c r="N6995" s="1">
        <v>0.8</v>
      </c>
      <c r="O6995">
        <v>430</v>
      </c>
      <c r="P6995" t="s">
        <v>14642</v>
      </c>
      <c r="Q6995">
        <v>1.18</v>
      </c>
      <c r="R6995" t="s">
        <v>14646</v>
      </c>
      <c r="S6995" s="14">
        <f>profile[[#This Row],[income]]/1000</f>
        <v>62</v>
      </c>
    </row>
    <row r="6996" spans="1:19" x14ac:dyDescent="0.25">
      <c r="A6996" t="s">
        <v>6994</v>
      </c>
      <c r="B6996" s="1">
        <v>16.627500000000001</v>
      </c>
      <c r="D6996" s="14" t="s">
        <v>7220</v>
      </c>
      <c r="E6996" s="14">
        <v>4.0769230769230766</v>
      </c>
      <c r="H6996" t="s">
        <v>14626</v>
      </c>
      <c r="I6996">
        <v>48</v>
      </c>
      <c r="J6996" t="s">
        <v>8200</v>
      </c>
      <c r="K6996" s="15">
        <v>42826</v>
      </c>
      <c r="L6996" s="14">
        <v>60000</v>
      </c>
      <c r="M6996">
        <v>17.647500000000001</v>
      </c>
      <c r="N6996" s="1">
        <v>0.8</v>
      </c>
      <c r="O6996">
        <v>486</v>
      </c>
      <c r="P6996" t="s">
        <v>14642</v>
      </c>
      <c r="Q6996">
        <v>1.33</v>
      </c>
      <c r="R6996" t="s">
        <v>14646</v>
      </c>
      <c r="S6996" s="14">
        <f>profile[[#This Row],[income]]/1000</f>
        <v>60</v>
      </c>
    </row>
    <row r="6997" spans="1:19" x14ac:dyDescent="0.25">
      <c r="A6997" t="s">
        <v>6995</v>
      </c>
      <c r="B6997" s="1">
        <v>18.691400000000002</v>
      </c>
      <c r="D6997" s="14" t="s">
        <v>7221</v>
      </c>
      <c r="E6997" s="14">
        <v>28.4175</v>
      </c>
      <c r="H6997" t="s">
        <v>14626</v>
      </c>
      <c r="I6997">
        <v>50</v>
      </c>
      <c r="J6997" t="s">
        <v>6114</v>
      </c>
      <c r="K6997" s="15">
        <v>42519</v>
      </c>
      <c r="L6997" s="14">
        <v>108000</v>
      </c>
      <c r="M6997">
        <v>26.934000000000001</v>
      </c>
      <c r="N6997" s="1">
        <v>0.8</v>
      </c>
      <c r="O6997">
        <v>793</v>
      </c>
      <c r="P6997" t="s">
        <v>14642</v>
      </c>
      <c r="Q6997">
        <v>2.17</v>
      </c>
      <c r="R6997" t="s">
        <v>14646</v>
      </c>
      <c r="S6997" s="14">
        <f>profile[[#This Row],[income]]/1000</f>
        <v>108</v>
      </c>
    </row>
    <row r="6998" spans="1:19" x14ac:dyDescent="0.25">
      <c r="A6998" t="s">
        <v>6996</v>
      </c>
      <c r="B6998" s="1">
        <v>29.215</v>
      </c>
      <c r="D6998" s="14" t="s">
        <v>7222</v>
      </c>
      <c r="E6998" s="14">
        <v>7.0089473684210537</v>
      </c>
      <c r="H6998" t="s">
        <v>14626</v>
      </c>
      <c r="I6998">
        <v>63</v>
      </c>
      <c r="J6998" t="s">
        <v>6195</v>
      </c>
      <c r="K6998" s="15">
        <v>42512</v>
      </c>
      <c r="L6998" s="14">
        <v>77000</v>
      </c>
      <c r="M6998">
        <v>19.448899999999998</v>
      </c>
      <c r="N6998" s="1">
        <v>0.8</v>
      </c>
      <c r="O6998">
        <v>800</v>
      </c>
      <c r="P6998" t="s">
        <v>14642</v>
      </c>
      <c r="Q6998">
        <v>2.19</v>
      </c>
      <c r="R6998" t="s">
        <v>14646</v>
      </c>
      <c r="S6998" s="14">
        <f>profile[[#This Row],[income]]/1000</f>
        <v>77</v>
      </c>
    </row>
    <row r="6999" spans="1:19" x14ac:dyDescent="0.25">
      <c r="A6999" t="s">
        <v>6997</v>
      </c>
      <c r="B6999" s="1">
        <v>2.72</v>
      </c>
      <c r="D6999" s="14" t="s">
        <v>7223</v>
      </c>
      <c r="E6999" s="14">
        <v>16.727499999999999</v>
      </c>
      <c r="H6999" t="s">
        <v>14626</v>
      </c>
      <c r="I6999">
        <v>61</v>
      </c>
      <c r="J6999" t="s">
        <v>744</v>
      </c>
      <c r="K6999" s="15">
        <v>42925</v>
      </c>
      <c r="L6999" s="14">
        <v>88000</v>
      </c>
      <c r="M6999">
        <v>26.047499999999999</v>
      </c>
      <c r="N6999" s="1">
        <v>0.8</v>
      </c>
      <c r="O6999">
        <v>387</v>
      </c>
      <c r="P6999" t="s">
        <v>14642</v>
      </c>
      <c r="Q6999">
        <v>1.06</v>
      </c>
      <c r="R6999" t="s">
        <v>14646</v>
      </c>
      <c r="S6999" s="14">
        <f>profile[[#This Row],[income]]/1000</f>
        <v>88</v>
      </c>
    </row>
    <row r="7000" spans="1:19" x14ac:dyDescent="0.25">
      <c r="A7000" t="s">
        <v>6998</v>
      </c>
      <c r="B7000" s="1">
        <v>10.72</v>
      </c>
      <c r="D7000" s="14" t="s">
        <v>7224</v>
      </c>
      <c r="E7000" s="14">
        <v>18.702499999999997</v>
      </c>
      <c r="H7000" t="s">
        <v>14626</v>
      </c>
      <c r="I7000">
        <v>59</v>
      </c>
      <c r="J7000" t="s">
        <v>3506</v>
      </c>
      <c r="K7000" s="15">
        <v>42499</v>
      </c>
      <c r="L7000" s="14">
        <v>112000</v>
      </c>
      <c r="M7000">
        <v>26.49</v>
      </c>
      <c r="N7000" s="1">
        <v>0.8</v>
      </c>
      <c r="O7000">
        <v>813</v>
      </c>
      <c r="P7000" t="s">
        <v>14642</v>
      </c>
      <c r="Q7000">
        <v>2.23</v>
      </c>
      <c r="R7000" t="s">
        <v>14646</v>
      </c>
      <c r="S7000" s="14">
        <f>profile[[#This Row],[income]]/1000</f>
        <v>112</v>
      </c>
    </row>
    <row r="7001" spans="1:19" x14ac:dyDescent="0.25">
      <c r="A7001" t="s">
        <v>6999</v>
      </c>
      <c r="B7001" s="1">
        <v>20.440000000000001</v>
      </c>
      <c r="D7001" s="14" t="s">
        <v>7225</v>
      </c>
      <c r="E7001" s="14">
        <v>19.445454545454545</v>
      </c>
      <c r="H7001" t="s">
        <v>14626</v>
      </c>
      <c r="I7001">
        <v>48</v>
      </c>
      <c r="J7001" t="s">
        <v>12050</v>
      </c>
      <c r="K7001" s="15">
        <v>42401</v>
      </c>
      <c r="L7001" s="14">
        <v>85000</v>
      </c>
      <c r="M7001">
        <v>26.006699999999999</v>
      </c>
      <c r="N7001" s="1">
        <v>0.8</v>
      </c>
      <c r="O7001">
        <v>911</v>
      </c>
      <c r="P7001" t="s">
        <v>14642</v>
      </c>
      <c r="Q7001">
        <v>2.4900000000000002</v>
      </c>
      <c r="R7001" t="s">
        <v>14646</v>
      </c>
      <c r="S7001" s="14">
        <f>profile[[#This Row],[income]]/1000</f>
        <v>85</v>
      </c>
    </row>
    <row r="7002" spans="1:19" x14ac:dyDescent="0.25">
      <c r="A7002" t="s">
        <v>7000</v>
      </c>
      <c r="B7002" s="1">
        <v>0</v>
      </c>
      <c r="D7002" s="14" t="s">
        <v>7226</v>
      </c>
      <c r="E7002" s="14">
        <v>14.731818181818181</v>
      </c>
      <c r="H7002" t="s">
        <v>14626</v>
      </c>
      <c r="I7002">
        <v>56</v>
      </c>
      <c r="J7002" t="s">
        <v>3138</v>
      </c>
      <c r="K7002" s="15">
        <v>42566</v>
      </c>
      <c r="L7002" s="14">
        <v>118000</v>
      </c>
      <c r="M7002">
        <v>39.155000000000001</v>
      </c>
      <c r="N7002" s="1">
        <v>0.8</v>
      </c>
      <c r="O7002">
        <v>746</v>
      </c>
      <c r="P7002" t="s">
        <v>14642</v>
      </c>
      <c r="Q7002">
        <v>2.04</v>
      </c>
      <c r="R7002" t="s">
        <v>14646</v>
      </c>
      <c r="S7002" s="14">
        <f>profile[[#This Row],[income]]/1000</f>
        <v>118</v>
      </c>
    </row>
    <row r="7003" spans="1:19" x14ac:dyDescent="0.25">
      <c r="A7003" t="s">
        <v>7001</v>
      </c>
      <c r="B7003" s="1">
        <v>18.899999999999999</v>
      </c>
      <c r="D7003" s="14" t="s">
        <v>7227</v>
      </c>
      <c r="E7003" s="14">
        <v>26.091250000000006</v>
      </c>
      <c r="H7003" t="s">
        <v>14626</v>
      </c>
      <c r="I7003">
        <v>53</v>
      </c>
      <c r="J7003" t="s">
        <v>12722</v>
      </c>
      <c r="K7003" s="15">
        <v>42335</v>
      </c>
      <c r="L7003" s="14">
        <v>66000</v>
      </c>
      <c r="M7003">
        <v>13.64</v>
      </c>
      <c r="N7003" s="1">
        <v>0.8</v>
      </c>
      <c r="O7003">
        <v>977</v>
      </c>
      <c r="P7003" t="s">
        <v>14642</v>
      </c>
      <c r="Q7003">
        <v>2.67</v>
      </c>
      <c r="R7003" t="s">
        <v>14646</v>
      </c>
      <c r="S7003" s="14">
        <f>profile[[#This Row],[income]]/1000</f>
        <v>66</v>
      </c>
    </row>
    <row r="7004" spans="1:19" x14ac:dyDescent="0.25">
      <c r="A7004" t="s">
        <v>7002</v>
      </c>
      <c r="B7004" s="1">
        <v>12.856400000000001</v>
      </c>
      <c r="D7004" s="14" t="s">
        <v>7228</v>
      </c>
      <c r="E7004" s="14">
        <v>25.150000000000002</v>
      </c>
      <c r="H7004" t="s">
        <v>14626</v>
      </c>
      <c r="I7004">
        <v>57</v>
      </c>
      <c r="J7004" t="s">
        <v>11416</v>
      </c>
      <c r="K7004" s="15">
        <v>42903</v>
      </c>
      <c r="L7004" s="14">
        <v>75000</v>
      </c>
      <c r="M7004">
        <v>22.1143</v>
      </c>
      <c r="N7004" s="1">
        <v>0.8</v>
      </c>
      <c r="O7004">
        <v>409</v>
      </c>
      <c r="P7004" t="s">
        <v>14642</v>
      </c>
      <c r="Q7004">
        <v>1.1200000000000001</v>
      </c>
      <c r="R7004" t="s">
        <v>14646</v>
      </c>
      <c r="S7004" s="14">
        <f>profile[[#This Row],[income]]/1000</f>
        <v>75</v>
      </c>
    </row>
    <row r="7005" spans="1:19" x14ac:dyDescent="0.25">
      <c r="A7005" t="s">
        <v>7003</v>
      </c>
      <c r="B7005" s="1">
        <v>4.3766999999999996</v>
      </c>
      <c r="D7005" s="14" t="s">
        <v>7229</v>
      </c>
      <c r="E7005" s="14">
        <v>5.2555555555555555</v>
      </c>
      <c r="H7005" t="s">
        <v>14626</v>
      </c>
      <c r="I7005">
        <v>53</v>
      </c>
      <c r="J7005" t="s">
        <v>3172</v>
      </c>
      <c r="K7005" s="15">
        <v>42529</v>
      </c>
      <c r="L7005" s="14">
        <v>68000</v>
      </c>
      <c r="M7005">
        <v>16.445</v>
      </c>
      <c r="N7005" s="1">
        <v>0.8</v>
      </c>
      <c r="O7005">
        <v>783</v>
      </c>
      <c r="P7005" t="s">
        <v>14642</v>
      </c>
      <c r="Q7005">
        <v>2.14</v>
      </c>
      <c r="R7005" t="s">
        <v>14646</v>
      </c>
      <c r="S7005" s="14">
        <f>profile[[#This Row],[income]]/1000</f>
        <v>68</v>
      </c>
    </row>
    <row r="7006" spans="1:19" x14ac:dyDescent="0.25">
      <c r="A7006" t="s">
        <v>7004</v>
      </c>
      <c r="B7006" s="1">
        <v>3.9</v>
      </c>
      <c r="D7006" s="14" t="s">
        <v>7230</v>
      </c>
      <c r="E7006" s="14">
        <v>2.3928571428571428</v>
      </c>
      <c r="H7006" t="s">
        <v>14626</v>
      </c>
      <c r="I7006">
        <v>33</v>
      </c>
      <c r="J7006" t="s">
        <v>6396</v>
      </c>
      <c r="K7006" s="15">
        <v>42322</v>
      </c>
      <c r="L7006" s="14">
        <v>53000</v>
      </c>
      <c r="M7006">
        <v>15.187099999999999</v>
      </c>
      <c r="N7006" s="1">
        <v>0.8</v>
      </c>
      <c r="O7006">
        <v>990</v>
      </c>
      <c r="P7006" t="s">
        <v>14642</v>
      </c>
      <c r="Q7006">
        <v>2.71</v>
      </c>
      <c r="R7006" t="s">
        <v>14646</v>
      </c>
      <c r="S7006" s="14">
        <f>profile[[#This Row],[income]]/1000</f>
        <v>53</v>
      </c>
    </row>
    <row r="7007" spans="1:19" x14ac:dyDescent="0.25">
      <c r="A7007" t="s">
        <v>7005</v>
      </c>
      <c r="B7007" s="1">
        <v>18.914999999999999</v>
      </c>
      <c r="D7007" s="14" t="s">
        <v>7231</v>
      </c>
      <c r="E7007" s="14">
        <v>3.5712500000000009</v>
      </c>
      <c r="H7007" t="s">
        <v>14626</v>
      </c>
      <c r="I7007">
        <v>38</v>
      </c>
      <c r="J7007" t="s">
        <v>4051</v>
      </c>
      <c r="K7007" s="15">
        <v>42525</v>
      </c>
      <c r="L7007" s="14">
        <v>51000</v>
      </c>
      <c r="M7007">
        <v>14.758800000000001</v>
      </c>
      <c r="N7007" s="1">
        <v>0.8</v>
      </c>
      <c r="O7007">
        <v>787</v>
      </c>
      <c r="P7007" t="s">
        <v>14642</v>
      </c>
      <c r="Q7007">
        <v>2.15</v>
      </c>
      <c r="R7007" t="s">
        <v>14646</v>
      </c>
      <c r="S7007" s="14">
        <f>profile[[#This Row],[income]]/1000</f>
        <v>51</v>
      </c>
    </row>
    <row r="7008" spans="1:19" x14ac:dyDescent="0.25">
      <c r="A7008" t="s">
        <v>7006</v>
      </c>
      <c r="B7008" s="1">
        <v>26.06</v>
      </c>
      <c r="D7008" s="14" t="s">
        <v>7232</v>
      </c>
      <c r="E7008" s="14">
        <v>13.608666666666663</v>
      </c>
      <c r="H7008" t="s">
        <v>14626</v>
      </c>
      <c r="I7008">
        <v>53</v>
      </c>
      <c r="J7008" t="s">
        <v>13102</v>
      </c>
      <c r="K7008" s="15">
        <v>42828</v>
      </c>
      <c r="L7008" s="14">
        <v>91000</v>
      </c>
      <c r="M7008">
        <v>28.033300000000001</v>
      </c>
      <c r="N7008" s="1">
        <v>0.8</v>
      </c>
      <c r="O7008">
        <v>484</v>
      </c>
      <c r="P7008" t="s">
        <v>14642</v>
      </c>
      <c r="Q7008">
        <v>1.33</v>
      </c>
      <c r="R7008" t="s">
        <v>14646</v>
      </c>
      <c r="S7008" s="14">
        <f>profile[[#This Row],[income]]/1000</f>
        <v>91</v>
      </c>
    </row>
    <row r="7009" spans="1:19" x14ac:dyDescent="0.25">
      <c r="A7009" t="s">
        <v>7007</v>
      </c>
      <c r="B7009" s="1">
        <v>22.336200000000002</v>
      </c>
      <c r="D7009" s="14" t="s">
        <v>7233</v>
      </c>
      <c r="E7009" s="14">
        <v>2.4862499999999996</v>
      </c>
      <c r="H7009" t="s">
        <v>14626</v>
      </c>
      <c r="I7009">
        <v>75</v>
      </c>
      <c r="J7009" t="s">
        <v>3947</v>
      </c>
      <c r="K7009" s="15">
        <v>42843</v>
      </c>
      <c r="L7009" s="14">
        <v>53000</v>
      </c>
      <c r="M7009">
        <v>15.6371</v>
      </c>
      <c r="N7009" s="1">
        <v>0.8</v>
      </c>
      <c r="O7009">
        <v>469</v>
      </c>
      <c r="P7009" t="s">
        <v>14642</v>
      </c>
      <c r="Q7009">
        <v>1.28</v>
      </c>
      <c r="R7009" t="s">
        <v>14646</v>
      </c>
      <c r="S7009" s="14">
        <f>profile[[#This Row],[income]]/1000</f>
        <v>53</v>
      </c>
    </row>
    <row r="7010" spans="1:19" x14ac:dyDescent="0.25">
      <c r="A7010" t="s">
        <v>7008</v>
      </c>
      <c r="B7010" s="1">
        <v>10.902900000000001</v>
      </c>
      <c r="D7010" s="14" t="s">
        <v>7234</v>
      </c>
      <c r="E7010" s="14">
        <v>23.109090909090913</v>
      </c>
      <c r="H7010" t="s">
        <v>14626</v>
      </c>
      <c r="I7010">
        <v>57</v>
      </c>
      <c r="J7010" t="s">
        <v>13057</v>
      </c>
      <c r="K7010" s="15">
        <v>42236</v>
      </c>
      <c r="L7010" s="14">
        <v>99000</v>
      </c>
      <c r="M7010">
        <v>28.9664</v>
      </c>
      <c r="N7010" s="1">
        <v>0.8</v>
      </c>
      <c r="O7010">
        <v>1076</v>
      </c>
      <c r="P7010" t="s">
        <v>14642</v>
      </c>
      <c r="Q7010">
        <v>2.95</v>
      </c>
      <c r="R7010" t="s">
        <v>14646</v>
      </c>
      <c r="S7010" s="14">
        <f>profile[[#This Row],[income]]/1000</f>
        <v>99</v>
      </c>
    </row>
    <row r="7011" spans="1:19" x14ac:dyDescent="0.25">
      <c r="A7011" t="s">
        <v>7009</v>
      </c>
      <c r="B7011" s="1">
        <v>2.069</v>
      </c>
      <c r="D7011" s="14" t="s">
        <v>7235</v>
      </c>
      <c r="E7011" s="14">
        <v>12.366153846153848</v>
      </c>
      <c r="H7011" t="s">
        <v>14626</v>
      </c>
      <c r="I7011">
        <v>57</v>
      </c>
      <c r="J7011" t="s">
        <v>8466</v>
      </c>
      <c r="K7011" s="15">
        <v>42311</v>
      </c>
      <c r="L7011" s="14">
        <v>71000</v>
      </c>
      <c r="M7011">
        <v>18.9786</v>
      </c>
      <c r="N7011" s="1">
        <v>0.8</v>
      </c>
      <c r="O7011">
        <v>1001</v>
      </c>
      <c r="P7011" t="s">
        <v>14642</v>
      </c>
      <c r="Q7011">
        <v>2.74</v>
      </c>
      <c r="R7011" t="s">
        <v>14646</v>
      </c>
      <c r="S7011" s="14">
        <f>profile[[#This Row],[income]]/1000</f>
        <v>71</v>
      </c>
    </row>
    <row r="7012" spans="1:19" x14ac:dyDescent="0.25">
      <c r="A7012" t="s">
        <v>7010</v>
      </c>
      <c r="B7012" s="1">
        <v>3.07</v>
      </c>
      <c r="D7012" s="14" t="s">
        <v>7236</v>
      </c>
      <c r="E7012" s="14">
        <v>13.272857142857143</v>
      </c>
      <c r="H7012" t="s">
        <v>14626</v>
      </c>
      <c r="I7012">
        <v>38</v>
      </c>
      <c r="J7012" t="s">
        <v>11141</v>
      </c>
      <c r="K7012" s="15">
        <v>42881</v>
      </c>
      <c r="L7012" s="14">
        <v>68000</v>
      </c>
      <c r="M7012">
        <v>15.8583</v>
      </c>
      <c r="N7012" s="1">
        <v>0.8</v>
      </c>
      <c r="O7012">
        <v>431</v>
      </c>
      <c r="P7012" t="s">
        <v>14642</v>
      </c>
      <c r="Q7012">
        <v>1.18</v>
      </c>
      <c r="R7012" t="s">
        <v>14646</v>
      </c>
      <c r="S7012" s="14">
        <f>profile[[#This Row],[income]]/1000</f>
        <v>68</v>
      </c>
    </row>
    <row r="7013" spans="1:19" x14ac:dyDescent="0.25">
      <c r="A7013" t="s">
        <v>7011</v>
      </c>
      <c r="B7013" s="1">
        <v>2.27</v>
      </c>
      <c r="D7013" s="14" t="s">
        <v>7237</v>
      </c>
      <c r="E7013" s="14">
        <v>22.427777777777777</v>
      </c>
      <c r="H7013" t="s">
        <v>14626</v>
      </c>
      <c r="I7013">
        <v>61</v>
      </c>
      <c r="J7013" t="s">
        <v>589</v>
      </c>
      <c r="K7013" s="15">
        <v>42602</v>
      </c>
      <c r="L7013" s="14">
        <v>99000</v>
      </c>
      <c r="M7013">
        <v>31.533999999999999</v>
      </c>
      <c r="N7013" s="1">
        <v>0.8</v>
      </c>
      <c r="O7013">
        <v>710</v>
      </c>
      <c r="P7013" t="s">
        <v>14642</v>
      </c>
      <c r="Q7013">
        <v>1.94</v>
      </c>
      <c r="R7013" t="s">
        <v>14646</v>
      </c>
      <c r="S7013" s="14">
        <f>profile[[#This Row],[income]]/1000</f>
        <v>99</v>
      </c>
    </row>
    <row r="7014" spans="1:19" x14ac:dyDescent="0.25">
      <c r="A7014" t="s">
        <v>7012</v>
      </c>
      <c r="B7014" s="1">
        <v>16.155000000000001</v>
      </c>
      <c r="D7014" s="14" t="s">
        <v>7238</v>
      </c>
      <c r="E7014" s="14">
        <v>16.722857142857141</v>
      </c>
      <c r="H7014" t="s">
        <v>14626</v>
      </c>
      <c r="I7014">
        <v>51</v>
      </c>
      <c r="J7014" t="s">
        <v>13036</v>
      </c>
      <c r="K7014" s="15">
        <v>42485</v>
      </c>
      <c r="L7014" s="14">
        <v>58000</v>
      </c>
      <c r="M7014">
        <v>16.2867</v>
      </c>
      <c r="N7014" s="1">
        <v>0.8</v>
      </c>
      <c r="O7014">
        <v>827</v>
      </c>
      <c r="P7014" t="s">
        <v>14642</v>
      </c>
      <c r="Q7014">
        <v>2.2599999999999998</v>
      </c>
      <c r="R7014" t="s">
        <v>14646</v>
      </c>
      <c r="S7014" s="14">
        <f>profile[[#This Row],[income]]/1000</f>
        <v>58</v>
      </c>
    </row>
    <row r="7015" spans="1:19" x14ac:dyDescent="0.25">
      <c r="A7015" t="s">
        <v>7013</v>
      </c>
      <c r="B7015" s="1">
        <v>24.35</v>
      </c>
      <c r="D7015" s="14" t="s">
        <v>7239</v>
      </c>
      <c r="E7015" s="14">
        <v>17.253999999999998</v>
      </c>
      <c r="H7015" t="s">
        <v>14626</v>
      </c>
      <c r="I7015">
        <v>59</v>
      </c>
      <c r="J7015" t="s">
        <v>11195</v>
      </c>
      <c r="K7015" s="15">
        <v>42543</v>
      </c>
      <c r="L7015" s="14">
        <v>118000</v>
      </c>
      <c r="M7015">
        <v>22.045000000000002</v>
      </c>
      <c r="N7015" s="1">
        <v>0.8</v>
      </c>
      <c r="O7015">
        <v>769</v>
      </c>
      <c r="P7015" t="s">
        <v>14642</v>
      </c>
      <c r="Q7015">
        <v>2.11</v>
      </c>
      <c r="R7015" t="s">
        <v>14646</v>
      </c>
      <c r="S7015" s="14">
        <f>profile[[#This Row],[income]]/1000</f>
        <v>118</v>
      </c>
    </row>
    <row r="7016" spans="1:19" x14ac:dyDescent="0.25">
      <c r="A7016" t="s">
        <v>7014</v>
      </c>
      <c r="B7016" s="1">
        <v>17.38</v>
      </c>
      <c r="D7016" s="14" t="s">
        <v>7240</v>
      </c>
      <c r="E7016" s="14">
        <v>2.9416666666666664</v>
      </c>
      <c r="H7016" t="s">
        <v>14626</v>
      </c>
      <c r="I7016">
        <v>59</v>
      </c>
      <c r="J7016" t="s">
        <v>14280</v>
      </c>
      <c r="K7016" s="15">
        <v>42411</v>
      </c>
      <c r="L7016" s="14">
        <v>70000</v>
      </c>
      <c r="M7016">
        <v>18.467500000000001</v>
      </c>
      <c r="N7016" s="1">
        <v>0.8</v>
      </c>
      <c r="O7016">
        <v>901</v>
      </c>
      <c r="P7016" t="s">
        <v>14642</v>
      </c>
      <c r="Q7016">
        <v>2.4700000000000002</v>
      </c>
      <c r="R7016" t="s">
        <v>14646</v>
      </c>
      <c r="S7016" s="14">
        <f>profile[[#This Row],[income]]/1000</f>
        <v>70</v>
      </c>
    </row>
    <row r="7017" spans="1:19" x14ac:dyDescent="0.25">
      <c r="A7017" t="s">
        <v>7015</v>
      </c>
      <c r="B7017" s="1">
        <v>3.6642999999999999</v>
      </c>
      <c r="D7017" s="14" t="s">
        <v>7241</v>
      </c>
      <c r="E7017" s="14">
        <v>17.785</v>
      </c>
      <c r="H7017" t="s">
        <v>14626</v>
      </c>
      <c r="I7017">
        <v>58</v>
      </c>
      <c r="J7017" t="s">
        <v>2538</v>
      </c>
      <c r="K7017" s="15">
        <v>42586</v>
      </c>
      <c r="L7017" s="14">
        <v>74000</v>
      </c>
      <c r="M7017">
        <v>19.897500000000001</v>
      </c>
      <c r="N7017" s="1">
        <v>0.8</v>
      </c>
      <c r="O7017">
        <v>726</v>
      </c>
      <c r="P7017" t="s">
        <v>14642</v>
      </c>
      <c r="Q7017">
        <v>1.99</v>
      </c>
      <c r="R7017" t="s">
        <v>14646</v>
      </c>
      <c r="S7017" s="14">
        <f>profile[[#This Row],[income]]/1000</f>
        <v>74</v>
      </c>
    </row>
    <row r="7018" spans="1:19" x14ac:dyDescent="0.25">
      <c r="A7018" t="s">
        <v>7016</v>
      </c>
      <c r="B7018" s="1">
        <v>2.0167000000000002</v>
      </c>
      <c r="D7018" s="14" t="s">
        <v>7242</v>
      </c>
      <c r="E7018" s="14">
        <v>3.3014285714285712</v>
      </c>
      <c r="H7018" t="s">
        <v>14626</v>
      </c>
      <c r="I7018">
        <v>55</v>
      </c>
      <c r="J7018" t="s">
        <v>7363</v>
      </c>
      <c r="K7018" s="15">
        <v>42696</v>
      </c>
      <c r="L7018" s="14">
        <v>99000</v>
      </c>
      <c r="M7018">
        <v>28.482900000000001</v>
      </c>
      <c r="N7018" s="1">
        <v>0.8</v>
      </c>
      <c r="O7018">
        <v>616</v>
      </c>
      <c r="P7018" t="s">
        <v>14642</v>
      </c>
      <c r="Q7018">
        <v>1.69</v>
      </c>
      <c r="R7018" t="s">
        <v>14646</v>
      </c>
      <c r="S7018" s="14">
        <f>profile[[#This Row],[income]]/1000</f>
        <v>99</v>
      </c>
    </row>
    <row r="7019" spans="1:19" x14ac:dyDescent="0.25">
      <c r="A7019" t="s">
        <v>7017</v>
      </c>
      <c r="B7019" s="1">
        <v>15.1433</v>
      </c>
      <c r="D7019" s="14" t="s">
        <v>7243</v>
      </c>
      <c r="E7019" s="14">
        <v>18.052</v>
      </c>
      <c r="H7019" t="s">
        <v>14626</v>
      </c>
      <c r="I7019">
        <v>68</v>
      </c>
      <c r="J7019" t="s">
        <v>5832</v>
      </c>
      <c r="K7019" s="15">
        <v>42867</v>
      </c>
      <c r="L7019" s="14">
        <v>95000</v>
      </c>
      <c r="M7019">
        <v>21.3567</v>
      </c>
      <c r="N7019" s="1">
        <v>0.8</v>
      </c>
      <c r="O7019">
        <v>445</v>
      </c>
      <c r="P7019" t="s">
        <v>14642</v>
      </c>
      <c r="Q7019">
        <v>1.22</v>
      </c>
      <c r="R7019" t="s">
        <v>14646</v>
      </c>
      <c r="S7019" s="14">
        <f>profile[[#This Row],[income]]/1000</f>
        <v>95</v>
      </c>
    </row>
    <row r="7020" spans="1:19" x14ac:dyDescent="0.25">
      <c r="A7020" t="s">
        <v>7018</v>
      </c>
      <c r="B7020" s="1">
        <v>23.802499999999998</v>
      </c>
      <c r="D7020" s="14" t="s">
        <v>7244</v>
      </c>
      <c r="E7020" s="14">
        <v>2.8562499999999997</v>
      </c>
      <c r="H7020" t="s">
        <v>14626</v>
      </c>
      <c r="I7020">
        <v>59</v>
      </c>
      <c r="J7020" t="s">
        <v>2238</v>
      </c>
      <c r="K7020" s="15">
        <v>42256</v>
      </c>
      <c r="L7020" s="14">
        <v>85000</v>
      </c>
      <c r="M7020">
        <v>24.09</v>
      </c>
      <c r="N7020" s="1">
        <v>0.4</v>
      </c>
      <c r="O7020">
        <v>1056</v>
      </c>
      <c r="P7020" t="s">
        <v>14642</v>
      </c>
      <c r="Q7020">
        <v>2.89</v>
      </c>
      <c r="R7020" t="s">
        <v>14646</v>
      </c>
      <c r="S7020" s="14">
        <f>profile[[#This Row],[income]]/1000</f>
        <v>85</v>
      </c>
    </row>
    <row r="7021" spans="1:19" x14ac:dyDescent="0.25">
      <c r="A7021" t="s">
        <v>7019</v>
      </c>
      <c r="B7021" s="1">
        <v>13.351699999999999</v>
      </c>
      <c r="D7021" s="14" t="s">
        <v>7245</v>
      </c>
      <c r="E7021" s="14">
        <v>2.9975000000000001</v>
      </c>
      <c r="H7021" t="s">
        <v>14626</v>
      </c>
      <c r="I7021">
        <v>57</v>
      </c>
      <c r="J7021" t="s">
        <v>6878</v>
      </c>
      <c r="K7021" s="15">
        <v>42458</v>
      </c>
      <c r="L7021" s="14">
        <v>89000</v>
      </c>
      <c r="M7021">
        <v>24.174299999999999</v>
      </c>
      <c r="N7021" s="1">
        <v>0.4</v>
      </c>
      <c r="O7021">
        <v>854</v>
      </c>
      <c r="P7021" t="s">
        <v>14642</v>
      </c>
      <c r="Q7021">
        <v>2.34</v>
      </c>
      <c r="R7021" t="s">
        <v>14646</v>
      </c>
      <c r="S7021" s="14">
        <f>profile[[#This Row],[income]]/1000</f>
        <v>89</v>
      </c>
    </row>
    <row r="7022" spans="1:19" x14ac:dyDescent="0.25">
      <c r="A7022" t="s">
        <v>7020</v>
      </c>
      <c r="B7022" s="1">
        <v>36.119999999999997</v>
      </c>
      <c r="D7022" s="14" t="s">
        <v>7246</v>
      </c>
      <c r="E7022" s="14">
        <v>27.951250000000002</v>
      </c>
      <c r="H7022" t="s">
        <v>14626</v>
      </c>
      <c r="I7022">
        <v>64</v>
      </c>
      <c r="J7022" t="s">
        <v>1956</v>
      </c>
      <c r="K7022" s="15">
        <v>42289</v>
      </c>
      <c r="L7022" s="14">
        <v>95000</v>
      </c>
      <c r="M7022">
        <v>27.06</v>
      </c>
      <c r="N7022" s="1">
        <v>0.4</v>
      </c>
      <c r="O7022">
        <v>1023</v>
      </c>
      <c r="P7022" t="s">
        <v>14642</v>
      </c>
      <c r="Q7022">
        <v>2.8</v>
      </c>
      <c r="R7022" t="s">
        <v>14646</v>
      </c>
      <c r="S7022" s="14">
        <f>profile[[#This Row],[income]]/1000</f>
        <v>95</v>
      </c>
    </row>
    <row r="7023" spans="1:19" x14ac:dyDescent="0.25">
      <c r="A7023" t="s">
        <v>7021</v>
      </c>
      <c r="B7023" s="1">
        <v>0</v>
      </c>
      <c r="D7023" s="14" t="s">
        <v>7247</v>
      </c>
      <c r="E7023" s="14">
        <v>22.892857142857142</v>
      </c>
      <c r="H7023" t="s">
        <v>14626</v>
      </c>
      <c r="I7023">
        <v>69</v>
      </c>
      <c r="J7023" t="s">
        <v>8816</v>
      </c>
      <c r="K7023" s="15">
        <v>42328</v>
      </c>
      <c r="L7023" s="14">
        <v>89000</v>
      </c>
      <c r="M7023">
        <v>21.168900000000001</v>
      </c>
      <c r="N7023" s="1">
        <v>0.4</v>
      </c>
      <c r="O7023">
        <v>984</v>
      </c>
      <c r="P7023" t="s">
        <v>14642</v>
      </c>
      <c r="Q7023">
        <v>2.69</v>
      </c>
      <c r="R7023" t="s">
        <v>14646</v>
      </c>
      <c r="S7023" s="14">
        <f>profile[[#This Row],[income]]/1000</f>
        <v>89</v>
      </c>
    </row>
    <row r="7024" spans="1:19" x14ac:dyDescent="0.25">
      <c r="A7024" t="s">
        <v>7022</v>
      </c>
      <c r="B7024" s="1">
        <v>1.53</v>
      </c>
      <c r="D7024" s="14" t="s">
        <v>7248</v>
      </c>
      <c r="E7024" s="14">
        <v>14.232307692307691</v>
      </c>
      <c r="H7024" t="s">
        <v>14626</v>
      </c>
      <c r="I7024">
        <v>68</v>
      </c>
      <c r="J7024" t="s">
        <v>14052</v>
      </c>
      <c r="K7024" s="15">
        <v>42857</v>
      </c>
      <c r="L7024" s="14">
        <v>115000</v>
      </c>
      <c r="M7024">
        <v>29.024999999999999</v>
      </c>
      <c r="N7024" s="1">
        <v>0.4</v>
      </c>
      <c r="O7024">
        <v>455</v>
      </c>
      <c r="P7024" t="s">
        <v>14642</v>
      </c>
      <c r="Q7024">
        <v>1.25</v>
      </c>
      <c r="R7024" t="s">
        <v>14646</v>
      </c>
      <c r="S7024" s="14">
        <f>profile[[#This Row],[income]]/1000</f>
        <v>115</v>
      </c>
    </row>
    <row r="7025" spans="1:19" x14ac:dyDescent="0.25">
      <c r="A7025" t="s">
        <v>7023</v>
      </c>
      <c r="B7025" s="1">
        <v>22.202500000000001</v>
      </c>
      <c r="D7025" s="14" t="s">
        <v>7249</v>
      </c>
      <c r="E7025" s="14">
        <v>11.118</v>
      </c>
      <c r="H7025" t="s">
        <v>14626</v>
      </c>
      <c r="I7025">
        <v>70</v>
      </c>
      <c r="J7025" t="s">
        <v>1588</v>
      </c>
      <c r="K7025" s="15">
        <v>42620</v>
      </c>
      <c r="L7025" s="14">
        <v>101000</v>
      </c>
      <c r="M7025">
        <v>23.821200000000001</v>
      </c>
      <c r="N7025" s="1">
        <v>0.4</v>
      </c>
      <c r="O7025">
        <v>692</v>
      </c>
      <c r="P7025" t="s">
        <v>14642</v>
      </c>
      <c r="Q7025">
        <v>1.89</v>
      </c>
      <c r="R7025" t="s">
        <v>14646</v>
      </c>
      <c r="S7025" s="14">
        <f>profile[[#This Row],[income]]/1000</f>
        <v>101</v>
      </c>
    </row>
    <row r="7026" spans="1:19" x14ac:dyDescent="0.25">
      <c r="A7026" t="s">
        <v>7024</v>
      </c>
      <c r="B7026" s="1">
        <v>3.72</v>
      </c>
      <c r="D7026" s="14" t="s">
        <v>7250</v>
      </c>
      <c r="E7026" s="14">
        <v>23.684285714285718</v>
      </c>
      <c r="H7026" t="s">
        <v>14626</v>
      </c>
      <c r="I7026">
        <v>62</v>
      </c>
      <c r="J7026" t="s">
        <v>4407</v>
      </c>
      <c r="K7026" s="15">
        <v>42675</v>
      </c>
      <c r="L7026" s="14">
        <v>67000</v>
      </c>
      <c r="M7026">
        <v>17.685500000000001</v>
      </c>
      <c r="N7026" s="1">
        <v>0.4</v>
      </c>
      <c r="O7026">
        <v>637</v>
      </c>
      <c r="P7026" t="s">
        <v>14642</v>
      </c>
      <c r="Q7026">
        <v>1.74</v>
      </c>
      <c r="R7026" t="s">
        <v>14646</v>
      </c>
      <c r="S7026" s="14">
        <f>profile[[#This Row],[income]]/1000</f>
        <v>67</v>
      </c>
    </row>
    <row r="7027" spans="1:19" x14ac:dyDescent="0.25">
      <c r="A7027" t="s">
        <v>7025</v>
      </c>
      <c r="B7027" s="1">
        <v>3.5211999999999999</v>
      </c>
      <c r="D7027" s="14" t="s">
        <v>7251</v>
      </c>
      <c r="E7027" s="14">
        <v>51.26</v>
      </c>
      <c r="H7027" t="s">
        <v>14626</v>
      </c>
      <c r="I7027">
        <v>59</v>
      </c>
      <c r="J7027" t="s">
        <v>1145</v>
      </c>
      <c r="K7027" s="15">
        <v>42411</v>
      </c>
      <c r="L7027" s="14">
        <v>111000</v>
      </c>
      <c r="M7027">
        <v>28.743300000000001</v>
      </c>
      <c r="N7027" s="1">
        <v>0.4</v>
      </c>
      <c r="O7027">
        <v>901</v>
      </c>
      <c r="P7027" t="s">
        <v>14642</v>
      </c>
      <c r="Q7027">
        <v>2.4700000000000002</v>
      </c>
      <c r="R7027" t="s">
        <v>14646</v>
      </c>
      <c r="S7027" s="14">
        <f>profile[[#This Row],[income]]/1000</f>
        <v>111</v>
      </c>
    </row>
    <row r="7028" spans="1:19" x14ac:dyDescent="0.25">
      <c r="A7028" t="s">
        <v>7026</v>
      </c>
      <c r="B7028" s="1">
        <v>11.8033</v>
      </c>
      <c r="D7028" s="14" t="s">
        <v>7252</v>
      </c>
      <c r="E7028" s="14">
        <v>4.0220000000000002</v>
      </c>
      <c r="H7028" t="s">
        <v>14626</v>
      </c>
      <c r="I7028">
        <v>21</v>
      </c>
      <c r="J7028" t="s">
        <v>3784</v>
      </c>
      <c r="K7028" s="15">
        <v>42760</v>
      </c>
      <c r="L7028" s="14">
        <v>63000</v>
      </c>
      <c r="M7028">
        <v>15.958</v>
      </c>
      <c r="N7028" s="1">
        <v>0.4</v>
      </c>
      <c r="O7028">
        <v>552</v>
      </c>
      <c r="P7028" t="s">
        <v>14642</v>
      </c>
      <c r="Q7028">
        <v>1.51</v>
      </c>
      <c r="R7028" t="s">
        <v>14646</v>
      </c>
      <c r="S7028" s="14">
        <f>profile[[#This Row],[income]]/1000</f>
        <v>63</v>
      </c>
    </row>
    <row r="7029" spans="1:19" x14ac:dyDescent="0.25">
      <c r="A7029" t="s">
        <v>7027</v>
      </c>
      <c r="B7029" s="1">
        <v>19.605</v>
      </c>
      <c r="D7029" s="14" t="s">
        <v>7253</v>
      </c>
      <c r="E7029" s="14">
        <v>1.7239999999999998</v>
      </c>
      <c r="H7029" t="s">
        <v>14626</v>
      </c>
      <c r="I7029">
        <v>69</v>
      </c>
      <c r="J7029" t="s">
        <v>10079</v>
      </c>
      <c r="K7029" s="15">
        <v>42531</v>
      </c>
      <c r="L7029" s="14">
        <v>73000</v>
      </c>
      <c r="M7029">
        <v>24.158000000000001</v>
      </c>
      <c r="N7029" s="1">
        <v>0.4</v>
      </c>
      <c r="O7029">
        <v>781</v>
      </c>
      <c r="P7029" t="s">
        <v>14642</v>
      </c>
      <c r="Q7029">
        <v>2.14</v>
      </c>
      <c r="R7029" t="s">
        <v>14646</v>
      </c>
      <c r="S7029" s="14">
        <f>profile[[#This Row],[income]]/1000</f>
        <v>73</v>
      </c>
    </row>
    <row r="7030" spans="1:19" x14ac:dyDescent="0.25">
      <c r="A7030" t="s">
        <v>7028</v>
      </c>
      <c r="B7030" s="1">
        <v>0.32</v>
      </c>
      <c r="D7030" s="14" t="s">
        <v>7254</v>
      </c>
      <c r="E7030" s="14">
        <v>4.2216666666666667</v>
      </c>
      <c r="H7030" t="s">
        <v>14626</v>
      </c>
      <c r="I7030">
        <v>69</v>
      </c>
      <c r="J7030" t="s">
        <v>2131</v>
      </c>
      <c r="K7030" s="15">
        <v>42679</v>
      </c>
      <c r="L7030" s="14">
        <v>72000</v>
      </c>
      <c r="M7030">
        <v>16.0075</v>
      </c>
      <c r="N7030" s="1">
        <v>0.4</v>
      </c>
      <c r="O7030">
        <v>633</v>
      </c>
      <c r="P7030" t="s">
        <v>14642</v>
      </c>
      <c r="Q7030">
        <v>1.73</v>
      </c>
      <c r="R7030" t="s">
        <v>14646</v>
      </c>
      <c r="S7030" s="14">
        <f>profile[[#This Row],[income]]/1000</f>
        <v>72</v>
      </c>
    </row>
    <row r="7031" spans="1:19" x14ac:dyDescent="0.25">
      <c r="A7031" t="s">
        <v>7029</v>
      </c>
      <c r="B7031" s="1">
        <v>3.48</v>
      </c>
      <c r="D7031" s="14" t="s">
        <v>7255</v>
      </c>
      <c r="E7031" s="14">
        <v>24.588888888888889</v>
      </c>
      <c r="H7031" t="s">
        <v>14626</v>
      </c>
      <c r="I7031">
        <v>22</v>
      </c>
      <c r="J7031" t="s">
        <v>13133</v>
      </c>
      <c r="K7031" s="15">
        <v>42531</v>
      </c>
      <c r="L7031" s="14">
        <v>65000</v>
      </c>
      <c r="M7031">
        <v>14.498900000000001</v>
      </c>
      <c r="N7031" s="1">
        <v>0.4</v>
      </c>
      <c r="O7031">
        <v>781</v>
      </c>
      <c r="P7031" t="s">
        <v>14642</v>
      </c>
      <c r="Q7031">
        <v>2.14</v>
      </c>
      <c r="R7031" t="s">
        <v>14646</v>
      </c>
      <c r="S7031" s="14">
        <f>profile[[#This Row],[income]]/1000</f>
        <v>65</v>
      </c>
    </row>
    <row r="7032" spans="1:19" x14ac:dyDescent="0.25">
      <c r="A7032" t="s">
        <v>7030</v>
      </c>
      <c r="B7032" s="1">
        <v>14.476000000000001</v>
      </c>
      <c r="D7032" s="14" t="s">
        <v>7256</v>
      </c>
      <c r="E7032" s="14">
        <v>4.58</v>
      </c>
      <c r="H7032" t="s">
        <v>14626</v>
      </c>
      <c r="I7032">
        <v>84</v>
      </c>
      <c r="J7032" t="s">
        <v>135</v>
      </c>
      <c r="K7032" s="15">
        <v>42552</v>
      </c>
      <c r="L7032" s="14">
        <v>108000</v>
      </c>
      <c r="M7032">
        <v>26.84</v>
      </c>
      <c r="N7032" s="1">
        <v>0.4</v>
      </c>
      <c r="O7032">
        <v>760</v>
      </c>
      <c r="P7032" t="s">
        <v>14642</v>
      </c>
      <c r="Q7032">
        <v>2.08</v>
      </c>
      <c r="R7032" t="s">
        <v>14646</v>
      </c>
      <c r="S7032" s="14">
        <f>profile[[#This Row],[income]]/1000</f>
        <v>108</v>
      </c>
    </row>
    <row r="7033" spans="1:19" x14ac:dyDescent="0.25">
      <c r="A7033" t="s">
        <v>7031</v>
      </c>
      <c r="B7033" s="1">
        <v>26.127300000000002</v>
      </c>
      <c r="D7033" s="14" t="s">
        <v>7257</v>
      </c>
      <c r="E7033" s="14">
        <v>24.36</v>
      </c>
      <c r="H7033" t="s">
        <v>14626</v>
      </c>
      <c r="I7033">
        <v>59</v>
      </c>
      <c r="J7033" t="s">
        <v>6653</v>
      </c>
      <c r="K7033" s="15">
        <v>42718</v>
      </c>
      <c r="L7033" s="14">
        <v>49000</v>
      </c>
      <c r="M7033">
        <v>16.77</v>
      </c>
      <c r="N7033" s="1">
        <v>0.4</v>
      </c>
      <c r="O7033">
        <v>594</v>
      </c>
      <c r="P7033" t="s">
        <v>14642</v>
      </c>
      <c r="Q7033">
        <v>1.63</v>
      </c>
      <c r="R7033" t="s">
        <v>14646</v>
      </c>
      <c r="S7033" s="14">
        <f>profile[[#This Row],[income]]/1000</f>
        <v>49</v>
      </c>
    </row>
    <row r="7034" spans="1:19" x14ac:dyDescent="0.25">
      <c r="A7034" t="s">
        <v>7032</v>
      </c>
      <c r="B7034" s="1">
        <v>23.05</v>
      </c>
      <c r="D7034" s="14" t="s">
        <v>7258</v>
      </c>
      <c r="E7034" s="14">
        <v>2.2507692307692309</v>
      </c>
      <c r="H7034" t="s">
        <v>14626</v>
      </c>
      <c r="I7034">
        <v>68</v>
      </c>
      <c r="J7034" t="s">
        <v>6293</v>
      </c>
      <c r="K7034" s="15">
        <v>42541</v>
      </c>
      <c r="L7034" s="14">
        <v>58000</v>
      </c>
      <c r="M7034">
        <v>14.7867</v>
      </c>
      <c r="N7034" s="1">
        <v>0.4</v>
      </c>
      <c r="O7034">
        <v>771</v>
      </c>
      <c r="P7034" t="s">
        <v>14642</v>
      </c>
      <c r="Q7034">
        <v>2.11</v>
      </c>
      <c r="R7034" t="s">
        <v>14646</v>
      </c>
      <c r="S7034" s="14">
        <f>profile[[#This Row],[income]]/1000</f>
        <v>58</v>
      </c>
    </row>
    <row r="7035" spans="1:19" x14ac:dyDescent="0.25">
      <c r="A7035" t="s">
        <v>7033</v>
      </c>
      <c r="B7035" s="1">
        <v>1.6333</v>
      </c>
      <c r="D7035" s="14" t="s">
        <v>7259</v>
      </c>
      <c r="E7035" s="14">
        <v>11.238666666666665</v>
      </c>
      <c r="H7035" t="s">
        <v>14626</v>
      </c>
      <c r="I7035">
        <v>61</v>
      </c>
      <c r="J7035" t="s">
        <v>13561</v>
      </c>
      <c r="K7035" s="15">
        <v>42865</v>
      </c>
      <c r="L7035" s="14">
        <v>87000</v>
      </c>
      <c r="M7035">
        <v>23.39</v>
      </c>
      <c r="N7035" s="1">
        <v>0.4</v>
      </c>
      <c r="O7035">
        <v>447</v>
      </c>
      <c r="P7035" t="s">
        <v>14642</v>
      </c>
      <c r="Q7035">
        <v>1.22</v>
      </c>
      <c r="R7035" t="s">
        <v>14646</v>
      </c>
      <c r="S7035" s="14">
        <f>profile[[#This Row],[income]]/1000</f>
        <v>87</v>
      </c>
    </row>
    <row r="7036" spans="1:19" x14ac:dyDescent="0.25">
      <c r="A7036" t="s">
        <v>7034</v>
      </c>
      <c r="B7036" s="1">
        <v>1.7366999999999999</v>
      </c>
      <c r="D7036" s="14" t="s">
        <v>7260</v>
      </c>
      <c r="E7036" s="14">
        <v>21.448333333333338</v>
      </c>
      <c r="H7036" t="s">
        <v>14626</v>
      </c>
      <c r="I7036">
        <v>69</v>
      </c>
      <c r="J7036" t="s">
        <v>10521</v>
      </c>
      <c r="K7036" s="15">
        <v>42463</v>
      </c>
      <c r="L7036" s="14">
        <v>87000</v>
      </c>
      <c r="M7036">
        <v>23.8767</v>
      </c>
      <c r="N7036" s="1">
        <v>0.4</v>
      </c>
      <c r="O7036">
        <v>849</v>
      </c>
      <c r="P7036" t="s">
        <v>14642</v>
      </c>
      <c r="Q7036">
        <v>2.3199999999999998</v>
      </c>
      <c r="R7036" t="s">
        <v>14646</v>
      </c>
      <c r="S7036" s="14">
        <f>profile[[#This Row],[income]]/1000</f>
        <v>87</v>
      </c>
    </row>
    <row r="7037" spans="1:19" x14ac:dyDescent="0.25">
      <c r="A7037" t="s">
        <v>7035</v>
      </c>
      <c r="B7037" s="1">
        <v>19.203299999999999</v>
      </c>
      <c r="D7037" s="14" t="s">
        <v>7261</v>
      </c>
      <c r="E7037" s="14">
        <v>33.386000000000003</v>
      </c>
      <c r="H7037" t="s">
        <v>14626</v>
      </c>
      <c r="I7037">
        <v>32</v>
      </c>
      <c r="J7037" t="s">
        <v>6537</v>
      </c>
      <c r="K7037" s="15">
        <v>42806</v>
      </c>
      <c r="L7037" s="14">
        <v>68000</v>
      </c>
      <c r="M7037">
        <v>14.7592</v>
      </c>
      <c r="N7037" s="1">
        <v>0.4</v>
      </c>
      <c r="O7037">
        <v>506</v>
      </c>
      <c r="P7037" t="s">
        <v>14642</v>
      </c>
      <c r="Q7037">
        <v>1.39</v>
      </c>
      <c r="R7037" t="s">
        <v>14646</v>
      </c>
      <c r="S7037" s="14">
        <f>profile[[#This Row],[income]]/1000</f>
        <v>68</v>
      </c>
    </row>
    <row r="7038" spans="1:19" x14ac:dyDescent="0.25">
      <c r="A7038" t="s">
        <v>7036</v>
      </c>
      <c r="B7038" s="1">
        <v>0</v>
      </c>
      <c r="D7038" s="14" t="s">
        <v>7262</v>
      </c>
      <c r="E7038" s="14">
        <v>23.327500000000001</v>
      </c>
      <c r="H7038" t="s">
        <v>14626</v>
      </c>
      <c r="I7038">
        <v>81</v>
      </c>
      <c r="J7038" t="s">
        <v>3704</v>
      </c>
      <c r="K7038" s="15">
        <v>42655</v>
      </c>
      <c r="L7038" s="14">
        <v>107000</v>
      </c>
      <c r="M7038">
        <v>20.967500000000001</v>
      </c>
      <c r="N7038" s="1">
        <v>0.4</v>
      </c>
      <c r="O7038">
        <v>657</v>
      </c>
      <c r="P7038" t="s">
        <v>14642</v>
      </c>
      <c r="Q7038">
        <v>1.8</v>
      </c>
      <c r="R7038" t="s">
        <v>14646</v>
      </c>
      <c r="S7038" s="14">
        <f>profile[[#This Row],[income]]/1000</f>
        <v>107</v>
      </c>
    </row>
    <row r="7039" spans="1:19" x14ac:dyDescent="0.25">
      <c r="A7039" t="s">
        <v>7037</v>
      </c>
      <c r="B7039" s="1">
        <v>19.076699999999999</v>
      </c>
      <c r="D7039" s="14" t="s">
        <v>7263</v>
      </c>
      <c r="E7039" s="14">
        <v>15.599285714285713</v>
      </c>
      <c r="H7039" t="s">
        <v>14626</v>
      </c>
      <c r="I7039">
        <v>58</v>
      </c>
      <c r="J7039" t="s">
        <v>6441</v>
      </c>
      <c r="K7039" s="15">
        <v>42529</v>
      </c>
      <c r="L7039" s="14">
        <v>105000</v>
      </c>
      <c r="M7039">
        <v>26.896699999999999</v>
      </c>
      <c r="N7039" s="1">
        <v>0.4</v>
      </c>
      <c r="O7039">
        <v>783</v>
      </c>
      <c r="P7039" t="s">
        <v>14642</v>
      </c>
      <c r="Q7039">
        <v>2.14</v>
      </c>
      <c r="R7039" t="s">
        <v>14646</v>
      </c>
      <c r="S7039" s="14">
        <f>profile[[#This Row],[income]]/1000</f>
        <v>105</v>
      </c>
    </row>
    <row r="7040" spans="1:19" x14ac:dyDescent="0.25">
      <c r="A7040" t="s">
        <v>7038</v>
      </c>
      <c r="B7040" s="1">
        <v>3.165</v>
      </c>
      <c r="D7040" s="14" t="s">
        <v>7264</v>
      </c>
      <c r="E7040" s="14">
        <v>3.4257142857142862</v>
      </c>
      <c r="H7040" t="s">
        <v>14626</v>
      </c>
      <c r="I7040">
        <v>53</v>
      </c>
      <c r="J7040" t="s">
        <v>10662</v>
      </c>
      <c r="K7040" s="15">
        <v>42618</v>
      </c>
      <c r="L7040" s="14">
        <v>83000</v>
      </c>
      <c r="M7040">
        <v>18.536000000000001</v>
      </c>
      <c r="N7040" s="1">
        <v>0.4</v>
      </c>
      <c r="O7040">
        <v>694</v>
      </c>
      <c r="P7040" t="s">
        <v>14642</v>
      </c>
      <c r="Q7040">
        <v>1.9</v>
      </c>
      <c r="R7040" t="s">
        <v>14646</v>
      </c>
      <c r="S7040" s="14">
        <f>profile[[#This Row],[income]]/1000</f>
        <v>83</v>
      </c>
    </row>
    <row r="7041" spans="1:19" x14ac:dyDescent="0.25">
      <c r="A7041" t="s">
        <v>7039</v>
      </c>
      <c r="B7041" s="1">
        <v>14.84</v>
      </c>
      <c r="D7041" s="14" t="s">
        <v>7265</v>
      </c>
      <c r="E7041" s="14">
        <v>20.276</v>
      </c>
      <c r="H7041" t="s">
        <v>14626</v>
      </c>
      <c r="I7041">
        <v>65</v>
      </c>
      <c r="J7041" t="s">
        <v>8223</v>
      </c>
      <c r="K7041" s="15">
        <v>42249</v>
      </c>
      <c r="L7041" s="14">
        <v>78000</v>
      </c>
      <c r="M7041">
        <v>19.3413</v>
      </c>
      <c r="N7041" s="1">
        <v>0.4</v>
      </c>
      <c r="O7041">
        <v>1063</v>
      </c>
      <c r="P7041" t="s">
        <v>14642</v>
      </c>
      <c r="Q7041">
        <v>2.91</v>
      </c>
      <c r="R7041" t="s">
        <v>14646</v>
      </c>
      <c r="S7041" s="14">
        <f>profile[[#This Row],[income]]/1000</f>
        <v>78</v>
      </c>
    </row>
    <row r="7042" spans="1:19" x14ac:dyDescent="0.25">
      <c r="A7042" t="s">
        <v>7040</v>
      </c>
      <c r="B7042" s="1">
        <v>17.657499999999999</v>
      </c>
      <c r="D7042" s="14" t="s">
        <v>7266</v>
      </c>
      <c r="E7042" s="14">
        <v>2.8233333333333328</v>
      </c>
      <c r="H7042" t="s">
        <v>14626</v>
      </c>
      <c r="I7042">
        <v>53</v>
      </c>
      <c r="J7042" t="s">
        <v>89</v>
      </c>
      <c r="K7042" s="15">
        <v>42307</v>
      </c>
      <c r="L7042" s="14">
        <v>88000</v>
      </c>
      <c r="M7042">
        <v>20.58</v>
      </c>
      <c r="N7042" s="1">
        <v>0.4</v>
      </c>
      <c r="O7042">
        <v>1005</v>
      </c>
      <c r="P7042" t="s">
        <v>14642</v>
      </c>
      <c r="Q7042">
        <v>2.75</v>
      </c>
      <c r="R7042" t="s">
        <v>14646</v>
      </c>
      <c r="S7042" s="14">
        <f>profile[[#This Row],[income]]/1000</f>
        <v>88</v>
      </c>
    </row>
    <row r="7043" spans="1:19" x14ac:dyDescent="0.25">
      <c r="A7043" t="s">
        <v>7041</v>
      </c>
      <c r="B7043" s="1">
        <v>17.399999999999999</v>
      </c>
      <c r="D7043" s="14" t="s">
        <v>7267</v>
      </c>
      <c r="E7043" s="14">
        <v>3.811666666666667</v>
      </c>
      <c r="H7043" t="s">
        <v>14626</v>
      </c>
      <c r="I7043">
        <v>18</v>
      </c>
      <c r="J7043" t="s">
        <v>13664</v>
      </c>
      <c r="K7043" s="15">
        <v>42789</v>
      </c>
      <c r="L7043" s="14">
        <v>73000</v>
      </c>
      <c r="M7043">
        <v>22.1</v>
      </c>
      <c r="N7043" s="1">
        <v>0.4</v>
      </c>
      <c r="O7043">
        <v>523</v>
      </c>
      <c r="P7043" t="s">
        <v>14642</v>
      </c>
      <c r="Q7043">
        <v>1.43</v>
      </c>
      <c r="R7043" t="s">
        <v>14646</v>
      </c>
      <c r="S7043" s="14">
        <f>profile[[#This Row],[income]]/1000</f>
        <v>73</v>
      </c>
    </row>
    <row r="7044" spans="1:19" x14ac:dyDescent="0.25">
      <c r="A7044" t="s">
        <v>7042</v>
      </c>
      <c r="B7044" s="1">
        <v>2.7583000000000002</v>
      </c>
      <c r="D7044" s="14" t="s">
        <v>7268</v>
      </c>
      <c r="E7044" s="14">
        <v>19.579999999999998</v>
      </c>
      <c r="H7044" t="s">
        <v>14626</v>
      </c>
      <c r="I7044">
        <v>60</v>
      </c>
      <c r="J7044" t="s">
        <v>13060</v>
      </c>
      <c r="K7044" s="15">
        <v>42888</v>
      </c>
      <c r="L7044" s="14">
        <v>116000</v>
      </c>
      <c r="M7044">
        <v>28.116700000000002</v>
      </c>
      <c r="N7044" s="1">
        <v>0.4</v>
      </c>
      <c r="O7044">
        <v>424</v>
      </c>
      <c r="P7044" t="s">
        <v>14642</v>
      </c>
      <c r="Q7044">
        <v>1.1599999999999999</v>
      </c>
      <c r="R7044" t="s">
        <v>14646</v>
      </c>
      <c r="S7044" s="14">
        <f>profile[[#This Row],[income]]/1000</f>
        <v>116</v>
      </c>
    </row>
    <row r="7045" spans="1:19" x14ac:dyDescent="0.25">
      <c r="A7045" t="s">
        <v>7043</v>
      </c>
      <c r="B7045" s="1">
        <v>13.09</v>
      </c>
      <c r="D7045" s="14" t="s">
        <v>7269</v>
      </c>
      <c r="E7045" s="14">
        <v>29.24666666666667</v>
      </c>
      <c r="H7045" t="s">
        <v>14626</v>
      </c>
      <c r="I7045">
        <v>54</v>
      </c>
      <c r="J7045" t="s">
        <v>10012</v>
      </c>
      <c r="K7045" s="15">
        <v>42451</v>
      </c>
      <c r="L7045" s="14">
        <v>116000</v>
      </c>
      <c r="M7045">
        <v>31.5367</v>
      </c>
      <c r="N7045" s="1">
        <v>0.4</v>
      </c>
      <c r="O7045">
        <v>861</v>
      </c>
      <c r="P7045" t="s">
        <v>14642</v>
      </c>
      <c r="Q7045">
        <v>2.36</v>
      </c>
      <c r="R7045" t="s">
        <v>14646</v>
      </c>
      <c r="S7045" s="14">
        <f>profile[[#This Row],[income]]/1000</f>
        <v>116</v>
      </c>
    </row>
    <row r="7046" spans="1:19" x14ac:dyDescent="0.25">
      <c r="A7046" t="s">
        <v>7044</v>
      </c>
      <c r="B7046" s="1">
        <v>23.177499999999998</v>
      </c>
      <c r="D7046" s="14" t="s">
        <v>7270</v>
      </c>
      <c r="E7046" s="14">
        <v>2.7160000000000002</v>
      </c>
      <c r="H7046" t="s">
        <v>14626</v>
      </c>
      <c r="I7046">
        <v>69</v>
      </c>
      <c r="J7046" t="s">
        <v>4887</v>
      </c>
      <c r="K7046" s="15">
        <v>42588</v>
      </c>
      <c r="L7046" s="14">
        <v>71000</v>
      </c>
      <c r="M7046">
        <v>20.309999999999999</v>
      </c>
      <c r="N7046" s="1">
        <v>0.4</v>
      </c>
      <c r="O7046">
        <v>724</v>
      </c>
      <c r="P7046" t="s">
        <v>14642</v>
      </c>
      <c r="Q7046">
        <v>1.98</v>
      </c>
      <c r="R7046" t="s">
        <v>14646</v>
      </c>
      <c r="S7046" s="14">
        <f>profile[[#This Row],[income]]/1000</f>
        <v>71</v>
      </c>
    </row>
    <row r="7047" spans="1:19" x14ac:dyDescent="0.25">
      <c r="A7047" t="s">
        <v>7045</v>
      </c>
      <c r="B7047" s="1">
        <v>11.457700000000001</v>
      </c>
      <c r="D7047" s="14" t="s">
        <v>7271</v>
      </c>
      <c r="E7047" s="14">
        <v>2.7166666666666663</v>
      </c>
      <c r="H7047" t="s">
        <v>14626</v>
      </c>
      <c r="I7047">
        <v>67</v>
      </c>
      <c r="J7047" t="s">
        <v>4397</v>
      </c>
      <c r="K7047" s="15">
        <v>42581</v>
      </c>
      <c r="L7047" s="14">
        <v>99000</v>
      </c>
      <c r="M7047">
        <v>26.2562</v>
      </c>
      <c r="N7047" s="1">
        <v>0.4</v>
      </c>
      <c r="O7047">
        <v>731</v>
      </c>
      <c r="P7047" t="s">
        <v>14642</v>
      </c>
      <c r="Q7047">
        <v>2</v>
      </c>
      <c r="R7047" t="s">
        <v>14646</v>
      </c>
      <c r="S7047" s="14">
        <f>profile[[#This Row],[income]]/1000</f>
        <v>99</v>
      </c>
    </row>
    <row r="7048" spans="1:19" x14ac:dyDescent="0.25">
      <c r="A7048" t="s">
        <v>7046</v>
      </c>
      <c r="B7048" s="1">
        <v>2.3933</v>
      </c>
      <c r="D7048" s="14" t="s">
        <v>7272</v>
      </c>
      <c r="E7048" s="14">
        <v>3.1922727272727274</v>
      </c>
      <c r="H7048" t="s">
        <v>14626</v>
      </c>
      <c r="I7048">
        <v>74</v>
      </c>
      <c r="J7048" t="s">
        <v>7319</v>
      </c>
      <c r="K7048" s="15">
        <v>42426</v>
      </c>
      <c r="L7048" s="14">
        <v>102000</v>
      </c>
      <c r="M7048">
        <v>26.337800000000001</v>
      </c>
      <c r="N7048" s="1">
        <v>0.4</v>
      </c>
      <c r="O7048">
        <v>886</v>
      </c>
      <c r="P7048" t="s">
        <v>14642</v>
      </c>
      <c r="Q7048">
        <v>2.4300000000000002</v>
      </c>
      <c r="R7048" t="s">
        <v>14646</v>
      </c>
      <c r="S7048" s="14">
        <f>profile[[#This Row],[income]]/1000</f>
        <v>102</v>
      </c>
    </row>
    <row r="7049" spans="1:19" x14ac:dyDescent="0.25">
      <c r="A7049" t="s">
        <v>7047</v>
      </c>
      <c r="B7049" s="1">
        <v>20.5044</v>
      </c>
      <c r="D7049" s="14" t="s">
        <v>7274</v>
      </c>
      <c r="E7049" s="14">
        <v>9.5636363636363626</v>
      </c>
      <c r="H7049" t="s">
        <v>14626</v>
      </c>
      <c r="I7049">
        <v>84</v>
      </c>
      <c r="J7049" t="s">
        <v>1085</v>
      </c>
      <c r="K7049" s="15">
        <v>42918</v>
      </c>
      <c r="L7049" s="14">
        <v>88000</v>
      </c>
      <c r="M7049">
        <v>26.038</v>
      </c>
      <c r="N7049" s="1">
        <v>0.4</v>
      </c>
      <c r="O7049">
        <v>394</v>
      </c>
      <c r="P7049" t="s">
        <v>14642</v>
      </c>
      <c r="Q7049">
        <v>1.08</v>
      </c>
      <c r="R7049" t="s">
        <v>14646</v>
      </c>
      <c r="S7049" s="14">
        <f>profile[[#This Row],[income]]/1000</f>
        <v>88</v>
      </c>
    </row>
    <row r="7050" spans="1:19" x14ac:dyDescent="0.25">
      <c r="A7050" t="s">
        <v>7048</v>
      </c>
      <c r="B7050" s="1">
        <v>6.4450000000000003</v>
      </c>
      <c r="D7050" s="14" t="s">
        <v>7275</v>
      </c>
      <c r="E7050" s="14">
        <v>5.7644444444444458</v>
      </c>
      <c r="H7050" t="s">
        <v>14626</v>
      </c>
      <c r="I7050">
        <v>58</v>
      </c>
      <c r="J7050" t="s">
        <v>7868</v>
      </c>
      <c r="K7050" s="15">
        <v>42653</v>
      </c>
      <c r="L7050" s="14">
        <v>88000</v>
      </c>
      <c r="M7050">
        <v>24.5657</v>
      </c>
      <c r="N7050" s="1">
        <v>0.4</v>
      </c>
      <c r="O7050">
        <v>659</v>
      </c>
      <c r="P7050" t="s">
        <v>14642</v>
      </c>
      <c r="Q7050">
        <v>1.8</v>
      </c>
      <c r="R7050" t="s">
        <v>14646</v>
      </c>
      <c r="S7050" s="14">
        <f>profile[[#This Row],[income]]/1000</f>
        <v>88</v>
      </c>
    </row>
    <row r="7051" spans="1:19" x14ac:dyDescent="0.25">
      <c r="A7051" t="s">
        <v>7049</v>
      </c>
      <c r="B7051" s="1">
        <v>21.074400000000001</v>
      </c>
      <c r="D7051" s="14" t="s">
        <v>7276</v>
      </c>
      <c r="E7051" s="14">
        <v>14.549999999999999</v>
      </c>
      <c r="H7051" t="s">
        <v>14626</v>
      </c>
      <c r="I7051">
        <v>40</v>
      </c>
      <c r="J7051" t="s">
        <v>11447</v>
      </c>
      <c r="K7051" s="15">
        <v>42491</v>
      </c>
      <c r="L7051" s="14">
        <v>61000</v>
      </c>
      <c r="M7051">
        <v>16.276499999999999</v>
      </c>
      <c r="N7051" s="1">
        <v>0.4</v>
      </c>
      <c r="O7051">
        <v>821</v>
      </c>
      <c r="P7051" t="s">
        <v>14642</v>
      </c>
      <c r="Q7051">
        <v>2.25</v>
      </c>
      <c r="R7051" t="s">
        <v>14646</v>
      </c>
      <c r="S7051" s="14">
        <f>profile[[#This Row],[income]]/1000</f>
        <v>61</v>
      </c>
    </row>
    <row r="7052" spans="1:19" x14ac:dyDescent="0.25">
      <c r="A7052" t="s">
        <v>7050</v>
      </c>
      <c r="B7052" s="1">
        <v>17.9815</v>
      </c>
      <c r="D7052" s="14" t="s">
        <v>7277</v>
      </c>
      <c r="E7052" s="14">
        <v>3.4044444444444446</v>
      </c>
      <c r="H7052" t="s">
        <v>14626</v>
      </c>
      <c r="I7052">
        <v>59</v>
      </c>
      <c r="J7052" t="s">
        <v>10074</v>
      </c>
      <c r="K7052" s="15">
        <v>42734</v>
      </c>
      <c r="L7052" s="14">
        <v>89000</v>
      </c>
      <c r="M7052">
        <v>21.75</v>
      </c>
      <c r="N7052" s="1">
        <v>0.4</v>
      </c>
      <c r="O7052">
        <v>578</v>
      </c>
      <c r="P7052" t="s">
        <v>14642</v>
      </c>
      <c r="Q7052">
        <v>1.58</v>
      </c>
      <c r="R7052" t="s">
        <v>14646</v>
      </c>
      <c r="S7052" s="14">
        <f>profile[[#This Row],[income]]/1000</f>
        <v>89</v>
      </c>
    </row>
    <row r="7053" spans="1:19" x14ac:dyDescent="0.25">
      <c r="A7053" t="s">
        <v>7051</v>
      </c>
      <c r="B7053" s="1">
        <v>21.265999999999998</v>
      </c>
      <c r="D7053" s="14" t="s">
        <v>7278</v>
      </c>
      <c r="E7053" s="14">
        <v>4.3375000000000004</v>
      </c>
      <c r="H7053" t="s">
        <v>14626</v>
      </c>
      <c r="I7053">
        <v>49</v>
      </c>
      <c r="J7053" t="s">
        <v>1684</v>
      </c>
      <c r="K7053" s="15">
        <v>42605</v>
      </c>
      <c r="L7053" s="14">
        <v>100000</v>
      </c>
      <c r="M7053">
        <v>29.38</v>
      </c>
      <c r="N7053" s="1">
        <v>0.4</v>
      </c>
      <c r="O7053">
        <v>707</v>
      </c>
      <c r="P7053" t="s">
        <v>14642</v>
      </c>
      <c r="Q7053">
        <v>1.94</v>
      </c>
      <c r="R7053" t="s">
        <v>14646</v>
      </c>
      <c r="S7053" s="14">
        <f>profile[[#This Row],[income]]/1000</f>
        <v>100</v>
      </c>
    </row>
    <row r="7054" spans="1:19" x14ac:dyDescent="0.25">
      <c r="A7054" t="s">
        <v>7052</v>
      </c>
      <c r="B7054" s="1">
        <v>0.89500000000000002</v>
      </c>
      <c r="D7054" s="14" t="s">
        <v>7279</v>
      </c>
      <c r="E7054" s="14">
        <v>2.7166666666666668</v>
      </c>
      <c r="H7054" t="s">
        <v>14626</v>
      </c>
      <c r="I7054">
        <v>57</v>
      </c>
      <c r="J7054" t="s">
        <v>265</v>
      </c>
      <c r="K7054" s="15">
        <v>42608</v>
      </c>
      <c r="L7054" s="14">
        <v>73000</v>
      </c>
      <c r="M7054">
        <v>21.752500000000001</v>
      </c>
      <c r="N7054" s="1">
        <v>0.4</v>
      </c>
      <c r="O7054">
        <v>704</v>
      </c>
      <c r="P7054" t="s">
        <v>14642</v>
      </c>
      <c r="Q7054">
        <v>1.93</v>
      </c>
      <c r="R7054" t="s">
        <v>14646</v>
      </c>
      <c r="S7054" s="14">
        <f>profile[[#This Row],[income]]/1000</f>
        <v>73</v>
      </c>
    </row>
    <row r="7055" spans="1:19" x14ac:dyDescent="0.25">
      <c r="A7055" t="s">
        <v>7053</v>
      </c>
      <c r="B7055" s="1">
        <v>0</v>
      </c>
      <c r="D7055" s="14" t="s">
        <v>7280</v>
      </c>
      <c r="E7055" s="14">
        <v>24.133333333333329</v>
      </c>
      <c r="H7055" t="s">
        <v>14626</v>
      </c>
      <c r="I7055">
        <v>61</v>
      </c>
      <c r="J7055" t="s">
        <v>3213</v>
      </c>
      <c r="K7055" s="15">
        <v>42400</v>
      </c>
      <c r="L7055" s="14">
        <v>91000</v>
      </c>
      <c r="M7055">
        <v>26.215</v>
      </c>
      <c r="N7055" s="1">
        <v>0.4</v>
      </c>
      <c r="O7055">
        <v>912</v>
      </c>
      <c r="P7055" t="s">
        <v>14642</v>
      </c>
      <c r="Q7055">
        <v>2.5</v>
      </c>
      <c r="R7055" t="s">
        <v>14646</v>
      </c>
      <c r="S7055" s="14">
        <f>profile[[#This Row],[income]]/1000</f>
        <v>91</v>
      </c>
    </row>
    <row r="7056" spans="1:19" x14ac:dyDescent="0.25">
      <c r="A7056" t="s">
        <v>7054</v>
      </c>
      <c r="B7056" s="1">
        <v>0.9</v>
      </c>
      <c r="D7056" s="14" t="s">
        <v>7281</v>
      </c>
      <c r="E7056" s="14">
        <v>23.848571428571429</v>
      </c>
      <c r="H7056" t="s">
        <v>14626</v>
      </c>
      <c r="I7056">
        <v>66</v>
      </c>
      <c r="J7056" t="s">
        <v>14395</v>
      </c>
      <c r="K7056" s="15">
        <v>42830</v>
      </c>
      <c r="L7056" s="14">
        <v>105000</v>
      </c>
      <c r="M7056">
        <v>26.0167</v>
      </c>
      <c r="N7056" s="1">
        <v>0.4</v>
      </c>
      <c r="O7056">
        <v>482</v>
      </c>
      <c r="P7056" t="s">
        <v>14642</v>
      </c>
      <c r="Q7056">
        <v>1.32</v>
      </c>
      <c r="R7056" t="s">
        <v>14646</v>
      </c>
      <c r="S7056" s="14">
        <f>profile[[#This Row],[income]]/1000</f>
        <v>105</v>
      </c>
    </row>
    <row r="7057" spans="1:19" x14ac:dyDescent="0.25">
      <c r="A7057" t="s">
        <v>7055</v>
      </c>
      <c r="B7057" s="1">
        <v>16.421399999999998</v>
      </c>
      <c r="D7057" s="14" t="s">
        <v>7282</v>
      </c>
      <c r="E7057" s="14">
        <v>2.6733333333333333</v>
      </c>
      <c r="H7057" t="s">
        <v>14626</v>
      </c>
      <c r="I7057">
        <v>27</v>
      </c>
      <c r="J7057" t="s">
        <v>3474</v>
      </c>
      <c r="K7057" s="15">
        <v>42424</v>
      </c>
      <c r="L7057" s="14">
        <v>53000</v>
      </c>
      <c r="M7057">
        <v>13.766400000000001</v>
      </c>
      <c r="N7057" s="1">
        <v>0.4</v>
      </c>
      <c r="O7057">
        <v>888</v>
      </c>
      <c r="P7057" t="s">
        <v>14642</v>
      </c>
      <c r="Q7057">
        <v>2.4300000000000002</v>
      </c>
      <c r="R7057" t="s">
        <v>14646</v>
      </c>
      <c r="S7057" s="14">
        <f>profile[[#This Row],[income]]/1000</f>
        <v>53</v>
      </c>
    </row>
    <row r="7058" spans="1:19" x14ac:dyDescent="0.25">
      <c r="A7058" t="s">
        <v>7056</v>
      </c>
      <c r="B7058" s="1">
        <v>13.685</v>
      </c>
      <c r="D7058" s="14" t="s">
        <v>7283</v>
      </c>
      <c r="E7058" s="14">
        <v>13.57909090909091</v>
      </c>
      <c r="H7058" t="s">
        <v>14626</v>
      </c>
      <c r="I7058">
        <v>37</v>
      </c>
      <c r="J7058" t="s">
        <v>12884</v>
      </c>
      <c r="K7058" s="15">
        <v>42452</v>
      </c>
      <c r="L7058" s="14">
        <v>74000</v>
      </c>
      <c r="M7058">
        <v>21.3093</v>
      </c>
      <c r="N7058" s="1">
        <v>0.4</v>
      </c>
      <c r="O7058">
        <v>860</v>
      </c>
      <c r="P7058" t="s">
        <v>14642</v>
      </c>
      <c r="Q7058">
        <v>2.35</v>
      </c>
      <c r="R7058" t="s">
        <v>14646</v>
      </c>
      <c r="S7058" s="14">
        <f>profile[[#This Row],[income]]/1000</f>
        <v>74</v>
      </c>
    </row>
    <row r="7059" spans="1:19" x14ac:dyDescent="0.25">
      <c r="A7059" t="s">
        <v>7057</v>
      </c>
      <c r="B7059" s="1">
        <v>24.3825</v>
      </c>
      <c r="D7059" s="14" t="s">
        <v>7284</v>
      </c>
      <c r="E7059" s="14">
        <v>24.222857142857144</v>
      </c>
      <c r="H7059" t="s">
        <v>14626</v>
      </c>
      <c r="I7059">
        <v>73</v>
      </c>
      <c r="J7059" t="s">
        <v>3881</v>
      </c>
      <c r="K7059" s="15">
        <v>42399</v>
      </c>
      <c r="L7059" s="14">
        <v>83000</v>
      </c>
      <c r="M7059">
        <v>23.81</v>
      </c>
      <c r="N7059" s="1">
        <v>0.4</v>
      </c>
      <c r="O7059">
        <v>913</v>
      </c>
      <c r="P7059" t="s">
        <v>14642</v>
      </c>
      <c r="Q7059">
        <v>2.5</v>
      </c>
      <c r="R7059" t="s">
        <v>14646</v>
      </c>
      <c r="S7059" s="14">
        <f>profile[[#This Row],[income]]/1000</f>
        <v>83</v>
      </c>
    </row>
    <row r="7060" spans="1:19" x14ac:dyDescent="0.25">
      <c r="A7060" t="s">
        <v>7058</v>
      </c>
      <c r="B7060" s="1">
        <v>32.337499999999999</v>
      </c>
      <c r="D7060" s="14" t="s">
        <v>7285</v>
      </c>
      <c r="E7060" s="14">
        <v>8.8831249999999997</v>
      </c>
      <c r="H7060" t="s">
        <v>14626</v>
      </c>
      <c r="I7060">
        <v>45</v>
      </c>
      <c r="J7060" t="s">
        <v>5357</v>
      </c>
      <c r="K7060" s="15">
        <v>42242</v>
      </c>
      <c r="L7060" s="14">
        <v>50000</v>
      </c>
      <c r="M7060">
        <v>13.574299999999999</v>
      </c>
      <c r="N7060" s="1">
        <v>0.4</v>
      </c>
      <c r="O7060">
        <v>1070</v>
      </c>
      <c r="P7060" t="s">
        <v>14642</v>
      </c>
      <c r="Q7060">
        <v>2.93</v>
      </c>
      <c r="R7060" t="s">
        <v>14646</v>
      </c>
      <c r="S7060" s="14">
        <f>profile[[#This Row],[income]]/1000</f>
        <v>50</v>
      </c>
    </row>
    <row r="7061" spans="1:19" x14ac:dyDescent="0.25">
      <c r="A7061" t="s">
        <v>7059</v>
      </c>
      <c r="B7061" s="1">
        <v>0</v>
      </c>
      <c r="D7061" s="14" t="s">
        <v>7286</v>
      </c>
      <c r="E7061" s="14">
        <v>1.9849999999999999</v>
      </c>
      <c r="H7061" t="s">
        <v>14626</v>
      </c>
      <c r="I7061">
        <v>38</v>
      </c>
      <c r="J7061" t="s">
        <v>5287</v>
      </c>
      <c r="K7061" s="15">
        <v>42226</v>
      </c>
      <c r="L7061" s="14">
        <v>50000</v>
      </c>
      <c r="M7061">
        <v>47.973999999999997</v>
      </c>
      <c r="N7061" s="1">
        <v>0.4</v>
      </c>
      <c r="O7061">
        <v>1086</v>
      </c>
      <c r="P7061" t="s">
        <v>14642</v>
      </c>
      <c r="Q7061">
        <v>2.97</v>
      </c>
      <c r="R7061" t="s">
        <v>14646</v>
      </c>
      <c r="S7061" s="14">
        <f>profile[[#This Row],[income]]/1000</f>
        <v>50</v>
      </c>
    </row>
    <row r="7062" spans="1:19" x14ac:dyDescent="0.25">
      <c r="A7062" t="s">
        <v>7060</v>
      </c>
      <c r="B7062" s="1">
        <v>3.5861999999999998</v>
      </c>
      <c r="D7062" s="14" t="s">
        <v>7287</v>
      </c>
      <c r="E7062" s="14">
        <v>2.4008333333333334</v>
      </c>
      <c r="H7062" t="s">
        <v>14626</v>
      </c>
      <c r="I7062">
        <v>79</v>
      </c>
      <c r="J7062" t="s">
        <v>10517</v>
      </c>
      <c r="K7062" s="15">
        <v>42820</v>
      </c>
      <c r="L7062" s="14">
        <v>85000</v>
      </c>
      <c r="M7062">
        <v>19.234999999999999</v>
      </c>
      <c r="N7062" s="1">
        <v>0.4</v>
      </c>
      <c r="O7062">
        <v>492</v>
      </c>
      <c r="P7062" t="s">
        <v>14642</v>
      </c>
      <c r="Q7062">
        <v>1.35</v>
      </c>
      <c r="R7062" t="s">
        <v>14646</v>
      </c>
      <c r="S7062" s="14">
        <f>profile[[#This Row],[income]]/1000</f>
        <v>85</v>
      </c>
    </row>
    <row r="7063" spans="1:19" x14ac:dyDescent="0.25">
      <c r="A7063" t="s">
        <v>7061</v>
      </c>
      <c r="B7063" s="1">
        <v>1.635</v>
      </c>
      <c r="D7063" s="14" t="s">
        <v>7288</v>
      </c>
      <c r="E7063" s="14">
        <v>1.6640000000000001</v>
      </c>
      <c r="H7063" t="s">
        <v>14626</v>
      </c>
      <c r="I7063">
        <v>55</v>
      </c>
      <c r="J7063" t="s">
        <v>843</v>
      </c>
      <c r="K7063" s="15">
        <v>42374</v>
      </c>
      <c r="L7063" s="14">
        <v>77000</v>
      </c>
      <c r="M7063">
        <v>13.75</v>
      </c>
      <c r="N7063" s="1">
        <v>0.4</v>
      </c>
      <c r="O7063">
        <v>938</v>
      </c>
      <c r="P7063" t="s">
        <v>14642</v>
      </c>
      <c r="Q7063">
        <v>2.57</v>
      </c>
      <c r="R7063" t="s">
        <v>14646</v>
      </c>
      <c r="S7063" s="14">
        <f>profile[[#This Row],[income]]/1000</f>
        <v>77</v>
      </c>
    </row>
    <row r="7064" spans="1:19" x14ac:dyDescent="0.25">
      <c r="A7064" t="s">
        <v>7062</v>
      </c>
      <c r="B7064" s="1">
        <v>10.887499999999999</v>
      </c>
      <c r="D7064" s="14" t="s">
        <v>7289</v>
      </c>
      <c r="E7064" s="14">
        <v>18.495454545454546</v>
      </c>
      <c r="H7064" t="s">
        <v>14626</v>
      </c>
      <c r="I7064">
        <v>80</v>
      </c>
      <c r="J7064" t="s">
        <v>4137</v>
      </c>
      <c r="K7064" s="15">
        <v>42830</v>
      </c>
      <c r="L7064" s="14">
        <v>66000</v>
      </c>
      <c r="M7064">
        <v>14.552899999999999</v>
      </c>
      <c r="N7064" s="1">
        <v>0.4</v>
      </c>
      <c r="O7064">
        <v>482</v>
      </c>
      <c r="P7064" t="s">
        <v>14642</v>
      </c>
      <c r="Q7064">
        <v>1.32</v>
      </c>
      <c r="R7064" t="s">
        <v>14646</v>
      </c>
      <c r="S7064" s="14">
        <f>profile[[#This Row],[income]]/1000</f>
        <v>66</v>
      </c>
    </row>
    <row r="7065" spans="1:19" x14ac:dyDescent="0.25">
      <c r="A7065" t="s">
        <v>7063</v>
      </c>
      <c r="B7065" s="1">
        <v>14.333299999999999</v>
      </c>
      <c r="D7065" s="14" t="s">
        <v>7290</v>
      </c>
      <c r="E7065" s="14">
        <v>3.9099999999999993</v>
      </c>
      <c r="H7065" t="s">
        <v>14626</v>
      </c>
      <c r="I7065">
        <v>78</v>
      </c>
      <c r="J7065" t="s">
        <v>9003</v>
      </c>
      <c r="K7065" s="15">
        <v>42900</v>
      </c>
      <c r="L7065" s="14">
        <v>96000</v>
      </c>
      <c r="M7065">
        <v>23.1</v>
      </c>
      <c r="N7065" s="1">
        <v>0.4</v>
      </c>
      <c r="O7065">
        <v>412</v>
      </c>
      <c r="P7065" t="s">
        <v>14642</v>
      </c>
      <c r="Q7065">
        <v>1.1299999999999999</v>
      </c>
      <c r="R7065" t="s">
        <v>14646</v>
      </c>
      <c r="S7065" s="14">
        <f>profile[[#This Row],[income]]/1000</f>
        <v>96</v>
      </c>
    </row>
    <row r="7066" spans="1:19" x14ac:dyDescent="0.25">
      <c r="A7066" t="s">
        <v>7064</v>
      </c>
      <c r="B7066" s="1">
        <v>26.307099999999998</v>
      </c>
      <c r="D7066" s="14" t="s">
        <v>7291</v>
      </c>
      <c r="E7066" s="14">
        <v>16.920000000000002</v>
      </c>
      <c r="H7066" t="s">
        <v>14626</v>
      </c>
      <c r="I7066">
        <v>67</v>
      </c>
      <c r="J7066" t="s">
        <v>1472</v>
      </c>
      <c r="K7066" s="15">
        <v>42541</v>
      </c>
      <c r="L7066" s="14">
        <v>58000</v>
      </c>
      <c r="M7066">
        <v>15.155799999999999</v>
      </c>
      <c r="N7066" s="1">
        <v>0.4</v>
      </c>
      <c r="O7066">
        <v>771</v>
      </c>
      <c r="P7066" t="s">
        <v>14642</v>
      </c>
      <c r="Q7066">
        <v>2.11</v>
      </c>
      <c r="R7066" t="s">
        <v>14646</v>
      </c>
      <c r="S7066" s="14">
        <f>profile[[#This Row],[income]]/1000</f>
        <v>58</v>
      </c>
    </row>
    <row r="7067" spans="1:19" x14ac:dyDescent="0.25">
      <c r="A7067" t="s">
        <v>7065</v>
      </c>
      <c r="B7067" s="1">
        <v>0</v>
      </c>
      <c r="D7067" s="14" t="s">
        <v>7292</v>
      </c>
      <c r="E7067" s="14">
        <v>1.57375</v>
      </c>
      <c r="H7067" t="s">
        <v>14626</v>
      </c>
      <c r="I7067">
        <v>77</v>
      </c>
      <c r="J7067" t="s">
        <v>8294</v>
      </c>
      <c r="K7067" s="15">
        <v>42800</v>
      </c>
      <c r="L7067" s="14">
        <v>113000</v>
      </c>
      <c r="M7067">
        <v>26.8629</v>
      </c>
      <c r="N7067" s="1">
        <v>0.4</v>
      </c>
      <c r="O7067">
        <v>512</v>
      </c>
      <c r="P7067" t="s">
        <v>14642</v>
      </c>
      <c r="Q7067">
        <v>1.4</v>
      </c>
      <c r="R7067" t="s">
        <v>14646</v>
      </c>
      <c r="S7067" s="14">
        <f>profile[[#This Row],[income]]/1000</f>
        <v>113</v>
      </c>
    </row>
    <row r="7068" spans="1:19" x14ac:dyDescent="0.25">
      <c r="A7068" t="s">
        <v>7066</v>
      </c>
      <c r="B7068" s="1">
        <v>3.4420999999999999</v>
      </c>
      <c r="D7068" s="14" t="s">
        <v>7293</v>
      </c>
      <c r="E7068" s="14">
        <v>16.798571428571428</v>
      </c>
      <c r="H7068" t="s">
        <v>14626</v>
      </c>
      <c r="I7068">
        <v>51</v>
      </c>
      <c r="J7068" t="s">
        <v>8654</v>
      </c>
      <c r="K7068" s="15">
        <v>42246</v>
      </c>
      <c r="L7068" s="14">
        <v>76000</v>
      </c>
      <c r="M7068">
        <v>19.956</v>
      </c>
      <c r="N7068" s="1">
        <v>0.4</v>
      </c>
      <c r="O7068">
        <v>1066</v>
      </c>
      <c r="P7068" t="s">
        <v>14642</v>
      </c>
      <c r="Q7068">
        <v>2.92</v>
      </c>
      <c r="R7068" t="s">
        <v>14646</v>
      </c>
      <c r="S7068" s="14">
        <f>profile[[#This Row],[income]]/1000</f>
        <v>76</v>
      </c>
    </row>
    <row r="7069" spans="1:19" x14ac:dyDescent="0.25">
      <c r="A7069" t="s">
        <v>7067</v>
      </c>
      <c r="B7069" s="1">
        <v>1.6812</v>
      </c>
      <c r="D7069" s="14" t="s">
        <v>7294</v>
      </c>
      <c r="E7069" s="14">
        <v>1.4020000000000001</v>
      </c>
      <c r="H7069" t="s">
        <v>14626</v>
      </c>
      <c r="I7069">
        <v>56</v>
      </c>
      <c r="J7069" t="s">
        <v>11636</v>
      </c>
      <c r="K7069" s="15">
        <v>42552</v>
      </c>
      <c r="L7069" s="14">
        <v>55000</v>
      </c>
      <c r="M7069">
        <v>13.833600000000001</v>
      </c>
      <c r="N7069" s="1">
        <v>0.4</v>
      </c>
      <c r="O7069">
        <v>760</v>
      </c>
      <c r="P7069" t="s">
        <v>14642</v>
      </c>
      <c r="Q7069">
        <v>2.08</v>
      </c>
      <c r="R7069" t="s">
        <v>14646</v>
      </c>
      <c r="S7069" s="14">
        <f>profile[[#This Row],[income]]/1000</f>
        <v>55</v>
      </c>
    </row>
    <row r="7070" spans="1:19" x14ac:dyDescent="0.25">
      <c r="A7070" t="s">
        <v>7068</v>
      </c>
      <c r="B7070" s="1">
        <v>2.63</v>
      </c>
      <c r="D7070" s="14" t="s">
        <v>7295</v>
      </c>
      <c r="E7070" s="14">
        <v>3.5430000000000001</v>
      </c>
      <c r="H7070" t="s">
        <v>14626</v>
      </c>
      <c r="I7070">
        <v>75</v>
      </c>
      <c r="J7070" t="s">
        <v>11677</v>
      </c>
      <c r="K7070" s="15">
        <v>42453</v>
      </c>
      <c r="L7070" s="14">
        <v>72000</v>
      </c>
      <c r="M7070">
        <v>15.233599999999999</v>
      </c>
      <c r="N7070" s="1">
        <v>0.4</v>
      </c>
      <c r="O7070">
        <v>859</v>
      </c>
      <c r="P7070" t="s">
        <v>14642</v>
      </c>
      <c r="Q7070">
        <v>2.35</v>
      </c>
      <c r="R7070" t="s">
        <v>14646</v>
      </c>
      <c r="S7070" s="14">
        <f>profile[[#This Row],[income]]/1000</f>
        <v>72</v>
      </c>
    </row>
    <row r="7071" spans="1:19" x14ac:dyDescent="0.25">
      <c r="A7071" t="s">
        <v>7069</v>
      </c>
      <c r="B7071" s="1">
        <v>8.8728999999999996</v>
      </c>
      <c r="D7071" s="14" t="s">
        <v>7296</v>
      </c>
      <c r="E7071" s="14">
        <v>18.508749999999999</v>
      </c>
      <c r="H7071" t="s">
        <v>14626</v>
      </c>
      <c r="I7071">
        <v>70</v>
      </c>
      <c r="J7071" t="s">
        <v>9682</v>
      </c>
      <c r="K7071" s="15">
        <v>42692</v>
      </c>
      <c r="L7071" s="14">
        <v>117000</v>
      </c>
      <c r="M7071">
        <v>27.965</v>
      </c>
      <c r="N7071" s="1">
        <v>0.4</v>
      </c>
      <c r="O7071">
        <v>620</v>
      </c>
      <c r="P7071" t="s">
        <v>14642</v>
      </c>
      <c r="Q7071">
        <v>1.7</v>
      </c>
      <c r="R7071" t="s">
        <v>14646</v>
      </c>
      <c r="S7071" s="14">
        <f>profile[[#This Row],[income]]/1000</f>
        <v>117</v>
      </c>
    </row>
    <row r="7072" spans="1:19" x14ac:dyDescent="0.25">
      <c r="A7072" t="s">
        <v>7070</v>
      </c>
      <c r="B7072" s="1">
        <v>3.1067</v>
      </c>
      <c r="D7072" s="14" t="s">
        <v>7297</v>
      </c>
      <c r="E7072" s="14">
        <v>29.098000000000003</v>
      </c>
      <c r="H7072" t="s">
        <v>14626</v>
      </c>
      <c r="I7072">
        <v>32</v>
      </c>
      <c r="J7072" t="s">
        <v>3419</v>
      </c>
      <c r="K7072" s="15">
        <v>42483</v>
      </c>
      <c r="L7072" s="14">
        <v>52000</v>
      </c>
      <c r="M7072">
        <v>14.3245</v>
      </c>
      <c r="N7072" s="1">
        <v>0.4</v>
      </c>
      <c r="O7072">
        <v>829</v>
      </c>
      <c r="P7072" t="s">
        <v>14642</v>
      </c>
      <c r="Q7072">
        <v>2.27</v>
      </c>
      <c r="R7072" t="s">
        <v>14646</v>
      </c>
      <c r="S7072" s="14">
        <f>profile[[#This Row],[income]]/1000</f>
        <v>52</v>
      </c>
    </row>
    <row r="7073" spans="1:19" x14ac:dyDescent="0.25">
      <c r="A7073" t="s">
        <v>7071</v>
      </c>
      <c r="B7073" s="1">
        <v>13.2615</v>
      </c>
      <c r="D7073" s="14" t="s">
        <v>7298</v>
      </c>
      <c r="E7073" s="14">
        <v>14.375</v>
      </c>
      <c r="H7073" t="s">
        <v>14626</v>
      </c>
      <c r="I7073">
        <v>64</v>
      </c>
      <c r="J7073" t="s">
        <v>13678</v>
      </c>
      <c r="K7073" s="15">
        <v>42263</v>
      </c>
      <c r="L7073" s="14">
        <v>73000</v>
      </c>
      <c r="M7073">
        <v>18.4071</v>
      </c>
      <c r="N7073" s="1">
        <v>0.4</v>
      </c>
      <c r="O7073">
        <v>1049</v>
      </c>
      <c r="P7073" t="s">
        <v>14642</v>
      </c>
      <c r="Q7073">
        <v>2.87</v>
      </c>
      <c r="R7073" t="s">
        <v>14646</v>
      </c>
      <c r="S7073" s="14">
        <f>profile[[#This Row],[income]]/1000</f>
        <v>73</v>
      </c>
    </row>
    <row r="7074" spans="1:19" x14ac:dyDescent="0.25">
      <c r="A7074" t="s">
        <v>7072</v>
      </c>
      <c r="B7074" s="1">
        <v>6.25</v>
      </c>
      <c r="D7074" s="14" t="s">
        <v>7299</v>
      </c>
      <c r="E7074" s="14">
        <v>26.88</v>
      </c>
      <c r="H7074" t="s">
        <v>14626</v>
      </c>
      <c r="I7074">
        <v>64</v>
      </c>
      <c r="J7074" t="s">
        <v>728</v>
      </c>
      <c r="K7074" s="15">
        <v>42899</v>
      </c>
      <c r="L7074" s="14">
        <v>71000</v>
      </c>
      <c r="M7074">
        <v>17.9892</v>
      </c>
      <c r="N7074" s="1">
        <v>0.4</v>
      </c>
      <c r="O7074">
        <v>413</v>
      </c>
      <c r="P7074" t="s">
        <v>14642</v>
      </c>
      <c r="Q7074">
        <v>1.1299999999999999</v>
      </c>
      <c r="R7074" t="s">
        <v>14646</v>
      </c>
      <c r="S7074" s="14">
        <f>profile[[#This Row],[income]]/1000</f>
        <v>71</v>
      </c>
    </row>
    <row r="7075" spans="1:19" x14ac:dyDescent="0.25">
      <c r="A7075" t="s">
        <v>7073</v>
      </c>
      <c r="B7075" s="1">
        <v>21.6538</v>
      </c>
      <c r="D7075" s="14" t="s">
        <v>7300</v>
      </c>
      <c r="E7075" s="14">
        <v>16.66</v>
      </c>
      <c r="H7075" t="s">
        <v>14626</v>
      </c>
      <c r="I7075">
        <v>58</v>
      </c>
      <c r="J7075" t="s">
        <v>8122</v>
      </c>
      <c r="K7075" s="15">
        <v>42619</v>
      </c>
      <c r="L7075" s="14">
        <v>81000</v>
      </c>
      <c r="M7075">
        <v>22.117999999999999</v>
      </c>
      <c r="N7075" s="1">
        <v>0.4</v>
      </c>
      <c r="O7075">
        <v>693</v>
      </c>
      <c r="P7075" t="s">
        <v>14642</v>
      </c>
      <c r="Q7075">
        <v>1.9</v>
      </c>
      <c r="R7075" t="s">
        <v>14646</v>
      </c>
      <c r="S7075" s="14">
        <f>profile[[#This Row],[income]]/1000</f>
        <v>81</v>
      </c>
    </row>
    <row r="7076" spans="1:19" x14ac:dyDescent="0.25">
      <c r="A7076" t="s">
        <v>7074</v>
      </c>
      <c r="B7076" s="1">
        <v>1.5832999999999999</v>
      </c>
      <c r="D7076" s="14" t="s">
        <v>7301</v>
      </c>
      <c r="E7076" s="14">
        <v>11.409000000000001</v>
      </c>
      <c r="H7076" t="s">
        <v>14626</v>
      </c>
      <c r="I7076">
        <v>49</v>
      </c>
      <c r="J7076" t="s">
        <v>12153</v>
      </c>
      <c r="K7076" s="15">
        <v>42788</v>
      </c>
      <c r="L7076" s="14">
        <v>56000</v>
      </c>
      <c r="M7076">
        <v>17.632899999999999</v>
      </c>
      <c r="N7076" s="1">
        <v>0.4</v>
      </c>
      <c r="O7076">
        <v>524</v>
      </c>
      <c r="P7076" t="s">
        <v>14642</v>
      </c>
      <c r="Q7076">
        <v>1.43</v>
      </c>
      <c r="R7076" t="s">
        <v>14646</v>
      </c>
      <c r="S7076" s="14">
        <f>profile[[#This Row],[income]]/1000</f>
        <v>56</v>
      </c>
    </row>
    <row r="7077" spans="1:19" x14ac:dyDescent="0.25">
      <c r="A7077" t="s">
        <v>7075</v>
      </c>
      <c r="B7077" s="1">
        <v>9.4177999999999997</v>
      </c>
      <c r="D7077" s="14" t="s">
        <v>7302</v>
      </c>
      <c r="E7077" s="14">
        <v>14.827000000000002</v>
      </c>
      <c r="H7077" t="s">
        <v>14626</v>
      </c>
      <c r="I7077">
        <v>54</v>
      </c>
      <c r="J7077" t="s">
        <v>646</v>
      </c>
      <c r="K7077" s="15">
        <v>42232</v>
      </c>
      <c r="L7077" s="14">
        <v>77000</v>
      </c>
      <c r="M7077">
        <v>22.206</v>
      </c>
      <c r="N7077" s="1">
        <v>0.4</v>
      </c>
      <c r="O7077">
        <v>1080</v>
      </c>
      <c r="P7077" t="s">
        <v>14642</v>
      </c>
      <c r="Q7077">
        <v>2.96</v>
      </c>
      <c r="R7077" t="s">
        <v>14646</v>
      </c>
      <c r="S7077" s="14">
        <f>profile[[#This Row],[income]]/1000</f>
        <v>77</v>
      </c>
    </row>
    <row r="7078" spans="1:19" x14ac:dyDescent="0.25">
      <c r="A7078" t="s">
        <v>7076</v>
      </c>
      <c r="B7078" s="1">
        <v>14.0733</v>
      </c>
      <c r="D7078" s="14" t="s">
        <v>7303</v>
      </c>
      <c r="E7078" s="14">
        <v>2.4066666666666667</v>
      </c>
      <c r="H7078" t="s">
        <v>14626</v>
      </c>
      <c r="I7078">
        <v>53</v>
      </c>
      <c r="J7078" t="s">
        <v>5639</v>
      </c>
      <c r="K7078" s="15">
        <v>42269</v>
      </c>
      <c r="L7078" s="14">
        <v>76000</v>
      </c>
      <c r="M7078">
        <v>21.9087</v>
      </c>
      <c r="N7078" s="1">
        <v>0.4</v>
      </c>
      <c r="O7078">
        <v>1043</v>
      </c>
      <c r="P7078" t="s">
        <v>14642</v>
      </c>
      <c r="Q7078">
        <v>2.86</v>
      </c>
      <c r="R7078" t="s">
        <v>14646</v>
      </c>
      <c r="S7078" s="14">
        <f>profile[[#This Row],[income]]/1000</f>
        <v>76</v>
      </c>
    </row>
    <row r="7079" spans="1:19" x14ac:dyDescent="0.25">
      <c r="A7079" t="s">
        <v>7077</v>
      </c>
      <c r="B7079" s="1">
        <v>44.653700000000001</v>
      </c>
      <c r="D7079" s="14" t="s">
        <v>7304</v>
      </c>
      <c r="E7079" s="14">
        <v>2.8742857142857146</v>
      </c>
      <c r="H7079" t="s">
        <v>14626</v>
      </c>
      <c r="I7079">
        <v>71</v>
      </c>
      <c r="J7079" t="s">
        <v>9597</v>
      </c>
      <c r="K7079" s="15">
        <v>42944</v>
      </c>
      <c r="L7079" s="14">
        <v>110000</v>
      </c>
      <c r="M7079">
        <v>28.408799999999999</v>
      </c>
      <c r="N7079" s="1">
        <v>0.4</v>
      </c>
      <c r="O7079">
        <v>368</v>
      </c>
      <c r="P7079" t="s">
        <v>14642</v>
      </c>
      <c r="Q7079">
        <v>1.01</v>
      </c>
      <c r="R7079" t="s">
        <v>14646</v>
      </c>
      <c r="S7079" s="14">
        <f>profile[[#This Row],[income]]/1000</f>
        <v>110</v>
      </c>
    </row>
    <row r="7080" spans="1:19" x14ac:dyDescent="0.25">
      <c r="A7080" t="s">
        <v>7078</v>
      </c>
      <c r="B7080" s="1">
        <v>3.7650000000000001</v>
      </c>
      <c r="D7080" s="14" t="s">
        <v>7305</v>
      </c>
      <c r="E7080" s="14">
        <v>3.6785714285714284</v>
      </c>
      <c r="H7080" t="s">
        <v>14626</v>
      </c>
      <c r="I7080">
        <v>50</v>
      </c>
      <c r="J7080" t="s">
        <v>3841</v>
      </c>
      <c r="K7080" s="15">
        <v>42668</v>
      </c>
      <c r="L7080" s="14">
        <v>81000</v>
      </c>
      <c r="M7080">
        <v>20.62</v>
      </c>
      <c r="N7080" s="1">
        <v>0.4</v>
      </c>
      <c r="O7080">
        <v>644</v>
      </c>
      <c r="P7080" t="s">
        <v>14642</v>
      </c>
      <c r="Q7080">
        <v>1.76</v>
      </c>
      <c r="R7080" t="s">
        <v>14646</v>
      </c>
      <c r="S7080" s="14">
        <f>profile[[#This Row],[income]]/1000</f>
        <v>81</v>
      </c>
    </row>
    <row r="7081" spans="1:19" x14ac:dyDescent="0.25">
      <c r="A7081" t="s">
        <v>7079</v>
      </c>
      <c r="B7081" s="1">
        <v>29.454000000000001</v>
      </c>
      <c r="D7081" s="14" t="s">
        <v>7306</v>
      </c>
      <c r="E7081" s="14">
        <v>21.49</v>
      </c>
      <c r="H7081" t="s">
        <v>14626</v>
      </c>
      <c r="I7081">
        <v>60</v>
      </c>
      <c r="J7081" t="s">
        <v>8293</v>
      </c>
      <c r="K7081" s="15">
        <v>42644</v>
      </c>
      <c r="L7081" s="14">
        <v>61000</v>
      </c>
      <c r="M7081">
        <v>19.215699999999998</v>
      </c>
      <c r="N7081" s="1">
        <v>0.4</v>
      </c>
      <c r="O7081">
        <v>668</v>
      </c>
      <c r="P7081" t="s">
        <v>14642</v>
      </c>
      <c r="Q7081">
        <v>1.83</v>
      </c>
      <c r="R7081" t="s">
        <v>14646</v>
      </c>
      <c r="S7081" s="14">
        <f>profile[[#This Row],[income]]/1000</f>
        <v>61</v>
      </c>
    </row>
    <row r="7082" spans="1:19" x14ac:dyDescent="0.25">
      <c r="A7082" t="s">
        <v>7080</v>
      </c>
      <c r="B7082" s="1">
        <v>4.3925000000000001</v>
      </c>
      <c r="D7082" s="14" t="s">
        <v>7307</v>
      </c>
      <c r="E7082" s="14">
        <v>7.001666666666666</v>
      </c>
      <c r="H7082" t="s">
        <v>14626</v>
      </c>
      <c r="I7082">
        <v>60</v>
      </c>
      <c r="J7082" t="s">
        <v>2174</v>
      </c>
      <c r="K7082" s="15">
        <v>42718</v>
      </c>
      <c r="L7082" s="14">
        <v>88000</v>
      </c>
      <c r="M7082">
        <v>26.117799999999999</v>
      </c>
      <c r="N7082" s="1">
        <v>0.4</v>
      </c>
      <c r="O7082">
        <v>594</v>
      </c>
      <c r="P7082" t="s">
        <v>14642</v>
      </c>
      <c r="Q7082">
        <v>1.63</v>
      </c>
      <c r="R7082" t="s">
        <v>14646</v>
      </c>
      <c r="S7082" s="14">
        <f>profile[[#This Row],[income]]/1000</f>
        <v>88</v>
      </c>
    </row>
    <row r="7083" spans="1:19" x14ac:dyDescent="0.25">
      <c r="A7083" t="s">
        <v>7081</v>
      </c>
      <c r="B7083" s="1">
        <v>23.38</v>
      </c>
      <c r="D7083" s="14" t="s">
        <v>7308</v>
      </c>
      <c r="E7083" s="14">
        <v>3.6029411764705879</v>
      </c>
      <c r="H7083" t="s">
        <v>14626</v>
      </c>
      <c r="I7083">
        <v>60</v>
      </c>
      <c r="J7083" t="s">
        <v>11688</v>
      </c>
      <c r="K7083" s="15">
        <v>42577</v>
      </c>
      <c r="L7083" s="14">
        <v>80000</v>
      </c>
      <c r="M7083">
        <v>22.215699999999998</v>
      </c>
      <c r="N7083" s="1">
        <v>0.4</v>
      </c>
      <c r="O7083">
        <v>735</v>
      </c>
      <c r="P7083" t="s">
        <v>14642</v>
      </c>
      <c r="Q7083">
        <v>2.0099999999999998</v>
      </c>
      <c r="R7083" t="s">
        <v>14646</v>
      </c>
      <c r="S7083" s="14">
        <f>profile[[#This Row],[income]]/1000</f>
        <v>80</v>
      </c>
    </row>
    <row r="7084" spans="1:19" x14ac:dyDescent="0.25">
      <c r="A7084" t="s">
        <v>7082</v>
      </c>
      <c r="B7084" s="1">
        <v>2.64</v>
      </c>
      <c r="D7084" s="14" t="s">
        <v>7309</v>
      </c>
      <c r="E7084" s="14">
        <v>29.738571428571429</v>
      </c>
      <c r="H7084" t="s">
        <v>14626</v>
      </c>
      <c r="I7084">
        <v>66</v>
      </c>
      <c r="J7084" t="s">
        <v>6595</v>
      </c>
      <c r="K7084" s="15">
        <v>42911</v>
      </c>
      <c r="L7084" s="14">
        <v>90000</v>
      </c>
      <c r="M7084">
        <v>18.654</v>
      </c>
      <c r="N7084" s="1">
        <v>0.4</v>
      </c>
      <c r="O7084">
        <v>401</v>
      </c>
      <c r="P7084" t="s">
        <v>14642</v>
      </c>
      <c r="Q7084">
        <v>1.1000000000000001</v>
      </c>
      <c r="R7084" t="s">
        <v>14646</v>
      </c>
      <c r="S7084" s="14">
        <f>profile[[#This Row],[income]]/1000</f>
        <v>90</v>
      </c>
    </row>
    <row r="7085" spans="1:19" x14ac:dyDescent="0.25">
      <c r="A7085" t="s">
        <v>7083</v>
      </c>
      <c r="B7085" s="1">
        <v>11.255000000000001</v>
      </c>
      <c r="D7085" s="14" t="s">
        <v>7310</v>
      </c>
      <c r="E7085" s="14">
        <v>24.405000000000001</v>
      </c>
      <c r="H7085" t="s">
        <v>14626</v>
      </c>
      <c r="I7085">
        <v>55</v>
      </c>
      <c r="J7085" t="s">
        <v>6612</v>
      </c>
      <c r="K7085" s="15">
        <v>42376</v>
      </c>
      <c r="L7085" s="14">
        <v>88000</v>
      </c>
      <c r="M7085">
        <v>25.0686</v>
      </c>
      <c r="N7085" s="1">
        <v>0.4</v>
      </c>
      <c r="O7085">
        <v>936</v>
      </c>
      <c r="P7085" t="s">
        <v>14642</v>
      </c>
      <c r="Q7085">
        <v>2.56</v>
      </c>
      <c r="R7085" t="s">
        <v>14646</v>
      </c>
      <c r="S7085" s="14">
        <f>profile[[#This Row],[income]]/1000</f>
        <v>88</v>
      </c>
    </row>
    <row r="7086" spans="1:19" x14ac:dyDescent="0.25">
      <c r="A7086" t="s">
        <v>7084</v>
      </c>
      <c r="B7086" s="1">
        <v>25.153300000000002</v>
      </c>
      <c r="D7086" s="14" t="s">
        <v>7311</v>
      </c>
      <c r="E7086" s="14">
        <v>2.6520000000000001</v>
      </c>
      <c r="H7086" t="s">
        <v>14626</v>
      </c>
      <c r="I7086">
        <v>51</v>
      </c>
      <c r="J7086" t="s">
        <v>4321</v>
      </c>
      <c r="K7086" s="15">
        <v>42451</v>
      </c>
      <c r="L7086" s="14">
        <v>99000</v>
      </c>
      <c r="M7086">
        <v>25.635999999999999</v>
      </c>
      <c r="N7086" s="1">
        <v>0.4</v>
      </c>
      <c r="O7086">
        <v>861</v>
      </c>
      <c r="P7086" t="s">
        <v>14642</v>
      </c>
      <c r="Q7086">
        <v>2.36</v>
      </c>
      <c r="R7086" t="s">
        <v>14646</v>
      </c>
      <c r="S7086" s="14">
        <f>profile[[#This Row],[income]]/1000</f>
        <v>99</v>
      </c>
    </row>
    <row r="7087" spans="1:19" x14ac:dyDescent="0.25">
      <c r="A7087" t="s">
        <v>7085</v>
      </c>
      <c r="B7087" s="1">
        <v>16.844000000000001</v>
      </c>
      <c r="D7087" s="14" t="s">
        <v>7312</v>
      </c>
      <c r="E7087" s="14">
        <v>33.569230769230771</v>
      </c>
      <c r="H7087" t="s">
        <v>14626</v>
      </c>
      <c r="I7087">
        <v>63</v>
      </c>
      <c r="J7087" t="s">
        <v>5214</v>
      </c>
      <c r="K7087" s="15">
        <v>42586</v>
      </c>
      <c r="L7087" s="14">
        <v>111000</v>
      </c>
      <c r="M7087">
        <v>22.2</v>
      </c>
      <c r="N7087" s="1">
        <v>0.4</v>
      </c>
      <c r="O7087">
        <v>726</v>
      </c>
      <c r="P7087" t="s">
        <v>14642</v>
      </c>
      <c r="Q7087">
        <v>1.99</v>
      </c>
      <c r="R7087" t="s">
        <v>14646</v>
      </c>
      <c r="S7087" s="14">
        <f>profile[[#This Row],[income]]/1000</f>
        <v>111</v>
      </c>
    </row>
    <row r="7088" spans="1:19" x14ac:dyDescent="0.25">
      <c r="A7088" t="s">
        <v>7086</v>
      </c>
      <c r="B7088" s="1">
        <v>25.64</v>
      </c>
      <c r="D7088" s="14" t="s">
        <v>7313</v>
      </c>
      <c r="E7088" s="14">
        <v>3.2385714285714284</v>
      </c>
      <c r="H7088" t="s">
        <v>14626</v>
      </c>
      <c r="I7088">
        <v>62</v>
      </c>
      <c r="J7088" t="s">
        <v>1683</v>
      </c>
      <c r="K7088" s="15">
        <v>42267</v>
      </c>
      <c r="L7088" s="14">
        <v>85000</v>
      </c>
      <c r="M7088">
        <v>18.296700000000001</v>
      </c>
      <c r="N7088" s="1">
        <v>0.4</v>
      </c>
      <c r="O7088">
        <v>1045</v>
      </c>
      <c r="P7088" t="s">
        <v>14642</v>
      </c>
      <c r="Q7088">
        <v>2.86</v>
      </c>
      <c r="R7088" t="s">
        <v>14646</v>
      </c>
      <c r="S7088" s="14">
        <f>profile[[#This Row],[income]]/1000</f>
        <v>85</v>
      </c>
    </row>
    <row r="7089" spans="1:19" x14ac:dyDescent="0.25">
      <c r="A7089" t="s">
        <v>7087</v>
      </c>
      <c r="B7089" s="1">
        <v>16.726700000000001</v>
      </c>
      <c r="D7089" s="14" t="s">
        <v>7314</v>
      </c>
      <c r="E7089" s="14">
        <v>19.350000000000001</v>
      </c>
      <c r="H7089" t="s">
        <v>14626</v>
      </c>
      <c r="I7089">
        <v>55</v>
      </c>
      <c r="J7089" t="s">
        <v>1883</v>
      </c>
      <c r="K7089" s="15">
        <v>42223</v>
      </c>
      <c r="L7089" s="14">
        <v>74000</v>
      </c>
      <c r="M7089">
        <v>18.907499999999999</v>
      </c>
      <c r="N7089" s="1">
        <v>0.4</v>
      </c>
      <c r="O7089">
        <v>1089</v>
      </c>
      <c r="P7089" t="s">
        <v>14642</v>
      </c>
      <c r="Q7089">
        <v>2.98</v>
      </c>
      <c r="R7089" t="s">
        <v>14646</v>
      </c>
      <c r="S7089" s="14">
        <f>profile[[#This Row],[income]]/1000</f>
        <v>74</v>
      </c>
    </row>
    <row r="7090" spans="1:19" x14ac:dyDescent="0.25">
      <c r="A7090" t="s">
        <v>7088</v>
      </c>
      <c r="B7090" s="1">
        <v>3.14</v>
      </c>
      <c r="D7090" s="14" t="s">
        <v>7315</v>
      </c>
      <c r="E7090" s="14">
        <v>23.036666666666665</v>
      </c>
      <c r="H7090" t="s">
        <v>14626</v>
      </c>
      <c r="I7090">
        <v>51</v>
      </c>
      <c r="J7090" t="s">
        <v>10553</v>
      </c>
      <c r="K7090" s="15">
        <v>42324</v>
      </c>
      <c r="L7090" s="14">
        <v>106000</v>
      </c>
      <c r="M7090">
        <v>27.367100000000001</v>
      </c>
      <c r="N7090" s="1">
        <v>0.4</v>
      </c>
      <c r="O7090">
        <v>988</v>
      </c>
      <c r="P7090" t="s">
        <v>14642</v>
      </c>
      <c r="Q7090">
        <v>2.7</v>
      </c>
      <c r="R7090" t="s">
        <v>14646</v>
      </c>
      <c r="S7090" s="14">
        <f>profile[[#This Row],[income]]/1000</f>
        <v>106</v>
      </c>
    </row>
    <row r="7091" spans="1:19" x14ac:dyDescent="0.25">
      <c r="A7091" t="s">
        <v>7089</v>
      </c>
      <c r="B7091" s="1">
        <v>1.5249999999999999</v>
      </c>
      <c r="D7091" s="14" t="s">
        <v>7316</v>
      </c>
      <c r="E7091" s="14">
        <v>3.0162499999999999</v>
      </c>
      <c r="H7091" t="s">
        <v>14626</v>
      </c>
      <c r="I7091">
        <v>58</v>
      </c>
      <c r="J7091" t="s">
        <v>1391</v>
      </c>
      <c r="K7091" s="15">
        <v>42644</v>
      </c>
      <c r="L7091" s="14">
        <v>81000</v>
      </c>
      <c r="M7091">
        <v>19.864999999999998</v>
      </c>
      <c r="N7091" s="1">
        <v>0.4</v>
      </c>
      <c r="O7091">
        <v>668</v>
      </c>
      <c r="P7091" t="s">
        <v>14642</v>
      </c>
      <c r="Q7091">
        <v>1.83</v>
      </c>
      <c r="R7091" t="s">
        <v>14646</v>
      </c>
      <c r="S7091" s="14">
        <f>profile[[#This Row],[income]]/1000</f>
        <v>81</v>
      </c>
    </row>
    <row r="7092" spans="1:19" x14ac:dyDescent="0.25">
      <c r="A7092" t="s">
        <v>7090</v>
      </c>
      <c r="B7092" s="1">
        <v>27.46</v>
      </c>
      <c r="D7092" s="14" t="s">
        <v>7317</v>
      </c>
      <c r="E7092" s="14">
        <v>22.528571428571428</v>
      </c>
      <c r="H7092" t="s">
        <v>14626</v>
      </c>
      <c r="I7092">
        <v>48</v>
      </c>
      <c r="J7092" t="s">
        <v>4951</v>
      </c>
      <c r="K7092" s="15">
        <v>42478</v>
      </c>
      <c r="L7092" s="14">
        <v>114000</v>
      </c>
      <c r="M7092">
        <v>26.01</v>
      </c>
      <c r="N7092" s="1">
        <v>0.4</v>
      </c>
      <c r="O7092">
        <v>834</v>
      </c>
      <c r="P7092" t="s">
        <v>14642</v>
      </c>
      <c r="Q7092">
        <v>2.2799999999999998</v>
      </c>
      <c r="R7092" t="s">
        <v>14646</v>
      </c>
      <c r="S7092" s="14">
        <f>profile[[#This Row],[income]]/1000</f>
        <v>114</v>
      </c>
    </row>
    <row r="7093" spans="1:19" x14ac:dyDescent="0.25">
      <c r="A7093" t="s">
        <v>7091</v>
      </c>
      <c r="B7093" s="1">
        <v>36.241399999999999</v>
      </c>
      <c r="D7093" s="14" t="s">
        <v>7318</v>
      </c>
      <c r="E7093" s="14">
        <v>4.219444444444445</v>
      </c>
      <c r="H7093" t="s">
        <v>14626</v>
      </c>
      <c r="I7093">
        <v>57</v>
      </c>
      <c r="J7093" t="s">
        <v>7346</v>
      </c>
      <c r="K7093" s="15">
        <v>42442</v>
      </c>
      <c r="L7093" s="14">
        <v>60000</v>
      </c>
      <c r="M7093">
        <v>44.431899999999999</v>
      </c>
      <c r="N7093" s="1">
        <v>0.4</v>
      </c>
      <c r="O7093">
        <v>870</v>
      </c>
      <c r="P7093" t="s">
        <v>14642</v>
      </c>
      <c r="Q7093">
        <v>2.38</v>
      </c>
      <c r="R7093" t="s">
        <v>14646</v>
      </c>
      <c r="S7093" s="14">
        <f>profile[[#This Row],[income]]/1000</f>
        <v>60</v>
      </c>
    </row>
    <row r="7094" spans="1:19" x14ac:dyDescent="0.25">
      <c r="A7094" t="s">
        <v>7092</v>
      </c>
      <c r="B7094" s="1">
        <v>0.98</v>
      </c>
      <c r="D7094" s="14" t="s">
        <v>7319</v>
      </c>
      <c r="E7094" s="14">
        <v>26.366363636363641</v>
      </c>
      <c r="H7094" t="s">
        <v>14626</v>
      </c>
      <c r="I7094">
        <v>58</v>
      </c>
      <c r="J7094" t="s">
        <v>3779</v>
      </c>
      <c r="K7094" s="15">
        <v>42284</v>
      </c>
      <c r="L7094" s="14">
        <v>62000</v>
      </c>
      <c r="M7094">
        <v>14.41</v>
      </c>
      <c r="N7094" s="1">
        <v>0.4</v>
      </c>
      <c r="O7094">
        <v>1028</v>
      </c>
      <c r="P7094" t="s">
        <v>14642</v>
      </c>
      <c r="Q7094">
        <v>2.81</v>
      </c>
      <c r="R7094" t="s">
        <v>14646</v>
      </c>
      <c r="S7094" s="14">
        <f>profile[[#This Row],[income]]/1000</f>
        <v>62</v>
      </c>
    </row>
    <row r="7095" spans="1:19" x14ac:dyDescent="0.25">
      <c r="A7095" t="s">
        <v>7093</v>
      </c>
      <c r="B7095" s="1">
        <v>18.2486</v>
      </c>
      <c r="D7095" s="14" t="s">
        <v>7320</v>
      </c>
      <c r="E7095" s="14">
        <v>21.997142857142858</v>
      </c>
      <c r="H7095" t="s">
        <v>14626</v>
      </c>
      <c r="I7095">
        <v>34</v>
      </c>
      <c r="J7095" t="s">
        <v>14128</v>
      </c>
      <c r="K7095" s="15">
        <v>42734</v>
      </c>
      <c r="L7095" s="14">
        <v>68000</v>
      </c>
      <c r="M7095">
        <v>20.087499999999999</v>
      </c>
      <c r="N7095" s="1">
        <v>0.4</v>
      </c>
      <c r="O7095">
        <v>578</v>
      </c>
      <c r="P7095" t="s">
        <v>14642</v>
      </c>
      <c r="Q7095">
        <v>1.58</v>
      </c>
      <c r="R7095" t="s">
        <v>14646</v>
      </c>
      <c r="S7095" s="14">
        <f>profile[[#This Row],[income]]/1000</f>
        <v>68</v>
      </c>
    </row>
    <row r="7096" spans="1:19" x14ac:dyDescent="0.25">
      <c r="A7096" t="s">
        <v>7094</v>
      </c>
      <c r="B7096" s="1">
        <v>0</v>
      </c>
      <c r="D7096" s="14" t="s">
        <v>7321</v>
      </c>
      <c r="E7096" s="14">
        <v>13.334999999999999</v>
      </c>
      <c r="H7096" t="s">
        <v>14626</v>
      </c>
      <c r="I7096">
        <v>81</v>
      </c>
      <c r="J7096" t="s">
        <v>13411</v>
      </c>
      <c r="K7096" s="15">
        <v>42848</v>
      </c>
      <c r="L7096" s="14">
        <v>87000</v>
      </c>
      <c r="M7096">
        <v>22.22</v>
      </c>
      <c r="N7096" s="1">
        <v>0.4</v>
      </c>
      <c r="O7096">
        <v>464</v>
      </c>
      <c r="P7096" t="s">
        <v>14642</v>
      </c>
      <c r="Q7096">
        <v>1.27</v>
      </c>
      <c r="R7096" t="s">
        <v>14646</v>
      </c>
      <c r="S7096" s="14">
        <f>profile[[#This Row],[income]]/1000</f>
        <v>87</v>
      </c>
    </row>
    <row r="7097" spans="1:19" x14ac:dyDescent="0.25">
      <c r="A7097" t="s">
        <v>7095</v>
      </c>
      <c r="B7097" s="1">
        <v>20.226700000000001</v>
      </c>
      <c r="D7097" s="14" t="s">
        <v>7322</v>
      </c>
      <c r="E7097" s="14">
        <v>20.960909090909091</v>
      </c>
      <c r="H7097" t="s">
        <v>14626</v>
      </c>
      <c r="I7097">
        <v>24</v>
      </c>
      <c r="J7097" t="s">
        <v>5281</v>
      </c>
      <c r="K7097" s="15">
        <v>42429</v>
      </c>
      <c r="L7097" s="14">
        <v>64000</v>
      </c>
      <c r="M7097">
        <v>18.145</v>
      </c>
      <c r="N7097" s="1">
        <v>0.4</v>
      </c>
      <c r="O7097">
        <v>883</v>
      </c>
      <c r="P7097" t="s">
        <v>14642</v>
      </c>
      <c r="Q7097">
        <v>2.42</v>
      </c>
      <c r="R7097" t="s">
        <v>14646</v>
      </c>
      <c r="S7097" s="14">
        <f>profile[[#This Row],[income]]/1000</f>
        <v>64</v>
      </c>
    </row>
    <row r="7098" spans="1:19" x14ac:dyDescent="0.25">
      <c r="A7098" t="s">
        <v>7096</v>
      </c>
      <c r="B7098" s="1">
        <v>18.812000000000001</v>
      </c>
      <c r="D7098" s="14" t="s">
        <v>7323</v>
      </c>
      <c r="E7098" s="14">
        <v>4.2275</v>
      </c>
      <c r="H7098" t="s">
        <v>14626</v>
      </c>
      <c r="I7098">
        <v>51</v>
      </c>
      <c r="J7098" t="s">
        <v>14528</v>
      </c>
      <c r="K7098" s="15">
        <v>42506</v>
      </c>
      <c r="L7098" s="14">
        <v>86000</v>
      </c>
      <c r="M7098">
        <v>24.672499999999999</v>
      </c>
      <c r="N7098" s="1">
        <v>0.4</v>
      </c>
      <c r="O7098">
        <v>806</v>
      </c>
      <c r="P7098" t="s">
        <v>14642</v>
      </c>
      <c r="Q7098">
        <v>2.21</v>
      </c>
      <c r="R7098" t="s">
        <v>14646</v>
      </c>
      <c r="S7098" s="14">
        <f>profile[[#This Row],[income]]/1000</f>
        <v>86</v>
      </c>
    </row>
    <row r="7099" spans="1:19" x14ac:dyDescent="0.25">
      <c r="A7099" t="s">
        <v>7097</v>
      </c>
      <c r="B7099" s="1">
        <v>24.996700000000001</v>
      </c>
      <c r="D7099" s="14" t="s">
        <v>7324</v>
      </c>
      <c r="E7099" s="14">
        <v>2.5225</v>
      </c>
      <c r="H7099" t="s">
        <v>14626</v>
      </c>
      <c r="I7099">
        <v>58</v>
      </c>
      <c r="J7099" t="s">
        <v>7667</v>
      </c>
      <c r="K7099" s="15">
        <v>42475</v>
      </c>
      <c r="L7099" s="14">
        <v>72000</v>
      </c>
      <c r="M7099">
        <v>17.745000000000001</v>
      </c>
      <c r="N7099" s="1">
        <v>0.4</v>
      </c>
      <c r="O7099">
        <v>837</v>
      </c>
      <c r="P7099" t="s">
        <v>14642</v>
      </c>
      <c r="Q7099">
        <v>2.29</v>
      </c>
      <c r="R7099" t="s">
        <v>14646</v>
      </c>
      <c r="S7099" s="14">
        <f>profile[[#This Row],[income]]/1000</f>
        <v>72</v>
      </c>
    </row>
    <row r="7100" spans="1:19" x14ac:dyDescent="0.25">
      <c r="A7100" t="s">
        <v>7098</v>
      </c>
      <c r="B7100" s="1">
        <v>29.792000000000002</v>
      </c>
      <c r="D7100" s="14" t="s">
        <v>7325</v>
      </c>
      <c r="E7100" s="14">
        <v>3.6517647058823535</v>
      </c>
      <c r="H7100" t="s">
        <v>14626</v>
      </c>
      <c r="I7100">
        <v>25</v>
      </c>
      <c r="J7100" t="s">
        <v>9166</v>
      </c>
      <c r="K7100" s="15">
        <v>42441</v>
      </c>
      <c r="L7100" s="14">
        <v>52000</v>
      </c>
      <c r="M7100">
        <v>14.0082</v>
      </c>
      <c r="N7100" s="1">
        <v>0.4</v>
      </c>
      <c r="O7100">
        <v>871</v>
      </c>
      <c r="P7100" t="s">
        <v>14642</v>
      </c>
      <c r="Q7100">
        <v>2.38</v>
      </c>
      <c r="R7100" t="s">
        <v>14646</v>
      </c>
      <c r="S7100" s="14">
        <f>profile[[#This Row],[income]]/1000</f>
        <v>52</v>
      </c>
    </row>
    <row r="7101" spans="1:19" x14ac:dyDescent="0.25">
      <c r="A7101" t="s">
        <v>7099</v>
      </c>
      <c r="B7101" s="1">
        <v>1.43</v>
      </c>
      <c r="D7101" s="14" t="s">
        <v>7326</v>
      </c>
      <c r="E7101" s="14">
        <v>14.86</v>
      </c>
      <c r="H7101" t="s">
        <v>14626</v>
      </c>
      <c r="I7101">
        <v>64</v>
      </c>
      <c r="J7101" t="s">
        <v>730</v>
      </c>
      <c r="K7101" s="15">
        <v>42676</v>
      </c>
      <c r="L7101" s="14">
        <v>70000</v>
      </c>
      <c r="M7101">
        <v>20.484999999999999</v>
      </c>
      <c r="N7101" s="1">
        <v>0.4</v>
      </c>
      <c r="O7101">
        <v>636</v>
      </c>
      <c r="P7101" t="s">
        <v>14642</v>
      </c>
      <c r="Q7101">
        <v>1.74</v>
      </c>
      <c r="R7101" t="s">
        <v>14646</v>
      </c>
      <c r="S7101" s="14">
        <f>profile[[#This Row],[income]]/1000</f>
        <v>70</v>
      </c>
    </row>
    <row r="7102" spans="1:19" x14ac:dyDescent="0.25">
      <c r="A7102" t="s">
        <v>7100</v>
      </c>
      <c r="B7102" s="1">
        <v>462.4</v>
      </c>
      <c r="D7102" s="14" t="s">
        <v>7327</v>
      </c>
      <c r="E7102" s="14">
        <v>21.368000000000002</v>
      </c>
      <c r="H7102" t="s">
        <v>14626</v>
      </c>
      <c r="I7102">
        <v>83</v>
      </c>
      <c r="J7102" t="s">
        <v>10017</v>
      </c>
      <c r="K7102" s="15">
        <v>42570</v>
      </c>
      <c r="L7102" s="14">
        <v>86000</v>
      </c>
      <c r="M7102">
        <v>16.201699999999999</v>
      </c>
      <c r="N7102" s="1">
        <v>0.4</v>
      </c>
      <c r="O7102">
        <v>742</v>
      </c>
      <c r="P7102" t="s">
        <v>14642</v>
      </c>
      <c r="Q7102">
        <v>2.0299999999999998</v>
      </c>
      <c r="R7102" t="s">
        <v>14646</v>
      </c>
      <c r="S7102" s="14">
        <f>profile[[#This Row],[income]]/1000</f>
        <v>86</v>
      </c>
    </row>
    <row r="7103" spans="1:19" x14ac:dyDescent="0.25">
      <c r="A7103" t="s">
        <v>7101</v>
      </c>
      <c r="B7103" s="1">
        <v>19.0715</v>
      </c>
      <c r="D7103" s="14" t="s">
        <v>7328</v>
      </c>
      <c r="E7103" s="14">
        <v>17.64076923076923</v>
      </c>
      <c r="H7103" t="s">
        <v>14626</v>
      </c>
      <c r="I7103">
        <v>62</v>
      </c>
      <c r="J7103" t="s">
        <v>758</v>
      </c>
      <c r="K7103" s="15">
        <v>42580</v>
      </c>
      <c r="L7103" s="14">
        <v>95000</v>
      </c>
      <c r="M7103">
        <v>24.96</v>
      </c>
      <c r="N7103" s="1">
        <v>0.4</v>
      </c>
      <c r="O7103">
        <v>732</v>
      </c>
      <c r="P7103" t="s">
        <v>14642</v>
      </c>
      <c r="Q7103">
        <v>2</v>
      </c>
      <c r="R7103" t="s">
        <v>14646</v>
      </c>
      <c r="S7103" s="14">
        <f>profile[[#This Row],[income]]/1000</f>
        <v>95</v>
      </c>
    </row>
    <row r="7104" spans="1:19" x14ac:dyDescent="0.25">
      <c r="A7104" t="s">
        <v>7102</v>
      </c>
      <c r="B7104" s="1">
        <v>12.5943</v>
      </c>
      <c r="D7104" s="14" t="s">
        <v>7329</v>
      </c>
      <c r="E7104" s="14">
        <v>27.932499999999997</v>
      </c>
      <c r="H7104" t="s">
        <v>14626</v>
      </c>
      <c r="I7104">
        <v>72</v>
      </c>
      <c r="J7104" t="s">
        <v>10359</v>
      </c>
      <c r="K7104" s="15">
        <v>42560</v>
      </c>
      <c r="L7104" s="14">
        <v>87000</v>
      </c>
      <c r="M7104">
        <v>22.06</v>
      </c>
      <c r="N7104" s="1">
        <v>0.4</v>
      </c>
      <c r="O7104">
        <v>752</v>
      </c>
      <c r="P7104" t="s">
        <v>14642</v>
      </c>
      <c r="Q7104">
        <v>2.06</v>
      </c>
      <c r="R7104" t="s">
        <v>14646</v>
      </c>
      <c r="S7104" s="14">
        <f>profile[[#This Row],[income]]/1000</f>
        <v>87</v>
      </c>
    </row>
    <row r="7105" spans="1:19" x14ac:dyDescent="0.25">
      <c r="A7105" t="s">
        <v>7103</v>
      </c>
      <c r="B7105" s="1">
        <v>21.94</v>
      </c>
      <c r="D7105" s="14" t="s">
        <v>7330</v>
      </c>
      <c r="E7105" s="14">
        <v>3.0533333333333332</v>
      </c>
      <c r="H7105" t="s">
        <v>14626</v>
      </c>
      <c r="I7105">
        <v>71</v>
      </c>
      <c r="J7105" t="s">
        <v>6575</v>
      </c>
      <c r="K7105" s="15">
        <v>42538</v>
      </c>
      <c r="L7105" s="14">
        <v>103000</v>
      </c>
      <c r="M7105">
        <v>26.46</v>
      </c>
      <c r="N7105" s="1">
        <v>0.4</v>
      </c>
      <c r="O7105">
        <v>774</v>
      </c>
      <c r="P7105" t="s">
        <v>14642</v>
      </c>
      <c r="Q7105">
        <v>2.12</v>
      </c>
      <c r="R7105" t="s">
        <v>14646</v>
      </c>
      <c r="S7105" s="14">
        <f>profile[[#This Row],[income]]/1000</f>
        <v>103</v>
      </c>
    </row>
    <row r="7106" spans="1:19" x14ac:dyDescent="0.25">
      <c r="A7106" t="s">
        <v>7104</v>
      </c>
      <c r="B7106" s="1">
        <v>5.8250000000000002</v>
      </c>
      <c r="D7106" s="14" t="s">
        <v>7331</v>
      </c>
      <c r="E7106" s="14">
        <v>2.4633333333333334</v>
      </c>
      <c r="H7106" t="s">
        <v>14626</v>
      </c>
      <c r="I7106">
        <v>44</v>
      </c>
      <c r="J7106" t="s">
        <v>3015</v>
      </c>
      <c r="K7106" s="15">
        <v>42509</v>
      </c>
      <c r="L7106" s="14">
        <v>87000</v>
      </c>
      <c r="M7106">
        <v>22.012499999999999</v>
      </c>
      <c r="N7106" s="1">
        <v>0.4</v>
      </c>
      <c r="O7106">
        <v>803</v>
      </c>
      <c r="P7106" t="s">
        <v>14642</v>
      </c>
      <c r="Q7106">
        <v>2.2000000000000002</v>
      </c>
      <c r="R7106" t="s">
        <v>14646</v>
      </c>
      <c r="S7106" s="14">
        <f>profile[[#This Row],[income]]/1000</f>
        <v>87</v>
      </c>
    </row>
    <row r="7107" spans="1:19" x14ac:dyDescent="0.25">
      <c r="A7107" t="s">
        <v>7105</v>
      </c>
      <c r="B7107" s="1">
        <v>8.9611000000000001</v>
      </c>
      <c r="D7107" s="14" t="s">
        <v>7332</v>
      </c>
      <c r="E7107" s="14">
        <v>19.9725</v>
      </c>
      <c r="H7107" t="s">
        <v>14626</v>
      </c>
      <c r="I7107">
        <v>56</v>
      </c>
      <c r="J7107" t="s">
        <v>8222</v>
      </c>
      <c r="K7107" s="15">
        <v>42704</v>
      </c>
      <c r="L7107" s="14">
        <v>107000</v>
      </c>
      <c r="M7107">
        <v>21.33</v>
      </c>
      <c r="N7107" s="1">
        <v>0.4</v>
      </c>
      <c r="O7107">
        <v>608</v>
      </c>
      <c r="P7107" t="s">
        <v>14642</v>
      </c>
      <c r="Q7107">
        <v>1.66</v>
      </c>
      <c r="R7107" t="s">
        <v>14646</v>
      </c>
      <c r="S7107" s="14">
        <f>profile[[#This Row],[income]]/1000</f>
        <v>107</v>
      </c>
    </row>
    <row r="7108" spans="1:19" x14ac:dyDescent="0.25">
      <c r="A7108" t="s">
        <v>7106</v>
      </c>
      <c r="B7108" s="1">
        <v>12.84</v>
      </c>
      <c r="D7108" s="14" t="s">
        <v>7333</v>
      </c>
      <c r="E7108" s="14">
        <v>13.5375</v>
      </c>
      <c r="H7108" t="s">
        <v>14626</v>
      </c>
      <c r="I7108">
        <v>70</v>
      </c>
      <c r="J7108" t="s">
        <v>10107</v>
      </c>
      <c r="K7108" s="15">
        <v>42641</v>
      </c>
      <c r="L7108" s="14">
        <v>98000</v>
      </c>
      <c r="M7108">
        <v>26.637499999999999</v>
      </c>
      <c r="N7108" s="1">
        <v>0.4</v>
      </c>
      <c r="O7108">
        <v>671</v>
      </c>
      <c r="P7108" t="s">
        <v>14642</v>
      </c>
      <c r="Q7108">
        <v>1.84</v>
      </c>
      <c r="R7108" t="s">
        <v>14646</v>
      </c>
      <c r="S7108" s="14">
        <f>profile[[#This Row],[income]]/1000</f>
        <v>98</v>
      </c>
    </row>
    <row r="7109" spans="1:19" x14ac:dyDescent="0.25">
      <c r="A7109" t="s">
        <v>7107</v>
      </c>
      <c r="B7109" s="1">
        <v>32.54</v>
      </c>
      <c r="D7109" s="14" t="s">
        <v>7334</v>
      </c>
      <c r="E7109" s="14">
        <v>34.807499999999997</v>
      </c>
      <c r="H7109" t="s">
        <v>14626</v>
      </c>
      <c r="I7109">
        <v>66</v>
      </c>
      <c r="J7109" t="s">
        <v>2331</v>
      </c>
      <c r="K7109" s="15">
        <v>42393</v>
      </c>
      <c r="L7109" s="14">
        <v>73000</v>
      </c>
      <c r="M7109">
        <v>18.697500000000002</v>
      </c>
      <c r="N7109" s="1">
        <v>0.4</v>
      </c>
      <c r="O7109">
        <v>919</v>
      </c>
      <c r="P7109" t="s">
        <v>14642</v>
      </c>
      <c r="Q7109">
        <v>2.52</v>
      </c>
      <c r="R7109" t="s">
        <v>14646</v>
      </c>
      <c r="S7109" s="14">
        <f>profile[[#This Row],[income]]/1000</f>
        <v>73</v>
      </c>
    </row>
    <row r="7110" spans="1:19" x14ac:dyDescent="0.25">
      <c r="A7110" t="s">
        <v>7108</v>
      </c>
      <c r="B7110" s="1">
        <v>1.5249999999999999</v>
      </c>
      <c r="D7110" s="14" t="s">
        <v>7335</v>
      </c>
      <c r="E7110" s="14">
        <v>17.046666666666667</v>
      </c>
      <c r="H7110" t="s">
        <v>14626</v>
      </c>
      <c r="I7110">
        <v>73</v>
      </c>
      <c r="J7110" t="s">
        <v>6206</v>
      </c>
      <c r="K7110" s="15">
        <v>42929</v>
      </c>
      <c r="L7110" s="14">
        <v>58000</v>
      </c>
      <c r="M7110">
        <v>18.0182</v>
      </c>
      <c r="N7110" s="1">
        <v>0.4</v>
      </c>
      <c r="O7110">
        <v>383</v>
      </c>
      <c r="P7110" t="s">
        <v>14642</v>
      </c>
      <c r="Q7110">
        <v>1.05</v>
      </c>
      <c r="R7110" t="s">
        <v>14646</v>
      </c>
      <c r="S7110" s="14">
        <f>profile[[#This Row],[income]]/1000</f>
        <v>58</v>
      </c>
    </row>
    <row r="7111" spans="1:19" x14ac:dyDescent="0.25">
      <c r="A7111" t="s">
        <v>7109</v>
      </c>
      <c r="B7111" s="1">
        <v>21.986699999999999</v>
      </c>
      <c r="D7111" s="14" t="s">
        <v>7336</v>
      </c>
      <c r="E7111" s="14">
        <v>19.904000000000003</v>
      </c>
      <c r="H7111" t="s">
        <v>14626</v>
      </c>
      <c r="I7111">
        <v>55</v>
      </c>
      <c r="J7111" t="s">
        <v>13446</v>
      </c>
      <c r="K7111" s="15">
        <v>42752</v>
      </c>
      <c r="L7111" s="14">
        <v>83000</v>
      </c>
      <c r="M7111">
        <v>27.563300000000002</v>
      </c>
      <c r="N7111" s="1">
        <v>0.4</v>
      </c>
      <c r="O7111">
        <v>560</v>
      </c>
      <c r="P7111" t="s">
        <v>14642</v>
      </c>
      <c r="Q7111">
        <v>1.53</v>
      </c>
      <c r="R7111" t="s">
        <v>14646</v>
      </c>
      <c r="S7111" s="14">
        <f>profile[[#This Row],[income]]/1000</f>
        <v>83</v>
      </c>
    </row>
    <row r="7112" spans="1:19" x14ac:dyDescent="0.25">
      <c r="A7112" t="s">
        <v>7110</v>
      </c>
      <c r="B7112" s="1">
        <v>2.2000000000000002</v>
      </c>
      <c r="D7112" s="14" t="s">
        <v>7337</v>
      </c>
      <c r="E7112" s="14">
        <v>8.4018181818181823</v>
      </c>
      <c r="H7112" t="s">
        <v>14626</v>
      </c>
      <c r="I7112">
        <v>57</v>
      </c>
      <c r="J7112" t="s">
        <v>9613</v>
      </c>
      <c r="K7112" s="15">
        <v>42819</v>
      </c>
      <c r="L7112" s="14">
        <v>118000</v>
      </c>
      <c r="M7112">
        <v>28.354399999999998</v>
      </c>
      <c r="N7112" s="1">
        <v>0.4</v>
      </c>
      <c r="O7112">
        <v>493</v>
      </c>
      <c r="P7112" t="s">
        <v>14642</v>
      </c>
      <c r="Q7112">
        <v>1.35</v>
      </c>
      <c r="R7112" t="s">
        <v>14646</v>
      </c>
      <c r="S7112" s="14">
        <f>profile[[#This Row],[income]]/1000</f>
        <v>118</v>
      </c>
    </row>
    <row r="7113" spans="1:19" x14ac:dyDescent="0.25">
      <c r="A7113" t="s">
        <v>7111</v>
      </c>
      <c r="B7113" s="1">
        <v>17.95</v>
      </c>
      <c r="D7113" s="14" t="s">
        <v>7338</v>
      </c>
      <c r="E7113" s="14">
        <v>9.0340000000000007</v>
      </c>
      <c r="H7113" t="s">
        <v>14626</v>
      </c>
      <c r="I7113">
        <v>59</v>
      </c>
      <c r="J7113" t="s">
        <v>5048</v>
      </c>
      <c r="K7113" s="15">
        <v>42826</v>
      </c>
      <c r="L7113" s="14">
        <v>79000</v>
      </c>
      <c r="M7113">
        <v>15.435</v>
      </c>
      <c r="N7113" s="1">
        <v>0.4</v>
      </c>
      <c r="O7113">
        <v>486</v>
      </c>
      <c r="P7113" t="s">
        <v>14642</v>
      </c>
      <c r="Q7113">
        <v>1.33</v>
      </c>
      <c r="R7113" t="s">
        <v>14646</v>
      </c>
      <c r="S7113" s="14">
        <f>profile[[#This Row],[income]]/1000</f>
        <v>79</v>
      </c>
    </row>
    <row r="7114" spans="1:19" x14ac:dyDescent="0.25">
      <c r="A7114" t="s">
        <v>7112</v>
      </c>
      <c r="B7114" s="1">
        <v>22.844999999999999</v>
      </c>
      <c r="D7114" s="14" t="s">
        <v>7339</v>
      </c>
      <c r="E7114" s="14">
        <v>4.4960000000000004</v>
      </c>
      <c r="H7114" t="s">
        <v>14626</v>
      </c>
      <c r="I7114">
        <v>53</v>
      </c>
      <c r="J7114" t="s">
        <v>12438</v>
      </c>
      <c r="K7114" s="15">
        <v>42350</v>
      </c>
      <c r="L7114" s="14">
        <v>100000</v>
      </c>
      <c r="M7114">
        <v>25.9575</v>
      </c>
      <c r="N7114" s="1">
        <v>0.4</v>
      </c>
      <c r="O7114">
        <v>962</v>
      </c>
      <c r="P7114" t="s">
        <v>14642</v>
      </c>
      <c r="Q7114">
        <v>2.63</v>
      </c>
      <c r="R7114" t="s">
        <v>14646</v>
      </c>
      <c r="S7114" s="14">
        <f>profile[[#This Row],[income]]/1000</f>
        <v>100</v>
      </c>
    </row>
    <row r="7115" spans="1:19" x14ac:dyDescent="0.25">
      <c r="A7115" t="s">
        <v>7113</v>
      </c>
      <c r="B7115" s="1">
        <v>26.92</v>
      </c>
      <c r="D7115" s="14" t="s">
        <v>7340</v>
      </c>
      <c r="E7115" s="14">
        <v>15.401538461538461</v>
      </c>
      <c r="H7115" t="s">
        <v>14626</v>
      </c>
      <c r="I7115">
        <v>51</v>
      </c>
      <c r="J7115" t="s">
        <v>2645</v>
      </c>
      <c r="K7115" s="15">
        <v>42619</v>
      </c>
      <c r="L7115" s="14">
        <v>100000</v>
      </c>
      <c r="M7115">
        <v>31.074000000000002</v>
      </c>
      <c r="N7115" s="1">
        <v>0.4</v>
      </c>
      <c r="O7115">
        <v>693</v>
      </c>
      <c r="P7115" t="s">
        <v>14642</v>
      </c>
      <c r="Q7115">
        <v>1.9</v>
      </c>
      <c r="R7115" t="s">
        <v>14646</v>
      </c>
      <c r="S7115" s="14">
        <f>profile[[#This Row],[income]]/1000</f>
        <v>100</v>
      </c>
    </row>
    <row r="7116" spans="1:19" x14ac:dyDescent="0.25">
      <c r="A7116" t="s">
        <v>7114</v>
      </c>
      <c r="B7116" s="1">
        <v>4.01</v>
      </c>
      <c r="D7116" s="14" t="s">
        <v>7341</v>
      </c>
      <c r="E7116" s="14">
        <v>12.576666666666668</v>
      </c>
      <c r="H7116" t="s">
        <v>14626</v>
      </c>
      <c r="I7116">
        <v>48</v>
      </c>
      <c r="J7116" t="s">
        <v>12256</v>
      </c>
      <c r="K7116" s="15">
        <v>42244</v>
      </c>
      <c r="L7116" s="14">
        <v>117000</v>
      </c>
      <c r="M7116">
        <v>26.827999999999999</v>
      </c>
      <c r="N7116" s="1">
        <v>0.4</v>
      </c>
      <c r="O7116">
        <v>1068</v>
      </c>
      <c r="P7116" t="s">
        <v>14642</v>
      </c>
      <c r="Q7116">
        <v>2.92</v>
      </c>
      <c r="R7116" t="s">
        <v>14646</v>
      </c>
      <c r="S7116" s="14">
        <f>profile[[#This Row],[income]]/1000</f>
        <v>117</v>
      </c>
    </row>
    <row r="7117" spans="1:19" x14ac:dyDescent="0.25">
      <c r="A7117" t="s">
        <v>7115</v>
      </c>
      <c r="B7117" s="1">
        <v>12.9237</v>
      </c>
      <c r="D7117" s="14" t="s">
        <v>7342</v>
      </c>
      <c r="E7117" s="14">
        <v>8.1154545454545453</v>
      </c>
      <c r="H7117" t="s">
        <v>14626</v>
      </c>
      <c r="I7117">
        <v>70</v>
      </c>
      <c r="J7117" t="s">
        <v>7743</v>
      </c>
      <c r="K7117" s="15">
        <v>42749</v>
      </c>
      <c r="L7117" s="14">
        <v>114000</v>
      </c>
      <c r="M7117">
        <v>26.335599999999999</v>
      </c>
      <c r="N7117" s="1">
        <v>0.4</v>
      </c>
      <c r="O7117">
        <v>563</v>
      </c>
      <c r="P7117" t="s">
        <v>14642</v>
      </c>
      <c r="Q7117">
        <v>1.54</v>
      </c>
      <c r="R7117" t="s">
        <v>14646</v>
      </c>
      <c r="S7117" s="14">
        <f>profile[[#This Row],[income]]/1000</f>
        <v>114</v>
      </c>
    </row>
    <row r="7118" spans="1:19" x14ac:dyDescent="0.25">
      <c r="A7118" t="s">
        <v>7116</v>
      </c>
      <c r="B7118" s="1">
        <v>1.87</v>
      </c>
      <c r="D7118" s="14" t="s">
        <v>7343</v>
      </c>
      <c r="E7118" s="14">
        <v>3.7679999999999998</v>
      </c>
      <c r="H7118" t="s">
        <v>14626</v>
      </c>
      <c r="I7118">
        <v>95</v>
      </c>
      <c r="J7118" t="s">
        <v>5461</v>
      </c>
      <c r="K7118" s="15">
        <v>42575</v>
      </c>
      <c r="L7118" s="14">
        <v>110000</v>
      </c>
      <c r="M7118">
        <v>25.493300000000001</v>
      </c>
      <c r="N7118" s="1">
        <v>0.4</v>
      </c>
      <c r="O7118">
        <v>737</v>
      </c>
      <c r="P7118" t="s">
        <v>14642</v>
      </c>
      <c r="Q7118">
        <v>2.02</v>
      </c>
      <c r="R7118" t="s">
        <v>14646</v>
      </c>
      <c r="S7118" s="14">
        <f>profile[[#This Row],[income]]/1000</f>
        <v>110</v>
      </c>
    </row>
    <row r="7119" spans="1:19" x14ac:dyDescent="0.25">
      <c r="A7119" t="s">
        <v>7117</v>
      </c>
      <c r="B7119" s="1">
        <v>11.148300000000001</v>
      </c>
      <c r="D7119" s="14" t="s">
        <v>7344</v>
      </c>
      <c r="E7119" s="14">
        <v>15.363333333333335</v>
      </c>
      <c r="H7119" t="s">
        <v>14626</v>
      </c>
      <c r="I7119">
        <v>59</v>
      </c>
      <c r="J7119" t="s">
        <v>6895</v>
      </c>
      <c r="K7119" s="15">
        <v>42267</v>
      </c>
      <c r="L7119" s="14">
        <v>77000</v>
      </c>
      <c r="M7119">
        <v>21.82</v>
      </c>
      <c r="N7119" s="1">
        <v>0.4</v>
      </c>
      <c r="O7119">
        <v>1045</v>
      </c>
      <c r="P7119" t="s">
        <v>14642</v>
      </c>
      <c r="Q7119">
        <v>2.86</v>
      </c>
      <c r="R7119" t="s">
        <v>14646</v>
      </c>
      <c r="S7119" s="14">
        <f>profile[[#This Row],[income]]/1000</f>
        <v>77</v>
      </c>
    </row>
    <row r="7120" spans="1:19" x14ac:dyDescent="0.25">
      <c r="A7120" t="s">
        <v>7118</v>
      </c>
      <c r="B7120" s="1">
        <v>29.02</v>
      </c>
      <c r="D7120" s="14" t="s">
        <v>7345</v>
      </c>
      <c r="E7120" s="14">
        <v>3.1471428571428568</v>
      </c>
      <c r="H7120" t="s">
        <v>14626</v>
      </c>
      <c r="I7120">
        <v>53</v>
      </c>
      <c r="J7120" t="s">
        <v>13317</v>
      </c>
      <c r="K7120" s="15">
        <v>42635</v>
      </c>
      <c r="L7120" s="14">
        <v>52000</v>
      </c>
      <c r="M7120">
        <v>15.0367</v>
      </c>
      <c r="N7120" s="1">
        <v>0.4</v>
      </c>
      <c r="O7120">
        <v>677</v>
      </c>
      <c r="P7120" t="s">
        <v>14642</v>
      </c>
      <c r="Q7120">
        <v>1.85</v>
      </c>
      <c r="R7120" t="s">
        <v>14646</v>
      </c>
      <c r="S7120" s="14">
        <f>profile[[#This Row],[income]]/1000</f>
        <v>52</v>
      </c>
    </row>
    <row r="7121" spans="1:19" x14ac:dyDescent="0.25">
      <c r="A7121" t="s">
        <v>7119</v>
      </c>
      <c r="B7121" s="1">
        <v>15.83</v>
      </c>
      <c r="D7121" s="14" t="s">
        <v>7346</v>
      </c>
      <c r="E7121" s="14">
        <v>35.790454545454544</v>
      </c>
      <c r="H7121" t="s">
        <v>14626</v>
      </c>
      <c r="I7121">
        <v>57</v>
      </c>
      <c r="J7121" t="s">
        <v>9902</v>
      </c>
      <c r="K7121" s="15">
        <v>42263</v>
      </c>
      <c r="L7121" s="14">
        <v>90000</v>
      </c>
      <c r="M7121">
        <v>20.49</v>
      </c>
      <c r="N7121" s="1">
        <v>0.4</v>
      </c>
      <c r="O7121">
        <v>1049</v>
      </c>
      <c r="P7121" t="s">
        <v>14642</v>
      </c>
      <c r="Q7121">
        <v>2.87</v>
      </c>
      <c r="R7121" t="s">
        <v>14646</v>
      </c>
      <c r="S7121" s="14">
        <f>profile[[#This Row],[income]]/1000</f>
        <v>90</v>
      </c>
    </row>
    <row r="7122" spans="1:19" x14ac:dyDescent="0.25">
      <c r="A7122" t="s">
        <v>7120</v>
      </c>
      <c r="B7122" s="1">
        <v>13.22</v>
      </c>
      <c r="D7122" s="14" t="s">
        <v>7347</v>
      </c>
      <c r="E7122" s="14">
        <v>22.810000000000002</v>
      </c>
      <c r="H7122" t="s">
        <v>14626</v>
      </c>
      <c r="I7122">
        <v>88</v>
      </c>
      <c r="J7122" t="s">
        <v>2068</v>
      </c>
      <c r="K7122" s="15">
        <v>42337</v>
      </c>
      <c r="L7122" s="14">
        <v>78000</v>
      </c>
      <c r="M7122">
        <v>18.9543</v>
      </c>
      <c r="N7122" s="1">
        <v>0.4</v>
      </c>
      <c r="O7122">
        <v>975</v>
      </c>
      <c r="P7122" t="s">
        <v>14642</v>
      </c>
      <c r="Q7122">
        <v>2.67</v>
      </c>
      <c r="R7122" t="s">
        <v>14646</v>
      </c>
      <c r="S7122" s="14">
        <f>profile[[#This Row],[income]]/1000</f>
        <v>78</v>
      </c>
    </row>
    <row r="7123" spans="1:19" x14ac:dyDescent="0.25">
      <c r="A7123" t="s">
        <v>7121</v>
      </c>
      <c r="B7123" s="1">
        <v>6.0867000000000004</v>
      </c>
      <c r="D7123" s="14" t="s">
        <v>7348</v>
      </c>
      <c r="E7123" s="14">
        <v>2.8800000000000003</v>
      </c>
      <c r="H7123" t="s">
        <v>14626</v>
      </c>
      <c r="I7123">
        <v>56</v>
      </c>
      <c r="J7123" t="s">
        <v>967</v>
      </c>
      <c r="K7123" s="15">
        <v>42381</v>
      </c>
      <c r="L7123" s="14">
        <v>106000</v>
      </c>
      <c r="M7123">
        <v>22.885000000000002</v>
      </c>
      <c r="N7123" s="1">
        <v>0.4</v>
      </c>
      <c r="O7123">
        <v>931</v>
      </c>
      <c r="P7123" t="s">
        <v>14642</v>
      </c>
      <c r="Q7123">
        <v>2.5499999999999998</v>
      </c>
      <c r="R7123" t="s">
        <v>14646</v>
      </c>
      <c r="S7123" s="14">
        <f>profile[[#This Row],[income]]/1000</f>
        <v>106</v>
      </c>
    </row>
    <row r="7124" spans="1:19" x14ac:dyDescent="0.25">
      <c r="A7124" t="s">
        <v>7122</v>
      </c>
      <c r="B7124" s="1">
        <v>15.6767</v>
      </c>
      <c r="D7124" s="14" t="s">
        <v>7349</v>
      </c>
      <c r="E7124" s="14">
        <v>12.065555555555555</v>
      </c>
      <c r="H7124" t="s">
        <v>14626</v>
      </c>
      <c r="I7124">
        <v>54</v>
      </c>
      <c r="J7124" t="s">
        <v>6183</v>
      </c>
      <c r="K7124" s="15">
        <v>42716</v>
      </c>
      <c r="L7124" s="14">
        <v>96000</v>
      </c>
      <c r="M7124">
        <v>24.63</v>
      </c>
      <c r="N7124" s="1">
        <v>0.4</v>
      </c>
      <c r="O7124">
        <v>596</v>
      </c>
      <c r="P7124" t="s">
        <v>14642</v>
      </c>
      <c r="Q7124">
        <v>1.63</v>
      </c>
      <c r="R7124" t="s">
        <v>14646</v>
      </c>
      <c r="S7124" s="14">
        <f>profile[[#This Row],[income]]/1000</f>
        <v>96</v>
      </c>
    </row>
    <row r="7125" spans="1:19" x14ac:dyDescent="0.25">
      <c r="A7125" t="s">
        <v>7123</v>
      </c>
      <c r="B7125" s="1">
        <v>29.54</v>
      </c>
      <c r="D7125" s="14" t="s">
        <v>7350</v>
      </c>
      <c r="E7125" s="14">
        <v>0.56000000000000005</v>
      </c>
      <c r="H7125" t="s">
        <v>14626</v>
      </c>
      <c r="I7125">
        <v>57</v>
      </c>
      <c r="J7125" t="s">
        <v>2994</v>
      </c>
      <c r="K7125" s="15">
        <v>42591</v>
      </c>
      <c r="L7125" s="14">
        <v>71000</v>
      </c>
      <c r="M7125">
        <v>20.127500000000001</v>
      </c>
      <c r="N7125" s="1">
        <v>0.4</v>
      </c>
      <c r="O7125">
        <v>721</v>
      </c>
      <c r="P7125" t="s">
        <v>14642</v>
      </c>
      <c r="Q7125">
        <v>1.97</v>
      </c>
      <c r="R7125" t="s">
        <v>14646</v>
      </c>
      <c r="S7125" s="14">
        <f>profile[[#This Row],[income]]/1000</f>
        <v>71</v>
      </c>
    </row>
    <row r="7126" spans="1:19" x14ac:dyDescent="0.25">
      <c r="A7126" t="s">
        <v>7124</v>
      </c>
      <c r="B7126" s="1">
        <v>7.9463999999999997</v>
      </c>
      <c r="D7126" s="14" t="s">
        <v>7351</v>
      </c>
      <c r="E7126" s="14">
        <v>8.1594117647058813</v>
      </c>
      <c r="H7126" t="s">
        <v>14626</v>
      </c>
      <c r="I7126">
        <v>84</v>
      </c>
      <c r="J7126" t="s">
        <v>12952</v>
      </c>
      <c r="K7126" s="15">
        <v>42345</v>
      </c>
      <c r="L7126" s="14">
        <v>87000</v>
      </c>
      <c r="M7126">
        <v>18.2667</v>
      </c>
      <c r="N7126" s="1">
        <v>0.4</v>
      </c>
      <c r="O7126">
        <v>967</v>
      </c>
      <c r="P7126" t="s">
        <v>14642</v>
      </c>
      <c r="Q7126">
        <v>2.65</v>
      </c>
      <c r="R7126" t="s">
        <v>14646</v>
      </c>
      <c r="S7126" s="14">
        <f>profile[[#This Row],[income]]/1000</f>
        <v>87</v>
      </c>
    </row>
    <row r="7127" spans="1:19" x14ac:dyDescent="0.25">
      <c r="A7127" t="s">
        <v>7125</v>
      </c>
      <c r="B7127" s="1">
        <v>17.7133</v>
      </c>
      <c r="D7127" s="14" t="s">
        <v>7352</v>
      </c>
      <c r="E7127" s="14">
        <v>3.2290909090909095</v>
      </c>
      <c r="H7127" t="s">
        <v>14626</v>
      </c>
      <c r="I7127">
        <v>52</v>
      </c>
      <c r="J7127" t="s">
        <v>6848</v>
      </c>
      <c r="K7127" s="15">
        <v>42882</v>
      </c>
      <c r="L7127" s="14">
        <v>50000</v>
      </c>
      <c r="M7127">
        <v>13.1343</v>
      </c>
      <c r="N7127" s="1">
        <v>0.4</v>
      </c>
      <c r="O7127">
        <v>430</v>
      </c>
      <c r="P7127" t="s">
        <v>14642</v>
      </c>
      <c r="Q7127">
        <v>1.18</v>
      </c>
      <c r="R7127" t="s">
        <v>14646</v>
      </c>
      <c r="S7127" s="14">
        <f>profile[[#This Row],[income]]/1000</f>
        <v>50</v>
      </c>
    </row>
    <row r="7128" spans="1:19" x14ac:dyDescent="0.25">
      <c r="A7128" t="s">
        <v>7126</v>
      </c>
      <c r="B7128" s="1">
        <v>13.108000000000001</v>
      </c>
      <c r="D7128" s="14" t="s">
        <v>7353</v>
      </c>
      <c r="E7128" s="14">
        <v>3.2212500000000004</v>
      </c>
      <c r="H7128" t="s">
        <v>14626</v>
      </c>
      <c r="I7128">
        <v>92</v>
      </c>
      <c r="J7128" t="s">
        <v>3136</v>
      </c>
      <c r="K7128" s="15">
        <v>42430</v>
      </c>
      <c r="L7128" s="14">
        <v>78000</v>
      </c>
      <c r="M7128">
        <v>19.938800000000001</v>
      </c>
      <c r="N7128" s="1">
        <v>0.4</v>
      </c>
      <c r="O7128">
        <v>882</v>
      </c>
      <c r="P7128" t="s">
        <v>14642</v>
      </c>
      <c r="Q7128">
        <v>2.41</v>
      </c>
      <c r="R7128" t="s">
        <v>14646</v>
      </c>
      <c r="S7128" s="14">
        <f>profile[[#This Row],[income]]/1000</f>
        <v>78</v>
      </c>
    </row>
    <row r="7129" spans="1:19" x14ac:dyDescent="0.25">
      <c r="A7129" t="s">
        <v>7127</v>
      </c>
      <c r="B7129" s="1">
        <v>3.1333000000000002</v>
      </c>
      <c r="D7129" s="14" t="s">
        <v>7354</v>
      </c>
      <c r="E7129" s="14">
        <v>18.670000000000002</v>
      </c>
      <c r="H7129" t="s">
        <v>14626</v>
      </c>
      <c r="I7129">
        <v>62</v>
      </c>
      <c r="J7129" t="s">
        <v>12382</v>
      </c>
      <c r="K7129" s="15">
        <v>42935</v>
      </c>
      <c r="L7129" s="14">
        <v>80000</v>
      </c>
      <c r="M7129">
        <v>20.041499999999999</v>
      </c>
      <c r="N7129" s="1">
        <v>0.4</v>
      </c>
      <c r="O7129">
        <v>377</v>
      </c>
      <c r="P7129" t="s">
        <v>14642</v>
      </c>
      <c r="Q7129">
        <v>1.03</v>
      </c>
      <c r="R7129" t="s">
        <v>14646</v>
      </c>
      <c r="S7129" s="14">
        <f>profile[[#This Row],[income]]/1000</f>
        <v>80</v>
      </c>
    </row>
    <row r="7130" spans="1:19" x14ac:dyDescent="0.25">
      <c r="A7130" t="s">
        <v>7128</v>
      </c>
      <c r="B7130" s="1">
        <v>2.4217</v>
      </c>
      <c r="D7130" s="14" t="s">
        <v>7355</v>
      </c>
      <c r="E7130" s="14">
        <v>3.1</v>
      </c>
      <c r="H7130" t="s">
        <v>14626</v>
      </c>
      <c r="I7130">
        <v>76</v>
      </c>
      <c r="J7130" t="s">
        <v>1287</v>
      </c>
      <c r="K7130" s="15">
        <v>42347</v>
      </c>
      <c r="L7130" s="14">
        <v>86000</v>
      </c>
      <c r="M7130">
        <v>36.42</v>
      </c>
      <c r="N7130" s="1">
        <v>0.4</v>
      </c>
      <c r="O7130">
        <v>965</v>
      </c>
      <c r="P7130" t="s">
        <v>14642</v>
      </c>
      <c r="Q7130">
        <v>2.64</v>
      </c>
      <c r="R7130" t="s">
        <v>14646</v>
      </c>
      <c r="S7130" s="14">
        <f>profile[[#This Row],[income]]/1000</f>
        <v>86</v>
      </c>
    </row>
    <row r="7131" spans="1:19" x14ac:dyDescent="0.25">
      <c r="A7131" t="s">
        <v>7129</v>
      </c>
      <c r="B7131" s="1">
        <v>2.7275</v>
      </c>
      <c r="D7131" s="14" t="s">
        <v>7356</v>
      </c>
      <c r="E7131" s="14">
        <v>2.9014285714285721</v>
      </c>
      <c r="H7131" t="s">
        <v>14626</v>
      </c>
      <c r="I7131">
        <v>55</v>
      </c>
      <c r="J7131" t="s">
        <v>8802</v>
      </c>
      <c r="K7131" s="15">
        <v>42465</v>
      </c>
      <c r="L7131" s="14">
        <v>89000</v>
      </c>
      <c r="M7131">
        <v>26.541399999999999</v>
      </c>
      <c r="N7131" s="1">
        <v>0.4</v>
      </c>
      <c r="O7131">
        <v>847</v>
      </c>
      <c r="P7131" t="s">
        <v>14642</v>
      </c>
      <c r="Q7131">
        <v>2.3199999999999998</v>
      </c>
      <c r="R7131" t="s">
        <v>14646</v>
      </c>
      <c r="S7131" s="14">
        <f>profile[[#This Row],[income]]/1000</f>
        <v>89</v>
      </c>
    </row>
    <row r="7132" spans="1:19" x14ac:dyDescent="0.25">
      <c r="A7132" t="s">
        <v>7130</v>
      </c>
      <c r="B7132" s="1">
        <v>18.555</v>
      </c>
      <c r="D7132" s="14" t="s">
        <v>7357</v>
      </c>
      <c r="E7132" s="14">
        <v>1.492</v>
      </c>
      <c r="H7132" t="s">
        <v>14626</v>
      </c>
      <c r="I7132">
        <v>83</v>
      </c>
      <c r="J7132" t="s">
        <v>4409</v>
      </c>
      <c r="K7132" s="15">
        <v>42855</v>
      </c>
      <c r="L7132" s="14">
        <v>72000</v>
      </c>
      <c r="M7132">
        <v>17.1233</v>
      </c>
      <c r="N7132" s="1">
        <v>0.4</v>
      </c>
      <c r="O7132">
        <v>457</v>
      </c>
      <c r="P7132" t="s">
        <v>14642</v>
      </c>
      <c r="Q7132">
        <v>1.25</v>
      </c>
      <c r="R7132" t="s">
        <v>14646</v>
      </c>
      <c r="S7132" s="14">
        <f>profile[[#This Row],[income]]/1000</f>
        <v>72</v>
      </c>
    </row>
    <row r="7133" spans="1:19" x14ac:dyDescent="0.25">
      <c r="A7133" t="s">
        <v>7131</v>
      </c>
      <c r="B7133" s="1">
        <v>8.0991999999999997</v>
      </c>
      <c r="D7133" s="14" t="s">
        <v>7358</v>
      </c>
      <c r="E7133" s="14">
        <v>16.875555555555554</v>
      </c>
      <c r="H7133" t="s">
        <v>14626</v>
      </c>
      <c r="I7133">
        <v>54</v>
      </c>
      <c r="J7133" t="s">
        <v>102</v>
      </c>
      <c r="K7133" s="15">
        <v>42827</v>
      </c>
      <c r="L7133" s="14">
        <v>58000</v>
      </c>
      <c r="M7133">
        <v>17.329999999999998</v>
      </c>
      <c r="N7133" s="1">
        <v>0.4</v>
      </c>
      <c r="O7133">
        <v>485</v>
      </c>
      <c r="P7133" t="s">
        <v>14642</v>
      </c>
      <c r="Q7133">
        <v>1.33</v>
      </c>
      <c r="R7133" t="s">
        <v>14646</v>
      </c>
      <c r="S7133" s="14">
        <f>profile[[#This Row],[income]]/1000</f>
        <v>58</v>
      </c>
    </row>
    <row r="7134" spans="1:19" x14ac:dyDescent="0.25">
      <c r="A7134" t="s">
        <v>7132</v>
      </c>
      <c r="B7134" s="1">
        <v>22.29</v>
      </c>
      <c r="D7134" s="14" t="s">
        <v>7359</v>
      </c>
      <c r="E7134" s="14">
        <v>12.978124999999999</v>
      </c>
      <c r="H7134" t="s">
        <v>14627</v>
      </c>
      <c r="I7134">
        <v>51</v>
      </c>
      <c r="J7134" t="s">
        <v>12954</v>
      </c>
      <c r="K7134" s="15">
        <v>42231</v>
      </c>
      <c r="L7134" s="14">
        <v>54000</v>
      </c>
      <c r="M7134">
        <v>13.7738</v>
      </c>
      <c r="N7134" s="1">
        <v>0.4</v>
      </c>
      <c r="O7134">
        <v>1081</v>
      </c>
      <c r="P7134" t="s">
        <v>14642</v>
      </c>
      <c r="Q7134">
        <v>2.96</v>
      </c>
      <c r="R7134" t="s">
        <v>14646</v>
      </c>
      <c r="S7134" s="14">
        <f>profile[[#This Row],[income]]/1000</f>
        <v>54</v>
      </c>
    </row>
    <row r="7135" spans="1:19" x14ac:dyDescent="0.25">
      <c r="A7135" t="s">
        <v>7133</v>
      </c>
      <c r="B7135" s="1">
        <v>2.5950000000000002</v>
      </c>
      <c r="D7135" s="14" t="s">
        <v>7360</v>
      </c>
      <c r="E7135" s="14">
        <v>13.021428571428572</v>
      </c>
      <c r="H7135" t="s">
        <v>14627</v>
      </c>
      <c r="I7135">
        <v>74</v>
      </c>
      <c r="J7135" t="s">
        <v>2239</v>
      </c>
      <c r="K7135" s="15">
        <v>42637</v>
      </c>
      <c r="L7135" s="14">
        <v>51000</v>
      </c>
      <c r="M7135">
        <v>13.225</v>
      </c>
      <c r="N7135" s="1">
        <v>0.4</v>
      </c>
      <c r="O7135">
        <v>675</v>
      </c>
      <c r="P7135" t="s">
        <v>14642</v>
      </c>
      <c r="Q7135">
        <v>1.85</v>
      </c>
      <c r="R7135" t="s">
        <v>14646</v>
      </c>
      <c r="S7135" s="14">
        <f>profile[[#This Row],[income]]/1000</f>
        <v>51</v>
      </c>
    </row>
    <row r="7136" spans="1:19" x14ac:dyDescent="0.25">
      <c r="A7136" t="s">
        <v>7134</v>
      </c>
      <c r="B7136" s="1">
        <v>14.65</v>
      </c>
      <c r="D7136" s="14" t="s">
        <v>7362</v>
      </c>
      <c r="E7136" s="14">
        <v>1.9928571428571431</v>
      </c>
      <c r="H7136" t="s">
        <v>14627</v>
      </c>
      <c r="I7136">
        <v>82</v>
      </c>
      <c r="J7136" t="s">
        <v>13641</v>
      </c>
      <c r="K7136" s="15">
        <v>42291</v>
      </c>
      <c r="L7136" s="14">
        <v>78000</v>
      </c>
      <c r="M7136">
        <v>22.238299999999999</v>
      </c>
      <c r="N7136" s="1">
        <v>0.4</v>
      </c>
      <c r="O7136">
        <v>1021</v>
      </c>
      <c r="P7136" t="s">
        <v>14642</v>
      </c>
      <c r="Q7136">
        <v>2.8</v>
      </c>
      <c r="R7136" t="s">
        <v>14646</v>
      </c>
      <c r="S7136" s="14">
        <f>profile[[#This Row],[income]]/1000</f>
        <v>78</v>
      </c>
    </row>
    <row r="7137" spans="1:19" x14ac:dyDescent="0.25">
      <c r="A7137" t="s">
        <v>7135</v>
      </c>
      <c r="B7137" s="1">
        <v>19.136700000000001</v>
      </c>
      <c r="D7137" s="14" t="s">
        <v>7363</v>
      </c>
      <c r="E7137" s="14">
        <v>26.919090909090905</v>
      </c>
      <c r="H7137" t="s">
        <v>14627</v>
      </c>
      <c r="I7137">
        <v>75</v>
      </c>
      <c r="J7137" t="s">
        <v>1056</v>
      </c>
      <c r="K7137" s="15">
        <v>42337</v>
      </c>
      <c r="L7137" s="14">
        <v>103000</v>
      </c>
      <c r="M7137">
        <v>26.7683</v>
      </c>
      <c r="N7137" s="1">
        <v>0.4</v>
      </c>
      <c r="O7137">
        <v>975</v>
      </c>
      <c r="P7137" t="s">
        <v>14642</v>
      </c>
      <c r="Q7137">
        <v>2.67</v>
      </c>
      <c r="R7137" t="s">
        <v>14646</v>
      </c>
      <c r="S7137" s="14">
        <f>profile[[#This Row],[income]]/1000</f>
        <v>103</v>
      </c>
    </row>
    <row r="7138" spans="1:19" x14ac:dyDescent="0.25">
      <c r="A7138" t="s">
        <v>7136</v>
      </c>
      <c r="B7138" s="1">
        <v>19.826699999999999</v>
      </c>
      <c r="D7138" s="14" t="s">
        <v>7364</v>
      </c>
      <c r="E7138" s="14">
        <v>11.508333333333333</v>
      </c>
      <c r="H7138" t="s">
        <v>14627</v>
      </c>
      <c r="I7138">
        <v>53</v>
      </c>
      <c r="J7138" t="s">
        <v>5750</v>
      </c>
      <c r="K7138" s="15">
        <v>42260</v>
      </c>
      <c r="L7138" s="14">
        <v>78000</v>
      </c>
      <c r="M7138">
        <v>19.55</v>
      </c>
      <c r="N7138" s="1">
        <v>0.4</v>
      </c>
      <c r="O7138">
        <v>1052</v>
      </c>
      <c r="P7138" t="s">
        <v>14642</v>
      </c>
      <c r="Q7138">
        <v>2.88</v>
      </c>
      <c r="R7138" t="s">
        <v>14646</v>
      </c>
      <c r="S7138" s="14">
        <f>profile[[#This Row],[income]]/1000</f>
        <v>78</v>
      </c>
    </row>
    <row r="7139" spans="1:19" x14ac:dyDescent="0.25">
      <c r="A7139" t="s">
        <v>7137</v>
      </c>
      <c r="B7139" s="1">
        <v>5.14</v>
      </c>
      <c r="D7139" s="14" t="s">
        <v>7365</v>
      </c>
      <c r="E7139" s="14">
        <v>28.367142857142856</v>
      </c>
      <c r="H7139" t="s">
        <v>14627</v>
      </c>
      <c r="I7139">
        <v>58</v>
      </c>
      <c r="J7139" t="s">
        <v>6145</v>
      </c>
      <c r="K7139" s="15">
        <v>42368</v>
      </c>
      <c r="L7139" s="14">
        <v>81000</v>
      </c>
      <c r="M7139">
        <v>19.547499999999999</v>
      </c>
      <c r="N7139" s="1">
        <v>0.4</v>
      </c>
      <c r="O7139">
        <v>944</v>
      </c>
      <c r="P7139" t="s">
        <v>14642</v>
      </c>
      <c r="Q7139">
        <v>2.58</v>
      </c>
      <c r="R7139" t="s">
        <v>14646</v>
      </c>
      <c r="S7139" s="14">
        <f>profile[[#This Row],[income]]/1000</f>
        <v>81</v>
      </c>
    </row>
    <row r="7140" spans="1:19" x14ac:dyDescent="0.25">
      <c r="A7140" t="s">
        <v>7138</v>
      </c>
      <c r="B7140" s="1">
        <v>16.256699999999999</v>
      </c>
      <c r="D7140" s="14" t="s">
        <v>7366</v>
      </c>
      <c r="E7140" s="14">
        <v>15.748571428571426</v>
      </c>
      <c r="H7140" t="s">
        <v>14627</v>
      </c>
      <c r="I7140">
        <v>52</v>
      </c>
      <c r="J7140" t="s">
        <v>80</v>
      </c>
      <c r="K7140" s="15">
        <v>42607</v>
      </c>
      <c r="L7140" s="14">
        <v>95000</v>
      </c>
      <c r="M7140">
        <v>25.975000000000001</v>
      </c>
      <c r="N7140" s="1">
        <v>0.4</v>
      </c>
      <c r="O7140">
        <v>705</v>
      </c>
      <c r="P7140" t="s">
        <v>14642</v>
      </c>
      <c r="Q7140">
        <v>1.93</v>
      </c>
      <c r="R7140" t="s">
        <v>14646</v>
      </c>
      <c r="S7140" s="14">
        <f>profile[[#This Row],[income]]/1000</f>
        <v>95</v>
      </c>
    </row>
    <row r="7141" spans="1:19" x14ac:dyDescent="0.25">
      <c r="A7141" t="s">
        <v>7139</v>
      </c>
      <c r="B7141" s="1">
        <v>2.5467</v>
      </c>
      <c r="D7141" s="14" t="s">
        <v>7367</v>
      </c>
      <c r="E7141" s="14">
        <v>21.740000000000002</v>
      </c>
      <c r="H7141" t="s">
        <v>14627</v>
      </c>
      <c r="I7141">
        <v>60</v>
      </c>
      <c r="J7141" t="s">
        <v>1160</v>
      </c>
      <c r="K7141" s="15">
        <v>42335</v>
      </c>
      <c r="L7141" s="14">
        <v>114000</v>
      </c>
      <c r="M7141">
        <v>37.0167</v>
      </c>
      <c r="N7141" s="1">
        <v>0.4</v>
      </c>
      <c r="O7141">
        <v>977</v>
      </c>
      <c r="P7141" t="s">
        <v>14642</v>
      </c>
      <c r="Q7141">
        <v>2.67</v>
      </c>
      <c r="R7141" t="s">
        <v>14646</v>
      </c>
      <c r="S7141" s="14">
        <f>profile[[#This Row],[income]]/1000</f>
        <v>114</v>
      </c>
    </row>
    <row r="7142" spans="1:19" x14ac:dyDescent="0.25">
      <c r="A7142" t="s">
        <v>7140</v>
      </c>
      <c r="B7142" s="1">
        <v>0.92</v>
      </c>
      <c r="D7142" s="14" t="s">
        <v>7368</v>
      </c>
      <c r="E7142" s="14">
        <v>13.282142857142857</v>
      </c>
      <c r="H7142" t="s">
        <v>14627</v>
      </c>
      <c r="I7142">
        <v>75</v>
      </c>
      <c r="J7142" t="s">
        <v>708</v>
      </c>
      <c r="K7142" s="15">
        <v>42929</v>
      </c>
      <c r="L7142" s="14">
        <v>94000</v>
      </c>
      <c r="M7142">
        <v>30.25</v>
      </c>
      <c r="N7142" s="1">
        <v>0.4</v>
      </c>
      <c r="O7142">
        <v>383</v>
      </c>
      <c r="P7142" t="s">
        <v>14642</v>
      </c>
      <c r="Q7142">
        <v>1.05</v>
      </c>
      <c r="R7142" t="s">
        <v>14646</v>
      </c>
      <c r="S7142" s="14">
        <f>profile[[#This Row],[income]]/1000</f>
        <v>94</v>
      </c>
    </row>
    <row r="7143" spans="1:19" x14ac:dyDescent="0.25">
      <c r="A7143" t="s">
        <v>7141</v>
      </c>
      <c r="B7143" s="1">
        <v>17.8</v>
      </c>
      <c r="D7143" s="14" t="s">
        <v>7369</v>
      </c>
      <c r="E7143" s="14">
        <v>3.427142857142857</v>
      </c>
      <c r="H7143" t="s">
        <v>14627</v>
      </c>
      <c r="I7143">
        <v>57</v>
      </c>
      <c r="J7143" t="s">
        <v>11004</v>
      </c>
      <c r="K7143" s="15">
        <v>42372</v>
      </c>
      <c r="L7143" s="14">
        <v>104000</v>
      </c>
      <c r="M7143">
        <v>32.908299999999997</v>
      </c>
      <c r="N7143" s="1">
        <v>0.4</v>
      </c>
      <c r="O7143">
        <v>940</v>
      </c>
      <c r="P7143" t="s">
        <v>14642</v>
      </c>
      <c r="Q7143">
        <v>2.57</v>
      </c>
      <c r="R7143" t="s">
        <v>14646</v>
      </c>
      <c r="S7143" s="14">
        <f>profile[[#This Row],[income]]/1000</f>
        <v>104</v>
      </c>
    </row>
    <row r="7144" spans="1:19" x14ac:dyDescent="0.25">
      <c r="A7144" t="s">
        <v>7142</v>
      </c>
      <c r="B7144" s="1">
        <v>6.19</v>
      </c>
      <c r="D7144" s="14" t="s">
        <v>7370</v>
      </c>
      <c r="E7144" s="14">
        <v>23.634999999999998</v>
      </c>
      <c r="H7144" t="s">
        <v>14627</v>
      </c>
      <c r="I7144">
        <v>63</v>
      </c>
      <c r="J7144" t="s">
        <v>4255</v>
      </c>
      <c r="K7144" s="15">
        <v>42343</v>
      </c>
      <c r="L7144" s="14">
        <v>92000</v>
      </c>
      <c r="M7144">
        <v>26.257999999999999</v>
      </c>
      <c r="N7144" s="1">
        <v>0.4</v>
      </c>
      <c r="O7144">
        <v>969</v>
      </c>
      <c r="P7144" t="s">
        <v>14642</v>
      </c>
      <c r="Q7144">
        <v>2.65</v>
      </c>
      <c r="R7144" t="s">
        <v>14646</v>
      </c>
      <c r="S7144" s="14">
        <f>profile[[#This Row],[income]]/1000</f>
        <v>92</v>
      </c>
    </row>
    <row r="7145" spans="1:19" x14ac:dyDescent="0.25">
      <c r="A7145" t="s">
        <v>7143</v>
      </c>
      <c r="B7145" s="1">
        <v>19.443300000000001</v>
      </c>
      <c r="D7145" s="14" t="s">
        <v>7371</v>
      </c>
      <c r="E7145" s="14">
        <v>8.5785714285714274</v>
      </c>
      <c r="H7145" t="s">
        <v>14627</v>
      </c>
      <c r="I7145">
        <v>55</v>
      </c>
      <c r="J7145" t="s">
        <v>7693</v>
      </c>
      <c r="K7145" s="15">
        <v>42399</v>
      </c>
      <c r="L7145" s="14">
        <v>72000</v>
      </c>
      <c r="M7145">
        <v>19.808299999999999</v>
      </c>
      <c r="N7145" s="1">
        <v>0.4</v>
      </c>
      <c r="O7145">
        <v>913</v>
      </c>
      <c r="P7145" t="s">
        <v>14642</v>
      </c>
      <c r="Q7145">
        <v>2.5</v>
      </c>
      <c r="R7145" t="s">
        <v>14646</v>
      </c>
      <c r="S7145" s="14">
        <f>profile[[#This Row],[income]]/1000</f>
        <v>72</v>
      </c>
    </row>
    <row r="7146" spans="1:19" x14ac:dyDescent="0.25">
      <c r="A7146" t="s">
        <v>7144</v>
      </c>
      <c r="B7146" s="1">
        <v>24.702000000000002</v>
      </c>
      <c r="D7146" s="14" t="s">
        <v>7372</v>
      </c>
      <c r="E7146" s="14">
        <v>12.75</v>
      </c>
      <c r="H7146" t="s">
        <v>14627</v>
      </c>
      <c r="I7146">
        <v>81</v>
      </c>
      <c r="J7146" t="s">
        <v>2515</v>
      </c>
      <c r="K7146" s="15">
        <v>42836</v>
      </c>
      <c r="L7146" s="14">
        <v>69000</v>
      </c>
      <c r="M7146">
        <v>16.8733</v>
      </c>
      <c r="N7146" s="1">
        <v>0.4</v>
      </c>
      <c r="O7146">
        <v>476</v>
      </c>
      <c r="P7146" t="s">
        <v>14642</v>
      </c>
      <c r="Q7146">
        <v>1.3</v>
      </c>
      <c r="R7146" t="s">
        <v>14646</v>
      </c>
      <c r="S7146" s="14">
        <f>profile[[#This Row],[income]]/1000</f>
        <v>69</v>
      </c>
    </row>
    <row r="7147" spans="1:19" x14ac:dyDescent="0.25">
      <c r="A7147" t="s">
        <v>7145</v>
      </c>
      <c r="B7147" s="1">
        <v>24.918600000000001</v>
      </c>
      <c r="D7147" s="14" t="s">
        <v>7373</v>
      </c>
      <c r="E7147" s="14">
        <v>25.782499999999999</v>
      </c>
      <c r="H7147" t="s">
        <v>14627</v>
      </c>
      <c r="I7147">
        <v>54</v>
      </c>
      <c r="J7147" t="s">
        <v>10112</v>
      </c>
      <c r="K7147" s="15">
        <v>42663</v>
      </c>
      <c r="L7147" s="14">
        <v>113000</v>
      </c>
      <c r="M7147">
        <v>23.93</v>
      </c>
      <c r="N7147" s="1">
        <v>0.4</v>
      </c>
      <c r="O7147">
        <v>649</v>
      </c>
      <c r="P7147" t="s">
        <v>14642</v>
      </c>
      <c r="Q7147">
        <v>1.78</v>
      </c>
      <c r="R7147" t="s">
        <v>14646</v>
      </c>
      <c r="S7147" s="14">
        <f>profile[[#This Row],[income]]/1000</f>
        <v>113</v>
      </c>
    </row>
    <row r="7148" spans="1:19" x14ac:dyDescent="0.25">
      <c r="A7148" t="s">
        <v>7146</v>
      </c>
      <c r="B7148" s="1">
        <v>22.21</v>
      </c>
      <c r="D7148" s="14" t="s">
        <v>7374</v>
      </c>
      <c r="E7148" s="14">
        <v>3.1683333333333326</v>
      </c>
      <c r="H7148" t="s">
        <v>14627</v>
      </c>
      <c r="I7148">
        <v>64</v>
      </c>
      <c r="J7148" t="s">
        <v>11859</v>
      </c>
      <c r="K7148" s="15">
        <v>42803</v>
      </c>
      <c r="L7148" s="14">
        <v>84000</v>
      </c>
      <c r="M7148">
        <v>20.842500000000001</v>
      </c>
      <c r="N7148" s="1">
        <v>0.4</v>
      </c>
      <c r="O7148">
        <v>509</v>
      </c>
      <c r="P7148" t="s">
        <v>14642</v>
      </c>
      <c r="Q7148">
        <v>1.39</v>
      </c>
      <c r="R7148" t="s">
        <v>14646</v>
      </c>
      <c r="S7148" s="14">
        <f>profile[[#This Row],[income]]/1000</f>
        <v>84</v>
      </c>
    </row>
    <row r="7149" spans="1:19" x14ac:dyDescent="0.25">
      <c r="A7149" t="s">
        <v>7147</v>
      </c>
      <c r="B7149" s="1">
        <v>19.888300000000001</v>
      </c>
      <c r="D7149" s="14" t="s">
        <v>7375</v>
      </c>
      <c r="E7149" s="14">
        <v>3.4</v>
      </c>
      <c r="H7149" t="s">
        <v>14627</v>
      </c>
      <c r="I7149">
        <v>51</v>
      </c>
      <c r="J7149" t="s">
        <v>2203</v>
      </c>
      <c r="K7149" s="15">
        <v>42490</v>
      </c>
      <c r="L7149" s="14">
        <v>73000</v>
      </c>
      <c r="M7149">
        <v>20.114999999999998</v>
      </c>
      <c r="N7149" s="1">
        <v>0.4</v>
      </c>
      <c r="O7149">
        <v>822</v>
      </c>
      <c r="P7149" t="s">
        <v>14642</v>
      </c>
      <c r="Q7149">
        <v>2.25</v>
      </c>
      <c r="R7149" t="s">
        <v>14646</v>
      </c>
      <c r="S7149" s="14">
        <f>profile[[#This Row],[income]]/1000</f>
        <v>73</v>
      </c>
    </row>
    <row r="7150" spans="1:19" x14ac:dyDescent="0.25">
      <c r="A7150" t="s">
        <v>7148</v>
      </c>
      <c r="B7150" s="1">
        <v>3.1</v>
      </c>
      <c r="D7150" s="14" t="s">
        <v>7376</v>
      </c>
      <c r="E7150" s="14">
        <v>27.05</v>
      </c>
      <c r="H7150" t="s">
        <v>14627</v>
      </c>
      <c r="I7150">
        <v>56</v>
      </c>
      <c r="J7150" t="s">
        <v>586</v>
      </c>
      <c r="K7150" s="15">
        <v>42560</v>
      </c>
      <c r="L7150" s="14">
        <v>107000</v>
      </c>
      <c r="M7150">
        <v>25.73</v>
      </c>
      <c r="N7150" s="1">
        <v>0.4</v>
      </c>
      <c r="O7150">
        <v>752</v>
      </c>
      <c r="P7150" t="s">
        <v>14642</v>
      </c>
      <c r="Q7150">
        <v>2.06</v>
      </c>
      <c r="R7150" t="s">
        <v>14646</v>
      </c>
      <c r="S7150" s="14">
        <f>profile[[#This Row],[income]]/1000</f>
        <v>107</v>
      </c>
    </row>
    <row r="7151" spans="1:19" x14ac:dyDescent="0.25">
      <c r="A7151" t="s">
        <v>7149</v>
      </c>
      <c r="B7151" s="1">
        <v>19.802900000000001</v>
      </c>
      <c r="D7151" s="14" t="s">
        <v>7377</v>
      </c>
      <c r="E7151" s="14">
        <v>3.2719999999999998</v>
      </c>
      <c r="H7151" t="s">
        <v>14627</v>
      </c>
      <c r="I7151">
        <v>40</v>
      </c>
      <c r="J7151" t="s">
        <v>13264</v>
      </c>
      <c r="K7151" s="15">
        <v>42656</v>
      </c>
      <c r="L7151" s="14">
        <v>51000</v>
      </c>
      <c r="M7151">
        <v>13.769</v>
      </c>
      <c r="N7151" s="1">
        <v>0.4</v>
      </c>
      <c r="O7151">
        <v>656</v>
      </c>
      <c r="P7151" t="s">
        <v>14642</v>
      </c>
      <c r="Q7151">
        <v>1.8</v>
      </c>
      <c r="R7151" t="s">
        <v>14646</v>
      </c>
      <c r="S7151" s="14">
        <f>profile[[#This Row],[income]]/1000</f>
        <v>51</v>
      </c>
    </row>
    <row r="7152" spans="1:19" x14ac:dyDescent="0.25">
      <c r="A7152" t="s">
        <v>7150</v>
      </c>
      <c r="B7152" s="1">
        <v>23.214400000000001</v>
      </c>
      <c r="D7152" s="14" t="s">
        <v>7378</v>
      </c>
      <c r="E7152" s="14">
        <v>15.689285714285715</v>
      </c>
      <c r="H7152" t="s">
        <v>14627</v>
      </c>
      <c r="I7152">
        <v>60</v>
      </c>
      <c r="J7152" t="s">
        <v>4132</v>
      </c>
      <c r="K7152" s="15">
        <v>42448</v>
      </c>
      <c r="L7152" s="14">
        <v>91000</v>
      </c>
      <c r="M7152">
        <v>26.57</v>
      </c>
      <c r="N7152" s="1">
        <v>0.4</v>
      </c>
      <c r="O7152">
        <v>864</v>
      </c>
      <c r="P7152" t="s">
        <v>14642</v>
      </c>
      <c r="Q7152">
        <v>2.37</v>
      </c>
      <c r="R7152" t="s">
        <v>14646</v>
      </c>
      <c r="S7152" s="14">
        <f>profile[[#This Row],[income]]/1000</f>
        <v>91</v>
      </c>
    </row>
    <row r="7153" spans="1:19" x14ac:dyDescent="0.25">
      <c r="A7153" t="s">
        <v>7151</v>
      </c>
      <c r="B7153" s="1">
        <v>14.34</v>
      </c>
      <c r="D7153" s="14" t="s">
        <v>7379</v>
      </c>
      <c r="E7153" s="14">
        <v>26.718571428571433</v>
      </c>
      <c r="H7153" t="s">
        <v>14627</v>
      </c>
      <c r="I7153">
        <v>64</v>
      </c>
      <c r="J7153" t="s">
        <v>10712</v>
      </c>
      <c r="K7153" s="15">
        <v>42889</v>
      </c>
      <c r="L7153" s="14">
        <v>111000</v>
      </c>
      <c r="M7153">
        <v>27.131699999999999</v>
      </c>
      <c r="N7153" s="1">
        <v>0.4</v>
      </c>
      <c r="O7153">
        <v>423</v>
      </c>
      <c r="P7153" t="s">
        <v>14642</v>
      </c>
      <c r="Q7153">
        <v>1.1599999999999999</v>
      </c>
      <c r="R7153" t="s">
        <v>14646</v>
      </c>
      <c r="S7153" s="14">
        <f>profile[[#This Row],[income]]/1000</f>
        <v>111</v>
      </c>
    </row>
    <row r="7154" spans="1:19" x14ac:dyDescent="0.25">
      <c r="A7154" t="s">
        <v>7152</v>
      </c>
      <c r="B7154" s="1">
        <v>11.6778</v>
      </c>
      <c r="D7154" s="14" t="s">
        <v>7380</v>
      </c>
      <c r="E7154" s="14">
        <v>9.98</v>
      </c>
      <c r="H7154" t="s">
        <v>14627</v>
      </c>
      <c r="I7154">
        <v>35</v>
      </c>
      <c r="J7154" t="s">
        <v>9845</v>
      </c>
      <c r="K7154" s="15">
        <v>42248</v>
      </c>
      <c r="L7154" s="14">
        <v>49000</v>
      </c>
      <c r="M7154">
        <v>24.4907</v>
      </c>
      <c r="N7154" s="1">
        <v>0.4</v>
      </c>
      <c r="O7154">
        <v>1064</v>
      </c>
      <c r="P7154" t="s">
        <v>14642</v>
      </c>
      <c r="Q7154">
        <v>2.91</v>
      </c>
      <c r="R7154" t="s">
        <v>14646</v>
      </c>
      <c r="S7154" s="14">
        <f>profile[[#This Row],[income]]/1000</f>
        <v>49</v>
      </c>
    </row>
    <row r="7155" spans="1:19" x14ac:dyDescent="0.25">
      <c r="A7155" t="s">
        <v>7153</v>
      </c>
      <c r="B7155" s="1">
        <v>18.149999999999999</v>
      </c>
      <c r="D7155" s="14" t="s">
        <v>7381</v>
      </c>
      <c r="E7155" s="14">
        <v>3.0972727272727272</v>
      </c>
      <c r="H7155" t="s">
        <v>14627</v>
      </c>
      <c r="I7155">
        <v>45</v>
      </c>
      <c r="J7155" t="s">
        <v>10151</v>
      </c>
      <c r="K7155" s="15">
        <v>42837</v>
      </c>
      <c r="L7155" s="14">
        <v>96000</v>
      </c>
      <c r="M7155">
        <v>25.03</v>
      </c>
      <c r="N7155" s="1">
        <v>0.4</v>
      </c>
      <c r="O7155">
        <v>475</v>
      </c>
      <c r="P7155" t="s">
        <v>14642</v>
      </c>
      <c r="Q7155">
        <v>1.3</v>
      </c>
      <c r="R7155" t="s">
        <v>14646</v>
      </c>
      <c r="S7155" s="14">
        <f>profile[[#This Row],[income]]/1000</f>
        <v>96</v>
      </c>
    </row>
    <row r="7156" spans="1:19" x14ac:dyDescent="0.25">
      <c r="A7156" t="s">
        <v>7154</v>
      </c>
      <c r="B7156" s="1">
        <v>27.032</v>
      </c>
      <c r="D7156" s="14" t="s">
        <v>7382</v>
      </c>
      <c r="E7156" s="14">
        <v>29.824999999999999</v>
      </c>
      <c r="H7156" t="s">
        <v>14627</v>
      </c>
      <c r="I7156">
        <v>94</v>
      </c>
      <c r="J7156" t="s">
        <v>9250</v>
      </c>
      <c r="K7156" s="15">
        <v>42942</v>
      </c>
      <c r="L7156" s="14">
        <v>95000</v>
      </c>
      <c r="M7156">
        <v>26.886700000000001</v>
      </c>
      <c r="N7156" s="1">
        <v>0.4</v>
      </c>
      <c r="O7156">
        <v>370</v>
      </c>
      <c r="P7156" t="s">
        <v>14642</v>
      </c>
      <c r="Q7156">
        <v>1.01</v>
      </c>
      <c r="R7156" t="s">
        <v>14646</v>
      </c>
      <c r="S7156" s="14">
        <f>profile[[#This Row],[income]]/1000</f>
        <v>95</v>
      </c>
    </row>
    <row r="7157" spans="1:19" x14ac:dyDescent="0.25">
      <c r="A7157" t="s">
        <v>7155</v>
      </c>
      <c r="B7157" s="1">
        <v>24.14</v>
      </c>
      <c r="D7157" s="14" t="s">
        <v>7383</v>
      </c>
      <c r="E7157" s="14">
        <v>2.8789285714285713</v>
      </c>
      <c r="H7157" t="s">
        <v>14627</v>
      </c>
      <c r="I7157">
        <v>58</v>
      </c>
      <c r="J7157" t="s">
        <v>1810</v>
      </c>
      <c r="K7157" s="15">
        <v>42333</v>
      </c>
      <c r="L7157" s="14">
        <v>114000</v>
      </c>
      <c r="M7157">
        <v>26.5243</v>
      </c>
      <c r="N7157" s="1">
        <v>0.4</v>
      </c>
      <c r="O7157">
        <v>979</v>
      </c>
      <c r="P7157" t="s">
        <v>14642</v>
      </c>
      <c r="Q7157">
        <v>2.68</v>
      </c>
      <c r="R7157" t="s">
        <v>14646</v>
      </c>
      <c r="S7157" s="14">
        <f>profile[[#This Row],[income]]/1000</f>
        <v>114</v>
      </c>
    </row>
    <row r="7158" spans="1:19" x14ac:dyDescent="0.25">
      <c r="A7158" t="s">
        <v>7156</v>
      </c>
      <c r="B7158" s="1">
        <v>0</v>
      </c>
      <c r="D7158" s="14" t="s">
        <v>7384</v>
      </c>
      <c r="E7158" s="14">
        <v>2.7973333333333334</v>
      </c>
      <c r="H7158" t="s">
        <v>14627</v>
      </c>
      <c r="I7158">
        <v>54</v>
      </c>
      <c r="J7158" t="s">
        <v>6029</v>
      </c>
      <c r="K7158" s="15">
        <v>42260</v>
      </c>
      <c r="L7158" s="14">
        <v>70000</v>
      </c>
      <c r="M7158">
        <v>18.4725</v>
      </c>
      <c r="N7158" s="1">
        <v>0.4</v>
      </c>
      <c r="O7158">
        <v>1052</v>
      </c>
      <c r="P7158" t="s">
        <v>14642</v>
      </c>
      <c r="Q7158">
        <v>2.88</v>
      </c>
      <c r="R7158" t="s">
        <v>14646</v>
      </c>
      <c r="S7158" s="14">
        <f>profile[[#This Row],[income]]/1000</f>
        <v>70</v>
      </c>
    </row>
    <row r="7159" spans="1:19" x14ac:dyDescent="0.25">
      <c r="A7159" t="s">
        <v>7157</v>
      </c>
      <c r="B7159" s="1">
        <v>5.44</v>
      </c>
      <c r="D7159" s="14" t="s">
        <v>7385</v>
      </c>
      <c r="E7159" s="14">
        <v>21.952857142857145</v>
      </c>
      <c r="H7159" t="s">
        <v>14627</v>
      </c>
      <c r="I7159">
        <v>94</v>
      </c>
      <c r="J7159" t="s">
        <v>10632</v>
      </c>
      <c r="K7159" s="15">
        <v>42579</v>
      </c>
      <c r="L7159" s="14">
        <v>51000</v>
      </c>
      <c r="M7159">
        <v>37.968200000000003</v>
      </c>
      <c r="N7159" s="1">
        <v>0.4</v>
      </c>
      <c r="O7159">
        <v>733</v>
      </c>
      <c r="P7159" t="s">
        <v>14642</v>
      </c>
      <c r="Q7159">
        <v>2.0099999999999998</v>
      </c>
      <c r="R7159" t="s">
        <v>14646</v>
      </c>
      <c r="S7159" s="14">
        <f>profile[[#This Row],[income]]/1000</f>
        <v>51</v>
      </c>
    </row>
    <row r="7160" spans="1:19" x14ac:dyDescent="0.25">
      <c r="A7160" t="s">
        <v>7158</v>
      </c>
      <c r="B7160" s="1">
        <v>17.153300000000002</v>
      </c>
      <c r="D7160" s="14" t="s">
        <v>7386</v>
      </c>
      <c r="E7160" s="14">
        <v>4.1100000000000003</v>
      </c>
      <c r="H7160" t="s">
        <v>14627</v>
      </c>
      <c r="I7160">
        <v>54</v>
      </c>
      <c r="J7160" t="s">
        <v>2006</v>
      </c>
      <c r="K7160" s="15">
        <v>42877</v>
      </c>
      <c r="L7160" s="14">
        <v>99000</v>
      </c>
      <c r="M7160">
        <v>17.953299999999999</v>
      </c>
      <c r="N7160" s="1">
        <v>0.4</v>
      </c>
      <c r="O7160">
        <v>435</v>
      </c>
      <c r="P7160" t="s">
        <v>14642</v>
      </c>
      <c r="Q7160">
        <v>1.19</v>
      </c>
      <c r="R7160" t="s">
        <v>14646</v>
      </c>
      <c r="S7160" s="14">
        <f>profile[[#This Row],[income]]/1000</f>
        <v>99</v>
      </c>
    </row>
    <row r="7161" spans="1:19" x14ac:dyDescent="0.25">
      <c r="A7161" t="s">
        <v>7159</v>
      </c>
      <c r="B7161" s="1">
        <v>11.4078</v>
      </c>
      <c r="D7161" s="14" t="s">
        <v>7387</v>
      </c>
      <c r="E7161" s="14">
        <v>45.105000000000004</v>
      </c>
      <c r="H7161" t="s">
        <v>14627</v>
      </c>
      <c r="I7161">
        <v>56</v>
      </c>
      <c r="J7161" t="s">
        <v>738</v>
      </c>
      <c r="K7161" s="15">
        <v>42929</v>
      </c>
      <c r="L7161" s="14">
        <v>72000</v>
      </c>
      <c r="M7161">
        <v>19.335000000000001</v>
      </c>
      <c r="N7161" s="1">
        <v>0.4</v>
      </c>
      <c r="O7161">
        <v>383</v>
      </c>
      <c r="P7161" t="s">
        <v>14642</v>
      </c>
      <c r="Q7161">
        <v>1.05</v>
      </c>
      <c r="R7161" t="s">
        <v>14646</v>
      </c>
      <c r="S7161" s="14">
        <f>profile[[#This Row],[income]]/1000</f>
        <v>72</v>
      </c>
    </row>
    <row r="7162" spans="1:19" x14ac:dyDescent="0.25">
      <c r="A7162" t="s">
        <v>7160</v>
      </c>
      <c r="B7162" s="1">
        <v>24.838000000000001</v>
      </c>
      <c r="D7162" s="14" t="s">
        <v>7388</v>
      </c>
      <c r="E7162" s="14">
        <v>8.0920000000000023</v>
      </c>
      <c r="H7162" t="s">
        <v>14627</v>
      </c>
      <c r="I7162">
        <v>68</v>
      </c>
      <c r="J7162" t="s">
        <v>10780</v>
      </c>
      <c r="K7162" s="15">
        <v>42805</v>
      </c>
      <c r="L7162" s="14">
        <v>99000</v>
      </c>
      <c r="M7162">
        <v>25.734000000000002</v>
      </c>
      <c r="N7162" s="1">
        <v>0.4</v>
      </c>
      <c r="O7162">
        <v>507</v>
      </c>
      <c r="P7162" t="s">
        <v>14642</v>
      </c>
      <c r="Q7162">
        <v>1.39</v>
      </c>
      <c r="R7162" t="s">
        <v>14646</v>
      </c>
      <c r="S7162" s="14">
        <f>profile[[#This Row],[income]]/1000</f>
        <v>99</v>
      </c>
    </row>
    <row r="7163" spans="1:19" x14ac:dyDescent="0.25">
      <c r="A7163" t="s">
        <v>7161</v>
      </c>
      <c r="B7163" s="1">
        <v>102.86199999999999</v>
      </c>
      <c r="D7163" s="14" t="s">
        <v>7389</v>
      </c>
      <c r="E7163" s="14">
        <v>20.2</v>
      </c>
      <c r="H7163" t="s">
        <v>14627</v>
      </c>
      <c r="I7163">
        <v>57</v>
      </c>
      <c r="J7163" t="s">
        <v>14204</v>
      </c>
      <c r="K7163" s="15">
        <v>42223</v>
      </c>
      <c r="L7163" s="14">
        <v>91000</v>
      </c>
      <c r="M7163">
        <v>16.922499999999999</v>
      </c>
      <c r="N7163" s="1">
        <v>0.4</v>
      </c>
      <c r="O7163">
        <v>1089</v>
      </c>
      <c r="P7163" t="s">
        <v>14642</v>
      </c>
      <c r="Q7163">
        <v>2.98</v>
      </c>
      <c r="R7163" t="s">
        <v>14646</v>
      </c>
      <c r="S7163" s="14">
        <f>profile[[#This Row],[income]]/1000</f>
        <v>91</v>
      </c>
    </row>
    <row r="7164" spans="1:19" x14ac:dyDescent="0.25">
      <c r="A7164" t="s">
        <v>7162</v>
      </c>
      <c r="B7164" s="1">
        <v>32.945</v>
      </c>
      <c r="D7164" s="14" t="s">
        <v>7390</v>
      </c>
      <c r="E7164" s="14">
        <v>2.9033333333333338</v>
      </c>
      <c r="H7164" t="s">
        <v>14627</v>
      </c>
      <c r="I7164">
        <v>50</v>
      </c>
      <c r="J7164" t="s">
        <v>841</v>
      </c>
      <c r="K7164" s="15">
        <v>42307</v>
      </c>
      <c r="L7164" s="14">
        <v>92000</v>
      </c>
      <c r="M7164">
        <v>31.5625</v>
      </c>
      <c r="N7164" s="1">
        <v>0.4</v>
      </c>
      <c r="O7164">
        <v>1005</v>
      </c>
      <c r="P7164" t="s">
        <v>14642</v>
      </c>
      <c r="Q7164">
        <v>2.75</v>
      </c>
      <c r="R7164" t="s">
        <v>14646</v>
      </c>
      <c r="S7164" s="14">
        <f>profile[[#This Row],[income]]/1000</f>
        <v>92</v>
      </c>
    </row>
    <row r="7165" spans="1:19" x14ac:dyDescent="0.25">
      <c r="A7165" t="s">
        <v>7163</v>
      </c>
      <c r="B7165" s="1">
        <v>0</v>
      </c>
      <c r="D7165" s="14" t="s">
        <v>7391</v>
      </c>
      <c r="E7165" s="14">
        <v>20.355</v>
      </c>
      <c r="H7165" t="s">
        <v>14627</v>
      </c>
      <c r="I7165">
        <v>58</v>
      </c>
      <c r="J7165" t="s">
        <v>6170</v>
      </c>
      <c r="K7165" s="15">
        <v>42266</v>
      </c>
      <c r="L7165" s="14">
        <v>84000</v>
      </c>
      <c r="M7165">
        <v>27.2</v>
      </c>
      <c r="N7165" s="1">
        <v>0.4</v>
      </c>
      <c r="O7165">
        <v>1046</v>
      </c>
      <c r="P7165" t="s">
        <v>14642</v>
      </c>
      <c r="Q7165">
        <v>2.86</v>
      </c>
      <c r="R7165" t="s">
        <v>14646</v>
      </c>
      <c r="S7165" s="14">
        <f>profile[[#This Row],[income]]/1000</f>
        <v>84</v>
      </c>
    </row>
    <row r="7166" spans="1:19" x14ac:dyDescent="0.25">
      <c r="A7166" t="s">
        <v>7164</v>
      </c>
      <c r="B7166" s="1">
        <v>2.9039999999999999</v>
      </c>
      <c r="D7166" s="14" t="s">
        <v>7392</v>
      </c>
      <c r="E7166" s="14">
        <v>3.004285714285714</v>
      </c>
      <c r="H7166" t="s">
        <v>14627</v>
      </c>
      <c r="I7166">
        <v>58</v>
      </c>
      <c r="J7166" t="s">
        <v>7031</v>
      </c>
      <c r="K7166" s="15">
        <v>42415</v>
      </c>
      <c r="L7166" s="14">
        <v>103000</v>
      </c>
      <c r="M7166">
        <v>26.127300000000002</v>
      </c>
      <c r="N7166" s="1">
        <v>0.4</v>
      </c>
      <c r="O7166">
        <v>897</v>
      </c>
      <c r="P7166" t="s">
        <v>14642</v>
      </c>
      <c r="Q7166">
        <v>2.46</v>
      </c>
      <c r="R7166" t="s">
        <v>14646</v>
      </c>
      <c r="S7166" s="14">
        <f>profile[[#This Row],[income]]/1000</f>
        <v>103</v>
      </c>
    </row>
    <row r="7167" spans="1:19" x14ac:dyDescent="0.25">
      <c r="A7167" t="s">
        <v>7165</v>
      </c>
      <c r="B7167" s="1">
        <v>27.5367</v>
      </c>
      <c r="D7167" s="14" t="s">
        <v>7393</v>
      </c>
      <c r="E7167" s="14">
        <v>21.961666666666662</v>
      </c>
      <c r="H7167" t="s">
        <v>14627</v>
      </c>
      <c r="I7167">
        <v>54</v>
      </c>
      <c r="J7167" t="s">
        <v>10218</v>
      </c>
      <c r="K7167" s="15">
        <v>42384</v>
      </c>
      <c r="L7167" s="14">
        <v>67000</v>
      </c>
      <c r="M7167">
        <v>17.93</v>
      </c>
      <c r="N7167" s="1">
        <v>0.4</v>
      </c>
      <c r="O7167">
        <v>928</v>
      </c>
      <c r="P7167" t="s">
        <v>14642</v>
      </c>
      <c r="Q7167">
        <v>2.54</v>
      </c>
      <c r="R7167" t="s">
        <v>14646</v>
      </c>
      <c r="S7167" s="14">
        <f>profile[[#This Row],[income]]/1000</f>
        <v>67</v>
      </c>
    </row>
    <row r="7168" spans="1:19" x14ac:dyDescent="0.25">
      <c r="A7168" t="s">
        <v>7166</v>
      </c>
      <c r="B7168" s="1">
        <v>28.341699999999999</v>
      </c>
      <c r="D7168" s="14" t="s">
        <v>7394</v>
      </c>
      <c r="E7168" s="14">
        <v>27.487500000000001</v>
      </c>
      <c r="H7168" t="s">
        <v>14627</v>
      </c>
      <c r="I7168">
        <v>63</v>
      </c>
      <c r="J7168" t="s">
        <v>9038</v>
      </c>
      <c r="K7168" s="15">
        <v>42452</v>
      </c>
      <c r="L7168" s="14">
        <v>72000</v>
      </c>
      <c r="M7168">
        <v>19.623999999999999</v>
      </c>
      <c r="N7168" s="1">
        <v>0.4</v>
      </c>
      <c r="O7168">
        <v>860</v>
      </c>
      <c r="P7168" t="s">
        <v>14642</v>
      </c>
      <c r="Q7168">
        <v>2.35</v>
      </c>
      <c r="R7168" t="s">
        <v>14646</v>
      </c>
      <c r="S7168" s="14">
        <f>profile[[#This Row],[income]]/1000</f>
        <v>72</v>
      </c>
    </row>
    <row r="7169" spans="1:19" x14ac:dyDescent="0.25">
      <c r="A7169" t="s">
        <v>7167</v>
      </c>
      <c r="B7169" s="1">
        <v>25.686699999999998</v>
      </c>
      <c r="D7169" s="14" t="s">
        <v>7395</v>
      </c>
      <c r="E7169" s="14">
        <v>2.2157142857142862</v>
      </c>
      <c r="H7169" t="s">
        <v>14627</v>
      </c>
      <c r="I7169">
        <v>44</v>
      </c>
      <c r="J7169" t="s">
        <v>6484</v>
      </c>
      <c r="K7169" s="15">
        <v>42298</v>
      </c>
      <c r="L7169" s="14">
        <v>39000</v>
      </c>
      <c r="M7169">
        <v>13.071</v>
      </c>
      <c r="N7169" s="1">
        <v>0.4</v>
      </c>
      <c r="O7169">
        <v>1014</v>
      </c>
      <c r="P7169" t="s">
        <v>14642</v>
      </c>
      <c r="Q7169">
        <v>2.78</v>
      </c>
      <c r="R7169" t="s">
        <v>14646</v>
      </c>
      <c r="S7169" s="14">
        <f>profile[[#This Row],[income]]/1000</f>
        <v>39</v>
      </c>
    </row>
    <row r="7170" spans="1:19" x14ac:dyDescent="0.25">
      <c r="A7170" t="s">
        <v>7168</v>
      </c>
      <c r="B7170" s="1">
        <v>4.63</v>
      </c>
      <c r="D7170" s="14" t="s">
        <v>7396</v>
      </c>
      <c r="E7170" s="14">
        <v>8.8000000000000007</v>
      </c>
      <c r="H7170" t="s">
        <v>14627</v>
      </c>
      <c r="I7170">
        <v>61</v>
      </c>
      <c r="J7170" t="s">
        <v>9126</v>
      </c>
      <c r="K7170" s="15">
        <v>42722</v>
      </c>
      <c r="L7170" s="14">
        <v>91000</v>
      </c>
      <c r="M7170">
        <v>25.253299999999999</v>
      </c>
      <c r="N7170" s="1">
        <v>0.4</v>
      </c>
      <c r="O7170">
        <v>590</v>
      </c>
      <c r="P7170" t="s">
        <v>14642</v>
      </c>
      <c r="Q7170">
        <v>1.62</v>
      </c>
      <c r="R7170" t="s">
        <v>14646</v>
      </c>
      <c r="S7170" s="14">
        <f>profile[[#This Row],[income]]/1000</f>
        <v>91</v>
      </c>
    </row>
    <row r="7171" spans="1:19" x14ac:dyDescent="0.25">
      <c r="A7171" t="s">
        <v>7169</v>
      </c>
      <c r="B7171" s="1">
        <v>16.787800000000001</v>
      </c>
      <c r="D7171" s="14" t="s">
        <v>7397</v>
      </c>
      <c r="E7171" s="14">
        <v>16.883333333333333</v>
      </c>
      <c r="H7171" t="s">
        <v>14627</v>
      </c>
      <c r="I7171">
        <v>39</v>
      </c>
      <c r="J7171" t="s">
        <v>4286</v>
      </c>
      <c r="K7171" s="15">
        <v>42276</v>
      </c>
      <c r="L7171" s="14">
        <v>61000</v>
      </c>
      <c r="M7171">
        <v>15.185</v>
      </c>
      <c r="N7171" s="1">
        <v>0.4</v>
      </c>
      <c r="O7171">
        <v>1036</v>
      </c>
      <c r="P7171" t="s">
        <v>14642</v>
      </c>
      <c r="Q7171">
        <v>2.84</v>
      </c>
      <c r="R7171" t="s">
        <v>14646</v>
      </c>
      <c r="S7171" s="14">
        <f>profile[[#This Row],[income]]/1000</f>
        <v>61</v>
      </c>
    </row>
    <row r="7172" spans="1:19" x14ac:dyDescent="0.25">
      <c r="A7172" t="s">
        <v>7170</v>
      </c>
      <c r="B7172" s="1">
        <v>18.122499999999999</v>
      </c>
      <c r="D7172" s="14" t="s">
        <v>7398</v>
      </c>
      <c r="E7172" s="14">
        <v>1.8649999999999995</v>
      </c>
      <c r="H7172" t="s">
        <v>14627</v>
      </c>
      <c r="I7172">
        <v>36</v>
      </c>
      <c r="J7172" t="s">
        <v>14500</v>
      </c>
      <c r="K7172" s="15">
        <v>42685</v>
      </c>
      <c r="L7172" s="14">
        <v>72000</v>
      </c>
      <c r="M7172">
        <v>17.5517</v>
      </c>
      <c r="N7172" s="1">
        <v>0.4</v>
      </c>
      <c r="O7172">
        <v>627</v>
      </c>
      <c r="P7172" t="s">
        <v>14642</v>
      </c>
      <c r="Q7172">
        <v>1.72</v>
      </c>
      <c r="R7172" t="s">
        <v>14646</v>
      </c>
      <c r="S7172" s="14">
        <f>profile[[#This Row],[income]]/1000</f>
        <v>72</v>
      </c>
    </row>
    <row r="7173" spans="1:19" x14ac:dyDescent="0.25">
      <c r="A7173" t="s">
        <v>7171</v>
      </c>
      <c r="B7173" s="1">
        <v>2.7833000000000001</v>
      </c>
      <c r="D7173" s="14" t="s">
        <v>7399</v>
      </c>
      <c r="E7173" s="14">
        <v>17.612777777777779</v>
      </c>
      <c r="H7173" t="s">
        <v>14627</v>
      </c>
      <c r="I7173">
        <v>26</v>
      </c>
      <c r="J7173" t="s">
        <v>7334</v>
      </c>
      <c r="K7173" s="15">
        <v>42588</v>
      </c>
      <c r="L7173" s="14">
        <v>59000</v>
      </c>
      <c r="M7173">
        <v>36.754399999999997</v>
      </c>
      <c r="N7173" s="1">
        <v>0.4</v>
      </c>
      <c r="O7173">
        <v>724</v>
      </c>
      <c r="P7173" t="s">
        <v>14642</v>
      </c>
      <c r="Q7173">
        <v>1.98</v>
      </c>
      <c r="R7173" t="s">
        <v>14646</v>
      </c>
      <c r="S7173" s="14">
        <f>profile[[#This Row],[income]]/1000</f>
        <v>59</v>
      </c>
    </row>
    <row r="7174" spans="1:19" x14ac:dyDescent="0.25">
      <c r="A7174" t="s">
        <v>7172</v>
      </c>
      <c r="B7174" s="1">
        <v>0.84</v>
      </c>
      <c r="D7174" s="14" t="s">
        <v>7400</v>
      </c>
      <c r="E7174" s="14">
        <v>14.671538461538459</v>
      </c>
      <c r="H7174" t="s">
        <v>14627</v>
      </c>
      <c r="I7174">
        <v>73</v>
      </c>
      <c r="J7174" t="s">
        <v>6374</v>
      </c>
      <c r="K7174" s="15">
        <v>42661</v>
      </c>
      <c r="L7174" s="14">
        <v>116000</v>
      </c>
      <c r="M7174">
        <v>29.6738</v>
      </c>
      <c r="N7174" s="1">
        <v>0.4</v>
      </c>
      <c r="O7174">
        <v>651</v>
      </c>
      <c r="P7174" t="s">
        <v>14642</v>
      </c>
      <c r="Q7174">
        <v>1.78</v>
      </c>
      <c r="R7174" t="s">
        <v>14646</v>
      </c>
      <c r="S7174" s="14">
        <f>profile[[#This Row],[income]]/1000</f>
        <v>116</v>
      </c>
    </row>
    <row r="7175" spans="1:19" x14ac:dyDescent="0.25">
      <c r="A7175" t="s">
        <v>7173</v>
      </c>
      <c r="B7175" s="1">
        <v>23.818000000000001</v>
      </c>
      <c r="D7175" s="14" t="s">
        <v>7401</v>
      </c>
      <c r="E7175" s="14">
        <v>19.532499999999999</v>
      </c>
      <c r="H7175" t="s">
        <v>14627</v>
      </c>
      <c r="I7175">
        <v>45</v>
      </c>
      <c r="J7175" t="s">
        <v>5874</v>
      </c>
      <c r="K7175" s="15">
        <v>42890</v>
      </c>
      <c r="L7175" s="14">
        <v>56000</v>
      </c>
      <c r="M7175">
        <v>13.347099999999999</v>
      </c>
      <c r="N7175" s="1">
        <v>0.4</v>
      </c>
      <c r="O7175">
        <v>422</v>
      </c>
      <c r="P7175" t="s">
        <v>14642</v>
      </c>
      <c r="Q7175">
        <v>1.1599999999999999</v>
      </c>
      <c r="R7175" t="s">
        <v>14646</v>
      </c>
      <c r="S7175" s="14">
        <f>profile[[#This Row],[income]]/1000</f>
        <v>56</v>
      </c>
    </row>
    <row r="7176" spans="1:19" x14ac:dyDescent="0.25">
      <c r="A7176" t="s">
        <v>7174</v>
      </c>
      <c r="B7176" s="1">
        <v>17.246700000000001</v>
      </c>
      <c r="D7176" s="14" t="s">
        <v>7402</v>
      </c>
      <c r="E7176" s="14">
        <v>6.44</v>
      </c>
      <c r="H7176" t="s">
        <v>14627</v>
      </c>
      <c r="I7176">
        <v>43</v>
      </c>
      <c r="J7176" t="s">
        <v>11043</v>
      </c>
      <c r="K7176" s="15">
        <v>42350</v>
      </c>
      <c r="L7176" s="14">
        <v>85000</v>
      </c>
      <c r="M7176">
        <v>19.66</v>
      </c>
      <c r="N7176" s="1">
        <v>0.4</v>
      </c>
      <c r="O7176">
        <v>962</v>
      </c>
      <c r="P7176" t="s">
        <v>14642</v>
      </c>
      <c r="Q7176">
        <v>2.63</v>
      </c>
      <c r="R7176" t="s">
        <v>14646</v>
      </c>
      <c r="S7176" s="14">
        <f>profile[[#This Row],[income]]/1000</f>
        <v>85</v>
      </c>
    </row>
    <row r="7177" spans="1:19" x14ac:dyDescent="0.25">
      <c r="A7177" t="s">
        <v>7175</v>
      </c>
      <c r="B7177" s="1">
        <v>1.8567</v>
      </c>
      <c r="D7177" s="14" t="s">
        <v>7403</v>
      </c>
      <c r="E7177" s="14">
        <v>21.61</v>
      </c>
      <c r="H7177" t="s">
        <v>14627</v>
      </c>
      <c r="I7177">
        <v>21</v>
      </c>
      <c r="J7177" t="s">
        <v>6346</v>
      </c>
      <c r="K7177" s="15">
        <v>42413</v>
      </c>
      <c r="L7177" s="14">
        <v>73000</v>
      </c>
      <c r="M7177">
        <v>17.789200000000001</v>
      </c>
      <c r="N7177" s="1">
        <v>0.4</v>
      </c>
      <c r="O7177">
        <v>899</v>
      </c>
      <c r="P7177" t="s">
        <v>14642</v>
      </c>
      <c r="Q7177">
        <v>2.46</v>
      </c>
      <c r="R7177" t="s">
        <v>14646</v>
      </c>
      <c r="S7177" s="14">
        <f>profile[[#This Row],[income]]/1000</f>
        <v>73</v>
      </c>
    </row>
    <row r="7178" spans="1:19" x14ac:dyDescent="0.25">
      <c r="A7178" t="s">
        <v>7176</v>
      </c>
      <c r="B7178" s="1">
        <v>0.64</v>
      </c>
      <c r="D7178" s="14" t="s">
        <v>7404</v>
      </c>
      <c r="E7178" s="14">
        <v>17.918235294117647</v>
      </c>
      <c r="H7178" t="s">
        <v>14627</v>
      </c>
      <c r="I7178">
        <v>50</v>
      </c>
      <c r="J7178" t="s">
        <v>6824</v>
      </c>
      <c r="K7178" s="15">
        <v>42357</v>
      </c>
      <c r="L7178" s="14">
        <v>62000</v>
      </c>
      <c r="M7178">
        <v>15.5047</v>
      </c>
      <c r="N7178" s="1">
        <v>0.4</v>
      </c>
      <c r="O7178">
        <v>955</v>
      </c>
      <c r="P7178" t="s">
        <v>14642</v>
      </c>
      <c r="Q7178">
        <v>2.61</v>
      </c>
      <c r="R7178" t="s">
        <v>14646</v>
      </c>
      <c r="S7178" s="14">
        <f>profile[[#This Row],[income]]/1000</f>
        <v>62</v>
      </c>
    </row>
    <row r="7179" spans="1:19" x14ac:dyDescent="0.25">
      <c r="A7179" t="s">
        <v>7177</v>
      </c>
      <c r="B7179" s="1">
        <v>9.7200000000000006</v>
      </c>
      <c r="D7179" s="14" t="s">
        <v>7405</v>
      </c>
      <c r="E7179" s="14">
        <v>3.1680000000000001</v>
      </c>
      <c r="H7179" t="s">
        <v>14627</v>
      </c>
      <c r="I7179">
        <v>26</v>
      </c>
      <c r="J7179" t="s">
        <v>8179</v>
      </c>
      <c r="K7179" s="15">
        <v>42540</v>
      </c>
      <c r="L7179" s="14">
        <v>66000</v>
      </c>
      <c r="M7179">
        <v>17.453299999999999</v>
      </c>
      <c r="N7179" s="1">
        <v>0.4</v>
      </c>
      <c r="O7179">
        <v>772</v>
      </c>
      <c r="P7179" t="s">
        <v>14642</v>
      </c>
      <c r="Q7179">
        <v>2.11</v>
      </c>
      <c r="R7179" t="s">
        <v>14646</v>
      </c>
      <c r="S7179" s="14">
        <f>profile[[#This Row],[income]]/1000</f>
        <v>66</v>
      </c>
    </row>
    <row r="7180" spans="1:19" x14ac:dyDescent="0.25">
      <c r="A7180" t="s">
        <v>7178</v>
      </c>
      <c r="B7180" s="1">
        <v>19.521999999999998</v>
      </c>
      <c r="D7180" s="14" t="s">
        <v>7406</v>
      </c>
      <c r="E7180" s="14">
        <v>19.585000000000001</v>
      </c>
      <c r="H7180" t="s">
        <v>14627</v>
      </c>
      <c r="I7180">
        <v>59</v>
      </c>
      <c r="J7180" t="s">
        <v>3368</v>
      </c>
      <c r="K7180" s="15">
        <v>42693</v>
      </c>
      <c r="L7180" s="14">
        <v>72000</v>
      </c>
      <c r="M7180">
        <v>12.865</v>
      </c>
      <c r="N7180" s="1">
        <v>0.4</v>
      </c>
      <c r="O7180">
        <v>619</v>
      </c>
      <c r="P7180" t="s">
        <v>14642</v>
      </c>
      <c r="Q7180">
        <v>1.69</v>
      </c>
      <c r="R7180" t="s">
        <v>14646</v>
      </c>
      <c r="S7180" s="14">
        <f>profile[[#This Row],[income]]/1000</f>
        <v>72</v>
      </c>
    </row>
    <row r="7181" spans="1:19" x14ac:dyDescent="0.25">
      <c r="A7181" t="s">
        <v>7179</v>
      </c>
      <c r="B7181" s="1">
        <v>7.5537999999999998</v>
      </c>
      <c r="D7181" s="14" t="s">
        <v>7407</v>
      </c>
      <c r="E7181" s="14">
        <v>2.4</v>
      </c>
      <c r="H7181" t="s">
        <v>14627</v>
      </c>
      <c r="I7181">
        <v>71</v>
      </c>
      <c r="J7181" t="s">
        <v>5248</v>
      </c>
      <c r="K7181" s="15">
        <v>42877</v>
      </c>
      <c r="L7181" s="14">
        <v>78000</v>
      </c>
      <c r="M7181">
        <v>20.467500000000001</v>
      </c>
      <c r="N7181" s="1">
        <v>0.4</v>
      </c>
      <c r="O7181">
        <v>435</v>
      </c>
      <c r="P7181" t="s">
        <v>14642</v>
      </c>
      <c r="Q7181">
        <v>1.19</v>
      </c>
      <c r="R7181" t="s">
        <v>14646</v>
      </c>
      <c r="S7181" s="14">
        <f>profile[[#This Row],[income]]/1000</f>
        <v>78</v>
      </c>
    </row>
    <row r="7182" spans="1:19" x14ac:dyDescent="0.25">
      <c r="A7182" t="s">
        <v>7180</v>
      </c>
      <c r="B7182" s="1">
        <v>6.7350000000000003</v>
      </c>
      <c r="D7182" s="14" t="s">
        <v>7408</v>
      </c>
      <c r="E7182" s="14">
        <v>21.526</v>
      </c>
      <c r="H7182" t="s">
        <v>14627</v>
      </c>
      <c r="I7182">
        <v>19</v>
      </c>
      <c r="J7182" t="s">
        <v>48</v>
      </c>
      <c r="K7182" s="15">
        <v>42576</v>
      </c>
      <c r="L7182" s="14">
        <v>50000</v>
      </c>
      <c r="M7182">
        <v>12.863300000000001</v>
      </c>
      <c r="N7182" s="1">
        <v>0.4</v>
      </c>
      <c r="O7182">
        <v>736</v>
      </c>
      <c r="P7182" t="s">
        <v>14642</v>
      </c>
      <c r="Q7182">
        <v>2.02</v>
      </c>
      <c r="R7182" t="s">
        <v>14646</v>
      </c>
      <c r="S7182" s="14">
        <f>profile[[#This Row],[income]]/1000</f>
        <v>50</v>
      </c>
    </row>
    <row r="7183" spans="1:19" x14ac:dyDescent="0.25">
      <c r="A7183" t="s">
        <v>7181</v>
      </c>
      <c r="B7183" s="1">
        <v>2.3243</v>
      </c>
      <c r="D7183" s="14" t="s">
        <v>7409</v>
      </c>
      <c r="E7183" s="14">
        <v>15.050999999999998</v>
      </c>
      <c r="H7183" t="s">
        <v>14627</v>
      </c>
      <c r="I7183">
        <v>20</v>
      </c>
      <c r="J7183" t="s">
        <v>12820</v>
      </c>
      <c r="K7183" s="15">
        <v>42390</v>
      </c>
      <c r="L7183" s="14">
        <v>64000</v>
      </c>
      <c r="M7183">
        <v>25.558</v>
      </c>
      <c r="N7183" s="1">
        <v>0.4</v>
      </c>
      <c r="O7183">
        <v>922</v>
      </c>
      <c r="P7183" t="s">
        <v>14642</v>
      </c>
      <c r="Q7183">
        <v>2.52</v>
      </c>
      <c r="R7183" t="s">
        <v>14646</v>
      </c>
      <c r="S7183" s="14">
        <f>profile[[#This Row],[income]]/1000</f>
        <v>64</v>
      </c>
    </row>
    <row r="7184" spans="1:19" x14ac:dyDescent="0.25">
      <c r="A7184" t="s">
        <v>7182</v>
      </c>
      <c r="B7184" s="1">
        <v>2.88</v>
      </c>
      <c r="D7184" s="14" t="s">
        <v>7410</v>
      </c>
      <c r="E7184" s="14">
        <v>19.838888888888889</v>
      </c>
      <c r="H7184" t="s">
        <v>14627</v>
      </c>
      <c r="I7184">
        <v>50</v>
      </c>
      <c r="J7184" t="s">
        <v>9816</v>
      </c>
      <c r="K7184" s="15">
        <v>42491</v>
      </c>
      <c r="L7184" s="14">
        <v>63000</v>
      </c>
      <c r="M7184">
        <v>16.745000000000001</v>
      </c>
      <c r="N7184" s="1">
        <v>0.4</v>
      </c>
      <c r="O7184">
        <v>821</v>
      </c>
      <c r="P7184" t="s">
        <v>14642</v>
      </c>
      <c r="Q7184">
        <v>2.25</v>
      </c>
      <c r="R7184" t="s">
        <v>14646</v>
      </c>
      <c r="S7184" s="14">
        <f>profile[[#This Row],[income]]/1000</f>
        <v>63</v>
      </c>
    </row>
    <row r="7185" spans="1:19" x14ac:dyDescent="0.25">
      <c r="A7185" t="s">
        <v>7183</v>
      </c>
      <c r="B7185" s="1">
        <v>18.62</v>
      </c>
      <c r="D7185" s="14" t="s">
        <v>7411</v>
      </c>
      <c r="E7185" s="14">
        <v>11.151000000000002</v>
      </c>
      <c r="H7185" t="s">
        <v>14627</v>
      </c>
      <c r="I7185">
        <v>63</v>
      </c>
      <c r="J7185" t="s">
        <v>3566</v>
      </c>
      <c r="K7185" s="15">
        <v>42919</v>
      </c>
      <c r="L7185" s="14">
        <v>120000</v>
      </c>
      <c r="M7185">
        <v>28.93</v>
      </c>
      <c r="N7185" s="1">
        <v>0.4</v>
      </c>
      <c r="O7185">
        <v>393</v>
      </c>
      <c r="P7185" t="s">
        <v>14642</v>
      </c>
      <c r="Q7185">
        <v>1.08</v>
      </c>
      <c r="R7185" t="s">
        <v>14646</v>
      </c>
      <c r="S7185" s="14">
        <f>profile[[#This Row],[income]]/1000</f>
        <v>120</v>
      </c>
    </row>
    <row r="7186" spans="1:19" x14ac:dyDescent="0.25">
      <c r="A7186" t="s">
        <v>7184</v>
      </c>
      <c r="B7186" s="1">
        <v>24.158799999999999</v>
      </c>
      <c r="D7186" s="14" t="s">
        <v>7412</v>
      </c>
      <c r="E7186" s="14">
        <v>12.879999999999999</v>
      </c>
      <c r="H7186" t="s">
        <v>14627</v>
      </c>
      <c r="I7186">
        <v>25</v>
      </c>
      <c r="J7186" t="s">
        <v>4864</v>
      </c>
      <c r="K7186" s="15">
        <v>42826</v>
      </c>
      <c r="L7186" s="14">
        <v>66000</v>
      </c>
      <c r="M7186">
        <v>17.503299999999999</v>
      </c>
      <c r="N7186" s="1">
        <v>0.4</v>
      </c>
      <c r="O7186">
        <v>486</v>
      </c>
      <c r="P7186" t="s">
        <v>14642</v>
      </c>
      <c r="Q7186">
        <v>1.33</v>
      </c>
      <c r="R7186" t="s">
        <v>14646</v>
      </c>
      <c r="S7186" s="14">
        <f>profile[[#This Row],[income]]/1000</f>
        <v>66</v>
      </c>
    </row>
    <row r="7187" spans="1:19" x14ac:dyDescent="0.25">
      <c r="A7187" t="s">
        <v>7185</v>
      </c>
      <c r="B7187" s="1">
        <v>16.78</v>
      </c>
      <c r="D7187" s="14" t="s">
        <v>7413</v>
      </c>
      <c r="E7187" s="14">
        <v>23.645</v>
      </c>
      <c r="H7187" t="s">
        <v>14627</v>
      </c>
      <c r="I7187">
        <v>56</v>
      </c>
      <c r="J7187" t="s">
        <v>11922</v>
      </c>
      <c r="K7187" s="15">
        <v>42666</v>
      </c>
      <c r="L7187" s="14">
        <v>51000</v>
      </c>
      <c r="M7187">
        <v>63.173699999999997</v>
      </c>
      <c r="N7187" s="1">
        <v>0.4</v>
      </c>
      <c r="O7187">
        <v>646</v>
      </c>
      <c r="P7187" t="s">
        <v>14642</v>
      </c>
      <c r="Q7187">
        <v>1.77</v>
      </c>
      <c r="R7187" t="s">
        <v>14646</v>
      </c>
      <c r="S7187" s="14">
        <f>profile[[#This Row],[income]]/1000</f>
        <v>51</v>
      </c>
    </row>
    <row r="7188" spans="1:19" x14ac:dyDescent="0.25">
      <c r="A7188" t="s">
        <v>7186</v>
      </c>
      <c r="B7188" s="1">
        <v>31.805</v>
      </c>
      <c r="D7188" s="14" t="s">
        <v>7414</v>
      </c>
      <c r="E7188" s="14">
        <v>10.33</v>
      </c>
      <c r="H7188" t="s">
        <v>14626</v>
      </c>
      <c r="I7188">
        <v>72</v>
      </c>
      <c r="J7188" t="s">
        <v>14191</v>
      </c>
      <c r="K7188" s="15">
        <v>42593</v>
      </c>
      <c r="L7188" s="14">
        <v>72000</v>
      </c>
      <c r="M7188">
        <v>15.5657</v>
      </c>
      <c r="N7188" s="1">
        <v>0.83</v>
      </c>
      <c r="O7188">
        <v>719</v>
      </c>
      <c r="P7188" t="s">
        <v>14642</v>
      </c>
      <c r="Q7188">
        <v>1.97</v>
      </c>
      <c r="R7188" t="s">
        <v>14646</v>
      </c>
      <c r="S7188" s="14">
        <f>profile[[#This Row],[income]]/1000</f>
        <v>72</v>
      </c>
    </row>
    <row r="7189" spans="1:19" x14ac:dyDescent="0.25">
      <c r="A7189" t="s">
        <v>7187</v>
      </c>
      <c r="B7189" s="1">
        <v>17.484999999999999</v>
      </c>
      <c r="D7189" s="14" t="s">
        <v>7415</v>
      </c>
      <c r="E7189" s="14">
        <v>3.0382352941176469</v>
      </c>
      <c r="H7189" t="s">
        <v>14627</v>
      </c>
      <c r="I7189">
        <v>53</v>
      </c>
      <c r="J7189" t="s">
        <v>11571</v>
      </c>
      <c r="K7189" s="15">
        <v>42758</v>
      </c>
      <c r="L7189" s="14">
        <v>104000</v>
      </c>
      <c r="M7189">
        <v>29.4267</v>
      </c>
      <c r="N7189" s="1">
        <v>0.83</v>
      </c>
      <c r="O7189">
        <v>554</v>
      </c>
      <c r="P7189" t="s">
        <v>14642</v>
      </c>
      <c r="Q7189">
        <v>1.52</v>
      </c>
      <c r="R7189" t="s">
        <v>14646</v>
      </c>
      <c r="S7189" s="14">
        <f>profile[[#This Row],[income]]/1000</f>
        <v>104</v>
      </c>
    </row>
    <row r="7190" spans="1:19" x14ac:dyDescent="0.25">
      <c r="A7190" t="s">
        <v>7188</v>
      </c>
      <c r="B7190" s="1">
        <v>8.8544</v>
      </c>
      <c r="D7190" s="14" t="s">
        <v>7416</v>
      </c>
      <c r="E7190" s="14">
        <v>2.7700000000000005</v>
      </c>
      <c r="H7190" t="s">
        <v>14626</v>
      </c>
      <c r="I7190">
        <v>58</v>
      </c>
      <c r="J7190" t="s">
        <v>7198</v>
      </c>
      <c r="K7190" s="15">
        <v>42779</v>
      </c>
      <c r="L7190" s="14">
        <v>92000</v>
      </c>
      <c r="M7190">
        <v>24.774000000000001</v>
      </c>
      <c r="N7190" s="1">
        <v>0.83</v>
      </c>
      <c r="O7190">
        <v>533</v>
      </c>
      <c r="P7190" t="s">
        <v>14642</v>
      </c>
      <c r="Q7190">
        <v>1.46</v>
      </c>
      <c r="R7190" t="s">
        <v>14646</v>
      </c>
      <c r="S7190" s="14">
        <f>profile[[#This Row],[income]]/1000</f>
        <v>92</v>
      </c>
    </row>
    <row r="7191" spans="1:19" x14ac:dyDescent="0.25">
      <c r="A7191" t="s">
        <v>7189</v>
      </c>
      <c r="B7191" s="1">
        <v>20.556000000000001</v>
      </c>
      <c r="D7191" s="14" t="s">
        <v>7417</v>
      </c>
      <c r="E7191" s="14">
        <v>4.6787500000000009</v>
      </c>
      <c r="H7191" t="s">
        <v>14626</v>
      </c>
      <c r="I7191">
        <v>53</v>
      </c>
      <c r="J7191" t="s">
        <v>10783</v>
      </c>
      <c r="K7191" s="15">
        <v>42223</v>
      </c>
      <c r="L7191" s="14">
        <v>75000</v>
      </c>
      <c r="M7191">
        <v>67.930000000000007</v>
      </c>
      <c r="N7191" s="1">
        <v>0.83</v>
      </c>
      <c r="O7191">
        <v>1089</v>
      </c>
      <c r="P7191" t="s">
        <v>14642</v>
      </c>
      <c r="Q7191">
        <v>2.98</v>
      </c>
      <c r="R7191" t="s">
        <v>14646</v>
      </c>
      <c r="S7191" s="14">
        <f>profile[[#This Row],[income]]/1000</f>
        <v>75</v>
      </c>
    </row>
    <row r="7192" spans="1:19" x14ac:dyDescent="0.25">
      <c r="A7192" t="s">
        <v>7190</v>
      </c>
      <c r="B7192" s="1">
        <v>19.9283</v>
      </c>
      <c r="D7192" s="14" t="s">
        <v>7418</v>
      </c>
      <c r="E7192" s="14">
        <v>23.946666666666669</v>
      </c>
      <c r="H7192" t="s">
        <v>14626</v>
      </c>
      <c r="I7192">
        <v>73</v>
      </c>
      <c r="J7192" t="s">
        <v>1320</v>
      </c>
      <c r="K7192" s="15">
        <v>42638</v>
      </c>
      <c r="L7192" s="14">
        <v>65000</v>
      </c>
      <c r="M7192">
        <v>13.6167</v>
      </c>
      <c r="N7192" s="1">
        <v>0.83</v>
      </c>
      <c r="O7192">
        <v>674</v>
      </c>
      <c r="P7192" t="s">
        <v>14642</v>
      </c>
      <c r="Q7192">
        <v>1.85</v>
      </c>
      <c r="R7192" t="s">
        <v>14646</v>
      </c>
      <c r="S7192" s="14">
        <f>profile[[#This Row],[income]]/1000</f>
        <v>65</v>
      </c>
    </row>
    <row r="7193" spans="1:19" x14ac:dyDescent="0.25">
      <c r="A7193" t="s">
        <v>7191</v>
      </c>
      <c r="B7193" s="1">
        <v>1.5323</v>
      </c>
      <c r="D7193" s="14" t="s">
        <v>7419</v>
      </c>
      <c r="E7193" s="14">
        <v>15.893333333333331</v>
      </c>
      <c r="H7193" t="s">
        <v>14626</v>
      </c>
      <c r="I7193">
        <v>59</v>
      </c>
      <c r="J7193" t="s">
        <v>2053</v>
      </c>
      <c r="K7193" s="15">
        <v>42803</v>
      </c>
      <c r="L7193" s="14">
        <v>77000</v>
      </c>
      <c r="M7193">
        <v>23.565000000000001</v>
      </c>
      <c r="N7193" s="1">
        <v>0.83</v>
      </c>
      <c r="O7193">
        <v>509</v>
      </c>
      <c r="P7193" t="s">
        <v>14642</v>
      </c>
      <c r="Q7193">
        <v>1.39</v>
      </c>
      <c r="R7193" t="s">
        <v>14646</v>
      </c>
      <c r="S7193" s="14">
        <f>profile[[#This Row],[income]]/1000</f>
        <v>77</v>
      </c>
    </row>
    <row r="7194" spans="1:19" x14ac:dyDescent="0.25">
      <c r="A7194" t="s">
        <v>7192</v>
      </c>
      <c r="B7194" s="1">
        <v>18.281700000000001</v>
      </c>
      <c r="D7194" s="14" t="s">
        <v>7420</v>
      </c>
      <c r="E7194" s="14">
        <v>23.810000000000002</v>
      </c>
      <c r="H7194" t="s">
        <v>14627</v>
      </c>
      <c r="I7194">
        <v>51</v>
      </c>
      <c r="J7194" t="s">
        <v>10923</v>
      </c>
      <c r="K7194" s="15">
        <v>42607</v>
      </c>
      <c r="L7194" s="14">
        <v>75000</v>
      </c>
      <c r="M7194">
        <v>18.284500000000001</v>
      </c>
      <c r="N7194" s="1">
        <v>0.83</v>
      </c>
      <c r="O7194">
        <v>705</v>
      </c>
      <c r="P7194" t="s">
        <v>14642</v>
      </c>
      <c r="Q7194">
        <v>1.93</v>
      </c>
      <c r="R7194" t="s">
        <v>14646</v>
      </c>
      <c r="S7194" s="14">
        <f>profile[[#This Row],[income]]/1000</f>
        <v>75</v>
      </c>
    </row>
    <row r="7195" spans="1:19" x14ac:dyDescent="0.25">
      <c r="A7195" t="s">
        <v>7193</v>
      </c>
      <c r="B7195" s="1">
        <v>13.714</v>
      </c>
      <c r="D7195" s="14" t="s">
        <v>7421</v>
      </c>
      <c r="E7195" s="14">
        <v>2.6749999999999998</v>
      </c>
      <c r="H7195" t="s">
        <v>14626</v>
      </c>
      <c r="I7195">
        <v>56</v>
      </c>
      <c r="J7195" t="s">
        <v>376</v>
      </c>
      <c r="K7195" s="15">
        <v>42900</v>
      </c>
      <c r="L7195" s="14">
        <v>69000</v>
      </c>
      <c r="M7195">
        <v>17.0075</v>
      </c>
      <c r="N7195" s="1">
        <v>0.83</v>
      </c>
      <c r="O7195">
        <v>412</v>
      </c>
      <c r="P7195" t="s">
        <v>14642</v>
      </c>
      <c r="Q7195">
        <v>1.1299999999999999</v>
      </c>
      <c r="R7195" t="s">
        <v>14646</v>
      </c>
      <c r="S7195" s="14">
        <f>profile[[#This Row],[income]]/1000</f>
        <v>69</v>
      </c>
    </row>
    <row r="7196" spans="1:19" x14ac:dyDescent="0.25">
      <c r="A7196" t="s">
        <v>7194</v>
      </c>
      <c r="B7196" s="1">
        <v>15.3033</v>
      </c>
      <c r="D7196" s="14" t="s">
        <v>7422</v>
      </c>
      <c r="E7196" s="14">
        <v>3.6868421052631577</v>
      </c>
      <c r="H7196" t="s">
        <v>14627</v>
      </c>
      <c r="I7196">
        <v>63</v>
      </c>
      <c r="J7196" t="s">
        <v>1837</v>
      </c>
      <c r="K7196" s="15">
        <v>42806</v>
      </c>
      <c r="L7196" s="14">
        <v>86000</v>
      </c>
      <c r="M7196">
        <v>18.931100000000001</v>
      </c>
      <c r="N7196" s="1">
        <v>0.83</v>
      </c>
      <c r="O7196">
        <v>506</v>
      </c>
      <c r="P7196" t="s">
        <v>14642</v>
      </c>
      <c r="Q7196">
        <v>1.39</v>
      </c>
      <c r="R7196" t="s">
        <v>14646</v>
      </c>
      <c r="S7196" s="14">
        <f>profile[[#This Row],[income]]/1000</f>
        <v>86</v>
      </c>
    </row>
    <row r="7197" spans="1:19" x14ac:dyDescent="0.25">
      <c r="A7197" t="s">
        <v>7195</v>
      </c>
      <c r="B7197" s="1">
        <v>0</v>
      </c>
      <c r="D7197" s="14" t="s">
        <v>7423</v>
      </c>
      <c r="E7197" s="14">
        <v>23.272857142857141</v>
      </c>
      <c r="H7197" t="s">
        <v>14626</v>
      </c>
      <c r="I7197">
        <v>58</v>
      </c>
      <c r="J7197" t="s">
        <v>10838</v>
      </c>
      <c r="K7197" s="15">
        <v>42308</v>
      </c>
      <c r="L7197" s="14">
        <v>81000</v>
      </c>
      <c r="M7197">
        <v>20.84</v>
      </c>
      <c r="N7197" s="1">
        <v>0.83</v>
      </c>
      <c r="O7197">
        <v>1004</v>
      </c>
      <c r="P7197" t="s">
        <v>14642</v>
      </c>
      <c r="Q7197">
        <v>2.75</v>
      </c>
      <c r="R7197" t="s">
        <v>14646</v>
      </c>
      <c r="S7197" s="14">
        <f>profile[[#This Row],[income]]/1000</f>
        <v>81</v>
      </c>
    </row>
    <row r="7198" spans="1:19" x14ac:dyDescent="0.25">
      <c r="A7198" t="s">
        <v>7196</v>
      </c>
      <c r="B7198" s="1">
        <v>0</v>
      </c>
      <c r="D7198" s="14" t="s">
        <v>7424</v>
      </c>
      <c r="E7198" s="14">
        <v>14.162727272727272</v>
      </c>
      <c r="H7198" t="s">
        <v>14627</v>
      </c>
      <c r="I7198">
        <v>63</v>
      </c>
      <c r="J7198" t="s">
        <v>12084</v>
      </c>
      <c r="K7198" s="15">
        <v>42307</v>
      </c>
      <c r="L7198" s="14">
        <v>70000</v>
      </c>
      <c r="M7198">
        <v>18.329999999999998</v>
      </c>
      <c r="N7198" s="1">
        <v>0.83</v>
      </c>
      <c r="O7198">
        <v>1005</v>
      </c>
      <c r="P7198" t="s">
        <v>14642</v>
      </c>
      <c r="Q7198">
        <v>2.75</v>
      </c>
      <c r="R7198" t="s">
        <v>14646</v>
      </c>
      <c r="S7198" s="14">
        <f>profile[[#This Row],[income]]/1000</f>
        <v>70</v>
      </c>
    </row>
    <row r="7199" spans="1:19" x14ac:dyDescent="0.25">
      <c r="A7199" t="s">
        <v>7197</v>
      </c>
      <c r="B7199" s="1">
        <v>12.26</v>
      </c>
      <c r="D7199" s="14" t="s">
        <v>7425</v>
      </c>
      <c r="E7199" s="14">
        <v>2.8883333333333336</v>
      </c>
      <c r="H7199" t="s">
        <v>14626</v>
      </c>
      <c r="I7199">
        <v>28</v>
      </c>
      <c r="J7199" t="s">
        <v>12265</v>
      </c>
      <c r="K7199" s="15">
        <v>42742</v>
      </c>
      <c r="L7199" s="14">
        <v>65000</v>
      </c>
      <c r="M7199">
        <v>15.4414</v>
      </c>
      <c r="N7199" s="1">
        <v>0.83</v>
      </c>
      <c r="O7199">
        <v>570</v>
      </c>
      <c r="P7199" t="s">
        <v>14642</v>
      </c>
      <c r="Q7199">
        <v>1.56</v>
      </c>
      <c r="R7199" t="s">
        <v>14646</v>
      </c>
      <c r="S7199" s="14">
        <f>profile[[#This Row],[income]]/1000</f>
        <v>65</v>
      </c>
    </row>
    <row r="7200" spans="1:19" x14ac:dyDescent="0.25">
      <c r="A7200" t="s">
        <v>7198</v>
      </c>
      <c r="B7200" s="1">
        <v>24.774000000000001</v>
      </c>
      <c r="D7200" s="14" t="s">
        <v>7426</v>
      </c>
      <c r="E7200" s="14">
        <v>8.2085714285714282</v>
      </c>
      <c r="H7200" t="s">
        <v>14627</v>
      </c>
      <c r="I7200">
        <v>61</v>
      </c>
      <c r="J7200" t="s">
        <v>1005</v>
      </c>
      <c r="K7200" s="15">
        <v>42682</v>
      </c>
      <c r="L7200" s="14">
        <v>62000</v>
      </c>
      <c r="M7200">
        <v>16.28</v>
      </c>
      <c r="N7200" s="1">
        <v>0.83</v>
      </c>
      <c r="O7200">
        <v>630</v>
      </c>
      <c r="P7200" t="s">
        <v>14642</v>
      </c>
      <c r="Q7200">
        <v>1.72</v>
      </c>
      <c r="R7200" t="s">
        <v>14646</v>
      </c>
      <c r="S7200" s="14">
        <f>profile[[#This Row],[income]]/1000</f>
        <v>62</v>
      </c>
    </row>
    <row r="7201" spans="1:19" x14ac:dyDescent="0.25">
      <c r="A7201" t="s">
        <v>7199</v>
      </c>
      <c r="B7201" s="1">
        <v>3.2825000000000002</v>
      </c>
      <c r="D7201" s="14" t="s">
        <v>7427</v>
      </c>
      <c r="E7201" s="14">
        <v>10.605555555555554</v>
      </c>
      <c r="H7201" t="s">
        <v>14627</v>
      </c>
      <c r="I7201">
        <v>39</v>
      </c>
      <c r="J7201" t="s">
        <v>9906</v>
      </c>
      <c r="K7201" s="15">
        <v>42282</v>
      </c>
      <c r="L7201" s="14">
        <v>61000</v>
      </c>
      <c r="M7201">
        <v>14.3345</v>
      </c>
      <c r="N7201" s="1">
        <v>0.83</v>
      </c>
      <c r="O7201">
        <v>1030</v>
      </c>
      <c r="P7201" t="s">
        <v>14642</v>
      </c>
      <c r="Q7201">
        <v>2.82</v>
      </c>
      <c r="R7201" t="s">
        <v>14646</v>
      </c>
      <c r="S7201" s="14">
        <f>profile[[#This Row],[income]]/1000</f>
        <v>61</v>
      </c>
    </row>
    <row r="7202" spans="1:19" x14ac:dyDescent="0.25">
      <c r="A7202" t="s">
        <v>7200</v>
      </c>
      <c r="B7202" s="1">
        <v>11.7067</v>
      </c>
      <c r="D7202" s="14" t="s">
        <v>7428</v>
      </c>
      <c r="E7202" s="14">
        <v>8.7122222222222216</v>
      </c>
      <c r="H7202" t="s">
        <v>14626</v>
      </c>
      <c r="I7202">
        <v>81</v>
      </c>
      <c r="J7202" t="s">
        <v>428</v>
      </c>
      <c r="K7202" s="15">
        <v>42403</v>
      </c>
      <c r="L7202" s="14">
        <v>75000</v>
      </c>
      <c r="M7202">
        <v>15.1267</v>
      </c>
      <c r="N7202" s="1">
        <v>0.83</v>
      </c>
      <c r="O7202">
        <v>909</v>
      </c>
      <c r="P7202" t="s">
        <v>14642</v>
      </c>
      <c r="Q7202">
        <v>2.4900000000000002</v>
      </c>
      <c r="R7202" t="s">
        <v>14646</v>
      </c>
      <c r="S7202" s="14">
        <f>profile[[#This Row],[income]]/1000</f>
        <v>75</v>
      </c>
    </row>
    <row r="7203" spans="1:19" x14ac:dyDescent="0.25">
      <c r="A7203" t="s">
        <v>7201</v>
      </c>
      <c r="B7203" s="1">
        <v>25.5733</v>
      </c>
      <c r="D7203" s="14" t="s">
        <v>7429</v>
      </c>
      <c r="E7203" s="14">
        <v>17.03</v>
      </c>
      <c r="H7203" t="s">
        <v>14626</v>
      </c>
      <c r="I7203">
        <v>49</v>
      </c>
      <c r="J7203" t="s">
        <v>11165</v>
      </c>
      <c r="K7203" s="15">
        <v>42691</v>
      </c>
      <c r="L7203" s="14">
        <v>98000</v>
      </c>
      <c r="M7203">
        <v>25.053999999999998</v>
      </c>
      <c r="N7203" s="1">
        <v>0.83</v>
      </c>
      <c r="O7203">
        <v>621</v>
      </c>
      <c r="P7203" t="s">
        <v>14642</v>
      </c>
      <c r="Q7203">
        <v>1.7</v>
      </c>
      <c r="R7203" t="s">
        <v>14646</v>
      </c>
      <c r="S7203" s="14">
        <f>profile[[#This Row],[income]]/1000</f>
        <v>98</v>
      </c>
    </row>
    <row r="7204" spans="1:19" x14ac:dyDescent="0.25">
      <c r="A7204" t="s">
        <v>7202</v>
      </c>
      <c r="B7204" s="1">
        <v>20.61</v>
      </c>
      <c r="D7204" s="14" t="s">
        <v>7430</v>
      </c>
      <c r="E7204" s="14">
        <v>18.876666666666665</v>
      </c>
      <c r="H7204" t="s">
        <v>14626</v>
      </c>
      <c r="I7204">
        <v>49</v>
      </c>
      <c r="J7204" t="s">
        <v>7393</v>
      </c>
      <c r="K7204" s="15">
        <v>42521</v>
      </c>
      <c r="L7204" s="14">
        <v>91000</v>
      </c>
      <c r="M7204">
        <v>21.9725</v>
      </c>
      <c r="N7204" s="1">
        <v>0.83</v>
      </c>
      <c r="O7204">
        <v>791</v>
      </c>
      <c r="P7204" t="s">
        <v>14642</v>
      </c>
      <c r="Q7204">
        <v>2.17</v>
      </c>
      <c r="R7204" t="s">
        <v>14646</v>
      </c>
      <c r="S7204" s="14">
        <f>profile[[#This Row],[income]]/1000</f>
        <v>91</v>
      </c>
    </row>
    <row r="7205" spans="1:19" x14ac:dyDescent="0.25">
      <c r="A7205" t="s">
        <v>7203</v>
      </c>
      <c r="B7205" s="1">
        <v>12.484</v>
      </c>
      <c r="D7205" s="14" t="s">
        <v>7431</v>
      </c>
      <c r="E7205" s="14">
        <v>12.777272727272729</v>
      </c>
      <c r="H7205" t="s">
        <v>14627</v>
      </c>
      <c r="I7205">
        <v>79</v>
      </c>
      <c r="J7205" t="s">
        <v>6629</v>
      </c>
      <c r="K7205" s="15">
        <v>42648</v>
      </c>
      <c r="L7205" s="14">
        <v>77000</v>
      </c>
      <c r="M7205">
        <v>18.47</v>
      </c>
      <c r="N7205" s="1">
        <v>0.83</v>
      </c>
      <c r="O7205">
        <v>664</v>
      </c>
      <c r="P7205" t="s">
        <v>14642</v>
      </c>
      <c r="Q7205">
        <v>1.82</v>
      </c>
      <c r="R7205" t="s">
        <v>14646</v>
      </c>
      <c r="S7205" s="14">
        <f>profile[[#This Row],[income]]/1000</f>
        <v>77</v>
      </c>
    </row>
    <row r="7206" spans="1:19" x14ac:dyDescent="0.25">
      <c r="A7206" t="s">
        <v>7204</v>
      </c>
      <c r="B7206" s="1">
        <v>3.4228999999999998</v>
      </c>
      <c r="D7206" s="14" t="s">
        <v>7432</v>
      </c>
      <c r="E7206" s="14">
        <v>3.3066666666666666</v>
      </c>
      <c r="H7206" t="s">
        <v>14627</v>
      </c>
      <c r="I7206">
        <v>68</v>
      </c>
      <c r="J7206" t="s">
        <v>6833</v>
      </c>
      <c r="K7206" s="15">
        <v>42645</v>
      </c>
      <c r="L7206" s="14">
        <v>55000</v>
      </c>
      <c r="M7206">
        <v>17.953299999999999</v>
      </c>
      <c r="N7206" s="1">
        <v>0.83</v>
      </c>
      <c r="O7206">
        <v>667</v>
      </c>
      <c r="P7206" t="s">
        <v>14642</v>
      </c>
      <c r="Q7206">
        <v>1.83</v>
      </c>
      <c r="R7206" t="s">
        <v>14646</v>
      </c>
      <c r="S7206" s="14">
        <f>profile[[#This Row],[income]]/1000</f>
        <v>55</v>
      </c>
    </row>
    <row r="7207" spans="1:19" x14ac:dyDescent="0.25">
      <c r="A7207" t="s">
        <v>7205</v>
      </c>
      <c r="B7207" s="1">
        <v>22.462299999999999</v>
      </c>
      <c r="D7207" s="14" t="s">
        <v>7433</v>
      </c>
      <c r="E7207" s="14">
        <v>18.21142857142857</v>
      </c>
      <c r="H7207" t="s">
        <v>14626</v>
      </c>
      <c r="I7207">
        <v>81</v>
      </c>
      <c r="J7207" t="s">
        <v>3241</v>
      </c>
      <c r="K7207" s="15">
        <v>42365</v>
      </c>
      <c r="L7207" s="14">
        <v>89000</v>
      </c>
      <c r="M7207">
        <v>27.21</v>
      </c>
      <c r="N7207" s="1">
        <v>0.83</v>
      </c>
      <c r="O7207">
        <v>947</v>
      </c>
      <c r="P7207" t="s">
        <v>14642</v>
      </c>
      <c r="Q7207">
        <v>2.59</v>
      </c>
      <c r="R7207" t="s">
        <v>14646</v>
      </c>
      <c r="S7207" s="14">
        <f>profile[[#This Row],[income]]/1000</f>
        <v>89</v>
      </c>
    </row>
    <row r="7208" spans="1:19" x14ac:dyDescent="0.25">
      <c r="A7208" t="s">
        <v>7206</v>
      </c>
      <c r="B7208" s="1">
        <v>22.316700000000001</v>
      </c>
      <c r="D7208" s="14" t="s">
        <v>7434</v>
      </c>
      <c r="E7208" s="14">
        <v>14.135</v>
      </c>
      <c r="H7208" t="s">
        <v>14627</v>
      </c>
      <c r="I7208">
        <v>53</v>
      </c>
      <c r="J7208" t="s">
        <v>11903</v>
      </c>
      <c r="K7208" s="15">
        <v>42524</v>
      </c>
      <c r="L7208" s="14">
        <v>55000</v>
      </c>
      <c r="M7208">
        <v>13.2033</v>
      </c>
      <c r="N7208" s="1">
        <v>0.83</v>
      </c>
      <c r="O7208">
        <v>788</v>
      </c>
      <c r="P7208" t="s">
        <v>14642</v>
      </c>
      <c r="Q7208">
        <v>2.16</v>
      </c>
      <c r="R7208" t="s">
        <v>14646</v>
      </c>
      <c r="S7208" s="14">
        <f>profile[[#This Row],[income]]/1000</f>
        <v>55</v>
      </c>
    </row>
    <row r="7209" spans="1:19" x14ac:dyDescent="0.25">
      <c r="A7209" t="s">
        <v>7207</v>
      </c>
      <c r="B7209" s="1">
        <v>0</v>
      </c>
      <c r="D7209" s="14" t="s">
        <v>7435</v>
      </c>
      <c r="E7209" s="14">
        <v>3.4160000000000004</v>
      </c>
      <c r="H7209" t="s">
        <v>14627</v>
      </c>
      <c r="I7209">
        <v>53</v>
      </c>
      <c r="J7209" t="s">
        <v>9040</v>
      </c>
      <c r="K7209" s="15">
        <v>42856</v>
      </c>
      <c r="L7209" s="14">
        <v>96000</v>
      </c>
      <c r="M7209">
        <v>24.254000000000001</v>
      </c>
      <c r="N7209" s="1">
        <v>0.83</v>
      </c>
      <c r="O7209">
        <v>456</v>
      </c>
      <c r="P7209" t="s">
        <v>14642</v>
      </c>
      <c r="Q7209">
        <v>1.25</v>
      </c>
      <c r="R7209" t="s">
        <v>14646</v>
      </c>
      <c r="S7209" s="14">
        <f>profile[[#This Row],[income]]/1000</f>
        <v>96</v>
      </c>
    </row>
    <row r="7210" spans="1:19" x14ac:dyDescent="0.25">
      <c r="A7210" t="s">
        <v>7208</v>
      </c>
      <c r="B7210" s="1">
        <v>1.5640000000000001</v>
      </c>
      <c r="D7210" s="14" t="s">
        <v>7436</v>
      </c>
      <c r="E7210" s="14">
        <v>23.39833333333333</v>
      </c>
      <c r="H7210" t="s">
        <v>14626</v>
      </c>
      <c r="I7210">
        <v>39</v>
      </c>
      <c r="J7210" t="s">
        <v>11449</v>
      </c>
      <c r="K7210" s="15">
        <v>42924</v>
      </c>
      <c r="L7210" s="14">
        <v>81000</v>
      </c>
      <c r="M7210">
        <v>18.031700000000001</v>
      </c>
      <c r="N7210" s="1">
        <v>0.83</v>
      </c>
      <c r="O7210">
        <v>388</v>
      </c>
      <c r="P7210" t="s">
        <v>14642</v>
      </c>
      <c r="Q7210">
        <v>1.06</v>
      </c>
      <c r="R7210" t="s">
        <v>14646</v>
      </c>
      <c r="S7210" s="14">
        <f>profile[[#This Row],[income]]/1000</f>
        <v>81</v>
      </c>
    </row>
    <row r="7211" spans="1:19" x14ac:dyDescent="0.25">
      <c r="A7211" t="s">
        <v>7209</v>
      </c>
      <c r="B7211" s="1">
        <v>35.369999999999997</v>
      </c>
      <c r="D7211" s="14" t="s">
        <v>7437</v>
      </c>
      <c r="E7211" s="14">
        <v>14.483888888888892</v>
      </c>
      <c r="H7211" t="s">
        <v>14627</v>
      </c>
      <c r="I7211">
        <v>52</v>
      </c>
      <c r="J7211" t="s">
        <v>11666</v>
      </c>
      <c r="K7211" s="15">
        <v>42490</v>
      </c>
      <c r="L7211" s="14">
        <v>98000</v>
      </c>
      <c r="M7211">
        <v>27.8</v>
      </c>
      <c r="N7211" s="1">
        <v>0.83</v>
      </c>
      <c r="O7211">
        <v>822</v>
      </c>
      <c r="P7211" t="s">
        <v>14642</v>
      </c>
      <c r="Q7211">
        <v>2.25</v>
      </c>
      <c r="R7211" t="s">
        <v>14646</v>
      </c>
      <c r="S7211" s="14">
        <f>profile[[#This Row],[income]]/1000</f>
        <v>98</v>
      </c>
    </row>
    <row r="7212" spans="1:19" x14ac:dyDescent="0.25">
      <c r="A7212" t="s">
        <v>7210</v>
      </c>
      <c r="B7212" s="1">
        <v>24.82</v>
      </c>
      <c r="D7212" s="14" t="s">
        <v>7438</v>
      </c>
      <c r="E7212" s="14">
        <v>14.815000000000001</v>
      </c>
      <c r="H7212" t="s">
        <v>14626</v>
      </c>
      <c r="I7212">
        <v>61</v>
      </c>
      <c r="J7212" t="s">
        <v>2236</v>
      </c>
      <c r="K7212" s="15">
        <v>42371</v>
      </c>
      <c r="L7212" s="14">
        <v>76000</v>
      </c>
      <c r="M7212">
        <v>20.54</v>
      </c>
      <c r="N7212" s="1">
        <v>0.83</v>
      </c>
      <c r="O7212">
        <v>941</v>
      </c>
      <c r="P7212" t="s">
        <v>14642</v>
      </c>
      <c r="Q7212">
        <v>2.58</v>
      </c>
      <c r="R7212" t="s">
        <v>14646</v>
      </c>
      <c r="S7212" s="14">
        <f>profile[[#This Row],[income]]/1000</f>
        <v>76</v>
      </c>
    </row>
    <row r="7213" spans="1:19" x14ac:dyDescent="0.25">
      <c r="A7213" t="s">
        <v>7211</v>
      </c>
      <c r="B7213" s="1">
        <v>1.8317000000000001</v>
      </c>
      <c r="D7213" s="14" t="s">
        <v>7439</v>
      </c>
      <c r="E7213" s="14">
        <v>3.2764705882352949</v>
      </c>
      <c r="H7213" t="s">
        <v>14626</v>
      </c>
      <c r="I7213">
        <v>68</v>
      </c>
      <c r="J7213" t="s">
        <v>6107</v>
      </c>
      <c r="K7213" s="15">
        <v>42240</v>
      </c>
      <c r="L7213" s="14">
        <v>83000</v>
      </c>
      <c r="M7213">
        <v>25.03</v>
      </c>
      <c r="N7213" s="1">
        <v>0.83</v>
      </c>
      <c r="O7213">
        <v>1072</v>
      </c>
      <c r="P7213" t="s">
        <v>14642</v>
      </c>
      <c r="Q7213">
        <v>2.93</v>
      </c>
      <c r="R7213" t="s">
        <v>14646</v>
      </c>
      <c r="S7213" s="14">
        <f>profile[[#This Row],[income]]/1000</f>
        <v>83</v>
      </c>
    </row>
    <row r="7214" spans="1:19" x14ac:dyDescent="0.25">
      <c r="A7214" t="s">
        <v>7212</v>
      </c>
      <c r="B7214" s="1">
        <v>17.350000000000001</v>
      </c>
      <c r="D7214" s="14" t="s">
        <v>7440</v>
      </c>
      <c r="E7214" s="14">
        <v>2.54</v>
      </c>
      <c r="H7214" t="s">
        <v>14627</v>
      </c>
      <c r="I7214">
        <v>42</v>
      </c>
      <c r="J7214" t="s">
        <v>9194</v>
      </c>
      <c r="K7214" s="15">
        <v>42386</v>
      </c>
      <c r="L7214" s="14">
        <v>96000</v>
      </c>
      <c r="M7214">
        <v>27.758800000000001</v>
      </c>
      <c r="N7214" s="1">
        <v>1</v>
      </c>
      <c r="O7214">
        <v>926</v>
      </c>
      <c r="P7214" t="s">
        <v>14642</v>
      </c>
      <c r="Q7214">
        <v>2.54</v>
      </c>
      <c r="R7214" t="s">
        <v>14646</v>
      </c>
      <c r="S7214" s="14">
        <f>profile[[#This Row],[income]]/1000</f>
        <v>96</v>
      </c>
    </row>
    <row r="7215" spans="1:19" x14ac:dyDescent="0.25">
      <c r="A7215" t="s">
        <v>7213</v>
      </c>
      <c r="B7215" s="1">
        <v>7.8</v>
      </c>
      <c r="D7215" s="14" t="s">
        <v>7441</v>
      </c>
      <c r="E7215" s="14">
        <v>12.582222222222223</v>
      </c>
      <c r="H7215" t="s">
        <v>14627</v>
      </c>
      <c r="I7215">
        <v>67</v>
      </c>
      <c r="J7215" t="s">
        <v>2596</v>
      </c>
      <c r="K7215" s="15">
        <v>42792</v>
      </c>
      <c r="L7215" s="14">
        <v>76000</v>
      </c>
      <c r="M7215">
        <v>14.3767</v>
      </c>
      <c r="N7215" s="1">
        <v>1</v>
      </c>
      <c r="O7215">
        <v>520</v>
      </c>
      <c r="P7215" t="s">
        <v>14642</v>
      </c>
      <c r="Q7215">
        <v>1.42</v>
      </c>
      <c r="R7215" t="s">
        <v>14646</v>
      </c>
      <c r="S7215" s="14">
        <f>profile[[#This Row],[income]]/1000</f>
        <v>76</v>
      </c>
    </row>
    <row r="7216" spans="1:19" x14ac:dyDescent="0.25">
      <c r="A7216" t="s">
        <v>7214</v>
      </c>
      <c r="B7216" s="1">
        <v>23.105</v>
      </c>
      <c r="D7216" s="14" t="s">
        <v>7442</v>
      </c>
      <c r="E7216" s="14">
        <v>11.57375</v>
      </c>
      <c r="H7216" t="s">
        <v>14627</v>
      </c>
      <c r="I7216">
        <v>64</v>
      </c>
      <c r="J7216" t="s">
        <v>11650</v>
      </c>
      <c r="K7216" s="15">
        <v>42799</v>
      </c>
      <c r="L7216" s="14">
        <v>70000</v>
      </c>
      <c r="M7216">
        <v>15.147500000000001</v>
      </c>
      <c r="N7216" s="1">
        <v>1</v>
      </c>
      <c r="O7216">
        <v>513</v>
      </c>
      <c r="P7216" t="s">
        <v>14642</v>
      </c>
      <c r="Q7216">
        <v>1.4</v>
      </c>
      <c r="R7216" t="s">
        <v>14646</v>
      </c>
      <c r="S7216" s="14">
        <f>profile[[#This Row],[income]]/1000</f>
        <v>70</v>
      </c>
    </row>
    <row r="7217" spans="1:19" x14ac:dyDescent="0.25">
      <c r="A7217" t="s">
        <v>7215</v>
      </c>
      <c r="B7217" s="1">
        <v>20.7408</v>
      </c>
      <c r="D7217" s="14" t="s">
        <v>7443</v>
      </c>
      <c r="E7217" s="14">
        <v>10.080000000000002</v>
      </c>
      <c r="H7217" t="s">
        <v>14627</v>
      </c>
      <c r="I7217">
        <v>79</v>
      </c>
      <c r="J7217" t="s">
        <v>7399</v>
      </c>
      <c r="K7217" s="15">
        <v>42548</v>
      </c>
      <c r="L7217" s="14">
        <v>67000</v>
      </c>
      <c r="M7217">
        <v>15.288</v>
      </c>
      <c r="N7217" s="1">
        <v>1</v>
      </c>
      <c r="O7217">
        <v>764</v>
      </c>
      <c r="P7217" t="s">
        <v>14642</v>
      </c>
      <c r="Q7217">
        <v>2.09</v>
      </c>
      <c r="R7217" t="s">
        <v>14646</v>
      </c>
      <c r="S7217" s="14">
        <f>profile[[#This Row],[income]]/1000</f>
        <v>67</v>
      </c>
    </row>
    <row r="7218" spans="1:19" x14ac:dyDescent="0.25">
      <c r="A7218" t="s">
        <v>7216</v>
      </c>
      <c r="B7218" s="1">
        <v>20.995000000000001</v>
      </c>
      <c r="D7218" s="14" t="s">
        <v>7444</v>
      </c>
      <c r="E7218" s="14">
        <v>3.4950000000000001</v>
      </c>
      <c r="H7218" t="s">
        <v>14627</v>
      </c>
      <c r="I7218">
        <v>42</v>
      </c>
      <c r="J7218" t="s">
        <v>12322</v>
      </c>
      <c r="K7218" s="15">
        <v>42775</v>
      </c>
      <c r="L7218" s="14">
        <v>80000</v>
      </c>
      <c r="M7218">
        <v>20.22</v>
      </c>
      <c r="N7218" s="1">
        <v>1</v>
      </c>
      <c r="O7218">
        <v>537</v>
      </c>
      <c r="P7218" t="s">
        <v>14642</v>
      </c>
      <c r="Q7218">
        <v>1.47</v>
      </c>
      <c r="R7218" t="s">
        <v>14646</v>
      </c>
      <c r="S7218" s="14">
        <f>profile[[#This Row],[income]]/1000</f>
        <v>80</v>
      </c>
    </row>
    <row r="7219" spans="1:19" x14ac:dyDescent="0.25">
      <c r="A7219" t="s">
        <v>7217</v>
      </c>
      <c r="B7219" s="1">
        <v>15.741400000000001</v>
      </c>
      <c r="D7219" s="14" t="s">
        <v>7445</v>
      </c>
      <c r="E7219" s="14">
        <v>1.3539999999999999</v>
      </c>
      <c r="H7219" t="s">
        <v>14627</v>
      </c>
      <c r="I7219">
        <v>51</v>
      </c>
      <c r="J7219" t="s">
        <v>999</v>
      </c>
      <c r="K7219" s="15">
        <v>42592</v>
      </c>
      <c r="L7219" s="14">
        <v>92000</v>
      </c>
      <c r="M7219">
        <v>22.9</v>
      </c>
      <c r="N7219" s="1">
        <v>1</v>
      </c>
      <c r="O7219">
        <v>720</v>
      </c>
      <c r="P7219" t="s">
        <v>14642</v>
      </c>
      <c r="Q7219">
        <v>1.97</v>
      </c>
      <c r="R7219" t="s">
        <v>14646</v>
      </c>
      <c r="S7219" s="14">
        <f>profile[[#This Row],[income]]/1000</f>
        <v>92</v>
      </c>
    </row>
    <row r="7220" spans="1:19" x14ac:dyDescent="0.25">
      <c r="A7220" t="s">
        <v>7218</v>
      </c>
      <c r="B7220" s="1">
        <v>4.3550000000000004</v>
      </c>
      <c r="D7220" s="14" t="s">
        <v>7446</v>
      </c>
      <c r="E7220" s="14">
        <v>21.408000000000001</v>
      </c>
      <c r="H7220" t="s">
        <v>14627</v>
      </c>
      <c r="I7220">
        <v>62</v>
      </c>
      <c r="J7220" t="s">
        <v>11998</v>
      </c>
      <c r="K7220" s="15">
        <v>42465</v>
      </c>
      <c r="L7220" s="14">
        <v>73000</v>
      </c>
      <c r="M7220">
        <v>20.848299999999998</v>
      </c>
      <c r="N7220" s="1">
        <v>1</v>
      </c>
      <c r="O7220">
        <v>847</v>
      </c>
      <c r="P7220" t="s">
        <v>14642</v>
      </c>
      <c r="Q7220">
        <v>2.3199999999999998</v>
      </c>
      <c r="R7220" t="s">
        <v>14646</v>
      </c>
      <c r="S7220" s="14">
        <f>profile[[#This Row],[income]]/1000</f>
        <v>73</v>
      </c>
    </row>
    <row r="7221" spans="1:19" x14ac:dyDescent="0.25">
      <c r="A7221" t="s">
        <v>7219</v>
      </c>
      <c r="B7221" s="1">
        <v>2.5979999999999999</v>
      </c>
      <c r="D7221" s="14" t="s">
        <v>7447</v>
      </c>
      <c r="E7221" s="14">
        <v>4.3559999999999999</v>
      </c>
      <c r="H7221" t="s">
        <v>14627</v>
      </c>
      <c r="I7221">
        <v>38</v>
      </c>
      <c r="J7221" t="s">
        <v>1711</v>
      </c>
      <c r="K7221" s="15">
        <v>42925</v>
      </c>
      <c r="L7221" s="14">
        <v>74000</v>
      </c>
      <c r="M7221">
        <v>21.808599999999998</v>
      </c>
      <c r="N7221" s="1">
        <v>1</v>
      </c>
      <c r="O7221">
        <v>387</v>
      </c>
      <c r="P7221" t="s">
        <v>14642</v>
      </c>
      <c r="Q7221">
        <v>1.06</v>
      </c>
      <c r="R7221" t="s">
        <v>14646</v>
      </c>
      <c r="S7221" s="14">
        <f>profile[[#This Row],[income]]/1000</f>
        <v>74</v>
      </c>
    </row>
    <row r="7222" spans="1:19" x14ac:dyDescent="0.25">
      <c r="A7222" t="s">
        <v>7220</v>
      </c>
      <c r="B7222" s="1">
        <v>2.56</v>
      </c>
      <c r="D7222" s="14" t="s">
        <v>7448</v>
      </c>
      <c r="E7222" s="14">
        <v>8.8608695652173903</v>
      </c>
      <c r="H7222" t="s">
        <v>14627</v>
      </c>
      <c r="I7222">
        <v>89</v>
      </c>
      <c r="J7222" t="s">
        <v>2453</v>
      </c>
      <c r="K7222" s="15">
        <v>42264</v>
      </c>
      <c r="L7222" s="14">
        <v>101000</v>
      </c>
      <c r="M7222">
        <v>32.522500000000001</v>
      </c>
      <c r="N7222" s="1">
        <v>1</v>
      </c>
      <c r="O7222">
        <v>1048</v>
      </c>
      <c r="P7222" t="s">
        <v>14642</v>
      </c>
      <c r="Q7222">
        <v>2.87</v>
      </c>
      <c r="R7222" t="s">
        <v>14646</v>
      </c>
      <c r="S7222" s="14">
        <f>profile[[#This Row],[income]]/1000</f>
        <v>101</v>
      </c>
    </row>
    <row r="7223" spans="1:19" x14ac:dyDescent="0.25">
      <c r="A7223" t="s">
        <v>7221</v>
      </c>
      <c r="B7223" s="1">
        <v>26.3767</v>
      </c>
      <c r="D7223" s="14" t="s">
        <v>7449</v>
      </c>
      <c r="E7223" s="14">
        <v>21.009999999999998</v>
      </c>
      <c r="H7223" t="s">
        <v>14627</v>
      </c>
      <c r="I7223">
        <v>68</v>
      </c>
      <c r="J7223" t="s">
        <v>2730</v>
      </c>
      <c r="K7223" s="15">
        <v>42434</v>
      </c>
      <c r="L7223" s="14">
        <v>62000</v>
      </c>
      <c r="M7223">
        <v>14.596</v>
      </c>
      <c r="N7223" s="1">
        <v>1</v>
      </c>
      <c r="O7223">
        <v>878</v>
      </c>
      <c r="P7223" t="s">
        <v>14642</v>
      </c>
      <c r="Q7223">
        <v>2.4</v>
      </c>
      <c r="R7223" t="s">
        <v>14646</v>
      </c>
      <c r="S7223" s="14">
        <f>profile[[#This Row],[income]]/1000</f>
        <v>62</v>
      </c>
    </row>
    <row r="7224" spans="1:19" x14ac:dyDescent="0.25">
      <c r="A7224" t="s">
        <v>7222</v>
      </c>
      <c r="B7224" s="1">
        <v>2.0790000000000002</v>
      </c>
      <c r="D7224" s="14" t="s">
        <v>7450</v>
      </c>
      <c r="E7224" s="14">
        <v>10.265714285714285</v>
      </c>
      <c r="H7224" t="s">
        <v>14627</v>
      </c>
      <c r="I7224">
        <v>47</v>
      </c>
      <c r="J7224" t="s">
        <v>29</v>
      </c>
      <c r="K7224" s="15">
        <v>42791</v>
      </c>
      <c r="L7224" s="14">
        <v>86000</v>
      </c>
      <c r="M7224">
        <v>23.881699999999999</v>
      </c>
      <c r="N7224" s="1">
        <v>1</v>
      </c>
      <c r="O7224">
        <v>521</v>
      </c>
      <c r="P7224" t="s">
        <v>14642</v>
      </c>
      <c r="Q7224">
        <v>1.43</v>
      </c>
      <c r="R7224" t="s">
        <v>14646</v>
      </c>
      <c r="S7224" s="14">
        <f>profile[[#This Row],[income]]/1000</f>
        <v>86</v>
      </c>
    </row>
    <row r="7225" spans="1:19" x14ac:dyDescent="0.25">
      <c r="A7225" t="s">
        <v>7223</v>
      </c>
      <c r="B7225" s="1">
        <v>14.65</v>
      </c>
      <c r="D7225" s="14" t="s">
        <v>7451</v>
      </c>
      <c r="E7225" s="14">
        <v>23.41571428571428</v>
      </c>
      <c r="H7225" t="s">
        <v>14627</v>
      </c>
      <c r="I7225">
        <v>43</v>
      </c>
      <c r="J7225" t="s">
        <v>10263</v>
      </c>
      <c r="K7225" s="15">
        <v>42838</v>
      </c>
      <c r="L7225" s="14">
        <v>71000</v>
      </c>
      <c r="M7225">
        <v>19.754999999999999</v>
      </c>
      <c r="N7225" s="1">
        <v>1</v>
      </c>
      <c r="O7225">
        <v>474</v>
      </c>
      <c r="P7225" t="s">
        <v>14642</v>
      </c>
      <c r="Q7225">
        <v>1.3</v>
      </c>
      <c r="R7225" t="s">
        <v>14646</v>
      </c>
      <c r="S7225" s="14">
        <f>profile[[#This Row],[income]]/1000</f>
        <v>71</v>
      </c>
    </row>
    <row r="7226" spans="1:19" x14ac:dyDescent="0.25">
      <c r="A7226" t="s">
        <v>7224</v>
      </c>
      <c r="B7226" s="1">
        <v>18.702500000000001</v>
      </c>
      <c r="D7226" s="14" t="s">
        <v>7452</v>
      </c>
      <c r="E7226" s="14">
        <v>11.6325</v>
      </c>
      <c r="H7226" t="s">
        <v>14627</v>
      </c>
      <c r="I7226">
        <v>65</v>
      </c>
      <c r="J7226" t="s">
        <v>8906</v>
      </c>
      <c r="K7226" s="15">
        <v>42412</v>
      </c>
      <c r="L7226" s="14">
        <v>57000</v>
      </c>
      <c r="M7226">
        <v>13.58</v>
      </c>
      <c r="N7226" s="1">
        <v>1</v>
      </c>
      <c r="O7226">
        <v>900</v>
      </c>
      <c r="P7226" t="s">
        <v>14642</v>
      </c>
      <c r="Q7226">
        <v>2.46</v>
      </c>
      <c r="R7226" t="s">
        <v>14646</v>
      </c>
      <c r="S7226" s="14">
        <f>profile[[#This Row],[income]]/1000</f>
        <v>57</v>
      </c>
    </row>
    <row r="7227" spans="1:19" x14ac:dyDescent="0.25">
      <c r="A7227" t="s">
        <v>7225</v>
      </c>
      <c r="B7227" s="1">
        <v>19.628599999999999</v>
      </c>
      <c r="D7227" s="14" t="s">
        <v>7453</v>
      </c>
      <c r="E7227" s="14">
        <v>19.450000000000003</v>
      </c>
      <c r="H7227" t="s">
        <v>14627</v>
      </c>
      <c r="I7227">
        <v>71</v>
      </c>
      <c r="J7227" t="s">
        <v>9483</v>
      </c>
      <c r="K7227" s="15">
        <v>42242</v>
      </c>
      <c r="L7227" s="14">
        <v>95000</v>
      </c>
      <c r="M7227">
        <v>23.706399999999999</v>
      </c>
      <c r="N7227" s="1">
        <v>1</v>
      </c>
      <c r="O7227">
        <v>1070</v>
      </c>
      <c r="P7227" t="s">
        <v>14642</v>
      </c>
      <c r="Q7227">
        <v>2.93</v>
      </c>
      <c r="R7227" t="s">
        <v>14646</v>
      </c>
      <c r="S7227" s="14">
        <f>profile[[#This Row],[income]]/1000</f>
        <v>95</v>
      </c>
    </row>
    <row r="7228" spans="1:19" x14ac:dyDescent="0.25">
      <c r="A7228" t="s">
        <v>7226</v>
      </c>
      <c r="B7228" s="1">
        <v>15.423999999999999</v>
      </c>
      <c r="D7228" s="14" t="s">
        <v>7454</v>
      </c>
      <c r="E7228" s="14">
        <v>24.777500000000003</v>
      </c>
      <c r="H7228" t="s">
        <v>14627</v>
      </c>
      <c r="I7228">
        <v>82</v>
      </c>
      <c r="J7228" t="s">
        <v>10276</v>
      </c>
      <c r="K7228" s="15">
        <v>42525</v>
      </c>
      <c r="L7228" s="14">
        <v>110000</v>
      </c>
      <c r="M7228">
        <v>28.74</v>
      </c>
      <c r="N7228" s="1">
        <v>1</v>
      </c>
      <c r="O7228">
        <v>787</v>
      </c>
      <c r="P7228" t="s">
        <v>14642</v>
      </c>
      <c r="Q7228">
        <v>2.15</v>
      </c>
      <c r="R7228" t="s">
        <v>14646</v>
      </c>
      <c r="S7228" s="14">
        <f>profile[[#This Row],[income]]/1000</f>
        <v>110</v>
      </c>
    </row>
    <row r="7229" spans="1:19" x14ac:dyDescent="0.25">
      <c r="A7229" t="s">
        <v>7227</v>
      </c>
      <c r="B7229" s="1">
        <v>26.943300000000001</v>
      </c>
      <c r="D7229" s="14" t="s">
        <v>7455</v>
      </c>
      <c r="E7229" s="14">
        <v>26.813333333333333</v>
      </c>
      <c r="H7229" t="s">
        <v>14627</v>
      </c>
      <c r="I7229">
        <v>48</v>
      </c>
      <c r="J7229" t="s">
        <v>5030</v>
      </c>
      <c r="K7229" s="15">
        <v>42704</v>
      </c>
      <c r="L7229" s="14">
        <v>57000</v>
      </c>
      <c r="M7229">
        <v>14.7675</v>
      </c>
      <c r="N7229" s="1">
        <v>1</v>
      </c>
      <c r="O7229">
        <v>608</v>
      </c>
      <c r="P7229" t="s">
        <v>14642</v>
      </c>
      <c r="Q7229">
        <v>1.66</v>
      </c>
      <c r="R7229" t="s">
        <v>14646</v>
      </c>
      <c r="S7229" s="14">
        <f>profile[[#This Row],[income]]/1000</f>
        <v>57</v>
      </c>
    </row>
    <row r="7230" spans="1:19" x14ac:dyDescent="0.25">
      <c r="A7230" t="s">
        <v>7228</v>
      </c>
      <c r="B7230" s="1">
        <v>25.15</v>
      </c>
      <c r="D7230" s="14" t="s">
        <v>7456</v>
      </c>
      <c r="E7230" s="14">
        <v>26.805000000000003</v>
      </c>
      <c r="H7230" t="s">
        <v>14627</v>
      </c>
      <c r="I7230">
        <v>84</v>
      </c>
      <c r="J7230" t="s">
        <v>3523</v>
      </c>
      <c r="K7230" s="15">
        <v>42461</v>
      </c>
      <c r="L7230" s="14">
        <v>82000</v>
      </c>
      <c r="M7230">
        <v>17.899999999999999</v>
      </c>
      <c r="N7230" s="1">
        <v>1</v>
      </c>
      <c r="O7230">
        <v>851</v>
      </c>
      <c r="P7230" t="s">
        <v>14642</v>
      </c>
      <c r="Q7230">
        <v>2.33</v>
      </c>
      <c r="R7230" t="s">
        <v>14646</v>
      </c>
      <c r="S7230" s="14">
        <f>profile[[#This Row],[income]]/1000</f>
        <v>82</v>
      </c>
    </row>
    <row r="7231" spans="1:19" x14ac:dyDescent="0.25">
      <c r="A7231" t="s">
        <v>7229</v>
      </c>
      <c r="B7231" s="1">
        <v>7.5650000000000004</v>
      </c>
      <c r="D7231" s="14" t="s">
        <v>7457</v>
      </c>
      <c r="E7231" s="14">
        <v>23.981333333333335</v>
      </c>
      <c r="H7231" t="s">
        <v>14627</v>
      </c>
      <c r="I7231">
        <v>73</v>
      </c>
      <c r="J7231" t="s">
        <v>2271</v>
      </c>
      <c r="K7231" s="15">
        <v>42517</v>
      </c>
      <c r="L7231" s="14">
        <v>58000</v>
      </c>
      <c r="M7231">
        <v>22.62</v>
      </c>
      <c r="N7231" s="1">
        <v>1</v>
      </c>
      <c r="O7231">
        <v>795</v>
      </c>
      <c r="P7231" t="s">
        <v>14642</v>
      </c>
      <c r="Q7231">
        <v>2.1800000000000002</v>
      </c>
      <c r="R7231" t="s">
        <v>14646</v>
      </c>
      <c r="S7231" s="14">
        <f>profile[[#This Row],[income]]/1000</f>
        <v>58</v>
      </c>
    </row>
    <row r="7232" spans="1:19" x14ac:dyDescent="0.25">
      <c r="A7232" t="s">
        <v>7230</v>
      </c>
      <c r="B7232" s="1">
        <v>1.87</v>
      </c>
      <c r="D7232" s="14" t="s">
        <v>7458</v>
      </c>
      <c r="E7232" s="14">
        <v>23.326666666666668</v>
      </c>
      <c r="H7232" t="s">
        <v>14627</v>
      </c>
      <c r="I7232">
        <v>43</v>
      </c>
      <c r="J7232" t="s">
        <v>3457</v>
      </c>
      <c r="K7232" s="15">
        <v>42356</v>
      </c>
      <c r="L7232" s="14">
        <v>52000</v>
      </c>
      <c r="M7232">
        <v>15.62</v>
      </c>
      <c r="N7232" s="1">
        <v>1</v>
      </c>
      <c r="O7232">
        <v>956</v>
      </c>
      <c r="P7232" t="s">
        <v>14642</v>
      </c>
      <c r="Q7232">
        <v>2.62</v>
      </c>
      <c r="R7232" t="s">
        <v>14646</v>
      </c>
      <c r="S7232" s="14">
        <f>profile[[#This Row],[income]]/1000</f>
        <v>52</v>
      </c>
    </row>
    <row r="7233" spans="1:19" x14ac:dyDescent="0.25">
      <c r="A7233" t="s">
        <v>7231</v>
      </c>
      <c r="B7233" s="1">
        <v>2.9977999999999998</v>
      </c>
      <c r="D7233" s="14" t="s">
        <v>7459</v>
      </c>
      <c r="E7233" s="14">
        <v>16.23</v>
      </c>
      <c r="H7233" t="s">
        <v>14627</v>
      </c>
      <c r="I7233">
        <v>61</v>
      </c>
      <c r="J7233" t="s">
        <v>4057</v>
      </c>
      <c r="K7233" s="15">
        <v>42771</v>
      </c>
      <c r="L7233" s="14">
        <v>53000</v>
      </c>
      <c r="M7233">
        <v>49.078000000000003</v>
      </c>
      <c r="N7233" s="1">
        <v>1</v>
      </c>
      <c r="O7233">
        <v>541</v>
      </c>
      <c r="P7233" t="s">
        <v>14642</v>
      </c>
      <c r="Q7233">
        <v>1.48</v>
      </c>
      <c r="R7233" t="s">
        <v>14646</v>
      </c>
      <c r="S7233" s="14">
        <f>profile[[#This Row],[income]]/1000</f>
        <v>53</v>
      </c>
    </row>
    <row r="7234" spans="1:19" x14ac:dyDescent="0.25">
      <c r="A7234" t="s">
        <v>7232</v>
      </c>
      <c r="B7234" s="1">
        <v>14.4689</v>
      </c>
      <c r="D7234" s="14" t="s">
        <v>7460</v>
      </c>
      <c r="E7234" s="14">
        <v>18.015000000000001</v>
      </c>
      <c r="H7234" t="s">
        <v>14627</v>
      </c>
      <c r="I7234">
        <v>45</v>
      </c>
      <c r="J7234" t="s">
        <v>2946</v>
      </c>
      <c r="K7234" s="15">
        <v>42304</v>
      </c>
      <c r="L7234" s="14">
        <v>74000</v>
      </c>
      <c r="M7234">
        <v>19.096</v>
      </c>
      <c r="N7234" s="1">
        <v>1</v>
      </c>
      <c r="O7234">
        <v>1008</v>
      </c>
      <c r="P7234" t="s">
        <v>14642</v>
      </c>
      <c r="Q7234">
        <v>2.76</v>
      </c>
      <c r="R7234" t="s">
        <v>14646</v>
      </c>
      <c r="S7234" s="14">
        <f>profile[[#This Row],[income]]/1000</f>
        <v>74</v>
      </c>
    </row>
    <row r="7235" spans="1:19" x14ac:dyDescent="0.25">
      <c r="A7235" t="s">
        <v>7233</v>
      </c>
      <c r="B7235" s="1">
        <v>3.56</v>
      </c>
      <c r="D7235" s="14" t="s">
        <v>7461</v>
      </c>
      <c r="E7235" s="14">
        <v>3.1233333333333331</v>
      </c>
      <c r="H7235" t="s">
        <v>14627</v>
      </c>
      <c r="I7235">
        <v>49</v>
      </c>
      <c r="J7235" t="s">
        <v>1758</v>
      </c>
      <c r="K7235" s="15">
        <v>42314</v>
      </c>
      <c r="L7235" s="14">
        <v>84000</v>
      </c>
      <c r="M7235">
        <v>20.085000000000001</v>
      </c>
      <c r="N7235" s="1">
        <v>1</v>
      </c>
      <c r="O7235">
        <v>998</v>
      </c>
      <c r="P7235" t="s">
        <v>14642</v>
      </c>
      <c r="Q7235">
        <v>2.73</v>
      </c>
      <c r="R7235" t="s">
        <v>14646</v>
      </c>
      <c r="S7235" s="14">
        <f>profile[[#This Row],[income]]/1000</f>
        <v>84</v>
      </c>
    </row>
    <row r="7236" spans="1:19" x14ac:dyDescent="0.25">
      <c r="A7236" t="s">
        <v>7234</v>
      </c>
      <c r="B7236" s="1">
        <v>22.831199999999999</v>
      </c>
      <c r="D7236" s="14" t="s">
        <v>7462</v>
      </c>
      <c r="E7236" s="14">
        <v>27.31111111111111</v>
      </c>
      <c r="H7236" t="s">
        <v>14627</v>
      </c>
      <c r="I7236">
        <v>46</v>
      </c>
      <c r="J7236" t="s">
        <v>1889</v>
      </c>
      <c r="K7236" s="15">
        <v>42444</v>
      </c>
      <c r="L7236" s="14">
        <v>56000</v>
      </c>
      <c r="M7236">
        <v>13.96</v>
      </c>
      <c r="N7236" s="1">
        <v>1</v>
      </c>
      <c r="O7236">
        <v>868</v>
      </c>
      <c r="P7236" t="s">
        <v>14642</v>
      </c>
      <c r="Q7236">
        <v>2.38</v>
      </c>
      <c r="R7236" t="s">
        <v>14646</v>
      </c>
      <c r="S7236" s="14">
        <f>profile[[#This Row],[income]]/1000</f>
        <v>56</v>
      </c>
    </row>
    <row r="7237" spans="1:19" x14ac:dyDescent="0.25">
      <c r="A7237" t="s">
        <v>7235</v>
      </c>
      <c r="B7237" s="1">
        <v>12.143800000000001</v>
      </c>
      <c r="D7237" s="14" t="s">
        <v>7463</v>
      </c>
      <c r="E7237" s="14">
        <v>20.94</v>
      </c>
      <c r="H7237" t="s">
        <v>14627</v>
      </c>
      <c r="I7237">
        <v>54</v>
      </c>
      <c r="J7237" t="s">
        <v>10533</v>
      </c>
      <c r="K7237" s="15">
        <v>42303</v>
      </c>
      <c r="L7237" s="14">
        <v>79000</v>
      </c>
      <c r="M7237">
        <v>21.294</v>
      </c>
      <c r="N7237" s="1">
        <v>1</v>
      </c>
      <c r="O7237">
        <v>1009</v>
      </c>
      <c r="P7237" t="s">
        <v>14642</v>
      </c>
      <c r="Q7237">
        <v>2.76</v>
      </c>
      <c r="R7237" t="s">
        <v>14646</v>
      </c>
      <c r="S7237" s="14">
        <f>profile[[#This Row],[income]]/1000</f>
        <v>79</v>
      </c>
    </row>
    <row r="7238" spans="1:19" x14ac:dyDescent="0.25">
      <c r="A7238" t="s">
        <v>7236</v>
      </c>
      <c r="B7238" s="1">
        <v>13.61</v>
      </c>
      <c r="D7238" s="14" t="s">
        <v>7464</v>
      </c>
      <c r="E7238" s="14">
        <v>18.209000000000003</v>
      </c>
      <c r="H7238" t="s">
        <v>14627</v>
      </c>
      <c r="I7238">
        <v>74</v>
      </c>
      <c r="J7238" t="s">
        <v>12647</v>
      </c>
      <c r="K7238" s="15">
        <v>42269</v>
      </c>
      <c r="L7238" s="14">
        <v>64000</v>
      </c>
      <c r="M7238">
        <v>16.5975</v>
      </c>
      <c r="N7238" s="1">
        <v>1</v>
      </c>
      <c r="O7238">
        <v>1043</v>
      </c>
      <c r="P7238" t="s">
        <v>14642</v>
      </c>
      <c r="Q7238">
        <v>2.86</v>
      </c>
      <c r="R7238" t="s">
        <v>14646</v>
      </c>
      <c r="S7238" s="14">
        <f>profile[[#This Row],[income]]/1000</f>
        <v>64</v>
      </c>
    </row>
    <row r="7239" spans="1:19" x14ac:dyDescent="0.25">
      <c r="A7239" t="s">
        <v>7237</v>
      </c>
      <c r="B7239" s="1">
        <v>23.668600000000001</v>
      </c>
      <c r="D7239" s="14" t="s">
        <v>7465</v>
      </c>
      <c r="E7239" s="14">
        <v>29.475000000000001</v>
      </c>
      <c r="H7239" t="s">
        <v>14627</v>
      </c>
      <c r="I7239">
        <v>66</v>
      </c>
      <c r="J7239" t="s">
        <v>10814</v>
      </c>
      <c r="K7239" s="15">
        <v>42450</v>
      </c>
      <c r="L7239" s="14">
        <v>72000</v>
      </c>
      <c r="M7239">
        <v>15.705</v>
      </c>
      <c r="N7239" s="1">
        <v>1</v>
      </c>
      <c r="O7239">
        <v>862</v>
      </c>
      <c r="P7239" t="s">
        <v>14642</v>
      </c>
      <c r="Q7239">
        <v>2.36</v>
      </c>
      <c r="R7239" t="s">
        <v>14646</v>
      </c>
      <c r="S7239" s="14">
        <f>profile[[#This Row],[income]]/1000</f>
        <v>72</v>
      </c>
    </row>
    <row r="7240" spans="1:19" x14ac:dyDescent="0.25">
      <c r="A7240" t="s">
        <v>7238</v>
      </c>
      <c r="B7240" s="1">
        <v>16.147500000000001</v>
      </c>
      <c r="D7240" s="14" t="s">
        <v>7466</v>
      </c>
      <c r="E7240" s="14">
        <v>2.33</v>
      </c>
      <c r="H7240" t="s">
        <v>14627</v>
      </c>
      <c r="I7240">
        <v>40</v>
      </c>
      <c r="J7240" t="s">
        <v>14072</v>
      </c>
      <c r="K7240" s="15">
        <v>42695</v>
      </c>
      <c r="L7240" s="14">
        <v>91000</v>
      </c>
      <c r="M7240">
        <v>18.122</v>
      </c>
      <c r="N7240" s="1">
        <v>1</v>
      </c>
      <c r="O7240">
        <v>617</v>
      </c>
      <c r="P7240" t="s">
        <v>14642</v>
      </c>
      <c r="Q7240">
        <v>1.69</v>
      </c>
      <c r="R7240" t="s">
        <v>14646</v>
      </c>
      <c r="S7240" s="14">
        <f>profile[[#This Row],[income]]/1000</f>
        <v>91</v>
      </c>
    </row>
    <row r="7241" spans="1:19" x14ac:dyDescent="0.25">
      <c r="A7241" t="s">
        <v>7239</v>
      </c>
      <c r="B7241" s="1">
        <v>18.055</v>
      </c>
      <c r="D7241" s="14" t="s">
        <v>7467</v>
      </c>
      <c r="E7241" s="14">
        <v>3.3119999999999998</v>
      </c>
      <c r="H7241" t="s">
        <v>14627</v>
      </c>
      <c r="I7241">
        <v>51</v>
      </c>
      <c r="J7241" t="s">
        <v>13822</v>
      </c>
      <c r="K7241" s="15">
        <v>42242</v>
      </c>
      <c r="L7241" s="14">
        <v>93000</v>
      </c>
      <c r="M7241">
        <v>27.2517</v>
      </c>
      <c r="N7241" s="1">
        <v>1</v>
      </c>
      <c r="O7241">
        <v>1070</v>
      </c>
      <c r="P7241" t="s">
        <v>14642</v>
      </c>
      <c r="Q7241">
        <v>2.93</v>
      </c>
      <c r="R7241" t="s">
        <v>14646</v>
      </c>
      <c r="S7241" s="14">
        <f>profile[[#This Row],[income]]/1000</f>
        <v>93</v>
      </c>
    </row>
    <row r="7242" spans="1:19" x14ac:dyDescent="0.25">
      <c r="A7242" t="s">
        <v>7240</v>
      </c>
      <c r="B7242" s="1">
        <v>3.08</v>
      </c>
      <c r="D7242" s="14" t="s">
        <v>7468</v>
      </c>
      <c r="E7242" s="14">
        <v>1.47</v>
      </c>
      <c r="H7242" t="s">
        <v>14627</v>
      </c>
      <c r="I7242">
        <v>41</v>
      </c>
      <c r="J7242" t="s">
        <v>12560</v>
      </c>
      <c r="K7242" s="15">
        <v>42865</v>
      </c>
      <c r="L7242" s="14">
        <v>61000</v>
      </c>
      <c r="M7242">
        <v>16.383299999999998</v>
      </c>
      <c r="N7242" s="1">
        <v>1</v>
      </c>
      <c r="O7242">
        <v>447</v>
      </c>
      <c r="P7242" t="s">
        <v>14642</v>
      </c>
      <c r="Q7242">
        <v>1.22</v>
      </c>
      <c r="R7242" t="s">
        <v>14646</v>
      </c>
      <c r="S7242" s="14">
        <f>profile[[#This Row],[income]]/1000</f>
        <v>61</v>
      </c>
    </row>
    <row r="7243" spans="1:19" x14ac:dyDescent="0.25">
      <c r="A7243" t="s">
        <v>7241</v>
      </c>
      <c r="B7243" s="1">
        <v>17.134399999999999</v>
      </c>
      <c r="D7243" s="14" t="s">
        <v>7469</v>
      </c>
      <c r="E7243" s="14">
        <v>19.822499999999998</v>
      </c>
      <c r="H7243" t="s">
        <v>14627</v>
      </c>
      <c r="I7243">
        <v>50</v>
      </c>
      <c r="J7243" t="s">
        <v>7960</v>
      </c>
      <c r="K7243" s="15">
        <v>42222</v>
      </c>
      <c r="L7243" s="14">
        <v>62000</v>
      </c>
      <c r="M7243">
        <v>14.6663</v>
      </c>
      <c r="N7243" s="1">
        <v>1</v>
      </c>
      <c r="O7243">
        <v>1090</v>
      </c>
      <c r="P7243" t="s">
        <v>14642</v>
      </c>
      <c r="Q7243">
        <v>2.98</v>
      </c>
      <c r="R7243" t="s">
        <v>14646</v>
      </c>
      <c r="S7243" s="14">
        <f>profile[[#This Row],[income]]/1000</f>
        <v>62</v>
      </c>
    </row>
    <row r="7244" spans="1:19" x14ac:dyDescent="0.25">
      <c r="A7244" t="s">
        <v>7242</v>
      </c>
      <c r="B7244" s="1">
        <v>2.3967000000000001</v>
      </c>
      <c r="D7244" s="14" t="s">
        <v>7470</v>
      </c>
      <c r="E7244" s="14">
        <v>2.9195000000000002</v>
      </c>
      <c r="H7244" t="s">
        <v>14627</v>
      </c>
      <c r="I7244">
        <v>76</v>
      </c>
      <c r="J7244" t="s">
        <v>11190</v>
      </c>
      <c r="K7244" s="15">
        <v>42259</v>
      </c>
      <c r="L7244" s="14">
        <v>99000</v>
      </c>
      <c r="M7244">
        <v>25.337800000000001</v>
      </c>
      <c r="N7244" s="1">
        <v>1</v>
      </c>
      <c r="O7244">
        <v>1053</v>
      </c>
      <c r="P7244" t="s">
        <v>14642</v>
      </c>
      <c r="Q7244">
        <v>2.88</v>
      </c>
      <c r="R7244" t="s">
        <v>14646</v>
      </c>
      <c r="S7244" s="14">
        <f>profile[[#This Row],[income]]/1000</f>
        <v>99</v>
      </c>
    </row>
    <row r="7245" spans="1:19" x14ac:dyDescent="0.25">
      <c r="A7245" t="s">
        <v>7243</v>
      </c>
      <c r="B7245" s="1">
        <v>18.052</v>
      </c>
      <c r="D7245" s="14" t="s">
        <v>7471</v>
      </c>
      <c r="E7245" s="14">
        <v>1.7540909090909091</v>
      </c>
      <c r="H7245" t="s">
        <v>14627</v>
      </c>
      <c r="I7245">
        <v>79</v>
      </c>
      <c r="J7245" t="s">
        <v>164</v>
      </c>
      <c r="K7245" s="15">
        <v>42802</v>
      </c>
      <c r="L7245" s="14">
        <v>71000</v>
      </c>
      <c r="M7245">
        <v>19.842500000000001</v>
      </c>
      <c r="N7245" s="1">
        <v>1</v>
      </c>
      <c r="O7245">
        <v>510</v>
      </c>
      <c r="P7245" t="s">
        <v>14642</v>
      </c>
      <c r="Q7245">
        <v>1.4</v>
      </c>
      <c r="R7245" t="s">
        <v>14646</v>
      </c>
      <c r="S7245" s="14">
        <f>profile[[#This Row],[income]]/1000</f>
        <v>71</v>
      </c>
    </row>
    <row r="7246" spans="1:19" x14ac:dyDescent="0.25">
      <c r="A7246" t="s">
        <v>7244</v>
      </c>
      <c r="B7246" s="1">
        <v>3.3079999999999998</v>
      </c>
      <c r="D7246" s="14" t="s">
        <v>7473</v>
      </c>
      <c r="E7246" s="14">
        <v>27.388666666666673</v>
      </c>
      <c r="H7246" t="s">
        <v>14627</v>
      </c>
      <c r="I7246">
        <v>53</v>
      </c>
      <c r="J7246" t="s">
        <v>544</v>
      </c>
      <c r="K7246" s="15">
        <v>42889</v>
      </c>
      <c r="L7246" s="14">
        <v>83000</v>
      </c>
      <c r="M7246">
        <v>20.8475</v>
      </c>
      <c r="N7246" s="1">
        <v>1</v>
      </c>
      <c r="O7246">
        <v>423</v>
      </c>
      <c r="P7246" t="s">
        <v>14642</v>
      </c>
      <c r="Q7246">
        <v>1.1599999999999999</v>
      </c>
      <c r="R7246" t="s">
        <v>14646</v>
      </c>
      <c r="S7246" s="14">
        <f>profile[[#This Row],[income]]/1000</f>
        <v>83</v>
      </c>
    </row>
    <row r="7247" spans="1:19" x14ac:dyDescent="0.25">
      <c r="A7247" t="s">
        <v>7245</v>
      </c>
      <c r="B7247" s="1">
        <v>5.01</v>
      </c>
      <c r="D7247" s="14" t="s">
        <v>7474</v>
      </c>
      <c r="E7247" s="14">
        <v>2.6516666666666668</v>
      </c>
      <c r="H7247" t="s">
        <v>14627</v>
      </c>
      <c r="I7247">
        <v>53</v>
      </c>
      <c r="J7247" t="s">
        <v>14272</v>
      </c>
      <c r="K7247" s="15">
        <v>42324</v>
      </c>
      <c r="L7247" s="14">
        <v>92000</v>
      </c>
      <c r="M7247">
        <v>24.6356</v>
      </c>
      <c r="N7247" s="1">
        <v>1</v>
      </c>
      <c r="O7247">
        <v>988</v>
      </c>
      <c r="P7247" t="s">
        <v>14642</v>
      </c>
      <c r="Q7247">
        <v>2.7</v>
      </c>
      <c r="R7247" t="s">
        <v>14646</v>
      </c>
      <c r="S7247" s="14">
        <f>profile[[#This Row],[income]]/1000</f>
        <v>92</v>
      </c>
    </row>
    <row r="7248" spans="1:19" x14ac:dyDescent="0.25">
      <c r="A7248" t="s">
        <v>7246</v>
      </c>
      <c r="B7248" s="1">
        <v>28.056699999999999</v>
      </c>
      <c r="D7248" s="14" t="s">
        <v>7475</v>
      </c>
      <c r="E7248" s="14">
        <v>2.9327272727272731</v>
      </c>
      <c r="H7248" t="s">
        <v>14627</v>
      </c>
      <c r="I7248">
        <v>49</v>
      </c>
      <c r="J7248" t="s">
        <v>6419</v>
      </c>
      <c r="K7248" s="15">
        <v>42370</v>
      </c>
      <c r="L7248" s="14">
        <v>79000</v>
      </c>
      <c r="M7248">
        <v>24.937100000000001</v>
      </c>
      <c r="N7248" s="1">
        <v>1</v>
      </c>
      <c r="O7248">
        <v>942</v>
      </c>
      <c r="P7248" t="s">
        <v>14642</v>
      </c>
      <c r="Q7248">
        <v>2.58</v>
      </c>
      <c r="R7248" t="s">
        <v>14646</v>
      </c>
      <c r="S7248" s="14">
        <f>profile[[#This Row],[income]]/1000</f>
        <v>79</v>
      </c>
    </row>
    <row r="7249" spans="1:19" x14ac:dyDescent="0.25">
      <c r="A7249" t="s">
        <v>7247</v>
      </c>
      <c r="B7249" s="1">
        <v>24.228000000000002</v>
      </c>
      <c r="D7249" s="14" t="s">
        <v>7476</v>
      </c>
      <c r="E7249" s="14">
        <v>3.0464285714285717</v>
      </c>
      <c r="H7249" t="s">
        <v>14627</v>
      </c>
      <c r="I7249">
        <v>55</v>
      </c>
      <c r="J7249" t="s">
        <v>11851</v>
      </c>
      <c r="K7249" s="15">
        <v>42528</v>
      </c>
      <c r="L7249" s="14">
        <v>79000</v>
      </c>
      <c r="M7249">
        <v>19.232900000000001</v>
      </c>
      <c r="N7249" s="1">
        <v>1</v>
      </c>
      <c r="O7249">
        <v>784</v>
      </c>
      <c r="P7249" t="s">
        <v>14642</v>
      </c>
      <c r="Q7249">
        <v>2.15</v>
      </c>
      <c r="R7249" t="s">
        <v>14646</v>
      </c>
      <c r="S7249" s="14">
        <f>profile[[#This Row],[income]]/1000</f>
        <v>79</v>
      </c>
    </row>
    <row r="7250" spans="1:19" x14ac:dyDescent="0.25">
      <c r="A7250" t="s">
        <v>7248</v>
      </c>
      <c r="B7250" s="1">
        <v>12.706</v>
      </c>
      <c r="D7250" s="14" t="s">
        <v>7477</v>
      </c>
      <c r="E7250" s="14">
        <v>12.684999999999999</v>
      </c>
      <c r="H7250" t="s">
        <v>14627</v>
      </c>
      <c r="I7250">
        <v>56</v>
      </c>
      <c r="J7250" t="s">
        <v>3420</v>
      </c>
      <c r="K7250" s="15">
        <v>42462</v>
      </c>
      <c r="L7250" s="14">
        <v>77000</v>
      </c>
      <c r="M7250">
        <v>16.989999999999998</v>
      </c>
      <c r="N7250" s="1">
        <v>1</v>
      </c>
      <c r="O7250">
        <v>850</v>
      </c>
      <c r="P7250" t="s">
        <v>14642</v>
      </c>
      <c r="Q7250">
        <v>2.33</v>
      </c>
      <c r="R7250" t="s">
        <v>14646</v>
      </c>
      <c r="S7250" s="14">
        <f>profile[[#This Row],[income]]/1000</f>
        <v>77</v>
      </c>
    </row>
    <row r="7251" spans="1:19" x14ac:dyDescent="0.25">
      <c r="A7251" t="s">
        <v>7249</v>
      </c>
      <c r="B7251" s="1">
        <v>13.78</v>
      </c>
      <c r="D7251" s="14" t="s">
        <v>7478</v>
      </c>
      <c r="E7251" s="14">
        <v>2.7871428571428569</v>
      </c>
      <c r="H7251" t="s">
        <v>14627</v>
      </c>
      <c r="I7251">
        <v>76</v>
      </c>
      <c r="J7251" t="s">
        <v>7130</v>
      </c>
      <c r="K7251" s="15">
        <v>42322</v>
      </c>
      <c r="L7251" s="14">
        <v>56000</v>
      </c>
      <c r="M7251">
        <v>18.555</v>
      </c>
      <c r="N7251" s="1">
        <v>1</v>
      </c>
      <c r="O7251">
        <v>990</v>
      </c>
      <c r="P7251" t="s">
        <v>14642</v>
      </c>
      <c r="Q7251">
        <v>2.71</v>
      </c>
      <c r="R7251" t="s">
        <v>14646</v>
      </c>
      <c r="S7251" s="14">
        <f>profile[[#This Row],[income]]/1000</f>
        <v>56</v>
      </c>
    </row>
    <row r="7252" spans="1:19" x14ac:dyDescent="0.25">
      <c r="A7252" t="s">
        <v>7250</v>
      </c>
      <c r="B7252" s="1">
        <v>21.361999999999998</v>
      </c>
      <c r="D7252" s="14" t="s">
        <v>7479</v>
      </c>
      <c r="E7252" s="14">
        <v>15.2</v>
      </c>
      <c r="H7252" t="s">
        <v>14627</v>
      </c>
      <c r="I7252">
        <v>50</v>
      </c>
      <c r="J7252" t="s">
        <v>12362</v>
      </c>
      <c r="K7252" s="15">
        <v>42483</v>
      </c>
      <c r="L7252" s="14">
        <v>86000</v>
      </c>
      <c r="M7252">
        <v>30.078800000000001</v>
      </c>
      <c r="N7252" s="1">
        <v>1</v>
      </c>
      <c r="O7252">
        <v>829</v>
      </c>
      <c r="P7252" t="s">
        <v>14642</v>
      </c>
      <c r="Q7252">
        <v>2.27</v>
      </c>
      <c r="R7252" t="s">
        <v>14646</v>
      </c>
      <c r="S7252" s="14">
        <f>profile[[#This Row],[income]]/1000</f>
        <v>86</v>
      </c>
    </row>
    <row r="7253" spans="1:19" x14ac:dyDescent="0.25">
      <c r="A7253" t="s">
        <v>7251</v>
      </c>
      <c r="B7253" s="1">
        <v>68.355599999999995</v>
      </c>
      <c r="D7253" s="14" t="s">
        <v>7480</v>
      </c>
      <c r="E7253" s="14">
        <v>14.767142857142856</v>
      </c>
      <c r="H7253" t="s">
        <v>14627</v>
      </c>
      <c r="I7253">
        <v>40</v>
      </c>
      <c r="J7253" t="s">
        <v>4465</v>
      </c>
      <c r="K7253" s="15">
        <v>42624</v>
      </c>
      <c r="L7253" s="14">
        <v>79000</v>
      </c>
      <c r="M7253">
        <v>19.618600000000001</v>
      </c>
      <c r="N7253" s="1">
        <v>1</v>
      </c>
      <c r="O7253">
        <v>688</v>
      </c>
      <c r="P7253" t="s">
        <v>14642</v>
      </c>
      <c r="Q7253">
        <v>1.88</v>
      </c>
      <c r="R7253" t="s">
        <v>14646</v>
      </c>
      <c r="S7253" s="14">
        <f>profile[[#This Row],[income]]/1000</f>
        <v>79</v>
      </c>
    </row>
    <row r="7254" spans="1:19" x14ac:dyDescent="0.25">
      <c r="A7254" t="s">
        <v>7252</v>
      </c>
      <c r="B7254" s="1">
        <v>3.5785999999999998</v>
      </c>
      <c r="D7254" s="14" t="s">
        <v>7481</v>
      </c>
      <c r="E7254" s="14">
        <v>23.926666666666666</v>
      </c>
      <c r="H7254" t="s">
        <v>14627</v>
      </c>
      <c r="I7254">
        <v>80</v>
      </c>
      <c r="J7254" t="s">
        <v>12436</v>
      </c>
      <c r="K7254" s="15">
        <v>42273</v>
      </c>
      <c r="L7254" s="14">
        <v>70000</v>
      </c>
      <c r="M7254">
        <v>17.815999999999999</v>
      </c>
      <c r="N7254" s="1">
        <v>1</v>
      </c>
      <c r="O7254">
        <v>1039</v>
      </c>
      <c r="P7254" t="s">
        <v>14642</v>
      </c>
      <c r="Q7254">
        <v>2.84</v>
      </c>
      <c r="R7254" t="s">
        <v>14646</v>
      </c>
      <c r="S7254" s="14">
        <f>profile[[#This Row],[income]]/1000</f>
        <v>70</v>
      </c>
    </row>
    <row r="7255" spans="1:19" x14ac:dyDescent="0.25">
      <c r="A7255" t="s">
        <v>7253</v>
      </c>
      <c r="B7255" s="1">
        <v>0</v>
      </c>
      <c r="D7255" s="14" t="s">
        <v>7482</v>
      </c>
      <c r="E7255" s="14">
        <v>3.7200000000000006</v>
      </c>
      <c r="H7255" t="s">
        <v>14627</v>
      </c>
      <c r="I7255">
        <v>56</v>
      </c>
      <c r="J7255" t="s">
        <v>61</v>
      </c>
      <c r="K7255" s="15">
        <v>42451</v>
      </c>
      <c r="L7255" s="14">
        <v>99000</v>
      </c>
      <c r="M7255">
        <v>23.456700000000001</v>
      </c>
      <c r="N7255" s="1">
        <v>1</v>
      </c>
      <c r="O7255">
        <v>861</v>
      </c>
      <c r="P7255" t="s">
        <v>14642</v>
      </c>
      <c r="Q7255">
        <v>2.36</v>
      </c>
      <c r="R7255" t="s">
        <v>14646</v>
      </c>
      <c r="S7255" s="14">
        <f>profile[[#This Row],[income]]/1000</f>
        <v>99</v>
      </c>
    </row>
    <row r="7256" spans="1:19" x14ac:dyDescent="0.25">
      <c r="A7256" t="s">
        <v>7254</v>
      </c>
      <c r="B7256" s="1">
        <v>10.220000000000001</v>
      </c>
      <c r="D7256" s="14" t="s">
        <v>7483</v>
      </c>
      <c r="E7256" s="14">
        <v>17.355</v>
      </c>
      <c r="H7256" t="s">
        <v>14627</v>
      </c>
      <c r="I7256">
        <v>55</v>
      </c>
      <c r="J7256" t="s">
        <v>424</v>
      </c>
      <c r="K7256" s="15">
        <v>42499</v>
      </c>
      <c r="L7256" s="14">
        <v>91000</v>
      </c>
      <c r="M7256">
        <v>28.0517</v>
      </c>
      <c r="N7256" s="1">
        <v>1</v>
      </c>
      <c r="O7256">
        <v>813</v>
      </c>
      <c r="P7256" t="s">
        <v>14642</v>
      </c>
      <c r="Q7256">
        <v>2.23</v>
      </c>
      <c r="R7256" t="s">
        <v>14646</v>
      </c>
      <c r="S7256" s="14">
        <f>profile[[#This Row],[income]]/1000</f>
        <v>91</v>
      </c>
    </row>
    <row r="7257" spans="1:19" x14ac:dyDescent="0.25">
      <c r="A7257" t="s">
        <v>7255</v>
      </c>
      <c r="B7257" s="1">
        <v>23.418299999999999</v>
      </c>
      <c r="D7257" s="14" t="s">
        <v>7484</v>
      </c>
      <c r="E7257" s="14">
        <v>14.248888888888887</v>
      </c>
      <c r="H7257" t="s">
        <v>14627</v>
      </c>
      <c r="I7257">
        <v>75</v>
      </c>
      <c r="J7257" t="s">
        <v>11564</v>
      </c>
      <c r="K7257" s="15">
        <v>42259</v>
      </c>
      <c r="L7257" s="14">
        <v>97000</v>
      </c>
      <c r="M7257">
        <v>23.607500000000002</v>
      </c>
      <c r="N7257" s="1">
        <v>1</v>
      </c>
      <c r="O7257">
        <v>1053</v>
      </c>
      <c r="P7257" t="s">
        <v>14642</v>
      </c>
      <c r="Q7257">
        <v>2.88</v>
      </c>
      <c r="R7257" t="s">
        <v>14646</v>
      </c>
      <c r="S7257" s="14">
        <f>profile[[#This Row],[income]]/1000</f>
        <v>97</v>
      </c>
    </row>
    <row r="7258" spans="1:19" x14ac:dyDescent="0.25">
      <c r="A7258" t="s">
        <v>7256</v>
      </c>
      <c r="B7258" s="1">
        <v>0</v>
      </c>
      <c r="D7258" s="14" t="s">
        <v>7485</v>
      </c>
      <c r="E7258" s="14">
        <v>19.332500000000003</v>
      </c>
      <c r="H7258" t="s">
        <v>14627</v>
      </c>
      <c r="I7258">
        <v>75</v>
      </c>
      <c r="J7258" t="s">
        <v>13519</v>
      </c>
      <c r="K7258" s="15">
        <v>42377</v>
      </c>
      <c r="L7258" s="14">
        <v>80000</v>
      </c>
      <c r="M7258">
        <v>19.023299999999999</v>
      </c>
      <c r="N7258" s="1">
        <v>1</v>
      </c>
      <c r="O7258">
        <v>935</v>
      </c>
      <c r="P7258" t="s">
        <v>14642</v>
      </c>
      <c r="Q7258">
        <v>2.56</v>
      </c>
      <c r="R7258" t="s">
        <v>14646</v>
      </c>
      <c r="S7258" s="14">
        <f>profile[[#This Row],[income]]/1000</f>
        <v>80</v>
      </c>
    </row>
    <row r="7259" spans="1:19" x14ac:dyDescent="0.25">
      <c r="A7259" t="s">
        <v>7257</v>
      </c>
      <c r="B7259" s="1">
        <v>24.36</v>
      </c>
      <c r="D7259" s="14" t="s">
        <v>7486</v>
      </c>
      <c r="E7259" s="14">
        <v>3.1947619047619042</v>
      </c>
      <c r="H7259" t="s">
        <v>14627</v>
      </c>
      <c r="I7259">
        <v>51</v>
      </c>
      <c r="J7259" t="s">
        <v>5867</v>
      </c>
      <c r="K7259" s="15">
        <v>42783</v>
      </c>
      <c r="L7259" s="14">
        <v>81000</v>
      </c>
      <c r="M7259">
        <v>24.547499999999999</v>
      </c>
      <c r="N7259" s="1">
        <v>1</v>
      </c>
      <c r="O7259">
        <v>529</v>
      </c>
      <c r="P7259" t="s">
        <v>14642</v>
      </c>
      <c r="Q7259">
        <v>1.45</v>
      </c>
      <c r="R7259" t="s">
        <v>14646</v>
      </c>
      <c r="S7259" s="14">
        <f>profile[[#This Row],[income]]/1000</f>
        <v>81</v>
      </c>
    </row>
    <row r="7260" spans="1:19" x14ac:dyDescent="0.25">
      <c r="A7260" t="s">
        <v>7258</v>
      </c>
      <c r="B7260" s="1">
        <v>1.8667</v>
      </c>
      <c r="D7260" s="14" t="s">
        <v>7487</v>
      </c>
      <c r="E7260" s="14">
        <v>3.2252941176470591</v>
      </c>
      <c r="H7260" t="s">
        <v>14627</v>
      </c>
      <c r="I7260">
        <v>78</v>
      </c>
      <c r="J7260" t="s">
        <v>3829</v>
      </c>
      <c r="K7260" s="15">
        <v>42523</v>
      </c>
      <c r="L7260" s="14">
        <v>64000</v>
      </c>
      <c r="M7260">
        <v>17.170000000000002</v>
      </c>
      <c r="N7260" s="1">
        <v>1</v>
      </c>
      <c r="O7260">
        <v>789</v>
      </c>
      <c r="P7260" t="s">
        <v>14642</v>
      </c>
      <c r="Q7260">
        <v>2.16</v>
      </c>
      <c r="R7260" t="s">
        <v>14646</v>
      </c>
      <c r="S7260" s="14">
        <f>profile[[#This Row],[income]]/1000</f>
        <v>64</v>
      </c>
    </row>
    <row r="7261" spans="1:19" x14ac:dyDescent="0.25">
      <c r="A7261" t="s">
        <v>7259</v>
      </c>
      <c r="B7261" s="1">
        <v>10.3062</v>
      </c>
      <c r="D7261" s="14" t="s">
        <v>7488</v>
      </c>
      <c r="E7261" s="14">
        <v>2.9571428571428577</v>
      </c>
      <c r="H7261" t="s">
        <v>14627</v>
      </c>
      <c r="I7261">
        <v>40</v>
      </c>
      <c r="J7261" t="s">
        <v>1874</v>
      </c>
      <c r="K7261" s="15">
        <v>42447</v>
      </c>
      <c r="L7261" s="14">
        <v>71000</v>
      </c>
      <c r="M7261">
        <v>20.502500000000001</v>
      </c>
      <c r="N7261" s="1">
        <v>1</v>
      </c>
      <c r="O7261">
        <v>865</v>
      </c>
      <c r="P7261" t="s">
        <v>14642</v>
      </c>
      <c r="Q7261">
        <v>2.37</v>
      </c>
      <c r="R7261" t="s">
        <v>14646</v>
      </c>
      <c r="S7261" s="14">
        <f>profile[[#This Row],[income]]/1000</f>
        <v>71</v>
      </c>
    </row>
    <row r="7262" spans="1:19" x14ac:dyDescent="0.25">
      <c r="A7262" t="s">
        <v>7260</v>
      </c>
      <c r="B7262" s="1">
        <v>21.327500000000001</v>
      </c>
      <c r="D7262" s="14" t="s">
        <v>7489</v>
      </c>
      <c r="E7262" s="14">
        <v>18.399999999999999</v>
      </c>
      <c r="H7262" t="s">
        <v>14627</v>
      </c>
      <c r="I7262">
        <v>70</v>
      </c>
      <c r="J7262" t="s">
        <v>12693</v>
      </c>
      <c r="K7262" s="15">
        <v>42917</v>
      </c>
      <c r="L7262" s="14">
        <v>76000</v>
      </c>
      <c r="M7262">
        <v>20.190000000000001</v>
      </c>
      <c r="N7262" s="1">
        <v>1</v>
      </c>
      <c r="O7262">
        <v>395</v>
      </c>
      <c r="P7262" t="s">
        <v>14642</v>
      </c>
      <c r="Q7262">
        <v>1.08</v>
      </c>
      <c r="R7262" t="s">
        <v>14646</v>
      </c>
      <c r="S7262" s="14">
        <f>profile[[#This Row],[income]]/1000</f>
        <v>76</v>
      </c>
    </row>
    <row r="7263" spans="1:19" x14ac:dyDescent="0.25">
      <c r="A7263" t="s">
        <v>7261</v>
      </c>
      <c r="B7263" s="1">
        <v>30.155000000000001</v>
      </c>
      <c r="D7263" s="14" t="s">
        <v>7490</v>
      </c>
      <c r="E7263" s="14">
        <v>2.4942857142857142</v>
      </c>
      <c r="H7263" t="s">
        <v>14627</v>
      </c>
      <c r="I7263">
        <v>54</v>
      </c>
      <c r="J7263" t="s">
        <v>13826</v>
      </c>
      <c r="K7263" s="15">
        <v>42463</v>
      </c>
      <c r="L7263" s="14">
        <v>68000</v>
      </c>
      <c r="M7263">
        <v>18.234000000000002</v>
      </c>
      <c r="N7263" s="1">
        <v>1</v>
      </c>
      <c r="O7263">
        <v>849</v>
      </c>
      <c r="P7263" t="s">
        <v>14642</v>
      </c>
      <c r="Q7263">
        <v>2.3199999999999998</v>
      </c>
      <c r="R7263" t="s">
        <v>14646</v>
      </c>
      <c r="S7263" s="14">
        <f>profile[[#This Row],[income]]/1000</f>
        <v>68</v>
      </c>
    </row>
    <row r="7264" spans="1:19" x14ac:dyDescent="0.25">
      <c r="A7264" t="s">
        <v>7262</v>
      </c>
      <c r="B7264" s="1">
        <v>27.7</v>
      </c>
      <c r="D7264" s="14" t="s">
        <v>7491</v>
      </c>
      <c r="E7264" s="14">
        <v>19.575000000000003</v>
      </c>
      <c r="H7264" t="s">
        <v>14627</v>
      </c>
      <c r="I7264">
        <v>62</v>
      </c>
      <c r="J7264" t="s">
        <v>10492</v>
      </c>
      <c r="K7264" s="15">
        <v>42435</v>
      </c>
      <c r="L7264" s="14">
        <v>71000</v>
      </c>
      <c r="M7264">
        <v>15.09</v>
      </c>
      <c r="N7264" s="1">
        <v>1</v>
      </c>
      <c r="O7264">
        <v>877</v>
      </c>
      <c r="P7264" t="s">
        <v>14642</v>
      </c>
      <c r="Q7264">
        <v>2.4</v>
      </c>
      <c r="R7264" t="s">
        <v>14646</v>
      </c>
      <c r="S7264" s="14">
        <f>profile[[#This Row],[income]]/1000</f>
        <v>71</v>
      </c>
    </row>
    <row r="7265" spans="1:19" x14ac:dyDescent="0.25">
      <c r="A7265" t="s">
        <v>7263</v>
      </c>
      <c r="B7265" s="1">
        <v>15.860900000000001</v>
      </c>
      <c r="D7265" s="14" t="s">
        <v>7493</v>
      </c>
      <c r="E7265" s="14">
        <v>9.3727272727272712</v>
      </c>
      <c r="H7265" t="s">
        <v>14627</v>
      </c>
      <c r="I7265">
        <v>52</v>
      </c>
      <c r="J7265" t="s">
        <v>10284</v>
      </c>
      <c r="K7265" s="15">
        <v>42263</v>
      </c>
      <c r="L7265" s="14">
        <v>66000</v>
      </c>
      <c r="M7265">
        <v>16.52</v>
      </c>
      <c r="N7265" s="1">
        <v>1</v>
      </c>
      <c r="O7265">
        <v>1049</v>
      </c>
      <c r="P7265" t="s">
        <v>14642</v>
      </c>
      <c r="Q7265">
        <v>2.87</v>
      </c>
      <c r="R7265" t="s">
        <v>14646</v>
      </c>
      <c r="S7265" s="14">
        <f>profile[[#This Row],[income]]/1000</f>
        <v>66</v>
      </c>
    </row>
    <row r="7266" spans="1:19" x14ac:dyDescent="0.25">
      <c r="A7266" t="s">
        <v>7264</v>
      </c>
      <c r="B7266" s="1">
        <v>4.7824999999999998</v>
      </c>
      <c r="D7266" s="14" t="s">
        <v>7494</v>
      </c>
      <c r="E7266" s="14">
        <v>2.4275000000000002</v>
      </c>
      <c r="H7266" t="s">
        <v>14627</v>
      </c>
      <c r="I7266">
        <v>44</v>
      </c>
      <c r="J7266" t="s">
        <v>11032</v>
      </c>
      <c r="K7266" s="15">
        <v>42664</v>
      </c>
      <c r="L7266" s="14">
        <v>97000</v>
      </c>
      <c r="M7266">
        <v>23.08</v>
      </c>
      <c r="N7266" s="1">
        <v>1</v>
      </c>
      <c r="O7266">
        <v>648</v>
      </c>
      <c r="P7266" t="s">
        <v>14642</v>
      </c>
      <c r="Q7266">
        <v>1.77</v>
      </c>
      <c r="R7266" t="s">
        <v>14646</v>
      </c>
      <c r="S7266" s="14">
        <f>profile[[#This Row],[income]]/1000</f>
        <v>97</v>
      </c>
    </row>
    <row r="7267" spans="1:19" x14ac:dyDescent="0.25">
      <c r="A7267" t="s">
        <v>7265</v>
      </c>
      <c r="B7267" s="1">
        <v>22.5167</v>
      </c>
      <c r="D7267" s="14" t="s">
        <v>7495</v>
      </c>
      <c r="E7267" s="14">
        <v>14.756666666666668</v>
      </c>
      <c r="H7267" t="s">
        <v>14627</v>
      </c>
      <c r="I7267">
        <v>57</v>
      </c>
      <c r="J7267" t="s">
        <v>4385</v>
      </c>
      <c r="K7267" s="15">
        <v>42483</v>
      </c>
      <c r="L7267" s="14">
        <v>61000</v>
      </c>
      <c r="M7267">
        <v>17.575500000000002</v>
      </c>
      <c r="N7267" s="1">
        <v>1</v>
      </c>
      <c r="O7267">
        <v>829</v>
      </c>
      <c r="P7267" t="s">
        <v>14642</v>
      </c>
      <c r="Q7267">
        <v>2.27</v>
      </c>
      <c r="R7267" t="s">
        <v>14646</v>
      </c>
      <c r="S7267" s="14">
        <f>profile[[#This Row],[income]]/1000</f>
        <v>61</v>
      </c>
    </row>
    <row r="7268" spans="1:19" x14ac:dyDescent="0.25">
      <c r="A7268" t="s">
        <v>7266</v>
      </c>
      <c r="B7268" s="1">
        <v>4.16</v>
      </c>
      <c r="D7268" s="14" t="s">
        <v>7496</v>
      </c>
      <c r="E7268" s="14">
        <v>22.4175</v>
      </c>
      <c r="H7268" t="s">
        <v>14627</v>
      </c>
      <c r="I7268">
        <v>69</v>
      </c>
      <c r="J7268" t="s">
        <v>11815</v>
      </c>
      <c r="K7268" s="15">
        <v>42628</v>
      </c>
      <c r="L7268" s="14">
        <v>53000</v>
      </c>
      <c r="M7268">
        <v>15.99</v>
      </c>
      <c r="N7268" s="1">
        <v>1</v>
      </c>
      <c r="O7268">
        <v>684</v>
      </c>
      <c r="P7268" t="s">
        <v>14642</v>
      </c>
      <c r="Q7268">
        <v>1.87</v>
      </c>
      <c r="R7268" t="s">
        <v>14646</v>
      </c>
      <c r="S7268" s="14">
        <f>profile[[#This Row],[income]]/1000</f>
        <v>53</v>
      </c>
    </row>
    <row r="7269" spans="1:19" x14ac:dyDescent="0.25">
      <c r="A7269" t="s">
        <v>7267</v>
      </c>
      <c r="B7269" s="1">
        <v>1.24</v>
      </c>
      <c r="D7269" s="14" t="s">
        <v>7497</v>
      </c>
      <c r="E7269" s="14">
        <v>3.0975000000000001</v>
      </c>
      <c r="H7269" t="s">
        <v>14627</v>
      </c>
      <c r="I7269">
        <v>74</v>
      </c>
      <c r="J7269" t="s">
        <v>1554</v>
      </c>
      <c r="K7269" s="15">
        <v>42288</v>
      </c>
      <c r="L7269" s="14">
        <v>84000</v>
      </c>
      <c r="M7269">
        <v>28.183299999999999</v>
      </c>
      <c r="N7269" s="1">
        <v>1</v>
      </c>
      <c r="O7269">
        <v>1024</v>
      </c>
      <c r="P7269" t="s">
        <v>14642</v>
      </c>
      <c r="Q7269">
        <v>2.8</v>
      </c>
      <c r="R7269" t="s">
        <v>14646</v>
      </c>
      <c r="S7269" s="14">
        <f>profile[[#This Row],[income]]/1000</f>
        <v>84</v>
      </c>
    </row>
    <row r="7270" spans="1:19" x14ac:dyDescent="0.25">
      <c r="A7270" t="s">
        <v>7268</v>
      </c>
      <c r="B7270" s="1">
        <v>20.768000000000001</v>
      </c>
      <c r="D7270" s="14" t="s">
        <v>7499</v>
      </c>
      <c r="E7270" s="14">
        <v>18.932500000000005</v>
      </c>
      <c r="H7270" t="s">
        <v>14627</v>
      </c>
      <c r="I7270">
        <v>58</v>
      </c>
      <c r="J7270" t="s">
        <v>9745</v>
      </c>
      <c r="K7270" s="15">
        <v>42504</v>
      </c>
      <c r="L7270" s="14">
        <v>117000</v>
      </c>
      <c r="M7270">
        <v>28.151700000000002</v>
      </c>
      <c r="N7270" s="1">
        <v>1</v>
      </c>
      <c r="O7270">
        <v>808</v>
      </c>
      <c r="P7270" t="s">
        <v>14642</v>
      </c>
      <c r="Q7270">
        <v>2.21</v>
      </c>
      <c r="R7270" t="s">
        <v>14646</v>
      </c>
      <c r="S7270" s="14">
        <f>profile[[#This Row],[income]]/1000</f>
        <v>117</v>
      </c>
    </row>
    <row r="7271" spans="1:19" x14ac:dyDescent="0.25">
      <c r="A7271" t="s">
        <v>7269</v>
      </c>
      <c r="B7271" s="1">
        <v>29.77</v>
      </c>
      <c r="D7271" s="14" t="s">
        <v>7500</v>
      </c>
      <c r="E7271" s="14">
        <v>22.368000000000002</v>
      </c>
      <c r="H7271" t="s">
        <v>14627</v>
      </c>
      <c r="I7271">
        <v>39</v>
      </c>
      <c r="J7271" t="s">
        <v>13880</v>
      </c>
      <c r="K7271" s="15">
        <v>42806</v>
      </c>
      <c r="L7271" s="14">
        <v>67000</v>
      </c>
      <c r="M7271">
        <v>19.966000000000001</v>
      </c>
      <c r="N7271" s="1">
        <v>1</v>
      </c>
      <c r="O7271">
        <v>506</v>
      </c>
      <c r="P7271" t="s">
        <v>14642</v>
      </c>
      <c r="Q7271">
        <v>1.39</v>
      </c>
      <c r="R7271" t="s">
        <v>14646</v>
      </c>
      <c r="S7271" s="14">
        <f>profile[[#This Row],[income]]/1000</f>
        <v>67</v>
      </c>
    </row>
    <row r="7272" spans="1:19" x14ac:dyDescent="0.25">
      <c r="A7272" t="s">
        <v>7270</v>
      </c>
      <c r="B7272" s="1">
        <v>1.1759999999999999</v>
      </c>
      <c r="D7272" s="14" t="s">
        <v>7501</v>
      </c>
      <c r="E7272" s="14">
        <v>32.5</v>
      </c>
      <c r="H7272" t="s">
        <v>14627</v>
      </c>
      <c r="I7272">
        <v>77</v>
      </c>
      <c r="J7272" t="s">
        <v>5598</v>
      </c>
      <c r="K7272" s="15">
        <v>42609</v>
      </c>
      <c r="L7272" s="14">
        <v>80000</v>
      </c>
      <c r="M7272">
        <v>18.754000000000001</v>
      </c>
      <c r="N7272" s="1">
        <v>1</v>
      </c>
      <c r="O7272">
        <v>703</v>
      </c>
      <c r="P7272" t="s">
        <v>14642</v>
      </c>
      <c r="Q7272">
        <v>1.92</v>
      </c>
      <c r="R7272" t="s">
        <v>14646</v>
      </c>
      <c r="S7272" s="14">
        <f>profile[[#This Row],[income]]/1000</f>
        <v>80</v>
      </c>
    </row>
    <row r="7273" spans="1:19" x14ac:dyDescent="0.25">
      <c r="A7273" t="s">
        <v>7271</v>
      </c>
      <c r="B7273" s="1">
        <v>2.9820000000000002</v>
      </c>
      <c r="D7273" s="14" t="s">
        <v>7502</v>
      </c>
      <c r="E7273" s="14">
        <v>2.137</v>
      </c>
      <c r="H7273" t="s">
        <v>14627</v>
      </c>
      <c r="I7273">
        <v>59</v>
      </c>
      <c r="J7273" t="s">
        <v>4210</v>
      </c>
      <c r="K7273" s="15">
        <v>42341</v>
      </c>
      <c r="L7273" s="14">
        <v>93000</v>
      </c>
      <c r="M7273">
        <v>20.0871</v>
      </c>
      <c r="N7273" s="1">
        <v>1</v>
      </c>
      <c r="O7273">
        <v>971</v>
      </c>
      <c r="P7273" t="s">
        <v>14642</v>
      </c>
      <c r="Q7273">
        <v>2.66</v>
      </c>
      <c r="R7273" t="s">
        <v>14646</v>
      </c>
      <c r="S7273" s="14">
        <f>profile[[#This Row],[income]]/1000</f>
        <v>93</v>
      </c>
    </row>
    <row r="7274" spans="1:19" x14ac:dyDescent="0.25">
      <c r="A7274" t="s">
        <v>7272</v>
      </c>
      <c r="B7274" s="1">
        <v>5.9160000000000004</v>
      </c>
      <c r="D7274" s="14" t="s">
        <v>7503</v>
      </c>
      <c r="E7274" s="14">
        <v>2.0726666666666667</v>
      </c>
      <c r="H7274" t="s">
        <v>14627</v>
      </c>
      <c r="I7274">
        <v>66</v>
      </c>
      <c r="J7274" t="s">
        <v>3557</v>
      </c>
      <c r="K7274" s="15">
        <v>42548</v>
      </c>
      <c r="L7274" s="14">
        <v>77000</v>
      </c>
      <c r="M7274">
        <v>17.258299999999998</v>
      </c>
      <c r="N7274" s="1">
        <v>1</v>
      </c>
      <c r="O7274">
        <v>764</v>
      </c>
      <c r="P7274" t="s">
        <v>14642</v>
      </c>
      <c r="Q7274">
        <v>2.09</v>
      </c>
      <c r="R7274" t="s">
        <v>14646</v>
      </c>
      <c r="S7274" s="14">
        <f>profile[[#This Row],[income]]/1000</f>
        <v>77</v>
      </c>
    </row>
    <row r="7275" spans="1:19" x14ac:dyDescent="0.25">
      <c r="A7275" t="s">
        <v>7273</v>
      </c>
      <c r="B7275" s="1">
        <v>161.4667</v>
      </c>
      <c r="D7275" s="14" t="s">
        <v>7504</v>
      </c>
      <c r="E7275" s="14">
        <v>2.8200000000000003</v>
      </c>
      <c r="H7275" t="s">
        <v>14627</v>
      </c>
      <c r="I7275">
        <v>55</v>
      </c>
      <c r="J7275" t="s">
        <v>3467</v>
      </c>
      <c r="K7275" s="15">
        <v>42373</v>
      </c>
      <c r="L7275" s="14">
        <v>53000</v>
      </c>
      <c r="M7275">
        <v>19.342500000000001</v>
      </c>
      <c r="N7275" s="1">
        <v>1</v>
      </c>
      <c r="O7275">
        <v>939</v>
      </c>
      <c r="P7275" t="s">
        <v>14642</v>
      </c>
      <c r="Q7275">
        <v>2.57</v>
      </c>
      <c r="R7275" t="s">
        <v>14646</v>
      </c>
      <c r="S7275" s="14">
        <f>profile[[#This Row],[income]]/1000</f>
        <v>53</v>
      </c>
    </row>
    <row r="7276" spans="1:19" x14ac:dyDescent="0.25">
      <c r="A7276" t="s">
        <v>7274</v>
      </c>
      <c r="B7276" s="1">
        <v>10.060700000000001</v>
      </c>
      <c r="D7276" s="14" t="s">
        <v>7505</v>
      </c>
      <c r="E7276" s="14">
        <v>2.4300000000000002</v>
      </c>
      <c r="H7276" t="s">
        <v>14627</v>
      </c>
      <c r="I7276">
        <v>71</v>
      </c>
      <c r="J7276" t="s">
        <v>419</v>
      </c>
      <c r="K7276" s="15">
        <v>42712</v>
      </c>
      <c r="L7276" s="14">
        <v>64000</v>
      </c>
      <c r="M7276">
        <v>14.345000000000001</v>
      </c>
      <c r="N7276" s="1">
        <v>1</v>
      </c>
      <c r="O7276">
        <v>600</v>
      </c>
      <c r="P7276" t="s">
        <v>14642</v>
      </c>
      <c r="Q7276">
        <v>1.64</v>
      </c>
      <c r="R7276" t="s">
        <v>14646</v>
      </c>
      <c r="S7276" s="14">
        <f>profile[[#This Row],[income]]/1000</f>
        <v>64</v>
      </c>
    </row>
    <row r="7277" spans="1:19" x14ac:dyDescent="0.25">
      <c r="A7277" t="s">
        <v>7275</v>
      </c>
      <c r="B7277" s="1">
        <v>5.6563999999999997</v>
      </c>
      <c r="D7277" s="14" t="s">
        <v>7506</v>
      </c>
      <c r="E7277" s="14">
        <v>2.3125</v>
      </c>
      <c r="H7277" t="s">
        <v>14627</v>
      </c>
      <c r="I7277">
        <v>71</v>
      </c>
      <c r="J7277" t="s">
        <v>5932</v>
      </c>
      <c r="K7277" s="15">
        <v>42557</v>
      </c>
      <c r="L7277" s="14">
        <v>73000</v>
      </c>
      <c r="M7277">
        <v>22.206700000000001</v>
      </c>
      <c r="N7277" s="1">
        <v>1</v>
      </c>
      <c r="O7277">
        <v>755</v>
      </c>
      <c r="P7277" t="s">
        <v>14642</v>
      </c>
      <c r="Q7277">
        <v>2.0699999999999998</v>
      </c>
      <c r="R7277" t="s">
        <v>14646</v>
      </c>
      <c r="S7277" s="14">
        <f>profile[[#This Row],[income]]/1000</f>
        <v>73</v>
      </c>
    </row>
    <row r="7278" spans="1:19" x14ac:dyDescent="0.25">
      <c r="A7278" t="s">
        <v>7276</v>
      </c>
      <c r="B7278" s="1">
        <v>13.484999999999999</v>
      </c>
      <c r="D7278" s="14" t="s">
        <v>7509</v>
      </c>
      <c r="E7278" s="14">
        <v>24.632857142857144</v>
      </c>
      <c r="H7278" t="s">
        <v>14627</v>
      </c>
      <c r="I7278">
        <v>38</v>
      </c>
      <c r="J7278" t="s">
        <v>2839</v>
      </c>
      <c r="K7278" s="15">
        <v>42424</v>
      </c>
      <c r="L7278" s="14">
        <v>67000</v>
      </c>
      <c r="M7278">
        <v>17.0167</v>
      </c>
      <c r="N7278" s="1">
        <v>1</v>
      </c>
      <c r="O7278">
        <v>888</v>
      </c>
      <c r="P7278" t="s">
        <v>14642</v>
      </c>
      <c r="Q7278">
        <v>2.4300000000000002</v>
      </c>
      <c r="R7278" t="s">
        <v>14646</v>
      </c>
      <c r="S7278" s="14">
        <f>profile[[#This Row],[income]]/1000</f>
        <v>67</v>
      </c>
    </row>
    <row r="7279" spans="1:19" x14ac:dyDescent="0.25">
      <c r="A7279" t="s">
        <v>7277</v>
      </c>
      <c r="B7279" s="1">
        <v>2.4649999999999999</v>
      </c>
      <c r="D7279" s="14" t="s">
        <v>7510</v>
      </c>
      <c r="E7279" s="14">
        <v>2.8633333333333333</v>
      </c>
      <c r="H7279" t="s">
        <v>14627</v>
      </c>
      <c r="I7279">
        <v>26</v>
      </c>
      <c r="J7279" t="s">
        <v>7101</v>
      </c>
      <c r="K7279" s="15">
        <v>42258</v>
      </c>
      <c r="L7279" s="14">
        <v>72000</v>
      </c>
      <c r="M7279">
        <v>19.0715</v>
      </c>
      <c r="N7279" s="1">
        <v>1</v>
      </c>
      <c r="O7279">
        <v>1054</v>
      </c>
      <c r="P7279" t="s">
        <v>14642</v>
      </c>
      <c r="Q7279">
        <v>2.89</v>
      </c>
      <c r="R7279" t="s">
        <v>14646</v>
      </c>
      <c r="S7279" s="14">
        <f>profile[[#This Row],[income]]/1000</f>
        <v>72</v>
      </c>
    </row>
    <row r="7280" spans="1:19" x14ac:dyDescent="0.25">
      <c r="A7280" t="s">
        <v>7278</v>
      </c>
      <c r="B7280" s="1">
        <v>4.3375000000000004</v>
      </c>
      <c r="D7280" s="14" t="s">
        <v>7511</v>
      </c>
      <c r="E7280" s="14">
        <v>20.508000000000003</v>
      </c>
      <c r="H7280" t="s">
        <v>14627</v>
      </c>
      <c r="I7280">
        <v>78</v>
      </c>
      <c r="J7280" t="s">
        <v>8230</v>
      </c>
      <c r="K7280" s="15">
        <v>42561</v>
      </c>
      <c r="L7280" s="14">
        <v>51000</v>
      </c>
      <c r="M7280">
        <v>13.4825</v>
      </c>
      <c r="N7280" s="1">
        <v>1</v>
      </c>
      <c r="O7280">
        <v>751</v>
      </c>
      <c r="P7280" t="s">
        <v>14642</v>
      </c>
      <c r="Q7280">
        <v>2.06</v>
      </c>
      <c r="R7280" t="s">
        <v>14646</v>
      </c>
      <c r="S7280" s="14">
        <f>profile[[#This Row],[income]]/1000</f>
        <v>51</v>
      </c>
    </row>
    <row r="7281" spans="1:19" x14ac:dyDescent="0.25">
      <c r="A7281" t="s">
        <v>7279</v>
      </c>
      <c r="B7281" s="1">
        <v>3.21</v>
      </c>
      <c r="D7281" s="14" t="s">
        <v>7513</v>
      </c>
      <c r="E7281" s="14">
        <v>13.958125000000001</v>
      </c>
      <c r="H7281" t="s">
        <v>14627</v>
      </c>
      <c r="I7281">
        <v>53</v>
      </c>
      <c r="J7281" t="s">
        <v>3902</v>
      </c>
      <c r="K7281" s="15">
        <v>42307</v>
      </c>
      <c r="L7281" s="14">
        <v>74000</v>
      </c>
      <c r="M7281">
        <v>21.911200000000001</v>
      </c>
      <c r="N7281" s="1">
        <v>1</v>
      </c>
      <c r="O7281">
        <v>1005</v>
      </c>
      <c r="P7281" t="s">
        <v>14642</v>
      </c>
      <c r="Q7281">
        <v>2.75</v>
      </c>
      <c r="R7281" t="s">
        <v>14646</v>
      </c>
      <c r="S7281" s="14">
        <f>profile[[#This Row],[income]]/1000</f>
        <v>74</v>
      </c>
    </row>
    <row r="7282" spans="1:19" x14ac:dyDescent="0.25">
      <c r="A7282" t="s">
        <v>7280</v>
      </c>
      <c r="B7282" s="1">
        <v>23.454999999999998</v>
      </c>
      <c r="D7282" s="14" t="s">
        <v>7514</v>
      </c>
      <c r="E7282" s="14">
        <v>4.0047619047619039</v>
      </c>
      <c r="H7282" t="s">
        <v>14627</v>
      </c>
      <c r="I7282">
        <v>45</v>
      </c>
      <c r="J7282" t="s">
        <v>8823</v>
      </c>
      <c r="K7282" s="15">
        <v>42375</v>
      </c>
      <c r="L7282" s="14">
        <v>90000</v>
      </c>
      <c r="M7282">
        <v>20.89</v>
      </c>
      <c r="N7282" s="1">
        <v>1</v>
      </c>
      <c r="O7282">
        <v>937</v>
      </c>
      <c r="P7282" t="s">
        <v>14642</v>
      </c>
      <c r="Q7282">
        <v>2.57</v>
      </c>
      <c r="R7282" t="s">
        <v>14646</v>
      </c>
      <c r="S7282" s="14">
        <f>profile[[#This Row],[income]]/1000</f>
        <v>90</v>
      </c>
    </row>
    <row r="7283" spans="1:19" x14ac:dyDescent="0.25">
      <c r="A7283" t="s">
        <v>7281</v>
      </c>
      <c r="B7283" s="1">
        <v>21.556699999999999</v>
      </c>
      <c r="D7283" s="14" t="s">
        <v>7515</v>
      </c>
      <c r="E7283" s="14">
        <v>13.658333333333333</v>
      </c>
      <c r="H7283" t="s">
        <v>14627</v>
      </c>
      <c r="I7283">
        <v>55</v>
      </c>
      <c r="J7283" t="s">
        <v>7452</v>
      </c>
      <c r="K7283" s="15">
        <v>42501</v>
      </c>
      <c r="L7283" s="14">
        <v>55000</v>
      </c>
      <c r="M7283">
        <v>13.5433</v>
      </c>
      <c r="N7283" s="1">
        <v>1</v>
      </c>
      <c r="O7283">
        <v>811</v>
      </c>
      <c r="P7283" t="s">
        <v>14642</v>
      </c>
      <c r="Q7283">
        <v>2.2200000000000002</v>
      </c>
      <c r="R7283" t="s">
        <v>14646</v>
      </c>
      <c r="S7283" s="14">
        <f>profile[[#This Row],[income]]/1000</f>
        <v>55</v>
      </c>
    </row>
    <row r="7284" spans="1:19" x14ac:dyDescent="0.25">
      <c r="A7284" t="s">
        <v>7282</v>
      </c>
      <c r="B7284" s="1">
        <v>1.68</v>
      </c>
      <c r="D7284" s="14" t="s">
        <v>7516</v>
      </c>
      <c r="E7284" s="14">
        <v>4.7333333333333334</v>
      </c>
      <c r="H7284" t="s">
        <v>14627</v>
      </c>
      <c r="I7284">
        <v>50</v>
      </c>
      <c r="J7284" t="s">
        <v>7522</v>
      </c>
      <c r="K7284" s="15">
        <v>42781</v>
      </c>
      <c r="L7284" s="14">
        <v>64000</v>
      </c>
      <c r="M7284">
        <v>15.7417</v>
      </c>
      <c r="N7284" s="1">
        <v>1</v>
      </c>
      <c r="O7284">
        <v>531</v>
      </c>
      <c r="P7284" t="s">
        <v>14642</v>
      </c>
      <c r="Q7284">
        <v>1.45</v>
      </c>
      <c r="R7284" t="s">
        <v>14646</v>
      </c>
      <c r="S7284" s="14">
        <f>profile[[#This Row],[income]]/1000</f>
        <v>64</v>
      </c>
    </row>
    <row r="7285" spans="1:19" x14ac:dyDescent="0.25">
      <c r="A7285" t="s">
        <v>7283</v>
      </c>
      <c r="B7285" s="1">
        <v>11.74</v>
      </c>
      <c r="D7285" s="14" t="s">
        <v>7517</v>
      </c>
      <c r="E7285" s="14">
        <v>7.7633333333333336</v>
      </c>
      <c r="H7285" t="s">
        <v>14627</v>
      </c>
      <c r="I7285">
        <v>41</v>
      </c>
      <c r="J7285" t="s">
        <v>3207</v>
      </c>
      <c r="K7285" s="15">
        <v>42877</v>
      </c>
      <c r="L7285" s="14">
        <v>63000</v>
      </c>
      <c r="M7285">
        <v>13.4</v>
      </c>
      <c r="N7285" s="1">
        <v>1</v>
      </c>
      <c r="O7285">
        <v>435</v>
      </c>
      <c r="P7285" t="s">
        <v>14642</v>
      </c>
      <c r="Q7285">
        <v>1.19</v>
      </c>
      <c r="R7285" t="s">
        <v>14646</v>
      </c>
      <c r="S7285" s="14">
        <f>profile[[#This Row],[income]]/1000</f>
        <v>63</v>
      </c>
    </row>
    <row r="7286" spans="1:19" x14ac:dyDescent="0.25">
      <c r="A7286" t="s">
        <v>7284</v>
      </c>
      <c r="B7286" s="1">
        <v>26.026700000000002</v>
      </c>
      <c r="D7286" s="14" t="s">
        <v>7518</v>
      </c>
      <c r="E7286" s="14">
        <v>13.701666666666666</v>
      </c>
      <c r="H7286" t="s">
        <v>14627</v>
      </c>
      <c r="I7286">
        <v>63</v>
      </c>
      <c r="J7286" t="s">
        <v>3278</v>
      </c>
      <c r="K7286" s="15">
        <v>42665</v>
      </c>
      <c r="L7286" s="14">
        <v>93000</v>
      </c>
      <c r="M7286">
        <v>23.658000000000001</v>
      </c>
      <c r="N7286" s="1">
        <v>1</v>
      </c>
      <c r="O7286">
        <v>647</v>
      </c>
      <c r="P7286" t="s">
        <v>14642</v>
      </c>
      <c r="Q7286">
        <v>1.77</v>
      </c>
      <c r="R7286" t="s">
        <v>14646</v>
      </c>
      <c r="S7286" s="14">
        <f>profile[[#This Row],[income]]/1000</f>
        <v>93</v>
      </c>
    </row>
    <row r="7287" spans="1:19" x14ac:dyDescent="0.25">
      <c r="A7287" t="s">
        <v>7285</v>
      </c>
      <c r="B7287" s="1">
        <v>7.69</v>
      </c>
      <c r="D7287" s="14" t="s">
        <v>7519</v>
      </c>
      <c r="E7287" s="14">
        <v>35.99</v>
      </c>
      <c r="H7287" t="s">
        <v>14627</v>
      </c>
      <c r="I7287">
        <v>20</v>
      </c>
      <c r="J7287" t="s">
        <v>11197</v>
      </c>
      <c r="K7287" s="15">
        <v>42231</v>
      </c>
      <c r="L7287" s="14">
        <v>61000</v>
      </c>
      <c r="M7287">
        <v>15.8338</v>
      </c>
      <c r="N7287" s="1">
        <v>1</v>
      </c>
      <c r="O7287">
        <v>1081</v>
      </c>
      <c r="P7287" t="s">
        <v>14642</v>
      </c>
      <c r="Q7287">
        <v>2.96</v>
      </c>
      <c r="R7287" t="s">
        <v>14646</v>
      </c>
      <c r="S7287" s="14">
        <f>profile[[#This Row],[income]]/1000</f>
        <v>61</v>
      </c>
    </row>
    <row r="7288" spans="1:19" x14ac:dyDescent="0.25">
      <c r="A7288" t="s">
        <v>7286</v>
      </c>
      <c r="B7288" s="1">
        <v>2.2324999999999999</v>
      </c>
      <c r="D7288" s="14" t="s">
        <v>7520</v>
      </c>
      <c r="E7288" s="14">
        <v>22.061250000000001</v>
      </c>
      <c r="H7288" t="s">
        <v>14627</v>
      </c>
      <c r="I7288">
        <v>48</v>
      </c>
      <c r="J7288" t="s">
        <v>12164</v>
      </c>
      <c r="K7288" s="15">
        <v>42846</v>
      </c>
      <c r="L7288" s="14">
        <v>68000</v>
      </c>
      <c r="M7288">
        <v>16.8567</v>
      </c>
      <c r="N7288" s="1">
        <v>1</v>
      </c>
      <c r="O7288">
        <v>466</v>
      </c>
      <c r="P7288" t="s">
        <v>14642</v>
      </c>
      <c r="Q7288">
        <v>1.28</v>
      </c>
      <c r="R7288" t="s">
        <v>14646</v>
      </c>
      <c r="S7288" s="14">
        <f>profile[[#This Row],[income]]/1000</f>
        <v>68</v>
      </c>
    </row>
    <row r="7289" spans="1:19" x14ac:dyDescent="0.25">
      <c r="A7289" t="s">
        <v>7287</v>
      </c>
      <c r="B7289" s="1">
        <v>1.03</v>
      </c>
      <c r="D7289" s="14" t="s">
        <v>7521</v>
      </c>
      <c r="E7289" s="14">
        <v>23.939999999999998</v>
      </c>
      <c r="H7289" t="s">
        <v>14627</v>
      </c>
      <c r="I7289">
        <v>37</v>
      </c>
      <c r="J7289" t="s">
        <v>4679</v>
      </c>
      <c r="K7289" s="15">
        <v>42363</v>
      </c>
      <c r="L7289" s="14">
        <v>65000</v>
      </c>
      <c r="M7289">
        <v>19.23</v>
      </c>
      <c r="N7289" s="1">
        <v>1</v>
      </c>
      <c r="O7289">
        <v>949</v>
      </c>
      <c r="P7289" t="s">
        <v>14642</v>
      </c>
      <c r="Q7289">
        <v>2.6</v>
      </c>
      <c r="R7289" t="s">
        <v>14646</v>
      </c>
      <c r="S7289" s="14">
        <f>profile[[#This Row],[income]]/1000</f>
        <v>65</v>
      </c>
    </row>
    <row r="7290" spans="1:19" x14ac:dyDescent="0.25">
      <c r="A7290" t="s">
        <v>7288</v>
      </c>
      <c r="B7290" s="1">
        <v>1.61</v>
      </c>
      <c r="D7290" s="14" t="s">
        <v>7522</v>
      </c>
      <c r="E7290" s="14">
        <v>15.200624999999999</v>
      </c>
      <c r="H7290" t="s">
        <v>14627</v>
      </c>
      <c r="I7290">
        <v>57</v>
      </c>
      <c r="J7290" t="s">
        <v>9916</v>
      </c>
      <c r="K7290" s="15">
        <v>42793</v>
      </c>
      <c r="L7290" s="14">
        <v>72000</v>
      </c>
      <c r="M7290">
        <v>19.16</v>
      </c>
      <c r="N7290" s="1">
        <v>1</v>
      </c>
      <c r="O7290">
        <v>519</v>
      </c>
      <c r="P7290" t="s">
        <v>14642</v>
      </c>
      <c r="Q7290">
        <v>1.42</v>
      </c>
      <c r="R7290" t="s">
        <v>14646</v>
      </c>
      <c r="S7290" s="14">
        <f>profile[[#This Row],[income]]/1000</f>
        <v>72</v>
      </c>
    </row>
    <row r="7291" spans="1:19" x14ac:dyDescent="0.25">
      <c r="A7291" t="s">
        <v>7289</v>
      </c>
      <c r="B7291" s="1">
        <v>18.406199999999998</v>
      </c>
      <c r="D7291" s="14" t="s">
        <v>7523</v>
      </c>
      <c r="E7291" s="14">
        <v>2.65</v>
      </c>
      <c r="H7291" t="s">
        <v>14627</v>
      </c>
      <c r="I7291">
        <v>65</v>
      </c>
      <c r="J7291" t="s">
        <v>6481</v>
      </c>
      <c r="K7291" s="15">
        <v>42533</v>
      </c>
      <c r="L7291" s="14">
        <v>60000</v>
      </c>
      <c r="M7291">
        <v>15.88</v>
      </c>
      <c r="N7291" s="1">
        <v>1</v>
      </c>
      <c r="O7291">
        <v>779</v>
      </c>
      <c r="P7291" t="s">
        <v>14642</v>
      </c>
      <c r="Q7291">
        <v>2.13</v>
      </c>
      <c r="R7291" t="s">
        <v>14646</v>
      </c>
      <c r="S7291" s="14">
        <f>profile[[#This Row],[income]]/1000</f>
        <v>60</v>
      </c>
    </row>
    <row r="7292" spans="1:19" x14ac:dyDescent="0.25">
      <c r="A7292" t="s">
        <v>7290</v>
      </c>
      <c r="B7292" s="1">
        <v>3.4342999999999999</v>
      </c>
      <c r="D7292" s="14" t="s">
        <v>7524</v>
      </c>
      <c r="E7292" s="14">
        <v>32.427500000000002</v>
      </c>
      <c r="H7292" t="s">
        <v>14627</v>
      </c>
      <c r="I7292">
        <v>66</v>
      </c>
      <c r="J7292" t="s">
        <v>1622</v>
      </c>
      <c r="K7292" s="15">
        <v>42624</v>
      </c>
      <c r="L7292" s="14">
        <v>57000</v>
      </c>
      <c r="M7292">
        <v>13.8133</v>
      </c>
      <c r="N7292" s="1">
        <v>1</v>
      </c>
      <c r="O7292">
        <v>688</v>
      </c>
      <c r="P7292" t="s">
        <v>14642</v>
      </c>
      <c r="Q7292">
        <v>1.88</v>
      </c>
      <c r="R7292" t="s">
        <v>14646</v>
      </c>
      <c r="S7292" s="14">
        <f>profile[[#This Row],[income]]/1000</f>
        <v>57</v>
      </c>
    </row>
    <row r="7293" spans="1:19" x14ac:dyDescent="0.25">
      <c r="A7293" t="s">
        <v>7291</v>
      </c>
      <c r="B7293" s="1">
        <v>0</v>
      </c>
      <c r="D7293" s="14" t="s">
        <v>7525</v>
      </c>
      <c r="E7293" s="14">
        <v>2.1842857142857142</v>
      </c>
      <c r="H7293" t="s">
        <v>14627</v>
      </c>
      <c r="I7293">
        <v>39</v>
      </c>
      <c r="J7293" t="s">
        <v>11121</v>
      </c>
      <c r="K7293" s="15">
        <v>42358</v>
      </c>
      <c r="L7293" s="14">
        <v>77000</v>
      </c>
      <c r="M7293">
        <v>14.32</v>
      </c>
      <c r="N7293" s="1">
        <v>1</v>
      </c>
      <c r="O7293">
        <v>954</v>
      </c>
      <c r="P7293" t="s">
        <v>14642</v>
      </c>
      <c r="Q7293">
        <v>2.61</v>
      </c>
      <c r="R7293" t="s">
        <v>14646</v>
      </c>
      <c r="S7293" s="14">
        <f>profile[[#This Row],[income]]/1000</f>
        <v>77</v>
      </c>
    </row>
    <row r="7294" spans="1:19" x14ac:dyDescent="0.25">
      <c r="A7294" t="s">
        <v>7292</v>
      </c>
      <c r="B7294" s="1">
        <v>0</v>
      </c>
      <c r="D7294" s="14" t="s">
        <v>7526</v>
      </c>
      <c r="E7294" s="14">
        <v>12.387499999999999</v>
      </c>
      <c r="H7294" t="s">
        <v>14627</v>
      </c>
      <c r="I7294">
        <v>60</v>
      </c>
      <c r="J7294" t="s">
        <v>10200</v>
      </c>
      <c r="K7294" s="15">
        <v>42404</v>
      </c>
      <c r="L7294" s="14">
        <v>56000</v>
      </c>
      <c r="M7294">
        <v>13.536899999999999</v>
      </c>
      <c r="N7294" s="1">
        <v>1</v>
      </c>
      <c r="O7294">
        <v>908</v>
      </c>
      <c r="P7294" t="s">
        <v>14642</v>
      </c>
      <c r="Q7294">
        <v>2.4900000000000002</v>
      </c>
      <c r="R7294" t="s">
        <v>14646</v>
      </c>
      <c r="S7294" s="14">
        <f>profile[[#This Row],[income]]/1000</f>
        <v>56</v>
      </c>
    </row>
    <row r="7295" spans="1:19" x14ac:dyDescent="0.25">
      <c r="A7295" t="s">
        <v>7293</v>
      </c>
      <c r="B7295" s="1">
        <v>26.585000000000001</v>
      </c>
      <c r="D7295" s="14" t="s">
        <v>7527</v>
      </c>
      <c r="E7295" s="14">
        <v>18.094999999999999</v>
      </c>
      <c r="H7295" t="s">
        <v>14627</v>
      </c>
      <c r="I7295">
        <v>74</v>
      </c>
      <c r="J7295" t="s">
        <v>5663</v>
      </c>
      <c r="K7295" s="15">
        <v>42227</v>
      </c>
      <c r="L7295" s="14">
        <v>80000</v>
      </c>
      <c r="M7295">
        <v>22.85</v>
      </c>
      <c r="N7295" s="1">
        <v>1</v>
      </c>
      <c r="O7295">
        <v>1085</v>
      </c>
      <c r="P7295" t="s">
        <v>14642</v>
      </c>
      <c r="Q7295">
        <v>2.97</v>
      </c>
      <c r="R7295" t="s">
        <v>14646</v>
      </c>
      <c r="S7295" s="14">
        <f>profile[[#This Row],[income]]/1000</f>
        <v>80</v>
      </c>
    </row>
    <row r="7296" spans="1:19" x14ac:dyDescent="0.25">
      <c r="A7296" t="s">
        <v>7294</v>
      </c>
      <c r="B7296" s="1">
        <v>1.4019999999999999</v>
      </c>
      <c r="D7296" s="14" t="s">
        <v>7528</v>
      </c>
      <c r="E7296" s="14">
        <v>10.055</v>
      </c>
      <c r="H7296" t="s">
        <v>14627</v>
      </c>
      <c r="I7296">
        <v>63</v>
      </c>
      <c r="J7296" t="s">
        <v>5073</v>
      </c>
      <c r="K7296" s="15">
        <v>42467</v>
      </c>
      <c r="L7296" s="14">
        <v>64000</v>
      </c>
      <c r="M7296">
        <v>20.702500000000001</v>
      </c>
      <c r="N7296" s="1">
        <v>1</v>
      </c>
      <c r="O7296">
        <v>845</v>
      </c>
      <c r="P7296" t="s">
        <v>14642</v>
      </c>
      <c r="Q7296">
        <v>2.31</v>
      </c>
      <c r="R7296" t="s">
        <v>14646</v>
      </c>
      <c r="S7296" s="14">
        <f>profile[[#This Row],[income]]/1000</f>
        <v>64</v>
      </c>
    </row>
    <row r="7297" spans="1:19" x14ac:dyDescent="0.25">
      <c r="A7297" t="s">
        <v>7295</v>
      </c>
      <c r="B7297" s="1">
        <v>4.0332999999999997</v>
      </c>
      <c r="D7297" s="14" t="s">
        <v>7529</v>
      </c>
      <c r="E7297" s="14">
        <v>20.744999999999997</v>
      </c>
      <c r="H7297" t="s">
        <v>14627</v>
      </c>
      <c r="I7297">
        <v>47</v>
      </c>
      <c r="J7297" t="s">
        <v>5727</v>
      </c>
      <c r="K7297" s="15">
        <v>42613</v>
      </c>
      <c r="L7297" s="14">
        <v>98000</v>
      </c>
      <c r="M7297">
        <v>31.513300000000001</v>
      </c>
      <c r="N7297" s="1">
        <v>1</v>
      </c>
      <c r="O7297">
        <v>699</v>
      </c>
      <c r="P7297" t="s">
        <v>14642</v>
      </c>
      <c r="Q7297">
        <v>1.91</v>
      </c>
      <c r="R7297" t="s">
        <v>14646</v>
      </c>
      <c r="S7297" s="14">
        <f>profile[[#This Row],[income]]/1000</f>
        <v>98</v>
      </c>
    </row>
    <row r="7298" spans="1:19" x14ac:dyDescent="0.25">
      <c r="A7298" t="s">
        <v>7296</v>
      </c>
      <c r="B7298" s="1">
        <v>16.956700000000001</v>
      </c>
      <c r="D7298" s="14" t="s">
        <v>7530</v>
      </c>
      <c r="E7298" s="14">
        <v>3.7966666666666664</v>
      </c>
      <c r="H7298" t="s">
        <v>14627</v>
      </c>
      <c r="I7298">
        <v>55</v>
      </c>
      <c r="J7298" t="s">
        <v>5318</v>
      </c>
      <c r="K7298" s="15">
        <v>42401</v>
      </c>
      <c r="L7298" s="14">
        <v>66000</v>
      </c>
      <c r="M7298">
        <v>19.197099999999999</v>
      </c>
      <c r="N7298" s="1">
        <v>1</v>
      </c>
      <c r="O7298">
        <v>911</v>
      </c>
      <c r="P7298" t="s">
        <v>14642</v>
      </c>
      <c r="Q7298">
        <v>2.4900000000000002</v>
      </c>
      <c r="R7298" t="s">
        <v>14646</v>
      </c>
      <c r="S7298" s="14">
        <f>profile[[#This Row],[income]]/1000</f>
        <v>66</v>
      </c>
    </row>
    <row r="7299" spans="1:19" x14ac:dyDescent="0.25">
      <c r="A7299" t="s">
        <v>7297</v>
      </c>
      <c r="B7299" s="1">
        <v>31.4725</v>
      </c>
      <c r="D7299" s="14" t="s">
        <v>7531</v>
      </c>
      <c r="E7299" s="14">
        <v>24.628333333333334</v>
      </c>
      <c r="H7299" t="s">
        <v>14627</v>
      </c>
      <c r="I7299">
        <v>76</v>
      </c>
      <c r="J7299" t="s">
        <v>13089</v>
      </c>
      <c r="K7299" s="15">
        <v>42818</v>
      </c>
      <c r="L7299" s="14">
        <v>80000</v>
      </c>
      <c r="M7299">
        <v>20.1433</v>
      </c>
      <c r="N7299" s="1">
        <v>1</v>
      </c>
      <c r="O7299">
        <v>494</v>
      </c>
      <c r="P7299" t="s">
        <v>14642</v>
      </c>
      <c r="Q7299">
        <v>1.35</v>
      </c>
      <c r="R7299" t="s">
        <v>14646</v>
      </c>
      <c r="S7299" s="14">
        <f>profile[[#This Row],[income]]/1000</f>
        <v>80</v>
      </c>
    </row>
    <row r="7300" spans="1:19" x14ac:dyDescent="0.25">
      <c r="A7300" t="s">
        <v>7298</v>
      </c>
      <c r="B7300" s="1">
        <v>0</v>
      </c>
      <c r="D7300" s="14" t="s">
        <v>7532</v>
      </c>
      <c r="E7300" s="14">
        <v>3.2277777777777779</v>
      </c>
      <c r="H7300" t="s">
        <v>14627</v>
      </c>
      <c r="I7300">
        <v>61</v>
      </c>
      <c r="J7300" t="s">
        <v>14209</v>
      </c>
      <c r="K7300" s="15">
        <v>42836</v>
      </c>
      <c r="L7300" s="14">
        <v>63000</v>
      </c>
      <c r="M7300">
        <v>17.514399999999998</v>
      </c>
      <c r="N7300" s="1">
        <v>1</v>
      </c>
      <c r="O7300">
        <v>476</v>
      </c>
      <c r="P7300" t="s">
        <v>14642</v>
      </c>
      <c r="Q7300">
        <v>1.3</v>
      </c>
      <c r="R7300" t="s">
        <v>14646</v>
      </c>
      <c r="S7300" s="14">
        <f>profile[[#This Row],[income]]/1000</f>
        <v>63</v>
      </c>
    </row>
    <row r="7301" spans="1:19" x14ac:dyDescent="0.25">
      <c r="A7301" t="s">
        <v>7299</v>
      </c>
      <c r="B7301" s="1">
        <v>26.88</v>
      </c>
      <c r="D7301" s="14" t="s">
        <v>7533</v>
      </c>
      <c r="E7301" s="14">
        <v>21.945000000000004</v>
      </c>
      <c r="H7301" t="s">
        <v>14627</v>
      </c>
      <c r="I7301">
        <v>58</v>
      </c>
      <c r="J7301" t="s">
        <v>7192</v>
      </c>
      <c r="K7301" s="15">
        <v>42563</v>
      </c>
      <c r="L7301" s="14">
        <v>91000</v>
      </c>
      <c r="M7301">
        <v>18.281700000000001</v>
      </c>
      <c r="N7301" s="1">
        <v>1</v>
      </c>
      <c r="O7301">
        <v>749</v>
      </c>
      <c r="P7301" t="s">
        <v>14642</v>
      </c>
      <c r="Q7301">
        <v>2.0499999999999998</v>
      </c>
      <c r="R7301" t="s">
        <v>14646</v>
      </c>
      <c r="S7301" s="14">
        <f>profile[[#This Row],[income]]/1000</f>
        <v>91</v>
      </c>
    </row>
    <row r="7302" spans="1:19" x14ac:dyDescent="0.25">
      <c r="A7302" t="s">
        <v>7300</v>
      </c>
      <c r="B7302" s="1">
        <v>19.239999999999998</v>
      </c>
      <c r="D7302" s="14" t="s">
        <v>7534</v>
      </c>
      <c r="E7302" s="14">
        <v>11.703124999999998</v>
      </c>
      <c r="H7302" t="s">
        <v>14627</v>
      </c>
      <c r="I7302">
        <v>34</v>
      </c>
      <c r="J7302" t="s">
        <v>4420</v>
      </c>
      <c r="K7302" s="15">
        <v>42230</v>
      </c>
      <c r="L7302" s="14">
        <v>72000</v>
      </c>
      <c r="M7302">
        <v>17.368600000000001</v>
      </c>
      <c r="N7302" s="1">
        <v>1</v>
      </c>
      <c r="O7302">
        <v>1082</v>
      </c>
      <c r="P7302" t="s">
        <v>14642</v>
      </c>
      <c r="Q7302">
        <v>2.96</v>
      </c>
      <c r="R7302" t="s">
        <v>14646</v>
      </c>
      <c r="S7302" s="14">
        <f>profile[[#This Row],[income]]/1000</f>
        <v>72</v>
      </c>
    </row>
    <row r="7303" spans="1:19" x14ac:dyDescent="0.25">
      <c r="A7303" t="s">
        <v>7301</v>
      </c>
      <c r="B7303" s="1">
        <v>12.0657</v>
      </c>
      <c r="D7303" s="14" t="s">
        <v>7535</v>
      </c>
      <c r="E7303" s="14">
        <v>19.185000000000002</v>
      </c>
      <c r="H7303" t="s">
        <v>14627</v>
      </c>
      <c r="I7303">
        <v>78</v>
      </c>
      <c r="J7303" t="s">
        <v>5648</v>
      </c>
      <c r="K7303" s="15">
        <v>42471</v>
      </c>
      <c r="L7303" s="14">
        <v>78000</v>
      </c>
      <c r="M7303">
        <v>19.335000000000001</v>
      </c>
      <c r="N7303" s="1">
        <v>1</v>
      </c>
      <c r="O7303">
        <v>841</v>
      </c>
      <c r="P7303" t="s">
        <v>14642</v>
      </c>
      <c r="Q7303">
        <v>2.2999999999999998</v>
      </c>
      <c r="R7303" t="s">
        <v>14646</v>
      </c>
      <c r="S7303" s="14">
        <f>profile[[#This Row],[income]]/1000</f>
        <v>78</v>
      </c>
    </row>
    <row r="7304" spans="1:19" x14ac:dyDescent="0.25">
      <c r="A7304" t="s">
        <v>7302</v>
      </c>
      <c r="B7304" s="1">
        <v>14.313800000000001</v>
      </c>
      <c r="D7304" s="14" t="s">
        <v>7536</v>
      </c>
      <c r="E7304" s="14">
        <v>19.565333333333335</v>
      </c>
      <c r="H7304" t="s">
        <v>14627</v>
      </c>
      <c r="I7304">
        <v>73</v>
      </c>
      <c r="J7304" t="s">
        <v>12080</v>
      </c>
      <c r="K7304" s="15">
        <v>42895</v>
      </c>
      <c r="L7304" s="14">
        <v>67000</v>
      </c>
      <c r="M7304">
        <v>15.981</v>
      </c>
      <c r="N7304" s="1">
        <v>1</v>
      </c>
      <c r="O7304">
        <v>417</v>
      </c>
      <c r="P7304" t="s">
        <v>14642</v>
      </c>
      <c r="Q7304">
        <v>1.1399999999999999</v>
      </c>
      <c r="R7304" t="s">
        <v>14646</v>
      </c>
      <c r="S7304" s="14">
        <f>profile[[#This Row],[income]]/1000</f>
        <v>67</v>
      </c>
    </row>
    <row r="7305" spans="1:19" x14ac:dyDescent="0.25">
      <c r="A7305" t="s">
        <v>7303</v>
      </c>
      <c r="B7305" s="1">
        <v>2.4066999999999998</v>
      </c>
      <c r="D7305" s="14" t="s">
        <v>7537</v>
      </c>
      <c r="E7305" s="14">
        <v>23.28833333333333</v>
      </c>
      <c r="H7305" t="s">
        <v>14627</v>
      </c>
      <c r="I7305">
        <v>87</v>
      </c>
      <c r="J7305" t="s">
        <v>11893</v>
      </c>
      <c r="K7305" s="15">
        <v>42704</v>
      </c>
      <c r="L7305" s="14">
        <v>65000</v>
      </c>
      <c r="M7305">
        <v>17</v>
      </c>
      <c r="N7305" s="1">
        <v>1</v>
      </c>
      <c r="O7305">
        <v>608</v>
      </c>
      <c r="P7305" t="s">
        <v>14642</v>
      </c>
      <c r="Q7305">
        <v>1.66</v>
      </c>
      <c r="R7305" t="s">
        <v>14646</v>
      </c>
      <c r="S7305" s="14">
        <f>profile[[#This Row],[income]]/1000</f>
        <v>65</v>
      </c>
    </row>
    <row r="7306" spans="1:19" x14ac:dyDescent="0.25">
      <c r="A7306" t="s">
        <v>7304</v>
      </c>
      <c r="B7306" s="1">
        <v>3.0419999999999998</v>
      </c>
      <c r="D7306" s="14" t="s">
        <v>7538</v>
      </c>
      <c r="E7306" s="14">
        <v>20.314999999999998</v>
      </c>
      <c r="H7306" t="s">
        <v>14627</v>
      </c>
      <c r="I7306">
        <v>62</v>
      </c>
      <c r="J7306" t="s">
        <v>12699</v>
      </c>
      <c r="K7306" s="15">
        <v>42264</v>
      </c>
      <c r="L7306" s="14">
        <v>52000</v>
      </c>
      <c r="M7306">
        <v>18.25</v>
      </c>
      <c r="N7306" s="1">
        <v>1</v>
      </c>
      <c r="O7306">
        <v>1048</v>
      </c>
      <c r="P7306" t="s">
        <v>14642</v>
      </c>
      <c r="Q7306">
        <v>2.87</v>
      </c>
      <c r="R7306" t="s">
        <v>14646</v>
      </c>
      <c r="S7306" s="14">
        <f>profile[[#This Row],[income]]/1000</f>
        <v>52</v>
      </c>
    </row>
    <row r="7307" spans="1:19" x14ac:dyDescent="0.25">
      <c r="A7307" t="s">
        <v>7305</v>
      </c>
      <c r="B7307" s="1">
        <v>3.2075</v>
      </c>
      <c r="D7307" s="14" t="s">
        <v>7539</v>
      </c>
      <c r="E7307" s="14">
        <v>21.91</v>
      </c>
      <c r="H7307" t="s">
        <v>14627</v>
      </c>
      <c r="I7307">
        <v>56</v>
      </c>
      <c r="J7307" t="s">
        <v>3246</v>
      </c>
      <c r="K7307" s="15">
        <v>42698</v>
      </c>
      <c r="L7307" s="14">
        <v>55000</v>
      </c>
      <c r="M7307">
        <v>13.1167</v>
      </c>
      <c r="N7307" s="1">
        <v>1</v>
      </c>
      <c r="O7307">
        <v>614</v>
      </c>
      <c r="P7307" t="s">
        <v>14642</v>
      </c>
      <c r="Q7307">
        <v>1.68</v>
      </c>
      <c r="R7307" t="s">
        <v>14646</v>
      </c>
      <c r="S7307" s="14">
        <f>profile[[#This Row],[income]]/1000</f>
        <v>55</v>
      </c>
    </row>
    <row r="7308" spans="1:19" x14ac:dyDescent="0.25">
      <c r="A7308" t="s">
        <v>7306</v>
      </c>
      <c r="B7308" s="1">
        <v>19.309999999999999</v>
      </c>
      <c r="D7308" s="14" t="s">
        <v>7540</v>
      </c>
      <c r="E7308" s="14">
        <v>12.05</v>
      </c>
      <c r="H7308" t="s">
        <v>14627</v>
      </c>
      <c r="I7308">
        <v>60</v>
      </c>
      <c r="J7308" t="s">
        <v>12381</v>
      </c>
      <c r="K7308" s="15">
        <v>42793</v>
      </c>
      <c r="L7308" s="14">
        <v>66000</v>
      </c>
      <c r="M7308">
        <v>15.157500000000001</v>
      </c>
      <c r="N7308" s="1">
        <v>1</v>
      </c>
      <c r="O7308">
        <v>519</v>
      </c>
      <c r="P7308" t="s">
        <v>14642</v>
      </c>
      <c r="Q7308">
        <v>1.42</v>
      </c>
      <c r="R7308" t="s">
        <v>14646</v>
      </c>
      <c r="S7308" s="14">
        <f>profile[[#This Row],[income]]/1000</f>
        <v>66</v>
      </c>
    </row>
    <row r="7309" spans="1:19" x14ac:dyDescent="0.25">
      <c r="A7309" t="s">
        <v>7307</v>
      </c>
      <c r="B7309" s="1">
        <v>8.6732999999999993</v>
      </c>
      <c r="D7309" s="14" t="s">
        <v>7541</v>
      </c>
      <c r="E7309" s="14">
        <v>16.767499999999998</v>
      </c>
      <c r="H7309" t="s">
        <v>14627</v>
      </c>
      <c r="I7309">
        <v>54</v>
      </c>
      <c r="J7309" t="s">
        <v>10660</v>
      </c>
      <c r="K7309" s="15">
        <v>42904</v>
      </c>
      <c r="L7309" s="14">
        <v>71000</v>
      </c>
      <c r="M7309">
        <v>17.173999999999999</v>
      </c>
      <c r="N7309" s="1">
        <v>1</v>
      </c>
      <c r="O7309">
        <v>408</v>
      </c>
      <c r="P7309" t="s">
        <v>14642</v>
      </c>
      <c r="Q7309">
        <v>1.1200000000000001</v>
      </c>
      <c r="R7309" t="s">
        <v>14646</v>
      </c>
      <c r="S7309" s="14">
        <f>profile[[#This Row],[income]]/1000</f>
        <v>71</v>
      </c>
    </row>
    <row r="7310" spans="1:19" x14ac:dyDescent="0.25">
      <c r="A7310" t="s">
        <v>7308</v>
      </c>
      <c r="B7310" s="1">
        <v>2.12</v>
      </c>
      <c r="D7310" s="14" t="s">
        <v>7542</v>
      </c>
      <c r="E7310" s="14">
        <v>16.152222222222221</v>
      </c>
      <c r="H7310" t="s">
        <v>14627</v>
      </c>
      <c r="I7310">
        <v>43</v>
      </c>
      <c r="J7310" t="s">
        <v>13088</v>
      </c>
      <c r="K7310" s="15">
        <v>42889</v>
      </c>
      <c r="L7310" s="14">
        <v>87000</v>
      </c>
      <c r="M7310">
        <v>20.2333</v>
      </c>
      <c r="N7310" s="1">
        <v>1</v>
      </c>
      <c r="O7310">
        <v>423</v>
      </c>
      <c r="P7310" t="s">
        <v>14642</v>
      </c>
      <c r="Q7310">
        <v>1.1599999999999999</v>
      </c>
      <c r="R7310" t="s">
        <v>14646</v>
      </c>
      <c r="S7310" s="14">
        <f>profile[[#This Row],[income]]/1000</f>
        <v>87</v>
      </c>
    </row>
    <row r="7311" spans="1:19" x14ac:dyDescent="0.25">
      <c r="A7311" t="s">
        <v>7309</v>
      </c>
      <c r="B7311" s="1">
        <v>30.576000000000001</v>
      </c>
      <c r="D7311" s="14" t="s">
        <v>7544</v>
      </c>
      <c r="E7311" s="14">
        <v>23.16</v>
      </c>
      <c r="H7311" t="s">
        <v>14627</v>
      </c>
      <c r="I7311">
        <v>47</v>
      </c>
      <c r="J7311" t="s">
        <v>13693</v>
      </c>
      <c r="K7311" s="15">
        <v>42328</v>
      </c>
      <c r="L7311" s="14">
        <v>85000</v>
      </c>
      <c r="M7311">
        <v>27.33</v>
      </c>
      <c r="N7311" s="1">
        <v>1</v>
      </c>
      <c r="O7311">
        <v>984</v>
      </c>
      <c r="P7311" t="s">
        <v>14642</v>
      </c>
      <c r="Q7311">
        <v>2.69</v>
      </c>
      <c r="R7311" t="s">
        <v>14646</v>
      </c>
      <c r="S7311" s="14">
        <f>profile[[#This Row],[income]]/1000</f>
        <v>85</v>
      </c>
    </row>
    <row r="7312" spans="1:19" x14ac:dyDescent="0.25">
      <c r="A7312" t="s">
        <v>7310</v>
      </c>
      <c r="B7312" s="1">
        <v>0</v>
      </c>
      <c r="D7312" s="14" t="s">
        <v>7545</v>
      </c>
      <c r="E7312" s="14">
        <v>2.4827272727272724</v>
      </c>
      <c r="H7312" t="s">
        <v>14627</v>
      </c>
      <c r="I7312">
        <v>89</v>
      </c>
      <c r="J7312" t="s">
        <v>1249</v>
      </c>
      <c r="K7312" s="15">
        <v>42282</v>
      </c>
      <c r="L7312" s="14">
        <v>84000</v>
      </c>
      <c r="M7312">
        <v>19.0014</v>
      </c>
      <c r="N7312" s="1">
        <v>1</v>
      </c>
      <c r="O7312">
        <v>1030</v>
      </c>
      <c r="P7312" t="s">
        <v>14642</v>
      </c>
      <c r="Q7312">
        <v>2.82</v>
      </c>
      <c r="R7312" t="s">
        <v>14646</v>
      </c>
      <c r="S7312" s="14">
        <f>profile[[#This Row],[income]]/1000</f>
        <v>84</v>
      </c>
    </row>
    <row r="7313" spans="1:19" x14ac:dyDescent="0.25">
      <c r="A7313" t="s">
        <v>7311</v>
      </c>
      <c r="B7313" s="1">
        <v>5.95</v>
      </c>
      <c r="D7313" s="14" t="s">
        <v>7546</v>
      </c>
      <c r="E7313" s="14">
        <v>12.573636363636364</v>
      </c>
      <c r="H7313" t="s">
        <v>14627</v>
      </c>
      <c r="I7313">
        <v>38</v>
      </c>
      <c r="J7313" t="s">
        <v>8641</v>
      </c>
      <c r="K7313" s="15">
        <v>42467</v>
      </c>
      <c r="L7313" s="14">
        <v>51000</v>
      </c>
      <c r="M7313">
        <v>15.454000000000001</v>
      </c>
      <c r="N7313" s="1">
        <v>1</v>
      </c>
      <c r="O7313">
        <v>845</v>
      </c>
      <c r="P7313" t="s">
        <v>14642</v>
      </c>
      <c r="Q7313">
        <v>2.31</v>
      </c>
      <c r="R7313" t="s">
        <v>14646</v>
      </c>
      <c r="S7313" s="14">
        <f>profile[[#This Row],[income]]/1000</f>
        <v>51</v>
      </c>
    </row>
    <row r="7314" spans="1:19" x14ac:dyDescent="0.25">
      <c r="A7314" t="s">
        <v>7312</v>
      </c>
      <c r="B7314" s="1">
        <v>40.335999999999999</v>
      </c>
      <c r="D7314" s="14" t="s">
        <v>7547</v>
      </c>
      <c r="E7314" s="14">
        <v>17.602499999999999</v>
      </c>
      <c r="H7314" t="s">
        <v>14627</v>
      </c>
      <c r="I7314">
        <v>34</v>
      </c>
      <c r="J7314" t="s">
        <v>2903</v>
      </c>
      <c r="K7314" s="15">
        <v>42667</v>
      </c>
      <c r="L7314" s="14">
        <v>64000</v>
      </c>
      <c r="M7314">
        <v>17.769400000000001</v>
      </c>
      <c r="N7314" s="1">
        <v>1</v>
      </c>
      <c r="O7314">
        <v>645</v>
      </c>
      <c r="P7314" t="s">
        <v>14642</v>
      </c>
      <c r="Q7314">
        <v>1.77</v>
      </c>
      <c r="R7314" t="s">
        <v>14646</v>
      </c>
      <c r="S7314" s="14">
        <f>profile[[#This Row],[income]]/1000</f>
        <v>64</v>
      </c>
    </row>
    <row r="7315" spans="1:19" x14ac:dyDescent="0.25">
      <c r="A7315" t="s">
        <v>7313</v>
      </c>
      <c r="B7315" s="1">
        <v>3.2385999999999999</v>
      </c>
      <c r="D7315" s="14" t="s">
        <v>7548</v>
      </c>
      <c r="E7315" s="14">
        <v>27.421999999999997</v>
      </c>
      <c r="H7315" t="s">
        <v>14627</v>
      </c>
      <c r="I7315">
        <v>64</v>
      </c>
      <c r="J7315" t="s">
        <v>7871</v>
      </c>
      <c r="K7315" s="15">
        <v>42470</v>
      </c>
      <c r="L7315" s="14">
        <v>55000</v>
      </c>
      <c r="M7315">
        <v>13.93</v>
      </c>
      <c r="N7315" s="1">
        <v>1</v>
      </c>
      <c r="O7315">
        <v>842</v>
      </c>
      <c r="P7315" t="s">
        <v>14642</v>
      </c>
      <c r="Q7315">
        <v>2.31</v>
      </c>
      <c r="R7315" t="s">
        <v>14646</v>
      </c>
      <c r="S7315" s="14">
        <f>profile[[#This Row],[income]]/1000</f>
        <v>55</v>
      </c>
    </row>
    <row r="7316" spans="1:19" x14ac:dyDescent="0.25">
      <c r="A7316" t="s">
        <v>7314</v>
      </c>
      <c r="B7316" s="1">
        <v>20.8475</v>
      </c>
      <c r="D7316" s="14" t="s">
        <v>7549</v>
      </c>
      <c r="E7316" s="14">
        <v>17.669</v>
      </c>
      <c r="H7316" t="s">
        <v>14627</v>
      </c>
      <c r="I7316">
        <v>52</v>
      </c>
      <c r="J7316" t="s">
        <v>6019</v>
      </c>
      <c r="K7316" s="15">
        <v>42861</v>
      </c>
      <c r="L7316" s="14">
        <v>68000</v>
      </c>
      <c r="M7316">
        <v>15.652900000000001</v>
      </c>
      <c r="N7316" s="1">
        <v>1</v>
      </c>
      <c r="O7316">
        <v>451</v>
      </c>
      <c r="P7316" t="s">
        <v>14642</v>
      </c>
      <c r="Q7316">
        <v>1.23</v>
      </c>
      <c r="R7316" t="s">
        <v>14646</v>
      </c>
      <c r="S7316" s="14">
        <f>profile[[#This Row],[income]]/1000</f>
        <v>68</v>
      </c>
    </row>
    <row r="7317" spans="1:19" x14ac:dyDescent="0.25">
      <c r="A7317" t="s">
        <v>7315</v>
      </c>
      <c r="B7317" s="1">
        <v>20.87</v>
      </c>
      <c r="D7317" s="14" t="s">
        <v>7550</v>
      </c>
      <c r="E7317" s="14">
        <v>4.3769230769230765</v>
      </c>
      <c r="H7317" t="s">
        <v>14627</v>
      </c>
      <c r="I7317">
        <v>39</v>
      </c>
      <c r="J7317" t="s">
        <v>8337</v>
      </c>
      <c r="K7317" s="15">
        <v>42852</v>
      </c>
      <c r="L7317" s="14">
        <v>71000</v>
      </c>
      <c r="M7317">
        <v>17.605</v>
      </c>
      <c r="N7317" s="1">
        <v>1</v>
      </c>
      <c r="O7317">
        <v>460</v>
      </c>
      <c r="P7317" t="s">
        <v>14642</v>
      </c>
      <c r="Q7317">
        <v>1.26</v>
      </c>
      <c r="R7317" t="s">
        <v>14646</v>
      </c>
      <c r="S7317" s="14">
        <f>profile[[#This Row],[income]]/1000</f>
        <v>71</v>
      </c>
    </row>
    <row r="7318" spans="1:19" x14ac:dyDescent="0.25">
      <c r="A7318" t="s">
        <v>7316</v>
      </c>
      <c r="B7318" s="1">
        <v>2.17</v>
      </c>
      <c r="D7318" s="14" t="s">
        <v>7551</v>
      </c>
      <c r="E7318" s="14">
        <v>2.3333333333333335</v>
      </c>
      <c r="H7318" t="s">
        <v>14627</v>
      </c>
      <c r="I7318">
        <v>67</v>
      </c>
      <c r="J7318" t="s">
        <v>10378</v>
      </c>
      <c r="K7318" s="15">
        <v>42460</v>
      </c>
      <c r="L7318" s="14">
        <v>77000</v>
      </c>
      <c r="M7318">
        <v>16.53</v>
      </c>
      <c r="N7318" s="1">
        <v>1</v>
      </c>
      <c r="O7318">
        <v>852</v>
      </c>
      <c r="P7318" t="s">
        <v>14642</v>
      </c>
      <c r="Q7318">
        <v>2.33</v>
      </c>
      <c r="R7318" t="s">
        <v>14646</v>
      </c>
      <c r="S7318" s="14">
        <f>profile[[#This Row],[income]]/1000</f>
        <v>77</v>
      </c>
    </row>
    <row r="7319" spans="1:19" x14ac:dyDescent="0.25">
      <c r="A7319" t="s">
        <v>7317</v>
      </c>
      <c r="B7319" s="1">
        <v>22.782</v>
      </c>
      <c r="D7319" s="14" t="s">
        <v>7552</v>
      </c>
      <c r="E7319" s="14">
        <v>17.84</v>
      </c>
      <c r="H7319" t="s">
        <v>14627</v>
      </c>
      <c r="I7319">
        <v>54</v>
      </c>
      <c r="J7319" t="s">
        <v>12096</v>
      </c>
      <c r="K7319" s="15">
        <v>42821</v>
      </c>
      <c r="L7319" s="14">
        <v>61000</v>
      </c>
      <c r="M7319">
        <v>17.829999999999998</v>
      </c>
      <c r="N7319" s="1">
        <v>1</v>
      </c>
      <c r="O7319">
        <v>491</v>
      </c>
      <c r="P7319" t="s">
        <v>14642</v>
      </c>
      <c r="Q7319">
        <v>1.34</v>
      </c>
      <c r="R7319" t="s">
        <v>14646</v>
      </c>
      <c r="S7319" s="14">
        <f>profile[[#This Row],[income]]/1000</f>
        <v>61</v>
      </c>
    </row>
    <row r="7320" spans="1:19" x14ac:dyDescent="0.25">
      <c r="A7320" t="s">
        <v>7318</v>
      </c>
      <c r="B7320" s="1">
        <v>3.6778</v>
      </c>
      <c r="D7320" s="14" t="s">
        <v>7553</v>
      </c>
      <c r="E7320" s="14">
        <v>25.713000000000001</v>
      </c>
      <c r="H7320" t="s">
        <v>14627</v>
      </c>
      <c r="I7320">
        <v>73</v>
      </c>
      <c r="J7320" t="s">
        <v>3683</v>
      </c>
      <c r="K7320" s="15">
        <v>42430</v>
      </c>
      <c r="L7320" s="14">
        <v>63000</v>
      </c>
      <c r="M7320">
        <v>15.9945</v>
      </c>
      <c r="N7320" s="1">
        <v>1</v>
      </c>
      <c r="O7320">
        <v>882</v>
      </c>
      <c r="P7320" t="s">
        <v>14642</v>
      </c>
      <c r="Q7320">
        <v>2.41</v>
      </c>
      <c r="R7320" t="s">
        <v>14646</v>
      </c>
      <c r="S7320" s="14">
        <f>profile[[#This Row],[income]]/1000</f>
        <v>63</v>
      </c>
    </row>
    <row r="7321" spans="1:19" x14ac:dyDescent="0.25">
      <c r="A7321" t="s">
        <v>7319</v>
      </c>
      <c r="B7321" s="1">
        <v>26.337800000000001</v>
      </c>
      <c r="D7321" s="14" t="s">
        <v>7554</v>
      </c>
      <c r="E7321" s="14">
        <v>21.720000000000002</v>
      </c>
      <c r="H7321" t="s">
        <v>14627</v>
      </c>
      <c r="I7321">
        <v>40</v>
      </c>
      <c r="J7321" t="s">
        <v>1734</v>
      </c>
      <c r="K7321" s="15">
        <v>42629</v>
      </c>
      <c r="L7321" s="14">
        <v>70000</v>
      </c>
      <c r="M7321">
        <v>17.1967</v>
      </c>
      <c r="N7321" s="1">
        <v>1</v>
      </c>
      <c r="O7321">
        <v>683</v>
      </c>
      <c r="P7321" t="s">
        <v>14642</v>
      </c>
      <c r="Q7321">
        <v>1.87</v>
      </c>
      <c r="R7321" t="s">
        <v>14646</v>
      </c>
      <c r="S7321" s="14">
        <f>profile[[#This Row],[income]]/1000</f>
        <v>70</v>
      </c>
    </row>
    <row r="7322" spans="1:19" x14ac:dyDescent="0.25">
      <c r="A7322" t="s">
        <v>7320</v>
      </c>
      <c r="B7322" s="1">
        <v>22.67</v>
      </c>
      <c r="D7322" s="14" t="s">
        <v>7555</v>
      </c>
      <c r="E7322" s="14">
        <v>4.1737500000000001</v>
      </c>
      <c r="H7322" t="s">
        <v>14627</v>
      </c>
      <c r="I7322">
        <v>52</v>
      </c>
      <c r="J7322" t="s">
        <v>9970</v>
      </c>
      <c r="K7322" s="15">
        <v>42362</v>
      </c>
      <c r="L7322" s="14">
        <v>61000</v>
      </c>
      <c r="M7322">
        <v>19.790900000000001</v>
      </c>
      <c r="N7322" s="1">
        <v>1</v>
      </c>
      <c r="O7322">
        <v>950</v>
      </c>
      <c r="P7322" t="s">
        <v>14642</v>
      </c>
      <c r="Q7322">
        <v>2.6</v>
      </c>
      <c r="R7322" t="s">
        <v>14646</v>
      </c>
      <c r="S7322" s="14">
        <f>profile[[#This Row],[income]]/1000</f>
        <v>61</v>
      </c>
    </row>
    <row r="7323" spans="1:19" x14ac:dyDescent="0.25">
      <c r="A7323" t="s">
        <v>7321</v>
      </c>
      <c r="B7323" s="1">
        <v>12.605</v>
      </c>
      <c r="D7323" s="14" t="s">
        <v>7557</v>
      </c>
      <c r="E7323" s="14">
        <v>25.009999999999998</v>
      </c>
      <c r="H7323" t="s">
        <v>14627</v>
      </c>
      <c r="I7323">
        <v>44</v>
      </c>
      <c r="J7323" t="s">
        <v>184</v>
      </c>
      <c r="K7323" s="15">
        <v>42689</v>
      </c>
      <c r="L7323" s="14">
        <v>83000</v>
      </c>
      <c r="M7323">
        <v>19.91</v>
      </c>
      <c r="N7323" s="1">
        <v>1</v>
      </c>
      <c r="O7323">
        <v>623</v>
      </c>
      <c r="P7323" t="s">
        <v>14642</v>
      </c>
      <c r="Q7323">
        <v>1.71</v>
      </c>
      <c r="R7323" t="s">
        <v>14646</v>
      </c>
      <c r="S7323" s="14">
        <f>profile[[#This Row],[income]]/1000</f>
        <v>83</v>
      </c>
    </row>
    <row r="7324" spans="1:19" x14ac:dyDescent="0.25">
      <c r="A7324" t="s">
        <v>7322</v>
      </c>
      <c r="B7324" s="1">
        <v>21.933299999999999</v>
      </c>
      <c r="D7324" s="14" t="s">
        <v>7558</v>
      </c>
      <c r="E7324" s="14">
        <v>21.473333333333333</v>
      </c>
      <c r="H7324" t="s">
        <v>14627</v>
      </c>
      <c r="I7324">
        <v>62</v>
      </c>
      <c r="J7324" t="s">
        <v>3826</v>
      </c>
      <c r="K7324" s="15">
        <v>42931</v>
      </c>
      <c r="L7324" s="14">
        <v>69000</v>
      </c>
      <c r="M7324">
        <v>14.675000000000001</v>
      </c>
      <c r="N7324" s="1">
        <v>1</v>
      </c>
      <c r="O7324">
        <v>381</v>
      </c>
      <c r="P7324" t="s">
        <v>14642</v>
      </c>
      <c r="Q7324">
        <v>1.04</v>
      </c>
      <c r="R7324" t="s">
        <v>14646</v>
      </c>
      <c r="S7324" s="14">
        <f>profile[[#This Row],[income]]/1000</f>
        <v>69</v>
      </c>
    </row>
    <row r="7325" spans="1:19" x14ac:dyDescent="0.25">
      <c r="A7325" t="s">
        <v>7323</v>
      </c>
      <c r="B7325" s="1">
        <v>3.6850000000000001</v>
      </c>
      <c r="D7325" s="14" t="s">
        <v>7559</v>
      </c>
      <c r="E7325" s="14">
        <v>3.6300000000000003</v>
      </c>
      <c r="H7325" t="s">
        <v>14627</v>
      </c>
      <c r="I7325">
        <v>57</v>
      </c>
      <c r="J7325" t="s">
        <v>9619</v>
      </c>
      <c r="K7325" s="15">
        <v>42875</v>
      </c>
      <c r="L7325" s="14">
        <v>98000</v>
      </c>
      <c r="M7325">
        <v>23.563300000000002</v>
      </c>
      <c r="N7325" s="1">
        <v>1</v>
      </c>
      <c r="O7325">
        <v>437</v>
      </c>
      <c r="P7325" t="s">
        <v>14642</v>
      </c>
      <c r="Q7325">
        <v>1.2</v>
      </c>
      <c r="R7325" t="s">
        <v>14646</v>
      </c>
      <c r="S7325" s="14">
        <f>profile[[#This Row],[income]]/1000</f>
        <v>98</v>
      </c>
    </row>
    <row r="7326" spans="1:19" x14ac:dyDescent="0.25">
      <c r="A7326" t="s">
        <v>7324</v>
      </c>
      <c r="B7326" s="1">
        <v>4.83</v>
      </c>
      <c r="D7326" s="14" t="s">
        <v>7560</v>
      </c>
      <c r="E7326" s="14">
        <v>3.5860000000000007</v>
      </c>
      <c r="H7326" t="s">
        <v>14627</v>
      </c>
      <c r="I7326">
        <v>64</v>
      </c>
      <c r="J7326" t="s">
        <v>6062</v>
      </c>
      <c r="K7326" s="15">
        <v>42272</v>
      </c>
      <c r="L7326" s="14">
        <v>56000</v>
      </c>
      <c r="M7326">
        <v>15.276</v>
      </c>
      <c r="N7326" s="1">
        <v>1</v>
      </c>
      <c r="O7326">
        <v>1040</v>
      </c>
      <c r="P7326" t="s">
        <v>14642</v>
      </c>
      <c r="Q7326">
        <v>2.85</v>
      </c>
      <c r="R7326" t="s">
        <v>14646</v>
      </c>
      <c r="S7326" s="14">
        <f>profile[[#This Row],[income]]/1000</f>
        <v>56</v>
      </c>
    </row>
    <row r="7327" spans="1:19" x14ac:dyDescent="0.25">
      <c r="A7327" t="s">
        <v>7325</v>
      </c>
      <c r="B7327" s="1">
        <v>4.2929000000000004</v>
      </c>
      <c r="D7327" s="14" t="s">
        <v>7561</v>
      </c>
      <c r="E7327" s="14">
        <v>2.9266666666666672</v>
      </c>
      <c r="H7327" t="s">
        <v>14627</v>
      </c>
      <c r="I7327">
        <v>51</v>
      </c>
      <c r="J7327" t="s">
        <v>10382</v>
      </c>
      <c r="K7327" s="15">
        <v>42553</v>
      </c>
      <c r="L7327" s="14">
        <v>65000</v>
      </c>
      <c r="M7327">
        <v>17.441400000000002</v>
      </c>
      <c r="N7327" s="1">
        <v>1</v>
      </c>
      <c r="O7327">
        <v>759</v>
      </c>
      <c r="P7327" t="s">
        <v>14642</v>
      </c>
      <c r="Q7327">
        <v>2.08</v>
      </c>
      <c r="R7327" t="s">
        <v>14646</v>
      </c>
      <c r="S7327" s="14">
        <f>profile[[#This Row],[income]]/1000</f>
        <v>65</v>
      </c>
    </row>
    <row r="7328" spans="1:19" x14ac:dyDescent="0.25">
      <c r="A7328" t="s">
        <v>7326</v>
      </c>
      <c r="B7328" s="1">
        <v>14.86</v>
      </c>
      <c r="D7328" s="14" t="s">
        <v>7562</v>
      </c>
      <c r="E7328" s="14">
        <v>4.0014285714285709</v>
      </c>
      <c r="H7328" t="s">
        <v>14627</v>
      </c>
      <c r="I7328">
        <v>82</v>
      </c>
      <c r="J7328" t="s">
        <v>14537</v>
      </c>
      <c r="K7328" s="15">
        <v>42582</v>
      </c>
      <c r="L7328" s="14">
        <v>92000</v>
      </c>
      <c r="M7328">
        <v>34.19</v>
      </c>
      <c r="N7328" s="1">
        <v>1</v>
      </c>
      <c r="O7328">
        <v>730</v>
      </c>
      <c r="P7328" t="s">
        <v>14642</v>
      </c>
      <c r="Q7328">
        <v>2</v>
      </c>
      <c r="R7328" t="s">
        <v>14646</v>
      </c>
      <c r="S7328" s="14">
        <f>profile[[#This Row],[income]]/1000</f>
        <v>92</v>
      </c>
    </row>
    <row r="7329" spans="1:19" x14ac:dyDescent="0.25">
      <c r="A7329" t="s">
        <v>7327</v>
      </c>
      <c r="B7329" s="1">
        <v>16.059999999999999</v>
      </c>
      <c r="D7329" s="14" t="s">
        <v>7563</v>
      </c>
      <c r="E7329" s="14">
        <v>2.1800000000000002</v>
      </c>
      <c r="H7329" t="s">
        <v>14627</v>
      </c>
      <c r="I7329">
        <v>59</v>
      </c>
      <c r="J7329" t="s">
        <v>12196</v>
      </c>
      <c r="K7329" s="15">
        <v>42474</v>
      </c>
      <c r="L7329" s="14">
        <v>78000</v>
      </c>
      <c r="M7329">
        <v>14.855</v>
      </c>
      <c r="N7329" s="1">
        <v>1</v>
      </c>
      <c r="O7329">
        <v>838</v>
      </c>
      <c r="P7329" t="s">
        <v>14642</v>
      </c>
      <c r="Q7329">
        <v>2.29</v>
      </c>
      <c r="R7329" t="s">
        <v>14646</v>
      </c>
      <c r="S7329" s="14">
        <f>profile[[#This Row],[income]]/1000</f>
        <v>78</v>
      </c>
    </row>
    <row r="7330" spans="1:19" x14ac:dyDescent="0.25">
      <c r="A7330" t="s">
        <v>7328</v>
      </c>
      <c r="B7330" s="1">
        <v>18.2622</v>
      </c>
      <c r="D7330" s="14" t="s">
        <v>7564</v>
      </c>
      <c r="E7330" s="14">
        <v>13.782500000000001</v>
      </c>
      <c r="H7330" t="s">
        <v>14627</v>
      </c>
      <c r="I7330">
        <v>82</v>
      </c>
      <c r="J7330" t="s">
        <v>168</v>
      </c>
      <c r="K7330" s="15">
        <v>42328</v>
      </c>
      <c r="L7330" s="14">
        <v>78000</v>
      </c>
      <c r="M7330">
        <v>24.362500000000001</v>
      </c>
      <c r="N7330" s="1">
        <v>1</v>
      </c>
      <c r="O7330">
        <v>984</v>
      </c>
      <c r="P7330" t="s">
        <v>14642</v>
      </c>
      <c r="Q7330">
        <v>2.69</v>
      </c>
      <c r="R7330" t="s">
        <v>14646</v>
      </c>
      <c r="S7330" s="14">
        <f>profile[[#This Row],[income]]/1000</f>
        <v>78</v>
      </c>
    </row>
    <row r="7331" spans="1:19" x14ac:dyDescent="0.25">
      <c r="A7331" t="s">
        <v>7329</v>
      </c>
      <c r="B7331" s="1">
        <v>30.513300000000001</v>
      </c>
      <c r="D7331" s="14" t="s">
        <v>7565</v>
      </c>
      <c r="E7331" s="14">
        <v>18.763076923076923</v>
      </c>
      <c r="H7331" t="s">
        <v>14627</v>
      </c>
      <c r="I7331">
        <v>25</v>
      </c>
      <c r="J7331" t="s">
        <v>14265</v>
      </c>
      <c r="K7331" s="15">
        <v>42768</v>
      </c>
      <c r="L7331" s="14">
        <v>54000</v>
      </c>
      <c r="M7331">
        <v>46.234499999999997</v>
      </c>
      <c r="N7331" s="1">
        <v>1</v>
      </c>
      <c r="O7331">
        <v>544</v>
      </c>
      <c r="P7331" t="s">
        <v>14642</v>
      </c>
      <c r="Q7331">
        <v>1.49</v>
      </c>
      <c r="R7331" t="s">
        <v>14646</v>
      </c>
      <c r="S7331" s="14">
        <f>profile[[#This Row],[income]]/1000</f>
        <v>54</v>
      </c>
    </row>
    <row r="7332" spans="1:19" x14ac:dyDescent="0.25">
      <c r="A7332" t="s">
        <v>7330</v>
      </c>
      <c r="B7332" s="1">
        <v>3.0533000000000001</v>
      </c>
      <c r="D7332" s="14" t="s">
        <v>7566</v>
      </c>
      <c r="E7332" s="14">
        <v>4.0011764705882351</v>
      </c>
      <c r="H7332" t="s">
        <v>14627</v>
      </c>
      <c r="I7332">
        <v>55</v>
      </c>
      <c r="J7332" t="s">
        <v>7520</v>
      </c>
      <c r="K7332" s="15">
        <v>42346</v>
      </c>
      <c r="L7332" s="14">
        <v>85000</v>
      </c>
      <c r="M7332">
        <v>23.111999999999998</v>
      </c>
      <c r="N7332" s="1">
        <v>1</v>
      </c>
      <c r="O7332">
        <v>966</v>
      </c>
      <c r="P7332" t="s">
        <v>14642</v>
      </c>
      <c r="Q7332">
        <v>2.64</v>
      </c>
      <c r="R7332" t="s">
        <v>14646</v>
      </c>
      <c r="S7332" s="14">
        <f>profile[[#This Row],[income]]/1000</f>
        <v>85</v>
      </c>
    </row>
    <row r="7333" spans="1:19" x14ac:dyDescent="0.25">
      <c r="A7333" t="s">
        <v>7331</v>
      </c>
      <c r="B7333" s="1">
        <v>0</v>
      </c>
      <c r="D7333" s="14" t="s">
        <v>7567</v>
      </c>
      <c r="E7333" s="14">
        <v>2.9392857142857145</v>
      </c>
      <c r="H7333" t="s">
        <v>14627</v>
      </c>
      <c r="I7333">
        <v>61</v>
      </c>
      <c r="J7333" t="s">
        <v>8578</v>
      </c>
      <c r="K7333" s="15">
        <v>42746</v>
      </c>
      <c r="L7333" s="14">
        <v>59000</v>
      </c>
      <c r="M7333">
        <v>18.899999999999999</v>
      </c>
      <c r="N7333" s="1">
        <v>1</v>
      </c>
      <c r="O7333">
        <v>566</v>
      </c>
      <c r="P7333" t="s">
        <v>14642</v>
      </c>
      <c r="Q7333">
        <v>1.55</v>
      </c>
      <c r="R7333" t="s">
        <v>14646</v>
      </c>
      <c r="S7333" s="14">
        <f>profile[[#This Row],[income]]/1000</f>
        <v>59</v>
      </c>
    </row>
    <row r="7334" spans="1:19" x14ac:dyDescent="0.25">
      <c r="A7334" t="s">
        <v>7332</v>
      </c>
      <c r="B7334" s="1">
        <v>16.883299999999998</v>
      </c>
      <c r="D7334" s="14" t="s">
        <v>7568</v>
      </c>
      <c r="E7334" s="14">
        <v>13.693333333333333</v>
      </c>
      <c r="H7334" t="s">
        <v>14627</v>
      </c>
      <c r="I7334">
        <v>45</v>
      </c>
      <c r="J7334" t="s">
        <v>6351</v>
      </c>
      <c r="K7334" s="15">
        <v>42546</v>
      </c>
      <c r="L7334" s="14">
        <v>58000</v>
      </c>
      <c r="M7334">
        <v>17.844999999999999</v>
      </c>
      <c r="N7334" s="1">
        <v>1</v>
      </c>
      <c r="O7334">
        <v>766</v>
      </c>
      <c r="P7334" t="s">
        <v>14642</v>
      </c>
      <c r="Q7334">
        <v>2.1</v>
      </c>
      <c r="R7334" t="s">
        <v>14646</v>
      </c>
      <c r="S7334" s="14">
        <f>profile[[#This Row],[income]]/1000</f>
        <v>58</v>
      </c>
    </row>
    <row r="7335" spans="1:19" x14ac:dyDescent="0.25">
      <c r="A7335" t="s">
        <v>7333</v>
      </c>
      <c r="B7335" s="1">
        <v>12.6233</v>
      </c>
      <c r="D7335" s="14" t="s">
        <v>7569</v>
      </c>
      <c r="E7335" s="14">
        <v>18.044285714285714</v>
      </c>
      <c r="H7335" t="s">
        <v>14627</v>
      </c>
      <c r="I7335">
        <v>41</v>
      </c>
      <c r="J7335" t="s">
        <v>8892</v>
      </c>
      <c r="K7335" s="15">
        <v>42292</v>
      </c>
      <c r="L7335" s="14">
        <v>87000</v>
      </c>
      <c r="M7335">
        <v>24.096699999999998</v>
      </c>
      <c r="N7335" s="1">
        <v>1</v>
      </c>
      <c r="O7335">
        <v>1020</v>
      </c>
      <c r="P7335" t="s">
        <v>14642</v>
      </c>
      <c r="Q7335">
        <v>2.79</v>
      </c>
      <c r="R7335" t="s">
        <v>14646</v>
      </c>
      <c r="S7335" s="14">
        <f>profile[[#This Row],[income]]/1000</f>
        <v>87</v>
      </c>
    </row>
    <row r="7336" spans="1:19" x14ac:dyDescent="0.25">
      <c r="A7336" t="s">
        <v>7334</v>
      </c>
      <c r="B7336" s="1">
        <v>36.754399999999997</v>
      </c>
      <c r="D7336" s="14" t="s">
        <v>7570</v>
      </c>
      <c r="E7336" s="14">
        <v>29.042857142857141</v>
      </c>
      <c r="H7336" t="s">
        <v>14627</v>
      </c>
      <c r="I7336">
        <v>81</v>
      </c>
      <c r="J7336" t="s">
        <v>5362</v>
      </c>
      <c r="K7336" s="15">
        <v>42727</v>
      </c>
      <c r="L7336" s="14">
        <v>85000</v>
      </c>
      <c r="M7336">
        <v>25.515000000000001</v>
      </c>
      <c r="N7336" s="1">
        <v>1</v>
      </c>
      <c r="O7336">
        <v>585</v>
      </c>
      <c r="P7336" t="s">
        <v>14642</v>
      </c>
      <c r="Q7336">
        <v>1.6</v>
      </c>
      <c r="R7336" t="s">
        <v>14646</v>
      </c>
      <c r="S7336" s="14">
        <f>profile[[#This Row],[income]]/1000</f>
        <v>85</v>
      </c>
    </row>
    <row r="7337" spans="1:19" x14ac:dyDescent="0.25">
      <c r="A7337" t="s">
        <v>7335</v>
      </c>
      <c r="B7337" s="1">
        <v>16.239999999999998</v>
      </c>
      <c r="D7337" s="14" t="s">
        <v>7571</v>
      </c>
      <c r="E7337" s="14">
        <v>11.214444444444442</v>
      </c>
      <c r="H7337" t="s">
        <v>14627</v>
      </c>
      <c r="I7337">
        <v>69</v>
      </c>
      <c r="J7337" t="s">
        <v>9448</v>
      </c>
      <c r="K7337" s="15">
        <v>42254</v>
      </c>
      <c r="L7337" s="14">
        <v>75000</v>
      </c>
      <c r="M7337">
        <v>20.323799999999999</v>
      </c>
      <c r="N7337" s="1">
        <v>1</v>
      </c>
      <c r="O7337">
        <v>1058</v>
      </c>
      <c r="P7337" t="s">
        <v>14642</v>
      </c>
      <c r="Q7337">
        <v>2.9</v>
      </c>
      <c r="R7337" t="s">
        <v>14646</v>
      </c>
      <c r="S7337" s="14">
        <f>profile[[#This Row],[income]]/1000</f>
        <v>75</v>
      </c>
    </row>
    <row r="7338" spans="1:19" x14ac:dyDescent="0.25">
      <c r="A7338" t="s">
        <v>7336</v>
      </c>
      <c r="B7338" s="1">
        <v>21.03</v>
      </c>
      <c r="D7338" s="14" t="s">
        <v>7572</v>
      </c>
      <c r="E7338" s="14">
        <v>27.113333333333333</v>
      </c>
      <c r="H7338" t="s">
        <v>14627</v>
      </c>
      <c r="I7338">
        <v>84</v>
      </c>
      <c r="J7338" t="s">
        <v>11802</v>
      </c>
      <c r="K7338" s="15">
        <v>42299</v>
      </c>
      <c r="L7338" s="14">
        <v>64000</v>
      </c>
      <c r="M7338">
        <v>13.326700000000001</v>
      </c>
      <c r="N7338" s="1">
        <v>1</v>
      </c>
      <c r="O7338">
        <v>1013</v>
      </c>
      <c r="P7338" t="s">
        <v>14642</v>
      </c>
      <c r="Q7338">
        <v>2.77</v>
      </c>
      <c r="R7338" t="s">
        <v>14646</v>
      </c>
      <c r="S7338" s="14">
        <f>profile[[#This Row],[income]]/1000</f>
        <v>64</v>
      </c>
    </row>
    <row r="7339" spans="1:19" x14ac:dyDescent="0.25">
      <c r="A7339" t="s">
        <v>7337</v>
      </c>
      <c r="B7339" s="1">
        <v>4.4000000000000004</v>
      </c>
      <c r="D7339" s="14" t="s">
        <v>7573</v>
      </c>
      <c r="E7339" s="14">
        <v>4.282</v>
      </c>
      <c r="H7339" t="s">
        <v>14627</v>
      </c>
      <c r="I7339">
        <v>52</v>
      </c>
      <c r="J7339" t="s">
        <v>6859</v>
      </c>
      <c r="K7339" s="15">
        <v>42805</v>
      </c>
      <c r="L7339" s="14">
        <v>81000</v>
      </c>
      <c r="M7339">
        <v>21.361699999999999</v>
      </c>
      <c r="N7339" s="1">
        <v>1</v>
      </c>
      <c r="O7339">
        <v>507</v>
      </c>
      <c r="P7339" t="s">
        <v>14642</v>
      </c>
      <c r="Q7339">
        <v>1.39</v>
      </c>
      <c r="R7339" t="s">
        <v>14646</v>
      </c>
      <c r="S7339" s="14">
        <f>profile[[#This Row],[income]]/1000</f>
        <v>81</v>
      </c>
    </row>
    <row r="7340" spans="1:19" x14ac:dyDescent="0.25">
      <c r="A7340" t="s">
        <v>7338</v>
      </c>
      <c r="B7340" s="1">
        <v>8</v>
      </c>
      <c r="D7340" s="14" t="s">
        <v>7574</v>
      </c>
      <c r="E7340" s="14">
        <v>6.3800000000000008</v>
      </c>
      <c r="H7340" t="s">
        <v>14627</v>
      </c>
      <c r="I7340">
        <v>52</v>
      </c>
      <c r="J7340" t="s">
        <v>4988</v>
      </c>
      <c r="K7340" s="15">
        <v>42528</v>
      </c>
      <c r="L7340" s="14">
        <v>100000</v>
      </c>
      <c r="M7340">
        <v>29.03</v>
      </c>
      <c r="N7340" s="1">
        <v>1</v>
      </c>
      <c r="O7340">
        <v>784</v>
      </c>
      <c r="P7340" t="s">
        <v>14642</v>
      </c>
      <c r="Q7340">
        <v>2.15</v>
      </c>
      <c r="R7340" t="s">
        <v>14646</v>
      </c>
      <c r="S7340" s="14">
        <f>profile[[#This Row],[income]]/1000</f>
        <v>100</v>
      </c>
    </row>
    <row r="7341" spans="1:19" x14ac:dyDescent="0.25">
      <c r="A7341" t="s">
        <v>7339</v>
      </c>
      <c r="B7341" s="1">
        <v>5.72</v>
      </c>
      <c r="D7341" s="14" t="s">
        <v>7575</v>
      </c>
      <c r="E7341" s="14">
        <v>4.8275000000000006</v>
      </c>
      <c r="H7341" t="s">
        <v>14627</v>
      </c>
      <c r="I7341">
        <v>27</v>
      </c>
      <c r="J7341" t="s">
        <v>8203</v>
      </c>
      <c r="K7341" s="15">
        <v>42246</v>
      </c>
      <c r="L7341" s="14">
        <v>73000</v>
      </c>
      <c r="M7341">
        <v>22.8675</v>
      </c>
      <c r="N7341" s="1">
        <v>1</v>
      </c>
      <c r="O7341">
        <v>1066</v>
      </c>
      <c r="P7341" t="s">
        <v>14642</v>
      </c>
      <c r="Q7341">
        <v>2.92</v>
      </c>
      <c r="R7341" t="s">
        <v>14646</v>
      </c>
      <c r="S7341" s="14">
        <f>profile[[#This Row],[income]]/1000</f>
        <v>73</v>
      </c>
    </row>
    <row r="7342" spans="1:19" x14ac:dyDescent="0.25">
      <c r="A7342" t="s">
        <v>7340</v>
      </c>
      <c r="B7342" s="1">
        <v>15.69</v>
      </c>
      <c r="D7342" s="14" t="s">
        <v>7576</v>
      </c>
      <c r="E7342" s="14">
        <v>1.714</v>
      </c>
      <c r="H7342" t="s">
        <v>14627</v>
      </c>
      <c r="I7342">
        <v>40</v>
      </c>
      <c r="J7342" t="s">
        <v>6099</v>
      </c>
      <c r="K7342" s="15">
        <v>42657</v>
      </c>
      <c r="L7342" s="14">
        <v>85000</v>
      </c>
      <c r="M7342">
        <v>24.173300000000001</v>
      </c>
      <c r="N7342" s="1">
        <v>1</v>
      </c>
      <c r="O7342">
        <v>655</v>
      </c>
      <c r="P7342" t="s">
        <v>14642</v>
      </c>
      <c r="Q7342">
        <v>1.79</v>
      </c>
      <c r="R7342" t="s">
        <v>14646</v>
      </c>
      <c r="S7342" s="14">
        <f>profile[[#This Row],[income]]/1000</f>
        <v>85</v>
      </c>
    </row>
    <row r="7343" spans="1:19" x14ac:dyDescent="0.25">
      <c r="A7343" t="s">
        <v>7341</v>
      </c>
      <c r="B7343" s="1">
        <v>8.89</v>
      </c>
      <c r="D7343" s="14" t="s">
        <v>7577</v>
      </c>
      <c r="E7343" s="14">
        <v>22.835714285714285</v>
      </c>
      <c r="H7343" t="s">
        <v>14627</v>
      </c>
      <c r="I7343">
        <v>48</v>
      </c>
      <c r="J7343" t="s">
        <v>6186</v>
      </c>
      <c r="K7343" s="15">
        <v>42724</v>
      </c>
      <c r="L7343" s="14">
        <v>83000</v>
      </c>
      <c r="M7343">
        <v>23.475000000000001</v>
      </c>
      <c r="N7343" s="1">
        <v>1</v>
      </c>
      <c r="O7343">
        <v>588</v>
      </c>
      <c r="P7343" t="s">
        <v>14642</v>
      </c>
      <c r="Q7343">
        <v>1.61</v>
      </c>
      <c r="R7343" t="s">
        <v>14646</v>
      </c>
      <c r="S7343" s="14">
        <f>profile[[#This Row],[income]]/1000</f>
        <v>83</v>
      </c>
    </row>
    <row r="7344" spans="1:19" x14ac:dyDescent="0.25">
      <c r="A7344" t="s">
        <v>7342</v>
      </c>
      <c r="B7344" s="1">
        <v>8.8229000000000006</v>
      </c>
      <c r="D7344" s="14" t="s">
        <v>7578</v>
      </c>
      <c r="E7344" s="14">
        <v>25.04</v>
      </c>
      <c r="H7344" t="s">
        <v>14627</v>
      </c>
      <c r="I7344">
        <v>73</v>
      </c>
      <c r="J7344" t="s">
        <v>6216</v>
      </c>
      <c r="K7344" s="15">
        <v>42670</v>
      </c>
      <c r="L7344" s="14">
        <v>97000</v>
      </c>
      <c r="M7344">
        <v>21.213999999999999</v>
      </c>
      <c r="N7344" s="1">
        <v>1</v>
      </c>
      <c r="O7344">
        <v>642</v>
      </c>
      <c r="P7344" t="s">
        <v>14642</v>
      </c>
      <c r="Q7344">
        <v>1.76</v>
      </c>
      <c r="R7344" t="s">
        <v>14646</v>
      </c>
      <c r="S7344" s="14">
        <f>profile[[#This Row],[income]]/1000</f>
        <v>97</v>
      </c>
    </row>
    <row r="7345" spans="1:19" x14ac:dyDescent="0.25">
      <c r="A7345" t="s">
        <v>7343</v>
      </c>
      <c r="B7345" s="1">
        <v>0</v>
      </c>
      <c r="D7345" s="14" t="s">
        <v>7579</v>
      </c>
      <c r="E7345" s="14">
        <v>12.676666666666668</v>
      </c>
      <c r="H7345" t="s">
        <v>14627</v>
      </c>
      <c r="I7345">
        <v>83</v>
      </c>
      <c r="J7345" t="s">
        <v>8030</v>
      </c>
      <c r="K7345" s="15">
        <v>42586</v>
      </c>
      <c r="L7345" s="14">
        <v>90000</v>
      </c>
      <c r="M7345">
        <v>25.69</v>
      </c>
      <c r="N7345" s="1">
        <v>1</v>
      </c>
      <c r="O7345">
        <v>726</v>
      </c>
      <c r="P7345" t="s">
        <v>14642</v>
      </c>
      <c r="Q7345">
        <v>1.99</v>
      </c>
      <c r="R7345" t="s">
        <v>14646</v>
      </c>
      <c r="S7345" s="14">
        <f>profile[[#This Row],[income]]/1000</f>
        <v>90</v>
      </c>
    </row>
    <row r="7346" spans="1:19" x14ac:dyDescent="0.25">
      <c r="A7346" t="s">
        <v>7344</v>
      </c>
      <c r="B7346" s="1">
        <v>15.363300000000001</v>
      </c>
      <c r="D7346" s="14" t="s">
        <v>7580</v>
      </c>
      <c r="E7346" s="14">
        <v>2.7833333333333341</v>
      </c>
      <c r="H7346" t="s">
        <v>14627</v>
      </c>
      <c r="I7346">
        <v>49</v>
      </c>
      <c r="J7346" t="s">
        <v>13417</v>
      </c>
      <c r="K7346" s="15">
        <v>42600</v>
      </c>
      <c r="L7346" s="14">
        <v>54000</v>
      </c>
      <c r="M7346">
        <v>17.7425</v>
      </c>
      <c r="N7346" s="1">
        <v>1</v>
      </c>
      <c r="O7346">
        <v>712</v>
      </c>
      <c r="P7346" t="s">
        <v>14642</v>
      </c>
      <c r="Q7346">
        <v>1.95</v>
      </c>
      <c r="R7346" t="s">
        <v>14646</v>
      </c>
      <c r="S7346" s="14">
        <f>profile[[#This Row],[income]]/1000</f>
        <v>54</v>
      </c>
    </row>
    <row r="7347" spans="1:19" x14ac:dyDescent="0.25">
      <c r="A7347" t="s">
        <v>7345</v>
      </c>
      <c r="B7347" s="1">
        <v>2.7515000000000001</v>
      </c>
      <c r="D7347" s="14" t="s">
        <v>7581</v>
      </c>
      <c r="E7347" s="14">
        <v>23.896000000000004</v>
      </c>
      <c r="H7347" t="s">
        <v>14627</v>
      </c>
      <c r="I7347">
        <v>39</v>
      </c>
      <c r="J7347" t="s">
        <v>104</v>
      </c>
      <c r="K7347" s="15">
        <v>42890</v>
      </c>
      <c r="L7347" s="14">
        <v>71000</v>
      </c>
      <c r="M7347">
        <v>17.234999999999999</v>
      </c>
      <c r="N7347" s="1">
        <v>1</v>
      </c>
      <c r="O7347">
        <v>422</v>
      </c>
      <c r="P7347" t="s">
        <v>14642</v>
      </c>
      <c r="Q7347">
        <v>1.1599999999999999</v>
      </c>
      <c r="R7347" t="s">
        <v>14646</v>
      </c>
      <c r="S7347" s="14">
        <f>profile[[#This Row],[income]]/1000</f>
        <v>71</v>
      </c>
    </row>
    <row r="7348" spans="1:19" x14ac:dyDescent="0.25">
      <c r="A7348" t="s">
        <v>7346</v>
      </c>
      <c r="B7348" s="1">
        <v>44.431899999999999</v>
      </c>
      <c r="D7348" s="14" t="s">
        <v>7582</v>
      </c>
      <c r="E7348" s="14">
        <v>8.7033333333333331</v>
      </c>
      <c r="H7348" t="s">
        <v>14627</v>
      </c>
      <c r="I7348">
        <v>47</v>
      </c>
      <c r="J7348" t="s">
        <v>4781</v>
      </c>
      <c r="K7348" s="15">
        <v>42823</v>
      </c>
      <c r="L7348" s="14">
        <v>70000</v>
      </c>
      <c r="M7348">
        <v>19.414999999999999</v>
      </c>
      <c r="N7348" s="1">
        <v>1</v>
      </c>
      <c r="O7348">
        <v>489</v>
      </c>
      <c r="P7348" t="s">
        <v>14642</v>
      </c>
      <c r="Q7348">
        <v>1.34</v>
      </c>
      <c r="R7348" t="s">
        <v>14646</v>
      </c>
      <c r="S7348" s="14">
        <f>profile[[#This Row],[income]]/1000</f>
        <v>70</v>
      </c>
    </row>
    <row r="7349" spans="1:19" x14ac:dyDescent="0.25">
      <c r="A7349" t="s">
        <v>7347</v>
      </c>
      <c r="B7349" s="1">
        <v>0</v>
      </c>
      <c r="D7349" s="14" t="s">
        <v>7583</v>
      </c>
      <c r="E7349" s="14">
        <v>2.5366666666666666</v>
      </c>
      <c r="H7349" t="s">
        <v>14627</v>
      </c>
      <c r="I7349">
        <v>37</v>
      </c>
      <c r="J7349" t="s">
        <v>3956</v>
      </c>
      <c r="K7349" s="15">
        <v>42396</v>
      </c>
      <c r="L7349" s="14">
        <v>99000</v>
      </c>
      <c r="M7349">
        <v>26.315000000000001</v>
      </c>
      <c r="N7349" s="1">
        <v>1</v>
      </c>
      <c r="O7349">
        <v>916</v>
      </c>
      <c r="P7349" t="s">
        <v>14642</v>
      </c>
      <c r="Q7349">
        <v>2.5099999999999998</v>
      </c>
      <c r="R7349" t="s">
        <v>14646</v>
      </c>
      <c r="S7349" s="14">
        <f>profile[[#This Row],[income]]/1000</f>
        <v>99</v>
      </c>
    </row>
    <row r="7350" spans="1:19" x14ac:dyDescent="0.25">
      <c r="A7350" t="s">
        <v>7348</v>
      </c>
      <c r="B7350" s="1">
        <v>3.37</v>
      </c>
      <c r="D7350" s="14" t="s">
        <v>7584</v>
      </c>
      <c r="E7350" s="14">
        <v>2.4500000000000002</v>
      </c>
      <c r="H7350" t="s">
        <v>14627</v>
      </c>
      <c r="I7350">
        <v>53</v>
      </c>
      <c r="J7350" t="s">
        <v>3247</v>
      </c>
      <c r="K7350" s="15">
        <v>42359</v>
      </c>
      <c r="L7350" s="14">
        <v>87000</v>
      </c>
      <c r="M7350">
        <v>24.3108</v>
      </c>
      <c r="N7350" s="1">
        <v>1</v>
      </c>
      <c r="O7350">
        <v>953</v>
      </c>
      <c r="P7350" t="s">
        <v>14642</v>
      </c>
      <c r="Q7350">
        <v>2.61</v>
      </c>
      <c r="R7350" t="s">
        <v>14646</v>
      </c>
      <c r="S7350" s="14">
        <f>profile[[#This Row],[income]]/1000</f>
        <v>87</v>
      </c>
    </row>
    <row r="7351" spans="1:19" x14ac:dyDescent="0.25">
      <c r="A7351" t="s">
        <v>7349</v>
      </c>
      <c r="B7351" s="1">
        <v>12.12</v>
      </c>
      <c r="D7351" s="14" t="s">
        <v>7585</v>
      </c>
      <c r="E7351" s="14">
        <v>28.487500000000001</v>
      </c>
      <c r="H7351" t="s">
        <v>14627</v>
      </c>
      <c r="I7351">
        <v>59</v>
      </c>
      <c r="J7351" t="s">
        <v>13270</v>
      </c>
      <c r="K7351" s="15">
        <v>42408</v>
      </c>
      <c r="L7351" s="14">
        <v>57000</v>
      </c>
      <c r="M7351">
        <v>13.1943</v>
      </c>
      <c r="N7351" s="1">
        <v>1</v>
      </c>
      <c r="O7351">
        <v>904</v>
      </c>
      <c r="P7351" t="s">
        <v>14642</v>
      </c>
      <c r="Q7351">
        <v>2.48</v>
      </c>
      <c r="R7351" t="s">
        <v>14646</v>
      </c>
      <c r="S7351" s="14">
        <f>profile[[#This Row],[income]]/1000</f>
        <v>57</v>
      </c>
    </row>
    <row r="7352" spans="1:19" x14ac:dyDescent="0.25">
      <c r="A7352" t="s">
        <v>7350</v>
      </c>
      <c r="B7352" s="1">
        <v>0.58499999999999996</v>
      </c>
      <c r="D7352" s="14" t="s">
        <v>7586</v>
      </c>
      <c r="E7352" s="14">
        <v>24.90625</v>
      </c>
      <c r="H7352" t="s">
        <v>14627</v>
      </c>
      <c r="I7352">
        <v>52</v>
      </c>
      <c r="J7352" t="s">
        <v>10883</v>
      </c>
      <c r="K7352" s="15">
        <v>42252</v>
      </c>
      <c r="L7352" s="14">
        <v>92000</v>
      </c>
      <c r="M7352">
        <v>25.917999999999999</v>
      </c>
      <c r="N7352" s="1">
        <v>1</v>
      </c>
      <c r="O7352">
        <v>1060</v>
      </c>
      <c r="P7352" t="s">
        <v>14642</v>
      </c>
      <c r="Q7352">
        <v>2.9</v>
      </c>
      <c r="R7352" t="s">
        <v>14646</v>
      </c>
      <c r="S7352" s="14">
        <f>profile[[#This Row],[income]]/1000</f>
        <v>92</v>
      </c>
    </row>
    <row r="7353" spans="1:19" x14ac:dyDescent="0.25">
      <c r="A7353" t="s">
        <v>7351</v>
      </c>
      <c r="B7353" s="1">
        <v>8.1575000000000006</v>
      </c>
      <c r="D7353" s="14" t="s">
        <v>7587</v>
      </c>
      <c r="E7353" s="14">
        <v>11.59</v>
      </c>
      <c r="H7353" t="s">
        <v>14627</v>
      </c>
      <c r="I7353">
        <v>63</v>
      </c>
      <c r="J7353" t="s">
        <v>9085</v>
      </c>
      <c r="K7353" s="15">
        <v>42431</v>
      </c>
      <c r="L7353" s="14">
        <v>78000</v>
      </c>
      <c r="M7353">
        <v>17.5867</v>
      </c>
      <c r="N7353" s="1">
        <v>1</v>
      </c>
      <c r="O7353">
        <v>881</v>
      </c>
      <c r="P7353" t="s">
        <v>14642</v>
      </c>
      <c r="Q7353">
        <v>2.41</v>
      </c>
      <c r="R7353" t="s">
        <v>14646</v>
      </c>
      <c r="S7353" s="14">
        <f>profile[[#This Row],[income]]/1000</f>
        <v>78</v>
      </c>
    </row>
    <row r="7354" spans="1:19" x14ac:dyDescent="0.25">
      <c r="A7354" t="s">
        <v>7352</v>
      </c>
      <c r="B7354" s="1">
        <v>2.9832999999999998</v>
      </c>
      <c r="D7354" s="14" t="s">
        <v>7588</v>
      </c>
      <c r="E7354" s="14">
        <v>16.332000000000001</v>
      </c>
      <c r="H7354" t="s">
        <v>14627</v>
      </c>
      <c r="I7354">
        <v>53</v>
      </c>
      <c r="J7354" t="s">
        <v>1721</v>
      </c>
      <c r="K7354" s="15">
        <v>42266</v>
      </c>
      <c r="L7354" s="14">
        <v>55000</v>
      </c>
      <c r="M7354">
        <v>15.64</v>
      </c>
      <c r="N7354" s="1">
        <v>1</v>
      </c>
      <c r="O7354">
        <v>1046</v>
      </c>
      <c r="P7354" t="s">
        <v>14642</v>
      </c>
      <c r="Q7354">
        <v>2.86</v>
      </c>
      <c r="R7354" t="s">
        <v>14646</v>
      </c>
      <c r="S7354" s="14">
        <f>profile[[#This Row],[income]]/1000</f>
        <v>55</v>
      </c>
    </row>
    <row r="7355" spans="1:19" x14ac:dyDescent="0.25">
      <c r="A7355" t="s">
        <v>7353</v>
      </c>
      <c r="B7355" s="1">
        <v>0</v>
      </c>
      <c r="D7355" s="14" t="s">
        <v>7589</v>
      </c>
      <c r="E7355" s="14">
        <v>21.256</v>
      </c>
      <c r="H7355" t="s">
        <v>14627</v>
      </c>
      <c r="I7355">
        <v>73</v>
      </c>
      <c r="J7355" t="s">
        <v>7888</v>
      </c>
      <c r="K7355" s="15">
        <v>42755</v>
      </c>
      <c r="L7355" s="14">
        <v>60000</v>
      </c>
      <c r="M7355">
        <v>13.78</v>
      </c>
      <c r="N7355" s="1">
        <v>1</v>
      </c>
      <c r="O7355">
        <v>557</v>
      </c>
      <c r="P7355" t="s">
        <v>14642</v>
      </c>
      <c r="Q7355">
        <v>1.52</v>
      </c>
      <c r="R7355" t="s">
        <v>14646</v>
      </c>
      <c r="S7355" s="14">
        <f>profile[[#This Row],[income]]/1000</f>
        <v>60</v>
      </c>
    </row>
    <row r="7356" spans="1:19" x14ac:dyDescent="0.25">
      <c r="A7356" t="s">
        <v>7354</v>
      </c>
      <c r="B7356" s="1">
        <v>14.135</v>
      </c>
      <c r="D7356" s="14" t="s">
        <v>7590</v>
      </c>
      <c r="E7356" s="14">
        <v>1.6691666666666667</v>
      </c>
      <c r="H7356" t="s">
        <v>14627</v>
      </c>
      <c r="I7356">
        <v>77</v>
      </c>
      <c r="J7356" t="s">
        <v>6554</v>
      </c>
      <c r="K7356" s="15">
        <v>42724</v>
      </c>
      <c r="L7356" s="14">
        <v>72000</v>
      </c>
      <c r="M7356">
        <v>24.48</v>
      </c>
      <c r="N7356" s="1">
        <v>1</v>
      </c>
      <c r="O7356">
        <v>588</v>
      </c>
      <c r="P7356" t="s">
        <v>14642</v>
      </c>
      <c r="Q7356">
        <v>1.61</v>
      </c>
      <c r="R7356" t="s">
        <v>14646</v>
      </c>
      <c r="S7356" s="14">
        <f>profile[[#This Row],[income]]/1000</f>
        <v>72</v>
      </c>
    </row>
    <row r="7357" spans="1:19" x14ac:dyDescent="0.25">
      <c r="A7357" t="s">
        <v>7355</v>
      </c>
      <c r="B7357" s="1">
        <v>1.62</v>
      </c>
      <c r="D7357" s="14" t="s">
        <v>7591</v>
      </c>
      <c r="E7357" s="14">
        <v>2.3733333333333335</v>
      </c>
      <c r="H7357" t="s">
        <v>14627</v>
      </c>
      <c r="I7357">
        <v>43</v>
      </c>
      <c r="J7357" t="s">
        <v>806</v>
      </c>
      <c r="K7357" s="15">
        <v>42480</v>
      </c>
      <c r="L7357" s="14">
        <v>80000</v>
      </c>
      <c r="M7357">
        <v>24.045000000000002</v>
      </c>
      <c r="N7357" s="1">
        <v>1</v>
      </c>
      <c r="O7357">
        <v>832</v>
      </c>
      <c r="P7357" t="s">
        <v>14642</v>
      </c>
      <c r="Q7357">
        <v>2.2799999999999998</v>
      </c>
      <c r="R7357" t="s">
        <v>14646</v>
      </c>
      <c r="S7357" s="14">
        <f>profile[[#This Row],[income]]/1000</f>
        <v>80</v>
      </c>
    </row>
    <row r="7358" spans="1:19" x14ac:dyDescent="0.25">
      <c r="A7358" t="s">
        <v>7356</v>
      </c>
      <c r="B7358" s="1">
        <v>2.89</v>
      </c>
      <c r="D7358" s="14" t="s">
        <v>7592</v>
      </c>
      <c r="E7358" s="14">
        <v>5.4562499999999989</v>
      </c>
      <c r="H7358" t="s">
        <v>14627</v>
      </c>
      <c r="I7358">
        <v>66</v>
      </c>
      <c r="J7358" t="s">
        <v>8701</v>
      </c>
      <c r="K7358" s="15">
        <v>42893</v>
      </c>
      <c r="L7358" s="14">
        <v>71000</v>
      </c>
      <c r="M7358">
        <v>15.753299999999999</v>
      </c>
      <c r="N7358" s="1">
        <v>1</v>
      </c>
      <c r="O7358">
        <v>419</v>
      </c>
      <c r="P7358" t="s">
        <v>14642</v>
      </c>
      <c r="Q7358">
        <v>1.1499999999999999</v>
      </c>
      <c r="R7358" t="s">
        <v>14646</v>
      </c>
      <c r="S7358" s="14">
        <f>profile[[#This Row],[income]]/1000</f>
        <v>71</v>
      </c>
    </row>
    <row r="7359" spans="1:19" x14ac:dyDescent="0.25">
      <c r="A7359" t="s">
        <v>7357</v>
      </c>
      <c r="B7359" s="1">
        <v>1.7050000000000001</v>
      </c>
      <c r="D7359" s="14" t="s">
        <v>7593</v>
      </c>
      <c r="E7359" s="14">
        <v>13.241666666666667</v>
      </c>
      <c r="H7359" t="s">
        <v>14627</v>
      </c>
      <c r="I7359">
        <v>74</v>
      </c>
      <c r="J7359" t="s">
        <v>13726</v>
      </c>
      <c r="K7359" s="15">
        <v>42371</v>
      </c>
      <c r="L7359" s="14">
        <v>78000</v>
      </c>
      <c r="M7359">
        <v>20.555</v>
      </c>
      <c r="N7359" s="1">
        <v>1</v>
      </c>
      <c r="O7359">
        <v>941</v>
      </c>
      <c r="P7359" t="s">
        <v>14642</v>
      </c>
      <c r="Q7359">
        <v>2.58</v>
      </c>
      <c r="R7359" t="s">
        <v>14646</v>
      </c>
      <c r="S7359" s="14">
        <f>profile[[#This Row],[income]]/1000</f>
        <v>78</v>
      </c>
    </row>
    <row r="7360" spans="1:19" x14ac:dyDescent="0.25">
      <c r="A7360" t="s">
        <v>7358</v>
      </c>
      <c r="B7360" s="1">
        <v>17.0062</v>
      </c>
      <c r="D7360" s="14" t="s">
        <v>7594</v>
      </c>
      <c r="E7360" s="14">
        <v>11.763333333333334</v>
      </c>
      <c r="H7360" t="s">
        <v>14627</v>
      </c>
      <c r="I7360">
        <v>57</v>
      </c>
      <c r="J7360" t="s">
        <v>522</v>
      </c>
      <c r="K7360" s="15">
        <v>42881</v>
      </c>
      <c r="L7360" s="14">
        <v>57000</v>
      </c>
      <c r="M7360">
        <v>16.5533</v>
      </c>
      <c r="N7360" s="1">
        <v>1</v>
      </c>
      <c r="O7360">
        <v>431</v>
      </c>
      <c r="P7360" t="s">
        <v>14642</v>
      </c>
      <c r="Q7360">
        <v>1.18</v>
      </c>
      <c r="R7360" t="s">
        <v>14646</v>
      </c>
      <c r="S7360" s="14">
        <f>profile[[#This Row],[income]]/1000</f>
        <v>57</v>
      </c>
    </row>
    <row r="7361" spans="1:19" x14ac:dyDescent="0.25">
      <c r="A7361" t="s">
        <v>7359</v>
      </c>
      <c r="B7361" s="1">
        <v>15.242000000000001</v>
      </c>
      <c r="D7361" s="14" t="s">
        <v>7595</v>
      </c>
      <c r="E7361" s="14">
        <v>15.651428571428569</v>
      </c>
      <c r="H7361" t="s">
        <v>14627</v>
      </c>
      <c r="I7361">
        <v>60</v>
      </c>
      <c r="J7361" t="s">
        <v>9969</v>
      </c>
      <c r="K7361" s="15">
        <v>42217</v>
      </c>
      <c r="L7361" s="14">
        <v>92000</v>
      </c>
      <c r="M7361">
        <v>17.105</v>
      </c>
      <c r="N7361" s="1">
        <v>1</v>
      </c>
      <c r="O7361">
        <v>1095</v>
      </c>
      <c r="P7361" t="s">
        <v>14642</v>
      </c>
      <c r="Q7361">
        <v>3</v>
      </c>
      <c r="R7361" t="s">
        <v>14646</v>
      </c>
      <c r="S7361" s="14">
        <f>profile[[#This Row],[income]]/1000</f>
        <v>92</v>
      </c>
    </row>
    <row r="7362" spans="1:19" x14ac:dyDescent="0.25">
      <c r="A7362" t="s">
        <v>7360</v>
      </c>
      <c r="B7362" s="1">
        <v>13.0214</v>
      </c>
      <c r="D7362" s="14" t="s">
        <v>7596</v>
      </c>
      <c r="E7362" s="14">
        <v>18.844999999999999</v>
      </c>
      <c r="H7362" t="s">
        <v>14627</v>
      </c>
      <c r="I7362">
        <v>49</v>
      </c>
      <c r="J7362" t="s">
        <v>1595</v>
      </c>
      <c r="K7362" s="15">
        <v>42507</v>
      </c>
      <c r="L7362" s="14">
        <v>56000</v>
      </c>
      <c r="M7362">
        <v>20.004999999999999</v>
      </c>
      <c r="N7362" s="1">
        <v>1</v>
      </c>
      <c r="O7362">
        <v>805</v>
      </c>
      <c r="P7362" t="s">
        <v>14642</v>
      </c>
      <c r="Q7362">
        <v>2.2000000000000002</v>
      </c>
      <c r="R7362" t="s">
        <v>14646</v>
      </c>
      <c r="S7362" s="14">
        <f>profile[[#This Row],[income]]/1000</f>
        <v>56</v>
      </c>
    </row>
    <row r="7363" spans="1:19" x14ac:dyDescent="0.25">
      <c r="A7363" t="s">
        <v>7361</v>
      </c>
      <c r="B7363" s="1">
        <v>0</v>
      </c>
      <c r="D7363" s="14" t="s">
        <v>7597</v>
      </c>
      <c r="E7363" s="14">
        <v>30.61375</v>
      </c>
      <c r="H7363" t="s">
        <v>14627</v>
      </c>
      <c r="I7363">
        <v>50</v>
      </c>
      <c r="J7363" t="s">
        <v>3843</v>
      </c>
      <c r="K7363" s="15">
        <v>42923</v>
      </c>
      <c r="L7363" s="14">
        <v>97000</v>
      </c>
      <c r="M7363">
        <v>17.38</v>
      </c>
      <c r="N7363" s="1">
        <v>1</v>
      </c>
      <c r="O7363">
        <v>389</v>
      </c>
      <c r="P7363" t="s">
        <v>14642</v>
      </c>
      <c r="Q7363">
        <v>1.07</v>
      </c>
      <c r="R7363" t="s">
        <v>14646</v>
      </c>
      <c r="S7363" s="14">
        <f>profile[[#This Row],[income]]/1000</f>
        <v>97</v>
      </c>
    </row>
    <row r="7364" spans="1:19" x14ac:dyDescent="0.25">
      <c r="A7364" t="s">
        <v>7362</v>
      </c>
      <c r="B7364" s="1">
        <v>2.56</v>
      </c>
      <c r="D7364" s="14" t="s">
        <v>7598</v>
      </c>
      <c r="E7364" s="14">
        <v>2.2466666666666666</v>
      </c>
      <c r="H7364" t="s">
        <v>14627</v>
      </c>
      <c r="I7364">
        <v>47</v>
      </c>
      <c r="J7364" t="s">
        <v>10469</v>
      </c>
      <c r="K7364" s="15">
        <v>42396</v>
      </c>
      <c r="L7364" s="14">
        <v>55000</v>
      </c>
      <c r="M7364">
        <v>14.3573</v>
      </c>
      <c r="N7364" s="1">
        <v>1</v>
      </c>
      <c r="O7364">
        <v>916</v>
      </c>
      <c r="P7364" t="s">
        <v>14642</v>
      </c>
      <c r="Q7364">
        <v>2.5099999999999998</v>
      </c>
      <c r="R7364" t="s">
        <v>14646</v>
      </c>
      <c r="S7364" s="14">
        <f>profile[[#This Row],[income]]/1000</f>
        <v>55</v>
      </c>
    </row>
    <row r="7365" spans="1:19" x14ac:dyDescent="0.25">
      <c r="A7365" t="s">
        <v>7363</v>
      </c>
      <c r="B7365" s="1">
        <v>28.482900000000001</v>
      </c>
      <c r="D7365" s="14" t="s">
        <v>7599</v>
      </c>
      <c r="E7365" s="14">
        <v>13.545714285714286</v>
      </c>
      <c r="H7365" t="s">
        <v>14627</v>
      </c>
      <c r="I7365">
        <v>71</v>
      </c>
      <c r="J7365" t="s">
        <v>786</v>
      </c>
      <c r="K7365" s="15">
        <v>42470</v>
      </c>
      <c r="L7365" s="14">
        <v>58000</v>
      </c>
      <c r="M7365">
        <v>47.943600000000004</v>
      </c>
      <c r="N7365" s="1">
        <v>1</v>
      </c>
      <c r="O7365">
        <v>842</v>
      </c>
      <c r="P7365" t="s">
        <v>14642</v>
      </c>
      <c r="Q7365">
        <v>2.31</v>
      </c>
      <c r="R7365" t="s">
        <v>14646</v>
      </c>
      <c r="S7365" s="14">
        <f>profile[[#This Row],[income]]/1000</f>
        <v>58</v>
      </c>
    </row>
    <row r="7366" spans="1:19" x14ac:dyDescent="0.25">
      <c r="A7366" t="s">
        <v>7364</v>
      </c>
      <c r="B7366" s="1">
        <v>11.5083</v>
      </c>
      <c r="D7366" s="14" t="s">
        <v>7600</v>
      </c>
      <c r="E7366" s="14">
        <v>11.218235294117649</v>
      </c>
      <c r="H7366" t="s">
        <v>14627</v>
      </c>
      <c r="I7366">
        <v>78</v>
      </c>
      <c r="J7366" t="s">
        <v>588</v>
      </c>
      <c r="K7366" s="15">
        <v>42752</v>
      </c>
      <c r="L7366" s="14">
        <v>74000</v>
      </c>
      <c r="M7366">
        <v>21.004999999999999</v>
      </c>
      <c r="N7366" s="1">
        <v>1</v>
      </c>
      <c r="O7366">
        <v>560</v>
      </c>
      <c r="P7366" t="s">
        <v>14642</v>
      </c>
      <c r="Q7366">
        <v>1.53</v>
      </c>
      <c r="R7366" t="s">
        <v>14646</v>
      </c>
      <c r="S7366" s="14">
        <f>profile[[#This Row],[income]]/1000</f>
        <v>74</v>
      </c>
    </row>
    <row r="7367" spans="1:19" x14ac:dyDescent="0.25">
      <c r="A7367" t="s">
        <v>7365</v>
      </c>
      <c r="B7367" s="1">
        <v>30.14</v>
      </c>
      <c r="D7367" s="14" t="s">
        <v>7601</v>
      </c>
      <c r="E7367" s="14">
        <v>23.092857142857138</v>
      </c>
      <c r="H7367" t="s">
        <v>14627</v>
      </c>
      <c r="I7367">
        <v>84</v>
      </c>
      <c r="J7367" t="s">
        <v>11227</v>
      </c>
      <c r="K7367" s="15">
        <v>42464</v>
      </c>
      <c r="L7367" s="14">
        <v>69000</v>
      </c>
      <c r="M7367">
        <v>16.287500000000001</v>
      </c>
      <c r="N7367" s="1">
        <v>1</v>
      </c>
      <c r="O7367">
        <v>848</v>
      </c>
      <c r="P7367" t="s">
        <v>14642</v>
      </c>
      <c r="Q7367">
        <v>2.3199999999999998</v>
      </c>
      <c r="R7367" t="s">
        <v>14646</v>
      </c>
      <c r="S7367" s="14">
        <f>profile[[#This Row],[income]]/1000</f>
        <v>69</v>
      </c>
    </row>
    <row r="7368" spans="1:19" x14ac:dyDescent="0.25">
      <c r="A7368" t="s">
        <v>7366</v>
      </c>
      <c r="B7368" s="1">
        <v>15.192500000000001</v>
      </c>
      <c r="D7368" s="14" t="s">
        <v>7602</v>
      </c>
      <c r="E7368" s="14">
        <v>3.9566666666666666</v>
      </c>
      <c r="H7368" t="s">
        <v>14627</v>
      </c>
      <c r="I7368">
        <v>59</v>
      </c>
      <c r="J7368" t="s">
        <v>11512</v>
      </c>
      <c r="K7368" s="15">
        <v>42337</v>
      </c>
      <c r="L7368" s="14">
        <v>85000</v>
      </c>
      <c r="M7368">
        <v>24.767499999999998</v>
      </c>
      <c r="N7368" s="1">
        <v>1</v>
      </c>
      <c r="O7368">
        <v>975</v>
      </c>
      <c r="P7368" t="s">
        <v>14642</v>
      </c>
      <c r="Q7368">
        <v>2.67</v>
      </c>
      <c r="R7368" t="s">
        <v>14646</v>
      </c>
      <c r="S7368" s="14">
        <f>profile[[#This Row],[income]]/1000</f>
        <v>85</v>
      </c>
    </row>
    <row r="7369" spans="1:19" x14ac:dyDescent="0.25">
      <c r="A7369" t="s">
        <v>7367</v>
      </c>
      <c r="B7369" s="1">
        <v>20.97</v>
      </c>
      <c r="D7369" s="14" t="s">
        <v>7603</v>
      </c>
      <c r="E7369" s="14">
        <v>19.504285714285714</v>
      </c>
      <c r="H7369" t="s">
        <v>14627</v>
      </c>
      <c r="I7369">
        <v>48</v>
      </c>
      <c r="J7369" t="s">
        <v>4079</v>
      </c>
      <c r="K7369" s="15">
        <v>42834</v>
      </c>
      <c r="L7369" s="14">
        <v>79000</v>
      </c>
      <c r="M7369">
        <v>22.856300000000001</v>
      </c>
      <c r="N7369" s="1">
        <v>1</v>
      </c>
      <c r="O7369">
        <v>478</v>
      </c>
      <c r="P7369" t="s">
        <v>14642</v>
      </c>
      <c r="Q7369">
        <v>1.31</v>
      </c>
      <c r="R7369" t="s">
        <v>14646</v>
      </c>
      <c r="S7369" s="14">
        <f>profile[[#This Row],[income]]/1000</f>
        <v>79</v>
      </c>
    </row>
    <row r="7370" spans="1:19" x14ac:dyDescent="0.25">
      <c r="A7370" t="s">
        <v>7368</v>
      </c>
      <c r="B7370" s="1">
        <v>15.2125</v>
      </c>
      <c r="D7370" s="14" t="s">
        <v>7604</v>
      </c>
      <c r="E7370" s="14">
        <v>4.5316666666666663</v>
      </c>
      <c r="H7370" t="s">
        <v>14627</v>
      </c>
      <c r="I7370">
        <v>50</v>
      </c>
      <c r="J7370" t="s">
        <v>5127</v>
      </c>
      <c r="K7370" s="15">
        <v>42860</v>
      </c>
      <c r="L7370" s="14">
        <v>90000</v>
      </c>
      <c r="M7370">
        <v>22.418900000000001</v>
      </c>
      <c r="N7370" s="1">
        <v>1</v>
      </c>
      <c r="O7370">
        <v>452</v>
      </c>
      <c r="P7370" t="s">
        <v>14642</v>
      </c>
      <c r="Q7370">
        <v>1.24</v>
      </c>
      <c r="R7370" t="s">
        <v>14646</v>
      </c>
      <c r="S7370" s="14">
        <f>profile[[#This Row],[income]]/1000</f>
        <v>90</v>
      </c>
    </row>
    <row r="7371" spans="1:19" x14ac:dyDescent="0.25">
      <c r="A7371" t="s">
        <v>7369</v>
      </c>
      <c r="B7371" s="1">
        <v>6.09</v>
      </c>
      <c r="D7371" s="14" t="s">
        <v>7605</v>
      </c>
      <c r="E7371" s="14">
        <v>17.673750000000002</v>
      </c>
      <c r="H7371" t="s">
        <v>14627</v>
      </c>
      <c r="I7371">
        <v>75</v>
      </c>
      <c r="J7371" t="s">
        <v>13964</v>
      </c>
      <c r="K7371" s="15">
        <v>42549</v>
      </c>
      <c r="L7371" s="14">
        <v>85000</v>
      </c>
      <c r="M7371">
        <v>19.276700000000002</v>
      </c>
      <c r="N7371" s="1">
        <v>1</v>
      </c>
      <c r="O7371">
        <v>763</v>
      </c>
      <c r="P7371" t="s">
        <v>14642</v>
      </c>
      <c r="Q7371">
        <v>2.09</v>
      </c>
      <c r="R7371" t="s">
        <v>14646</v>
      </c>
      <c r="S7371" s="14">
        <f>profile[[#This Row],[income]]/1000</f>
        <v>85</v>
      </c>
    </row>
    <row r="7372" spans="1:19" x14ac:dyDescent="0.25">
      <c r="A7372" t="s">
        <v>7370</v>
      </c>
      <c r="B7372" s="1">
        <v>23.635000000000002</v>
      </c>
      <c r="D7372" s="14" t="s">
        <v>7606</v>
      </c>
      <c r="E7372" s="14">
        <v>19.69125</v>
      </c>
      <c r="H7372" t="s">
        <v>14627</v>
      </c>
      <c r="I7372">
        <v>74</v>
      </c>
      <c r="J7372" t="s">
        <v>10695</v>
      </c>
      <c r="K7372" s="15">
        <v>42748</v>
      </c>
      <c r="L7372" s="14">
        <v>96000</v>
      </c>
      <c r="M7372">
        <v>23.1675</v>
      </c>
      <c r="N7372" s="1">
        <v>1</v>
      </c>
      <c r="O7372">
        <v>564</v>
      </c>
      <c r="P7372" t="s">
        <v>14642</v>
      </c>
      <c r="Q7372">
        <v>1.54</v>
      </c>
      <c r="R7372" t="s">
        <v>14646</v>
      </c>
      <c r="S7372" s="14">
        <f>profile[[#This Row],[income]]/1000</f>
        <v>96</v>
      </c>
    </row>
    <row r="7373" spans="1:19" x14ac:dyDescent="0.25">
      <c r="A7373" t="s">
        <v>7371</v>
      </c>
      <c r="B7373" s="1">
        <v>8.9049999999999994</v>
      </c>
      <c r="D7373" s="14" t="s">
        <v>7607</v>
      </c>
      <c r="E7373" s="14">
        <v>10.983333333333333</v>
      </c>
      <c r="H7373" t="s">
        <v>14627</v>
      </c>
      <c r="I7373">
        <v>73</v>
      </c>
      <c r="J7373" t="s">
        <v>3341</v>
      </c>
      <c r="K7373" s="15">
        <v>42599</v>
      </c>
      <c r="L7373" s="14">
        <v>63000</v>
      </c>
      <c r="M7373">
        <v>16.446000000000002</v>
      </c>
      <c r="N7373" s="1">
        <v>1</v>
      </c>
      <c r="O7373">
        <v>713</v>
      </c>
      <c r="P7373" t="s">
        <v>14642</v>
      </c>
      <c r="Q7373">
        <v>1.95</v>
      </c>
      <c r="R7373" t="s">
        <v>14646</v>
      </c>
      <c r="S7373" s="14">
        <f>profile[[#This Row],[income]]/1000</f>
        <v>63</v>
      </c>
    </row>
    <row r="7374" spans="1:19" x14ac:dyDescent="0.25">
      <c r="A7374" t="s">
        <v>7372</v>
      </c>
      <c r="B7374" s="1">
        <v>12.75</v>
      </c>
      <c r="D7374" s="14" t="s">
        <v>7608</v>
      </c>
      <c r="E7374" s="14">
        <v>1.9346153846153848</v>
      </c>
      <c r="H7374" t="s">
        <v>14627</v>
      </c>
      <c r="I7374">
        <v>73</v>
      </c>
      <c r="J7374" t="s">
        <v>13647</v>
      </c>
      <c r="K7374" s="15">
        <v>42372</v>
      </c>
      <c r="L7374" s="14">
        <v>92000</v>
      </c>
      <c r="M7374">
        <v>20.895</v>
      </c>
      <c r="N7374" s="1">
        <v>1</v>
      </c>
      <c r="O7374">
        <v>940</v>
      </c>
      <c r="P7374" t="s">
        <v>14642</v>
      </c>
      <c r="Q7374">
        <v>2.57</v>
      </c>
      <c r="R7374" t="s">
        <v>14646</v>
      </c>
      <c r="S7374" s="14">
        <f>profile[[#This Row],[income]]/1000</f>
        <v>92</v>
      </c>
    </row>
    <row r="7375" spans="1:19" x14ac:dyDescent="0.25">
      <c r="A7375" t="s">
        <v>7373</v>
      </c>
      <c r="B7375" s="1">
        <v>25.953299999999999</v>
      </c>
      <c r="D7375" s="14" t="s">
        <v>7609</v>
      </c>
      <c r="E7375" s="14">
        <v>2.9592857142857141</v>
      </c>
      <c r="H7375" t="s">
        <v>14627</v>
      </c>
      <c r="I7375">
        <v>59</v>
      </c>
      <c r="J7375" t="s">
        <v>8369</v>
      </c>
      <c r="K7375" s="15">
        <v>42884</v>
      </c>
      <c r="L7375" s="14">
        <v>58000</v>
      </c>
      <c r="M7375">
        <v>15.282</v>
      </c>
      <c r="N7375" s="1">
        <v>1</v>
      </c>
      <c r="O7375">
        <v>428</v>
      </c>
      <c r="P7375" t="s">
        <v>14642</v>
      </c>
      <c r="Q7375">
        <v>1.17</v>
      </c>
      <c r="R7375" t="s">
        <v>14646</v>
      </c>
      <c r="S7375" s="14">
        <f>profile[[#This Row],[income]]/1000</f>
        <v>58</v>
      </c>
    </row>
    <row r="7376" spans="1:19" x14ac:dyDescent="0.25">
      <c r="A7376" t="s">
        <v>7374</v>
      </c>
      <c r="B7376" s="1">
        <v>1.6333</v>
      </c>
      <c r="D7376" s="14" t="s">
        <v>7610</v>
      </c>
      <c r="E7376" s="14">
        <v>25.116666666666664</v>
      </c>
      <c r="H7376" t="s">
        <v>14627</v>
      </c>
      <c r="I7376">
        <v>57</v>
      </c>
      <c r="J7376" t="s">
        <v>10418</v>
      </c>
      <c r="K7376" s="15">
        <v>42651</v>
      </c>
      <c r="L7376" s="14">
        <v>74000</v>
      </c>
      <c r="M7376">
        <v>20.303599999999999</v>
      </c>
      <c r="N7376" s="1">
        <v>1</v>
      </c>
      <c r="O7376">
        <v>661</v>
      </c>
      <c r="P7376" t="s">
        <v>14642</v>
      </c>
      <c r="Q7376">
        <v>1.81</v>
      </c>
      <c r="R7376" t="s">
        <v>14646</v>
      </c>
      <c r="S7376" s="14">
        <f>profile[[#This Row],[income]]/1000</f>
        <v>74</v>
      </c>
    </row>
    <row r="7377" spans="1:19" x14ac:dyDescent="0.25">
      <c r="A7377" t="s">
        <v>7375</v>
      </c>
      <c r="B7377" s="1">
        <v>3.39</v>
      </c>
      <c r="D7377" s="14" t="s">
        <v>7611</v>
      </c>
      <c r="E7377" s="14">
        <v>2.29</v>
      </c>
      <c r="H7377" t="s">
        <v>14627</v>
      </c>
      <c r="I7377">
        <v>48</v>
      </c>
      <c r="J7377" t="s">
        <v>11578</v>
      </c>
      <c r="K7377" s="15">
        <v>42244</v>
      </c>
      <c r="L7377" s="14">
        <v>74000</v>
      </c>
      <c r="M7377">
        <v>18.329999999999998</v>
      </c>
      <c r="N7377" s="1">
        <v>1</v>
      </c>
      <c r="O7377">
        <v>1068</v>
      </c>
      <c r="P7377" t="s">
        <v>14642</v>
      </c>
      <c r="Q7377">
        <v>2.92</v>
      </c>
      <c r="R7377" t="s">
        <v>14646</v>
      </c>
      <c r="S7377" s="14">
        <f>profile[[#This Row],[income]]/1000</f>
        <v>74</v>
      </c>
    </row>
    <row r="7378" spans="1:19" x14ac:dyDescent="0.25">
      <c r="A7378" t="s">
        <v>7376</v>
      </c>
      <c r="B7378" s="1">
        <v>0</v>
      </c>
      <c r="D7378" s="14" t="s">
        <v>7612</v>
      </c>
      <c r="E7378" s="14">
        <v>27.223000000000003</v>
      </c>
      <c r="H7378" t="s">
        <v>14627</v>
      </c>
      <c r="I7378">
        <v>45</v>
      </c>
      <c r="J7378" t="s">
        <v>7690</v>
      </c>
      <c r="K7378" s="15">
        <v>42643</v>
      </c>
      <c r="L7378" s="14">
        <v>91000</v>
      </c>
      <c r="M7378">
        <v>26.43</v>
      </c>
      <c r="N7378" s="1">
        <v>1</v>
      </c>
      <c r="O7378">
        <v>669</v>
      </c>
      <c r="P7378" t="s">
        <v>14642</v>
      </c>
      <c r="Q7378">
        <v>1.83</v>
      </c>
      <c r="R7378" t="s">
        <v>14646</v>
      </c>
      <c r="S7378" s="14">
        <f>profile[[#This Row],[income]]/1000</f>
        <v>91</v>
      </c>
    </row>
    <row r="7379" spans="1:19" x14ac:dyDescent="0.25">
      <c r="A7379" t="s">
        <v>7377</v>
      </c>
      <c r="B7379" s="1">
        <v>1.67</v>
      </c>
      <c r="D7379" s="14" t="s">
        <v>7613</v>
      </c>
      <c r="E7379" s="14">
        <v>21.302500000000002</v>
      </c>
      <c r="H7379" t="s">
        <v>14627</v>
      </c>
      <c r="I7379">
        <v>65</v>
      </c>
      <c r="J7379" t="s">
        <v>3203</v>
      </c>
      <c r="K7379" s="15">
        <v>42355</v>
      </c>
      <c r="L7379" s="14">
        <v>80000</v>
      </c>
      <c r="M7379">
        <v>21.331499999999998</v>
      </c>
      <c r="N7379" s="1">
        <v>1</v>
      </c>
      <c r="O7379">
        <v>957</v>
      </c>
      <c r="P7379" t="s">
        <v>14642</v>
      </c>
      <c r="Q7379">
        <v>2.62</v>
      </c>
      <c r="R7379" t="s">
        <v>14646</v>
      </c>
      <c r="S7379" s="14">
        <f>profile[[#This Row],[income]]/1000</f>
        <v>80</v>
      </c>
    </row>
    <row r="7380" spans="1:19" x14ac:dyDescent="0.25">
      <c r="A7380" t="s">
        <v>7378</v>
      </c>
      <c r="B7380" s="1">
        <v>15.5177</v>
      </c>
      <c r="D7380" s="14" t="s">
        <v>7614</v>
      </c>
      <c r="E7380" s="14">
        <v>7.05</v>
      </c>
      <c r="H7380" t="s">
        <v>14627</v>
      </c>
      <c r="I7380">
        <v>52</v>
      </c>
      <c r="J7380" t="s">
        <v>12780</v>
      </c>
      <c r="K7380" s="15">
        <v>42721</v>
      </c>
      <c r="L7380" s="14">
        <v>76000</v>
      </c>
      <c r="M7380">
        <v>22.352</v>
      </c>
      <c r="N7380" s="1">
        <v>1</v>
      </c>
      <c r="O7380">
        <v>591</v>
      </c>
      <c r="P7380" t="s">
        <v>14642</v>
      </c>
      <c r="Q7380">
        <v>1.62</v>
      </c>
      <c r="R7380" t="s">
        <v>14646</v>
      </c>
      <c r="S7380" s="14">
        <f>profile[[#This Row],[income]]/1000</f>
        <v>76</v>
      </c>
    </row>
    <row r="7381" spans="1:19" x14ac:dyDescent="0.25">
      <c r="A7381" t="s">
        <v>7379</v>
      </c>
      <c r="B7381" s="1">
        <v>23.987500000000001</v>
      </c>
      <c r="D7381" s="14" t="s">
        <v>7615</v>
      </c>
      <c r="E7381" s="14">
        <v>2.1724999999999999</v>
      </c>
      <c r="H7381" t="s">
        <v>14627</v>
      </c>
      <c r="I7381">
        <v>49</v>
      </c>
      <c r="J7381" t="s">
        <v>3195</v>
      </c>
      <c r="K7381" s="15">
        <v>42614</v>
      </c>
      <c r="L7381" s="14">
        <v>114000</v>
      </c>
      <c r="M7381">
        <v>29.335000000000001</v>
      </c>
      <c r="N7381" s="1">
        <v>1</v>
      </c>
      <c r="O7381">
        <v>698</v>
      </c>
      <c r="P7381" t="s">
        <v>14642</v>
      </c>
      <c r="Q7381">
        <v>1.91</v>
      </c>
      <c r="R7381" t="s">
        <v>14646</v>
      </c>
      <c r="S7381" s="14">
        <f>profile[[#This Row],[income]]/1000</f>
        <v>114</v>
      </c>
    </row>
    <row r="7382" spans="1:19" x14ac:dyDescent="0.25">
      <c r="A7382" t="s">
        <v>7380</v>
      </c>
      <c r="B7382" s="1">
        <v>10.466699999999999</v>
      </c>
      <c r="D7382" s="14" t="s">
        <v>7616</v>
      </c>
      <c r="E7382" s="14">
        <v>3.2589999999999995</v>
      </c>
      <c r="H7382" t="s">
        <v>14627</v>
      </c>
      <c r="I7382">
        <v>80</v>
      </c>
      <c r="J7382" t="s">
        <v>7385</v>
      </c>
      <c r="K7382" s="15">
        <v>42225</v>
      </c>
      <c r="L7382" s="14">
        <v>75000</v>
      </c>
      <c r="M7382">
        <v>22.794</v>
      </c>
      <c r="N7382" s="1">
        <v>1</v>
      </c>
      <c r="O7382">
        <v>1087</v>
      </c>
      <c r="P7382" t="s">
        <v>14642</v>
      </c>
      <c r="Q7382">
        <v>2.98</v>
      </c>
      <c r="R7382" t="s">
        <v>14646</v>
      </c>
      <c r="S7382" s="14">
        <f>profile[[#This Row],[income]]/1000</f>
        <v>75</v>
      </c>
    </row>
    <row r="7383" spans="1:19" x14ac:dyDescent="0.25">
      <c r="A7383" t="s">
        <v>7381</v>
      </c>
      <c r="B7383" s="1">
        <v>2.6629</v>
      </c>
      <c r="D7383" s="14" t="s">
        <v>7617</v>
      </c>
      <c r="E7383" s="14">
        <v>14.83</v>
      </c>
      <c r="H7383" t="s">
        <v>14627</v>
      </c>
      <c r="I7383">
        <v>68</v>
      </c>
      <c r="J7383" t="s">
        <v>1862</v>
      </c>
      <c r="K7383" s="15">
        <v>42733</v>
      </c>
      <c r="L7383" s="14">
        <v>58000</v>
      </c>
      <c r="M7383">
        <v>15.348000000000001</v>
      </c>
      <c r="N7383" s="1">
        <v>1</v>
      </c>
      <c r="O7383">
        <v>579</v>
      </c>
      <c r="P7383" t="s">
        <v>14642</v>
      </c>
      <c r="Q7383">
        <v>1.59</v>
      </c>
      <c r="R7383" t="s">
        <v>14646</v>
      </c>
      <c r="S7383" s="14">
        <f>profile[[#This Row],[income]]/1000</f>
        <v>58</v>
      </c>
    </row>
    <row r="7384" spans="1:19" x14ac:dyDescent="0.25">
      <c r="A7384" t="s">
        <v>7382</v>
      </c>
      <c r="B7384" s="1">
        <v>29.51</v>
      </c>
      <c r="D7384" s="14" t="s">
        <v>7618</v>
      </c>
      <c r="E7384" s="14">
        <v>35.409999999999997</v>
      </c>
      <c r="H7384" t="s">
        <v>14627</v>
      </c>
      <c r="I7384">
        <v>52</v>
      </c>
      <c r="J7384" t="s">
        <v>9278</v>
      </c>
      <c r="K7384" s="15">
        <v>42400</v>
      </c>
      <c r="L7384" s="14">
        <v>67000</v>
      </c>
      <c r="M7384">
        <v>35.905000000000001</v>
      </c>
      <c r="N7384" s="1">
        <v>1</v>
      </c>
      <c r="O7384">
        <v>912</v>
      </c>
      <c r="P7384" t="s">
        <v>14642</v>
      </c>
      <c r="Q7384">
        <v>2.5</v>
      </c>
      <c r="R7384" t="s">
        <v>14646</v>
      </c>
      <c r="S7384" s="14">
        <f>profile[[#This Row],[income]]/1000</f>
        <v>67</v>
      </c>
    </row>
    <row r="7385" spans="1:19" x14ac:dyDescent="0.25">
      <c r="A7385" t="s">
        <v>7383</v>
      </c>
      <c r="B7385" s="1">
        <v>3.1985999999999999</v>
      </c>
      <c r="D7385" s="14" t="s">
        <v>7619</v>
      </c>
      <c r="E7385" s="14">
        <v>16.733333333333334</v>
      </c>
      <c r="H7385" t="s">
        <v>14627</v>
      </c>
      <c r="I7385">
        <v>62</v>
      </c>
      <c r="J7385" t="s">
        <v>10642</v>
      </c>
      <c r="K7385" s="15">
        <v>42589</v>
      </c>
      <c r="L7385" s="14">
        <v>43000</v>
      </c>
      <c r="M7385">
        <v>15.015000000000001</v>
      </c>
      <c r="N7385" s="1">
        <v>1</v>
      </c>
      <c r="O7385">
        <v>723</v>
      </c>
      <c r="P7385" t="s">
        <v>14642</v>
      </c>
      <c r="Q7385">
        <v>1.98</v>
      </c>
      <c r="R7385" t="s">
        <v>14646</v>
      </c>
      <c r="S7385" s="14">
        <f>profile[[#This Row],[income]]/1000</f>
        <v>43</v>
      </c>
    </row>
    <row r="7386" spans="1:19" x14ac:dyDescent="0.25">
      <c r="A7386" t="s">
        <v>7384</v>
      </c>
      <c r="B7386" s="1">
        <v>2.8264</v>
      </c>
      <c r="D7386" s="14" t="s">
        <v>7620</v>
      </c>
      <c r="E7386" s="14">
        <v>8.6862499999999994</v>
      </c>
      <c r="H7386" t="s">
        <v>14627</v>
      </c>
      <c r="I7386">
        <v>54</v>
      </c>
      <c r="J7386" t="s">
        <v>2261</v>
      </c>
      <c r="K7386" s="15">
        <v>42425</v>
      </c>
      <c r="L7386" s="14">
        <v>61000</v>
      </c>
      <c r="M7386">
        <v>15.02</v>
      </c>
      <c r="N7386" s="1">
        <v>1</v>
      </c>
      <c r="O7386">
        <v>887</v>
      </c>
      <c r="P7386" t="s">
        <v>14642</v>
      </c>
      <c r="Q7386">
        <v>2.4300000000000002</v>
      </c>
      <c r="R7386" t="s">
        <v>14646</v>
      </c>
      <c r="S7386" s="14">
        <f>profile[[#This Row],[income]]/1000</f>
        <v>61</v>
      </c>
    </row>
    <row r="7387" spans="1:19" x14ac:dyDescent="0.25">
      <c r="A7387" t="s">
        <v>7385</v>
      </c>
      <c r="B7387" s="1">
        <v>22.794</v>
      </c>
      <c r="D7387" s="14" t="s">
        <v>7621</v>
      </c>
      <c r="E7387" s="14">
        <v>33.825000000000003</v>
      </c>
      <c r="H7387" t="s">
        <v>14627</v>
      </c>
      <c r="I7387">
        <v>66</v>
      </c>
      <c r="J7387" t="s">
        <v>12883</v>
      </c>
      <c r="K7387" s="15">
        <v>42506</v>
      </c>
      <c r="L7387" s="14">
        <v>54000</v>
      </c>
      <c r="M7387">
        <v>18.085599999999999</v>
      </c>
      <c r="N7387" s="1">
        <v>1</v>
      </c>
      <c r="O7387">
        <v>806</v>
      </c>
      <c r="P7387" t="s">
        <v>14642</v>
      </c>
      <c r="Q7387">
        <v>2.21</v>
      </c>
      <c r="R7387" t="s">
        <v>14646</v>
      </c>
      <c r="S7387" s="14">
        <f>profile[[#This Row],[income]]/1000</f>
        <v>54</v>
      </c>
    </row>
    <row r="7388" spans="1:19" x14ac:dyDescent="0.25">
      <c r="A7388" t="s">
        <v>7386</v>
      </c>
      <c r="B7388" s="1">
        <v>0</v>
      </c>
      <c r="D7388" s="14" t="s">
        <v>7622</v>
      </c>
      <c r="E7388" s="14">
        <v>1.75</v>
      </c>
      <c r="H7388" t="s">
        <v>14627</v>
      </c>
      <c r="I7388">
        <v>47</v>
      </c>
      <c r="J7388" t="s">
        <v>11116</v>
      </c>
      <c r="K7388" s="15">
        <v>42838</v>
      </c>
      <c r="L7388" s="14">
        <v>64000</v>
      </c>
      <c r="M7388">
        <v>15.72</v>
      </c>
      <c r="N7388" s="1">
        <v>1</v>
      </c>
      <c r="O7388">
        <v>474</v>
      </c>
      <c r="P7388" t="s">
        <v>14642</v>
      </c>
      <c r="Q7388">
        <v>1.3</v>
      </c>
      <c r="R7388" t="s">
        <v>14646</v>
      </c>
      <c r="S7388" s="14">
        <f>profile[[#This Row],[income]]/1000</f>
        <v>64</v>
      </c>
    </row>
    <row r="7389" spans="1:19" x14ac:dyDescent="0.25">
      <c r="A7389" t="s">
        <v>7387</v>
      </c>
      <c r="B7389" s="1">
        <v>49.7986</v>
      </c>
      <c r="D7389" s="14" t="s">
        <v>7623</v>
      </c>
      <c r="E7389" s="14">
        <v>53.944999999999993</v>
      </c>
      <c r="H7389" t="s">
        <v>14627</v>
      </c>
      <c r="I7389">
        <v>59</v>
      </c>
      <c r="J7389" t="s">
        <v>12058</v>
      </c>
      <c r="K7389" s="15">
        <v>42597</v>
      </c>
      <c r="L7389" s="14">
        <v>99000</v>
      </c>
      <c r="M7389">
        <v>29.113299999999999</v>
      </c>
      <c r="N7389" s="1">
        <v>1</v>
      </c>
      <c r="O7389">
        <v>715</v>
      </c>
      <c r="P7389" t="s">
        <v>14642</v>
      </c>
      <c r="Q7389">
        <v>1.96</v>
      </c>
      <c r="R7389" t="s">
        <v>14646</v>
      </c>
      <c r="S7389" s="14">
        <f>profile[[#This Row],[income]]/1000</f>
        <v>99</v>
      </c>
    </row>
    <row r="7390" spans="1:19" x14ac:dyDescent="0.25">
      <c r="A7390" t="s">
        <v>7388</v>
      </c>
      <c r="B7390" s="1">
        <v>8.1812000000000005</v>
      </c>
      <c r="D7390" s="14" t="s">
        <v>7624</v>
      </c>
      <c r="E7390" s="14">
        <v>4.62</v>
      </c>
      <c r="H7390" t="s">
        <v>14627</v>
      </c>
      <c r="I7390">
        <v>65</v>
      </c>
      <c r="J7390" t="s">
        <v>12296</v>
      </c>
      <c r="K7390" s="15">
        <v>42411</v>
      </c>
      <c r="L7390" s="14">
        <v>58000</v>
      </c>
      <c r="M7390">
        <v>15.968299999999999</v>
      </c>
      <c r="N7390" s="1">
        <v>1</v>
      </c>
      <c r="O7390">
        <v>901</v>
      </c>
      <c r="P7390" t="s">
        <v>14642</v>
      </c>
      <c r="Q7390">
        <v>2.4700000000000002</v>
      </c>
      <c r="R7390" t="s">
        <v>14646</v>
      </c>
      <c r="S7390" s="14">
        <f>profile[[#This Row],[income]]/1000</f>
        <v>58</v>
      </c>
    </row>
    <row r="7391" spans="1:19" x14ac:dyDescent="0.25">
      <c r="A7391" t="s">
        <v>7389</v>
      </c>
      <c r="B7391" s="1">
        <v>18.640899999999998</v>
      </c>
      <c r="D7391" s="14" t="s">
        <v>7625</v>
      </c>
      <c r="E7391" s="14">
        <v>1.952</v>
      </c>
      <c r="H7391" t="s">
        <v>14627</v>
      </c>
      <c r="I7391">
        <v>66</v>
      </c>
      <c r="J7391" t="s">
        <v>12083</v>
      </c>
      <c r="K7391" s="15">
        <v>42706</v>
      </c>
      <c r="L7391" s="14">
        <v>91000</v>
      </c>
      <c r="M7391">
        <v>24.006699999999999</v>
      </c>
      <c r="N7391" s="1">
        <v>1</v>
      </c>
      <c r="O7391">
        <v>606</v>
      </c>
      <c r="P7391" t="s">
        <v>14642</v>
      </c>
      <c r="Q7391">
        <v>1.66</v>
      </c>
      <c r="R7391" t="s">
        <v>14646</v>
      </c>
      <c r="S7391" s="14">
        <f>profile[[#This Row],[income]]/1000</f>
        <v>91</v>
      </c>
    </row>
    <row r="7392" spans="1:19" x14ac:dyDescent="0.25">
      <c r="A7392" t="s">
        <v>7390</v>
      </c>
      <c r="B7392" s="1">
        <v>0</v>
      </c>
      <c r="D7392" s="14" t="s">
        <v>7626</v>
      </c>
      <c r="E7392" s="14">
        <v>29.332222222222217</v>
      </c>
      <c r="H7392" t="s">
        <v>14627</v>
      </c>
      <c r="I7392">
        <v>47</v>
      </c>
      <c r="J7392" t="s">
        <v>6786</v>
      </c>
      <c r="K7392" s="15">
        <v>42519</v>
      </c>
      <c r="L7392" s="14">
        <v>65000</v>
      </c>
      <c r="M7392">
        <v>13.023300000000001</v>
      </c>
      <c r="N7392" s="1">
        <v>1</v>
      </c>
      <c r="O7392">
        <v>793</v>
      </c>
      <c r="P7392" t="s">
        <v>14642</v>
      </c>
      <c r="Q7392">
        <v>2.17</v>
      </c>
      <c r="R7392" t="s">
        <v>14646</v>
      </c>
      <c r="S7392" s="14">
        <f>profile[[#This Row],[income]]/1000</f>
        <v>65</v>
      </c>
    </row>
    <row r="7393" spans="1:19" x14ac:dyDescent="0.25">
      <c r="A7393" t="s">
        <v>7391</v>
      </c>
      <c r="B7393" s="1">
        <v>15.705</v>
      </c>
      <c r="D7393" s="14" t="s">
        <v>7627</v>
      </c>
      <c r="E7393" s="14">
        <v>2.4050000000000002</v>
      </c>
      <c r="H7393" t="s">
        <v>14627</v>
      </c>
      <c r="I7393">
        <v>58</v>
      </c>
      <c r="J7393" t="s">
        <v>11050</v>
      </c>
      <c r="K7393" s="15">
        <v>42338</v>
      </c>
      <c r="L7393" s="14">
        <v>94000</v>
      </c>
      <c r="M7393">
        <v>23.178000000000001</v>
      </c>
      <c r="N7393" s="1">
        <v>1</v>
      </c>
      <c r="O7393">
        <v>974</v>
      </c>
      <c r="P7393" t="s">
        <v>14642</v>
      </c>
      <c r="Q7393">
        <v>2.67</v>
      </c>
      <c r="R7393" t="s">
        <v>14646</v>
      </c>
      <c r="S7393" s="14">
        <f>profile[[#This Row],[income]]/1000</f>
        <v>94</v>
      </c>
    </row>
    <row r="7394" spans="1:19" x14ac:dyDescent="0.25">
      <c r="A7394" t="s">
        <v>7392</v>
      </c>
      <c r="B7394" s="1">
        <v>3.8125</v>
      </c>
      <c r="D7394" s="14" t="s">
        <v>7628</v>
      </c>
      <c r="E7394" s="14">
        <v>23.29428571428571</v>
      </c>
      <c r="H7394" t="s">
        <v>14627</v>
      </c>
      <c r="I7394">
        <v>41</v>
      </c>
      <c r="J7394" t="s">
        <v>11667</v>
      </c>
      <c r="K7394" s="15">
        <v>42804</v>
      </c>
      <c r="L7394" s="14">
        <v>76000</v>
      </c>
      <c r="M7394">
        <v>21.013300000000001</v>
      </c>
      <c r="N7394" s="1">
        <v>1</v>
      </c>
      <c r="O7394">
        <v>508</v>
      </c>
      <c r="P7394" t="s">
        <v>14642</v>
      </c>
      <c r="Q7394">
        <v>1.39</v>
      </c>
      <c r="R7394" t="s">
        <v>14646</v>
      </c>
      <c r="S7394" s="14">
        <f>profile[[#This Row],[income]]/1000</f>
        <v>76</v>
      </c>
    </row>
    <row r="7395" spans="1:19" x14ac:dyDescent="0.25">
      <c r="A7395" t="s">
        <v>7393</v>
      </c>
      <c r="B7395" s="1">
        <v>21.9725</v>
      </c>
      <c r="D7395" s="14" t="s">
        <v>7629</v>
      </c>
      <c r="E7395" s="14">
        <v>6.2992307692307685</v>
      </c>
      <c r="H7395" t="s">
        <v>14627</v>
      </c>
      <c r="I7395">
        <v>60</v>
      </c>
      <c r="J7395" t="s">
        <v>6242</v>
      </c>
      <c r="K7395" s="15">
        <v>42243</v>
      </c>
      <c r="L7395" s="14">
        <v>91000</v>
      </c>
      <c r="M7395">
        <v>24.632200000000001</v>
      </c>
      <c r="N7395" s="1">
        <v>1</v>
      </c>
      <c r="O7395">
        <v>1069</v>
      </c>
      <c r="P7395" t="s">
        <v>14642</v>
      </c>
      <c r="Q7395">
        <v>2.93</v>
      </c>
      <c r="R7395" t="s">
        <v>14646</v>
      </c>
      <c r="S7395" s="14">
        <f>profile[[#This Row],[income]]/1000</f>
        <v>91</v>
      </c>
    </row>
    <row r="7396" spans="1:19" x14ac:dyDescent="0.25">
      <c r="A7396" t="s">
        <v>7394</v>
      </c>
      <c r="B7396" s="1">
        <v>34.045000000000002</v>
      </c>
      <c r="D7396" s="14" t="s">
        <v>7631</v>
      </c>
      <c r="E7396" s="14">
        <v>2.5038888888888886</v>
      </c>
      <c r="H7396" t="s">
        <v>14627</v>
      </c>
      <c r="I7396">
        <v>49</v>
      </c>
      <c r="J7396" t="s">
        <v>12150</v>
      </c>
      <c r="K7396" s="15">
        <v>42827</v>
      </c>
      <c r="L7396" s="14">
        <v>83000</v>
      </c>
      <c r="M7396">
        <v>21.4575</v>
      </c>
      <c r="N7396" s="1">
        <v>1</v>
      </c>
      <c r="O7396">
        <v>485</v>
      </c>
      <c r="P7396" t="s">
        <v>14642</v>
      </c>
      <c r="Q7396">
        <v>1.33</v>
      </c>
      <c r="R7396" t="s">
        <v>14646</v>
      </c>
      <c r="S7396" s="14">
        <f>profile[[#This Row],[income]]/1000</f>
        <v>83</v>
      </c>
    </row>
    <row r="7397" spans="1:19" x14ac:dyDescent="0.25">
      <c r="A7397" t="s">
        <v>7395</v>
      </c>
      <c r="B7397" s="1">
        <v>2.4500000000000002</v>
      </c>
      <c r="D7397" s="14" t="s">
        <v>7632</v>
      </c>
      <c r="E7397" s="14">
        <v>11.383333333333333</v>
      </c>
      <c r="H7397" t="s">
        <v>14627</v>
      </c>
      <c r="I7397">
        <v>62</v>
      </c>
      <c r="J7397" t="s">
        <v>7840</v>
      </c>
      <c r="K7397" s="15">
        <v>42902</v>
      </c>
      <c r="L7397" s="14">
        <v>69000</v>
      </c>
      <c r="M7397">
        <v>16.175000000000001</v>
      </c>
      <c r="N7397" s="1">
        <v>1</v>
      </c>
      <c r="O7397">
        <v>410</v>
      </c>
      <c r="P7397" t="s">
        <v>14642</v>
      </c>
      <c r="Q7397">
        <v>1.1200000000000001</v>
      </c>
      <c r="R7397" t="s">
        <v>14646</v>
      </c>
      <c r="S7397" s="14">
        <f>profile[[#This Row],[income]]/1000</f>
        <v>69</v>
      </c>
    </row>
    <row r="7398" spans="1:19" x14ac:dyDescent="0.25">
      <c r="A7398" t="s">
        <v>7396</v>
      </c>
      <c r="B7398" s="1">
        <v>10.2986</v>
      </c>
      <c r="D7398" s="14" t="s">
        <v>7633</v>
      </c>
      <c r="E7398" s="14">
        <v>3.8533333333333335</v>
      </c>
      <c r="H7398" t="s">
        <v>14627</v>
      </c>
      <c r="I7398">
        <v>82</v>
      </c>
      <c r="J7398" t="s">
        <v>8564</v>
      </c>
      <c r="K7398" s="15">
        <v>42734</v>
      </c>
      <c r="L7398" s="14">
        <v>97000</v>
      </c>
      <c r="M7398">
        <v>26.47</v>
      </c>
      <c r="N7398" s="1">
        <v>1</v>
      </c>
      <c r="O7398">
        <v>578</v>
      </c>
      <c r="P7398" t="s">
        <v>14642</v>
      </c>
      <c r="Q7398">
        <v>1.58</v>
      </c>
      <c r="R7398" t="s">
        <v>14646</v>
      </c>
      <c r="S7398" s="14">
        <f>profile[[#This Row],[income]]/1000</f>
        <v>97</v>
      </c>
    </row>
    <row r="7399" spans="1:19" x14ac:dyDescent="0.25">
      <c r="A7399" t="s">
        <v>7397</v>
      </c>
      <c r="B7399" s="1">
        <v>17</v>
      </c>
      <c r="D7399" s="14" t="s">
        <v>7634</v>
      </c>
      <c r="E7399" s="14">
        <v>6.7536363636363639</v>
      </c>
      <c r="H7399" t="s">
        <v>14627</v>
      </c>
      <c r="I7399">
        <v>44</v>
      </c>
      <c r="J7399" t="s">
        <v>1570</v>
      </c>
      <c r="K7399" s="15">
        <v>42534</v>
      </c>
      <c r="L7399" s="14">
        <v>52000</v>
      </c>
      <c r="M7399">
        <v>13.61</v>
      </c>
      <c r="N7399" s="1">
        <v>1</v>
      </c>
      <c r="O7399">
        <v>778</v>
      </c>
      <c r="P7399" t="s">
        <v>14642</v>
      </c>
      <c r="Q7399">
        <v>2.13</v>
      </c>
      <c r="R7399" t="s">
        <v>14646</v>
      </c>
      <c r="S7399" s="14">
        <f>profile[[#This Row],[income]]/1000</f>
        <v>52</v>
      </c>
    </row>
    <row r="7400" spans="1:19" x14ac:dyDescent="0.25">
      <c r="A7400" t="s">
        <v>7398</v>
      </c>
      <c r="B7400" s="1">
        <v>1.5264</v>
      </c>
      <c r="D7400" s="14" t="s">
        <v>7635</v>
      </c>
      <c r="E7400" s="14">
        <v>8.6845454545454537</v>
      </c>
      <c r="H7400" t="s">
        <v>14627</v>
      </c>
      <c r="I7400">
        <v>77</v>
      </c>
      <c r="J7400" t="s">
        <v>1736</v>
      </c>
      <c r="K7400" s="15">
        <v>42457</v>
      </c>
      <c r="L7400" s="14">
        <v>83000</v>
      </c>
      <c r="M7400">
        <v>22.511700000000001</v>
      </c>
      <c r="N7400" s="1">
        <v>1</v>
      </c>
      <c r="O7400">
        <v>855</v>
      </c>
      <c r="P7400" t="s">
        <v>14642</v>
      </c>
      <c r="Q7400">
        <v>2.34</v>
      </c>
      <c r="R7400" t="s">
        <v>14646</v>
      </c>
      <c r="S7400" s="14">
        <f>profile[[#This Row],[income]]/1000</f>
        <v>83</v>
      </c>
    </row>
    <row r="7401" spans="1:19" x14ac:dyDescent="0.25">
      <c r="A7401" t="s">
        <v>7399</v>
      </c>
      <c r="B7401" s="1">
        <v>15.288</v>
      </c>
      <c r="D7401" s="14" t="s">
        <v>7636</v>
      </c>
      <c r="E7401" s="14">
        <v>11.56625</v>
      </c>
      <c r="H7401" t="s">
        <v>14627</v>
      </c>
      <c r="I7401">
        <v>55</v>
      </c>
      <c r="J7401" t="s">
        <v>9971</v>
      </c>
      <c r="K7401" s="15">
        <v>42694</v>
      </c>
      <c r="L7401" s="14">
        <v>57000</v>
      </c>
      <c r="M7401">
        <v>15.295</v>
      </c>
      <c r="N7401" s="1">
        <v>1</v>
      </c>
      <c r="O7401">
        <v>618</v>
      </c>
      <c r="P7401" t="s">
        <v>14642</v>
      </c>
      <c r="Q7401">
        <v>1.69</v>
      </c>
      <c r="R7401" t="s">
        <v>14646</v>
      </c>
      <c r="S7401" s="14">
        <f>profile[[#This Row],[income]]/1000</f>
        <v>57</v>
      </c>
    </row>
    <row r="7402" spans="1:19" x14ac:dyDescent="0.25">
      <c r="A7402" t="s">
        <v>7400</v>
      </c>
      <c r="B7402" s="1">
        <v>14.3475</v>
      </c>
      <c r="D7402" s="14" t="s">
        <v>7637</v>
      </c>
      <c r="E7402" s="14">
        <v>19.395555555555561</v>
      </c>
      <c r="H7402" t="s">
        <v>14627</v>
      </c>
      <c r="I7402">
        <v>70</v>
      </c>
      <c r="J7402" t="s">
        <v>3382</v>
      </c>
      <c r="K7402" s="15">
        <v>42237</v>
      </c>
      <c r="L7402" s="14">
        <v>100000</v>
      </c>
      <c r="M7402">
        <v>25.19</v>
      </c>
      <c r="N7402" s="1">
        <v>1</v>
      </c>
      <c r="O7402">
        <v>1075</v>
      </c>
      <c r="P7402" t="s">
        <v>14642</v>
      </c>
      <c r="Q7402">
        <v>2.94</v>
      </c>
      <c r="R7402" t="s">
        <v>14646</v>
      </c>
      <c r="S7402" s="14">
        <f>profile[[#This Row],[income]]/1000</f>
        <v>100</v>
      </c>
    </row>
    <row r="7403" spans="1:19" x14ac:dyDescent="0.25">
      <c r="A7403" t="s">
        <v>7401</v>
      </c>
      <c r="B7403" s="1">
        <v>19.059999999999999</v>
      </c>
      <c r="D7403" s="14" t="s">
        <v>7638</v>
      </c>
      <c r="E7403" s="14">
        <v>3.9299999999999997</v>
      </c>
      <c r="H7403" t="s">
        <v>14627</v>
      </c>
      <c r="I7403">
        <v>57</v>
      </c>
      <c r="J7403" t="s">
        <v>3068</v>
      </c>
      <c r="K7403" s="15">
        <v>42930</v>
      </c>
      <c r="L7403" s="14">
        <v>85000</v>
      </c>
      <c r="M7403">
        <v>26.1</v>
      </c>
      <c r="N7403" s="1">
        <v>1</v>
      </c>
      <c r="O7403">
        <v>382</v>
      </c>
      <c r="P7403" t="s">
        <v>14642</v>
      </c>
      <c r="Q7403">
        <v>1.05</v>
      </c>
      <c r="R7403" t="s">
        <v>14646</v>
      </c>
      <c r="S7403" s="14">
        <f>profile[[#This Row],[income]]/1000</f>
        <v>85</v>
      </c>
    </row>
    <row r="7404" spans="1:19" x14ac:dyDescent="0.25">
      <c r="A7404" t="s">
        <v>7402</v>
      </c>
      <c r="B7404" s="1">
        <v>4.05</v>
      </c>
      <c r="D7404" s="14" t="s">
        <v>7639</v>
      </c>
      <c r="E7404" s="14">
        <v>20.791999999999998</v>
      </c>
      <c r="H7404" t="s">
        <v>14627</v>
      </c>
      <c r="I7404">
        <v>22</v>
      </c>
      <c r="J7404" t="s">
        <v>13689</v>
      </c>
      <c r="K7404" s="15">
        <v>42865</v>
      </c>
      <c r="L7404" s="14">
        <v>36000</v>
      </c>
      <c r="M7404">
        <v>41.11</v>
      </c>
      <c r="N7404" s="1">
        <v>1</v>
      </c>
      <c r="O7404">
        <v>447</v>
      </c>
      <c r="P7404" t="s">
        <v>14642</v>
      </c>
      <c r="Q7404">
        <v>1.22</v>
      </c>
      <c r="R7404" t="s">
        <v>14646</v>
      </c>
      <c r="S7404" s="14">
        <f>profile[[#This Row],[income]]/1000</f>
        <v>36</v>
      </c>
    </row>
    <row r="7405" spans="1:19" x14ac:dyDescent="0.25">
      <c r="A7405" t="s">
        <v>7403</v>
      </c>
      <c r="B7405" s="1">
        <v>0</v>
      </c>
      <c r="D7405" s="14" t="s">
        <v>7640</v>
      </c>
      <c r="E7405" s="14">
        <v>30.577272727272724</v>
      </c>
      <c r="H7405" t="s">
        <v>14627</v>
      </c>
      <c r="I7405">
        <v>44</v>
      </c>
      <c r="J7405" t="s">
        <v>10332</v>
      </c>
      <c r="K7405" s="15">
        <v>42783</v>
      </c>
      <c r="L7405" s="14">
        <v>75000</v>
      </c>
      <c r="M7405">
        <v>18.452100000000002</v>
      </c>
      <c r="N7405" s="1">
        <v>1</v>
      </c>
      <c r="O7405">
        <v>529</v>
      </c>
      <c r="P7405" t="s">
        <v>14642</v>
      </c>
      <c r="Q7405">
        <v>1.45</v>
      </c>
      <c r="R7405" t="s">
        <v>14646</v>
      </c>
      <c r="S7405" s="14">
        <f>profile[[#This Row],[income]]/1000</f>
        <v>75</v>
      </c>
    </row>
    <row r="7406" spans="1:19" x14ac:dyDescent="0.25">
      <c r="A7406" t="s">
        <v>7404</v>
      </c>
      <c r="B7406" s="1">
        <v>17.536899999999999</v>
      </c>
      <c r="D7406" s="14" t="s">
        <v>7641</v>
      </c>
      <c r="E7406" s="14">
        <v>91.47999999999999</v>
      </c>
      <c r="H7406" t="s">
        <v>14627</v>
      </c>
      <c r="I7406">
        <v>59</v>
      </c>
      <c r="J7406" t="s">
        <v>3109</v>
      </c>
      <c r="K7406" s="15">
        <v>42658</v>
      </c>
      <c r="L7406" s="14">
        <v>83000</v>
      </c>
      <c r="M7406">
        <v>18.324999999999999</v>
      </c>
      <c r="N7406" s="1">
        <v>1</v>
      </c>
      <c r="O7406">
        <v>654</v>
      </c>
      <c r="P7406" t="s">
        <v>14642</v>
      </c>
      <c r="Q7406">
        <v>1.79</v>
      </c>
      <c r="R7406" t="s">
        <v>14646</v>
      </c>
      <c r="S7406" s="14">
        <f>profile[[#This Row],[income]]/1000</f>
        <v>83</v>
      </c>
    </row>
    <row r="7407" spans="1:19" x14ac:dyDescent="0.25">
      <c r="A7407" t="s">
        <v>7405</v>
      </c>
      <c r="B7407" s="1">
        <v>2.645</v>
      </c>
      <c r="D7407" s="14" t="s">
        <v>7642</v>
      </c>
      <c r="E7407" s="14">
        <v>14.42625</v>
      </c>
      <c r="H7407" t="s">
        <v>14627</v>
      </c>
      <c r="I7407">
        <v>42</v>
      </c>
      <c r="J7407" t="s">
        <v>2735</v>
      </c>
      <c r="K7407" s="15">
        <v>42299</v>
      </c>
      <c r="L7407" s="14">
        <v>59000</v>
      </c>
      <c r="M7407">
        <v>17.847999999999999</v>
      </c>
      <c r="N7407" s="1">
        <v>1</v>
      </c>
      <c r="O7407">
        <v>1013</v>
      </c>
      <c r="P7407" t="s">
        <v>14642</v>
      </c>
      <c r="Q7407">
        <v>2.77</v>
      </c>
      <c r="R7407" t="s">
        <v>14646</v>
      </c>
      <c r="S7407" s="14">
        <f>profile[[#This Row],[income]]/1000</f>
        <v>59</v>
      </c>
    </row>
    <row r="7408" spans="1:19" x14ac:dyDescent="0.25">
      <c r="A7408" t="s">
        <v>7406</v>
      </c>
      <c r="B7408" s="1">
        <v>20.308800000000002</v>
      </c>
      <c r="D7408" s="14" t="s">
        <v>7643</v>
      </c>
      <c r="E7408" s="14">
        <v>0.70666666666666667</v>
      </c>
      <c r="H7408" t="s">
        <v>14627</v>
      </c>
      <c r="I7408">
        <v>54</v>
      </c>
      <c r="J7408" t="s">
        <v>13617</v>
      </c>
      <c r="K7408" s="15">
        <v>42392</v>
      </c>
      <c r="L7408" s="14">
        <v>56000</v>
      </c>
      <c r="M7408">
        <v>18.225000000000001</v>
      </c>
      <c r="N7408" s="1">
        <v>1</v>
      </c>
      <c r="O7408">
        <v>920</v>
      </c>
      <c r="P7408" t="s">
        <v>14642</v>
      </c>
      <c r="Q7408">
        <v>2.52</v>
      </c>
      <c r="R7408" t="s">
        <v>14646</v>
      </c>
      <c r="S7408" s="14">
        <f>profile[[#This Row],[income]]/1000</f>
        <v>56</v>
      </c>
    </row>
    <row r="7409" spans="1:19" x14ac:dyDescent="0.25">
      <c r="A7409" t="s">
        <v>7407</v>
      </c>
      <c r="B7409" s="1">
        <v>0</v>
      </c>
      <c r="D7409" s="14" t="s">
        <v>7644</v>
      </c>
      <c r="E7409" s="14">
        <v>29.090769230769226</v>
      </c>
      <c r="H7409" t="s">
        <v>14627</v>
      </c>
      <c r="I7409">
        <v>43</v>
      </c>
      <c r="J7409" t="s">
        <v>4125</v>
      </c>
      <c r="K7409" s="15">
        <v>42605</v>
      </c>
      <c r="L7409" s="14">
        <v>75000</v>
      </c>
      <c r="M7409">
        <v>14.996700000000001</v>
      </c>
      <c r="N7409" s="1">
        <v>1</v>
      </c>
      <c r="O7409">
        <v>707</v>
      </c>
      <c r="P7409" t="s">
        <v>14642</v>
      </c>
      <c r="Q7409">
        <v>1.94</v>
      </c>
      <c r="R7409" t="s">
        <v>14646</v>
      </c>
      <c r="S7409" s="14">
        <f>profile[[#This Row],[income]]/1000</f>
        <v>75</v>
      </c>
    </row>
    <row r="7410" spans="1:19" x14ac:dyDescent="0.25">
      <c r="A7410" t="s">
        <v>7408</v>
      </c>
      <c r="B7410" s="1">
        <v>19.3933</v>
      </c>
      <c r="D7410" s="14" t="s">
        <v>7645</v>
      </c>
      <c r="E7410" s="14">
        <v>13.840000000000002</v>
      </c>
      <c r="H7410" t="s">
        <v>14627</v>
      </c>
      <c r="I7410">
        <v>70</v>
      </c>
      <c r="J7410" t="s">
        <v>11764</v>
      </c>
      <c r="K7410" s="15">
        <v>42719</v>
      </c>
      <c r="L7410" s="14">
        <v>66000</v>
      </c>
      <c r="M7410">
        <v>23.164999999999999</v>
      </c>
      <c r="N7410" s="1">
        <v>1</v>
      </c>
      <c r="O7410">
        <v>593</v>
      </c>
      <c r="P7410" t="s">
        <v>14642</v>
      </c>
      <c r="Q7410">
        <v>1.62</v>
      </c>
      <c r="R7410" t="s">
        <v>14646</v>
      </c>
      <c r="S7410" s="14">
        <f>profile[[#This Row],[income]]/1000</f>
        <v>66</v>
      </c>
    </row>
    <row r="7411" spans="1:19" x14ac:dyDescent="0.25">
      <c r="A7411" t="s">
        <v>7409</v>
      </c>
      <c r="B7411" s="1">
        <v>13.612500000000001</v>
      </c>
      <c r="D7411" s="14" t="s">
        <v>7646</v>
      </c>
      <c r="E7411" s="14">
        <v>2.8947368421052633</v>
      </c>
      <c r="H7411" t="s">
        <v>14627</v>
      </c>
      <c r="I7411">
        <v>63</v>
      </c>
      <c r="J7411" t="s">
        <v>3758</v>
      </c>
      <c r="K7411" s="15">
        <v>42670</v>
      </c>
      <c r="L7411" s="14">
        <v>89000</v>
      </c>
      <c r="M7411">
        <v>18.28</v>
      </c>
      <c r="N7411" s="1">
        <v>1</v>
      </c>
      <c r="O7411">
        <v>642</v>
      </c>
      <c r="P7411" t="s">
        <v>14642</v>
      </c>
      <c r="Q7411">
        <v>1.76</v>
      </c>
      <c r="R7411" t="s">
        <v>14646</v>
      </c>
      <c r="S7411" s="14">
        <f>profile[[#This Row],[income]]/1000</f>
        <v>89</v>
      </c>
    </row>
    <row r="7412" spans="1:19" x14ac:dyDescent="0.25">
      <c r="A7412" t="s">
        <v>7410</v>
      </c>
      <c r="B7412" s="1">
        <v>16.482500000000002</v>
      </c>
      <c r="D7412" s="14" t="s">
        <v>7647</v>
      </c>
      <c r="E7412" s="14">
        <v>17.516666666666666</v>
      </c>
      <c r="H7412" t="s">
        <v>14627</v>
      </c>
      <c r="I7412">
        <v>66</v>
      </c>
      <c r="J7412" t="s">
        <v>2725</v>
      </c>
      <c r="K7412" s="15">
        <v>42799</v>
      </c>
      <c r="L7412" s="14">
        <v>76000</v>
      </c>
      <c r="M7412">
        <v>18.739999999999998</v>
      </c>
      <c r="N7412" s="1">
        <v>1</v>
      </c>
      <c r="O7412">
        <v>513</v>
      </c>
      <c r="P7412" t="s">
        <v>14642</v>
      </c>
      <c r="Q7412">
        <v>1.4</v>
      </c>
      <c r="R7412" t="s">
        <v>14646</v>
      </c>
      <c r="S7412" s="14">
        <f>profile[[#This Row],[income]]/1000</f>
        <v>76</v>
      </c>
    </row>
    <row r="7413" spans="1:19" x14ac:dyDescent="0.25">
      <c r="A7413" t="s">
        <v>7411</v>
      </c>
      <c r="B7413" s="1">
        <v>10.94</v>
      </c>
      <c r="D7413" s="14" t="s">
        <v>7648</v>
      </c>
      <c r="E7413" s="14">
        <v>1.1500000000000001</v>
      </c>
      <c r="H7413" t="s">
        <v>14627</v>
      </c>
      <c r="I7413">
        <v>43</v>
      </c>
      <c r="J7413" t="s">
        <v>7424</v>
      </c>
      <c r="K7413" s="15">
        <v>42339</v>
      </c>
      <c r="L7413" s="14">
        <v>53000</v>
      </c>
      <c r="M7413">
        <v>13.661199999999999</v>
      </c>
      <c r="N7413" s="1">
        <v>1</v>
      </c>
      <c r="O7413">
        <v>973</v>
      </c>
      <c r="P7413" t="s">
        <v>14642</v>
      </c>
      <c r="Q7413">
        <v>2.66</v>
      </c>
      <c r="R7413" t="s">
        <v>14646</v>
      </c>
      <c r="S7413" s="14">
        <f>profile[[#This Row],[income]]/1000</f>
        <v>53</v>
      </c>
    </row>
    <row r="7414" spans="1:19" x14ac:dyDescent="0.25">
      <c r="A7414" t="s">
        <v>7412</v>
      </c>
      <c r="B7414" s="1">
        <v>10.426399999999999</v>
      </c>
      <c r="D7414" s="14" t="s">
        <v>7649</v>
      </c>
      <c r="E7414" s="14">
        <v>16.349999999999998</v>
      </c>
      <c r="H7414" t="s">
        <v>14627</v>
      </c>
      <c r="I7414">
        <v>53</v>
      </c>
      <c r="J7414" t="s">
        <v>13490</v>
      </c>
      <c r="K7414" s="15">
        <v>42936</v>
      </c>
      <c r="L7414" s="14">
        <v>52000</v>
      </c>
      <c r="M7414">
        <v>13.53</v>
      </c>
      <c r="N7414" s="1">
        <v>1</v>
      </c>
      <c r="O7414">
        <v>376</v>
      </c>
      <c r="P7414" t="s">
        <v>14642</v>
      </c>
      <c r="Q7414">
        <v>1.03</v>
      </c>
      <c r="R7414" t="s">
        <v>14646</v>
      </c>
      <c r="S7414" s="14">
        <f>profile[[#This Row],[income]]/1000</f>
        <v>52</v>
      </c>
    </row>
    <row r="7415" spans="1:19" x14ac:dyDescent="0.25">
      <c r="A7415" t="s">
        <v>7413</v>
      </c>
      <c r="B7415" s="1">
        <v>21.57</v>
      </c>
      <c r="D7415" s="14" t="s">
        <v>7651</v>
      </c>
      <c r="E7415" s="14">
        <v>1.9439999999999997</v>
      </c>
      <c r="H7415" t="s">
        <v>14627</v>
      </c>
      <c r="I7415">
        <v>57</v>
      </c>
      <c r="J7415" t="s">
        <v>6274</v>
      </c>
      <c r="K7415" s="15">
        <v>42873</v>
      </c>
      <c r="L7415" s="14">
        <v>72000</v>
      </c>
      <c r="M7415">
        <v>15.3667</v>
      </c>
      <c r="N7415" s="1">
        <v>1</v>
      </c>
      <c r="O7415">
        <v>439</v>
      </c>
      <c r="P7415" t="s">
        <v>14642</v>
      </c>
      <c r="Q7415">
        <v>1.2</v>
      </c>
      <c r="R7415" t="s">
        <v>14646</v>
      </c>
      <c r="S7415" s="14">
        <f>profile[[#This Row],[income]]/1000</f>
        <v>72</v>
      </c>
    </row>
    <row r="7416" spans="1:19" x14ac:dyDescent="0.25">
      <c r="A7416" t="s">
        <v>7414</v>
      </c>
      <c r="B7416" s="1">
        <v>11.3125</v>
      </c>
      <c r="D7416" s="14" t="s">
        <v>7652</v>
      </c>
      <c r="E7416" s="14">
        <v>27.664285714285718</v>
      </c>
      <c r="H7416" t="s">
        <v>14627</v>
      </c>
      <c r="I7416">
        <v>40</v>
      </c>
      <c r="J7416" t="s">
        <v>6768</v>
      </c>
      <c r="K7416" s="15">
        <v>42221</v>
      </c>
      <c r="L7416" s="14">
        <v>52000</v>
      </c>
      <c r="M7416">
        <v>13.34</v>
      </c>
      <c r="N7416" s="1">
        <v>1</v>
      </c>
      <c r="O7416">
        <v>1091</v>
      </c>
      <c r="P7416" t="s">
        <v>14642</v>
      </c>
      <c r="Q7416">
        <v>2.99</v>
      </c>
      <c r="R7416" t="s">
        <v>14646</v>
      </c>
      <c r="S7416" s="14">
        <f>profile[[#This Row],[income]]/1000</f>
        <v>52</v>
      </c>
    </row>
    <row r="7417" spans="1:19" x14ac:dyDescent="0.25">
      <c r="A7417" t="s">
        <v>7415</v>
      </c>
      <c r="B7417" s="1">
        <v>2.7692000000000001</v>
      </c>
      <c r="D7417" s="14" t="s">
        <v>7653</v>
      </c>
      <c r="E7417" s="14">
        <v>17.983333333333334</v>
      </c>
      <c r="H7417" t="s">
        <v>14627</v>
      </c>
      <c r="I7417">
        <v>63</v>
      </c>
      <c r="J7417" t="s">
        <v>5978</v>
      </c>
      <c r="K7417" s="15">
        <v>42540</v>
      </c>
      <c r="L7417" s="14">
        <v>83000</v>
      </c>
      <c r="M7417">
        <v>21.824999999999999</v>
      </c>
      <c r="N7417" s="1">
        <v>1</v>
      </c>
      <c r="O7417">
        <v>772</v>
      </c>
      <c r="P7417" t="s">
        <v>14642</v>
      </c>
      <c r="Q7417">
        <v>2.11</v>
      </c>
      <c r="R7417" t="s">
        <v>14646</v>
      </c>
      <c r="S7417" s="14">
        <f>profile[[#This Row],[income]]/1000</f>
        <v>83</v>
      </c>
    </row>
    <row r="7418" spans="1:19" x14ac:dyDescent="0.25">
      <c r="A7418" t="s">
        <v>7416</v>
      </c>
      <c r="B7418" s="1">
        <v>1.54</v>
      </c>
      <c r="D7418" s="14" t="s">
        <v>7654</v>
      </c>
      <c r="E7418" s="14">
        <v>10.682500000000001</v>
      </c>
      <c r="H7418" t="s">
        <v>14627</v>
      </c>
      <c r="I7418">
        <v>40</v>
      </c>
      <c r="J7418" t="s">
        <v>12489</v>
      </c>
      <c r="K7418" s="15">
        <v>42578</v>
      </c>
      <c r="L7418" s="14">
        <v>86000</v>
      </c>
      <c r="M7418">
        <v>18.87</v>
      </c>
      <c r="N7418" s="1">
        <v>1</v>
      </c>
      <c r="O7418">
        <v>734</v>
      </c>
      <c r="P7418" t="s">
        <v>14642</v>
      </c>
      <c r="Q7418">
        <v>2.0099999999999998</v>
      </c>
      <c r="R7418" t="s">
        <v>14646</v>
      </c>
      <c r="S7418" s="14">
        <f>profile[[#This Row],[income]]/1000</f>
        <v>86</v>
      </c>
    </row>
    <row r="7419" spans="1:19" x14ac:dyDescent="0.25">
      <c r="A7419" t="s">
        <v>7417</v>
      </c>
      <c r="B7419" s="1">
        <v>3.9567000000000001</v>
      </c>
      <c r="D7419" s="14" t="s">
        <v>7655</v>
      </c>
      <c r="E7419" s="14">
        <v>12.418333333333331</v>
      </c>
      <c r="H7419" t="s">
        <v>14627</v>
      </c>
      <c r="I7419">
        <v>45</v>
      </c>
      <c r="J7419" t="s">
        <v>11912</v>
      </c>
      <c r="K7419" s="15">
        <v>42694</v>
      </c>
      <c r="L7419" s="14">
        <v>67000</v>
      </c>
      <c r="M7419">
        <v>20.566700000000001</v>
      </c>
      <c r="N7419" s="1">
        <v>1</v>
      </c>
      <c r="O7419">
        <v>618</v>
      </c>
      <c r="P7419" t="s">
        <v>14642</v>
      </c>
      <c r="Q7419">
        <v>1.69</v>
      </c>
      <c r="R7419" t="s">
        <v>14646</v>
      </c>
      <c r="S7419" s="14">
        <f>profile[[#This Row],[income]]/1000</f>
        <v>67</v>
      </c>
    </row>
    <row r="7420" spans="1:19" x14ac:dyDescent="0.25">
      <c r="A7420" t="s">
        <v>7418</v>
      </c>
      <c r="B7420" s="1">
        <v>23.9467</v>
      </c>
      <c r="D7420" s="14" t="s">
        <v>7656</v>
      </c>
      <c r="E7420" s="14">
        <v>3.55</v>
      </c>
      <c r="H7420" t="s">
        <v>14627</v>
      </c>
      <c r="I7420">
        <v>51</v>
      </c>
      <c r="J7420" t="s">
        <v>2334</v>
      </c>
      <c r="K7420" s="15">
        <v>42900</v>
      </c>
      <c r="L7420" s="14">
        <v>82000</v>
      </c>
      <c r="M7420">
        <v>15.72</v>
      </c>
      <c r="N7420" s="1">
        <v>1</v>
      </c>
      <c r="O7420">
        <v>412</v>
      </c>
      <c r="P7420" t="s">
        <v>14642</v>
      </c>
      <c r="Q7420">
        <v>1.1299999999999999</v>
      </c>
      <c r="R7420" t="s">
        <v>14646</v>
      </c>
      <c r="S7420" s="14">
        <f>profile[[#This Row],[income]]/1000</f>
        <v>82</v>
      </c>
    </row>
    <row r="7421" spans="1:19" x14ac:dyDescent="0.25">
      <c r="A7421" t="s">
        <v>7419</v>
      </c>
      <c r="B7421" s="1">
        <v>15.125</v>
      </c>
      <c r="D7421" s="14" t="s">
        <v>7657</v>
      </c>
      <c r="E7421" s="14">
        <v>16.238181818181818</v>
      </c>
      <c r="H7421" t="s">
        <v>14627</v>
      </c>
      <c r="I7421">
        <v>66</v>
      </c>
      <c r="J7421" t="s">
        <v>3992</v>
      </c>
      <c r="K7421" s="15">
        <v>42513</v>
      </c>
      <c r="L7421" s="14">
        <v>88000</v>
      </c>
      <c r="M7421">
        <v>23.7257</v>
      </c>
      <c r="N7421" s="1">
        <v>1</v>
      </c>
      <c r="O7421">
        <v>799</v>
      </c>
      <c r="P7421" t="s">
        <v>14642</v>
      </c>
      <c r="Q7421">
        <v>2.19</v>
      </c>
      <c r="R7421" t="s">
        <v>14646</v>
      </c>
      <c r="S7421" s="14">
        <f>profile[[#This Row],[income]]/1000</f>
        <v>88</v>
      </c>
    </row>
    <row r="7422" spans="1:19" x14ac:dyDescent="0.25">
      <c r="A7422" t="s">
        <v>7420</v>
      </c>
      <c r="B7422" s="1">
        <v>18.95</v>
      </c>
      <c r="D7422" s="14" t="s">
        <v>7658</v>
      </c>
      <c r="E7422" s="14">
        <v>9.0779999999999994</v>
      </c>
      <c r="H7422" t="s">
        <v>14627</v>
      </c>
      <c r="I7422">
        <v>74</v>
      </c>
      <c r="J7422" t="s">
        <v>3277</v>
      </c>
      <c r="K7422" s="15">
        <v>42492</v>
      </c>
      <c r="L7422" s="14">
        <v>45000</v>
      </c>
      <c r="M7422">
        <v>42.487499999999997</v>
      </c>
      <c r="N7422" s="1">
        <v>1</v>
      </c>
      <c r="O7422">
        <v>820</v>
      </c>
      <c r="P7422" t="s">
        <v>14642</v>
      </c>
      <c r="Q7422">
        <v>2.25</v>
      </c>
      <c r="R7422" t="s">
        <v>14646</v>
      </c>
      <c r="S7422" s="14">
        <f>profile[[#This Row],[income]]/1000</f>
        <v>45</v>
      </c>
    </row>
    <row r="7423" spans="1:19" x14ac:dyDescent="0.25">
      <c r="A7423" t="s">
        <v>7421</v>
      </c>
      <c r="B7423" s="1">
        <v>3</v>
      </c>
      <c r="D7423" s="14" t="s">
        <v>7659</v>
      </c>
      <c r="E7423" s="14">
        <v>22.547142857142859</v>
      </c>
      <c r="H7423" t="s">
        <v>14627</v>
      </c>
      <c r="I7423">
        <v>74</v>
      </c>
      <c r="J7423" t="s">
        <v>12720</v>
      </c>
      <c r="K7423" s="15">
        <v>42555</v>
      </c>
      <c r="L7423" s="14">
        <v>66000</v>
      </c>
      <c r="M7423">
        <v>16.600000000000001</v>
      </c>
      <c r="N7423" s="1">
        <v>1</v>
      </c>
      <c r="O7423">
        <v>757</v>
      </c>
      <c r="P7423" t="s">
        <v>14642</v>
      </c>
      <c r="Q7423">
        <v>2.0699999999999998</v>
      </c>
      <c r="R7423" t="s">
        <v>14646</v>
      </c>
      <c r="S7423" s="14">
        <f>profile[[#This Row],[income]]/1000</f>
        <v>66</v>
      </c>
    </row>
    <row r="7424" spans="1:19" x14ac:dyDescent="0.25">
      <c r="A7424" t="s">
        <v>7422</v>
      </c>
      <c r="B7424" s="1">
        <v>3.6322000000000001</v>
      </c>
      <c r="D7424" s="14" t="s">
        <v>7660</v>
      </c>
      <c r="E7424" s="14">
        <v>6.1066666666666665</v>
      </c>
      <c r="H7424" t="s">
        <v>14627</v>
      </c>
      <c r="I7424">
        <v>48</v>
      </c>
      <c r="J7424" t="s">
        <v>3070</v>
      </c>
      <c r="K7424" s="15">
        <v>42420</v>
      </c>
      <c r="L7424" s="14">
        <v>74000</v>
      </c>
      <c r="M7424">
        <v>16.89</v>
      </c>
      <c r="N7424" s="1">
        <v>1</v>
      </c>
      <c r="O7424">
        <v>892</v>
      </c>
      <c r="P7424" t="s">
        <v>14642</v>
      </c>
      <c r="Q7424">
        <v>2.44</v>
      </c>
      <c r="R7424" t="s">
        <v>14646</v>
      </c>
      <c r="S7424" s="14">
        <f>profile[[#This Row],[income]]/1000</f>
        <v>74</v>
      </c>
    </row>
    <row r="7425" spans="1:19" x14ac:dyDescent="0.25">
      <c r="A7425" t="s">
        <v>7423</v>
      </c>
      <c r="B7425" s="1">
        <v>20.75</v>
      </c>
      <c r="D7425" s="14" t="s">
        <v>7661</v>
      </c>
      <c r="E7425" s="14">
        <v>4.4433333333333334</v>
      </c>
      <c r="H7425" t="s">
        <v>14627</v>
      </c>
      <c r="I7425">
        <v>82</v>
      </c>
      <c r="J7425" t="s">
        <v>11731</v>
      </c>
      <c r="K7425" s="15">
        <v>42481</v>
      </c>
      <c r="L7425" s="14">
        <v>74000</v>
      </c>
      <c r="M7425">
        <v>17.765000000000001</v>
      </c>
      <c r="N7425" s="1">
        <v>1</v>
      </c>
      <c r="O7425">
        <v>831</v>
      </c>
      <c r="P7425" t="s">
        <v>14642</v>
      </c>
      <c r="Q7425">
        <v>2.2799999999999998</v>
      </c>
      <c r="R7425" t="s">
        <v>14646</v>
      </c>
      <c r="S7425" s="14">
        <f>profile[[#This Row],[income]]/1000</f>
        <v>74</v>
      </c>
    </row>
    <row r="7426" spans="1:19" x14ac:dyDescent="0.25">
      <c r="A7426" t="s">
        <v>7424</v>
      </c>
      <c r="B7426" s="1">
        <v>13.661199999999999</v>
      </c>
      <c r="D7426" s="14" t="s">
        <v>7662</v>
      </c>
      <c r="E7426" s="14">
        <v>22.532499999999999</v>
      </c>
      <c r="H7426" t="s">
        <v>14627</v>
      </c>
      <c r="I7426">
        <v>47</v>
      </c>
      <c r="J7426" t="s">
        <v>9859</v>
      </c>
      <c r="K7426" s="15">
        <v>42931</v>
      </c>
      <c r="L7426" s="14">
        <v>56000</v>
      </c>
      <c r="M7426">
        <v>14.0625</v>
      </c>
      <c r="N7426" s="1">
        <v>1</v>
      </c>
      <c r="O7426">
        <v>381</v>
      </c>
      <c r="P7426" t="s">
        <v>14642</v>
      </c>
      <c r="Q7426">
        <v>1.04</v>
      </c>
      <c r="R7426" t="s">
        <v>14646</v>
      </c>
      <c r="S7426" s="14">
        <f>profile[[#This Row],[income]]/1000</f>
        <v>56</v>
      </c>
    </row>
    <row r="7427" spans="1:19" x14ac:dyDescent="0.25">
      <c r="A7427" t="s">
        <v>7425</v>
      </c>
      <c r="B7427" s="1">
        <v>1.8374999999999999</v>
      </c>
      <c r="D7427" s="14" t="s">
        <v>7663</v>
      </c>
      <c r="E7427" s="14">
        <v>17.964000000000002</v>
      </c>
      <c r="H7427" t="s">
        <v>14627</v>
      </c>
      <c r="I7427">
        <v>67</v>
      </c>
      <c r="J7427" t="s">
        <v>2050</v>
      </c>
      <c r="K7427" s="15">
        <v>42631</v>
      </c>
      <c r="L7427" s="14">
        <v>94000</v>
      </c>
      <c r="M7427">
        <v>21.4</v>
      </c>
      <c r="N7427" s="1">
        <v>1</v>
      </c>
      <c r="O7427">
        <v>681</v>
      </c>
      <c r="P7427" t="s">
        <v>14642</v>
      </c>
      <c r="Q7427">
        <v>1.86</v>
      </c>
      <c r="R7427" t="s">
        <v>14646</v>
      </c>
      <c r="S7427" s="14">
        <f>profile[[#This Row],[income]]/1000</f>
        <v>94</v>
      </c>
    </row>
    <row r="7428" spans="1:19" x14ac:dyDescent="0.25">
      <c r="A7428" t="s">
        <v>7426</v>
      </c>
      <c r="B7428" s="1">
        <v>9.8379999999999992</v>
      </c>
      <c r="D7428" s="14" t="s">
        <v>7664</v>
      </c>
      <c r="E7428" s="14">
        <v>15.82111111111111</v>
      </c>
      <c r="H7428" t="s">
        <v>14627</v>
      </c>
      <c r="I7428">
        <v>77</v>
      </c>
      <c r="J7428" t="s">
        <v>12340</v>
      </c>
      <c r="K7428" s="15">
        <v>42509</v>
      </c>
      <c r="L7428" s="14">
        <v>80000</v>
      </c>
      <c r="M7428">
        <v>19.645</v>
      </c>
      <c r="N7428" s="1">
        <v>1</v>
      </c>
      <c r="O7428">
        <v>803</v>
      </c>
      <c r="P7428" t="s">
        <v>14642</v>
      </c>
      <c r="Q7428">
        <v>2.2000000000000002</v>
      </c>
      <c r="R7428" t="s">
        <v>14646</v>
      </c>
      <c r="S7428" s="14">
        <f>profile[[#This Row],[income]]/1000</f>
        <v>80</v>
      </c>
    </row>
    <row r="7429" spans="1:19" x14ac:dyDescent="0.25">
      <c r="A7429" t="s">
        <v>7427</v>
      </c>
      <c r="B7429" s="1">
        <v>11.0623</v>
      </c>
      <c r="D7429" s="14" t="s">
        <v>7665</v>
      </c>
      <c r="E7429" s="14">
        <v>26.295000000000002</v>
      </c>
      <c r="H7429" t="s">
        <v>14627</v>
      </c>
      <c r="I7429">
        <v>66</v>
      </c>
      <c r="J7429" t="s">
        <v>7723</v>
      </c>
      <c r="K7429" s="15">
        <v>42386</v>
      </c>
      <c r="L7429" s="14">
        <v>62000</v>
      </c>
      <c r="M7429">
        <v>16.352</v>
      </c>
      <c r="N7429" s="1">
        <v>1</v>
      </c>
      <c r="O7429">
        <v>926</v>
      </c>
      <c r="P7429" t="s">
        <v>14642</v>
      </c>
      <c r="Q7429">
        <v>2.54</v>
      </c>
      <c r="R7429" t="s">
        <v>14646</v>
      </c>
      <c r="S7429" s="14">
        <f>profile[[#This Row],[income]]/1000</f>
        <v>62</v>
      </c>
    </row>
    <row r="7430" spans="1:19" x14ac:dyDescent="0.25">
      <c r="A7430" t="s">
        <v>7428</v>
      </c>
      <c r="B7430" s="1">
        <v>9.02</v>
      </c>
      <c r="D7430" s="14" t="s">
        <v>7666</v>
      </c>
      <c r="E7430" s="14">
        <v>14.6</v>
      </c>
      <c r="H7430" t="s">
        <v>14627</v>
      </c>
      <c r="I7430">
        <v>37</v>
      </c>
      <c r="J7430" t="s">
        <v>10305</v>
      </c>
      <c r="K7430" s="15">
        <v>42373</v>
      </c>
      <c r="L7430" s="14">
        <v>51000</v>
      </c>
      <c r="M7430">
        <v>13.477499999999999</v>
      </c>
      <c r="N7430" s="1">
        <v>1</v>
      </c>
      <c r="O7430">
        <v>939</v>
      </c>
      <c r="P7430" t="s">
        <v>14642</v>
      </c>
      <c r="Q7430">
        <v>2.57</v>
      </c>
      <c r="R7430" t="s">
        <v>14646</v>
      </c>
      <c r="S7430" s="14">
        <f>profile[[#This Row],[income]]/1000</f>
        <v>51</v>
      </c>
    </row>
    <row r="7431" spans="1:19" x14ac:dyDescent="0.25">
      <c r="A7431" t="s">
        <v>7429</v>
      </c>
      <c r="B7431" s="1">
        <v>9.8800000000000008</v>
      </c>
      <c r="D7431" s="14" t="s">
        <v>7667</v>
      </c>
      <c r="E7431" s="14">
        <v>19.451666666666668</v>
      </c>
      <c r="H7431" t="s">
        <v>14627</v>
      </c>
      <c r="I7431">
        <v>44</v>
      </c>
      <c r="J7431" t="s">
        <v>10385</v>
      </c>
      <c r="K7431" s="15">
        <v>42343</v>
      </c>
      <c r="L7431" s="14">
        <v>62000</v>
      </c>
      <c r="M7431">
        <v>22.02</v>
      </c>
      <c r="N7431" s="1">
        <v>1</v>
      </c>
      <c r="O7431">
        <v>969</v>
      </c>
      <c r="P7431" t="s">
        <v>14642</v>
      </c>
      <c r="Q7431">
        <v>2.65</v>
      </c>
      <c r="R7431" t="s">
        <v>14646</v>
      </c>
      <c r="S7431" s="14">
        <f>profile[[#This Row],[income]]/1000</f>
        <v>62</v>
      </c>
    </row>
    <row r="7432" spans="1:19" x14ac:dyDescent="0.25">
      <c r="A7432" t="s">
        <v>7430</v>
      </c>
      <c r="B7432" s="1">
        <v>20.059999999999999</v>
      </c>
      <c r="D7432" s="14" t="s">
        <v>7668</v>
      </c>
      <c r="E7432" s="14">
        <v>115.84142857142857</v>
      </c>
      <c r="H7432" t="s">
        <v>14627</v>
      </c>
      <c r="I7432">
        <v>48</v>
      </c>
      <c r="J7432" t="s">
        <v>6916</v>
      </c>
      <c r="K7432" s="15">
        <v>42788</v>
      </c>
      <c r="L7432" s="14">
        <v>75000</v>
      </c>
      <c r="M7432">
        <v>15.651999999999999</v>
      </c>
      <c r="N7432" s="1">
        <v>1</v>
      </c>
      <c r="O7432">
        <v>524</v>
      </c>
      <c r="P7432" t="s">
        <v>14642</v>
      </c>
      <c r="Q7432">
        <v>1.43</v>
      </c>
      <c r="R7432" t="s">
        <v>14646</v>
      </c>
      <c r="S7432" s="14">
        <f>profile[[#This Row],[income]]/1000</f>
        <v>75</v>
      </c>
    </row>
    <row r="7433" spans="1:19" x14ac:dyDescent="0.25">
      <c r="A7433" t="s">
        <v>7431</v>
      </c>
      <c r="B7433" s="1">
        <v>12.3162</v>
      </c>
      <c r="D7433" s="14" t="s">
        <v>7669</v>
      </c>
      <c r="E7433" s="14">
        <v>22.956000000000003</v>
      </c>
      <c r="H7433" t="s">
        <v>14627</v>
      </c>
      <c r="I7433">
        <v>41</v>
      </c>
      <c r="J7433" t="s">
        <v>8116</v>
      </c>
      <c r="K7433" s="15">
        <v>42699</v>
      </c>
      <c r="L7433" s="14">
        <v>58000</v>
      </c>
      <c r="M7433">
        <v>15.4162</v>
      </c>
      <c r="N7433" s="1">
        <v>1</v>
      </c>
      <c r="O7433">
        <v>613</v>
      </c>
      <c r="P7433" t="s">
        <v>14642</v>
      </c>
      <c r="Q7433">
        <v>1.68</v>
      </c>
      <c r="R7433" t="s">
        <v>14646</v>
      </c>
      <c r="S7433" s="14">
        <f>profile[[#This Row],[income]]/1000</f>
        <v>58</v>
      </c>
    </row>
    <row r="7434" spans="1:19" x14ac:dyDescent="0.25">
      <c r="A7434" t="s">
        <v>7432</v>
      </c>
      <c r="B7434" s="1">
        <v>4.4233000000000002</v>
      </c>
      <c r="D7434" s="14" t="s">
        <v>7670</v>
      </c>
      <c r="E7434" s="14">
        <v>18.152000000000001</v>
      </c>
      <c r="H7434" t="s">
        <v>14627</v>
      </c>
      <c r="I7434">
        <v>41</v>
      </c>
      <c r="J7434" t="s">
        <v>5671</v>
      </c>
      <c r="K7434" s="15">
        <v>42518</v>
      </c>
      <c r="L7434" s="14">
        <v>49000</v>
      </c>
      <c r="M7434">
        <v>13.891</v>
      </c>
      <c r="N7434" s="1">
        <v>1</v>
      </c>
      <c r="O7434">
        <v>794</v>
      </c>
      <c r="P7434" t="s">
        <v>14642</v>
      </c>
      <c r="Q7434">
        <v>2.17</v>
      </c>
      <c r="R7434" t="s">
        <v>14646</v>
      </c>
      <c r="S7434" s="14">
        <f>profile[[#This Row],[income]]/1000</f>
        <v>49</v>
      </c>
    </row>
    <row r="7435" spans="1:19" x14ac:dyDescent="0.25">
      <c r="A7435" t="s">
        <v>7433</v>
      </c>
      <c r="B7435" s="1">
        <v>17.442</v>
      </c>
      <c r="D7435" s="14" t="s">
        <v>7671</v>
      </c>
      <c r="E7435" s="14">
        <v>22.324999999999999</v>
      </c>
      <c r="H7435" t="s">
        <v>14627</v>
      </c>
      <c r="I7435">
        <v>45</v>
      </c>
      <c r="J7435" t="s">
        <v>3853</v>
      </c>
      <c r="K7435" s="15">
        <v>42235</v>
      </c>
      <c r="L7435" s="14">
        <v>90000</v>
      </c>
      <c r="M7435">
        <v>24.502500000000001</v>
      </c>
      <c r="N7435" s="1">
        <v>1</v>
      </c>
      <c r="O7435">
        <v>1077</v>
      </c>
      <c r="P7435" t="s">
        <v>14642</v>
      </c>
      <c r="Q7435">
        <v>2.95</v>
      </c>
      <c r="R7435" t="s">
        <v>14646</v>
      </c>
      <c r="S7435" s="14">
        <f>profile[[#This Row],[income]]/1000</f>
        <v>90</v>
      </c>
    </row>
    <row r="7436" spans="1:19" x14ac:dyDescent="0.25">
      <c r="A7436" t="s">
        <v>7434</v>
      </c>
      <c r="B7436" s="1">
        <v>14.135</v>
      </c>
      <c r="D7436" s="14" t="s">
        <v>7673</v>
      </c>
      <c r="E7436" s="14">
        <v>25.96</v>
      </c>
      <c r="H7436" t="s">
        <v>14627</v>
      </c>
      <c r="I7436">
        <v>61</v>
      </c>
      <c r="J7436" t="s">
        <v>5743</v>
      </c>
      <c r="K7436" s="15">
        <v>42797</v>
      </c>
      <c r="L7436" s="14">
        <v>77000</v>
      </c>
      <c r="M7436">
        <v>19.974</v>
      </c>
      <c r="N7436" s="1">
        <v>1</v>
      </c>
      <c r="O7436">
        <v>515</v>
      </c>
      <c r="P7436" t="s">
        <v>14642</v>
      </c>
      <c r="Q7436">
        <v>1.41</v>
      </c>
      <c r="R7436" t="s">
        <v>14646</v>
      </c>
      <c r="S7436" s="14">
        <f>profile[[#This Row],[income]]/1000</f>
        <v>77</v>
      </c>
    </row>
    <row r="7437" spans="1:19" x14ac:dyDescent="0.25">
      <c r="A7437" t="s">
        <v>7435</v>
      </c>
      <c r="B7437" s="1">
        <v>4.2633000000000001</v>
      </c>
      <c r="D7437" s="14" t="s">
        <v>7674</v>
      </c>
      <c r="E7437" s="14">
        <v>1.6900000000000002</v>
      </c>
      <c r="H7437" t="s">
        <v>14627</v>
      </c>
      <c r="I7437">
        <v>64</v>
      </c>
      <c r="J7437" t="s">
        <v>13414</v>
      </c>
      <c r="K7437" s="15">
        <v>42316</v>
      </c>
      <c r="L7437" s="14">
        <v>72000</v>
      </c>
      <c r="M7437">
        <v>16.045000000000002</v>
      </c>
      <c r="N7437" s="1">
        <v>1</v>
      </c>
      <c r="O7437">
        <v>996</v>
      </c>
      <c r="P7437" t="s">
        <v>14642</v>
      </c>
      <c r="Q7437">
        <v>2.73</v>
      </c>
      <c r="R7437" t="s">
        <v>14646</v>
      </c>
      <c r="S7437" s="14">
        <f>profile[[#This Row],[income]]/1000</f>
        <v>72</v>
      </c>
    </row>
    <row r="7438" spans="1:19" x14ac:dyDescent="0.25">
      <c r="A7438" t="s">
        <v>7436</v>
      </c>
      <c r="B7438" s="1">
        <v>25.793299999999999</v>
      </c>
      <c r="D7438" s="14" t="s">
        <v>7676</v>
      </c>
      <c r="E7438" s="14">
        <v>20.48</v>
      </c>
      <c r="H7438" t="s">
        <v>14627</v>
      </c>
      <c r="I7438">
        <v>58</v>
      </c>
      <c r="J7438" t="s">
        <v>13812</v>
      </c>
      <c r="K7438" s="15">
        <v>42436</v>
      </c>
      <c r="L7438" s="14">
        <v>87000</v>
      </c>
      <c r="M7438">
        <v>21.641100000000002</v>
      </c>
      <c r="N7438" s="1">
        <v>1</v>
      </c>
      <c r="O7438">
        <v>876</v>
      </c>
      <c r="P7438" t="s">
        <v>14642</v>
      </c>
      <c r="Q7438">
        <v>2.4</v>
      </c>
      <c r="R7438" t="s">
        <v>14646</v>
      </c>
      <c r="S7438" s="14">
        <f>profile[[#This Row],[income]]/1000</f>
        <v>87</v>
      </c>
    </row>
    <row r="7439" spans="1:19" x14ac:dyDescent="0.25">
      <c r="A7439" t="s">
        <v>7437</v>
      </c>
      <c r="B7439" s="1">
        <v>13.034000000000001</v>
      </c>
      <c r="D7439" s="14" t="s">
        <v>7677</v>
      </c>
      <c r="E7439" s="14">
        <v>9.8445454545454538</v>
      </c>
      <c r="H7439" t="s">
        <v>14627</v>
      </c>
      <c r="I7439">
        <v>42</v>
      </c>
      <c r="J7439" t="s">
        <v>4655</v>
      </c>
      <c r="K7439" s="15">
        <v>42652</v>
      </c>
      <c r="L7439" s="14">
        <v>67000</v>
      </c>
      <c r="M7439">
        <v>19.690000000000001</v>
      </c>
      <c r="N7439" s="1">
        <v>1</v>
      </c>
      <c r="O7439">
        <v>660</v>
      </c>
      <c r="P7439" t="s">
        <v>14642</v>
      </c>
      <c r="Q7439">
        <v>1.81</v>
      </c>
      <c r="R7439" t="s">
        <v>14646</v>
      </c>
      <c r="S7439" s="14">
        <f>profile[[#This Row],[income]]/1000</f>
        <v>67</v>
      </c>
    </row>
    <row r="7440" spans="1:19" x14ac:dyDescent="0.25">
      <c r="A7440" t="s">
        <v>7438</v>
      </c>
      <c r="B7440" s="1">
        <v>13.58</v>
      </c>
      <c r="D7440" s="14" t="s">
        <v>7678</v>
      </c>
      <c r="E7440" s="14">
        <v>2.3726315789473684</v>
      </c>
      <c r="H7440" t="s">
        <v>14627</v>
      </c>
      <c r="I7440">
        <v>29</v>
      </c>
      <c r="J7440" t="s">
        <v>2280</v>
      </c>
      <c r="K7440" s="15">
        <v>42634</v>
      </c>
      <c r="L7440" s="14">
        <v>54000</v>
      </c>
      <c r="M7440">
        <v>14.007099999999999</v>
      </c>
      <c r="N7440" s="1">
        <v>1</v>
      </c>
      <c r="O7440">
        <v>678</v>
      </c>
      <c r="P7440" t="s">
        <v>14642</v>
      </c>
      <c r="Q7440">
        <v>1.86</v>
      </c>
      <c r="R7440" t="s">
        <v>14646</v>
      </c>
      <c r="S7440" s="14">
        <f>profile[[#This Row],[income]]/1000</f>
        <v>54</v>
      </c>
    </row>
    <row r="7441" spans="1:19" x14ac:dyDescent="0.25">
      <c r="A7441" t="s">
        <v>7439</v>
      </c>
      <c r="B7441" s="1">
        <v>3.4037000000000002</v>
      </c>
      <c r="D7441" s="14" t="s">
        <v>7679</v>
      </c>
      <c r="E7441" s="14">
        <v>25.684999999999999</v>
      </c>
      <c r="H7441" t="s">
        <v>14627</v>
      </c>
      <c r="I7441">
        <v>37</v>
      </c>
      <c r="J7441" t="s">
        <v>3900</v>
      </c>
      <c r="K7441" s="15">
        <v>42479</v>
      </c>
      <c r="L7441" s="14">
        <v>86000</v>
      </c>
      <c r="M7441">
        <v>27.545000000000002</v>
      </c>
      <c r="N7441" s="1">
        <v>1</v>
      </c>
      <c r="O7441">
        <v>833</v>
      </c>
      <c r="P7441" t="s">
        <v>14642</v>
      </c>
      <c r="Q7441">
        <v>2.2799999999999998</v>
      </c>
      <c r="R7441" t="s">
        <v>14646</v>
      </c>
      <c r="S7441" s="14">
        <f>profile[[#This Row],[income]]/1000</f>
        <v>86</v>
      </c>
    </row>
    <row r="7442" spans="1:19" x14ac:dyDescent="0.25">
      <c r="A7442" t="s">
        <v>7440</v>
      </c>
      <c r="B7442" s="1">
        <v>3.4266999999999999</v>
      </c>
      <c r="D7442" s="14" t="s">
        <v>7680</v>
      </c>
      <c r="E7442" s="14">
        <v>23.115000000000002</v>
      </c>
      <c r="H7442" t="s">
        <v>14627</v>
      </c>
      <c r="I7442">
        <v>51</v>
      </c>
      <c r="J7442" t="s">
        <v>14570</v>
      </c>
      <c r="K7442" s="15">
        <v>42798</v>
      </c>
      <c r="L7442" s="14">
        <v>59000</v>
      </c>
      <c r="M7442">
        <v>13.595800000000001</v>
      </c>
      <c r="N7442" s="1">
        <v>1</v>
      </c>
      <c r="O7442">
        <v>514</v>
      </c>
      <c r="P7442" t="s">
        <v>14642</v>
      </c>
      <c r="Q7442">
        <v>1.41</v>
      </c>
      <c r="R7442" t="s">
        <v>14646</v>
      </c>
      <c r="S7442" s="14">
        <f>profile[[#This Row],[income]]/1000</f>
        <v>59</v>
      </c>
    </row>
    <row r="7443" spans="1:19" x14ac:dyDescent="0.25">
      <c r="A7443" t="s">
        <v>7441</v>
      </c>
      <c r="B7443" s="1">
        <v>11.955</v>
      </c>
      <c r="D7443" s="14" t="s">
        <v>7681</v>
      </c>
      <c r="E7443" s="14">
        <v>17.874444444444446</v>
      </c>
      <c r="H7443" t="s">
        <v>14627</v>
      </c>
      <c r="I7443">
        <v>72</v>
      </c>
      <c r="J7443" t="s">
        <v>7554</v>
      </c>
      <c r="K7443" s="15">
        <v>42622</v>
      </c>
      <c r="L7443" s="14">
        <v>80000</v>
      </c>
      <c r="M7443">
        <v>17.649999999999999</v>
      </c>
      <c r="N7443" s="1">
        <v>1</v>
      </c>
      <c r="O7443">
        <v>690</v>
      </c>
      <c r="P7443" t="s">
        <v>14642</v>
      </c>
      <c r="Q7443">
        <v>1.89</v>
      </c>
      <c r="R7443" t="s">
        <v>14646</v>
      </c>
      <c r="S7443" s="14">
        <f>profile[[#This Row],[income]]/1000</f>
        <v>80</v>
      </c>
    </row>
    <row r="7444" spans="1:19" x14ac:dyDescent="0.25">
      <c r="A7444" t="s">
        <v>7442</v>
      </c>
      <c r="B7444" s="1">
        <v>11.345000000000001</v>
      </c>
      <c r="D7444" s="14" t="s">
        <v>7682</v>
      </c>
      <c r="E7444" s="14">
        <v>2.6815000000000007</v>
      </c>
      <c r="H7444" t="s">
        <v>14627</v>
      </c>
      <c r="I7444">
        <v>62</v>
      </c>
      <c r="J7444" t="s">
        <v>7401</v>
      </c>
      <c r="K7444" s="15">
        <v>42449</v>
      </c>
      <c r="L7444" s="14">
        <v>73000</v>
      </c>
      <c r="M7444">
        <v>19.059999999999999</v>
      </c>
      <c r="N7444" s="1">
        <v>1</v>
      </c>
      <c r="O7444">
        <v>863</v>
      </c>
      <c r="P7444" t="s">
        <v>14642</v>
      </c>
      <c r="Q7444">
        <v>2.36</v>
      </c>
      <c r="R7444" t="s">
        <v>14646</v>
      </c>
      <c r="S7444" s="14">
        <f>profile[[#This Row],[income]]/1000</f>
        <v>73</v>
      </c>
    </row>
    <row r="7445" spans="1:19" x14ac:dyDescent="0.25">
      <c r="A7445" t="s">
        <v>7443</v>
      </c>
      <c r="B7445" s="1">
        <v>9.99</v>
      </c>
      <c r="D7445" s="14" t="s">
        <v>7683</v>
      </c>
      <c r="E7445" s="14">
        <v>10.651</v>
      </c>
      <c r="H7445" t="s">
        <v>14627</v>
      </c>
      <c r="I7445">
        <v>70</v>
      </c>
      <c r="J7445" t="s">
        <v>7221</v>
      </c>
      <c r="K7445" s="15">
        <v>42407</v>
      </c>
      <c r="L7445" s="14">
        <v>116000</v>
      </c>
      <c r="M7445">
        <v>26.3767</v>
      </c>
      <c r="N7445" s="1">
        <v>1</v>
      </c>
      <c r="O7445">
        <v>905</v>
      </c>
      <c r="P7445" t="s">
        <v>14642</v>
      </c>
      <c r="Q7445">
        <v>2.48</v>
      </c>
      <c r="R7445" t="s">
        <v>14646</v>
      </c>
      <c r="S7445" s="14">
        <f>profile[[#This Row],[income]]/1000</f>
        <v>116</v>
      </c>
    </row>
    <row r="7446" spans="1:19" x14ac:dyDescent="0.25">
      <c r="A7446" t="s">
        <v>7444</v>
      </c>
      <c r="B7446" s="1">
        <v>0</v>
      </c>
      <c r="D7446" s="14" t="s">
        <v>7684</v>
      </c>
      <c r="E7446" s="14">
        <v>2.6957142857142853</v>
      </c>
      <c r="H7446" t="s">
        <v>14627</v>
      </c>
      <c r="I7446">
        <v>21</v>
      </c>
      <c r="J7446" t="s">
        <v>9791</v>
      </c>
      <c r="K7446" s="15">
        <v>42699</v>
      </c>
      <c r="L7446" s="14">
        <v>72000</v>
      </c>
      <c r="M7446">
        <v>18.25</v>
      </c>
      <c r="N7446" s="1">
        <v>1</v>
      </c>
      <c r="O7446">
        <v>613</v>
      </c>
      <c r="P7446" t="s">
        <v>14642</v>
      </c>
      <c r="Q7446">
        <v>1.68</v>
      </c>
      <c r="R7446" t="s">
        <v>14646</v>
      </c>
      <c r="S7446" s="14">
        <f>profile[[#This Row],[income]]/1000</f>
        <v>72</v>
      </c>
    </row>
    <row r="7447" spans="1:19" x14ac:dyDescent="0.25">
      <c r="A7447" t="s">
        <v>7445</v>
      </c>
      <c r="B7447" s="1">
        <v>1.29</v>
      </c>
      <c r="D7447" s="14" t="s">
        <v>7685</v>
      </c>
      <c r="E7447" s="14">
        <v>16.920000000000002</v>
      </c>
      <c r="H7447" t="s">
        <v>14627</v>
      </c>
      <c r="I7447">
        <v>70</v>
      </c>
      <c r="J7447" t="s">
        <v>7007</v>
      </c>
      <c r="K7447" s="15">
        <v>42606</v>
      </c>
      <c r="L7447" s="14">
        <v>119000</v>
      </c>
      <c r="M7447">
        <v>22.336200000000002</v>
      </c>
      <c r="N7447" s="1">
        <v>1</v>
      </c>
      <c r="O7447">
        <v>706</v>
      </c>
      <c r="P7447" t="s">
        <v>14642</v>
      </c>
      <c r="Q7447">
        <v>1.93</v>
      </c>
      <c r="R7447" t="s">
        <v>14646</v>
      </c>
      <c r="S7447" s="14">
        <f>profile[[#This Row],[income]]/1000</f>
        <v>119</v>
      </c>
    </row>
    <row r="7448" spans="1:19" x14ac:dyDescent="0.25">
      <c r="A7448" t="s">
        <v>7446</v>
      </c>
      <c r="B7448" s="1">
        <v>23.156700000000001</v>
      </c>
      <c r="D7448" s="14" t="s">
        <v>7686</v>
      </c>
      <c r="E7448" s="14">
        <v>2.6379999999999999</v>
      </c>
      <c r="H7448" t="s">
        <v>14627</v>
      </c>
      <c r="I7448">
        <v>39</v>
      </c>
      <c r="J7448" t="s">
        <v>2243</v>
      </c>
      <c r="K7448" s="15">
        <v>42431</v>
      </c>
      <c r="L7448" s="14">
        <v>94000</v>
      </c>
      <c r="M7448">
        <v>28.175000000000001</v>
      </c>
      <c r="N7448" s="1">
        <v>1</v>
      </c>
      <c r="O7448">
        <v>881</v>
      </c>
      <c r="P7448" t="s">
        <v>14642</v>
      </c>
      <c r="Q7448">
        <v>2.41</v>
      </c>
      <c r="R7448" t="s">
        <v>14646</v>
      </c>
      <c r="S7448" s="14">
        <f>profile[[#This Row],[income]]/1000</f>
        <v>94</v>
      </c>
    </row>
    <row r="7449" spans="1:19" x14ac:dyDescent="0.25">
      <c r="A7449" t="s">
        <v>7447</v>
      </c>
      <c r="B7449" s="1">
        <v>9.64</v>
      </c>
      <c r="D7449" s="14" t="s">
        <v>7687</v>
      </c>
      <c r="E7449" s="14">
        <v>2.7575000000000003</v>
      </c>
      <c r="H7449" t="s">
        <v>14627</v>
      </c>
      <c r="I7449">
        <v>55</v>
      </c>
      <c r="J7449" t="s">
        <v>2422</v>
      </c>
      <c r="K7449" s="15">
        <v>42943</v>
      </c>
      <c r="L7449" s="14">
        <v>80000</v>
      </c>
      <c r="M7449">
        <v>24.577999999999999</v>
      </c>
      <c r="N7449" s="1">
        <v>1</v>
      </c>
      <c r="O7449">
        <v>369</v>
      </c>
      <c r="P7449" t="s">
        <v>14642</v>
      </c>
      <c r="Q7449">
        <v>1.01</v>
      </c>
      <c r="R7449" t="s">
        <v>14646</v>
      </c>
      <c r="S7449" s="14">
        <f>profile[[#This Row],[income]]/1000</f>
        <v>80</v>
      </c>
    </row>
    <row r="7450" spans="1:19" x14ac:dyDescent="0.25">
      <c r="A7450" t="s">
        <v>7448</v>
      </c>
      <c r="B7450" s="1">
        <v>8.7729999999999997</v>
      </c>
      <c r="D7450" s="14" t="s">
        <v>7688</v>
      </c>
      <c r="E7450" s="14">
        <v>13.747142857142858</v>
      </c>
      <c r="H7450" t="s">
        <v>14627</v>
      </c>
      <c r="I7450">
        <v>43</v>
      </c>
      <c r="J7450" t="s">
        <v>11221</v>
      </c>
      <c r="K7450" s="15">
        <v>42731</v>
      </c>
      <c r="L7450" s="14">
        <v>67000</v>
      </c>
      <c r="M7450">
        <v>18.074999999999999</v>
      </c>
      <c r="N7450" s="1">
        <v>1</v>
      </c>
      <c r="O7450">
        <v>581</v>
      </c>
      <c r="P7450" t="s">
        <v>14642</v>
      </c>
      <c r="Q7450">
        <v>1.59</v>
      </c>
      <c r="R7450" t="s">
        <v>14646</v>
      </c>
      <c r="S7450" s="14">
        <f>profile[[#This Row],[income]]/1000</f>
        <v>67</v>
      </c>
    </row>
    <row r="7451" spans="1:19" x14ac:dyDescent="0.25">
      <c r="A7451" t="s">
        <v>7449</v>
      </c>
      <c r="B7451" s="1">
        <v>24.063300000000002</v>
      </c>
      <c r="D7451" s="14" t="s">
        <v>7689</v>
      </c>
      <c r="E7451" s="14">
        <v>7.3979999999999997</v>
      </c>
      <c r="H7451" t="s">
        <v>14627</v>
      </c>
      <c r="I7451">
        <v>57</v>
      </c>
      <c r="J7451" t="s">
        <v>4748</v>
      </c>
      <c r="K7451" s="15">
        <v>42744</v>
      </c>
      <c r="L7451" s="14">
        <v>82000</v>
      </c>
      <c r="M7451">
        <v>26.427499999999998</v>
      </c>
      <c r="N7451" s="1">
        <v>1</v>
      </c>
      <c r="O7451">
        <v>568</v>
      </c>
      <c r="P7451" t="s">
        <v>14642</v>
      </c>
      <c r="Q7451">
        <v>1.56</v>
      </c>
      <c r="R7451" t="s">
        <v>14646</v>
      </c>
      <c r="S7451" s="14">
        <f>profile[[#This Row],[income]]/1000</f>
        <v>82</v>
      </c>
    </row>
    <row r="7452" spans="1:19" x14ac:dyDescent="0.25">
      <c r="A7452" t="s">
        <v>7450</v>
      </c>
      <c r="B7452" s="1">
        <v>10.23</v>
      </c>
      <c r="D7452" s="14" t="s">
        <v>7690</v>
      </c>
      <c r="E7452" s="14">
        <v>26.119999999999997</v>
      </c>
      <c r="H7452" t="s">
        <v>14627</v>
      </c>
      <c r="I7452">
        <v>62</v>
      </c>
      <c r="J7452" t="s">
        <v>10493</v>
      </c>
      <c r="K7452" s="15">
        <v>42915</v>
      </c>
      <c r="L7452" s="14">
        <v>69000</v>
      </c>
      <c r="M7452">
        <v>16.515000000000001</v>
      </c>
      <c r="N7452" s="1">
        <v>1</v>
      </c>
      <c r="O7452">
        <v>397</v>
      </c>
      <c r="P7452" t="s">
        <v>14642</v>
      </c>
      <c r="Q7452">
        <v>1.0900000000000001</v>
      </c>
      <c r="R7452" t="s">
        <v>14646</v>
      </c>
      <c r="S7452" s="14">
        <f>profile[[#This Row],[income]]/1000</f>
        <v>69</v>
      </c>
    </row>
    <row r="7453" spans="1:19" x14ac:dyDescent="0.25">
      <c r="A7453" t="s">
        <v>7451</v>
      </c>
      <c r="B7453" s="1">
        <v>24.8933</v>
      </c>
      <c r="D7453" s="14" t="s">
        <v>7691</v>
      </c>
      <c r="E7453" s="14">
        <v>22.795000000000002</v>
      </c>
      <c r="H7453" t="s">
        <v>14627</v>
      </c>
      <c r="I7453">
        <v>52</v>
      </c>
      <c r="J7453" t="s">
        <v>924</v>
      </c>
      <c r="K7453" s="15">
        <v>42320</v>
      </c>
      <c r="L7453" s="14">
        <v>79000</v>
      </c>
      <c r="M7453">
        <v>19.732900000000001</v>
      </c>
      <c r="N7453" s="1">
        <v>1</v>
      </c>
      <c r="O7453">
        <v>992</v>
      </c>
      <c r="P7453" t="s">
        <v>14642</v>
      </c>
      <c r="Q7453">
        <v>2.72</v>
      </c>
      <c r="R7453" t="s">
        <v>14646</v>
      </c>
      <c r="S7453" s="14">
        <f>profile[[#This Row],[income]]/1000</f>
        <v>79</v>
      </c>
    </row>
    <row r="7454" spans="1:19" x14ac:dyDescent="0.25">
      <c r="A7454" t="s">
        <v>7452</v>
      </c>
      <c r="B7454" s="1">
        <v>13.5433</v>
      </c>
      <c r="D7454" s="14" t="s">
        <v>7692</v>
      </c>
      <c r="E7454" s="14">
        <v>0.54</v>
      </c>
      <c r="H7454" t="s">
        <v>14627</v>
      </c>
      <c r="I7454">
        <v>61</v>
      </c>
      <c r="J7454" t="s">
        <v>8557</v>
      </c>
      <c r="K7454" s="15">
        <v>42381</v>
      </c>
      <c r="L7454" s="14">
        <v>54000</v>
      </c>
      <c r="M7454">
        <v>13.1975</v>
      </c>
      <c r="N7454" s="1">
        <v>1</v>
      </c>
      <c r="O7454">
        <v>931</v>
      </c>
      <c r="P7454" t="s">
        <v>14642</v>
      </c>
      <c r="Q7454">
        <v>2.5499999999999998</v>
      </c>
      <c r="R7454" t="s">
        <v>14646</v>
      </c>
      <c r="S7454" s="14">
        <f>profile[[#This Row],[income]]/1000</f>
        <v>54</v>
      </c>
    </row>
    <row r="7455" spans="1:19" x14ac:dyDescent="0.25">
      <c r="A7455" t="s">
        <v>7453</v>
      </c>
      <c r="B7455" s="1">
        <v>23.44</v>
      </c>
      <c r="D7455" s="14" t="s">
        <v>7693</v>
      </c>
      <c r="E7455" s="14">
        <v>21.597499999999997</v>
      </c>
      <c r="H7455" t="s">
        <v>14627</v>
      </c>
      <c r="I7455">
        <v>63</v>
      </c>
      <c r="J7455" t="s">
        <v>5586</v>
      </c>
      <c r="K7455" s="15">
        <v>42400</v>
      </c>
      <c r="L7455" s="14">
        <v>64000</v>
      </c>
      <c r="M7455">
        <v>20.215499999999999</v>
      </c>
      <c r="N7455" s="1">
        <v>1</v>
      </c>
      <c r="O7455">
        <v>912</v>
      </c>
      <c r="P7455" t="s">
        <v>14642</v>
      </c>
      <c r="Q7455">
        <v>2.5</v>
      </c>
      <c r="R7455" t="s">
        <v>14646</v>
      </c>
      <c r="S7455" s="14">
        <f>profile[[#This Row],[income]]/1000</f>
        <v>64</v>
      </c>
    </row>
    <row r="7456" spans="1:19" x14ac:dyDescent="0.25">
      <c r="A7456" t="s">
        <v>7454</v>
      </c>
      <c r="B7456" s="1">
        <v>27.861999999999998</v>
      </c>
      <c r="D7456" s="14" t="s">
        <v>7694</v>
      </c>
      <c r="E7456" s="14">
        <v>11.675000000000001</v>
      </c>
      <c r="H7456" t="s">
        <v>14627</v>
      </c>
      <c r="I7456">
        <v>51</v>
      </c>
      <c r="J7456" t="s">
        <v>361</v>
      </c>
      <c r="K7456" s="15">
        <v>42432</v>
      </c>
      <c r="L7456" s="14">
        <v>55000</v>
      </c>
      <c r="M7456">
        <v>15.2525</v>
      </c>
      <c r="N7456" s="1">
        <v>1</v>
      </c>
      <c r="O7456">
        <v>880</v>
      </c>
      <c r="P7456" t="s">
        <v>14642</v>
      </c>
      <c r="Q7456">
        <v>2.41</v>
      </c>
      <c r="R7456" t="s">
        <v>14646</v>
      </c>
      <c r="S7456" s="14">
        <f>profile[[#This Row],[income]]/1000</f>
        <v>55</v>
      </c>
    </row>
    <row r="7457" spans="1:19" x14ac:dyDescent="0.25">
      <c r="A7457" t="s">
        <v>7455</v>
      </c>
      <c r="B7457" s="1">
        <v>27.748000000000001</v>
      </c>
      <c r="D7457" s="14" t="s">
        <v>7695</v>
      </c>
      <c r="E7457" s="14">
        <v>3.4250000000000003</v>
      </c>
      <c r="H7457" t="s">
        <v>14627</v>
      </c>
      <c r="I7457">
        <v>56</v>
      </c>
      <c r="J7457" t="s">
        <v>1661</v>
      </c>
      <c r="K7457" s="15">
        <v>42558</v>
      </c>
      <c r="L7457" s="14">
        <v>88000</v>
      </c>
      <c r="M7457">
        <v>20.5625</v>
      </c>
      <c r="N7457" s="1">
        <v>1</v>
      </c>
      <c r="O7457">
        <v>754</v>
      </c>
      <c r="P7457" t="s">
        <v>14642</v>
      </c>
      <c r="Q7457">
        <v>2.06</v>
      </c>
      <c r="R7457" t="s">
        <v>14646</v>
      </c>
      <c r="S7457" s="14">
        <f>profile[[#This Row],[income]]/1000</f>
        <v>88</v>
      </c>
    </row>
    <row r="7458" spans="1:19" x14ac:dyDescent="0.25">
      <c r="A7458" t="s">
        <v>7456</v>
      </c>
      <c r="B7458" s="1">
        <v>27.141999999999999</v>
      </c>
      <c r="D7458" s="14" t="s">
        <v>7696</v>
      </c>
      <c r="E7458" s="14">
        <v>20.486250000000002</v>
      </c>
      <c r="H7458" t="s">
        <v>14627</v>
      </c>
      <c r="I7458">
        <v>38</v>
      </c>
      <c r="J7458" t="s">
        <v>11092</v>
      </c>
      <c r="K7458" s="15">
        <v>42229</v>
      </c>
      <c r="L7458" s="14">
        <v>52000</v>
      </c>
      <c r="M7458">
        <v>13.4975</v>
      </c>
      <c r="N7458" s="1">
        <v>1</v>
      </c>
      <c r="O7458">
        <v>1083</v>
      </c>
      <c r="P7458" t="s">
        <v>14642</v>
      </c>
      <c r="Q7458">
        <v>2.97</v>
      </c>
      <c r="R7458" t="s">
        <v>14646</v>
      </c>
      <c r="S7458" s="14">
        <f>profile[[#This Row],[income]]/1000</f>
        <v>52</v>
      </c>
    </row>
    <row r="7459" spans="1:19" x14ac:dyDescent="0.25">
      <c r="A7459" t="s">
        <v>7457</v>
      </c>
      <c r="B7459" s="1">
        <v>25.312999999999999</v>
      </c>
      <c r="D7459" s="14" t="s">
        <v>7697</v>
      </c>
      <c r="E7459" s="14">
        <v>7.6991666666666658</v>
      </c>
      <c r="H7459" t="s">
        <v>14627</v>
      </c>
      <c r="I7459">
        <v>68</v>
      </c>
      <c r="J7459" t="s">
        <v>12735</v>
      </c>
      <c r="K7459" s="15">
        <v>42543</v>
      </c>
      <c r="L7459" s="14">
        <v>90000</v>
      </c>
      <c r="M7459">
        <v>22.206</v>
      </c>
      <c r="N7459" s="1">
        <v>1</v>
      </c>
      <c r="O7459">
        <v>769</v>
      </c>
      <c r="P7459" t="s">
        <v>14642</v>
      </c>
      <c r="Q7459">
        <v>2.11</v>
      </c>
      <c r="R7459" t="s">
        <v>14646</v>
      </c>
      <c r="S7459" s="14">
        <f>profile[[#This Row],[income]]/1000</f>
        <v>90</v>
      </c>
    </row>
    <row r="7460" spans="1:19" x14ac:dyDescent="0.25">
      <c r="A7460" t="s">
        <v>7458</v>
      </c>
      <c r="B7460" s="1">
        <v>23.172000000000001</v>
      </c>
      <c r="D7460" s="14" t="s">
        <v>7699</v>
      </c>
      <c r="E7460" s="14">
        <v>19.096666666666668</v>
      </c>
      <c r="H7460" t="s">
        <v>14627</v>
      </c>
      <c r="I7460">
        <v>44</v>
      </c>
      <c r="J7460" t="s">
        <v>5830</v>
      </c>
      <c r="K7460" s="15">
        <v>42446</v>
      </c>
      <c r="L7460" s="14">
        <v>93000</v>
      </c>
      <c r="M7460">
        <v>32.9</v>
      </c>
      <c r="N7460" s="1">
        <v>1</v>
      </c>
      <c r="O7460">
        <v>866</v>
      </c>
      <c r="P7460" t="s">
        <v>14642</v>
      </c>
      <c r="Q7460">
        <v>2.37</v>
      </c>
      <c r="R7460" t="s">
        <v>14646</v>
      </c>
      <c r="S7460" s="14">
        <f>profile[[#This Row],[income]]/1000</f>
        <v>93</v>
      </c>
    </row>
    <row r="7461" spans="1:19" x14ac:dyDescent="0.25">
      <c r="A7461" t="s">
        <v>7459</v>
      </c>
      <c r="B7461" s="1">
        <v>16.045000000000002</v>
      </c>
      <c r="D7461" s="14" t="s">
        <v>7700</v>
      </c>
      <c r="E7461" s="14">
        <v>19.488333333333333</v>
      </c>
      <c r="H7461" t="s">
        <v>14627</v>
      </c>
      <c r="I7461">
        <v>38</v>
      </c>
      <c r="J7461" t="s">
        <v>14188</v>
      </c>
      <c r="K7461" s="15">
        <v>42277</v>
      </c>
      <c r="L7461" s="14">
        <v>100000</v>
      </c>
      <c r="M7461">
        <v>26.11</v>
      </c>
      <c r="N7461" s="1">
        <v>1</v>
      </c>
      <c r="O7461">
        <v>1035</v>
      </c>
      <c r="P7461" t="s">
        <v>14642</v>
      </c>
      <c r="Q7461">
        <v>2.83</v>
      </c>
      <c r="R7461" t="s">
        <v>14646</v>
      </c>
      <c r="S7461" s="14">
        <f>profile[[#This Row],[income]]/1000</f>
        <v>100</v>
      </c>
    </row>
    <row r="7462" spans="1:19" x14ac:dyDescent="0.25">
      <c r="A7462" t="s">
        <v>7460</v>
      </c>
      <c r="B7462" s="1">
        <v>17.289200000000001</v>
      </c>
      <c r="D7462" s="14" t="s">
        <v>7701</v>
      </c>
      <c r="E7462" s="14">
        <v>13.630454545454542</v>
      </c>
      <c r="H7462" t="s">
        <v>14627</v>
      </c>
      <c r="I7462">
        <v>57</v>
      </c>
      <c r="J7462" t="s">
        <v>12091</v>
      </c>
      <c r="K7462" s="15">
        <v>42314</v>
      </c>
      <c r="L7462" s="14">
        <v>80000</v>
      </c>
      <c r="M7462">
        <v>21.504999999999999</v>
      </c>
      <c r="N7462" s="1">
        <v>1</v>
      </c>
      <c r="O7462">
        <v>998</v>
      </c>
      <c r="P7462" t="s">
        <v>14642</v>
      </c>
      <c r="Q7462">
        <v>2.73</v>
      </c>
      <c r="R7462" t="s">
        <v>14646</v>
      </c>
      <c r="S7462" s="14">
        <f>profile[[#This Row],[income]]/1000</f>
        <v>80</v>
      </c>
    </row>
    <row r="7463" spans="1:19" x14ac:dyDescent="0.25">
      <c r="A7463" t="s">
        <v>7461</v>
      </c>
      <c r="B7463" s="1">
        <v>0</v>
      </c>
      <c r="D7463" s="14" t="s">
        <v>7702</v>
      </c>
      <c r="E7463" s="14">
        <v>18.526666666666667</v>
      </c>
      <c r="H7463" t="s">
        <v>14627</v>
      </c>
      <c r="I7463">
        <v>70</v>
      </c>
      <c r="J7463" t="s">
        <v>4080</v>
      </c>
      <c r="K7463" s="15">
        <v>42583</v>
      </c>
      <c r="L7463" s="14">
        <v>74000</v>
      </c>
      <c r="M7463">
        <v>20.227499999999999</v>
      </c>
      <c r="N7463" s="1">
        <v>1</v>
      </c>
      <c r="O7463">
        <v>729</v>
      </c>
      <c r="P7463" t="s">
        <v>14642</v>
      </c>
      <c r="Q7463">
        <v>2</v>
      </c>
      <c r="R7463" t="s">
        <v>14646</v>
      </c>
      <c r="S7463" s="14">
        <f>profile[[#This Row],[income]]/1000</f>
        <v>74</v>
      </c>
    </row>
    <row r="7464" spans="1:19" x14ac:dyDescent="0.25">
      <c r="A7464" t="s">
        <v>7462</v>
      </c>
      <c r="B7464" s="1">
        <v>25.883299999999998</v>
      </c>
      <c r="D7464" s="14" t="s">
        <v>7703</v>
      </c>
      <c r="E7464" s="14">
        <v>6.3316666666666661</v>
      </c>
      <c r="H7464" t="s">
        <v>14627</v>
      </c>
      <c r="I7464">
        <v>50</v>
      </c>
      <c r="J7464" t="s">
        <v>908</v>
      </c>
      <c r="K7464" s="15">
        <v>42509</v>
      </c>
      <c r="L7464" s="14">
        <v>74000</v>
      </c>
      <c r="M7464">
        <v>19.315000000000001</v>
      </c>
      <c r="N7464" s="1">
        <v>1</v>
      </c>
      <c r="O7464">
        <v>803</v>
      </c>
      <c r="P7464" t="s">
        <v>14642</v>
      </c>
      <c r="Q7464">
        <v>2.2000000000000002</v>
      </c>
      <c r="R7464" t="s">
        <v>14646</v>
      </c>
      <c r="S7464" s="14">
        <f>profile[[#This Row],[income]]/1000</f>
        <v>74</v>
      </c>
    </row>
    <row r="7465" spans="1:19" x14ac:dyDescent="0.25">
      <c r="A7465" t="s">
        <v>7463</v>
      </c>
      <c r="B7465" s="1">
        <v>17.5</v>
      </c>
      <c r="D7465" s="14" t="s">
        <v>7704</v>
      </c>
      <c r="E7465" s="14">
        <v>2.1722222222222225</v>
      </c>
      <c r="H7465" t="s">
        <v>14627</v>
      </c>
      <c r="I7465">
        <v>75</v>
      </c>
      <c r="J7465" t="s">
        <v>8979</v>
      </c>
      <c r="K7465" s="15">
        <v>42312</v>
      </c>
      <c r="L7465" s="14">
        <v>97000</v>
      </c>
      <c r="M7465">
        <v>36.536700000000003</v>
      </c>
      <c r="N7465" s="1">
        <v>1</v>
      </c>
      <c r="O7465">
        <v>1000</v>
      </c>
      <c r="P7465" t="s">
        <v>14642</v>
      </c>
      <c r="Q7465">
        <v>2.74</v>
      </c>
      <c r="R7465" t="s">
        <v>14646</v>
      </c>
      <c r="S7465" s="14">
        <f>profile[[#This Row],[income]]/1000</f>
        <v>97</v>
      </c>
    </row>
    <row r="7466" spans="1:19" x14ac:dyDescent="0.25">
      <c r="A7466" t="s">
        <v>7464</v>
      </c>
      <c r="B7466" s="1">
        <v>18.518599999999999</v>
      </c>
      <c r="D7466" s="14" t="s">
        <v>7705</v>
      </c>
      <c r="E7466" s="14">
        <v>27.746666666666666</v>
      </c>
      <c r="H7466" t="s">
        <v>14627</v>
      </c>
      <c r="I7466">
        <v>76</v>
      </c>
      <c r="J7466" t="s">
        <v>13251</v>
      </c>
      <c r="K7466" s="15">
        <v>42536</v>
      </c>
      <c r="L7466" s="14">
        <v>94000</v>
      </c>
      <c r="M7466">
        <v>26.6</v>
      </c>
      <c r="N7466" s="1">
        <v>1</v>
      </c>
      <c r="O7466">
        <v>776</v>
      </c>
      <c r="P7466" t="s">
        <v>14642</v>
      </c>
      <c r="Q7466">
        <v>2.12</v>
      </c>
      <c r="R7466" t="s">
        <v>14646</v>
      </c>
      <c r="S7466" s="14">
        <f>profile[[#This Row],[income]]/1000</f>
        <v>94</v>
      </c>
    </row>
    <row r="7467" spans="1:19" x14ac:dyDescent="0.25">
      <c r="A7467" t="s">
        <v>7465</v>
      </c>
      <c r="B7467" s="1">
        <v>31.835000000000001</v>
      </c>
      <c r="D7467" s="14" t="s">
        <v>7706</v>
      </c>
      <c r="E7467" s="14">
        <v>18.482499999999998</v>
      </c>
      <c r="H7467" t="s">
        <v>14627</v>
      </c>
      <c r="I7467">
        <v>58</v>
      </c>
      <c r="J7467" t="s">
        <v>14203</v>
      </c>
      <c r="K7467" s="15">
        <v>42462</v>
      </c>
      <c r="L7467" s="14">
        <v>79000</v>
      </c>
      <c r="M7467">
        <v>19.161999999999999</v>
      </c>
      <c r="N7467" s="1">
        <v>1</v>
      </c>
      <c r="O7467">
        <v>850</v>
      </c>
      <c r="P7467" t="s">
        <v>14642</v>
      </c>
      <c r="Q7467">
        <v>2.33</v>
      </c>
      <c r="R7467" t="s">
        <v>14646</v>
      </c>
      <c r="S7467" s="14">
        <f>profile[[#This Row],[income]]/1000</f>
        <v>79</v>
      </c>
    </row>
    <row r="7468" spans="1:19" x14ac:dyDescent="0.25">
      <c r="A7468" t="s">
        <v>7466</v>
      </c>
      <c r="B7468" s="1">
        <v>3.24</v>
      </c>
      <c r="D7468" s="14" t="s">
        <v>7707</v>
      </c>
      <c r="E7468" s="14">
        <v>11.709999999999999</v>
      </c>
      <c r="H7468" t="s">
        <v>14627</v>
      </c>
      <c r="I7468">
        <v>59</v>
      </c>
      <c r="J7468" t="s">
        <v>12014</v>
      </c>
      <c r="K7468" s="15">
        <v>42576</v>
      </c>
      <c r="L7468" s="14">
        <v>76000</v>
      </c>
      <c r="M7468">
        <v>19.253299999999999</v>
      </c>
      <c r="N7468" s="1">
        <v>1</v>
      </c>
      <c r="O7468">
        <v>736</v>
      </c>
      <c r="P7468" t="s">
        <v>14642</v>
      </c>
      <c r="Q7468">
        <v>2.02</v>
      </c>
      <c r="R7468" t="s">
        <v>14646</v>
      </c>
      <c r="S7468" s="14">
        <f>profile[[#This Row],[income]]/1000</f>
        <v>76</v>
      </c>
    </row>
    <row r="7469" spans="1:19" x14ac:dyDescent="0.25">
      <c r="A7469" t="s">
        <v>7467</v>
      </c>
      <c r="B7469" s="1">
        <v>0</v>
      </c>
      <c r="D7469" s="14" t="s">
        <v>7708</v>
      </c>
      <c r="E7469" s="14">
        <v>20.533999999999999</v>
      </c>
      <c r="H7469" t="s">
        <v>14627</v>
      </c>
      <c r="I7469">
        <v>52</v>
      </c>
      <c r="J7469" t="s">
        <v>7327</v>
      </c>
      <c r="K7469" s="15">
        <v>42626</v>
      </c>
      <c r="L7469" s="14">
        <v>81000</v>
      </c>
      <c r="M7469">
        <v>16.059999999999999</v>
      </c>
      <c r="N7469" s="1">
        <v>1</v>
      </c>
      <c r="O7469">
        <v>686</v>
      </c>
      <c r="P7469" t="s">
        <v>14642</v>
      </c>
      <c r="Q7469">
        <v>1.88</v>
      </c>
      <c r="R7469" t="s">
        <v>14646</v>
      </c>
      <c r="S7469" s="14">
        <f>profile[[#This Row],[income]]/1000</f>
        <v>81</v>
      </c>
    </row>
    <row r="7470" spans="1:19" x14ac:dyDescent="0.25">
      <c r="A7470" t="s">
        <v>7468</v>
      </c>
      <c r="B7470" s="1">
        <v>0</v>
      </c>
      <c r="D7470" s="14" t="s">
        <v>7709</v>
      </c>
      <c r="E7470" s="14">
        <v>3.0585714285714287</v>
      </c>
      <c r="H7470" t="s">
        <v>14627</v>
      </c>
      <c r="I7470">
        <v>60</v>
      </c>
      <c r="J7470" t="s">
        <v>6258</v>
      </c>
      <c r="K7470" s="15">
        <v>42707</v>
      </c>
      <c r="L7470" s="14">
        <v>68000</v>
      </c>
      <c r="M7470">
        <v>14.6067</v>
      </c>
      <c r="N7470" s="1">
        <v>1</v>
      </c>
      <c r="O7470">
        <v>605</v>
      </c>
      <c r="P7470" t="s">
        <v>14642</v>
      </c>
      <c r="Q7470">
        <v>1.66</v>
      </c>
      <c r="R7470" t="s">
        <v>14646</v>
      </c>
      <c r="S7470" s="14">
        <f>profile[[#This Row],[income]]/1000</f>
        <v>68</v>
      </c>
    </row>
    <row r="7471" spans="1:19" x14ac:dyDescent="0.25">
      <c r="A7471" t="s">
        <v>7469</v>
      </c>
      <c r="B7471" s="1">
        <v>16.43</v>
      </c>
      <c r="D7471" s="14" t="s">
        <v>7710</v>
      </c>
      <c r="E7471" s="14">
        <v>3.2683333333333331</v>
      </c>
      <c r="H7471" t="s">
        <v>14627</v>
      </c>
      <c r="I7471">
        <v>37</v>
      </c>
      <c r="J7471" t="s">
        <v>4644</v>
      </c>
      <c r="K7471" s="15">
        <v>42732</v>
      </c>
      <c r="L7471" s="14">
        <v>77000</v>
      </c>
      <c r="M7471">
        <v>18.158300000000001</v>
      </c>
      <c r="N7471" s="1">
        <v>1</v>
      </c>
      <c r="O7471">
        <v>580</v>
      </c>
      <c r="P7471" t="s">
        <v>14642</v>
      </c>
      <c r="Q7471">
        <v>1.59</v>
      </c>
      <c r="R7471" t="s">
        <v>14646</v>
      </c>
      <c r="S7471" s="14">
        <f>profile[[#This Row],[income]]/1000</f>
        <v>77</v>
      </c>
    </row>
    <row r="7472" spans="1:19" x14ac:dyDescent="0.25">
      <c r="A7472" t="s">
        <v>7470</v>
      </c>
      <c r="B7472" s="1">
        <v>2.806</v>
      </c>
      <c r="D7472" s="14" t="s">
        <v>7711</v>
      </c>
      <c r="E7472" s="14">
        <v>20.441250000000004</v>
      </c>
      <c r="H7472" t="s">
        <v>14627</v>
      </c>
      <c r="I7472">
        <v>71</v>
      </c>
      <c r="J7472" t="s">
        <v>12343</v>
      </c>
      <c r="K7472" s="15">
        <v>42682</v>
      </c>
      <c r="L7472" s="14">
        <v>76000</v>
      </c>
      <c r="M7472">
        <v>20.904</v>
      </c>
      <c r="N7472" s="1">
        <v>1</v>
      </c>
      <c r="O7472">
        <v>630</v>
      </c>
      <c r="P7472" t="s">
        <v>14642</v>
      </c>
      <c r="Q7472">
        <v>1.72</v>
      </c>
      <c r="R7472" t="s">
        <v>14646</v>
      </c>
      <c r="S7472" s="14">
        <f>profile[[#This Row],[income]]/1000</f>
        <v>76</v>
      </c>
    </row>
    <row r="7473" spans="1:19" x14ac:dyDescent="0.25">
      <c r="A7473" t="s">
        <v>7471</v>
      </c>
      <c r="B7473" s="1">
        <v>0.76</v>
      </c>
      <c r="D7473" s="14" t="s">
        <v>7712</v>
      </c>
      <c r="E7473" s="14">
        <v>2.1196551724137929</v>
      </c>
      <c r="H7473" t="s">
        <v>14627</v>
      </c>
      <c r="I7473">
        <v>54</v>
      </c>
      <c r="J7473" t="s">
        <v>7249</v>
      </c>
      <c r="K7473" s="15">
        <v>42489</v>
      </c>
      <c r="L7473" s="14">
        <v>54000</v>
      </c>
      <c r="M7473">
        <v>13.78</v>
      </c>
      <c r="N7473" s="1">
        <v>1</v>
      </c>
      <c r="O7473">
        <v>823</v>
      </c>
      <c r="P7473" t="s">
        <v>14642</v>
      </c>
      <c r="Q7473">
        <v>2.25</v>
      </c>
      <c r="R7473" t="s">
        <v>14646</v>
      </c>
      <c r="S7473" s="14">
        <f>profile[[#This Row],[income]]/1000</f>
        <v>54</v>
      </c>
    </row>
    <row r="7474" spans="1:19" x14ac:dyDescent="0.25">
      <c r="A7474" t="s">
        <v>7472</v>
      </c>
      <c r="B7474" s="1">
        <v>131.32859999999999</v>
      </c>
      <c r="D7474" s="14" t="s">
        <v>7713</v>
      </c>
      <c r="E7474" s="14">
        <v>12.456</v>
      </c>
      <c r="H7474" t="s">
        <v>14627</v>
      </c>
      <c r="I7474">
        <v>57</v>
      </c>
      <c r="J7474" t="s">
        <v>10312</v>
      </c>
      <c r="K7474" s="15">
        <v>42378</v>
      </c>
      <c r="L7474" s="14">
        <v>64000</v>
      </c>
      <c r="M7474">
        <v>15.03</v>
      </c>
      <c r="N7474" s="1">
        <v>1</v>
      </c>
      <c r="O7474">
        <v>934</v>
      </c>
      <c r="P7474" t="s">
        <v>14642</v>
      </c>
      <c r="Q7474">
        <v>2.56</v>
      </c>
      <c r="R7474" t="s">
        <v>14646</v>
      </c>
      <c r="S7474" s="14">
        <f>profile[[#This Row],[income]]/1000</f>
        <v>64</v>
      </c>
    </row>
    <row r="7475" spans="1:19" x14ac:dyDescent="0.25">
      <c r="A7475" t="s">
        <v>7473</v>
      </c>
      <c r="B7475" s="1">
        <v>27.9344</v>
      </c>
      <c r="D7475" s="14" t="s">
        <v>7714</v>
      </c>
      <c r="E7475" s="14">
        <v>13.830000000000002</v>
      </c>
      <c r="H7475" t="s">
        <v>14627</v>
      </c>
      <c r="I7475">
        <v>62</v>
      </c>
      <c r="J7475" t="s">
        <v>11349</v>
      </c>
      <c r="K7475" s="15">
        <v>42685</v>
      </c>
      <c r="L7475" s="14">
        <v>89000</v>
      </c>
      <c r="M7475">
        <v>27.486699999999999</v>
      </c>
      <c r="N7475" s="1">
        <v>1</v>
      </c>
      <c r="O7475">
        <v>627</v>
      </c>
      <c r="P7475" t="s">
        <v>14642</v>
      </c>
      <c r="Q7475">
        <v>1.72</v>
      </c>
      <c r="R7475" t="s">
        <v>14646</v>
      </c>
      <c r="S7475" s="14">
        <f>profile[[#This Row],[income]]/1000</f>
        <v>89</v>
      </c>
    </row>
    <row r="7476" spans="1:19" x14ac:dyDescent="0.25">
      <c r="A7476" t="s">
        <v>7474</v>
      </c>
      <c r="B7476" s="1">
        <v>1.5925</v>
      </c>
      <c r="D7476" s="14" t="s">
        <v>7715</v>
      </c>
      <c r="E7476" s="14">
        <v>3.5746153846153841</v>
      </c>
      <c r="H7476" t="s">
        <v>14627</v>
      </c>
      <c r="I7476">
        <v>40</v>
      </c>
      <c r="J7476" t="s">
        <v>4059</v>
      </c>
      <c r="K7476" s="15">
        <v>42386</v>
      </c>
      <c r="L7476" s="14">
        <v>80000</v>
      </c>
      <c r="M7476">
        <v>21.77</v>
      </c>
      <c r="N7476" s="1">
        <v>1</v>
      </c>
      <c r="O7476">
        <v>926</v>
      </c>
      <c r="P7476" t="s">
        <v>14642</v>
      </c>
      <c r="Q7476">
        <v>2.54</v>
      </c>
      <c r="R7476" t="s">
        <v>14646</v>
      </c>
      <c r="S7476" s="14">
        <f>profile[[#This Row],[income]]/1000</f>
        <v>80</v>
      </c>
    </row>
    <row r="7477" spans="1:19" x14ac:dyDescent="0.25">
      <c r="A7477" t="s">
        <v>7475</v>
      </c>
      <c r="B7477" s="1">
        <v>3.6071</v>
      </c>
      <c r="D7477" s="14" t="s">
        <v>7716</v>
      </c>
      <c r="E7477" s="14">
        <v>17.751249999999999</v>
      </c>
      <c r="H7477" t="s">
        <v>14627</v>
      </c>
      <c r="I7477">
        <v>45</v>
      </c>
      <c r="J7477" t="s">
        <v>5211</v>
      </c>
      <c r="K7477" s="15">
        <v>42820</v>
      </c>
      <c r="L7477" s="14">
        <v>78000</v>
      </c>
      <c r="M7477">
        <v>21.401399999999999</v>
      </c>
      <c r="N7477" s="1">
        <v>1</v>
      </c>
      <c r="O7477">
        <v>492</v>
      </c>
      <c r="P7477" t="s">
        <v>14642</v>
      </c>
      <c r="Q7477">
        <v>1.35</v>
      </c>
      <c r="R7477" t="s">
        <v>14646</v>
      </c>
      <c r="S7477" s="14">
        <f>profile[[#This Row],[income]]/1000</f>
        <v>78</v>
      </c>
    </row>
    <row r="7478" spans="1:19" x14ac:dyDescent="0.25">
      <c r="A7478" t="s">
        <v>7476</v>
      </c>
      <c r="B7478" s="1">
        <v>3.48</v>
      </c>
      <c r="D7478" s="14" t="s">
        <v>7717</v>
      </c>
      <c r="E7478" s="14">
        <v>27.171999999999997</v>
      </c>
      <c r="H7478" t="s">
        <v>14627</v>
      </c>
      <c r="I7478">
        <v>62</v>
      </c>
      <c r="J7478" t="s">
        <v>66</v>
      </c>
      <c r="K7478" s="15">
        <v>42249</v>
      </c>
      <c r="L7478" s="14">
        <v>90000</v>
      </c>
      <c r="M7478">
        <v>20.478000000000002</v>
      </c>
      <c r="N7478" s="1">
        <v>1</v>
      </c>
      <c r="O7478">
        <v>1063</v>
      </c>
      <c r="P7478" t="s">
        <v>14642</v>
      </c>
      <c r="Q7478">
        <v>2.91</v>
      </c>
      <c r="R7478" t="s">
        <v>14646</v>
      </c>
      <c r="S7478" s="14">
        <f>profile[[#This Row],[income]]/1000</f>
        <v>90</v>
      </c>
    </row>
    <row r="7479" spans="1:19" x14ac:dyDescent="0.25">
      <c r="A7479" t="s">
        <v>7477</v>
      </c>
      <c r="B7479" s="1">
        <v>12.805</v>
      </c>
      <c r="D7479" s="14" t="s">
        <v>7718</v>
      </c>
      <c r="E7479" s="14">
        <v>15.804285714285715</v>
      </c>
      <c r="H7479" t="s">
        <v>14627</v>
      </c>
      <c r="I7479">
        <v>65</v>
      </c>
      <c r="J7479" t="s">
        <v>14585</v>
      </c>
      <c r="K7479" s="15">
        <v>42276</v>
      </c>
      <c r="L7479" s="14">
        <v>76000</v>
      </c>
      <c r="M7479">
        <v>21.968</v>
      </c>
      <c r="N7479" s="1">
        <v>1</v>
      </c>
      <c r="O7479">
        <v>1036</v>
      </c>
      <c r="P7479" t="s">
        <v>14642</v>
      </c>
      <c r="Q7479">
        <v>2.84</v>
      </c>
      <c r="R7479" t="s">
        <v>14646</v>
      </c>
      <c r="S7479" s="14">
        <f>profile[[#This Row],[income]]/1000</f>
        <v>76</v>
      </c>
    </row>
    <row r="7480" spans="1:19" x14ac:dyDescent="0.25">
      <c r="A7480" t="s">
        <v>7478</v>
      </c>
      <c r="B7480" s="1">
        <v>3.98</v>
      </c>
      <c r="D7480" s="14" t="s">
        <v>7719</v>
      </c>
      <c r="E7480" s="14">
        <v>14.457272727272727</v>
      </c>
      <c r="H7480" t="s">
        <v>14627</v>
      </c>
      <c r="I7480">
        <v>37</v>
      </c>
      <c r="J7480" t="s">
        <v>12272</v>
      </c>
      <c r="K7480" s="15">
        <v>42842</v>
      </c>
      <c r="L7480" s="14">
        <v>85000</v>
      </c>
      <c r="M7480">
        <v>21.594999999999999</v>
      </c>
      <c r="N7480" s="1">
        <v>1</v>
      </c>
      <c r="O7480">
        <v>470</v>
      </c>
      <c r="P7480" t="s">
        <v>14642</v>
      </c>
      <c r="Q7480">
        <v>1.29</v>
      </c>
      <c r="R7480" t="s">
        <v>14646</v>
      </c>
      <c r="S7480" s="14">
        <f>profile[[#This Row],[income]]/1000</f>
        <v>85</v>
      </c>
    </row>
    <row r="7481" spans="1:19" x14ac:dyDescent="0.25">
      <c r="A7481" t="s">
        <v>7479</v>
      </c>
      <c r="B7481" s="1">
        <v>15.84</v>
      </c>
      <c r="D7481" s="14" t="s">
        <v>7720</v>
      </c>
      <c r="E7481" s="14">
        <v>2.6349999999999998</v>
      </c>
      <c r="H7481" t="s">
        <v>14627</v>
      </c>
      <c r="I7481">
        <v>52</v>
      </c>
      <c r="J7481" t="s">
        <v>5335</v>
      </c>
      <c r="K7481" s="15">
        <v>42364</v>
      </c>
      <c r="L7481" s="14">
        <v>63000</v>
      </c>
      <c r="M7481">
        <v>20.276700000000002</v>
      </c>
      <c r="N7481" s="1">
        <v>1</v>
      </c>
      <c r="O7481">
        <v>948</v>
      </c>
      <c r="P7481" t="s">
        <v>14642</v>
      </c>
      <c r="Q7481">
        <v>2.6</v>
      </c>
      <c r="R7481" t="s">
        <v>14646</v>
      </c>
      <c r="S7481" s="14">
        <f>profile[[#This Row],[income]]/1000</f>
        <v>63</v>
      </c>
    </row>
    <row r="7482" spans="1:19" x14ac:dyDescent="0.25">
      <c r="A7482" t="s">
        <v>7480</v>
      </c>
      <c r="B7482" s="1">
        <v>14.941700000000001</v>
      </c>
      <c r="D7482" s="14" t="s">
        <v>7721</v>
      </c>
      <c r="E7482" s="14">
        <v>5.3400000000000007</v>
      </c>
      <c r="H7482" t="s">
        <v>14627</v>
      </c>
      <c r="I7482">
        <v>70</v>
      </c>
      <c r="J7482" t="s">
        <v>11696</v>
      </c>
      <c r="K7482" s="15">
        <v>42592</v>
      </c>
      <c r="L7482" s="14">
        <v>69000</v>
      </c>
      <c r="M7482">
        <v>16.262499999999999</v>
      </c>
      <c r="N7482" s="1">
        <v>1</v>
      </c>
      <c r="O7482">
        <v>720</v>
      </c>
      <c r="P7482" t="s">
        <v>14642</v>
      </c>
      <c r="Q7482">
        <v>1.97</v>
      </c>
      <c r="R7482" t="s">
        <v>14646</v>
      </c>
      <c r="S7482" s="14">
        <f>profile[[#This Row],[income]]/1000</f>
        <v>69</v>
      </c>
    </row>
    <row r="7483" spans="1:19" x14ac:dyDescent="0.25">
      <c r="A7483" t="s">
        <v>7481</v>
      </c>
      <c r="B7483" s="1">
        <v>22.852499999999999</v>
      </c>
      <c r="D7483" s="14" t="s">
        <v>7722</v>
      </c>
      <c r="E7483" s="14">
        <v>2.9833333333333338</v>
      </c>
      <c r="H7483" t="s">
        <v>14627</v>
      </c>
      <c r="I7483">
        <v>45</v>
      </c>
      <c r="J7483" t="s">
        <v>13655</v>
      </c>
      <c r="K7483" s="15">
        <v>42256</v>
      </c>
      <c r="L7483" s="14">
        <v>62000</v>
      </c>
      <c r="M7483">
        <v>13.3733</v>
      </c>
      <c r="N7483" s="1">
        <v>1</v>
      </c>
      <c r="O7483">
        <v>1056</v>
      </c>
      <c r="P7483" t="s">
        <v>14642</v>
      </c>
      <c r="Q7483">
        <v>2.89</v>
      </c>
      <c r="R7483" t="s">
        <v>14646</v>
      </c>
      <c r="S7483" s="14">
        <f>profile[[#This Row],[income]]/1000</f>
        <v>62</v>
      </c>
    </row>
    <row r="7484" spans="1:19" x14ac:dyDescent="0.25">
      <c r="A7484" t="s">
        <v>7482</v>
      </c>
      <c r="B7484" s="1">
        <v>3.58</v>
      </c>
      <c r="D7484" s="14" t="s">
        <v>7723</v>
      </c>
      <c r="E7484" s="14">
        <v>18.581818181818182</v>
      </c>
      <c r="H7484" t="s">
        <v>14627</v>
      </c>
      <c r="I7484">
        <v>62</v>
      </c>
      <c r="J7484" t="s">
        <v>444</v>
      </c>
      <c r="K7484" s="15">
        <v>42686</v>
      </c>
      <c r="L7484" s="14">
        <v>86000</v>
      </c>
      <c r="M7484">
        <v>30.07</v>
      </c>
      <c r="N7484" s="1">
        <v>1</v>
      </c>
      <c r="O7484">
        <v>626</v>
      </c>
      <c r="P7484" t="s">
        <v>14642</v>
      </c>
      <c r="Q7484">
        <v>1.71</v>
      </c>
      <c r="R7484" t="s">
        <v>14646</v>
      </c>
      <c r="S7484" s="14">
        <f>profile[[#This Row],[income]]/1000</f>
        <v>86</v>
      </c>
    </row>
    <row r="7485" spans="1:19" x14ac:dyDescent="0.25">
      <c r="A7485" t="s">
        <v>7483</v>
      </c>
      <c r="B7485" s="1">
        <v>10.74</v>
      </c>
      <c r="D7485" s="14" t="s">
        <v>7724</v>
      </c>
      <c r="E7485" s="14">
        <v>2.4805263157894735</v>
      </c>
      <c r="H7485" t="s">
        <v>14627</v>
      </c>
      <c r="I7485">
        <v>57</v>
      </c>
      <c r="J7485" t="s">
        <v>7145</v>
      </c>
      <c r="K7485" s="15">
        <v>42888</v>
      </c>
      <c r="L7485" s="14">
        <v>96000</v>
      </c>
      <c r="M7485">
        <v>24.918600000000001</v>
      </c>
      <c r="N7485" s="1">
        <v>1</v>
      </c>
      <c r="O7485">
        <v>424</v>
      </c>
      <c r="P7485" t="s">
        <v>14642</v>
      </c>
      <c r="Q7485">
        <v>1.1599999999999999</v>
      </c>
      <c r="R7485" t="s">
        <v>14646</v>
      </c>
      <c r="S7485" s="14">
        <f>profile[[#This Row],[income]]/1000</f>
        <v>96</v>
      </c>
    </row>
    <row r="7486" spans="1:19" x14ac:dyDescent="0.25">
      <c r="A7486" t="s">
        <v>7484</v>
      </c>
      <c r="B7486" s="1">
        <v>14.2463</v>
      </c>
      <c r="D7486" s="14" t="s">
        <v>7725</v>
      </c>
      <c r="E7486" s="14">
        <v>26.685714285714287</v>
      </c>
      <c r="H7486" t="s">
        <v>14627</v>
      </c>
      <c r="I7486">
        <v>65</v>
      </c>
      <c r="J7486" t="s">
        <v>8758</v>
      </c>
      <c r="K7486" s="15">
        <v>42350</v>
      </c>
      <c r="L7486" s="14">
        <v>89000</v>
      </c>
      <c r="M7486">
        <v>20.631699999999999</v>
      </c>
      <c r="N7486" s="1">
        <v>1</v>
      </c>
      <c r="O7486">
        <v>962</v>
      </c>
      <c r="P7486" t="s">
        <v>14642</v>
      </c>
      <c r="Q7486">
        <v>2.63</v>
      </c>
      <c r="R7486" t="s">
        <v>14646</v>
      </c>
      <c r="S7486" s="14">
        <f>profile[[#This Row],[income]]/1000</f>
        <v>89</v>
      </c>
    </row>
    <row r="7487" spans="1:19" x14ac:dyDescent="0.25">
      <c r="A7487" t="s">
        <v>7485</v>
      </c>
      <c r="B7487" s="1">
        <v>26.829000000000001</v>
      </c>
      <c r="D7487" s="14" t="s">
        <v>7726</v>
      </c>
      <c r="E7487" s="14">
        <v>3.1294117647058819</v>
      </c>
      <c r="H7487" t="s">
        <v>14627</v>
      </c>
      <c r="I7487">
        <v>72</v>
      </c>
      <c r="J7487" t="s">
        <v>7606</v>
      </c>
      <c r="K7487" s="15">
        <v>42448</v>
      </c>
      <c r="L7487" s="14">
        <v>81000</v>
      </c>
      <c r="M7487">
        <v>15.935</v>
      </c>
      <c r="N7487" s="1">
        <v>1</v>
      </c>
      <c r="O7487">
        <v>864</v>
      </c>
      <c r="P7487" t="s">
        <v>14642</v>
      </c>
      <c r="Q7487">
        <v>2.37</v>
      </c>
      <c r="R7487" t="s">
        <v>14646</v>
      </c>
      <c r="S7487" s="14">
        <f>profile[[#This Row],[income]]/1000</f>
        <v>81</v>
      </c>
    </row>
    <row r="7488" spans="1:19" x14ac:dyDescent="0.25">
      <c r="A7488" t="s">
        <v>7486</v>
      </c>
      <c r="B7488" s="1">
        <v>3.3841000000000001</v>
      </c>
      <c r="D7488" s="14" t="s">
        <v>7727</v>
      </c>
      <c r="E7488" s="14">
        <v>3.19</v>
      </c>
      <c r="H7488" t="s">
        <v>14627</v>
      </c>
      <c r="I7488">
        <v>50</v>
      </c>
      <c r="J7488" t="s">
        <v>1389</v>
      </c>
      <c r="K7488" s="15">
        <v>42941</v>
      </c>
      <c r="L7488" s="14">
        <v>93000</v>
      </c>
      <c r="M7488">
        <v>22.74</v>
      </c>
      <c r="N7488" s="1">
        <v>1</v>
      </c>
      <c r="O7488">
        <v>371</v>
      </c>
      <c r="P7488" t="s">
        <v>14642</v>
      </c>
      <c r="Q7488">
        <v>1.02</v>
      </c>
      <c r="R7488" t="s">
        <v>14646</v>
      </c>
      <c r="S7488" s="14">
        <f>profile[[#This Row],[income]]/1000</f>
        <v>93</v>
      </c>
    </row>
    <row r="7489" spans="1:19" x14ac:dyDescent="0.25">
      <c r="A7489" t="s">
        <v>7487</v>
      </c>
      <c r="B7489" s="1">
        <v>2.9824999999999999</v>
      </c>
      <c r="D7489" s="14" t="s">
        <v>7728</v>
      </c>
      <c r="E7489" s="14">
        <v>29.060000000000002</v>
      </c>
      <c r="H7489" t="s">
        <v>14627</v>
      </c>
      <c r="I7489">
        <v>68</v>
      </c>
      <c r="J7489" t="s">
        <v>2366</v>
      </c>
      <c r="K7489" s="15">
        <v>42407</v>
      </c>
      <c r="L7489" s="14">
        <v>84000</v>
      </c>
      <c r="M7489">
        <v>19.1371</v>
      </c>
      <c r="N7489" s="1">
        <v>1</v>
      </c>
      <c r="O7489">
        <v>905</v>
      </c>
      <c r="P7489" t="s">
        <v>14642</v>
      </c>
      <c r="Q7489">
        <v>2.48</v>
      </c>
      <c r="R7489" t="s">
        <v>14646</v>
      </c>
      <c r="S7489" s="14">
        <f>profile[[#This Row],[income]]/1000</f>
        <v>84</v>
      </c>
    </row>
    <row r="7490" spans="1:19" x14ac:dyDescent="0.25">
      <c r="A7490" t="s">
        <v>7488</v>
      </c>
      <c r="B7490" s="1">
        <v>3.4325000000000001</v>
      </c>
      <c r="D7490" s="14" t="s">
        <v>7729</v>
      </c>
      <c r="E7490" s="14">
        <v>13.104545454545455</v>
      </c>
      <c r="H7490" t="s">
        <v>14627</v>
      </c>
      <c r="I7490">
        <v>45</v>
      </c>
      <c r="J7490" t="s">
        <v>3057</v>
      </c>
      <c r="K7490" s="15">
        <v>42692</v>
      </c>
      <c r="L7490" s="14">
        <v>86000</v>
      </c>
      <c r="M7490">
        <v>22.85</v>
      </c>
      <c r="N7490" s="1">
        <v>1</v>
      </c>
      <c r="O7490">
        <v>620</v>
      </c>
      <c r="P7490" t="s">
        <v>14642</v>
      </c>
      <c r="Q7490">
        <v>1.7</v>
      </c>
      <c r="R7490" t="s">
        <v>14646</v>
      </c>
      <c r="S7490" s="14">
        <f>profile[[#This Row],[income]]/1000</f>
        <v>86</v>
      </c>
    </row>
    <row r="7491" spans="1:19" x14ac:dyDescent="0.25">
      <c r="A7491" t="s">
        <v>7489</v>
      </c>
      <c r="B7491" s="1">
        <v>14.69</v>
      </c>
      <c r="D7491" s="14" t="s">
        <v>7730</v>
      </c>
      <c r="E7491" s="14">
        <v>3.8340000000000001</v>
      </c>
      <c r="H7491" t="s">
        <v>14627</v>
      </c>
      <c r="I7491">
        <v>43</v>
      </c>
      <c r="J7491" t="s">
        <v>6546</v>
      </c>
      <c r="K7491" s="15">
        <v>42640</v>
      </c>
      <c r="L7491" s="14">
        <v>73000</v>
      </c>
      <c r="M7491">
        <v>17.587299999999999</v>
      </c>
      <c r="N7491" s="1">
        <v>1</v>
      </c>
      <c r="O7491">
        <v>672</v>
      </c>
      <c r="P7491" t="s">
        <v>14642</v>
      </c>
      <c r="Q7491">
        <v>1.84</v>
      </c>
      <c r="R7491" t="s">
        <v>14646</v>
      </c>
      <c r="S7491" s="14">
        <f>profile[[#This Row],[income]]/1000</f>
        <v>73</v>
      </c>
    </row>
    <row r="7492" spans="1:19" x14ac:dyDescent="0.25">
      <c r="A7492" t="s">
        <v>7490</v>
      </c>
      <c r="B7492" s="1">
        <v>2.95</v>
      </c>
      <c r="D7492" s="14" t="s">
        <v>7731</v>
      </c>
      <c r="E7492" s="14">
        <v>22.47666666666667</v>
      </c>
      <c r="H7492" t="s">
        <v>14627</v>
      </c>
      <c r="I7492">
        <v>77</v>
      </c>
      <c r="J7492" t="s">
        <v>3060</v>
      </c>
      <c r="K7492" s="15">
        <v>42667</v>
      </c>
      <c r="L7492" s="14">
        <v>96000</v>
      </c>
      <c r="M7492">
        <v>29.675699999999999</v>
      </c>
      <c r="N7492" s="1">
        <v>1</v>
      </c>
      <c r="O7492">
        <v>645</v>
      </c>
      <c r="P7492" t="s">
        <v>14642</v>
      </c>
      <c r="Q7492">
        <v>1.77</v>
      </c>
      <c r="R7492" t="s">
        <v>14646</v>
      </c>
      <c r="S7492" s="14">
        <f>profile[[#This Row],[income]]/1000</f>
        <v>96</v>
      </c>
    </row>
    <row r="7493" spans="1:19" x14ac:dyDescent="0.25">
      <c r="A7493" t="s">
        <v>7491</v>
      </c>
      <c r="B7493" s="1">
        <v>0</v>
      </c>
      <c r="D7493" s="14" t="s">
        <v>7732</v>
      </c>
      <c r="E7493" s="14">
        <v>13.946666666666665</v>
      </c>
      <c r="H7493" t="s">
        <v>14627</v>
      </c>
      <c r="I7493">
        <v>50</v>
      </c>
      <c r="J7493" t="s">
        <v>7959</v>
      </c>
      <c r="K7493" s="15">
        <v>42225</v>
      </c>
      <c r="L7493" s="14">
        <v>85000</v>
      </c>
      <c r="M7493">
        <v>23.4267</v>
      </c>
      <c r="N7493" s="1">
        <v>1</v>
      </c>
      <c r="O7493">
        <v>1087</v>
      </c>
      <c r="P7493" t="s">
        <v>14642</v>
      </c>
      <c r="Q7493">
        <v>2.98</v>
      </c>
      <c r="R7493" t="s">
        <v>14646</v>
      </c>
      <c r="S7493" s="14">
        <f>profile[[#This Row],[income]]/1000</f>
        <v>85</v>
      </c>
    </row>
    <row r="7494" spans="1:19" x14ac:dyDescent="0.25">
      <c r="A7494" t="s">
        <v>7492</v>
      </c>
      <c r="B7494" s="1">
        <v>0</v>
      </c>
      <c r="D7494" s="14" t="s">
        <v>7733</v>
      </c>
      <c r="E7494" s="14">
        <v>2.5249999999999999</v>
      </c>
      <c r="H7494" t="s">
        <v>14627</v>
      </c>
      <c r="I7494">
        <v>60</v>
      </c>
      <c r="J7494" t="s">
        <v>10133</v>
      </c>
      <c r="K7494" s="15">
        <v>42880</v>
      </c>
      <c r="L7494" s="14">
        <v>84000</v>
      </c>
      <c r="M7494">
        <v>21.76</v>
      </c>
      <c r="N7494" s="1">
        <v>1</v>
      </c>
      <c r="O7494">
        <v>432</v>
      </c>
      <c r="P7494" t="s">
        <v>14642</v>
      </c>
      <c r="Q7494">
        <v>1.18</v>
      </c>
      <c r="R7494" t="s">
        <v>14646</v>
      </c>
      <c r="S7494" s="14">
        <f>profile[[#This Row],[income]]/1000</f>
        <v>84</v>
      </c>
    </row>
    <row r="7495" spans="1:19" x14ac:dyDescent="0.25">
      <c r="A7495" t="s">
        <v>7493</v>
      </c>
      <c r="B7495" s="1">
        <v>9.4129000000000005</v>
      </c>
      <c r="D7495" s="14" t="s">
        <v>7734</v>
      </c>
      <c r="E7495" s="14">
        <v>19.41</v>
      </c>
      <c r="H7495" t="s">
        <v>14627</v>
      </c>
      <c r="I7495">
        <v>68</v>
      </c>
      <c r="J7495" t="s">
        <v>4842</v>
      </c>
      <c r="K7495" s="15">
        <v>42421</v>
      </c>
      <c r="L7495" s="14">
        <v>77000</v>
      </c>
      <c r="M7495">
        <v>22.123699999999999</v>
      </c>
      <c r="N7495" s="1">
        <v>1</v>
      </c>
      <c r="O7495">
        <v>891</v>
      </c>
      <c r="P7495" t="s">
        <v>14642</v>
      </c>
      <c r="Q7495">
        <v>2.44</v>
      </c>
      <c r="R7495" t="s">
        <v>14646</v>
      </c>
      <c r="S7495" s="14">
        <f>profile[[#This Row],[income]]/1000</f>
        <v>77</v>
      </c>
    </row>
    <row r="7496" spans="1:19" x14ac:dyDescent="0.25">
      <c r="A7496" t="s">
        <v>7494</v>
      </c>
      <c r="B7496" s="1">
        <v>3.06</v>
      </c>
      <c r="D7496" s="14" t="s">
        <v>7735</v>
      </c>
      <c r="E7496" s="14">
        <v>3.4118181818181821</v>
      </c>
      <c r="H7496" t="s">
        <v>14627</v>
      </c>
      <c r="I7496">
        <v>55</v>
      </c>
      <c r="J7496" t="s">
        <v>7095</v>
      </c>
      <c r="K7496" s="15">
        <v>42725</v>
      </c>
      <c r="L7496" s="14">
        <v>73000</v>
      </c>
      <c r="M7496">
        <v>20.226700000000001</v>
      </c>
      <c r="N7496" s="1">
        <v>1</v>
      </c>
      <c r="O7496">
        <v>587</v>
      </c>
      <c r="P7496" t="s">
        <v>14642</v>
      </c>
      <c r="Q7496">
        <v>1.61</v>
      </c>
      <c r="R7496" t="s">
        <v>14646</v>
      </c>
      <c r="S7496" s="14">
        <f>profile[[#This Row],[income]]/1000</f>
        <v>73</v>
      </c>
    </row>
    <row r="7497" spans="1:19" x14ac:dyDescent="0.25">
      <c r="A7497" t="s">
        <v>7495</v>
      </c>
      <c r="B7497" s="1">
        <v>15.4925</v>
      </c>
      <c r="D7497" s="14" t="s">
        <v>7736</v>
      </c>
      <c r="E7497" s="14">
        <v>27.564999999999998</v>
      </c>
      <c r="H7497" t="s">
        <v>14627</v>
      </c>
      <c r="I7497">
        <v>42</v>
      </c>
      <c r="J7497" t="s">
        <v>7874</v>
      </c>
      <c r="K7497" s="15">
        <v>42732</v>
      </c>
      <c r="L7497" s="14">
        <v>84000</v>
      </c>
      <c r="M7497">
        <v>24.33</v>
      </c>
      <c r="N7497" s="1">
        <v>1</v>
      </c>
      <c r="O7497">
        <v>580</v>
      </c>
      <c r="P7497" t="s">
        <v>14642</v>
      </c>
      <c r="Q7497">
        <v>1.59</v>
      </c>
      <c r="R7497" t="s">
        <v>14646</v>
      </c>
      <c r="S7497" s="14">
        <f>profile[[#This Row],[income]]/1000</f>
        <v>84</v>
      </c>
    </row>
    <row r="7498" spans="1:19" x14ac:dyDescent="0.25">
      <c r="A7498" t="s">
        <v>7496</v>
      </c>
      <c r="B7498" s="1">
        <v>24.59</v>
      </c>
      <c r="D7498" s="14" t="s">
        <v>7737</v>
      </c>
      <c r="E7498" s="14">
        <v>5.5825000000000005</v>
      </c>
      <c r="H7498" t="s">
        <v>14627</v>
      </c>
      <c r="I7498">
        <v>78</v>
      </c>
      <c r="J7498" t="s">
        <v>7637</v>
      </c>
      <c r="K7498" s="15">
        <v>42385</v>
      </c>
      <c r="L7498" s="14">
        <v>77000</v>
      </c>
      <c r="M7498">
        <v>18.164000000000001</v>
      </c>
      <c r="N7498" s="1">
        <v>1</v>
      </c>
      <c r="O7498">
        <v>927</v>
      </c>
      <c r="P7498" t="s">
        <v>14642</v>
      </c>
      <c r="Q7498">
        <v>2.54</v>
      </c>
      <c r="R7498" t="s">
        <v>14646</v>
      </c>
      <c r="S7498" s="14">
        <f>profile[[#This Row],[income]]/1000</f>
        <v>77</v>
      </c>
    </row>
    <row r="7499" spans="1:19" x14ac:dyDescent="0.25">
      <c r="A7499" t="s">
        <v>7497</v>
      </c>
      <c r="B7499" s="1">
        <v>3.0259999999999998</v>
      </c>
      <c r="D7499" s="14" t="s">
        <v>7738</v>
      </c>
      <c r="E7499" s="14">
        <v>10.795714285714286</v>
      </c>
      <c r="H7499" t="s">
        <v>14627</v>
      </c>
      <c r="I7499">
        <v>54</v>
      </c>
      <c r="J7499" t="s">
        <v>13896</v>
      </c>
      <c r="K7499" s="15">
        <v>42452</v>
      </c>
      <c r="L7499" s="14">
        <v>54000</v>
      </c>
      <c r="M7499">
        <v>13.843299999999999</v>
      </c>
      <c r="N7499" s="1">
        <v>1</v>
      </c>
      <c r="O7499">
        <v>860</v>
      </c>
      <c r="P7499" t="s">
        <v>14642</v>
      </c>
      <c r="Q7499">
        <v>2.35</v>
      </c>
      <c r="R7499" t="s">
        <v>14646</v>
      </c>
      <c r="S7499" s="14">
        <f>profile[[#This Row],[income]]/1000</f>
        <v>54</v>
      </c>
    </row>
    <row r="7500" spans="1:19" x14ac:dyDescent="0.25">
      <c r="A7500" t="s">
        <v>7498</v>
      </c>
      <c r="B7500" s="1">
        <v>0</v>
      </c>
      <c r="D7500" s="14" t="s">
        <v>7739</v>
      </c>
      <c r="E7500" s="14">
        <v>3.8733333333333335</v>
      </c>
      <c r="H7500" t="s">
        <v>14627</v>
      </c>
      <c r="I7500">
        <v>57</v>
      </c>
      <c r="J7500" t="s">
        <v>9485</v>
      </c>
      <c r="K7500" s="15">
        <v>42433</v>
      </c>
      <c r="L7500" s="14">
        <v>66000</v>
      </c>
      <c r="M7500">
        <v>23.43</v>
      </c>
      <c r="N7500" s="1">
        <v>1</v>
      </c>
      <c r="O7500">
        <v>879</v>
      </c>
      <c r="P7500" t="s">
        <v>14642</v>
      </c>
      <c r="Q7500">
        <v>2.41</v>
      </c>
      <c r="R7500" t="s">
        <v>14646</v>
      </c>
      <c r="S7500" s="14">
        <f>profile[[#This Row],[income]]/1000</f>
        <v>66</v>
      </c>
    </row>
    <row r="7501" spans="1:19" x14ac:dyDescent="0.25">
      <c r="A7501" t="s">
        <v>7499</v>
      </c>
      <c r="B7501" s="1">
        <v>16.603300000000001</v>
      </c>
      <c r="D7501" s="14" t="s">
        <v>7740</v>
      </c>
      <c r="E7501" s="14">
        <v>15.773333333333333</v>
      </c>
      <c r="H7501" t="s">
        <v>14627</v>
      </c>
      <c r="I7501">
        <v>54</v>
      </c>
      <c r="J7501" t="s">
        <v>7420</v>
      </c>
      <c r="K7501" s="15">
        <v>42490</v>
      </c>
      <c r="L7501" s="14">
        <v>77000</v>
      </c>
      <c r="M7501">
        <v>18.95</v>
      </c>
      <c r="N7501" s="1">
        <v>1</v>
      </c>
      <c r="O7501">
        <v>822</v>
      </c>
      <c r="P7501" t="s">
        <v>14642</v>
      </c>
      <c r="Q7501">
        <v>2.25</v>
      </c>
      <c r="R7501" t="s">
        <v>14646</v>
      </c>
      <c r="S7501" s="14">
        <f>profile[[#This Row],[income]]/1000</f>
        <v>77</v>
      </c>
    </row>
    <row r="7502" spans="1:19" x14ac:dyDescent="0.25">
      <c r="A7502" t="s">
        <v>7500</v>
      </c>
      <c r="B7502" s="1">
        <v>22.367999999999999</v>
      </c>
      <c r="D7502" s="14" t="s">
        <v>7741</v>
      </c>
      <c r="E7502" s="14">
        <v>21.990000000000002</v>
      </c>
      <c r="H7502" t="s">
        <v>14627</v>
      </c>
      <c r="I7502">
        <v>45</v>
      </c>
      <c r="J7502" t="s">
        <v>159</v>
      </c>
      <c r="K7502" s="15">
        <v>42518</v>
      </c>
      <c r="L7502" s="14">
        <v>84000</v>
      </c>
      <c r="M7502">
        <v>25.837499999999999</v>
      </c>
      <c r="N7502" s="1">
        <v>1</v>
      </c>
      <c r="O7502">
        <v>794</v>
      </c>
      <c r="P7502" t="s">
        <v>14642</v>
      </c>
      <c r="Q7502">
        <v>2.17</v>
      </c>
      <c r="R7502" t="s">
        <v>14646</v>
      </c>
      <c r="S7502" s="14">
        <f>profile[[#This Row],[income]]/1000</f>
        <v>84</v>
      </c>
    </row>
    <row r="7503" spans="1:19" x14ac:dyDescent="0.25">
      <c r="A7503" t="s">
        <v>7501</v>
      </c>
      <c r="B7503" s="1">
        <v>0</v>
      </c>
      <c r="D7503" s="14" t="s">
        <v>7742</v>
      </c>
      <c r="E7503" s="14">
        <v>22.9925</v>
      </c>
      <c r="H7503" t="s">
        <v>14627</v>
      </c>
      <c r="I7503">
        <v>53</v>
      </c>
      <c r="J7503" t="s">
        <v>12528</v>
      </c>
      <c r="K7503" s="15">
        <v>42485</v>
      </c>
      <c r="L7503" s="14">
        <v>97000</v>
      </c>
      <c r="M7503">
        <v>27.612500000000001</v>
      </c>
      <c r="N7503" s="1">
        <v>1</v>
      </c>
      <c r="O7503">
        <v>827</v>
      </c>
      <c r="P7503" t="s">
        <v>14642</v>
      </c>
      <c r="Q7503">
        <v>2.2599999999999998</v>
      </c>
      <c r="R7503" t="s">
        <v>14646</v>
      </c>
      <c r="S7503" s="14">
        <f>profile[[#This Row],[income]]/1000</f>
        <v>97</v>
      </c>
    </row>
    <row r="7504" spans="1:19" x14ac:dyDescent="0.25">
      <c r="A7504" t="s">
        <v>7502</v>
      </c>
      <c r="B7504" s="1">
        <v>4.2549999999999999</v>
      </c>
      <c r="D7504" s="14" t="s">
        <v>7743</v>
      </c>
      <c r="E7504" s="14">
        <v>25.355454545454549</v>
      </c>
      <c r="H7504" t="s">
        <v>14627</v>
      </c>
      <c r="I7504">
        <v>55</v>
      </c>
      <c r="J7504" t="s">
        <v>5704</v>
      </c>
      <c r="K7504" s="15">
        <v>42821</v>
      </c>
      <c r="L7504" s="14">
        <v>64000</v>
      </c>
      <c r="M7504">
        <v>15.914</v>
      </c>
      <c r="N7504" s="1">
        <v>1</v>
      </c>
      <c r="O7504">
        <v>491</v>
      </c>
      <c r="P7504" t="s">
        <v>14642</v>
      </c>
      <c r="Q7504">
        <v>1.34</v>
      </c>
      <c r="R7504" t="s">
        <v>14646</v>
      </c>
      <c r="S7504" s="14">
        <f>profile[[#This Row],[income]]/1000</f>
        <v>64</v>
      </c>
    </row>
    <row r="7505" spans="1:19" x14ac:dyDescent="0.25">
      <c r="A7505" t="s">
        <v>7503</v>
      </c>
      <c r="B7505" s="1">
        <v>3.2</v>
      </c>
      <c r="D7505" s="14" t="s">
        <v>7744</v>
      </c>
      <c r="E7505" s="14">
        <v>25.063749999999999</v>
      </c>
      <c r="H7505" t="s">
        <v>14627</v>
      </c>
      <c r="I7505">
        <v>73</v>
      </c>
      <c r="J7505" t="s">
        <v>7816</v>
      </c>
      <c r="K7505" s="15">
        <v>42358</v>
      </c>
      <c r="L7505" s="14">
        <v>80000</v>
      </c>
      <c r="M7505">
        <v>21.15</v>
      </c>
      <c r="N7505" s="1">
        <v>1</v>
      </c>
      <c r="O7505">
        <v>954</v>
      </c>
      <c r="P7505" t="s">
        <v>14642</v>
      </c>
      <c r="Q7505">
        <v>2.61</v>
      </c>
      <c r="R7505" t="s">
        <v>14646</v>
      </c>
      <c r="S7505" s="14">
        <f>profile[[#This Row],[income]]/1000</f>
        <v>80</v>
      </c>
    </row>
    <row r="7506" spans="1:19" x14ac:dyDescent="0.25">
      <c r="A7506" t="s">
        <v>7504</v>
      </c>
      <c r="B7506" s="1">
        <v>0</v>
      </c>
      <c r="D7506" s="14" t="s">
        <v>7745</v>
      </c>
      <c r="E7506" s="14">
        <v>25.648000000000003</v>
      </c>
      <c r="H7506" t="s">
        <v>14627</v>
      </c>
      <c r="I7506">
        <v>89</v>
      </c>
      <c r="J7506" t="s">
        <v>5247</v>
      </c>
      <c r="K7506" s="15">
        <v>42499</v>
      </c>
      <c r="L7506" s="14">
        <v>52000</v>
      </c>
      <c r="M7506">
        <v>14.183</v>
      </c>
      <c r="N7506" s="1">
        <v>1</v>
      </c>
      <c r="O7506">
        <v>813</v>
      </c>
      <c r="P7506" t="s">
        <v>14642</v>
      </c>
      <c r="Q7506">
        <v>2.23</v>
      </c>
      <c r="R7506" t="s">
        <v>14646</v>
      </c>
      <c r="S7506" s="14">
        <f>profile[[#This Row],[income]]/1000</f>
        <v>52</v>
      </c>
    </row>
    <row r="7507" spans="1:19" x14ac:dyDescent="0.25">
      <c r="A7507" t="s">
        <v>7505</v>
      </c>
      <c r="B7507" s="1">
        <v>2.9</v>
      </c>
      <c r="D7507" s="14" t="s">
        <v>7746</v>
      </c>
      <c r="E7507" s="14">
        <v>26.857999999999997</v>
      </c>
      <c r="H7507" t="s">
        <v>14627</v>
      </c>
      <c r="I7507">
        <v>56</v>
      </c>
      <c r="J7507" t="s">
        <v>12771</v>
      </c>
      <c r="K7507" s="15">
        <v>42476</v>
      </c>
      <c r="L7507" s="14">
        <v>90000</v>
      </c>
      <c r="M7507">
        <v>25.27</v>
      </c>
      <c r="N7507" s="1">
        <v>1</v>
      </c>
      <c r="O7507">
        <v>836</v>
      </c>
      <c r="P7507" t="s">
        <v>14642</v>
      </c>
      <c r="Q7507">
        <v>2.29</v>
      </c>
      <c r="R7507" t="s">
        <v>14646</v>
      </c>
      <c r="S7507" s="14">
        <f>profile[[#This Row],[income]]/1000</f>
        <v>90</v>
      </c>
    </row>
    <row r="7508" spans="1:19" x14ac:dyDescent="0.25">
      <c r="A7508" t="s">
        <v>7506</v>
      </c>
      <c r="B7508" s="1">
        <v>1.3839999999999999</v>
      </c>
      <c r="D7508" s="14" t="s">
        <v>7747</v>
      </c>
      <c r="E7508" s="14">
        <v>14.054285714285713</v>
      </c>
      <c r="H7508" t="s">
        <v>14627</v>
      </c>
      <c r="I7508">
        <v>68</v>
      </c>
      <c r="J7508" t="s">
        <v>9213</v>
      </c>
      <c r="K7508" s="15">
        <v>42527</v>
      </c>
      <c r="L7508" s="14">
        <v>78000</v>
      </c>
      <c r="M7508">
        <v>20.741399999999999</v>
      </c>
      <c r="N7508" s="1">
        <v>1</v>
      </c>
      <c r="O7508">
        <v>785</v>
      </c>
      <c r="P7508" t="s">
        <v>14642</v>
      </c>
      <c r="Q7508">
        <v>2.15</v>
      </c>
      <c r="R7508" t="s">
        <v>14646</v>
      </c>
      <c r="S7508" s="14">
        <f>profile[[#This Row],[income]]/1000</f>
        <v>78</v>
      </c>
    </row>
    <row r="7509" spans="1:19" x14ac:dyDescent="0.25">
      <c r="A7509" t="s">
        <v>7507</v>
      </c>
      <c r="B7509" s="1">
        <v>0</v>
      </c>
      <c r="D7509" s="14" t="s">
        <v>7748</v>
      </c>
      <c r="E7509" s="14">
        <v>6.6000000000000005</v>
      </c>
      <c r="H7509" t="s">
        <v>14627</v>
      </c>
      <c r="I7509">
        <v>50</v>
      </c>
      <c r="J7509" t="s">
        <v>13233</v>
      </c>
      <c r="K7509" s="15">
        <v>42840</v>
      </c>
      <c r="L7509" s="14">
        <v>90000</v>
      </c>
      <c r="M7509">
        <v>24.21</v>
      </c>
      <c r="N7509" s="1">
        <v>1</v>
      </c>
      <c r="O7509">
        <v>472</v>
      </c>
      <c r="P7509" t="s">
        <v>14642</v>
      </c>
      <c r="Q7509">
        <v>1.29</v>
      </c>
      <c r="R7509" t="s">
        <v>14646</v>
      </c>
      <c r="S7509" s="14">
        <f>profile[[#This Row],[income]]/1000</f>
        <v>90</v>
      </c>
    </row>
    <row r="7510" spans="1:19" x14ac:dyDescent="0.25">
      <c r="A7510" t="s">
        <v>7508</v>
      </c>
      <c r="B7510" s="1">
        <v>0</v>
      </c>
      <c r="D7510" s="14" t="s">
        <v>7749</v>
      </c>
      <c r="E7510" s="14">
        <v>24.752857142857145</v>
      </c>
      <c r="H7510" t="s">
        <v>14627</v>
      </c>
      <c r="I7510">
        <v>75</v>
      </c>
      <c r="J7510" t="s">
        <v>7212</v>
      </c>
      <c r="K7510" s="15">
        <v>42845</v>
      </c>
      <c r="L7510" s="14">
        <v>72000</v>
      </c>
      <c r="M7510">
        <v>17.350000000000001</v>
      </c>
      <c r="N7510" s="1">
        <v>1</v>
      </c>
      <c r="O7510">
        <v>467</v>
      </c>
      <c r="P7510" t="s">
        <v>14642</v>
      </c>
      <c r="Q7510">
        <v>1.28</v>
      </c>
      <c r="R7510" t="s">
        <v>14646</v>
      </c>
      <c r="S7510" s="14">
        <f>profile[[#This Row],[income]]/1000</f>
        <v>72</v>
      </c>
    </row>
    <row r="7511" spans="1:19" x14ac:dyDescent="0.25">
      <c r="A7511" t="s">
        <v>7509</v>
      </c>
      <c r="B7511" s="1">
        <v>24.607500000000002</v>
      </c>
      <c r="D7511" s="14" t="s">
        <v>7750</v>
      </c>
      <c r="E7511" s="14">
        <v>21.8</v>
      </c>
      <c r="H7511" t="s">
        <v>14627</v>
      </c>
      <c r="I7511">
        <v>62</v>
      </c>
      <c r="J7511" t="s">
        <v>7797</v>
      </c>
      <c r="K7511" s="15">
        <v>42407</v>
      </c>
      <c r="L7511" s="14">
        <v>72000</v>
      </c>
      <c r="M7511">
        <v>20.017099999999999</v>
      </c>
      <c r="N7511" s="1">
        <v>1</v>
      </c>
      <c r="O7511">
        <v>905</v>
      </c>
      <c r="P7511" t="s">
        <v>14642</v>
      </c>
      <c r="Q7511">
        <v>2.48</v>
      </c>
      <c r="R7511" t="s">
        <v>14646</v>
      </c>
      <c r="S7511" s="14">
        <f>profile[[#This Row],[income]]/1000</f>
        <v>72</v>
      </c>
    </row>
    <row r="7512" spans="1:19" x14ac:dyDescent="0.25">
      <c r="A7512" t="s">
        <v>7510</v>
      </c>
      <c r="B7512" s="1">
        <v>3.79</v>
      </c>
      <c r="D7512" s="14" t="s">
        <v>7751</v>
      </c>
      <c r="E7512" s="14">
        <v>28.884999999999998</v>
      </c>
      <c r="H7512" t="s">
        <v>14627</v>
      </c>
      <c r="I7512">
        <v>61</v>
      </c>
      <c r="J7512" t="s">
        <v>9757</v>
      </c>
      <c r="K7512" s="15">
        <v>42451</v>
      </c>
      <c r="L7512" s="14">
        <v>73000</v>
      </c>
      <c r="M7512">
        <v>19.4925</v>
      </c>
      <c r="N7512" s="1">
        <v>1</v>
      </c>
      <c r="O7512">
        <v>861</v>
      </c>
      <c r="P7512" t="s">
        <v>14642</v>
      </c>
      <c r="Q7512">
        <v>2.36</v>
      </c>
      <c r="R7512" t="s">
        <v>14646</v>
      </c>
      <c r="S7512" s="14">
        <f>profile[[#This Row],[income]]/1000</f>
        <v>73</v>
      </c>
    </row>
    <row r="7513" spans="1:19" x14ac:dyDescent="0.25">
      <c r="A7513" t="s">
        <v>7511</v>
      </c>
      <c r="B7513" s="1">
        <v>18.93</v>
      </c>
      <c r="D7513" s="14" t="s">
        <v>7752</v>
      </c>
      <c r="E7513" s="14">
        <v>26.449000000000002</v>
      </c>
      <c r="H7513" t="s">
        <v>14627</v>
      </c>
      <c r="I7513">
        <v>70</v>
      </c>
      <c r="J7513" t="s">
        <v>5974</v>
      </c>
      <c r="K7513" s="15">
        <v>42609</v>
      </c>
      <c r="L7513" s="14">
        <v>59000</v>
      </c>
      <c r="M7513">
        <v>15.17</v>
      </c>
      <c r="N7513" s="1">
        <v>1</v>
      </c>
      <c r="O7513">
        <v>703</v>
      </c>
      <c r="P7513" t="s">
        <v>14642</v>
      </c>
      <c r="Q7513">
        <v>1.92</v>
      </c>
      <c r="R7513" t="s">
        <v>14646</v>
      </c>
      <c r="S7513" s="14">
        <f>profile[[#This Row],[income]]/1000</f>
        <v>59</v>
      </c>
    </row>
    <row r="7514" spans="1:19" x14ac:dyDescent="0.25">
      <c r="A7514" t="s">
        <v>7512</v>
      </c>
      <c r="B7514" s="1">
        <v>0</v>
      </c>
      <c r="D7514" s="14" t="s">
        <v>7753</v>
      </c>
      <c r="E7514" s="14">
        <v>6.43</v>
      </c>
      <c r="H7514" t="s">
        <v>14627</v>
      </c>
      <c r="I7514">
        <v>46</v>
      </c>
      <c r="J7514" t="s">
        <v>10990</v>
      </c>
      <c r="K7514" s="15">
        <v>42846</v>
      </c>
      <c r="L7514" s="14">
        <v>61000</v>
      </c>
      <c r="M7514">
        <v>14.712</v>
      </c>
      <c r="N7514" s="1">
        <v>1</v>
      </c>
      <c r="O7514">
        <v>466</v>
      </c>
      <c r="P7514" t="s">
        <v>14642</v>
      </c>
      <c r="Q7514">
        <v>1.28</v>
      </c>
      <c r="R7514" t="s">
        <v>14646</v>
      </c>
      <c r="S7514" s="14">
        <f>profile[[#This Row],[income]]/1000</f>
        <v>61</v>
      </c>
    </row>
    <row r="7515" spans="1:19" x14ac:dyDescent="0.25">
      <c r="A7515" t="s">
        <v>7513</v>
      </c>
      <c r="B7515" s="1">
        <v>14.4346</v>
      </c>
      <c r="D7515" s="14" t="s">
        <v>7754</v>
      </c>
      <c r="E7515" s="14">
        <v>1.9229999999999996</v>
      </c>
      <c r="H7515" t="s">
        <v>14627</v>
      </c>
      <c r="I7515">
        <v>67</v>
      </c>
      <c r="J7515" t="s">
        <v>8674</v>
      </c>
      <c r="K7515" s="15">
        <v>42358</v>
      </c>
      <c r="L7515" s="14">
        <v>97000</v>
      </c>
      <c r="M7515">
        <v>34.1</v>
      </c>
      <c r="N7515" s="1">
        <v>1</v>
      </c>
      <c r="O7515">
        <v>954</v>
      </c>
      <c r="P7515" t="s">
        <v>14642</v>
      </c>
      <c r="Q7515">
        <v>2.61</v>
      </c>
      <c r="R7515" t="s">
        <v>14646</v>
      </c>
      <c r="S7515" s="14">
        <f>profile[[#This Row],[income]]/1000</f>
        <v>97</v>
      </c>
    </row>
    <row r="7516" spans="1:19" x14ac:dyDescent="0.25">
      <c r="A7516" t="s">
        <v>7514</v>
      </c>
      <c r="B7516" s="1">
        <v>3.4049999999999998</v>
      </c>
      <c r="D7516" s="14" t="s">
        <v>7755</v>
      </c>
      <c r="E7516" s="14">
        <v>5.7700000000000005</v>
      </c>
      <c r="H7516" t="s">
        <v>14627</v>
      </c>
      <c r="I7516">
        <v>42</v>
      </c>
      <c r="J7516" t="s">
        <v>6938</v>
      </c>
      <c r="K7516" s="15">
        <v>42550</v>
      </c>
      <c r="L7516" s="14">
        <v>84000</v>
      </c>
      <c r="M7516">
        <v>17.04</v>
      </c>
      <c r="N7516" s="1">
        <v>1</v>
      </c>
      <c r="O7516">
        <v>762</v>
      </c>
      <c r="P7516" t="s">
        <v>14642</v>
      </c>
      <c r="Q7516">
        <v>2.09</v>
      </c>
      <c r="R7516" t="s">
        <v>14646</v>
      </c>
      <c r="S7516" s="14">
        <f>profile[[#This Row],[income]]/1000</f>
        <v>84</v>
      </c>
    </row>
    <row r="7517" spans="1:19" x14ac:dyDescent="0.25">
      <c r="A7517" t="s">
        <v>7515</v>
      </c>
      <c r="B7517" s="1">
        <v>15.335000000000001</v>
      </c>
      <c r="D7517" s="14" t="s">
        <v>7756</v>
      </c>
      <c r="E7517" s="14">
        <v>15.936000000000002</v>
      </c>
      <c r="H7517" t="s">
        <v>14627</v>
      </c>
      <c r="I7517">
        <v>41</v>
      </c>
      <c r="J7517" t="s">
        <v>8280</v>
      </c>
      <c r="K7517" s="15">
        <v>42322</v>
      </c>
      <c r="L7517" s="14">
        <v>69000</v>
      </c>
      <c r="M7517">
        <v>13.265700000000001</v>
      </c>
      <c r="N7517" s="1">
        <v>1</v>
      </c>
      <c r="O7517">
        <v>990</v>
      </c>
      <c r="P7517" t="s">
        <v>14642</v>
      </c>
      <c r="Q7517">
        <v>2.71</v>
      </c>
      <c r="R7517" t="s">
        <v>14646</v>
      </c>
      <c r="S7517" s="14">
        <f>profile[[#This Row],[income]]/1000</f>
        <v>69</v>
      </c>
    </row>
    <row r="7518" spans="1:19" x14ac:dyDescent="0.25">
      <c r="A7518" t="s">
        <v>7516</v>
      </c>
      <c r="B7518" s="1">
        <v>4.7332999999999998</v>
      </c>
      <c r="D7518" s="14" t="s">
        <v>7757</v>
      </c>
      <c r="E7518" s="14">
        <v>4.2574999999999994</v>
      </c>
      <c r="H7518" t="s">
        <v>14627</v>
      </c>
      <c r="I7518">
        <v>43</v>
      </c>
      <c r="J7518" t="s">
        <v>10658</v>
      </c>
      <c r="K7518" s="15">
        <v>42313</v>
      </c>
      <c r="L7518" s="14">
        <v>69000</v>
      </c>
      <c r="M7518">
        <v>16.600000000000001</v>
      </c>
      <c r="N7518" s="1">
        <v>1</v>
      </c>
      <c r="O7518">
        <v>999</v>
      </c>
      <c r="P7518" t="s">
        <v>14642</v>
      </c>
      <c r="Q7518">
        <v>2.74</v>
      </c>
      <c r="R7518" t="s">
        <v>14646</v>
      </c>
      <c r="S7518" s="14">
        <f>profile[[#This Row],[income]]/1000</f>
        <v>69</v>
      </c>
    </row>
    <row r="7519" spans="1:19" x14ac:dyDescent="0.25">
      <c r="A7519" t="s">
        <v>7517</v>
      </c>
      <c r="B7519" s="1">
        <v>6.7533000000000003</v>
      </c>
      <c r="D7519" s="14" t="s">
        <v>7758</v>
      </c>
      <c r="E7519" s="14">
        <v>30.113333333333333</v>
      </c>
      <c r="H7519" t="s">
        <v>14627</v>
      </c>
      <c r="I7519">
        <v>20</v>
      </c>
      <c r="J7519" t="s">
        <v>13192</v>
      </c>
      <c r="K7519" s="15">
        <v>42916</v>
      </c>
      <c r="L7519" s="14">
        <v>72000</v>
      </c>
      <c r="M7519">
        <v>20.9922</v>
      </c>
      <c r="N7519" s="1">
        <v>1</v>
      </c>
      <c r="O7519">
        <v>396</v>
      </c>
      <c r="P7519" t="s">
        <v>14642</v>
      </c>
      <c r="Q7519">
        <v>1.08</v>
      </c>
      <c r="R7519" t="s">
        <v>14646</v>
      </c>
      <c r="S7519" s="14">
        <f>profile[[#This Row],[income]]/1000</f>
        <v>72</v>
      </c>
    </row>
    <row r="7520" spans="1:19" x14ac:dyDescent="0.25">
      <c r="A7520" t="s">
        <v>7518</v>
      </c>
      <c r="B7520" s="1">
        <v>13.0167</v>
      </c>
      <c r="D7520" s="14" t="s">
        <v>7759</v>
      </c>
      <c r="E7520" s="14">
        <v>24.050000000000004</v>
      </c>
      <c r="H7520" t="s">
        <v>14627</v>
      </c>
      <c r="I7520">
        <v>57</v>
      </c>
      <c r="J7520" t="s">
        <v>13623</v>
      </c>
      <c r="K7520" s="15">
        <v>42560</v>
      </c>
      <c r="L7520" s="14">
        <v>61000</v>
      </c>
      <c r="M7520">
        <v>15.821</v>
      </c>
      <c r="N7520" s="1">
        <v>1</v>
      </c>
      <c r="O7520">
        <v>752</v>
      </c>
      <c r="P7520" t="s">
        <v>14642</v>
      </c>
      <c r="Q7520">
        <v>2.06</v>
      </c>
      <c r="R7520" t="s">
        <v>14646</v>
      </c>
      <c r="S7520" s="14">
        <f>profile[[#This Row],[income]]/1000</f>
        <v>61</v>
      </c>
    </row>
    <row r="7521" spans="1:19" x14ac:dyDescent="0.25">
      <c r="A7521" t="s">
        <v>7519</v>
      </c>
      <c r="B7521" s="1">
        <v>35.99</v>
      </c>
      <c r="D7521" s="14" t="s">
        <v>7760</v>
      </c>
      <c r="E7521" s="14">
        <v>14.432222222222221</v>
      </c>
      <c r="H7521" t="s">
        <v>14627</v>
      </c>
      <c r="I7521">
        <v>41</v>
      </c>
      <c r="J7521" t="s">
        <v>7436</v>
      </c>
      <c r="K7521" s="15">
        <v>42378</v>
      </c>
      <c r="L7521" s="14">
        <v>77000</v>
      </c>
      <c r="M7521">
        <v>25.793299999999999</v>
      </c>
      <c r="N7521" s="1">
        <v>1</v>
      </c>
      <c r="O7521">
        <v>934</v>
      </c>
      <c r="P7521" t="s">
        <v>14642</v>
      </c>
      <c r="Q7521">
        <v>2.56</v>
      </c>
      <c r="R7521" t="s">
        <v>14646</v>
      </c>
      <c r="S7521" s="14">
        <f>profile[[#This Row],[income]]/1000</f>
        <v>77</v>
      </c>
    </row>
    <row r="7522" spans="1:19" x14ac:dyDescent="0.25">
      <c r="A7522" t="s">
        <v>7520</v>
      </c>
      <c r="B7522" s="1">
        <v>23.111999999999998</v>
      </c>
      <c r="D7522" s="14" t="s">
        <v>7761</v>
      </c>
      <c r="E7522" s="14">
        <v>25.762499999999999</v>
      </c>
      <c r="H7522" t="s">
        <v>14627</v>
      </c>
      <c r="I7522">
        <v>56</v>
      </c>
      <c r="J7522" t="s">
        <v>4700</v>
      </c>
      <c r="K7522" s="15">
        <v>42314</v>
      </c>
      <c r="L7522" s="14">
        <v>79000</v>
      </c>
      <c r="M7522">
        <v>21.173999999999999</v>
      </c>
      <c r="N7522" s="1">
        <v>1</v>
      </c>
      <c r="O7522">
        <v>998</v>
      </c>
      <c r="P7522" t="s">
        <v>14642</v>
      </c>
      <c r="Q7522">
        <v>2.73</v>
      </c>
      <c r="R7522" t="s">
        <v>14646</v>
      </c>
      <c r="S7522" s="14">
        <f>profile[[#This Row],[income]]/1000</f>
        <v>79</v>
      </c>
    </row>
    <row r="7523" spans="1:19" x14ac:dyDescent="0.25">
      <c r="A7523" t="s">
        <v>7521</v>
      </c>
      <c r="B7523" s="1">
        <v>24.2075</v>
      </c>
      <c r="D7523" s="14" t="s">
        <v>7762</v>
      </c>
      <c r="E7523" s="14">
        <v>12.757727272727271</v>
      </c>
      <c r="H7523" t="s">
        <v>14627</v>
      </c>
      <c r="I7523">
        <v>45</v>
      </c>
      <c r="J7523" t="s">
        <v>4999</v>
      </c>
      <c r="K7523" s="15">
        <v>42906</v>
      </c>
      <c r="L7523" s="14">
        <v>63000</v>
      </c>
      <c r="M7523">
        <v>19.6633</v>
      </c>
      <c r="N7523" s="1">
        <v>1</v>
      </c>
      <c r="O7523">
        <v>406</v>
      </c>
      <c r="P7523" t="s">
        <v>14642</v>
      </c>
      <c r="Q7523">
        <v>1.1100000000000001</v>
      </c>
      <c r="R7523" t="s">
        <v>14646</v>
      </c>
      <c r="S7523" s="14">
        <f>profile[[#This Row],[income]]/1000</f>
        <v>63</v>
      </c>
    </row>
    <row r="7524" spans="1:19" x14ac:dyDescent="0.25">
      <c r="A7524" t="s">
        <v>7522</v>
      </c>
      <c r="B7524" s="1">
        <v>15.7417</v>
      </c>
      <c r="D7524" s="14" t="s">
        <v>7763</v>
      </c>
      <c r="E7524" s="14">
        <v>20.067499999999999</v>
      </c>
      <c r="H7524" t="s">
        <v>14627</v>
      </c>
      <c r="I7524">
        <v>37</v>
      </c>
      <c r="J7524" t="s">
        <v>9056</v>
      </c>
      <c r="K7524" s="15">
        <v>42568</v>
      </c>
      <c r="L7524" s="14">
        <v>72000</v>
      </c>
      <c r="M7524">
        <v>16.5457</v>
      </c>
      <c r="N7524" s="1">
        <v>1</v>
      </c>
      <c r="O7524">
        <v>744</v>
      </c>
      <c r="P7524" t="s">
        <v>14642</v>
      </c>
      <c r="Q7524">
        <v>2.04</v>
      </c>
      <c r="R7524" t="s">
        <v>14646</v>
      </c>
      <c r="S7524" s="14">
        <f>profile[[#This Row],[income]]/1000</f>
        <v>72</v>
      </c>
    </row>
    <row r="7525" spans="1:19" x14ac:dyDescent="0.25">
      <c r="A7525" t="s">
        <v>7523</v>
      </c>
      <c r="B7525" s="1">
        <v>2.0567000000000002</v>
      </c>
      <c r="D7525" s="14" t="s">
        <v>7764</v>
      </c>
      <c r="E7525" s="14">
        <v>3.2822222222222219</v>
      </c>
      <c r="H7525" t="s">
        <v>14627</v>
      </c>
      <c r="I7525">
        <v>53</v>
      </c>
      <c r="J7525" t="s">
        <v>4405</v>
      </c>
      <c r="K7525" s="15">
        <v>42691</v>
      </c>
      <c r="L7525" s="14">
        <v>49000</v>
      </c>
      <c r="M7525">
        <v>13.0329</v>
      </c>
      <c r="N7525" s="1">
        <v>1</v>
      </c>
      <c r="O7525">
        <v>621</v>
      </c>
      <c r="P7525" t="s">
        <v>14642</v>
      </c>
      <c r="Q7525">
        <v>1.7</v>
      </c>
      <c r="R7525" t="s">
        <v>14646</v>
      </c>
      <c r="S7525" s="14">
        <f>profile[[#This Row],[income]]/1000</f>
        <v>49</v>
      </c>
    </row>
    <row r="7526" spans="1:19" x14ac:dyDescent="0.25">
      <c r="A7526" t="s">
        <v>7524</v>
      </c>
      <c r="B7526" s="1">
        <v>35.763300000000001</v>
      </c>
      <c r="D7526" s="14" t="s">
        <v>7765</v>
      </c>
      <c r="E7526" s="14">
        <v>23.424999999999997</v>
      </c>
      <c r="H7526" t="s">
        <v>14627</v>
      </c>
      <c r="I7526">
        <v>47</v>
      </c>
      <c r="J7526" t="s">
        <v>14220</v>
      </c>
      <c r="K7526" s="15">
        <v>42519</v>
      </c>
      <c r="L7526" s="14">
        <v>93000</v>
      </c>
      <c r="M7526">
        <v>26.302900000000001</v>
      </c>
      <c r="N7526" s="1">
        <v>1</v>
      </c>
      <c r="O7526">
        <v>793</v>
      </c>
      <c r="P7526" t="s">
        <v>14642</v>
      </c>
      <c r="Q7526">
        <v>2.17</v>
      </c>
      <c r="R7526" t="s">
        <v>14646</v>
      </c>
      <c r="S7526" s="14">
        <f>profile[[#This Row],[income]]/1000</f>
        <v>93</v>
      </c>
    </row>
    <row r="7527" spans="1:19" x14ac:dyDescent="0.25">
      <c r="A7527" t="s">
        <v>7525</v>
      </c>
      <c r="B7527" s="1">
        <v>1.98</v>
      </c>
      <c r="D7527" s="14" t="s">
        <v>7766</v>
      </c>
      <c r="E7527" s="14">
        <v>16.23</v>
      </c>
      <c r="H7527" t="s">
        <v>14627</v>
      </c>
      <c r="I7527">
        <v>75</v>
      </c>
      <c r="J7527" t="s">
        <v>2282</v>
      </c>
      <c r="K7527" s="15">
        <v>42797</v>
      </c>
      <c r="L7527" s="14">
        <v>110000</v>
      </c>
      <c r="M7527">
        <v>19.245000000000001</v>
      </c>
      <c r="N7527" s="1">
        <v>1</v>
      </c>
      <c r="O7527">
        <v>515</v>
      </c>
      <c r="P7527" t="s">
        <v>14642</v>
      </c>
      <c r="Q7527">
        <v>1.41</v>
      </c>
      <c r="R7527" t="s">
        <v>14646</v>
      </c>
      <c r="S7527" s="14">
        <f>profile[[#This Row],[income]]/1000</f>
        <v>110</v>
      </c>
    </row>
    <row r="7528" spans="1:19" x14ac:dyDescent="0.25">
      <c r="A7528" t="s">
        <v>7526</v>
      </c>
      <c r="B7528" s="1">
        <v>12.41</v>
      </c>
      <c r="D7528" s="14" t="s">
        <v>7767</v>
      </c>
      <c r="E7528" s="14">
        <v>14.999166666666667</v>
      </c>
      <c r="H7528" t="s">
        <v>14627</v>
      </c>
      <c r="I7528">
        <v>45</v>
      </c>
      <c r="J7528" t="s">
        <v>2448</v>
      </c>
      <c r="K7528" s="15">
        <v>42599</v>
      </c>
      <c r="L7528" s="14">
        <v>53000</v>
      </c>
      <c r="M7528">
        <v>13.29</v>
      </c>
      <c r="N7528" s="1">
        <v>1</v>
      </c>
      <c r="O7528">
        <v>713</v>
      </c>
      <c r="P7528" t="s">
        <v>14642</v>
      </c>
      <c r="Q7528">
        <v>1.95</v>
      </c>
      <c r="R7528" t="s">
        <v>14646</v>
      </c>
      <c r="S7528" s="14">
        <f>profile[[#This Row],[income]]/1000</f>
        <v>53</v>
      </c>
    </row>
    <row r="7529" spans="1:19" x14ac:dyDescent="0.25">
      <c r="A7529" t="s">
        <v>7527</v>
      </c>
      <c r="B7529" s="1">
        <v>15.8614</v>
      </c>
      <c r="D7529" s="14" t="s">
        <v>7768</v>
      </c>
      <c r="E7529" s="14">
        <v>8.477368421052633</v>
      </c>
      <c r="H7529" t="s">
        <v>14627</v>
      </c>
      <c r="I7529">
        <v>56</v>
      </c>
      <c r="J7529" t="s">
        <v>10706</v>
      </c>
      <c r="K7529" s="15">
        <v>42657</v>
      </c>
      <c r="L7529" s="14">
        <v>70000</v>
      </c>
      <c r="M7529">
        <v>18.683299999999999</v>
      </c>
      <c r="N7529" s="1">
        <v>1</v>
      </c>
      <c r="O7529">
        <v>655</v>
      </c>
      <c r="P7529" t="s">
        <v>14642</v>
      </c>
      <c r="Q7529">
        <v>1.79</v>
      </c>
      <c r="R7529" t="s">
        <v>14646</v>
      </c>
      <c r="S7529" s="14">
        <f>profile[[#This Row],[income]]/1000</f>
        <v>70</v>
      </c>
    </row>
    <row r="7530" spans="1:19" x14ac:dyDescent="0.25">
      <c r="A7530" t="s">
        <v>7528</v>
      </c>
      <c r="B7530" s="1">
        <v>10.0967</v>
      </c>
      <c r="D7530" s="14" t="s">
        <v>7769</v>
      </c>
      <c r="E7530" s="14">
        <v>22.488571428571426</v>
      </c>
      <c r="H7530" t="s">
        <v>14627</v>
      </c>
      <c r="I7530">
        <v>67</v>
      </c>
      <c r="J7530" t="s">
        <v>11335</v>
      </c>
      <c r="K7530" s="15">
        <v>42782</v>
      </c>
      <c r="L7530" s="14">
        <v>98000</v>
      </c>
      <c r="M7530">
        <v>22.36</v>
      </c>
      <c r="N7530" s="1">
        <v>1</v>
      </c>
      <c r="O7530">
        <v>530</v>
      </c>
      <c r="P7530" t="s">
        <v>14642</v>
      </c>
      <c r="Q7530">
        <v>1.45</v>
      </c>
      <c r="R7530" t="s">
        <v>14646</v>
      </c>
      <c r="S7530" s="14">
        <f>profile[[#This Row],[income]]/1000</f>
        <v>98</v>
      </c>
    </row>
    <row r="7531" spans="1:19" x14ac:dyDescent="0.25">
      <c r="A7531" t="s">
        <v>7529</v>
      </c>
      <c r="B7531" s="1">
        <v>21.2957</v>
      </c>
      <c r="D7531" s="14" t="s">
        <v>7770</v>
      </c>
      <c r="E7531" s="14">
        <v>5.335</v>
      </c>
      <c r="H7531" t="s">
        <v>14627</v>
      </c>
      <c r="I7531">
        <v>39</v>
      </c>
      <c r="J7531" t="s">
        <v>2031</v>
      </c>
      <c r="K7531" s="15">
        <v>42613</v>
      </c>
      <c r="L7531" s="14">
        <v>51000</v>
      </c>
      <c r="M7531">
        <v>14.318</v>
      </c>
      <c r="N7531" s="1">
        <v>1</v>
      </c>
      <c r="O7531">
        <v>699</v>
      </c>
      <c r="P7531" t="s">
        <v>14642</v>
      </c>
      <c r="Q7531">
        <v>1.91</v>
      </c>
      <c r="R7531" t="s">
        <v>14646</v>
      </c>
      <c r="S7531" s="14">
        <f>profile[[#This Row],[income]]/1000</f>
        <v>51</v>
      </c>
    </row>
    <row r="7532" spans="1:19" x14ac:dyDescent="0.25">
      <c r="A7532" t="s">
        <v>7530</v>
      </c>
      <c r="B7532" s="1">
        <v>2.6349999999999998</v>
      </c>
      <c r="D7532" s="14" t="s">
        <v>7771</v>
      </c>
      <c r="E7532" s="14">
        <v>23.585555555555558</v>
      </c>
      <c r="H7532" t="s">
        <v>14627</v>
      </c>
      <c r="I7532">
        <v>55</v>
      </c>
      <c r="J7532" t="s">
        <v>11961</v>
      </c>
      <c r="K7532" s="15">
        <v>42639</v>
      </c>
      <c r="L7532" s="14">
        <v>73000</v>
      </c>
      <c r="M7532">
        <v>21.133299999999998</v>
      </c>
      <c r="N7532" s="1">
        <v>1</v>
      </c>
      <c r="O7532">
        <v>673</v>
      </c>
      <c r="P7532" t="s">
        <v>14642</v>
      </c>
      <c r="Q7532">
        <v>1.84</v>
      </c>
      <c r="R7532" t="s">
        <v>14646</v>
      </c>
      <c r="S7532" s="14">
        <f>profile[[#This Row],[income]]/1000</f>
        <v>73</v>
      </c>
    </row>
    <row r="7533" spans="1:19" x14ac:dyDescent="0.25">
      <c r="A7533" t="s">
        <v>7531</v>
      </c>
      <c r="B7533" s="1">
        <v>22.285</v>
      </c>
      <c r="D7533" s="14" t="s">
        <v>7772</v>
      </c>
      <c r="E7533" s="14">
        <v>2.4350000000000001</v>
      </c>
      <c r="H7533" t="s">
        <v>14627</v>
      </c>
      <c r="I7533">
        <v>54</v>
      </c>
      <c r="J7533" t="s">
        <v>5201</v>
      </c>
      <c r="K7533" s="15">
        <v>42759</v>
      </c>
      <c r="L7533" s="14">
        <v>71000</v>
      </c>
      <c r="M7533">
        <v>17.09</v>
      </c>
      <c r="N7533" s="1">
        <v>1</v>
      </c>
      <c r="O7533">
        <v>553</v>
      </c>
      <c r="P7533" t="s">
        <v>14642</v>
      </c>
      <c r="Q7533">
        <v>1.51</v>
      </c>
      <c r="R7533" t="s">
        <v>14646</v>
      </c>
      <c r="S7533" s="14">
        <f>profile[[#This Row],[income]]/1000</f>
        <v>71</v>
      </c>
    </row>
    <row r="7534" spans="1:19" x14ac:dyDescent="0.25">
      <c r="A7534" t="s">
        <v>7532</v>
      </c>
      <c r="B7534" s="1">
        <v>4.0979999999999999</v>
      </c>
      <c r="D7534" s="14" t="s">
        <v>7773</v>
      </c>
      <c r="E7534" s="14">
        <v>13.470909090909091</v>
      </c>
      <c r="H7534" t="s">
        <v>14627</v>
      </c>
      <c r="I7534">
        <v>58</v>
      </c>
      <c r="J7534" t="s">
        <v>5111</v>
      </c>
      <c r="K7534" s="15">
        <v>42543</v>
      </c>
      <c r="L7534" s="14">
        <v>75000</v>
      </c>
      <c r="M7534">
        <v>18.2</v>
      </c>
      <c r="N7534" s="1">
        <v>1</v>
      </c>
      <c r="O7534">
        <v>769</v>
      </c>
      <c r="P7534" t="s">
        <v>14642</v>
      </c>
      <c r="Q7534">
        <v>2.11</v>
      </c>
      <c r="R7534" t="s">
        <v>14646</v>
      </c>
      <c r="S7534" s="14">
        <f>profile[[#This Row],[income]]/1000</f>
        <v>75</v>
      </c>
    </row>
    <row r="7535" spans="1:19" x14ac:dyDescent="0.25">
      <c r="A7535" t="s">
        <v>7533</v>
      </c>
      <c r="B7535" s="1">
        <v>22.97</v>
      </c>
      <c r="D7535" s="14" t="s">
        <v>7776</v>
      </c>
      <c r="E7535" s="14">
        <v>12.42285714285714</v>
      </c>
      <c r="H7535" t="s">
        <v>14627</v>
      </c>
      <c r="I7535">
        <v>84</v>
      </c>
      <c r="J7535" t="s">
        <v>12397</v>
      </c>
      <c r="K7535" s="15">
        <v>42488</v>
      </c>
      <c r="L7535" s="14">
        <v>67000</v>
      </c>
      <c r="M7535">
        <v>19.684999999999999</v>
      </c>
      <c r="N7535" s="1">
        <v>1</v>
      </c>
      <c r="O7535">
        <v>824</v>
      </c>
      <c r="P7535" t="s">
        <v>14642</v>
      </c>
      <c r="Q7535">
        <v>2.2599999999999998</v>
      </c>
      <c r="R7535" t="s">
        <v>14646</v>
      </c>
      <c r="S7535" s="14">
        <f>profile[[#This Row],[income]]/1000</f>
        <v>67</v>
      </c>
    </row>
    <row r="7536" spans="1:19" x14ac:dyDescent="0.25">
      <c r="A7536" t="s">
        <v>7534</v>
      </c>
      <c r="B7536" s="1">
        <v>11.280799999999999</v>
      </c>
      <c r="D7536" s="14" t="s">
        <v>7777</v>
      </c>
      <c r="E7536" s="14">
        <v>25.540000000000003</v>
      </c>
      <c r="H7536" t="s">
        <v>14627</v>
      </c>
      <c r="I7536">
        <v>74</v>
      </c>
      <c r="J7536" t="s">
        <v>5133</v>
      </c>
      <c r="K7536" s="15">
        <v>42255</v>
      </c>
      <c r="L7536" s="14">
        <v>89000</v>
      </c>
      <c r="M7536">
        <v>23.593299999999999</v>
      </c>
      <c r="N7536" s="1">
        <v>1</v>
      </c>
      <c r="O7536">
        <v>1057</v>
      </c>
      <c r="P7536" t="s">
        <v>14642</v>
      </c>
      <c r="Q7536">
        <v>2.89</v>
      </c>
      <c r="R7536" t="s">
        <v>14646</v>
      </c>
      <c r="S7536" s="14">
        <f>profile[[#This Row],[income]]/1000</f>
        <v>89</v>
      </c>
    </row>
    <row r="7537" spans="1:19" x14ac:dyDescent="0.25">
      <c r="A7537" t="s">
        <v>7535</v>
      </c>
      <c r="B7537" s="1">
        <v>0</v>
      </c>
      <c r="D7537" s="14" t="s">
        <v>7778</v>
      </c>
      <c r="E7537" s="14">
        <v>1.89375</v>
      </c>
      <c r="H7537" t="s">
        <v>14627</v>
      </c>
      <c r="I7537">
        <v>71</v>
      </c>
      <c r="J7537" t="s">
        <v>11300</v>
      </c>
      <c r="K7537" s="15">
        <v>42732</v>
      </c>
      <c r="L7537" s="14">
        <v>72000</v>
      </c>
      <c r="M7537">
        <v>15.824999999999999</v>
      </c>
      <c r="N7537" s="1">
        <v>1</v>
      </c>
      <c r="O7537">
        <v>580</v>
      </c>
      <c r="P7537" t="s">
        <v>14642</v>
      </c>
      <c r="Q7537">
        <v>1.59</v>
      </c>
      <c r="R7537" t="s">
        <v>14646</v>
      </c>
      <c r="S7537" s="14">
        <f>profile[[#This Row],[income]]/1000</f>
        <v>72</v>
      </c>
    </row>
    <row r="7538" spans="1:19" x14ac:dyDescent="0.25">
      <c r="A7538" t="s">
        <v>7536</v>
      </c>
      <c r="B7538" s="1">
        <v>19.633600000000001</v>
      </c>
      <c r="D7538" s="14" t="s">
        <v>7780</v>
      </c>
      <c r="E7538" s="14">
        <v>8.4430769230769229</v>
      </c>
      <c r="H7538" t="s">
        <v>14627</v>
      </c>
      <c r="I7538">
        <v>57</v>
      </c>
      <c r="J7538" t="s">
        <v>11379</v>
      </c>
      <c r="K7538" s="15">
        <v>42529</v>
      </c>
      <c r="L7538" s="14">
        <v>74000</v>
      </c>
      <c r="M7538">
        <v>19.385999999999999</v>
      </c>
      <c r="N7538" s="1">
        <v>1</v>
      </c>
      <c r="O7538">
        <v>783</v>
      </c>
      <c r="P7538" t="s">
        <v>14642</v>
      </c>
      <c r="Q7538">
        <v>2.14</v>
      </c>
      <c r="R7538" t="s">
        <v>14646</v>
      </c>
      <c r="S7538" s="14">
        <f>profile[[#This Row],[income]]/1000</f>
        <v>74</v>
      </c>
    </row>
    <row r="7539" spans="1:19" x14ac:dyDescent="0.25">
      <c r="A7539" t="s">
        <v>7537</v>
      </c>
      <c r="B7539" s="1">
        <v>21.305</v>
      </c>
      <c r="D7539" s="14" t="s">
        <v>7781</v>
      </c>
      <c r="E7539" s="14">
        <v>2.3784210526315794</v>
      </c>
      <c r="H7539" t="s">
        <v>14627</v>
      </c>
      <c r="I7539">
        <v>50</v>
      </c>
      <c r="J7539" t="s">
        <v>12350</v>
      </c>
      <c r="K7539" s="15">
        <v>42770</v>
      </c>
      <c r="L7539" s="14">
        <v>82000</v>
      </c>
      <c r="M7539">
        <v>20.8825</v>
      </c>
      <c r="N7539" s="1">
        <v>1</v>
      </c>
      <c r="O7539">
        <v>542</v>
      </c>
      <c r="P7539" t="s">
        <v>14642</v>
      </c>
      <c r="Q7539">
        <v>1.48</v>
      </c>
      <c r="R7539" t="s">
        <v>14646</v>
      </c>
      <c r="S7539" s="14">
        <f>profile[[#This Row],[income]]/1000</f>
        <v>82</v>
      </c>
    </row>
    <row r="7540" spans="1:19" x14ac:dyDescent="0.25">
      <c r="A7540" t="s">
        <v>7538</v>
      </c>
      <c r="B7540" s="1">
        <v>22.81</v>
      </c>
      <c r="D7540" s="14" t="s">
        <v>7782</v>
      </c>
      <c r="E7540" s="14">
        <v>127.18499999999999</v>
      </c>
      <c r="H7540" t="s">
        <v>14627</v>
      </c>
      <c r="I7540">
        <v>46</v>
      </c>
      <c r="J7540" t="s">
        <v>6920</v>
      </c>
      <c r="K7540" s="15">
        <v>42751</v>
      </c>
      <c r="L7540" s="14">
        <v>57000</v>
      </c>
      <c r="M7540">
        <v>15.755000000000001</v>
      </c>
      <c r="N7540" s="1">
        <v>1</v>
      </c>
      <c r="O7540">
        <v>561</v>
      </c>
      <c r="P7540" t="s">
        <v>14642</v>
      </c>
      <c r="Q7540">
        <v>1.54</v>
      </c>
      <c r="R7540" t="s">
        <v>14646</v>
      </c>
      <c r="S7540" s="14">
        <f>profile[[#This Row],[income]]/1000</f>
        <v>57</v>
      </c>
    </row>
    <row r="7541" spans="1:19" x14ac:dyDescent="0.25">
      <c r="A7541" t="s">
        <v>7539</v>
      </c>
      <c r="B7541" s="1">
        <v>25.535</v>
      </c>
      <c r="D7541" s="14" t="s">
        <v>7783</v>
      </c>
      <c r="E7541" s="14">
        <v>2.6740000000000004</v>
      </c>
      <c r="H7541" t="s">
        <v>14627</v>
      </c>
      <c r="I7541">
        <v>49</v>
      </c>
      <c r="J7541" t="s">
        <v>7843</v>
      </c>
      <c r="K7541" s="15">
        <v>42608</v>
      </c>
      <c r="L7541" s="14">
        <v>70000</v>
      </c>
      <c r="M7541">
        <v>15.893000000000001</v>
      </c>
      <c r="N7541" s="1">
        <v>1</v>
      </c>
      <c r="O7541">
        <v>704</v>
      </c>
      <c r="P7541" t="s">
        <v>14642</v>
      </c>
      <c r="Q7541">
        <v>1.93</v>
      </c>
      <c r="R7541" t="s">
        <v>14646</v>
      </c>
      <c r="S7541" s="14">
        <f>profile[[#This Row],[income]]/1000</f>
        <v>70</v>
      </c>
    </row>
    <row r="7542" spans="1:19" x14ac:dyDescent="0.25">
      <c r="A7542" t="s">
        <v>7540</v>
      </c>
      <c r="B7542" s="1">
        <v>12.26</v>
      </c>
      <c r="D7542" s="14" t="s">
        <v>7784</v>
      </c>
      <c r="E7542" s="14">
        <v>2.1942857142857144</v>
      </c>
      <c r="H7542" t="s">
        <v>14627</v>
      </c>
      <c r="I7542">
        <v>44</v>
      </c>
      <c r="J7542" t="s">
        <v>10272</v>
      </c>
      <c r="K7542" s="15">
        <v>42751</v>
      </c>
      <c r="L7542" s="14">
        <v>77000</v>
      </c>
      <c r="M7542">
        <v>28.863299999999999</v>
      </c>
      <c r="N7542" s="1">
        <v>1</v>
      </c>
      <c r="O7542">
        <v>561</v>
      </c>
      <c r="P7542" t="s">
        <v>14642</v>
      </c>
      <c r="Q7542">
        <v>1.54</v>
      </c>
      <c r="R7542" t="s">
        <v>14646</v>
      </c>
      <c r="S7542" s="14">
        <f>profile[[#This Row],[income]]/1000</f>
        <v>77</v>
      </c>
    </row>
    <row r="7543" spans="1:19" x14ac:dyDescent="0.25">
      <c r="A7543" t="s">
        <v>7541</v>
      </c>
      <c r="B7543" s="1">
        <v>16.767499999999998</v>
      </c>
      <c r="D7543" s="14" t="s">
        <v>7785</v>
      </c>
      <c r="E7543" s="14">
        <v>11.036666666666667</v>
      </c>
      <c r="H7543" t="s">
        <v>14627</v>
      </c>
      <c r="I7543">
        <v>41</v>
      </c>
      <c r="J7543" t="s">
        <v>10630</v>
      </c>
      <c r="K7543" s="15">
        <v>42222</v>
      </c>
      <c r="L7543" s="14">
        <v>55000</v>
      </c>
      <c r="M7543">
        <v>17.5733</v>
      </c>
      <c r="N7543" s="1">
        <v>1</v>
      </c>
      <c r="O7543">
        <v>1090</v>
      </c>
      <c r="P7543" t="s">
        <v>14642</v>
      </c>
      <c r="Q7543">
        <v>2.98</v>
      </c>
      <c r="R7543" t="s">
        <v>14646</v>
      </c>
      <c r="S7543" s="14">
        <f>profile[[#This Row],[income]]/1000</f>
        <v>55</v>
      </c>
    </row>
    <row r="7544" spans="1:19" x14ac:dyDescent="0.25">
      <c r="A7544" t="s">
        <v>7542</v>
      </c>
      <c r="B7544" s="1">
        <v>16.666699999999999</v>
      </c>
      <c r="D7544" s="14" t="s">
        <v>7786</v>
      </c>
      <c r="E7544" s="14">
        <v>3.9699999999999998</v>
      </c>
      <c r="H7544" t="s">
        <v>14627</v>
      </c>
      <c r="I7544">
        <v>42</v>
      </c>
      <c r="J7544" t="s">
        <v>8213</v>
      </c>
      <c r="K7544" s="15">
        <v>42573</v>
      </c>
      <c r="L7544" s="14">
        <v>75000</v>
      </c>
      <c r="M7544">
        <v>20.3</v>
      </c>
      <c r="N7544" s="1">
        <v>1</v>
      </c>
      <c r="O7544">
        <v>739</v>
      </c>
      <c r="P7544" t="s">
        <v>14642</v>
      </c>
      <c r="Q7544">
        <v>2.02</v>
      </c>
      <c r="R7544" t="s">
        <v>14646</v>
      </c>
      <c r="S7544" s="14">
        <f>profile[[#This Row],[income]]/1000</f>
        <v>75</v>
      </c>
    </row>
    <row r="7545" spans="1:19" x14ac:dyDescent="0.25">
      <c r="A7545" t="s">
        <v>7543</v>
      </c>
      <c r="B7545" s="1">
        <v>0</v>
      </c>
      <c r="D7545" s="14" t="s">
        <v>7787</v>
      </c>
      <c r="E7545" s="14">
        <v>18.578333333333333</v>
      </c>
      <c r="H7545" t="s">
        <v>14627</v>
      </c>
      <c r="I7545">
        <v>69</v>
      </c>
      <c r="J7545" t="s">
        <v>571</v>
      </c>
      <c r="K7545" s="15">
        <v>42512</v>
      </c>
      <c r="L7545" s="14">
        <v>88000</v>
      </c>
      <c r="M7545">
        <v>19.6325</v>
      </c>
      <c r="N7545" s="1">
        <v>1</v>
      </c>
      <c r="O7545">
        <v>800</v>
      </c>
      <c r="P7545" t="s">
        <v>14642</v>
      </c>
      <c r="Q7545">
        <v>2.19</v>
      </c>
      <c r="R7545" t="s">
        <v>14646</v>
      </c>
      <c r="S7545" s="14">
        <f>profile[[#This Row],[income]]/1000</f>
        <v>88</v>
      </c>
    </row>
    <row r="7546" spans="1:19" x14ac:dyDescent="0.25">
      <c r="A7546" t="s">
        <v>7544</v>
      </c>
      <c r="B7546" s="1">
        <v>25.82</v>
      </c>
      <c r="D7546" s="14" t="s">
        <v>7788</v>
      </c>
      <c r="E7546" s="14">
        <v>17.811428571428571</v>
      </c>
      <c r="H7546" t="s">
        <v>14627</v>
      </c>
      <c r="I7546">
        <v>80</v>
      </c>
      <c r="J7546" t="s">
        <v>12840</v>
      </c>
      <c r="K7546" s="15">
        <v>42667</v>
      </c>
      <c r="L7546" s="14">
        <v>116000</v>
      </c>
      <c r="M7546">
        <v>25.842500000000001</v>
      </c>
      <c r="N7546" s="1">
        <v>1</v>
      </c>
      <c r="O7546">
        <v>645</v>
      </c>
      <c r="P7546" t="s">
        <v>14642</v>
      </c>
      <c r="Q7546">
        <v>1.77</v>
      </c>
      <c r="R7546" t="s">
        <v>14646</v>
      </c>
      <c r="S7546" s="14">
        <f>profile[[#This Row],[income]]/1000</f>
        <v>116</v>
      </c>
    </row>
    <row r="7547" spans="1:19" x14ac:dyDescent="0.25">
      <c r="A7547" t="s">
        <v>7545</v>
      </c>
      <c r="B7547" s="1">
        <v>5.5650000000000004</v>
      </c>
      <c r="D7547" s="14" t="s">
        <v>7789</v>
      </c>
      <c r="E7547" s="14">
        <v>2.9523076923076923</v>
      </c>
      <c r="H7547" t="s">
        <v>14627</v>
      </c>
      <c r="I7547">
        <v>53</v>
      </c>
      <c r="J7547" t="s">
        <v>13502</v>
      </c>
      <c r="K7547" s="15">
        <v>42832</v>
      </c>
      <c r="L7547" s="14">
        <v>64000</v>
      </c>
      <c r="M7547">
        <v>15.4975</v>
      </c>
      <c r="N7547" s="1">
        <v>1</v>
      </c>
      <c r="O7547">
        <v>480</v>
      </c>
      <c r="P7547" t="s">
        <v>14642</v>
      </c>
      <c r="Q7547">
        <v>1.31</v>
      </c>
      <c r="R7547" t="s">
        <v>14646</v>
      </c>
      <c r="S7547" s="14">
        <f>profile[[#This Row],[income]]/1000</f>
        <v>64</v>
      </c>
    </row>
    <row r="7548" spans="1:19" x14ac:dyDescent="0.25">
      <c r="A7548" t="s">
        <v>7546</v>
      </c>
      <c r="B7548" s="1">
        <v>12.645300000000001</v>
      </c>
      <c r="D7548" s="14" t="s">
        <v>7790</v>
      </c>
      <c r="E7548" s="14">
        <v>4.0020000000000007</v>
      </c>
      <c r="H7548" t="s">
        <v>14627</v>
      </c>
      <c r="I7548">
        <v>69</v>
      </c>
      <c r="J7548" t="s">
        <v>6647</v>
      </c>
      <c r="K7548" s="15">
        <v>42735</v>
      </c>
      <c r="L7548" s="14">
        <v>95000</v>
      </c>
      <c r="M7548">
        <v>31.225999999999999</v>
      </c>
      <c r="N7548" s="1">
        <v>1</v>
      </c>
      <c r="O7548">
        <v>577</v>
      </c>
      <c r="P7548" t="s">
        <v>14642</v>
      </c>
      <c r="Q7548">
        <v>1.58</v>
      </c>
      <c r="R7548" t="s">
        <v>14646</v>
      </c>
      <c r="S7548" s="14">
        <f>profile[[#This Row],[income]]/1000</f>
        <v>95</v>
      </c>
    </row>
    <row r="7549" spans="1:19" x14ac:dyDescent="0.25">
      <c r="A7549" t="s">
        <v>7547</v>
      </c>
      <c r="B7549" s="1">
        <v>12.2</v>
      </c>
      <c r="D7549" s="14" t="s">
        <v>7791</v>
      </c>
      <c r="E7549" s="14">
        <v>14.5825</v>
      </c>
      <c r="H7549" t="s">
        <v>14627</v>
      </c>
      <c r="I7549">
        <v>73</v>
      </c>
      <c r="J7549" t="s">
        <v>6983</v>
      </c>
      <c r="K7549" s="15">
        <v>42382</v>
      </c>
      <c r="L7549" s="14">
        <v>73000</v>
      </c>
      <c r="M7549">
        <v>14.34</v>
      </c>
      <c r="N7549" s="1">
        <v>1</v>
      </c>
      <c r="O7549">
        <v>930</v>
      </c>
      <c r="P7549" t="s">
        <v>14642</v>
      </c>
      <c r="Q7549">
        <v>2.5499999999999998</v>
      </c>
      <c r="R7549" t="s">
        <v>14646</v>
      </c>
      <c r="S7549" s="14">
        <f>profile[[#This Row],[income]]/1000</f>
        <v>73</v>
      </c>
    </row>
    <row r="7550" spans="1:19" x14ac:dyDescent="0.25">
      <c r="A7550" t="s">
        <v>7548</v>
      </c>
      <c r="B7550" s="1">
        <v>26.282499999999999</v>
      </c>
      <c r="D7550" s="14" t="s">
        <v>7792</v>
      </c>
      <c r="E7550" s="14">
        <v>15.792499999999999</v>
      </c>
      <c r="H7550" t="s">
        <v>14627</v>
      </c>
      <c r="I7550">
        <v>75</v>
      </c>
      <c r="J7550" t="s">
        <v>220</v>
      </c>
      <c r="K7550" s="15">
        <v>42283</v>
      </c>
      <c r="L7550" s="14">
        <v>81000</v>
      </c>
      <c r="M7550">
        <v>16</v>
      </c>
      <c r="N7550" s="1">
        <v>1</v>
      </c>
      <c r="O7550">
        <v>1029</v>
      </c>
      <c r="P7550" t="s">
        <v>14642</v>
      </c>
      <c r="Q7550">
        <v>2.82</v>
      </c>
      <c r="R7550" t="s">
        <v>14646</v>
      </c>
      <c r="S7550" s="14">
        <f>profile[[#This Row],[income]]/1000</f>
        <v>81</v>
      </c>
    </row>
    <row r="7551" spans="1:19" x14ac:dyDescent="0.25">
      <c r="A7551" t="s">
        <v>7549</v>
      </c>
      <c r="B7551" s="1">
        <v>18.762499999999999</v>
      </c>
      <c r="D7551" s="14" t="s">
        <v>7793</v>
      </c>
      <c r="E7551" s="14">
        <v>3.2025000000000006</v>
      </c>
      <c r="H7551" t="s">
        <v>14627</v>
      </c>
      <c r="I7551">
        <v>42</v>
      </c>
      <c r="J7551" t="s">
        <v>1811</v>
      </c>
      <c r="K7551" s="15">
        <v>42482</v>
      </c>
      <c r="L7551" s="14">
        <v>55000</v>
      </c>
      <c r="M7551">
        <v>13.222</v>
      </c>
      <c r="N7551" s="1">
        <v>1</v>
      </c>
      <c r="O7551">
        <v>830</v>
      </c>
      <c r="P7551" t="s">
        <v>14642</v>
      </c>
      <c r="Q7551">
        <v>2.27</v>
      </c>
      <c r="R7551" t="s">
        <v>14646</v>
      </c>
      <c r="S7551" s="14">
        <f>profile[[#This Row],[income]]/1000</f>
        <v>55</v>
      </c>
    </row>
    <row r="7552" spans="1:19" x14ac:dyDescent="0.25">
      <c r="A7552" t="s">
        <v>7550</v>
      </c>
      <c r="B7552" s="1">
        <v>5.7119999999999997</v>
      </c>
      <c r="D7552" s="14" t="s">
        <v>7794</v>
      </c>
      <c r="E7552" s="14">
        <v>22.887777777777778</v>
      </c>
      <c r="H7552" t="s">
        <v>14627</v>
      </c>
      <c r="I7552">
        <v>49</v>
      </c>
      <c r="J7552" t="s">
        <v>5354</v>
      </c>
      <c r="K7552" s="15">
        <v>42924</v>
      </c>
      <c r="L7552" s="14">
        <v>55000</v>
      </c>
      <c r="M7552">
        <v>14.847099999999999</v>
      </c>
      <c r="N7552" s="1">
        <v>1</v>
      </c>
      <c r="O7552">
        <v>388</v>
      </c>
      <c r="P7552" t="s">
        <v>14642</v>
      </c>
      <c r="Q7552">
        <v>1.06</v>
      </c>
      <c r="R7552" t="s">
        <v>14646</v>
      </c>
      <c r="S7552" s="14">
        <f>profile[[#This Row],[income]]/1000</f>
        <v>55</v>
      </c>
    </row>
    <row r="7553" spans="1:19" x14ac:dyDescent="0.25">
      <c r="A7553" t="s">
        <v>7551</v>
      </c>
      <c r="B7553" s="1">
        <v>2.3332999999999999</v>
      </c>
      <c r="D7553" s="14" t="s">
        <v>7795</v>
      </c>
      <c r="E7553" s="14">
        <v>12.701333333333331</v>
      </c>
      <c r="H7553" t="s">
        <v>14627</v>
      </c>
      <c r="I7553">
        <v>75</v>
      </c>
      <c r="J7553" t="s">
        <v>3047</v>
      </c>
      <c r="K7553" s="15">
        <v>42667</v>
      </c>
      <c r="L7553" s="14">
        <v>76000</v>
      </c>
      <c r="M7553">
        <v>21.84</v>
      </c>
      <c r="N7553" s="1">
        <v>1</v>
      </c>
      <c r="O7553">
        <v>645</v>
      </c>
      <c r="P7553" t="s">
        <v>14642</v>
      </c>
      <c r="Q7553">
        <v>1.77</v>
      </c>
      <c r="R7553" t="s">
        <v>14646</v>
      </c>
      <c r="S7553" s="14">
        <f>profile[[#This Row],[income]]/1000</f>
        <v>76</v>
      </c>
    </row>
    <row r="7554" spans="1:19" x14ac:dyDescent="0.25">
      <c r="A7554" t="s">
        <v>7552</v>
      </c>
      <c r="B7554" s="1">
        <v>17.84</v>
      </c>
      <c r="D7554" s="14" t="s">
        <v>7796</v>
      </c>
      <c r="E7554" s="14">
        <v>20.552857142857142</v>
      </c>
      <c r="H7554" t="s">
        <v>14627</v>
      </c>
      <c r="I7554">
        <v>55</v>
      </c>
      <c r="J7554" t="s">
        <v>474</v>
      </c>
      <c r="K7554" s="15">
        <v>42368</v>
      </c>
      <c r="L7554" s="14">
        <v>83000</v>
      </c>
      <c r="M7554">
        <v>21.756699999999999</v>
      </c>
      <c r="N7554" s="1">
        <v>1</v>
      </c>
      <c r="O7554">
        <v>944</v>
      </c>
      <c r="P7554" t="s">
        <v>14642</v>
      </c>
      <c r="Q7554">
        <v>2.58</v>
      </c>
      <c r="R7554" t="s">
        <v>14646</v>
      </c>
      <c r="S7554" s="14">
        <f>profile[[#This Row],[income]]/1000</f>
        <v>83</v>
      </c>
    </row>
    <row r="7555" spans="1:19" x14ac:dyDescent="0.25">
      <c r="A7555" t="s">
        <v>7553</v>
      </c>
      <c r="B7555" s="1">
        <v>26.2988</v>
      </c>
      <c r="D7555" s="14" t="s">
        <v>7797</v>
      </c>
      <c r="E7555" s="14">
        <v>19.315000000000001</v>
      </c>
      <c r="H7555" t="s">
        <v>14627</v>
      </c>
      <c r="I7555">
        <v>57</v>
      </c>
      <c r="J7555" t="s">
        <v>3196</v>
      </c>
      <c r="K7555" s="15">
        <v>42696</v>
      </c>
      <c r="L7555" s="14">
        <v>77000</v>
      </c>
      <c r="M7555">
        <v>20.4633</v>
      </c>
      <c r="N7555" s="1">
        <v>1</v>
      </c>
      <c r="O7555">
        <v>616</v>
      </c>
      <c r="P7555" t="s">
        <v>14642</v>
      </c>
      <c r="Q7555">
        <v>1.69</v>
      </c>
      <c r="R7555" t="s">
        <v>14646</v>
      </c>
      <c r="S7555" s="14">
        <f>profile[[#This Row],[income]]/1000</f>
        <v>77</v>
      </c>
    </row>
    <row r="7556" spans="1:19" x14ac:dyDescent="0.25">
      <c r="A7556" t="s">
        <v>7554</v>
      </c>
      <c r="B7556" s="1">
        <v>17.649999999999999</v>
      </c>
      <c r="D7556" s="14" t="s">
        <v>7798</v>
      </c>
      <c r="E7556" s="14">
        <v>25.547058823529408</v>
      </c>
      <c r="H7556" t="s">
        <v>14627</v>
      </c>
      <c r="I7556">
        <v>54</v>
      </c>
      <c r="J7556" t="s">
        <v>7138</v>
      </c>
      <c r="K7556" s="15">
        <v>42683</v>
      </c>
      <c r="L7556" s="14">
        <v>61000</v>
      </c>
      <c r="M7556">
        <v>16.256699999999999</v>
      </c>
      <c r="N7556" s="1">
        <v>1</v>
      </c>
      <c r="O7556">
        <v>629</v>
      </c>
      <c r="P7556" t="s">
        <v>14642</v>
      </c>
      <c r="Q7556">
        <v>1.72</v>
      </c>
      <c r="R7556" t="s">
        <v>14646</v>
      </c>
      <c r="S7556" s="14">
        <f>profile[[#This Row],[income]]/1000</f>
        <v>61</v>
      </c>
    </row>
    <row r="7557" spans="1:19" x14ac:dyDescent="0.25">
      <c r="A7557" t="s">
        <v>7555</v>
      </c>
      <c r="B7557" s="1">
        <v>4.0049999999999999</v>
      </c>
      <c r="D7557" s="14" t="s">
        <v>7799</v>
      </c>
      <c r="E7557" s="14">
        <v>3.0400000000000005</v>
      </c>
      <c r="H7557" t="s">
        <v>14627</v>
      </c>
      <c r="I7557">
        <v>79</v>
      </c>
      <c r="J7557" t="s">
        <v>4494</v>
      </c>
      <c r="K7557" s="15">
        <v>42630</v>
      </c>
      <c r="L7557" s="14">
        <v>53000</v>
      </c>
      <c r="M7557">
        <v>14.0388</v>
      </c>
      <c r="N7557" s="1">
        <v>1</v>
      </c>
      <c r="O7557">
        <v>682</v>
      </c>
      <c r="P7557" t="s">
        <v>14642</v>
      </c>
      <c r="Q7557">
        <v>1.87</v>
      </c>
      <c r="R7557" t="s">
        <v>14646</v>
      </c>
      <c r="S7557" s="14">
        <f>profile[[#This Row],[income]]/1000</f>
        <v>53</v>
      </c>
    </row>
    <row r="7558" spans="1:19" x14ac:dyDescent="0.25">
      <c r="A7558" t="s">
        <v>7556</v>
      </c>
      <c r="B7558" s="1">
        <v>0</v>
      </c>
      <c r="D7558" s="14" t="s">
        <v>7800</v>
      </c>
      <c r="E7558" s="14">
        <v>3.7840000000000003</v>
      </c>
      <c r="H7558" t="s">
        <v>14627</v>
      </c>
      <c r="I7558">
        <v>48</v>
      </c>
      <c r="J7558" t="s">
        <v>9557</v>
      </c>
      <c r="K7558" s="15">
        <v>42486</v>
      </c>
      <c r="L7558" s="14">
        <v>67000</v>
      </c>
      <c r="M7558">
        <v>19.103300000000001</v>
      </c>
      <c r="N7558" s="1">
        <v>1</v>
      </c>
      <c r="O7558">
        <v>826</v>
      </c>
      <c r="P7558" t="s">
        <v>14642</v>
      </c>
      <c r="Q7558">
        <v>2.2599999999999998</v>
      </c>
      <c r="R7558" t="s">
        <v>14646</v>
      </c>
      <c r="S7558" s="14">
        <f>profile[[#This Row],[income]]/1000</f>
        <v>67</v>
      </c>
    </row>
    <row r="7559" spans="1:19" x14ac:dyDescent="0.25">
      <c r="A7559" t="s">
        <v>7557</v>
      </c>
      <c r="B7559" s="1">
        <v>25.335699999999999</v>
      </c>
      <c r="D7559" s="14" t="s">
        <v>7801</v>
      </c>
      <c r="E7559" s="14">
        <v>3.4072727272727277</v>
      </c>
      <c r="H7559" t="s">
        <v>14627</v>
      </c>
      <c r="I7559">
        <v>50</v>
      </c>
      <c r="J7559" t="s">
        <v>10348</v>
      </c>
      <c r="K7559" s="15">
        <v>42768</v>
      </c>
      <c r="L7559" s="14">
        <v>59000</v>
      </c>
      <c r="M7559">
        <v>15.968299999999999</v>
      </c>
      <c r="N7559" s="1">
        <v>1</v>
      </c>
      <c r="O7559">
        <v>544</v>
      </c>
      <c r="P7559" t="s">
        <v>14642</v>
      </c>
      <c r="Q7559">
        <v>1.49</v>
      </c>
      <c r="R7559" t="s">
        <v>14646</v>
      </c>
      <c r="S7559" s="14">
        <f>profile[[#This Row],[income]]/1000</f>
        <v>59</v>
      </c>
    </row>
    <row r="7560" spans="1:19" x14ac:dyDescent="0.25">
      <c r="A7560" t="s">
        <v>7558</v>
      </c>
      <c r="B7560" s="1">
        <v>18.984999999999999</v>
      </c>
      <c r="D7560" s="14" t="s">
        <v>7802</v>
      </c>
      <c r="E7560" s="14">
        <v>20.75</v>
      </c>
      <c r="H7560" t="s">
        <v>14627</v>
      </c>
      <c r="I7560">
        <v>79</v>
      </c>
      <c r="J7560" t="s">
        <v>2742</v>
      </c>
      <c r="K7560" s="15">
        <v>42580</v>
      </c>
      <c r="L7560" s="14">
        <v>102000</v>
      </c>
      <c r="M7560">
        <v>23.932500000000001</v>
      </c>
      <c r="N7560" s="1">
        <v>1</v>
      </c>
      <c r="O7560">
        <v>732</v>
      </c>
      <c r="P7560" t="s">
        <v>14642</v>
      </c>
      <c r="Q7560">
        <v>2</v>
      </c>
      <c r="R7560" t="s">
        <v>14646</v>
      </c>
      <c r="S7560" s="14">
        <f>profile[[#This Row],[income]]/1000</f>
        <v>102</v>
      </c>
    </row>
    <row r="7561" spans="1:19" x14ac:dyDescent="0.25">
      <c r="A7561" t="s">
        <v>7559</v>
      </c>
      <c r="B7561" s="1">
        <v>4.66</v>
      </c>
      <c r="D7561" s="14" t="s">
        <v>7803</v>
      </c>
      <c r="E7561" s="14">
        <v>2.2875000000000001</v>
      </c>
      <c r="H7561" t="s">
        <v>14627</v>
      </c>
      <c r="I7561">
        <v>51</v>
      </c>
      <c r="J7561" t="s">
        <v>12346</v>
      </c>
      <c r="K7561" s="15">
        <v>42247</v>
      </c>
      <c r="L7561" s="14">
        <v>70000</v>
      </c>
      <c r="M7561">
        <v>19.373999999999999</v>
      </c>
      <c r="N7561" s="1">
        <v>1</v>
      </c>
      <c r="O7561">
        <v>1065</v>
      </c>
      <c r="P7561" t="s">
        <v>14642</v>
      </c>
      <c r="Q7561">
        <v>2.92</v>
      </c>
      <c r="R7561" t="s">
        <v>14646</v>
      </c>
      <c r="S7561" s="14">
        <f>profile[[#This Row],[income]]/1000</f>
        <v>70</v>
      </c>
    </row>
    <row r="7562" spans="1:19" x14ac:dyDescent="0.25">
      <c r="A7562" t="s">
        <v>7560</v>
      </c>
      <c r="B7562" s="1">
        <v>0</v>
      </c>
      <c r="D7562" s="14" t="s">
        <v>7804</v>
      </c>
      <c r="E7562" s="14">
        <v>2.855</v>
      </c>
      <c r="H7562" t="s">
        <v>14627</v>
      </c>
      <c r="I7562">
        <v>92</v>
      </c>
      <c r="J7562" t="s">
        <v>13924</v>
      </c>
      <c r="K7562" s="15">
        <v>42368</v>
      </c>
      <c r="L7562" s="14">
        <v>71000</v>
      </c>
      <c r="M7562">
        <v>19.786000000000001</v>
      </c>
      <c r="N7562" s="1">
        <v>1</v>
      </c>
      <c r="O7562">
        <v>944</v>
      </c>
      <c r="P7562" t="s">
        <v>14642</v>
      </c>
      <c r="Q7562">
        <v>2.58</v>
      </c>
      <c r="R7562" t="s">
        <v>14646</v>
      </c>
      <c r="S7562" s="14">
        <f>profile[[#This Row],[income]]/1000</f>
        <v>71</v>
      </c>
    </row>
    <row r="7563" spans="1:19" x14ac:dyDescent="0.25">
      <c r="A7563" t="s">
        <v>7561</v>
      </c>
      <c r="B7563" s="1">
        <v>2.1349999999999998</v>
      </c>
      <c r="D7563" s="14" t="s">
        <v>7805</v>
      </c>
      <c r="E7563" s="14">
        <v>15.558333333333332</v>
      </c>
      <c r="H7563" t="s">
        <v>14627</v>
      </c>
      <c r="I7563">
        <v>44</v>
      </c>
      <c r="J7563" t="s">
        <v>662</v>
      </c>
      <c r="K7563" s="15">
        <v>42361</v>
      </c>
      <c r="L7563" s="14">
        <v>83000</v>
      </c>
      <c r="M7563">
        <v>23.377800000000001</v>
      </c>
      <c r="N7563" s="1">
        <v>1</v>
      </c>
      <c r="O7563">
        <v>951</v>
      </c>
      <c r="P7563" t="s">
        <v>14642</v>
      </c>
      <c r="Q7563">
        <v>2.6</v>
      </c>
      <c r="R7563" t="s">
        <v>14646</v>
      </c>
      <c r="S7563" s="14">
        <f>profile[[#This Row],[income]]/1000</f>
        <v>83</v>
      </c>
    </row>
    <row r="7564" spans="1:19" x14ac:dyDescent="0.25">
      <c r="A7564" t="s">
        <v>7562</v>
      </c>
      <c r="B7564" s="1">
        <v>5.1574999999999998</v>
      </c>
      <c r="D7564" s="14" t="s">
        <v>7806</v>
      </c>
      <c r="E7564" s="14">
        <v>14.341249999999999</v>
      </c>
      <c r="H7564" t="s">
        <v>14627</v>
      </c>
      <c r="I7564">
        <v>77</v>
      </c>
      <c r="J7564" t="s">
        <v>12785</v>
      </c>
      <c r="K7564" s="15">
        <v>42440</v>
      </c>
      <c r="L7564" s="14">
        <v>97000</v>
      </c>
      <c r="M7564">
        <v>29.537500000000001</v>
      </c>
      <c r="N7564" s="1">
        <v>1</v>
      </c>
      <c r="O7564">
        <v>872</v>
      </c>
      <c r="P7564" t="s">
        <v>14642</v>
      </c>
      <c r="Q7564">
        <v>2.39</v>
      </c>
      <c r="R7564" t="s">
        <v>14646</v>
      </c>
      <c r="S7564" s="14">
        <f>profile[[#This Row],[income]]/1000</f>
        <v>97</v>
      </c>
    </row>
    <row r="7565" spans="1:19" x14ac:dyDescent="0.25">
      <c r="A7565" t="s">
        <v>7563</v>
      </c>
      <c r="B7565" s="1">
        <v>2.1800000000000002</v>
      </c>
      <c r="D7565" s="14" t="s">
        <v>7807</v>
      </c>
      <c r="E7565" s="14">
        <v>5.8357142857142863</v>
      </c>
      <c r="H7565" t="s">
        <v>14627</v>
      </c>
      <c r="I7565">
        <v>48</v>
      </c>
      <c r="J7565" t="s">
        <v>10534</v>
      </c>
      <c r="K7565" s="15">
        <v>42479</v>
      </c>
      <c r="L7565" s="14">
        <v>60000</v>
      </c>
      <c r="M7565">
        <v>19.22</v>
      </c>
      <c r="N7565" s="1">
        <v>1</v>
      </c>
      <c r="O7565">
        <v>833</v>
      </c>
      <c r="P7565" t="s">
        <v>14642</v>
      </c>
      <c r="Q7565">
        <v>2.2799999999999998</v>
      </c>
      <c r="R7565" t="s">
        <v>14646</v>
      </c>
      <c r="S7565" s="14">
        <f>profile[[#This Row],[income]]/1000</f>
        <v>60</v>
      </c>
    </row>
    <row r="7566" spans="1:19" x14ac:dyDescent="0.25">
      <c r="A7566" t="s">
        <v>7564</v>
      </c>
      <c r="B7566" s="1">
        <v>11.136699999999999</v>
      </c>
      <c r="D7566" s="14" t="s">
        <v>7808</v>
      </c>
      <c r="E7566" s="14">
        <v>21.88</v>
      </c>
      <c r="H7566" t="s">
        <v>14627</v>
      </c>
      <c r="I7566">
        <v>46</v>
      </c>
      <c r="J7566" t="s">
        <v>7155</v>
      </c>
      <c r="K7566" s="15">
        <v>42445</v>
      </c>
      <c r="L7566" s="14">
        <v>76000</v>
      </c>
      <c r="M7566">
        <v>24.14</v>
      </c>
      <c r="N7566" s="1">
        <v>1</v>
      </c>
      <c r="O7566">
        <v>867</v>
      </c>
      <c r="P7566" t="s">
        <v>14642</v>
      </c>
      <c r="Q7566">
        <v>2.37</v>
      </c>
      <c r="R7566" t="s">
        <v>14646</v>
      </c>
      <c r="S7566" s="14">
        <f>profile[[#This Row],[income]]/1000</f>
        <v>76</v>
      </c>
    </row>
    <row r="7567" spans="1:19" x14ac:dyDescent="0.25">
      <c r="A7567" t="s">
        <v>7565</v>
      </c>
      <c r="B7567" s="1">
        <v>18.95</v>
      </c>
      <c r="D7567" s="14" t="s">
        <v>7809</v>
      </c>
      <c r="E7567" s="14">
        <v>24.27333333333333</v>
      </c>
      <c r="H7567" t="s">
        <v>14627</v>
      </c>
      <c r="I7567">
        <v>67</v>
      </c>
      <c r="J7567" t="s">
        <v>6207</v>
      </c>
      <c r="K7567" s="15">
        <v>42885</v>
      </c>
      <c r="L7567" s="14">
        <v>80000</v>
      </c>
      <c r="M7567">
        <v>17.785</v>
      </c>
      <c r="N7567" s="1">
        <v>1</v>
      </c>
      <c r="O7567">
        <v>427</v>
      </c>
      <c r="P7567" t="s">
        <v>14642</v>
      </c>
      <c r="Q7567">
        <v>1.17</v>
      </c>
      <c r="R7567" t="s">
        <v>14646</v>
      </c>
      <c r="S7567" s="14">
        <f>profile[[#This Row],[income]]/1000</f>
        <v>80</v>
      </c>
    </row>
    <row r="7568" spans="1:19" x14ac:dyDescent="0.25">
      <c r="A7568" t="s">
        <v>7566</v>
      </c>
      <c r="B7568" s="1">
        <v>3.5943000000000001</v>
      </c>
      <c r="D7568" s="14" t="s">
        <v>7810</v>
      </c>
      <c r="E7568" s="14">
        <v>5.0389999999999997</v>
      </c>
      <c r="H7568" t="s">
        <v>14627</v>
      </c>
      <c r="I7568">
        <v>75</v>
      </c>
      <c r="J7568" t="s">
        <v>328</v>
      </c>
      <c r="K7568" s="15">
        <v>42485</v>
      </c>
      <c r="L7568" s="14">
        <v>98000</v>
      </c>
      <c r="M7568">
        <v>26.632000000000001</v>
      </c>
      <c r="N7568" s="1">
        <v>1</v>
      </c>
      <c r="O7568">
        <v>827</v>
      </c>
      <c r="P7568" t="s">
        <v>14642</v>
      </c>
      <c r="Q7568">
        <v>2.2599999999999998</v>
      </c>
      <c r="R7568" t="s">
        <v>14646</v>
      </c>
      <c r="S7568" s="14">
        <f>profile[[#This Row],[income]]/1000</f>
        <v>98</v>
      </c>
    </row>
    <row r="7569" spans="1:19" x14ac:dyDescent="0.25">
      <c r="A7569" t="s">
        <v>7567</v>
      </c>
      <c r="B7569" s="1">
        <v>3.3475000000000001</v>
      </c>
      <c r="D7569" s="14" t="s">
        <v>7811</v>
      </c>
      <c r="E7569" s="14">
        <v>15.158571428571431</v>
      </c>
      <c r="H7569" t="s">
        <v>14627</v>
      </c>
      <c r="I7569">
        <v>55</v>
      </c>
      <c r="J7569" t="s">
        <v>3488</v>
      </c>
      <c r="K7569" s="15">
        <v>42769</v>
      </c>
      <c r="L7569" s="14">
        <v>53000</v>
      </c>
      <c r="M7569">
        <v>13.224299999999999</v>
      </c>
      <c r="N7569" s="1">
        <v>1</v>
      </c>
      <c r="O7569">
        <v>543</v>
      </c>
      <c r="P7569" t="s">
        <v>14642</v>
      </c>
      <c r="Q7569">
        <v>1.49</v>
      </c>
      <c r="R7569" t="s">
        <v>14646</v>
      </c>
      <c r="S7569" s="14">
        <f>profile[[#This Row],[income]]/1000</f>
        <v>53</v>
      </c>
    </row>
    <row r="7570" spans="1:19" x14ac:dyDescent="0.25">
      <c r="A7570" t="s">
        <v>7568</v>
      </c>
      <c r="B7570" s="1">
        <v>24.23</v>
      </c>
      <c r="D7570" s="14" t="s">
        <v>7812</v>
      </c>
      <c r="E7570" s="14">
        <v>16.784999999999997</v>
      </c>
      <c r="H7570" t="s">
        <v>14627</v>
      </c>
      <c r="I7570">
        <v>60</v>
      </c>
      <c r="J7570" t="s">
        <v>9124</v>
      </c>
      <c r="K7570" s="15">
        <v>42233</v>
      </c>
      <c r="L7570" s="14">
        <v>70000</v>
      </c>
      <c r="M7570">
        <v>18.357500000000002</v>
      </c>
      <c r="N7570" s="1">
        <v>1</v>
      </c>
      <c r="O7570">
        <v>1079</v>
      </c>
      <c r="P7570" t="s">
        <v>14642</v>
      </c>
      <c r="Q7570">
        <v>2.95</v>
      </c>
      <c r="R7570" t="s">
        <v>14646</v>
      </c>
      <c r="S7570" s="14">
        <f>profile[[#This Row],[income]]/1000</f>
        <v>70</v>
      </c>
    </row>
    <row r="7571" spans="1:19" x14ac:dyDescent="0.25">
      <c r="A7571" t="s">
        <v>7569</v>
      </c>
      <c r="B7571" s="1">
        <v>24.25</v>
      </c>
      <c r="D7571" s="14" t="s">
        <v>7813</v>
      </c>
      <c r="E7571" s="14">
        <v>2.4750000000000005</v>
      </c>
      <c r="H7571" t="s">
        <v>14627</v>
      </c>
      <c r="I7571">
        <v>65</v>
      </c>
      <c r="J7571" t="s">
        <v>4919</v>
      </c>
      <c r="K7571" s="15">
        <v>42385</v>
      </c>
      <c r="L7571" s="14">
        <v>74000</v>
      </c>
      <c r="M7571">
        <v>22.045000000000002</v>
      </c>
      <c r="N7571" s="1">
        <v>1</v>
      </c>
      <c r="O7571">
        <v>927</v>
      </c>
      <c r="P7571" t="s">
        <v>14642</v>
      </c>
      <c r="Q7571">
        <v>2.54</v>
      </c>
      <c r="R7571" t="s">
        <v>14646</v>
      </c>
      <c r="S7571" s="14">
        <f>profile[[#This Row],[income]]/1000</f>
        <v>74</v>
      </c>
    </row>
    <row r="7572" spans="1:19" x14ac:dyDescent="0.25">
      <c r="A7572" t="s">
        <v>7570</v>
      </c>
      <c r="B7572" s="1">
        <v>32.307499999999997</v>
      </c>
      <c r="D7572" s="14" t="s">
        <v>7814</v>
      </c>
      <c r="E7572" s="14">
        <v>24.490000000000002</v>
      </c>
      <c r="H7572" t="s">
        <v>14627</v>
      </c>
      <c r="I7572">
        <v>39</v>
      </c>
      <c r="J7572" t="s">
        <v>3980</v>
      </c>
      <c r="K7572" s="15">
        <v>42333</v>
      </c>
      <c r="L7572" s="14">
        <v>99000</v>
      </c>
      <c r="M7572">
        <v>22.008299999999998</v>
      </c>
      <c r="N7572" s="1">
        <v>1</v>
      </c>
      <c r="O7572">
        <v>979</v>
      </c>
      <c r="P7572" t="s">
        <v>14642</v>
      </c>
      <c r="Q7572">
        <v>2.68</v>
      </c>
      <c r="R7572" t="s">
        <v>14646</v>
      </c>
      <c r="S7572" s="14">
        <f>profile[[#This Row],[income]]/1000</f>
        <v>99</v>
      </c>
    </row>
    <row r="7573" spans="1:19" x14ac:dyDescent="0.25">
      <c r="A7573" t="s">
        <v>7571</v>
      </c>
      <c r="B7573" s="1">
        <v>11.49</v>
      </c>
      <c r="D7573" s="14" t="s">
        <v>7815</v>
      </c>
      <c r="E7573" s="14">
        <v>20.083333333333332</v>
      </c>
      <c r="H7573" t="s">
        <v>14627</v>
      </c>
      <c r="I7573">
        <v>62</v>
      </c>
      <c r="J7573" t="s">
        <v>736</v>
      </c>
      <c r="K7573" s="15">
        <v>42585</v>
      </c>
      <c r="L7573" s="14">
        <v>111000</v>
      </c>
      <c r="M7573">
        <v>25.508299999999998</v>
      </c>
      <c r="N7573" s="1">
        <v>1</v>
      </c>
      <c r="O7573">
        <v>727</v>
      </c>
      <c r="P7573" t="s">
        <v>14642</v>
      </c>
      <c r="Q7573">
        <v>1.99</v>
      </c>
      <c r="R7573" t="s">
        <v>14646</v>
      </c>
      <c r="S7573" s="14">
        <f>profile[[#This Row],[income]]/1000</f>
        <v>111</v>
      </c>
    </row>
    <row r="7574" spans="1:19" x14ac:dyDescent="0.25">
      <c r="A7574" t="s">
        <v>7572</v>
      </c>
      <c r="B7574" s="1">
        <v>27.113299999999999</v>
      </c>
      <c r="D7574" s="14" t="s">
        <v>7816</v>
      </c>
      <c r="E7574" s="14">
        <v>18</v>
      </c>
      <c r="H7574" t="s">
        <v>14627</v>
      </c>
      <c r="I7574">
        <v>49</v>
      </c>
      <c r="J7574" t="s">
        <v>5353</v>
      </c>
      <c r="K7574" s="15">
        <v>42576</v>
      </c>
      <c r="L7574" s="14">
        <v>83000</v>
      </c>
      <c r="M7574">
        <v>24.096699999999998</v>
      </c>
      <c r="N7574" s="1">
        <v>1</v>
      </c>
      <c r="O7574">
        <v>736</v>
      </c>
      <c r="P7574" t="s">
        <v>14642</v>
      </c>
      <c r="Q7574">
        <v>2.02</v>
      </c>
      <c r="R7574" t="s">
        <v>14646</v>
      </c>
      <c r="S7574" s="14">
        <f>profile[[#This Row],[income]]/1000</f>
        <v>83</v>
      </c>
    </row>
    <row r="7575" spans="1:19" x14ac:dyDescent="0.25">
      <c r="A7575" t="s">
        <v>7573</v>
      </c>
      <c r="B7575" s="1">
        <v>5.68</v>
      </c>
      <c r="D7575" s="14" t="s">
        <v>7817</v>
      </c>
      <c r="E7575" s="14">
        <v>12.150000000000002</v>
      </c>
      <c r="H7575" t="s">
        <v>14627</v>
      </c>
      <c r="I7575">
        <v>59</v>
      </c>
      <c r="J7575" t="s">
        <v>4419</v>
      </c>
      <c r="K7575" s="15">
        <v>42863</v>
      </c>
      <c r="L7575" s="14">
        <v>99000</v>
      </c>
      <c r="M7575">
        <v>23.46</v>
      </c>
      <c r="N7575" s="1">
        <v>1</v>
      </c>
      <c r="O7575">
        <v>449</v>
      </c>
      <c r="P7575" t="s">
        <v>14642</v>
      </c>
      <c r="Q7575">
        <v>1.23</v>
      </c>
      <c r="R7575" t="s">
        <v>14646</v>
      </c>
      <c r="S7575" s="14">
        <f>profile[[#This Row],[income]]/1000</f>
        <v>99</v>
      </c>
    </row>
    <row r="7576" spans="1:19" x14ac:dyDescent="0.25">
      <c r="A7576" t="s">
        <v>7574</v>
      </c>
      <c r="B7576" s="1">
        <v>5.64</v>
      </c>
      <c r="D7576" s="14" t="s">
        <v>7818</v>
      </c>
      <c r="E7576" s="14">
        <v>20.694999999999997</v>
      </c>
      <c r="H7576" t="s">
        <v>14627</v>
      </c>
      <c r="I7576">
        <v>80</v>
      </c>
      <c r="J7576" t="s">
        <v>7935</v>
      </c>
      <c r="K7576" s="15">
        <v>42778</v>
      </c>
      <c r="L7576" s="14">
        <v>93000</v>
      </c>
      <c r="M7576">
        <v>26.8125</v>
      </c>
      <c r="N7576" s="1">
        <v>1</v>
      </c>
      <c r="O7576">
        <v>534</v>
      </c>
      <c r="P7576" t="s">
        <v>14642</v>
      </c>
      <c r="Q7576">
        <v>1.46</v>
      </c>
      <c r="R7576" t="s">
        <v>14646</v>
      </c>
      <c r="S7576" s="14">
        <f>profile[[#This Row],[income]]/1000</f>
        <v>93</v>
      </c>
    </row>
    <row r="7577" spans="1:19" x14ac:dyDescent="0.25">
      <c r="A7577" t="s">
        <v>7575</v>
      </c>
      <c r="B7577" s="1">
        <v>6.93</v>
      </c>
      <c r="D7577" s="14" t="s">
        <v>7819</v>
      </c>
      <c r="E7577" s="14">
        <v>2.9215384615384612</v>
      </c>
      <c r="H7577" t="s">
        <v>14627</v>
      </c>
      <c r="I7577">
        <v>51</v>
      </c>
      <c r="J7577" t="s">
        <v>6905</v>
      </c>
      <c r="K7577" s="15">
        <v>42523</v>
      </c>
      <c r="L7577" s="14">
        <v>67000</v>
      </c>
      <c r="M7577">
        <v>18.16</v>
      </c>
      <c r="N7577" s="1">
        <v>1</v>
      </c>
      <c r="O7577">
        <v>789</v>
      </c>
      <c r="P7577" t="s">
        <v>14642</v>
      </c>
      <c r="Q7577">
        <v>2.16</v>
      </c>
      <c r="R7577" t="s">
        <v>14646</v>
      </c>
      <c r="S7577" s="14">
        <f>profile[[#This Row],[income]]/1000</f>
        <v>67</v>
      </c>
    </row>
    <row r="7578" spans="1:19" x14ac:dyDescent="0.25">
      <c r="A7578" t="s">
        <v>7576</v>
      </c>
      <c r="B7578" s="1">
        <v>0</v>
      </c>
      <c r="D7578" s="14" t="s">
        <v>7820</v>
      </c>
      <c r="E7578" s="14">
        <v>4.1025</v>
      </c>
      <c r="H7578" t="s">
        <v>14627</v>
      </c>
      <c r="I7578">
        <v>53</v>
      </c>
      <c r="J7578" t="s">
        <v>4449</v>
      </c>
      <c r="K7578" s="15">
        <v>42935</v>
      </c>
      <c r="L7578" s="14">
        <v>67000</v>
      </c>
      <c r="M7578">
        <v>16.678000000000001</v>
      </c>
      <c r="N7578" s="1">
        <v>1</v>
      </c>
      <c r="O7578">
        <v>377</v>
      </c>
      <c r="P7578" t="s">
        <v>14642</v>
      </c>
      <c r="Q7578">
        <v>1.03</v>
      </c>
      <c r="R7578" t="s">
        <v>14646</v>
      </c>
      <c r="S7578" s="14">
        <f>profile[[#This Row],[income]]/1000</f>
        <v>67</v>
      </c>
    </row>
    <row r="7579" spans="1:19" x14ac:dyDescent="0.25">
      <c r="A7579" t="s">
        <v>7577</v>
      </c>
      <c r="B7579" s="1">
        <v>26.927499999999998</v>
      </c>
      <c r="D7579" s="14" t="s">
        <v>7821</v>
      </c>
      <c r="E7579" s="14">
        <v>2.9945454545454551</v>
      </c>
      <c r="H7579" t="s">
        <v>14627</v>
      </c>
      <c r="I7579">
        <v>65</v>
      </c>
      <c r="J7579" t="s">
        <v>11211</v>
      </c>
      <c r="K7579" s="15">
        <v>42380</v>
      </c>
      <c r="L7579" s="14">
        <v>68000</v>
      </c>
      <c r="M7579">
        <v>18.328299999999999</v>
      </c>
      <c r="N7579" s="1">
        <v>1</v>
      </c>
      <c r="O7579">
        <v>932</v>
      </c>
      <c r="P7579" t="s">
        <v>14642</v>
      </c>
      <c r="Q7579">
        <v>2.5499999999999998</v>
      </c>
      <c r="R7579" t="s">
        <v>14646</v>
      </c>
      <c r="S7579" s="14">
        <f>profile[[#This Row],[income]]/1000</f>
        <v>68</v>
      </c>
    </row>
    <row r="7580" spans="1:19" x14ac:dyDescent="0.25">
      <c r="A7580" t="s">
        <v>7578</v>
      </c>
      <c r="B7580" s="1">
        <v>25.996200000000002</v>
      </c>
      <c r="D7580" s="14" t="s">
        <v>7822</v>
      </c>
      <c r="E7580" s="14">
        <v>12.063333333333333</v>
      </c>
      <c r="H7580" t="s">
        <v>14627</v>
      </c>
      <c r="I7580">
        <v>58</v>
      </c>
      <c r="J7580" t="s">
        <v>2066</v>
      </c>
      <c r="K7580" s="15">
        <v>42749</v>
      </c>
      <c r="L7580" s="14">
        <v>70000</v>
      </c>
      <c r="M7580">
        <v>18.399999999999999</v>
      </c>
      <c r="N7580" s="1">
        <v>1</v>
      </c>
      <c r="O7580">
        <v>563</v>
      </c>
      <c r="P7580" t="s">
        <v>14642</v>
      </c>
      <c r="Q7580">
        <v>1.54</v>
      </c>
      <c r="R7580" t="s">
        <v>14646</v>
      </c>
      <c r="S7580" s="14">
        <f>profile[[#This Row],[income]]/1000</f>
        <v>70</v>
      </c>
    </row>
    <row r="7581" spans="1:19" x14ac:dyDescent="0.25">
      <c r="A7581" t="s">
        <v>7579</v>
      </c>
      <c r="B7581" s="1">
        <v>16.940000000000001</v>
      </c>
      <c r="D7581" s="14" t="s">
        <v>7823</v>
      </c>
      <c r="E7581" s="14">
        <v>17.994615384615383</v>
      </c>
      <c r="H7581" t="s">
        <v>14627</v>
      </c>
      <c r="I7581">
        <v>59</v>
      </c>
      <c r="J7581" t="s">
        <v>8324</v>
      </c>
      <c r="K7581" s="15">
        <v>42482</v>
      </c>
      <c r="L7581" s="14">
        <v>95000</v>
      </c>
      <c r="M7581">
        <v>23.946000000000002</v>
      </c>
      <c r="N7581" s="1">
        <v>1</v>
      </c>
      <c r="O7581">
        <v>830</v>
      </c>
      <c r="P7581" t="s">
        <v>14642</v>
      </c>
      <c r="Q7581">
        <v>2.27</v>
      </c>
      <c r="R7581" t="s">
        <v>14646</v>
      </c>
      <c r="S7581" s="14">
        <f>profile[[#This Row],[income]]/1000</f>
        <v>95</v>
      </c>
    </row>
    <row r="7582" spans="1:19" x14ac:dyDescent="0.25">
      <c r="A7582" t="s">
        <v>7580</v>
      </c>
      <c r="B7582" s="1">
        <v>3.2480000000000002</v>
      </c>
      <c r="D7582" s="14" t="s">
        <v>7824</v>
      </c>
      <c r="E7582" s="14">
        <v>2.5</v>
      </c>
      <c r="H7582" t="s">
        <v>14627</v>
      </c>
      <c r="I7582">
        <v>68</v>
      </c>
      <c r="J7582" t="s">
        <v>14239</v>
      </c>
      <c r="K7582" s="15">
        <v>42906</v>
      </c>
      <c r="L7582" s="14">
        <v>63000</v>
      </c>
      <c r="M7582">
        <v>16.5</v>
      </c>
      <c r="N7582" s="1">
        <v>1</v>
      </c>
      <c r="O7582">
        <v>406</v>
      </c>
      <c r="P7582" t="s">
        <v>14642</v>
      </c>
      <c r="Q7582">
        <v>1.1100000000000001</v>
      </c>
      <c r="R7582" t="s">
        <v>14646</v>
      </c>
      <c r="S7582" s="14">
        <f>profile[[#This Row],[income]]/1000</f>
        <v>63</v>
      </c>
    </row>
    <row r="7583" spans="1:19" x14ac:dyDescent="0.25">
      <c r="A7583" t="s">
        <v>7581</v>
      </c>
      <c r="B7583" s="1">
        <v>5.79</v>
      </c>
      <c r="D7583" s="14" t="s">
        <v>7825</v>
      </c>
      <c r="E7583" s="14">
        <v>27.447142857142854</v>
      </c>
      <c r="H7583" t="s">
        <v>14627</v>
      </c>
      <c r="I7583">
        <v>60</v>
      </c>
      <c r="J7583" t="s">
        <v>767</v>
      </c>
      <c r="K7583" s="15">
        <v>42273</v>
      </c>
      <c r="L7583" s="14">
        <v>71000</v>
      </c>
      <c r="M7583">
        <v>14.779299999999999</v>
      </c>
      <c r="N7583" s="1">
        <v>1</v>
      </c>
      <c r="O7583">
        <v>1039</v>
      </c>
      <c r="P7583" t="s">
        <v>14642</v>
      </c>
      <c r="Q7583">
        <v>2.84</v>
      </c>
      <c r="R7583" t="s">
        <v>14646</v>
      </c>
      <c r="S7583" s="14">
        <f>profile[[#This Row],[income]]/1000</f>
        <v>71</v>
      </c>
    </row>
    <row r="7584" spans="1:19" x14ac:dyDescent="0.25">
      <c r="A7584" t="s">
        <v>7582</v>
      </c>
      <c r="B7584" s="1">
        <v>9.5875000000000004</v>
      </c>
      <c r="D7584" s="14" t="s">
        <v>7826</v>
      </c>
      <c r="E7584" s="14">
        <v>4.0640000000000001</v>
      </c>
      <c r="H7584" t="s">
        <v>14627</v>
      </c>
      <c r="I7584">
        <v>50</v>
      </c>
      <c r="J7584" t="s">
        <v>11226</v>
      </c>
      <c r="K7584" s="15">
        <v>42440</v>
      </c>
      <c r="L7584" s="14">
        <v>62000</v>
      </c>
      <c r="M7584">
        <v>25.56</v>
      </c>
      <c r="N7584" s="1">
        <v>1</v>
      </c>
      <c r="O7584">
        <v>872</v>
      </c>
      <c r="P7584" t="s">
        <v>14642</v>
      </c>
      <c r="Q7584">
        <v>2.39</v>
      </c>
      <c r="R7584" t="s">
        <v>14646</v>
      </c>
      <c r="S7584" s="14">
        <f>profile[[#This Row],[income]]/1000</f>
        <v>62</v>
      </c>
    </row>
    <row r="7585" spans="1:19" x14ac:dyDescent="0.25">
      <c r="A7585" t="s">
        <v>7583</v>
      </c>
      <c r="B7585" s="1">
        <v>1.875</v>
      </c>
      <c r="D7585" s="14" t="s">
        <v>7827</v>
      </c>
      <c r="E7585" s="14">
        <v>26.302222222222227</v>
      </c>
      <c r="H7585" t="s">
        <v>14627</v>
      </c>
      <c r="I7585">
        <v>40</v>
      </c>
      <c r="J7585" t="s">
        <v>5931</v>
      </c>
      <c r="K7585" s="15">
        <v>42859</v>
      </c>
      <c r="L7585" s="14">
        <v>63000</v>
      </c>
      <c r="M7585">
        <v>14.4435</v>
      </c>
      <c r="N7585" s="1">
        <v>1</v>
      </c>
      <c r="O7585">
        <v>453</v>
      </c>
      <c r="P7585" t="s">
        <v>14642</v>
      </c>
      <c r="Q7585">
        <v>1.24</v>
      </c>
      <c r="R7585" t="s">
        <v>14646</v>
      </c>
      <c r="S7585" s="14">
        <f>profile[[#This Row],[income]]/1000</f>
        <v>63</v>
      </c>
    </row>
    <row r="7586" spans="1:19" x14ac:dyDescent="0.25">
      <c r="A7586" t="s">
        <v>7584</v>
      </c>
      <c r="B7586" s="1">
        <v>1.1399999999999999</v>
      </c>
      <c r="D7586" s="14" t="s">
        <v>7828</v>
      </c>
      <c r="E7586" s="14">
        <v>24.544</v>
      </c>
      <c r="H7586" t="s">
        <v>14627</v>
      </c>
      <c r="I7586">
        <v>51</v>
      </c>
      <c r="J7586" t="s">
        <v>10330</v>
      </c>
      <c r="K7586" s="15">
        <v>42626</v>
      </c>
      <c r="L7586" s="14">
        <v>76000</v>
      </c>
      <c r="M7586">
        <v>20.495999999999999</v>
      </c>
      <c r="N7586" s="1">
        <v>1</v>
      </c>
      <c r="O7586">
        <v>686</v>
      </c>
      <c r="P7586" t="s">
        <v>14642</v>
      </c>
      <c r="Q7586">
        <v>1.88</v>
      </c>
      <c r="R7586" t="s">
        <v>14646</v>
      </c>
      <c r="S7586" s="14">
        <f>profile[[#This Row],[income]]/1000</f>
        <v>76</v>
      </c>
    </row>
    <row r="7587" spans="1:19" x14ac:dyDescent="0.25">
      <c r="A7587" t="s">
        <v>7585</v>
      </c>
      <c r="B7587" s="1">
        <v>29.475000000000001</v>
      </c>
      <c r="D7587" s="14" t="s">
        <v>7829</v>
      </c>
      <c r="E7587" s="14">
        <v>9.3831818181818178</v>
      </c>
      <c r="H7587" t="s">
        <v>14627</v>
      </c>
      <c r="I7587">
        <v>42</v>
      </c>
      <c r="J7587" t="s">
        <v>2858</v>
      </c>
      <c r="K7587" s="15">
        <v>42662</v>
      </c>
      <c r="L7587" s="14">
        <v>67000</v>
      </c>
      <c r="M7587">
        <v>21.042000000000002</v>
      </c>
      <c r="N7587" s="1">
        <v>1</v>
      </c>
      <c r="O7587">
        <v>650</v>
      </c>
      <c r="P7587" t="s">
        <v>14642</v>
      </c>
      <c r="Q7587">
        <v>1.78</v>
      </c>
      <c r="R7587" t="s">
        <v>14646</v>
      </c>
      <c r="S7587" s="14">
        <f>profile[[#This Row],[income]]/1000</f>
        <v>67</v>
      </c>
    </row>
    <row r="7588" spans="1:19" x14ac:dyDescent="0.25">
      <c r="A7588" t="s">
        <v>7586</v>
      </c>
      <c r="B7588" s="1">
        <v>26.511700000000001</v>
      </c>
      <c r="D7588" s="14" t="s">
        <v>7830</v>
      </c>
      <c r="E7588" s="14">
        <v>11.540666666666668</v>
      </c>
      <c r="H7588" t="s">
        <v>14627</v>
      </c>
      <c r="I7588">
        <v>55</v>
      </c>
      <c r="J7588" t="s">
        <v>1505</v>
      </c>
      <c r="K7588" s="15">
        <v>42879</v>
      </c>
      <c r="L7588" s="14">
        <v>58000</v>
      </c>
      <c r="M7588">
        <v>15.004</v>
      </c>
      <c r="N7588" s="1">
        <v>1</v>
      </c>
      <c r="O7588">
        <v>433</v>
      </c>
      <c r="P7588" t="s">
        <v>14642</v>
      </c>
      <c r="Q7588">
        <v>1.19</v>
      </c>
      <c r="R7588" t="s">
        <v>14646</v>
      </c>
      <c r="S7588" s="14">
        <f>profile[[#This Row],[income]]/1000</f>
        <v>58</v>
      </c>
    </row>
    <row r="7589" spans="1:19" x14ac:dyDescent="0.25">
      <c r="A7589" t="s">
        <v>7587</v>
      </c>
      <c r="B7589" s="1">
        <v>11.59</v>
      </c>
      <c r="D7589" s="14" t="s">
        <v>7831</v>
      </c>
      <c r="E7589" s="14">
        <v>14.257058823529411</v>
      </c>
      <c r="H7589" t="s">
        <v>14627</v>
      </c>
      <c r="I7589">
        <v>54</v>
      </c>
      <c r="J7589" t="s">
        <v>389</v>
      </c>
      <c r="K7589" s="15">
        <v>42614</v>
      </c>
      <c r="L7589" s="14">
        <v>96000</v>
      </c>
      <c r="M7589">
        <v>22.614999999999998</v>
      </c>
      <c r="N7589" s="1">
        <v>1</v>
      </c>
      <c r="O7589">
        <v>698</v>
      </c>
      <c r="P7589" t="s">
        <v>14642</v>
      </c>
      <c r="Q7589">
        <v>1.91</v>
      </c>
      <c r="R7589" t="s">
        <v>14646</v>
      </c>
      <c r="S7589" s="14">
        <f>profile[[#This Row],[income]]/1000</f>
        <v>96</v>
      </c>
    </row>
    <row r="7590" spans="1:19" x14ac:dyDescent="0.25">
      <c r="A7590" t="s">
        <v>7588</v>
      </c>
      <c r="B7590" s="1">
        <v>16.829999999999998</v>
      </c>
      <c r="D7590" s="14" t="s">
        <v>7832</v>
      </c>
      <c r="E7590" s="14">
        <v>13.663333333333334</v>
      </c>
      <c r="H7590" t="s">
        <v>14627</v>
      </c>
      <c r="I7590">
        <v>75</v>
      </c>
      <c r="J7590" t="s">
        <v>8841</v>
      </c>
      <c r="K7590" s="15">
        <v>42803</v>
      </c>
      <c r="L7590" s="14">
        <v>80000</v>
      </c>
      <c r="M7590">
        <v>21.494399999999999</v>
      </c>
      <c r="N7590" s="1">
        <v>1</v>
      </c>
      <c r="O7590">
        <v>509</v>
      </c>
      <c r="P7590" t="s">
        <v>14642</v>
      </c>
      <c r="Q7590">
        <v>1.39</v>
      </c>
      <c r="R7590" t="s">
        <v>14646</v>
      </c>
      <c r="S7590" s="14">
        <f>profile[[#This Row],[income]]/1000</f>
        <v>80</v>
      </c>
    </row>
    <row r="7591" spans="1:19" x14ac:dyDescent="0.25">
      <c r="A7591" t="s">
        <v>7589</v>
      </c>
      <c r="B7591" s="1">
        <v>27.86</v>
      </c>
      <c r="D7591" s="14" t="s">
        <v>7833</v>
      </c>
      <c r="E7591" s="14">
        <v>4.577272727272728</v>
      </c>
      <c r="H7591" t="s">
        <v>14627</v>
      </c>
      <c r="I7591">
        <v>54</v>
      </c>
      <c r="J7591" t="s">
        <v>12393</v>
      </c>
      <c r="K7591" s="15">
        <v>42414</v>
      </c>
      <c r="L7591" s="14">
        <v>95000</v>
      </c>
      <c r="M7591">
        <v>28.434000000000001</v>
      </c>
      <c r="N7591" s="1">
        <v>1</v>
      </c>
      <c r="O7591">
        <v>898</v>
      </c>
      <c r="P7591" t="s">
        <v>14642</v>
      </c>
      <c r="Q7591">
        <v>2.46</v>
      </c>
      <c r="R7591" t="s">
        <v>14646</v>
      </c>
      <c r="S7591" s="14">
        <f>profile[[#This Row],[income]]/1000</f>
        <v>95</v>
      </c>
    </row>
    <row r="7592" spans="1:19" x14ac:dyDescent="0.25">
      <c r="A7592" t="s">
        <v>7590</v>
      </c>
      <c r="B7592" s="1">
        <v>1.115</v>
      </c>
      <c r="D7592" s="14" t="s">
        <v>7834</v>
      </c>
      <c r="E7592" s="14">
        <v>19.974999999999998</v>
      </c>
      <c r="H7592" t="s">
        <v>14627</v>
      </c>
      <c r="I7592">
        <v>66</v>
      </c>
      <c r="J7592" t="s">
        <v>3998</v>
      </c>
      <c r="K7592" s="15">
        <v>42942</v>
      </c>
      <c r="L7592" s="14">
        <v>62000</v>
      </c>
      <c r="M7592">
        <v>20.153300000000002</v>
      </c>
      <c r="N7592" s="1">
        <v>1</v>
      </c>
      <c r="O7592">
        <v>370</v>
      </c>
      <c r="P7592" t="s">
        <v>14642</v>
      </c>
      <c r="Q7592">
        <v>1.01</v>
      </c>
      <c r="R7592" t="s">
        <v>14646</v>
      </c>
      <c r="S7592" s="14">
        <f>profile[[#This Row],[income]]/1000</f>
        <v>62</v>
      </c>
    </row>
    <row r="7593" spans="1:19" x14ac:dyDescent="0.25">
      <c r="A7593" t="s">
        <v>7591</v>
      </c>
      <c r="B7593" s="1">
        <v>1.39</v>
      </c>
      <c r="D7593" s="14" t="s">
        <v>7835</v>
      </c>
      <c r="E7593" s="14">
        <v>3.4033333333333338</v>
      </c>
      <c r="H7593" t="s">
        <v>14627</v>
      </c>
      <c r="I7593">
        <v>63</v>
      </c>
      <c r="J7593" t="s">
        <v>9886</v>
      </c>
      <c r="K7593" s="15">
        <v>42534</v>
      </c>
      <c r="L7593" s="14">
        <v>79000</v>
      </c>
      <c r="M7593">
        <v>16.55</v>
      </c>
      <c r="N7593" s="1">
        <v>1</v>
      </c>
      <c r="O7593">
        <v>778</v>
      </c>
      <c r="P7593" t="s">
        <v>14642</v>
      </c>
      <c r="Q7593">
        <v>2.13</v>
      </c>
      <c r="R7593" t="s">
        <v>14646</v>
      </c>
      <c r="S7593" s="14">
        <f>profile[[#This Row],[income]]/1000</f>
        <v>79</v>
      </c>
    </row>
    <row r="7594" spans="1:19" x14ac:dyDescent="0.25">
      <c r="A7594" t="s">
        <v>7592</v>
      </c>
      <c r="B7594" s="1">
        <v>4.7824999999999998</v>
      </c>
      <c r="D7594" s="14" t="s">
        <v>7836</v>
      </c>
      <c r="E7594" s="14">
        <v>24.782500000000002</v>
      </c>
      <c r="H7594" t="s">
        <v>14627</v>
      </c>
      <c r="I7594">
        <v>74</v>
      </c>
      <c r="J7594" t="s">
        <v>9456</v>
      </c>
      <c r="K7594" s="15">
        <v>42352</v>
      </c>
      <c r="L7594" s="14">
        <v>52000</v>
      </c>
      <c r="M7594">
        <v>14.27</v>
      </c>
      <c r="N7594" s="1">
        <v>1</v>
      </c>
      <c r="O7594">
        <v>960</v>
      </c>
      <c r="P7594" t="s">
        <v>14642</v>
      </c>
      <c r="Q7594">
        <v>2.63</v>
      </c>
      <c r="R7594" t="s">
        <v>14646</v>
      </c>
      <c r="S7594" s="14">
        <f>profile[[#This Row],[income]]/1000</f>
        <v>52</v>
      </c>
    </row>
    <row r="7595" spans="1:19" x14ac:dyDescent="0.25">
      <c r="A7595" t="s">
        <v>7593</v>
      </c>
      <c r="B7595" s="1">
        <v>12.15</v>
      </c>
      <c r="D7595" s="14" t="s">
        <v>7837</v>
      </c>
      <c r="E7595" s="14">
        <v>21.949999999999996</v>
      </c>
      <c r="H7595" t="s">
        <v>14627</v>
      </c>
      <c r="I7595">
        <v>61</v>
      </c>
      <c r="J7595" t="s">
        <v>816</v>
      </c>
      <c r="K7595" s="15">
        <v>42479</v>
      </c>
      <c r="L7595" s="14">
        <v>72000</v>
      </c>
      <c r="M7595">
        <v>26.305</v>
      </c>
      <c r="N7595" s="1">
        <v>1</v>
      </c>
      <c r="O7595">
        <v>833</v>
      </c>
      <c r="P7595" t="s">
        <v>14642</v>
      </c>
      <c r="Q7595">
        <v>2.2799999999999998</v>
      </c>
      <c r="R7595" t="s">
        <v>14646</v>
      </c>
      <c r="S7595" s="14">
        <f>profile[[#This Row],[income]]/1000</f>
        <v>72</v>
      </c>
    </row>
    <row r="7596" spans="1:19" x14ac:dyDescent="0.25">
      <c r="A7596" t="s">
        <v>7594</v>
      </c>
      <c r="B7596" s="1">
        <v>9.91</v>
      </c>
      <c r="D7596" s="14" t="s">
        <v>7838</v>
      </c>
      <c r="E7596" s="14">
        <v>2.8474999999999997</v>
      </c>
      <c r="H7596" t="s">
        <v>14627</v>
      </c>
      <c r="I7596">
        <v>62</v>
      </c>
      <c r="J7596" t="s">
        <v>6296</v>
      </c>
      <c r="K7596" s="15">
        <v>42406</v>
      </c>
      <c r="L7596" s="14">
        <v>88000</v>
      </c>
      <c r="M7596">
        <v>24.462499999999999</v>
      </c>
      <c r="N7596" s="1">
        <v>1</v>
      </c>
      <c r="O7596">
        <v>906</v>
      </c>
      <c r="P7596" t="s">
        <v>14642</v>
      </c>
      <c r="Q7596">
        <v>2.48</v>
      </c>
      <c r="R7596" t="s">
        <v>14646</v>
      </c>
      <c r="S7596" s="14">
        <f>profile[[#This Row],[income]]/1000</f>
        <v>88</v>
      </c>
    </row>
    <row r="7597" spans="1:19" x14ac:dyDescent="0.25">
      <c r="A7597" t="s">
        <v>7595</v>
      </c>
      <c r="B7597" s="1">
        <v>14.09</v>
      </c>
      <c r="D7597" s="14" t="s">
        <v>7839</v>
      </c>
      <c r="E7597" s="14">
        <v>11.165000000000001</v>
      </c>
      <c r="H7597" t="s">
        <v>14627</v>
      </c>
      <c r="I7597">
        <v>83</v>
      </c>
      <c r="J7597" t="s">
        <v>5041</v>
      </c>
      <c r="K7597" s="15">
        <v>42255</v>
      </c>
      <c r="L7597" s="14">
        <v>75000</v>
      </c>
      <c r="M7597">
        <v>19.53</v>
      </c>
      <c r="N7597" s="1">
        <v>1</v>
      </c>
      <c r="O7597">
        <v>1057</v>
      </c>
      <c r="P7597" t="s">
        <v>14642</v>
      </c>
      <c r="Q7597">
        <v>2.89</v>
      </c>
      <c r="R7597" t="s">
        <v>14646</v>
      </c>
      <c r="S7597" s="14">
        <f>profile[[#This Row],[income]]/1000</f>
        <v>75</v>
      </c>
    </row>
    <row r="7598" spans="1:19" x14ac:dyDescent="0.25">
      <c r="A7598" t="s">
        <v>7596</v>
      </c>
      <c r="B7598" s="1">
        <v>17.995000000000001</v>
      </c>
      <c r="D7598" s="14" t="s">
        <v>7840</v>
      </c>
      <c r="E7598" s="14">
        <v>16.770000000000003</v>
      </c>
      <c r="H7598" t="s">
        <v>14627</v>
      </c>
      <c r="I7598">
        <v>66</v>
      </c>
      <c r="J7598" t="s">
        <v>12232</v>
      </c>
      <c r="K7598" s="15">
        <v>42447</v>
      </c>
      <c r="L7598" s="14">
        <v>83000</v>
      </c>
      <c r="M7598">
        <v>16.54</v>
      </c>
      <c r="N7598" s="1">
        <v>1</v>
      </c>
      <c r="O7598">
        <v>865</v>
      </c>
      <c r="P7598" t="s">
        <v>14642</v>
      </c>
      <c r="Q7598">
        <v>2.37</v>
      </c>
      <c r="R7598" t="s">
        <v>14646</v>
      </c>
      <c r="S7598" s="14">
        <f>profile[[#This Row],[income]]/1000</f>
        <v>83</v>
      </c>
    </row>
    <row r="7599" spans="1:19" x14ac:dyDescent="0.25">
      <c r="A7599" t="s">
        <v>7597</v>
      </c>
      <c r="B7599" s="1">
        <v>31.296700000000001</v>
      </c>
      <c r="D7599" s="14" t="s">
        <v>7841</v>
      </c>
      <c r="E7599" s="14">
        <v>17.457999999999998</v>
      </c>
      <c r="H7599" t="s">
        <v>14627</v>
      </c>
      <c r="I7599">
        <v>72</v>
      </c>
      <c r="J7599" t="s">
        <v>11814</v>
      </c>
      <c r="K7599" s="15">
        <v>42238</v>
      </c>
      <c r="L7599" s="14">
        <v>93000</v>
      </c>
      <c r="M7599">
        <v>25.863299999999999</v>
      </c>
      <c r="N7599" s="1">
        <v>1</v>
      </c>
      <c r="O7599">
        <v>1074</v>
      </c>
      <c r="P7599" t="s">
        <v>14642</v>
      </c>
      <c r="Q7599">
        <v>2.94</v>
      </c>
      <c r="R7599" t="s">
        <v>14646</v>
      </c>
      <c r="S7599" s="14">
        <f>profile[[#This Row],[income]]/1000</f>
        <v>93</v>
      </c>
    </row>
    <row r="7600" spans="1:19" x14ac:dyDescent="0.25">
      <c r="A7600" t="s">
        <v>7598</v>
      </c>
      <c r="B7600" s="1">
        <v>2.5024999999999999</v>
      </c>
      <c r="D7600" s="14" t="s">
        <v>7842</v>
      </c>
      <c r="E7600" s="14">
        <v>3.0071428571428571</v>
      </c>
      <c r="H7600" t="s">
        <v>14627</v>
      </c>
      <c r="I7600">
        <v>69</v>
      </c>
      <c r="J7600" t="s">
        <v>7531</v>
      </c>
      <c r="K7600" s="15">
        <v>42420</v>
      </c>
      <c r="L7600" s="14">
        <v>92000</v>
      </c>
      <c r="M7600">
        <v>22.285</v>
      </c>
      <c r="N7600" s="1">
        <v>1</v>
      </c>
      <c r="O7600">
        <v>892</v>
      </c>
      <c r="P7600" t="s">
        <v>14642</v>
      </c>
      <c r="Q7600">
        <v>2.44</v>
      </c>
      <c r="R7600" t="s">
        <v>14646</v>
      </c>
      <c r="S7600" s="14">
        <f>profile[[#This Row],[income]]/1000</f>
        <v>92</v>
      </c>
    </row>
    <row r="7601" spans="1:19" x14ac:dyDescent="0.25">
      <c r="A7601" t="s">
        <v>7599</v>
      </c>
      <c r="B7601" s="1">
        <v>12.78</v>
      </c>
      <c r="D7601" s="14" t="s">
        <v>7843</v>
      </c>
      <c r="E7601" s="14">
        <v>16.091428571428573</v>
      </c>
      <c r="H7601" t="s">
        <v>14627</v>
      </c>
      <c r="I7601">
        <v>52</v>
      </c>
      <c r="J7601" t="s">
        <v>172</v>
      </c>
      <c r="K7601" s="15">
        <v>42375</v>
      </c>
      <c r="L7601" s="14">
        <v>56000</v>
      </c>
      <c r="M7601">
        <v>14.403600000000001</v>
      </c>
      <c r="N7601" s="1">
        <v>1</v>
      </c>
      <c r="O7601">
        <v>937</v>
      </c>
      <c r="P7601" t="s">
        <v>14642</v>
      </c>
      <c r="Q7601">
        <v>2.57</v>
      </c>
      <c r="R7601" t="s">
        <v>14646</v>
      </c>
      <c r="S7601" s="14">
        <f>profile[[#This Row],[income]]/1000</f>
        <v>56</v>
      </c>
    </row>
    <row r="7602" spans="1:19" x14ac:dyDescent="0.25">
      <c r="A7602" t="s">
        <v>7600</v>
      </c>
      <c r="B7602" s="1">
        <v>11.4254</v>
      </c>
      <c r="D7602" s="14" t="s">
        <v>7844</v>
      </c>
      <c r="E7602" s="14">
        <v>4.8286363636363641</v>
      </c>
      <c r="H7602" t="s">
        <v>14627</v>
      </c>
      <c r="I7602">
        <v>45</v>
      </c>
      <c r="J7602" t="s">
        <v>9235</v>
      </c>
      <c r="K7602" s="15">
        <v>42219</v>
      </c>
      <c r="L7602" s="14">
        <v>68000</v>
      </c>
      <c r="M7602">
        <v>16.475000000000001</v>
      </c>
      <c r="N7602" s="1">
        <v>1</v>
      </c>
      <c r="O7602">
        <v>1093</v>
      </c>
      <c r="P7602" t="s">
        <v>14642</v>
      </c>
      <c r="Q7602">
        <v>2.99</v>
      </c>
      <c r="R7602" t="s">
        <v>14646</v>
      </c>
      <c r="S7602" s="14">
        <f>profile[[#This Row],[income]]/1000</f>
        <v>68</v>
      </c>
    </row>
    <row r="7603" spans="1:19" x14ac:dyDescent="0.25">
      <c r="A7603" t="s">
        <v>7601</v>
      </c>
      <c r="B7603" s="1">
        <v>20.623999999999999</v>
      </c>
      <c r="D7603" s="14" t="s">
        <v>7845</v>
      </c>
      <c r="E7603" s="14">
        <v>29.439999999999998</v>
      </c>
      <c r="H7603" t="s">
        <v>14627</v>
      </c>
      <c r="I7603">
        <v>45</v>
      </c>
      <c r="J7603" t="s">
        <v>12800</v>
      </c>
      <c r="K7603" s="15">
        <v>42458</v>
      </c>
      <c r="L7603" s="14">
        <v>56000</v>
      </c>
      <c r="M7603">
        <v>14.445</v>
      </c>
      <c r="N7603" s="1">
        <v>1</v>
      </c>
      <c r="O7603">
        <v>854</v>
      </c>
      <c r="P7603" t="s">
        <v>14642</v>
      </c>
      <c r="Q7603">
        <v>2.34</v>
      </c>
      <c r="R7603" t="s">
        <v>14646</v>
      </c>
      <c r="S7603" s="14">
        <f>profile[[#This Row],[income]]/1000</f>
        <v>56</v>
      </c>
    </row>
    <row r="7604" spans="1:19" x14ac:dyDescent="0.25">
      <c r="A7604" t="s">
        <v>7602</v>
      </c>
      <c r="B7604" s="1">
        <v>0.27</v>
      </c>
      <c r="D7604" s="14" t="s">
        <v>7846</v>
      </c>
      <c r="E7604" s="14">
        <v>3.5109090909090908</v>
      </c>
      <c r="H7604" t="s">
        <v>14627</v>
      </c>
      <c r="I7604">
        <v>62</v>
      </c>
      <c r="J7604" t="s">
        <v>14089</v>
      </c>
      <c r="K7604" s="15">
        <v>42768</v>
      </c>
      <c r="L7604" s="14">
        <v>90000</v>
      </c>
      <c r="M7604">
        <v>25.2286</v>
      </c>
      <c r="N7604" s="1">
        <v>1</v>
      </c>
      <c r="O7604">
        <v>544</v>
      </c>
      <c r="P7604" t="s">
        <v>14642</v>
      </c>
      <c r="Q7604">
        <v>1.49</v>
      </c>
      <c r="R7604" t="s">
        <v>14646</v>
      </c>
      <c r="S7604" s="14">
        <f>profile[[#This Row],[income]]/1000</f>
        <v>90</v>
      </c>
    </row>
    <row r="7605" spans="1:19" x14ac:dyDescent="0.25">
      <c r="A7605" t="s">
        <v>7603</v>
      </c>
      <c r="B7605" s="1">
        <v>20.236999999999998</v>
      </c>
      <c r="D7605" s="14" t="s">
        <v>7847</v>
      </c>
      <c r="E7605" s="14">
        <v>18.234814814814811</v>
      </c>
      <c r="H7605" t="s">
        <v>14627</v>
      </c>
      <c r="I7605">
        <v>20</v>
      </c>
      <c r="J7605" t="s">
        <v>8847</v>
      </c>
      <c r="K7605" s="15">
        <v>42662</v>
      </c>
      <c r="L7605" s="14">
        <v>70000</v>
      </c>
      <c r="M7605">
        <v>18.437999999999999</v>
      </c>
      <c r="N7605" s="1">
        <v>1</v>
      </c>
      <c r="O7605">
        <v>650</v>
      </c>
      <c r="P7605" t="s">
        <v>14642</v>
      </c>
      <c r="Q7605">
        <v>1.78</v>
      </c>
      <c r="R7605" t="s">
        <v>14646</v>
      </c>
      <c r="S7605" s="14">
        <f>profile[[#This Row],[income]]/1000</f>
        <v>70</v>
      </c>
    </row>
    <row r="7606" spans="1:19" x14ac:dyDescent="0.25">
      <c r="A7606" t="s">
        <v>7604</v>
      </c>
      <c r="B7606" s="1">
        <v>2.65</v>
      </c>
      <c r="D7606" s="14" t="s">
        <v>7848</v>
      </c>
      <c r="E7606" s="14">
        <v>4.9649999999999999</v>
      </c>
      <c r="H7606" t="s">
        <v>14627</v>
      </c>
      <c r="I7606">
        <v>67</v>
      </c>
      <c r="J7606" t="s">
        <v>13160</v>
      </c>
      <c r="K7606" s="15">
        <v>42599</v>
      </c>
      <c r="L7606" s="14">
        <v>75000</v>
      </c>
      <c r="M7606">
        <v>19.440000000000001</v>
      </c>
      <c r="N7606" s="1">
        <v>1</v>
      </c>
      <c r="O7606">
        <v>713</v>
      </c>
      <c r="P7606" t="s">
        <v>14642</v>
      </c>
      <c r="Q7606">
        <v>1.95</v>
      </c>
      <c r="R7606" t="s">
        <v>14646</v>
      </c>
      <c r="S7606" s="14">
        <f>profile[[#This Row],[income]]/1000</f>
        <v>75</v>
      </c>
    </row>
    <row r="7607" spans="1:19" x14ac:dyDescent="0.25">
      <c r="A7607" t="s">
        <v>7605</v>
      </c>
      <c r="B7607" s="1">
        <v>17.905999999999999</v>
      </c>
      <c r="D7607" s="14" t="s">
        <v>7849</v>
      </c>
      <c r="E7607" s="14">
        <v>30.171428571428574</v>
      </c>
      <c r="H7607" t="s">
        <v>14627</v>
      </c>
      <c r="I7607">
        <v>88</v>
      </c>
      <c r="J7607" t="s">
        <v>6338</v>
      </c>
      <c r="K7607" s="15">
        <v>42403</v>
      </c>
      <c r="L7607" s="14">
        <v>56000</v>
      </c>
      <c r="M7607">
        <v>16.058599999999998</v>
      </c>
      <c r="N7607" s="1">
        <v>1</v>
      </c>
      <c r="O7607">
        <v>909</v>
      </c>
      <c r="P7607" t="s">
        <v>14642</v>
      </c>
      <c r="Q7607">
        <v>2.4900000000000002</v>
      </c>
      <c r="R7607" t="s">
        <v>14646</v>
      </c>
      <c r="S7607" s="14">
        <f>profile[[#This Row],[income]]/1000</f>
        <v>56</v>
      </c>
    </row>
    <row r="7608" spans="1:19" x14ac:dyDescent="0.25">
      <c r="A7608" t="s">
        <v>7606</v>
      </c>
      <c r="B7608" s="1">
        <v>15.935</v>
      </c>
      <c r="D7608" s="14" t="s">
        <v>7850</v>
      </c>
      <c r="E7608" s="14">
        <v>1.9216666666666666</v>
      </c>
      <c r="H7608" t="s">
        <v>14627</v>
      </c>
      <c r="I7608">
        <v>60</v>
      </c>
      <c r="J7608" t="s">
        <v>6263</v>
      </c>
      <c r="K7608" s="15">
        <v>42595</v>
      </c>
      <c r="L7608" s="14">
        <v>68000</v>
      </c>
      <c r="M7608">
        <v>19.411999999999999</v>
      </c>
      <c r="N7608" s="1">
        <v>1</v>
      </c>
      <c r="O7608">
        <v>717</v>
      </c>
      <c r="P7608" t="s">
        <v>14642</v>
      </c>
      <c r="Q7608">
        <v>1.96</v>
      </c>
      <c r="R7608" t="s">
        <v>14646</v>
      </c>
      <c r="S7608" s="14">
        <f>profile[[#This Row],[income]]/1000</f>
        <v>68</v>
      </c>
    </row>
    <row r="7609" spans="1:19" x14ac:dyDescent="0.25">
      <c r="A7609" t="s">
        <v>7607</v>
      </c>
      <c r="B7609" s="1">
        <v>10.074999999999999</v>
      </c>
      <c r="D7609" s="14" t="s">
        <v>7851</v>
      </c>
      <c r="E7609" s="14">
        <v>25.046666666666667</v>
      </c>
      <c r="H7609" t="s">
        <v>14627</v>
      </c>
      <c r="I7609">
        <v>61</v>
      </c>
      <c r="J7609" t="s">
        <v>7479</v>
      </c>
      <c r="K7609" s="15">
        <v>42219</v>
      </c>
      <c r="L7609" s="14">
        <v>53000</v>
      </c>
      <c r="M7609">
        <v>15.84</v>
      </c>
      <c r="N7609" s="1">
        <v>1</v>
      </c>
      <c r="O7609">
        <v>1093</v>
      </c>
      <c r="P7609" t="s">
        <v>14642</v>
      </c>
      <c r="Q7609">
        <v>2.99</v>
      </c>
      <c r="R7609" t="s">
        <v>14646</v>
      </c>
      <c r="S7609" s="14">
        <f>profile[[#This Row],[income]]/1000</f>
        <v>53</v>
      </c>
    </row>
    <row r="7610" spans="1:19" x14ac:dyDescent="0.25">
      <c r="A7610" t="s">
        <v>7608</v>
      </c>
      <c r="B7610" s="1">
        <v>0</v>
      </c>
      <c r="D7610" s="14" t="s">
        <v>7852</v>
      </c>
      <c r="E7610" s="14">
        <v>17.581428571428571</v>
      </c>
      <c r="H7610" t="s">
        <v>14627</v>
      </c>
      <c r="I7610">
        <v>61</v>
      </c>
      <c r="J7610" t="s">
        <v>12459</v>
      </c>
      <c r="K7610" s="15">
        <v>42474</v>
      </c>
      <c r="L7610" s="14">
        <v>82000</v>
      </c>
      <c r="M7610">
        <v>17.07</v>
      </c>
      <c r="N7610" s="1">
        <v>1</v>
      </c>
      <c r="O7610">
        <v>838</v>
      </c>
      <c r="P7610" t="s">
        <v>14642</v>
      </c>
      <c r="Q7610">
        <v>2.29</v>
      </c>
      <c r="R7610" t="s">
        <v>14646</v>
      </c>
      <c r="S7610" s="14">
        <f>profile[[#This Row],[income]]/1000</f>
        <v>82</v>
      </c>
    </row>
    <row r="7611" spans="1:19" x14ac:dyDescent="0.25">
      <c r="A7611" t="s">
        <v>7609</v>
      </c>
      <c r="B7611" s="1">
        <v>2.4967000000000001</v>
      </c>
      <c r="D7611" s="14" t="s">
        <v>7853</v>
      </c>
      <c r="E7611" s="14">
        <v>24.873999999999999</v>
      </c>
      <c r="H7611" t="s">
        <v>14627</v>
      </c>
      <c r="I7611">
        <v>75</v>
      </c>
      <c r="J7611" t="s">
        <v>1314</v>
      </c>
      <c r="K7611" s="15">
        <v>42755</v>
      </c>
      <c r="L7611" s="14">
        <v>98000</v>
      </c>
      <c r="M7611">
        <v>23.922000000000001</v>
      </c>
      <c r="N7611" s="1">
        <v>1</v>
      </c>
      <c r="O7611">
        <v>557</v>
      </c>
      <c r="P7611" t="s">
        <v>14642</v>
      </c>
      <c r="Q7611">
        <v>1.52</v>
      </c>
      <c r="R7611" t="s">
        <v>14646</v>
      </c>
      <c r="S7611" s="14">
        <f>profile[[#This Row],[income]]/1000</f>
        <v>98</v>
      </c>
    </row>
    <row r="7612" spans="1:19" x14ac:dyDescent="0.25">
      <c r="A7612" t="s">
        <v>7610</v>
      </c>
      <c r="B7612" s="1">
        <v>24.26</v>
      </c>
      <c r="D7612" s="14" t="s">
        <v>7854</v>
      </c>
      <c r="E7612" s="14">
        <v>22.971250000000001</v>
      </c>
      <c r="H7612" t="s">
        <v>14627</v>
      </c>
      <c r="I7612">
        <v>57</v>
      </c>
      <c r="J7612" t="s">
        <v>6497</v>
      </c>
      <c r="K7612" s="15">
        <v>42413</v>
      </c>
      <c r="L7612" s="14">
        <v>85000</v>
      </c>
      <c r="M7612">
        <v>16.215</v>
      </c>
      <c r="N7612" s="1">
        <v>1</v>
      </c>
      <c r="O7612">
        <v>899</v>
      </c>
      <c r="P7612" t="s">
        <v>14642</v>
      </c>
      <c r="Q7612">
        <v>2.46</v>
      </c>
      <c r="R7612" t="s">
        <v>14646</v>
      </c>
      <c r="S7612" s="14">
        <f>profile[[#This Row],[income]]/1000</f>
        <v>85</v>
      </c>
    </row>
    <row r="7613" spans="1:19" x14ac:dyDescent="0.25">
      <c r="A7613" t="s">
        <v>7611</v>
      </c>
      <c r="B7613" s="1">
        <v>3.21</v>
      </c>
      <c r="D7613" s="14" t="s">
        <v>7855</v>
      </c>
      <c r="E7613" s="14">
        <v>22.30857142857143</v>
      </c>
      <c r="H7613" t="s">
        <v>14627</v>
      </c>
      <c r="I7613">
        <v>38</v>
      </c>
      <c r="J7613" t="s">
        <v>3425</v>
      </c>
      <c r="K7613" s="15">
        <v>42858</v>
      </c>
      <c r="L7613" s="14">
        <v>71000</v>
      </c>
      <c r="M7613">
        <v>22.5867</v>
      </c>
      <c r="N7613" s="1">
        <v>1</v>
      </c>
      <c r="O7613">
        <v>454</v>
      </c>
      <c r="P7613" t="s">
        <v>14642</v>
      </c>
      <c r="Q7613">
        <v>1.24</v>
      </c>
      <c r="R7613" t="s">
        <v>14646</v>
      </c>
      <c r="S7613" s="14">
        <f>profile[[#This Row],[income]]/1000</f>
        <v>71</v>
      </c>
    </row>
    <row r="7614" spans="1:19" x14ac:dyDescent="0.25">
      <c r="A7614" t="s">
        <v>7612</v>
      </c>
      <c r="B7614" s="1">
        <v>27.151399999999999</v>
      </c>
      <c r="D7614" s="14" t="s">
        <v>7856</v>
      </c>
      <c r="E7614" s="14">
        <v>4.03</v>
      </c>
      <c r="H7614" t="s">
        <v>14627</v>
      </c>
      <c r="I7614">
        <v>100</v>
      </c>
      <c r="J7614" t="s">
        <v>8706</v>
      </c>
      <c r="K7614" s="15">
        <v>42290</v>
      </c>
      <c r="L7614" s="14">
        <v>63000</v>
      </c>
      <c r="M7614">
        <v>14.2578</v>
      </c>
      <c r="N7614" s="1">
        <v>1</v>
      </c>
      <c r="O7614">
        <v>1022</v>
      </c>
      <c r="P7614" t="s">
        <v>14642</v>
      </c>
      <c r="Q7614">
        <v>2.8</v>
      </c>
      <c r="R7614" t="s">
        <v>14646</v>
      </c>
      <c r="S7614" s="14">
        <f>profile[[#This Row],[income]]/1000</f>
        <v>63</v>
      </c>
    </row>
    <row r="7615" spans="1:19" x14ac:dyDescent="0.25">
      <c r="A7615" t="s">
        <v>7613</v>
      </c>
      <c r="B7615" s="1">
        <v>24.81</v>
      </c>
      <c r="D7615" s="14" t="s">
        <v>7857</v>
      </c>
      <c r="E7615" s="14">
        <v>1.65</v>
      </c>
      <c r="H7615" t="s">
        <v>14627</v>
      </c>
      <c r="I7615">
        <v>43</v>
      </c>
      <c r="J7615" t="s">
        <v>10285</v>
      </c>
      <c r="K7615" s="15">
        <v>42260</v>
      </c>
      <c r="L7615" s="14">
        <v>60000</v>
      </c>
      <c r="M7615">
        <v>14.934200000000001</v>
      </c>
      <c r="N7615" s="1">
        <v>1</v>
      </c>
      <c r="O7615">
        <v>1052</v>
      </c>
      <c r="P7615" t="s">
        <v>14642</v>
      </c>
      <c r="Q7615">
        <v>2.88</v>
      </c>
      <c r="R7615" t="s">
        <v>14646</v>
      </c>
      <c r="S7615" s="14">
        <f>profile[[#This Row],[income]]/1000</f>
        <v>60</v>
      </c>
    </row>
    <row r="7616" spans="1:19" x14ac:dyDescent="0.25">
      <c r="A7616" t="s">
        <v>7614</v>
      </c>
      <c r="B7616" s="1">
        <v>7.05</v>
      </c>
      <c r="D7616" s="14" t="s">
        <v>7858</v>
      </c>
      <c r="E7616" s="14">
        <v>22.057500000000001</v>
      </c>
      <c r="H7616" t="s">
        <v>14627</v>
      </c>
      <c r="I7616">
        <v>55</v>
      </c>
      <c r="J7616" t="s">
        <v>47</v>
      </c>
      <c r="K7616" s="15">
        <v>42689</v>
      </c>
      <c r="L7616" s="14">
        <v>104000</v>
      </c>
      <c r="M7616">
        <v>25.14</v>
      </c>
      <c r="N7616" s="1">
        <v>1</v>
      </c>
      <c r="O7616">
        <v>623</v>
      </c>
      <c r="P7616" t="s">
        <v>14642</v>
      </c>
      <c r="Q7616">
        <v>1.71</v>
      </c>
      <c r="R7616" t="s">
        <v>14646</v>
      </c>
      <c r="S7616" s="14">
        <f>profile[[#This Row],[income]]/1000</f>
        <v>104</v>
      </c>
    </row>
    <row r="7617" spans="1:19" x14ac:dyDescent="0.25">
      <c r="A7617" t="s">
        <v>7615</v>
      </c>
      <c r="B7617" s="1">
        <v>1.87</v>
      </c>
      <c r="D7617" s="14" t="s">
        <v>7859</v>
      </c>
      <c r="E7617" s="14">
        <v>16.588333333333335</v>
      </c>
      <c r="H7617" t="s">
        <v>14627</v>
      </c>
      <c r="I7617">
        <v>49</v>
      </c>
      <c r="J7617" t="s">
        <v>2767</v>
      </c>
      <c r="K7617" s="15">
        <v>42722</v>
      </c>
      <c r="L7617" s="14">
        <v>67000</v>
      </c>
      <c r="M7617">
        <v>17.468599999999999</v>
      </c>
      <c r="N7617" s="1">
        <v>1</v>
      </c>
      <c r="O7617">
        <v>590</v>
      </c>
      <c r="P7617" t="s">
        <v>14642</v>
      </c>
      <c r="Q7617">
        <v>1.62</v>
      </c>
      <c r="R7617" t="s">
        <v>14646</v>
      </c>
      <c r="S7617" s="14">
        <f>profile[[#This Row],[income]]/1000</f>
        <v>67</v>
      </c>
    </row>
    <row r="7618" spans="1:19" x14ac:dyDescent="0.25">
      <c r="A7618" t="s">
        <v>7616</v>
      </c>
      <c r="B7618" s="1">
        <v>4.165</v>
      </c>
      <c r="D7618" s="14" t="s">
        <v>7860</v>
      </c>
      <c r="E7618" s="14">
        <v>20.108333333333331</v>
      </c>
      <c r="H7618" t="s">
        <v>14627</v>
      </c>
      <c r="I7618">
        <v>75</v>
      </c>
      <c r="J7618" t="s">
        <v>2009</v>
      </c>
      <c r="K7618" s="15">
        <v>42233</v>
      </c>
      <c r="L7618" s="14">
        <v>82000</v>
      </c>
      <c r="M7618">
        <v>20.803999999999998</v>
      </c>
      <c r="N7618" s="1">
        <v>1</v>
      </c>
      <c r="O7618">
        <v>1079</v>
      </c>
      <c r="P7618" t="s">
        <v>14642</v>
      </c>
      <c r="Q7618">
        <v>2.95</v>
      </c>
      <c r="R7618" t="s">
        <v>14646</v>
      </c>
      <c r="S7618" s="14">
        <f>profile[[#This Row],[income]]/1000</f>
        <v>82</v>
      </c>
    </row>
    <row r="7619" spans="1:19" x14ac:dyDescent="0.25">
      <c r="A7619" t="s">
        <v>7617</v>
      </c>
      <c r="B7619" s="1">
        <v>12.41</v>
      </c>
      <c r="D7619" s="14" t="s">
        <v>7861</v>
      </c>
      <c r="E7619" s="14">
        <v>20.518181818181816</v>
      </c>
      <c r="H7619" t="s">
        <v>14627</v>
      </c>
      <c r="I7619">
        <v>86</v>
      </c>
      <c r="J7619" t="s">
        <v>1169</v>
      </c>
      <c r="K7619" s="15">
        <v>42748</v>
      </c>
      <c r="L7619" s="14">
        <v>88000</v>
      </c>
      <c r="M7619">
        <v>22.355</v>
      </c>
      <c r="N7619" s="1">
        <v>1</v>
      </c>
      <c r="O7619">
        <v>564</v>
      </c>
      <c r="P7619" t="s">
        <v>14642</v>
      </c>
      <c r="Q7619">
        <v>1.54</v>
      </c>
      <c r="R7619" t="s">
        <v>14646</v>
      </c>
      <c r="S7619" s="14">
        <f>profile[[#This Row],[income]]/1000</f>
        <v>88</v>
      </c>
    </row>
    <row r="7620" spans="1:19" x14ac:dyDescent="0.25">
      <c r="A7620" t="s">
        <v>7618</v>
      </c>
      <c r="B7620" s="1">
        <v>0</v>
      </c>
      <c r="D7620" s="14" t="s">
        <v>7862</v>
      </c>
      <c r="E7620" s="14">
        <v>11.973571428571431</v>
      </c>
      <c r="H7620" t="s">
        <v>14627</v>
      </c>
      <c r="I7620">
        <v>38</v>
      </c>
      <c r="J7620" t="s">
        <v>12566</v>
      </c>
      <c r="K7620" s="15">
        <v>42353</v>
      </c>
      <c r="L7620" s="14">
        <v>61000</v>
      </c>
      <c r="M7620">
        <v>17.0625</v>
      </c>
      <c r="N7620" s="1">
        <v>1</v>
      </c>
      <c r="O7620">
        <v>959</v>
      </c>
      <c r="P7620" t="s">
        <v>14642</v>
      </c>
      <c r="Q7620">
        <v>2.63</v>
      </c>
      <c r="R7620" t="s">
        <v>14646</v>
      </c>
      <c r="S7620" s="14">
        <f>profile[[#This Row],[income]]/1000</f>
        <v>61</v>
      </c>
    </row>
    <row r="7621" spans="1:19" x14ac:dyDescent="0.25">
      <c r="A7621" t="s">
        <v>7619</v>
      </c>
      <c r="B7621" s="1">
        <v>17.79</v>
      </c>
      <c r="D7621" s="14" t="s">
        <v>7863</v>
      </c>
      <c r="E7621" s="14">
        <v>3.4314285714285719</v>
      </c>
      <c r="H7621" t="s">
        <v>14627</v>
      </c>
      <c r="I7621">
        <v>40</v>
      </c>
      <c r="J7621" t="s">
        <v>6652</v>
      </c>
      <c r="K7621" s="15">
        <v>42528</v>
      </c>
      <c r="L7621" s="14">
        <v>66000</v>
      </c>
      <c r="M7621">
        <v>13.33</v>
      </c>
      <c r="N7621" s="1">
        <v>1</v>
      </c>
      <c r="O7621">
        <v>784</v>
      </c>
      <c r="P7621" t="s">
        <v>14642</v>
      </c>
      <c r="Q7621">
        <v>2.15</v>
      </c>
      <c r="R7621" t="s">
        <v>14646</v>
      </c>
      <c r="S7621" s="14">
        <f>profile[[#This Row],[income]]/1000</f>
        <v>66</v>
      </c>
    </row>
    <row r="7622" spans="1:19" x14ac:dyDescent="0.25">
      <c r="A7622" t="s">
        <v>7620</v>
      </c>
      <c r="B7622" s="1">
        <v>7.9481999999999999</v>
      </c>
      <c r="D7622" s="14" t="s">
        <v>7864</v>
      </c>
      <c r="E7622" s="14">
        <v>20.255000000000003</v>
      </c>
      <c r="H7622" t="s">
        <v>14627</v>
      </c>
      <c r="I7622">
        <v>56</v>
      </c>
      <c r="J7622" t="s">
        <v>11273</v>
      </c>
      <c r="K7622" s="15">
        <v>42509</v>
      </c>
      <c r="L7622" s="14">
        <v>93000</v>
      </c>
      <c r="M7622">
        <v>24.338699999999999</v>
      </c>
      <c r="N7622" s="1">
        <v>1</v>
      </c>
      <c r="O7622">
        <v>803</v>
      </c>
      <c r="P7622" t="s">
        <v>14642</v>
      </c>
      <c r="Q7622">
        <v>2.2000000000000002</v>
      </c>
      <c r="R7622" t="s">
        <v>14646</v>
      </c>
      <c r="S7622" s="14">
        <f>profile[[#This Row],[income]]/1000</f>
        <v>93</v>
      </c>
    </row>
    <row r="7623" spans="1:19" x14ac:dyDescent="0.25">
      <c r="A7623" t="s">
        <v>7621</v>
      </c>
      <c r="B7623" s="1">
        <v>33.825000000000003</v>
      </c>
      <c r="D7623" s="14" t="s">
        <v>7865</v>
      </c>
      <c r="E7623" s="14">
        <v>5.09</v>
      </c>
      <c r="H7623" t="s">
        <v>14627</v>
      </c>
      <c r="I7623">
        <v>51</v>
      </c>
      <c r="J7623" t="s">
        <v>14127</v>
      </c>
      <c r="K7623" s="15">
        <v>42338</v>
      </c>
      <c r="L7623" s="14">
        <v>72000</v>
      </c>
      <c r="M7623">
        <v>19.0367</v>
      </c>
      <c r="N7623" s="1">
        <v>1</v>
      </c>
      <c r="O7623">
        <v>974</v>
      </c>
      <c r="P7623" t="s">
        <v>14642</v>
      </c>
      <c r="Q7623">
        <v>2.67</v>
      </c>
      <c r="R7623" t="s">
        <v>14646</v>
      </c>
      <c r="S7623" s="14">
        <f>profile[[#This Row],[income]]/1000</f>
        <v>72</v>
      </c>
    </row>
    <row r="7624" spans="1:19" x14ac:dyDescent="0.25">
      <c r="A7624" t="s">
        <v>7622</v>
      </c>
      <c r="B7624" s="1">
        <v>1.75</v>
      </c>
      <c r="D7624" s="14" t="s">
        <v>7866</v>
      </c>
      <c r="E7624" s="14">
        <v>1.9166666666666667</v>
      </c>
      <c r="H7624" t="s">
        <v>14627</v>
      </c>
      <c r="I7624">
        <v>59</v>
      </c>
      <c r="J7624" t="s">
        <v>14196</v>
      </c>
      <c r="K7624" s="15">
        <v>42436</v>
      </c>
      <c r="L7624" s="14">
        <v>69000</v>
      </c>
      <c r="M7624">
        <v>16.329999999999998</v>
      </c>
      <c r="N7624" s="1">
        <v>1</v>
      </c>
      <c r="O7624">
        <v>876</v>
      </c>
      <c r="P7624" t="s">
        <v>14642</v>
      </c>
      <c r="Q7624">
        <v>2.4</v>
      </c>
      <c r="R7624" t="s">
        <v>14646</v>
      </c>
      <c r="S7624" s="14">
        <f>profile[[#This Row],[income]]/1000</f>
        <v>69</v>
      </c>
    </row>
    <row r="7625" spans="1:19" x14ac:dyDescent="0.25">
      <c r="A7625" t="s">
        <v>7623</v>
      </c>
      <c r="B7625" s="1">
        <v>59.597099999999998</v>
      </c>
      <c r="D7625" s="14" t="s">
        <v>7867</v>
      </c>
      <c r="E7625" s="14">
        <v>3.7319999999999998</v>
      </c>
      <c r="H7625" t="s">
        <v>14627</v>
      </c>
      <c r="I7625">
        <v>88</v>
      </c>
      <c r="J7625" t="s">
        <v>10036</v>
      </c>
      <c r="K7625" s="15">
        <v>42462</v>
      </c>
      <c r="L7625" s="14">
        <v>68000</v>
      </c>
      <c r="M7625">
        <v>17.326699999999999</v>
      </c>
      <c r="N7625" s="1">
        <v>1</v>
      </c>
      <c r="O7625">
        <v>850</v>
      </c>
      <c r="P7625" t="s">
        <v>14642</v>
      </c>
      <c r="Q7625">
        <v>2.33</v>
      </c>
      <c r="R7625" t="s">
        <v>14646</v>
      </c>
      <c r="S7625" s="14">
        <f>profile[[#This Row],[income]]/1000</f>
        <v>68</v>
      </c>
    </row>
    <row r="7626" spans="1:19" x14ac:dyDescent="0.25">
      <c r="A7626" t="s">
        <v>7624</v>
      </c>
      <c r="B7626" s="1">
        <v>4.62</v>
      </c>
      <c r="D7626" s="14" t="s">
        <v>7868</v>
      </c>
      <c r="E7626" s="14">
        <v>23.188888888888886</v>
      </c>
      <c r="H7626" t="s">
        <v>14627</v>
      </c>
      <c r="I7626">
        <v>52</v>
      </c>
      <c r="J7626" t="s">
        <v>750</v>
      </c>
      <c r="K7626" s="15">
        <v>42474</v>
      </c>
      <c r="L7626" s="14">
        <v>56000</v>
      </c>
      <c r="M7626">
        <v>16.125</v>
      </c>
      <c r="N7626" s="1">
        <v>1</v>
      </c>
      <c r="O7626">
        <v>838</v>
      </c>
      <c r="P7626" t="s">
        <v>14642</v>
      </c>
      <c r="Q7626">
        <v>2.29</v>
      </c>
      <c r="R7626" t="s">
        <v>14646</v>
      </c>
      <c r="S7626" s="14">
        <f>profile[[#This Row],[income]]/1000</f>
        <v>56</v>
      </c>
    </row>
    <row r="7627" spans="1:19" x14ac:dyDescent="0.25">
      <c r="A7627" t="s">
        <v>7625</v>
      </c>
      <c r="B7627" s="1">
        <v>1.952</v>
      </c>
      <c r="D7627" s="14" t="s">
        <v>7869</v>
      </c>
      <c r="E7627" s="14">
        <v>21.1675</v>
      </c>
      <c r="H7627" t="s">
        <v>14627</v>
      </c>
      <c r="I7627">
        <v>48</v>
      </c>
      <c r="J7627" t="s">
        <v>5233</v>
      </c>
      <c r="K7627" s="15">
        <v>42313</v>
      </c>
      <c r="L7627" s="14">
        <v>52000</v>
      </c>
      <c r="M7627">
        <v>16.206</v>
      </c>
      <c r="N7627" s="1">
        <v>1</v>
      </c>
      <c r="O7627">
        <v>999</v>
      </c>
      <c r="P7627" t="s">
        <v>14642</v>
      </c>
      <c r="Q7627">
        <v>2.74</v>
      </c>
      <c r="R7627" t="s">
        <v>14646</v>
      </c>
      <c r="S7627" s="14">
        <f>profile[[#This Row],[income]]/1000</f>
        <v>52</v>
      </c>
    </row>
    <row r="7628" spans="1:19" x14ac:dyDescent="0.25">
      <c r="A7628" t="s">
        <v>7626</v>
      </c>
      <c r="B7628" s="1">
        <v>29.266300000000001</v>
      </c>
      <c r="D7628" s="14" t="s">
        <v>7870</v>
      </c>
      <c r="E7628" s="14">
        <v>10.818666666666665</v>
      </c>
      <c r="H7628" t="s">
        <v>14627</v>
      </c>
      <c r="I7628">
        <v>95</v>
      </c>
      <c r="J7628" t="s">
        <v>9271</v>
      </c>
      <c r="K7628" s="15">
        <v>42846</v>
      </c>
      <c r="L7628" s="14">
        <v>72000</v>
      </c>
      <c r="M7628">
        <v>17.706700000000001</v>
      </c>
      <c r="N7628" s="1">
        <v>1</v>
      </c>
      <c r="O7628">
        <v>466</v>
      </c>
      <c r="P7628" t="s">
        <v>14642</v>
      </c>
      <c r="Q7628">
        <v>1.28</v>
      </c>
      <c r="R7628" t="s">
        <v>14646</v>
      </c>
      <c r="S7628" s="14">
        <f>profile[[#This Row],[income]]/1000</f>
        <v>72</v>
      </c>
    </row>
    <row r="7629" spans="1:19" x14ac:dyDescent="0.25">
      <c r="A7629" t="s">
        <v>7627</v>
      </c>
      <c r="B7629" s="1">
        <v>2.44</v>
      </c>
      <c r="D7629" s="14" t="s">
        <v>7871</v>
      </c>
      <c r="E7629" s="14">
        <v>14.481999999999999</v>
      </c>
      <c r="H7629" t="s">
        <v>14627</v>
      </c>
      <c r="I7629">
        <v>19</v>
      </c>
      <c r="J7629" t="s">
        <v>1881</v>
      </c>
      <c r="K7629" s="15">
        <v>42397</v>
      </c>
      <c r="L7629" s="14">
        <v>74000</v>
      </c>
      <c r="M7629">
        <v>18.05</v>
      </c>
      <c r="N7629" s="1">
        <v>1</v>
      </c>
      <c r="O7629">
        <v>915</v>
      </c>
      <c r="P7629" t="s">
        <v>14642</v>
      </c>
      <c r="Q7629">
        <v>2.5099999999999998</v>
      </c>
      <c r="R7629" t="s">
        <v>14646</v>
      </c>
      <c r="S7629" s="14">
        <f>profile[[#This Row],[income]]/1000</f>
        <v>74</v>
      </c>
    </row>
    <row r="7630" spans="1:19" x14ac:dyDescent="0.25">
      <c r="A7630" t="s">
        <v>7628</v>
      </c>
      <c r="B7630" s="1">
        <v>23.105499999999999</v>
      </c>
      <c r="D7630" s="14" t="s">
        <v>7872</v>
      </c>
      <c r="E7630" s="14">
        <v>7.8183333333333325</v>
      </c>
      <c r="H7630" t="s">
        <v>14627</v>
      </c>
      <c r="I7630">
        <v>67</v>
      </c>
      <c r="J7630" t="s">
        <v>13910</v>
      </c>
      <c r="K7630" s="15">
        <v>42719</v>
      </c>
      <c r="L7630" s="14">
        <v>88000</v>
      </c>
      <c r="M7630">
        <v>25.331099999999999</v>
      </c>
      <c r="N7630" s="1">
        <v>1</v>
      </c>
      <c r="O7630">
        <v>593</v>
      </c>
      <c r="P7630" t="s">
        <v>14642</v>
      </c>
      <c r="Q7630">
        <v>1.62</v>
      </c>
      <c r="R7630" t="s">
        <v>14646</v>
      </c>
      <c r="S7630" s="14">
        <f>profile[[#This Row],[income]]/1000</f>
        <v>88</v>
      </c>
    </row>
    <row r="7631" spans="1:19" x14ac:dyDescent="0.25">
      <c r="A7631" t="s">
        <v>7629</v>
      </c>
      <c r="B7631" s="1">
        <v>4.9275000000000002</v>
      </c>
      <c r="D7631" s="14" t="s">
        <v>7873</v>
      </c>
      <c r="E7631" s="14">
        <v>4.4524999999999997</v>
      </c>
      <c r="H7631" t="s">
        <v>14627</v>
      </c>
      <c r="I7631">
        <v>75</v>
      </c>
      <c r="J7631" t="s">
        <v>10759</v>
      </c>
      <c r="K7631" s="15">
        <v>42806</v>
      </c>
      <c r="L7631" s="14">
        <v>94000</v>
      </c>
      <c r="M7631">
        <v>20.745000000000001</v>
      </c>
      <c r="N7631" s="1">
        <v>1</v>
      </c>
      <c r="O7631">
        <v>506</v>
      </c>
      <c r="P7631" t="s">
        <v>14642</v>
      </c>
      <c r="Q7631">
        <v>1.39</v>
      </c>
      <c r="R7631" t="s">
        <v>14646</v>
      </c>
      <c r="S7631" s="14">
        <f>profile[[#This Row],[income]]/1000</f>
        <v>94</v>
      </c>
    </row>
    <row r="7632" spans="1:19" x14ac:dyDescent="0.25">
      <c r="A7632" t="s">
        <v>7630</v>
      </c>
      <c r="B7632" s="1">
        <v>0</v>
      </c>
      <c r="D7632" s="14" t="s">
        <v>7874</v>
      </c>
      <c r="E7632" s="14">
        <v>20.362000000000002</v>
      </c>
      <c r="H7632" t="s">
        <v>14627</v>
      </c>
      <c r="I7632">
        <v>60</v>
      </c>
      <c r="J7632" t="s">
        <v>13025</v>
      </c>
      <c r="K7632" s="15">
        <v>42385</v>
      </c>
      <c r="L7632" s="14">
        <v>51000</v>
      </c>
      <c r="M7632">
        <v>13.566000000000001</v>
      </c>
      <c r="N7632" s="1">
        <v>1</v>
      </c>
      <c r="O7632">
        <v>927</v>
      </c>
      <c r="P7632" t="s">
        <v>14642</v>
      </c>
      <c r="Q7632">
        <v>2.54</v>
      </c>
      <c r="R7632" t="s">
        <v>14646</v>
      </c>
      <c r="S7632" s="14">
        <f>profile[[#This Row],[income]]/1000</f>
        <v>51</v>
      </c>
    </row>
    <row r="7633" spans="1:19" x14ac:dyDescent="0.25">
      <c r="A7633" t="s">
        <v>7631</v>
      </c>
      <c r="B7633" s="1">
        <v>2.19</v>
      </c>
      <c r="D7633" s="14" t="s">
        <v>7875</v>
      </c>
      <c r="E7633" s="14">
        <v>14.956666666666669</v>
      </c>
      <c r="H7633" t="s">
        <v>14627</v>
      </c>
      <c r="I7633">
        <v>59</v>
      </c>
      <c r="J7633" t="s">
        <v>9024</v>
      </c>
      <c r="K7633" s="15">
        <v>42540</v>
      </c>
      <c r="L7633" s="14">
        <v>101000</v>
      </c>
      <c r="M7633">
        <v>20.91</v>
      </c>
      <c r="N7633" s="1">
        <v>1</v>
      </c>
      <c r="O7633">
        <v>772</v>
      </c>
      <c r="P7633" t="s">
        <v>14642</v>
      </c>
      <c r="Q7633">
        <v>2.11</v>
      </c>
      <c r="R7633" t="s">
        <v>14646</v>
      </c>
      <c r="S7633" s="14">
        <f>profile[[#This Row],[income]]/1000</f>
        <v>101</v>
      </c>
    </row>
    <row r="7634" spans="1:19" x14ac:dyDescent="0.25">
      <c r="A7634" t="s">
        <v>7632</v>
      </c>
      <c r="B7634" s="1">
        <v>12.2057</v>
      </c>
      <c r="D7634" s="14" t="s">
        <v>7876</v>
      </c>
      <c r="E7634" s="14">
        <v>3.6457142857142864</v>
      </c>
      <c r="H7634" t="s">
        <v>14627</v>
      </c>
      <c r="I7634">
        <v>64</v>
      </c>
      <c r="J7634" t="s">
        <v>3018</v>
      </c>
      <c r="K7634" s="15">
        <v>42519</v>
      </c>
      <c r="L7634" s="14">
        <v>82000</v>
      </c>
      <c r="M7634">
        <v>23.546700000000001</v>
      </c>
      <c r="N7634" s="1">
        <v>1</v>
      </c>
      <c r="O7634">
        <v>793</v>
      </c>
      <c r="P7634" t="s">
        <v>14642</v>
      </c>
      <c r="Q7634">
        <v>2.17</v>
      </c>
      <c r="R7634" t="s">
        <v>14646</v>
      </c>
      <c r="S7634" s="14">
        <f>profile[[#This Row],[income]]/1000</f>
        <v>82</v>
      </c>
    </row>
    <row r="7635" spans="1:19" x14ac:dyDescent="0.25">
      <c r="A7635" t="s">
        <v>7633</v>
      </c>
      <c r="B7635" s="1">
        <v>2.52</v>
      </c>
      <c r="D7635" s="14" t="s">
        <v>7877</v>
      </c>
      <c r="E7635" s="14">
        <v>3.581666666666667</v>
      </c>
      <c r="H7635" t="s">
        <v>14627</v>
      </c>
      <c r="I7635">
        <v>78</v>
      </c>
      <c r="J7635" t="s">
        <v>13423</v>
      </c>
      <c r="K7635" s="15">
        <v>42340</v>
      </c>
      <c r="L7635" s="14">
        <v>82000</v>
      </c>
      <c r="M7635">
        <v>24.417100000000001</v>
      </c>
      <c r="N7635" s="1">
        <v>1</v>
      </c>
      <c r="O7635">
        <v>972</v>
      </c>
      <c r="P7635" t="s">
        <v>14642</v>
      </c>
      <c r="Q7635">
        <v>2.66</v>
      </c>
      <c r="R7635" t="s">
        <v>14646</v>
      </c>
      <c r="S7635" s="14">
        <f>profile[[#This Row],[income]]/1000</f>
        <v>82</v>
      </c>
    </row>
    <row r="7636" spans="1:19" x14ac:dyDescent="0.25">
      <c r="A7636" t="s">
        <v>7634</v>
      </c>
      <c r="B7636" s="1">
        <v>11.005000000000001</v>
      </c>
      <c r="D7636" s="14" t="s">
        <v>7878</v>
      </c>
      <c r="E7636" s="14">
        <v>23.416666666666668</v>
      </c>
      <c r="H7636" t="s">
        <v>14627</v>
      </c>
      <c r="I7636">
        <v>69</v>
      </c>
      <c r="J7636" t="s">
        <v>7719</v>
      </c>
      <c r="K7636" s="15">
        <v>42755</v>
      </c>
      <c r="L7636" s="14">
        <v>60000</v>
      </c>
      <c r="M7636">
        <v>15.6957</v>
      </c>
      <c r="N7636" s="1">
        <v>1</v>
      </c>
      <c r="O7636">
        <v>557</v>
      </c>
      <c r="P7636" t="s">
        <v>14642</v>
      </c>
      <c r="Q7636">
        <v>1.52</v>
      </c>
      <c r="R7636" t="s">
        <v>14646</v>
      </c>
      <c r="S7636" s="14">
        <f>profile[[#This Row],[income]]/1000</f>
        <v>60</v>
      </c>
    </row>
    <row r="7637" spans="1:19" x14ac:dyDescent="0.25">
      <c r="A7637" t="s">
        <v>7635</v>
      </c>
      <c r="B7637" s="1">
        <v>8.3490000000000002</v>
      </c>
      <c r="D7637" s="14" t="s">
        <v>7879</v>
      </c>
      <c r="E7637" s="14">
        <v>3.7408333333333332</v>
      </c>
      <c r="H7637" t="s">
        <v>14627</v>
      </c>
      <c r="I7637">
        <v>41</v>
      </c>
      <c r="J7637" t="s">
        <v>14094</v>
      </c>
      <c r="K7637" s="15">
        <v>42344</v>
      </c>
      <c r="L7637" s="14">
        <v>88000</v>
      </c>
      <c r="M7637">
        <v>20.0044</v>
      </c>
      <c r="N7637" s="1">
        <v>1</v>
      </c>
      <c r="O7637">
        <v>968</v>
      </c>
      <c r="P7637" t="s">
        <v>14642</v>
      </c>
      <c r="Q7637">
        <v>2.65</v>
      </c>
      <c r="R7637" t="s">
        <v>14646</v>
      </c>
      <c r="S7637" s="14">
        <f>profile[[#This Row],[income]]/1000</f>
        <v>88</v>
      </c>
    </row>
    <row r="7638" spans="1:19" x14ac:dyDescent="0.25">
      <c r="A7638" t="s">
        <v>7636</v>
      </c>
      <c r="B7638" s="1">
        <v>11.113300000000001</v>
      </c>
      <c r="D7638" s="14" t="s">
        <v>7880</v>
      </c>
      <c r="E7638" s="14">
        <v>4.7633333333333328</v>
      </c>
      <c r="H7638" t="s">
        <v>14627</v>
      </c>
      <c r="I7638">
        <v>56</v>
      </c>
      <c r="J7638" t="s">
        <v>2708</v>
      </c>
      <c r="K7638" s="15">
        <v>42579</v>
      </c>
      <c r="L7638" s="14">
        <v>75000</v>
      </c>
      <c r="M7638">
        <v>17.3217</v>
      </c>
      <c r="N7638" s="1">
        <v>1</v>
      </c>
      <c r="O7638">
        <v>733</v>
      </c>
      <c r="P7638" t="s">
        <v>14642</v>
      </c>
      <c r="Q7638">
        <v>2.0099999999999998</v>
      </c>
      <c r="R7638" t="s">
        <v>14646</v>
      </c>
      <c r="S7638" s="14">
        <f>profile[[#This Row],[income]]/1000</f>
        <v>75</v>
      </c>
    </row>
    <row r="7639" spans="1:19" x14ac:dyDescent="0.25">
      <c r="A7639" t="s">
        <v>7637</v>
      </c>
      <c r="B7639" s="1">
        <v>18.164000000000001</v>
      </c>
      <c r="D7639" s="14" t="s">
        <v>7881</v>
      </c>
      <c r="E7639" s="14">
        <v>3.2109090909090909</v>
      </c>
      <c r="H7639" t="s">
        <v>14627</v>
      </c>
      <c r="I7639">
        <v>62</v>
      </c>
      <c r="J7639" t="s">
        <v>9922</v>
      </c>
      <c r="K7639" s="15">
        <v>42502</v>
      </c>
      <c r="L7639" s="14">
        <v>64000</v>
      </c>
      <c r="M7639">
        <v>20.72</v>
      </c>
      <c r="N7639" s="1">
        <v>1</v>
      </c>
      <c r="O7639">
        <v>810</v>
      </c>
      <c r="P7639" t="s">
        <v>14642</v>
      </c>
      <c r="Q7639">
        <v>2.2200000000000002</v>
      </c>
      <c r="R7639" t="s">
        <v>14646</v>
      </c>
      <c r="S7639" s="14">
        <f>profile[[#This Row],[income]]/1000</f>
        <v>64</v>
      </c>
    </row>
    <row r="7640" spans="1:19" x14ac:dyDescent="0.25">
      <c r="A7640" t="s">
        <v>7638</v>
      </c>
      <c r="B7640" s="1">
        <v>7.47</v>
      </c>
      <c r="D7640" s="14" t="s">
        <v>7882</v>
      </c>
      <c r="E7640" s="14">
        <v>11.958571428571428</v>
      </c>
      <c r="H7640" t="s">
        <v>14627</v>
      </c>
      <c r="I7640">
        <v>72</v>
      </c>
      <c r="J7640" t="s">
        <v>3507</v>
      </c>
      <c r="K7640" s="15">
        <v>42549</v>
      </c>
      <c r="L7640" s="14">
        <v>106000</v>
      </c>
      <c r="M7640">
        <v>19.25</v>
      </c>
      <c r="N7640" s="1">
        <v>1</v>
      </c>
      <c r="O7640">
        <v>763</v>
      </c>
      <c r="P7640" t="s">
        <v>14642</v>
      </c>
      <c r="Q7640">
        <v>2.09</v>
      </c>
      <c r="R7640" t="s">
        <v>14646</v>
      </c>
      <c r="S7640" s="14">
        <f>profile[[#This Row],[income]]/1000</f>
        <v>106</v>
      </c>
    </row>
    <row r="7641" spans="1:19" x14ac:dyDescent="0.25">
      <c r="A7641" t="s">
        <v>7639</v>
      </c>
      <c r="B7641" s="1">
        <v>19.454999999999998</v>
      </c>
      <c r="D7641" s="14" t="s">
        <v>7883</v>
      </c>
      <c r="E7641" s="14">
        <v>23.83</v>
      </c>
      <c r="H7641" t="s">
        <v>14627</v>
      </c>
      <c r="I7641">
        <v>42</v>
      </c>
      <c r="J7641" t="s">
        <v>5821</v>
      </c>
      <c r="K7641" s="15">
        <v>42859</v>
      </c>
      <c r="L7641" s="14">
        <v>87000</v>
      </c>
      <c r="M7641">
        <v>23.734999999999999</v>
      </c>
      <c r="N7641" s="1">
        <v>1</v>
      </c>
      <c r="O7641">
        <v>453</v>
      </c>
      <c r="P7641" t="s">
        <v>14642</v>
      </c>
      <c r="Q7641">
        <v>1.24</v>
      </c>
      <c r="R7641" t="s">
        <v>14646</v>
      </c>
      <c r="S7641" s="14">
        <f>profile[[#This Row],[income]]/1000</f>
        <v>87</v>
      </c>
    </row>
    <row r="7642" spans="1:19" x14ac:dyDescent="0.25">
      <c r="A7642" t="s">
        <v>7640</v>
      </c>
      <c r="B7642" s="1">
        <v>31.2029</v>
      </c>
      <c r="D7642" s="14" t="s">
        <v>7884</v>
      </c>
      <c r="E7642" s="14">
        <v>11.477499999999997</v>
      </c>
      <c r="H7642" t="s">
        <v>14627</v>
      </c>
      <c r="I7642">
        <v>62</v>
      </c>
      <c r="J7642" t="s">
        <v>2565</v>
      </c>
      <c r="K7642" s="15">
        <v>42404</v>
      </c>
      <c r="L7642" s="14">
        <v>96000</v>
      </c>
      <c r="M7642">
        <v>28.6967</v>
      </c>
      <c r="N7642" s="1">
        <v>1</v>
      </c>
      <c r="O7642">
        <v>908</v>
      </c>
      <c r="P7642" t="s">
        <v>14642</v>
      </c>
      <c r="Q7642">
        <v>2.4900000000000002</v>
      </c>
      <c r="R7642" t="s">
        <v>14646</v>
      </c>
      <c r="S7642" s="14">
        <f>profile[[#This Row],[income]]/1000</f>
        <v>96</v>
      </c>
    </row>
    <row r="7643" spans="1:19" x14ac:dyDescent="0.25">
      <c r="A7643" t="s">
        <v>7641</v>
      </c>
      <c r="B7643" s="1">
        <v>27.403300000000002</v>
      </c>
      <c r="D7643" s="14" t="s">
        <v>7885</v>
      </c>
      <c r="E7643" s="14">
        <v>11.893333333333336</v>
      </c>
      <c r="H7643" t="s">
        <v>14627</v>
      </c>
      <c r="I7643">
        <v>66</v>
      </c>
      <c r="J7643" t="s">
        <v>2424</v>
      </c>
      <c r="K7643" s="15">
        <v>42663</v>
      </c>
      <c r="L7643" s="14">
        <v>84000</v>
      </c>
      <c r="M7643">
        <v>20.375599999999999</v>
      </c>
      <c r="N7643" s="1">
        <v>1</v>
      </c>
      <c r="O7643">
        <v>649</v>
      </c>
      <c r="P7643" t="s">
        <v>14642</v>
      </c>
      <c r="Q7643">
        <v>1.78</v>
      </c>
      <c r="R7643" t="s">
        <v>14646</v>
      </c>
      <c r="S7643" s="14">
        <f>profile[[#This Row],[income]]/1000</f>
        <v>84</v>
      </c>
    </row>
    <row r="7644" spans="1:19" x14ac:dyDescent="0.25">
      <c r="A7644" t="s">
        <v>7642</v>
      </c>
      <c r="B7644" s="1">
        <v>18.583300000000001</v>
      </c>
      <c r="D7644" s="14" t="s">
        <v>7886</v>
      </c>
      <c r="E7644" s="14">
        <v>22.474444444444444</v>
      </c>
      <c r="H7644" t="s">
        <v>14627</v>
      </c>
      <c r="I7644">
        <v>50</v>
      </c>
      <c r="J7644" t="s">
        <v>212</v>
      </c>
      <c r="K7644" s="15">
        <v>42385</v>
      </c>
      <c r="L7644" s="14">
        <v>90000</v>
      </c>
      <c r="M7644">
        <v>27.175000000000001</v>
      </c>
      <c r="N7644" s="1">
        <v>1</v>
      </c>
      <c r="O7644">
        <v>927</v>
      </c>
      <c r="P7644" t="s">
        <v>14642</v>
      </c>
      <c r="Q7644">
        <v>2.54</v>
      </c>
      <c r="R7644" t="s">
        <v>14646</v>
      </c>
      <c r="S7644" s="14">
        <f>profile[[#This Row],[income]]/1000</f>
        <v>90</v>
      </c>
    </row>
    <row r="7645" spans="1:19" x14ac:dyDescent="0.25">
      <c r="A7645" t="s">
        <v>7643</v>
      </c>
      <c r="B7645" s="1">
        <v>0.32</v>
      </c>
      <c r="D7645" s="14" t="s">
        <v>7888</v>
      </c>
      <c r="E7645" s="14">
        <v>13.785</v>
      </c>
      <c r="H7645" t="s">
        <v>14627</v>
      </c>
      <c r="I7645">
        <v>85</v>
      </c>
      <c r="J7645" t="s">
        <v>9599</v>
      </c>
      <c r="K7645" s="15">
        <v>42644</v>
      </c>
      <c r="L7645" s="14">
        <v>96000</v>
      </c>
      <c r="M7645">
        <v>19.6175</v>
      </c>
      <c r="N7645" s="1">
        <v>1</v>
      </c>
      <c r="O7645">
        <v>668</v>
      </c>
      <c r="P7645" t="s">
        <v>14642</v>
      </c>
      <c r="Q7645">
        <v>1.83</v>
      </c>
      <c r="R7645" t="s">
        <v>14646</v>
      </c>
      <c r="S7645" s="14">
        <f>profile[[#This Row],[income]]/1000</f>
        <v>96</v>
      </c>
    </row>
    <row r="7646" spans="1:19" x14ac:dyDescent="0.25">
      <c r="A7646" t="s">
        <v>7644</v>
      </c>
      <c r="B7646" s="1">
        <v>8.2624999999999993</v>
      </c>
      <c r="D7646" s="14" t="s">
        <v>7889</v>
      </c>
      <c r="E7646" s="14">
        <v>1.8533333333333333</v>
      </c>
      <c r="H7646" t="s">
        <v>14627</v>
      </c>
      <c r="I7646">
        <v>56</v>
      </c>
      <c r="J7646" t="s">
        <v>13637</v>
      </c>
      <c r="K7646" s="15">
        <v>42843</v>
      </c>
      <c r="L7646" s="14">
        <v>95000</v>
      </c>
      <c r="M7646">
        <v>30.503799999999998</v>
      </c>
      <c r="N7646" s="1">
        <v>1</v>
      </c>
      <c r="O7646">
        <v>469</v>
      </c>
      <c r="P7646" t="s">
        <v>14642</v>
      </c>
      <c r="Q7646">
        <v>1.28</v>
      </c>
      <c r="R7646" t="s">
        <v>14646</v>
      </c>
      <c r="S7646" s="14">
        <f>profile[[#This Row],[income]]/1000</f>
        <v>95</v>
      </c>
    </row>
    <row r="7647" spans="1:19" x14ac:dyDescent="0.25">
      <c r="A7647" t="s">
        <v>7645</v>
      </c>
      <c r="B7647" s="1">
        <v>12.612</v>
      </c>
      <c r="D7647" s="14" t="s">
        <v>7890</v>
      </c>
      <c r="E7647" s="14">
        <v>15.546666666666667</v>
      </c>
      <c r="H7647" t="s">
        <v>14627</v>
      </c>
      <c r="I7647">
        <v>37</v>
      </c>
      <c r="J7647" t="s">
        <v>8737</v>
      </c>
      <c r="K7647" s="15">
        <v>42759</v>
      </c>
      <c r="L7647" s="14">
        <v>60000</v>
      </c>
      <c r="M7647">
        <v>12.9411</v>
      </c>
      <c r="N7647" s="1">
        <v>1</v>
      </c>
      <c r="O7647">
        <v>553</v>
      </c>
      <c r="P7647" t="s">
        <v>14642</v>
      </c>
      <c r="Q7647">
        <v>1.51</v>
      </c>
      <c r="R7647" t="s">
        <v>14646</v>
      </c>
      <c r="S7647" s="14">
        <f>profile[[#This Row],[income]]/1000</f>
        <v>60</v>
      </c>
    </row>
    <row r="7648" spans="1:19" x14ac:dyDescent="0.25">
      <c r="A7648" t="s">
        <v>7646</v>
      </c>
      <c r="B7648" s="1">
        <v>2.0375000000000001</v>
      </c>
      <c r="D7648" s="14" t="s">
        <v>7891</v>
      </c>
      <c r="E7648" s="14">
        <v>22.13625</v>
      </c>
      <c r="H7648" t="s">
        <v>14627</v>
      </c>
      <c r="I7648">
        <v>74</v>
      </c>
      <c r="J7648" t="s">
        <v>2462</v>
      </c>
      <c r="K7648" s="15">
        <v>42941</v>
      </c>
      <c r="L7648" s="14">
        <v>87000</v>
      </c>
      <c r="M7648">
        <v>21.183299999999999</v>
      </c>
      <c r="N7648" s="1">
        <v>1</v>
      </c>
      <c r="O7648">
        <v>371</v>
      </c>
      <c r="P7648" t="s">
        <v>14642</v>
      </c>
      <c r="Q7648">
        <v>1.02</v>
      </c>
      <c r="R7648" t="s">
        <v>14646</v>
      </c>
      <c r="S7648" s="14">
        <f>profile[[#This Row],[income]]/1000</f>
        <v>87</v>
      </c>
    </row>
    <row r="7649" spans="1:19" x14ac:dyDescent="0.25">
      <c r="A7649" t="s">
        <v>7647</v>
      </c>
      <c r="B7649" s="1">
        <v>16.13</v>
      </c>
      <c r="D7649" s="14" t="s">
        <v>7892</v>
      </c>
      <c r="E7649" s="14">
        <v>2.3838461538461537</v>
      </c>
      <c r="H7649" t="s">
        <v>14627</v>
      </c>
      <c r="I7649">
        <v>30</v>
      </c>
      <c r="J7649" t="s">
        <v>482</v>
      </c>
      <c r="K7649" s="15">
        <v>42289</v>
      </c>
      <c r="L7649" s="14">
        <v>57000</v>
      </c>
      <c r="M7649">
        <v>13.2089</v>
      </c>
      <c r="N7649" s="1">
        <v>1</v>
      </c>
      <c r="O7649">
        <v>1023</v>
      </c>
      <c r="P7649" t="s">
        <v>14642</v>
      </c>
      <c r="Q7649">
        <v>2.8</v>
      </c>
      <c r="R7649" t="s">
        <v>14646</v>
      </c>
      <c r="S7649" s="14">
        <f>profile[[#This Row],[income]]/1000</f>
        <v>57</v>
      </c>
    </row>
    <row r="7650" spans="1:19" x14ac:dyDescent="0.25">
      <c r="A7650" t="s">
        <v>7648</v>
      </c>
      <c r="B7650" s="1">
        <v>1.53</v>
      </c>
      <c r="D7650" s="14" t="s">
        <v>7893</v>
      </c>
      <c r="E7650" s="14">
        <v>6.1459999999999999</v>
      </c>
      <c r="H7650" t="s">
        <v>14626</v>
      </c>
      <c r="I7650">
        <v>69</v>
      </c>
      <c r="J7650" t="s">
        <v>903</v>
      </c>
      <c r="K7650" s="15">
        <v>42596</v>
      </c>
      <c r="L7650" s="14">
        <v>57000</v>
      </c>
      <c r="M7650">
        <v>15.0412</v>
      </c>
      <c r="N7650" s="1">
        <v>1</v>
      </c>
      <c r="O7650">
        <v>716</v>
      </c>
      <c r="P7650" t="s">
        <v>14642</v>
      </c>
      <c r="Q7650">
        <v>1.96</v>
      </c>
      <c r="R7650" t="s">
        <v>14646</v>
      </c>
      <c r="S7650" s="14">
        <f>profile[[#This Row],[income]]/1000</f>
        <v>57</v>
      </c>
    </row>
    <row r="7651" spans="1:19" x14ac:dyDescent="0.25">
      <c r="A7651" t="s">
        <v>7649</v>
      </c>
      <c r="B7651" s="1">
        <v>15.21</v>
      </c>
      <c r="D7651" s="14" t="s">
        <v>7894</v>
      </c>
      <c r="E7651" s="14">
        <v>24.361250000000002</v>
      </c>
      <c r="H7651" t="s">
        <v>14626</v>
      </c>
      <c r="I7651">
        <v>74</v>
      </c>
      <c r="J7651" t="s">
        <v>2452</v>
      </c>
      <c r="K7651" s="15">
        <v>42362</v>
      </c>
      <c r="L7651" s="14">
        <v>107000</v>
      </c>
      <c r="M7651">
        <v>26.984999999999999</v>
      </c>
      <c r="N7651" s="1">
        <v>1</v>
      </c>
      <c r="O7651">
        <v>950</v>
      </c>
      <c r="P7651" t="s">
        <v>14642</v>
      </c>
      <c r="Q7651">
        <v>2.6</v>
      </c>
      <c r="R7651" t="s">
        <v>14646</v>
      </c>
      <c r="S7651" s="14">
        <f>profile[[#This Row],[income]]/1000</f>
        <v>107</v>
      </c>
    </row>
    <row r="7652" spans="1:19" x14ac:dyDescent="0.25">
      <c r="A7652" t="s">
        <v>7650</v>
      </c>
      <c r="B7652" s="1">
        <v>0</v>
      </c>
      <c r="D7652" s="14" t="s">
        <v>7895</v>
      </c>
      <c r="E7652" s="14">
        <v>11.835000000000001</v>
      </c>
      <c r="H7652" t="s">
        <v>14626</v>
      </c>
      <c r="I7652">
        <v>49</v>
      </c>
      <c r="J7652" t="s">
        <v>5982</v>
      </c>
      <c r="K7652" s="15">
        <v>42833</v>
      </c>
      <c r="L7652" s="14">
        <v>57000</v>
      </c>
      <c r="M7652">
        <v>19.783300000000001</v>
      </c>
      <c r="N7652" s="1">
        <v>1</v>
      </c>
      <c r="O7652">
        <v>479</v>
      </c>
      <c r="P7652" t="s">
        <v>14642</v>
      </c>
      <c r="Q7652">
        <v>1.31</v>
      </c>
      <c r="R7652" t="s">
        <v>14646</v>
      </c>
      <c r="S7652" s="14">
        <f>profile[[#This Row],[income]]/1000</f>
        <v>57</v>
      </c>
    </row>
    <row r="7653" spans="1:19" x14ac:dyDescent="0.25">
      <c r="A7653" t="s">
        <v>7651</v>
      </c>
      <c r="B7653" s="1">
        <v>0.54</v>
      </c>
      <c r="D7653" s="14" t="s">
        <v>7896</v>
      </c>
      <c r="E7653" s="14">
        <v>14.141538461538461</v>
      </c>
      <c r="H7653" t="s">
        <v>14626</v>
      </c>
      <c r="I7653">
        <v>57</v>
      </c>
      <c r="J7653" t="s">
        <v>8475</v>
      </c>
      <c r="K7653" s="15">
        <v>42920</v>
      </c>
      <c r="L7653" s="14">
        <v>114000</v>
      </c>
      <c r="M7653">
        <v>24.077500000000001</v>
      </c>
      <c r="N7653" s="1">
        <v>1</v>
      </c>
      <c r="O7653">
        <v>392</v>
      </c>
      <c r="P7653" t="s">
        <v>14642</v>
      </c>
      <c r="Q7653">
        <v>1.07</v>
      </c>
      <c r="R7653" t="s">
        <v>14646</v>
      </c>
      <c r="S7653" s="14">
        <f>profile[[#This Row],[income]]/1000</f>
        <v>114</v>
      </c>
    </row>
    <row r="7654" spans="1:19" x14ac:dyDescent="0.25">
      <c r="A7654" t="s">
        <v>7652</v>
      </c>
      <c r="B7654" s="1">
        <v>25.486000000000001</v>
      </c>
      <c r="D7654" s="14" t="s">
        <v>7897</v>
      </c>
      <c r="E7654" s="14">
        <v>2.0812499999999998</v>
      </c>
      <c r="H7654" t="s">
        <v>14626</v>
      </c>
      <c r="I7654">
        <v>77</v>
      </c>
      <c r="J7654" t="s">
        <v>6868</v>
      </c>
      <c r="K7654" s="15">
        <v>42419</v>
      </c>
      <c r="L7654" s="14">
        <v>80000</v>
      </c>
      <c r="M7654">
        <v>18.353300000000001</v>
      </c>
      <c r="N7654" s="1">
        <v>1</v>
      </c>
      <c r="O7654">
        <v>893</v>
      </c>
      <c r="P7654" t="s">
        <v>14642</v>
      </c>
      <c r="Q7654">
        <v>2.44</v>
      </c>
      <c r="R7654" t="s">
        <v>14646</v>
      </c>
      <c r="S7654" s="14">
        <f>profile[[#This Row],[income]]/1000</f>
        <v>80</v>
      </c>
    </row>
    <row r="7655" spans="1:19" x14ac:dyDescent="0.25">
      <c r="A7655" t="s">
        <v>7653</v>
      </c>
      <c r="B7655" s="1">
        <v>21.614999999999998</v>
      </c>
      <c r="D7655" s="14" t="s">
        <v>7898</v>
      </c>
      <c r="E7655" s="14">
        <v>5.5685714285714285</v>
      </c>
      <c r="H7655" t="s">
        <v>14626</v>
      </c>
      <c r="I7655">
        <v>68</v>
      </c>
      <c r="J7655" t="s">
        <v>9990</v>
      </c>
      <c r="K7655" s="15">
        <v>42367</v>
      </c>
      <c r="L7655" s="14">
        <v>66000</v>
      </c>
      <c r="M7655">
        <v>13.93</v>
      </c>
      <c r="N7655" s="1">
        <v>1</v>
      </c>
      <c r="O7655">
        <v>945</v>
      </c>
      <c r="P7655" t="s">
        <v>14642</v>
      </c>
      <c r="Q7655">
        <v>2.59</v>
      </c>
      <c r="R7655" t="s">
        <v>14646</v>
      </c>
      <c r="S7655" s="14">
        <f>profile[[#This Row],[income]]/1000</f>
        <v>66</v>
      </c>
    </row>
    <row r="7656" spans="1:19" x14ac:dyDescent="0.25">
      <c r="A7656" t="s">
        <v>7654</v>
      </c>
      <c r="B7656" s="1">
        <v>9.23</v>
      </c>
      <c r="D7656" s="14" t="s">
        <v>7899</v>
      </c>
      <c r="E7656" s="14">
        <v>13.864285714285714</v>
      </c>
      <c r="H7656" t="s">
        <v>14626</v>
      </c>
      <c r="I7656">
        <v>100</v>
      </c>
      <c r="J7656" t="s">
        <v>2022</v>
      </c>
      <c r="K7656" s="15">
        <v>42244</v>
      </c>
      <c r="L7656" s="14">
        <v>63000</v>
      </c>
      <c r="M7656">
        <v>14.149100000000001</v>
      </c>
      <c r="N7656" s="1">
        <v>1</v>
      </c>
      <c r="O7656">
        <v>1068</v>
      </c>
      <c r="P7656" t="s">
        <v>14642</v>
      </c>
      <c r="Q7656">
        <v>2.92</v>
      </c>
      <c r="R7656" t="s">
        <v>14646</v>
      </c>
      <c r="S7656" s="14">
        <f>profile[[#This Row],[income]]/1000</f>
        <v>63</v>
      </c>
    </row>
    <row r="7657" spans="1:19" x14ac:dyDescent="0.25">
      <c r="A7657" t="s">
        <v>7655</v>
      </c>
      <c r="B7657" s="1">
        <v>13.5875</v>
      </c>
      <c r="D7657" s="14" t="s">
        <v>7900</v>
      </c>
      <c r="E7657" s="14">
        <v>4.4014999999999995</v>
      </c>
      <c r="H7657" t="s">
        <v>14626</v>
      </c>
      <c r="I7657">
        <v>53</v>
      </c>
      <c r="J7657" t="s">
        <v>7952</v>
      </c>
      <c r="K7657" s="15">
        <v>42257</v>
      </c>
      <c r="L7657" s="14">
        <v>93000</v>
      </c>
      <c r="M7657">
        <v>20.73</v>
      </c>
      <c r="N7657" s="1">
        <v>1</v>
      </c>
      <c r="O7657">
        <v>1055</v>
      </c>
      <c r="P7657" t="s">
        <v>14642</v>
      </c>
      <c r="Q7657">
        <v>2.89</v>
      </c>
      <c r="R7657" t="s">
        <v>14646</v>
      </c>
      <c r="S7657" s="14">
        <f>profile[[#This Row],[income]]/1000</f>
        <v>93</v>
      </c>
    </row>
    <row r="7658" spans="1:19" x14ac:dyDescent="0.25">
      <c r="A7658" t="s">
        <v>7656</v>
      </c>
      <c r="B7658" s="1">
        <v>5</v>
      </c>
      <c r="D7658" s="14" t="s">
        <v>7901</v>
      </c>
      <c r="E7658" s="14">
        <v>22.523333333333333</v>
      </c>
      <c r="H7658" t="s">
        <v>14626</v>
      </c>
      <c r="I7658">
        <v>57</v>
      </c>
      <c r="J7658" t="s">
        <v>7166</v>
      </c>
      <c r="K7658" s="15">
        <v>42468</v>
      </c>
      <c r="L7658" s="14">
        <v>83000</v>
      </c>
      <c r="M7658">
        <v>28.341699999999999</v>
      </c>
      <c r="N7658" s="1">
        <v>1</v>
      </c>
      <c r="O7658">
        <v>844</v>
      </c>
      <c r="P7658" t="s">
        <v>14642</v>
      </c>
      <c r="Q7658">
        <v>2.31</v>
      </c>
      <c r="R7658" t="s">
        <v>14646</v>
      </c>
      <c r="S7658" s="14">
        <f>profile[[#This Row],[income]]/1000</f>
        <v>83</v>
      </c>
    </row>
    <row r="7659" spans="1:19" x14ac:dyDescent="0.25">
      <c r="A7659" t="s">
        <v>7657</v>
      </c>
      <c r="B7659" s="1">
        <v>15.707800000000001</v>
      </c>
      <c r="D7659" s="14" t="s">
        <v>7902</v>
      </c>
      <c r="E7659" s="14">
        <v>2.8275000000000001</v>
      </c>
      <c r="H7659" t="s">
        <v>14626</v>
      </c>
      <c r="I7659">
        <v>83</v>
      </c>
      <c r="J7659" t="s">
        <v>7365</v>
      </c>
      <c r="K7659" s="15">
        <v>42257</v>
      </c>
      <c r="L7659" s="14">
        <v>114000</v>
      </c>
      <c r="M7659">
        <v>30.14</v>
      </c>
      <c r="N7659" s="1">
        <v>1</v>
      </c>
      <c r="O7659">
        <v>1055</v>
      </c>
      <c r="P7659" t="s">
        <v>14642</v>
      </c>
      <c r="Q7659">
        <v>2.89</v>
      </c>
      <c r="R7659" t="s">
        <v>14646</v>
      </c>
      <c r="S7659" s="14">
        <f>profile[[#This Row],[income]]/1000</f>
        <v>114</v>
      </c>
    </row>
    <row r="7660" spans="1:19" x14ac:dyDescent="0.25">
      <c r="A7660" t="s">
        <v>7658</v>
      </c>
      <c r="B7660" s="1">
        <v>11.887499999999999</v>
      </c>
      <c r="D7660" s="14" t="s">
        <v>7904</v>
      </c>
      <c r="E7660" s="14">
        <v>4.1106250000000006</v>
      </c>
      <c r="H7660" t="s">
        <v>14626</v>
      </c>
      <c r="I7660">
        <v>61</v>
      </c>
      <c r="J7660" t="s">
        <v>11964</v>
      </c>
      <c r="K7660" s="15">
        <v>42533</v>
      </c>
      <c r="L7660" s="14">
        <v>99000</v>
      </c>
      <c r="M7660">
        <v>20.05</v>
      </c>
      <c r="N7660" s="1">
        <v>1</v>
      </c>
      <c r="O7660">
        <v>779</v>
      </c>
      <c r="P7660" t="s">
        <v>14642</v>
      </c>
      <c r="Q7660">
        <v>2.13</v>
      </c>
      <c r="R7660" t="s">
        <v>14646</v>
      </c>
      <c r="S7660" s="14">
        <f>profile[[#This Row],[income]]/1000</f>
        <v>99</v>
      </c>
    </row>
    <row r="7661" spans="1:19" x14ac:dyDescent="0.25">
      <c r="A7661" t="s">
        <v>7659</v>
      </c>
      <c r="B7661" s="1">
        <v>26.22</v>
      </c>
      <c r="D7661" s="14" t="s">
        <v>7905</v>
      </c>
      <c r="E7661" s="14">
        <v>35.74499999999999</v>
      </c>
      <c r="H7661" t="s">
        <v>14626</v>
      </c>
      <c r="I7661">
        <v>41</v>
      </c>
      <c r="J7661" t="s">
        <v>4604</v>
      </c>
      <c r="K7661" s="15">
        <v>42474</v>
      </c>
      <c r="L7661" s="14">
        <v>100000</v>
      </c>
      <c r="M7661">
        <v>24.45</v>
      </c>
      <c r="N7661" s="1">
        <v>1</v>
      </c>
      <c r="O7661">
        <v>838</v>
      </c>
      <c r="P7661" t="s">
        <v>14642</v>
      </c>
      <c r="Q7661">
        <v>2.29</v>
      </c>
      <c r="R7661" t="s">
        <v>14646</v>
      </c>
      <c r="S7661" s="14">
        <f>profile[[#This Row],[income]]/1000</f>
        <v>100</v>
      </c>
    </row>
    <row r="7662" spans="1:19" x14ac:dyDescent="0.25">
      <c r="A7662" t="s">
        <v>7660</v>
      </c>
      <c r="B7662" s="1">
        <v>5.3925000000000001</v>
      </c>
      <c r="D7662" s="14" t="s">
        <v>7906</v>
      </c>
      <c r="E7662" s="14">
        <v>3.2739999999999996</v>
      </c>
      <c r="H7662" t="s">
        <v>14626</v>
      </c>
      <c r="I7662">
        <v>83</v>
      </c>
      <c r="J7662" t="s">
        <v>459</v>
      </c>
      <c r="K7662" s="15">
        <v>42855</v>
      </c>
      <c r="L7662" s="14">
        <v>73000</v>
      </c>
      <c r="M7662">
        <v>20.1843</v>
      </c>
      <c r="N7662" s="1">
        <v>1</v>
      </c>
      <c r="O7662">
        <v>457</v>
      </c>
      <c r="P7662" t="s">
        <v>14642</v>
      </c>
      <c r="Q7662">
        <v>1.25</v>
      </c>
      <c r="R7662" t="s">
        <v>14646</v>
      </c>
      <c r="S7662" s="14">
        <f>profile[[#This Row],[income]]/1000</f>
        <v>73</v>
      </c>
    </row>
    <row r="7663" spans="1:19" x14ac:dyDescent="0.25">
      <c r="A7663" t="s">
        <v>7661</v>
      </c>
      <c r="B7663" s="1">
        <v>4.6840000000000002</v>
      </c>
      <c r="D7663" s="14" t="s">
        <v>7907</v>
      </c>
      <c r="E7663" s="14">
        <v>16.766999999999999</v>
      </c>
      <c r="H7663" t="s">
        <v>14626</v>
      </c>
      <c r="I7663">
        <v>45</v>
      </c>
      <c r="J7663" t="s">
        <v>10368</v>
      </c>
      <c r="K7663" s="15">
        <v>42647</v>
      </c>
      <c r="L7663" s="14">
        <v>99000</v>
      </c>
      <c r="M7663">
        <v>24.38</v>
      </c>
      <c r="N7663" s="1">
        <v>1</v>
      </c>
      <c r="O7663">
        <v>665</v>
      </c>
      <c r="P7663" t="s">
        <v>14642</v>
      </c>
      <c r="Q7663">
        <v>1.82</v>
      </c>
      <c r="R7663" t="s">
        <v>14646</v>
      </c>
      <c r="S7663" s="14">
        <f>profile[[#This Row],[income]]/1000</f>
        <v>99</v>
      </c>
    </row>
    <row r="7664" spans="1:19" x14ac:dyDescent="0.25">
      <c r="A7664" t="s">
        <v>7662</v>
      </c>
      <c r="B7664" s="1">
        <v>23.953299999999999</v>
      </c>
      <c r="D7664" s="14" t="s">
        <v>7909</v>
      </c>
      <c r="E7664" s="14">
        <v>13.365</v>
      </c>
      <c r="H7664" t="s">
        <v>14626</v>
      </c>
      <c r="I7664">
        <v>63</v>
      </c>
      <c r="J7664" t="s">
        <v>13508</v>
      </c>
      <c r="K7664" s="15">
        <v>42393</v>
      </c>
      <c r="L7664" s="14">
        <v>94000</v>
      </c>
      <c r="M7664">
        <v>25.148299999999999</v>
      </c>
      <c r="N7664" s="1">
        <v>1</v>
      </c>
      <c r="O7664">
        <v>919</v>
      </c>
      <c r="P7664" t="s">
        <v>14642</v>
      </c>
      <c r="Q7664">
        <v>2.52</v>
      </c>
      <c r="R7664" t="s">
        <v>14646</v>
      </c>
      <c r="S7664" s="14">
        <f>profile[[#This Row],[income]]/1000</f>
        <v>94</v>
      </c>
    </row>
    <row r="7665" spans="1:19" x14ac:dyDescent="0.25">
      <c r="A7665" t="s">
        <v>7663</v>
      </c>
      <c r="B7665" s="1">
        <v>18.975000000000001</v>
      </c>
      <c r="D7665" s="14" t="s">
        <v>7910</v>
      </c>
      <c r="E7665" s="14">
        <v>11.239000000000001</v>
      </c>
      <c r="H7665" t="s">
        <v>14626</v>
      </c>
      <c r="I7665">
        <v>61</v>
      </c>
      <c r="J7665" t="s">
        <v>12237</v>
      </c>
      <c r="K7665" s="15">
        <v>42270</v>
      </c>
      <c r="L7665" s="14">
        <v>67000</v>
      </c>
      <c r="M7665">
        <v>18.5671</v>
      </c>
      <c r="N7665" s="1">
        <v>1</v>
      </c>
      <c r="O7665">
        <v>1042</v>
      </c>
      <c r="P7665" t="s">
        <v>14642</v>
      </c>
      <c r="Q7665">
        <v>2.85</v>
      </c>
      <c r="R7665" t="s">
        <v>14646</v>
      </c>
      <c r="S7665" s="14">
        <f>profile[[#This Row],[income]]/1000</f>
        <v>67</v>
      </c>
    </row>
    <row r="7666" spans="1:19" x14ac:dyDescent="0.25">
      <c r="A7666" t="s">
        <v>7664</v>
      </c>
      <c r="B7666" s="1">
        <v>15.558</v>
      </c>
      <c r="D7666" s="14" t="s">
        <v>7911</v>
      </c>
      <c r="E7666" s="14">
        <v>3.1808333333333327</v>
      </c>
      <c r="H7666" t="s">
        <v>14626</v>
      </c>
      <c r="I7666">
        <v>50</v>
      </c>
      <c r="J7666" t="s">
        <v>9718</v>
      </c>
      <c r="K7666" s="15">
        <v>42310</v>
      </c>
      <c r="L7666" s="14">
        <v>77000</v>
      </c>
      <c r="M7666">
        <v>20.3371</v>
      </c>
      <c r="N7666" s="1">
        <v>1</v>
      </c>
      <c r="O7666">
        <v>1002</v>
      </c>
      <c r="P7666" t="s">
        <v>14642</v>
      </c>
      <c r="Q7666">
        <v>2.74</v>
      </c>
      <c r="R7666" t="s">
        <v>14646</v>
      </c>
      <c r="S7666" s="14">
        <f>profile[[#This Row],[income]]/1000</f>
        <v>77</v>
      </c>
    </row>
    <row r="7667" spans="1:19" x14ac:dyDescent="0.25">
      <c r="A7667" t="s">
        <v>7665</v>
      </c>
      <c r="B7667" s="1">
        <v>20.260000000000002</v>
      </c>
      <c r="D7667" s="14" t="s">
        <v>7912</v>
      </c>
      <c r="E7667" s="14">
        <v>9.9216666666666669</v>
      </c>
      <c r="H7667" t="s">
        <v>14626</v>
      </c>
      <c r="I7667">
        <v>88</v>
      </c>
      <c r="J7667" t="s">
        <v>2418</v>
      </c>
      <c r="K7667" s="15">
        <v>42414</v>
      </c>
      <c r="L7667" s="14">
        <v>64000</v>
      </c>
      <c r="M7667">
        <v>15.984</v>
      </c>
      <c r="N7667" s="1">
        <v>1</v>
      </c>
      <c r="O7667">
        <v>898</v>
      </c>
      <c r="P7667" t="s">
        <v>14642</v>
      </c>
      <c r="Q7667">
        <v>2.46</v>
      </c>
      <c r="R7667" t="s">
        <v>14646</v>
      </c>
      <c r="S7667" s="14">
        <f>profile[[#This Row],[income]]/1000</f>
        <v>64</v>
      </c>
    </row>
    <row r="7668" spans="1:19" x14ac:dyDescent="0.25">
      <c r="A7668" t="s">
        <v>7666</v>
      </c>
      <c r="B7668" s="1">
        <v>14.6</v>
      </c>
      <c r="D7668" s="14" t="s">
        <v>7913</v>
      </c>
      <c r="E7668" s="14">
        <v>3.0949999999999998</v>
      </c>
      <c r="H7668" t="s">
        <v>14626</v>
      </c>
      <c r="I7668">
        <v>51</v>
      </c>
      <c r="J7668" t="s">
        <v>12290</v>
      </c>
      <c r="K7668" s="15">
        <v>42423</v>
      </c>
      <c r="L7668" s="14">
        <v>73000</v>
      </c>
      <c r="M7668">
        <v>19.04</v>
      </c>
      <c r="N7668" s="1">
        <v>1</v>
      </c>
      <c r="O7668">
        <v>889</v>
      </c>
      <c r="P7668" t="s">
        <v>14642</v>
      </c>
      <c r="Q7668">
        <v>2.4300000000000002</v>
      </c>
      <c r="R7668" t="s">
        <v>14646</v>
      </c>
      <c r="S7668" s="14">
        <f>profile[[#This Row],[income]]/1000</f>
        <v>73</v>
      </c>
    </row>
    <row r="7669" spans="1:19" x14ac:dyDescent="0.25">
      <c r="A7669" t="s">
        <v>7667</v>
      </c>
      <c r="B7669" s="1">
        <v>17.745000000000001</v>
      </c>
      <c r="D7669" s="14" t="s">
        <v>7914</v>
      </c>
      <c r="E7669" s="14">
        <v>10.456</v>
      </c>
      <c r="H7669" t="s">
        <v>14626</v>
      </c>
      <c r="I7669">
        <v>83</v>
      </c>
      <c r="J7669" t="s">
        <v>2032</v>
      </c>
      <c r="K7669" s="15">
        <v>42901</v>
      </c>
      <c r="L7669" s="14">
        <v>93000</v>
      </c>
      <c r="M7669">
        <v>24.6371</v>
      </c>
      <c r="N7669" s="1">
        <v>1</v>
      </c>
      <c r="O7669">
        <v>411</v>
      </c>
      <c r="P7669" t="s">
        <v>14642</v>
      </c>
      <c r="Q7669">
        <v>1.1299999999999999</v>
      </c>
      <c r="R7669" t="s">
        <v>14646</v>
      </c>
      <c r="S7669" s="14">
        <f>profile[[#This Row],[income]]/1000</f>
        <v>93</v>
      </c>
    </row>
    <row r="7670" spans="1:19" x14ac:dyDescent="0.25">
      <c r="A7670" t="s">
        <v>7668</v>
      </c>
      <c r="B7670" s="1">
        <v>20.164999999999999</v>
      </c>
      <c r="D7670" s="14" t="s">
        <v>7915</v>
      </c>
      <c r="E7670" s="14">
        <v>26.908571428571431</v>
      </c>
      <c r="H7670" t="s">
        <v>14626</v>
      </c>
      <c r="I7670">
        <v>39</v>
      </c>
      <c r="J7670" t="s">
        <v>12319</v>
      </c>
      <c r="K7670" s="15">
        <v>42388</v>
      </c>
      <c r="L7670" s="14">
        <v>78000</v>
      </c>
      <c r="M7670">
        <v>20.987500000000001</v>
      </c>
      <c r="N7670" s="1">
        <v>1</v>
      </c>
      <c r="O7670">
        <v>924</v>
      </c>
      <c r="P7670" t="s">
        <v>14642</v>
      </c>
      <c r="Q7670">
        <v>2.5299999999999998</v>
      </c>
      <c r="R7670" t="s">
        <v>14646</v>
      </c>
      <c r="S7670" s="14">
        <f>profile[[#This Row],[income]]/1000</f>
        <v>78</v>
      </c>
    </row>
    <row r="7671" spans="1:19" x14ac:dyDescent="0.25">
      <c r="A7671" t="s">
        <v>7669</v>
      </c>
      <c r="B7671" s="1">
        <v>2.2749999999999999</v>
      </c>
      <c r="D7671" s="14" t="s">
        <v>7916</v>
      </c>
      <c r="E7671" s="14">
        <v>1.4728571428571429</v>
      </c>
      <c r="H7671" t="s">
        <v>14626</v>
      </c>
      <c r="I7671">
        <v>52</v>
      </c>
      <c r="J7671" t="s">
        <v>2990</v>
      </c>
      <c r="K7671" s="15">
        <v>42513</v>
      </c>
      <c r="L7671" s="14">
        <v>87000</v>
      </c>
      <c r="M7671">
        <v>28.324999999999999</v>
      </c>
      <c r="N7671" s="1">
        <v>1</v>
      </c>
      <c r="O7671">
        <v>799</v>
      </c>
      <c r="P7671" t="s">
        <v>14642</v>
      </c>
      <c r="Q7671">
        <v>2.19</v>
      </c>
      <c r="R7671" t="s">
        <v>14646</v>
      </c>
      <c r="S7671" s="14">
        <f>profile[[#This Row],[income]]/1000</f>
        <v>87</v>
      </c>
    </row>
    <row r="7672" spans="1:19" x14ac:dyDescent="0.25">
      <c r="A7672" t="s">
        <v>7670</v>
      </c>
      <c r="B7672" s="1">
        <v>1.875</v>
      </c>
      <c r="D7672" s="14" t="s">
        <v>7917</v>
      </c>
      <c r="E7672" s="14">
        <v>1.9666666666666668</v>
      </c>
      <c r="H7672" t="s">
        <v>14626</v>
      </c>
      <c r="I7672">
        <v>88</v>
      </c>
      <c r="J7672" t="s">
        <v>14102</v>
      </c>
      <c r="K7672" s="15">
        <v>42866</v>
      </c>
      <c r="L7672" s="14">
        <v>73000</v>
      </c>
      <c r="M7672">
        <v>18.831</v>
      </c>
      <c r="N7672" s="1">
        <v>1</v>
      </c>
      <c r="O7672">
        <v>446</v>
      </c>
      <c r="P7672" t="s">
        <v>14642</v>
      </c>
      <c r="Q7672">
        <v>1.22</v>
      </c>
      <c r="R7672" t="s">
        <v>14646</v>
      </c>
      <c r="S7672" s="14">
        <f>profile[[#This Row],[income]]/1000</f>
        <v>73</v>
      </c>
    </row>
    <row r="7673" spans="1:19" x14ac:dyDescent="0.25">
      <c r="A7673" t="s">
        <v>7671</v>
      </c>
      <c r="B7673" s="1">
        <v>17.559999999999999</v>
      </c>
      <c r="D7673" s="14" t="s">
        <v>7918</v>
      </c>
      <c r="E7673" s="14">
        <v>3.4211764705882355</v>
      </c>
      <c r="H7673" t="s">
        <v>14626</v>
      </c>
      <c r="I7673">
        <v>71</v>
      </c>
      <c r="J7673" t="s">
        <v>8615</v>
      </c>
      <c r="K7673" s="15">
        <v>42294</v>
      </c>
      <c r="L7673" s="14">
        <v>67000</v>
      </c>
      <c r="M7673">
        <v>20.6767</v>
      </c>
      <c r="N7673" s="1">
        <v>1</v>
      </c>
      <c r="O7673">
        <v>1018</v>
      </c>
      <c r="P7673" t="s">
        <v>14642</v>
      </c>
      <c r="Q7673">
        <v>2.79</v>
      </c>
      <c r="R7673" t="s">
        <v>14646</v>
      </c>
      <c r="S7673" s="14">
        <f>profile[[#This Row],[income]]/1000</f>
        <v>67</v>
      </c>
    </row>
    <row r="7674" spans="1:19" x14ac:dyDescent="0.25">
      <c r="A7674" t="s">
        <v>7672</v>
      </c>
      <c r="B7674" s="1">
        <v>0</v>
      </c>
      <c r="D7674" s="14" t="s">
        <v>7919</v>
      </c>
      <c r="E7674" s="14">
        <v>21.68</v>
      </c>
      <c r="H7674" t="s">
        <v>14626</v>
      </c>
      <c r="I7674">
        <v>76</v>
      </c>
      <c r="J7674" t="s">
        <v>3667</v>
      </c>
      <c r="K7674" s="15">
        <v>42713</v>
      </c>
      <c r="L7674" s="14">
        <v>62000</v>
      </c>
      <c r="M7674">
        <v>14.318</v>
      </c>
      <c r="N7674" s="1">
        <v>1</v>
      </c>
      <c r="O7674">
        <v>599</v>
      </c>
      <c r="P7674" t="s">
        <v>14642</v>
      </c>
      <c r="Q7674">
        <v>1.64</v>
      </c>
      <c r="R7674" t="s">
        <v>14646</v>
      </c>
      <c r="S7674" s="14">
        <f>profile[[#This Row],[income]]/1000</f>
        <v>62</v>
      </c>
    </row>
    <row r="7675" spans="1:19" x14ac:dyDescent="0.25">
      <c r="A7675" t="s">
        <v>7673</v>
      </c>
      <c r="B7675" s="1">
        <v>26.07</v>
      </c>
      <c r="D7675" s="14" t="s">
        <v>7920</v>
      </c>
      <c r="E7675" s="14">
        <v>22.560000000000002</v>
      </c>
      <c r="H7675" t="s">
        <v>14626</v>
      </c>
      <c r="I7675">
        <v>56</v>
      </c>
      <c r="J7675" t="s">
        <v>10954</v>
      </c>
      <c r="K7675" s="15">
        <v>42739</v>
      </c>
      <c r="L7675" s="14">
        <v>82000</v>
      </c>
      <c r="M7675">
        <v>24.93</v>
      </c>
      <c r="N7675" s="1">
        <v>1</v>
      </c>
      <c r="O7675">
        <v>573</v>
      </c>
      <c r="P7675" t="s">
        <v>14642</v>
      </c>
      <c r="Q7675">
        <v>1.57</v>
      </c>
      <c r="R7675" t="s">
        <v>14646</v>
      </c>
      <c r="S7675" s="14">
        <f>profile[[#This Row],[income]]/1000</f>
        <v>82</v>
      </c>
    </row>
    <row r="7676" spans="1:19" x14ac:dyDescent="0.25">
      <c r="A7676" t="s">
        <v>7674</v>
      </c>
      <c r="B7676" s="1">
        <v>1.0449999999999999</v>
      </c>
      <c r="D7676" s="14" t="s">
        <v>7921</v>
      </c>
      <c r="E7676" s="14">
        <v>20.754000000000001</v>
      </c>
      <c r="H7676" t="s">
        <v>14626</v>
      </c>
      <c r="I7676">
        <v>54</v>
      </c>
      <c r="J7676" t="s">
        <v>145</v>
      </c>
      <c r="K7676" s="15">
        <v>42484</v>
      </c>
      <c r="L7676" s="14">
        <v>109000</v>
      </c>
      <c r="M7676">
        <v>28.3</v>
      </c>
      <c r="N7676" s="1">
        <v>1</v>
      </c>
      <c r="O7676">
        <v>828</v>
      </c>
      <c r="P7676" t="s">
        <v>14642</v>
      </c>
      <c r="Q7676">
        <v>2.27</v>
      </c>
      <c r="R7676" t="s">
        <v>14646</v>
      </c>
      <c r="S7676" s="14">
        <f>profile[[#This Row],[income]]/1000</f>
        <v>109</v>
      </c>
    </row>
    <row r="7677" spans="1:19" x14ac:dyDescent="0.25">
      <c r="A7677" t="s">
        <v>7675</v>
      </c>
      <c r="B7677" s="1">
        <v>0</v>
      </c>
      <c r="D7677" s="14" t="s">
        <v>7922</v>
      </c>
      <c r="E7677" s="14">
        <v>20.843333333333334</v>
      </c>
      <c r="H7677" t="s">
        <v>14626</v>
      </c>
      <c r="I7677">
        <v>70</v>
      </c>
      <c r="J7677" t="s">
        <v>12260</v>
      </c>
      <c r="K7677" s="15">
        <v>42261</v>
      </c>
      <c r="L7677" s="14">
        <v>58000</v>
      </c>
      <c r="M7677">
        <v>15.727499999999999</v>
      </c>
      <c r="N7677" s="1">
        <v>1</v>
      </c>
      <c r="O7677">
        <v>1051</v>
      </c>
      <c r="P7677" t="s">
        <v>14642</v>
      </c>
      <c r="Q7677">
        <v>2.88</v>
      </c>
      <c r="R7677" t="s">
        <v>14646</v>
      </c>
      <c r="S7677" s="14">
        <f>profile[[#This Row],[income]]/1000</f>
        <v>58</v>
      </c>
    </row>
    <row r="7678" spans="1:19" x14ac:dyDescent="0.25">
      <c r="A7678" t="s">
        <v>7676</v>
      </c>
      <c r="B7678" s="1">
        <v>19.956700000000001</v>
      </c>
      <c r="D7678" s="14" t="s">
        <v>7923</v>
      </c>
      <c r="E7678" s="14">
        <v>9.7985714285714298</v>
      </c>
      <c r="H7678" t="s">
        <v>14626</v>
      </c>
      <c r="I7678">
        <v>47</v>
      </c>
      <c r="J7678" t="s">
        <v>6473</v>
      </c>
      <c r="K7678" s="15">
        <v>42435</v>
      </c>
      <c r="L7678" s="14">
        <v>77000</v>
      </c>
      <c r="M7678">
        <v>19.8843</v>
      </c>
      <c r="N7678" s="1">
        <v>1</v>
      </c>
      <c r="O7678">
        <v>877</v>
      </c>
      <c r="P7678" t="s">
        <v>14642</v>
      </c>
      <c r="Q7678">
        <v>2.4</v>
      </c>
      <c r="R7678" t="s">
        <v>14646</v>
      </c>
      <c r="S7678" s="14">
        <f>profile[[#This Row],[income]]/1000</f>
        <v>77</v>
      </c>
    </row>
    <row r="7679" spans="1:19" x14ac:dyDescent="0.25">
      <c r="A7679" t="s">
        <v>7677</v>
      </c>
      <c r="B7679" s="1">
        <v>22.837499999999999</v>
      </c>
      <c r="D7679" s="14" t="s">
        <v>7924</v>
      </c>
      <c r="E7679" s="14">
        <v>14.417499999999999</v>
      </c>
      <c r="H7679" t="s">
        <v>14626</v>
      </c>
      <c r="I7679">
        <v>65</v>
      </c>
      <c r="J7679" t="s">
        <v>778</v>
      </c>
      <c r="K7679" s="15">
        <v>42846</v>
      </c>
      <c r="L7679" s="14">
        <v>88000</v>
      </c>
      <c r="M7679">
        <v>32.020000000000003</v>
      </c>
      <c r="N7679" s="1">
        <v>1</v>
      </c>
      <c r="O7679">
        <v>466</v>
      </c>
      <c r="P7679" t="s">
        <v>14642</v>
      </c>
      <c r="Q7679">
        <v>1.28</v>
      </c>
      <c r="R7679" t="s">
        <v>14646</v>
      </c>
      <c r="S7679" s="14">
        <f>profile[[#This Row],[income]]/1000</f>
        <v>88</v>
      </c>
    </row>
    <row r="7680" spans="1:19" x14ac:dyDescent="0.25">
      <c r="A7680" t="s">
        <v>7678</v>
      </c>
      <c r="B7680" s="1">
        <v>1.84</v>
      </c>
      <c r="D7680" s="14" t="s">
        <v>7925</v>
      </c>
      <c r="E7680" s="14">
        <v>3.5906250000000006</v>
      </c>
      <c r="H7680" t="s">
        <v>14626</v>
      </c>
      <c r="I7680">
        <v>50</v>
      </c>
      <c r="J7680" t="s">
        <v>9254</v>
      </c>
      <c r="K7680" s="15">
        <v>42263</v>
      </c>
      <c r="L7680" s="14">
        <v>67000</v>
      </c>
      <c r="M7680">
        <v>20.454999999999998</v>
      </c>
      <c r="N7680" s="1">
        <v>1</v>
      </c>
      <c r="O7680">
        <v>1049</v>
      </c>
      <c r="P7680" t="s">
        <v>14642</v>
      </c>
      <c r="Q7680">
        <v>2.87</v>
      </c>
      <c r="R7680" t="s">
        <v>14646</v>
      </c>
      <c r="S7680" s="14">
        <f>profile[[#This Row],[income]]/1000</f>
        <v>67</v>
      </c>
    </row>
    <row r="7681" spans="1:19" x14ac:dyDescent="0.25">
      <c r="A7681" t="s">
        <v>7679</v>
      </c>
      <c r="B7681" s="1">
        <v>21.567499999999999</v>
      </c>
      <c r="D7681" s="14" t="s">
        <v>7926</v>
      </c>
      <c r="E7681" s="14">
        <v>16.77</v>
      </c>
      <c r="H7681" t="s">
        <v>14626</v>
      </c>
      <c r="I7681">
        <v>64</v>
      </c>
      <c r="J7681" t="s">
        <v>3221</v>
      </c>
      <c r="K7681" s="15">
        <v>42890</v>
      </c>
      <c r="L7681" s="14">
        <v>59000</v>
      </c>
      <c r="M7681">
        <v>16.837499999999999</v>
      </c>
      <c r="N7681" s="1">
        <v>1</v>
      </c>
      <c r="O7681">
        <v>422</v>
      </c>
      <c r="P7681" t="s">
        <v>14642</v>
      </c>
      <c r="Q7681">
        <v>1.1599999999999999</v>
      </c>
      <c r="R7681" t="s">
        <v>14646</v>
      </c>
      <c r="S7681" s="14">
        <f>profile[[#This Row],[income]]/1000</f>
        <v>59</v>
      </c>
    </row>
    <row r="7682" spans="1:19" x14ac:dyDescent="0.25">
      <c r="A7682" t="s">
        <v>7680</v>
      </c>
      <c r="B7682" s="1">
        <v>22.424299999999999</v>
      </c>
      <c r="D7682" s="14" t="s">
        <v>7927</v>
      </c>
      <c r="E7682" s="14">
        <v>14.316666666666665</v>
      </c>
      <c r="H7682" t="s">
        <v>14626</v>
      </c>
      <c r="I7682">
        <v>37</v>
      </c>
      <c r="J7682" t="s">
        <v>14045</v>
      </c>
      <c r="K7682" s="15">
        <v>42275</v>
      </c>
      <c r="L7682" s="14">
        <v>100000</v>
      </c>
      <c r="M7682">
        <v>24.338000000000001</v>
      </c>
      <c r="N7682" s="1">
        <v>1</v>
      </c>
      <c r="O7682">
        <v>1037</v>
      </c>
      <c r="P7682" t="s">
        <v>14642</v>
      </c>
      <c r="Q7682">
        <v>2.84</v>
      </c>
      <c r="R7682" t="s">
        <v>14646</v>
      </c>
      <c r="S7682" s="14">
        <f>profile[[#This Row],[income]]/1000</f>
        <v>100</v>
      </c>
    </row>
    <row r="7683" spans="1:19" x14ac:dyDescent="0.25">
      <c r="A7683" t="s">
        <v>7681</v>
      </c>
      <c r="B7683" s="1">
        <v>17.874400000000001</v>
      </c>
      <c r="D7683" s="14" t="s">
        <v>7928</v>
      </c>
      <c r="E7683" s="14">
        <v>11.315999999999999</v>
      </c>
      <c r="H7683" t="s">
        <v>14626</v>
      </c>
      <c r="I7683">
        <v>55</v>
      </c>
      <c r="J7683" t="s">
        <v>8785</v>
      </c>
      <c r="K7683" s="15">
        <v>42532</v>
      </c>
      <c r="L7683" s="14">
        <v>58000</v>
      </c>
      <c r="M7683">
        <v>19.587499999999999</v>
      </c>
      <c r="N7683" s="1">
        <v>1</v>
      </c>
      <c r="O7683">
        <v>780</v>
      </c>
      <c r="P7683" t="s">
        <v>14642</v>
      </c>
      <c r="Q7683">
        <v>2.14</v>
      </c>
      <c r="R7683" t="s">
        <v>14646</v>
      </c>
      <c r="S7683" s="14">
        <f>profile[[#This Row],[income]]/1000</f>
        <v>58</v>
      </c>
    </row>
    <row r="7684" spans="1:19" x14ac:dyDescent="0.25">
      <c r="A7684" t="s">
        <v>7682</v>
      </c>
      <c r="B7684" s="1">
        <v>1.7649999999999999</v>
      </c>
      <c r="D7684" s="14" t="s">
        <v>7929</v>
      </c>
      <c r="E7684" s="14">
        <v>15.213333333333333</v>
      </c>
      <c r="H7684" t="s">
        <v>14626</v>
      </c>
      <c r="I7684">
        <v>42</v>
      </c>
      <c r="J7684" t="s">
        <v>4773</v>
      </c>
      <c r="K7684" s="15">
        <v>42402</v>
      </c>
      <c r="L7684" s="14">
        <v>56000</v>
      </c>
      <c r="M7684">
        <v>18.03</v>
      </c>
      <c r="N7684" s="1">
        <v>1</v>
      </c>
      <c r="O7684">
        <v>910</v>
      </c>
      <c r="P7684" t="s">
        <v>14642</v>
      </c>
      <c r="Q7684">
        <v>2.4900000000000002</v>
      </c>
      <c r="R7684" t="s">
        <v>14646</v>
      </c>
      <c r="S7684" s="14">
        <f>profile[[#This Row],[income]]/1000</f>
        <v>56</v>
      </c>
    </row>
    <row r="7685" spans="1:19" x14ac:dyDescent="0.25">
      <c r="A7685" t="s">
        <v>7683</v>
      </c>
      <c r="B7685" s="1">
        <v>10.851100000000001</v>
      </c>
      <c r="D7685" s="14" t="s">
        <v>7930</v>
      </c>
      <c r="E7685" s="14">
        <v>12.198181818181819</v>
      </c>
      <c r="H7685" t="s">
        <v>14626</v>
      </c>
      <c r="I7685">
        <v>50</v>
      </c>
      <c r="J7685" t="s">
        <v>12830</v>
      </c>
      <c r="K7685" s="15">
        <v>42736</v>
      </c>
      <c r="L7685" s="14">
        <v>98000</v>
      </c>
      <c r="M7685">
        <v>25.563300000000002</v>
      </c>
      <c r="N7685" s="1">
        <v>1</v>
      </c>
      <c r="O7685">
        <v>576</v>
      </c>
      <c r="P7685" t="s">
        <v>14642</v>
      </c>
      <c r="Q7685">
        <v>1.58</v>
      </c>
      <c r="R7685" t="s">
        <v>14646</v>
      </c>
      <c r="S7685" s="14">
        <f>profile[[#This Row],[income]]/1000</f>
        <v>98</v>
      </c>
    </row>
    <row r="7686" spans="1:19" x14ac:dyDescent="0.25">
      <c r="A7686" t="s">
        <v>7684</v>
      </c>
      <c r="B7686" s="1">
        <v>3.1025</v>
      </c>
      <c r="D7686" s="14" t="s">
        <v>7931</v>
      </c>
      <c r="E7686" s="14">
        <v>14.662000000000001</v>
      </c>
      <c r="H7686" t="s">
        <v>14626</v>
      </c>
      <c r="I7686">
        <v>64</v>
      </c>
      <c r="J7686" t="s">
        <v>4552</v>
      </c>
      <c r="K7686" s="15">
        <v>42589</v>
      </c>
      <c r="L7686" s="14">
        <v>102000</v>
      </c>
      <c r="M7686">
        <v>26.81</v>
      </c>
      <c r="N7686" s="1">
        <v>1</v>
      </c>
      <c r="O7686">
        <v>723</v>
      </c>
      <c r="P7686" t="s">
        <v>14642</v>
      </c>
      <c r="Q7686">
        <v>1.98</v>
      </c>
      <c r="R7686" t="s">
        <v>14646</v>
      </c>
      <c r="S7686" s="14">
        <f>profile[[#This Row],[income]]/1000</f>
        <v>102</v>
      </c>
    </row>
    <row r="7687" spans="1:19" x14ac:dyDescent="0.25">
      <c r="A7687" t="s">
        <v>7685</v>
      </c>
      <c r="B7687" s="1">
        <v>16.920000000000002</v>
      </c>
      <c r="D7687" s="14" t="s">
        <v>7932</v>
      </c>
      <c r="E7687" s="14">
        <v>21.793333333333333</v>
      </c>
      <c r="H7687" t="s">
        <v>14626</v>
      </c>
      <c r="I7687">
        <v>49</v>
      </c>
      <c r="J7687" t="s">
        <v>2881</v>
      </c>
      <c r="K7687" s="15">
        <v>42896</v>
      </c>
      <c r="L7687" s="14">
        <v>52000</v>
      </c>
      <c r="M7687">
        <v>16.763300000000001</v>
      </c>
      <c r="N7687" s="1">
        <v>1</v>
      </c>
      <c r="O7687">
        <v>416</v>
      </c>
      <c r="P7687" t="s">
        <v>14642</v>
      </c>
      <c r="Q7687">
        <v>1.1399999999999999</v>
      </c>
      <c r="R7687" t="s">
        <v>14646</v>
      </c>
      <c r="S7687" s="14">
        <f>profile[[#This Row],[income]]/1000</f>
        <v>52</v>
      </c>
    </row>
    <row r="7688" spans="1:19" x14ac:dyDescent="0.25">
      <c r="A7688" t="s">
        <v>7686</v>
      </c>
      <c r="B7688" s="1">
        <v>1.2150000000000001</v>
      </c>
      <c r="D7688" s="14" t="s">
        <v>7933</v>
      </c>
      <c r="E7688" s="14">
        <v>14.443999999999999</v>
      </c>
      <c r="H7688" t="s">
        <v>14626</v>
      </c>
      <c r="I7688">
        <v>83</v>
      </c>
      <c r="J7688" t="s">
        <v>427</v>
      </c>
      <c r="K7688" s="15">
        <v>42799</v>
      </c>
      <c r="L7688" s="14">
        <v>69000</v>
      </c>
      <c r="M7688">
        <v>16.222999999999999</v>
      </c>
      <c r="N7688" s="1">
        <v>1</v>
      </c>
      <c r="O7688">
        <v>513</v>
      </c>
      <c r="P7688" t="s">
        <v>14642</v>
      </c>
      <c r="Q7688">
        <v>1.4</v>
      </c>
      <c r="R7688" t="s">
        <v>14646</v>
      </c>
      <c r="S7688" s="14">
        <f>profile[[#This Row],[income]]/1000</f>
        <v>69</v>
      </c>
    </row>
    <row r="7689" spans="1:19" x14ac:dyDescent="0.25">
      <c r="A7689" t="s">
        <v>7687</v>
      </c>
      <c r="B7689" s="1">
        <v>2.6349999999999998</v>
      </c>
      <c r="D7689" s="14" t="s">
        <v>7934</v>
      </c>
      <c r="E7689" s="14">
        <v>20.778000000000002</v>
      </c>
      <c r="H7689" t="s">
        <v>14626</v>
      </c>
      <c r="I7689">
        <v>36</v>
      </c>
      <c r="J7689" t="s">
        <v>7558</v>
      </c>
      <c r="K7689" s="15">
        <v>42611</v>
      </c>
      <c r="L7689" s="14">
        <v>77000</v>
      </c>
      <c r="M7689">
        <v>18.984999999999999</v>
      </c>
      <c r="N7689" s="1">
        <v>1</v>
      </c>
      <c r="O7689">
        <v>701</v>
      </c>
      <c r="P7689" t="s">
        <v>14642</v>
      </c>
      <c r="Q7689">
        <v>1.92</v>
      </c>
      <c r="R7689" t="s">
        <v>14646</v>
      </c>
      <c r="S7689" s="14">
        <f>profile[[#This Row],[income]]/1000</f>
        <v>77</v>
      </c>
    </row>
    <row r="7690" spans="1:19" x14ac:dyDescent="0.25">
      <c r="A7690" t="s">
        <v>7688</v>
      </c>
      <c r="B7690" s="1">
        <v>15.641999999999999</v>
      </c>
      <c r="D7690" s="14" t="s">
        <v>7935</v>
      </c>
      <c r="E7690" s="14">
        <v>25.234285714285715</v>
      </c>
      <c r="H7690" t="s">
        <v>14626</v>
      </c>
      <c r="I7690">
        <v>72</v>
      </c>
      <c r="J7690" t="s">
        <v>720</v>
      </c>
      <c r="K7690" s="15">
        <v>42440</v>
      </c>
      <c r="L7690" s="14">
        <v>116000</v>
      </c>
      <c r="M7690">
        <v>27.0867</v>
      </c>
      <c r="N7690" s="1">
        <v>1</v>
      </c>
      <c r="O7690">
        <v>872</v>
      </c>
      <c r="P7690" t="s">
        <v>14642</v>
      </c>
      <c r="Q7690">
        <v>2.39</v>
      </c>
      <c r="R7690" t="s">
        <v>14646</v>
      </c>
      <c r="S7690" s="14">
        <f>profile[[#This Row],[income]]/1000</f>
        <v>116</v>
      </c>
    </row>
    <row r="7691" spans="1:19" x14ac:dyDescent="0.25">
      <c r="A7691" t="s">
        <v>7689</v>
      </c>
      <c r="B7691" s="1">
        <v>7.34</v>
      </c>
      <c r="D7691" s="14" t="s">
        <v>7936</v>
      </c>
      <c r="E7691" s="14">
        <v>2.4377777777777774</v>
      </c>
      <c r="H7691" t="s">
        <v>14626</v>
      </c>
      <c r="I7691">
        <v>62</v>
      </c>
      <c r="J7691" t="s">
        <v>5988</v>
      </c>
      <c r="K7691" s="15">
        <v>42534</v>
      </c>
      <c r="L7691" s="14">
        <v>107000</v>
      </c>
      <c r="M7691">
        <v>20.074999999999999</v>
      </c>
      <c r="N7691" s="1">
        <v>1</v>
      </c>
      <c r="O7691">
        <v>778</v>
      </c>
      <c r="P7691" t="s">
        <v>14642</v>
      </c>
      <c r="Q7691">
        <v>2.13</v>
      </c>
      <c r="R7691" t="s">
        <v>14646</v>
      </c>
      <c r="S7691" s="14">
        <f>profile[[#This Row],[income]]/1000</f>
        <v>107</v>
      </c>
    </row>
    <row r="7692" spans="1:19" x14ac:dyDescent="0.25">
      <c r="A7692" t="s">
        <v>7690</v>
      </c>
      <c r="B7692" s="1">
        <v>26.43</v>
      </c>
      <c r="D7692" s="14" t="s">
        <v>7937</v>
      </c>
      <c r="E7692" s="14">
        <v>3.4725000000000001</v>
      </c>
      <c r="H7692" t="s">
        <v>14626</v>
      </c>
      <c r="I7692">
        <v>44</v>
      </c>
      <c r="J7692" t="s">
        <v>5600</v>
      </c>
      <c r="K7692" s="15">
        <v>42855</v>
      </c>
      <c r="L7692" s="14">
        <v>61000</v>
      </c>
      <c r="M7692">
        <v>14.6</v>
      </c>
      <c r="N7692" s="1">
        <v>1</v>
      </c>
      <c r="O7692">
        <v>457</v>
      </c>
      <c r="P7692" t="s">
        <v>14642</v>
      </c>
      <c r="Q7692">
        <v>1.25</v>
      </c>
      <c r="R7692" t="s">
        <v>14646</v>
      </c>
      <c r="S7692" s="14">
        <f>profile[[#This Row],[income]]/1000</f>
        <v>61</v>
      </c>
    </row>
    <row r="7693" spans="1:19" x14ac:dyDescent="0.25">
      <c r="A7693" t="s">
        <v>7691</v>
      </c>
      <c r="B7693" s="1">
        <v>14</v>
      </c>
      <c r="D7693" s="14" t="s">
        <v>7938</v>
      </c>
      <c r="E7693" s="14">
        <v>5.0449999999999999</v>
      </c>
      <c r="H7693" t="s">
        <v>14626</v>
      </c>
      <c r="I7693">
        <v>62</v>
      </c>
      <c r="J7693" t="s">
        <v>859</v>
      </c>
      <c r="K7693" s="15">
        <v>42919</v>
      </c>
      <c r="L7693" s="14">
        <v>96000</v>
      </c>
      <c r="M7693">
        <v>24.518599999999999</v>
      </c>
      <c r="N7693" s="1">
        <v>1</v>
      </c>
      <c r="O7693">
        <v>393</v>
      </c>
      <c r="P7693" t="s">
        <v>14642</v>
      </c>
      <c r="Q7693">
        <v>1.08</v>
      </c>
      <c r="R7693" t="s">
        <v>14646</v>
      </c>
      <c r="S7693" s="14">
        <f>profile[[#This Row],[income]]/1000</f>
        <v>96</v>
      </c>
    </row>
    <row r="7694" spans="1:19" x14ac:dyDescent="0.25">
      <c r="A7694" t="s">
        <v>7692</v>
      </c>
      <c r="B7694" s="1">
        <v>0.54</v>
      </c>
      <c r="D7694" s="14" t="s">
        <v>7939</v>
      </c>
      <c r="E7694" s="14">
        <v>20.58</v>
      </c>
      <c r="H7694" t="s">
        <v>14626</v>
      </c>
      <c r="I7694">
        <v>57</v>
      </c>
      <c r="J7694" t="s">
        <v>2692</v>
      </c>
      <c r="K7694" s="15">
        <v>42611</v>
      </c>
      <c r="L7694" s="14">
        <v>53000</v>
      </c>
      <c r="M7694">
        <v>63.222200000000001</v>
      </c>
      <c r="N7694" s="1">
        <v>1</v>
      </c>
      <c r="O7694">
        <v>701</v>
      </c>
      <c r="P7694" t="s">
        <v>14642</v>
      </c>
      <c r="Q7694">
        <v>1.92</v>
      </c>
      <c r="R7694" t="s">
        <v>14646</v>
      </c>
      <c r="S7694" s="14">
        <f>profile[[#This Row],[income]]/1000</f>
        <v>53</v>
      </c>
    </row>
    <row r="7695" spans="1:19" x14ac:dyDescent="0.25">
      <c r="A7695" t="s">
        <v>7693</v>
      </c>
      <c r="B7695" s="1">
        <v>19.808299999999999</v>
      </c>
      <c r="D7695" s="14" t="s">
        <v>7940</v>
      </c>
      <c r="E7695" s="14">
        <v>27.808333333333334</v>
      </c>
      <c r="H7695" t="s">
        <v>14626</v>
      </c>
      <c r="I7695">
        <v>64</v>
      </c>
      <c r="J7695" t="s">
        <v>13118</v>
      </c>
      <c r="K7695" s="15">
        <v>42356</v>
      </c>
      <c r="L7695" s="14">
        <v>79000</v>
      </c>
      <c r="M7695">
        <v>23.042200000000001</v>
      </c>
      <c r="N7695" s="1">
        <v>1</v>
      </c>
      <c r="O7695">
        <v>956</v>
      </c>
      <c r="P7695" t="s">
        <v>14642</v>
      </c>
      <c r="Q7695">
        <v>2.62</v>
      </c>
      <c r="R7695" t="s">
        <v>14646</v>
      </c>
      <c r="S7695" s="14">
        <f>profile[[#This Row],[income]]/1000</f>
        <v>79</v>
      </c>
    </row>
    <row r="7696" spans="1:19" x14ac:dyDescent="0.25">
      <c r="A7696" t="s">
        <v>7694</v>
      </c>
      <c r="B7696" s="1">
        <v>11.3225</v>
      </c>
      <c r="D7696" s="14" t="s">
        <v>7941</v>
      </c>
      <c r="E7696" s="14">
        <v>16.747999999999998</v>
      </c>
      <c r="H7696" t="s">
        <v>14626</v>
      </c>
      <c r="I7696">
        <v>44</v>
      </c>
      <c r="J7696" t="s">
        <v>968</v>
      </c>
      <c r="K7696" s="15">
        <v>42943</v>
      </c>
      <c r="L7696" s="14">
        <v>69000</v>
      </c>
      <c r="M7696">
        <v>13.24</v>
      </c>
      <c r="N7696" s="1">
        <v>1</v>
      </c>
      <c r="O7696">
        <v>369</v>
      </c>
      <c r="P7696" t="s">
        <v>14642</v>
      </c>
      <c r="Q7696">
        <v>1.01</v>
      </c>
      <c r="R7696" t="s">
        <v>14646</v>
      </c>
      <c r="S7696" s="14">
        <f>profile[[#This Row],[income]]/1000</f>
        <v>69</v>
      </c>
    </row>
    <row r="7697" spans="1:19" x14ac:dyDescent="0.25">
      <c r="A7697" t="s">
        <v>7695</v>
      </c>
      <c r="B7697" s="1">
        <v>2.2833000000000001</v>
      </c>
      <c r="D7697" s="14" t="s">
        <v>7942</v>
      </c>
      <c r="E7697" s="14">
        <v>20.535</v>
      </c>
      <c r="H7697" t="s">
        <v>14626</v>
      </c>
      <c r="I7697">
        <v>40</v>
      </c>
      <c r="J7697" t="s">
        <v>317</v>
      </c>
      <c r="K7697" s="15">
        <v>42822</v>
      </c>
      <c r="L7697" s="14">
        <v>78000</v>
      </c>
      <c r="M7697">
        <v>15.353999999999999</v>
      </c>
      <c r="N7697" s="1">
        <v>1</v>
      </c>
      <c r="O7697">
        <v>490</v>
      </c>
      <c r="P7697" t="s">
        <v>14642</v>
      </c>
      <c r="Q7697">
        <v>1.34</v>
      </c>
      <c r="R7697" t="s">
        <v>14646</v>
      </c>
      <c r="S7697" s="14">
        <f>profile[[#This Row],[income]]/1000</f>
        <v>78</v>
      </c>
    </row>
    <row r="7698" spans="1:19" x14ac:dyDescent="0.25">
      <c r="A7698" t="s">
        <v>7696</v>
      </c>
      <c r="B7698" s="1">
        <v>23.387499999999999</v>
      </c>
      <c r="D7698" s="14" t="s">
        <v>7943</v>
      </c>
      <c r="E7698" s="14">
        <v>2.8233333333333337</v>
      </c>
      <c r="H7698" t="s">
        <v>14626</v>
      </c>
      <c r="I7698">
        <v>46</v>
      </c>
      <c r="J7698" t="s">
        <v>2428</v>
      </c>
      <c r="K7698" s="15">
        <v>42509</v>
      </c>
      <c r="L7698" s="14">
        <v>94000</v>
      </c>
      <c r="M7698">
        <v>27.492000000000001</v>
      </c>
      <c r="N7698" s="1">
        <v>1</v>
      </c>
      <c r="O7698">
        <v>803</v>
      </c>
      <c r="P7698" t="s">
        <v>14642</v>
      </c>
      <c r="Q7698">
        <v>2.2000000000000002</v>
      </c>
      <c r="R7698" t="s">
        <v>14646</v>
      </c>
      <c r="S7698" s="14">
        <f>profile[[#This Row],[income]]/1000</f>
        <v>94</v>
      </c>
    </row>
    <row r="7699" spans="1:19" x14ac:dyDescent="0.25">
      <c r="A7699" t="s">
        <v>7697</v>
      </c>
      <c r="B7699" s="1">
        <v>8.2978000000000005</v>
      </c>
      <c r="D7699" s="14" t="s">
        <v>7944</v>
      </c>
      <c r="E7699" s="14">
        <v>17.052857142857142</v>
      </c>
      <c r="H7699" t="s">
        <v>14626</v>
      </c>
      <c r="I7699">
        <v>63</v>
      </c>
      <c r="J7699" t="s">
        <v>7317</v>
      </c>
      <c r="K7699" s="15">
        <v>42668</v>
      </c>
      <c r="L7699" s="14">
        <v>94000</v>
      </c>
      <c r="M7699">
        <v>22.782</v>
      </c>
      <c r="N7699" s="1">
        <v>1</v>
      </c>
      <c r="O7699">
        <v>644</v>
      </c>
      <c r="P7699" t="s">
        <v>14642</v>
      </c>
      <c r="Q7699">
        <v>1.76</v>
      </c>
      <c r="R7699" t="s">
        <v>14646</v>
      </c>
      <c r="S7699" s="14">
        <f>profile[[#This Row],[income]]/1000</f>
        <v>94</v>
      </c>
    </row>
    <row r="7700" spans="1:19" x14ac:dyDescent="0.25">
      <c r="A7700" t="s">
        <v>7698</v>
      </c>
      <c r="B7700" s="1">
        <v>0</v>
      </c>
      <c r="D7700" s="14" t="s">
        <v>7945</v>
      </c>
      <c r="E7700" s="14">
        <v>19.578571428571426</v>
      </c>
      <c r="H7700" t="s">
        <v>14626</v>
      </c>
      <c r="I7700">
        <v>47</v>
      </c>
      <c r="J7700" t="s">
        <v>4709</v>
      </c>
      <c r="K7700" s="15">
        <v>42530</v>
      </c>
      <c r="L7700" s="14">
        <v>65000</v>
      </c>
      <c r="M7700">
        <v>29.613299999999999</v>
      </c>
      <c r="N7700" s="1">
        <v>1</v>
      </c>
      <c r="O7700">
        <v>782</v>
      </c>
      <c r="P7700" t="s">
        <v>14642</v>
      </c>
      <c r="Q7700">
        <v>2.14</v>
      </c>
      <c r="R7700" t="s">
        <v>14646</v>
      </c>
      <c r="S7700" s="14">
        <f>profile[[#This Row],[income]]/1000</f>
        <v>65</v>
      </c>
    </row>
    <row r="7701" spans="1:19" x14ac:dyDescent="0.25">
      <c r="A7701" t="s">
        <v>7699</v>
      </c>
      <c r="B7701" s="1">
        <v>15.225</v>
      </c>
      <c r="D7701" s="14" t="s">
        <v>7946</v>
      </c>
      <c r="E7701" s="14">
        <v>20.515000000000001</v>
      </c>
      <c r="H7701" t="s">
        <v>14626</v>
      </c>
      <c r="I7701">
        <v>54</v>
      </c>
      <c r="J7701" t="s">
        <v>13216</v>
      </c>
      <c r="K7701" s="15">
        <v>42712</v>
      </c>
      <c r="L7701" s="14">
        <v>74000</v>
      </c>
      <c r="M7701">
        <v>17.977499999999999</v>
      </c>
      <c r="N7701" s="1">
        <v>1</v>
      </c>
      <c r="O7701">
        <v>600</v>
      </c>
      <c r="P7701" t="s">
        <v>14642</v>
      </c>
      <c r="Q7701">
        <v>1.64</v>
      </c>
      <c r="R7701" t="s">
        <v>14646</v>
      </c>
      <c r="S7701" s="14">
        <f>profile[[#This Row],[income]]/1000</f>
        <v>74</v>
      </c>
    </row>
    <row r="7702" spans="1:19" x14ac:dyDescent="0.25">
      <c r="A7702" t="s">
        <v>7700</v>
      </c>
      <c r="B7702" s="1">
        <v>25.0167</v>
      </c>
      <c r="D7702" s="14" t="s">
        <v>7947</v>
      </c>
      <c r="E7702" s="14">
        <v>6.781538461538462</v>
      </c>
      <c r="H7702" t="s">
        <v>14626</v>
      </c>
      <c r="I7702">
        <v>49</v>
      </c>
      <c r="J7702" t="s">
        <v>12557</v>
      </c>
      <c r="K7702" s="15">
        <v>42769</v>
      </c>
      <c r="L7702" s="14">
        <v>53000</v>
      </c>
      <c r="M7702">
        <v>13.595000000000001</v>
      </c>
      <c r="N7702" s="1">
        <v>1</v>
      </c>
      <c r="O7702">
        <v>543</v>
      </c>
      <c r="P7702" t="s">
        <v>14642</v>
      </c>
      <c r="Q7702">
        <v>1.49</v>
      </c>
      <c r="R7702" t="s">
        <v>14646</v>
      </c>
      <c r="S7702" s="14">
        <f>profile[[#This Row],[income]]/1000</f>
        <v>53</v>
      </c>
    </row>
    <row r="7703" spans="1:19" x14ac:dyDescent="0.25">
      <c r="A7703" t="s">
        <v>7701</v>
      </c>
      <c r="B7703" s="1">
        <v>14.416</v>
      </c>
      <c r="D7703" s="14" t="s">
        <v>7948</v>
      </c>
      <c r="E7703" s="14">
        <v>2.98</v>
      </c>
      <c r="H7703" t="s">
        <v>14626</v>
      </c>
      <c r="I7703">
        <v>52</v>
      </c>
      <c r="J7703" t="s">
        <v>6881</v>
      </c>
      <c r="K7703" s="15">
        <v>42298</v>
      </c>
      <c r="L7703" s="14">
        <v>116000</v>
      </c>
      <c r="M7703">
        <v>34.487499999999997</v>
      </c>
      <c r="N7703" s="1">
        <v>1</v>
      </c>
      <c r="O7703">
        <v>1014</v>
      </c>
      <c r="P7703" t="s">
        <v>14642</v>
      </c>
      <c r="Q7703">
        <v>2.78</v>
      </c>
      <c r="R7703" t="s">
        <v>14646</v>
      </c>
      <c r="S7703" s="14">
        <f>profile[[#This Row],[income]]/1000</f>
        <v>116</v>
      </c>
    </row>
    <row r="7704" spans="1:19" x14ac:dyDescent="0.25">
      <c r="A7704" t="s">
        <v>7702</v>
      </c>
      <c r="B7704" s="1">
        <v>19.268599999999999</v>
      </c>
      <c r="D7704" s="14" t="s">
        <v>7949</v>
      </c>
      <c r="E7704" s="14">
        <v>14.932857142857145</v>
      </c>
      <c r="H7704" t="s">
        <v>14626</v>
      </c>
      <c r="I7704">
        <v>50</v>
      </c>
      <c r="J7704" t="s">
        <v>12192</v>
      </c>
      <c r="K7704" s="15">
        <v>42286</v>
      </c>
      <c r="L7704" s="14">
        <v>119000</v>
      </c>
      <c r="M7704">
        <v>29.81</v>
      </c>
      <c r="N7704" s="1">
        <v>1</v>
      </c>
      <c r="O7704">
        <v>1026</v>
      </c>
      <c r="P7704" t="s">
        <v>14642</v>
      </c>
      <c r="Q7704">
        <v>2.81</v>
      </c>
      <c r="R7704" t="s">
        <v>14646</v>
      </c>
      <c r="S7704" s="14">
        <f>profile[[#This Row],[income]]/1000</f>
        <v>119</v>
      </c>
    </row>
    <row r="7705" spans="1:19" x14ac:dyDescent="0.25">
      <c r="A7705" t="s">
        <v>7703</v>
      </c>
      <c r="B7705" s="1">
        <v>5.34</v>
      </c>
      <c r="D7705" s="14" t="s">
        <v>7950</v>
      </c>
      <c r="E7705" s="14">
        <v>15.979999999999999</v>
      </c>
      <c r="H7705" t="s">
        <v>14626</v>
      </c>
      <c r="I7705">
        <v>67</v>
      </c>
      <c r="J7705" t="s">
        <v>13033</v>
      </c>
      <c r="K7705" s="15">
        <v>42246</v>
      </c>
      <c r="L7705" s="14">
        <v>61000</v>
      </c>
      <c r="M7705">
        <v>15.446400000000001</v>
      </c>
      <c r="N7705" s="1">
        <v>1</v>
      </c>
      <c r="O7705">
        <v>1066</v>
      </c>
      <c r="P7705" t="s">
        <v>14642</v>
      </c>
      <c r="Q7705">
        <v>2.92</v>
      </c>
      <c r="R7705" t="s">
        <v>14646</v>
      </c>
      <c r="S7705" s="14">
        <f>profile[[#This Row],[income]]/1000</f>
        <v>61</v>
      </c>
    </row>
    <row r="7706" spans="1:19" x14ac:dyDescent="0.25">
      <c r="A7706" t="s">
        <v>7704</v>
      </c>
      <c r="B7706" s="1">
        <v>1.4159999999999999</v>
      </c>
      <c r="D7706" s="14" t="s">
        <v>7951</v>
      </c>
      <c r="E7706" s="14">
        <v>10.061999999999999</v>
      </c>
      <c r="H7706" t="s">
        <v>14626</v>
      </c>
      <c r="I7706">
        <v>45</v>
      </c>
      <c r="J7706" t="s">
        <v>13231</v>
      </c>
      <c r="K7706" s="15">
        <v>42803</v>
      </c>
      <c r="L7706" s="14">
        <v>72000</v>
      </c>
      <c r="M7706">
        <v>17.0229</v>
      </c>
      <c r="N7706" s="1">
        <v>1</v>
      </c>
      <c r="O7706">
        <v>509</v>
      </c>
      <c r="P7706" t="s">
        <v>14642</v>
      </c>
      <c r="Q7706">
        <v>1.39</v>
      </c>
      <c r="R7706" t="s">
        <v>14646</v>
      </c>
      <c r="S7706" s="14">
        <f>profile[[#This Row],[income]]/1000</f>
        <v>72</v>
      </c>
    </row>
    <row r="7707" spans="1:19" x14ac:dyDescent="0.25">
      <c r="A7707" t="s">
        <v>7705</v>
      </c>
      <c r="B7707" s="1">
        <v>20.605</v>
      </c>
      <c r="D7707" s="14" t="s">
        <v>7952</v>
      </c>
      <c r="E7707" s="14">
        <v>22.234999999999999</v>
      </c>
      <c r="H7707" t="s">
        <v>14626</v>
      </c>
      <c r="I7707">
        <v>74</v>
      </c>
      <c r="J7707" t="s">
        <v>4944</v>
      </c>
      <c r="K7707" s="15">
        <v>42647</v>
      </c>
      <c r="L7707" s="14">
        <v>95000</v>
      </c>
      <c r="M7707">
        <v>21.46</v>
      </c>
      <c r="N7707" s="1">
        <v>1</v>
      </c>
      <c r="O7707">
        <v>665</v>
      </c>
      <c r="P7707" t="s">
        <v>14642</v>
      </c>
      <c r="Q7707">
        <v>1.82</v>
      </c>
      <c r="R7707" t="s">
        <v>14646</v>
      </c>
      <c r="S7707" s="14">
        <f>profile[[#This Row],[income]]/1000</f>
        <v>95</v>
      </c>
    </row>
    <row r="7708" spans="1:19" x14ac:dyDescent="0.25">
      <c r="A7708" t="s">
        <v>7706</v>
      </c>
      <c r="B7708" s="1">
        <v>18.693300000000001</v>
      </c>
      <c r="D7708" s="14" t="s">
        <v>7953</v>
      </c>
      <c r="E7708" s="14">
        <v>26.676666666666666</v>
      </c>
      <c r="H7708" t="s">
        <v>14626</v>
      </c>
      <c r="I7708">
        <v>52</v>
      </c>
      <c r="J7708" t="s">
        <v>8530</v>
      </c>
      <c r="K7708" s="15">
        <v>42663</v>
      </c>
      <c r="L7708" s="14">
        <v>73000</v>
      </c>
      <c r="M7708">
        <v>19.278300000000002</v>
      </c>
      <c r="N7708" s="1">
        <v>1</v>
      </c>
      <c r="O7708">
        <v>649</v>
      </c>
      <c r="P7708" t="s">
        <v>14642</v>
      </c>
      <c r="Q7708">
        <v>1.78</v>
      </c>
      <c r="R7708" t="s">
        <v>14646</v>
      </c>
      <c r="S7708" s="14">
        <f>profile[[#This Row],[income]]/1000</f>
        <v>73</v>
      </c>
    </row>
    <row r="7709" spans="1:19" x14ac:dyDescent="0.25">
      <c r="A7709" t="s">
        <v>7707</v>
      </c>
      <c r="B7709" s="1">
        <v>8.5282999999999998</v>
      </c>
      <c r="D7709" s="14" t="s">
        <v>7954</v>
      </c>
      <c r="E7709" s="14">
        <v>1.9875</v>
      </c>
      <c r="H7709" t="s">
        <v>14626</v>
      </c>
      <c r="I7709">
        <v>77</v>
      </c>
      <c r="J7709" t="s">
        <v>7894</v>
      </c>
      <c r="K7709" s="15">
        <v>42362</v>
      </c>
      <c r="L7709" s="14">
        <v>87000</v>
      </c>
      <c r="M7709">
        <v>21.774000000000001</v>
      </c>
      <c r="N7709" s="1">
        <v>1</v>
      </c>
      <c r="O7709">
        <v>950</v>
      </c>
      <c r="P7709" t="s">
        <v>14642</v>
      </c>
      <c r="Q7709">
        <v>2.6</v>
      </c>
      <c r="R7709" t="s">
        <v>14646</v>
      </c>
      <c r="S7709" s="14">
        <f>profile[[#This Row],[income]]/1000</f>
        <v>87</v>
      </c>
    </row>
    <row r="7710" spans="1:19" x14ac:dyDescent="0.25">
      <c r="A7710" t="s">
        <v>7708</v>
      </c>
      <c r="B7710" s="1">
        <v>23.375</v>
      </c>
      <c r="D7710" s="14" t="s">
        <v>7955</v>
      </c>
      <c r="E7710" s="14">
        <v>3.7066666666666666</v>
      </c>
      <c r="H7710" t="s">
        <v>14626</v>
      </c>
      <c r="I7710">
        <v>74</v>
      </c>
      <c r="J7710" t="s">
        <v>5358</v>
      </c>
      <c r="K7710" s="15">
        <v>42601</v>
      </c>
      <c r="L7710" s="14">
        <v>89000</v>
      </c>
      <c r="M7710">
        <v>26.238</v>
      </c>
      <c r="N7710" s="1">
        <v>1</v>
      </c>
      <c r="O7710">
        <v>711</v>
      </c>
      <c r="P7710" t="s">
        <v>14642</v>
      </c>
      <c r="Q7710">
        <v>1.95</v>
      </c>
      <c r="R7710" t="s">
        <v>14646</v>
      </c>
      <c r="S7710" s="14">
        <f>profile[[#This Row],[income]]/1000</f>
        <v>89</v>
      </c>
    </row>
    <row r="7711" spans="1:19" x14ac:dyDescent="0.25">
      <c r="A7711" t="s">
        <v>7709</v>
      </c>
      <c r="B7711" s="1">
        <v>3.1524999999999999</v>
      </c>
      <c r="D7711" s="14" t="s">
        <v>7956</v>
      </c>
      <c r="E7711" s="14">
        <v>1.5133333333333334</v>
      </c>
      <c r="H7711" t="s">
        <v>14626</v>
      </c>
      <c r="I7711">
        <v>54</v>
      </c>
      <c r="J7711" t="s">
        <v>9826</v>
      </c>
      <c r="K7711" s="15">
        <v>42663</v>
      </c>
      <c r="L7711" s="14">
        <v>62000</v>
      </c>
      <c r="M7711">
        <v>14.3157</v>
      </c>
      <c r="N7711" s="1">
        <v>1</v>
      </c>
      <c r="O7711">
        <v>649</v>
      </c>
      <c r="P7711" t="s">
        <v>14642</v>
      </c>
      <c r="Q7711">
        <v>1.78</v>
      </c>
      <c r="R7711" t="s">
        <v>14646</v>
      </c>
      <c r="S7711" s="14">
        <f>profile[[#This Row],[income]]/1000</f>
        <v>62</v>
      </c>
    </row>
    <row r="7712" spans="1:19" x14ac:dyDescent="0.25">
      <c r="A7712" t="s">
        <v>7710</v>
      </c>
      <c r="B7712" s="1">
        <v>3.58</v>
      </c>
      <c r="D7712" s="14" t="s">
        <v>7957</v>
      </c>
      <c r="E7712" s="14">
        <v>3.3247368421052634</v>
      </c>
      <c r="H7712" t="s">
        <v>14626</v>
      </c>
      <c r="I7712">
        <v>56</v>
      </c>
      <c r="J7712" t="s">
        <v>10443</v>
      </c>
      <c r="K7712" s="15">
        <v>42406</v>
      </c>
      <c r="L7712" s="14">
        <v>66000</v>
      </c>
      <c r="M7712">
        <v>13.431699999999999</v>
      </c>
      <c r="N7712" s="1">
        <v>1</v>
      </c>
      <c r="O7712">
        <v>906</v>
      </c>
      <c r="P7712" t="s">
        <v>14642</v>
      </c>
      <c r="Q7712">
        <v>2.48</v>
      </c>
      <c r="R7712" t="s">
        <v>14646</v>
      </c>
      <c r="S7712" s="14">
        <f>profile[[#This Row],[income]]/1000</f>
        <v>66</v>
      </c>
    </row>
    <row r="7713" spans="1:19" x14ac:dyDescent="0.25">
      <c r="A7713" t="s">
        <v>7711</v>
      </c>
      <c r="B7713" s="1">
        <v>3.1074999999999999</v>
      </c>
      <c r="D7713" s="14" t="s">
        <v>7958</v>
      </c>
      <c r="E7713" s="14">
        <v>25.696666666666669</v>
      </c>
      <c r="H7713" t="s">
        <v>14626</v>
      </c>
      <c r="I7713">
        <v>60</v>
      </c>
      <c r="J7713" t="s">
        <v>14040</v>
      </c>
      <c r="K7713" s="15">
        <v>42616</v>
      </c>
      <c r="L7713" s="14">
        <v>59000</v>
      </c>
      <c r="M7713">
        <v>16.623799999999999</v>
      </c>
      <c r="N7713" s="1">
        <v>1</v>
      </c>
      <c r="O7713">
        <v>696</v>
      </c>
      <c r="P7713" t="s">
        <v>14642</v>
      </c>
      <c r="Q7713">
        <v>1.91</v>
      </c>
      <c r="R7713" t="s">
        <v>14646</v>
      </c>
      <c r="S7713" s="14">
        <f>profile[[#This Row],[income]]/1000</f>
        <v>59</v>
      </c>
    </row>
    <row r="7714" spans="1:19" x14ac:dyDescent="0.25">
      <c r="A7714" t="s">
        <v>7712</v>
      </c>
      <c r="B7714" s="1">
        <v>2.3308</v>
      </c>
      <c r="D7714" s="14" t="s">
        <v>7959</v>
      </c>
      <c r="E7714" s="14">
        <v>23.694615384615386</v>
      </c>
      <c r="H7714" t="s">
        <v>14626</v>
      </c>
      <c r="I7714">
        <v>56</v>
      </c>
      <c r="J7714" t="s">
        <v>11734</v>
      </c>
      <c r="K7714" s="15">
        <v>42407</v>
      </c>
      <c r="L7714" s="14">
        <v>79000</v>
      </c>
      <c r="M7714">
        <v>25.58</v>
      </c>
      <c r="N7714" s="1">
        <v>1</v>
      </c>
      <c r="O7714">
        <v>905</v>
      </c>
      <c r="P7714" t="s">
        <v>14642</v>
      </c>
      <c r="Q7714">
        <v>2.48</v>
      </c>
      <c r="R7714" t="s">
        <v>14646</v>
      </c>
      <c r="S7714" s="14">
        <f>profile[[#This Row],[income]]/1000</f>
        <v>79</v>
      </c>
    </row>
    <row r="7715" spans="1:19" x14ac:dyDescent="0.25">
      <c r="A7715" t="s">
        <v>7713</v>
      </c>
      <c r="B7715" s="1">
        <v>12.4617</v>
      </c>
      <c r="D7715" s="14" t="s">
        <v>7960</v>
      </c>
      <c r="E7715" s="14">
        <v>14.117999999999999</v>
      </c>
      <c r="H7715" t="s">
        <v>14626</v>
      </c>
      <c r="I7715">
        <v>62</v>
      </c>
      <c r="J7715" t="s">
        <v>9478</v>
      </c>
      <c r="K7715" s="15">
        <v>42926</v>
      </c>
      <c r="L7715" s="14">
        <v>79000</v>
      </c>
      <c r="M7715">
        <v>22.725000000000001</v>
      </c>
      <c r="N7715" s="1">
        <v>1</v>
      </c>
      <c r="O7715">
        <v>386</v>
      </c>
      <c r="P7715" t="s">
        <v>14642</v>
      </c>
      <c r="Q7715">
        <v>1.06</v>
      </c>
      <c r="R7715" t="s">
        <v>14646</v>
      </c>
      <c r="S7715" s="14">
        <f>profile[[#This Row],[income]]/1000</f>
        <v>79</v>
      </c>
    </row>
    <row r="7716" spans="1:19" x14ac:dyDescent="0.25">
      <c r="A7716" t="s">
        <v>7714</v>
      </c>
      <c r="B7716" s="1">
        <v>13.83</v>
      </c>
      <c r="D7716" s="14" t="s">
        <v>7961</v>
      </c>
      <c r="E7716" s="14">
        <v>29.303750000000001</v>
      </c>
      <c r="H7716" t="s">
        <v>14626</v>
      </c>
      <c r="I7716">
        <v>85</v>
      </c>
      <c r="J7716" t="s">
        <v>322</v>
      </c>
      <c r="K7716" s="15">
        <v>42544</v>
      </c>
      <c r="L7716" s="14">
        <v>90000</v>
      </c>
      <c r="M7716">
        <v>19.32</v>
      </c>
      <c r="N7716" s="1">
        <v>1</v>
      </c>
      <c r="O7716">
        <v>768</v>
      </c>
      <c r="P7716" t="s">
        <v>14642</v>
      </c>
      <c r="Q7716">
        <v>2.1</v>
      </c>
      <c r="R7716" t="s">
        <v>14646</v>
      </c>
      <c r="S7716" s="14">
        <f>profile[[#This Row],[income]]/1000</f>
        <v>90</v>
      </c>
    </row>
    <row r="7717" spans="1:19" x14ac:dyDescent="0.25">
      <c r="A7717" t="s">
        <v>7715</v>
      </c>
      <c r="B7717" s="1">
        <v>2.6739999999999999</v>
      </c>
      <c r="D7717" s="14" t="s">
        <v>7962</v>
      </c>
      <c r="E7717" s="14">
        <v>20.02</v>
      </c>
      <c r="H7717" t="s">
        <v>14626</v>
      </c>
      <c r="I7717">
        <v>60</v>
      </c>
      <c r="J7717" t="s">
        <v>10733</v>
      </c>
      <c r="K7717" s="15">
        <v>42466</v>
      </c>
      <c r="L7717" s="14">
        <v>62000</v>
      </c>
      <c r="M7717">
        <v>13.805</v>
      </c>
      <c r="N7717" s="1">
        <v>1</v>
      </c>
      <c r="O7717">
        <v>846</v>
      </c>
      <c r="P7717" t="s">
        <v>14642</v>
      </c>
      <c r="Q7717">
        <v>2.3199999999999998</v>
      </c>
      <c r="R7717" t="s">
        <v>14646</v>
      </c>
      <c r="S7717" s="14">
        <f>profile[[#This Row],[income]]/1000</f>
        <v>62</v>
      </c>
    </row>
    <row r="7718" spans="1:19" x14ac:dyDescent="0.25">
      <c r="A7718" t="s">
        <v>7716</v>
      </c>
      <c r="B7718" s="1">
        <v>15.824999999999999</v>
      </c>
      <c r="D7718" s="14" t="s">
        <v>7963</v>
      </c>
      <c r="E7718" s="14">
        <v>2.1199999999999997</v>
      </c>
      <c r="H7718" t="s">
        <v>14626</v>
      </c>
      <c r="I7718">
        <v>54</v>
      </c>
      <c r="J7718" t="s">
        <v>5178</v>
      </c>
      <c r="K7718" s="15">
        <v>42384</v>
      </c>
      <c r="L7718" s="14">
        <v>63000</v>
      </c>
      <c r="M7718">
        <v>17.11</v>
      </c>
      <c r="N7718" s="1">
        <v>1</v>
      </c>
      <c r="O7718">
        <v>928</v>
      </c>
      <c r="P7718" t="s">
        <v>14642</v>
      </c>
      <c r="Q7718">
        <v>2.54</v>
      </c>
      <c r="R7718" t="s">
        <v>14646</v>
      </c>
      <c r="S7718" s="14">
        <f>profile[[#This Row],[income]]/1000</f>
        <v>63</v>
      </c>
    </row>
    <row r="7719" spans="1:19" x14ac:dyDescent="0.25">
      <c r="A7719" t="s">
        <v>7717</v>
      </c>
      <c r="B7719" s="1">
        <v>32.47</v>
      </c>
      <c r="D7719" s="14" t="s">
        <v>7964</v>
      </c>
      <c r="E7719" s="14">
        <v>17.124615384615389</v>
      </c>
      <c r="H7719" t="s">
        <v>14626</v>
      </c>
      <c r="I7719">
        <v>58</v>
      </c>
      <c r="J7719" t="s">
        <v>8560</v>
      </c>
      <c r="K7719" s="15">
        <v>42835</v>
      </c>
      <c r="L7719" s="14">
        <v>65000</v>
      </c>
      <c r="M7719">
        <v>20.371300000000002</v>
      </c>
      <c r="N7719" s="1">
        <v>1</v>
      </c>
      <c r="O7719">
        <v>477</v>
      </c>
      <c r="P7719" t="s">
        <v>14642</v>
      </c>
      <c r="Q7719">
        <v>1.31</v>
      </c>
      <c r="R7719" t="s">
        <v>14646</v>
      </c>
      <c r="S7719" s="14">
        <f>profile[[#This Row],[income]]/1000</f>
        <v>65</v>
      </c>
    </row>
    <row r="7720" spans="1:19" x14ac:dyDescent="0.25">
      <c r="A7720" t="s">
        <v>7718</v>
      </c>
      <c r="B7720" s="1">
        <v>15.17</v>
      </c>
      <c r="D7720" s="14" t="s">
        <v>7965</v>
      </c>
      <c r="E7720" s="14">
        <v>22.732857142857142</v>
      </c>
      <c r="H7720" t="s">
        <v>14626</v>
      </c>
      <c r="I7720">
        <v>66</v>
      </c>
      <c r="J7720" t="s">
        <v>10064</v>
      </c>
      <c r="K7720" s="15">
        <v>42301</v>
      </c>
      <c r="L7720" s="14">
        <v>92000</v>
      </c>
      <c r="M7720">
        <v>24.54</v>
      </c>
      <c r="N7720" s="1">
        <v>1</v>
      </c>
      <c r="O7720">
        <v>1011</v>
      </c>
      <c r="P7720" t="s">
        <v>14642</v>
      </c>
      <c r="Q7720">
        <v>2.77</v>
      </c>
      <c r="R7720" t="s">
        <v>14646</v>
      </c>
      <c r="S7720" s="14">
        <f>profile[[#This Row],[income]]/1000</f>
        <v>92</v>
      </c>
    </row>
    <row r="7721" spans="1:19" x14ac:dyDescent="0.25">
      <c r="A7721" t="s">
        <v>7719</v>
      </c>
      <c r="B7721" s="1">
        <v>15.6957</v>
      </c>
      <c r="D7721" s="14" t="s">
        <v>7966</v>
      </c>
      <c r="E7721" s="14">
        <v>11.038571428571428</v>
      </c>
      <c r="H7721" t="s">
        <v>14626</v>
      </c>
      <c r="I7721">
        <v>36</v>
      </c>
      <c r="J7721" t="s">
        <v>10096</v>
      </c>
      <c r="K7721" s="15">
        <v>42679</v>
      </c>
      <c r="L7721" s="14">
        <v>76000</v>
      </c>
      <c r="M7721">
        <v>22.855</v>
      </c>
      <c r="N7721" s="1">
        <v>1</v>
      </c>
      <c r="O7721">
        <v>633</v>
      </c>
      <c r="P7721" t="s">
        <v>14642</v>
      </c>
      <c r="Q7721">
        <v>1.73</v>
      </c>
      <c r="R7721" t="s">
        <v>14646</v>
      </c>
      <c r="S7721" s="14">
        <f>profile[[#This Row],[income]]/1000</f>
        <v>76</v>
      </c>
    </row>
    <row r="7722" spans="1:19" x14ac:dyDescent="0.25">
      <c r="A7722" t="s">
        <v>7720</v>
      </c>
      <c r="B7722" s="1">
        <v>5.05</v>
      </c>
      <c r="D7722" s="14" t="s">
        <v>7967</v>
      </c>
      <c r="E7722" s="14">
        <v>2.2083333333333335</v>
      </c>
      <c r="H7722" t="s">
        <v>14626</v>
      </c>
      <c r="I7722">
        <v>58</v>
      </c>
      <c r="J7722" t="s">
        <v>4262</v>
      </c>
      <c r="K7722" s="15">
        <v>42460</v>
      </c>
      <c r="L7722" s="14">
        <v>64000</v>
      </c>
      <c r="M7722">
        <v>17.690000000000001</v>
      </c>
      <c r="N7722" s="1">
        <v>1</v>
      </c>
      <c r="O7722">
        <v>852</v>
      </c>
      <c r="P7722" t="s">
        <v>14642</v>
      </c>
      <c r="Q7722">
        <v>2.33</v>
      </c>
      <c r="R7722" t="s">
        <v>14646</v>
      </c>
      <c r="S7722" s="14">
        <f>profile[[#This Row],[income]]/1000</f>
        <v>64</v>
      </c>
    </row>
    <row r="7723" spans="1:19" x14ac:dyDescent="0.25">
      <c r="A7723" t="s">
        <v>7721</v>
      </c>
      <c r="B7723" s="1">
        <v>5.42</v>
      </c>
      <c r="D7723" s="14" t="s">
        <v>7968</v>
      </c>
      <c r="E7723" s="14">
        <v>25.88</v>
      </c>
      <c r="H7723" t="s">
        <v>14626</v>
      </c>
      <c r="I7723">
        <v>60</v>
      </c>
      <c r="J7723" t="s">
        <v>14418</v>
      </c>
      <c r="K7723" s="15">
        <v>42572</v>
      </c>
      <c r="L7723" s="14">
        <v>94000</v>
      </c>
      <c r="M7723">
        <v>24.59</v>
      </c>
      <c r="N7723" s="1">
        <v>1</v>
      </c>
      <c r="O7723">
        <v>740</v>
      </c>
      <c r="P7723" t="s">
        <v>14642</v>
      </c>
      <c r="Q7723">
        <v>2.0299999999999998</v>
      </c>
      <c r="R7723" t="s">
        <v>14646</v>
      </c>
      <c r="S7723" s="14">
        <f>profile[[#This Row],[income]]/1000</f>
        <v>94</v>
      </c>
    </row>
    <row r="7724" spans="1:19" x14ac:dyDescent="0.25">
      <c r="A7724" t="s">
        <v>7722</v>
      </c>
      <c r="B7724" s="1">
        <v>4.1524999999999999</v>
      </c>
      <c r="D7724" s="14" t="s">
        <v>7969</v>
      </c>
      <c r="E7724" s="14">
        <v>3.881875</v>
      </c>
      <c r="H7724" t="s">
        <v>14626</v>
      </c>
      <c r="I7724">
        <v>54</v>
      </c>
      <c r="J7724" t="s">
        <v>3961</v>
      </c>
      <c r="K7724" s="15">
        <v>42824</v>
      </c>
      <c r="L7724" s="14">
        <v>105000</v>
      </c>
      <c r="M7724">
        <v>25.923300000000001</v>
      </c>
      <c r="N7724" s="1">
        <v>1</v>
      </c>
      <c r="O7724">
        <v>488</v>
      </c>
      <c r="P7724" t="s">
        <v>14642</v>
      </c>
      <c r="Q7724">
        <v>1.34</v>
      </c>
      <c r="R7724" t="s">
        <v>14646</v>
      </c>
      <c r="S7724" s="14">
        <f>profile[[#This Row],[income]]/1000</f>
        <v>105</v>
      </c>
    </row>
    <row r="7725" spans="1:19" x14ac:dyDescent="0.25">
      <c r="A7725" t="s">
        <v>7723</v>
      </c>
      <c r="B7725" s="1">
        <v>16.352</v>
      </c>
      <c r="D7725" s="14" t="s">
        <v>7970</v>
      </c>
      <c r="E7725" s="14">
        <v>2.82125</v>
      </c>
      <c r="H7725" t="s">
        <v>14626</v>
      </c>
      <c r="I7725">
        <v>65</v>
      </c>
      <c r="J7725" t="s">
        <v>7901</v>
      </c>
      <c r="K7725" s="15">
        <v>42595</v>
      </c>
      <c r="L7725" s="14">
        <v>87000</v>
      </c>
      <c r="M7725">
        <v>21.8033</v>
      </c>
      <c r="N7725" s="1">
        <v>1</v>
      </c>
      <c r="O7725">
        <v>717</v>
      </c>
      <c r="P7725" t="s">
        <v>14642</v>
      </c>
      <c r="Q7725">
        <v>1.96</v>
      </c>
      <c r="R7725" t="s">
        <v>14646</v>
      </c>
      <c r="S7725" s="14">
        <f>profile[[#This Row],[income]]/1000</f>
        <v>87</v>
      </c>
    </row>
    <row r="7726" spans="1:19" x14ac:dyDescent="0.25">
      <c r="A7726" t="s">
        <v>7724</v>
      </c>
      <c r="B7726" s="1">
        <v>1.3049999999999999</v>
      </c>
      <c r="D7726" s="14" t="s">
        <v>7971</v>
      </c>
      <c r="E7726" s="14">
        <v>3.9240000000000004</v>
      </c>
      <c r="H7726" t="s">
        <v>14626</v>
      </c>
      <c r="I7726">
        <v>84</v>
      </c>
      <c r="J7726" t="s">
        <v>10478</v>
      </c>
      <c r="K7726" s="15">
        <v>42413</v>
      </c>
      <c r="L7726" s="14">
        <v>120000</v>
      </c>
      <c r="M7726">
        <v>23.537500000000001</v>
      </c>
      <c r="N7726" s="1">
        <v>1</v>
      </c>
      <c r="O7726">
        <v>899</v>
      </c>
      <c r="P7726" t="s">
        <v>14642</v>
      </c>
      <c r="Q7726">
        <v>2.46</v>
      </c>
      <c r="R7726" t="s">
        <v>14646</v>
      </c>
      <c r="S7726" s="14">
        <f>profile[[#This Row],[income]]/1000</f>
        <v>120</v>
      </c>
    </row>
    <row r="7727" spans="1:19" x14ac:dyDescent="0.25">
      <c r="A7727" t="s">
        <v>7725</v>
      </c>
      <c r="B7727" s="1">
        <v>27.931699999999999</v>
      </c>
      <c r="D7727" s="14" t="s">
        <v>7972</v>
      </c>
      <c r="E7727" s="14">
        <v>1.8414285714285712</v>
      </c>
      <c r="H7727" t="s">
        <v>14626</v>
      </c>
      <c r="I7727">
        <v>37</v>
      </c>
      <c r="J7727" t="s">
        <v>3944</v>
      </c>
      <c r="K7727" s="15">
        <v>42806</v>
      </c>
      <c r="L7727" s="14">
        <v>83000</v>
      </c>
      <c r="M7727">
        <v>41.24</v>
      </c>
      <c r="N7727" s="1">
        <v>1</v>
      </c>
      <c r="O7727">
        <v>506</v>
      </c>
      <c r="P7727" t="s">
        <v>14642</v>
      </c>
      <c r="Q7727">
        <v>1.39</v>
      </c>
      <c r="R7727" t="s">
        <v>14646</v>
      </c>
      <c r="S7727" s="14">
        <f>profile[[#This Row],[income]]/1000</f>
        <v>83</v>
      </c>
    </row>
    <row r="7728" spans="1:19" x14ac:dyDescent="0.25">
      <c r="A7728" t="s">
        <v>7726</v>
      </c>
      <c r="B7728" s="1">
        <v>3.2683</v>
      </c>
      <c r="D7728" s="14" t="s">
        <v>7973</v>
      </c>
      <c r="E7728" s="14">
        <v>19.004000000000001</v>
      </c>
      <c r="H7728" t="s">
        <v>14626</v>
      </c>
      <c r="I7728">
        <v>48</v>
      </c>
      <c r="J7728" t="s">
        <v>6545</v>
      </c>
      <c r="K7728" s="15">
        <v>42289</v>
      </c>
      <c r="L7728" s="14">
        <v>87000</v>
      </c>
      <c r="M7728">
        <v>27.5425</v>
      </c>
      <c r="N7728" s="1">
        <v>1</v>
      </c>
      <c r="O7728">
        <v>1023</v>
      </c>
      <c r="P7728" t="s">
        <v>14642</v>
      </c>
      <c r="Q7728">
        <v>2.8</v>
      </c>
      <c r="R7728" t="s">
        <v>14646</v>
      </c>
      <c r="S7728" s="14">
        <f>profile[[#This Row],[income]]/1000</f>
        <v>87</v>
      </c>
    </row>
    <row r="7729" spans="1:19" x14ac:dyDescent="0.25">
      <c r="A7729" t="s">
        <v>7727</v>
      </c>
      <c r="B7729" s="1">
        <v>2.3199999999999998</v>
      </c>
      <c r="D7729" s="14" t="s">
        <v>7974</v>
      </c>
      <c r="E7729" s="14">
        <v>3.1012499999999994</v>
      </c>
      <c r="H7729" t="s">
        <v>14626</v>
      </c>
      <c r="I7729">
        <v>58</v>
      </c>
      <c r="J7729" t="s">
        <v>9555</v>
      </c>
      <c r="K7729" s="15">
        <v>42417</v>
      </c>
      <c r="L7729" s="14">
        <v>95000</v>
      </c>
      <c r="M7729">
        <v>28.232500000000002</v>
      </c>
      <c r="N7729" s="1">
        <v>1</v>
      </c>
      <c r="O7729">
        <v>895</v>
      </c>
      <c r="P7729" t="s">
        <v>14642</v>
      </c>
      <c r="Q7729">
        <v>2.4500000000000002</v>
      </c>
      <c r="R7729" t="s">
        <v>14646</v>
      </c>
      <c r="S7729" s="14">
        <f>profile[[#This Row],[income]]/1000</f>
        <v>95</v>
      </c>
    </row>
    <row r="7730" spans="1:19" x14ac:dyDescent="0.25">
      <c r="A7730" t="s">
        <v>7728</v>
      </c>
      <c r="B7730" s="1">
        <v>28.787099999999999</v>
      </c>
      <c r="D7730" s="14" t="s">
        <v>7975</v>
      </c>
      <c r="E7730" s="14">
        <v>14.671250000000001</v>
      </c>
      <c r="H7730" t="s">
        <v>14626</v>
      </c>
      <c r="I7730">
        <v>76</v>
      </c>
      <c r="J7730" t="s">
        <v>11716</v>
      </c>
      <c r="K7730" s="15">
        <v>42400</v>
      </c>
      <c r="L7730" s="14">
        <v>90000</v>
      </c>
      <c r="M7730">
        <v>21.670999999999999</v>
      </c>
      <c r="N7730" s="1">
        <v>1</v>
      </c>
      <c r="O7730">
        <v>912</v>
      </c>
      <c r="P7730" t="s">
        <v>14642</v>
      </c>
      <c r="Q7730">
        <v>2.5</v>
      </c>
      <c r="R7730" t="s">
        <v>14646</v>
      </c>
      <c r="S7730" s="14">
        <f>profile[[#This Row],[income]]/1000</f>
        <v>90</v>
      </c>
    </row>
    <row r="7731" spans="1:19" x14ac:dyDescent="0.25">
      <c r="A7731" t="s">
        <v>7729</v>
      </c>
      <c r="B7731" s="1">
        <v>14.4</v>
      </c>
      <c r="D7731" s="14" t="s">
        <v>7976</v>
      </c>
      <c r="E7731" s="14">
        <v>2.7133333333333334</v>
      </c>
      <c r="H7731" t="s">
        <v>14626</v>
      </c>
      <c r="I7731">
        <v>42</v>
      </c>
      <c r="J7731" t="s">
        <v>13945</v>
      </c>
      <c r="K7731" s="15">
        <v>42570</v>
      </c>
      <c r="L7731" s="14">
        <v>74000</v>
      </c>
      <c r="M7731">
        <v>22.682500000000001</v>
      </c>
      <c r="N7731" s="1">
        <v>1</v>
      </c>
      <c r="O7731">
        <v>742</v>
      </c>
      <c r="P7731" t="s">
        <v>14642</v>
      </c>
      <c r="Q7731">
        <v>2.0299999999999998</v>
      </c>
      <c r="R7731" t="s">
        <v>14646</v>
      </c>
      <c r="S7731" s="14">
        <f>profile[[#This Row],[income]]/1000</f>
        <v>74</v>
      </c>
    </row>
    <row r="7732" spans="1:19" x14ac:dyDescent="0.25">
      <c r="A7732" t="s">
        <v>7730</v>
      </c>
      <c r="B7732" s="1">
        <v>2.8471000000000002</v>
      </c>
      <c r="D7732" s="14" t="s">
        <v>7977</v>
      </c>
      <c r="E7732" s="14">
        <v>12.148333333333335</v>
      </c>
      <c r="H7732" t="s">
        <v>14626</v>
      </c>
      <c r="I7732">
        <v>62</v>
      </c>
      <c r="J7732" t="s">
        <v>6012</v>
      </c>
      <c r="K7732" s="15">
        <v>42372</v>
      </c>
      <c r="L7732" s="14">
        <v>82000</v>
      </c>
      <c r="M7732">
        <v>28.51</v>
      </c>
      <c r="N7732" s="1">
        <v>1</v>
      </c>
      <c r="O7732">
        <v>940</v>
      </c>
      <c r="P7732" t="s">
        <v>14642</v>
      </c>
      <c r="Q7732">
        <v>2.57</v>
      </c>
      <c r="R7732" t="s">
        <v>14646</v>
      </c>
      <c r="S7732" s="14">
        <f>profile[[#This Row],[income]]/1000</f>
        <v>82</v>
      </c>
    </row>
    <row r="7733" spans="1:19" x14ac:dyDescent="0.25">
      <c r="A7733" t="s">
        <v>7731</v>
      </c>
      <c r="B7733" s="1">
        <v>26.78</v>
      </c>
      <c r="D7733" s="14" t="s">
        <v>7978</v>
      </c>
      <c r="E7733" s="14">
        <v>26.816000000000003</v>
      </c>
      <c r="H7733" t="s">
        <v>14626</v>
      </c>
      <c r="I7733">
        <v>59</v>
      </c>
      <c r="J7733" t="s">
        <v>11829</v>
      </c>
      <c r="K7733" s="15">
        <v>42879</v>
      </c>
      <c r="L7733" s="14">
        <v>69000</v>
      </c>
      <c r="M7733">
        <v>14.8843</v>
      </c>
      <c r="N7733" s="1">
        <v>1</v>
      </c>
      <c r="O7733">
        <v>433</v>
      </c>
      <c r="P7733" t="s">
        <v>14642</v>
      </c>
      <c r="Q7733">
        <v>1.19</v>
      </c>
      <c r="R7733" t="s">
        <v>14646</v>
      </c>
      <c r="S7733" s="14">
        <f>profile[[#This Row],[income]]/1000</f>
        <v>69</v>
      </c>
    </row>
    <row r="7734" spans="1:19" x14ac:dyDescent="0.25">
      <c r="A7734" t="s">
        <v>7732</v>
      </c>
      <c r="B7734" s="1">
        <v>14.1671</v>
      </c>
      <c r="D7734" s="14" t="s">
        <v>7979</v>
      </c>
      <c r="E7734" s="14">
        <v>12.772777777777778</v>
      </c>
      <c r="H7734" t="s">
        <v>14626</v>
      </c>
      <c r="I7734">
        <v>56</v>
      </c>
      <c r="J7734" t="s">
        <v>2497</v>
      </c>
      <c r="K7734" s="15">
        <v>42903</v>
      </c>
      <c r="L7734" s="14">
        <v>82000</v>
      </c>
      <c r="M7734">
        <v>22.257300000000001</v>
      </c>
      <c r="N7734" s="1">
        <v>1</v>
      </c>
      <c r="O7734">
        <v>409</v>
      </c>
      <c r="P7734" t="s">
        <v>14642</v>
      </c>
      <c r="Q7734">
        <v>1.1200000000000001</v>
      </c>
      <c r="R7734" t="s">
        <v>14646</v>
      </c>
      <c r="S7734" s="14">
        <f>profile[[#This Row],[income]]/1000</f>
        <v>82</v>
      </c>
    </row>
    <row r="7735" spans="1:19" x14ac:dyDescent="0.25">
      <c r="A7735" t="s">
        <v>7733</v>
      </c>
      <c r="B7735" s="1">
        <v>2.9</v>
      </c>
      <c r="D7735" s="14" t="s">
        <v>7980</v>
      </c>
      <c r="E7735" s="14">
        <v>2.5700000000000003</v>
      </c>
      <c r="H7735" t="s">
        <v>14626</v>
      </c>
      <c r="I7735">
        <v>42</v>
      </c>
      <c r="J7735" t="s">
        <v>1239</v>
      </c>
      <c r="K7735" s="15">
        <v>42535</v>
      </c>
      <c r="L7735" s="14">
        <v>98000</v>
      </c>
      <c r="M7735">
        <v>27.545000000000002</v>
      </c>
      <c r="N7735" s="1">
        <v>1</v>
      </c>
      <c r="O7735">
        <v>777</v>
      </c>
      <c r="P7735" t="s">
        <v>14642</v>
      </c>
      <c r="Q7735">
        <v>2.13</v>
      </c>
      <c r="R7735" t="s">
        <v>14646</v>
      </c>
      <c r="S7735" s="14">
        <f>profile[[#This Row],[income]]/1000</f>
        <v>98</v>
      </c>
    </row>
    <row r="7736" spans="1:19" x14ac:dyDescent="0.25">
      <c r="A7736" t="s">
        <v>7734</v>
      </c>
      <c r="B7736" s="1">
        <v>14.285</v>
      </c>
      <c r="D7736" s="14" t="s">
        <v>7981</v>
      </c>
      <c r="E7736" s="14">
        <v>4.8100000000000005</v>
      </c>
      <c r="H7736" t="s">
        <v>14626</v>
      </c>
      <c r="I7736">
        <v>84</v>
      </c>
      <c r="J7736" t="s">
        <v>156</v>
      </c>
      <c r="K7736" s="15">
        <v>42763</v>
      </c>
      <c r="L7736" s="14">
        <v>96000</v>
      </c>
      <c r="M7736">
        <v>26.3567</v>
      </c>
      <c r="N7736" s="1">
        <v>1</v>
      </c>
      <c r="O7736">
        <v>549</v>
      </c>
      <c r="P7736" t="s">
        <v>14642</v>
      </c>
      <c r="Q7736">
        <v>1.5</v>
      </c>
      <c r="R7736" t="s">
        <v>14646</v>
      </c>
      <c r="S7736" s="14">
        <f>profile[[#This Row],[income]]/1000</f>
        <v>96</v>
      </c>
    </row>
    <row r="7737" spans="1:19" x14ac:dyDescent="0.25">
      <c r="A7737" t="s">
        <v>7735</v>
      </c>
      <c r="B7737" s="1">
        <v>3.335</v>
      </c>
      <c r="D7737" s="14" t="s">
        <v>7982</v>
      </c>
      <c r="E7737" s="14">
        <v>1.7966666666666666</v>
      </c>
      <c r="H7737" t="s">
        <v>14626</v>
      </c>
      <c r="I7737">
        <v>47</v>
      </c>
      <c r="J7737" t="s">
        <v>13925</v>
      </c>
      <c r="K7737" s="15">
        <v>42692</v>
      </c>
      <c r="L7737" s="14">
        <v>64000</v>
      </c>
      <c r="M7737">
        <v>22.53</v>
      </c>
      <c r="N7737" s="1">
        <v>1</v>
      </c>
      <c r="O7737">
        <v>620</v>
      </c>
      <c r="P7737" t="s">
        <v>14642</v>
      </c>
      <c r="Q7737">
        <v>1.7</v>
      </c>
      <c r="R7737" t="s">
        <v>14646</v>
      </c>
      <c r="S7737" s="14">
        <f>profile[[#This Row],[income]]/1000</f>
        <v>64</v>
      </c>
    </row>
    <row r="7738" spans="1:19" x14ac:dyDescent="0.25">
      <c r="A7738" t="s">
        <v>7736</v>
      </c>
      <c r="B7738" s="1">
        <v>25.642499999999998</v>
      </c>
      <c r="D7738" s="14" t="s">
        <v>7983</v>
      </c>
      <c r="E7738" s="14">
        <v>4.1049999999999995</v>
      </c>
      <c r="H7738" t="s">
        <v>14626</v>
      </c>
      <c r="I7738">
        <v>36</v>
      </c>
      <c r="J7738" t="s">
        <v>3848</v>
      </c>
      <c r="K7738" s="15">
        <v>42911</v>
      </c>
      <c r="L7738" s="14">
        <v>70000</v>
      </c>
      <c r="M7738">
        <v>17.336400000000001</v>
      </c>
      <c r="N7738" s="1">
        <v>1</v>
      </c>
      <c r="O7738">
        <v>401</v>
      </c>
      <c r="P7738" t="s">
        <v>14642</v>
      </c>
      <c r="Q7738">
        <v>1.1000000000000001</v>
      </c>
      <c r="R7738" t="s">
        <v>14646</v>
      </c>
      <c r="S7738" s="14">
        <f>profile[[#This Row],[income]]/1000</f>
        <v>70</v>
      </c>
    </row>
    <row r="7739" spans="1:19" x14ac:dyDescent="0.25">
      <c r="A7739" t="s">
        <v>7737</v>
      </c>
      <c r="B7739" s="1">
        <v>7.4649999999999999</v>
      </c>
      <c r="D7739" s="14" t="s">
        <v>7984</v>
      </c>
      <c r="E7739" s="14">
        <v>2.3159999999999998</v>
      </c>
      <c r="H7739" t="s">
        <v>14626</v>
      </c>
      <c r="I7739">
        <v>64</v>
      </c>
      <c r="J7739" t="s">
        <v>6541</v>
      </c>
      <c r="K7739" s="15">
        <v>42618</v>
      </c>
      <c r="L7739" s="14">
        <v>73000</v>
      </c>
      <c r="M7739">
        <v>56.191299999999998</v>
      </c>
      <c r="N7739" s="1">
        <v>1</v>
      </c>
      <c r="O7739">
        <v>694</v>
      </c>
      <c r="P7739" t="s">
        <v>14642</v>
      </c>
      <c r="Q7739">
        <v>1.9</v>
      </c>
      <c r="R7739" t="s">
        <v>14646</v>
      </c>
      <c r="S7739" s="14">
        <f>profile[[#This Row],[income]]/1000</f>
        <v>73</v>
      </c>
    </row>
    <row r="7740" spans="1:19" x14ac:dyDescent="0.25">
      <c r="A7740" t="s">
        <v>7738</v>
      </c>
      <c r="B7740" s="1">
        <v>10.33</v>
      </c>
      <c r="D7740" s="14" t="s">
        <v>7985</v>
      </c>
      <c r="E7740" s="14">
        <v>9.9670000000000005</v>
      </c>
      <c r="H7740" t="s">
        <v>14626</v>
      </c>
      <c r="I7740">
        <v>52</v>
      </c>
      <c r="J7740" t="s">
        <v>1003</v>
      </c>
      <c r="K7740" s="15">
        <v>42727</v>
      </c>
      <c r="L7740" s="14">
        <v>112000</v>
      </c>
      <c r="M7740">
        <v>27.0443</v>
      </c>
      <c r="N7740" s="1">
        <v>1</v>
      </c>
      <c r="O7740">
        <v>585</v>
      </c>
      <c r="P7740" t="s">
        <v>14642</v>
      </c>
      <c r="Q7740">
        <v>1.6</v>
      </c>
      <c r="R7740" t="s">
        <v>14646</v>
      </c>
      <c r="S7740" s="14">
        <f>profile[[#This Row],[income]]/1000</f>
        <v>112</v>
      </c>
    </row>
    <row r="7741" spans="1:19" x14ac:dyDescent="0.25">
      <c r="A7741" t="s">
        <v>7739</v>
      </c>
      <c r="B7741" s="1">
        <v>2.74</v>
      </c>
      <c r="D7741" s="14" t="s">
        <v>7986</v>
      </c>
      <c r="E7741" s="14">
        <v>3.6822222222222223</v>
      </c>
      <c r="H7741" t="s">
        <v>14626</v>
      </c>
      <c r="I7741">
        <v>78</v>
      </c>
      <c r="J7741" t="s">
        <v>11926</v>
      </c>
      <c r="K7741" s="15">
        <v>42588</v>
      </c>
      <c r="L7741" s="14">
        <v>85000</v>
      </c>
      <c r="M7741">
        <v>26.09</v>
      </c>
      <c r="N7741" s="1">
        <v>1</v>
      </c>
      <c r="O7741">
        <v>724</v>
      </c>
      <c r="P7741" t="s">
        <v>14642</v>
      </c>
      <c r="Q7741">
        <v>1.98</v>
      </c>
      <c r="R7741" t="s">
        <v>14646</v>
      </c>
      <c r="S7741" s="14">
        <f>profile[[#This Row],[income]]/1000</f>
        <v>85</v>
      </c>
    </row>
    <row r="7742" spans="1:19" x14ac:dyDescent="0.25">
      <c r="A7742" t="s">
        <v>7740</v>
      </c>
      <c r="B7742" s="1">
        <v>12.865</v>
      </c>
      <c r="D7742" s="14" t="s">
        <v>7987</v>
      </c>
      <c r="E7742" s="14">
        <v>18.445</v>
      </c>
      <c r="H7742" t="s">
        <v>14626</v>
      </c>
      <c r="I7742">
        <v>44</v>
      </c>
      <c r="J7742" t="s">
        <v>14134</v>
      </c>
      <c r="K7742" s="15">
        <v>42441</v>
      </c>
      <c r="L7742" s="14">
        <v>72000</v>
      </c>
      <c r="M7742">
        <v>16.13</v>
      </c>
      <c r="N7742" s="1">
        <v>1</v>
      </c>
      <c r="O7742">
        <v>871</v>
      </c>
      <c r="P7742" t="s">
        <v>14642</v>
      </c>
      <c r="Q7742">
        <v>2.38</v>
      </c>
      <c r="R7742" t="s">
        <v>14646</v>
      </c>
      <c r="S7742" s="14">
        <f>profile[[#This Row],[income]]/1000</f>
        <v>72</v>
      </c>
    </row>
    <row r="7743" spans="1:19" x14ac:dyDescent="0.25">
      <c r="A7743" t="s">
        <v>7741</v>
      </c>
      <c r="B7743" s="1">
        <v>27.355</v>
      </c>
      <c r="D7743" s="14" t="s">
        <v>7988</v>
      </c>
      <c r="E7743" s="14">
        <v>14.772</v>
      </c>
      <c r="H7743" t="s">
        <v>14626</v>
      </c>
      <c r="I7743">
        <v>59</v>
      </c>
      <c r="J7743" t="s">
        <v>4175</v>
      </c>
      <c r="K7743" s="15">
        <v>42301</v>
      </c>
      <c r="L7743" s="14">
        <v>77000</v>
      </c>
      <c r="M7743">
        <v>23.333300000000001</v>
      </c>
      <c r="N7743" s="1">
        <v>1</v>
      </c>
      <c r="O7743">
        <v>1011</v>
      </c>
      <c r="P7743" t="s">
        <v>14642</v>
      </c>
      <c r="Q7743">
        <v>2.77</v>
      </c>
      <c r="R7743" t="s">
        <v>14646</v>
      </c>
      <c r="S7743" s="14">
        <f>profile[[#This Row],[income]]/1000</f>
        <v>77</v>
      </c>
    </row>
    <row r="7744" spans="1:19" x14ac:dyDescent="0.25">
      <c r="A7744" t="s">
        <v>7742</v>
      </c>
      <c r="B7744" s="1">
        <v>28.73</v>
      </c>
      <c r="D7744" s="14" t="s">
        <v>7989</v>
      </c>
      <c r="E7744" s="14">
        <v>3.391428571428571</v>
      </c>
      <c r="H7744" t="s">
        <v>14626</v>
      </c>
      <c r="I7744">
        <v>45</v>
      </c>
      <c r="J7744" t="s">
        <v>3669</v>
      </c>
      <c r="K7744" s="15">
        <v>42430</v>
      </c>
      <c r="L7744" s="14">
        <v>74000</v>
      </c>
      <c r="M7744">
        <v>25.4575</v>
      </c>
      <c r="N7744" s="1">
        <v>1</v>
      </c>
      <c r="O7744">
        <v>882</v>
      </c>
      <c r="P7744" t="s">
        <v>14642</v>
      </c>
      <c r="Q7744">
        <v>2.41</v>
      </c>
      <c r="R7744" t="s">
        <v>14646</v>
      </c>
      <c r="S7744" s="14">
        <f>profile[[#This Row],[income]]/1000</f>
        <v>74</v>
      </c>
    </row>
    <row r="7745" spans="1:19" x14ac:dyDescent="0.25">
      <c r="A7745" t="s">
        <v>7743</v>
      </c>
      <c r="B7745" s="1">
        <v>26.335599999999999</v>
      </c>
      <c r="D7745" s="14" t="s">
        <v>7990</v>
      </c>
      <c r="E7745" s="14">
        <v>18.54</v>
      </c>
      <c r="H7745" t="s">
        <v>14626</v>
      </c>
      <c r="I7745">
        <v>49</v>
      </c>
      <c r="J7745" t="s">
        <v>11918</v>
      </c>
      <c r="K7745" s="15">
        <v>42820</v>
      </c>
      <c r="L7745" s="14">
        <v>87000</v>
      </c>
      <c r="M7745">
        <v>22.14</v>
      </c>
      <c r="N7745" s="1">
        <v>1</v>
      </c>
      <c r="O7745">
        <v>492</v>
      </c>
      <c r="P7745" t="s">
        <v>14642</v>
      </c>
      <c r="Q7745">
        <v>1.35</v>
      </c>
      <c r="R7745" t="s">
        <v>14646</v>
      </c>
      <c r="S7745" s="14">
        <f>profile[[#This Row],[income]]/1000</f>
        <v>87</v>
      </c>
    </row>
    <row r="7746" spans="1:19" x14ac:dyDescent="0.25">
      <c r="A7746" t="s">
        <v>7744</v>
      </c>
      <c r="B7746" s="1">
        <v>25.611699999999999</v>
      </c>
      <c r="D7746" s="14" t="s">
        <v>7991</v>
      </c>
      <c r="E7746" s="14">
        <v>28.544285714285714</v>
      </c>
      <c r="H7746" t="s">
        <v>14626</v>
      </c>
      <c r="I7746">
        <v>83</v>
      </c>
      <c r="J7746" t="s">
        <v>4085</v>
      </c>
      <c r="K7746" s="15">
        <v>42399</v>
      </c>
      <c r="L7746" s="14">
        <v>107000</v>
      </c>
      <c r="M7746">
        <v>30.952500000000001</v>
      </c>
      <c r="N7746" s="1">
        <v>1</v>
      </c>
      <c r="O7746">
        <v>913</v>
      </c>
      <c r="P7746" t="s">
        <v>14642</v>
      </c>
      <c r="Q7746">
        <v>2.5</v>
      </c>
      <c r="R7746" t="s">
        <v>14646</v>
      </c>
      <c r="S7746" s="14">
        <f>profile[[#This Row],[income]]/1000</f>
        <v>107</v>
      </c>
    </row>
    <row r="7747" spans="1:19" x14ac:dyDescent="0.25">
      <c r="A7747" t="s">
        <v>7745</v>
      </c>
      <c r="B7747" s="1">
        <v>25.648</v>
      </c>
      <c r="D7747" s="14" t="s">
        <v>7992</v>
      </c>
      <c r="E7747" s="14">
        <v>3.4461904761904769</v>
      </c>
      <c r="H7747" t="s">
        <v>14626</v>
      </c>
      <c r="I7747">
        <v>66</v>
      </c>
      <c r="J7747" t="s">
        <v>1360</v>
      </c>
      <c r="K7747" s="15">
        <v>42569</v>
      </c>
      <c r="L7747" s="14">
        <v>87000</v>
      </c>
      <c r="M7747">
        <v>18.25</v>
      </c>
      <c r="N7747" s="1">
        <v>1</v>
      </c>
      <c r="O7747">
        <v>743</v>
      </c>
      <c r="P7747" t="s">
        <v>14642</v>
      </c>
      <c r="Q7747">
        <v>2.0299999999999998</v>
      </c>
      <c r="R7747" t="s">
        <v>14646</v>
      </c>
      <c r="S7747" s="14">
        <f>profile[[#This Row],[income]]/1000</f>
        <v>87</v>
      </c>
    </row>
    <row r="7748" spans="1:19" x14ac:dyDescent="0.25">
      <c r="A7748" t="s">
        <v>7746</v>
      </c>
      <c r="B7748" s="1">
        <v>33.409999999999997</v>
      </c>
      <c r="D7748" s="14" t="s">
        <v>7993</v>
      </c>
      <c r="E7748" s="14">
        <v>15.954999999999998</v>
      </c>
      <c r="H7748" t="s">
        <v>14626</v>
      </c>
      <c r="I7748">
        <v>58</v>
      </c>
      <c r="J7748" t="s">
        <v>12999</v>
      </c>
      <c r="K7748" s="15">
        <v>42739</v>
      </c>
      <c r="L7748" s="14">
        <v>91000</v>
      </c>
      <c r="M7748">
        <v>21.2133</v>
      </c>
      <c r="N7748" s="1">
        <v>1</v>
      </c>
      <c r="O7748">
        <v>573</v>
      </c>
      <c r="P7748" t="s">
        <v>14642</v>
      </c>
      <c r="Q7748">
        <v>1.57</v>
      </c>
      <c r="R7748" t="s">
        <v>14646</v>
      </c>
      <c r="S7748" s="14">
        <f>profile[[#This Row],[income]]/1000</f>
        <v>91</v>
      </c>
    </row>
    <row r="7749" spans="1:19" x14ac:dyDescent="0.25">
      <c r="A7749" t="s">
        <v>7747</v>
      </c>
      <c r="B7749" s="1">
        <v>14.2425</v>
      </c>
      <c r="D7749" s="14" t="s">
        <v>7994</v>
      </c>
      <c r="E7749" s="14">
        <v>13.444000000000001</v>
      </c>
      <c r="H7749" t="s">
        <v>14626</v>
      </c>
      <c r="I7749">
        <v>38</v>
      </c>
      <c r="J7749" t="s">
        <v>4278</v>
      </c>
      <c r="K7749" s="15">
        <v>42458</v>
      </c>
      <c r="L7749" s="14">
        <v>85000</v>
      </c>
      <c r="M7749">
        <v>22.758299999999998</v>
      </c>
      <c r="N7749" s="1">
        <v>1</v>
      </c>
      <c r="O7749">
        <v>854</v>
      </c>
      <c r="P7749" t="s">
        <v>14642</v>
      </c>
      <c r="Q7749">
        <v>2.34</v>
      </c>
      <c r="R7749" t="s">
        <v>14646</v>
      </c>
      <c r="S7749" s="14">
        <f>profile[[#This Row],[income]]/1000</f>
        <v>85</v>
      </c>
    </row>
    <row r="7750" spans="1:19" x14ac:dyDescent="0.25">
      <c r="A7750" t="s">
        <v>7748</v>
      </c>
      <c r="B7750" s="1">
        <v>0</v>
      </c>
      <c r="D7750" s="14" t="s">
        <v>7995</v>
      </c>
      <c r="E7750" s="14">
        <v>3.2666666666666671</v>
      </c>
      <c r="H7750" t="s">
        <v>14626</v>
      </c>
      <c r="I7750">
        <v>69</v>
      </c>
      <c r="J7750" t="s">
        <v>2911</v>
      </c>
      <c r="K7750" s="15">
        <v>42885</v>
      </c>
      <c r="L7750" s="14">
        <v>75000</v>
      </c>
      <c r="M7750">
        <v>17.96</v>
      </c>
      <c r="N7750" s="1">
        <v>1</v>
      </c>
      <c r="O7750">
        <v>427</v>
      </c>
      <c r="P7750" t="s">
        <v>14642</v>
      </c>
      <c r="Q7750">
        <v>1.17</v>
      </c>
      <c r="R7750" t="s">
        <v>14646</v>
      </c>
      <c r="S7750" s="14">
        <f>profile[[#This Row],[income]]/1000</f>
        <v>75</v>
      </c>
    </row>
    <row r="7751" spans="1:19" x14ac:dyDescent="0.25">
      <c r="A7751" t="s">
        <v>7749</v>
      </c>
      <c r="B7751" s="1">
        <v>25.41</v>
      </c>
      <c r="D7751" s="14" t="s">
        <v>7996</v>
      </c>
      <c r="E7751" s="14">
        <v>21.365714285714287</v>
      </c>
      <c r="H7751" t="s">
        <v>14626</v>
      </c>
      <c r="I7751">
        <v>62</v>
      </c>
      <c r="J7751" t="s">
        <v>14579</v>
      </c>
      <c r="K7751" s="15">
        <v>42707</v>
      </c>
      <c r="L7751" s="14">
        <v>57000</v>
      </c>
      <c r="M7751">
        <v>13.978199999999999</v>
      </c>
      <c r="N7751" s="1">
        <v>1</v>
      </c>
      <c r="O7751">
        <v>605</v>
      </c>
      <c r="P7751" t="s">
        <v>14642</v>
      </c>
      <c r="Q7751">
        <v>1.66</v>
      </c>
      <c r="R7751" t="s">
        <v>14646</v>
      </c>
      <c r="S7751" s="14">
        <f>profile[[#This Row],[income]]/1000</f>
        <v>57</v>
      </c>
    </row>
    <row r="7752" spans="1:19" x14ac:dyDescent="0.25">
      <c r="A7752" t="s">
        <v>7750</v>
      </c>
      <c r="B7752" s="1">
        <v>21.703299999999999</v>
      </c>
      <c r="D7752" s="14" t="s">
        <v>7997</v>
      </c>
      <c r="E7752" s="14">
        <v>14.775555555555554</v>
      </c>
      <c r="H7752" t="s">
        <v>14626</v>
      </c>
      <c r="I7752">
        <v>58</v>
      </c>
      <c r="J7752" t="s">
        <v>5921</v>
      </c>
      <c r="K7752" s="15">
        <v>42436</v>
      </c>
      <c r="L7752" s="14">
        <v>64000</v>
      </c>
      <c r="M7752">
        <v>13.0375</v>
      </c>
      <c r="N7752" s="1">
        <v>1</v>
      </c>
      <c r="O7752">
        <v>876</v>
      </c>
      <c r="P7752" t="s">
        <v>14642</v>
      </c>
      <c r="Q7752">
        <v>2.4</v>
      </c>
      <c r="R7752" t="s">
        <v>14646</v>
      </c>
      <c r="S7752" s="14">
        <f>profile[[#This Row],[income]]/1000</f>
        <v>64</v>
      </c>
    </row>
    <row r="7753" spans="1:19" x14ac:dyDescent="0.25">
      <c r="A7753" t="s">
        <v>7751</v>
      </c>
      <c r="B7753" s="1">
        <v>25.484999999999999</v>
      </c>
      <c r="D7753" s="14" t="s">
        <v>7998</v>
      </c>
      <c r="E7753" s="14">
        <v>27.004000000000001</v>
      </c>
      <c r="H7753" t="s">
        <v>14626</v>
      </c>
      <c r="I7753">
        <v>62</v>
      </c>
      <c r="J7753" t="s">
        <v>14179</v>
      </c>
      <c r="K7753" s="15">
        <v>42699</v>
      </c>
      <c r="L7753" s="14">
        <v>95000</v>
      </c>
      <c r="M7753">
        <v>23.641200000000001</v>
      </c>
      <c r="N7753" s="1">
        <v>1</v>
      </c>
      <c r="O7753">
        <v>613</v>
      </c>
      <c r="P7753" t="s">
        <v>14642</v>
      </c>
      <c r="Q7753">
        <v>1.68</v>
      </c>
      <c r="R7753" t="s">
        <v>14646</v>
      </c>
      <c r="S7753" s="14">
        <f>profile[[#This Row],[income]]/1000</f>
        <v>95</v>
      </c>
    </row>
    <row r="7754" spans="1:19" x14ac:dyDescent="0.25">
      <c r="A7754" t="s">
        <v>7752</v>
      </c>
      <c r="B7754" s="1">
        <v>23.831399999999999</v>
      </c>
      <c r="D7754" s="14" t="s">
        <v>7999</v>
      </c>
      <c r="E7754" s="14">
        <v>31.053999999999995</v>
      </c>
      <c r="H7754" t="s">
        <v>14626</v>
      </c>
      <c r="I7754">
        <v>67</v>
      </c>
      <c r="J7754" t="s">
        <v>12066</v>
      </c>
      <c r="K7754" s="15">
        <v>42449</v>
      </c>
      <c r="L7754" s="14">
        <v>63000</v>
      </c>
      <c r="M7754">
        <v>20.515000000000001</v>
      </c>
      <c r="N7754" s="1">
        <v>1</v>
      </c>
      <c r="O7754">
        <v>863</v>
      </c>
      <c r="P7754" t="s">
        <v>14642</v>
      </c>
      <c r="Q7754">
        <v>2.36</v>
      </c>
      <c r="R7754" t="s">
        <v>14646</v>
      </c>
      <c r="S7754" s="14">
        <f>profile[[#This Row],[income]]/1000</f>
        <v>63</v>
      </c>
    </row>
    <row r="7755" spans="1:19" x14ac:dyDescent="0.25">
      <c r="A7755" t="s">
        <v>7753</v>
      </c>
      <c r="B7755" s="1">
        <v>6.2249999999999996</v>
      </c>
      <c r="D7755" s="14" t="s">
        <v>8000</v>
      </c>
      <c r="E7755" s="14">
        <v>14.903333333333331</v>
      </c>
      <c r="H7755" t="s">
        <v>14626</v>
      </c>
      <c r="I7755">
        <v>64</v>
      </c>
      <c r="J7755" t="s">
        <v>9224</v>
      </c>
      <c r="K7755" s="15">
        <v>42250</v>
      </c>
      <c r="L7755" s="14">
        <v>84000</v>
      </c>
      <c r="M7755">
        <v>21.932700000000001</v>
      </c>
      <c r="N7755" s="1">
        <v>1</v>
      </c>
      <c r="O7755">
        <v>1062</v>
      </c>
      <c r="P7755" t="s">
        <v>14642</v>
      </c>
      <c r="Q7755">
        <v>2.91</v>
      </c>
      <c r="R7755" t="s">
        <v>14646</v>
      </c>
      <c r="S7755" s="14">
        <f>profile[[#This Row],[income]]/1000</f>
        <v>84</v>
      </c>
    </row>
    <row r="7756" spans="1:19" x14ac:dyDescent="0.25">
      <c r="A7756" t="s">
        <v>7754</v>
      </c>
      <c r="B7756" s="1">
        <v>2.6440000000000001</v>
      </c>
      <c r="D7756" s="14" t="s">
        <v>8001</v>
      </c>
      <c r="E7756" s="14">
        <v>0.85749999999999993</v>
      </c>
      <c r="H7756" t="s">
        <v>14626</v>
      </c>
      <c r="I7756">
        <v>43</v>
      </c>
      <c r="J7756" t="s">
        <v>1194</v>
      </c>
      <c r="K7756" s="15">
        <v>42839</v>
      </c>
      <c r="L7756" s="14">
        <v>87000</v>
      </c>
      <c r="M7756">
        <v>30.6675</v>
      </c>
      <c r="N7756" s="1">
        <v>1</v>
      </c>
      <c r="O7756">
        <v>473</v>
      </c>
      <c r="P7756" t="s">
        <v>14642</v>
      </c>
      <c r="Q7756">
        <v>1.3</v>
      </c>
      <c r="R7756" t="s">
        <v>14646</v>
      </c>
      <c r="S7756" s="14">
        <f>profile[[#This Row],[income]]/1000</f>
        <v>87</v>
      </c>
    </row>
    <row r="7757" spans="1:19" x14ac:dyDescent="0.25">
      <c r="A7757" t="s">
        <v>7755</v>
      </c>
      <c r="B7757" s="1">
        <v>1.99</v>
      </c>
      <c r="D7757" s="14" t="s">
        <v>8002</v>
      </c>
      <c r="E7757" s="14">
        <v>3.3140000000000001</v>
      </c>
      <c r="H7757" t="s">
        <v>14626</v>
      </c>
      <c r="I7757">
        <v>28</v>
      </c>
      <c r="J7757" t="s">
        <v>9929</v>
      </c>
      <c r="K7757" s="15">
        <v>42742</v>
      </c>
      <c r="L7757" s="14">
        <v>62000</v>
      </c>
      <c r="M7757">
        <v>15.3437</v>
      </c>
      <c r="N7757" s="1">
        <v>1</v>
      </c>
      <c r="O7757">
        <v>570</v>
      </c>
      <c r="P7757" t="s">
        <v>14642</v>
      </c>
      <c r="Q7757">
        <v>1.56</v>
      </c>
      <c r="R7757" t="s">
        <v>14646</v>
      </c>
      <c r="S7757" s="14">
        <f>profile[[#This Row],[income]]/1000</f>
        <v>62</v>
      </c>
    </row>
    <row r="7758" spans="1:19" x14ac:dyDescent="0.25">
      <c r="A7758" t="s">
        <v>7756</v>
      </c>
      <c r="B7758" s="1">
        <v>14.0733</v>
      </c>
      <c r="D7758" s="14" t="s">
        <v>8003</v>
      </c>
      <c r="E7758" s="14">
        <v>20.068000000000001</v>
      </c>
      <c r="H7758" t="s">
        <v>14626</v>
      </c>
      <c r="I7758">
        <v>85</v>
      </c>
      <c r="J7758" t="s">
        <v>12095</v>
      </c>
      <c r="K7758" s="15">
        <v>42792</v>
      </c>
      <c r="L7758" s="14">
        <v>96000</v>
      </c>
      <c r="M7758">
        <v>27.045999999999999</v>
      </c>
      <c r="N7758" s="1">
        <v>1</v>
      </c>
      <c r="O7758">
        <v>520</v>
      </c>
      <c r="P7758" t="s">
        <v>14642</v>
      </c>
      <c r="Q7758">
        <v>1.42</v>
      </c>
      <c r="R7758" t="s">
        <v>14646</v>
      </c>
      <c r="S7758" s="14">
        <f>profile[[#This Row],[income]]/1000</f>
        <v>96</v>
      </c>
    </row>
    <row r="7759" spans="1:19" x14ac:dyDescent="0.25">
      <c r="A7759" t="s">
        <v>7757</v>
      </c>
      <c r="B7759" s="1">
        <v>2.14</v>
      </c>
      <c r="D7759" s="14" t="s">
        <v>8004</v>
      </c>
      <c r="E7759" s="14">
        <v>9.8293750000000006</v>
      </c>
      <c r="H7759" t="s">
        <v>14626</v>
      </c>
      <c r="I7759">
        <v>65</v>
      </c>
      <c r="J7759" t="s">
        <v>5077</v>
      </c>
      <c r="K7759" s="15">
        <v>42262</v>
      </c>
      <c r="L7759" s="14">
        <v>87000</v>
      </c>
      <c r="M7759">
        <v>22.0838</v>
      </c>
      <c r="N7759" s="1">
        <v>1</v>
      </c>
      <c r="O7759">
        <v>1050</v>
      </c>
      <c r="P7759" t="s">
        <v>14642</v>
      </c>
      <c r="Q7759">
        <v>2.87</v>
      </c>
      <c r="R7759" t="s">
        <v>14646</v>
      </c>
      <c r="S7759" s="14">
        <f>profile[[#This Row],[income]]/1000</f>
        <v>87</v>
      </c>
    </row>
    <row r="7760" spans="1:19" x14ac:dyDescent="0.25">
      <c r="A7760" t="s">
        <v>7758</v>
      </c>
      <c r="B7760" s="1">
        <v>29.27</v>
      </c>
      <c r="D7760" s="14" t="s">
        <v>8005</v>
      </c>
      <c r="E7760" s="14">
        <v>8.8692307692307679</v>
      </c>
      <c r="H7760" t="s">
        <v>14626</v>
      </c>
      <c r="I7760">
        <v>46</v>
      </c>
      <c r="J7760" t="s">
        <v>10840</v>
      </c>
      <c r="K7760" s="15">
        <v>42538</v>
      </c>
      <c r="L7760" s="14">
        <v>63000</v>
      </c>
      <c r="M7760">
        <v>15.6014</v>
      </c>
      <c r="N7760" s="1">
        <v>1</v>
      </c>
      <c r="O7760">
        <v>774</v>
      </c>
      <c r="P7760" t="s">
        <v>14642</v>
      </c>
      <c r="Q7760">
        <v>2.12</v>
      </c>
      <c r="R7760" t="s">
        <v>14646</v>
      </c>
      <c r="S7760" s="14">
        <f>profile[[#This Row],[income]]/1000</f>
        <v>63</v>
      </c>
    </row>
    <row r="7761" spans="1:19" x14ac:dyDescent="0.25">
      <c r="A7761" t="s">
        <v>7759</v>
      </c>
      <c r="B7761" s="1">
        <v>23.776700000000002</v>
      </c>
      <c r="D7761" s="14" t="s">
        <v>8006</v>
      </c>
      <c r="E7761" s="14">
        <v>25.496249999999996</v>
      </c>
      <c r="H7761" t="s">
        <v>14626</v>
      </c>
      <c r="I7761">
        <v>52</v>
      </c>
      <c r="J7761" t="s">
        <v>2296</v>
      </c>
      <c r="K7761" s="15">
        <v>42508</v>
      </c>
      <c r="L7761" s="14">
        <v>113000</v>
      </c>
      <c r="M7761">
        <v>22.26</v>
      </c>
      <c r="N7761" s="1">
        <v>1</v>
      </c>
      <c r="O7761">
        <v>804</v>
      </c>
      <c r="P7761" t="s">
        <v>14642</v>
      </c>
      <c r="Q7761">
        <v>2.2000000000000002</v>
      </c>
      <c r="R7761" t="s">
        <v>14646</v>
      </c>
      <c r="S7761" s="14">
        <f>profile[[#This Row],[income]]/1000</f>
        <v>113</v>
      </c>
    </row>
    <row r="7762" spans="1:19" x14ac:dyDescent="0.25">
      <c r="A7762" t="s">
        <v>7760</v>
      </c>
      <c r="B7762" s="1">
        <v>14.09</v>
      </c>
      <c r="D7762" s="14" t="s">
        <v>8007</v>
      </c>
      <c r="E7762" s="14">
        <v>1.8133333333333332</v>
      </c>
      <c r="H7762" t="s">
        <v>14626</v>
      </c>
      <c r="I7762">
        <v>86</v>
      </c>
      <c r="J7762" t="s">
        <v>12579</v>
      </c>
      <c r="K7762" s="15">
        <v>42817</v>
      </c>
      <c r="L7762" s="14">
        <v>95000</v>
      </c>
      <c r="M7762">
        <v>24.3857</v>
      </c>
      <c r="N7762" s="1">
        <v>1</v>
      </c>
      <c r="O7762">
        <v>495</v>
      </c>
      <c r="P7762" t="s">
        <v>14642</v>
      </c>
      <c r="Q7762">
        <v>1.36</v>
      </c>
      <c r="R7762" t="s">
        <v>14646</v>
      </c>
      <c r="S7762" s="14">
        <f>profile[[#This Row],[income]]/1000</f>
        <v>95</v>
      </c>
    </row>
    <row r="7763" spans="1:19" x14ac:dyDescent="0.25">
      <c r="A7763" t="s">
        <v>7761</v>
      </c>
      <c r="B7763" s="1">
        <v>25.762499999999999</v>
      </c>
      <c r="D7763" s="14" t="s">
        <v>8008</v>
      </c>
      <c r="E7763" s="14">
        <v>9.0062499999999996</v>
      </c>
      <c r="H7763" t="s">
        <v>14626</v>
      </c>
      <c r="I7763">
        <v>65</v>
      </c>
      <c r="J7763" t="s">
        <v>7818</v>
      </c>
      <c r="K7763" s="15">
        <v>42584</v>
      </c>
      <c r="L7763" s="14">
        <v>84000</v>
      </c>
      <c r="M7763">
        <v>18.648</v>
      </c>
      <c r="N7763" s="1">
        <v>1</v>
      </c>
      <c r="O7763">
        <v>728</v>
      </c>
      <c r="P7763" t="s">
        <v>14642</v>
      </c>
      <c r="Q7763">
        <v>1.99</v>
      </c>
      <c r="R7763" t="s">
        <v>14646</v>
      </c>
      <c r="S7763" s="14">
        <f>profile[[#This Row],[income]]/1000</f>
        <v>84</v>
      </c>
    </row>
    <row r="7764" spans="1:19" x14ac:dyDescent="0.25">
      <c r="A7764" t="s">
        <v>7762</v>
      </c>
      <c r="B7764" s="1">
        <v>12.3828</v>
      </c>
      <c r="D7764" s="14" t="s">
        <v>8009</v>
      </c>
      <c r="E7764" s="14">
        <v>10.730000000000002</v>
      </c>
      <c r="H7764" t="s">
        <v>14626</v>
      </c>
      <c r="I7764">
        <v>53</v>
      </c>
      <c r="J7764" t="s">
        <v>10912</v>
      </c>
      <c r="K7764" s="15">
        <v>42886</v>
      </c>
      <c r="L7764" s="14">
        <v>65000</v>
      </c>
      <c r="M7764">
        <v>17.46</v>
      </c>
      <c r="N7764" s="1">
        <v>1</v>
      </c>
      <c r="O7764">
        <v>426</v>
      </c>
      <c r="P7764" t="s">
        <v>14642</v>
      </c>
      <c r="Q7764">
        <v>1.17</v>
      </c>
      <c r="R7764" t="s">
        <v>14646</v>
      </c>
      <c r="S7764" s="14">
        <f>profile[[#This Row],[income]]/1000</f>
        <v>65</v>
      </c>
    </row>
    <row r="7765" spans="1:19" x14ac:dyDescent="0.25">
      <c r="A7765" t="s">
        <v>7763</v>
      </c>
      <c r="B7765" s="1">
        <v>16.510000000000002</v>
      </c>
      <c r="D7765" s="14" t="s">
        <v>8011</v>
      </c>
      <c r="E7765" s="14">
        <v>17.678333333333335</v>
      </c>
      <c r="H7765" t="s">
        <v>14626</v>
      </c>
      <c r="I7765">
        <v>39</v>
      </c>
      <c r="J7765" t="s">
        <v>5292</v>
      </c>
      <c r="K7765" s="15">
        <v>42553</v>
      </c>
      <c r="L7765" s="14">
        <v>96000</v>
      </c>
      <c r="M7765">
        <v>26.927499999999998</v>
      </c>
      <c r="N7765" s="1">
        <v>1</v>
      </c>
      <c r="O7765">
        <v>759</v>
      </c>
      <c r="P7765" t="s">
        <v>14642</v>
      </c>
      <c r="Q7765">
        <v>2.08</v>
      </c>
      <c r="R7765" t="s">
        <v>14646</v>
      </c>
      <c r="S7765" s="14">
        <f>profile[[#This Row],[income]]/1000</f>
        <v>96</v>
      </c>
    </row>
    <row r="7766" spans="1:19" x14ac:dyDescent="0.25">
      <c r="A7766" t="s">
        <v>7764</v>
      </c>
      <c r="B7766" s="1">
        <v>0</v>
      </c>
      <c r="D7766" s="14" t="s">
        <v>8012</v>
      </c>
      <c r="E7766" s="14">
        <v>3.9066666666666663</v>
      </c>
      <c r="H7766" t="s">
        <v>14626</v>
      </c>
      <c r="I7766">
        <v>48</v>
      </c>
      <c r="J7766" t="s">
        <v>12518</v>
      </c>
      <c r="K7766" s="15">
        <v>42390</v>
      </c>
      <c r="L7766" s="14">
        <v>85000</v>
      </c>
      <c r="M7766">
        <v>23.8675</v>
      </c>
      <c r="N7766" s="1">
        <v>1</v>
      </c>
      <c r="O7766">
        <v>922</v>
      </c>
      <c r="P7766" t="s">
        <v>14642</v>
      </c>
      <c r="Q7766">
        <v>2.52</v>
      </c>
      <c r="R7766" t="s">
        <v>14646</v>
      </c>
      <c r="S7766" s="14">
        <f>profile[[#This Row],[income]]/1000</f>
        <v>85</v>
      </c>
    </row>
    <row r="7767" spans="1:19" x14ac:dyDescent="0.25">
      <c r="A7767" t="s">
        <v>7765</v>
      </c>
      <c r="B7767" s="1">
        <v>28.63</v>
      </c>
      <c r="D7767" s="14" t="s">
        <v>8013</v>
      </c>
      <c r="E7767" s="14">
        <v>15.685714285714287</v>
      </c>
      <c r="H7767" t="s">
        <v>14626</v>
      </c>
      <c r="I7767">
        <v>58</v>
      </c>
      <c r="J7767" t="s">
        <v>12061</v>
      </c>
      <c r="K7767" s="15">
        <v>42872</v>
      </c>
      <c r="L7767" s="14">
        <v>100000</v>
      </c>
      <c r="M7767">
        <v>26.768599999999999</v>
      </c>
      <c r="N7767" s="1">
        <v>1</v>
      </c>
      <c r="O7767">
        <v>440</v>
      </c>
      <c r="P7767" t="s">
        <v>14642</v>
      </c>
      <c r="Q7767">
        <v>1.2</v>
      </c>
      <c r="R7767" t="s">
        <v>14646</v>
      </c>
      <c r="S7767" s="14">
        <f>profile[[#This Row],[income]]/1000</f>
        <v>100</v>
      </c>
    </row>
    <row r="7768" spans="1:19" x14ac:dyDescent="0.25">
      <c r="A7768" t="s">
        <v>7766</v>
      </c>
      <c r="B7768" s="1">
        <v>22.03</v>
      </c>
      <c r="D7768" s="14" t="s">
        <v>8014</v>
      </c>
      <c r="E7768" s="14">
        <v>28.739090909090908</v>
      </c>
      <c r="H7768" t="s">
        <v>14626</v>
      </c>
      <c r="I7768">
        <v>51</v>
      </c>
      <c r="J7768" t="s">
        <v>8032</v>
      </c>
      <c r="K7768" s="15">
        <v>42944</v>
      </c>
      <c r="L7768" s="14">
        <v>57000</v>
      </c>
      <c r="M7768">
        <v>14.2133</v>
      </c>
      <c r="N7768" s="1">
        <v>1</v>
      </c>
      <c r="O7768">
        <v>368</v>
      </c>
      <c r="P7768" t="s">
        <v>14642</v>
      </c>
      <c r="Q7768">
        <v>1.01</v>
      </c>
      <c r="R7768" t="s">
        <v>14646</v>
      </c>
      <c r="S7768" s="14">
        <f>profile[[#This Row],[income]]/1000</f>
        <v>57</v>
      </c>
    </row>
    <row r="7769" spans="1:19" x14ac:dyDescent="0.25">
      <c r="A7769" t="s">
        <v>7767</v>
      </c>
      <c r="B7769" s="1">
        <v>14.8483</v>
      </c>
      <c r="D7769" s="14" t="s">
        <v>8015</v>
      </c>
      <c r="E7769" s="14">
        <v>2.1262500000000002</v>
      </c>
      <c r="H7769" t="s">
        <v>14626</v>
      </c>
      <c r="I7769">
        <v>67</v>
      </c>
      <c r="J7769" t="s">
        <v>2268</v>
      </c>
      <c r="K7769" s="15">
        <v>42480</v>
      </c>
      <c r="L7769" s="14">
        <v>68000</v>
      </c>
      <c r="M7769">
        <v>17.916699999999999</v>
      </c>
      <c r="N7769" s="1">
        <v>1</v>
      </c>
      <c r="O7769">
        <v>832</v>
      </c>
      <c r="P7769" t="s">
        <v>14642</v>
      </c>
      <c r="Q7769">
        <v>2.2799999999999998</v>
      </c>
      <c r="R7769" t="s">
        <v>14646</v>
      </c>
      <c r="S7769" s="14">
        <f>profile[[#This Row],[income]]/1000</f>
        <v>68</v>
      </c>
    </row>
    <row r="7770" spans="1:19" x14ac:dyDescent="0.25">
      <c r="A7770" t="s">
        <v>7768</v>
      </c>
      <c r="B7770" s="1">
        <v>8.7408000000000001</v>
      </c>
      <c r="D7770" s="14" t="s">
        <v>8016</v>
      </c>
      <c r="E7770" s="14">
        <v>9.4649999999999999</v>
      </c>
      <c r="H7770" t="s">
        <v>14626</v>
      </c>
      <c r="I7770">
        <v>41</v>
      </c>
      <c r="J7770" t="s">
        <v>8405</v>
      </c>
      <c r="K7770" s="15">
        <v>42373</v>
      </c>
      <c r="L7770" s="14">
        <v>72000</v>
      </c>
      <c r="M7770">
        <v>13.75</v>
      </c>
      <c r="N7770" s="1">
        <v>1</v>
      </c>
      <c r="O7770">
        <v>939</v>
      </c>
      <c r="P7770" t="s">
        <v>14642</v>
      </c>
      <c r="Q7770">
        <v>2.57</v>
      </c>
      <c r="R7770" t="s">
        <v>14646</v>
      </c>
      <c r="S7770" s="14">
        <f>profile[[#This Row],[income]]/1000</f>
        <v>72</v>
      </c>
    </row>
    <row r="7771" spans="1:19" x14ac:dyDescent="0.25">
      <c r="A7771" t="s">
        <v>7769</v>
      </c>
      <c r="B7771" s="1">
        <v>22.89</v>
      </c>
      <c r="D7771" s="14" t="s">
        <v>8017</v>
      </c>
      <c r="E7771" s="14">
        <v>9.3038461538461519</v>
      </c>
      <c r="H7771" t="s">
        <v>14626</v>
      </c>
      <c r="I7771">
        <v>93</v>
      </c>
      <c r="J7771" t="s">
        <v>11816</v>
      </c>
      <c r="K7771" s="15">
        <v>42896</v>
      </c>
      <c r="L7771" s="14">
        <v>70000</v>
      </c>
      <c r="M7771">
        <v>16.21</v>
      </c>
      <c r="N7771" s="1">
        <v>1</v>
      </c>
      <c r="O7771">
        <v>416</v>
      </c>
      <c r="P7771" t="s">
        <v>14642</v>
      </c>
      <c r="Q7771">
        <v>1.1399999999999999</v>
      </c>
      <c r="R7771" t="s">
        <v>14646</v>
      </c>
      <c r="S7771" s="14">
        <f>profile[[#This Row],[income]]/1000</f>
        <v>70</v>
      </c>
    </row>
    <row r="7772" spans="1:19" x14ac:dyDescent="0.25">
      <c r="A7772" t="s">
        <v>7770</v>
      </c>
      <c r="B7772" s="1">
        <v>4.1611000000000002</v>
      </c>
      <c r="D7772" s="14" t="s">
        <v>8018</v>
      </c>
      <c r="E7772" s="14">
        <v>2.2885714285714287</v>
      </c>
      <c r="H7772" t="s">
        <v>14626</v>
      </c>
      <c r="I7772">
        <v>68</v>
      </c>
      <c r="J7772" t="s">
        <v>1155</v>
      </c>
      <c r="K7772" s="15">
        <v>42631</v>
      </c>
      <c r="L7772" s="14">
        <v>61000</v>
      </c>
      <c r="M7772">
        <v>15.135</v>
      </c>
      <c r="N7772" s="1">
        <v>1</v>
      </c>
      <c r="O7772">
        <v>681</v>
      </c>
      <c r="P7772" t="s">
        <v>14642</v>
      </c>
      <c r="Q7772">
        <v>1.86</v>
      </c>
      <c r="R7772" t="s">
        <v>14646</v>
      </c>
      <c r="S7772" s="14">
        <f>profile[[#This Row],[income]]/1000</f>
        <v>61</v>
      </c>
    </row>
    <row r="7773" spans="1:19" x14ac:dyDescent="0.25">
      <c r="A7773" t="s">
        <v>7771</v>
      </c>
      <c r="B7773" s="1">
        <v>24.628599999999999</v>
      </c>
      <c r="D7773" s="14" t="s">
        <v>8019</v>
      </c>
      <c r="E7773" s="14">
        <v>23.341666666666665</v>
      </c>
      <c r="H7773" t="s">
        <v>14626</v>
      </c>
      <c r="I7773">
        <v>37</v>
      </c>
      <c r="J7773" t="s">
        <v>4024</v>
      </c>
      <c r="K7773" s="15">
        <v>42364</v>
      </c>
      <c r="L7773" s="14">
        <v>93000</v>
      </c>
      <c r="M7773">
        <v>25.973299999999998</v>
      </c>
      <c r="N7773" s="1">
        <v>1</v>
      </c>
      <c r="O7773">
        <v>948</v>
      </c>
      <c r="P7773" t="s">
        <v>14642</v>
      </c>
      <c r="Q7773">
        <v>2.6</v>
      </c>
      <c r="R7773" t="s">
        <v>14646</v>
      </c>
      <c r="S7773" s="14">
        <f>profile[[#This Row],[income]]/1000</f>
        <v>93</v>
      </c>
    </row>
    <row r="7774" spans="1:19" x14ac:dyDescent="0.25">
      <c r="A7774" t="s">
        <v>7772</v>
      </c>
      <c r="B7774" s="1">
        <v>3.88</v>
      </c>
      <c r="D7774" s="14" t="s">
        <v>8020</v>
      </c>
      <c r="E7774" s="14">
        <v>5.3033333333333337</v>
      </c>
      <c r="H7774" t="s">
        <v>14626</v>
      </c>
      <c r="I7774">
        <v>64</v>
      </c>
      <c r="J7774" t="s">
        <v>14147</v>
      </c>
      <c r="K7774" s="15">
        <v>42325</v>
      </c>
      <c r="L7774" s="14">
        <v>76000</v>
      </c>
      <c r="M7774">
        <v>20.170000000000002</v>
      </c>
      <c r="N7774" s="1">
        <v>1</v>
      </c>
      <c r="O7774">
        <v>987</v>
      </c>
      <c r="P7774" t="s">
        <v>14642</v>
      </c>
      <c r="Q7774">
        <v>2.7</v>
      </c>
      <c r="R7774" t="s">
        <v>14646</v>
      </c>
      <c r="S7774" s="14">
        <f>profile[[#This Row],[income]]/1000</f>
        <v>76</v>
      </c>
    </row>
    <row r="7775" spans="1:19" x14ac:dyDescent="0.25">
      <c r="A7775" t="s">
        <v>7773</v>
      </c>
      <c r="B7775" s="1">
        <v>13.48</v>
      </c>
      <c r="D7775" s="14" t="s">
        <v>8021</v>
      </c>
      <c r="E7775" s="14">
        <v>17.949333333333335</v>
      </c>
      <c r="H7775" t="s">
        <v>14626</v>
      </c>
      <c r="I7775">
        <v>76</v>
      </c>
      <c r="J7775" t="s">
        <v>3099</v>
      </c>
      <c r="K7775" s="15">
        <v>42687</v>
      </c>
      <c r="L7775" s="14">
        <v>82000</v>
      </c>
      <c r="M7775">
        <v>23.23</v>
      </c>
      <c r="N7775" s="1">
        <v>1</v>
      </c>
      <c r="O7775">
        <v>625</v>
      </c>
      <c r="P7775" t="s">
        <v>14642</v>
      </c>
      <c r="Q7775">
        <v>1.71</v>
      </c>
      <c r="R7775" t="s">
        <v>14646</v>
      </c>
      <c r="S7775" s="14">
        <f>profile[[#This Row],[income]]/1000</f>
        <v>82</v>
      </c>
    </row>
    <row r="7776" spans="1:19" x14ac:dyDescent="0.25">
      <c r="A7776" t="s">
        <v>7774</v>
      </c>
      <c r="B7776" s="1">
        <v>0</v>
      </c>
      <c r="D7776" s="14" t="s">
        <v>8023</v>
      </c>
      <c r="E7776" s="14">
        <v>21.37166666666667</v>
      </c>
      <c r="H7776" t="s">
        <v>14626</v>
      </c>
      <c r="I7776">
        <v>70</v>
      </c>
      <c r="J7776" t="s">
        <v>12054</v>
      </c>
      <c r="K7776" s="15">
        <v>42551</v>
      </c>
      <c r="L7776" s="14">
        <v>99000</v>
      </c>
      <c r="M7776">
        <v>28.99</v>
      </c>
      <c r="N7776" s="1">
        <v>1</v>
      </c>
      <c r="O7776">
        <v>761</v>
      </c>
      <c r="P7776" t="s">
        <v>14642</v>
      </c>
      <c r="Q7776">
        <v>2.08</v>
      </c>
      <c r="R7776" t="s">
        <v>14646</v>
      </c>
      <c r="S7776" s="14">
        <f>profile[[#This Row],[income]]/1000</f>
        <v>99</v>
      </c>
    </row>
    <row r="7777" spans="1:19" x14ac:dyDescent="0.25">
      <c r="A7777" t="s">
        <v>7775</v>
      </c>
      <c r="B7777" s="1">
        <v>0</v>
      </c>
      <c r="D7777" s="14" t="s">
        <v>8024</v>
      </c>
      <c r="E7777" s="14">
        <v>18.947142857142858</v>
      </c>
      <c r="H7777" t="s">
        <v>14626</v>
      </c>
      <c r="I7777">
        <v>63</v>
      </c>
      <c r="J7777" t="s">
        <v>9480</v>
      </c>
      <c r="K7777" s="15">
        <v>42752</v>
      </c>
      <c r="L7777" s="14">
        <v>95000</v>
      </c>
      <c r="M7777">
        <v>24.0733</v>
      </c>
      <c r="N7777" s="1">
        <v>1</v>
      </c>
      <c r="O7777">
        <v>560</v>
      </c>
      <c r="P7777" t="s">
        <v>14642</v>
      </c>
      <c r="Q7777">
        <v>1.53</v>
      </c>
      <c r="R7777" t="s">
        <v>14646</v>
      </c>
      <c r="S7777" s="14">
        <f>profile[[#This Row],[income]]/1000</f>
        <v>95</v>
      </c>
    </row>
    <row r="7778" spans="1:19" x14ac:dyDescent="0.25">
      <c r="A7778" t="s">
        <v>7776</v>
      </c>
      <c r="B7778" s="1">
        <v>12.272500000000001</v>
      </c>
      <c r="D7778" s="14" t="s">
        <v>8025</v>
      </c>
      <c r="E7778" s="14">
        <v>3.5100000000000007</v>
      </c>
      <c r="H7778" t="s">
        <v>14626</v>
      </c>
      <c r="I7778">
        <v>52</v>
      </c>
      <c r="J7778" t="s">
        <v>2583</v>
      </c>
      <c r="K7778" s="15">
        <v>42911</v>
      </c>
      <c r="L7778" s="14">
        <v>73000</v>
      </c>
      <c r="M7778">
        <v>18.056699999999999</v>
      </c>
      <c r="N7778" s="1">
        <v>1</v>
      </c>
      <c r="O7778">
        <v>401</v>
      </c>
      <c r="P7778" t="s">
        <v>14642</v>
      </c>
      <c r="Q7778">
        <v>1.1000000000000001</v>
      </c>
      <c r="R7778" t="s">
        <v>14646</v>
      </c>
      <c r="S7778" s="14">
        <f>profile[[#This Row],[income]]/1000</f>
        <v>73</v>
      </c>
    </row>
    <row r="7779" spans="1:19" x14ac:dyDescent="0.25">
      <c r="A7779" t="s">
        <v>7777</v>
      </c>
      <c r="B7779" s="1">
        <v>32.06</v>
      </c>
      <c r="D7779" s="14" t="s">
        <v>8026</v>
      </c>
      <c r="E7779" s="14">
        <v>16.416</v>
      </c>
      <c r="H7779" t="s">
        <v>14626</v>
      </c>
      <c r="I7779">
        <v>75</v>
      </c>
      <c r="J7779" t="s">
        <v>7950</v>
      </c>
      <c r="K7779" s="15">
        <v>42562</v>
      </c>
      <c r="L7779" s="14">
        <v>52000</v>
      </c>
      <c r="M7779">
        <v>17.37</v>
      </c>
      <c r="N7779" s="1">
        <v>1</v>
      </c>
      <c r="O7779">
        <v>750</v>
      </c>
      <c r="P7779" t="s">
        <v>14642</v>
      </c>
      <c r="Q7779">
        <v>2.0499999999999998</v>
      </c>
      <c r="R7779" t="s">
        <v>14646</v>
      </c>
      <c r="S7779" s="14">
        <f>profile[[#This Row],[income]]/1000</f>
        <v>52</v>
      </c>
    </row>
    <row r="7780" spans="1:19" x14ac:dyDescent="0.25">
      <c r="A7780" t="s">
        <v>7778</v>
      </c>
      <c r="B7780" s="1">
        <v>0.81499999999999995</v>
      </c>
      <c r="D7780" s="14" t="s">
        <v>8027</v>
      </c>
      <c r="E7780" s="14">
        <v>20.93</v>
      </c>
      <c r="H7780" t="s">
        <v>14626</v>
      </c>
      <c r="I7780">
        <v>70</v>
      </c>
      <c r="J7780" t="s">
        <v>11489</v>
      </c>
      <c r="K7780" s="15">
        <v>42899</v>
      </c>
      <c r="L7780" s="14">
        <v>103000</v>
      </c>
      <c r="M7780">
        <v>28.133299999999998</v>
      </c>
      <c r="N7780" s="1">
        <v>1</v>
      </c>
      <c r="O7780">
        <v>413</v>
      </c>
      <c r="P7780" t="s">
        <v>14642</v>
      </c>
      <c r="Q7780">
        <v>1.1299999999999999</v>
      </c>
      <c r="R7780" t="s">
        <v>14646</v>
      </c>
      <c r="S7780" s="14">
        <f>profile[[#This Row],[income]]/1000</f>
        <v>103</v>
      </c>
    </row>
    <row r="7781" spans="1:19" x14ac:dyDescent="0.25">
      <c r="A7781" t="s">
        <v>7779</v>
      </c>
      <c r="B7781" s="1">
        <v>114.25830000000001</v>
      </c>
      <c r="D7781" s="14" t="s">
        <v>8028</v>
      </c>
      <c r="E7781" s="14">
        <v>20.52</v>
      </c>
      <c r="H7781" t="s">
        <v>14626</v>
      </c>
      <c r="I7781">
        <v>78</v>
      </c>
      <c r="J7781" t="s">
        <v>3962</v>
      </c>
      <c r="K7781" s="15">
        <v>42706</v>
      </c>
      <c r="L7781" s="14">
        <v>74000</v>
      </c>
      <c r="M7781">
        <v>20.322500000000002</v>
      </c>
      <c r="N7781" s="1">
        <v>1</v>
      </c>
      <c r="O7781">
        <v>606</v>
      </c>
      <c r="P7781" t="s">
        <v>14642</v>
      </c>
      <c r="Q7781">
        <v>1.66</v>
      </c>
      <c r="R7781" t="s">
        <v>14646</v>
      </c>
      <c r="S7781" s="14">
        <f>profile[[#This Row],[income]]/1000</f>
        <v>74</v>
      </c>
    </row>
    <row r="7782" spans="1:19" x14ac:dyDescent="0.25">
      <c r="A7782" t="s">
        <v>7780</v>
      </c>
      <c r="B7782" s="1">
        <v>7.8371000000000004</v>
      </c>
      <c r="D7782" s="14" t="s">
        <v>8029</v>
      </c>
      <c r="E7782" s="14">
        <v>22.985714285714288</v>
      </c>
      <c r="H7782" t="s">
        <v>14626</v>
      </c>
      <c r="I7782">
        <v>36</v>
      </c>
      <c r="J7782" t="s">
        <v>9813</v>
      </c>
      <c r="K7782" s="15">
        <v>42530</v>
      </c>
      <c r="L7782" s="14">
        <v>92000</v>
      </c>
      <c r="M7782">
        <v>25.306699999999999</v>
      </c>
      <c r="N7782" s="1">
        <v>1</v>
      </c>
      <c r="O7782">
        <v>782</v>
      </c>
      <c r="P7782" t="s">
        <v>14642</v>
      </c>
      <c r="Q7782">
        <v>2.14</v>
      </c>
      <c r="R7782" t="s">
        <v>14646</v>
      </c>
      <c r="S7782" s="14">
        <f>profile[[#This Row],[income]]/1000</f>
        <v>92</v>
      </c>
    </row>
    <row r="7783" spans="1:19" x14ac:dyDescent="0.25">
      <c r="A7783" t="s">
        <v>7781</v>
      </c>
      <c r="B7783" s="1">
        <v>1.456</v>
      </c>
      <c r="D7783" s="14" t="s">
        <v>8030</v>
      </c>
      <c r="E7783" s="14">
        <v>27.188333333333336</v>
      </c>
      <c r="H7783" t="s">
        <v>14626</v>
      </c>
      <c r="I7783">
        <v>57</v>
      </c>
      <c r="J7783" t="s">
        <v>5400</v>
      </c>
      <c r="K7783" s="15">
        <v>42724</v>
      </c>
      <c r="L7783" s="14">
        <v>54000</v>
      </c>
      <c r="M7783">
        <v>13.75</v>
      </c>
      <c r="N7783" s="1">
        <v>1</v>
      </c>
      <c r="O7783">
        <v>588</v>
      </c>
      <c r="P7783" t="s">
        <v>14642</v>
      </c>
      <c r="Q7783">
        <v>1.61</v>
      </c>
      <c r="R7783" t="s">
        <v>14646</v>
      </c>
      <c r="S7783" s="14">
        <f>profile[[#This Row],[income]]/1000</f>
        <v>54</v>
      </c>
    </row>
    <row r="7784" spans="1:19" x14ac:dyDescent="0.25">
      <c r="A7784" t="s">
        <v>7782</v>
      </c>
      <c r="B7784" s="1">
        <v>24.44</v>
      </c>
      <c r="D7784" s="14" t="s">
        <v>8031</v>
      </c>
      <c r="E7784" s="14">
        <v>11.943999999999999</v>
      </c>
      <c r="H7784" t="s">
        <v>14626</v>
      </c>
      <c r="I7784">
        <v>40</v>
      </c>
      <c r="J7784" t="s">
        <v>2912</v>
      </c>
      <c r="K7784" s="15">
        <v>42451</v>
      </c>
      <c r="L7784" s="14">
        <v>96000</v>
      </c>
      <c r="M7784">
        <v>28.703299999999999</v>
      </c>
      <c r="N7784" s="1">
        <v>1</v>
      </c>
      <c r="O7784">
        <v>861</v>
      </c>
      <c r="P7784" t="s">
        <v>14642</v>
      </c>
      <c r="Q7784">
        <v>2.36</v>
      </c>
      <c r="R7784" t="s">
        <v>14646</v>
      </c>
      <c r="S7784" s="14">
        <f>profile[[#This Row],[income]]/1000</f>
        <v>96</v>
      </c>
    </row>
    <row r="7785" spans="1:19" x14ac:dyDescent="0.25">
      <c r="A7785" t="s">
        <v>7783</v>
      </c>
      <c r="B7785" s="1">
        <v>0.16</v>
      </c>
      <c r="D7785" s="14" t="s">
        <v>8032</v>
      </c>
      <c r="E7785" s="14">
        <v>13.421249999999997</v>
      </c>
      <c r="H7785" t="s">
        <v>14626</v>
      </c>
      <c r="I7785">
        <v>74</v>
      </c>
      <c r="J7785" t="s">
        <v>4369</v>
      </c>
      <c r="K7785" s="15">
        <v>42895</v>
      </c>
      <c r="L7785" s="14">
        <v>71000</v>
      </c>
      <c r="M7785">
        <v>18.724</v>
      </c>
      <c r="N7785" s="1">
        <v>1</v>
      </c>
      <c r="O7785">
        <v>417</v>
      </c>
      <c r="P7785" t="s">
        <v>14642</v>
      </c>
      <c r="Q7785">
        <v>1.1399999999999999</v>
      </c>
      <c r="R7785" t="s">
        <v>14646</v>
      </c>
      <c r="S7785" s="14">
        <f>profile[[#This Row],[income]]/1000</f>
        <v>71</v>
      </c>
    </row>
    <row r="7786" spans="1:19" x14ac:dyDescent="0.25">
      <c r="A7786" t="s">
        <v>7784</v>
      </c>
      <c r="B7786" s="1">
        <v>2.5449999999999999</v>
      </c>
      <c r="D7786" s="14" t="s">
        <v>8033</v>
      </c>
      <c r="E7786" s="14">
        <v>1.39</v>
      </c>
      <c r="H7786" t="s">
        <v>14626</v>
      </c>
      <c r="I7786">
        <v>50</v>
      </c>
      <c r="J7786" t="s">
        <v>9157</v>
      </c>
      <c r="K7786" s="15">
        <v>42665</v>
      </c>
      <c r="L7786" s="14">
        <v>82000</v>
      </c>
      <c r="M7786">
        <v>21.0855</v>
      </c>
      <c r="N7786" s="1">
        <v>1</v>
      </c>
      <c r="O7786">
        <v>647</v>
      </c>
      <c r="P7786" t="s">
        <v>14642</v>
      </c>
      <c r="Q7786">
        <v>1.77</v>
      </c>
      <c r="R7786" t="s">
        <v>14646</v>
      </c>
      <c r="S7786" s="14">
        <f>profile[[#This Row],[income]]/1000</f>
        <v>82</v>
      </c>
    </row>
    <row r="7787" spans="1:19" x14ac:dyDescent="0.25">
      <c r="A7787" t="s">
        <v>7785</v>
      </c>
      <c r="B7787" s="1">
        <v>11.53</v>
      </c>
      <c r="D7787" s="14" t="s">
        <v>8035</v>
      </c>
      <c r="E7787" s="14">
        <v>20.095555555555556</v>
      </c>
      <c r="H7787" t="s">
        <v>14626</v>
      </c>
      <c r="I7787">
        <v>80</v>
      </c>
      <c r="J7787" t="s">
        <v>7451</v>
      </c>
      <c r="K7787" s="15">
        <v>42721</v>
      </c>
      <c r="L7787" s="14">
        <v>83000</v>
      </c>
      <c r="M7787">
        <v>24.8933</v>
      </c>
      <c r="N7787" s="1">
        <v>1</v>
      </c>
      <c r="O7787">
        <v>591</v>
      </c>
      <c r="P7787" t="s">
        <v>14642</v>
      </c>
      <c r="Q7787">
        <v>1.62</v>
      </c>
      <c r="R7787" t="s">
        <v>14646</v>
      </c>
      <c r="S7787" s="14">
        <f>profile[[#This Row],[income]]/1000</f>
        <v>83</v>
      </c>
    </row>
    <row r="7788" spans="1:19" x14ac:dyDescent="0.25">
      <c r="A7788" t="s">
        <v>7786</v>
      </c>
      <c r="B7788" s="1">
        <v>2.3666999999999998</v>
      </c>
      <c r="D7788" s="14" t="s">
        <v>8036</v>
      </c>
      <c r="E7788" s="14">
        <v>33.025000000000006</v>
      </c>
      <c r="H7788" t="s">
        <v>14626</v>
      </c>
      <c r="I7788">
        <v>56</v>
      </c>
      <c r="J7788" t="s">
        <v>9769</v>
      </c>
      <c r="K7788" s="15">
        <v>42670</v>
      </c>
      <c r="L7788" s="14">
        <v>62000</v>
      </c>
      <c r="M7788">
        <v>14.8833</v>
      </c>
      <c r="N7788" s="1">
        <v>1</v>
      </c>
      <c r="O7788">
        <v>642</v>
      </c>
      <c r="P7788" t="s">
        <v>14642</v>
      </c>
      <c r="Q7788">
        <v>1.76</v>
      </c>
      <c r="R7788" t="s">
        <v>14646</v>
      </c>
      <c r="S7788" s="14">
        <f>profile[[#This Row],[income]]/1000</f>
        <v>62</v>
      </c>
    </row>
    <row r="7789" spans="1:19" x14ac:dyDescent="0.25">
      <c r="A7789" t="s">
        <v>7787</v>
      </c>
      <c r="B7789" s="1">
        <v>15.273999999999999</v>
      </c>
      <c r="D7789" s="14" t="s">
        <v>8037</v>
      </c>
      <c r="E7789" s="14">
        <v>8.3924999999999983</v>
      </c>
      <c r="H7789" t="s">
        <v>14626</v>
      </c>
      <c r="I7789">
        <v>65</v>
      </c>
      <c r="J7789" t="s">
        <v>2126</v>
      </c>
      <c r="K7789" s="15">
        <v>42536</v>
      </c>
      <c r="L7789" s="14">
        <v>75000</v>
      </c>
      <c r="M7789">
        <v>19.077500000000001</v>
      </c>
      <c r="N7789" s="1">
        <v>1</v>
      </c>
      <c r="O7789">
        <v>776</v>
      </c>
      <c r="P7789" t="s">
        <v>14642</v>
      </c>
      <c r="Q7789">
        <v>2.12</v>
      </c>
      <c r="R7789" t="s">
        <v>14646</v>
      </c>
      <c r="S7789" s="14">
        <f>profile[[#This Row],[income]]/1000</f>
        <v>75</v>
      </c>
    </row>
    <row r="7790" spans="1:19" x14ac:dyDescent="0.25">
      <c r="A7790" t="s">
        <v>7788</v>
      </c>
      <c r="B7790" s="1">
        <v>17.811399999999999</v>
      </c>
      <c r="D7790" s="14" t="s">
        <v>8038</v>
      </c>
      <c r="E7790" s="14">
        <v>24.0625</v>
      </c>
      <c r="H7790" t="s">
        <v>14626</v>
      </c>
      <c r="I7790">
        <v>53</v>
      </c>
      <c r="J7790" t="s">
        <v>93</v>
      </c>
      <c r="K7790" s="15">
        <v>42848</v>
      </c>
      <c r="L7790" s="14">
        <v>84000</v>
      </c>
      <c r="M7790">
        <v>21.007999999999999</v>
      </c>
      <c r="N7790" s="1">
        <v>1</v>
      </c>
      <c r="O7790">
        <v>464</v>
      </c>
      <c r="P7790" t="s">
        <v>14642</v>
      </c>
      <c r="Q7790">
        <v>1.27</v>
      </c>
      <c r="R7790" t="s">
        <v>14646</v>
      </c>
      <c r="S7790" s="14">
        <f>profile[[#This Row],[income]]/1000</f>
        <v>84</v>
      </c>
    </row>
    <row r="7791" spans="1:19" x14ac:dyDescent="0.25">
      <c r="A7791" t="s">
        <v>7789</v>
      </c>
      <c r="B7791" s="1">
        <v>3.53</v>
      </c>
      <c r="D7791" s="14" t="s">
        <v>8039</v>
      </c>
      <c r="E7791" s="14">
        <v>4.4775</v>
      </c>
      <c r="H7791" t="s">
        <v>14626</v>
      </c>
      <c r="I7791">
        <v>55</v>
      </c>
      <c r="J7791" t="s">
        <v>9722</v>
      </c>
      <c r="K7791" s="15">
        <v>42632</v>
      </c>
      <c r="L7791" s="14">
        <v>91000</v>
      </c>
      <c r="M7791">
        <v>26.085999999999999</v>
      </c>
      <c r="N7791" s="1">
        <v>1</v>
      </c>
      <c r="O7791">
        <v>680</v>
      </c>
      <c r="P7791" t="s">
        <v>14642</v>
      </c>
      <c r="Q7791">
        <v>1.86</v>
      </c>
      <c r="R7791" t="s">
        <v>14646</v>
      </c>
      <c r="S7791" s="14">
        <f>profile[[#This Row],[income]]/1000</f>
        <v>91</v>
      </c>
    </row>
    <row r="7792" spans="1:19" x14ac:dyDescent="0.25">
      <c r="A7792" t="s">
        <v>7790</v>
      </c>
      <c r="B7792" s="1">
        <v>3.1219999999999999</v>
      </c>
      <c r="D7792" s="14" t="s">
        <v>8040</v>
      </c>
      <c r="E7792" s="14">
        <v>2.0282352941176471</v>
      </c>
      <c r="H7792" t="s">
        <v>14626</v>
      </c>
      <c r="I7792">
        <v>42</v>
      </c>
      <c r="J7792" t="s">
        <v>9346</v>
      </c>
      <c r="K7792" s="15">
        <v>42215</v>
      </c>
      <c r="L7792" s="14">
        <v>71000</v>
      </c>
      <c r="M7792">
        <v>19.883299999999998</v>
      </c>
      <c r="N7792" s="1">
        <v>1</v>
      </c>
      <c r="O7792">
        <v>1097</v>
      </c>
      <c r="P7792" t="s">
        <v>14642</v>
      </c>
      <c r="Q7792">
        <v>3</v>
      </c>
      <c r="R7792" t="s">
        <v>14646</v>
      </c>
      <c r="S7792" s="14">
        <f>profile[[#This Row],[income]]/1000</f>
        <v>71</v>
      </c>
    </row>
    <row r="7793" spans="1:19" x14ac:dyDescent="0.25">
      <c r="A7793" t="s">
        <v>7791</v>
      </c>
      <c r="B7793" s="1">
        <v>13.19</v>
      </c>
      <c r="D7793" s="14" t="s">
        <v>8041</v>
      </c>
      <c r="E7793" s="14">
        <v>18.607000000000003</v>
      </c>
      <c r="H7793" t="s">
        <v>14626</v>
      </c>
      <c r="I7793">
        <v>67</v>
      </c>
      <c r="J7793" t="s">
        <v>5569</v>
      </c>
      <c r="K7793" s="15">
        <v>42519</v>
      </c>
      <c r="L7793" s="14">
        <v>82000</v>
      </c>
      <c r="M7793">
        <v>27.454999999999998</v>
      </c>
      <c r="N7793" s="1">
        <v>1</v>
      </c>
      <c r="O7793">
        <v>793</v>
      </c>
      <c r="P7793" t="s">
        <v>14642</v>
      </c>
      <c r="Q7793">
        <v>2.17</v>
      </c>
      <c r="R7793" t="s">
        <v>14646</v>
      </c>
      <c r="S7793" s="14">
        <f>profile[[#This Row],[income]]/1000</f>
        <v>82</v>
      </c>
    </row>
    <row r="7794" spans="1:19" x14ac:dyDescent="0.25">
      <c r="A7794" t="s">
        <v>7792</v>
      </c>
      <c r="B7794" s="1">
        <v>16.2471</v>
      </c>
      <c r="D7794" s="14" t="s">
        <v>8042</v>
      </c>
      <c r="E7794" s="14">
        <v>18.653333333333332</v>
      </c>
      <c r="H7794" t="s">
        <v>14626</v>
      </c>
      <c r="I7794">
        <v>88</v>
      </c>
      <c r="J7794" t="s">
        <v>10558</v>
      </c>
      <c r="K7794" s="15">
        <v>42448</v>
      </c>
      <c r="L7794" s="14">
        <v>51000</v>
      </c>
      <c r="M7794">
        <v>15.852</v>
      </c>
      <c r="N7794" s="1">
        <v>1</v>
      </c>
      <c r="O7794">
        <v>864</v>
      </c>
      <c r="P7794" t="s">
        <v>14642</v>
      </c>
      <c r="Q7794">
        <v>2.37</v>
      </c>
      <c r="R7794" t="s">
        <v>14646</v>
      </c>
      <c r="S7794" s="14">
        <f>profile[[#This Row],[income]]/1000</f>
        <v>51</v>
      </c>
    </row>
    <row r="7795" spans="1:19" x14ac:dyDescent="0.25">
      <c r="A7795" t="s">
        <v>7793</v>
      </c>
      <c r="B7795" s="1">
        <v>1.38</v>
      </c>
      <c r="D7795" s="14" t="s">
        <v>8043</v>
      </c>
      <c r="E7795" s="14">
        <v>28.77</v>
      </c>
      <c r="H7795" t="s">
        <v>14626</v>
      </c>
      <c r="I7795">
        <v>51</v>
      </c>
      <c r="J7795" t="s">
        <v>620</v>
      </c>
      <c r="K7795" s="15">
        <v>42441</v>
      </c>
      <c r="L7795" s="14">
        <v>56000</v>
      </c>
      <c r="M7795">
        <v>12.9269</v>
      </c>
      <c r="N7795" s="1">
        <v>1</v>
      </c>
      <c r="O7795">
        <v>871</v>
      </c>
      <c r="P7795" t="s">
        <v>14642</v>
      </c>
      <c r="Q7795">
        <v>2.38</v>
      </c>
      <c r="R7795" t="s">
        <v>14646</v>
      </c>
      <c r="S7795" s="14">
        <f>profile[[#This Row],[income]]/1000</f>
        <v>56</v>
      </c>
    </row>
    <row r="7796" spans="1:19" x14ac:dyDescent="0.25">
      <c r="A7796" t="s">
        <v>7794</v>
      </c>
      <c r="B7796" s="1">
        <v>22.508800000000001</v>
      </c>
      <c r="D7796" s="14" t="s">
        <v>8044</v>
      </c>
      <c r="E7796" s="14">
        <v>23.61</v>
      </c>
      <c r="H7796" t="s">
        <v>14626</v>
      </c>
      <c r="I7796">
        <v>85</v>
      </c>
      <c r="J7796" t="s">
        <v>3859</v>
      </c>
      <c r="K7796" s="15">
        <v>42711</v>
      </c>
      <c r="L7796" s="14">
        <v>88000</v>
      </c>
      <c r="M7796">
        <v>18.385000000000002</v>
      </c>
      <c r="N7796" s="1">
        <v>1</v>
      </c>
      <c r="O7796">
        <v>601</v>
      </c>
      <c r="P7796" t="s">
        <v>14642</v>
      </c>
      <c r="Q7796">
        <v>1.65</v>
      </c>
      <c r="R7796" t="s">
        <v>14646</v>
      </c>
      <c r="S7796" s="14">
        <f>profile[[#This Row],[income]]/1000</f>
        <v>88</v>
      </c>
    </row>
    <row r="7797" spans="1:19" x14ac:dyDescent="0.25">
      <c r="A7797" t="s">
        <v>7795</v>
      </c>
      <c r="B7797" s="1">
        <v>13.4542</v>
      </c>
      <c r="D7797" s="14" t="s">
        <v>8046</v>
      </c>
      <c r="E7797" s="14">
        <v>15.107499999999998</v>
      </c>
      <c r="H7797" t="s">
        <v>14626</v>
      </c>
      <c r="I7797">
        <v>43</v>
      </c>
      <c r="J7797" t="s">
        <v>6995</v>
      </c>
      <c r="K7797" s="15">
        <v>42388</v>
      </c>
      <c r="L7797" s="14">
        <v>68000</v>
      </c>
      <c r="M7797">
        <v>18.691400000000002</v>
      </c>
      <c r="N7797" s="1">
        <v>1</v>
      </c>
      <c r="O7797">
        <v>924</v>
      </c>
      <c r="P7797" t="s">
        <v>14642</v>
      </c>
      <c r="Q7797">
        <v>2.5299999999999998</v>
      </c>
      <c r="R7797" t="s">
        <v>14646</v>
      </c>
      <c r="S7797" s="14">
        <f>profile[[#This Row],[income]]/1000</f>
        <v>68</v>
      </c>
    </row>
    <row r="7798" spans="1:19" x14ac:dyDescent="0.25">
      <c r="A7798" t="s">
        <v>7796</v>
      </c>
      <c r="B7798" s="1">
        <v>21.4</v>
      </c>
      <c r="D7798" s="14" t="s">
        <v>8047</v>
      </c>
      <c r="E7798" s="14">
        <v>23.681250000000002</v>
      </c>
      <c r="H7798" t="s">
        <v>14626</v>
      </c>
      <c r="I7798">
        <v>70</v>
      </c>
      <c r="J7798" t="s">
        <v>7132</v>
      </c>
      <c r="K7798" s="15">
        <v>42563</v>
      </c>
      <c r="L7798" s="14">
        <v>81000</v>
      </c>
      <c r="M7798">
        <v>22.29</v>
      </c>
      <c r="N7798" s="1">
        <v>1</v>
      </c>
      <c r="O7798">
        <v>749</v>
      </c>
      <c r="P7798" t="s">
        <v>14642</v>
      </c>
      <c r="Q7798">
        <v>2.0499999999999998</v>
      </c>
      <c r="R7798" t="s">
        <v>14646</v>
      </c>
      <c r="S7798" s="14">
        <f>profile[[#This Row],[income]]/1000</f>
        <v>81</v>
      </c>
    </row>
    <row r="7799" spans="1:19" x14ac:dyDescent="0.25">
      <c r="A7799" t="s">
        <v>7797</v>
      </c>
      <c r="B7799" s="1">
        <v>20.017099999999999</v>
      </c>
      <c r="D7799" s="14" t="s">
        <v>8048</v>
      </c>
      <c r="E7799" s="14">
        <v>21.802499999999998</v>
      </c>
      <c r="H7799" t="s">
        <v>14626</v>
      </c>
      <c r="I7799">
        <v>66</v>
      </c>
      <c r="J7799" t="s">
        <v>13475</v>
      </c>
      <c r="K7799" s="15">
        <v>42519</v>
      </c>
      <c r="L7799" s="14">
        <v>99000</v>
      </c>
      <c r="M7799">
        <v>24.7182</v>
      </c>
      <c r="N7799" s="1">
        <v>1</v>
      </c>
      <c r="O7799">
        <v>793</v>
      </c>
      <c r="P7799" t="s">
        <v>14642</v>
      </c>
      <c r="Q7799">
        <v>2.17</v>
      </c>
      <c r="R7799" t="s">
        <v>14646</v>
      </c>
      <c r="S7799" s="14">
        <f>profile[[#This Row],[income]]/1000</f>
        <v>99</v>
      </c>
    </row>
    <row r="7800" spans="1:19" x14ac:dyDescent="0.25">
      <c r="A7800" t="s">
        <v>7798</v>
      </c>
      <c r="B7800" s="1">
        <v>28.675000000000001</v>
      </c>
      <c r="D7800" s="14" t="s">
        <v>8049</v>
      </c>
      <c r="E7800" s="14">
        <v>0.91</v>
      </c>
      <c r="H7800" t="s">
        <v>14626</v>
      </c>
      <c r="I7800">
        <v>46</v>
      </c>
      <c r="J7800" t="s">
        <v>11632</v>
      </c>
      <c r="K7800" s="15">
        <v>42564</v>
      </c>
      <c r="L7800" s="14">
        <v>70000</v>
      </c>
      <c r="M7800">
        <v>21.886700000000001</v>
      </c>
      <c r="N7800" s="1">
        <v>1</v>
      </c>
      <c r="O7800">
        <v>748</v>
      </c>
      <c r="P7800" t="s">
        <v>14642</v>
      </c>
      <c r="Q7800">
        <v>2.0499999999999998</v>
      </c>
      <c r="R7800" t="s">
        <v>14646</v>
      </c>
      <c r="S7800" s="14">
        <f>profile[[#This Row],[income]]/1000</f>
        <v>70</v>
      </c>
    </row>
    <row r="7801" spans="1:19" x14ac:dyDescent="0.25">
      <c r="A7801" t="s">
        <v>7799</v>
      </c>
      <c r="B7801" s="1">
        <v>2.0499999999999998</v>
      </c>
      <c r="D7801" s="14" t="s">
        <v>8050</v>
      </c>
      <c r="E7801" s="14">
        <v>21.978333333333335</v>
      </c>
      <c r="H7801" t="s">
        <v>14626</v>
      </c>
      <c r="I7801">
        <v>57</v>
      </c>
      <c r="J7801" t="s">
        <v>8630</v>
      </c>
      <c r="K7801" s="15">
        <v>42455</v>
      </c>
      <c r="L7801" s="14">
        <v>74000</v>
      </c>
      <c r="M7801">
        <v>25.787500000000001</v>
      </c>
      <c r="N7801" s="1">
        <v>1</v>
      </c>
      <c r="O7801">
        <v>857</v>
      </c>
      <c r="P7801" t="s">
        <v>14642</v>
      </c>
      <c r="Q7801">
        <v>2.35</v>
      </c>
      <c r="R7801" t="s">
        <v>14646</v>
      </c>
      <c r="S7801" s="14">
        <f>profile[[#This Row],[income]]/1000</f>
        <v>74</v>
      </c>
    </row>
    <row r="7802" spans="1:19" x14ac:dyDescent="0.25">
      <c r="A7802" t="s">
        <v>7800</v>
      </c>
      <c r="B7802" s="1">
        <v>2.0099999999999998</v>
      </c>
      <c r="D7802" s="14" t="s">
        <v>8051</v>
      </c>
      <c r="E7802" s="14">
        <v>17.393333333333331</v>
      </c>
      <c r="H7802" t="s">
        <v>14626</v>
      </c>
      <c r="I7802">
        <v>50</v>
      </c>
      <c r="J7802" t="s">
        <v>14410</v>
      </c>
      <c r="K7802" s="15">
        <v>42604</v>
      </c>
      <c r="L7802" s="14">
        <v>106000</v>
      </c>
      <c r="M7802">
        <v>29.928000000000001</v>
      </c>
      <c r="N7802" s="1">
        <v>1</v>
      </c>
      <c r="O7802">
        <v>708</v>
      </c>
      <c r="P7802" t="s">
        <v>14642</v>
      </c>
      <c r="Q7802">
        <v>1.94</v>
      </c>
      <c r="R7802" t="s">
        <v>14646</v>
      </c>
      <c r="S7802" s="14">
        <f>profile[[#This Row],[income]]/1000</f>
        <v>106</v>
      </c>
    </row>
    <row r="7803" spans="1:19" x14ac:dyDescent="0.25">
      <c r="A7803" t="s">
        <v>7801</v>
      </c>
      <c r="B7803" s="1">
        <v>6.3150000000000004</v>
      </c>
      <c r="D7803" s="14" t="s">
        <v>8052</v>
      </c>
      <c r="E7803" s="14">
        <v>24.590000000000003</v>
      </c>
      <c r="H7803" t="s">
        <v>14626</v>
      </c>
      <c r="I7803">
        <v>62</v>
      </c>
      <c r="J7803" t="s">
        <v>6639</v>
      </c>
      <c r="K7803" s="15">
        <v>42858</v>
      </c>
      <c r="L7803" s="14">
        <v>64000</v>
      </c>
      <c r="M7803">
        <v>15.798</v>
      </c>
      <c r="N7803" s="1">
        <v>1</v>
      </c>
      <c r="O7803">
        <v>454</v>
      </c>
      <c r="P7803" t="s">
        <v>14642</v>
      </c>
      <c r="Q7803">
        <v>1.24</v>
      </c>
      <c r="R7803" t="s">
        <v>14646</v>
      </c>
      <c r="S7803" s="14">
        <f>profile[[#This Row],[income]]/1000</f>
        <v>64</v>
      </c>
    </row>
    <row r="7804" spans="1:19" x14ac:dyDescent="0.25">
      <c r="A7804" t="s">
        <v>7802</v>
      </c>
      <c r="B7804" s="1">
        <v>0</v>
      </c>
      <c r="D7804" s="14" t="s">
        <v>8053</v>
      </c>
      <c r="E7804" s="14">
        <v>2.3269230769230771</v>
      </c>
      <c r="H7804" t="s">
        <v>14626</v>
      </c>
      <c r="I7804">
        <v>55</v>
      </c>
      <c r="J7804" t="s">
        <v>1905</v>
      </c>
      <c r="K7804" s="15">
        <v>42539</v>
      </c>
      <c r="L7804" s="14">
        <v>78000</v>
      </c>
      <c r="M7804">
        <v>20.3873</v>
      </c>
      <c r="N7804" s="1">
        <v>1</v>
      </c>
      <c r="O7804">
        <v>773</v>
      </c>
      <c r="P7804" t="s">
        <v>14642</v>
      </c>
      <c r="Q7804">
        <v>2.12</v>
      </c>
      <c r="R7804" t="s">
        <v>14646</v>
      </c>
      <c r="S7804" s="14">
        <f>profile[[#This Row],[income]]/1000</f>
        <v>78</v>
      </c>
    </row>
    <row r="7805" spans="1:19" x14ac:dyDescent="0.25">
      <c r="A7805" t="s">
        <v>7803</v>
      </c>
      <c r="B7805" s="1">
        <v>3.82</v>
      </c>
      <c r="D7805" s="14" t="s">
        <v>8054</v>
      </c>
      <c r="E7805" s="14">
        <v>3.3042857142857143</v>
      </c>
      <c r="H7805" t="s">
        <v>14626</v>
      </c>
      <c r="I7805">
        <v>47</v>
      </c>
      <c r="J7805" t="s">
        <v>14133</v>
      </c>
      <c r="K7805" s="15">
        <v>42610</v>
      </c>
      <c r="L7805" s="14">
        <v>66000</v>
      </c>
      <c r="M7805">
        <v>18.78</v>
      </c>
      <c r="N7805" s="1">
        <v>1</v>
      </c>
      <c r="O7805">
        <v>702</v>
      </c>
      <c r="P7805" t="s">
        <v>14642</v>
      </c>
      <c r="Q7805">
        <v>1.92</v>
      </c>
      <c r="R7805" t="s">
        <v>14646</v>
      </c>
      <c r="S7805" s="14">
        <f>profile[[#This Row],[income]]/1000</f>
        <v>66</v>
      </c>
    </row>
    <row r="7806" spans="1:19" x14ac:dyDescent="0.25">
      <c r="A7806" t="s">
        <v>7804</v>
      </c>
      <c r="B7806" s="1">
        <v>2.38</v>
      </c>
      <c r="D7806" s="14" t="s">
        <v>8055</v>
      </c>
      <c r="E7806" s="14">
        <v>16.681875000000002</v>
      </c>
      <c r="H7806" t="s">
        <v>14626</v>
      </c>
      <c r="I7806">
        <v>58</v>
      </c>
      <c r="J7806" t="s">
        <v>9369</v>
      </c>
      <c r="K7806" s="15">
        <v>42729</v>
      </c>
      <c r="L7806" s="14">
        <v>70000</v>
      </c>
      <c r="M7806">
        <v>16.25</v>
      </c>
      <c r="N7806" s="1">
        <v>1</v>
      </c>
      <c r="O7806">
        <v>583</v>
      </c>
      <c r="P7806" t="s">
        <v>14642</v>
      </c>
      <c r="Q7806">
        <v>1.6</v>
      </c>
      <c r="R7806" t="s">
        <v>14646</v>
      </c>
      <c r="S7806" s="14">
        <f>profile[[#This Row],[income]]/1000</f>
        <v>70</v>
      </c>
    </row>
    <row r="7807" spans="1:19" x14ac:dyDescent="0.25">
      <c r="A7807" t="s">
        <v>7805</v>
      </c>
      <c r="B7807" s="1">
        <v>0</v>
      </c>
      <c r="D7807" s="14" t="s">
        <v>8056</v>
      </c>
      <c r="E7807" s="14">
        <v>23.306666666666668</v>
      </c>
      <c r="H7807" t="s">
        <v>14626</v>
      </c>
      <c r="I7807">
        <v>47</v>
      </c>
      <c r="J7807" t="s">
        <v>340</v>
      </c>
      <c r="K7807" s="15">
        <v>42714</v>
      </c>
      <c r="L7807" s="14">
        <v>59000</v>
      </c>
      <c r="M7807">
        <v>21.364999999999998</v>
      </c>
      <c r="N7807" s="1">
        <v>1</v>
      </c>
      <c r="O7807">
        <v>598</v>
      </c>
      <c r="P7807" t="s">
        <v>14642</v>
      </c>
      <c r="Q7807">
        <v>1.64</v>
      </c>
      <c r="R7807" t="s">
        <v>14646</v>
      </c>
      <c r="S7807" s="14">
        <f>profile[[#This Row],[income]]/1000</f>
        <v>59</v>
      </c>
    </row>
    <row r="7808" spans="1:19" x14ac:dyDescent="0.25">
      <c r="A7808" t="s">
        <v>7806</v>
      </c>
      <c r="B7808" s="1">
        <v>13.1675</v>
      </c>
      <c r="D7808" s="14" t="s">
        <v>8057</v>
      </c>
      <c r="E7808" s="14">
        <v>20.192499999999999</v>
      </c>
      <c r="H7808" t="s">
        <v>14626</v>
      </c>
      <c r="I7808">
        <v>55</v>
      </c>
      <c r="J7808" t="s">
        <v>10917</v>
      </c>
      <c r="K7808" s="15">
        <v>42479</v>
      </c>
      <c r="L7808" s="14">
        <v>78000</v>
      </c>
      <c r="M7808">
        <v>23.922000000000001</v>
      </c>
      <c r="N7808" s="1">
        <v>1</v>
      </c>
      <c r="O7808">
        <v>833</v>
      </c>
      <c r="P7808" t="s">
        <v>14642</v>
      </c>
      <c r="Q7808">
        <v>2.2799999999999998</v>
      </c>
      <c r="R7808" t="s">
        <v>14646</v>
      </c>
      <c r="S7808" s="14">
        <f>profile[[#This Row],[income]]/1000</f>
        <v>78</v>
      </c>
    </row>
    <row r="7809" spans="1:19" x14ac:dyDescent="0.25">
      <c r="A7809" t="s">
        <v>7807</v>
      </c>
      <c r="B7809" s="1">
        <v>5.8357000000000001</v>
      </c>
      <c r="D7809" s="14" t="s">
        <v>8058</v>
      </c>
      <c r="E7809" s="14">
        <v>19.987500000000001</v>
      </c>
      <c r="H7809" t="s">
        <v>14626</v>
      </c>
      <c r="I7809">
        <v>69</v>
      </c>
      <c r="J7809" t="s">
        <v>670</v>
      </c>
      <c r="K7809" s="15">
        <v>42646</v>
      </c>
      <c r="L7809" s="14">
        <v>73000</v>
      </c>
      <c r="M7809">
        <v>19.760000000000002</v>
      </c>
      <c r="N7809" s="1">
        <v>1</v>
      </c>
      <c r="O7809">
        <v>666</v>
      </c>
      <c r="P7809" t="s">
        <v>14642</v>
      </c>
      <c r="Q7809">
        <v>1.82</v>
      </c>
      <c r="R7809" t="s">
        <v>14646</v>
      </c>
      <c r="S7809" s="14">
        <f>profile[[#This Row],[income]]/1000</f>
        <v>73</v>
      </c>
    </row>
    <row r="7810" spans="1:19" x14ac:dyDescent="0.25">
      <c r="A7810" t="s">
        <v>7808</v>
      </c>
      <c r="B7810" s="1">
        <v>33.83</v>
      </c>
      <c r="D7810" s="14" t="s">
        <v>8059</v>
      </c>
      <c r="E7810" s="14">
        <v>4.0688888888888899</v>
      </c>
      <c r="H7810" t="s">
        <v>14626</v>
      </c>
      <c r="I7810">
        <v>84</v>
      </c>
      <c r="J7810" t="s">
        <v>5096</v>
      </c>
      <c r="K7810" s="15">
        <v>42660</v>
      </c>
      <c r="L7810" s="14">
        <v>64000</v>
      </c>
      <c r="M7810">
        <v>13.1</v>
      </c>
      <c r="N7810" s="1">
        <v>1</v>
      </c>
      <c r="O7810">
        <v>652</v>
      </c>
      <c r="P7810" t="s">
        <v>14642</v>
      </c>
      <c r="Q7810">
        <v>1.79</v>
      </c>
      <c r="R7810" t="s">
        <v>14646</v>
      </c>
      <c r="S7810" s="14">
        <f>profile[[#This Row],[income]]/1000</f>
        <v>64</v>
      </c>
    </row>
    <row r="7811" spans="1:19" x14ac:dyDescent="0.25">
      <c r="A7811" t="s">
        <v>7809</v>
      </c>
      <c r="B7811" s="1">
        <v>23.6983</v>
      </c>
      <c r="D7811" s="14" t="s">
        <v>8060</v>
      </c>
      <c r="E7811" s="14">
        <v>1.766</v>
      </c>
      <c r="H7811" t="s">
        <v>14626</v>
      </c>
      <c r="I7811">
        <v>58</v>
      </c>
      <c r="J7811" t="s">
        <v>335</v>
      </c>
      <c r="K7811" s="15">
        <v>42838</v>
      </c>
      <c r="L7811" s="14">
        <v>68000</v>
      </c>
      <c r="M7811">
        <v>18.736000000000001</v>
      </c>
      <c r="N7811" s="1">
        <v>1</v>
      </c>
      <c r="O7811">
        <v>474</v>
      </c>
      <c r="P7811" t="s">
        <v>14642</v>
      </c>
      <c r="Q7811">
        <v>1.3</v>
      </c>
      <c r="R7811" t="s">
        <v>14646</v>
      </c>
      <c r="S7811" s="14">
        <f>profile[[#This Row],[income]]/1000</f>
        <v>68</v>
      </c>
    </row>
    <row r="7812" spans="1:19" x14ac:dyDescent="0.25">
      <c r="A7812" t="s">
        <v>7810</v>
      </c>
      <c r="B7812" s="1">
        <v>3.0514000000000001</v>
      </c>
      <c r="D7812" s="14" t="s">
        <v>8061</v>
      </c>
      <c r="E7812" s="14">
        <v>21.814545454545456</v>
      </c>
      <c r="H7812" t="s">
        <v>14626</v>
      </c>
      <c r="I7812">
        <v>21</v>
      </c>
      <c r="J7812" t="s">
        <v>4983</v>
      </c>
      <c r="K7812" s="15">
        <v>42454</v>
      </c>
      <c r="L7812" s="14">
        <v>70000</v>
      </c>
      <c r="M7812">
        <v>21.09</v>
      </c>
      <c r="N7812" s="1">
        <v>1</v>
      </c>
      <c r="O7812">
        <v>858</v>
      </c>
      <c r="P7812" t="s">
        <v>14642</v>
      </c>
      <c r="Q7812">
        <v>2.35</v>
      </c>
      <c r="R7812" t="s">
        <v>14646</v>
      </c>
      <c r="S7812" s="14">
        <f>profile[[#This Row],[income]]/1000</f>
        <v>70</v>
      </c>
    </row>
    <row r="7813" spans="1:19" x14ac:dyDescent="0.25">
      <c r="A7813" t="s">
        <v>7811</v>
      </c>
      <c r="B7813" s="1">
        <v>15.533300000000001</v>
      </c>
      <c r="D7813" s="14" t="s">
        <v>8062</v>
      </c>
      <c r="E7813" s="14">
        <v>15.423750000000002</v>
      </c>
      <c r="H7813" t="s">
        <v>14626</v>
      </c>
      <c r="I7813">
        <v>44</v>
      </c>
      <c r="J7813" t="s">
        <v>12690</v>
      </c>
      <c r="K7813" s="15">
        <v>42439</v>
      </c>
      <c r="L7813" s="14">
        <v>100000</v>
      </c>
      <c r="M7813">
        <v>22.0943</v>
      </c>
      <c r="N7813" s="1">
        <v>1</v>
      </c>
      <c r="O7813">
        <v>873</v>
      </c>
      <c r="P7813" t="s">
        <v>14642</v>
      </c>
      <c r="Q7813">
        <v>2.39</v>
      </c>
      <c r="R7813" t="s">
        <v>14646</v>
      </c>
      <c r="S7813" s="14">
        <f>profile[[#This Row],[income]]/1000</f>
        <v>100</v>
      </c>
    </row>
    <row r="7814" spans="1:19" x14ac:dyDescent="0.25">
      <c r="A7814" t="s">
        <v>7812</v>
      </c>
      <c r="B7814" s="1">
        <v>16.791799999999999</v>
      </c>
      <c r="D7814" s="14" t="s">
        <v>8063</v>
      </c>
      <c r="E7814" s="14">
        <v>4.097777777777778</v>
      </c>
      <c r="H7814" t="s">
        <v>14626</v>
      </c>
      <c r="I7814">
        <v>53</v>
      </c>
      <c r="J7814" t="s">
        <v>11212</v>
      </c>
      <c r="K7814" s="15">
        <v>42511</v>
      </c>
      <c r="L7814" s="14">
        <v>87000</v>
      </c>
      <c r="M7814">
        <v>29.306000000000001</v>
      </c>
      <c r="N7814" s="1">
        <v>1</v>
      </c>
      <c r="O7814">
        <v>801</v>
      </c>
      <c r="P7814" t="s">
        <v>14642</v>
      </c>
      <c r="Q7814">
        <v>2.19</v>
      </c>
      <c r="R7814" t="s">
        <v>14646</v>
      </c>
      <c r="S7814" s="14">
        <f>profile[[#This Row],[income]]/1000</f>
        <v>87</v>
      </c>
    </row>
    <row r="7815" spans="1:19" x14ac:dyDescent="0.25">
      <c r="A7815" t="s">
        <v>7813</v>
      </c>
      <c r="B7815" s="1">
        <v>0</v>
      </c>
      <c r="D7815" s="14" t="s">
        <v>8064</v>
      </c>
      <c r="E7815" s="14">
        <v>2.6914285714285713</v>
      </c>
      <c r="H7815" t="s">
        <v>14626</v>
      </c>
      <c r="I7815">
        <v>62</v>
      </c>
      <c r="J7815" t="s">
        <v>678</v>
      </c>
      <c r="K7815" s="15">
        <v>42817</v>
      </c>
      <c r="L7815" s="14">
        <v>78000</v>
      </c>
      <c r="M7815">
        <v>20.368600000000001</v>
      </c>
      <c r="N7815" s="1">
        <v>1</v>
      </c>
      <c r="O7815">
        <v>495</v>
      </c>
      <c r="P7815" t="s">
        <v>14642</v>
      </c>
      <c r="Q7815">
        <v>1.36</v>
      </c>
      <c r="R7815" t="s">
        <v>14646</v>
      </c>
      <c r="S7815" s="14">
        <f>profile[[#This Row],[income]]/1000</f>
        <v>78</v>
      </c>
    </row>
    <row r="7816" spans="1:19" x14ac:dyDescent="0.25">
      <c r="A7816" t="s">
        <v>7814</v>
      </c>
      <c r="B7816" s="1">
        <v>24.813300000000002</v>
      </c>
      <c r="D7816" s="14" t="s">
        <v>8065</v>
      </c>
      <c r="E7816" s="14">
        <v>13.541428571428572</v>
      </c>
      <c r="H7816" t="s">
        <v>14626</v>
      </c>
      <c r="I7816">
        <v>62</v>
      </c>
      <c r="J7816" t="s">
        <v>3267</v>
      </c>
      <c r="K7816" s="15">
        <v>42859</v>
      </c>
      <c r="L7816" s="14">
        <v>86000</v>
      </c>
      <c r="M7816">
        <v>16.981999999999999</v>
      </c>
      <c r="N7816" s="1">
        <v>1</v>
      </c>
      <c r="O7816">
        <v>453</v>
      </c>
      <c r="P7816" t="s">
        <v>14642</v>
      </c>
      <c r="Q7816">
        <v>1.24</v>
      </c>
      <c r="R7816" t="s">
        <v>14646</v>
      </c>
      <c r="S7816" s="14">
        <f>profile[[#This Row],[income]]/1000</f>
        <v>86</v>
      </c>
    </row>
    <row r="7817" spans="1:19" x14ac:dyDescent="0.25">
      <c r="A7817" t="s">
        <v>7815</v>
      </c>
      <c r="B7817" s="1">
        <v>20.083300000000001</v>
      </c>
      <c r="D7817" s="14" t="s">
        <v>8066</v>
      </c>
      <c r="E7817" s="14">
        <v>29.590000000000003</v>
      </c>
      <c r="H7817" t="s">
        <v>14626</v>
      </c>
      <c r="I7817">
        <v>59</v>
      </c>
      <c r="J7817" t="s">
        <v>10516</v>
      </c>
      <c r="K7817" s="15">
        <v>42582</v>
      </c>
      <c r="L7817" s="14">
        <v>67000</v>
      </c>
      <c r="M7817">
        <v>18.533300000000001</v>
      </c>
      <c r="N7817" s="1">
        <v>1</v>
      </c>
      <c r="O7817">
        <v>730</v>
      </c>
      <c r="P7817" t="s">
        <v>14642</v>
      </c>
      <c r="Q7817">
        <v>2</v>
      </c>
      <c r="R7817" t="s">
        <v>14646</v>
      </c>
      <c r="S7817" s="14">
        <f>profile[[#This Row],[income]]/1000</f>
        <v>67</v>
      </c>
    </row>
    <row r="7818" spans="1:19" x14ac:dyDescent="0.25">
      <c r="A7818" t="s">
        <v>7816</v>
      </c>
      <c r="B7818" s="1">
        <v>21.15</v>
      </c>
      <c r="D7818" s="14" t="s">
        <v>8067</v>
      </c>
      <c r="E7818" s="14">
        <v>2.7495000000000003</v>
      </c>
      <c r="H7818" t="s">
        <v>14626</v>
      </c>
      <c r="I7818">
        <v>69</v>
      </c>
      <c r="J7818" t="s">
        <v>8383</v>
      </c>
      <c r="K7818" s="15">
        <v>42832</v>
      </c>
      <c r="L7818" s="14">
        <v>64000</v>
      </c>
      <c r="M7818">
        <v>15.835000000000001</v>
      </c>
      <c r="N7818" s="1">
        <v>1</v>
      </c>
      <c r="O7818">
        <v>480</v>
      </c>
      <c r="P7818" t="s">
        <v>14642</v>
      </c>
      <c r="Q7818">
        <v>1.31</v>
      </c>
      <c r="R7818" t="s">
        <v>14646</v>
      </c>
      <c r="S7818" s="14">
        <f>profile[[#This Row],[income]]/1000</f>
        <v>64</v>
      </c>
    </row>
    <row r="7819" spans="1:19" x14ac:dyDescent="0.25">
      <c r="A7819" t="s">
        <v>7817</v>
      </c>
      <c r="B7819" s="1">
        <v>13.152699999999999</v>
      </c>
      <c r="D7819" s="14" t="s">
        <v>8068</v>
      </c>
      <c r="E7819" s="14">
        <v>13.867142857142856</v>
      </c>
      <c r="H7819" t="s">
        <v>14626</v>
      </c>
      <c r="I7819">
        <v>54</v>
      </c>
      <c r="J7819" t="s">
        <v>8050</v>
      </c>
      <c r="K7819" s="15">
        <v>42247</v>
      </c>
      <c r="L7819" s="14">
        <v>99000</v>
      </c>
      <c r="M7819">
        <v>22.085000000000001</v>
      </c>
      <c r="N7819" s="1">
        <v>1</v>
      </c>
      <c r="O7819">
        <v>1065</v>
      </c>
      <c r="P7819" t="s">
        <v>14642</v>
      </c>
      <c r="Q7819">
        <v>2.92</v>
      </c>
      <c r="R7819" t="s">
        <v>14646</v>
      </c>
      <c r="S7819" s="14">
        <f>profile[[#This Row],[income]]/1000</f>
        <v>99</v>
      </c>
    </row>
    <row r="7820" spans="1:19" x14ac:dyDescent="0.25">
      <c r="A7820" t="s">
        <v>7818</v>
      </c>
      <c r="B7820" s="1">
        <v>18.648</v>
      </c>
      <c r="D7820" s="14" t="s">
        <v>8069</v>
      </c>
      <c r="E7820" s="14">
        <v>16.106666666666666</v>
      </c>
      <c r="H7820" t="s">
        <v>14626</v>
      </c>
      <c r="I7820">
        <v>58</v>
      </c>
      <c r="J7820" t="s">
        <v>11068</v>
      </c>
      <c r="K7820" s="15">
        <v>42253</v>
      </c>
      <c r="L7820" s="14">
        <v>85000</v>
      </c>
      <c r="M7820">
        <v>24.6525</v>
      </c>
      <c r="N7820" s="1">
        <v>1</v>
      </c>
      <c r="O7820">
        <v>1059</v>
      </c>
      <c r="P7820" t="s">
        <v>14642</v>
      </c>
      <c r="Q7820">
        <v>2.9</v>
      </c>
      <c r="R7820" t="s">
        <v>14646</v>
      </c>
      <c r="S7820" s="14">
        <f>profile[[#This Row],[income]]/1000</f>
        <v>85</v>
      </c>
    </row>
    <row r="7821" spans="1:19" x14ac:dyDescent="0.25">
      <c r="A7821" t="s">
        <v>7819</v>
      </c>
      <c r="B7821" s="1">
        <v>2.0588000000000002</v>
      </c>
      <c r="D7821" s="14" t="s">
        <v>8070</v>
      </c>
      <c r="E7821" s="14">
        <v>6.28</v>
      </c>
      <c r="H7821" t="s">
        <v>14626</v>
      </c>
      <c r="I7821">
        <v>46</v>
      </c>
      <c r="J7821" t="s">
        <v>3777</v>
      </c>
      <c r="K7821" s="15">
        <v>42540</v>
      </c>
      <c r="L7821" s="14">
        <v>58000</v>
      </c>
      <c r="M7821">
        <v>15.536</v>
      </c>
      <c r="N7821" s="1">
        <v>1</v>
      </c>
      <c r="O7821">
        <v>772</v>
      </c>
      <c r="P7821" t="s">
        <v>14642</v>
      </c>
      <c r="Q7821">
        <v>2.11</v>
      </c>
      <c r="R7821" t="s">
        <v>14646</v>
      </c>
      <c r="S7821" s="14">
        <f>profile[[#This Row],[income]]/1000</f>
        <v>58</v>
      </c>
    </row>
    <row r="7822" spans="1:19" x14ac:dyDescent="0.25">
      <c r="A7822" t="s">
        <v>7820</v>
      </c>
      <c r="B7822" s="1">
        <v>5.37</v>
      </c>
      <c r="D7822" s="14" t="s">
        <v>8072</v>
      </c>
      <c r="E7822" s="14">
        <v>19.698571428571427</v>
      </c>
      <c r="H7822" t="s">
        <v>14626</v>
      </c>
      <c r="I7822">
        <v>46</v>
      </c>
      <c r="J7822" t="s">
        <v>9494</v>
      </c>
      <c r="K7822" s="15">
        <v>42907</v>
      </c>
      <c r="L7822" s="14">
        <v>43000</v>
      </c>
      <c r="M7822">
        <v>37.322699999999998</v>
      </c>
      <c r="N7822" s="1">
        <v>1</v>
      </c>
      <c r="O7822">
        <v>405</v>
      </c>
      <c r="P7822" t="s">
        <v>14642</v>
      </c>
      <c r="Q7822">
        <v>1.1100000000000001</v>
      </c>
      <c r="R7822" t="s">
        <v>14646</v>
      </c>
      <c r="S7822" s="14">
        <f>profile[[#This Row],[income]]/1000</f>
        <v>43</v>
      </c>
    </row>
    <row r="7823" spans="1:19" x14ac:dyDescent="0.25">
      <c r="A7823" t="s">
        <v>7821</v>
      </c>
      <c r="B7823" s="1">
        <v>3.0428999999999999</v>
      </c>
      <c r="D7823" s="14" t="s">
        <v>8073</v>
      </c>
      <c r="E7823" s="14">
        <v>9.8816666666666677</v>
      </c>
      <c r="H7823" t="s">
        <v>14626</v>
      </c>
      <c r="I7823">
        <v>50</v>
      </c>
      <c r="J7823" t="s">
        <v>5014</v>
      </c>
      <c r="K7823" s="15">
        <v>42944</v>
      </c>
      <c r="L7823" s="14">
        <v>69000</v>
      </c>
      <c r="M7823">
        <v>18.0383</v>
      </c>
      <c r="N7823" s="1">
        <v>1</v>
      </c>
      <c r="O7823">
        <v>368</v>
      </c>
      <c r="P7823" t="s">
        <v>14642</v>
      </c>
      <c r="Q7823">
        <v>1.01</v>
      </c>
      <c r="R7823" t="s">
        <v>14646</v>
      </c>
      <c r="S7823" s="14">
        <f>profile[[#This Row],[income]]/1000</f>
        <v>69</v>
      </c>
    </row>
    <row r="7824" spans="1:19" x14ac:dyDescent="0.25">
      <c r="A7824" t="s">
        <v>7822</v>
      </c>
      <c r="B7824" s="1">
        <v>12.0633</v>
      </c>
      <c r="D7824" s="14" t="s">
        <v>8074</v>
      </c>
      <c r="E7824" s="14">
        <v>26.787500000000001</v>
      </c>
      <c r="H7824" t="s">
        <v>14626</v>
      </c>
      <c r="I7824">
        <v>63</v>
      </c>
      <c r="J7824" t="s">
        <v>13661</v>
      </c>
      <c r="K7824" s="15">
        <v>42797</v>
      </c>
      <c r="L7824" s="14">
        <v>80000</v>
      </c>
      <c r="M7824">
        <v>19.71</v>
      </c>
      <c r="N7824" s="1">
        <v>1</v>
      </c>
      <c r="O7824">
        <v>515</v>
      </c>
      <c r="P7824" t="s">
        <v>14642</v>
      </c>
      <c r="Q7824">
        <v>1.41</v>
      </c>
      <c r="R7824" t="s">
        <v>14646</v>
      </c>
      <c r="S7824" s="14">
        <f>profile[[#This Row],[income]]/1000</f>
        <v>80</v>
      </c>
    </row>
    <row r="7825" spans="1:19" x14ac:dyDescent="0.25">
      <c r="A7825" t="s">
        <v>7823</v>
      </c>
      <c r="B7825" s="1">
        <v>18.3764</v>
      </c>
      <c r="D7825" s="14" t="s">
        <v>8075</v>
      </c>
      <c r="E7825" s="14">
        <v>8.5750000000000011</v>
      </c>
      <c r="H7825" t="s">
        <v>14626</v>
      </c>
      <c r="I7825">
        <v>94</v>
      </c>
      <c r="J7825" t="s">
        <v>8668</v>
      </c>
      <c r="K7825" s="15">
        <v>42733</v>
      </c>
      <c r="L7825" s="14">
        <v>86000</v>
      </c>
      <c r="M7825">
        <v>21.274999999999999</v>
      </c>
      <c r="N7825" s="1">
        <v>1</v>
      </c>
      <c r="O7825">
        <v>579</v>
      </c>
      <c r="P7825" t="s">
        <v>14642</v>
      </c>
      <c r="Q7825">
        <v>1.59</v>
      </c>
      <c r="R7825" t="s">
        <v>14646</v>
      </c>
      <c r="S7825" s="14">
        <f>profile[[#This Row],[income]]/1000</f>
        <v>86</v>
      </c>
    </row>
    <row r="7826" spans="1:19" x14ac:dyDescent="0.25">
      <c r="A7826" t="s">
        <v>7824</v>
      </c>
      <c r="B7826" s="1">
        <v>0.98</v>
      </c>
      <c r="D7826" s="14" t="s">
        <v>8076</v>
      </c>
      <c r="E7826" s="14">
        <v>26.822000000000003</v>
      </c>
      <c r="H7826" t="s">
        <v>14626</v>
      </c>
      <c r="I7826">
        <v>67</v>
      </c>
      <c r="J7826" t="s">
        <v>13100</v>
      </c>
      <c r="K7826" s="15">
        <v>42484</v>
      </c>
      <c r="L7826" s="14">
        <v>60000</v>
      </c>
      <c r="M7826">
        <v>14.894</v>
      </c>
      <c r="N7826" s="1">
        <v>1</v>
      </c>
      <c r="O7826">
        <v>828</v>
      </c>
      <c r="P7826" t="s">
        <v>14642</v>
      </c>
      <c r="Q7826">
        <v>2.27</v>
      </c>
      <c r="R7826" t="s">
        <v>14646</v>
      </c>
      <c r="S7826" s="14">
        <f>profile[[#This Row],[income]]/1000</f>
        <v>60</v>
      </c>
    </row>
    <row r="7827" spans="1:19" x14ac:dyDescent="0.25">
      <c r="A7827" t="s">
        <v>7825</v>
      </c>
      <c r="B7827" s="1">
        <v>28.326699999999999</v>
      </c>
      <c r="D7827" s="14" t="s">
        <v>8078</v>
      </c>
      <c r="E7827" s="14">
        <v>27.352500000000003</v>
      </c>
      <c r="H7827" t="s">
        <v>14626</v>
      </c>
      <c r="I7827">
        <v>66</v>
      </c>
      <c r="J7827" t="s">
        <v>13844</v>
      </c>
      <c r="K7827" s="15">
        <v>42781</v>
      </c>
      <c r="L7827" s="14">
        <v>94000</v>
      </c>
      <c r="M7827">
        <v>25.147099999999998</v>
      </c>
      <c r="N7827" s="1">
        <v>1</v>
      </c>
      <c r="O7827">
        <v>531</v>
      </c>
      <c r="P7827" t="s">
        <v>14642</v>
      </c>
      <c r="Q7827">
        <v>1.45</v>
      </c>
      <c r="R7827" t="s">
        <v>14646</v>
      </c>
      <c r="S7827" s="14">
        <f>profile[[#This Row],[income]]/1000</f>
        <v>94</v>
      </c>
    </row>
    <row r="7828" spans="1:19" x14ac:dyDescent="0.25">
      <c r="A7828" t="s">
        <v>7826</v>
      </c>
      <c r="B7828" s="1">
        <v>7.3</v>
      </c>
      <c r="D7828" s="14" t="s">
        <v>8079</v>
      </c>
      <c r="E7828" s="14">
        <v>22.002000000000002</v>
      </c>
      <c r="H7828" t="s">
        <v>14626</v>
      </c>
      <c r="I7828">
        <v>74</v>
      </c>
      <c r="J7828" t="s">
        <v>9435</v>
      </c>
      <c r="K7828" s="15">
        <v>42264</v>
      </c>
      <c r="L7828" s="14">
        <v>91000</v>
      </c>
      <c r="M7828">
        <v>25.9633</v>
      </c>
      <c r="N7828" s="1">
        <v>1</v>
      </c>
      <c r="O7828">
        <v>1048</v>
      </c>
      <c r="P7828" t="s">
        <v>14642</v>
      </c>
      <c r="Q7828">
        <v>2.87</v>
      </c>
      <c r="R7828" t="s">
        <v>14646</v>
      </c>
      <c r="S7828" s="14">
        <f>profile[[#This Row],[income]]/1000</f>
        <v>91</v>
      </c>
    </row>
    <row r="7829" spans="1:19" x14ac:dyDescent="0.25">
      <c r="A7829" t="s">
        <v>7827</v>
      </c>
      <c r="B7829" s="1">
        <v>26.2517</v>
      </c>
      <c r="D7829" s="14" t="s">
        <v>8080</v>
      </c>
      <c r="E7829" s="14">
        <v>2.4075000000000002</v>
      </c>
      <c r="H7829" t="s">
        <v>14626</v>
      </c>
      <c r="I7829">
        <v>54</v>
      </c>
      <c r="J7829" t="s">
        <v>2825</v>
      </c>
      <c r="K7829" s="15">
        <v>42557</v>
      </c>
      <c r="L7829" s="14">
        <v>61000</v>
      </c>
      <c r="M7829">
        <v>15.3375</v>
      </c>
      <c r="N7829" s="1">
        <v>1</v>
      </c>
      <c r="O7829">
        <v>755</v>
      </c>
      <c r="P7829" t="s">
        <v>14642</v>
      </c>
      <c r="Q7829">
        <v>2.0699999999999998</v>
      </c>
      <c r="R7829" t="s">
        <v>14646</v>
      </c>
      <c r="S7829" s="14">
        <f>profile[[#This Row],[income]]/1000</f>
        <v>61</v>
      </c>
    </row>
    <row r="7830" spans="1:19" x14ac:dyDescent="0.25">
      <c r="A7830" t="s">
        <v>7828</v>
      </c>
      <c r="B7830" s="1">
        <v>24.544</v>
      </c>
      <c r="D7830" s="14" t="s">
        <v>8081</v>
      </c>
      <c r="E7830" s="14">
        <v>3.7</v>
      </c>
      <c r="H7830" t="s">
        <v>14626</v>
      </c>
      <c r="I7830">
        <v>56</v>
      </c>
      <c r="J7830" t="s">
        <v>5659</v>
      </c>
      <c r="K7830" s="15">
        <v>42788</v>
      </c>
      <c r="L7830" s="14">
        <v>89000</v>
      </c>
      <c r="M7830">
        <v>25.715</v>
      </c>
      <c r="N7830" s="1">
        <v>1</v>
      </c>
      <c r="O7830">
        <v>524</v>
      </c>
      <c r="P7830" t="s">
        <v>14642</v>
      </c>
      <c r="Q7830">
        <v>1.43</v>
      </c>
      <c r="R7830" t="s">
        <v>14646</v>
      </c>
      <c r="S7830" s="14">
        <f>profile[[#This Row],[income]]/1000</f>
        <v>89</v>
      </c>
    </row>
    <row r="7831" spans="1:19" x14ac:dyDescent="0.25">
      <c r="A7831" t="s">
        <v>7829</v>
      </c>
      <c r="B7831" s="1">
        <v>13.296200000000001</v>
      </c>
      <c r="D7831" s="14" t="s">
        <v>8082</v>
      </c>
      <c r="E7831" s="14">
        <v>4.958333333333333</v>
      </c>
      <c r="H7831" t="s">
        <v>14626</v>
      </c>
      <c r="I7831">
        <v>58</v>
      </c>
      <c r="J7831" t="s">
        <v>13017</v>
      </c>
      <c r="K7831" s="15">
        <v>42634</v>
      </c>
      <c r="L7831" s="14">
        <v>75000</v>
      </c>
      <c r="M7831">
        <v>18.98</v>
      </c>
      <c r="N7831" s="1">
        <v>1</v>
      </c>
      <c r="O7831">
        <v>678</v>
      </c>
      <c r="P7831" t="s">
        <v>14642</v>
      </c>
      <c r="Q7831">
        <v>1.86</v>
      </c>
      <c r="R7831" t="s">
        <v>14646</v>
      </c>
      <c r="S7831" s="14">
        <f>profile[[#This Row],[income]]/1000</f>
        <v>75</v>
      </c>
    </row>
    <row r="7832" spans="1:19" x14ac:dyDescent="0.25">
      <c r="A7832" t="s">
        <v>7830</v>
      </c>
      <c r="B7832" s="1">
        <v>10.2636</v>
      </c>
      <c r="D7832" s="14" t="s">
        <v>8083</v>
      </c>
      <c r="E7832" s="14">
        <v>2.9933333333333336</v>
      </c>
      <c r="H7832" t="s">
        <v>14626</v>
      </c>
      <c r="I7832">
        <v>76</v>
      </c>
      <c r="J7832" t="s">
        <v>716</v>
      </c>
      <c r="K7832" s="15">
        <v>42571</v>
      </c>
      <c r="L7832" s="14">
        <v>75000</v>
      </c>
      <c r="M7832">
        <v>18.543299999999999</v>
      </c>
      <c r="N7832" s="1">
        <v>1</v>
      </c>
      <c r="O7832">
        <v>741</v>
      </c>
      <c r="P7832" t="s">
        <v>14642</v>
      </c>
      <c r="Q7832">
        <v>2.0299999999999998</v>
      </c>
      <c r="R7832" t="s">
        <v>14646</v>
      </c>
      <c r="S7832" s="14">
        <f>profile[[#This Row],[income]]/1000</f>
        <v>75</v>
      </c>
    </row>
    <row r="7833" spans="1:19" x14ac:dyDescent="0.25">
      <c r="A7833" t="s">
        <v>7831</v>
      </c>
      <c r="B7833" s="1">
        <v>14.873799999999999</v>
      </c>
      <c r="D7833" s="14" t="s">
        <v>8084</v>
      </c>
      <c r="E7833" s="14">
        <v>3.912631578947368</v>
      </c>
      <c r="H7833" t="s">
        <v>14626</v>
      </c>
      <c r="I7833">
        <v>67</v>
      </c>
      <c r="J7833" t="s">
        <v>14061</v>
      </c>
      <c r="K7833" s="15">
        <v>42899</v>
      </c>
      <c r="L7833" s="14">
        <v>88000</v>
      </c>
      <c r="M7833">
        <v>21.75</v>
      </c>
      <c r="N7833" s="1">
        <v>1</v>
      </c>
      <c r="O7833">
        <v>413</v>
      </c>
      <c r="P7833" t="s">
        <v>14642</v>
      </c>
      <c r="Q7833">
        <v>1.1299999999999999</v>
      </c>
      <c r="R7833" t="s">
        <v>14646</v>
      </c>
      <c r="S7833" s="14">
        <f>profile[[#This Row],[income]]/1000</f>
        <v>88</v>
      </c>
    </row>
    <row r="7834" spans="1:19" x14ac:dyDescent="0.25">
      <c r="A7834" t="s">
        <v>7832</v>
      </c>
      <c r="B7834" s="1">
        <v>14.368</v>
      </c>
      <c r="D7834" s="14" t="s">
        <v>8085</v>
      </c>
      <c r="E7834" s="14">
        <v>7.0433333333333339</v>
      </c>
      <c r="H7834" t="s">
        <v>14626</v>
      </c>
      <c r="I7834">
        <v>62</v>
      </c>
      <c r="J7834" t="s">
        <v>8143</v>
      </c>
      <c r="K7834" s="15">
        <v>42936</v>
      </c>
      <c r="L7834" s="14">
        <v>79000</v>
      </c>
      <c r="M7834">
        <v>21.437100000000001</v>
      </c>
      <c r="N7834" s="1">
        <v>1</v>
      </c>
      <c r="O7834">
        <v>376</v>
      </c>
      <c r="P7834" t="s">
        <v>14642</v>
      </c>
      <c r="Q7834">
        <v>1.03</v>
      </c>
      <c r="R7834" t="s">
        <v>14646</v>
      </c>
      <c r="S7834" s="14">
        <f>profile[[#This Row],[income]]/1000</f>
        <v>79</v>
      </c>
    </row>
    <row r="7835" spans="1:19" x14ac:dyDescent="0.25">
      <c r="A7835" t="s">
        <v>7833</v>
      </c>
      <c r="B7835" s="1">
        <v>5.2117000000000004</v>
      </c>
      <c r="D7835" s="14" t="s">
        <v>8086</v>
      </c>
      <c r="E7835" s="14">
        <v>2.1019999999999999</v>
      </c>
      <c r="H7835" t="s">
        <v>14626</v>
      </c>
      <c r="I7835">
        <v>71</v>
      </c>
      <c r="J7835" t="s">
        <v>13151</v>
      </c>
      <c r="K7835" s="15">
        <v>42906</v>
      </c>
      <c r="L7835" s="14">
        <v>88000</v>
      </c>
      <c r="M7835">
        <v>22.95</v>
      </c>
      <c r="N7835" s="1">
        <v>1</v>
      </c>
      <c r="O7835">
        <v>406</v>
      </c>
      <c r="P7835" t="s">
        <v>14642</v>
      </c>
      <c r="Q7835">
        <v>1.1100000000000001</v>
      </c>
      <c r="R7835" t="s">
        <v>14646</v>
      </c>
      <c r="S7835" s="14">
        <f>profile[[#This Row],[income]]/1000</f>
        <v>88</v>
      </c>
    </row>
    <row r="7836" spans="1:19" x14ac:dyDescent="0.25">
      <c r="A7836" t="s">
        <v>7834</v>
      </c>
      <c r="B7836" s="1">
        <v>22.63</v>
      </c>
      <c r="D7836" s="14" t="s">
        <v>8087</v>
      </c>
      <c r="E7836" s="14">
        <v>18.558</v>
      </c>
      <c r="H7836" t="s">
        <v>14626</v>
      </c>
      <c r="I7836">
        <v>47</v>
      </c>
      <c r="J7836" t="s">
        <v>12452</v>
      </c>
      <c r="K7836" s="15">
        <v>42220</v>
      </c>
      <c r="L7836" s="14">
        <v>68000</v>
      </c>
      <c r="M7836">
        <v>16.559999999999999</v>
      </c>
      <c r="N7836" s="1">
        <v>1</v>
      </c>
      <c r="O7836">
        <v>1092</v>
      </c>
      <c r="P7836" t="s">
        <v>14642</v>
      </c>
      <c r="Q7836">
        <v>2.99</v>
      </c>
      <c r="R7836" t="s">
        <v>14646</v>
      </c>
      <c r="S7836" s="14">
        <f>profile[[#This Row],[income]]/1000</f>
        <v>68</v>
      </c>
    </row>
    <row r="7837" spans="1:19" x14ac:dyDescent="0.25">
      <c r="A7837" t="s">
        <v>7835</v>
      </c>
      <c r="B7837" s="1">
        <v>4.3550000000000004</v>
      </c>
      <c r="D7837" s="14" t="s">
        <v>8088</v>
      </c>
      <c r="E7837" s="14">
        <v>31.517499999999998</v>
      </c>
      <c r="H7837" t="s">
        <v>14626</v>
      </c>
      <c r="I7837">
        <v>41</v>
      </c>
      <c r="J7837" t="s">
        <v>13183</v>
      </c>
      <c r="K7837" s="15">
        <v>42254</v>
      </c>
      <c r="L7837" s="14">
        <v>94000</v>
      </c>
      <c r="M7837">
        <v>23.773299999999999</v>
      </c>
      <c r="N7837" s="1">
        <v>1</v>
      </c>
      <c r="O7837">
        <v>1058</v>
      </c>
      <c r="P7837" t="s">
        <v>14642</v>
      </c>
      <c r="Q7837">
        <v>2.9</v>
      </c>
      <c r="R7837" t="s">
        <v>14646</v>
      </c>
      <c r="S7837" s="14">
        <f>profile[[#This Row],[income]]/1000</f>
        <v>94</v>
      </c>
    </row>
    <row r="7838" spans="1:19" x14ac:dyDescent="0.25">
      <c r="A7838" t="s">
        <v>7836</v>
      </c>
      <c r="B7838" s="1">
        <v>24.782499999999999</v>
      </c>
      <c r="D7838" s="14" t="s">
        <v>8089</v>
      </c>
      <c r="E7838" s="14">
        <v>1.1100000000000001</v>
      </c>
      <c r="H7838" t="s">
        <v>14626</v>
      </c>
      <c r="I7838">
        <v>68</v>
      </c>
      <c r="J7838" t="s">
        <v>108</v>
      </c>
      <c r="K7838" s="15">
        <v>42912</v>
      </c>
      <c r="L7838" s="14">
        <v>57000</v>
      </c>
      <c r="M7838">
        <v>14.399100000000001</v>
      </c>
      <c r="N7838" s="1">
        <v>1</v>
      </c>
      <c r="O7838">
        <v>400</v>
      </c>
      <c r="P7838" t="s">
        <v>14642</v>
      </c>
      <c r="Q7838">
        <v>1.1000000000000001</v>
      </c>
      <c r="R7838" t="s">
        <v>14646</v>
      </c>
      <c r="S7838" s="14">
        <f>profile[[#This Row],[income]]/1000</f>
        <v>57</v>
      </c>
    </row>
    <row r="7839" spans="1:19" x14ac:dyDescent="0.25">
      <c r="A7839" t="s">
        <v>7837</v>
      </c>
      <c r="B7839" s="1">
        <v>21.137499999999999</v>
      </c>
      <c r="D7839" s="14" t="s">
        <v>8090</v>
      </c>
      <c r="E7839" s="14">
        <v>9.9554545454545451</v>
      </c>
      <c r="H7839" t="s">
        <v>14626</v>
      </c>
      <c r="I7839">
        <v>55</v>
      </c>
      <c r="J7839" t="s">
        <v>7577</v>
      </c>
      <c r="K7839" s="15">
        <v>42469</v>
      </c>
      <c r="L7839" s="14">
        <v>84000</v>
      </c>
      <c r="M7839">
        <v>26.927499999999998</v>
      </c>
      <c r="N7839" s="1">
        <v>1</v>
      </c>
      <c r="O7839">
        <v>843</v>
      </c>
      <c r="P7839" t="s">
        <v>14642</v>
      </c>
      <c r="Q7839">
        <v>2.31</v>
      </c>
      <c r="R7839" t="s">
        <v>14646</v>
      </c>
      <c r="S7839" s="14">
        <f>profile[[#This Row],[income]]/1000</f>
        <v>84</v>
      </c>
    </row>
    <row r="7840" spans="1:19" x14ac:dyDescent="0.25">
      <c r="A7840" t="s">
        <v>7838</v>
      </c>
      <c r="B7840" s="1">
        <v>1.6386000000000001</v>
      </c>
      <c r="D7840" s="14" t="s">
        <v>8091</v>
      </c>
      <c r="E7840" s="14">
        <v>23.803333333333331</v>
      </c>
      <c r="H7840" t="s">
        <v>14626</v>
      </c>
      <c r="I7840">
        <v>57</v>
      </c>
      <c r="J7840" t="s">
        <v>8836</v>
      </c>
      <c r="K7840" s="15">
        <v>42781</v>
      </c>
      <c r="L7840" s="14">
        <v>78000</v>
      </c>
      <c r="M7840">
        <v>21.062000000000001</v>
      </c>
      <c r="N7840" s="1">
        <v>1</v>
      </c>
      <c r="O7840">
        <v>531</v>
      </c>
      <c r="P7840" t="s">
        <v>14642</v>
      </c>
      <c r="Q7840">
        <v>1.45</v>
      </c>
      <c r="R7840" t="s">
        <v>14646</v>
      </c>
      <c r="S7840" s="14">
        <f>profile[[#This Row],[income]]/1000</f>
        <v>78</v>
      </c>
    </row>
    <row r="7841" spans="1:19" x14ac:dyDescent="0.25">
      <c r="A7841" t="s">
        <v>7839</v>
      </c>
      <c r="B7841" s="1">
        <v>11.267300000000001</v>
      </c>
      <c r="D7841" s="14" t="s">
        <v>8092</v>
      </c>
      <c r="E7841" s="14">
        <v>140.15333333333334</v>
      </c>
      <c r="H7841" t="s">
        <v>14626</v>
      </c>
      <c r="I7841">
        <v>38</v>
      </c>
      <c r="J7841" t="s">
        <v>14006</v>
      </c>
      <c r="K7841" s="15">
        <v>42711</v>
      </c>
      <c r="L7841" s="14">
        <v>66000</v>
      </c>
      <c r="M7841">
        <v>15.686</v>
      </c>
      <c r="N7841" s="1">
        <v>1</v>
      </c>
      <c r="O7841">
        <v>601</v>
      </c>
      <c r="P7841" t="s">
        <v>14642</v>
      </c>
      <c r="Q7841">
        <v>1.65</v>
      </c>
      <c r="R7841" t="s">
        <v>14646</v>
      </c>
      <c r="S7841" s="14">
        <f>profile[[#This Row],[income]]/1000</f>
        <v>66</v>
      </c>
    </row>
    <row r="7842" spans="1:19" x14ac:dyDescent="0.25">
      <c r="A7842" t="s">
        <v>7840</v>
      </c>
      <c r="B7842" s="1">
        <v>16.175000000000001</v>
      </c>
      <c r="D7842" s="14" t="s">
        <v>8093</v>
      </c>
      <c r="E7842" s="14">
        <v>2.0266666666666668</v>
      </c>
      <c r="H7842" t="s">
        <v>14626</v>
      </c>
      <c r="I7842">
        <v>52</v>
      </c>
      <c r="J7842" t="s">
        <v>8572</v>
      </c>
      <c r="K7842" s="15">
        <v>42505</v>
      </c>
      <c r="L7842" s="14">
        <v>83000</v>
      </c>
      <c r="M7842">
        <v>20.99</v>
      </c>
      <c r="N7842" s="1">
        <v>1</v>
      </c>
      <c r="O7842">
        <v>807</v>
      </c>
      <c r="P7842" t="s">
        <v>14642</v>
      </c>
      <c r="Q7842">
        <v>2.21</v>
      </c>
      <c r="R7842" t="s">
        <v>14646</v>
      </c>
      <c r="S7842" s="14">
        <f>profile[[#This Row],[income]]/1000</f>
        <v>83</v>
      </c>
    </row>
    <row r="7843" spans="1:19" x14ac:dyDescent="0.25">
      <c r="A7843" t="s">
        <v>7841</v>
      </c>
      <c r="B7843" s="1">
        <v>25.61</v>
      </c>
      <c r="D7843" s="14" t="s">
        <v>8094</v>
      </c>
      <c r="E7843" s="14">
        <v>30.315000000000001</v>
      </c>
      <c r="H7843" t="s">
        <v>14626</v>
      </c>
      <c r="I7843">
        <v>58</v>
      </c>
      <c r="J7843" t="s">
        <v>2055</v>
      </c>
      <c r="K7843" s="15">
        <v>42411</v>
      </c>
      <c r="L7843" s="14">
        <v>99000</v>
      </c>
      <c r="M7843">
        <v>26.618600000000001</v>
      </c>
      <c r="N7843" s="1">
        <v>1</v>
      </c>
      <c r="O7843">
        <v>901</v>
      </c>
      <c r="P7843" t="s">
        <v>14642</v>
      </c>
      <c r="Q7843">
        <v>2.4700000000000002</v>
      </c>
      <c r="R7843" t="s">
        <v>14646</v>
      </c>
      <c r="S7843" s="14">
        <f>profile[[#This Row],[income]]/1000</f>
        <v>99</v>
      </c>
    </row>
    <row r="7844" spans="1:19" x14ac:dyDescent="0.25">
      <c r="A7844" t="s">
        <v>7842</v>
      </c>
      <c r="B7844" s="1">
        <v>3.95</v>
      </c>
      <c r="D7844" s="14" t="s">
        <v>8095</v>
      </c>
      <c r="E7844" s="14">
        <v>23.959999999999997</v>
      </c>
      <c r="H7844" t="s">
        <v>14626</v>
      </c>
      <c r="I7844">
        <v>75</v>
      </c>
      <c r="J7844" t="s">
        <v>10747</v>
      </c>
      <c r="K7844" s="15">
        <v>42526</v>
      </c>
      <c r="L7844" s="14">
        <v>66000</v>
      </c>
      <c r="M7844">
        <v>17.581700000000001</v>
      </c>
      <c r="N7844" s="1">
        <v>1</v>
      </c>
      <c r="O7844">
        <v>786</v>
      </c>
      <c r="P7844" t="s">
        <v>14642</v>
      </c>
      <c r="Q7844">
        <v>2.15</v>
      </c>
      <c r="R7844" t="s">
        <v>14646</v>
      </c>
      <c r="S7844" s="14">
        <f>profile[[#This Row],[income]]/1000</f>
        <v>66</v>
      </c>
    </row>
    <row r="7845" spans="1:19" x14ac:dyDescent="0.25">
      <c r="A7845" t="s">
        <v>7843</v>
      </c>
      <c r="B7845" s="1">
        <v>15.893000000000001</v>
      </c>
      <c r="D7845" s="14" t="s">
        <v>8096</v>
      </c>
      <c r="E7845" s="14">
        <v>21.405000000000001</v>
      </c>
      <c r="H7845" t="s">
        <v>14626</v>
      </c>
      <c r="I7845">
        <v>48</v>
      </c>
      <c r="J7845" t="s">
        <v>6852</v>
      </c>
      <c r="K7845" s="15">
        <v>42616</v>
      </c>
      <c r="L7845" s="14">
        <v>85000</v>
      </c>
      <c r="M7845">
        <v>19.234999999999999</v>
      </c>
      <c r="N7845" s="1">
        <v>1</v>
      </c>
      <c r="O7845">
        <v>696</v>
      </c>
      <c r="P7845" t="s">
        <v>14642</v>
      </c>
      <c r="Q7845">
        <v>1.91</v>
      </c>
      <c r="R7845" t="s">
        <v>14646</v>
      </c>
      <c r="S7845" s="14">
        <f>profile[[#This Row],[income]]/1000</f>
        <v>85</v>
      </c>
    </row>
    <row r="7846" spans="1:19" x14ac:dyDescent="0.25">
      <c r="A7846" t="s">
        <v>7844</v>
      </c>
      <c r="B7846" s="1">
        <v>6.9782999999999999</v>
      </c>
      <c r="D7846" s="14" t="s">
        <v>8097</v>
      </c>
      <c r="E7846" s="14">
        <v>14.571250000000001</v>
      </c>
      <c r="H7846" t="s">
        <v>14626</v>
      </c>
      <c r="I7846">
        <v>52</v>
      </c>
      <c r="J7846" t="s">
        <v>8312</v>
      </c>
      <c r="K7846" s="15">
        <v>42641</v>
      </c>
      <c r="L7846" s="14">
        <v>96000</v>
      </c>
      <c r="M7846">
        <v>20.942499999999999</v>
      </c>
      <c r="N7846" s="1">
        <v>1</v>
      </c>
      <c r="O7846">
        <v>671</v>
      </c>
      <c r="P7846" t="s">
        <v>14642</v>
      </c>
      <c r="Q7846">
        <v>1.84</v>
      </c>
      <c r="R7846" t="s">
        <v>14646</v>
      </c>
      <c r="S7846" s="14">
        <f>profile[[#This Row],[income]]/1000</f>
        <v>96</v>
      </c>
    </row>
    <row r="7847" spans="1:19" x14ac:dyDescent="0.25">
      <c r="A7847" t="s">
        <v>7845</v>
      </c>
      <c r="B7847" s="1">
        <v>0</v>
      </c>
      <c r="D7847" s="14" t="s">
        <v>8098</v>
      </c>
      <c r="E7847" s="14">
        <v>25.55857142857143</v>
      </c>
      <c r="H7847" t="s">
        <v>14626</v>
      </c>
      <c r="I7847">
        <v>56</v>
      </c>
      <c r="J7847" t="s">
        <v>3384</v>
      </c>
      <c r="K7847" s="15">
        <v>42907</v>
      </c>
      <c r="L7847" s="14">
        <v>88000</v>
      </c>
      <c r="M7847">
        <v>18.95</v>
      </c>
      <c r="N7847" s="1">
        <v>1</v>
      </c>
      <c r="O7847">
        <v>405</v>
      </c>
      <c r="P7847" t="s">
        <v>14642</v>
      </c>
      <c r="Q7847">
        <v>1.1100000000000001</v>
      </c>
      <c r="R7847" t="s">
        <v>14646</v>
      </c>
      <c r="S7847" s="14">
        <f>profile[[#This Row],[income]]/1000</f>
        <v>88</v>
      </c>
    </row>
    <row r="7848" spans="1:19" x14ac:dyDescent="0.25">
      <c r="A7848" t="s">
        <v>7846</v>
      </c>
      <c r="B7848" s="1">
        <v>4.6475</v>
      </c>
      <c r="D7848" s="14" t="s">
        <v>8099</v>
      </c>
      <c r="E7848" s="14">
        <v>23.130000000000003</v>
      </c>
      <c r="H7848" t="s">
        <v>14626</v>
      </c>
      <c r="I7848">
        <v>19</v>
      </c>
      <c r="J7848" t="s">
        <v>538</v>
      </c>
      <c r="K7848" s="15">
        <v>42889</v>
      </c>
      <c r="L7848" s="14">
        <v>73000</v>
      </c>
      <c r="M7848">
        <v>15.6433</v>
      </c>
      <c r="N7848" s="1">
        <v>1</v>
      </c>
      <c r="O7848">
        <v>423</v>
      </c>
      <c r="P7848" t="s">
        <v>14642</v>
      </c>
      <c r="Q7848">
        <v>1.1599999999999999</v>
      </c>
      <c r="R7848" t="s">
        <v>14646</v>
      </c>
      <c r="S7848" s="14">
        <f>profile[[#This Row],[income]]/1000</f>
        <v>73</v>
      </c>
    </row>
    <row r="7849" spans="1:19" x14ac:dyDescent="0.25">
      <c r="A7849" t="s">
        <v>7847</v>
      </c>
      <c r="B7849" s="1">
        <v>18.462</v>
      </c>
      <c r="D7849" s="14" t="s">
        <v>8100</v>
      </c>
      <c r="E7849" s="14">
        <v>10.148</v>
      </c>
      <c r="H7849" t="s">
        <v>14626</v>
      </c>
      <c r="I7849">
        <v>36</v>
      </c>
      <c r="J7849" t="s">
        <v>13994</v>
      </c>
      <c r="K7849" s="15">
        <v>42400</v>
      </c>
      <c r="L7849" s="14">
        <v>61000</v>
      </c>
      <c r="M7849">
        <v>14.15</v>
      </c>
      <c r="N7849" s="1">
        <v>1</v>
      </c>
      <c r="O7849">
        <v>912</v>
      </c>
      <c r="P7849" t="s">
        <v>14642</v>
      </c>
      <c r="Q7849">
        <v>2.5</v>
      </c>
      <c r="R7849" t="s">
        <v>14646</v>
      </c>
      <c r="S7849" s="14">
        <f>profile[[#This Row],[income]]/1000</f>
        <v>61</v>
      </c>
    </row>
    <row r="7850" spans="1:19" x14ac:dyDescent="0.25">
      <c r="A7850" t="s">
        <v>7848</v>
      </c>
      <c r="B7850" s="1">
        <v>3.7833000000000001</v>
      </c>
      <c r="D7850" s="14" t="s">
        <v>8101</v>
      </c>
      <c r="E7850" s="14">
        <v>15.657500000000001</v>
      </c>
      <c r="H7850" t="s">
        <v>14626</v>
      </c>
      <c r="I7850">
        <v>57</v>
      </c>
      <c r="J7850" t="s">
        <v>9384</v>
      </c>
      <c r="K7850" s="15">
        <v>42522</v>
      </c>
      <c r="L7850" s="14">
        <v>59000</v>
      </c>
      <c r="M7850">
        <v>17.743300000000001</v>
      </c>
      <c r="N7850" s="1">
        <v>1</v>
      </c>
      <c r="O7850">
        <v>790</v>
      </c>
      <c r="P7850" t="s">
        <v>14642</v>
      </c>
      <c r="Q7850">
        <v>2.16</v>
      </c>
      <c r="R7850" t="s">
        <v>14646</v>
      </c>
      <c r="S7850" s="14">
        <f>profile[[#This Row],[income]]/1000</f>
        <v>59</v>
      </c>
    </row>
    <row r="7851" spans="1:19" x14ac:dyDescent="0.25">
      <c r="A7851" t="s">
        <v>7849</v>
      </c>
      <c r="B7851" s="1">
        <v>30.842500000000001</v>
      </c>
      <c r="D7851" s="14" t="s">
        <v>8102</v>
      </c>
      <c r="E7851" s="14">
        <v>16.023333333333333</v>
      </c>
      <c r="H7851" t="s">
        <v>14626</v>
      </c>
      <c r="I7851">
        <v>91</v>
      </c>
      <c r="J7851" t="s">
        <v>3716</v>
      </c>
      <c r="K7851" s="15">
        <v>42439</v>
      </c>
      <c r="L7851" s="14">
        <v>88000</v>
      </c>
      <c r="M7851">
        <v>24.398</v>
      </c>
      <c r="N7851" s="1">
        <v>1</v>
      </c>
      <c r="O7851">
        <v>873</v>
      </c>
      <c r="P7851" t="s">
        <v>14642</v>
      </c>
      <c r="Q7851">
        <v>2.39</v>
      </c>
      <c r="R7851" t="s">
        <v>14646</v>
      </c>
      <c r="S7851" s="14">
        <f>profile[[#This Row],[income]]/1000</f>
        <v>88</v>
      </c>
    </row>
    <row r="7852" spans="1:19" x14ac:dyDescent="0.25">
      <c r="A7852" t="s">
        <v>7850</v>
      </c>
      <c r="B7852" s="1">
        <v>2.5</v>
      </c>
      <c r="D7852" s="14" t="s">
        <v>8103</v>
      </c>
      <c r="E7852" s="14">
        <v>21.9925</v>
      </c>
      <c r="H7852" t="s">
        <v>14626</v>
      </c>
      <c r="I7852">
        <v>70</v>
      </c>
      <c r="J7852" t="s">
        <v>1197</v>
      </c>
      <c r="K7852" s="15">
        <v>42669</v>
      </c>
      <c r="L7852" s="14">
        <v>94000</v>
      </c>
      <c r="M7852">
        <v>29.9</v>
      </c>
      <c r="N7852" s="1">
        <v>1</v>
      </c>
      <c r="O7852">
        <v>643</v>
      </c>
      <c r="P7852" t="s">
        <v>14642</v>
      </c>
      <c r="Q7852">
        <v>1.76</v>
      </c>
      <c r="R7852" t="s">
        <v>14646</v>
      </c>
      <c r="S7852" s="14">
        <f>profile[[#This Row],[income]]/1000</f>
        <v>94</v>
      </c>
    </row>
    <row r="7853" spans="1:19" x14ac:dyDescent="0.25">
      <c r="A7853" t="s">
        <v>7851</v>
      </c>
      <c r="B7853" s="1">
        <v>24.245000000000001</v>
      </c>
      <c r="D7853" s="14" t="s">
        <v>8104</v>
      </c>
      <c r="E7853" s="14">
        <v>47.266000000000005</v>
      </c>
      <c r="H7853" t="s">
        <v>14626</v>
      </c>
      <c r="I7853">
        <v>45</v>
      </c>
      <c r="J7853" t="s">
        <v>9636</v>
      </c>
      <c r="K7853" s="15">
        <v>42247</v>
      </c>
      <c r="L7853" s="14">
        <v>87000</v>
      </c>
      <c r="M7853">
        <v>24.478000000000002</v>
      </c>
      <c r="N7853" s="1">
        <v>1</v>
      </c>
      <c r="O7853">
        <v>1065</v>
      </c>
      <c r="P7853" t="s">
        <v>14642</v>
      </c>
      <c r="Q7853">
        <v>2.92</v>
      </c>
      <c r="R7853" t="s">
        <v>14646</v>
      </c>
      <c r="S7853" s="14">
        <f>profile[[#This Row],[income]]/1000</f>
        <v>87</v>
      </c>
    </row>
    <row r="7854" spans="1:19" x14ac:dyDescent="0.25">
      <c r="A7854" t="s">
        <v>7852</v>
      </c>
      <c r="B7854" s="1">
        <v>21.69</v>
      </c>
      <c r="D7854" s="14" t="s">
        <v>8105</v>
      </c>
      <c r="E7854" s="14">
        <v>8.9073333333333338</v>
      </c>
      <c r="H7854" t="s">
        <v>14626</v>
      </c>
      <c r="I7854">
        <v>52</v>
      </c>
      <c r="J7854" t="s">
        <v>7073</v>
      </c>
      <c r="K7854" s="15">
        <v>42530</v>
      </c>
      <c r="L7854" s="14">
        <v>69000</v>
      </c>
      <c r="M7854">
        <v>21.6538</v>
      </c>
      <c r="N7854" s="1">
        <v>1</v>
      </c>
      <c r="O7854">
        <v>782</v>
      </c>
      <c r="P7854" t="s">
        <v>14642</v>
      </c>
      <c r="Q7854">
        <v>2.14</v>
      </c>
      <c r="R7854" t="s">
        <v>14646</v>
      </c>
      <c r="S7854" s="14">
        <f>profile[[#This Row],[income]]/1000</f>
        <v>69</v>
      </c>
    </row>
    <row r="7855" spans="1:19" x14ac:dyDescent="0.25">
      <c r="A7855" t="s">
        <v>7853</v>
      </c>
      <c r="B7855" s="1">
        <v>26.245000000000001</v>
      </c>
      <c r="D7855" s="14" t="s">
        <v>8106</v>
      </c>
      <c r="E7855" s="14">
        <v>19.89</v>
      </c>
      <c r="H7855" t="s">
        <v>14626</v>
      </c>
      <c r="I7855">
        <v>58</v>
      </c>
      <c r="J7855" t="s">
        <v>2228</v>
      </c>
      <c r="K7855" s="15">
        <v>42711</v>
      </c>
      <c r="L7855" s="14">
        <v>57000</v>
      </c>
      <c r="M7855">
        <v>13.035</v>
      </c>
      <c r="N7855" s="1">
        <v>1</v>
      </c>
      <c r="O7855">
        <v>601</v>
      </c>
      <c r="P7855" t="s">
        <v>14642</v>
      </c>
      <c r="Q7855">
        <v>1.65</v>
      </c>
      <c r="R7855" t="s">
        <v>14646</v>
      </c>
      <c r="S7855" s="14">
        <f>profile[[#This Row],[income]]/1000</f>
        <v>57</v>
      </c>
    </row>
    <row r="7856" spans="1:19" x14ac:dyDescent="0.25">
      <c r="A7856" t="s">
        <v>7854</v>
      </c>
      <c r="B7856" s="1">
        <v>20.9986</v>
      </c>
      <c r="D7856" s="14" t="s">
        <v>8108</v>
      </c>
      <c r="E7856" s="14">
        <v>25.69</v>
      </c>
      <c r="H7856" t="s">
        <v>14626</v>
      </c>
      <c r="I7856">
        <v>58</v>
      </c>
      <c r="J7856" t="s">
        <v>3085</v>
      </c>
      <c r="K7856" s="15">
        <v>42348</v>
      </c>
      <c r="L7856" s="14">
        <v>88000</v>
      </c>
      <c r="M7856">
        <v>23.36</v>
      </c>
      <c r="N7856" s="1">
        <v>1</v>
      </c>
      <c r="O7856">
        <v>964</v>
      </c>
      <c r="P7856" t="s">
        <v>14642</v>
      </c>
      <c r="Q7856">
        <v>2.64</v>
      </c>
      <c r="R7856" t="s">
        <v>14646</v>
      </c>
      <c r="S7856" s="14">
        <f>profile[[#This Row],[income]]/1000</f>
        <v>88</v>
      </c>
    </row>
    <row r="7857" spans="1:19" x14ac:dyDescent="0.25">
      <c r="A7857" t="s">
        <v>7855</v>
      </c>
      <c r="B7857" s="1">
        <v>14.44</v>
      </c>
      <c r="D7857" s="14" t="s">
        <v>8109</v>
      </c>
      <c r="E7857" s="14">
        <v>4.4666666666666668</v>
      </c>
      <c r="H7857" t="s">
        <v>14626</v>
      </c>
      <c r="I7857">
        <v>69</v>
      </c>
      <c r="J7857" t="s">
        <v>3469</v>
      </c>
      <c r="K7857" s="15">
        <v>42275</v>
      </c>
      <c r="L7857" s="14">
        <v>118000</v>
      </c>
      <c r="M7857">
        <v>30.12</v>
      </c>
      <c r="N7857" s="1">
        <v>1</v>
      </c>
      <c r="O7857">
        <v>1037</v>
      </c>
      <c r="P7857" t="s">
        <v>14642</v>
      </c>
      <c r="Q7857">
        <v>2.84</v>
      </c>
      <c r="R7857" t="s">
        <v>14646</v>
      </c>
      <c r="S7857" s="14">
        <f>profile[[#This Row],[income]]/1000</f>
        <v>118</v>
      </c>
    </row>
    <row r="7858" spans="1:19" x14ac:dyDescent="0.25">
      <c r="A7858" t="s">
        <v>7856</v>
      </c>
      <c r="B7858" s="1">
        <v>3.93</v>
      </c>
      <c r="D7858" s="14" t="s">
        <v>8110</v>
      </c>
      <c r="E7858" s="14">
        <v>9.3561538461538465</v>
      </c>
      <c r="H7858" t="s">
        <v>14626</v>
      </c>
      <c r="I7858">
        <v>46</v>
      </c>
      <c r="J7858" t="s">
        <v>5837</v>
      </c>
      <c r="K7858" s="15">
        <v>42563</v>
      </c>
      <c r="L7858" s="14">
        <v>69000</v>
      </c>
      <c r="M7858">
        <v>18.8825</v>
      </c>
      <c r="N7858" s="1">
        <v>1</v>
      </c>
      <c r="O7858">
        <v>749</v>
      </c>
      <c r="P7858" t="s">
        <v>14642</v>
      </c>
      <c r="Q7858">
        <v>2.0499999999999998</v>
      </c>
      <c r="R7858" t="s">
        <v>14646</v>
      </c>
      <c r="S7858" s="14">
        <f>profile[[#This Row],[income]]/1000</f>
        <v>69</v>
      </c>
    </row>
    <row r="7859" spans="1:19" x14ac:dyDescent="0.25">
      <c r="A7859" t="s">
        <v>7857</v>
      </c>
      <c r="B7859" s="1">
        <v>0.76</v>
      </c>
      <c r="D7859" s="14" t="s">
        <v>8112</v>
      </c>
      <c r="E7859" s="14">
        <v>17.798333333333336</v>
      </c>
      <c r="H7859" t="s">
        <v>14626</v>
      </c>
      <c r="I7859">
        <v>69</v>
      </c>
      <c r="J7859" t="s">
        <v>10955</v>
      </c>
      <c r="K7859" s="15">
        <v>42775</v>
      </c>
      <c r="L7859" s="14">
        <v>99000</v>
      </c>
      <c r="M7859">
        <v>27.526299999999999</v>
      </c>
      <c r="N7859" s="1">
        <v>1</v>
      </c>
      <c r="O7859">
        <v>537</v>
      </c>
      <c r="P7859" t="s">
        <v>14642</v>
      </c>
      <c r="Q7859">
        <v>1.47</v>
      </c>
      <c r="R7859" t="s">
        <v>14646</v>
      </c>
      <c r="S7859" s="14">
        <f>profile[[#This Row],[income]]/1000</f>
        <v>99</v>
      </c>
    </row>
    <row r="7860" spans="1:19" x14ac:dyDescent="0.25">
      <c r="A7860" t="s">
        <v>7858</v>
      </c>
      <c r="B7860" s="1">
        <v>24.45</v>
      </c>
      <c r="D7860" s="14" t="s">
        <v>8113</v>
      </c>
      <c r="E7860" s="14">
        <v>19.872857142857139</v>
      </c>
      <c r="H7860" t="s">
        <v>14626</v>
      </c>
      <c r="I7860">
        <v>64</v>
      </c>
      <c r="J7860" t="s">
        <v>14298</v>
      </c>
      <c r="K7860" s="15">
        <v>42282</v>
      </c>
      <c r="L7860" s="14">
        <v>115000</v>
      </c>
      <c r="M7860">
        <v>24.38</v>
      </c>
      <c r="N7860" s="1">
        <v>1</v>
      </c>
      <c r="O7860">
        <v>1030</v>
      </c>
      <c r="P7860" t="s">
        <v>14642</v>
      </c>
      <c r="Q7860">
        <v>2.82</v>
      </c>
      <c r="R7860" t="s">
        <v>14646</v>
      </c>
      <c r="S7860" s="14">
        <f>profile[[#This Row],[income]]/1000</f>
        <v>115</v>
      </c>
    </row>
    <row r="7861" spans="1:19" x14ac:dyDescent="0.25">
      <c r="A7861" t="s">
        <v>7859</v>
      </c>
      <c r="B7861" s="1">
        <v>13.7133</v>
      </c>
      <c r="D7861" s="14" t="s">
        <v>8114</v>
      </c>
      <c r="E7861" s="14">
        <v>8.5939999999999994</v>
      </c>
      <c r="H7861" t="s">
        <v>14626</v>
      </c>
      <c r="I7861">
        <v>56</v>
      </c>
      <c r="J7861" t="s">
        <v>9821</v>
      </c>
      <c r="K7861" s="15">
        <v>42554</v>
      </c>
      <c r="L7861" s="14">
        <v>94000</v>
      </c>
      <c r="M7861">
        <v>24.78</v>
      </c>
      <c r="N7861" s="1">
        <v>1</v>
      </c>
      <c r="O7861">
        <v>758</v>
      </c>
      <c r="P7861" t="s">
        <v>14642</v>
      </c>
      <c r="Q7861">
        <v>2.08</v>
      </c>
      <c r="R7861" t="s">
        <v>14646</v>
      </c>
      <c r="S7861" s="14">
        <f>profile[[#This Row],[income]]/1000</f>
        <v>94</v>
      </c>
    </row>
    <row r="7862" spans="1:19" x14ac:dyDescent="0.25">
      <c r="A7862" t="s">
        <v>7860</v>
      </c>
      <c r="B7862" s="1">
        <v>18.302499999999998</v>
      </c>
      <c r="D7862" s="14" t="s">
        <v>8115</v>
      </c>
      <c r="E7862" s="14">
        <v>20.010000000000002</v>
      </c>
      <c r="H7862" t="s">
        <v>14626</v>
      </c>
      <c r="I7862">
        <v>71</v>
      </c>
      <c r="J7862" t="s">
        <v>1467</v>
      </c>
      <c r="K7862" s="15">
        <v>42376</v>
      </c>
      <c r="L7862" s="14">
        <v>104000</v>
      </c>
      <c r="M7862">
        <v>29.82</v>
      </c>
      <c r="N7862" s="1">
        <v>1</v>
      </c>
      <c r="O7862">
        <v>936</v>
      </c>
      <c r="P7862" t="s">
        <v>14642</v>
      </c>
      <c r="Q7862">
        <v>2.56</v>
      </c>
      <c r="R7862" t="s">
        <v>14646</v>
      </c>
      <c r="S7862" s="14">
        <f>profile[[#This Row],[income]]/1000</f>
        <v>104</v>
      </c>
    </row>
    <row r="7863" spans="1:19" x14ac:dyDescent="0.25">
      <c r="A7863" t="s">
        <v>7861</v>
      </c>
      <c r="B7863" s="1">
        <v>20.345600000000001</v>
      </c>
      <c r="D7863" s="14" t="s">
        <v>8116</v>
      </c>
      <c r="E7863" s="14">
        <v>14.984615384615385</v>
      </c>
      <c r="H7863" t="s">
        <v>14626</v>
      </c>
      <c r="I7863">
        <v>58</v>
      </c>
      <c r="J7863" t="s">
        <v>9843</v>
      </c>
      <c r="K7863" s="15">
        <v>42542</v>
      </c>
      <c r="L7863" s="14">
        <v>84000</v>
      </c>
      <c r="M7863">
        <v>21.965</v>
      </c>
      <c r="N7863" s="1">
        <v>1</v>
      </c>
      <c r="O7863">
        <v>770</v>
      </c>
      <c r="P7863" t="s">
        <v>14642</v>
      </c>
      <c r="Q7863">
        <v>2.11</v>
      </c>
      <c r="R7863" t="s">
        <v>14646</v>
      </c>
      <c r="S7863" s="14">
        <f>profile[[#This Row],[income]]/1000</f>
        <v>84</v>
      </c>
    </row>
    <row r="7864" spans="1:19" x14ac:dyDescent="0.25">
      <c r="A7864" t="s">
        <v>7862</v>
      </c>
      <c r="B7864" s="1">
        <v>11.9611</v>
      </c>
      <c r="D7864" s="14" t="s">
        <v>8117</v>
      </c>
      <c r="E7864" s="14">
        <v>3.661</v>
      </c>
      <c r="H7864" t="s">
        <v>14626</v>
      </c>
      <c r="I7864">
        <v>88</v>
      </c>
      <c r="J7864" t="s">
        <v>7368</v>
      </c>
      <c r="K7864" s="15">
        <v>42893</v>
      </c>
      <c r="L7864" s="14">
        <v>54000</v>
      </c>
      <c r="M7864">
        <v>15.2125</v>
      </c>
      <c r="N7864" s="1">
        <v>1</v>
      </c>
      <c r="O7864">
        <v>419</v>
      </c>
      <c r="P7864" t="s">
        <v>14642</v>
      </c>
      <c r="Q7864">
        <v>1.1499999999999999</v>
      </c>
      <c r="R7864" t="s">
        <v>14646</v>
      </c>
      <c r="S7864" s="14">
        <f>profile[[#This Row],[income]]/1000</f>
        <v>54</v>
      </c>
    </row>
    <row r="7865" spans="1:19" x14ac:dyDescent="0.25">
      <c r="A7865" t="s">
        <v>7863</v>
      </c>
      <c r="B7865" s="1">
        <v>2.86</v>
      </c>
      <c r="D7865" s="14" t="s">
        <v>8118</v>
      </c>
      <c r="E7865" s="14">
        <v>18.63</v>
      </c>
      <c r="H7865" t="s">
        <v>14626</v>
      </c>
      <c r="I7865">
        <v>56</v>
      </c>
      <c r="J7865" t="s">
        <v>11318</v>
      </c>
      <c r="K7865" s="15">
        <v>42246</v>
      </c>
      <c r="L7865" s="14">
        <v>52000</v>
      </c>
      <c r="M7865">
        <v>14.528600000000001</v>
      </c>
      <c r="N7865" s="1">
        <v>1</v>
      </c>
      <c r="O7865">
        <v>1066</v>
      </c>
      <c r="P7865" t="s">
        <v>14642</v>
      </c>
      <c r="Q7865">
        <v>2.92</v>
      </c>
      <c r="R7865" t="s">
        <v>14646</v>
      </c>
      <c r="S7865" s="14">
        <f>profile[[#This Row],[income]]/1000</f>
        <v>52</v>
      </c>
    </row>
    <row r="7866" spans="1:19" x14ac:dyDescent="0.25">
      <c r="A7866" t="s">
        <v>7864</v>
      </c>
      <c r="B7866" s="1">
        <v>20.254999999999999</v>
      </c>
      <c r="D7866" s="14" t="s">
        <v>8119</v>
      </c>
      <c r="E7866" s="14">
        <v>3.9849999999999999</v>
      </c>
      <c r="H7866" t="s">
        <v>14626</v>
      </c>
      <c r="I7866">
        <v>52</v>
      </c>
      <c r="J7866" t="s">
        <v>9994</v>
      </c>
      <c r="K7866" s="15">
        <v>42733</v>
      </c>
      <c r="L7866" s="14">
        <v>75000</v>
      </c>
      <c r="M7866">
        <v>17.126000000000001</v>
      </c>
      <c r="N7866" s="1">
        <v>1</v>
      </c>
      <c r="O7866">
        <v>579</v>
      </c>
      <c r="P7866" t="s">
        <v>14642</v>
      </c>
      <c r="Q7866">
        <v>1.59</v>
      </c>
      <c r="R7866" t="s">
        <v>14646</v>
      </c>
      <c r="S7866" s="14">
        <f>profile[[#This Row],[income]]/1000</f>
        <v>75</v>
      </c>
    </row>
    <row r="7867" spans="1:19" x14ac:dyDescent="0.25">
      <c r="A7867" t="s">
        <v>7865</v>
      </c>
      <c r="B7867" s="1">
        <v>0</v>
      </c>
      <c r="D7867" s="14" t="s">
        <v>8120</v>
      </c>
      <c r="E7867" s="14">
        <v>2.1849999999999996</v>
      </c>
      <c r="H7867" t="s">
        <v>14626</v>
      </c>
      <c r="I7867">
        <v>55</v>
      </c>
      <c r="J7867" t="s">
        <v>7585</v>
      </c>
      <c r="K7867" s="15">
        <v>42944</v>
      </c>
      <c r="L7867" s="14">
        <v>108000</v>
      </c>
      <c r="M7867">
        <v>29.475000000000001</v>
      </c>
      <c r="N7867" s="1">
        <v>1</v>
      </c>
      <c r="O7867">
        <v>368</v>
      </c>
      <c r="P7867" t="s">
        <v>14642</v>
      </c>
      <c r="Q7867">
        <v>1.01</v>
      </c>
      <c r="R7867" t="s">
        <v>14646</v>
      </c>
      <c r="S7867" s="14">
        <f>profile[[#This Row],[income]]/1000</f>
        <v>108</v>
      </c>
    </row>
    <row r="7868" spans="1:19" x14ac:dyDescent="0.25">
      <c r="A7868" t="s">
        <v>7866</v>
      </c>
      <c r="B7868" s="1">
        <v>0.82</v>
      </c>
      <c r="D7868" s="14" t="s">
        <v>8121</v>
      </c>
      <c r="E7868" s="14">
        <v>21.535999999999998</v>
      </c>
      <c r="H7868" t="s">
        <v>14626</v>
      </c>
      <c r="I7868">
        <v>59</v>
      </c>
      <c r="J7868" t="s">
        <v>14431</v>
      </c>
      <c r="K7868" s="15">
        <v>42639</v>
      </c>
      <c r="L7868" s="14">
        <v>91000</v>
      </c>
      <c r="M7868">
        <v>26.756699999999999</v>
      </c>
      <c r="N7868" s="1">
        <v>1</v>
      </c>
      <c r="O7868">
        <v>673</v>
      </c>
      <c r="P7868" t="s">
        <v>14642</v>
      </c>
      <c r="Q7868">
        <v>1.84</v>
      </c>
      <c r="R7868" t="s">
        <v>14646</v>
      </c>
      <c r="S7868" s="14">
        <f>profile[[#This Row],[income]]/1000</f>
        <v>91</v>
      </c>
    </row>
    <row r="7869" spans="1:19" x14ac:dyDescent="0.25">
      <c r="A7869" t="s">
        <v>7867</v>
      </c>
      <c r="B7869" s="1">
        <v>5.0774999999999997</v>
      </c>
      <c r="D7869" s="14" t="s">
        <v>8122</v>
      </c>
      <c r="E7869" s="14">
        <v>21.581666666666667</v>
      </c>
      <c r="H7869" t="s">
        <v>14626</v>
      </c>
      <c r="I7869">
        <v>54</v>
      </c>
      <c r="J7869" t="s">
        <v>2257</v>
      </c>
      <c r="K7869" s="15">
        <v>42926</v>
      </c>
      <c r="L7869" s="14">
        <v>101000</v>
      </c>
      <c r="M7869">
        <v>24.3414</v>
      </c>
      <c r="N7869" s="1">
        <v>1</v>
      </c>
      <c r="O7869">
        <v>386</v>
      </c>
      <c r="P7869" t="s">
        <v>14642</v>
      </c>
      <c r="Q7869">
        <v>1.06</v>
      </c>
      <c r="R7869" t="s">
        <v>14646</v>
      </c>
      <c r="S7869" s="14">
        <f>profile[[#This Row],[income]]/1000</f>
        <v>101</v>
      </c>
    </row>
    <row r="7870" spans="1:19" x14ac:dyDescent="0.25">
      <c r="A7870" t="s">
        <v>7868</v>
      </c>
      <c r="B7870" s="1">
        <v>24.5657</v>
      </c>
      <c r="D7870" s="14" t="s">
        <v>8123</v>
      </c>
      <c r="E7870" s="14">
        <v>13.042352941176469</v>
      </c>
      <c r="H7870" t="s">
        <v>14626</v>
      </c>
      <c r="I7870">
        <v>70</v>
      </c>
      <c r="J7870" t="s">
        <v>7032</v>
      </c>
      <c r="K7870" s="15">
        <v>42367</v>
      </c>
      <c r="L7870" s="14">
        <v>95000</v>
      </c>
      <c r="M7870">
        <v>23.05</v>
      </c>
      <c r="N7870" s="1">
        <v>1</v>
      </c>
      <c r="O7870">
        <v>945</v>
      </c>
      <c r="P7870" t="s">
        <v>14642</v>
      </c>
      <c r="Q7870">
        <v>2.59</v>
      </c>
      <c r="R7870" t="s">
        <v>14646</v>
      </c>
      <c r="S7870" s="14">
        <f>profile[[#This Row],[income]]/1000</f>
        <v>95</v>
      </c>
    </row>
    <row r="7871" spans="1:19" x14ac:dyDescent="0.25">
      <c r="A7871" t="s">
        <v>7869</v>
      </c>
      <c r="B7871" s="1">
        <v>20.128599999999999</v>
      </c>
      <c r="D7871" s="14" t="s">
        <v>8124</v>
      </c>
      <c r="E7871" s="14">
        <v>24.099999999999998</v>
      </c>
      <c r="H7871" t="s">
        <v>14626</v>
      </c>
      <c r="I7871">
        <v>57</v>
      </c>
      <c r="J7871" t="s">
        <v>1548</v>
      </c>
      <c r="K7871" s="15">
        <v>42853</v>
      </c>
      <c r="L7871" s="14">
        <v>74000</v>
      </c>
      <c r="M7871">
        <v>22.886700000000001</v>
      </c>
      <c r="N7871" s="1">
        <v>1</v>
      </c>
      <c r="O7871">
        <v>459</v>
      </c>
      <c r="P7871" t="s">
        <v>14642</v>
      </c>
      <c r="Q7871">
        <v>1.26</v>
      </c>
      <c r="R7871" t="s">
        <v>14646</v>
      </c>
      <c r="S7871" s="14">
        <f>profile[[#This Row],[income]]/1000</f>
        <v>74</v>
      </c>
    </row>
    <row r="7872" spans="1:19" x14ac:dyDescent="0.25">
      <c r="A7872" t="s">
        <v>7870</v>
      </c>
      <c r="B7872" s="1">
        <v>11.65</v>
      </c>
      <c r="D7872" s="14" t="s">
        <v>8125</v>
      </c>
      <c r="E7872" s="14">
        <v>14.825000000000001</v>
      </c>
      <c r="H7872" t="s">
        <v>14626</v>
      </c>
      <c r="I7872">
        <v>49</v>
      </c>
      <c r="J7872" t="s">
        <v>10777</v>
      </c>
      <c r="K7872" s="15">
        <v>42642</v>
      </c>
      <c r="L7872" s="14">
        <v>94000</v>
      </c>
      <c r="M7872">
        <v>26.87</v>
      </c>
      <c r="N7872" s="1">
        <v>1</v>
      </c>
      <c r="O7872">
        <v>670</v>
      </c>
      <c r="P7872" t="s">
        <v>14642</v>
      </c>
      <c r="Q7872">
        <v>1.83</v>
      </c>
      <c r="R7872" t="s">
        <v>14646</v>
      </c>
      <c r="S7872" s="14">
        <f>profile[[#This Row],[income]]/1000</f>
        <v>94</v>
      </c>
    </row>
    <row r="7873" spans="1:19" x14ac:dyDescent="0.25">
      <c r="A7873" t="s">
        <v>7871</v>
      </c>
      <c r="B7873" s="1">
        <v>13.93</v>
      </c>
      <c r="D7873" s="14" t="s">
        <v>8126</v>
      </c>
      <c r="E7873" s="14">
        <v>2.1238888888888883</v>
      </c>
      <c r="H7873" t="s">
        <v>14626</v>
      </c>
      <c r="I7873">
        <v>53</v>
      </c>
      <c r="J7873" t="s">
        <v>9066</v>
      </c>
      <c r="K7873" s="15">
        <v>42577</v>
      </c>
      <c r="L7873" s="14">
        <v>87000</v>
      </c>
      <c r="M7873">
        <v>27.326699999999999</v>
      </c>
      <c r="N7873" s="1">
        <v>1</v>
      </c>
      <c r="O7873">
        <v>735</v>
      </c>
      <c r="P7873" t="s">
        <v>14642</v>
      </c>
      <c r="Q7873">
        <v>2.0099999999999998</v>
      </c>
      <c r="R7873" t="s">
        <v>14646</v>
      </c>
      <c r="S7873" s="14">
        <f>profile[[#This Row],[income]]/1000</f>
        <v>87</v>
      </c>
    </row>
    <row r="7874" spans="1:19" x14ac:dyDescent="0.25">
      <c r="A7874" t="s">
        <v>7872</v>
      </c>
      <c r="B7874" s="1">
        <v>6.7066999999999997</v>
      </c>
      <c r="D7874" s="14" t="s">
        <v>8127</v>
      </c>
      <c r="E7874" s="14">
        <v>2.4866666666666668</v>
      </c>
      <c r="H7874" t="s">
        <v>14626</v>
      </c>
      <c r="I7874">
        <v>82</v>
      </c>
      <c r="J7874" t="s">
        <v>8487</v>
      </c>
      <c r="K7874" s="15">
        <v>42574</v>
      </c>
      <c r="L7874" s="14">
        <v>94000</v>
      </c>
      <c r="M7874">
        <v>15.255000000000001</v>
      </c>
      <c r="N7874" s="1">
        <v>1</v>
      </c>
      <c r="O7874">
        <v>738</v>
      </c>
      <c r="P7874" t="s">
        <v>14642</v>
      </c>
      <c r="Q7874">
        <v>2.02</v>
      </c>
      <c r="R7874" t="s">
        <v>14646</v>
      </c>
      <c r="S7874" s="14">
        <f>profile[[#This Row],[income]]/1000</f>
        <v>94</v>
      </c>
    </row>
    <row r="7875" spans="1:19" x14ac:dyDescent="0.25">
      <c r="A7875" t="s">
        <v>7873</v>
      </c>
      <c r="B7875" s="1">
        <v>0.97</v>
      </c>
      <c r="D7875" s="14" t="s">
        <v>8128</v>
      </c>
      <c r="E7875" s="14">
        <v>2.6012500000000003</v>
      </c>
      <c r="H7875" t="s">
        <v>14626</v>
      </c>
      <c r="I7875">
        <v>43</v>
      </c>
      <c r="J7875" t="s">
        <v>11080</v>
      </c>
      <c r="K7875" s="15">
        <v>42483</v>
      </c>
      <c r="L7875" s="14">
        <v>90000</v>
      </c>
      <c r="M7875">
        <v>24.184999999999999</v>
      </c>
      <c r="N7875" s="1">
        <v>1</v>
      </c>
      <c r="O7875">
        <v>829</v>
      </c>
      <c r="P7875" t="s">
        <v>14642</v>
      </c>
      <c r="Q7875">
        <v>2.27</v>
      </c>
      <c r="R7875" t="s">
        <v>14646</v>
      </c>
      <c r="S7875" s="14">
        <f>profile[[#This Row],[income]]/1000</f>
        <v>90</v>
      </c>
    </row>
    <row r="7876" spans="1:19" x14ac:dyDescent="0.25">
      <c r="A7876" t="s">
        <v>7874</v>
      </c>
      <c r="B7876" s="1">
        <v>24.33</v>
      </c>
      <c r="D7876" s="14" t="s">
        <v>8129</v>
      </c>
      <c r="E7876" s="14">
        <v>17.716666666666665</v>
      </c>
      <c r="H7876" t="s">
        <v>14626</v>
      </c>
      <c r="I7876">
        <v>38</v>
      </c>
      <c r="J7876" t="s">
        <v>12126</v>
      </c>
      <c r="K7876" s="15">
        <v>42933</v>
      </c>
      <c r="L7876" s="14">
        <v>99000</v>
      </c>
      <c r="M7876">
        <v>24.756699999999999</v>
      </c>
      <c r="N7876" s="1">
        <v>1</v>
      </c>
      <c r="O7876">
        <v>379</v>
      </c>
      <c r="P7876" t="s">
        <v>14642</v>
      </c>
      <c r="Q7876">
        <v>1.04</v>
      </c>
      <c r="R7876" t="s">
        <v>14646</v>
      </c>
      <c r="S7876" s="14">
        <f>profile[[#This Row],[income]]/1000</f>
        <v>99</v>
      </c>
    </row>
    <row r="7877" spans="1:19" x14ac:dyDescent="0.25">
      <c r="A7877" t="s">
        <v>7875</v>
      </c>
      <c r="B7877" s="1">
        <v>13.385</v>
      </c>
      <c r="D7877" s="14" t="s">
        <v>8130</v>
      </c>
      <c r="E7877" s="14">
        <v>11.898571428571429</v>
      </c>
      <c r="H7877" t="s">
        <v>14626</v>
      </c>
      <c r="I7877">
        <v>67</v>
      </c>
      <c r="J7877" t="s">
        <v>5922</v>
      </c>
      <c r="K7877" s="15">
        <v>42651</v>
      </c>
      <c r="L7877" s="14">
        <v>70000</v>
      </c>
      <c r="M7877">
        <v>17.288</v>
      </c>
      <c r="N7877" s="1">
        <v>1</v>
      </c>
      <c r="O7877">
        <v>661</v>
      </c>
      <c r="P7877" t="s">
        <v>14642</v>
      </c>
      <c r="Q7877">
        <v>1.81</v>
      </c>
      <c r="R7877" t="s">
        <v>14646</v>
      </c>
      <c r="S7877" s="14">
        <f>profile[[#This Row],[income]]/1000</f>
        <v>70</v>
      </c>
    </row>
    <row r="7878" spans="1:19" x14ac:dyDescent="0.25">
      <c r="A7878" t="s">
        <v>7876</v>
      </c>
      <c r="B7878" s="1">
        <v>5.1333000000000002</v>
      </c>
      <c r="D7878" s="14" t="s">
        <v>8131</v>
      </c>
      <c r="E7878" s="14">
        <v>4.9340909090909086</v>
      </c>
      <c r="H7878" t="s">
        <v>14626</v>
      </c>
      <c r="I7878">
        <v>40</v>
      </c>
      <c r="J7878" t="s">
        <v>5763</v>
      </c>
      <c r="K7878" s="15">
        <v>42765</v>
      </c>
      <c r="L7878" s="14">
        <v>57000</v>
      </c>
      <c r="M7878">
        <v>18.052499999999998</v>
      </c>
      <c r="N7878" s="1">
        <v>1</v>
      </c>
      <c r="O7878">
        <v>547</v>
      </c>
      <c r="P7878" t="s">
        <v>14642</v>
      </c>
      <c r="Q7878">
        <v>1.5</v>
      </c>
      <c r="R7878" t="s">
        <v>14646</v>
      </c>
      <c r="S7878" s="14">
        <f>profile[[#This Row],[income]]/1000</f>
        <v>57</v>
      </c>
    </row>
    <row r="7879" spans="1:19" x14ac:dyDescent="0.25">
      <c r="A7879" t="s">
        <v>7877</v>
      </c>
      <c r="B7879" s="1">
        <v>1.5</v>
      </c>
      <c r="D7879" s="14" t="s">
        <v>8132</v>
      </c>
      <c r="E7879" s="14">
        <v>21.07</v>
      </c>
      <c r="H7879" t="s">
        <v>14626</v>
      </c>
      <c r="I7879">
        <v>71</v>
      </c>
      <c r="J7879" t="s">
        <v>2246</v>
      </c>
      <c r="K7879" s="15">
        <v>42532</v>
      </c>
      <c r="L7879" s="14">
        <v>64000</v>
      </c>
      <c r="M7879">
        <v>21.313300000000002</v>
      </c>
      <c r="N7879" s="1">
        <v>1</v>
      </c>
      <c r="O7879">
        <v>780</v>
      </c>
      <c r="P7879" t="s">
        <v>14642</v>
      </c>
      <c r="Q7879">
        <v>2.14</v>
      </c>
      <c r="R7879" t="s">
        <v>14646</v>
      </c>
      <c r="S7879" s="14">
        <f>profile[[#This Row],[income]]/1000</f>
        <v>64</v>
      </c>
    </row>
    <row r="7880" spans="1:19" x14ac:dyDescent="0.25">
      <c r="A7880" t="s">
        <v>7878</v>
      </c>
      <c r="B7880" s="1">
        <v>24.091999999999999</v>
      </c>
      <c r="D7880" s="14" t="s">
        <v>8133</v>
      </c>
      <c r="E7880" s="14">
        <v>16.130000000000003</v>
      </c>
      <c r="H7880" t="s">
        <v>14626</v>
      </c>
      <c r="I7880">
        <v>67</v>
      </c>
      <c r="J7880" t="s">
        <v>491</v>
      </c>
      <c r="K7880" s="15">
        <v>42296</v>
      </c>
      <c r="L7880" s="14">
        <v>66000</v>
      </c>
      <c r="M7880">
        <v>17.647500000000001</v>
      </c>
      <c r="N7880" s="1">
        <v>1</v>
      </c>
      <c r="O7880">
        <v>1016</v>
      </c>
      <c r="P7880" t="s">
        <v>14642</v>
      </c>
      <c r="Q7880">
        <v>2.78</v>
      </c>
      <c r="R7880" t="s">
        <v>14646</v>
      </c>
      <c r="S7880" s="14">
        <f>profile[[#This Row],[income]]/1000</f>
        <v>66</v>
      </c>
    </row>
    <row r="7881" spans="1:19" x14ac:dyDescent="0.25">
      <c r="A7881" t="s">
        <v>7879</v>
      </c>
      <c r="B7881" s="1">
        <v>5.64</v>
      </c>
      <c r="D7881" s="14" t="s">
        <v>8135</v>
      </c>
      <c r="E7881" s="14">
        <v>2.9699999999999998</v>
      </c>
      <c r="H7881" t="s">
        <v>14626</v>
      </c>
      <c r="I7881">
        <v>64</v>
      </c>
      <c r="J7881" t="s">
        <v>14038</v>
      </c>
      <c r="K7881" s="15">
        <v>42560</v>
      </c>
      <c r="L7881" s="14">
        <v>103000</v>
      </c>
      <c r="M7881">
        <v>27.0244</v>
      </c>
      <c r="N7881" s="1">
        <v>1</v>
      </c>
      <c r="O7881">
        <v>752</v>
      </c>
      <c r="P7881" t="s">
        <v>14642</v>
      </c>
      <c r="Q7881">
        <v>2.06</v>
      </c>
      <c r="R7881" t="s">
        <v>14646</v>
      </c>
      <c r="S7881" s="14">
        <f>profile[[#This Row],[income]]/1000</f>
        <v>103</v>
      </c>
    </row>
    <row r="7882" spans="1:19" x14ac:dyDescent="0.25">
      <c r="A7882" t="s">
        <v>7880</v>
      </c>
      <c r="B7882" s="1">
        <v>3.33</v>
      </c>
      <c r="D7882" s="14" t="s">
        <v>8136</v>
      </c>
      <c r="E7882" s="14">
        <v>9.0016666666666669</v>
      </c>
      <c r="H7882" t="s">
        <v>14626</v>
      </c>
      <c r="I7882">
        <v>42</v>
      </c>
      <c r="J7882" t="s">
        <v>10278</v>
      </c>
      <c r="K7882" s="15">
        <v>42942</v>
      </c>
      <c r="L7882" s="14">
        <v>70000</v>
      </c>
      <c r="M7882">
        <v>16.977799999999998</v>
      </c>
      <c r="N7882" s="1">
        <v>1</v>
      </c>
      <c r="O7882">
        <v>370</v>
      </c>
      <c r="P7882" t="s">
        <v>14642</v>
      </c>
      <c r="Q7882">
        <v>1.01</v>
      </c>
      <c r="R7882" t="s">
        <v>14646</v>
      </c>
      <c r="S7882" s="14">
        <f>profile[[#This Row],[income]]/1000</f>
        <v>70</v>
      </c>
    </row>
    <row r="7883" spans="1:19" x14ac:dyDescent="0.25">
      <c r="A7883" t="s">
        <v>7881</v>
      </c>
      <c r="B7883" s="1">
        <v>3.282</v>
      </c>
      <c r="D7883" s="14" t="s">
        <v>8137</v>
      </c>
      <c r="E7883" s="14">
        <v>3.7677777777777774</v>
      </c>
      <c r="H7883" t="s">
        <v>14626</v>
      </c>
      <c r="I7883">
        <v>57</v>
      </c>
      <c r="J7883" t="s">
        <v>5938</v>
      </c>
      <c r="K7883" s="15">
        <v>42672</v>
      </c>
      <c r="L7883" s="14">
        <v>92000</v>
      </c>
      <c r="M7883">
        <v>24.927499999999998</v>
      </c>
      <c r="N7883" s="1">
        <v>1</v>
      </c>
      <c r="O7883">
        <v>640</v>
      </c>
      <c r="P7883" t="s">
        <v>14642</v>
      </c>
      <c r="Q7883">
        <v>1.75</v>
      </c>
      <c r="R7883" t="s">
        <v>14646</v>
      </c>
      <c r="S7883" s="14">
        <f>profile[[#This Row],[income]]/1000</f>
        <v>92</v>
      </c>
    </row>
    <row r="7884" spans="1:19" x14ac:dyDescent="0.25">
      <c r="A7884" t="s">
        <v>7882</v>
      </c>
      <c r="B7884" s="1">
        <v>10.234999999999999</v>
      </c>
      <c r="D7884" s="14" t="s">
        <v>8138</v>
      </c>
      <c r="E7884" s="14">
        <v>11.299999999999999</v>
      </c>
      <c r="H7884" t="s">
        <v>14626</v>
      </c>
      <c r="I7884">
        <v>52</v>
      </c>
      <c r="J7884" t="s">
        <v>5367</v>
      </c>
      <c r="K7884" s="15">
        <v>42350</v>
      </c>
      <c r="L7884" s="14">
        <v>88000</v>
      </c>
      <c r="M7884">
        <v>24.883299999999998</v>
      </c>
      <c r="N7884" s="1">
        <v>1</v>
      </c>
      <c r="O7884">
        <v>962</v>
      </c>
      <c r="P7884" t="s">
        <v>14642</v>
      </c>
      <c r="Q7884">
        <v>2.63</v>
      </c>
      <c r="R7884" t="s">
        <v>14646</v>
      </c>
      <c r="S7884" s="14">
        <f>profile[[#This Row],[income]]/1000</f>
        <v>88</v>
      </c>
    </row>
    <row r="7885" spans="1:19" x14ac:dyDescent="0.25">
      <c r="A7885" t="s">
        <v>7883</v>
      </c>
      <c r="B7885" s="1">
        <v>27.49</v>
      </c>
      <c r="D7885" s="14" t="s">
        <v>8139</v>
      </c>
      <c r="E7885" s="14">
        <v>36.696190476190473</v>
      </c>
      <c r="H7885" t="s">
        <v>14626</v>
      </c>
      <c r="I7885">
        <v>87</v>
      </c>
      <c r="J7885" t="s">
        <v>3603</v>
      </c>
      <c r="K7885" s="15">
        <v>42566</v>
      </c>
      <c r="L7885" s="14">
        <v>72000</v>
      </c>
      <c r="M7885">
        <v>19.584299999999999</v>
      </c>
      <c r="N7885" s="1">
        <v>1</v>
      </c>
      <c r="O7885">
        <v>746</v>
      </c>
      <c r="P7885" t="s">
        <v>14642</v>
      </c>
      <c r="Q7885">
        <v>2.04</v>
      </c>
      <c r="R7885" t="s">
        <v>14646</v>
      </c>
      <c r="S7885" s="14">
        <f>profile[[#This Row],[income]]/1000</f>
        <v>72</v>
      </c>
    </row>
    <row r="7886" spans="1:19" x14ac:dyDescent="0.25">
      <c r="A7886" t="s">
        <v>7884</v>
      </c>
      <c r="B7886" s="1">
        <v>10.982900000000001</v>
      </c>
      <c r="D7886" s="14" t="s">
        <v>8140</v>
      </c>
      <c r="E7886" s="14">
        <v>18.920000000000002</v>
      </c>
      <c r="H7886" t="s">
        <v>14626</v>
      </c>
      <c r="I7886">
        <v>40</v>
      </c>
      <c r="J7886" t="s">
        <v>883</v>
      </c>
      <c r="K7886" s="15">
        <v>42937</v>
      </c>
      <c r="L7886" s="14">
        <v>84000</v>
      </c>
      <c r="M7886">
        <v>19.1633</v>
      </c>
      <c r="N7886" s="1">
        <v>1</v>
      </c>
      <c r="O7886">
        <v>375</v>
      </c>
      <c r="P7886" t="s">
        <v>14642</v>
      </c>
      <c r="Q7886">
        <v>1.03</v>
      </c>
      <c r="R7886" t="s">
        <v>14646</v>
      </c>
      <c r="S7886" s="14">
        <f>profile[[#This Row],[income]]/1000</f>
        <v>84</v>
      </c>
    </row>
    <row r="7887" spans="1:19" x14ac:dyDescent="0.25">
      <c r="A7887" t="s">
        <v>7885</v>
      </c>
      <c r="B7887" s="1">
        <v>12.087999999999999</v>
      </c>
      <c r="D7887" s="14" t="s">
        <v>8141</v>
      </c>
      <c r="E7887" s="14">
        <v>14.754</v>
      </c>
      <c r="H7887" t="s">
        <v>14626</v>
      </c>
      <c r="I7887">
        <v>41</v>
      </c>
      <c r="J7887" t="s">
        <v>7533</v>
      </c>
      <c r="K7887" s="15">
        <v>42473</v>
      </c>
      <c r="L7887" s="14">
        <v>73000</v>
      </c>
      <c r="M7887">
        <v>22.97</v>
      </c>
      <c r="N7887" s="1">
        <v>1</v>
      </c>
      <c r="O7887">
        <v>839</v>
      </c>
      <c r="P7887" t="s">
        <v>14642</v>
      </c>
      <c r="Q7887">
        <v>2.2999999999999998</v>
      </c>
      <c r="R7887" t="s">
        <v>14646</v>
      </c>
      <c r="S7887" s="14">
        <f>profile[[#This Row],[income]]/1000</f>
        <v>73</v>
      </c>
    </row>
    <row r="7888" spans="1:19" x14ac:dyDescent="0.25">
      <c r="A7888" t="s">
        <v>7886</v>
      </c>
      <c r="B7888" s="1">
        <v>22.088000000000001</v>
      </c>
      <c r="D7888" s="14" t="s">
        <v>8142</v>
      </c>
      <c r="E7888" s="14">
        <v>2.0866666666666664</v>
      </c>
      <c r="H7888" t="s">
        <v>14626</v>
      </c>
      <c r="I7888">
        <v>41</v>
      </c>
      <c r="J7888" t="s">
        <v>742</v>
      </c>
      <c r="K7888" s="15">
        <v>42737</v>
      </c>
      <c r="L7888" s="14">
        <v>80000</v>
      </c>
      <c r="M7888">
        <v>20.832899999999999</v>
      </c>
      <c r="N7888" s="1">
        <v>1</v>
      </c>
      <c r="O7888">
        <v>575</v>
      </c>
      <c r="P7888" t="s">
        <v>14642</v>
      </c>
      <c r="Q7888">
        <v>1.57</v>
      </c>
      <c r="R7888" t="s">
        <v>14646</v>
      </c>
      <c r="S7888" s="14">
        <f>profile[[#This Row],[income]]/1000</f>
        <v>80</v>
      </c>
    </row>
    <row r="7889" spans="1:19" x14ac:dyDescent="0.25">
      <c r="A7889" t="s">
        <v>7887</v>
      </c>
      <c r="B7889" s="1">
        <v>0</v>
      </c>
      <c r="D7889" s="14" t="s">
        <v>8143</v>
      </c>
      <c r="E7889" s="14">
        <v>20.375454545454545</v>
      </c>
      <c r="H7889" t="s">
        <v>14626</v>
      </c>
      <c r="I7889">
        <v>40</v>
      </c>
      <c r="J7889" t="s">
        <v>11691</v>
      </c>
      <c r="K7889" s="15">
        <v>42250</v>
      </c>
      <c r="L7889" s="14">
        <v>85000</v>
      </c>
      <c r="M7889">
        <v>20.388000000000002</v>
      </c>
      <c r="N7889" s="1">
        <v>1</v>
      </c>
      <c r="O7889">
        <v>1062</v>
      </c>
      <c r="P7889" t="s">
        <v>14642</v>
      </c>
      <c r="Q7889">
        <v>2.91</v>
      </c>
      <c r="R7889" t="s">
        <v>14646</v>
      </c>
      <c r="S7889" s="14">
        <f>profile[[#This Row],[income]]/1000</f>
        <v>85</v>
      </c>
    </row>
    <row r="7890" spans="1:19" x14ac:dyDescent="0.25">
      <c r="A7890" t="s">
        <v>7888</v>
      </c>
      <c r="B7890" s="1">
        <v>13.78</v>
      </c>
      <c r="D7890" s="14" t="s">
        <v>8144</v>
      </c>
      <c r="E7890" s="14">
        <v>2.6280000000000001</v>
      </c>
      <c r="H7890" t="s">
        <v>14626</v>
      </c>
      <c r="I7890">
        <v>95</v>
      </c>
      <c r="J7890" t="s">
        <v>8035</v>
      </c>
      <c r="K7890" s="15">
        <v>42798</v>
      </c>
      <c r="L7890" s="14">
        <v>71000</v>
      </c>
      <c r="M7890">
        <v>19.920000000000002</v>
      </c>
      <c r="N7890" s="1">
        <v>1</v>
      </c>
      <c r="O7890">
        <v>514</v>
      </c>
      <c r="P7890" t="s">
        <v>14642</v>
      </c>
      <c r="Q7890">
        <v>1.41</v>
      </c>
      <c r="R7890" t="s">
        <v>14646</v>
      </c>
      <c r="S7890" s="14">
        <f>profile[[#This Row],[income]]/1000</f>
        <v>71</v>
      </c>
    </row>
    <row r="7891" spans="1:19" x14ac:dyDescent="0.25">
      <c r="A7891" t="s">
        <v>7889</v>
      </c>
      <c r="B7891" s="1">
        <v>0</v>
      </c>
      <c r="D7891" s="14" t="s">
        <v>8145</v>
      </c>
      <c r="E7891" s="14">
        <v>15.950769230769232</v>
      </c>
      <c r="H7891" t="s">
        <v>14626</v>
      </c>
      <c r="I7891">
        <v>68</v>
      </c>
      <c r="J7891" t="s">
        <v>2270</v>
      </c>
      <c r="K7891" s="15">
        <v>42461</v>
      </c>
      <c r="L7891" s="14">
        <v>78000</v>
      </c>
      <c r="M7891">
        <v>16.6875</v>
      </c>
      <c r="N7891" s="1">
        <v>1</v>
      </c>
      <c r="O7891">
        <v>851</v>
      </c>
      <c r="P7891" t="s">
        <v>14642</v>
      </c>
      <c r="Q7891">
        <v>2.33</v>
      </c>
      <c r="R7891" t="s">
        <v>14646</v>
      </c>
      <c r="S7891" s="14">
        <f>profile[[#This Row],[income]]/1000</f>
        <v>78</v>
      </c>
    </row>
    <row r="7892" spans="1:19" x14ac:dyDescent="0.25">
      <c r="A7892" t="s">
        <v>7890</v>
      </c>
      <c r="B7892" s="1">
        <v>15.99</v>
      </c>
      <c r="D7892" s="14" t="s">
        <v>8146</v>
      </c>
      <c r="E7892" s="14">
        <v>17.085000000000001</v>
      </c>
      <c r="H7892" t="s">
        <v>14626</v>
      </c>
      <c r="I7892">
        <v>41</v>
      </c>
      <c r="J7892" t="s">
        <v>5552</v>
      </c>
      <c r="K7892" s="15">
        <v>42476</v>
      </c>
      <c r="L7892" s="14">
        <v>77000</v>
      </c>
      <c r="M7892">
        <v>18.747499999999999</v>
      </c>
      <c r="N7892" s="1">
        <v>1</v>
      </c>
      <c r="O7892">
        <v>836</v>
      </c>
      <c r="P7892" t="s">
        <v>14642</v>
      </c>
      <c r="Q7892">
        <v>2.29</v>
      </c>
      <c r="R7892" t="s">
        <v>14646</v>
      </c>
      <c r="S7892" s="14">
        <f>profile[[#This Row],[income]]/1000</f>
        <v>77</v>
      </c>
    </row>
    <row r="7893" spans="1:19" x14ac:dyDescent="0.25">
      <c r="A7893" t="s">
        <v>7891</v>
      </c>
      <c r="B7893" s="1">
        <v>24.1</v>
      </c>
      <c r="D7893" s="14" t="s">
        <v>8147</v>
      </c>
      <c r="E7893" s="14">
        <v>2.12</v>
      </c>
      <c r="H7893" t="s">
        <v>14626</v>
      </c>
      <c r="I7893">
        <v>44</v>
      </c>
      <c r="J7893" t="s">
        <v>11932</v>
      </c>
      <c r="K7893" s="15">
        <v>42632</v>
      </c>
      <c r="L7893" s="14">
        <v>62000</v>
      </c>
      <c r="M7893">
        <v>13.902699999999999</v>
      </c>
      <c r="N7893" s="1">
        <v>1</v>
      </c>
      <c r="O7893">
        <v>680</v>
      </c>
      <c r="P7893" t="s">
        <v>14642</v>
      </c>
      <c r="Q7893">
        <v>1.86</v>
      </c>
      <c r="R7893" t="s">
        <v>14646</v>
      </c>
      <c r="S7893" s="14">
        <f>profile[[#This Row],[income]]/1000</f>
        <v>62</v>
      </c>
    </row>
    <row r="7894" spans="1:19" x14ac:dyDescent="0.25">
      <c r="A7894" t="s">
        <v>7892</v>
      </c>
      <c r="B7894" s="1">
        <v>2.4933000000000001</v>
      </c>
      <c r="D7894" s="14" t="s">
        <v>8148</v>
      </c>
      <c r="E7894" s="14">
        <v>20.078333333333333</v>
      </c>
      <c r="H7894" t="s">
        <v>14626</v>
      </c>
      <c r="I7894">
        <v>50</v>
      </c>
      <c r="J7894" t="s">
        <v>6970</v>
      </c>
      <c r="K7894" s="15">
        <v>42438</v>
      </c>
      <c r="L7894" s="14">
        <v>72000</v>
      </c>
      <c r="M7894">
        <v>19.484999999999999</v>
      </c>
      <c r="N7894" s="1">
        <v>1</v>
      </c>
      <c r="O7894">
        <v>874</v>
      </c>
      <c r="P7894" t="s">
        <v>14642</v>
      </c>
      <c r="Q7894">
        <v>2.39</v>
      </c>
      <c r="R7894" t="s">
        <v>14646</v>
      </c>
      <c r="S7894" s="14">
        <f>profile[[#This Row],[income]]/1000</f>
        <v>72</v>
      </c>
    </row>
    <row r="7895" spans="1:19" x14ac:dyDescent="0.25">
      <c r="A7895" t="s">
        <v>7893</v>
      </c>
      <c r="B7895" s="1">
        <v>6.22</v>
      </c>
      <c r="D7895" s="14" t="s">
        <v>8149</v>
      </c>
      <c r="E7895" s="14">
        <v>20.535555555555554</v>
      </c>
      <c r="H7895" t="s">
        <v>14626</v>
      </c>
      <c r="I7895">
        <v>44</v>
      </c>
      <c r="J7895" t="s">
        <v>8612</v>
      </c>
      <c r="K7895" s="15">
        <v>42449</v>
      </c>
      <c r="L7895" s="14">
        <v>75000</v>
      </c>
      <c r="M7895">
        <v>22.022200000000002</v>
      </c>
      <c r="N7895" s="1">
        <v>1</v>
      </c>
      <c r="O7895">
        <v>863</v>
      </c>
      <c r="P7895" t="s">
        <v>14642</v>
      </c>
      <c r="Q7895">
        <v>2.36</v>
      </c>
      <c r="R7895" t="s">
        <v>14646</v>
      </c>
      <c r="S7895" s="14">
        <f>profile[[#This Row],[income]]/1000</f>
        <v>75</v>
      </c>
    </row>
    <row r="7896" spans="1:19" x14ac:dyDescent="0.25">
      <c r="A7896" t="s">
        <v>7894</v>
      </c>
      <c r="B7896" s="1">
        <v>21.774000000000001</v>
      </c>
      <c r="D7896" s="14" t="s">
        <v>8150</v>
      </c>
      <c r="E7896" s="14">
        <v>10.23</v>
      </c>
      <c r="H7896" t="s">
        <v>14626</v>
      </c>
      <c r="I7896">
        <v>52</v>
      </c>
      <c r="J7896" t="s">
        <v>10352</v>
      </c>
      <c r="K7896" s="15">
        <v>42883</v>
      </c>
      <c r="L7896" s="14">
        <v>54000</v>
      </c>
      <c r="M7896">
        <v>16.48</v>
      </c>
      <c r="N7896" s="1">
        <v>1</v>
      </c>
      <c r="O7896">
        <v>429</v>
      </c>
      <c r="P7896" t="s">
        <v>14642</v>
      </c>
      <c r="Q7896">
        <v>1.17</v>
      </c>
      <c r="R7896" t="s">
        <v>14646</v>
      </c>
      <c r="S7896" s="14">
        <f>profile[[#This Row],[income]]/1000</f>
        <v>54</v>
      </c>
    </row>
    <row r="7897" spans="1:19" x14ac:dyDescent="0.25">
      <c r="A7897" t="s">
        <v>7895</v>
      </c>
      <c r="B7897" s="1">
        <v>11.835000000000001</v>
      </c>
      <c r="D7897" s="14" t="s">
        <v>8151</v>
      </c>
      <c r="E7897" s="14">
        <v>2.9850000000000003</v>
      </c>
      <c r="H7897" t="s">
        <v>14626</v>
      </c>
      <c r="I7897">
        <v>54</v>
      </c>
      <c r="J7897" t="s">
        <v>6756</v>
      </c>
      <c r="K7897" s="15">
        <v>42920</v>
      </c>
      <c r="L7897" s="14">
        <v>74000</v>
      </c>
      <c r="M7897">
        <v>21.78</v>
      </c>
      <c r="N7897" s="1">
        <v>1</v>
      </c>
      <c r="O7897">
        <v>392</v>
      </c>
      <c r="P7897" t="s">
        <v>14642</v>
      </c>
      <c r="Q7897">
        <v>1.07</v>
      </c>
      <c r="R7897" t="s">
        <v>14646</v>
      </c>
      <c r="S7897" s="14">
        <f>profile[[#This Row],[income]]/1000</f>
        <v>74</v>
      </c>
    </row>
    <row r="7898" spans="1:19" x14ac:dyDescent="0.25">
      <c r="A7898" t="s">
        <v>7896</v>
      </c>
      <c r="B7898" s="1">
        <v>13.511100000000001</v>
      </c>
      <c r="D7898" s="14" t="s">
        <v>8152</v>
      </c>
      <c r="E7898" s="14">
        <v>2.4633333333333334</v>
      </c>
      <c r="H7898" t="s">
        <v>14626</v>
      </c>
      <c r="I7898">
        <v>51</v>
      </c>
      <c r="J7898" t="s">
        <v>7055</v>
      </c>
      <c r="K7898" s="15">
        <v>42708</v>
      </c>
      <c r="L7898" s="14">
        <v>65000</v>
      </c>
      <c r="M7898">
        <v>16.421399999999998</v>
      </c>
      <c r="N7898" s="1">
        <v>1</v>
      </c>
      <c r="O7898">
        <v>604</v>
      </c>
      <c r="P7898" t="s">
        <v>14642</v>
      </c>
      <c r="Q7898">
        <v>1.65</v>
      </c>
      <c r="R7898" t="s">
        <v>14646</v>
      </c>
      <c r="S7898" s="14">
        <f>profile[[#This Row],[income]]/1000</f>
        <v>65</v>
      </c>
    </row>
    <row r="7899" spans="1:19" x14ac:dyDescent="0.25">
      <c r="A7899" t="s">
        <v>7897</v>
      </c>
      <c r="B7899" s="1">
        <v>0</v>
      </c>
      <c r="D7899" s="14" t="s">
        <v>8153</v>
      </c>
      <c r="E7899" s="14">
        <v>16.618571428571425</v>
      </c>
      <c r="H7899" t="s">
        <v>14626</v>
      </c>
      <c r="I7899">
        <v>77</v>
      </c>
      <c r="J7899" t="s">
        <v>11461</v>
      </c>
      <c r="K7899" s="15">
        <v>42561</v>
      </c>
      <c r="L7899" s="14">
        <v>78000</v>
      </c>
      <c r="M7899">
        <v>17.559999999999999</v>
      </c>
      <c r="N7899" s="1">
        <v>1</v>
      </c>
      <c r="O7899">
        <v>751</v>
      </c>
      <c r="P7899" t="s">
        <v>14642</v>
      </c>
      <c r="Q7899">
        <v>2.06</v>
      </c>
      <c r="R7899" t="s">
        <v>14646</v>
      </c>
      <c r="S7899" s="14">
        <f>profile[[#This Row],[income]]/1000</f>
        <v>78</v>
      </c>
    </row>
    <row r="7900" spans="1:19" x14ac:dyDescent="0.25">
      <c r="A7900" t="s">
        <v>7898</v>
      </c>
      <c r="B7900" s="1">
        <v>3.6233</v>
      </c>
      <c r="D7900" s="14" t="s">
        <v>8154</v>
      </c>
      <c r="E7900" s="14">
        <v>20.050833333333333</v>
      </c>
      <c r="H7900" t="s">
        <v>14626</v>
      </c>
      <c r="I7900">
        <v>55</v>
      </c>
      <c r="J7900" t="s">
        <v>4084</v>
      </c>
      <c r="K7900" s="15">
        <v>42517</v>
      </c>
      <c r="L7900" s="14">
        <v>58000</v>
      </c>
      <c r="M7900">
        <v>20.973299999999998</v>
      </c>
      <c r="N7900" s="1">
        <v>1</v>
      </c>
      <c r="O7900">
        <v>795</v>
      </c>
      <c r="P7900" t="s">
        <v>14642</v>
      </c>
      <c r="Q7900">
        <v>2.1800000000000002</v>
      </c>
      <c r="R7900" t="s">
        <v>14646</v>
      </c>
      <c r="S7900" s="14">
        <f>profile[[#This Row],[income]]/1000</f>
        <v>58</v>
      </c>
    </row>
    <row r="7901" spans="1:19" x14ac:dyDescent="0.25">
      <c r="A7901" t="s">
        <v>7899</v>
      </c>
      <c r="B7901" s="1">
        <v>13.295</v>
      </c>
      <c r="D7901" s="14" t="s">
        <v>8155</v>
      </c>
      <c r="E7901" s="14">
        <v>3.3180000000000001</v>
      </c>
      <c r="H7901" t="s">
        <v>14626</v>
      </c>
      <c r="I7901">
        <v>48</v>
      </c>
      <c r="J7901" t="s">
        <v>404</v>
      </c>
      <c r="K7901" s="15">
        <v>42871</v>
      </c>
      <c r="L7901" s="14">
        <v>52000</v>
      </c>
      <c r="M7901">
        <v>14.486700000000001</v>
      </c>
      <c r="N7901" s="1">
        <v>1</v>
      </c>
      <c r="O7901">
        <v>441</v>
      </c>
      <c r="P7901" t="s">
        <v>14642</v>
      </c>
      <c r="Q7901">
        <v>1.21</v>
      </c>
      <c r="R7901" t="s">
        <v>14646</v>
      </c>
      <c r="S7901" s="14">
        <f>profile[[#This Row],[income]]/1000</f>
        <v>52</v>
      </c>
    </row>
    <row r="7902" spans="1:19" x14ac:dyDescent="0.25">
      <c r="A7902" t="s">
        <v>7900</v>
      </c>
      <c r="B7902" s="1">
        <v>4.0456000000000003</v>
      </c>
      <c r="D7902" s="14" t="s">
        <v>8156</v>
      </c>
      <c r="E7902" s="14">
        <v>22.028666666666666</v>
      </c>
      <c r="H7902" t="s">
        <v>14626</v>
      </c>
      <c r="I7902">
        <v>70</v>
      </c>
      <c r="J7902" t="s">
        <v>5399</v>
      </c>
      <c r="K7902" s="15">
        <v>42228</v>
      </c>
      <c r="L7902" s="14">
        <v>97000</v>
      </c>
      <c r="M7902">
        <v>21.543299999999999</v>
      </c>
      <c r="N7902" s="1">
        <v>1</v>
      </c>
      <c r="O7902">
        <v>1084</v>
      </c>
      <c r="P7902" t="s">
        <v>14642</v>
      </c>
      <c r="Q7902">
        <v>2.97</v>
      </c>
      <c r="R7902" t="s">
        <v>14646</v>
      </c>
      <c r="S7902" s="14">
        <f>profile[[#This Row],[income]]/1000</f>
        <v>97</v>
      </c>
    </row>
    <row r="7903" spans="1:19" x14ac:dyDescent="0.25">
      <c r="A7903" t="s">
        <v>7901</v>
      </c>
      <c r="B7903" s="1">
        <v>21.8033</v>
      </c>
      <c r="D7903" s="14" t="s">
        <v>8157</v>
      </c>
      <c r="E7903" s="14">
        <v>2.7266666666666666</v>
      </c>
      <c r="H7903" t="s">
        <v>14626</v>
      </c>
      <c r="I7903">
        <v>43</v>
      </c>
      <c r="J7903" t="s">
        <v>13396</v>
      </c>
      <c r="K7903" s="15">
        <v>42472</v>
      </c>
      <c r="L7903" s="14">
        <v>66000</v>
      </c>
      <c r="M7903">
        <v>17.737500000000001</v>
      </c>
      <c r="N7903" s="1">
        <v>1</v>
      </c>
      <c r="O7903">
        <v>840</v>
      </c>
      <c r="P7903" t="s">
        <v>14642</v>
      </c>
      <c r="Q7903">
        <v>2.2999999999999998</v>
      </c>
      <c r="R7903" t="s">
        <v>14646</v>
      </c>
      <c r="S7903" s="14">
        <f>profile[[#This Row],[income]]/1000</f>
        <v>66</v>
      </c>
    </row>
    <row r="7904" spans="1:19" x14ac:dyDescent="0.25">
      <c r="A7904" t="s">
        <v>7902</v>
      </c>
      <c r="B7904" s="1">
        <v>1.4733000000000001</v>
      </c>
      <c r="D7904" s="14" t="s">
        <v>8158</v>
      </c>
      <c r="E7904" s="14">
        <v>3.8987499999999997</v>
      </c>
      <c r="H7904" t="s">
        <v>14626</v>
      </c>
      <c r="I7904">
        <v>64</v>
      </c>
      <c r="J7904" t="s">
        <v>1406</v>
      </c>
      <c r="K7904" s="15">
        <v>42490</v>
      </c>
      <c r="L7904" s="14">
        <v>56000</v>
      </c>
      <c r="M7904">
        <v>15.465</v>
      </c>
      <c r="N7904" s="1">
        <v>1</v>
      </c>
      <c r="O7904">
        <v>822</v>
      </c>
      <c r="P7904" t="s">
        <v>14642</v>
      </c>
      <c r="Q7904">
        <v>2.25</v>
      </c>
      <c r="R7904" t="s">
        <v>14646</v>
      </c>
      <c r="S7904" s="14">
        <f>profile[[#This Row],[income]]/1000</f>
        <v>56</v>
      </c>
    </row>
    <row r="7905" spans="1:19" x14ac:dyDescent="0.25">
      <c r="A7905" t="s">
        <v>7903</v>
      </c>
      <c r="B7905" s="1">
        <v>0</v>
      </c>
      <c r="D7905" s="14" t="s">
        <v>8159</v>
      </c>
      <c r="E7905" s="14">
        <v>3.5129629629629631</v>
      </c>
      <c r="H7905" t="s">
        <v>14626</v>
      </c>
      <c r="I7905">
        <v>73</v>
      </c>
      <c r="J7905" t="s">
        <v>4762</v>
      </c>
      <c r="K7905" s="15">
        <v>42569</v>
      </c>
      <c r="L7905" s="14">
        <v>63000</v>
      </c>
      <c r="M7905">
        <v>16.651</v>
      </c>
      <c r="N7905" s="1">
        <v>1</v>
      </c>
      <c r="O7905">
        <v>743</v>
      </c>
      <c r="P7905" t="s">
        <v>14642</v>
      </c>
      <c r="Q7905">
        <v>2.0299999999999998</v>
      </c>
      <c r="R7905" t="s">
        <v>14646</v>
      </c>
      <c r="S7905" s="14">
        <f>profile[[#This Row],[income]]/1000</f>
        <v>63</v>
      </c>
    </row>
    <row r="7906" spans="1:19" x14ac:dyDescent="0.25">
      <c r="A7906" t="s">
        <v>7904</v>
      </c>
      <c r="B7906" s="1">
        <v>4.7737999999999996</v>
      </c>
      <c r="D7906" s="14" t="s">
        <v>8160</v>
      </c>
      <c r="E7906" s="14">
        <v>13.989999999999998</v>
      </c>
      <c r="H7906" t="s">
        <v>14626</v>
      </c>
      <c r="I7906">
        <v>63</v>
      </c>
      <c r="J7906" t="s">
        <v>2215</v>
      </c>
      <c r="K7906" s="15">
        <v>42816</v>
      </c>
      <c r="L7906" s="14">
        <v>84000</v>
      </c>
      <c r="M7906">
        <v>21.805599999999998</v>
      </c>
      <c r="N7906" s="1">
        <v>1</v>
      </c>
      <c r="O7906">
        <v>496</v>
      </c>
      <c r="P7906" t="s">
        <v>14642</v>
      </c>
      <c r="Q7906">
        <v>1.36</v>
      </c>
      <c r="R7906" t="s">
        <v>14646</v>
      </c>
      <c r="S7906" s="14">
        <f>profile[[#This Row],[income]]/1000</f>
        <v>84</v>
      </c>
    </row>
    <row r="7907" spans="1:19" x14ac:dyDescent="0.25">
      <c r="A7907" t="s">
        <v>7905</v>
      </c>
      <c r="B7907" s="1">
        <v>14.037800000000001</v>
      </c>
      <c r="D7907" s="14" t="s">
        <v>8161</v>
      </c>
      <c r="E7907" s="14">
        <v>15.605714285714285</v>
      </c>
      <c r="H7907" t="s">
        <v>14626</v>
      </c>
      <c r="I7907">
        <v>51</v>
      </c>
      <c r="J7907" t="s">
        <v>13067</v>
      </c>
      <c r="K7907" s="15">
        <v>42317</v>
      </c>
      <c r="L7907" s="14">
        <v>52000</v>
      </c>
      <c r="M7907">
        <v>14.593999999999999</v>
      </c>
      <c r="N7907" s="1">
        <v>1</v>
      </c>
      <c r="O7907">
        <v>995</v>
      </c>
      <c r="P7907" t="s">
        <v>14642</v>
      </c>
      <c r="Q7907">
        <v>2.72</v>
      </c>
      <c r="R7907" t="s">
        <v>14646</v>
      </c>
      <c r="S7907" s="14">
        <f>profile[[#This Row],[income]]/1000</f>
        <v>52</v>
      </c>
    </row>
    <row r="7908" spans="1:19" x14ac:dyDescent="0.25">
      <c r="A7908" t="s">
        <v>7906</v>
      </c>
      <c r="B7908" s="1">
        <v>3.48</v>
      </c>
      <c r="D7908" s="14" t="s">
        <v>8162</v>
      </c>
      <c r="E7908" s="14">
        <v>22.36</v>
      </c>
      <c r="H7908" t="s">
        <v>14626</v>
      </c>
      <c r="I7908">
        <v>28</v>
      </c>
      <c r="J7908" t="s">
        <v>2145</v>
      </c>
      <c r="K7908" s="15">
        <v>42606</v>
      </c>
      <c r="L7908" s="14">
        <v>34000</v>
      </c>
      <c r="M7908">
        <v>25.583600000000001</v>
      </c>
      <c r="N7908" s="1">
        <v>1</v>
      </c>
      <c r="O7908">
        <v>706</v>
      </c>
      <c r="P7908" t="s">
        <v>14642</v>
      </c>
      <c r="Q7908">
        <v>1.93</v>
      </c>
      <c r="R7908" t="s">
        <v>14646</v>
      </c>
      <c r="S7908" s="14">
        <f>profile[[#This Row],[income]]/1000</f>
        <v>34</v>
      </c>
    </row>
    <row r="7909" spans="1:19" x14ac:dyDescent="0.25">
      <c r="A7909" t="s">
        <v>7907</v>
      </c>
      <c r="B7909" s="1">
        <v>15.5267</v>
      </c>
      <c r="D7909" s="14" t="s">
        <v>8163</v>
      </c>
      <c r="E7909" s="14">
        <v>4.6042857142857141</v>
      </c>
      <c r="H7909" t="s">
        <v>14626</v>
      </c>
      <c r="I7909">
        <v>35</v>
      </c>
      <c r="J7909" t="s">
        <v>4402</v>
      </c>
      <c r="K7909" s="15">
        <v>42588</v>
      </c>
      <c r="L7909" s="14">
        <v>70000</v>
      </c>
      <c r="M7909">
        <v>17.177499999999998</v>
      </c>
      <c r="N7909" s="1">
        <v>1</v>
      </c>
      <c r="O7909">
        <v>724</v>
      </c>
      <c r="P7909" t="s">
        <v>14642</v>
      </c>
      <c r="Q7909">
        <v>1.98</v>
      </c>
      <c r="R7909" t="s">
        <v>14646</v>
      </c>
      <c r="S7909" s="14">
        <f>profile[[#This Row],[income]]/1000</f>
        <v>70</v>
      </c>
    </row>
    <row r="7910" spans="1:19" x14ac:dyDescent="0.25">
      <c r="A7910" t="s">
        <v>7908</v>
      </c>
      <c r="B7910" s="1">
        <v>0</v>
      </c>
      <c r="D7910" s="14" t="s">
        <v>8164</v>
      </c>
      <c r="E7910" s="14">
        <v>13.726666666666667</v>
      </c>
      <c r="H7910" t="s">
        <v>14626</v>
      </c>
      <c r="I7910">
        <v>57</v>
      </c>
      <c r="J7910" t="s">
        <v>11149</v>
      </c>
      <c r="K7910" s="15">
        <v>42576</v>
      </c>
      <c r="L7910" s="14">
        <v>100000</v>
      </c>
      <c r="M7910">
        <v>23.916</v>
      </c>
      <c r="N7910" s="1">
        <v>1</v>
      </c>
      <c r="O7910">
        <v>736</v>
      </c>
      <c r="P7910" t="s">
        <v>14642</v>
      </c>
      <c r="Q7910">
        <v>2.02</v>
      </c>
      <c r="R7910" t="s">
        <v>14646</v>
      </c>
      <c r="S7910" s="14">
        <f>profile[[#This Row],[income]]/1000</f>
        <v>100</v>
      </c>
    </row>
    <row r="7911" spans="1:19" x14ac:dyDescent="0.25">
      <c r="A7911" t="s">
        <v>7909</v>
      </c>
      <c r="B7911" s="1">
        <v>14.34</v>
      </c>
      <c r="D7911" s="14" t="s">
        <v>8165</v>
      </c>
      <c r="E7911" s="14">
        <v>4.3238888888888898</v>
      </c>
      <c r="H7911" t="s">
        <v>14626</v>
      </c>
      <c r="I7911">
        <v>54</v>
      </c>
      <c r="J7911" t="s">
        <v>10794</v>
      </c>
      <c r="K7911" s="15">
        <v>42334</v>
      </c>
      <c r="L7911" s="14">
        <v>96000</v>
      </c>
      <c r="M7911">
        <v>26.44</v>
      </c>
      <c r="N7911" s="1">
        <v>1</v>
      </c>
      <c r="O7911">
        <v>978</v>
      </c>
      <c r="P7911" t="s">
        <v>14642</v>
      </c>
      <c r="Q7911">
        <v>2.68</v>
      </c>
      <c r="R7911" t="s">
        <v>14646</v>
      </c>
      <c r="S7911" s="14">
        <f>profile[[#This Row],[income]]/1000</f>
        <v>96</v>
      </c>
    </row>
    <row r="7912" spans="1:19" x14ac:dyDescent="0.25">
      <c r="A7912" t="s">
        <v>7910</v>
      </c>
      <c r="B7912" s="1">
        <v>11.5975</v>
      </c>
      <c r="D7912" s="14" t="s">
        <v>8166</v>
      </c>
      <c r="E7912" s="14">
        <v>18.138888888888889</v>
      </c>
      <c r="H7912" t="s">
        <v>14626</v>
      </c>
      <c r="I7912">
        <v>58</v>
      </c>
      <c r="J7912" t="s">
        <v>3719</v>
      </c>
      <c r="K7912" s="15">
        <v>42335</v>
      </c>
      <c r="L7912" s="14">
        <v>72000</v>
      </c>
      <c r="M7912">
        <v>18.715800000000002</v>
      </c>
      <c r="N7912" s="1">
        <v>1</v>
      </c>
      <c r="O7912">
        <v>977</v>
      </c>
      <c r="P7912" t="s">
        <v>14642</v>
      </c>
      <c r="Q7912">
        <v>2.67</v>
      </c>
      <c r="R7912" t="s">
        <v>14646</v>
      </c>
      <c r="S7912" s="14">
        <f>profile[[#This Row],[income]]/1000</f>
        <v>72</v>
      </c>
    </row>
    <row r="7913" spans="1:19" x14ac:dyDescent="0.25">
      <c r="A7913" t="s">
        <v>7911</v>
      </c>
      <c r="B7913" s="1">
        <v>3.3332999999999999</v>
      </c>
      <c r="D7913" s="14" t="s">
        <v>8167</v>
      </c>
      <c r="E7913" s="14">
        <v>2.508571428571428</v>
      </c>
      <c r="H7913" t="s">
        <v>14626</v>
      </c>
      <c r="I7913">
        <v>84</v>
      </c>
      <c r="J7913" t="s">
        <v>6865</v>
      </c>
      <c r="K7913" s="15">
        <v>42604</v>
      </c>
      <c r="L7913" s="14">
        <v>88000</v>
      </c>
      <c r="M7913">
        <v>19.864000000000001</v>
      </c>
      <c r="N7913" s="1">
        <v>1</v>
      </c>
      <c r="O7913">
        <v>708</v>
      </c>
      <c r="P7913" t="s">
        <v>14642</v>
      </c>
      <c r="Q7913">
        <v>1.94</v>
      </c>
      <c r="R7913" t="s">
        <v>14646</v>
      </c>
      <c r="S7913" s="14">
        <f>profile[[#This Row],[income]]/1000</f>
        <v>88</v>
      </c>
    </row>
    <row r="7914" spans="1:19" x14ac:dyDescent="0.25">
      <c r="A7914" t="s">
        <v>7912</v>
      </c>
      <c r="B7914" s="1">
        <v>9.5562000000000005</v>
      </c>
      <c r="D7914" s="14" t="s">
        <v>8168</v>
      </c>
      <c r="E7914" s="14">
        <v>2.4299999999999997</v>
      </c>
      <c r="H7914" t="s">
        <v>14626</v>
      </c>
      <c r="I7914">
        <v>51</v>
      </c>
      <c r="J7914" t="s">
        <v>10700</v>
      </c>
      <c r="K7914" s="15">
        <v>42501</v>
      </c>
      <c r="L7914" s="14">
        <v>86000</v>
      </c>
      <c r="M7914">
        <v>23.734300000000001</v>
      </c>
      <c r="N7914" s="1">
        <v>1</v>
      </c>
      <c r="O7914">
        <v>811</v>
      </c>
      <c r="P7914" t="s">
        <v>14642</v>
      </c>
      <c r="Q7914">
        <v>2.2200000000000002</v>
      </c>
      <c r="R7914" t="s">
        <v>14646</v>
      </c>
      <c r="S7914" s="14">
        <f>profile[[#This Row],[income]]/1000</f>
        <v>86</v>
      </c>
    </row>
    <row r="7915" spans="1:19" x14ac:dyDescent="0.25">
      <c r="A7915" t="s">
        <v>7913</v>
      </c>
      <c r="B7915" s="1">
        <v>2.5950000000000002</v>
      </c>
      <c r="D7915" s="14" t="s">
        <v>8169</v>
      </c>
      <c r="E7915" s="14">
        <v>2.17</v>
      </c>
      <c r="H7915" t="s">
        <v>14626</v>
      </c>
      <c r="I7915">
        <v>76</v>
      </c>
      <c r="J7915" t="s">
        <v>5692</v>
      </c>
      <c r="K7915" s="15">
        <v>42847</v>
      </c>
      <c r="L7915" s="14">
        <v>66000</v>
      </c>
      <c r="M7915">
        <v>18.7333</v>
      </c>
      <c r="N7915" s="1">
        <v>1</v>
      </c>
      <c r="O7915">
        <v>465</v>
      </c>
      <c r="P7915" t="s">
        <v>14642</v>
      </c>
      <c r="Q7915">
        <v>1.27</v>
      </c>
      <c r="R7915" t="s">
        <v>14646</v>
      </c>
      <c r="S7915" s="14">
        <f>profile[[#This Row],[income]]/1000</f>
        <v>66</v>
      </c>
    </row>
    <row r="7916" spans="1:19" x14ac:dyDescent="0.25">
      <c r="A7916" t="s">
        <v>7914</v>
      </c>
      <c r="B7916" s="1">
        <v>10.012</v>
      </c>
      <c r="D7916" s="14" t="s">
        <v>8170</v>
      </c>
      <c r="E7916" s="14">
        <v>4.548</v>
      </c>
      <c r="H7916" t="s">
        <v>14626</v>
      </c>
      <c r="I7916">
        <v>68</v>
      </c>
      <c r="J7916" t="s">
        <v>3625</v>
      </c>
      <c r="K7916" s="15">
        <v>42813</v>
      </c>
      <c r="L7916" s="14">
        <v>59000</v>
      </c>
      <c r="M7916">
        <v>15.003299999999999</v>
      </c>
      <c r="N7916" s="1">
        <v>1</v>
      </c>
      <c r="O7916">
        <v>499</v>
      </c>
      <c r="P7916" t="s">
        <v>14642</v>
      </c>
      <c r="Q7916">
        <v>1.37</v>
      </c>
      <c r="R7916" t="s">
        <v>14646</v>
      </c>
      <c r="S7916" s="14">
        <f>profile[[#This Row],[income]]/1000</f>
        <v>59</v>
      </c>
    </row>
    <row r="7917" spans="1:19" x14ac:dyDescent="0.25">
      <c r="A7917" t="s">
        <v>7915</v>
      </c>
      <c r="B7917" s="1">
        <v>29.88</v>
      </c>
      <c r="D7917" s="14" t="s">
        <v>8171</v>
      </c>
      <c r="E7917" s="14">
        <v>16.196249999999999</v>
      </c>
      <c r="H7917" t="s">
        <v>14626</v>
      </c>
      <c r="I7917">
        <v>40</v>
      </c>
      <c r="J7917" t="s">
        <v>8350</v>
      </c>
      <c r="K7917" s="15">
        <v>42252</v>
      </c>
      <c r="L7917" s="14">
        <v>79000</v>
      </c>
      <c r="M7917">
        <v>15.183999999999999</v>
      </c>
      <c r="N7917" s="1">
        <v>1</v>
      </c>
      <c r="O7917">
        <v>1060</v>
      </c>
      <c r="P7917" t="s">
        <v>14642</v>
      </c>
      <c r="Q7917">
        <v>2.9</v>
      </c>
      <c r="R7917" t="s">
        <v>14646</v>
      </c>
      <c r="S7917" s="14">
        <f>profile[[#This Row],[income]]/1000</f>
        <v>79</v>
      </c>
    </row>
    <row r="7918" spans="1:19" x14ac:dyDescent="0.25">
      <c r="A7918" t="s">
        <v>7916</v>
      </c>
      <c r="B7918" s="1">
        <v>1.675</v>
      </c>
      <c r="D7918" s="14" t="s">
        <v>8172</v>
      </c>
      <c r="E7918" s="14">
        <v>21.29</v>
      </c>
      <c r="H7918" t="s">
        <v>14626</v>
      </c>
      <c r="I7918">
        <v>53</v>
      </c>
      <c r="J7918" t="s">
        <v>4580</v>
      </c>
      <c r="K7918" s="15">
        <v>42588</v>
      </c>
      <c r="L7918" s="14">
        <v>85000</v>
      </c>
      <c r="M7918">
        <v>24.178599999999999</v>
      </c>
      <c r="N7918" s="1">
        <v>1</v>
      </c>
      <c r="O7918">
        <v>724</v>
      </c>
      <c r="P7918" t="s">
        <v>14642</v>
      </c>
      <c r="Q7918">
        <v>1.98</v>
      </c>
      <c r="R7918" t="s">
        <v>14646</v>
      </c>
      <c r="S7918" s="14">
        <f>profile[[#This Row],[income]]/1000</f>
        <v>85</v>
      </c>
    </row>
    <row r="7919" spans="1:19" x14ac:dyDescent="0.25">
      <c r="A7919" t="s">
        <v>7917</v>
      </c>
      <c r="B7919" s="1">
        <v>1.7</v>
      </c>
      <c r="D7919" s="14" t="s">
        <v>8173</v>
      </c>
      <c r="E7919" s="14">
        <v>10.642307692307693</v>
      </c>
      <c r="H7919" t="s">
        <v>14626</v>
      </c>
      <c r="I7919">
        <v>43</v>
      </c>
      <c r="J7919" t="s">
        <v>2498</v>
      </c>
      <c r="K7919" s="15">
        <v>42493</v>
      </c>
      <c r="L7919" s="14">
        <v>68000</v>
      </c>
      <c r="M7919">
        <v>16.506699999999999</v>
      </c>
      <c r="N7919" s="1">
        <v>1</v>
      </c>
      <c r="O7919">
        <v>819</v>
      </c>
      <c r="P7919" t="s">
        <v>14642</v>
      </c>
      <c r="Q7919">
        <v>2.2400000000000002</v>
      </c>
      <c r="R7919" t="s">
        <v>14646</v>
      </c>
      <c r="S7919" s="14">
        <f>profile[[#This Row],[income]]/1000</f>
        <v>68</v>
      </c>
    </row>
    <row r="7920" spans="1:19" x14ac:dyDescent="0.25">
      <c r="A7920" t="s">
        <v>7918</v>
      </c>
      <c r="B7920" s="1">
        <v>4.54</v>
      </c>
      <c r="D7920" s="14" t="s">
        <v>8174</v>
      </c>
      <c r="E7920" s="14">
        <v>4.26</v>
      </c>
      <c r="H7920" t="s">
        <v>14626</v>
      </c>
      <c r="I7920">
        <v>56</v>
      </c>
      <c r="J7920" t="s">
        <v>10154</v>
      </c>
      <c r="K7920" s="15">
        <v>42414</v>
      </c>
      <c r="L7920" s="14">
        <v>63000</v>
      </c>
      <c r="M7920">
        <v>16.726700000000001</v>
      </c>
      <c r="N7920" s="1">
        <v>1</v>
      </c>
      <c r="O7920">
        <v>898</v>
      </c>
      <c r="P7920" t="s">
        <v>14642</v>
      </c>
      <c r="Q7920">
        <v>2.46</v>
      </c>
      <c r="R7920" t="s">
        <v>14646</v>
      </c>
      <c r="S7920" s="14">
        <f>profile[[#This Row],[income]]/1000</f>
        <v>63</v>
      </c>
    </row>
    <row r="7921" spans="1:19" x14ac:dyDescent="0.25">
      <c r="A7921" t="s">
        <v>7919</v>
      </c>
      <c r="B7921" s="1">
        <v>21.68</v>
      </c>
      <c r="D7921" s="14" t="s">
        <v>8175</v>
      </c>
      <c r="E7921" s="14">
        <v>13.203809523809522</v>
      </c>
      <c r="H7921" t="s">
        <v>14626</v>
      </c>
      <c r="I7921">
        <v>49</v>
      </c>
      <c r="J7921" t="s">
        <v>5822</v>
      </c>
      <c r="K7921" s="15">
        <v>42440</v>
      </c>
      <c r="L7921" s="14">
        <v>73000</v>
      </c>
      <c r="M7921">
        <v>23.2578</v>
      </c>
      <c r="N7921" s="1">
        <v>1</v>
      </c>
      <c r="O7921">
        <v>872</v>
      </c>
      <c r="P7921" t="s">
        <v>14642</v>
      </c>
      <c r="Q7921">
        <v>2.39</v>
      </c>
      <c r="R7921" t="s">
        <v>14646</v>
      </c>
      <c r="S7921" s="14">
        <f>profile[[#This Row],[income]]/1000</f>
        <v>73</v>
      </c>
    </row>
    <row r="7922" spans="1:19" x14ac:dyDescent="0.25">
      <c r="A7922" t="s">
        <v>7920</v>
      </c>
      <c r="B7922" s="1">
        <v>23.54</v>
      </c>
      <c r="D7922" s="14" t="s">
        <v>8176</v>
      </c>
      <c r="E7922" s="14">
        <v>3.5783333333333331</v>
      </c>
      <c r="H7922" t="s">
        <v>14626</v>
      </c>
      <c r="I7922">
        <v>83</v>
      </c>
      <c r="J7922" t="s">
        <v>6152</v>
      </c>
      <c r="K7922" s="15">
        <v>42650</v>
      </c>
      <c r="L7922" s="14">
        <v>69000</v>
      </c>
      <c r="M7922">
        <v>17.170000000000002</v>
      </c>
      <c r="N7922" s="1">
        <v>1</v>
      </c>
      <c r="O7922">
        <v>662</v>
      </c>
      <c r="P7922" t="s">
        <v>14642</v>
      </c>
      <c r="Q7922">
        <v>1.81</v>
      </c>
      <c r="R7922" t="s">
        <v>14646</v>
      </c>
      <c r="S7922" s="14">
        <f>profile[[#This Row],[income]]/1000</f>
        <v>69</v>
      </c>
    </row>
    <row r="7923" spans="1:19" x14ac:dyDescent="0.25">
      <c r="A7923" t="s">
        <v>7921</v>
      </c>
      <c r="B7923" s="1">
        <v>20.653300000000002</v>
      </c>
      <c r="D7923" s="14" t="s">
        <v>8177</v>
      </c>
      <c r="E7923" s="14">
        <v>1.4650000000000001</v>
      </c>
      <c r="H7923" t="s">
        <v>14626</v>
      </c>
      <c r="I7923">
        <v>65</v>
      </c>
      <c r="J7923" t="s">
        <v>1772</v>
      </c>
      <c r="K7923" s="15">
        <v>42531</v>
      </c>
      <c r="L7923" s="14">
        <v>95000</v>
      </c>
      <c r="M7923">
        <v>26.8522</v>
      </c>
      <c r="N7923" s="1">
        <v>1</v>
      </c>
      <c r="O7923">
        <v>781</v>
      </c>
      <c r="P7923" t="s">
        <v>14642</v>
      </c>
      <c r="Q7923">
        <v>2.14</v>
      </c>
      <c r="R7923" t="s">
        <v>14646</v>
      </c>
      <c r="S7923" s="14">
        <f>profile[[#This Row],[income]]/1000</f>
        <v>95</v>
      </c>
    </row>
    <row r="7924" spans="1:19" x14ac:dyDescent="0.25">
      <c r="A7924" t="s">
        <v>7922</v>
      </c>
      <c r="B7924" s="1">
        <v>3.58</v>
      </c>
      <c r="D7924" s="14" t="s">
        <v>8178</v>
      </c>
      <c r="E7924" s="14">
        <v>19.776666666666667</v>
      </c>
      <c r="H7924" t="s">
        <v>14626</v>
      </c>
      <c r="I7924">
        <v>59</v>
      </c>
      <c r="J7924" t="s">
        <v>9911</v>
      </c>
      <c r="K7924" s="15">
        <v>42409</v>
      </c>
      <c r="L7924" s="14">
        <v>88000</v>
      </c>
      <c r="M7924">
        <v>23.846699999999998</v>
      </c>
      <c r="N7924" s="1">
        <v>1</v>
      </c>
      <c r="O7924">
        <v>903</v>
      </c>
      <c r="P7924" t="s">
        <v>14642</v>
      </c>
      <c r="Q7924">
        <v>2.4700000000000002</v>
      </c>
      <c r="R7924" t="s">
        <v>14646</v>
      </c>
      <c r="S7924" s="14">
        <f>profile[[#This Row],[income]]/1000</f>
        <v>88</v>
      </c>
    </row>
    <row r="7925" spans="1:19" x14ac:dyDescent="0.25">
      <c r="A7925" t="s">
        <v>7923</v>
      </c>
      <c r="B7925" s="1">
        <v>11.9</v>
      </c>
      <c r="D7925" s="14" t="s">
        <v>8179</v>
      </c>
      <c r="E7925" s="14">
        <v>19.36090909090909</v>
      </c>
      <c r="H7925" t="s">
        <v>14626</v>
      </c>
      <c r="I7925">
        <v>76</v>
      </c>
      <c r="J7925" t="s">
        <v>4496</v>
      </c>
      <c r="K7925" s="15">
        <v>42670</v>
      </c>
      <c r="L7925" s="14">
        <v>66000</v>
      </c>
      <c r="M7925">
        <v>23.384399999999999</v>
      </c>
      <c r="N7925" s="1">
        <v>1</v>
      </c>
      <c r="O7925">
        <v>642</v>
      </c>
      <c r="P7925" t="s">
        <v>14642</v>
      </c>
      <c r="Q7925">
        <v>1.76</v>
      </c>
      <c r="R7925" t="s">
        <v>14646</v>
      </c>
      <c r="S7925" s="14">
        <f>profile[[#This Row],[income]]/1000</f>
        <v>66</v>
      </c>
    </row>
    <row r="7926" spans="1:19" x14ac:dyDescent="0.25">
      <c r="A7926" t="s">
        <v>7924</v>
      </c>
      <c r="B7926" s="1">
        <v>12.5</v>
      </c>
      <c r="D7926" s="14" t="s">
        <v>8180</v>
      </c>
      <c r="E7926" s="14">
        <v>12.973333333333334</v>
      </c>
      <c r="H7926" t="s">
        <v>14626</v>
      </c>
      <c r="I7926">
        <v>70</v>
      </c>
      <c r="J7926" t="s">
        <v>2558</v>
      </c>
      <c r="K7926" s="15">
        <v>42665</v>
      </c>
      <c r="L7926" s="14">
        <v>100000</v>
      </c>
      <c r="M7926">
        <v>29.511399999999998</v>
      </c>
      <c r="N7926" s="1">
        <v>1</v>
      </c>
      <c r="O7926">
        <v>647</v>
      </c>
      <c r="P7926" t="s">
        <v>14642</v>
      </c>
      <c r="Q7926">
        <v>1.77</v>
      </c>
      <c r="R7926" t="s">
        <v>14646</v>
      </c>
      <c r="S7926" s="14">
        <f>profile[[#This Row],[income]]/1000</f>
        <v>100</v>
      </c>
    </row>
    <row r="7927" spans="1:19" x14ac:dyDescent="0.25">
      <c r="A7927" t="s">
        <v>7925</v>
      </c>
      <c r="B7927" s="1">
        <v>5.3449999999999998</v>
      </c>
      <c r="D7927" s="14" t="s">
        <v>8181</v>
      </c>
      <c r="E7927" s="14">
        <v>16.318666666666665</v>
      </c>
      <c r="H7927" t="s">
        <v>14626</v>
      </c>
      <c r="I7927">
        <v>59</v>
      </c>
      <c r="J7927" t="s">
        <v>255</v>
      </c>
      <c r="K7927" s="15">
        <v>42526</v>
      </c>
      <c r="L7927" s="14">
        <v>49000</v>
      </c>
      <c r="M7927">
        <v>13.8286</v>
      </c>
      <c r="N7927" s="1">
        <v>1</v>
      </c>
      <c r="O7927">
        <v>786</v>
      </c>
      <c r="P7927" t="s">
        <v>14642</v>
      </c>
      <c r="Q7927">
        <v>2.15</v>
      </c>
      <c r="R7927" t="s">
        <v>14646</v>
      </c>
      <c r="S7927" s="14">
        <f>profile[[#This Row],[income]]/1000</f>
        <v>49</v>
      </c>
    </row>
    <row r="7928" spans="1:19" x14ac:dyDescent="0.25">
      <c r="A7928" t="s">
        <v>7926</v>
      </c>
      <c r="B7928" s="1">
        <v>18.326000000000001</v>
      </c>
      <c r="D7928" s="14" t="s">
        <v>8182</v>
      </c>
      <c r="E7928" s="14">
        <v>26.074999999999999</v>
      </c>
      <c r="H7928" t="s">
        <v>14626</v>
      </c>
      <c r="I7928">
        <v>60</v>
      </c>
      <c r="J7928" t="s">
        <v>13484</v>
      </c>
      <c r="K7928" s="15">
        <v>42496</v>
      </c>
      <c r="L7928" s="14">
        <v>93000</v>
      </c>
      <c r="M7928">
        <v>26.454999999999998</v>
      </c>
      <c r="N7928" s="1">
        <v>1</v>
      </c>
      <c r="O7928">
        <v>816</v>
      </c>
      <c r="P7928" t="s">
        <v>14642</v>
      </c>
      <c r="Q7928">
        <v>2.23</v>
      </c>
      <c r="R7928" t="s">
        <v>14646</v>
      </c>
      <c r="S7928" s="14">
        <f>profile[[#This Row],[income]]/1000</f>
        <v>93</v>
      </c>
    </row>
    <row r="7929" spans="1:19" x14ac:dyDescent="0.25">
      <c r="A7929" t="s">
        <v>7927</v>
      </c>
      <c r="B7929" s="1">
        <v>14.12</v>
      </c>
      <c r="D7929" s="14" t="s">
        <v>8183</v>
      </c>
      <c r="E7929" s="14">
        <v>14.085000000000001</v>
      </c>
      <c r="H7929" t="s">
        <v>14626</v>
      </c>
      <c r="I7929">
        <v>70</v>
      </c>
      <c r="J7929" t="s">
        <v>5257</v>
      </c>
      <c r="K7929" s="15">
        <v>42725</v>
      </c>
      <c r="L7929" s="14">
        <v>59000</v>
      </c>
      <c r="M7929">
        <v>14.1854</v>
      </c>
      <c r="N7929" s="1">
        <v>1</v>
      </c>
      <c r="O7929">
        <v>587</v>
      </c>
      <c r="P7929" t="s">
        <v>14642</v>
      </c>
      <c r="Q7929">
        <v>1.61</v>
      </c>
      <c r="R7929" t="s">
        <v>14646</v>
      </c>
      <c r="S7929" s="14">
        <f>profile[[#This Row],[income]]/1000</f>
        <v>59</v>
      </c>
    </row>
    <row r="7930" spans="1:19" x14ac:dyDescent="0.25">
      <c r="A7930" t="s">
        <v>7928</v>
      </c>
      <c r="B7930" s="1">
        <v>9.8849999999999998</v>
      </c>
      <c r="D7930" s="14" t="s">
        <v>8184</v>
      </c>
      <c r="E7930" s="14">
        <v>27.173333333333336</v>
      </c>
      <c r="H7930" t="s">
        <v>14626</v>
      </c>
      <c r="I7930">
        <v>49</v>
      </c>
      <c r="J7930" t="s">
        <v>10413</v>
      </c>
      <c r="K7930" s="15">
        <v>42649</v>
      </c>
      <c r="L7930" s="14">
        <v>56000</v>
      </c>
      <c r="M7930">
        <v>14.7371</v>
      </c>
      <c r="N7930" s="1">
        <v>1</v>
      </c>
      <c r="O7930">
        <v>663</v>
      </c>
      <c r="P7930" t="s">
        <v>14642</v>
      </c>
      <c r="Q7930">
        <v>1.82</v>
      </c>
      <c r="R7930" t="s">
        <v>14646</v>
      </c>
      <c r="S7930" s="14">
        <f>profile[[#This Row],[income]]/1000</f>
        <v>56</v>
      </c>
    </row>
    <row r="7931" spans="1:19" x14ac:dyDescent="0.25">
      <c r="A7931" t="s">
        <v>7929</v>
      </c>
      <c r="B7931" s="1">
        <v>14.9727</v>
      </c>
      <c r="D7931" s="14" t="s">
        <v>8185</v>
      </c>
      <c r="E7931" s="14">
        <v>1.3739999999999999</v>
      </c>
      <c r="H7931" t="s">
        <v>14626</v>
      </c>
      <c r="I7931">
        <v>29</v>
      </c>
      <c r="J7931" t="s">
        <v>7077</v>
      </c>
      <c r="K7931" s="15">
        <v>42224</v>
      </c>
      <c r="L7931" s="14">
        <v>45000</v>
      </c>
      <c r="M7931">
        <v>44.653700000000001</v>
      </c>
      <c r="N7931" s="1">
        <v>1</v>
      </c>
      <c r="O7931">
        <v>1088</v>
      </c>
      <c r="P7931" t="s">
        <v>14642</v>
      </c>
      <c r="Q7931">
        <v>2.98</v>
      </c>
      <c r="R7931" t="s">
        <v>14646</v>
      </c>
      <c r="S7931" s="14">
        <f>profile[[#This Row],[income]]/1000</f>
        <v>45</v>
      </c>
    </row>
    <row r="7932" spans="1:19" x14ac:dyDescent="0.25">
      <c r="A7932" t="s">
        <v>7930</v>
      </c>
      <c r="B7932" s="1">
        <v>10.89</v>
      </c>
      <c r="D7932" s="14" t="s">
        <v>8186</v>
      </c>
      <c r="E7932" s="14">
        <v>41.179166666666667</v>
      </c>
      <c r="H7932" t="s">
        <v>14626</v>
      </c>
      <c r="I7932">
        <v>69</v>
      </c>
      <c r="J7932" t="s">
        <v>6006</v>
      </c>
      <c r="K7932" s="15">
        <v>42286</v>
      </c>
      <c r="L7932" s="14">
        <v>61000</v>
      </c>
      <c r="M7932">
        <v>17.103000000000002</v>
      </c>
      <c r="N7932" s="1">
        <v>1</v>
      </c>
      <c r="O7932">
        <v>1026</v>
      </c>
      <c r="P7932" t="s">
        <v>14642</v>
      </c>
      <c r="Q7932">
        <v>2.81</v>
      </c>
      <c r="R7932" t="s">
        <v>14646</v>
      </c>
      <c r="S7932" s="14">
        <f>profile[[#This Row],[income]]/1000</f>
        <v>61</v>
      </c>
    </row>
    <row r="7933" spans="1:19" x14ac:dyDescent="0.25">
      <c r="A7933" t="s">
        <v>7931</v>
      </c>
      <c r="B7933" s="1">
        <v>14.947100000000001</v>
      </c>
      <c r="D7933" s="14" t="s">
        <v>8187</v>
      </c>
      <c r="E7933" s="14">
        <v>5.0359999999999996</v>
      </c>
      <c r="H7933" t="s">
        <v>14626</v>
      </c>
      <c r="I7933">
        <v>65</v>
      </c>
      <c r="J7933" t="s">
        <v>10569</v>
      </c>
      <c r="K7933" s="15">
        <v>42386</v>
      </c>
      <c r="L7933" s="14">
        <v>43000</v>
      </c>
      <c r="M7933">
        <v>43.51</v>
      </c>
      <c r="N7933" s="1">
        <v>1</v>
      </c>
      <c r="O7933">
        <v>926</v>
      </c>
      <c r="P7933" t="s">
        <v>14642</v>
      </c>
      <c r="Q7933">
        <v>2.54</v>
      </c>
      <c r="R7933" t="s">
        <v>14646</v>
      </c>
      <c r="S7933" s="14">
        <f>profile[[#This Row],[income]]/1000</f>
        <v>43</v>
      </c>
    </row>
    <row r="7934" spans="1:19" x14ac:dyDescent="0.25">
      <c r="A7934" t="s">
        <v>7932</v>
      </c>
      <c r="B7934" s="1">
        <v>0</v>
      </c>
      <c r="D7934" s="14" t="s">
        <v>8188</v>
      </c>
      <c r="E7934" s="14">
        <v>19.866666666666667</v>
      </c>
      <c r="H7934" t="s">
        <v>14626</v>
      </c>
      <c r="I7934">
        <v>64</v>
      </c>
      <c r="J7934" t="s">
        <v>13184</v>
      </c>
      <c r="K7934" s="15">
        <v>42542</v>
      </c>
      <c r="L7934" s="14">
        <v>95000</v>
      </c>
      <c r="M7934">
        <v>23.756699999999999</v>
      </c>
      <c r="N7934" s="1">
        <v>1</v>
      </c>
      <c r="O7934">
        <v>770</v>
      </c>
      <c r="P7934" t="s">
        <v>14642</v>
      </c>
      <c r="Q7934">
        <v>2.11</v>
      </c>
      <c r="R7934" t="s">
        <v>14646</v>
      </c>
      <c r="S7934" s="14">
        <f>profile[[#This Row],[income]]/1000</f>
        <v>95</v>
      </c>
    </row>
    <row r="7935" spans="1:19" x14ac:dyDescent="0.25">
      <c r="A7935" t="s">
        <v>7933</v>
      </c>
      <c r="B7935" s="1">
        <v>20.835000000000001</v>
      </c>
      <c r="D7935" s="14" t="s">
        <v>8189</v>
      </c>
      <c r="E7935" s="14">
        <v>11.757692307692306</v>
      </c>
      <c r="H7935" t="s">
        <v>14626</v>
      </c>
      <c r="I7935">
        <v>63</v>
      </c>
      <c r="J7935" t="s">
        <v>11125</v>
      </c>
      <c r="K7935" s="15">
        <v>42854</v>
      </c>
      <c r="L7935" s="14">
        <v>115000</v>
      </c>
      <c r="M7935">
        <v>25.547499999999999</v>
      </c>
      <c r="N7935" s="1">
        <v>1</v>
      </c>
      <c r="O7935">
        <v>458</v>
      </c>
      <c r="P7935" t="s">
        <v>14642</v>
      </c>
      <c r="Q7935">
        <v>1.25</v>
      </c>
      <c r="R7935" t="s">
        <v>14646</v>
      </c>
      <c r="S7935" s="14">
        <f>profile[[#This Row],[income]]/1000</f>
        <v>115</v>
      </c>
    </row>
    <row r="7936" spans="1:19" x14ac:dyDescent="0.25">
      <c r="A7936" t="s">
        <v>7934</v>
      </c>
      <c r="B7936" s="1">
        <v>21.517800000000001</v>
      </c>
      <c r="D7936" s="14" t="s">
        <v>8190</v>
      </c>
      <c r="E7936" s="14">
        <v>26.362222222222222</v>
      </c>
      <c r="H7936" t="s">
        <v>14626</v>
      </c>
      <c r="I7936">
        <v>69</v>
      </c>
      <c r="J7936" t="s">
        <v>11023</v>
      </c>
      <c r="K7936" s="15">
        <v>42340</v>
      </c>
      <c r="L7936" s="14">
        <v>56000</v>
      </c>
      <c r="M7936">
        <v>13.26</v>
      </c>
      <c r="N7936" s="1">
        <v>1</v>
      </c>
      <c r="O7936">
        <v>972</v>
      </c>
      <c r="P7936" t="s">
        <v>14642</v>
      </c>
      <c r="Q7936">
        <v>2.66</v>
      </c>
      <c r="R7936" t="s">
        <v>14646</v>
      </c>
      <c r="S7936" s="14">
        <f>profile[[#This Row],[income]]/1000</f>
        <v>56</v>
      </c>
    </row>
    <row r="7937" spans="1:19" x14ac:dyDescent="0.25">
      <c r="A7937" t="s">
        <v>7935</v>
      </c>
      <c r="B7937" s="1">
        <v>26.8125</v>
      </c>
      <c r="D7937" s="14" t="s">
        <v>8191</v>
      </c>
      <c r="E7937" s="14">
        <v>10.784285714285714</v>
      </c>
      <c r="H7937" t="s">
        <v>14626</v>
      </c>
      <c r="I7937">
        <v>50</v>
      </c>
      <c r="J7937" t="s">
        <v>2627</v>
      </c>
      <c r="K7937" s="15">
        <v>42822</v>
      </c>
      <c r="L7937" s="14">
        <v>62000</v>
      </c>
      <c r="M7937">
        <v>15.345000000000001</v>
      </c>
      <c r="N7937" s="1">
        <v>1</v>
      </c>
      <c r="O7937">
        <v>490</v>
      </c>
      <c r="P7937" t="s">
        <v>14642</v>
      </c>
      <c r="Q7937">
        <v>1.34</v>
      </c>
      <c r="R7937" t="s">
        <v>14646</v>
      </c>
      <c r="S7937" s="14">
        <f>profile[[#This Row],[income]]/1000</f>
        <v>62</v>
      </c>
    </row>
    <row r="7938" spans="1:19" x14ac:dyDescent="0.25">
      <c r="A7938" t="s">
        <v>7936</v>
      </c>
      <c r="B7938" s="1">
        <v>1.4650000000000001</v>
      </c>
      <c r="D7938" s="14" t="s">
        <v>8192</v>
      </c>
      <c r="E7938" s="14">
        <v>2.7500000000000004</v>
      </c>
      <c r="H7938" t="s">
        <v>14626</v>
      </c>
      <c r="I7938">
        <v>21</v>
      </c>
      <c r="J7938" t="s">
        <v>6106</v>
      </c>
      <c r="K7938" s="15">
        <v>42618</v>
      </c>
      <c r="L7938" s="14">
        <v>69000</v>
      </c>
      <c r="M7938">
        <v>62.629199999999997</v>
      </c>
      <c r="N7938" s="1">
        <v>1</v>
      </c>
      <c r="O7938">
        <v>694</v>
      </c>
      <c r="P7938" t="s">
        <v>14642</v>
      </c>
      <c r="Q7938">
        <v>1.9</v>
      </c>
      <c r="R7938" t="s">
        <v>14646</v>
      </c>
      <c r="S7938" s="14">
        <f>profile[[#This Row],[income]]/1000</f>
        <v>69</v>
      </c>
    </row>
    <row r="7939" spans="1:19" x14ac:dyDescent="0.25">
      <c r="A7939" t="s">
        <v>7937</v>
      </c>
      <c r="B7939" s="1">
        <v>3.8666999999999998</v>
      </c>
      <c r="D7939" s="14" t="s">
        <v>8193</v>
      </c>
      <c r="E7939" s="14">
        <v>13.828333333333333</v>
      </c>
      <c r="H7939" t="s">
        <v>14626</v>
      </c>
      <c r="I7939">
        <v>60</v>
      </c>
      <c r="J7939" t="s">
        <v>9899</v>
      </c>
      <c r="K7939" s="15">
        <v>42238</v>
      </c>
      <c r="L7939" s="14">
        <v>108000</v>
      </c>
      <c r="M7939">
        <v>33.81</v>
      </c>
      <c r="N7939" s="1">
        <v>1</v>
      </c>
      <c r="O7939">
        <v>1074</v>
      </c>
      <c r="P7939" t="s">
        <v>14642</v>
      </c>
      <c r="Q7939">
        <v>2.94</v>
      </c>
      <c r="R7939" t="s">
        <v>14646</v>
      </c>
      <c r="S7939" s="14">
        <f>profile[[#This Row],[income]]/1000</f>
        <v>108</v>
      </c>
    </row>
    <row r="7940" spans="1:19" x14ac:dyDescent="0.25">
      <c r="A7940" t="s">
        <v>7938</v>
      </c>
      <c r="B7940" s="1">
        <v>1.88</v>
      </c>
      <c r="D7940" s="14" t="s">
        <v>8194</v>
      </c>
      <c r="E7940" s="14">
        <v>20.792499999999997</v>
      </c>
      <c r="H7940" t="s">
        <v>14626</v>
      </c>
      <c r="I7940">
        <v>50</v>
      </c>
      <c r="J7940" t="s">
        <v>12043</v>
      </c>
      <c r="K7940" s="15">
        <v>42455</v>
      </c>
      <c r="L7940" s="14">
        <v>78000</v>
      </c>
      <c r="M7940">
        <v>19.768899999999999</v>
      </c>
      <c r="N7940" s="1">
        <v>1</v>
      </c>
      <c r="O7940">
        <v>857</v>
      </c>
      <c r="P7940" t="s">
        <v>14642</v>
      </c>
      <c r="Q7940">
        <v>2.35</v>
      </c>
      <c r="R7940" t="s">
        <v>14646</v>
      </c>
      <c r="S7940" s="14">
        <f>profile[[#This Row],[income]]/1000</f>
        <v>78</v>
      </c>
    </row>
    <row r="7941" spans="1:19" x14ac:dyDescent="0.25">
      <c r="A7941" t="s">
        <v>7939</v>
      </c>
      <c r="B7941" s="1">
        <v>20.5563</v>
      </c>
      <c r="D7941" s="14" t="s">
        <v>8195</v>
      </c>
      <c r="E7941" s="14">
        <v>19.327142857142857</v>
      </c>
      <c r="H7941" t="s">
        <v>14626</v>
      </c>
      <c r="I7941">
        <v>45</v>
      </c>
      <c r="J7941" t="s">
        <v>1362</v>
      </c>
      <c r="K7941" s="15">
        <v>42221</v>
      </c>
      <c r="L7941" s="14">
        <v>73000</v>
      </c>
      <c r="M7941">
        <v>19.511700000000001</v>
      </c>
      <c r="N7941" s="1">
        <v>1</v>
      </c>
      <c r="O7941">
        <v>1091</v>
      </c>
      <c r="P7941" t="s">
        <v>14642</v>
      </c>
      <c r="Q7941">
        <v>2.99</v>
      </c>
      <c r="R7941" t="s">
        <v>14646</v>
      </c>
      <c r="S7941" s="14">
        <f>profile[[#This Row],[income]]/1000</f>
        <v>73</v>
      </c>
    </row>
    <row r="7942" spans="1:19" x14ac:dyDescent="0.25">
      <c r="A7942" t="s">
        <v>7940</v>
      </c>
      <c r="B7942" s="1">
        <v>28.724</v>
      </c>
      <c r="D7942" s="14" t="s">
        <v>8196</v>
      </c>
      <c r="E7942" s="14">
        <v>23.852</v>
      </c>
      <c r="H7942" t="s">
        <v>14626</v>
      </c>
      <c r="I7942">
        <v>65</v>
      </c>
      <c r="J7942" t="s">
        <v>11119</v>
      </c>
      <c r="K7942" s="15">
        <v>42734</v>
      </c>
      <c r="L7942" s="14">
        <v>82000</v>
      </c>
      <c r="M7942">
        <v>23.0533</v>
      </c>
      <c r="N7942" s="1">
        <v>1</v>
      </c>
      <c r="O7942">
        <v>578</v>
      </c>
      <c r="P7942" t="s">
        <v>14642</v>
      </c>
      <c r="Q7942">
        <v>1.58</v>
      </c>
      <c r="R7942" t="s">
        <v>14646</v>
      </c>
      <c r="S7942" s="14">
        <f>profile[[#This Row],[income]]/1000</f>
        <v>82</v>
      </c>
    </row>
    <row r="7943" spans="1:19" x14ac:dyDescent="0.25">
      <c r="A7943" t="s">
        <v>7941</v>
      </c>
      <c r="B7943" s="1">
        <v>17.897500000000001</v>
      </c>
      <c r="D7943" s="14" t="s">
        <v>8197</v>
      </c>
      <c r="E7943" s="14">
        <v>17.137499999999999</v>
      </c>
      <c r="H7943" t="s">
        <v>14626</v>
      </c>
      <c r="I7943">
        <v>72</v>
      </c>
      <c r="J7943" t="s">
        <v>9234</v>
      </c>
      <c r="K7943" s="15">
        <v>42708</v>
      </c>
      <c r="L7943" s="14">
        <v>54000</v>
      </c>
      <c r="M7943">
        <v>16.4925</v>
      </c>
      <c r="N7943" s="1">
        <v>1</v>
      </c>
      <c r="O7943">
        <v>604</v>
      </c>
      <c r="P7943" t="s">
        <v>14642</v>
      </c>
      <c r="Q7943">
        <v>1.65</v>
      </c>
      <c r="R7943" t="s">
        <v>14646</v>
      </c>
      <c r="S7943" s="14">
        <f>profile[[#This Row],[income]]/1000</f>
        <v>54</v>
      </c>
    </row>
    <row r="7944" spans="1:19" x14ac:dyDescent="0.25">
      <c r="A7944" t="s">
        <v>7942</v>
      </c>
      <c r="B7944" s="1">
        <v>20.535</v>
      </c>
      <c r="D7944" s="14" t="s">
        <v>8198</v>
      </c>
      <c r="E7944" s="14">
        <v>3.0210000000000004</v>
      </c>
      <c r="H7944" t="s">
        <v>14626</v>
      </c>
      <c r="I7944">
        <v>52</v>
      </c>
      <c r="J7944" t="s">
        <v>12974</v>
      </c>
      <c r="K7944" s="15">
        <v>42806</v>
      </c>
      <c r="L7944" s="14">
        <v>73000</v>
      </c>
      <c r="M7944">
        <v>23.722899999999999</v>
      </c>
      <c r="N7944" s="1">
        <v>1</v>
      </c>
      <c r="O7944">
        <v>506</v>
      </c>
      <c r="P7944" t="s">
        <v>14642</v>
      </c>
      <c r="Q7944">
        <v>1.39</v>
      </c>
      <c r="R7944" t="s">
        <v>14646</v>
      </c>
      <c r="S7944" s="14">
        <f>profile[[#This Row],[income]]/1000</f>
        <v>73</v>
      </c>
    </row>
    <row r="7945" spans="1:19" x14ac:dyDescent="0.25">
      <c r="A7945" t="s">
        <v>7943</v>
      </c>
      <c r="B7945" s="1">
        <v>4.1367000000000003</v>
      </c>
      <c r="D7945" s="14" t="s">
        <v>8199</v>
      </c>
      <c r="E7945" s="14">
        <v>4.1828571428571424</v>
      </c>
      <c r="H7945" t="s">
        <v>14626</v>
      </c>
      <c r="I7945">
        <v>38</v>
      </c>
      <c r="J7945" t="s">
        <v>5422</v>
      </c>
      <c r="K7945" s="15">
        <v>42442</v>
      </c>
      <c r="L7945" s="14">
        <v>87000</v>
      </c>
      <c r="M7945">
        <v>21.068000000000001</v>
      </c>
      <c r="N7945" s="1">
        <v>1</v>
      </c>
      <c r="O7945">
        <v>870</v>
      </c>
      <c r="P7945" t="s">
        <v>14642</v>
      </c>
      <c r="Q7945">
        <v>2.38</v>
      </c>
      <c r="R7945" t="s">
        <v>14646</v>
      </c>
      <c r="S7945" s="14">
        <f>profile[[#This Row],[income]]/1000</f>
        <v>87</v>
      </c>
    </row>
    <row r="7946" spans="1:19" x14ac:dyDescent="0.25">
      <c r="A7946" t="s">
        <v>7944</v>
      </c>
      <c r="B7946" s="1">
        <v>16.82</v>
      </c>
      <c r="D7946" s="14" t="s">
        <v>8200</v>
      </c>
      <c r="E7946" s="14">
        <v>16.729166666666664</v>
      </c>
      <c r="H7946" t="s">
        <v>14626</v>
      </c>
      <c r="I7946">
        <v>41</v>
      </c>
      <c r="J7946" t="s">
        <v>7216</v>
      </c>
      <c r="K7946" s="15">
        <v>42484</v>
      </c>
      <c r="L7946" s="14">
        <v>94000</v>
      </c>
      <c r="M7946">
        <v>20.995000000000001</v>
      </c>
      <c r="N7946" s="1">
        <v>1</v>
      </c>
      <c r="O7946">
        <v>828</v>
      </c>
      <c r="P7946" t="s">
        <v>14642</v>
      </c>
      <c r="Q7946">
        <v>2.27</v>
      </c>
      <c r="R7946" t="s">
        <v>14646</v>
      </c>
      <c r="S7946" s="14">
        <f>profile[[#This Row],[income]]/1000</f>
        <v>94</v>
      </c>
    </row>
    <row r="7947" spans="1:19" x14ac:dyDescent="0.25">
      <c r="A7947" t="s">
        <v>7945</v>
      </c>
      <c r="B7947" s="1">
        <v>22.42</v>
      </c>
      <c r="D7947" s="14" t="s">
        <v>8201</v>
      </c>
      <c r="E7947" s="14">
        <v>6.7</v>
      </c>
      <c r="H7947" t="s">
        <v>14626</v>
      </c>
      <c r="I7947">
        <v>37</v>
      </c>
      <c r="J7947" t="s">
        <v>5553</v>
      </c>
      <c r="K7947" s="15">
        <v>42907</v>
      </c>
      <c r="L7947" s="14">
        <v>83000</v>
      </c>
      <c r="M7947">
        <v>23.8386</v>
      </c>
      <c r="N7947" s="1">
        <v>1</v>
      </c>
      <c r="O7947">
        <v>405</v>
      </c>
      <c r="P7947" t="s">
        <v>14642</v>
      </c>
      <c r="Q7947">
        <v>1.1100000000000001</v>
      </c>
      <c r="R7947" t="s">
        <v>14646</v>
      </c>
      <c r="S7947" s="14">
        <f>profile[[#This Row],[income]]/1000</f>
        <v>83</v>
      </c>
    </row>
    <row r="7948" spans="1:19" x14ac:dyDescent="0.25">
      <c r="A7948" t="s">
        <v>7946</v>
      </c>
      <c r="B7948" s="1">
        <v>19.718299999999999</v>
      </c>
      <c r="D7948" s="14" t="s">
        <v>8202</v>
      </c>
      <c r="E7948" s="14">
        <v>4.4510526315789471</v>
      </c>
      <c r="H7948" t="s">
        <v>14626</v>
      </c>
      <c r="I7948">
        <v>56</v>
      </c>
      <c r="J7948" t="s">
        <v>4047</v>
      </c>
      <c r="K7948" s="15">
        <v>42591</v>
      </c>
      <c r="L7948" s="14">
        <v>71000</v>
      </c>
      <c r="M7948">
        <v>17.546199999999999</v>
      </c>
      <c r="N7948" s="1">
        <v>1</v>
      </c>
      <c r="O7948">
        <v>721</v>
      </c>
      <c r="P7948" t="s">
        <v>14642</v>
      </c>
      <c r="Q7948">
        <v>1.97</v>
      </c>
      <c r="R7948" t="s">
        <v>14646</v>
      </c>
      <c r="S7948" s="14">
        <f>profile[[#This Row],[income]]/1000</f>
        <v>71</v>
      </c>
    </row>
    <row r="7949" spans="1:19" x14ac:dyDescent="0.25">
      <c r="A7949" t="s">
        <v>7947</v>
      </c>
      <c r="B7949" s="1">
        <v>20.11</v>
      </c>
      <c r="D7949" s="14" t="s">
        <v>8203</v>
      </c>
      <c r="E7949" s="14">
        <v>21.835000000000004</v>
      </c>
      <c r="H7949" t="s">
        <v>14626</v>
      </c>
      <c r="I7949">
        <v>68</v>
      </c>
      <c r="J7949" t="s">
        <v>1812</v>
      </c>
      <c r="K7949" s="15">
        <v>42658</v>
      </c>
      <c r="L7949" s="14">
        <v>117000</v>
      </c>
      <c r="M7949">
        <v>28.41</v>
      </c>
      <c r="N7949" s="1">
        <v>1</v>
      </c>
      <c r="O7949">
        <v>654</v>
      </c>
      <c r="P7949" t="s">
        <v>14642</v>
      </c>
      <c r="Q7949">
        <v>1.79</v>
      </c>
      <c r="R7949" t="s">
        <v>14646</v>
      </c>
      <c r="S7949" s="14">
        <f>profile[[#This Row],[income]]/1000</f>
        <v>117</v>
      </c>
    </row>
    <row r="7950" spans="1:19" x14ac:dyDescent="0.25">
      <c r="A7950" t="s">
        <v>7948</v>
      </c>
      <c r="B7950" s="1">
        <v>4.24</v>
      </c>
      <c r="D7950" s="14" t="s">
        <v>8204</v>
      </c>
      <c r="E7950" s="14">
        <v>22.209999999999997</v>
      </c>
      <c r="H7950" t="s">
        <v>14626</v>
      </c>
      <c r="I7950">
        <v>71</v>
      </c>
      <c r="J7950" t="s">
        <v>6940</v>
      </c>
      <c r="K7950" s="15">
        <v>42531</v>
      </c>
      <c r="L7950" s="14">
        <v>64000</v>
      </c>
      <c r="M7950">
        <v>15.49</v>
      </c>
      <c r="N7950" s="1">
        <v>1</v>
      </c>
      <c r="O7950">
        <v>781</v>
      </c>
      <c r="P7950" t="s">
        <v>14642</v>
      </c>
      <c r="Q7950">
        <v>2.14</v>
      </c>
      <c r="R7950" t="s">
        <v>14646</v>
      </c>
      <c r="S7950" s="14">
        <f>profile[[#This Row],[income]]/1000</f>
        <v>64</v>
      </c>
    </row>
    <row r="7951" spans="1:19" x14ac:dyDescent="0.25">
      <c r="A7951" t="s">
        <v>7949</v>
      </c>
      <c r="B7951" s="1">
        <v>15.4025</v>
      </c>
      <c r="D7951" s="14" t="s">
        <v>8205</v>
      </c>
      <c r="E7951" s="14">
        <v>18.706</v>
      </c>
      <c r="H7951" t="s">
        <v>14626</v>
      </c>
      <c r="I7951">
        <v>71</v>
      </c>
      <c r="J7951" t="s">
        <v>14426</v>
      </c>
      <c r="K7951" s="15">
        <v>42382</v>
      </c>
      <c r="L7951" s="14">
        <v>65000</v>
      </c>
      <c r="M7951">
        <v>19.38</v>
      </c>
      <c r="N7951" s="1">
        <v>1</v>
      </c>
      <c r="O7951">
        <v>930</v>
      </c>
      <c r="P7951" t="s">
        <v>14642</v>
      </c>
      <c r="Q7951">
        <v>2.5499999999999998</v>
      </c>
      <c r="R7951" t="s">
        <v>14646</v>
      </c>
      <c r="S7951" s="14">
        <f>profile[[#This Row],[income]]/1000</f>
        <v>65</v>
      </c>
    </row>
    <row r="7952" spans="1:19" x14ac:dyDescent="0.25">
      <c r="A7952" t="s">
        <v>7950</v>
      </c>
      <c r="B7952" s="1">
        <v>17.37</v>
      </c>
      <c r="D7952" s="14" t="s">
        <v>8206</v>
      </c>
      <c r="E7952" s="14">
        <v>17.403333333333332</v>
      </c>
      <c r="H7952" t="s">
        <v>14626</v>
      </c>
      <c r="I7952">
        <v>70</v>
      </c>
      <c r="J7952" t="s">
        <v>9221</v>
      </c>
      <c r="K7952" s="15">
        <v>42568</v>
      </c>
      <c r="L7952" s="14">
        <v>98000</v>
      </c>
      <c r="M7952">
        <v>28.894400000000001</v>
      </c>
      <c r="N7952" s="1">
        <v>1</v>
      </c>
      <c r="O7952">
        <v>744</v>
      </c>
      <c r="P7952" t="s">
        <v>14642</v>
      </c>
      <c r="Q7952">
        <v>2.04</v>
      </c>
      <c r="R7952" t="s">
        <v>14646</v>
      </c>
      <c r="S7952" s="14">
        <f>profile[[#This Row],[income]]/1000</f>
        <v>98</v>
      </c>
    </row>
    <row r="7953" spans="1:19" x14ac:dyDescent="0.25">
      <c r="A7953" t="s">
        <v>7951</v>
      </c>
      <c r="B7953" s="1">
        <v>9.6675000000000004</v>
      </c>
      <c r="D7953" s="14" t="s">
        <v>8207</v>
      </c>
      <c r="E7953" s="14">
        <v>26.63</v>
      </c>
      <c r="H7953" t="s">
        <v>14626</v>
      </c>
      <c r="I7953">
        <v>64</v>
      </c>
      <c r="J7953" t="s">
        <v>11689</v>
      </c>
      <c r="K7953" s="15">
        <v>42526</v>
      </c>
      <c r="L7953" s="14">
        <v>69000</v>
      </c>
      <c r="M7953">
        <v>14.3675</v>
      </c>
      <c r="N7953" s="1">
        <v>1</v>
      </c>
      <c r="O7953">
        <v>786</v>
      </c>
      <c r="P7953" t="s">
        <v>14642</v>
      </c>
      <c r="Q7953">
        <v>2.15</v>
      </c>
      <c r="R7953" t="s">
        <v>14646</v>
      </c>
      <c r="S7953" s="14">
        <f>profile[[#This Row],[income]]/1000</f>
        <v>69</v>
      </c>
    </row>
    <row r="7954" spans="1:19" x14ac:dyDescent="0.25">
      <c r="A7954" t="s">
        <v>7952</v>
      </c>
      <c r="B7954" s="1">
        <v>20.73</v>
      </c>
      <c r="D7954" s="14" t="s">
        <v>8208</v>
      </c>
      <c r="E7954" s="14">
        <v>22.79</v>
      </c>
      <c r="H7954" t="s">
        <v>14626</v>
      </c>
      <c r="I7954">
        <v>46</v>
      </c>
      <c r="J7954" t="s">
        <v>912</v>
      </c>
      <c r="K7954" s="15">
        <v>42609</v>
      </c>
      <c r="L7954" s="14">
        <v>85000</v>
      </c>
      <c r="M7954">
        <v>20.886700000000001</v>
      </c>
      <c r="N7954" s="1">
        <v>1</v>
      </c>
      <c r="O7954">
        <v>703</v>
      </c>
      <c r="P7954" t="s">
        <v>14642</v>
      </c>
      <c r="Q7954">
        <v>1.92</v>
      </c>
      <c r="R7954" t="s">
        <v>14646</v>
      </c>
      <c r="S7954" s="14">
        <f>profile[[#This Row],[income]]/1000</f>
        <v>85</v>
      </c>
    </row>
    <row r="7955" spans="1:19" x14ac:dyDescent="0.25">
      <c r="A7955" t="s">
        <v>7953</v>
      </c>
      <c r="B7955" s="1">
        <v>23.155000000000001</v>
      </c>
      <c r="D7955" s="14" t="s">
        <v>8209</v>
      </c>
      <c r="E7955" s="14">
        <v>20.59</v>
      </c>
      <c r="H7955" t="s">
        <v>14626</v>
      </c>
      <c r="I7955">
        <v>64</v>
      </c>
      <c r="J7955" t="s">
        <v>11382</v>
      </c>
      <c r="K7955" s="15">
        <v>42484</v>
      </c>
      <c r="L7955" s="14">
        <v>72000</v>
      </c>
      <c r="M7955">
        <v>17.591100000000001</v>
      </c>
      <c r="N7955" s="1">
        <v>1</v>
      </c>
      <c r="O7955">
        <v>828</v>
      </c>
      <c r="P7955" t="s">
        <v>14642</v>
      </c>
      <c r="Q7955">
        <v>2.27</v>
      </c>
      <c r="R7955" t="s">
        <v>14646</v>
      </c>
      <c r="S7955" s="14">
        <f>profile[[#This Row],[income]]/1000</f>
        <v>72</v>
      </c>
    </row>
    <row r="7956" spans="1:19" x14ac:dyDescent="0.25">
      <c r="A7956" t="s">
        <v>7954</v>
      </c>
      <c r="B7956" s="1">
        <v>1.2450000000000001</v>
      </c>
      <c r="D7956" s="14" t="s">
        <v>8210</v>
      </c>
      <c r="E7956" s="14">
        <v>19.855</v>
      </c>
      <c r="H7956" t="s">
        <v>14626</v>
      </c>
      <c r="I7956">
        <v>74</v>
      </c>
      <c r="J7956" t="s">
        <v>5614</v>
      </c>
      <c r="K7956" s="15">
        <v>42837</v>
      </c>
      <c r="L7956" s="14">
        <v>71000</v>
      </c>
      <c r="M7956">
        <v>17.271100000000001</v>
      </c>
      <c r="N7956" s="1">
        <v>1</v>
      </c>
      <c r="O7956">
        <v>475</v>
      </c>
      <c r="P7956" t="s">
        <v>14642</v>
      </c>
      <c r="Q7956">
        <v>1.3</v>
      </c>
      <c r="R7956" t="s">
        <v>14646</v>
      </c>
      <c r="S7956" s="14">
        <f>profile[[#This Row],[income]]/1000</f>
        <v>71</v>
      </c>
    </row>
    <row r="7957" spans="1:19" x14ac:dyDescent="0.25">
      <c r="A7957" t="s">
        <v>7955</v>
      </c>
      <c r="B7957" s="1">
        <v>0</v>
      </c>
      <c r="D7957" s="14" t="s">
        <v>8211</v>
      </c>
      <c r="E7957" s="14">
        <v>18.293636363636363</v>
      </c>
      <c r="H7957" t="s">
        <v>14626</v>
      </c>
      <c r="I7957">
        <v>77</v>
      </c>
      <c r="J7957" t="s">
        <v>5036</v>
      </c>
      <c r="K7957" s="15">
        <v>42325</v>
      </c>
      <c r="L7957" s="14">
        <v>80000</v>
      </c>
      <c r="M7957">
        <v>17.059999999999999</v>
      </c>
      <c r="N7957" s="1">
        <v>1</v>
      </c>
      <c r="O7957">
        <v>987</v>
      </c>
      <c r="P7957" t="s">
        <v>14642</v>
      </c>
      <c r="Q7957">
        <v>2.7</v>
      </c>
      <c r="R7957" t="s">
        <v>14646</v>
      </c>
      <c r="S7957" s="14">
        <f>profile[[#This Row],[income]]/1000</f>
        <v>80</v>
      </c>
    </row>
    <row r="7958" spans="1:19" x14ac:dyDescent="0.25">
      <c r="A7958" t="s">
        <v>7956</v>
      </c>
      <c r="B7958" s="1">
        <v>0</v>
      </c>
      <c r="D7958" s="14" t="s">
        <v>8212</v>
      </c>
      <c r="E7958" s="14">
        <v>24.273636363636367</v>
      </c>
      <c r="H7958" t="s">
        <v>14626</v>
      </c>
      <c r="I7958">
        <v>62</v>
      </c>
      <c r="J7958" t="s">
        <v>7909</v>
      </c>
      <c r="K7958" s="15">
        <v>42854</v>
      </c>
      <c r="L7958" s="14">
        <v>55000</v>
      </c>
      <c r="M7958">
        <v>14.34</v>
      </c>
      <c r="N7958" s="1">
        <v>1</v>
      </c>
      <c r="O7958">
        <v>458</v>
      </c>
      <c r="P7958" t="s">
        <v>14642</v>
      </c>
      <c r="Q7958">
        <v>1.25</v>
      </c>
      <c r="R7958" t="s">
        <v>14646</v>
      </c>
      <c r="S7958" s="14">
        <f>profile[[#This Row],[income]]/1000</f>
        <v>55</v>
      </c>
    </row>
    <row r="7959" spans="1:19" x14ac:dyDescent="0.25">
      <c r="A7959" t="s">
        <v>7957</v>
      </c>
      <c r="B7959" s="1">
        <v>2.6943999999999999</v>
      </c>
      <c r="D7959" s="14" t="s">
        <v>8213</v>
      </c>
      <c r="E7959" s="14">
        <v>16.492222222222225</v>
      </c>
      <c r="H7959" t="s">
        <v>14626</v>
      </c>
      <c r="I7959">
        <v>39</v>
      </c>
      <c r="J7959" t="s">
        <v>3639</v>
      </c>
      <c r="K7959" s="15">
        <v>42893</v>
      </c>
      <c r="L7959" s="14">
        <v>90000</v>
      </c>
      <c r="M7959">
        <v>24.8125</v>
      </c>
      <c r="N7959" s="1">
        <v>1</v>
      </c>
      <c r="O7959">
        <v>419</v>
      </c>
      <c r="P7959" t="s">
        <v>14642</v>
      </c>
      <c r="Q7959">
        <v>1.1499999999999999</v>
      </c>
      <c r="R7959" t="s">
        <v>14646</v>
      </c>
      <c r="S7959" s="14">
        <f>profile[[#This Row],[income]]/1000</f>
        <v>90</v>
      </c>
    </row>
    <row r="7960" spans="1:19" x14ac:dyDescent="0.25">
      <c r="A7960" t="s">
        <v>7958</v>
      </c>
      <c r="B7960" s="1">
        <v>26.79</v>
      </c>
      <c r="D7960" s="14" t="s">
        <v>8214</v>
      </c>
      <c r="E7960" s="14">
        <v>2.7666666666666671</v>
      </c>
      <c r="H7960" t="s">
        <v>14626</v>
      </c>
      <c r="I7960">
        <v>90</v>
      </c>
      <c r="J7960" t="s">
        <v>5436</v>
      </c>
      <c r="K7960" s="15">
        <v>42407</v>
      </c>
      <c r="L7960" s="14">
        <v>78000</v>
      </c>
      <c r="M7960">
        <v>22.038599999999999</v>
      </c>
      <c r="N7960" s="1">
        <v>1</v>
      </c>
      <c r="O7960">
        <v>905</v>
      </c>
      <c r="P7960" t="s">
        <v>14642</v>
      </c>
      <c r="Q7960">
        <v>2.48</v>
      </c>
      <c r="R7960" t="s">
        <v>14646</v>
      </c>
      <c r="S7960" s="14">
        <f>profile[[#This Row],[income]]/1000</f>
        <v>78</v>
      </c>
    </row>
    <row r="7961" spans="1:19" x14ac:dyDescent="0.25">
      <c r="A7961" t="s">
        <v>7959</v>
      </c>
      <c r="B7961" s="1">
        <v>23.4267</v>
      </c>
      <c r="D7961" s="14" t="s">
        <v>8215</v>
      </c>
      <c r="E7961" s="14">
        <v>124.25499999999998</v>
      </c>
      <c r="H7961" t="s">
        <v>14626</v>
      </c>
      <c r="I7961">
        <v>45</v>
      </c>
      <c r="J7961" t="s">
        <v>10301</v>
      </c>
      <c r="K7961" s="15">
        <v>42383</v>
      </c>
      <c r="L7961" s="14">
        <v>73000</v>
      </c>
      <c r="M7961">
        <v>16.976700000000001</v>
      </c>
      <c r="N7961" s="1">
        <v>1</v>
      </c>
      <c r="O7961">
        <v>929</v>
      </c>
      <c r="P7961" t="s">
        <v>14642</v>
      </c>
      <c r="Q7961">
        <v>2.54</v>
      </c>
      <c r="R7961" t="s">
        <v>14646</v>
      </c>
      <c r="S7961" s="14">
        <f>profile[[#This Row],[income]]/1000</f>
        <v>73</v>
      </c>
    </row>
    <row r="7962" spans="1:19" x14ac:dyDescent="0.25">
      <c r="A7962" t="s">
        <v>7960</v>
      </c>
      <c r="B7962" s="1">
        <v>14.6663</v>
      </c>
      <c r="D7962" s="14" t="s">
        <v>8216</v>
      </c>
      <c r="E7962" s="14">
        <v>20.433749999999996</v>
      </c>
      <c r="H7962" t="s">
        <v>14626</v>
      </c>
      <c r="I7962">
        <v>59</v>
      </c>
      <c r="J7962" t="s">
        <v>14326</v>
      </c>
      <c r="K7962" s="15">
        <v>42368</v>
      </c>
      <c r="L7962" s="14">
        <v>119000</v>
      </c>
      <c r="M7962">
        <v>30.537500000000001</v>
      </c>
      <c r="N7962" s="1">
        <v>1</v>
      </c>
      <c r="O7962">
        <v>944</v>
      </c>
      <c r="P7962" t="s">
        <v>14642</v>
      </c>
      <c r="Q7962">
        <v>2.58</v>
      </c>
      <c r="R7962" t="s">
        <v>14646</v>
      </c>
      <c r="S7962" s="14">
        <f>profile[[#This Row],[income]]/1000</f>
        <v>119</v>
      </c>
    </row>
    <row r="7963" spans="1:19" x14ac:dyDescent="0.25">
      <c r="A7963" t="s">
        <v>7961</v>
      </c>
      <c r="B7963" s="1">
        <v>29.3429</v>
      </c>
      <c r="D7963" s="14" t="s">
        <v>8217</v>
      </c>
      <c r="E7963" s="14">
        <v>3.6517647058823535</v>
      </c>
      <c r="H7963" t="s">
        <v>14626</v>
      </c>
      <c r="I7963">
        <v>66</v>
      </c>
      <c r="J7963" t="s">
        <v>5951</v>
      </c>
      <c r="K7963" s="15">
        <v>42429</v>
      </c>
      <c r="L7963" s="14">
        <v>115000</v>
      </c>
      <c r="M7963">
        <v>24.745000000000001</v>
      </c>
      <c r="N7963" s="1">
        <v>1</v>
      </c>
      <c r="O7963">
        <v>883</v>
      </c>
      <c r="P7963" t="s">
        <v>14642</v>
      </c>
      <c r="Q7963">
        <v>2.42</v>
      </c>
      <c r="R7963" t="s">
        <v>14646</v>
      </c>
      <c r="S7963" s="14">
        <f>profile[[#This Row],[income]]/1000</f>
        <v>115</v>
      </c>
    </row>
    <row r="7964" spans="1:19" x14ac:dyDescent="0.25">
      <c r="A7964" t="s">
        <v>7962</v>
      </c>
      <c r="B7964" s="1">
        <v>20.02</v>
      </c>
      <c r="D7964" s="14" t="s">
        <v>8218</v>
      </c>
      <c r="E7964" s="14">
        <v>2.0327272727272732</v>
      </c>
      <c r="H7964" t="s">
        <v>14626</v>
      </c>
      <c r="I7964">
        <v>67</v>
      </c>
      <c r="J7964" t="s">
        <v>8381</v>
      </c>
      <c r="K7964" s="15">
        <v>42350</v>
      </c>
      <c r="L7964" s="14">
        <v>111000</v>
      </c>
      <c r="M7964">
        <v>23.346699999999998</v>
      </c>
      <c r="N7964" s="1">
        <v>1</v>
      </c>
      <c r="O7964">
        <v>962</v>
      </c>
      <c r="P7964" t="s">
        <v>14642</v>
      </c>
      <c r="Q7964">
        <v>2.63</v>
      </c>
      <c r="R7964" t="s">
        <v>14646</v>
      </c>
      <c r="S7964" s="14">
        <f>profile[[#This Row],[income]]/1000</f>
        <v>111</v>
      </c>
    </row>
    <row r="7965" spans="1:19" x14ac:dyDescent="0.25">
      <c r="A7965" t="s">
        <v>7963</v>
      </c>
      <c r="B7965" s="1">
        <v>3.44</v>
      </c>
      <c r="D7965" s="14" t="s">
        <v>8219</v>
      </c>
      <c r="E7965" s="14">
        <v>15.702500000000001</v>
      </c>
      <c r="H7965" t="s">
        <v>14626</v>
      </c>
      <c r="I7965">
        <v>44</v>
      </c>
      <c r="J7965" t="s">
        <v>733</v>
      </c>
      <c r="K7965" s="15">
        <v>42731</v>
      </c>
      <c r="L7965" s="14">
        <v>79000</v>
      </c>
      <c r="M7965">
        <v>21.393999999999998</v>
      </c>
      <c r="N7965" s="1">
        <v>1</v>
      </c>
      <c r="O7965">
        <v>581</v>
      </c>
      <c r="P7965" t="s">
        <v>14642</v>
      </c>
      <c r="Q7965">
        <v>1.59</v>
      </c>
      <c r="R7965" t="s">
        <v>14646</v>
      </c>
      <c r="S7965" s="14">
        <f>profile[[#This Row],[income]]/1000</f>
        <v>79</v>
      </c>
    </row>
    <row r="7966" spans="1:19" x14ac:dyDescent="0.25">
      <c r="A7966" t="s">
        <v>7964</v>
      </c>
      <c r="B7966" s="1">
        <v>17.766200000000001</v>
      </c>
      <c r="D7966" s="14" t="s">
        <v>8220</v>
      </c>
      <c r="E7966" s="14">
        <v>3.7333333333333329</v>
      </c>
      <c r="H7966" t="s">
        <v>14626</v>
      </c>
      <c r="I7966">
        <v>52</v>
      </c>
      <c r="J7966" t="s">
        <v>4025</v>
      </c>
      <c r="K7966" s="15">
        <v>42216</v>
      </c>
      <c r="L7966" s="14">
        <v>84000</v>
      </c>
      <c r="M7966">
        <v>24.99</v>
      </c>
      <c r="N7966" s="1">
        <v>1</v>
      </c>
      <c r="O7966">
        <v>1096</v>
      </c>
      <c r="P7966" t="s">
        <v>14642</v>
      </c>
      <c r="Q7966">
        <v>3</v>
      </c>
      <c r="R7966" t="s">
        <v>14646</v>
      </c>
      <c r="S7966" s="14">
        <f>profile[[#This Row],[income]]/1000</f>
        <v>84</v>
      </c>
    </row>
    <row r="7967" spans="1:19" x14ac:dyDescent="0.25">
      <c r="A7967" t="s">
        <v>7965</v>
      </c>
      <c r="B7967" s="1">
        <v>22.065999999999999</v>
      </c>
      <c r="D7967" s="14" t="s">
        <v>8221</v>
      </c>
      <c r="E7967" s="14">
        <v>3.0624999999999996</v>
      </c>
      <c r="H7967" t="s">
        <v>14626</v>
      </c>
      <c r="I7967">
        <v>52</v>
      </c>
      <c r="J7967" t="s">
        <v>13562</v>
      </c>
      <c r="K7967" s="15">
        <v>42515</v>
      </c>
      <c r="L7967" s="14">
        <v>78000</v>
      </c>
      <c r="M7967">
        <v>22.767499999999998</v>
      </c>
      <c r="N7967" s="1">
        <v>1</v>
      </c>
      <c r="O7967">
        <v>797</v>
      </c>
      <c r="P7967" t="s">
        <v>14642</v>
      </c>
      <c r="Q7967">
        <v>2.1800000000000002</v>
      </c>
      <c r="R7967" t="s">
        <v>14646</v>
      </c>
      <c r="S7967" s="14">
        <f>profile[[#This Row],[income]]/1000</f>
        <v>78</v>
      </c>
    </row>
    <row r="7968" spans="1:19" x14ac:dyDescent="0.25">
      <c r="A7968" t="s">
        <v>7966</v>
      </c>
      <c r="B7968" s="1">
        <v>11.061999999999999</v>
      </c>
      <c r="D7968" s="14" t="s">
        <v>8222</v>
      </c>
      <c r="E7968" s="14">
        <v>23.39</v>
      </c>
      <c r="H7968" t="s">
        <v>14626</v>
      </c>
      <c r="I7968">
        <v>57</v>
      </c>
      <c r="J7968" t="s">
        <v>3080</v>
      </c>
      <c r="K7968" s="15">
        <v>42443</v>
      </c>
      <c r="L7968" s="14">
        <v>77000</v>
      </c>
      <c r="M7968">
        <v>17.683299999999999</v>
      </c>
      <c r="N7968" s="1">
        <v>1</v>
      </c>
      <c r="O7968">
        <v>869</v>
      </c>
      <c r="P7968" t="s">
        <v>14642</v>
      </c>
      <c r="Q7968">
        <v>2.38</v>
      </c>
      <c r="R7968" t="s">
        <v>14646</v>
      </c>
      <c r="S7968" s="14">
        <f>profile[[#This Row],[income]]/1000</f>
        <v>77</v>
      </c>
    </row>
    <row r="7969" spans="1:19" x14ac:dyDescent="0.25">
      <c r="A7969" t="s">
        <v>7967</v>
      </c>
      <c r="B7969" s="1">
        <v>1.0967</v>
      </c>
      <c r="D7969" s="14" t="s">
        <v>8223</v>
      </c>
      <c r="E7969" s="14">
        <v>19.165000000000003</v>
      </c>
      <c r="H7969" t="s">
        <v>14626</v>
      </c>
      <c r="I7969">
        <v>68</v>
      </c>
      <c r="J7969" t="s">
        <v>12307</v>
      </c>
      <c r="K7969" s="15">
        <v>42387</v>
      </c>
      <c r="L7969" s="14">
        <v>77000</v>
      </c>
      <c r="M7969">
        <v>19.756</v>
      </c>
      <c r="N7969" s="1">
        <v>1</v>
      </c>
      <c r="O7969">
        <v>925</v>
      </c>
      <c r="P7969" t="s">
        <v>14642</v>
      </c>
      <c r="Q7969">
        <v>2.5299999999999998</v>
      </c>
      <c r="R7969" t="s">
        <v>14646</v>
      </c>
      <c r="S7969" s="14">
        <f>profile[[#This Row],[income]]/1000</f>
        <v>77</v>
      </c>
    </row>
    <row r="7970" spans="1:19" x14ac:dyDescent="0.25">
      <c r="A7970" t="s">
        <v>7968</v>
      </c>
      <c r="B7970" s="1">
        <v>0</v>
      </c>
      <c r="D7970" s="14" t="s">
        <v>8224</v>
      </c>
      <c r="E7970" s="14">
        <v>2.67</v>
      </c>
      <c r="H7970" t="s">
        <v>14626</v>
      </c>
      <c r="I7970">
        <v>59</v>
      </c>
      <c r="J7970" t="s">
        <v>261</v>
      </c>
      <c r="K7970" s="15">
        <v>42889</v>
      </c>
      <c r="L7970" s="14">
        <v>54000</v>
      </c>
      <c r="M7970">
        <v>17.283999999999999</v>
      </c>
      <c r="N7970" s="1">
        <v>1</v>
      </c>
      <c r="O7970">
        <v>423</v>
      </c>
      <c r="P7970" t="s">
        <v>14642</v>
      </c>
      <c r="Q7970">
        <v>1.1599999999999999</v>
      </c>
      <c r="R7970" t="s">
        <v>14646</v>
      </c>
      <c r="S7970" s="14">
        <f>profile[[#This Row],[income]]/1000</f>
        <v>54</v>
      </c>
    </row>
    <row r="7971" spans="1:19" x14ac:dyDescent="0.25">
      <c r="A7971" t="s">
        <v>7969</v>
      </c>
      <c r="B7971" s="1">
        <v>3.8178000000000001</v>
      </c>
      <c r="D7971" s="14" t="s">
        <v>8225</v>
      </c>
      <c r="E7971" s="14">
        <v>3.6019999999999994</v>
      </c>
      <c r="H7971" t="s">
        <v>14626</v>
      </c>
      <c r="I7971">
        <v>68</v>
      </c>
      <c r="J7971" t="s">
        <v>9183</v>
      </c>
      <c r="K7971" s="15">
        <v>42901</v>
      </c>
      <c r="L7971" s="14">
        <v>74000</v>
      </c>
      <c r="M7971">
        <v>19.014399999999998</v>
      </c>
      <c r="N7971" s="1">
        <v>1</v>
      </c>
      <c r="O7971">
        <v>411</v>
      </c>
      <c r="P7971" t="s">
        <v>14642</v>
      </c>
      <c r="Q7971">
        <v>1.1299999999999999</v>
      </c>
      <c r="R7971" t="s">
        <v>14646</v>
      </c>
      <c r="S7971" s="14">
        <f>profile[[#This Row],[income]]/1000</f>
        <v>74</v>
      </c>
    </row>
    <row r="7972" spans="1:19" x14ac:dyDescent="0.25">
      <c r="A7972" t="s">
        <v>7970</v>
      </c>
      <c r="B7972" s="1">
        <v>1.77</v>
      </c>
      <c r="D7972" s="14" t="s">
        <v>8226</v>
      </c>
      <c r="E7972" s="14">
        <v>21.39833333333333</v>
      </c>
      <c r="H7972" t="s">
        <v>14626</v>
      </c>
      <c r="I7972">
        <v>58</v>
      </c>
      <c r="J7972" t="s">
        <v>2077</v>
      </c>
      <c r="K7972" s="15">
        <v>42398</v>
      </c>
      <c r="L7972" s="14">
        <v>76000</v>
      </c>
      <c r="M7972">
        <v>20.981200000000001</v>
      </c>
      <c r="N7972" s="1">
        <v>1</v>
      </c>
      <c r="O7972">
        <v>914</v>
      </c>
      <c r="P7972" t="s">
        <v>14642</v>
      </c>
      <c r="Q7972">
        <v>2.5</v>
      </c>
      <c r="R7972" t="s">
        <v>14646</v>
      </c>
      <c r="S7972" s="14">
        <f>profile[[#This Row],[income]]/1000</f>
        <v>76</v>
      </c>
    </row>
    <row r="7973" spans="1:19" x14ac:dyDescent="0.25">
      <c r="A7973" t="s">
        <v>7971</v>
      </c>
      <c r="B7973" s="1">
        <v>3.9239999999999999</v>
      </c>
      <c r="D7973" s="14" t="s">
        <v>8227</v>
      </c>
      <c r="E7973" s="14">
        <v>2.6647368421052628</v>
      </c>
      <c r="H7973" t="s">
        <v>14626</v>
      </c>
      <c r="I7973">
        <v>67</v>
      </c>
      <c r="J7973" t="s">
        <v>7001</v>
      </c>
      <c r="K7973" s="15">
        <v>42296</v>
      </c>
      <c r="L7973" s="14">
        <v>75000</v>
      </c>
      <c r="M7973">
        <v>18.899999999999999</v>
      </c>
      <c r="N7973" s="1">
        <v>1</v>
      </c>
      <c r="O7973">
        <v>1016</v>
      </c>
      <c r="P7973" t="s">
        <v>14642</v>
      </c>
      <c r="Q7973">
        <v>2.78</v>
      </c>
      <c r="R7973" t="s">
        <v>14646</v>
      </c>
      <c r="S7973" s="14">
        <f>profile[[#This Row],[income]]/1000</f>
        <v>75</v>
      </c>
    </row>
    <row r="7974" spans="1:19" x14ac:dyDescent="0.25">
      <c r="A7974" t="s">
        <v>7972</v>
      </c>
      <c r="B7974" s="1">
        <v>3.2749999999999999</v>
      </c>
      <c r="D7974" s="14" t="s">
        <v>8229</v>
      </c>
      <c r="E7974" s="14">
        <v>27.645000000000003</v>
      </c>
      <c r="H7974" t="s">
        <v>14626</v>
      </c>
      <c r="I7974">
        <v>61</v>
      </c>
      <c r="J7974" t="s">
        <v>8929</v>
      </c>
      <c r="K7974" s="15">
        <v>42386</v>
      </c>
      <c r="L7974" s="14">
        <v>59000</v>
      </c>
      <c r="M7974">
        <v>14.615</v>
      </c>
      <c r="N7974" s="1">
        <v>1</v>
      </c>
      <c r="O7974">
        <v>926</v>
      </c>
      <c r="P7974" t="s">
        <v>14642</v>
      </c>
      <c r="Q7974">
        <v>2.54</v>
      </c>
      <c r="R7974" t="s">
        <v>14646</v>
      </c>
      <c r="S7974" s="14">
        <f>profile[[#This Row],[income]]/1000</f>
        <v>59</v>
      </c>
    </row>
    <row r="7975" spans="1:19" x14ac:dyDescent="0.25">
      <c r="A7975" t="s">
        <v>7973</v>
      </c>
      <c r="B7975" s="1">
        <v>18.732500000000002</v>
      </c>
      <c r="D7975" s="14" t="s">
        <v>8230</v>
      </c>
      <c r="E7975" s="14">
        <v>10.754999999999999</v>
      </c>
      <c r="H7975" t="s">
        <v>14626</v>
      </c>
      <c r="I7975">
        <v>59</v>
      </c>
      <c r="J7975" t="s">
        <v>2224</v>
      </c>
      <c r="K7975" s="15">
        <v>42880</v>
      </c>
      <c r="L7975" s="14">
        <v>96000</v>
      </c>
      <c r="M7975">
        <v>26.641999999999999</v>
      </c>
      <c r="N7975" s="1">
        <v>1</v>
      </c>
      <c r="O7975">
        <v>432</v>
      </c>
      <c r="P7975" t="s">
        <v>14642</v>
      </c>
      <c r="Q7975">
        <v>1.18</v>
      </c>
      <c r="R7975" t="s">
        <v>14646</v>
      </c>
      <c r="S7975" s="14">
        <f>profile[[#This Row],[income]]/1000</f>
        <v>96</v>
      </c>
    </row>
    <row r="7976" spans="1:19" x14ac:dyDescent="0.25">
      <c r="A7976" t="s">
        <v>7974</v>
      </c>
      <c r="B7976" s="1">
        <v>2.8571</v>
      </c>
      <c r="D7976" s="14" t="s">
        <v>8232</v>
      </c>
      <c r="E7976" s="14">
        <v>16.626000000000001</v>
      </c>
      <c r="H7976" t="s">
        <v>14626</v>
      </c>
      <c r="I7976">
        <v>57</v>
      </c>
      <c r="J7976" t="s">
        <v>5460</v>
      </c>
      <c r="K7976" s="15">
        <v>42875</v>
      </c>
      <c r="L7976" s="14">
        <v>49000</v>
      </c>
      <c r="M7976">
        <v>14.005000000000001</v>
      </c>
      <c r="N7976" s="1">
        <v>1</v>
      </c>
      <c r="O7976">
        <v>437</v>
      </c>
      <c r="P7976" t="s">
        <v>14642</v>
      </c>
      <c r="Q7976">
        <v>1.2</v>
      </c>
      <c r="R7976" t="s">
        <v>14646</v>
      </c>
      <c r="S7976" s="14">
        <f>profile[[#This Row],[income]]/1000</f>
        <v>49</v>
      </c>
    </row>
    <row r="7977" spans="1:19" x14ac:dyDescent="0.25">
      <c r="A7977" t="s">
        <v>7975</v>
      </c>
      <c r="B7977" s="1">
        <v>11.8325</v>
      </c>
      <c r="D7977" s="14" t="s">
        <v>8233</v>
      </c>
      <c r="E7977" s="14">
        <v>14.707272727272727</v>
      </c>
      <c r="H7977" t="s">
        <v>14626</v>
      </c>
      <c r="I7977">
        <v>77</v>
      </c>
      <c r="J7977" t="s">
        <v>2855</v>
      </c>
      <c r="K7977" s="15">
        <v>42848</v>
      </c>
      <c r="L7977" s="14">
        <v>43000</v>
      </c>
      <c r="M7977">
        <v>48.62</v>
      </c>
      <c r="N7977" s="1">
        <v>1</v>
      </c>
      <c r="O7977">
        <v>464</v>
      </c>
      <c r="P7977" t="s">
        <v>14642</v>
      </c>
      <c r="Q7977">
        <v>1.27</v>
      </c>
      <c r="R7977" t="s">
        <v>14646</v>
      </c>
      <c r="S7977" s="14">
        <f>profile[[#This Row],[income]]/1000</f>
        <v>43</v>
      </c>
    </row>
    <row r="7978" spans="1:19" x14ac:dyDescent="0.25">
      <c r="A7978" t="s">
        <v>7976</v>
      </c>
      <c r="B7978" s="1">
        <v>3.25</v>
      </c>
      <c r="D7978" s="14" t="s">
        <v>8234</v>
      </c>
      <c r="E7978" s="14">
        <v>16.660999999999994</v>
      </c>
      <c r="H7978" t="s">
        <v>14626</v>
      </c>
      <c r="I7978">
        <v>48</v>
      </c>
      <c r="J7978" t="s">
        <v>8753</v>
      </c>
      <c r="K7978" s="15">
        <v>42458</v>
      </c>
      <c r="L7978" s="14">
        <v>66000</v>
      </c>
      <c r="M7978">
        <v>16.773599999999998</v>
      </c>
      <c r="N7978" s="1">
        <v>1</v>
      </c>
      <c r="O7978">
        <v>854</v>
      </c>
      <c r="P7978" t="s">
        <v>14642</v>
      </c>
      <c r="Q7978">
        <v>2.34</v>
      </c>
      <c r="R7978" t="s">
        <v>14646</v>
      </c>
      <c r="S7978" s="14">
        <f>profile[[#This Row],[income]]/1000</f>
        <v>66</v>
      </c>
    </row>
    <row r="7979" spans="1:19" x14ac:dyDescent="0.25">
      <c r="A7979" t="s">
        <v>7977</v>
      </c>
      <c r="B7979" s="1">
        <v>11.79</v>
      </c>
      <c r="D7979" s="14" t="s">
        <v>8235</v>
      </c>
      <c r="E7979" s="14">
        <v>4.5591304347826096</v>
      </c>
      <c r="H7979" t="s">
        <v>14626</v>
      </c>
      <c r="I7979">
        <v>63</v>
      </c>
      <c r="J7979" t="s">
        <v>435</v>
      </c>
      <c r="K7979" s="15">
        <v>42482</v>
      </c>
      <c r="L7979" s="14">
        <v>58000</v>
      </c>
      <c r="M7979">
        <v>18.232500000000002</v>
      </c>
      <c r="N7979" s="1">
        <v>1</v>
      </c>
      <c r="O7979">
        <v>830</v>
      </c>
      <c r="P7979" t="s">
        <v>14642</v>
      </c>
      <c r="Q7979">
        <v>2.27</v>
      </c>
      <c r="R7979" t="s">
        <v>14646</v>
      </c>
      <c r="S7979" s="14">
        <f>profile[[#This Row],[income]]/1000</f>
        <v>58</v>
      </c>
    </row>
    <row r="7980" spans="1:19" x14ac:dyDescent="0.25">
      <c r="A7980" t="s">
        <v>7978</v>
      </c>
      <c r="B7980" s="1">
        <v>27.38</v>
      </c>
      <c r="D7980" s="14" t="s">
        <v>8236</v>
      </c>
      <c r="E7980" s="14">
        <v>2.98</v>
      </c>
      <c r="H7980" t="s">
        <v>14626</v>
      </c>
      <c r="I7980">
        <v>63</v>
      </c>
      <c r="J7980" t="s">
        <v>8195</v>
      </c>
      <c r="K7980" s="15">
        <v>42409</v>
      </c>
      <c r="L7980" s="14">
        <v>76000</v>
      </c>
      <c r="M7980">
        <v>18.026</v>
      </c>
      <c r="N7980" s="1">
        <v>1</v>
      </c>
      <c r="O7980">
        <v>903</v>
      </c>
      <c r="P7980" t="s">
        <v>14642</v>
      </c>
      <c r="Q7980">
        <v>2.4700000000000002</v>
      </c>
      <c r="R7980" t="s">
        <v>14646</v>
      </c>
      <c r="S7980" s="14">
        <f>profile[[#This Row],[income]]/1000</f>
        <v>76</v>
      </c>
    </row>
    <row r="7981" spans="1:19" x14ac:dyDescent="0.25">
      <c r="A7981" t="s">
        <v>7979</v>
      </c>
      <c r="B7981" s="1">
        <v>13.275399999999999</v>
      </c>
      <c r="D7981" s="14" t="s">
        <v>8237</v>
      </c>
      <c r="E7981" s="14">
        <v>28.302</v>
      </c>
      <c r="H7981" t="s">
        <v>14626</v>
      </c>
      <c r="I7981">
        <v>71</v>
      </c>
      <c r="J7981" t="s">
        <v>2189</v>
      </c>
      <c r="K7981" s="15">
        <v>42381</v>
      </c>
      <c r="L7981" s="14">
        <v>79000</v>
      </c>
      <c r="M7981">
        <v>19.706700000000001</v>
      </c>
      <c r="N7981" s="1">
        <v>1</v>
      </c>
      <c r="O7981">
        <v>931</v>
      </c>
      <c r="P7981" t="s">
        <v>14642</v>
      </c>
      <c r="Q7981">
        <v>2.5499999999999998</v>
      </c>
      <c r="R7981" t="s">
        <v>14646</v>
      </c>
      <c r="S7981" s="14">
        <f>profile[[#This Row],[income]]/1000</f>
        <v>79</v>
      </c>
    </row>
    <row r="7982" spans="1:19" x14ac:dyDescent="0.25">
      <c r="A7982" t="s">
        <v>7980</v>
      </c>
      <c r="B7982" s="1">
        <v>2.62</v>
      </c>
      <c r="D7982" s="14" t="s">
        <v>8238</v>
      </c>
      <c r="E7982" s="14">
        <v>6.4535714285714292</v>
      </c>
      <c r="H7982" t="s">
        <v>14626</v>
      </c>
      <c r="I7982">
        <v>39</v>
      </c>
      <c r="J7982" t="s">
        <v>5645</v>
      </c>
      <c r="K7982" s="15">
        <v>42545</v>
      </c>
      <c r="L7982" s="14">
        <v>95000</v>
      </c>
      <c r="M7982">
        <v>27.815000000000001</v>
      </c>
      <c r="N7982" s="1">
        <v>1</v>
      </c>
      <c r="O7982">
        <v>767</v>
      </c>
      <c r="P7982" t="s">
        <v>14642</v>
      </c>
      <c r="Q7982">
        <v>2.1</v>
      </c>
      <c r="R7982" t="s">
        <v>14646</v>
      </c>
      <c r="S7982" s="14">
        <f>profile[[#This Row],[income]]/1000</f>
        <v>95</v>
      </c>
    </row>
    <row r="7983" spans="1:19" x14ac:dyDescent="0.25">
      <c r="A7983" t="s">
        <v>7981</v>
      </c>
      <c r="B7983" s="1">
        <v>2.4319999999999999</v>
      </c>
      <c r="D7983" s="14" t="s">
        <v>8239</v>
      </c>
      <c r="E7983" s="14">
        <v>8.2271428571428569</v>
      </c>
      <c r="H7983" t="s">
        <v>14626</v>
      </c>
      <c r="I7983">
        <v>65</v>
      </c>
      <c r="J7983" t="s">
        <v>3412</v>
      </c>
      <c r="K7983" s="15">
        <v>42447</v>
      </c>
      <c r="L7983" s="14">
        <v>68000</v>
      </c>
      <c r="M7983">
        <v>13.29</v>
      </c>
      <c r="N7983" s="1">
        <v>1</v>
      </c>
      <c r="O7983">
        <v>865</v>
      </c>
      <c r="P7983" t="s">
        <v>14642</v>
      </c>
      <c r="Q7983">
        <v>2.37</v>
      </c>
      <c r="R7983" t="s">
        <v>14646</v>
      </c>
      <c r="S7983" s="14">
        <f>profile[[#This Row],[income]]/1000</f>
        <v>68</v>
      </c>
    </row>
    <row r="7984" spans="1:19" x14ac:dyDescent="0.25">
      <c r="A7984" t="s">
        <v>7982</v>
      </c>
      <c r="B7984" s="1">
        <v>1.7967</v>
      </c>
      <c r="D7984" s="14" t="s">
        <v>8240</v>
      </c>
      <c r="E7984" s="14">
        <v>3.4041176470588241</v>
      </c>
      <c r="H7984" t="s">
        <v>14626</v>
      </c>
      <c r="I7984">
        <v>64</v>
      </c>
      <c r="J7984" t="s">
        <v>9175</v>
      </c>
      <c r="K7984" s="15">
        <v>42529</v>
      </c>
      <c r="L7984" s="14">
        <v>70000</v>
      </c>
      <c r="M7984">
        <v>17.1083</v>
      </c>
      <c r="N7984" s="1">
        <v>1</v>
      </c>
      <c r="O7984">
        <v>783</v>
      </c>
      <c r="P7984" t="s">
        <v>14642</v>
      </c>
      <c r="Q7984">
        <v>2.14</v>
      </c>
      <c r="R7984" t="s">
        <v>14646</v>
      </c>
      <c r="S7984" s="14">
        <f>profile[[#This Row],[income]]/1000</f>
        <v>70</v>
      </c>
    </row>
    <row r="7985" spans="1:19" x14ac:dyDescent="0.25">
      <c r="A7985" t="s">
        <v>7983</v>
      </c>
      <c r="B7985" s="1">
        <v>3.4550000000000001</v>
      </c>
      <c r="D7985" s="14" t="s">
        <v>8241</v>
      </c>
      <c r="E7985" s="14">
        <v>3.2384210526315789</v>
      </c>
      <c r="H7985" t="s">
        <v>14626</v>
      </c>
      <c r="I7985">
        <v>69</v>
      </c>
      <c r="J7985" t="s">
        <v>4976</v>
      </c>
      <c r="K7985" s="15">
        <v>42926</v>
      </c>
      <c r="L7985" s="14">
        <v>89000</v>
      </c>
      <c r="M7985">
        <v>21.684999999999999</v>
      </c>
      <c r="N7985" s="1">
        <v>1</v>
      </c>
      <c r="O7985">
        <v>386</v>
      </c>
      <c r="P7985" t="s">
        <v>14642</v>
      </c>
      <c r="Q7985">
        <v>1.06</v>
      </c>
      <c r="R7985" t="s">
        <v>14646</v>
      </c>
      <c r="S7985" s="14">
        <f>profile[[#This Row],[income]]/1000</f>
        <v>89</v>
      </c>
    </row>
    <row r="7986" spans="1:19" x14ac:dyDescent="0.25">
      <c r="A7986" t="s">
        <v>7984</v>
      </c>
      <c r="B7986" s="1">
        <v>0.2</v>
      </c>
      <c r="D7986" s="14" t="s">
        <v>8242</v>
      </c>
      <c r="E7986" s="14">
        <v>6.9472727272727273</v>
      </c>
      <c r="H7986" t="s">
        <v>14626</v>
      </c>
      <c r="I7986">
        <v>58</v>
      </c>
      <c r="J7986" t="s">
        <v>3596</v>
      </c>
      <c r="K7986" s="15">
        <v>42272</v>
      </c>
      <c r="L7986" s="14">
        <v>76000</v>
      </c>
      <c r="M7986">
        <v>21.58</v>
      </c>
      <c r="N7986" s="1">
        <v>1</v>
      </c>
      <c r="O7986">
        <v>1040</v>
      </c>
      <c r="P7986" t="s">
        <v>14642</v>
      </c>
      <c r="Q7986">
        <v>2.85</v>
      </c>
      <c r="R7986" t="s">
        <v>14646</v>
      </c>
      <c r="S7986" s="14">
        <f>profile[[#This Row],[income]]/1000</f>
        <v>76</v>
      </c>
    </row>
    <row r="7987" spans="1:19" x14ac:dyDescent="0.25">
      <c r="A7987" t="s">
        <v>7985</v>
      </c>
      <c r="B7987" s="1">
        <v>14.59</v>
      </c>
      <c r="D7987" s="14" t="s">
        <v>8243</v>
      </c>
      <c r="E7987" s="14">
        <v>22.88</v>
      </c>
      <c r="H7987" t="s">
        <v>14626</v>
      </c>
      <c r="I7987">
        <v>42</v>
      </c>
      <c r="J7987" t="s">
        <v>12731</v>
      </c>
      <c r="K7987" s="15">
        <v>42606</v>
      </c>
      <c r="L7987" s="14">
        <v>93000</v>
      </c>
      <c r="M7987">
        <v>20.684999999999999</v>
      </c>
      <c r="N7987" s="1">
        <v>1</v>
      </c>
      <c r="O7987">
        <v>706</v>
      </c>
      <c r="P7987" t="s">
        <v>14642</v>
      </c>
      <c r="Q7987">
        <v>1.93</v>
      </c>
      <c r="R7987" t="s">
        <v>14646</v>
      </c>
      <c r="S7987" s="14">
        <f>profile[[#This Row],[income]]/1000</f>
        <v>93</v>
      </c>
    </row>
    <row r="7988" spans="1:19" x14ac:dyDescent="0.25">
      <c r="A7988" t="s">
        <v>7986</v>
      </c>
      <c r="B7988" s="1">
        <v>4.7625000000000002</v>
      </c>
      <c r="D7988" s="14" t="s">
        <v>8244</v>
      </c>
      <c r="E7988" s="14">
        <v>1.8359999999999999</v>
      </c>
      <c r="H7988" t="s">
        <v>14626</v>
      </c>
      <c r="I7988">
        <v>42</v>
      </c>
      <c r="J7988" t="s">
        <v>7798</v>
      </c>
      <c r="K7988" s="15">
        <v>42872</v>
      </c>
      <c r="L7988" s="14">
        <v>94000</v>
      </c>
      <c r="M7988">
        <v>28.675000000000001</v>
      </c>
      <c r="N7988" s="1">
        <v>1</v>
      </c>
      <c r="O7988">
        <v>440</v>
      </c>
      <c r="P7988" t="s">
        <v>14642</v>
      </c>
      <c r="Q7988">
        <v>1.2</v>
      </c>
      <c r="R7988" t="s">
        <v>14646</v>
      </c>
      <c r="S7988" s="14">
        <f>profile[[#This Row],[income]]/1000</f>
        <v>94</v>
      </c>
    </row>
    <row r="7989" spans="1:19" x14ac:dyDescent="0.25">
      <c r="A7989" t="s">
        <v>7987</v>
      </c>
      <c r="B7989" s="1">
        <v>17.366700000000002</v>
      </c>
      <c r="D7989" s="14" t="s">
        <v>8245</v>
      </c>
      <c r="E7989" s="14">
        <v>19.266363636363636</v>
      </c>
      <c r="H7989" t="s">
        <v>14626</v>
      </c>
      <c r="I7989">
        <v>71</v>
      </c>
      <c r="J7989" t="s">
        <v>5593</v>
      </c>
      <c r="K7989" s="15">
        <v>42938</v>
      </c>
      <c r="L7989" s="14">
        <v>60000</v>
      </c>
      <c r="M7989">
        <v>18.003299999999999</v>
      </c>
      <c r="N7989" s="1">
        <v>1</v>
      </c>
      <c r="O7989">
        <v>374</v>
      </c>
      <c r="P7989" t="s">
        <v>14642</v>
      </c>
      <c r="Q7989">
        <v>1.02</v>
      </c>
      <c r="R7989" t="s">
        <v>14646</v>
      </c>
      <c r="S7989" s="14">
        <f>profile[[#This Row],[income]]/1000</f>
        <v>60</v>
      </c>
    </row>
    <row r="7990" spans="1:19" x14ac:dyDescent="0.25">
      <c r="A7990" t="s">
        <v>7988</v>
      </c>
      <c r="B7990" s="1">
        <v>15.244999999999999</v>
      </c>
      <c r="D7990" s="14" t="s">
        <v>8246</v>
      </c>
      <c r="E7990" s="14">
        <v>3.9014285714285712</v>
      </c>
      <c r="H7990" t="s">
        <v>14626</v>
      </c>
      <c r="I7990">
        <v>44</v>
      </c>
      <c r="J7990" t="s">
        <v>6201</v>
      </c>
      <c r="K7990" s="15">
        <v>42824</v>
      </c>
      <c r="L7990" s="14">
        <v>55000</v>
      </c>
      <c r="M7990">
        <v>17.071400000000001</v>
      </c>
      <c r="N7990" s="1">
        <v>1</v>
      </c>
      <c r="O7990">
        <v>488</v>
      </c>
      <c r="P7990" t="s">
        <v>14642</v>
      </c>
      <c r="Q7990">
        <v>1.34</v>
      </c>
      <c r="R7990" t="s">
        <v>14646</v>
      </c>
      <c r="S7990" s="14">
        <f>profile[[#This Row],[income]]/1000</f>
        <v>55</v>
      </c>
    </row>
    <row r="7991" spans="1:19" x14ac:dyDescent="0.25">
      <c r="A7991" t="s">
        <v>7989</v>
      </c>
      <c r="B7991" s="1">
        <v>1.7975000000000001</v>
      </c>
      <c r="D7991" s="14" t="s">
        <v>8247</v>
      </c>
      <c r="E7991" s="14">
        <v>15.144545454545455</v>
      </c>
      <c r="H7991" t="s">
        <v>14626</v>
      </c>
      <c r="I7991">
        <v>70</v>
      </c>
      <c r="J7991" t="s">
        <v>10401</v>
      </c>
      <c r="K7991" s="15">
        <v>42943</v>
      </c>
      <c r="L7991" s="14">
        <v>105000</v>
      </c>
      <c r="M7991">
        <v>18.778600000000001</v>
      </c>
      <c r="N7991" s="1">
        <v>1</v>
      </c>
      <c r="O7991">
        <v>369</v>
      </c>
      <c r="P7991" t="s">
        <v>14642</v>
      </c>
      <c r="Q7991">
        <v>1.01</v>
      </c>
      <c r="R7991" t="s">
        <v>14646</v>
      </c>
      <c r="S7991" s="14">
        <f>profile[[#This Row],[income]]/1000</f>
        <v>105</v>
      </c>
    </row>
    <row r="7992" spans="1:19" x14ac:dyDescent="0.25">
      <c r="A7992" t="s">
        <v>7990</v>
      </c>
      <c r="B7992" s="1">
        <v>0</v>
      </c>
      <c r="D7992" s="14" t="s">
        <v>8248</v>
      </c>
      <c r="E7992" s="14">
        <v>2.769166666666667</v>
      </c>
      <c r="H7992" t="s">
        <v>14626</v>
      </c>
      <c r="I7992">
        <v>82</v>
      </c>
      <c r="J7992" t="s">
        <v>8376</v>
      </c>
      <c r="K7992" s="15">
        <v>42723</v>
      </c>
      <c r="L7992" s="14">
        <v>101000</v>
      </c>
      <c r="M7992">
        <v>27.433</v>
      </c>
      <c r="N7992" s="1">
        <v>1</v>
      </c>
      <c r="O7992">
        <v>589</v>
      </c>
      <c r="P7992" t="s">
        <v>14642</v>
      </c>
      <c r="Q7992">
        <v>1.61</v>
      </c>
      <c r="R7992" t="s">
        <v>14646</v>
      </c>
      <c r="S7992" s="14">
        <f>profile[[#This Row],[income]]/1000</f>
        <v>101</v>
      </c>
    </row>
    <row r="7993" spans="1:19" x14ac:dyDescent="0.25">
      <c r="A7993" t="s">
        <v>7991</v>
      </c>
      <c r="B7993" s="1">
        <v>26.367999999999999</v>
      </c>
      <c r="D7993" s="14" t="s">
        <v>8249</v>
      </c>
      <c r="E7993" s="14">
        <v>3.0716666666666668</v>
      </c>
      <c r="H7993" t="s">
        <v>14626</v>
      </c>
      <c r="I7993">
        <v>68</v>
      </c>
      <c r="J7993" t="s">
        <v>2683</v>
      </c>
      <c r="K7993" s="15">
        <v>42482</v>
      </c>
      <c r="L7993" s="14">
        <v>88000</v>
      </c>
      <c r="M7993">
        <v>26.226199999999999</v>
      </c>
      <c r="N7993" s="1">
        <v>1</v>
      </c>
      <c r="O7993">
        <v>830</v>
      </c>
      <c r="P7993" t="s">
        <v>14642</v>
      </c>
      <c r="Q7993">
        <v>2.27</v>
      </c>
      <c r="R7993" t="s">
        <v>14646</v>
      </c>
      <c r="S7993" s="14">
        <f>profile[[#This Row],[income]]/1000</f>
        <v>88</v>
      </c>
    </row>
    <row r="7994" spans="1:19" x14ac:dyDescent="0.25">
      <c r="A7994" t="s">
        <v>7992</v>
      </c>
      <c r="B7994" s="1">
        <v>2.9108000000000001</v>
      </c>
      <c r="D7994" s="14" t="s">
        <v>8250</v>
      </c>
      <c r="E7994" s="14">
        <v>19.047499999999999</v>
      </c>
      <c r="H7994" t="s">
        <v>14626</v>
      </c>
      <c r="I7994">
        <v>40</v>
      </c>
      <c r="J7994" t="s">
        <v>1831</v>
      </c>
      <c r="K7994" s="15">
        <v>42461</v>
      </c>
      <c r="L7994" s="14">
        <v>72000</v>
      </c>
      <c r="M7994">
        <v>14.571099999999999</v>
      </c>
      <c r="N7994" s="1">
        <v>1</v>
      </c>
      <c r="O7994">
        <v>851</v>
      </c>
      <c r="P7994" t="s">
        <v>14642</v>
      </c>
      <c r="Q7994">
        <v>2.33</v>
      </c>
      <c r="R7994" t="s">
        <v>14646</v>
      </c>
      <c r="S7994" s="14">
        <f>profile[[#This Row],[income]]/1000</f>
        <v>72</v>
      </c>
    </row>
    <row r="7995" spans="1:19" x14ac:dyDescent="0.25">
      <c r="A7995" t="s">
        <v>7993</v>
      </c>
      <c r="B7995" s="1">
        <v>15.955</v>
      </c>
      <c r="D7995" s="14" t="s">
        <v>8251</v>
      </c>
      <c r="E7995" s="14">
        <v>19.03</v>
      </c>
      <c r="H7995" t="s">
        <v>14626</v>
      </c>
      <c r="I7995">
        <v>59</v>
      </c>
      <c r="J7995" t="s">
        <v>11063</v>
      </c>
      <c r="K7995" s="15">
        <v>42661</v>
      </c>
      <c r="L7995" s="14">
        <v>75000</v>
      </c>
      <c r="M7995">
        <v>17.914400000000001</v>
      </c>
      <c r="N7995" s="1">
        <v>1</v>
      </c>
      <c r="O7995">
        <v>651</v>
      </c>
      <c r="P7995" t="s">
        <v>14642</v>
      </c>
      <c r="Q7995">
        <v>1.78</v>
      </c>
      <c r="R7995" t="s">
        <v>14646</v>
      </c>
      <c r="S7995" s="14">
        <f>profile[[#This Row],[income]]/1000</f>
        <v>75</v>
      </c>
    </row>
    <row r="7996" spans="1:19" x14ac:dyDescent="0.25">
      <c r="A7996" t="s">
        <v>7994</v>
      </c>
      <c r="B7996" s="1">
        <v>13.444000000000001</v>
      </c>
      <c r="D7996" s="14" t="s">
        <v>8252</v>
      </c>
      <c r="E7996" s="14">
        <v>15.807999999999998</v>
      </c>
      <c r="H7996" t="s">
        <v>14626</v>
      </c>
      <c r="I7996">
        <v>72</v>
      </c>
      <c r="J7996" t="s">
        <v>6605</v>
      </c>
      <c r="K7996" s="15">
        <v>42564</v>
      </c>
      <c r="L7996" s="14">
        <v>90000</v>
      </c>
      <c r="M7996">
        <v>23.7117</v>
      </c>
      <c r="N7996" s="1">
        <v>1</v>
      </c>
      <c r="O7996">
        <v>748</v>
      </c>
      <c r="P7996" t="s">
        <v>14642</v>
      </c>
      <c r="Q7996">
        <v>2.0499999999999998</v>
      </c>
      <c r="R7996" t="s">
        <v>14646</v>
      </c>
      <c r="S7996" s="14">
        <f>profile[[#This Row],[income]]/1000</f>
        <v>90</v>
      </c>
    </row>
    <row r="7997" spans="1:19" x14ac:dyDescent="0.25">
      <c r="A7997" t="s">
        <v>7995</v>
      </c>
      <c r="B7997" s="1">
        <v>4.1950000000000003</v>
      </c>
      <c r="D7997" s="14" t="s">
        <v>8253</v>
      </c>
      <c r="E7997" s="14">
        <v>16.649999999999999</v>
      </c>
      <c r="H7997" t="s">
        <v>14626</v>
      </c>
      <c r="I7997">
        <v>53</v>
      </c>
      <c r="J7997" t="s">
        <v>11340</v>
      </c>
      <c r="K7997" s="15">
        <v>42490</v>
      </c>
      <c r="L7997" s="14">
        <v>108000</v>
      </c>
      <c r="M7997">
        <v>22.51</v>
      </c>
      <c r="N7997" s="1">
        <v>1</v>
      </c>
      <c r="O7997">
        <v>822</v>
      </c>
      <c r="P7997" t="s">
        <v>14642</v>
      </c>
      <c r="Q7997">
        <v>2.25</v>
      </c>
      <c r="R7997" t="s">
        <v>14646</v>
      </c>
      <c r="S7997" s="14">
        <f>profile[[#This Row],[income]]/1000</f>
        <v>108</v>
      </c>
    </row>
    <row r="7998" spans="1:19" x14ac:dyDescent="0.25">
      <c r="A7998" t="s">
        <v>7996</v>
      </c>
      <c r="B7998" s="1">
        <v>22.416</v>
      </c>
      <c r="D7998" s="14" t="s">
        <v>8254</v>
      </c>
      <c r="E7998" s="14">
        <v>21.25</v>
      </c>
      <c r="H7998" t="s">
        <v>14626</v>
      </c>
      <c r="I7998">
        <v>76</v>
      </c>
      <c r="J7998" t="s">
        <v>3037</v>
      </c>
      <c r="K7998" s="15">
        <v>42516</v>
      </c>
      <c r="L7998" s="14">
        <v>80000</v>
      </c>
      <c r="M7998">
        <v>19.952500000000001</v>
      </c>
      <c r="N7998" s="1">
        <v>1</v>
      </c>
      <c r="O7998">
        <v>796</v>
      </c>
      <c r="P7998" t="s">
        <v>14642</v>
      </c>
      <c r="Q7998">
        <v>2.1800000000000002</v>
      </c>
      <c r="R7998" t="s">
        <v>14646</v>
      </c>
      <c r="S7998" s="14">
        <f>profile[[#This Row],[income]]/1000</f>
        <v>80</v>
      </c>
    </row>
    <row r="7999" spans="1:19" x14ac:dyDescent="0.25">
      <c r="A7999" t="s">
        <v>7997</v>
      </c>
      <c r="B7999" s="1">
        <v>14.6586</v>
      </c>
      <c r="D7999" s="14" t="s">
        <v>8255</v>
      </c>
      <c r="E7999" s="14">
        <v>16.6325</v>
      </c>
      <c r="H7999" t="s">
        <v>14626</v>
      </c>
      <c r="I7999">
        <v>58</v>
      </c>
      <c r="J7999" t="s">
        <v>13615</v>
      </c>
      <c r="K7999" s="15">
        <v>42798</v>
      </c>
      <c r="L7999" s="14">
        <v>77000</v>
      </c>
      <c r="M7999">
        <v>23.4633</v>
      </c>
      <c r="N7999" s="1">
        <v>1</v>
      </c>
      <c r="O7999">
        <v>514</v>
      </c>
      <c r="P7999" t="s">
        <v>14642</v>
      </c>
      <c r="Q7999">
        <v>1.41</v>
      </c>
      <c r="R7999" t="s">
        <v>14646</v>
      </c>
      <c r="S7999" s="14">
        <f>profile[[#This Row],[income]]/1000</f>
        <v>77</v>
      </c>
    </row>
    <row r="8000" spans="1:19" x14ac:dyDescent="0.25">
      <c r="A8000" t="s">
        <v>7998</v>
      </c>
      <c r="B8000" s="1">
        <v>28.657499999999999</v>
      </c>
      <c r="D8000" s="14" t="s">
        <v>8256</v>
      </c>
      <c r="E8000" s="14">
        <v>3.258666666666667</v>
      </c>
      <c r="H8000" t="s">
        <v>14626</v>
      </c>
      <c r="I8000">
        <v>42</v>
      </c>
      <c r="J8000" t="s">
        <v>13589</v>
      </c>
      <c r="K8000" s="15">
        <v>42649</v>
      </c>
      <c r="L8000" s="14">
        <v>80000</v>
      </c>
      <c r="M8000">
        <v>19.190000000000001</v>
      </c>
      <c r="N8000" s="1">
        <v>1</v>
      </c>
      <c r="O8000">
        <v>663</v>
      </c>
      <c r="P8000" t="s">
        <v>14642</v>
      </c>
      <c r="Q8000">
        <v>1.82</v>
      </c>
      <c r="R8000" t="s">
        <v>14646</v>
      </c>
      <c r="S8000" s="14">
        <f>profile[[#This Row],[income]]/1000</f>
        <v>80</v>
      </c>
    </row>
    <row r="8001" spans="1:19" x14ac:dyDescent="0.25">
      <c r="A8001" t="s">
        <v>7999</v>
      </c>
      <c r="B8001" s="1">
        <v>29.555</v>
      </c>
      <c r="D8001" s="14" t="s">
        <v>8257</v>
      </c>
      <c r="E8001" s="14">
        <v>16.81066666666667</v>
      </c>
      <c r="H8001" t="s">
        <v>14626</v>
      </c>
      <c r="I8001">
        <v>56</v>
      </c>
      <c r="J8001" t="s">
        <v>5074</v>
      </c>
      <c r="K8001" s="15">
        <v>42355</v>
      </c>
      <c r="L8001" s="14">
        <v>76000</v>
      </c>
      <c r="M8001">
        <v>23.3933</v>
      </c>
      <c r="N8001" s="1">
        <v>1</v>
      </c>
      <c r="O8001">
        <v>957</v>
      </c>
      <c r="P8001" t="s">
        <v>14642</v>
      </c>
      <c r="Q8001">
        <v>2.62</v>
      </c>
      <c r="R8001" t="s">
        <v>14646</v>
      </c>
      <c r="S8001" s="14">
        <f>profile[[#This Row],[income]]/1000</f>
        <v>76</v>
      </c>
    </row>
    <row r="8002" spans="1:19" x14ac:dyDescent="0.25">
      <c r="A8002" t="s">
        <v>8000</v>
      </c>
      <c r="B8002" s="1">
        <v>21.88</v>
      </c>
      <c r="D8002" s="14" t="s">
        <v>8259</v>
      </c>
      <c r="E8002" s="14">
        <v>2.0366666666666671</v>
      </c>
      <c r="H8002" t="s">
        <v>14626</v>
      </c>
      <c r="I8002">
        <v>53</v>
      </c>
      <c r="J8002" t="s">
        <v>11491</v>
      </c>
      <c r="K8002" s="15">
        <v>42413</v>
      </c>
      <c r="L8002" s="14">
        <v>109000</v>
      </c>
      <c r="M8002">
        <v>30.395</v>
      </c>
      <c r="N8002" s="1">
        <v>1</v>
      </c>
      <c r="O8002">
        <v>899</v>
      </c>
      <c r="P8002" t="s">
        <v>14642</v>
      </c>
      <c r="Q8002">
        <v>2.46</v>
      </c>
      <c r="R8002" t="s">
        <v>14646</v>
      </c>
      <c r="S8002" s="14">
        <f>profile[[#This Row],[income]]/1000</f>
        <v>109</v>
      </c>
    </row>
    <row r="8003" spans="1:19" x14ac:dyDescent="0.25">
      <c r="A8003" t="s">
        <v>8001</v>
      </c>
      <c r="B8003" s="1">
        <v>0.85750000000000004</v>
      </c>
      <c r="D8003" s="14" t="s">
        <v>8260</v>
      </c>
      <c r="E8003" s="14">
        <v>2.59</v>
      </c>
      <c r="H8003" t="s">
        <v>14626</v>
      </c>
      <c r="I8003">
        <v>61</v>
      </c>
      <c r="J8003" t="s">
        <v>14000</v>
      </c>
      <c r="K8003" s="15">
        <v>42445</v>
      </c>
      <c r="L8003" s="14">
        <v>90000</v>
      </c>
      <c r="M8003">
        <v>23.11</v>
      </c>
      <c r="N8003" s="1">
        <v>1</v>
      </c>
      <c r="O8003">
        <v>867</v>
      </c>
      <c r="P8003" t="s">
        <v>14642</v>
      </c>
      <c r="Q8003">
        <v>2.37</v>
      </c>
      <c r="R8003" t="s">
        <v>14646</v>
      </c>
      <c r="S8003" s="14">
        <f>profile[[#This Row],[income]]/1000</f>
        <v>90</v>
      </c>
    </row>
    <row r="8004" spans="1:19" x14ac:dyDescent="0.25">
      <c r="A8004" t="s">
        <v>8002</v>
      </c>
      <c r="B8004" s="1">
        <v>1.3080000000000001</v>
      </c>
      <c r="D8004" s="14" t="s">
        <v>8261</v>
      </c>
      <c r="E8004" s="14">
        <v>2.8327777777777778</v>
      </c>
      <c r="H8004" t="s">
        <v>14626</v>
      </c>
      <c r="I8004">
        <v>64</v>
      </c>
      <c r="J8004" t="s">
        <v>2206</v>
      </c>
      <c r="K8004" s="15">
        <v>42897</v>
      </c>
      <c r="L8004" s="14">
        <v>111000</v>
      </c>
      <c r="M8004">
        <v>24.36</v>
      </c>
      <c r="N8004" s="1">
        <v>1</v>
      </c>
      <c r="O8004">
        <v>415</v>
      </c>
      <c r="P8004" t="s">
        <v>14642</v>
      </c>
      <c r="Q8004">
        <v>1.1399999999999999</v>
      </c>
      <c r="R8004" t="s">
        <v>14646</v>
      </c>
      <c r="S8004" s="14">
        <f>profile[[#This Row],[income]]/1000</f>
        <v>111</v>
      </c>
    </row>
    <row r="8005" spans="1:19" x14ac:dyDescent="0.25">
      <c r="A8005" t="s">
        <v>8003</v>
      </c>
      <c r="B8005" s="1">
        <v>18.852900000000002</v>
      </c>
      <c r="D8005" s="14" t="s">
        <v>8262</v>
      </c>
      <c r="E8005" s="14">
        <v>2.5535714285714284</v>
      </c>
      <c r="H8005" t="s">
        <v>14626</v>
      </c>
      <c r="I8005">
        <v>45</v>
      </c>
      <c r="J8005" t="s">
        <v>357</v>
      </c>
      <c r="K8005" s="15">
        <v>42762</v>
      </c>
      <c r="L8005" s="14">
        <v>62000</v>
      </c>
      <c r="M8005">
        <v>13.911199999999999</v>
      </c>
      <c r="N8005" s="1">
        <v>1</v>
      </c>
      <c r="O8005">
        <v>550</v>
      </c>
      <c r="P8005" t="s">
        <v>14642</v>
      </c>
      <c r="Q8005">
        <v>1.51</v>
      </c>
      <c r="R8005" t="s">
        <v>14646</v>
      </c>
      <c r="S8005" s="14">
        <f>profile[[#This Row],[income]]/1000</f>
        <v>62</v>
      </c>
    </row>
    <row r="8006" spans="1:19" x14ac:dyDescent="0.25">
      <c r="A8006" t="s">
        <v>8004</v>
      </c>
      <c r="B8006" s="1">
        <v>9.4535999999999998</v>
      </c>
      <c r="D8006" s="14" t="s">
        <v>8263</v>
      </c>
      <c r="E8006" s="14">
        <v>2.1180000000000003</v>
      </c>
      <c r="H8006" t="s">
        <v>14626</v>
      </c>
      <c r="I8006">
        <v>75</v>
      </c>
      <c r="J8006" t="s">
        <v>13604</v>
      </c>
      <c r="K8006" s="15">
        <v>42646</v>
      </c>
      <c r="L8006" s="14">
        <v>58000</v>
      </c>
      <c r="M8006">
        <v>17.162500000000001</v>
      </c>
      <c r="N8006" s="1">
        <v>1</v>
      </c>
      <c r="O8006">
        <v>666</v>
      </c>
      <c r="P8006" t="s">
        <v>14642</v>
      </c>
      <c r="Q8006">
        <v>1.82</v>
      </c>
      <c r="R8006" t="s">
        <v>14646</v>
      </c>
      <c r="S8006" s="14">
        <f>profile[[#This Row],[income]]/1000</f>
        <v>58</v>
      </c>
    </row>
    <row r="8007" spans="1:19" x14ac:dyDescent="0.25">
      <c r="A8007" t="s">
        <v>8005</v>
      </c>
      <c r="B8007" s="1">
        <v>8.4600000000000009</v>
      </c>
      <c r="D8007" s="14" t="s">
        <v>8264</v>
      </c>
      <c r="E8007" s="14">
        <v>13.251428571428573</v>
      </c>
      <c r="H8007" t="s">
        <v>14626</v>
      </c>
      <c r="I8007">
        <v>72</v>
      </c>
      <c r="J8007" t="s">
        <v>11694</v>
      </c>
      <c r="K8007" s="15">
        <v>42233</v>
      </c>
      <c r="L8007" s="14">
        <v>75000</v>
      </c>
      <c r="M8007">
        <v>20.28</v>
      </c>
      <c r="N8007" s="1">
        <v>1</v>
      </c>
      <c r="O8007">
        <v>1079</v>
      </c>
      <c r="P8007" t="s">
        <v>14642</v>
      </c>
      <c r="Q8007">
        <v>2.95</v>
      </c>
      <c r="R8007" t="s">
        <v>14646</v>
      </c>
      <c r="S8007" s="14">
        <f>profile[[#This Row],[income]]/1000</f>
        <v>75</v>
      </c>
    </row>
    <row r="8008" spans="1:19" x14ac:dyDescent="0.25">
      <c r="A8008" t="s">
        <v>8006</v>
      </c>
      <c r="B8008" s="1">
        <v>25.1267</v>
      </c>
      <c r="D8008" s="14" t="s">
        <v>8265</v>
      </c>
      <c r="E8008" s="14">
        <v>14.617857142857142</v>
      </c>
      <c r="H8008" t="s">
        <v>14626</v>
      </c>
      <c r="I8008">
        <v>68</v>
      </c>
      <c r="J8008" t="s">
        <v>8971</v>
      </c>
      <c r="K8008" s="15">
        <v>42590</v>
      </c>
      <c r="L8008" s="14">
        <v>69000</v>
      </c>
      <c r="M8008">
        <v>19.420000000000002</v>
      </c>
      <c r="N8008" s="1">
        <v>1</v>
      </c>
      <c r="O8008">
        <v>722</v>
      </c>
      <c r="P8008" t="s">
        <v>14642</v>
      </c>
      <c r="Q8008">
        <v>1.98</v>
      </c>
      <c r="R8008" t="s">
        <v>14646</v>
      </c>
      <c r="S8008" s="14">
        <f>profile[[#This Row],[income]]/1000</f>
        <v>69</v>
      </c>
    </row>
    <row r="8009" spans="1:19" x14ac:dyDescent="0.25">
      <c r="A8009" t="s">
        <v>8007</v>
      </c>
      <c r="B8009" s="1">
        <v>0.26</v>
      </c>
      <c r="D8009" s="14" t="s">
        <v>8266</v>
      </c>
      <c r="E8009" s="14">
        <v>50.513333333333328</v>
      </c>
      <c r="H8009" t="s">
        <v>14626</v>
      </c>
      <c r="I8009">
        <v>84</v>
      </c>
      <c r="J8009" t="s">
        <v>5541</v>
      </c>
      <c r="K8009" s="15">
        <v>42649</v>
      </c>
      <c r="L8009" s="14">
        <v>97000</v>
      </c>
      <c r="M8009">
        <v>23.722899999999999</v>
      </c>
      <c r="N8009" s="1">
        <v>1</v>
      </c>
      <c r="O8009">
        <v>663</v>
      </c>
      <c r="P8009" t="s">
        <v>14642</v>
      </c>
      <c r="Q8009">
        <v>1.82</v>
      </c>
      <c r="R8009" t="s">
        <v>14646</v>
      </c>
      <c r="S8009" s="14">
        <f>profile[[#This Row],[income]]/1000</f>
        <v>97</v>
      </c>
    </row>
    <row r="8010" spans="1:19" x14ac:dyDescent="0.25">
      <c r="A8010" t="s">
        <v>8008</v>
      </c>
      <c r="B8010" s="1">
        <v>9.6240000000000006</v>
      </c>
      <c r="D8010" s="14" t="s">
        <v>8267</v>
      </c>
      <c r="E8010" s="14">
        <v>41.265714285714282</v>
      </c>
      <c r="H8010" t="s">
        <v>14626</v>
      </c>
      <c r="I8010">
        <v>67</v>
      </c>
      <c r="J8010" t="s">
        <v>14169</v>
      </c>
      <c r="K8010" s="15">
        <v>42613</v>
      </c>
      <c r="L8010" s="14">
        <v>96000</v>
      </c>
      <c r="M8010">
        <v>25.035</v>
      </c>
      <c r="N8010" s="1">
        <v>1</v>
      </c>
      <c r="O8010">
        <v>699</v>
      </c>
      <c r="P8010" t="s">
        <v>14642</v>
      </c>
      <c r="Q8010">
        <v>1.91</v>
      </c>
      <c r="R8010" t="s">
        <v>14646</v>
      </c>
      <c r="S8010" s="14">
        <f>profile[[#This Row],[income]]/1000</f>
        <v>96</v>
      </c>
    </row>
    <row r="8011" spans="1:19" x14ac:dyDescent="0.25">
      <c r="A8011" t="s">
        <v>8009</v>
      </c>
      <c r="B8011" s="1">
        <v>11.061400000000001</v>
      </c>
      <c r="D8011" s="14" t="s">
        <v>8269</v>
      </c>
      <c r="E8011" s="14">
        <v>15.967499999999998</v>
      </c>
      <c r="H8011" t="s">
        <v>14626</v>
      </c>
      <c r="I8011">
        <v>37</v>
      </c>
      <c r="J8011" t="s">
        <v>4108</v>
      </c>
      <c r="K8011" s="15">
        <v>42796</v>
      </c>
      <c r="L8011" s="14">
        <v>83000</v>
      </c>
      <c r="M8011">
        <v>30.445</v>
      </c>
      <c r="N8011" s="1">
        <v>1</v>
      </c>
      <c r="O8011">
        <v>516</v>
      </c>
      <c r="P8011" t="s">
        <v>14642</v>
      </c>
      <c r="Q8011">
        <v>1.41</v>
      </c>
      <c r="R8011" t="s">
        <v>14646</v>
      </c>
      <c r="S8011" s="14">
        <f>profile[[#This Row],[income]]/1000</f>
        <v>83</v>
      </c>
    </row>
    <row r="8012" spans="1:19" x14ac:dyDescent="0.25">
      <c r="A8012" t="s">
        <v>8010</v>
      </c>
      <c r="B8012" s="1">
        <v>0</v>
      </c>
      <c r="D8012" s="14" t="s">
        <v>8270</v>
      </c>
      <c r="E8012" s="14">
        <v>1.9519999999999995</v>
      </c>
      <c r="H8012" t="s">
        <v>14626</v>
      </c>
      <c r="I8012">
        <v>95</v>
      </c>
      <c r="J8012" t="s">
        <v>10645</v>
      </c>
      <c r="K8012" s="15">
        <v>42448</v>
      </c>
      <c r="L8012" s="14">
        <v>52000</v>
      </c>
      <c r="M8012">
        <v>15.045</v>
      </c>
      <c r="N8012" s="1">
        <v>1</v>
      </c>
      <c r="O8012">
        <v>864</v>
      </c>
      <c r="P8012" t="s">
        <v>14642</v>
      </c>
      <c r="Q8012">
        <v>2.37</v>
      </c>
      <c r="R8012" t="s">
        <v>14646</v>
      </c>
      <c r="S8012" s="14">
        <f>profile[[#This Row],[income]]/1000</f>
        <v>52</v>
      </c>
    </row>
    <row r="8013" spans="1:19" x14ac:dyDescent="0.25">
      <c r="A8013" t="s">
        <v>8011</v>
      </c>
      <c r="B8013" s="1">
        <v>13.835000000000001</v>
      </c>
      <c r="D8013" s="14" t="s">
        <v>8271</v>
      </c>
      <c r="E8013" s="14">
        <v>10.394166666666667</v>
      </c>
      <c r="H8013" t="s">
        <v>14626</v>
      </c>
      <c r="I8013">
        <v>50</v>
      </c>
      <c r="J8013" t="s">
        <v>13643</v>
      </c>
      <c r="K8013" s="15">
        <v>42564</v>
      </c>
      <c r="L8013" s="14">
        <v>85000</v>
      </c>
      <c r="M8013">
        <v>17.988</v>
      </c>
      <c r="N8013" s="1">
        <v>1</v>
      </c>
      <c r="O8013">
        <v>748</v>
      </c>
      <c r="P8013" t="s">
        <v>14642</v>
      </c>
      <c r="Q8013">
        <v>2.0499999999999998</v>
      </c>
      <c r="R8013" t="s">
        <v>14646</v>
      </c>
      <c r="S8013" s="14">
        <f>profile[[#This Row],[income]]/1000</f>
        <v>85</v>
      </c>
    </row>
    <row r="8014" spans="1:19" x14ac:dyDescent="0.25">
      <c r="A8014" t="s">
        <v>8012</v>
      </c>
      <c r="B8014" s="1">
        <v>3.9066999999999998</v>
      </c>
      <c r="D8014" s="14" t="s">
        <v>8272</v>
      </c>
      <c r="E8014" s="14">
        <v>20.58</v>
      </c>
      <c r="H8014" t="s">
        <v>14626</v>
      </c>
      <c r="I8014">
        <v>80</v>
      </c>
      <c r="J8014" t="s">
        <v>13731</v>
      </c>
      <c r="K8014" s="15">
        <v>42761</v>
      </c>
      <c r="L8014" s="14">
        <v>61000</v>
      </c>
      <c r="M8014">
        <v>22.32</v>
      </c>
      <c r="N8014" s="1">
        <v>1</v>
      </c>
      <c r="O8014">
        <v>551</v>
      </c>
      <c r="P8014" t="s">
        <v>14642</v>
      </c>
      <c r="Q8014">
        <v>1.51</v>
      </c>
      <c r="R8014" t="s">
        <v>14646</v>
      </c>
      <c r="S8014" s="14">
        <f>profile[[#This Row],[income]]/1000</f>
        <v>61</v>
      </c>
    </row>
    <row r="8015" spans="1:19" x14ac:dyDescent="0.25">
      <c r="A8015" t="s">
        <v>8013</v>
      </c>
      <c r="B8015" s="1">
        <v>16.646699999999999</v>
      </c>
      <c r="D8015" s="14" t="s">
        <v>8273</v>
      </c>
      <c r="E8015" s="14">
        <v>16.264545454545456</v>
      </c>
      <c r="H8015" t="s">
        <v>14626</v>
      </c>
      <c r="I8015">
        <v>49</v>
      </c>
      <c r="J8015" t="s">
        <v>1148</v>
      </c>
      <c r="K8015" s="15">
        <v>42812</v>
      </c>
      <c r="L8015" s="14">
        <v>100000</v>
      </c>
      <c r="M8015">
        <v>21.99</v>
      </c>
      <c r="N8015" s="1">
        <v>1</v>
      </c>
      <c r="O8015">
        <v>500</v>
      </c>
      <c r="P8015" t="s">
        <v>14642</v>
      </c>
      <c r="Q8015">
        <v>1.37</v>
      </c>
      <c r="R8015" t="s">
        <v>14646</v>
      </c>
      <c r="S8015" s="14">
        <f>profile[[#This Row],[income]]/1000</f>
        <v>100</v>
      </c>
    </row>
    <row r="8016" spans="1:19" x14ac:dyDescent="0.25">
      <c r="A8016" t="s">
        <v>8014</v>
      </c>
      <c r="B8016" s="1">
        <v>27.572900000000001</v>
      </c>
      <c r="D8016" s="14" t="s">
        <v>8274</v>
      </c>
      <c r="E8016" s="14">
        <v>14.719333333333335</v>
      </c>
      <c r="H8016" t="s">
        <v>14626</v>
      </c>
      <c r="I8016">
        <v>51</v>
      </c>
      <c r="J8016" t="s">
        <v>12426</v>
      </c>
      <c r="K8016" s="15">
        <v>42829</v>
      </c>
      <c r="L8016" s="14">
        <v>55000</v>
      </c>
      <c r="M8016">
        <v>16.725000000000001</v>
      </c>
      <c r="N8016" s="1">
        <v>1</v>
      </c>
      <c r="O8016">
        <v>483</v>
      </c>
      <c r="P8016" t="s">
        <v>14642</v>
      </c>
      <c r="Q8016">
        <v>1.32</v>
      </c>
      <c r="R8016" t="s">
        <v>14646</v>
      </c>
      <c r="S8016" s="14">
        <f>profile[[#This Row],[income]]/1000</f>
        <v>55</v>
      </c>
    </row>
    <row r="8017" spans="1:19" x14ac:dyDescent="0.25">
      <c r="A8017" t="s">
        <v>8015</v>
      </c>
      <c r="B8017" s="1">
        <v>0.26</v>
      </c>
      <c r="D8017" s="14" t="s">
        <v>8275</v>
      </c>
      <c r="E8017" s="14">
        <v>29.028571428571428</v>
      </c>
      <c r="H8017" t="s">
        <v>14626</v>
      </c>
      <c r="I8017">
        <v>45</v>
      </c>
      <c r="J8017" t="s">
        <v>9869</v>
      </c>
      <c r="K8017" s="15">
        <v>42370</v>
      </c>
      <c r="L8017" s="14">
        <v>69000</v>
      </c>
      <c r="M8017">
        <v>21.687999999999999</v>
      </c>
      <c r="N8017" s="1">
        <v>1</v>
      </c>
      <c r="O8017">
        <v>942</v>
      </c>
      <c r="P8017" t="s">
        <v>14642</v>
      </c>
      <c r="Q8017">
        <v>2.58</v>
      </c>
      <c r="R8017" t="s">
        <v>14646</v>
      </c>
      <c r="S8017" s="14">
        <f>profile[[#This Row],[income]]/1000</f>
        <v>69</v>
      </c>
    </row>
    <row r="8018" spans="1:19" x14ac:dyDescent="0.25">
      <c r="A8018" t="s">
        <v>8016</v>
      </c>
      <c r="B8018" s="1">
        <v>9.4649999999999999</v>
      </c>
      <c r="D8018" s="14" t="s">
        <v>8276</v>
      </c>
      <c r="E8018" s="14">
        <v>2.585</v>
      </c>
      <c r="H8018" t="s">
        <v>14626</v>
      </c>
      <c r="I8018">
        <v>61</v>
      </c>
      <c r="J8018" t="s">
        <v>484</v>
      </c>
      <c r="K8018" s="15">
        <v>42661</v>
      </c>
      <c r="L8018" s="14">
        <v>56000</v>
      </c>
      <c r="M8018">
        <v>21.12</v>
      </c>
      <c r="N8018" s="1">
        <v>1</v>
      </c>
      <c r="O8018">
        <v>651</v>
      </c>
      <c r="P8018" t="s">
        <v>14642</v>
      </c>
      <c r="Q8018">
        <v>1.78</v>
      </c>
      <c r="R8018" t="s">
        <v>14646</v>
      </c>
      <c r="S8018" s="14">
        <f>profile[[#This Row],[income]]/1000</f>
        <v>56</v>
      </c>
    </row>
    <row r="8019" spans="1:19" x14ac:dyDescent="0.25">
      <c r="A8019" t="s">
        <v>8017</v>
      </c>
      <c r="B8019" s="1">
        <v>10.353300000000001</v>
      </c>
      <c r="D8019" s="14" t="s">
        <v>8277</v>
      </c>
      <c r="E8019" s="14">
        <v>5.1760000000000002</v>
      </c>
      <c r="H8019" t="s">
        <v>14626</v>
      </c>
      <c r="I8019">
        <v>66</v>
      </c>
      <c r="J8019" t="s">
        <v>13120</v>
      </c>
      <c r="K8019" s="15">
        <v>42459</v>
      </c>
      <c r="L8019" s="14">
        <v>95000</v>
      </c>
      <c r="M8019">
        <v>24.14</v>
      </c>
      <c r="N8019" s="1">
        <v>1</v>
      </c>
      <c r="O8019">
        <v>853</v>
      </c>
      <c r="P8019" t="s">
        <v>14642</v>
      </c>
      <c r="Q8019">
        <v>2.34</v>
      </c>
      <c r="R8019" t="s">
        <v>14646</v>
      </c>
      <c r="S8019" s="14">
        <f>profile[[#This Row],[income]]/1000</f>
        <v>95</v>
      </c>
    </row>
    <row r="8020" spans="1:19" x14ac:dyDescent="0.25">
      <c r="A8020" t="s">
        <v>8018</v>
      </c>
      <c r="B8020" s="1">
        <v>1.1100000000000001</v>
      </c>
      <c r="D8020" s="14" t="s">
        <v>8278</v>
      </c>
      <c r="E8020" s="14">
        <v>16.747692307692304</v>
      </c>
      <c r="H8020" t="s">
        <v>14626</v>
      </c>
      <c r="I8020">
        <v>90</v>
      </c>
      <c r="J8020" t="s">
        <v>2234</v>
      </c>
      <c r="K8020" s="15">
        <v>42583</v>
      </c>
      <c r="L8020" s="14">
        <v>57000</v>
      </c>
      <c r="M8020">
        <v>14.3543</v>
      </c>
      <c r="N8020" s="1">
        <v>1</v>
      </c>
      <c r="O8020">
        <v>729</v>
      </c>
      <c r="P8020" t="s">
        <v>14642</v>
      </c>
      <c r="Q8020">
        <v>2</v>
      </c>
      <c r="R8020" t="s">
        <v>14646</v>
      </c>
      <c r="S8020" s="14">
        <f>profile[[#This Row],[income]]/1000</f>
        <v>57</v>
      </c>
    </row>
    <row r="8021" spans="1:19" x14ac:dyDescent="0.25">
      <c r="A8021" t="s">
        <v>8019</v>
      </c>
      <c r="B8021" s="1">
        <v>20.558900000000001</v>
      </c>
      <c r="D8021" s="14" t="s">
        <v>8279</v>
      </c>
      <c r="E8021" s="14">
        <v>2.4577777777777778</v>
      </c>
      <c r="H8021" t="s">
        <v>14626</v>
      </c>
      <c r="I8021">
        <v>39</v>
      </c>
      <c r="J8021" t="s">
        <v>2041</v>
      </c>
      <c r="K8021" s="15">
        <v>42286</v>
      </c>
      <c r="L8021" s="14">
        <v>99000</v>
      </c>
      <c r="M8021">
        <v>25.806999999999999</v>
      </c>
      <c r="N8021" s="1">
        <v>1</v>
      </c>
      <c r="O8021">
        <v>1026</v>
      </c>
      <c r="P8021" t="s">
        <v>14642</v>
      </c>
      <c r="Q8021">
        <v>2.81</v>
      </c>
      <c r="R8021" t="s">
        <v>14646</v>
      </c>
      <c r="S8021" s="14">
        <f>profile[[#This Row],[income]]/1000</f>
        <v>99</v>
      </c>
    </row>
    <row r="8022" spans="1:19" x14ac:dyDescent="0.25">
      <c r="A8022" t="s">
        <v>8020</v>
      </c>
      <c r="B8022" s="1">
        <v>3.8332999999999999</v>
      </c>
      <c r="D8022" s="14" t="s">
        <v>8280</v>
      </c>
      <c r="E8022" s="14">
        <v>16.714615384615385</v>
      </c>
      <c r="H8022" t="s">
        <v>14626</v>
      </c>
      <c r="I8022">
        <v>62</v>
      </c>
      <c r="J8022" t="s">
        <v>7896</v>
      </c>
      <c r="K8022" s="15">
        <v>42441</v>
      </c>
      <c r="L8022" s="14">
        <v>56000</v>
      </c>
      <c r="M8022">
        <v>13.511100000000001</v>
      </c>
      <c r="N8022" s="1">
        <v>1</v>
      </c>
      <c r="O8022">
        <v>871</v>
      </c>
      <c r="P8022" t="s">
        <v>14642</v>
      </c>
      <c r="Q8022">
        <v>2.38</v>
      </c>
      <c r="R8022" t="s">
        <v>14646</v>
      </c>
      <c r="S8022" s="14">
        <f>profile[[#This Row],[income]]/1000</f>
        <v>56</v>
      </c>
    </row>
    <row r="8023" spans="1:19" x14ac:dyDescent="0.25">
      <c r="A8023" t="s">
        <v>8021</v>
      </c>
      <c r="B8023" s="1">
        <v>16.527699999999999</v>
      </c>
      <c r="D8023" s="14" t="s">
        <v>8281</v>
      </c>
      <c r="E8023" s="14">
        <v>23.623333333333335</v>
      </c>
      <c r="H8023" t="s">
        <v>14626</v>
      </c>
      <c r="I8023">
        <v>49</v>
      </c>
      <c r="J8023" t="s">
        <v>1638</v>
      </c>
      <c r="K8023" s="15">
        <v>42478</v>
      </c>
      <c r="L8023" s="14">
        <v>83000</v>
      </c>
      <c r="M8023">
        <v>21.574999999999999</v>
      </c>
      <c r="N8023" s="1">
        <v>1</v>
      </c>
      <c r="O8023">
        <v>834</v>
      </c>
      <c r="P8023" t="s">
        <v>14642</v>
      </c>
      <c r="Q8023">
        <v>2.2799999999999998</v>
      </c>
      <c r="R8023" t="s">
        <v>14646</v>
      </c>
      <c r="S8023" s="14">
        <f>profile[[#This Row],[income]]/1000</f>
        <v>83</v>
      </c>
    </row>
    <row r="8024" spans="1:19" x14ac:dyDescent="0.25">
      <c r="A8024" t="s">
        <v>8022</v>
      </c>
      <c r="B8024" s="1">
        <v>71.784000000000006</v>
      </c>
      <c r="D8024" s="14" t="s">
        <v>8282</v>
      </c>
      <c r="E8024" s="14">
        <v>19.84</v>
      </c>
      <c r="H8024" t="s">
        <v>14626</v>
      </c>
      <c r="I8024">
        <v>64</v>
      </c>
      <c r="J8024" t="s">
        <v>13791</v>
      </c>
      <c r="K8024" s="15">
        <v>42705</v>
      </c>
      <c r="L8024" s="14">
        <v>69000</v>
      </c>
      <c r="M8024">
        <v>19.667999999999999</v>
      </c>
      <c r="N8024" s="1">
        <v>1</v>
      </c>
      <c r="O8024">
        <v>607</v>
      </c>
      <c r="P8024" t="s">
        <v>14642</v>
      </c>
      <c r="Q8024">
        <v>1.66</v>
      </c>
      <c r="R8024" t="s">
        <v>14646</v>
      </c>
      <c r="S8024" s="14">
        <f>profile[[#This Row],[income]]/1000</f>
        <v>69</v>
      </c>
    </row>
    <row r="8025" spans="1:19" x14ac:dyDescent="0.25">
      <c r="A8025" t="s">
        <v>8023</v>
      </c>
      <c r="B8025" s="1">
        <v>22.11</v>
      </c>
      <c r="D8025" s="14" t="s">
        <v>8283</v>
      </c>
      <c r="E8025" s="14">
        <v>2.9699999999999998</v>
      </c>
      <c r="H8025" t="s">
        <v>14626</v>
      </c>
      <c r="I8025">
        <v>68</v>
      </c>
      <c r="J8025" t="s">
        <v>13316</v>
      </c>
      <c r="K8025" s="15">
        <v>42790</v>
      </c>
      <c r="L8025" s="14">
        <v>93000</v>
      </c>
      <c r="M8025">
        <v>23.936</v>
      </c>
      <c r="N8025" s="1">
        <v>1</v>
      </c>
      <c r="O8025">
        <v>522</v>
      </c>
      <c r="P8025" t="s">
        <v>14642</v>
      </c>
      <c r="Q8025">
        <v>1.43</v>
      </c>
      <c r="R8025" t="s">
        <v>14646</v>
      </c>
      <c r="S8025" s="14">
        <f>profile[[#This Row],[income]]/1000</f>
        <v>93</v>
      </c>
    </row>
    <row r="8026" spans="1:19" x14ac:dyDescent="0.25">
      <c r="A8026" t="s">
        <v>8024</v>
      </c>
      <c r="B8026" s="1">
        <v>18.513999999999999</v>
      </c>
      <c r="D8026" s="14" t="s">
        <v>8284</v>
      </c>
      <c r="E8026" s="14">
        <v>11.406250000000002</v>
      </c>
      <c r="H8026" t="s">
        <v>14626</v>
      </c>
      <c r="I8026">
        <v>88</v>
      </c>
      <c r="J8026" t="s">
        <v>1583</v>
      </c>
      <c r="K8026" s="15">
        <v>42787</v>
      </c>
      <c r="L8026" s="14">
        <v>80000</v>
      </c>
      <c r="M8026">
        <v>18.09</v>
      </c>
      <c r="N8026" s="1">
        <v>1</v>
      </c>
      <c r="O8026">
        <v>525</v>
      </c>
      <c r="P8026" t="s">
        <v>14642</v>
      </c>
      <c r="Q8026">
        <v>1.44</v>
      </c>
      <c r="R8026" t="s">
        <v>14646</v>
      </c>
      <c r="S8026" s="14">
        <f>profile[[#This Row],[income]]/1000</f>
        <v>80</v>
      </c>
    </row>
    <row r="8027" spans="1:19" x14ac:dyDescent="0.25">
      <c r="A8027" t="s">
        <v>8025</v>
      </c>
      <c r="B8027" s="1">
        <v>0.91500000000000004</v>
      </c>
      <c r="D8027" s="14" t="s">
        <v>8285</v>
      </c>
      <c r="E8027" s="14">
        <v>29.189999999999998</v>
      </c>
      <c r="H8027" t="s">
        <v>14626</v>
      </c>
      <c r="I8027">
        <v>43</v>
      </c>
      <c r="J8027" t="s">
        <v>10742</v>
      </c>
      <c r="K8027" s="15">
        <v>42461</v>
      </c>
      <c r="L8027" s="14">
        <v>58000</v>
      </c>
      <c r="M8027">
        <v>23.21</v>
      </c>
      <c r="N8027" s="1">
        <v>1</v>
      </c>
      <c r="O8027">
        <v>851</v>
      </c>
      <c r="P8027" t="s">
        <v>14642</v>
      </c>
      <c r="Q8027">
        <v>2.33</v>
      </c>
      <c r="R8027" t="s">
        <v>14646</v>
      </c>
      <c r="S8027" s="14">
        <f>profile[[#This Row],[income]]/1000</f>
        <v>58</v>
      </c>
    </row>
    <row r="8028" spans="1:19" x14ac:dyDescent="0.25">
      <c r="A8028" t="s">
        <v>8026</v>
      </c>
      <c r="B8028" s="1">
        <v>16.6938</v>
      </c>
      <c r="D8028" s="14" t="s">
        <v>8286</v>
      </c>
      <c r="E8028" s="14">
        <v>9.0633333333333344</v>
      </c>
      <c r="H8028" t="s">
        <v>14626</v>
      </c>
      <c r="I8028">
        <v>65</v>
      </c>
      <c r="J8028" t="s">
        <v>13209</v>
      </c>
      <c r="K8028" s="15">
        <v>42387</v>
      </c>
      <c r="L8028" s="14">
        <v>74000</v>
      </c>
      <c r="M8028">
        <v>19.202500000000001</v>
      </c>
      <c r="N8028" s="1">
        <v>1</v>
      </c>
      <c r="O8028">
        <v>925</v>
      </c>
      <c r="P8028" t="s">
        <v>14642</v>
      </c>
      <c r="Q8028">
        <v>2.5299999999999998</v>
      </c>
      <c r="R8028" t="s">
        <v>14646</v>
      </c>
      <c r="S8028" s="14">
        <f>profile[[#This Row],[income]]/1000</f>
        <v>74</v>
      </c>
    </row>
    <row r="8029" spans="1:19" x14ac:dyDescent="0.25">
      <c r="A8029" t="s">
        <v>8027</v>
      </c>
      <c r="B8029" s="1">
        <v>19.545000000000002</v>
      </c>
      <c r="D8029" s="14" t="s">
        <v>8287</v>
      </c>
      <c r="E8029" s="14">
        <v>20.431666666666665</v>
      </c>
      <c r="H8029" t="s">
        <v>14626</v>
      </c>
      <c r="I8029">
        <v>57</v>
      </c>
      <c r="J8029" t="s">
        <v>6957</v>
      </c>
      <c r="K8029" s="15">
        <v>42312</v>
      </c>
      <c r="L8029" s="14">
        <v>75000</v>
      </c>
      <c r="M8029">
        <v>17.749199999999998</v>
      </c>
      <c r="N8029" s="1">
        <v>1</v>
      </c>
      <c r="O8029">
        <v>1000</v>
      </c>
      <c r="P8029" t="s">
        <v>14642</v>
      </c>
      <c r="Q8029">
        <v>2.74</v>
      </c>
      <c r="R8029" t="s">
        <v>14646</v>
      </c>
      <c r="S8029" s="14">
        <f>profile[[#This Row],[income]]/1000</f>
        <v>75</v>
      </c>
    </row>
    <row r="8030" spans="1:19" x14ac:dyDescent="0.25">
      <c r="A8030" t="s">
        <v>8028</v>
      </c>
      <c r="B8030" s="1">
        <v>16.52</v>
      </c>
      <c r="D8030" s="14" t="s">
        <v>8288</v>
      </c>
      <c r="E8030" s="14">
        <v>14.436666666666666</v>
      </c>
      <c r="H8030" t="s">
        <v>14626</v>
      </c>
      <c r="I8030">
        <v>64</v>
      </c>
      <c r="J8030" t="s">
        <v>290</v>
      </c>
      <c r="K8030" s="15">
        <v>42497</v>
      </c>
      <c r="L8030" s="14">
        <v>61000</v>
      </c>
      <c r="M8030">
        <v>13.35</v>
      </c>
      <c r="N8030" s="1">
        <v>1</v>
      </c>
      <c r="O8030">
        <v>815</v>
      </c>
      <c r="P8030" t="s">
        <v>14642</v>
      </c>
      <c r="Q8030">
        <v>2.23</v>
      </c>
      <c r="R8030" t="s">
        <v>14646</v>
      </c>
      <c r="S8030" s="14">
        <f>profile[[#This Row],[income]]/1000</f>
        <v>61</v>
      </c>
    </row>
    <row r="8031" spans="1:19" x14ac:dyDescent="0.25">
      <c r="A8031" t="s">
        <v>8029</v>
      </c>
      <c r="B8031" s="1">
        <v>24.307500000000001</v>
      </c>
      <c r="D8031" s="14" t="s">
        <v>8289</v>
      </c>
      <c r="E8031" s="14">
        <v>4.0949999999999998</v>
      </c>
      <c r="H8031" t="s">
        <v>14626</v>
      </c>
      <c r="I8031">
        <v>52</v>
      </c>
      <c r="J8031" t="s">
        <v>6801</v>
      </c>
      <c r="K8031" s="15">
        <v>42306</v>
      </c>
      <c r="L8031" s="14">
        <v>85000</v>
      </c>
      <c r="M8031">
        <v>26.0167</v>
      </c>
      <c r="N8031" s="1">
        <v>1</v>
      </c>
      <c r="O8031">
        <v>1006</v>
      </c>
      <c r="P8031" t="s">
        <v>14642</v>
      </c>
      <c r="Q8031">
        <v>2.75</v>
      </c>
      <c r="R8031" t="s">
        <v>14646</v>
      </c>
      <c r="S8031" s="14">
        <f>profile[[#This Row],[income]]/1000</f>
        <v>85</v>
      </c>
    </row>
    <row r="8032" spans="1:19" x14ac:dyDescent="0.25">
      <c r="A8032" t="s">
        <v>8030</v>
      </c>
      <c r="B8032" s="1">
        <v>25.69</v>
      </c>
      <c r="D8032" s="14" t="s">
        <v>8290</v>
      </c>
      <c r="E8032" s="14">
        <v>18.238500000000002</v>
      </c>
      <c r="H8032" t="s">
        <v>14626</v>
      </c>
      <c r="I8032">
        <v>73</v>
      </c>
      <c r="J8032" t="s">
        <v>14286</v>
      </c>
      <c r="K8032" s="15">
        <v>42634</v>
      </c>
      <c r="L8032" s="14">
        <v>57000</v>
      </c>
      <c r="M8032">
        <v>14.5517</v>
      </c>
      <c r="N8032" s="1">
        <v>1</v>
      </c>
      <c r="O8032">
        <v>678</v>
      </c>
      <c r="P8032" t="s">
        <v>14642</v>
      </c>
      <c r="Q8032">
        <v>1.86</v>
      </c>
      <c r="R8032" t="s">
        <v>14646</v>
      </c>
      <c r="S8032" s="14">
        <f>profile[[#This Row],[income]]/1000</f>
        <v>57</v>
      </c>
    </row>
    <row r="8033" spans="1:19" x14ac:dyDescent="0.25">
      <c r="A8033" t="s">
        <v>8031</v>
      </c>
      <c r="B8033" s="1">
        <v>11.1775</v>
      </c>
      <c r="D8033" s="14" t="s">
        <v>8291</v>
      </c>
      <c r="E8033" s="14">
        <v>2.2087500000000002</v>
      </c>
      <c r="H8033" t="s">
        <v>14626</v>
      </c>
      <c r="I8033">
        <v>84</v>
      </c>
      <c r="J8033" t="s">
        <v>11047</v>
      </c>
      <c r="K8033" s="15">
        <v>42588</v>
      </c>
      <c r="L8033" s="14">
        <v>62000</v>
      </c>
      <c r="M8033">
        <v>15.965</v>
      </c>
      <c r="N8033" s="1">
        <v>1</v>
      </c>
      <c r="O8033">
        <v>724</v>
      </c>
      <c r="P8033" t="s">
        <v>14642</v>
      </c>
      <c r="Q8033">
        <v>1.98</v>
      </c>
      <c r="R8033" t="s">
        <v>14646</v>
      </c>
      <c r="S8033" s="14">
        <f>profile[[#This Row],[income]]/1000</f>
        <v>62</v>
      </c>
    </row>
    <row r="8034" spans="1:19" x14ac:dyDescent="0.25">
      <c r="A8034" t="s">
        <v>8032</v>
      </c>
      <c r="B8034" s="1">
        <v>14.2133</v>
      </c>
      <c r="D8034" s="14" t="s">
        <v>8292</v>
      </c>
      <c r="E8034" s="14">
        <v>27.642000000000003</v>
      </c>
      <c r="H8034" t="s">
        <v>14626</v>
      </c>
      <c r="I8034">
        <v>53</v>
      </c>
      <c r="J8034" t="s">
        <v>7296</v>
      </c>
      <c r="K8034" s="15">
        <v>42812</v>
      </c>
      <c r="L8034" s="14">
        <v>71000</v>
      </c>
      <c r="M8034">
        <v>16.956700000000001</v>
      </c>
      <c r="N8034" s="1">
        <v>1</v>
      </c>
      <c r="O8034">
        <v>500</v>
      </c>
      <c r="P8034" t="s">
        <v>14642</v>
      </c>
      <c r="Q8034">
        <v>1.37</v>
      </c>
      <c r="R8034" t="s">
        <v>14646</v>
      </c>
      <c r="S8034" s="14">
        <f>profile[[#This Row],[income]]/1000</f>
        <v>71</v>
      </c>
    </row>
    <row r="8035" spans="1:19" x14ac:dyDescent="0.25">
      <c r="A8035" t="s">
        <v>8033</v>
      </c>
      <c r="B8035" s="1">
        <v>0</v>
      </c>
      <c r="D8035" s="14" t="s">
        <v>8293</v>
      </c>
      <c r="E8035" s="14">
        <v>18.937000000000001</v>
      </c>
      <c r="H8035" t="s">
        <v>14626</v>
      </c>
      <c r="I8035">
        <v>37</v>
      </c>
      <c r="J8035" t="s">
        <v>13535</v>
      </c>
      <c r="K8035" s="15">
        <v>42681</v>
      </c>
      <c r="L8035" s="14">
        <v>52000</v>
      </c>
      <c r="M8035">
        <v>16.25</v>
      </c>
      <c r="N8035" s="1">
        <v>1</v>
      </c>
      <c r="O8035">
        <v>631</v>
      </c>
      <c r="P8035" t="s">
        <v>14642</v>
      </c>
      <c r="Q8035">
        <v>1.73</v>
      </c>
      <c r="R8035" t="s">
        <v>14646</v>
      </c>
      <c r="S8035" s="14">
        <f>profile[[#This Row],[income]]/1000</f>
        <v>52</v>
      </c>
    </row>
    <row r="8036" spans="1:19" x14ac:dyDescent="0.25">
      <c r="A8036" t="s">
        <v>8034</v>
      </c>
      <c r="B8036" s="1">
        <v>109.127</v>
      </c>
      <c r="D8036" s="14" t="s">
        <v>8294</v>
      </c>
      <c r="E8036" s="14">
        <v>26.547777777777775</v>
      </c>
      <c r="H8036" t="s">
        <v>14626</v>
      </c>
      <c r="I8036">
        <v>66</v>
      </c>
      <c r="J8036" t="s">
        <v>7037</v>
      </c>
      <c r="K8036" s="15">
        <v>42931</v>
      </c>
      <c r="L8036" s="14">
        <v>74000</v>
      </c>
      <c r="M8036">
        <v>19.076699999999999</v>
      </c>
      <c r="N8036" s="1">
        <v>1</v>
      </c>
      <c r="O8036">
        <v>381</v>
      </c>
      <c r="P8036" t="s">
        <v>14642</v>
      </c>
      <c r="Q8036">
        <v>1.04</v>
      </c>
      <c r="R8036" t="s">
        <v>14646</v>
      </c>
      <c r="S8036" s="14">
        <f>profile[[#This Row],[income]]/1000</f>
        <v>74</v>
      </c>
    </row>
    <row r="8037" spans="1:19" x14ac:dyDescent="0.25">
      <c r="A8037" t="s">
        <v>8035</v>
      </c>
      <c r="B8037" s="1">
        <v>19.920000000000002</v>
      </c>
      <c r="D8037" s="14" t="s">
        <v>8295</v>
      </c>
      <c r="E8037" s="14">
        <v>2.5726315789473682</v>
      </c>
      <c r="H8037" t="s">
        <v>14626</v>
      </c>
      <c r="I8037">
        <v>52</v>
      </c>
      <c r="J8037" t="s">
        <v>12473</v>
      </c>
      <c r="K8037" s="15">
        <v>42806</v>
      </c>
      <c r="L8037" s="14">
        <v>88000</v>
      </c>
      <c r="M8037">
        <v>24.156700000000001</v>
      </c>
      <c r="N8037" s="1">
        <v>1</v>
      </c>
      <c r="O8037">
        <v>506</v>
      </c>
      <c r="P8037" t="s">
        <v>14642</v>
      </c>
      <c r="Q8037">
        <v>1.39</v>
      </c>
      <c r="R8037" t="s">
        <v>14646</v>
      </c>
      <c r="S8037" s="14">
        <f>profile[[#This Row],[income]]/1000</f>
        <v>88</v>
      </c>
    </row>
    <row r="8038" spans="1:19" x14ac:dyDescent="0.25">
      <c r="A8038" t="s">
        <v>8036</v>
      </c>
      <c r="B8038" s="1">
        <v>34.770000000000003</v>
      </c>
      <c r="D8038" s="14" t="s">
        <v>8296</v>
      </c>
      <c r="E8038" s="14">
        <v>11.117647058823527</v>
      </c>
      <c r="H8038" t="s">
        <v>14626</v>
      </c>
      <c r="I8038">
        <v>50</v>
      </c>
      <c r="J8038" t="s">
        <v>9860</v>
      </c>
      <c r="K8038" s="15">
        <v>42240</v>
      </c>
      <c r="L8038" s="14">
        <v>84000</v>
      </c>
      <c r="M8038">
        <v>16.824999999999999</v>
      </c>
      <c r="N8038" s="1">
        <v>1</v>
      </c>
      <c r="O8038">
        <v>1072</v>
      </c>
      <c r="P8038" t="s">
        <v>14642</v>
      </c>
      <c r="Q8038">
        <v>2.93</v>
      </c>
      <c r="R8038" t="s">
        <v>14646</v>
      </c>
      <c r="S8038" s="14">
        <f>profile[[#This Row],[income]]/1000</f>
        <v>84</v>
      </c>
    </row>
    <row r="8039" spans="1:19" x14ac:dyDescent="0.25">
      <c r="A8039" t="s">
        <v>8037</v>
      </c>
      <c r="B8039" s="1">
        <v>7.66</v>
      </c>
      <c r="D8039" s="14" t="s">
        <v>8297</v>
      </c>
      <c r="E8039" s="14">
        <v>23.54</v>
      </c>
      <c r="H8039" t="s">
        <v>14626</v>
      </c>
      <c r="I8039">
        <v>66</v>
      </c>
      <c r="J8039" t="s">
        <v>12494</v>
      </c>
      <c r="K8039" s="15">
        <v>42263</v>
      </c>
      <c r="L8039" s="14">
        <v>88000</v>
      </c>
      <c r="M8039">
        <v>22.731000000000002</v>
      </c>
      <c r="N8039" s="1">
        <v>1</v>
      </c>
      <c r="O8039">
        <v>1049</v>
      </c>
      <c r="P8039" t="s">
        <v>14642</v>
      </c>
      <c r="Q8039">
        <v>2.87</v>
      </c>
      <c r="R8039" t="s">
        <v>14646</v>
      </c>
      <c r="S8039" s="14">
        <f>profile[[#This Row],[income]]/1000</f>
        <v>88</v>
      </c>
    </row>
    <row r="8040" spans="1:19" x14ac:dyDescent="0.25">
      <c r="A8040" t="s">
        <v>8038</v>
      </c>
      <c r="B8040" s="1">
        <v>21.98</v>
      </c>
      <c r="D8040" s="14" t="s">
        <v>8298</v>
      </c>
      <c r="E8040" s="14">
        <v>23.51</v>
      </c>
      <c r="H8040" t="s">
        <v>14626</v>
      </c>
      <c r="I8040">
        <v>59</v>
      </c>
      <c r="J8040" t="s">
        <v>8097</v>
      </c>
      <c r="K8040" s="15">
        <v>42252</v>
      </c>
      <c r="L8040" s="14">
        <v>52000</v>
      </c>
      <c r="M8040">
        <v>13.17</v>
      </c>
      <c r="N8040" s="1">
        <v>1</v>
      </c>
      <c r="O8040">
        <v>1060</v>
      </c>
      <c r="P8040" t="s">
        <v>14642</v>
      </c>
      <c r="Q8040">
        <v>2.9</v>
      </c>
      <c r="R8040" t="s">
        <v>14646</v>
      </c>
      <c r="S8040" s="14">
        <f>profile[[#This Row],[income]]/1000</f>
        <v>52</v>
      </c>
    </row>
    <row r="8041" spans="1:19" x14ac:dyDescent="0.25">
      <c r="A8041" t="s">
        <v>8039</v>
      </c>
      <c r="B8041" s="1">
        <v>4.1132999999999997</v>
      </c>
      <c r="D8041" s="14" t="s">
        <v>8299</v>
      </c>
      <c r="E8041" s="14">
        <v>11.10125</v>
      </c>
      <c r="H8041" t="s">
        <v>14626</v>
      </c>
      <c r="I8041">
        <v>67</v>
      </c>
      <c r="J8041" t="s">
        <v>11958</v>
      </c>
      <c r="K8041" s="15">
        <v>42299</v>
      </c>
      <c r="L8041" s="14">
        <v>60000</v>
      </c>
      <c r="M8041">
        <v>14.7867</v>
      </c>
      <c r="N8041" s="1">
        <v>1</v>
      </c>
      <c r="O8041">
        <v>1013</v>
      </c>
      <c r="P8041" t="s">
        <v>14642</v>
      </c>
      <c r="Q8041">
        <v>2.77</v>
      </c>
      <c r="R8041" t="s">
        <v>14646</v>
      </c>
      <c r="S8041" s="14">
        <f>profile[[#This Row],[income]]/1000</f>
        <v>60</v>
      </c>
    </row>
    <row r="8042" spans="1:19" x14ac:dyDescent="0.25">
      <c r="A8042" t="s">
        <v>8040</v>
      </c>
      <c r="B8042" s="1">
        <v>2.38</v>
      </c>
      <c r="D8042" s="14" t="s">
        <v>8300</v>
      </c>
      <c r="E8042" s="14">
        <v>11.818181818181818</v>
      </c>
      <c r="H8042" t="s">
        <v>14626</v>
      </c>
      <c r="I8042">
        <v>62</v>
      </c>
      <c r="J8042" t="s">
        <v>10937</v>
      </c>
      <c r="K8042" s="15">
        <v>42731</v>
      </c>
      <c r="L8042" s="14">
        <v>91000</v>
      </c>
      <c r="M8042">
        <v>26.231400000000001</v>
      </c>
      <c r="N8042" s="1">
        <v>1</v>
      </c>
      <c r="O8042">
        <v>581</v>
      </c>
      <c r="P8042" t="s">
        <v>14642</v>
      </c>
      <c r="Q8042">
        <v>1.59</v>
      </c>
      <c r="R8042" t="s">
        <v>14646</v>
      </c>
      <c r="S8042" s="14">
        <f>profile[[#This Row],[income]]/1000</f>
        <v>91</v>
      </c>
    </row>
    <row r="8043" spans="1:19" x14ac:dyDescent="0.25">
      <c r="A8043" t="s">
        <v>8041</v>
      </c>
      <c r="B8043" s="1">
        <v>19.6813</v>
      </c>
      <c r="D8043" s="14" t="s">
        <v>8301</v>
      </c>
      <c r="E8043" s="14">
        <v>4.7475000000000005</v>
      </c>
      <c r="H8043" t="s">
        <v>14626</v>
      </c>
      <c r="I8043">
        <v>45</v>
      </c>
      <c r="J8043" t="s">
        <v>1042</v>
      </c>
      <c r="K8043" s="15">
        <v>42271</v>
      </c>
      <c r="L8043" s="14">
        <v>53000</v>
      </c>
      <c r="M8043">
        <v>15.348599999999999</v>
      </c>
      <c r="N8043" s="1">
        <v>1</v>
      </c>
      <c r="O8043">
        <v>1041</v>
      </c>
      <c r="P8043" t="s">
        <v>14642</v>
      </c>
      <c r="Q8043">
        <v>2.85</v>
      </c>
      <c r="R8043" t="s">
        <v>14646</v>
      </c>
      <c r="S8043" s="14">
        <f>profile[[#This Row],[income]]/1000</f>
        <v>53</v>
      </c>
    </row>
    <row r="8044" spans="1:19" x14ac:dyDescent="0.25">
      <c r="A8044" t="s">
        <v>8042</v>
      </c>
      <c r="B8044" s="1">
        <v>19.134</v>
      </c>
      <c r="D8044" s="14" t="s">
        <v>8302</v>
      </c>
      <c r="E8044" s="14">
        <v>10.11</v>
      </c>
      <c r="H8044" t="s">
        <v>14626</v>
      </c>
      <c r="I8044">
        <v>72</v>
      </c>
      <c r="J8044" t="s">
        <v>4980</v>
      </c>
      <c r="K8044" s="15">
        <v>42342</v>
      </c>
      <c r="L8044" s="14">
        <v>55000</v>
      </c>
      <c r="M8044">
        <v>15.385</v>
      </c>
      <c r="N8044" s="1">
        <v>1</v>
      </c>
      <c r="O8044">
        <v>970</v>
      </c>
      <c r="P8044" t="s">
        <v>14642</v>
      </c>
      <c r="Q8044">
        <v>2.66</v>
      </c>
      <c r="R8044" t="s">
        <v>14646</v>
      </c>
      <c r="S8044" s="14">
        <f>profile[[#This Row],[income]]/1000</f>
        <v>55</v>
      </c>
    </row>
    <row r="8045" spans="1:19" x14ac:dyDescent="0.25">
      <c r="A8045" t="s">
        <v>8043</v>
      </c>
      <c r="B8045" s="1">
        <v>19.38</v>
      </c>
      <c r="D8045" s="14" t="s">
        <v>8303</v>
      </c>
      <c r="E8045" s="14">
        <v>7.770999999999999</v>
      </c>
      <c r="H8045" t="s">
        <v>14626</v>
      </c>
      <c r="I8045">
        <v>37</v>
      </c>
      <c r="J8045" t="s">
        <v>5991</v>
      </c>
      <c r="K8045" s="15">
        <v>42411</v>
      </c>
      <c r="L8045" s="14">
        <v>79000</v>
      </c>
      <c r="M8045">
        <v>18.236000000000001</v>
      </c>
      <c r="N8045" s="1">
        <v>1</v>
      </c>
      <c r="O8045">
        <v>901</v>
      </c>
      <c r="P8045" t="s">
        <v>14642</v>
      </c>
      <c r="Q8045">
        <v>2.4700000000000002</v>
      </c>
      <c r="R8045" t="s">
        <v>14646</v>
      </c>
      <c r="S8045" s="14">
        <f>profile[[#This Row],[income]]/1000</f>
        <v>79</v>
      </c>
    </row>
    <row r="8046" spans="1:19" x14ac:dyDescent="0.25">
      <c r="A8046" t="s">
        <v>8044</v>
      </c>
      <c r="B8046" s="1">
        <v>23.61</v>
      </c>
      <c r="D8046" s="14" t="s">
        <v>8304</v>
      </c>
      <c r="E8046" s="14">
        <v>2.3250000000000002</v>
      </c>
      <c r="H8046" t="s">
        <v>14626</v>
      </c>
      <c r="I8046">
        <v>100</v>
      </c>
      <c r="J8046" t="s">
        <v>13573</v>
      </c>
      <c r="K8046" s="15">
        <v>42862</v>
      </c>
      <c r="L8046" s="14">
        <v>71000</v>
      </c>
      <c r="M8046">
        <v>16.991199999999999</v>
      </c>
      <c r="N8046" s="1">
        <v>1</v>
      </c>
      <c r="O8046">
        <v>450</v>
      </c>
      <c r="P8046" t="s">
        <v>14642</v>
      </c>
      <c r="Q8046">
        <v>1.23</v>
      </c>
      <c r="R8046" t="s">
        <v>14646</v>
      </c>
      <c r="S8046" s="14">
        <f>profile[[#This Row],[income]]/1000</f>
        <v>71</v>
      </c>
    </row>
    <row r="8047" spans="1:19" x14ac:dyDescent="0.25">
      <c r="A8047" t="s">
        <v>8045</v>
      </c>
      <c r="B8047" s="1">
        <v>0</v>
      </c>
      <c r="D8047" s="14" t="s">
        <v>8305</v>
      </c>
      <c r="E8047" s="14">
        <v>14.585454545454542</v>
      </c>
      <c r="H8047" t="s">
        <v>14626</v>
      </c>
      <c r="I8047">
        <v>51</v>
      </c>
      <c r="J8047" t="s">
        <v>11134</v>
      </c>
      <c r="K8047" s="15">
        <v>42586</v>
      </c>
      <c r="L8047" s="14">
        <v>49000</v>
      </c>
      <c r="M8047">
        <v>12.9557</v>
      </c>
      <c r="N8047" s="1">
        <v>1</v>
      </c>
      <c r="O8047">
        <v>726</v>
      </c>
      <c r="P8047" t="s">
        <v>14642</v>
      </c>
      <c r="Q8047">
        <v>1.99</v>
      </c>
      <c r="R8047" t="s">
        <v>14646</v>
      </c>
      <c r="S8047" s="14">
        <f>profile[[#This Row],[income]]/1000</f>
        <v>49</v>
      </c>
    </row>
    <row r="8048" spans="1:19" x14ac:dyDescent="0.25">
      <c r="A8048" t="s">
        <v>8046</v>
      </c>
      <c r="B8048" s="1">
        <v>16.067799999999998</v>
      </c>
      <c r="D8048" s="14" t="s">
        <v>8307</v>
      </c>
      <c r="E8048" s="14">
        <v>4.2313636363636364</v>
      </c>
      <c r="H8048" t="s">
        <v>14626</v>
      </c>
      <c r="I8048">
        <v>46</v>
      </c>
      <c r="J8048" t="s">
        <v>837</v>
      </c>
      <c r="K8048" s="15">
        <v>42923</v>
      </c>
      <c r="L8048" s="14">
        <v>82000</v>
      </c>
      <c r="M8048">
        <v>22.416399999999999</v>
      </c>
      <c r="N8048" s="1">
        <v>1</v>
      </c>
      <c r="O8048">
        <v>389</v>
      </c>
      <c r="P8048" t="s">
        <v>14642</v>
      </c>
      <c r="Q8048">
        <v>1.07</v>
      </c>
      <c r="R8048" t="s">
        <v>14646</v>
      </c>
      <c r="S8048" s="14">
        <f>profile[[#This Row],[income]]/1000</f>
        <v>82</v>
      </c>
    </row>
    <row r="8049" spans="1:19" x14ac:dyDescent="0.25">
      <c r="A8049" t="s">
        <v>8047</v>
      </c>
      <c r="B8049" s="1">
        <v>24.384</v>
      </c>
      <c r="D8049" s="14" t="s">
        <v>8308</v>
      </c>
      <c r="E8049" s="14">
        <v>29.182857142857138</v>
      </c>
      <c r="H8049" t="s">
        <v>14626</v>
      </c>
      <c r="I8049">
        <v>56</v>
      </c>
      <c r="J8049" t="s">
        <v>3069</v>
      </c>
      <c r="K8049" s="15">
        <v>42799</v>
      </c>
      <c r="L8049" s="14">
        <v>116000</v>
      </c>
      <c r="M8049">
        <v>27.36</v>
      </c>
      <c r="N8049" s="1">
        <v>1</v>
      </c>
      <c r="O8049">
        <v>513</v>
      </c>
      <c r="P8049" t="s">
        <v>14642</v>
      </c>
      <c r="Q8049">
        <v>1.4</v>
      </c>
      <c r="R8049" t="s">
        <v>14646</v>
      </c>
      <c r="S8049" s="14">
        <f>profile[[#This Row],[income]]/1000</f>
        <v>116</v>
      </c>
    </row>
    <row r="8050" spans="1:19" x14ac:dyDescent="0.25">
      <c r="A8050" t="s">
        <v>8048</v>
      </c>
      <c r="B8050" s="1">
        <v>19.736699999999999</v>
      </c>
      <c r="D8050" s="14" t="s">
        <v>8309</v>
      </c>
      <c r="E8050" s="14">
        <v>1.9058823529411759</v>
      </c>
      <c r="H8050" t="s">
        <v>14626</v>
      </c>
      <c r="I8050">
        <v>83</v>
      </c>
      <c r="J8050" t="s">
        <v>11538</v>
      </c>
      <c r="K8050" s="15">
        <v>42564</v>
      </c>
      <c r="L8050" s="14">
        <v>93000</v>
      </c>
      <c r="M8050">
        <v>23.352499999999999</v>
      </c>
      <c r="N8050" s="1">
        <v>1</v>
      </c>
      <c r="O8050">
        <v>748</v>
      </c>
      <c r="P8050" t="s">
        <v>14642</v>
      </c>
      <c r="Q8050">
        <v>2.0499999999999998</v>
      </c>
      <c r="R8050" t="s">
        <v>14646</v>
      </c>
      <c r="S8050" s="14">
        <f>profile[[#This Row],[income]]/1000</f>
        <v>93</v>
      </c>
    </row>
    <row r="8051" spans="1:19" x14ac:dyDescent="0.25">
      <c r="A8051" t="s">
        <v>8049</v>
      </c>
      <c r="B8051" s="1">
        <v>0</v>
      </c>
      <c r="D8051" s="14" t="s">
        <v>8310</v>
      </c>
      <c r="E8051" s="14">
        <v>14.4</v>
      </c>
      <c r="H8051" t="s">
        <v>14626</v>
      </c>
      <c r="I8051">
        <v>73</v>
      </c>
      <c r="J8051" t="s">
        <v>9390</v>
      </c>
      <c r="K8051" s="15">
        <v>42914</v>
      </c>
      <c r="L8051" s="14">
        <v>76000</v>
      </c>
      <c r="M8051">
        <v>18.338000000000001</v>
      </c>
      <c r="N8051" s="1">
        <v>1</v>
      </c>
      <c r="O8051">
        <v>398</v>
      </c>
      <c r="P8051" t="s">
        <v>14642</v>
      </c>
      <c r="Q8051">
        <v>1.0900000000000001</v>
      </c>
      <c r="R8051" t="s">
        <v>14646</v>
      </c>
      <c r="S8051" s="14">
        <f>profile[[#This Row],[income]]/1000</f>
        <v>76</v>
      </c>
    </row>
    <row r="8052" spans="1:19" x14ac:dyDescent="0.25">
      <c r="A8052" t="s">
        <v>8050</v>
      </c>
      <c r="B8052" s="1">
        <v>22.085000000000001</v>
      </c>
      <c r="D8052" s="14" t="s">
        <v>8311</v>
      </c>
      <c r="E8052" s="14">
        <v>23.164999999999999</v>
      </c>
      <c r="H8052" t="s">
        <v>14626</v>
      </c>
      <c r="I8052">
        <v>39</v>
      </c>
      <c r="J8052" t="s">
        <v>5120</v>
      </c>
      <c r="K8052" s="15">
        <v>42730</v>
      </c>
      <c r="L8052" s="14">
        <v>65000</v>
      </c>
      <c r="M8052">
        <v>21.3033</v>
      </c>
      <c r="N8052" s="1">
        <v>1</v>
      </c>
      <c r="O8052">
        <v>582</v>
      </c>
      <c r="P8052" t="s">
        <v>14642</v>
      </c>
      <c r="Q8052">
        <v>1.59</v>
      </c>
      <c r="R8052" t="s">
        <v>14646</v>
      </c>
      <c r="S8052" s="14">
        <f>profile[[#This Row],[income]]/1000</f>
        <v>65</v>
      </c>
    </row>
    <row r="8053" spans="1:19" x14ac:dyDescent="0.25">
      <c r="A8053" t="s">
        <v>8051</v>
      </c>
      <c r="B8053" s="1">
        <v>17.48</v>
      </c>
      <c r="D8053" s="14" t="s">
        <v>8312</v>
      </c>
      <c r="E8053" s="14">
        <v>20.27375</v>
      </c>
      <c r="H8053" t="s">
        <v>14626</v>
      </c>
      <c r="I8053">
        <v>53</v>
      </c>
      <c r="J8053" t="s">
        <v>7328</v>
      </c>
      <c r="K8053" s="15">
        <v>42881</v>
      </c>
      <c r="L8053" s="14">
        <v>74000</v>
      </c>
      <c r="M8053">
        <v>18.2622</v>
      </c>
      <c r="N8053" s="1">
        <v>1</v>
      </c>
      <c r="O8053">
        <v>431</v>
      </c>
      <c r="P8053" t="s">
        <v>14642</v>
      </c>
      <c r="Q8053">
        <v>1.18</v>
      </c>
      <c r="R8053" t="s">
        <v>14646</v>
      </c>
      <c r="S8053" s="14">
        <f>profile[[#This Row],[income]]/1000</f>
        <v>74</v>
      </c>
    </row>
    <row r="8054" spans="1:19" x14ac:dyDescent="0.25">
      <c r="A8054" t="s">
        <v>8052</v>
      </c>
      <c r="B8054" s="1">
        <v>29.793299999999999</v>
      </c>
      <c r="D8054" s="14" t="s">
        <v>8313</v>
      </c>
      <c r="E8054" s="14">
        <v>4.1142857142857139</v>
      </c>
      <c r="H8054" t="s">
        <v>14626</v>
      </c>
      <c r="I8054">
        <v>59</v>
      </c>
      <c r="J8054" t="s">
        <v>11928</v>
      </c>
      <c r="K8054" s="15">
        <v>42766</v>
      </c>
      <c r="L8054" s="14">
        <v>95000</v>
      </c>
      <c r="M8054">
        <v>18.414000000000001</v>
      </c>
      <c r="N8054" s="1">
        <v>1</v>
      </c>
      <c r="O8054">
        <v>546</v>
      </c>
      <c r="P8054" t="s">
        <v>14642</v>
      </c>
      <c r="Q8054">
        <v>1.49</v>
      </c>
      <c r="R8054" t="s">
        <v>14646</v>
      </c>
      <c r="S8054" s="14">
        <f>profile[[#This Row],[income]]/1000</f>
        <v>95</v>
      </c>
    </row>
    <row r="8055" spans="1:19" x14ac:dyDescent="0.25">
      <c r="A8055" t="s">
        <v>8053</v>
      </c>
      <c r="B8055" s="1">
        <v>2.4300000000000002</v>
      </c>
      <c r="D8055" s="14" t="s">
        <v>8314</v>
      </c>
      <c r="E8055" s="14">
        <v>2.54</v>
      </c>
      <c r="H8055" t="s">
        <v>14626</v>
      </c>
      <c r="I8055">
        <v>81</v>
      </c>
      <c r="J8055" t="s">
        <v>1872</v>
      </c>
      <c r="K8055" s="15">
        <v>42727</v>
      </c>
      <c r="L8055" s="14">
        <v>87000</v>
      </c>
      <c r="M8055">
        <v>17.649999999999999</v>
      </c>
      <c r="N8055" s="1">
        <v>1</v>
      </c>
      <c r="O8055">
        <v>585</v>
      </c>
      <c r="P8055" t="s">
        <v>14642</v>
      </c>
      <c r="Q8055">
        <v>1.6</v>
      </c>
      <c r="R8055" t="s">
        <v>14646</v>
      </c>
      <c r="S8055" s="14">
        <f>profile[[#This Row],[income]]/1000</f>
        <v>87</v>
      </c>
    </row>
    <row r="8056" spans="1:19" x14ac:dyDescent="0.25">
      <c r="A8056" t="s">
        <v>8054</v>
      </c>
      <c r="B8056" s="1">
        <v>4.33</v>
      </c>
      <c r="D8056" s="14" t="s">
        <v>8315</v>
      </c>
      <c r="E8056" s="14">
        <v>3.5142857142857147</v>
      </c>
      <c r="H8056" t="s">
        <v>14626</v>
      </c>
      <c r="I8056">
        <v>80</v>
      </c>
      <c r="J8056" t="s">
        <v>7679</v>
      </c>
      <c r="K8056" s="15">
        <v>42324</v>
      </c>
      <c r="L8056" s="14">
        <v>98000</v>
      </c>
      <c r="M8056">
        <v>21.567499999999999</v>
      </c>
      <c r="N8056" s="1">
        <v>1</v>
      </c>
      <c r="O8056">
        <v>988</v>
      </c>
      <c r="P8056" t="s">
        <v>14642</v>
      </c>
      <c r="Q8056">
        <v>2.7</v>
      </c>
      <c r="R8056" t="s">
        <v>14646</v>
      </c>
      <c r="S8056" s="14">
        <f>profile[[#This Row],[income]]/1000</f>
        <v>98</v>
      </c>
    </row>
    <row r="8057" spans="1:19" x14ac:dyDescent="0.25">
      <c r="A8057" t="s">
        <v>8055</v>
      </c>
      <c r="B8057" s="1">
        <v>16.27</v>
      </c>
      <c r="D8057" s="14" t="s">
        <v>8316</v>
      </c>
      <c r="E8057" s="14">
        <v>17.768947368421049</v>
      </c>
      <c r="H8057" t="s">
        <v>14626</v>
      </c>
      <c r="I8057">
        <v>25</v>
      </c>
      <c r="J8057" t="s">
        <v>4504</v>
      </c>
      <c r="K8057" s="15">
        <v>42318</v>
      </c>
      <c r="L8057" s="14">
        <v>70000</v>
      </c>
      <c r="M8057">
        <v>19.848199999999999</v>
      </c>
      <c r="N8057" s="1">
        <v>1</v>
      </c>
      <c r="O8057">
        <v>994</v>
      </c>
      <c r="P8057" t="s">
        <v>14642</v>
      </c>
      <c r="Q8057">
        <v>2.72</v>
      </c>
      <c r="R8057" t="s">
        <v>14646</v>
      </c>
      <c r="S8057" s="14">
        <f>profile[[#This Row],[income]]/1000</f>
        <v>70</v>
      </c>
    </row>
    <row r="8058" spans="1:19" x14ac:dyDescent="0.25">
      <c r="A8058" t="s">
        <v>8056</v>
      </c>
      <c r="B8058" s="1">
        <v>23.033300000000001</v>
      </c>
      <c r="D8058" s="14" t="s">
        <v>8317</v>
      </c>
      <c r="E8058" s="14">
        <v>18.979999999999997</v>
      </c>
      <c r="H8058" t="s">
        <v>14626</v>
      </c>
      <c r="I8058">
        <v>46</v>
      </c>
      <c r="J8058" t="s">
        <v>2316</v>
      </c>
      <c r="K8058" s="15">
        <v>42759</v>
      </c>
      <c r="L8058" s="14">
        <v>68000</v>
      </c>
      <c r="M8058">
        <v>20.6</v>
      </c>
      <c r="N8058" s="1">
        <v>1</v>
      </c>
      <c r="O8058">
        <v>553</v>
      </c>
      <c r="P8058" t="s">
        <v>14642</v>
      </c>
      <c r="Q8058">
        <v>1.51</v>
      </c>
      <c r="R8058" t="s">
        <v>14646</v>
      </c>
      <c r="S8058" s="14">
        <f>profile[[#This Row],[income]]/1000</f>
        <v>68</v>
      </c>
    </row>
    <row r="8059" spans="1:19" x14ac:dyDescent="0.25">
      <c r="A8059" t="s">
        <v>8057</v>
      </c>
      <c r="B8059" s="1">
        <v>20.444400000000002</v>
      </c>
      <c r="D8059" s="14" t="s">
        <v>8318</v>
      </c>
      <c r="E8059" s="14">
        <v>3.1168750000000003</v>
      </c>
      <c r="H8059" t="s">
        <v>14626</v>
      </c>
      <c r="I8059">
        <v>41</v>
      </c>
      <c r="J8059" t="s">
        <v>12603</v>
      </c>
      <c r="K8059" s="15">
        <v>42490</v>
      </c>
      <c r="L8059" s="14">
        <v>77000</v>
      </c>
      <c r="M8059">
        <v>20.583300000000001</v>
      </c>
      <c r="N8059" s="1">
        <v>1</v>
      </c>
      <c r="O8059">
        <v>822</v>
      </c>
      <c r="P8059" t="s">
        <v>14642</v>
      </c>
      <c r="Q8059">
        <v>2.25</v>
      </c>
      <c r="R8059" t="s">
        <v>14646</v>
      </c>
      <c r="S8059" s="14">
        <f>profile[[#This Row],[income]]/1000</f>
        <v>77</v>
      </c>
    </row>
    <row r="8060" spans="1:19" x14ac:dyDescent="0.25">
      <c r="A8060" t="s">
        <v>8058</v>
      </c>
      <c r="B8060" s="1">
        <v>14.01</v>
      </c>
      <c r="D8060" s="14" t="s">
        <v>8319</v>
      </c>
      <c r="E8060" s="14">
        <v>5.41</v>
      </c>
      <c r="H8060" t="s">
        <v>14626</v>
      </c>
      <c r="I8060">
        <v>80</v>
      </c>
      <c r="J8060" t="s">
        <v>4457</v>
      </c>
      <c r="K8060" s="15">
        <v>42909</v>
      </c>
      <c r="L8060" s="14">
        <v>61000</v>
      </c>
      <c r="M8060">
        <v>15.262</v>
      </c>
      <c r="N8060" s="1">
        <v>1</v>
      </c>
      <c r="O8060">
        <v>403</v>
      </c>
      <c r="P8060" t="s">
        <v>14642</v>
      </c>
      <c r="Q8060">
        <v>1.1000000000000001</v>
      </c>
      <c r="R8060" t="s">
        <v>14646</v>
      </c>
      <c r="S8060" s="14">
        <f>profile[[#This Row],[income]]/1000</f>
        <v>61</v>
      </c>
    </row>
    <row r="8061" spans="1:19" x14ac:dyDescent="0.25">
      <c r="A8061" t="s">
        <v>8059</v>
      </c>
      <c r="B8061" s="1">
        <v>3.2223000000000002</v>
      </c>
      <c r="D8061" s="14" t="s">
        <v>8320</v>
      </c>
      <c r="E8061" s="14">
        <v>5.8433333333333337</v>
      </c>
      <c r="H8061" t="s">
        <v>14626</v>
      </c>
      <c r="I8061">
        <v>55</v>
      </c>
      <c r="J8061" t="s">
        <v>12509</v>
      </c>
      <c r="K8061" s="15">
        <v>42747</v>
      </c>
      <c r="L8061" s="14">
        <v>96000</v>
      </c>
      <c r="M8061">
        <v>20.652000000000001</v>
      </c>
      <c r="N8061" s="1">
        <v>1</v>
      </c>
      <c r="O8061">
        <v>565</v>
      </c>
      <c r="P8061" t="s">
        <v>14642</v>
      </c>
      <c r="Q8061">
        <v>1.55</v>
      </c>
      <c r="R8061" t="s">
        <v>14646</v>
      </c>
      <c r="S8061" s="14">
        <f>profile[[#This Row],[income]]/1000</f>
        <v>96</v>
      </c>
    </row>
    <row r="8062" spans="1:19" x14ac:dyDescent="0.25">
      <c r="A8062" t="s">
        <v>8060</v>
      </c>
      <c r="B8062" s="1">
        <v>1.65</v>
      </c>
      <c r="D8062" s="14" t="s">
        <v>8322</v>
      </c>
      <c r="E8062" s="14">
        <v>3.7481818181818185</v>
      </c>
      <c r="H8062" t="s">
        <v>14626</v>
      </c>
      <c r="I8062">
        <v>44</v>
      </c>
      <c r="J8062" t="s">
        <v>11617</v>
      </c>
      <c r="K8062" s="15">
        <v>42599</v>
      </c>
      <c r="L8062" s="14">
        <v>52000</v>
      </c>
      <c r="M8062">
        <v>15.0717</v>
      </c>
      <c r="N8062" s="1">
        <v>1</v>
      </c>
      <c r="O8062">
        <v>713</v>
      </c>
      <c r="P8062" t="s">
        <v>14642</v>
      </c>
      <c r="Q8062">
        <v>1.95</v>
      </c>
      <c r="R8062" t="s">
        <v>14646</v>
      </c>
      <c r="S8062" s="14">
        <f>profile[[#This Row],[income]]/1000</f>
        <v>52</v>
      </c>
    </row>
    <row r="8063" spans="1:19" x14ac:dyDescent="0.25">
      <c r="A8063" t="s">
        <v>8061</v>
      </c>
      <c r="B8063" s="1">
        <v>21.432500000000001</v>
      </c>
      <c r="D8063" s="14" t="s">
        <v>8323</v>
      </c>
      <c r="E8063" s="14">
        <v>3.0849999999999995</v>
      </c>
      <c r="H8063" t="s">
        <v>14626</v>
      </c>
      <c r="I8063">
        <v>51</v>
      </c>
      <c r="J8063" t="s">
        <v>13764</v>
      </c>
      <c r="K8063" s="15">
        <v>42814</v>
      </c>
      <c r="L8063" s="14">
        <v>62000</v>
      </c>
      <c r="M8063">
        <v>17.121200000000002</v>
      </c>
      <c r="N8063" s="1">
        <v>1</v>
      </c>
      <c r="O8063">
        <v>498</v>
      </c>
      <c r="P8063" t="s">
        <v>14642</v>
      </c>
      <c r="Q8063">
        <v>1.36</v>
      </c>
      <c r="R8063" t="s">
        <v>14646</v>
      </c>
      <c r="S8063" s="14">
        <f>profile[[#This Row],[income]]/1000</f>
        <v>62</v>
      </c>
    </row>
    <row r="8064" spans="1:19" x14ac:dyDescent="0.25">
      <c r="A8064" t="s">
        <v>8062</v>
      </c>
      <c r="B8064" s="1">
        <v>17.463999999999999</v>
      </c>
      <c r="D8064" s="14" t="s">
        <v>8324</v>
      </c>
      <c r="E8064" s="14">
        <v>25.108571428571427</v>
      </c>
      <c r="H8064" t="s">
        <v>14626</v>
      </c>
      <c r="I8064">
        <v>90</v>
      </c>
      <c r="J8064" t="s">
        <v>6666</v>
      </c>
      <c r="K8064" s="15">
        <v>42608</v>
      </c>
      <c r="L8064" s="14">
        <v>54000</v>
      </c>
      <c r="M8064">
        <v>14.646699999999999</v>
      </c>
      <c r="N8064" s="1">
        <v>1</v>
      </c>
      <c r="O8064">
        <v>704</v>
      </c>
      <c r="P8064" t="s">
        <v>14642</v>
      </c>
      <c r="Q8064">
        <v>1.93</v>
      </c>
      <c r="R8064" t="s">
        <v>14646</v>
      </c>
      <c r="S8064" s="14">
        <f>profile[[#This Row],[income]]/1000</f>
        <v>54</v>
      </c>
    </row>
    <row r="8065" spans="1:19" x14ac:dyDescent="0.25">
      <c r="A8065" t="s">
        <v>8063</v>
      </c>
      <c r="B8065" s="1">
        <v>3.5087999999999999</v>
      </c>
      <c r="D8065" s="14" t="s">
        <v>8325</v>
      </c>
      <c r="E8065" s="14">
        <v>3.4866666666666668</v>
      </c>
      <c r="H8065" t="s">
        <v>14626</v>
      </c>
      <c r="I8065">
        <v>78</v>
      </c>
      <c r="J8065" t="s">
        <v>12545</v>
      </c>
      <c r="K8065" s="15">
        <v>42862</v>
      </c>
      <c r="L8065" s="14">
        <v>86000</v>
      </c>
      <c r="M8065">
        <v>22.28</v>
      </c>
      <c r="N8065" s="1">
        <v>1</v>
      </c>
      <c r="O8065">
        <v>450</v>
      </c>
      <c r="P8065" t="s">
        <v>14642</v>
      </c>
      <c r="Q8065">
        <v>1.23</v>
      </c>
      <c r="R8065" t="s">
        <v>14646</v>
      </c>
      <c r="S8065" s="14">
        <f>profile[[#This Row],[income]]/1000</f>
        <v>86</v>
      </c>
    </row>
    <row r="8066" spans="1:19" x14ac:dyDescent="0.25">
      <c r="A8066" t="s">
        <v>8064</v>
      </c>
      <c r="B8066" s="1">
        <v>3.35</v>
      </c>
      <c r="D8066" s="14" t="s">
        <v>8326</v>
      </c>
      <c r="E8066" s="14">
        <v>12.282499999999999</v>
      </c>
      <c r="H8066" t="s">
        <v>14626</v>
      </c>
      <c r="I8066">
        <v>22</v>
      </c>
      <c r="J8066" t="s">
        <v>8902</v>
      </c>
      <c r="K8066" s="15">
        <v>42216</v>
      </c>
      <c r="L8066" s="14">
        <v>55000</v>
      </c>
      <c r="M8066">
        <v>15.6267</v>
      </c>
      <c r="N8066" s="1">
        <v>1</v>
      </c>
      <c r="O8066">
        <v>1096</v>
      </c>
      <c r="P8066" t="s">
        <v>14642</v>
      </c>
      <c r="Q8066">
        <v>3</v>
      </c>
      <c r="R8066" t="s">
        <v>14646</v>
      </c>
      <c r="S8066" s="14">
        <f>profile[[#This Row],[income]]/1000</f>
        <v>55</v>
      </c>
    </row>
    <row r="8067" spans="1:19" x14ac:dyDescent="0.25">
      <c r="A8067" t="s">
        <v>8065</v>
      </c>
      <c r="B8067" s="1">
        <v>14.815</v>
      </c>
      <c r="D8067" s="14" t="s">
        <v>8327</v>
      </c>
      <c r="E8067" s="14">
        <v>22.102500000000003</v>
      </c>
      <c r="H8067" t="s">
        <v>14626</v>
      </c>
      <c r="I8067">
        <v>63</v>
      </c>
      <c r="J8067" t="s">
        <v>475</v>
      </c>
      <c r="K8067" s="15">
        <v>42705</v>
      </c>
      <c r="L8067" s="14">
        <v>63000</v>
      </c>
      <c r="M8067">
        <v>16.87</v>
      </c>
      <c r="N8067" s="1">
        <v>1</v>
      </c>
      <c r="O8067">
        <v>607</v>
      </c>
      <c r="P8067" t="s">
        <v>14642</v>
      </c>
      <c r="Q8067">
        <v>1.66</v>
      </c>
      <c r="R8067" t="s">
        <v>14646</v>
      </c>
      <c r="S8067" s="14">
        <f>profile[[#This Row],[income]]/1000</f>
        <v>63</v>
      </c>
    </row>
    <row r="8068" spans="1:19" x14ac:dyDescent="0.25">
      <c r="A8068" t="s">
        <v>8066</v>
      </c>
      <c r="B8068" s="1">
        <v>29.59</v>
      </c>
      <c r="D8068" s="14" t="s">
        <v>8328</v>
      </c>
      <c r="E8068" s="14">
        <v>15.97</v>
      </c>
      <c r="H8068" t="s">
        <v>14626</v>
      </c>
      <c r="I8068">
        <v>53</v>
      </c>
      <c r="J8068" t="s">
        <v>13523</v>
      </c>
      <c r="K8068" s="15">
        <v>42787</v>
      </c>
      <c r="L8068" s="14">
        <v>106000</v>
      </c>
      <c r="M8068">
        <v>23.06</v>
      </c>
      <c r="N8068" s="1">
        <v>1</v>
      </c>
      <c r="O8068">
        <v>525</v>
      </c>
      <c r="P8068" t="s">
        <v>14642</v>
      </c>
      <c r="Q8068">
        <v>1.44</v>
      </c>
      <c r="R8068" t="s">
        <v>14646</v>
      </c>
      <c r="S8068" s="14">
        <f>profile[[#This Row],[income]]/1000</f>
        <v>106</v>
      </c>
    </row>
    <row r="8069" spans="1:19" x14ac:dyDescent="0.25">
      <c r="A8069" t="s">
        <v>8067</v>
      </c>
      <c r="B8069" s="1">
        <v>4.0366999999999997</v>
      </c>
      <c r="D8069" s="14" t="s">
        <v>8329</v>
      </c>
      <c r="E8069" s="14">
        <v>2.6059999999999999</v>
      </c>
      <c r="H8069" t="s">
        <v>14626</v>
      </c>
      <c r="I8069">
        <v>26</v>
      </c>
      <c r="J8069" t="s">
        <v>10617</v>
      </c>
      <c r="K8069" s="15">
        <v>42339</v>
      </c>
      <c r="L8069" s="14">
        <v>62000</v>
      </c>
      <c r="M8069">
        <v>14.195</v>
      </c>
      <c r="N8069" s="1">
        <v>1</v>
      </c>
      <c r="O8069">
        <v>973</v>
      </c>
      <c r="P8069" t="s">
        <v>14642</v>
      </c>
      <c r="Q8069">
        <v>2.66</v>
      </c>
      <c r="R8069" t="s">
        <v>14646</v>
      </c>
      <c r="S8069" s="14">
        <f>profile[[#This Row],[income]]/1000</f>
        <v>62</v>
      </c>
    </row>
    <row r="8070" spans="1:19" x14ac:dyDescent="0.25">
      <c r="A8070" t="s">
        <v>8068</v>
      </c>
      <c r="B8070" s="1">
        <v>12.25</v>
      </c>
      <c r="D8070" s="14" t="s">
        <v>8330</v>
      </c>
      <c r="E8070" s="14">
        <v>2.9213636363636368</v>
      </c>
      <c r="H8070" t="s">
        <v>14626</v>
      </c>
      <c r="I8070">
        <v>61</v>
      </c>
      <c r="J8070" t="s">
        <v>11297</v>
      </c>
      <c r="K8070" s="15">
        <v>42903</v>
      </c>
      <c r="L8070" s="14">
        <v>96000</v>
      </c>
      <c r="M8070">
        <v>24.937999999999999</v>
      </c>
      <c r="N8070" s="1">
        <v>1</v>
      </c>
      <c r="O8070">
        <v>409</v>
      </c>
      <c r="P8070" t="s">
        <v>14642</v>
      </c>
      <c r="Q8070">
        <v>1.1200000000000001</v>
      </c>
      <c r="R8070" t="s">
        <v>14646</v>
      </c>
      <c r="S8070" s="14">
        <f>profile[[#This Row],[income]]/1000</f>
        <v>96</v>
      </c>
    </row>
    <row r="8071" spans="1:19" x14ac:dyDescent="0.25">
      <c r="A8071" t="s">
        <v>8069</v>
      </c>
      <c r="B8071" s="1">
        <v>14.077500000000001</v>
      </c>
      <c r="D8071" s="14" t="s">
        <v>8331</v>
      </c>
      <c r="E8071" s="14">
        <v>3.3009999999999997</v>
      </c>
      <c r="H8071" t="s">
        <v>14626</v>
      </c>
      <c r="I8071">
        <v>49</v>
      </c>
      <c r="J8071" t="s">
        <v>9280</v>
      </c>
      <c r="K8071" s="15">
        <v>42535</v>
      </c>
      <c r="L8071" s="14">
        <v>54000</v>
      </c>
      <c r="M8071">
        <v>14.435</v>
      </c>
      <c r="N8071" s="1">
        <v>1</v>
      </c>
      <c r="O8071">
        <v>777</v>
      </c>
      <c r="P8071" t="s">
        <v>14642</v>
      </c>
      <c r="Q8071">
        <v>2.13</v>
      </c>
      <c r="R8071" t="s">
        <v>14646</v>
      </c>
      <c r="S8071" s="14">
        <f>profile[[#This Row],[income]]/1000</f>
        <v>54</v>
      </c>
    </row>
    <row r="8072" spans="1:19" x14ac:dyDescent="0.25">
      <c r="A8072" t="s">
        <v>8070</v>
      </c>
      <c r="B8072" s="1">
        <v>10.34</v>
      </c>
      <c r="D8072" s="14" t="s">
        <v>8332</v>
      </c>
      <c r="E8072" s="14">
        <v>17.331</v>
      </c>
      <c r="H8072" t="s">
        <v>14626</v>
      </c>
      <c r="I8072">
        <v>73</v>
      </c>
      <c r="J8072" t="s">
        <v>12012</v>
      </c>
      <c r="K8072" s="15">
        <v>42750</v>
      </c>
      <c r="L8072" s="14">
        <v>83000</v>
      </c>
      <c r="M8072">
        <v>21.4</v>
      </c>
      <c r="N8072" s="1">
        <v>1</v>
      </c>
      <c r="O8072">
        <v>562</v>
      </c>
      <c r="P8072" t="s">
        <v>14642</v>
      </c>
      <c r="Q8072">
        <v>1.54</v>
      </c>
      <c r="R8072" t="s">
        <v>14646</v>
      </c>
      <c r="S8072" s="14">
        <f>profile[[#This Row],[income]]/1000</f>
        <v>83</v>
      </c>
    </row>
    <row r="8073" spans="1:19" x14ac:dyDescent="0.25">
      <c r="A8073" t="s">
        <v>8071</v>
      </c>
      <c r="B8073" s="1">
        <v>0</v>
      </c>
      <c r="D8073" s="14" t="s">
        <v>8333</v>
      </c>
      <c r="E8073" s="14">
        <v>12.932307692307692</v>
      </c>
      <c r="H8073" t="s">
        <v>14626</v>
      </c>
      <c r="I8073">
        <v>79</v>
      </c>
      <c r="J8073" t="s">
        <v>2958</v>
      </c>
      <c r="K8073" s="15">
        <v>42470</v>
      </c>
      <c r="L8073" s="14">
        <v>78000</v>
      </c>
      <c r="M8073">
        <v>19.928000000000001</v>
      </c>
      <c r="N8073" s="1">
        <v>1</v>
      </c>
      <c r="O8073">
        <v>842</v>
      </c>
      <c r="P8073" t="s">
        <v>14642</v>
      </c>
      <c r="Q8073">
        <v>2.31</v>
      </c>
      <c r="R8073" t="s">
        <v>14646</v>
      </c>
      <c r="S8073" s="14">
        <f>profile[[#This Row],[income]]/1000</f>
        <v>78</v>
      </c>
    </row>
    <row r="8074" spans="1:19" x14ac:dyDescent="0.25">
      <c r="A8074" t="s">
        <v>8072</v>
      </c>
      <c r="B8074" s="1">
        <v>18.190000000000001</v>
      </c>
      <c r="D8074" s="14" t="s">
        <v>8334</v>
      </c>
      <c r="E8074" s="14">
        <v>12.944545454545453</v>
      </c>
      <c r="H8074" t="s">
        <v>14626</v>
      </c>
      <c r="I8074">
        <v>74</v>
      </c>
      <c r="J8074" t="s">
        <v>12238</v>
      </c>
      <c r="K8074" s="15">
        <v>42847</v>
      </c>
      <c r="L8074" s="14">
        <v>97000</v>
      </c>
      <c r="M8074">
        <v>25.727799999999998</v>
      </c>
      <c r="N8074" s="1">
        <v>1</v>
      </c>
      <c r="O8074">
        <v>465</v>
      </c>
      <c r="P8074" t="s">
        <v>14642</v>
      </c>
      <c r="Q8074">
        <v>1.27</v>
      </c>
      <c r="R8074" t="s">
        <v>14646</v>
      </c>
      <c r="S8074" s="14">
        <f>profile[[#This Row],[income]]/1000</f>
        <v>97</v>
      </c>
    </row>
    <row r="8075" spans="1:19" x14ac:dyDescent="0.25">
      <c r="A8075" t="s">
        <v>8073</v>
      </c>
      <c r="B8075" s="1">
        <v>9.4024999999999999</v>
      </c>
      <c r="D8075" s="14" t="s">
        <v>8335</v>
      </c>
      <c r="E8075" s="14">
        <v>16.872352941176469</v>
      </c>
      <c r="H8075" t="s">
        <v>14626</v>
      </c>
      <c r="I8075">
        <v>82</v>
      </c>
      <c r="J8075" t="s">
        <v>7091</v>
      </c>
      <c r="K8075" s="15">
        <v>42859</v>
      </c>
      <c r="L8075" s="14">
        <v>107000</v>
      </c>
      <c r="M8075">
        <v>36.241399999999999</v>
      </c>
      <c r="N8075" s="1">
        <v>1</v>
      </c>
      <c r="O8075">
        <v>453</v>
      </c>
      <c r="P8075" t="s">
        <v>14642</v>
      </c>
      <c r="Q8075">
        <v>1.24</v>
      </c>
      <c r="R8075" t="s">
        <v>14646</v>
      </c>
      <c r="S8075" s="14">
        <f>profile[[#This Row],[income]]/1000</f>
        <v>107</v>
      </c>
    </row>
    <row r="8076" spans="1:19" x14ac:dyDescent="0.25">
      <c r="A8076" t="s">
        <v>8074</v>
      </c>
      <c r="B8076" s="1">
        <v>29.215</v>
      </c>
      <c r="D8076" s="14" t="s">
        <v>8336</v>
      </c>
      <c r="E8076" s="14">
        <v>3.577142857142857</v>
      </c>
      <c r="H8076" t="s">
        <v>14626</v>
      </c>
      <c r="I8076">
        <v>55</v>
      </c>
      <c r="J8076" t="s">
        <v>1157</v>
      </c>
      <c r="K8076" s="15">
        <v>42503</v>
      </c>
      <c r="L8076" s="14">
        <v>85000</v>
      </c>
      <c r="M8076">
        <v>23.506</v>
      </c>
      <c r="N8076" s="1">
        <v>1</v>
      </c>
      <c r="O8076">
        <v>809</v>
      </c>
      <c r="P8076" t="s">
        <v>14642</v>
      </c>
      <c r="Q8076">
        <v>2.21</v>
      </c>
      <c r="R8076" t="s">
        <v>14646</v>
      </c>
      <c r="S8076" s="14">
        <f>profile[[#This Row],[income]]/1000</f>
        <v>85</v>
      </c>
    </row>
    <row r="8077" spans="1:19" x14ac:dyDescent="0.25">
      <c r="A8077" t="s">
        <v>8075</v>
      </c>
      <c r="B8077" s="1">
        <v>8.1575000000000006</v>
      </c>
      <c r="D8077" s="14" t="s">
        <v>8337</v>
      </c>
      <c r="E8077" s="14">
        <v>16.887</v>
      </c>
      <c r="H8077" t="s">
        <v>14626</v>
      </c>
      <c r="I8077">
        <v>66</v>
      </c>
      <c r="J8077" t="s">
        <v>9201</v>
      </c>
      <c r="K8077" s="15">
        <v>42355</v>
      </c>
      <c r="L8077" s="14">
        <v>68000</v>
      </c>
      <c r="M8077">
        <v>19.457999999999998</v>
      </c>
      <c r="N8077" s="1">
        <v>1</v>
      </c>
      <c r="O8077">
        <v>957</v>
      </c>
      <c r="P8077" t="s">
        <v>14642</v>
      </c>
      <c r="Q8077">
        <v>2.62</v>
      </c>
      <c r="R8077" t="s">
        <v>14646</v>
      </c>
      <c r="S8077" s="14">
        <f>profile[[#This Row],[income]]/1000</f>
        <v>68</v>
      </c>
    </row>
    <row r="8078" spans="1:19" x14ac:dyDescent="0.25">
      <c r="A8078" t="s">
        <v>8076</v>
      </c>
      <c r="B8078" s="1">
        <v>26.821999999999999</v>
      </c>
      <c r="D8078" s="14" t="s">
        <v>8338</v>
      </c>
      <c r="E8078" s="14">
        <v>18.941818181818181</v>
      </c>
      <c r="H8078" t="s">
        <v>14626</v>
      </c>
      <c r="I8078">
        <v>47</v>
      </c>
      <c r="J8078" t="s">
        <v>2896</v>
      </c>
      <c r="K8078" s="15">
        <v>42573</v>
      </c>
      <c r="L8078" s="14">
        <v>56000</v>
      </c>
      <c r="M8078">
        <v>15.5067</v>
      </c>
      <c r="N8078" s="1">
        <v>1</v>
      </c>
      <c r="O8078">
        <v>739</v>
      </c>
      <c r="P8078" t="s">
        <v>14642</v>
      </c>
      <c r="Q8078">
        <v>2.02</v>
      </c>
      <c r="R8078" t="s">
        <v>14646</v>
      </c>
      <c r="S8078" s="14">
        <f>profile[[#This Row],[income]]/1000</f>
        <v>56</v>
      </c>
    </row>
    <row r="8079" spans="1:19" x14ac:dyDescent="0.25">
      <c r="A8079" t="s">
        <v>8077</v>
      </c>
      <c r="B8079" s="1">
        <v>0</v>
      </c>
      <c r="D8079" s="14" t="s">
        <v>8339</v>
      </c>
      <c r="E8079" s="14">
        <v>3.5271428571428567</v>
      </c>
      <c r="H8079" t="s">
        <v>14626</v>
      </c>
      <c r="I8079">
        <v>53</v>
      </c>
      <c r="J8079" t="s">
        <v>12273</v>
      </c>
      <c r="K8079" s="15">
        <v>42705</v>
      </c>
      <c r="L8079" s="14">
        <v>67000</v>
      </c>
      <c r="M8079">
        <v>20.724399999999999</v>
      </c>
      <c r="N8079" s="1">
        <v>1</v>
      </c>
      <c r="O8079">
        <v>607</v>
      </c>
      <c r="P8079" t="s">
        <v>14642</v>
      </c>
      <c r="Q8079">
        <v>1.66</v>
      </c>
      <c r="R8079" t="s">
        <v>14646</v>
      </c>
      <c r="S8079" s="14">
        <f>profile[[#This Row],[income]]/1000</f>
        <v>67</v>
      </c>
    </row>
    <row r="8080" spans="1:19" x14ac:dyDescent="0.25">
      <c r="A8080" t="s">
        <v>8078</v>
      </c>
      <c r="B8080" s="1">
        <v>0</v>
      </c>
      <c r="D8080" s="14" t="s">
        <v>8340</v>
      </c>
      <c r="E8080" s="14">
        <v>6.4016666666666664</v>
      </c>
      <c r="H8080" t="s">
        <v>14626</v>
      </c>
      <c r="I8080">
        <v>63</v>
      </c>
      <c r="J8080" t="s">
        <v>9195</v>
      </c>
      <c r="K8080" s="15">
        <v>42301</v>
      </c>
      <c r="L8080" s="14">
        <v>79000</v>
      </c>
      <c r="M8080">
        <v>21.188300000000002</v>
      </c>
      <c r="N8080" s="1">
        <v>1</v>
      </c>
      <c r="O8080">
        <v>1011</v>
      </c>
      <c r="P8080" t="s">
        <v>14642</v>
      </c>
      <c r="Q8080">
        <v>2.77</v>
      </c>
      <c r="R8080" t="s">
        <v>14646</v>
      </c>
      <c r="S8080" s="14">
        <f>profile[[#This Row],[income]]/1000</f>
        <v>79</v>
      </c>
    </row>
    <row r="8081" spans="1:19" x14ac:dyDescent="0.25">
      <c r="A8081" t="s">
        <v>8079</v>
      </c>
      <c r="B8081" s="1">
        <v>20.4175</v>
      </c>
      <c r="D8081" s="14" t="s">
        <v>8341</v>
      </c>
      <c r="E8081" s="14">
        <v>14.858000000000001</v>
      </c>
      <c r="H8081" t="s">
        <v>14626</v>
      </c>
      <c r="I8081">
        <v>87</v>
      </c>
      <c r="J8081" t="s">
        <v>13131</v>
      </c>
      <c r="K8081" s="15">
        <v>42416</v>
      </c>
      <c r="L8081" s="14">
        <v>95000</v>
      </c>
      <c r="M8081">
        <v>21.48</v>
      </c>
      <c r="N8081" s="1">
        <v>1</v>
      </c>
      <c r="O8081">
        <v>896</v>
      </c>
      <c r="P8081" t="s">
        <v>14642</v>
      </c>
      <c r="Q8081">
        <v>2.4500000000000002</v>
      </c>
      <c r="R8081" t="s">
        <v>14646</v>
      </c>
      <c r="S8081" s="14">
        <f>profile[[#This Row],[income]]/1000</f>
        <v>95</v>
      </c>
    </row>
    <row r="8082" spans="1:19" x14ac:dyDescent="0.25">
      <c r="A8082" t="s">
        <v>8080</v>
      </c>
      <c r="B8082" s="1">
        <v>0.81</v>
      </c>
      <c r="D8082" s="14" t="s">
        <v>8342</v>
      </c>
      <c r="E8082" s="14">
        <v>9.2663999999999991</v>
      </c>
      <c r="H8082" t="s">
        <v>14626</v>
      </c>
      <c r="I8082">
        <v>73</v>
      </c>
      <c r="J8082" t="s">
        <v>1247</v>
      </c>
      <c r="K8082" s="15">
        <v>42510</v>
      </c>
      <c r="L8082" s="14">
        <v>100000</v>
      </c>
      <c r="M8082">
        <v>17.2</v>
      </c>
      <c r="N8082" s="1">
        <v>1</v>
      </c>
      <c r="O8082">
        <v>802</v>
      </c>
      <c r="P8082" t="s">
        <v>14642</v>
      </c>
      <c r="Q8082">
        <v>2.2000000000000002</v>
      </c>
      <c r="R8082" t="s">
        <v>14646</v>
      </c>
      <c r="S8082" s="14">
        <f>profile[[#This Row],[income]]/1000</f>
        <v>100</v>
      </c>
    </row>
    <row r="8083" spans="1:19" x14ac:dyDescent="0.25">
      <c r="A8083" t="s">
        <v>8081</v>
      </c>
      <c r="B8083" s="1">
        <v>3.3433000000000002</v>
      </c>
      <c r="D8083" s="14" t="s">
        <v>8344</v>
      </c>
      <c r="E8083" s="14">
        <v>20.350869565217391</v>
      </c>
      <c r="H8083" t="s">
        <v>14626</v>
      </c>
      <c r="I8083">
        <v>49</v>
      </c>
      <c r="J8083" t="s">
        <v>5976</v>
      </c>
      <c r="K8083" s="15">
        <v>42573</v>
      </c>
      <c r="L8083" s="14">
        <v>74000</v>
      </c>
      <c r="M8083">
        <v>20.821200000000001</v>
      </c>
      <c r="N8083" s="1">
        <v>1</v>
      </c>
      <c r="O8083">
        <v>739</v>
      </c>
      <c r="P8083" t="s">
        <v>14642</v>
      </c>
      <c r="Q8083">
        <v>2.02</v>
      </c>
      <c r="R8083" t="s">
        <v>14646</v>
      </c>
      <c r="S8083" s="14">
        <f>profile[[#This Row],[income]]/1000</f>
        <v>74</v>
      </c>
    </row>
    <row r="8084" spans="1:19" x14ac:dyDescent="0.25">
      <c r="A8084" t="s">
        <v>8082</v>
      </c>
      <c r="B8084" s="1">
        <v>3.81</v>
      </c>
      <c r="D8084" s="14" t="s">
        <v>8345</v>
      </c>
      <c r="E8084" s="14">
        <v>5.7350000000000003</v>
      </c>
      <c r="H8084" t="s">
        <v>14626</v>
      </c>
      <c r="I8084">
        <v>69</v>
      </c>
      <c r="J8084" t="s">
        <v>11314</v>
      </c>
      <c r="K8084" s="15">
        <v>42240</v>
      </c>
      <c r="L8084" s="14">
        <v>82000</v>
      </c>
      <c r="M8084">
        <v>23.585000000000001</v>
      </c>
      <c r="N8084" s="1">
        <v>1</v>
      </c>
      <c r="O8084">
        <v>1072</v>
      </c>
      <c r="P8084" t="s">
        <v>14642</v>
      </c>
      <c r="Q8084">
        <v>2.93</v>
      </c>
      <c r="R8084" t="s">
        <v>14646</v>
      </c>
      <c r="S8084" s="14">
        <f>profile[[#This Row],[income]]/1000</f>
        <v>82</v>
      </c>
    </row>
    <row r="8085" spans="1:19" x14ac:dyDescent="0.25">
      <c r="A8085" t="s">
        <v>8083</v>
      </c>
      <c r="B8085" s="1">
        <v>1.4650000000000001</v>
      </c>
      <c r="D8085" s="14" t="s">
        <v>8346</v>
      </c>
      <c r="E8085" s="14">
        <v>5.29</v>
      </c>
      <c r="H8085" t="s">
        <v>14626</v>
      </c>
      <c r="I8085">
        <v>44</v>
      </c>
      <c r="J8085" t="s">
        <v>11265</v>
      </c>
      <c r="K8085" s="15">
        <v>42469</v>
      </c>
      <c r="L8085" s="14">
        <v>54000</v>
      </c>
      <c r="M8085">
        <v>18.925999999999998</v>
      </c>
      <c r="N8085" s="1">
        <v>1</v>
      </c>
      <c r="O8085">
        <v>843</v>
      </c>
      <c r="P8085" t="s">
        <v>14642</v>
      </c>
      <c r="Q8085">
        <v>2.31</v>
      </c>
      <c r="R8085" t="s">
        <v>14646</v>
      </c>
      <c r="S8085" s="14">
        <f>profile[[#This Row],[income]]/1000</f>
        <v>54</v>
      </c>
    </row>
    <row r="8086" spans="1:19" x14ac:dyDescent="0.25">
      <c r="A8086" t="s">
        <v>8084</v>
      </c>
      <c r="B8086" s="1">
        <v>4.25</v>
      </c>
      <c r="D8086" s="14" t="s">
        <v>8347</v>
      </c>
      <c r="E8086" s="14">
        <v>17.75</v>
      </c>
      <c r="H8086" t="s">
        <v>14626</v>
      </c>
      <c r="I8086">
        <v>39</v>
      </c>
      <c r="J8086" t="s">
        <v>8886</v>
      </c>
      <c r="K8086" s="15">
        <v>42637</v>
      </c>
      <c r="L8086" s="14">
        <v>66000</v>
      </c>
      <c r="M8086">
        <v>15.9344</v>
      </c>
      <c r="N8086" s="1">
        <v>1</v>
      </c>
      <c r="O8086">
        <v>675</v>
      </c>
      <c r="P8086" t="s">
        <v>14642</v>
      </c>
      <c r="Q8086">
        <v>1.85</v>
      </c>
      <c r="R8086" t="s">
        <v>14646</v>
      </c>
      <c r="S8086" s="14">
        <f>profile[[#This Row],[income]]/1000</f>
        <v>66</v>
      </c>
    </row>
    <row r="8087" spans="1:19" x14ac:dyDescent="0.25">
      <c r="A8087" t="s">
        <v>8085</v>
      </c>
      <c r="B8087" s="1">
        <v>10.58</v>
      </c>
      <c r="D8087" s="14" t="s">
        <v>8348</v>
      </c>
      <c r="E8087" s="14">
        <v>2.5955555555555554</v>
      </c>
      <c r="H8087" t="s">
        <v>14626</v>
      </c>
      <c r="I8087">
        <v>51</v>
      </c>
      <c r="J8087" t="s">
        <v>8916</v>
      </c>
      <c r="K8087" s="15">
        <v>42654</v>
      </c>
      <c r="L8087" s="14">
        <v>81000</v>
      </c>
      <c r="M8087">
        <v>25.425699999999999</v>
      </c>
      <c r="N8087" s="1">
        <v>1</v>
      </c>
      <c r="O8087">
        <v>658</v>
      </c>
      <c r="P8087" t="s">
        <v>14642</v>
      </c>
      <c r="Q8087">
        <v>1.8</v>
      </c>
      <c r="R8087" t="s">
        <v>14646</v>
      </c>
      <c r="S8087" s="14">
        <f>profile[[#This Row],[income]]/1000</f>
        <v>81</v>
      </c>
    </row>
    <row r="8088" spans="1:19" x14ac:dyDescent="0.25">
      <c r="A8088" t="s">
        <v>8086</v>
      </c>
      <c r="B8088" s="1">
        <v>1.4675</v>
      </c>
      <c r="D8088" s="14" t="s">
        <v>8349</v>
      </c>
      <c r="E8088" s="14">
        <v>3.8429999999999991</v>
      </c>
      <c r="H8088" t="s">
        <v>14626</v>
      </c>
      <c r="I8088">
        <v>38</v>
      </c>
      <c r="J8088" t="s">
        <v>7030</v>
      </c>
      <c r="K8088" s="15">
        <v>42671</v>
      </c>
      <c r="L8088" s="14">
        <v>59000</v>
      </c>
      <c r="M8088">
        <v>14.476000000000001</v>
      </c>
      <c r="N8088" s="1">
        <v>1</v>
      </c>
      <c r="O8088">
        <v>641</v>
      </c>
      <c r="P8088" t="s">
        <v>14642</v>
      </c>
      <c r="Q8088">
        <v>1.75</v>
      </c>
      <c r="R8088" t="s">
        <v>14646</v>
      </c>
      <c r="S8088" s="14">
        <f>profile[[#This Row],[income]]/1000</f>
        <v>59</v>
      </c>
    </row>
    <row r="8089" spans="1:19" x14ac:dyDescent="0.25">
      <c r="A8089" t="s">
        <v>8087</v>
      </c>
      <c r="B8089" s="1">
        <v>19.170000000000002</v>
      </c>
      <c r="D8089" s="14" t="s">
        <v>8350</v>
      </c>
      <c r="E8089" s="14">
        <v>17.838999999999999</v>
      </c>
      <c r="H8089" t="s">
        <v>14626</v>
      </c>
      <c r="I8089">
        <v>55</v>
      </c>
      <c r="J8089" t="s">
        <v>2850</v>
      </c>
      <c r="K8089" s="15">
        <v>42845</v>
      </c>
      <c r="L8089" s="14">
        <v>99000</v>
      </c>
      <c r="M8089">
        <v>23.172499999999999</v>
      </c>
      <c r="N8089" s="1">
        <v>1</v>
      </c>
      <c r="O8089">
        <v>467</v>
      </c>
      <c r="P8089" t="s">
        <v>14642</v>
      </c>
      <c r="Q8089">
        <v>1.28</v>
      </c>
      <c r="R8089" t="s">
        <v>14646</v>
      </c>
      <c r="S8089" s="14">
        <f>profile[[#This Row],[income]]/1000</f>
        <v>99</v>
      </c>
    </row>
    <row r="8090" spans="1:19" x14ac:dyDescent="0.25">
      <c r="A8090" t="s">
        <v>8088</v>
      </c>
      <c r="B8090" s="1">
        <v>0</v>
      </c>
      <c r="D8090" s="14" t="s">
        <v>8351</v>
      </c>
      <c r="E8090" s="14">
        <v>29.863333333333333</v>
      </c>
      <c r="H8090" t="s">
        <v>14626</v>
      </c>
      <c r="I8090">
        <v>68</v>
      </c>
      <c r="J8090" t="s">
        <v>12279</v>
      </c>
      <c r="K8090" s="15">
        <v>42531</v>
      </c>
      <c r="L8090" s="14">
        <v>98000</v>
      </c>
      <c r="M8090">
        <v>29.128599999999999</v>
      </c>
      <c r="N8090" s="1">
        <v>1</v>
      </c>
      <c r="O8090">
        <v>781</v>
      </c>
      <c r="P8090" t="s">
        <v>14642</v>
      </c>
      <c r="Q8090">
        <v>2.14</v>
      </c>
      <c r="R8090" t="s">
        <v>14646</v>
      </c>
      <c r="S8090" s="14">
        <f>profile[[#This Row],[income]]/1000</f>
        <v>98</v>
      </c>
    </row>
    <row r="8091" spans="1:19" x14ac:dyDescent="0.25">
      <c r="A8091" t="s">
        <v>8089</v>
      </c>
      <c r="B8091" s="1">
        <v>0</v>
      </c>
      <c r="D8091" s="14" t="s">
        <v>8352</v>
      </c>
      <c r="E8091" s="14">
        <v>7.1785714285714297</v>
      </c>
      <c r="H8091" t="s">
        <v>14626</v>
      </c>
      <c r="I8091">
        <v>55</v>
      </c>
      <c r="J8091" t="s">
        <v>10286</v>
      </c>
      <c r="K8091" s="15">
        <v>42584</v>
      </c>
      <c r="L8091" s="14">
        <v>112000</v>
      </c>
      <c r="M8091">
        <v>30.465</v>
      </c>
      <c r="N8091" s="1">
        <v>1</v>
      </c>
      <c r="O8091">
        <v>728</v>
      </c>
      <c r="P8091" t="s">
        <v>14642</v>
      </c>
      <c r="Q8091">
        <v>1.99</v>
      </c>
      <c r="R8091" t="s">
        <v>14646</v>
      </c>
      <c r="S8091" s="14">
        <f>profile[[#This Row],[income]]/1000</f>
        <v>112</v>
      </c>
    </row>
    <row r="8092" spans="1:19" x14ac:dyDescent="0.25">
      <c r="A8092" t="s">
        <v>8090</v>
      </c>
      <c r="B8092" s="1">
        <v>10.071400000000001</v>
      </c>
      <c r="D8092" s="14" t="s">
        <v>8353</v>
      </c>
      <c r="E8092" s="14">
        <v>10.076363636363636</v>
      </c>
      <c r="H8092" t="s">
        <v>14626</v>
      </c>
      <c r="I8092">
        <v>76</v>
      </c>
      <c r="J8092" t="s">
        <v>9928</v>
      </c>
      <c r="K8092" s="15">
        <v>42685</v>
      </c>
      <c r="L8092" s="14">
        <v>80000</v>
      </c>
      <c r="M8092">
        <v>23.735700000000001</v>
      </c>
      <c r="N8092" s="1">
        <v>1</v>
      </c>
      <c r="O8092">
        <v>627</v>
      </c>
      <c r="P8092" t="s">
        <v>14642</v>
      </c>
      <c r="Q8092">
        <v>1.72</v>
      </c>
      <c r="R8092" t="s">
        <v>14646</v>
      </c>
      <c r="S8092" s="14">
        <f>profile[[#This Row],[income]]/1000</f>
        <v>80</v>
      </c>
    </row>
    <row r="8093" spans="1:19" x14ac:dyDescent="0.25">
      <c r="A8093" t="s">
        <v>8091</v>
      </c>
      <c r="B8093" s="1">
        <v>23.87</v>
      </c>
      <c r="D8093" s="14" t="s">
        <v>8354</v>
      </c>
      <c r="E8093" s="14">
        <v>3.0300000000000002</v>
      </c>
      <c r="H8093" t="s">
        <v>14626</v>
      </c>
      <c r="I8093">
        <v>57</v>
      </c>
      <c r="J8093" t="s">
        <v>10736</v>
      </c>
      <c r="K8093" s="15">
        <v>42297</v>
      </c>
      <c r="L8093" s="14">
        <v>72000</v>
      </c>
      <c r="M8093">
        <v>18.993300000000001</v>
      </c>
      <c r="N8093" s="1">
        <v>1</v>
      </c>
      <c r="O8093">
        <v>1015</v>
      </c>
      <c r="P8093" t="s">
        <v>14642</v>
      </c>
      <c r="Q8093">
        <v>2.78</v>
      </c>
      <c r="R8093" t="s">
        <v>14646</v>
      </c>
      <c r="S8093" s="14">
        <f>profile[[#This Row],[income]]/1000</f>
        <v>72</v>
      </c>
    </row>
    <row r="8094" spans="1:19" x14ac:dyDescent="0.25">
      <c r="A8094" t="s">
        <v>8092</v>
      </c>
      <c r="B8094" s="1">
        <v>23.906700000000001</v>
      </c>
      <c r="D8094" s="14" t="s">
        <v>8355</v>
      </c>
      <c r="E8094" s="14">
        <v>11.424000000000001</v>
      </c>
      <c r="H8094" t="s">
        <v>14626</v>
      </c>
      <c r="I8094">
        <v>64</v>
      </c>
      <c r="J8094" t="s">
        <v>8767</v>
      </c>
      <c r="K8094" s="15">
        <v>42564</v>
      </c>
      <c r="L8094" s="14">
        <v>73000</v>
      </c>
      <c r="M8094">
        <v>15.445</v>
      </c>
      <c r="N8094" s="1">
        <v>1</v>
      </c>
      <c r="O8094">
        <v>748</v>
      </c>
      <c r="P8094" t="s">
        <v>14642</v>
      </c>
      <c r="Q8094">
        <v>2.0499999999999998</v>
      </c>
      <c r="R8094" t="s">
        <v>14646</v>
      </c>
      <c r="S8094" s="14">
        <f>profile[[#This Row],[income]]/1000</f>
        <v>73</v>
      </c>
    </row>
    <row r="8095" spans="1:19" x14ac:dyDescent="0.25">
      <c r="A8095" t="s">
        <v>8093</v>
      </c>
      <c r="B8095" s="1">
        <v>2.7650000000000001</v>
      </c>
      <c r="D8095" s="14" t="s">
        <v>8356</v>
      </c>
      <c r="E8095" s="14">
        <v>17.564</v>
      </c>
      <c r="H8095" t="s">
        <v>14626</v>
      </c>
      <c r="I8095">
        <v>49</v>
      </c>
      <c r="J8095" t="s">
        <v>2020</v>
      </c>
      <c r="K8095" s="15">
        <v>42437</v>
      </c>
      <c r="L8095" s="14">
        <v>72000</v>
      </c>
      <c r="M8095">
        <v>19.592500000000001</v>
      </c>
      <c r="N8095" s="1">
        <v>1</v>
      </c>
      <c r="O8095">
        <v>875</v>
      </c>
      <c r="P8095" t="s">
        <v>14642</v>
      </c>
      <c r="Q8095">
        <v>2.4</v>
      </c>
      <c r="R8095" t="s">
        <v>14646</v>
      </c>
      <c r="S8095" s="14">
        <f>profile[[#This Row],[income]]/1000</f>
        <v>72</v>
      </c>
    </row>
    <row r="8096" spans="1:19" x14ac:dyDescent="0.25">
      <c r="A8096" t="s">
        <v>8094</v>
      </c>
      <c r="B8096" s="1">
        <v>30.596699999999998</v>
      </c>
      <c r="D8096" s="14" t="s">
        <v>8357</v>
      </c>
      <c r="E8096" s="14">
        <v>5.1333333333333337</v>
      </c>
      <c r="H8096" t="s">
        <v>14626</v>
      </c>
      <c r="I8096">
        <v>54</v>
      </c>
      <c r="J8096" t="s">
        <v>303</v>
      </c>
      <c r="K8096" s="15">
        <v>42643</v>
      </c>
      <c r="L8096" s="14">
        <v>74000</v>
      </c>
      <c r="M8096">
        <v>19.61</v>
      </c>
      <c r="N8096" s="1">
        <v>1</v>
      </c>
      <c r="O8096">
        <v>669</v>
      </c>
      <c r="P8096" t="s">
        <v>14642</v>
      </c>
      <c r="Q8096">
        <v>1.83</v>
      </c>
      <c r="R8096" t="s">
        <v>14646</v>
      </c>
      <c r="S8096" s="14">
        <f>profile[[#This Row],[income]]/1000</f>
        <v>74</v>
      </c>
    </row>
    <row r="8097" spans="1:19" x14ac:dyDescent="0.25">
      <c r="A8097" t="s">
        <v>8095</v>
      </c>
      <c r="B8097" s="1">
        <v>26.125</v>
      </c>
      <c r="D8097" s="14" t="s">
        <v>8358</v>
      </c>
      <c r="E8097" s="14">
        <v>15.423076923076925</v>
      </c>
      <c r="H8097" t="s">
        <v>14626</v>
      </c>
      <c r="I8097">
        <v>76</v>
      </c>
      <c r="J8097" t="s">
        <v>12029</v>
      </c>
      <c r="K8097" s="15">
        <v>42324</v>
      </c>
      <c r="L8097" s="14">
        <v>65000</v>
      </c>
      <c r="M8097">
        <v>17.152899999999999</v>
      </c>
      <c r="N8097" s="1">
        <v>1</v>
      </c>
      <c r="O8097">
        <v>988</v>
      </c>
      <c r="P8097" t="s">
        <v>14642</v>
      </c>
      <c r="Q8097">
        <v>2.7</v>
      </c>
      <c r="R8097" t="s">
        <v>14646</v>
      </c>
      <c r="S8097" s="14">
        <f>profile[[#This Row],[income]]/1000</f>
        <v>65</v>
      </c>
    </row>
    <row r="8098" spans="1:19" x14ac:dyDescent="0.25">
      <c r="A8098" t="s">
        <v>8096</v>
      </c>
      <c r="B8098" s="1">
        <v>23.47</v>
      </c>
      <c r="D8098" s="14" t="s">
        <v>8359</v>
      </c>
      <c r="E8098" s="14">
        <v>25.558333333333334</v>
      </c>
      <c r="H8098" t="s">
        <v>14626</v>
      </c>
      <c r="I8098">
        <v>52</v>
      </c>
      <c r="J8098" t="s">
        <v>4888</v>
      </c>
      <c r="K8098" s="15">
        <v>42583</v>
      </c>
      <c r="L8098" s="14">
        <v>58000</v>
      </c>
      <c r="M8098">
        <v>15.5633</v>
      </c>
      <c r="N8098" s="1">
        <v>1</v>
      </c>
      <c r="O8098">
        <v>729</v>
      </c>
      <c r="P8098" t="s">
        <v>14642</v>
      </c>
      <c r="Q8098">
        <v>2</v>
      </c>
      <c r="R8098" t="s">
        <v>14646</v>
      </c>
      <c r="S8098" s="14">
        <f>profile[[#This Row],[income]]/1000</f>
        <v>58</v>
      </c>
    </row>
    <row r="8099" spans="1:19" x14ac:dyDescent="0.25">
      <c r="A8099" t="s">
        <v>8097</v>
      </c>
      <c r="B8099" s="1">
        <v>13.17</v>
      </c>
      <c r="D8099" s="14" t="s">
        <v>8360</v>
      </c>
      <c r="E8099" s="14">
        <v>22.775000000000002</v>
      </c>
      <c r="H8099" t="s">
        <v>14626</v>
      </c>
      <c r="I8099">
        <v>86</v>
      </c>
      <c r="J8099" t="s">
        <v>14035</v>
      </c>
      <c r="K8099" s="15">
        <v>42525</v>
      </c>
      <c r="L8099" s="14">
        <v>70000</v>
      </c>
      <c r="M8099">
        <v>18.37</v>
      </c>
      <c r="N8099" s="1">
        <v>1</v>
      </c>
      <c r="O8099">
        <v>787</v>
      </c>
      <c r="P8099" t="s">
        <v>14642</v>
      </c>
      <c r="Q8099">
        <v>2.15</v>
      </c>
      <c r="R8099" t="s">
        <v>14646</v>
      </c>
      <c r="S8099" s="14">
        <f>profile[[#This Row],[income]]/1000</f>
        <v>70</v>
      </c>
    </row>
    <row r="8100" spans="1:19" x14ac:dyDescent="0.25">
      <c r="A8100" t="s">
        <v>8098</v>
      </c>
      <c r="B8100" s="1">
        <v>29.506699999999999</v>
      </c>
      <c r="D8100" s="14" t="s">
        <v>8361</v>
      </c>
      <c r="E8100" s="14">
        <v>22.237142857142857</v>
      </c>
      <c r="H8100" t="s">
        <v>14626</v>
      </c>
      <c r="I8100">
        <v>72</v>
      </c>
      <c r="J8100" t="s">
        <v>3491</v>
      </c>
      <c r="K8100" s="15">
        <v>42700</v>
      </c>
      <c r="L8100" s="14">
        <v>75000</v>
      </c>
      <c r="M8100">
        <v>18.77</v>
      </c>
      <c r="N8100" s="1">
        <v>1</v>
      </c>
      <c r="O8100">
        <v>612</v>
      </c>
      <c r="P8100" t="s">
        <v>14642</v>
      </c>
      <c r="Q8100">
        <v>1.68</v>
      </c>
      <c r="R8100" t="s">
        <v>14646</v>
      </c>
      <c r="S8100" s="14">
        <f>profile[[#This Row],[income]]/1000</f>
        <v>75</v>
      </c>
    </row>
    <row r="8101" spans="1:19" x14ac:dyDescent="0.25">
      <c r="A8101" t="s">
        <v>8099</v>
      </c>
      <c r="B8101" s="1">
        <v>25.67</v>
      </c>
      <c r="D8101" s="14" t="s">
        <v>8362</v>
      </c>
      <c r="E8101" s="14">
        <v>3.9108333333333332</v>
      </c>
      <c r="H8101" t="s">
        <v>14626</v>
      </c>
      <c r="I8101">
        <v>51</v>
      </c>
      <c r="J8101" t="s">
        <v>8810</v>
      </c>
      <c r="K8101" s="15">
        <v>42443</v>
      </c>
      <c r="L8101" s="14">
        <v>64000</v>
      </c>
      <c r="M8101">
        <v>19.105699999999999</v>
      </c>
      <c r="N8101" s="1">
        <v>1</v>
      </c>
      <c r="O8101">
        <v>869</v>
      </c>
      <c r="P8101" t="s">
        <v>14642</v>
      </c>
      <c r="Q8101">
        <v>2.38</v>
      </c>
      <c r="R8101" t="s">
        <v>14646</v>
      </c>
      <c r="S8101" s="14">
        <f>profile[[#This Row],[income]]/1000</f>
        <v>64</v>
      </c>
    </row>
    <row r="8102" spans="1:19" x14ac:dyDescent="0.25">
      <c r="A8102" t="s">
        <v>8100</v>
      </c>
      <c r="B8102" s="1">
        <v>10.1692</v>
      </c>
      <c r="D8102" s="14" t="s">
        <v>8363</v>
      </c>
      <c r="E8102" s="14">
        <v>7.634615384615385</v>
      </c>
      <c r="H8102" t="s">
        <v>14626</v>
      </c>
      <c r="I8102">
        <v>50</v>
      </c>
      <c r="J8102" t="s">
        <v>1994</v>
      </c>
      <c r="K8102" s="15">
        <v>42650</v>
      </c>
      <c r="L8102" s="14">
        <v>86000</v>
      </c>
      <c r="M8102">
        <v>18.466699999999999</v>
      </c>
      <c r="N8102" s="1">
        <v>1</v>
      </c>
      <c r="O8102">
        <v>662</v>
      </c>
      <c r="P8102" t="s">
        <v>14642</v>
      </c>
      <c r="Q8102">
        <v>1.81</v>
      </c>
      <c r="R8102" t="s">
        <v>14646</v>
      </c>
      <c r="S8102" s="14">
        <f>profile[[#This Row],[income]]/1000</f>
        <v>86</v>
      </c>
    </row>
    <row r="8103" spans="1:19" x14ac:dyDescent="0.25">
      <c r="A8103" t="s">
        <v>8101</v>
      </c>
      <c r="B8103" s="1">
        <v>12.26</v>
      </c>
      <c r="D8103" s="14" t="s">
        <v>8364</v>
      </c>
      <c r="E8103" s="14">
        <v>3.294285714285714</v>
      </c>
      <c r="H8103" t="s">
        <v>14626</v>
      </c>
      <c r="I8103">
        <v>60</v>
      </c>
      <c r="J8103" t="s">
        <v>9465</v>
      </c>
      <c r="K8103" s="15">
        <v>42487</v>
      </c>
      <c r="L8103" s="14">
        <v>109000</v>
      </c>
      <c r="M8103">
        <v>24.39</v>
      </c>
      <c r="N8103" s="1">
        <v>1</v>
      </c>
      <c r="O8103">
        <v>825</v>
      </c>
      <c r="P8103" t="s">
        <v>14642</v>
      </c>
      <c r="Q8103">
        <v>2.2599999999999998</v>
      </c>
      <c r="R8103" t="s">
        <v>14646</v>
      </c>
      <c r="S8103" s="14">
        <f>profile[[#This Row],[income]]/1000</f>
        <v>109</v>
      </c>
    </row>
    <row r="8104" spans="1:19" x14ac:dyDescent="0.25">
      <c r="A8104" t="s">
        <v>8102</v>
      </c>
      <c r="B8104" s="1">
        <v>16.68</v>
      </c>
      <c r="D8104" s="14" t="s">
        <v>8365</v>
      </c>
      <c r="E8104" s="14">
        <v>11.2225</v>
      </c>
      <c r="H8104" t="s">
        <v>14626</v>
      </c>
      <c r="I8104">
        <v>55</v>
      </c>
      <c r="J8104" t="s">
        <v>6291</v>
      </c>
      <c r="K8104" s="15">
        <v>42280</v>
      </c>
      <c r="L8104" s="14">
        <v>118000</v>
      </c>
      <c r="M8104">
        <v>28.207799999999999</v>
      </c>
      <c r="N8104" s="1">
        <v>1</v>
      </c>
      <c r="O8104">
        <v>1032</v>
      </c>
      <c r="P8104" t="s">
        <v>14642</v>
      </c>
      <c r="Q8104">
        <v>2.83</v>
      </c>
      <c r="R8104" t="s">
        <v>14646</v>
      </c>
      <c r="S8104" s="14">
        <f>profile[[#This Row],[income]]/1000</f>
        <v>118</v>
      </c>
    </row>
    <row r="8105" spans="1:19" x14ac:dyDescent="0.25">
      <c r="A8105" t="s">
        <v>8103</v>
      </c>
      <c r="B8105" s="1">
        <v>26.934999999999999</v>
      </c>
      <c r="D8105" s="14" t="s">
        <v>8366</v>
      </c>
      <c r="E8105" s="14">
        <v>2.9790909090909086</v>
      </c>
      <c r="H8105" t="s">
        <v>14626</v>
      </c>
      <c r="I8105">
        <v>40</v>
      </c>
      <c r="J8105" t="s">
        <v>9556</v>
      </c>
      <c r="K8105" s="15">
        <v>42325</v>
      </c>
      <c r="L8105" s="14">
        <v>71000</v>
      </c>
      <c r="M8105">
        <v>17.5471</v>
      </c>
      <c r="N8105" s="1">
        <v>1</v>
      </c>
      <c r="O8105">
        <v>987</v>
      </c>
      <c r="P8105" t="s">
        <v>14642</v>
      </c>
      <c r="Q8105">
        <v>2.7</v>
      </c>
      <c r="R8105" t="s">
        <v>14646</v>
      </c>
      <c r="S8105" s="14">
        <f>profile[[#This Row],[income]]/1000</f>
        <v>71</v>
      </c>
    </row>
    <row r="8106" spans="1:19" x14ac:dyDescent="0.25">
      <c r="A8106" t="s">
        <v>8104</v>
      </c>
      <c r="B8106" s="1">
        <v>11.826700000000001</v>
      </c>
      <c r="D8106" s="14" t="s">
        <v>8367</v>
      </c>
      <c r="E8106" s="14">
        <v>1.4225000000000001</v>
      </c>
      <c r="H8106" t="s">
        <v>14626</v>
      </c>
      <c r="I8106">
        <v>47</v>
      </c>
      <c r="J8106" t="s">
        <v>5887</v>
      </c>
      <c r="K8106" s="15">
        <v>42445</v>
      </c>
      <c r="L8106" s="14">
        <v>70000</v>
      </c>
      <c r="M8106">
        <v>17.3033</v>
      </c>
      <c r="N8106" s="1">
        <v>1</v>
      </c>
      <c r="O8106">
        <v>867</v>
      </c>
      <c r="P8106" t="s">
        <v>14642</v>
      </c>
      <c r="Q8106">
        <v>2.37</v>
      </c>
      <c r="R8106" t="s">
        <v>14646</v>
      </c>
      <c r="S8106" s="14">
        <f>profile[[#This Row],[income]]/1000</f>
        <v>70</v>
      </c>
    </row>
    <row r="8107" spans="1:19" x14ac:dyDescent="0.25">
      <c r="A8107" t="s">
        <v>8105</v>
      </c>
      <c r="B8107" s="1">
        <v>10.933299999999999</v>
      </c>
      <c r="D8107" s="14" t="s">
        <v>8368</v>
      </c>
      <c r="E8107" s="14">
        <v>13.055000000000001</v>
      </c>
      <c r="H8107" t="s">
        <v>14626</v>
      </c>
      <c r="I8107">
        <v>59</v>
      </c>
      <c r="J8107" t="s">
        <v>2919</v>
      </c>
      <c r="K8107" s="15">
        <v>42620</v>
      </c>
      <c r="L8107" s="14">
        <v>52000</v>
      </c>
      <c r="M8107">
        <v>13.1067</v>
      </c>
      <c r="N8107" s="1">
        <v>1</v>
      </c>
      <c r="O8107">
        <v>692</v>
      </c>
      <c r="P8107" t="s">
        <v>14642</v>
      </c>
      <c r="Q8107">
        <v>1.89</v>
      </c>
      <c r="R8107" t="s">
        <v>14646</v>
      </c>
      <c r="S8107" s="14">
        <f>profile[[#This Row],[income]]/1000</f>
        <v>52</v>
      </c>
    </row>
    <row r="8108" spans="1:19" x14ac:dyDescent="0.25">
      <c r="A8108" t="s">
        <v>8106</v>
      </c>
      <c r="B8108" s="1">
        <v>24.79</v>
      </c>
      <c r="D8108" s="14" t="s">
        <v>8369</v>
      </c>
      <c r="E8108" s="14">
        <v>17.2425</v>
      </c>
      <c r="H8108" t="s">
        <v>14626</v>
      </c>
      <c r="I8108">
        <v>78</v>
      </c>
      <c r="J8108" t="s">
        <v>12344</v>
      </c>
      <c r="K8108" s="15">
        <v>42653</v>
      </c>
      <c r="L8108" s="14">
        <v>113000</v>
      </c>
      <c r="M8108">
        <v>28.62</v>
      </c>
      <c r="N8108" s="1">
        <v>1</v>
      </c>
      <c r="O8108">
        <v>659</v>
      </c>
      <c r="P8108" t="s">
        <v>14642</v>
      </c>
      <c r="Q8108">
        <v>1.8</v>
      </c>
      <c r="R8108" t="s">
        <v>14646</v>
      </c>
      <c r="S8108" s="14">
        <f>profile[[#This Row],[income]]/1000</f>
        <v>113</v>
      </c>
    </row>
    <row r="8109" spans="1:19" x14ac:dyDescent="0.25">
      <c r="A8109" t="s">
        <v>8107</v>
      </c>
      <c r="B8109" s="1">
        <v>0</v>
      </c>
      <c r="D8109" s="14" t="s">
        <v>8370</v>
      </c>
      <c r="E8109" s="14">
        <v>3.7788235294117642</v>
      </c>
      <c r="H8109" t="s">
        <v>14626</v>
      </c>
      <c r="I8109">
        <v>77</v>
      </c>
      <c r="J8109" t="s">
        <v>5608</v>
      </c>
      <c r="K8109" s="15">
        <v>42379</v>
      </c>
      <c r="L8109" s="14">
        <v>72000</v>
      </c>
      <c r="M8109">
        <v>17.675000000000001</v>
      </c>
      <c r="N8109" s="1">
        <v>1</v>
      </c>
      <c r="O8109">
        <v>933</v>
      </c>
      <c r="P8109" t="s">
        <v>14642</v>
      </c>
      <c r="Q8109">
        <v>2.5499999999999998</v>
      </c>
      <c r="R8109" t="s">
        <v>14646</v>
      </c>
      <c r="S8109" s="14">
        <f>profile[[#This Row],[income]]/1000</f>
        <v>72</v>
      </c>
    </row>
    <row r="8110" spans="1:19" x14ac:dyDescent="0.25">
      <c r="A8110" t="s">
        <v>8108</v>
      </c>
      <c r="B8110" s="1">
        <v>0</v>
      </c>
      <c r="D8110" s="14" t="s">
        <v>8371</v>
      </c>
      <c r="E8110" s="14">
        <v>2.431111111111111</v>
      </c>
      <c r="H8110" t="s">
        <v>14626</v>
      </c>
      <c r="I8110">
        <v>64</v>
      </c>
      <c r="J8110" t="s">
        <v>5487</v>
      </c>
      <c r="K8110" s="15">
        <v>42296</v>
      </c>
      <c r="L8110" s="14">
        <v>61000</v>
      </c>
      <c r="M8110">
        <v>15.928000000000001</v>
      </c>
      <c r="N8110" s="1">
        <v>1</v>
      </c>
      <c r="O8110">
        <v>1016</v>
      </c>
      <c r="P8110" t="s">
        <v>14642</v>
      </c>
      <c r="Q8110">
        <v>2.78</v>
      </c>
      <c r="R8110" t="s">
        <v>14646</v>
      </c>
      <c r="S8110" s="14">
        <f>profile[[#This Row],[income]]/1000</f>
        <v>61</v>
      </c>
    </row>
    <row r="8111" spans="1:19" x14ac:dyDescent="0.25">
      <c r="A8111" t="s">
        <v>8109</v>
      </c>
      <c r="B8111" s="1">
        <v>4.3899999999999997</v>
      </c>
      <c r="D8111" s="14" t="s">
        <v>8372</v>
      </c>
      <c r="E8111" s="14">
        <v>20.200000000000003</v>
      </c>
      <c r="H8111" t="s">
        <v>14626</v>
      </c>
      <c r="I8111">
        <v>60</v>
      </c>
      <c r="J8111" t="s">
        <v>6115</v>
      </c>
      <c r="K8111" s="15">
        <v>42833</v>
      </c>
      <c r="L8111" s="14">
        <v>110000</v>
      </c>
      <c r="M8111">
        <v>20.335000000000001</v>
      </c>
      <c r="N8111" s="1">
        <v>1</v>
      </c>
      <c r="O8111">
        <v>479</v>
      </c>
      <c r="P8111" t="s">
        <v>14642</v>
      </c>
      <c r="Q8111">
        <v>1.31</v>
      </c>
      <c r="R8111" t="s">
        <v>14646</v>
      </c>
      <c r="S8111" s="14">
        <f>profile[[#This Row],[income]]/1000</f>
        <v>110</v>
      </c>
    </row>
    <row r="8112" spans="1:19" x14ac:dyDescent="0.25">
      <c r="A8112" t="s">
        <v>8110</v>
      </c>
      <c r="B8112" s="1">
        <v>9.5570000000000004</v>
      </c>
      <c r="D8112" s="14" t="s">
        <v>8373</v>
      </c>
      <c r="E8112" s="14">
        <v>22.587499999999999</v>
      </c>
      <c r="H8112" t="s">
        <v>14626</v>
      </c>
      <c r="I8112">
        <v>40</v>
      </c>
      <c r="J8112" t="s">
        <v>2040</v>
      </c>
      <c r="K8112" s="15">
        <v>42715</v>
      </c>
      <c r="L8112" s="14">
        <v>65000</v>
      </c>
      <c r="M8112">
        <v>18.164000000000001</v>
      </c>
      <c r="N8112" s="1">
        <v>1</v>
      </c>
      <c r="O8112">
        <v>597</v>
      </c>
      <c r="P8112" t="s">
        <v>14642</v>
      </c>
      <c r="Q8112">
        <v>1.63</v>
      </c>
      <c r="R8112" t="s">
        <v>14646</v>
      </c>
      <c r="S8112" s="14">
        <f>profile[[#This Row],[income]]/1000</f>
        <v>65</v>
      </c>
    </row>
    <row r="8113" spans="1:19" x14ac:dyDescent="0.25">
      <c r="A8113" t="s">
        <v>8111</v>
      </c>
      <c r="B8113" s="1">
        <v>0</v>
      </c>
      <c r="D8113" s="14" t="s">
        <v>8375</v>
      </c>
      <c r="E8113" s="14">
        <v>24.593333333333334</v>
      </c>
      <c r="H8113" t="s">
        <v>14626</v>
      </c>
      <c r="I8113">
        <v>44</v>
      </c>
      <c r="J8113" t="s">
        <v>9580</v>
      </c>
      <c r="K8113" s="15">
        <v>42720</v>
      </c>
      <c r="L8113" s="14">
        <v>72000</v>
      </c>
      <c r="M8113">
        <v>21.003299999999999</v>
      </c>
      <c r="N8113" s="1">
        <v>1</v>
      </c>
      <c r="O8113">
        <v>592</v>
      </c>
      <c r="P8113" t="s">
        <v>14642</v>
      </c>
      <c r="Q8113">
        <v>1.62</v>
      </c>
      <c r="R8113" t="s">
        <v>14646</v>
      </c>
      <c r="S8113" s="14">
        <f>profile[[#This Row],[income]]/1000</f>
        <v>72</v>
      </c>
    </row>
    <row r="8114" spans="1:19" x14ac:dyDescent="0.25">
      <c r="A8114" t="s">
        <v>8112</v>
      </c>
      <c r="B8114" s="1">
        <v>18.54</v>
      </c>
      <c r="D8114" s="14" t="s">
        <v>8376</v>
      </c>
      <c r="E8114" s="14">
        <v>28.29933333333333</v>
      </c>
      <c r="H8114" t="s">
        <v>14626</v>
      </c>
      <c r="I8114">
        <v>62</v>
      </c>
      <c r="J8114" t="s">
        <v>8292</v>
      </c>
      <c r="K8114" s="15">
        <v>42577</v>
      </c>
      <c r="L8114" s="14">
        <v>113000</v>
      </c>
      <c r="M8114">
        <v>29.476700000000001</v>
      </c>
      <c r="N8114" s="1">
        <v>1</v>
      </c>
      <c r="O8114">
        <v>735</v>
      </c>
      <c r="P8114" t="s">
        <v>14642</v>
      </c>
      <c r="Q8114">
        <v>2.0099999999999998</v>
      </c>
      <c r="R8114" t="s">
        <v>14646</v>
      </c>
      <c r="S8114" s="14">
        <f>profile[[#This Row],[income]]/1000</f>
        <v>113</v>
      </c>
    </row>
    <row r="8115" spans="1:19" x14ac:dyDescent="0.25">
      <c r="A8115" t="s">
        <v>8113</v>
      </c>
      <c r="B8115" s="1">
        <v>5.69</v>
      </c>
      <c r="D8115" s="14" t="s">
        <v>8377</v>
      </c>
      <c r="E8115" s="14">
        <v>26.953333333333333</v>
      </c>
      <c r="H8115" t="s">
        <v>14626</v>
      </c>
      <c r="I8115">
        <v>90</v>
      </c>
      <c r="J8115" t="s">
        <v>12166</v>
      </c>
      <c r="K8115" s="15">
        <v>42297</v>
      </c>
      <c r="L8115" s="14">
        <v>80000</v>
      </c>
      <c r="M8115">
        <v>28.1767</v>
      </c>
      <c r="N8115" s="1">
        <v>1</v>
      </c>
      <c r="O8115">
        <v>1015</v>
      </c>
      <c r="P8115" t="s">
        <v>14642</v>
      </c>
      <c r="Q8115">
        <v>2.78</v>
      </c>
      <c r="R8115" t="s">
        <v>14646</v>
      </c>
      <c r="S8115" s="14">
        <f>profile[[#This Row],[income]]/1000</f>
        <v>80</v>
      </c>
    </row>
    <row r="8116" spans="1:19" x14ac:dyDescent="0.25">
      <c r="A8116" t="s">
        <v>8114</v>
      </c>
      <c r="B8116" s="1">
        <v>7.1849999999999996</v>
      </c>
      <c r="D8116" s="14" t="s">
        <v>8378</v>
      </c>
      <c r="E8116" s="14">
        <v>3.4571428571428577</v>
      </c>
      <c r="H8116" t="s">
        <v>14626</v>
      </c>
      <c r="I8116">
        <v>76</v>
      </c>
      <c r="J8116" t="s">
        <v>6055</v>
      </c>
      <c r="K8116" s="15">
        <v>42736</v>
      </c>
      <c r="L8116" s="14">
        <v>62000</v>
      </c>
      <c r="M8116">
        <v>16.286999999999999</v>
      </c>
      <c r="N8116" s="1">
        <v>1</v>
      </c>
      <c r="O8116">
        <v>576</v>
      </c>
      <c r="P8116" t="s">
        <v>14642</v>
      </c>
      <c r="Q8116">
        <v>1.58</v>
      </c>
      <c r="R8116" t="s">
        <v>14646</v>
      </c>
      <c r="S8116" s="14">
        <f>profile[[#This Row],[income]]/1000</f>
        <v>62</v>
      </c>
    </row>
    <row r="8117" spans="1:19" x14ac:dyDescent="0.25">
      <c r="A8117" t="s">
        <v>8115</v>
      </c>
      <c r="B8117" s="1">
        <v>31.83</v>
      </c>
      <c r="D8117" s="14" t="s">
        <v>8379</v>
      </c>
      <c r="E8117" s="14">
        <v>17.486666666666668</v>
      </c>
      <c r="H8117" t="s">
        <v>14626</v>
      </c>
      <c r="I8117">
        <v>62</v>
      </c>
      <c r="J8117" t="s">
        <v>14409</v>
      </c>
      <c r="K8117" s="15">
        <v>42547</v>
      </c>
      <c r="L8117" s="14">
        <v>81000</v>
      </c>
      <c r="M8117">
        <v>25.866</v>
      </c>
      <c r="N8117" s="1">
        <v>1</v>
      </c>
      <c r="O8117">
        <v>765</v>
      </c>
      <c r="P8117" t="s">
        <v>14642</v>
      </c>
      <c r="Q8117">
        <v>2.09</v>
      </c>
      <c r="R8117" t="s">
        <v>14646</v>
      </c>
      <c r="S8117" s="14">
        <f>profile[[#This Row],[income]]/1000</f>
        <v>81</v>
      </c>
    </row>
    <row r="8118" spans="1:19" x14ac:dyDescent="0.25">
      <c r="A8118" t="s">
        <v>8116</v>
      </c>
      <c r="B8118" s="1">
        <v>15.4162</v>
      </c>
      <c r="D8118" s="14" t="s">
        <v>8380</v>
      </c>
      <c r="E8118" s="14">
        <v>124.33750000000001</v>
      </c>
      <c r="H8118" t="s">
        <v>14626</v>
      </c>
      <c r="I8118">
        <v>57</v>
      </c>
      <c r="J8118" t="s">
        <v>7473</v>
      </c>
      <c r="K8118" s="15">
        <v>42685</v>
      </c>
      <c r="L8118" s="14">
        <v>96000</v>
      </c>
      <c r="M8118">
        <v>27.9344</v>
      </c>
      <c r="N8118" s="1">
        <v>1</v>
      </c>
      <c r="O8118">
        <v>627</v>
      </c>
      <c r="P8118" t="s">
        <v>14642</v>
      </c>
      <c r="Q8118">
        <v>1.72</v>
      </c>
      <c r="R8118" t="s">
        <v>14646</v>
      </c>
      <c r="S8118" s="14">
        <f>profile[[#This Row],[income]]/1000</f>
        <v>96</v>
      </c>
    </row>
    <row r="8119" spans="1:19" x14ac:dyDescent="0.25">
      <c r="A8119" t="s">
        <v>8117</v>
      </c>
      <c r="B8119" s="1">
        <v>3.2667000000000002</v>
      </c>
      <c r="D8119" s="14" t="s">
        <v>8381</v>
      </c>
      <c r="E8119" s="14">
        <v>25.887999999999998</v>
      </c>
      <c r="H8119" t="s">
        <v>14626</v>
      </c>
      <c r="I8119">
        <v>83</v>
      </c>
      <c r="J8119" t="s">
        <v>10436</v>
      </c>
      <c r="K8119" s="15">
        <v>42436</v>
      </c>
      <c r="L8119" s="14">
        <v>64000</v>
      </c>
      <c r="M8119">
        <v>14.916</v>
      </c>
      <c r="N8119" s="1">
        <v>1</v>
      </c>
      <c r="O8119">
        <v>876</v>
      </c>
      <c r="P8119" t="s">
        <v>14642</v>
      </c>
      <c r="Q8119">
        <v>2.4</v>
      </c>
      <c r="R8119" t="s">
        <v>14646</v>
      </c>
      <c r="S8119" s="14">
        <f>profile[[#This Row],[income]]/1000</f>
        <v>64</v>
      </c>
    </row>
    <row r="8120" spans="1:19" x14ac:dyDescent="0.25">
      <c r="A8120" t="s">
        <v>8118</v>
      </c>
      <c r="B8120" s="1">
        <v>20.725000000000001</v>
      </c>
      <c r="D8120" s="14" t="s">
        <v>8382</v>
      </c>
      <c r="E8120" s="14">
        <v>15.416666666666666</v>
      </c>
      <c r="H8120" t="s">
        <v>14626</v>
      </c>
      <c r="I8120">
        <v>81</v>
      </c>
      <c r="J8120" t="s">
        <v>6339</v>
      </c>
      <c r="K8120" s="15">
        <v>42674</v>
      </c>
      <c r="L8120" s="14">
        <v>69000</v>
      </c>
      <c r="M8120">
        <v>15.525</v>
      </c>
      <c r="N8120" s="1">
        <v>1</v>
      </c>
      <c r="O8120">
        <v>638</v>
      </c>
      <c r="P8120" t="s">
        <v>14642</v>
      </c>
      <c r="Q8120">
        <v>1.75</v>
      </c>
      <c r="R8120" t="s">
        <v>14646</v>
      </c>
      <c r="S8120" s="14">
        <f>profile[[#This Row],[income]]/1000</f>
        <v>69</v>
      </c>
    </row>
    <row r="8121" spans="1:19" x14ac:dyDescent="0.25">
      <c r="A8121" t="s">
        <v>8119</v>
      </c>
      <c r="B8121" s="1">
        <v>1.865</v>
      </c>
      <c r="D8121" s="14" t="s">
        <v>8383</v>
      </c>
      <c r="E8121" s="14">
        <v>17.891249999999999</v>
      </c>
      <c r="H8121" t="s">
        <v>14626</v>
      </c>
      <c r="I8121">
        <v>70</v>
      </c>
      <c r="J8121" t="s">
        <v>11806</v>
      </c>
      <c r="K8121" s="15">
        <v>42742</v>
      </c>
      <c r="L8121" s="14">
        <v>106000</v>
      </c>
      <c r="M8121">
        <v>29.28</v>
      </c>
      <c r="N8121" s="1">
        <v>1</v>
      </c>
      <c r="O8121">
        <v>570</v>
      </c>
      <c r="P8121" t="s">
        <v>14642</v>
      </c>
      <c r="Q8121">
        <v>1.56</v>
      </c>
      <c r="R8121" t="s">
        <v>14646</v>
      </c>
      <c r="S8121" s="14">
        <f>profile[[#This Row],[income]]/1000</f>
        <v>106</v>
      </c>
    </row>
    <row r="8122" spans="1:19" x14ac:dyDescent="0.25">
      <c r="A8122" t="s">
        <v>8120</v>
      </c>
      <c r="B8122" s="1">
        <v>1.38</v>
      </c>
      <c r="D8122" s="14" t="s">
        <v>8384</v>
      </c>
      <c r="E8122" s="14">
        <v>3.4775</v>
      </c>
      <c r="H8122" t="s">
        <v>14626</v>
      </c>
      <c r="I8122">
        <v>51</v>
      </c>
      <c r="J8122" t="s">
        <v>12761</v>
      </c>
      <c r="K8122" s="15">
        <v>42851</v>
      </c>
      <c r="L8122" s="14">
        <v>79000</v>
      </c>
      <c r="M8122">
        <v>25</v>
      </c>
      <c r="N8122" s="1">
        <v>1</v>
      </c>
      <c r="O8122">
        <v>461</v>
      </c>
      <c r="P8122" t="s">
        <v>14642</v>
      </c>
      <c r="Q8122">
        <v>1.26</v>
      </c>
      <c r="R8122" t="s">
        <v>14646</v>
      </c>
      <c r="S8122" s="14">
        <f>profile[[#This Row],[income]]/1000</f>
        <v>79</v>
      </c>
    </row>
    <row r="8123" spans="1:19" x14ac:dyDescent="0.25">
      <c r="A8123" t="s">
        <v>8121</v>
      </c>
      <c r="B8123" s="1">
        <v>23.94</v>
      </c>
      <c r="D8123" s="14" t="s">
        <v>8385</v>
      </c>
      <c r="E8123" s="14">
        <v>10.656428571428572</v>
      </c>
      <c r="H8123" t="s">
        <v>14626</v>
      </c>
      <c r="I8123">
        <v>53</v>
      </c>
      <c r="J8123" t="s">
        <v>7696</v>
      </c>
      <c r="K8123" s="15">
        <v>42539</v>
      </c>
      <c r="L8123" s="14">
        <v>85000</v>
      </c>
      <c r="M8123">
        <v>23.387499999999999</v>
      </c>
      <c r="N8123" s="1">
        <v>1</v>
      </c>
      <c r="O8123">
        <v>773</v>
      </c>
      <c r="P8123" t="s">
        <v>14642</v>
      </c>
      <c r="Q8123">
        <v>2.12</v>
      </c>
      <c r="R8123" t="s">
        <v>14646</v>
      </c>
      <c r="S8123" s="14">
        <f>profile[[#This Row],[income]]/1000</f>
        <v>85</v>
      </c>
    </row>
    <row r="8124" spans="1:19" x14ac:dyDescent="0.25">
      <c r="A8124" t="s">
        <v>8122</v>
      </c>
      <c r="B8124" s="1">
        <v>22.117999999999999</v>
      </c>
      <c r="D8124" s="14" t="s">
        <v>8386</v>
      </c>
      <c r="E8124" s="14">
        <v>13.98</v>
      </c>
      <c r="H8124" t="s">
        <v>14626</v>
      </c>
      <c r="I8124">
        <v>58</v>
      </c>
      <c r="J8124" t="s">
        <v>13696</v>
      </c>
      <c r="K8124" s="15">
        <v>42411</v>
      </c>
      <c r="L8124" s="14">
        <v>72000</v>
      </c>
      <c r="M8124">
        <v>18.7425</v>
      </c>
      <c r="N8124" s="1">
        <v>1</v>
      </c>
      <c r="O8124">
        <v>901</v>
      </c>
      <c r="P8124" t="s">
        <v>14642</v>
      </c>
      <c r="Q8124">
        <v>2.4700000000000002</v>
      </c>
      <c r="R8124" t="s">
        <v>14646</v>
      </c>
      <c r="S8124" s="14">
        <f>profile[[#This Row],[income]]/1000</f>
        <v>72</v>
      </c>
    </row>
    <row r="8125" spans="1:19" x14ac:dyDescent="0.25">
      <c r="A8125" t="s">
        <v>8123</v>
      </c>
      <c r="B8125" s="1">
        <v>12.772500000000001</v>
      </c>
      <c r="D8125" s="14" t="s">
        <v>8387</v>
      </c>
      <c r="E8125" s="14">
        <v>18.954999999999998</v>
      </c>
      <c r="H8125" t="s">
        <v>14626</v>
      </c>
      <c r="I8125">
        <v>61</v>
      </c>
      <c r="J8125" t="s">
        <v>4683</v>
      </c>
      <c r="K8125" s="15">
        <v>42812</v>
      </c>
      <c r="L8125" s="14">
        <v>75000</v>
      </c>
      <c r="M8125">
        <v>16.579999999999998</v>
      </c>
      <c r="N8125" s="1">
        <v>1</v>
      </c>
      <c r="O8125">
        <v>500</v>
      </c>
      <c r="P8125" t="s">
        <v>14642</v>
      </c>
      <c r="Q8125">
        <v>1.37</v>
      </c>
      <c r="R8125" t="s">
        <v>14646</v>
      </c>
      <c r="S8125" s="14">
        <f>profile[[#This Row],[income]]/1000</f>
        <v>75</v>
      </c>
    </row>
    <row r="8126" spans="1:19" x14ac:dyDescent="0.25">
      <c r="A8126" t="s">
        <v>8124</v>
      </c>
      <c r="B8126" s="1">
        <v>24.493300000000001</v>
      </c>
      <c r="D8126" s="14" t="s">
        <v>8388</v>
      </c>
      <c r="E8126" s="14">
        <v>13.808571428571428</v>
      </c>
      <c r="H8126" t="s">
        <v>14626</v>
      </c>
      <c r="I8126">
        <v>60</v>
      </c>
      <c r="J8126" t="s">
        <v>3193</v>
      </c>
      <c r="K8126" s="15">
        <v>42379</v>
      </c>
      <c r="L8126" s="14">
        <v>66000</v>
      </c>
      <c r="M8126">
        <v>18.29</v>
      </c>
      <c r="N8126" s="1">
        <v>1</v>
      </c>
      <c r="O8126">
        <v>933</v>
      </c>
      <c r="P8126" t="s">
        <v>14642</v>
      </c>
      <c r="Q8126">
        <v>2.5499999999999998</v>
      </c>
      <c r="R8126" t="s">
        <v>14646</v>
      </c>
      <c r="S8126" s="14">
        <f>profile[[#This Row],[income]]/1000</f>
        <v>66</v>
      </c>
    </row>
    <row r="8127" spans="1:19" x14ac:dyDescent="0.25">
      <c r="A8127" t="s">
        <v>8125</v>
      </c>
      <c r="B8127" s="1">
        <v>19.88</v>
      </c>
      <c r="D8127" s="14" t="s">
        <v>8389</v>
      </c>
      <c r="E8127" s="14">
        <v>3.9341176470588239</v>
      </c>
      <c r="H8127" t="s">
        <v>14626</v>
      </c>
      <c r="I8127">
        <v>60</v>
      </c>
      <c r="J8127" t="s">
        <v>2701</v>
      </c>
      <c r="K8127" s="15">
        <v>42479</v>
      </c>
      <c r="L8127" s="14">
        <v>62000</v>
      </c>
      <c r="M8127">
        <v>15.74</v>
      </c>
      <c r="N8127" s="1">
        <v>1</v>
      </c>
      <c r="O8127">
        <v>833</v>
      </c>
      <c r="P8127" t="s">
        <v>14642</v>
      </c>
      <c r="Q8127">
        <v>2.2799999999999998</v>
      </c>
      <c r="R8127" t="s">
        <v>14646</v>
      </c>
      <c r="S8127" s="14">
        <f>profile[[#This Row],[income]]/1000</f>
        <v>62</v>
      </c>
    </row>
    <row r="8128" spans="1:19" x14ac:dyDescent="0.25">
      <c r="A8128" t="s">
        <v>8126</v>
      </c>
      <c r="B8128" s="1">
        <v>3.0880000000000001</v>
      </c>
      <c r="D8128" s="14" t="s">
        <v>8390</v>
      </c>
      <c r="E8128" s="14">
        <v>26.2575</v>
      </c>
      <c r="H8128" t="s">
        <v>14626</v>
      </c>
      <c r="I8128">
        <v>40</v>
      </c>
      <c r="J8128" t="s">
        <v>11565</v>
      </c>
      <c r="K8128" s="15">
        <v>42914</v>
      </c>
      <c r="L8128" s="14">
        <v>69000</v>
      </c>
      <c r="M8128">
        <v>18.5383</v>
      </c>
      <c r="N8128" s="1">
        <v>1</v>
      </c>
      <c r="O8128">
        <v>398</v>
      </c>
      <c r="P8128" t="s">
        <v>14642</v>
      </c>
      <c r="Q8128">
        <v>1.0900000000000001</v>
      </c>
      <c r="R8128" t="s">
        <v>14646</v>
      </c>
      <c r="S8128" s="14">
        <f>profile[[#This Row],[income]]/1000</f>
        <v>69</v>
      </c>
    </row>
    <row r="8129" spans="1:19" x14ac:dyDescent="0.25">
      <c r="A8129" t="s">
        <v>8127</v>
      </c>
      <c r="B8129" s="1">
        <v>0</v>
      </c>
      <c r="D8129" s="14" t="s">
        <v>8391</v>
      </c>
      <c r="E8129" s="14">
        <v>25.924285714285713</v>
      </c>
      <c r="H8129" t="s">
        <v>14626</v>
      </c>
      <c r="I8129">
        <v>59</v>
      </c>
      <c r="J8129" t="s">
        <v>8028</v>
      </c>
      <c r="K8129" s="15">
        <v>42401</v>
      </c>
      <c r="L8129" s="14">
        <v>94000</v>
      </c>
      <c r="M8129">
        <v>16.52</v>
      </c>
      <c r="N8129" s="1">
        <v>1</v>
      </c>
      <c r="O8129">
        <v>911</v>
      </c>
      <c r="P8129" t="s">
        <v>14642</v>
      </c>
      <c r="Q8129">
        <v>2.4900000000000002</v>
      </c>
      <c r="R8129" t="s">
        <v>14646</v>
      </c>
      <c r="S8129" s="14">
        <f>profile[[#This Row],[income]]/1000</f>
        <v>94</v>
      </c>
    </row>
    <row r="8130" spans="1:19" x14ac:dyDescent="0.25">
      <c r="A8130" t="s">
        <v>8128</v>
      </c>
      <c r="B8130" s="1">
        <v>3.98</v>
      </c>
      <c r="D8130" s="14" t="s">
        <v>8392</v>
      </c>
      <c r="E8130" s="14">
        <v>10.894444444444446</v>
      </c>
      <c r="H8130" t="s">
        <v>14626</v>
      </c>
      <c r="I8130">
        <v>93</v>
      </c>
      <c r="J8130" t="s">
        <v>3178</v>
      </c>
      <c r="K8130" s="15">
        <v>42824</v>
      </c>
      <c r="L8130" s="14">
        <v>65000</v>
      </c>
      <c r="M8130">
        <v>18.16</v>
      </c>
      <c r="N8130" s="1">
        <v>1</v>
      </c>
      <c r="O8130">
        <v>488</v>
      </c>
      <c r="P8130" t="s">
        <v>14642</v>
      </c>
      <c r="Q8130">
        <v>1.34</v>
      </c>
      <c r="R8130" t="s">
        <v>14646</v>
      </c>
      <c r="S8130" s="14">
        <f>profile[[#This Row],[income]]/1000</f>
        <v>65</v>
      </c>
    </row>
    <row r="8131" spans="1:19" x14ac:dyDescent="0.25">
      <c r="A8131" t="s">
        <v>8129</v>
      </c>
      <c r="B8131" s="1">
        <v>0</v>
      </c>
      <c r="D8131" s="14" t="s">
        <v>8393</v>
      </c>
      <c r="E8131" s="14">
        <v>4.617</v>
      </c>
      <c r="H8131" t="s">
        <v>14626</v>
      </c>
      <c r="I8131">
        <v>49</v>
      </c>
      <c r="J8131" t="s">
        <v>12849</v>
      </c>
      <c r="K8131" s="15">
        <v>42394</v>
      </c>
      <c r="L8131" s="14">
        <v>84000</v>
      </c>
      <c r="M8131">
        <v>22.962</v>
      </c>
      <c r="N8131" s="1">
        <v>1</v>
      </c>
      <c r="O8131">
        <v>918</v>
      </c>
      <c r="P8131" t="s">
        <v>14642</v>
      </c>
      <c r="Q8131">
        <v>2.5099999999999998</v>
      </c>
      <c r="R8131" t="s">
        <v>14646</v>
      </c>
      <c r="S8131" s="14">
        <f>profile[[#This Row],[income]]/1000</f>
        <v>84</v>
      </c>
    </row>
    <row r="8132" spans="1:19" x14ac:dyDescent="0.25">
      <c r="A8132" t="s">
        <v>8130</v>
      </c>
      <c r="B8132" s="1">
        <v>14.2</v>
      </c>
      <c r="D8132" s="14" t="s">
        <v>8394</v>
      </c>
      <c r="E8132" s="14">
        <v>16.204545454545453</v>
      </c>
      <c r="H8132" t="s">
        <v>14626</v>
      </c>
      <c r="I8132">
        <v>54</v>
      </c>
      <c r="J8132" t="s">
        <v>3094</v>
      </c>
      <c r="K8132" s="15">
        <v>42739</v>
      </c>
      <c r="L8132" s="14">
        <v>56000</v>
      </c>
      <c r="M8132">
        <v>18.195</v>
      </c>
      <c r="N8132" s="1">
        <v>1</v>
      </c>
      <c r="O8132">
        <v>573</v>
      </c>
      <c r="P8132" t="s">
        <v>14642</v>
      </c>
      <c r="Q8132">
        <v>1.57</v>
      </c>
      <c r="R8132" t="s">
        <v>14646</v>
      </c>
      <c r="S8132" s="14">
        <f>profile[[#This Row],[income]]/1000</f>
        <v>56</v>
      </c>
    </row>
    <row r="8133" spans="1:19" x14ac:dyDescent="0.25">
      <c r="A8133" t="s">
        <v>8131</v>
      </c>
      <c r="B8133" s="1">
        <v>5.1528999999999998</v>
      </c>
      <c r="D8133" s="14" t="s">
        <v>8395</v>
      </c>
      <c r="E8133" s="14">
        <v>2.1814285714285715</v>
      </c>
      <c r="H8133" t="s">
        <v>14626</v>
      </c>
      <c r="I8133">
        <v>49</v>
      </c>
      <c r="J8133" t="s">
        <v>12154</v>
      </c>
      <c r="K8133" s="15">
        <v>42768</v>
      </c>
      <c r="L8133" s="14">
        <v>57000</v>
      </c>
      <c r="M8133">
        <v>21.443300000000001</v>
      </c>
      <c r="N8133" s="1">
        <v>1</v>
      </c>
      <c r="O8133">
        <v>544</v>
      </c>
      <c r="P8133" t="s">
        <v>14642</v>
      </c>
      <c r="Q8133">
        <v>1.49</v>
      </c>
      <c r="R8133" t="s">
        <v>14646</v>
      </c>
      <c r="S8133" s="14">
        <f>profile[[#This Row],[income]]/1000</f>
        <v>57</v>
      </c>
    </row>
    <row r="8134" spans="1:19" x14ac:dyDescent="0.25">
      <c r="A8134" t="s">
        <v>8132</v>
      </c>
      <c r="B8134" s="1">
        <v>0</v>
      </c>
      <c r="D8134" s="14" t="s">
        <v>8396</v>
      </c>
      <c r="E8134" s="14">
        <v>25.121428571428574</v>
      </c>
      <c r="H8134" t="s">
        <v>14626</v>
      </c>
      <c r="I8134">
        <v>101</v>
      </c>
      <c r="J8134" t="s">
        <v>241</v>
      </c>
      <c r="K8134" s="15">
        <v>42803</v>
      </c>
      <c r="L8134" s="14">
        <v>59000</v>
      </c>
      <c r="M8134">
        <v>16.701699999999999</v>
      </c>
      <c r="N8134" s="1">
        <v>1</v>
      </c>
      <c r="O8134">
        <v>509</v>
      </c>
      <c r="P8134" t="s">
        <v>14642</v>
      </c>
      <c r="Q8134">
        <v>1.39</v>
      </c>
      <c r="R8134" t="s">
        <v>14646</v>
      </c>
      <c r="S8134" s="14">
        <f>profile[[#This Row],[income]]/1000</f>
        <v>59</v>
      </c>
    </row>
    <row r="8135" spans="1:19" x14ac:dyDescent="0.25">
      <c r="A8135" t="s">
        <v>8133</v>
      </c>
      <c r="B8135" s="1">
        <v>16.175000000000001</v>
      </c>
      <c r="D8135" s="14" t="s">
        <v>8397</v>
      </c>
      <c r="E8135" s="14">
        <v>21.202499999999997</v>
      </c>
      <c r="H8135" t="s">
        <v>14626</v>
      </c>
      <c r="I8135">
        <v>72</v>
      </c>
      <c r="J8135" t="s">
        <v>11257</v>
      </c>
      <c r="K8135" s="15">
        <v>42223</v>
      </c>
      <c r="L8135" s="14">
        <v>109000</v>
      </c>
      <c r="M8135">
        <v>24.87</v>
      </c>
      <c r="N8135" s="1">
        <v>1</v>
      </c>
      <c r="O8135">
        <v>1089</v>
      </c>
      <c r="P8135" t="s">
        <v>14642</v>
      </c>
      <c r="Q8135">
        <v>2.98</v>
      </c>
      <c r="R8135" t="s">
        <v>14646</v>
      </c>
      <c r="S8135" s="14">
        <f>profile[[#This Row],[income]]/1000</f>
        <v>109</v>
      </c>
    </row>
    <row r="8136" spans="1:19" x14ac:dyDescent="0.25">
      <c r="A8136" t="s">
        <v>8134</v>
      </c>
      <c r="B8136" s="1">
        <v>0</v>
      </c>
      <c r="D8136" s="14" t="s">
        <v>8398</v>
      </c>
      <c r="E8136" s="14">
        <v>3.6020833333333333</v>
      </c>
      <c r="H8136" t="s">
        <v>14626</v>
      </c>
      <c r="I8136">
        <v>53</v>
      </c>
      <c r="J8136" t="s">
        <v>1443</v>
      </c>
      <c r="K8136" s="15">
        <v>42440</v>
      </c>
      <c r="L8136" s="14">
        <v>101000</v>
      </c>
      <c r="M8136">
        <v>30.454999999999998</v>
      </c>
      <c r="N8136" s="1">
        <v>1</v>
      </c>
      <c r="O8136">
        <v>872</v>
      </c>
      <c r="P8136" t="s">
        <v>14642</v>
      </c>
      <c r="Q8136">
        <v>2.39</v>
      </c>
      <c r="R8136" t="s">
        <v>14646</v>
      </c>
      <c r="S8136" s="14">
        <f>profile[[#This Row],[income]]/1000</f>
        <v>101</v>
      </c>
    </row>
    <row r="8137" spans="1:19" x14ac:dyDescent="0.25">
      <c r="A8137" t="s">
        <v>8135</v>
      </c>
      <c r="B8137" s="1">
        <v>0.84</v>
      </c>
      <c r="D8137" s="14" t="s">
        <v>8399</v>
      </c>
      <c r="E8137" s="14">
        <v>10.900000000000002</v>
      </c>
      <c r="H8137" t="s">
        <v>14626</v>
      </c>
      <c r="I8137">
        <v>48</v>
      </c>
      <c r="J8137" t="s">
        <v>13922</v>
      </c>
      <c r="K8137" s="15">
        <v>42639</v>
      </c>
      <c r="L8137" s="14">
        <v>90000</v>
      </c>
      <c r="M8137">
        <v>32.265000000000001</v>
      </c>
      <c r="N8137" s="1">
        <v>1</v>
      </c>
      <c r="O8137">
        <v>673</v>
      </c>
      <c r="P8137" t="s">
        <v>14642</v>
      </c>
      <c r="Q8137">
        <v>1.84</v>
      </c>
      <c r="R8137" t="s">
        <v>14646</v>
      </c>
      <c r="S8137" s="14">
        <f>profile[[#This Row],[income]]/1000</f>
        <v>90</v>
      </c>
    </row>
    <row r="8138" spans="1:19" x14ac:dyDescent="0.25">
      <c r="A8138" t="s">
        <v>8136</v>
      </c>
      <c r="B8138" s="1">
        <v>9.98</v>
      </c>
      <c r="D8138" s="14" t="s">
        <v>8400</v>
      </c>
      <c r="E8138" s="14">
        <v>14.789166666666667</v>
      </c>
      <c r="H8138" t="s">
        <v>14626</v>
      </c>
      <c r="I8138">
        <v>74</v>
      </c>
      <c r="J8138" t="s">
        <v>13313</v>
      </c>
      <c r="K8138" s="15">
        <v>42227</v>
      </c>
      <c r="L8138" s="14">
        <v>82000</v>
      </c>
      <c r="M8138">
        <v>21.08</v>
      </c>
      <c r="N8138" s="1">
        <v>1</v>
      </c>
      <c r="O8138">
        <v>1085</v>
      </c>
      <c r="P8138" t="s">
        <v>14642</v>
      </c>
      <c r="Q8138">
        <v>2.97</v>
      </c>
      <c r="R8138" t="s">
        <v>14646</v>
      </c>
      <c r="S8138" s="14">
        <f>profile[[#This Row],[income]]/1000</f>
        <v>82</v>
      </c>
    </row>
    <row r="8139" spans="1:19" x14ac:dyDescent="0.25">
      <c r="A8139" t="s">
        <v>8137</v>
      </c>
      <c r="B8139" s="1">
        <v>3.79</v>
      </c>
      <c r="D8139" s="14" t="s">
        <v>8401</v>
      </c>
      <c r="E8139" s="14">
        <v>26.351428571428574</v>
      </c>
      <c r="H8139" t="s">
        <v>14626</v>
      </c>
      <c r="I8139">
        <v>54</v>
      </c>
      <c r="J8139" t="s">
        <v>5300</v>
      </c>
      <c r="K8139" s="15">
        <v>42615</v>
      </c>
      <c r="L8139" s="14">
        <v>64000</v>
      </c>
      <c r="M8139">
        <v>15.345000000000001</v>
      </c>
      <c r="N8139" s="1">
        <v>1</v>
      </c>
      <c r="O8139">
        <v>697</v>
      </c>
      <c r="P8139" t="s">
        <v>14642</v>
      </c>
      <c r="Q8139">
        <v>1.91</v>
      </c>
      <c r="R8139" t="s">
        <v>14646</v>
      </c>
      <c r="S8139" s="14">
        <f>profile[[#This Row],[income]]/1000</f>
        <v>64</v>
      </c>
    </row>
    <row r="8140" spans="1:19" x14ac:dyDescent="0.25">
      <c r="A8140" t="s">
        <v>8138</v>
      </c>
      <c r="B8140" s="1">
        <v>12.32</v>
      </c>
      <c r="D8140" s="14" t="s">
        <v>8402</v>
      </c>
      <c r="E8140" s="14">
        <v>2.5928571428571425</v>
      </c>
      <c r="H8140" t="s">
        <v>14626</v>
      </c>
      <c r="I8140">
        <v>47</v>
      </c>
      <c r="J8140" t="s">
        <v>13387</v>
      </c>
      <c r="K8140" s="15">
        <v>42226</v>
      </c>
      <c r="L8140" s="14">
        <v>51000</v>
      </c>
      <c r="M8140">
        <v>15.113</v>
      </c>
      <c r="N8140" s="1">
        <v>1</v>
      </c>
      <c r="O8140">
        <v>1086</v>
      </c>
      <c r="P8140" t="s">
        <v>14642</v>
      </c>
      <c r="Q8140">
        <v>2.97</v>
      </c>
      <c r="R8140" t="s">
        <v>14646</v>
      </c>
      <c r="S8140" s="14">
        <f>profile[[#This Row],[income]]/1000</f>
        <v>51</v>
      </c>
    </row>
    <row r="8141" spans="1:19" x14ac:dyDescent="0.25">
      <c r="A8141" t="s">
        <v>8139</v>
      </c>
      <c r="B8141" s="1">
        <v>45.067999999999998</v>
      </c>
      <c r="D8141" s="14" t="s">
        <v>8403</v>
      </c>
      <c r="E8141" s="14">
        <v>24.334285714285709</v>
      </c>
      <c r="H8141" t="s">
        <v>14626</v>
      </c>
      <c r="I8141">
        <v>68</v>
      </c>
      <c r="J8141" t="s">
        <v>4831</v>
      </c>
      <c r="K8141" s="15">
        <v>42386</v>
      </c>
      <c r="L8141" s="14">
        <v>75000</v>
      </c>
      <c r="M8141">
        <v>19.662500000000001</v>
      </c>
      <c r="N8141" s="1">
        <v>1</v>
      </c>
      <c r="O8141">
        <v>926</v>
      </c>
      <c r="P8141" t="s">
        <v>14642</v>
      </c>
      <c r="Q8141">
        <v>2.54</v>
      </c>
      <c r="R8141" t="s">
        <v>14646</v>
      </c>
      <c r="S8141" s="14">
        <f>profile[[#This Row],[income]]/1000</f>
        <v>75</v>
      </c>
    </row>
    <row r="8142" spans="1:19" x14ac:dyDescent="0.25">
      <c r="A8142" t="s">
        <v>8140</v>
      </c>
      <c r="B8142" s="1">
        <v>0</v>
      </c>
      <c r="D8142" s="14" t="s">
        <v>8404</v>
      </c>
      <c r="E8142" s="14">
        <v>1.01</v>
      </c>
      <c r="H8142" t="s">
        <v>14626</v>
      </c>
      <c r="I8142">
        <v>62</v>
      </c>
      <c r="J8142" t="s">
        <v>3245</v>
      </c>
      <c r="K8142" s="15">
        <v>42716</v>
      </c>
      <c r="L8142" s="14">
        <v>70000</v>
      </c>
      <c r="M8142">
        <v>17.079999999999998</v>
      </c>
      <c r="N8142" s="1">
        <v>1</v>
      </c>
      <c r="O8142">
        <v>596</v>
      </c>
      <c r="P8142" t="s">
        <v>14642</v>
      </c>
      <c r="Q8142">
        <v>1.63</v>
      </c>
      <c r="R8142" t="s">
        <v>14646</v>
      </c>
      <c r="S8142" s="14">
        <f>profile[[#This Row],[income]]/1000</f>
        <v>70</v>
      </c>
    </row>
    <row r="8143" spans="1:19" x14ac:dyDescent="0.25">
      <c r="A8143" t="s">
        <v>8141</v>
      </c>
      <c r="B8143" s="1">
        <v>16.622499999999999</v>
      </c>
      <c r="D8143" s="14" t="s">
        <v>8405</v>
      </c>
      <c r="E8143" s="14">
        <v>17.173333333333336</v>
      </c>
      <c r="H8143" t="s">
        <v>14626</v>
      </c>
      <c r="I8143">
        <v>66</v>
      </c>
      <c r="J8143" t="s">
        <v>8691</v>
      </c>
      <c r="K8143" s="15">
        <v>42660</v>
      </c>
      <c r="L8143" s="14">
        <v>66000</v>
      </c>
      <c r="M8143">
        <v>17.236699999999999</v>
      </c>
      <c r="N8143" s="1">
        <v>1</v>
      </c>
      <c r="O8143">
        <v>652</v>
      </c>
      <c r="P8143" t="s">
        <v>14642</v>
      </c>
      <c r="Q8143">
        <v>1.79</v>
      </c>
      <c r="R8143" t="s">
        <v>14646</v>
      </c>
      <c r="S8143" s="14">
        <f>profile[[#This Row],[income]]/1000</f>
        <v>66</v>
      </c>
    </row>
    <row r="8144" spans="1:19" x14ac:dyDescent="0.25">
      <c r="A8144" t="s">
        <v>8142</v>
      </c>
      <c r="B8144" s="1">
        <v>1.7050000000000001</v>
      </c>
      <c r="D8144" s="14" t="s">
        <v>8406</v>
      </c>
      <c r="E8144" s="14">
        <v>14.486250000000002</v>
      </c>
      <c r="H8144" t="s">
        <v>14626</v>
      </c>
      <c r="I8144">
        <v>73</v>
      </c>
      <c r="J8144" t="s">
        <v>12123</v>
      </c>
      <c r="K8144" s="15">
        <v>42307</v>
      </c>
      <c r="L8144" s="14">
        <v>58000</v>
      </c>
      <c r="M8144">
        <v>14.827500000000001</v>
      </c>
      <c r="N8144" s="1">
        <v>1</v>
      </c>
      <c r="O8144">
        <v>1005</v>
      </c>
      <c r="P8144" t="s">
        <v>14642</v>
      </c>
      <c r="Q8144">
        <v>2.75</v>
      </c>
      <c r="R8144" t="s">
        <v>14646</v>
      </c>
      <c r="S8144" s="14">
        <f>profile[[#This Row],[income]]/1000</f>
        <v>58</v>
      </c>
    </row>
    <row r="8145" spans="1:19" x14ac:dyDescent="0.25">
      <c r="A8145" t="s">
        <v>8143</v>
      </c>
      <c r="B8145" s="1">
        <v>21.437100000000001</v>
      </c>
      <c r="D8145" s="14" t="s">
        <v>8407</v>
      </c>
      <c r="E8145" s="14">
        <v>28.439999999999998</v>
      </c>
      <c r="H8145" t="s">
        <v>14626</v>
      </c>
      <c r="I8145">
        <v>74</v>
      </c>
      <c r="J8145" t="s">
        <v>13394</v>
      </c>
      <c r="K8145" s="15">
        <v>42509</v>
      </c>
      <c r="L8145" s="14">
        <v>66000</v>
      </c>
      <c r="M8145">
        <v>14.924300000000001</v>
      </c>
      <c r="N8145" s="1">
        <v>1</v>
      </c>
      <c r="O8145">
        <v>803</v>
      </c>
      <c r="P8145" t="s">
        <v>14642</v>
      </c>
      <c r="Q8145">
        <v>2.2000000000000002</v>
      </c>
      <c r="R8145" t="s">
        <v>14646</v>
      </c>
      <c r="S8145" s="14">
        <f>profile[[#This Row],[income]]/1000</f>
        <v>66</v>
      </c>
    </row>
    <row r="8146" spans="1:19" x14ac:dyDescent="0.25">
      <c r="A8146" t="s">
        <v>8144</v>
      </c>
      <c r="B8146" s="1">
        <v>0.79</v>
      </c>
      <c r="D8146" s="14" t="s">
        <v>8408</v>
      </c>
      <c r="E8146" s="14">
        <v>3.2983333333333333</v>
      </c>
      <c r="H8146" t="s">
        <v>14626</v>
      </c>
      <c r="I8146">
        <v>77</v>
      </c>
      <c r="J8146" t="s">
        <v>5688</v>
      </c>
      <c r="K8146" s="15">
        <v>42663</v>
      </c>
      <c r="L8146" s="14">
        <v>112000</v>
      </c>
      <c r="M8146">
        <v>27.12</v>
      </c>
      <c r="N8146" s="1">
        <v>1</v>
      </c>
      <c r="O8146">
        <v>649</v>
      </c>
      <c r="P8146" t="s">
        <v>14642</v>
      </c>
      <c r="Q8146">
        <v>1.78</v>
      </c>
      <c r="R8146" t="s">
        <v>14646</v>
      </c>
      <c r="S8146" s="14">
        <f>profile[[#This Row],[income]]/1000</f>
        <v>112</v>
      </c>
    </row>
    <row r="8147" spans="1:19" x14ac:dyDescent="0.25">
      <c r="A8147" t="s">
        <v>8145</v>
      </c>
      <c r="B8147" s="1">
        <v>16.175000000000001</v>
      </c>
      <c r="D8147" s="14" t="s">
        <v>8409</v>
      </c>
      <c r="E8147" s="14">
        <v>17.36</v>
      </c>
      <c r="H8147" t="s">
        <v>14626</v>
      </c>
      <c r="I8147">
        <v>27</v>
      </c>
      <c r="J8147" t="s">
        <v>14454</v>
      </c>
      <c r="K8147" s="15">
        <v>42382</v>
      </c>
      <c r="L8147" s="14">
        <v>53000</v>
      </c>
      <c r="M8147">
        <v>14.270899999999999</v>
      </c>
      <c r="N8147" s="1">
        <v>1</v>
      </c>
      <c r="O8147">
        <v>930</v>
      </c>
      <c r="P8147" t="s">
        <v>14642</v>
      </c>
      <c r="Q8147">
        <v>2.5499999999999998</v>
      </c>
      <c r="R8147" t="s">
        <v>14646</v>
      </c>
      <c r="S8147" s="14">
        <f>profile[[#This Row],[income]]/1000</f>
        <v>53</v>
      </c>
    </row>
    <row r="8148" spans="1:19" x14ac:dyDescent="0.25">
      <c r="A8148" t="s">
        <v>8146</v>
      </c>
      <c r="B8148" s="1">
        <v>14.5633</v>
      </c>
      <c r="D8148" s="14" t="s">
        <v>8410</v>
      </c>
      <c r="E8148" s="14">
        <v>3.5116666666666667</v>
      </c>
      <c r="H8148" t="s">
        <v>14626</v>
      </c>
      <c r="I8148">
        <v>82</v>
      </c>
      <c r="J8148" t="s">
        <v>1427</v>
      </c>
      <c r="K8148" s="15">
        <v>42386</v>
      </c>
      <c r="L8148" s="14">
        <v>74000</v>
      </c>
      <c r="M8148">
        <v>18.456700000000001</v>
      </c>
      <c r="N8148" s="1">
        <v>1</v>
      </c>
      <c r="O8148">
        <v>926</v>
      </c>
      <c r="P8148" t="s">
        <v>14642</v>
      </c>
      <c r="Q8148">
        <v>2.54</v>
      </c>
      <c r="R8148" t="s">
        <v>14646</v>
      </c>
      <c r="S8148" s="14">
        <f>profile[[#This Row],[income]]/1000</f>
        <v>74</v>
      </c>
    </row>
    <row r="8149" spans="1:19" x14ac:dyDescent="0.25">
      <c r="A8149" t="s">
        <v>8147</v>
      </c>
      <c r="B8149" s="1">
        <v>0.63</v>
      </c>
      <c r="D8149" s="14" t="s">
        <v>8411</v>
      </c>
      <c r="E8149" s="14">
        <v>16.353000000000002</v>
      </c>
      <c r="H8149" t="s">
        <v>14626</v>
      </c>
      <c r="I8149">
        <v>64</v>
      </c>
      <c r="J8149" t="s">
        <v>10299</v>
      </c>
      <c r="K8149" s="15">
        <v>42595</v>
      </c>
      <c r="L8149" s="14">
        <v>66000</v>
      </c>
      <c r="M8149">
        <v>20.995000000000001</v>
      </c>
      <c r="N8149" s="1">
        <v>1</v>
      </c>
      <c r="O8149">
        <v>717</v>
      </c>
      <c r="P8149" t="s">
        <v>14642</v>
      </c>
      <c r="Q8149">
        <v>1.96</v>
      </c>
      <c r="R8149" t="s">
        <v>14646</v>
      </c>
      <c r="S8149" s="14">
        <f>profile[[#This Row],[income]]/1000</f>
        <v>66</v>
      </c>
    </row>
    <row r="8150" spans="1:19" x14ac:dyDescent="0.25">
      <c r="A8150" t="s">
        <v>8148</v>
      </c>
      <c r="B8150" s="1">
        <v>24.263300000000001</v>
      </c>
      <c r="D8150" s="14" t="s">
        <v>8412</v>
      </c>
      <c r="E8150" s="14">
        <v>17.059999999999999</v>
      </c>
      <c r="H8150" t="s">
        <v>14626</v>
      </c>
      <c r="I8150">
        <v>35</v>
      </c>
      <c r="J8150" t="s">
        <v>11719</v>
      </c>
      <c r="K8150" s="15">
        <v>42944</v>
      </c>
      <c r="L8150" s="14">
        <v>74000</v>
      </c>
      <c r="M8150">
        <v>20.866700000000002</v>
      </c>
      <c r="N8150" s="1">
        <v>1</v>
      </c>
      <c r="O8150">
        <v>368</v>
      </c>
      <c r="P8150" t="s">
        <v>14642</v>
      </c>
      <c r="Q8150">
        <v>1.01</v>
      </c>
      <c r="R8150" t="s">
        <v>14646</v>
      </c>
      <c r="S8150" s="14">
        <f>profile[[#This Row],[income]]/1000</f>
        <v>74</v>
      </c>
    </row>
    <row r="8151" spans="1:19" x14ac:dyDescent="0.25">
      <c r="A8151" t="s">
        <v>8149</v>
      </c>
      <c r="B8151" s="1">
        <v>20.181699999999999</v>
      </c>
      <c r="D8151" s="14" t="s">
        <v>8413</v>
      </c>
      <c r="E8151" s="14">
        <v>3.5522222222222224</v>
      </c>
      <c r="H8151" t="s">
        <v>14626</v>
      </c>
      <c r="I8151">
        <v>57</v>
      </c>
      <c r="J8151" t="s">
        <v>2665</v>
      </c>
      <c r="K8151" s="15">
        <v>42481</v>
      </c>
      <c r="L8151" s="14">
        <v>52000</v>
      </c>
      <c r="M8151">
        <v>15.036</v>
      </c>
      <c r="N8151" s="1">
        <v>1</v>
      </c>
      <c r="O8151">
        <v>831</v>
      </c>
      <c r="P8151" t="s">
        <v>14642</v>
      </c>
      <c r="Q8151">
        <v>2.2799999999999998</v>
      </c>
      <c r="R8151" t="s">
        <v>14646</v>
      </c>
      <c r="S8151" s="14">
        <f>profile[[#This Row],[income]]/1000</f>
        <v>52</v>
      </c>
    </row>
    <row r="8152" spans="1:19" x14ac:dyDescent="0.25">
      <c r="A8152" t="s">
        <v>8150</v>
      </c>
      <c r="B8152" s="1">
        <v>0</v>
      </c>
      <c r="D8152" s="14" t="s">
        <v>8414</v>
      </c>
      <c r="E8152" s="14">
        <v>28.486666666666668</v>
      </c>
      <c r="H8152" t="s">
        <v>14626</v>
      </c>
      <c r="I8152">
        <v>60</v>
      </c>
      <c r="J8152" t="s">
        <v>9764</v>
      </c>
      <c r="K8152" s="15">
        <v>42761</v>
      </c>
      <c r="L8152" s="14">
        <v>73000</v>
      </c>
      <c r="M8152">
        <v>14.4125</v>
      </c>
      <c r="N8152" s="1">
        <v>1</v>
      </c>
      <c r="O8152">
        <v>551</v>
      </c>
      <c r="P8152" t="s">
        <v>14642</v>
      </c>
      <c r="Q8152">
        <v>1.51</v>
      </c>
      <c r="R8152" t="s">
        <v>14646</v>
      </c>
      <c r="S8152" s="14">
        <f>profile[[#This Row],[income]]/1000</f>
        <v>73</v>
      </c>
    </row>
    <row r="8153" spans="1:19" x14ac:dyDescent="0.25">
      <c r="A8153" t="s">
        <v>8151</v>
      </c>
      <c r="B8153" s="1">
        <v>4.57</v>
      </c>
      <c r="D8153" s="14" t="s">
        <v>8415</v>
      </c>
      <c r="E8153" s="14">
        <v>28.853333333333335</v>
      </c>
      <c r="H8153" t="s">
        <v>14626</v>
      </c>
      <c r="I8153">
        <v>59</v>
      </c>
      <c r="J8153" t="s">
        <v>4484</v>
      </c>
      <c r="K8153" s="15">
        <v>42426</v>
      </c>
      <c r="L8153" s="14">
        <v>70000</v>
      </c>
      <c r="M8153">
        <v>15.608000000000001</v>
      </c>
      <c r="N8153" s="1">
        <v>1</v>
      </c>
      <c r="O8153">
        <v>886</v>
      </c>
      <c r="P8153" t="s">
        <v>14642</v>
      </c>
      <c r="Q8153">
        <v>2.4300000000000002</v>
      </c>
      <c r="R8153" t="s">
        <v>14646</v>
      </c>
      <c r="S8153" s="14">
        <f>profile[[#This Row],[income]]/1000</f>
        <v>70</v>
      </c>
    </row>
    <row r="8154" spans="1:19" x14ac:dyDescent="0.25">
      <c r="A8154" t="s">
        <v>8152</v>
      </c>
      <c r="B8154" s="1">
        <v>1.42</v>
      </c>
      <c r="D8154" s="14" t="s">
        <v>8416</v>
      </c>
      <c r="E8154" s="14">
        <v>2.3153846153846156</v>
      </c>
      <c r="H8154" t="s">
        <v>14626</v>
      </c>
      <c r="I8154">
        <v>52</v>
      </c>
      <c r="J8154" t="s">
        <v>12339</v>
      </c>
      <c r="K8154" s="15">
        <v>42760</v>
      </c>
      <c r="L8154" s="14">
        <v>96000</v>
      </c>
      <c r="M8154">
        <v>24.497499999999999</v>
      </c>
      <c r="N8154" s="1">
        <v>1</v>
      </c>
      <c r="O8154">
        <v>552</v>
      </c>
      <c r="P8154" t="s">
        <v>14642</v>
      </c>
      <c r="Q8154">
        <v>1.51</v>
      </c>
      <c r="R8154" t="s">
        <v>14646</v>
      </c>
      <c r="S8154" s="14">
        <f>profile[[#This Row],[income]]/1000</f>
        <v>96</v>
      </c>
    </row>
    <row r="8155" spans="1:19" x14ac:dyDescent="0.25">
      <c r="A8155" t="s">
        <v>8153</v>
      </c>
      <c r="B8155" s="1">
        <v>16.698</v>
      </c>
      <c r="D8155" s="14" t="s">
        <v>8417</v>
      </c>
      <c r="E8155" s="14">
        <v>25.506666666666671</v>
      </c>
      <c r="H8155" t="s">
        <v>14626</v>
      </c>
      <c r="I8155">
        <v>66</v>
      </c>
      <c r="J8155" t="s">
        <v>14347</v>
      </c>
      <c r="K8155" s="15">
        <v>42401</v>
      </c>
      <c r="L8155" s="14">
        <v>73000</v>
      </c>
      <c r="M8155">
        <v>20.1083</v>
      </c>
      <c r="N8155" s="1">
        <v>1</v>
      </c>
      <c r="O8155">
        <v>911</v>
      </c>
      <c r="P8155" t="s">
        <v>14642</v>
      </c>
      <c r="Q8155">
        <v>2.4900000000000002</v>
      </c>
      <c r="R8155" t="s">
        <v>14646</v>
      </c>
      <c r="S8155" s="14">
        <f>profile[[#This Row],[income]]/1000</f>
        <v>73</v>
      </c>
    </row>
    <row r="8156" spans="1:19" x14ac:dyDescent="0.25">
      <c r="A8156" t="s">
        <v>8154</v>
      </c>
      <c r="B8156" s="1">
        <v>19.122199999999999</v>
      </c>
      <c r="D8156" s="14" t="s">
        <v>8419</v>
      </c>
      <c r="E8156" s="14">
        <v>18.573333333333334</v>
      </c>
      <c r="H8156" t="s">
        <v>14626</v>
      </c>
      <c r="I8156">
        <v>59</v>
      </c>
      <c r="J8156" t="s">
        <v>3903</v>
      </c>
      <c r="K8156" s="15">
        <v>42376</v>
      </c>
      <c r="L8156" s="14">
        <v>78000</v>
      </c>
      <c r="M8156">
        <v>17.907800000000002</v>
      </c>
      <c r="N8156" s="1">
        <v>1</v>
      </c>
      <c r="O8156">
        <v>936</v>
      </c>
      <c r="P8156" t="s">
        <v>14642</v>
      </c>
      <c r="Q8156">
        <v>2.56</v>
      </c>
      <c r="R8156" t="s">
        <v>14646</v>
      </c>
      <c r="S8156" s="14">
        <f>profile[[#This Row],[income]]/1000</f>
        <v>78</v>
      </c>
    </row>
    <row r="8157" spans="1:19" x14ac:dyDescent="0.25">
      <c r="A8157" t="s">
        <v>8155</v>
      </c>
      <c r="B8157" s="1">
        <v>4.54</v>
      </c>
      <c r="D8157" s="14" t="s">
        <v>8420</v>
      </c>
      <c r="E8157" s="14">
        <v>9.4550000000000001</v>
      </c>
      <c r="H8157" t="s">
        <v>14626</v>
      </c>
      <c r="I8157">
        <v>75</v>
      </c>
      <c r="J8157" t="s">
        <v>6247</v>
      </c>
      <c r="K8157" s="15">
        <v>42511</v>
      </c>
      <c r="L8157" s="14">
        <v>83000</v>
      </c>
      <c r="M8157">
        <v>20.654299999999999</v>
      </c>
      <c r="N8157" s="1">
        <v>1</v>
      </c>
      <c r="O8157">
        <v>801</v>
      </c>
      <c r="P8157" t="s">
        <v>14642</v>
      </c>
      <c r="Q8157">
        <v>2.19</v>
      </c>
      <c r="R8157" t="s">
        <v>14646</v>
      </c>
      <c r="S8157" s="14">
        <f>profile[[#This Row],[income]]/1000</f>
        <v>83</v>
      </c>
    </row>
    <row r="8158" spans="1:19" x14ac:dyDescent="0.25">
      <c r="A8158" t="s">
        <v>8156</v>
      </c>
      <c r="B8158" s="1">
        <v>22.701799999999999</v>
      </c>
      <c r="D8158" s="14" t="s">
        <v>8421</v>
      </c>
      <c r="E8158" s="14">
        <v>14.003333333333332</v>
      </c>
      <c r="H8158" t="s">
        <v>14626</v>
      </c>
      <c r="I8158">
        <v>63</v>
      </c>
      <c r="J8158" t="s">
        <v>11901</v>
      </c>
      <c r="K8158" s="15">
        <v>42761</v>
      </c>
      <c r="L8158" s="14">
        <v>53000</v>
      </c>
      <c r="M8158">
        <v>13.1053</v>
      </c>
      <c r="N8158" s="1">
        <v>1</v>
      </c>
      <c r="O8158">
        <v>551</v>
      </c>
      <c r="P8158" t="s">
        <v>14642</v>
      </c>
      <c r="Q8158">
        <v>1.51</v>
      </c>
      <c r="R8158" t="s">
        <v>14646</v>
      </c>
      <c r="S8158" s="14">
        <f>profile[[#This Row],[income]]/1000</f>
        <v>53</v>
      </c>
    </row>
    <row r="8159" spans="1:19" x14ac:dyDescent="0.25">
      <c r="A8159" t="s">
        <v>8157</v>
      </c>
      <c r="B8159" s="1">
        <v>0.82</v>
      </c>
      <c r="D8159" s="14" t="s">
        <v>8422</v>
      </c>
      <c r="E8159" s="14">
        <v>2.77</v>
      </c>
      <c r="H8159" t="s">
        <v>14626</v>
      </c>
      <c r="I8159">
        <v>47</v>
      </c>
      <c r="J8159" t="s">
        <v>12241</v>
      </c>
      <c r="K8159" s="15">
        <v>42483</v>
      </c>
      <c r="L8159" s="14">
        <v>68000</v>
      </c>
      <c r="M8159">
        <v>18.512499999999999</v>
      </c>
      <c r="N8159" s="1">
        <v>1</v>
      </c>
      <c r="O8159">
        <v>829</v>
      </c>
      <c r="P8159" t="s">
        <v>14642</v>
      </c>
      <c r="Q8159">
        <v>2.27</v>
      </c>
      <c r="R8159" t="s">
        <v>14646</v>
      </c>
      <c r="S8159" s="14">
        <f>profile[[#This Row],[income]]/1000</f>
        <v>68</v>
      </c>
    </row>
    <row r="8160" spans="1:19" x14ac:dyDescent="0.25">
      <c r="A8160" t="s">
        <v>8158</v>
      </c>
      <c r="B8160" s="1">
        <v>5.4649999999999999</v>
      </c>
      <c r="D8160" s="14" t="s">
        <v>8423</v>
      </c>
      <c r="E8160" s="14">
        <v>9.1092307692307699</v>
      </c>
      <c r="H8160" t="s">
        <v>14626</v>
      </c>
      <c r="I8160">
        <v>62</v>
      </c>
      <c r="J8160" t="s">
        <v>8024</v>
      </c>
      <c r="K8160" s="15">
        <v>42747</v>
      </c>
      <c r="L8160" s="14">
        <v>80000</v>
      </c>
      <c r="M8160">
        <v>18.513999999999999</v>
      </c>
      <c r="N8160" s="1">
        <v>1</v>
      </c>
      <c r="O8160">
        <v>565</v>
      </c>
      <c r="P8160" t="s">
        <v>14642</v>
      </c>
      <c r="Q8160">
        <v>1.55</v>
      </c>
      <c r="R8160" t="s">
        <v>14646</v>
      </c>
      <c r="S8160" s="14">
        <f>profile[[#This Row],[income]]/1000</f>
        <v>80</v>
      </c>
    </row>
    <row r="8161" spans="1:19" x14ac:dyDescent="0.25">
      <c r="A8161" t="s">
        <v>8159</v>
      </c>
      <c r="B8161" s="1">
        <v>3.1739999999999999</v>
      </c>
      <c r="D8161" s="14" t="s">
        <v>8424</v>
      </c>
      <c r="E8161" s="14">
        <v>2.6070588235294117</v>
      </c>
      <c r="H8161" t="s">
        <v>14626</v>
      </c>
      <c r="I8161">
        <v>61</v>
      </c>
      <c r="J8161" t="s">
        <v>9797</v>
      </c>
      <c r="K8161" s="15">
        <v>42989</v>
      </c>
      <c r="L8161" s="14">
        <v>57000</v>
      </c>
      <c r="M8161">
        <v>15.164999999999999</v>
      </c>
      <c r="N8161" s="1">
        <v>0.5</v>
      </c>
      <c r="O8161">
        <v>323</v>
      </c>
      <c r="P8161" t="s">
        <v>14642</v>
      </c>
      <c r="Q8161">
        <v>0.88</v>
      </c>
      <c r="R8161" t="s">
        <v>14650</v>
      </c>
      <c r="S8161" s="14">
        <f>profile[[#This Row],[income]]/1000</f>
        <v>57</v>
      </c>
    </row>
    <row r="8162" spans="1:19" x14ac:dyDescent="0.25">
      <c r="A8162" t="s">
        <v>8160</v>
      </c>
      <c r="B8162" s="1">
        <v>12.06</v>
      </c>
      <c r="D8162" s="14" t="s">
        <v>8425</v>
      </c>
      <c r="E8162" s="14">
        <v>9.9557142857142846</v>
      </c>
      <c r="H8162" t="s">
        <v>14626</v>
      </c>
      <c r="I8162">
        <v>61</v>
      </c>
      <c r="J8162" t="s">
        <v>14362</v>
      </c>
      <c r="K8162" s="15">
        <v>43049</v>
      </c>
      <c r="L8162" s="14">
        <v>112000</v>
      </c>
      <c r="M8162">
        <v>33.869999999999997</v>
      </c>
      <c r="N8162" s="1">
        <v>0.5</v>
      </c>
      <c r="O8162">
        <v>263</v>
      </c>
      <c r="P8162" t="s">
        <v>14642</v>
      </c>
      <c r="Q8162">
        <v>0.72</v>
      </c>
      <c r="R8162" t="s">
        <v>14650</v>
      </c>
      <c r="S8162" s="14">
        <f>profile[[#This Row],[income]]/1000</f>
        <v>112</v>
      </c>
    </row>
    <row r="8163" spans="1:19" x14ac:dyDescent="0.25">
      <c r="A8163" t="s">
        <v>8161</v>
      </c>
      <c r="B8163" s="1">
        <v>13.54</v>
      </c>
      <c r="D8163" s="14" t="s">
        <v>8426</v>
      </c>
      <c r="E8163" s="14">
        <v>3.7246153846153831</v>
      </c>
      <c r="H8163" t="s">
        <v>14626</v>
      </c>
      <c r="I8163">
        <v>89</v>
      </c>
      <c r="J8163" t="s">
        <v>3781</v>
      </c>
      <c r="K8163" s="15">
        <v>43053</v>
      </c>
      <c r="L8163" s="14">
        <v>87000</v>
      </c>
      <c r="M8163">
        <v>29.3386</v>
      </c>
      <c r="N8163" s="1">
        <v>0.5</v>
      </c>
      <c r="O8163">
        <v>259</v>
      </c>
      <c r="P8163" t="s">
        <v>14642</v>
      </c>
      <c r="Q8163">
        <v>0.71</v>
      </c>
      <c r="R8163" t="s">
        <v>14650</v>
      </c>
      <c r="S8163" s="14">
        <f>profile[[#This Row],[income]]/1000</f>
        <v>87</v>
      </c>
    </row>
    <row r="8164" spans="1:19" x14ac:dyDescent="0.25">
      <c r="A8164" t="s">
        <v>8162</v>
      </c>
      <c r="B8164" s="1">
        <v>22.13</v>
      </c>
      <c r="D8164" s="14" t="s">
        <v>8427</v>
      </c>
      <c r="E8164" s="14">
        <v>20.772500000000001</v>
      </c>
      <c r="H8164" t="s">
        <v>14626</v>
      </c>
      <c r="I8164">
        <v>71</v>
      </c>
      <c r="J8164" t="s">
        <v>7771</v>
      </c>
      <c r="K8164" s="15">
        <v>43076</v>
      </c>
      <c r="L8164" s="14">
        <v>105000</v>
      </c>
      <c r="M8164">
        <v>24.628599999999999</v>
      </c>
      <c r="N8164" s="1">
        <v>0.5</v>
      </c>
      <c r="O8164">
        <v>236</v>
      </c>
      <c r="P8164" t="s">
        <v>14642</v>
      </c>
      <c r="Q8164">
        <v>0.65</v>
      </c>
      <c r="R8164" t="s">
        <v>14650</v>
      </c>
      <c r="S8164" s="14">
        <f>profile[[#This Row],[income]]/1000</f>
        <v>105</v>
      </c>
    </row>
    <row r="8165" spans="1:19" x14ac:dyDescent="0.25">
      <c r="A8165" t="s">
        <v>8163</v>
      </c>
      <c r="B8165" s="1">
        <v>3.0467</v>
      </c>
      <c r="D8165" s="14" t="s">
        <v>8428</v>
      </c>
      <c r="E8165" s="14">
        <v>5.54</v>
      </c>
      <c r="H8165" t="s">
        <v>14626</v>
      </c>
      <c r="I8165">
        <v>30</v>
      </c>
      <c r="J8165" t="s">
        <v>2439</v>
      </c>
      <c r="K8165" s="15">
        <v>43023</v>
      </c>
      <c r="L8165" s="14">
        <v>40000</v>
      </c>
      <c r="M8165">
        <v>13.772</v>
      </c>
      <c r="N8165" s="1">
        <v>0.5</v>
      </c>
      <c r="O8165">
        <v>289</v>
      </c>
      <c r="P8165" t="s">
        <v>14642</v>
      </c>
      <c r="Q8165">
        <v>0.79</v>
      </c>
      <c r="R8165" t="s">
        <v>14650</v>
      </c>
      <c r="S8165" s="14">
        <f>profile[[#This Row],[income]]/1000</f>
        <v>40</v>
      </c>
    </row>
    <row r="8166" spans="1:19" x14ac:dyDescent="0.25">
      <c r="A8166" t="s">
        <v>8164</v>
      </c>
      <c r="B8166" s="1">
        <v>14.62</v>
      </c>
      <c r="D8166" s="14" t="s">
        <v>8429</v>
      </c>
      <c r="E8166" s="14">
        <v>3.0241666666666664</v>
      </c>
      <c r="H8166" t="s">
        <v>14626</v>
      </c>
      <c r="I8166">
        <v>73</v>
      </c>
      <c r="J8166" t="s">
        <v>430</v>
      </c>
      <c r="K8166" s="15">
        <v>43227</v>
      </c>
      <c r="L8166" s="14">
        <v>79000</v>
      </c>
      <c r="M8166">
        <v>15.94</v>
      </c>
      <c r="N8166" s="1">
        <v>0.5</v>
      </c>
      <c r="O8166">
        <v>85</v>
      </c>
      <c r="P8166" t="s">
        <v>14642</v>
      </c>
      <c r="Q8166">
        <v>0.23</v>
      </c>
      <c r="R8166" t="s">
        <v>14650</v>
      </c>
      <c r="S8166" s="14">
        <f>profile[[#This Row],[income]]/1000</f>
        <v>79</v>
      </c>
    </row>
    <row r="8167" spans="1:19" x14ac:dyDescent="0.25">
      <c r="A8167" t="s">
        <v>8165</v>
      </c>
      <c r="B8167" s="1">
        <v>4.3144</v>
      </c>
      <c r="D8167" s="14" t="s">
        <v>8430</v>
      </c>
      <c r="E8167" s="14">
        <v>1.6968749999999999</v>
      </c>
      <c r="H8167" t="s">
        <v>14626</v>
      </c>
      <c r="I8167">
        <v>35</v>
      </c>
      <c r="J8167" t="s">
        <v>13618</v>
      </c>
      <c r="K8167" s="15">
        <v>43102</v>
      </c>
      <c r="L8167" s="14">
        <v>72000</v>
      </c>
      <c r="M8167">
        <v>19.605</v>
      </c>
      <c r="N8167" s="1">
        <v>0.5</v>
      </c>
      <c r="O8167">
        <v>210</v>
      </c>
      <c r="P8167" t="s">
        <v>14642</v>
      </c>
      <c r="Q8167">
        <v>0.56999999999999995</v>
      </c>
      <c r="R8167" t="s">
        <v>14650</v>
      </c>
      <c r="S8167" s="14">
        <f>profile[[#This Row],[income]]/1000</f>
        <v>72</v>
      </c>
    </row>
    <row r="8168" spans="1:19" x14ac:dyDescent="0.25">
      <c r="A8168" t="s">
        <v>8166</v>
      </c>
      <c r="B8168" s="1">
        <v>16.666</v>
      </c>
      <c r="D8168" s="14" t="s">
        <v>8431</v>
      </c>
      <c r="E8168" s="14">
        <v>5.4384615384615378</v>
      </c>
      <c r="H8168" t="s">
        <v>14626</v>
      </c>
      <c r="I8168">
        <v>80</v>
      </c>
      <c r="J8168" t="s">
        <v>7623</v>
      </c>
      <c r="K8168" s="15">
        <v>43110</v>
      </c>
      <c r="L8168" s="14">
        <v>48000</v>
      </c>
      <c r="M8168">
        <v>59.597099999999998</v>
      </c>
      <c r="N8168" s="1">
        <v>0.5</v>
      </c>
      <c r="O8168">
        <v>202</v>
      </c>
      <c r="P8168" t="s">
        <v>14642</v>
      </c>
      <c r="Q8168">
        <v>0.55000000000000004</v>
      </c>
      <c r="R8168" t="s">
        <v>14650</v>
      </c>
      <c r="S8168" s="14">
        <f>profile[[#This Row],[income]]/1000</f>
        <v>48</v>
      </c>
    </row>
    <row r="8169" spans="1:19" x14ac:dyDescent="0.25">
      <c r="A8169" t="s">
        <v>8167</v>
      </c>
      <c r="B8169" s="1">
        <v>2.4860000000000002</v>
      </c>
      <c r="D8169" s="14" t="s">
        <v>8432</v>
      </c>
      <c r="E8169" s="14">
        <v>1.008</v>
      </c>
      <c r="H8169" t="s">
        <v>14626</v>
      </c>
      <c r="I8169">
        <v>56</v>
      </c>
      <c r="J8169" t="s">
        <v>1270</v>
      </c>
      <c r="K8169" s="15">
        <v>43048</v>
      </c>
      <c r="L8169" s="14">
        <v>59000</v>
      </c>
      <c r="M8169">
        <v>16.510000000000002</v>
      </c>
      <c r="N8169" s="1">
        <v>0.5</v>
      </c>
      <c r="O8169">
        <v>264</v>
      </c>
      <c r="P8169" t="s">
        <v>14642</v>
      </c>
      <c r="Q8169">
        <v>0.72</v>
      </c>
      <c r="R8169" t="s">
        <v>14650</v>
      </c>
      <c r="S8169" s="14">
        <f>profile[[#This Row],[income]]/1000</f>
        <v>59</v>
      </c>
    </row>
    <row r="8170" spans="1:19" x14ac:dyDescent="0.25">
      <c r="A8170" t="s">
        <v>8168</v>
      </c>
      <c r="B8170" s="1">
        <v>1.7549999999999999</v>
      </c>
      <c r="D8170" s="14" t="s">
        <v>8433</v>
      </c>
      <c r="E8170" s="14">
        <v>14.232727272727271</v>
      </c>
      <c r="H8170" t="s">
        <v>14626</v>
      </c>
      <c r="I8170">
        <v>64</v>
      </c>
      <c r="J8170" t="s">
        <v>11890</v>
      </c>
      <c r="K8170" s="15">
        <v>43208</v>
      </c>
      <c r="L8170" s="14">
        <v>112000</v>
      </c>
      <c r="M8170">
        <v>25.0533</v>
      </c>
      <c r="N8170" s="1">
        <v>0.5</v>
      </c>
      <c r="O8170">
        <v>104</v>
      </c>
      <c r="P8170" t="s">
        <v>14642</v>
      </c>
      <c r="Q8170">
        <v>0.28000000000000003</v>
      </c>
      <c r="R8170" t="s">
        <v>14650</v>
      </c>
      <c r="S8170" s="14">
        <f>profile[[#This Row],[income]]/1000</f>
        <v>112</v>
      </c>
    </row>
    <row r="8171" spans="1:19" x14ac:dyDescent="0.25">
      <c r="A8171" t="s">
        <v>8169</v>
      </c>
      <c r="B8171" s="1">
        <v>2.17</v>
      </c>
      <c r="D8171" s="14" t="s">
        <v>8434</v>
      </c>
      <c r="E8171" s="14">
        <v>12.38125</v>
      </c>
      <c r="H8171" t="s">
        <v>14626</v>
      </c>
      <c r="I8171">
        <v>79</v>
      </c>
      <c r="J8171" t="s">
        <v>2763</v>
      </c>
      <c r="K8171" s="15">
        <v>43110</v>
      </c>
      <c r="L8171" s="14">
        <v>85000</v>
      </c>
      <c r="M8171">
        <v>20.210899999999999</v>
      </c>
      <c r="N8171" s="1">
        <v>0.5</v>
      </c>
      <c r="O8171">
        <v>202</v>
      </c>
      <c r="P8171" t="s">
        <v>14642</v>
      </c>
      <c r="Q8171">
        <v>0.55000000000000004</v>
      </c>
      <c r="R8171" t="s">
        <v>14650</v>
      </c>
      <c r="S8171" s="14">
        <f>profile[[#This Row],[income]]/1000</f>
        <v>85</v>
      </c>
    </row>
    <row r="8172" spans="1:19" x14ac:dyDescent="0.25">
      <c r="A8172" t="s">
        <v>8170</v>
      </c>
      <c r="B8172" s="1">
        <v>4.82</v>
      </c>
      <c r="D8172" s="14" t="s">
        <v>8435</v>
      </c>
      <c r="E8172" s="14">
        <v>2.8566666666666669</v>
      </c>
      <c r="H8172" t="s">
        <v>14626</v>
      </c>
      <c r="I8172">
        <v>56</v>
      </c>
      <c r="J8172" t="s">
        <v>5810</v>
      </c>
      <c r="K8172" s="15">
        <v>43029</v>
      </c>
      <c r="L8172" s="14">
        <v>67000</v>
      </c>
      <c r="M8172">
        <v>16.959199999999999</v>
      </c>
      <c r="N8172" s="1">
        <v>0.5</v>
      </c>
      <c r="O8172">
        <v>283</v>
      </c>
      <c r="P8172" t="s">
        <v>14642</v>
      </c>
      <c r="Q8172">
        <v>0.77</v>
      </c>
      <c r="R8172" t="s">
        <v>14650</v>
      </c>
      <c r="S8172" s="14">
        <f>profile[[#This Row],[income]]/1000</f>
        <v>67</v>
      </c>
    </row>
    <row r="8173" spans="1:19" x14ac:dyDescent="0.25">
      <c r="A8173" t="s">
        <v>8171</v>
      </c>
      <c r="B8173" s="1">
        <v>15.6875</v>
      </c>
      <c r="D8173" s="14" t="s">
        <v>8436</v>
      </c>
      <c r="E8173" s="14">
        <v>21.726666666666663</v>
      </c>
      <c r="H8173" t="s">
        <v>14626</v>
      </c>
      <c r="I8173">
        <v>79</v>
      </c>
      <c r="J8173" t="s">
        <v>4592</v>
      </c>
      <c r="K8173" s="15">
        <v>43034</v>
      </c>
      <c r="L8173" s="14">
        <v>91000</v>
      </c>
      <c r="M8173">
        <v>23.96</v>
      </c>
      <c r="N8173" s="1">
        <v>0.5</v>
      </c>
      <c r="O8173">
        <v>278</v>
      </c>
      <c r="P8173" t="s">
        <v>14642</v>
      </c>
      <c r="Q8173">
        <v>0.76</v>
      </c>
      <c r="R8173" t="s">
        <v>14650</v>
      </c>
      <c r="S8173" s="14">
        <f>profile[[#This Row],[income]]/1000</f>
        <v>91</v>
      </c>
    </row>
    <row r="8174" spans="1:19" x14ac:dyDescent="0.25">
      <c r="A8174" t="s">
        <v>8172</v>
      </c>
      <c r="B8174" s="1">
        <v>21.29</v>
      </c>
      <c r="D8174" s="14" t="s">
        <v>8437</v>
      </c>
      <c r="E8174" s="14">
        <v>19.009999999999998</v>
      </c>
      <c r="H8174" t="s">
        <v>14626</v>
      </c>
      <c r="I8174">
        <v>57</v>
      </c>
      <c r="J8174" t="s">
        <v>14224</v>
      </c>
      <c r="K8174" s="15">
        <v>43117</v>
      </c>
      <c r="L8174" s="14">
        <v>100000</v>
      </c>
      <c r="M8174">
        <v>19.5533</v>
      </c>
      <c r="N8174" s="1">
        <v>0.5</v>
      </c>
      <c r="O8174">
        <v>195</v>
      </c>
      <c r="P8174" t="s">
        <v>14642</v>
      </c>
      <c r="Q8174">
        <v>0.53</v>
      </c>
      <c r="R8174" t="s">
        <v>14650</v>
      </c>
      <c r="S8174" s="14">
        <f>profile[[#This Row],[income]]/1000</f>
        <v>100</v>
      </c>
    </row>
    <row r="8175" spans="1:19" x14ac:dyDescent="0.25">
      <c r="A8175" t="s">
        <v>8173</v>
      </c>
      <c r="B8175" s="1">
        <v>9.8350000000000009</v>
      </c>
      <c r="D8175" s="14" t="s">
        <v>8438</v>
      </c>
      <c r="E8175" s="14">
        <v>22.243333333333329</v>
      </c>
      <c r="H8175" t="s">
        <v>14626</v>
      </c>
      <c r="I8175">
        <v>24</v>
      </c>
      <c r="J8175" t="s">
        <v>4006</v>
      </c>
      <c r="K8175" s="15">
        <v>43206</v>
      </c>
      <c r="L8175" s="14">
        <v>51000</v>
      </c>
      <c r="M8175">
        <v>14.7225</v>
      </c>
      <c r="N8175" s="1">
        <v>0.5</v>
      </c>
      <c r="O8175">
        <v>106</v>
      </c>
      <c r="P8175" t="s">
        <v>14642</v>
      </c>
      <c r="Q8175">
        <v>0.28999999999999998</v>
      </c>
      <c r="R8175" t="s">
        <v>14650</v>
      </c>
      <c r="S8175" s="14">
        <f>profile[[#This Row],[income]]/1000</f>
        <v>51</v>
      </c>
    </row>
    <row r="8176" spans="1:19" x14ac:dyDescent="0.25">
      <c r="A8176" t="s">
        <v>8174</v>
      </c>
      <c r="B8176" s="1">
        <v>3.6019999999999999</v>
      </c>
      <c r="D8176" s="14" t="s">
        <v>8439</v>
      </c>
      <c r="E8176" s="14">
        <v>2.1557142857142857</v>
      </c>
      <c r="H8176" t="s">
        <v>14626</v>
      </c>
      <c r="I8176">
        <v>66</v>
      </c>
      <c r="J8176" t="s">
        <v>6416</v>
      </c>
      <c r="K8176" s="15">
        <v>43028</v>
      </c>
      <c r="L8176" s="14">
        <v>112000</v>
      </c>
      <c r="M8176">
        <v>32.634999999999998</v>
      </c>
      <c r="N8176" s="1">
        <v>0.5</v>
      </c>
      <c r="O8176">
        <v>284</v>
      </c>
      <c r="P8176" t="s">
        <v>14642</v>
      </c>
      <c r="Q8176">
        <v>0.78</v>
      </c>
      <c r="R8176" t="s">
        <v>14650</v>
      </c>
      <c r="S8176" s="14">
        <f>profile[[#This Row],[income]]/1000</f>
        <v>112</v>
      </c>
    </row>
    <row r="8177" spans="1:19" x14ac:dyDescent="0.25">
      <c r="A8177" t="s">
        <v>8175</v>
      </c>
      <c r="B8177" s="1">
        <v>14.3164</v>
      </c>
      <c r="D8177" s="14" t="s">
        <v>8440</v>
      </c>
      <c r="E8177" s="14">
        <v>17.314999999999998</v>
      </c>
      <c r="H8177" t="s">
        <v>14626</v>
      </c>
      <c r="I8177">
        <v>54</v>
      </c>
      <c r="J8177" t="s">
        <v>3764</v>
      </c>
      <c r="K8177" s="15">
        <v>43300</v>
      </c>
      <c r="L8177" s="14">
        <v>96000</v>
      </c>
      <c r="M8177">
        <v>25.013300000000001</v>
      </c>
      <c r="N8177" s="1">
        <v>0.5</v>
      </c>
      <c r="O8177">
        <v>12</v>
      </c>
      <c r="P8177" t="s">
        <v>14642</v>
      </c>
      <c r="Q8177">
        <v>0.03</v>
      </c>
      <c r="R8177" t="s">
        <v>14650</v>
      </c>
      <c r="S8177" s="14">
        <f>profile[[#This Row],[income]]/1000</f>
        <v>96</v>
      </c>
    </row>
    <row r="8178" spans="1:19" x14ac:dyDescent="0.25">
      <c r="A8178" t="s">
        <v>8176</v>
      </c>
      <c r="B8178" s="1">
        <v>1.27</v>
      </c>
      <c r="D8178" s="14" t="s">
        <v>8441</v>
      </c>
      <c r="E8178" s="14">
        <v>2.8923529411764708</v>
      </c>
      <c r="H8178" t="s">
        <v>14626</v>
      </c>
      <c r="I8178">
        <v>52</v>
      </c>
      <c r="J8178" t="s">
        <v>6257</v>
      </c>
      <c r="K8178" s="15">
        <v>42948</v>
      </c>
      <c r="L8178" s="14">
        <v>114000</v>
      </c>
      <c r="M8178">
        <v>23.135000000000002</v>
      </c>
      <c r="N8178" s="1">
        <v>0.5</v>
      </c>
      <c r="O8178">
        <v>364</v>
      </c>
      <c r="P8178" t="s">
        <v>14642</v>
      </c>
      <c r="Q8178">
        <v>1</v>
      </c>
      <c r="R8178" t="s">
        <v>14650</v>
      </c>
      <c r="S8178" s="14">
        <f>profile[[#This Row],[income]]/1000</f>
        <v>114</v>
      </c>
    </row>
    <row r="8179" spans="1:19" x14ac:dyDescent="0.25">
      <c r="A8179" t="s">
        <v>8177</v>
      </c>
      <c r="B8179" s="1">
        <v>1.4</v>
      </c>
      <c r="D8179" s="14" t="s">
        <v>8442</v>
      </c>
      <c r="E8179" s="14">
        <v>11.506666666666668</v>
      </c>
      <c r="H8179" t="s">
        <v>14626</v>
      </c>
      <c r="I8179">
        <v>36</v>
      </c>
      <c r="J8179" t="s">
        <v>14304</v>
      </c>
      <c r="K8179" s="15">
        <v>43018</v>
      </c>
      <c r="L8179" s="14">
        <v>64000</v>
      </c>
      <c r="M8179">
        <v>16.97</v>
      </c>
      <c r="N8179" s="1">
        <v>0.5</v>
      </c>
      <c r="O8179">
        <v>294</v>
      </c>
      <c r="P8179" t="s">
        <v>14642</v>
      </c>
      <c r="Q8179">
        <v>0.8</v>
      </c>
      <c r="R8179" t="s">
        <v>14650</v>
      </c>
      <c r="S8179" s="14">
        <f>profile[[#This Row],[income]]/1000</f>
        <v>64</v>
      </c>
    </row>
    <row r="8180" spans="1:19" x14ac:dyDescent="0.25">
      <c r="A8180" t="s">
        <v>8178</v>
      </c>
      <c r="B8180" s="1">
        <v>20.087499999999999</v>
      </c>
      <c r="D8180" s="14" t="s">
        <v>8443</v>
      </c>
      <c r="E8180" s="14">
        <v>2.4266666666666663</v>
      </c>
      <c r="H8180" t="s">
        <v>14626</v>
      </c>
      <c r="I8180">
        <v>49</v>
      </c>
      <c r="J8180" t="s">
        <v>13748</v>
      </c>
      <c r="K8180" s="15">
        <v>43255</v>
      </c>
      <c r="L8180" s="14">
        <v>59000</v>
      </c>
      <c r="M8180">
        <v>15.907500000000001</v>
      </c>
      <c r="N8180" s="1">
        <v>0.5</v>
      </c>
      <c r="O8180">
        <v>57</v>
      </c>
      <c r="P8180" t="s">
        <v>14642</v>
      </c>
      <c r="Q8180">
        <v>0.16</v>
      </c>
      <c r="R8180" t="s">
        <v>14650</v>
      </c>
      <c r="S8180" s="14">
        <f>profile[[#This Row],[income]]/1000</f>
        <v>59</v>
      </c>
    </row>
    <row r="8181" spans="1:19" x14ac:dyDescent="0.25">
      <c r="A8181" t="s">
        <v>8179</v>
      </c>
      <c r="B8181" s="1">
        <v>17.453299999999999</v>
      </c>
      <c r="D8181" s="14" t="s">
        <v>8444</v>
      </c>
      <c r="E8181" s="14">
        <v>26.474</v>
      </c>
      <c r="H8181" t="s">
        <v>14626</v>
      </c>
      <c r="I8181">
        <v>58</v>
      </c>
      <c r="J8181" t="s">
        <v>3834</v>
      </c>
      <c r="K8181" s="15">
        <v>43089</v>
      </c>
      <c r="L8181" s="14">
        <v>77000</v>
      </c>
      <c r="M8181">
        <v>22.995000000000001</v>
      </c>
      <c r="N8181" s="1">
        <v>0.5</v>
      </c>
      <c r="O8181">
        <v>223</v>
      </c>
      <c r="P8181" t="s">
        <v>14642</v>
      </c>
      <c r="Q8181">
        <v>0.61</v>
      </c>
      <c r="R8181" t="s">
        <v>14650</v>
      </c>
      <c r="S8181" s="14">
        <f>profile[[#This Row],[income]]/1000</f>
        <v>77</v>
      </c>
    </row>
    <row r="8182" spans="1:19" x14ac:dyDescent="0.25">
      <c r="A8182" t="s">
        <v>8180</v>
      </c>
      <c r="B8182" s="1">
        <v>0</v>
      </c>
      <c r="D8182" s="14" t="s">
        <v>8445</v>
      </c>
      <c r="E8182" s="14">
        <v>28.243333333333336</v>
      </c>
      <c r="H8182" t="s">
        <v>14626</v>
      </c>
      <c r="I8182">
        <v>60</v>
      </c>
      <c r="J8182" t="s">
        <v>4352</v>
      </c>
      <c r="K8182" s="15">
        <v>43248</v>
      </c>
      <c r="L8182" s="14">
        <v>47000</v>
      </c>
      <c r="M8182">
        <v>14.92</v>
      </c>
      <c r="N8182" s="1">
        <v>0.5</v>
      </c>
      <c r="O8182">
        <v>64</v>
      </c>
      <c r="P8182" t="s">
        <v>14642</v>
      </c>
      <c r="Q8182">
        <v>0.18</v>
      </c>
      <c r="R8182" t="s">
        <v>14650</v>
      </c>
      <c r="S8182" s="14">
        <f>profile[[#This Row],[income]]/1000</f>
        <v>47</v>
      </c>
    </row>
    <row r="8183" spans="1:19" x14ac:dyDescent="0.25">
      <c r="A8183" t="s">
        <v>8181</v>
      </c>
      <c r="B8183" s="1">
        <v>17.6967</v>
      </c>
      <c r="D8183" s="14" t="s">
        <v>8446</v>
      </c>
      <c r="E8183" s="14">
        <v>24.69</v>
      </c>
      <c r="H8183" t="s">
        <v>14626</v>
      </c>
      <c r="I8183">
        <v>53</v>
      </c>
      <c r="J8183" t="s">
        <v>4704</v>
      </c>
      <c r="K8183" s="15">
        <v>43117</v>
      </c>
      <c r="L8183" s="14">
        <v>95000</v>
      </c>
      <c r="M8183">
        <v>20.984999999999999</v>
      </c>
      <c r="N8183" s="1">
        <v>0.5</v>
      </c>
      <c r="O8183">
        <v>195</v>
      </c>
      <c r="P8183" t="s">
        <v>14642</v>
      </c>
      <c r="Q8183">
        <v>0.53</v>
      </c>
      <c r="R8183" t="s">
        <v>14650</v>
      </c>
      <c r="S8183" s="14">
        <f>profile[[#This Row],[income]]/1000</f>
        <v>95</v>
      </c>
    </row>
    <row r="8184" spans="1:19" x14ac:dyDescent="0.25">
      <c r="A8184" t="s">
        <v>8182</v>
      </c>
      <c r="B8184" s="1">
        <v>30.397500000000001</v>
      </c>
      <c r="D8184" s="14" t="s">
        <v>8447</v>
      </c>
      <c r="E8184" s="14">
        <v>3.5733333333333337</v>
      </c>
      <c r="H8184" t="s">
        <v>14626</v>
      </c>
      <c r="I8184">
        <v>28</v>
      </c>
      <c r="J8184" t="s">
        <v>10</v>
      </c>
      <c r="K8184" s="15">
        <v>42986</v>
      </c>
      <c r="L8184" s="14">
        <v>68000</v>
      </c>
      <c r="M8184">
        <v>15.63</v>
      </c>
      <c r="N8184" s="1">
        <v>0.5</v>
      </c>
      <c r="O8184">
        <v>326</v>
      </c>
      <c r="P8184" t="s">
        <v>14642</v>
      </c>
      <c r="Q8184">
        <v>0.89</v>
      </c>
      <c r="R8184" t="s">
        <v>14650</v>
      </c>
      <c r="S8184" s="14">
        <f>profile[[#This Row],[income]]/1000</f>
        <v>68</v>
      </c>
    </row>
    <row r="8185" spans="1:19" x14ac:dyDescent="0.25">
      <c r="A8185" t="s">
        <v>8183</v>
      </c>
      <c r="B8185" s="1">
        <v>0</v>
      </c>
      <c r="D8185" s="14" t="s">
        <v>8448</v>
      </c>
      <c r="E8185" s="14">
        <v>18.041666666666668</v>
      </c>
      <c r="H8185" t="s">
        <v>14626</v>
      </c>
      <c r="I8185">
        <v>71</v>
      </c>
      <c r="J8185" t="s">
        <v>2061</v>
      </c>
      <c r="K8185" s="15">
        <v>43069</v>
      </c>
      <c r="L8185" s="14">
        <v>108000</v>
      </c>
      <c r="M8185">
        <v>27.6433</v>
      </c>
      <c r="N8185" s="1">
        <v>0.5</v>
      </c>
      <c r="O8185">
        <v>243</v>
      </c>
      <c r="P8185" t="s">
        <v>14642</v>
      </c>
      <c r="Q8185">
        <v>0.67</v>
      </c>
      <c r="R8185" t="s">
        <v>14650</v>
      </c>
      <c r="S8185" s="14">
        <f>profile[[#This Row],[income]]/1000</f>
        <v>108</v>
      </c>
    </row>
    <row r="8186" spans="1:19" x14ac:dyDescent="0.25">
      <c r="A8186" t="s">
        <v>8184</v>
      </c>
      <c r="B8186" s="1">
        <v>27.173300000000001</v>
      </c>
      <c r="D8186" s="14" t="s">
        <v>8450</v>
      </c>
      <c r="E8186" s="14">
        <v>12.031111111111111</v>
      </c>
      <c r="H8186" t="s">
        <v>14626</v>
      </c>
      <c r="I8186">
        <v>63</v>
      </c>
      <c r="J8186" t="s">
        <v>6971</v>
      </c>
      <c r="K8186" s="15">
        <v>43192</v>
      </c>
      <c r="L8186" s="14">
        <v>81000</v>
      </c>
      <c r="M8186">
        <v>20.97</v>
      </c>
      <c r="N8186" s="1">
        <v>0.5</v>
      </c>
      <c r="O8186">
        <v>120</v>
      </c>
      <c r="P8186" t="s">
        <v>14642</v>
      </c>
      <c r="Q8186">
        <v>0.33</v>
      </c>
      <c r="R8186" t="s">
        <v>14650</v>
      </c>
      <c r="S8186" s="14">
        <f>profile[[#This Row],[income]]/1000</f>
        <v>81</v>
      </c>
    </row>
    <row r="8187" spans="1:19" x14ac:dyDescent="0.25">
      <c r="A8187" t="s">
        <v>8185</v>
      </c>
      <c r="B8187" s="1">
        <v>0</v>
      </c>
      <c r="D8187" s="14" t="s">
        <v>8451</v>
      </c>
      <c r="E8187" s="14">
        <v>11.016</v>
      </c>
      <c r="H8187" t="s">
        <v>14626</v>
      </c>
      <c r="I8187">
        <v>63</v>
      </c>
      <c r="J8187" t="s">
        <v>10896</v>
      </c>
      <c r="K8187" s="15">
        <v>42984</v>
      </c>
      <c r="L8187" s="14">
        <v>72000</v>
      </c>
      <c r="M8187">
        <v>18.546700000000001</v>
      </c>
      <c r="N8187" s="1">
        <v>0.5</v>
      </c>
      <c r="O8187">
        <v>328</v>
      </c>
      <c r="P8187" t="s">
        <v>14642</v>
      </c>
      <c r="Q8187">
        <v>0.9</v>
      </c>
      <c r="R8187" t="s">
        <v>14650</v>
      </c>
      <c r="S8187" s="14">
        <f>profile[[#This Row],[income]]/1000</f>
        <v>72</v>
      </c>
    </row>
    <row r="8188" spans="1:19" x14ac:dyDescent="0.25">
      <c r="A8188" t="s">
        <v>8186</v>
      </c>
      <c r="B8188" s="1">
        <v>11.7456</v>
      </c>
      <c r="D8188" s="14" t="s">
        <v>8452</v>
      </c>
      <c r="E8188" s="14">
        <v>3.5460000000000003</v>
      </c>
      <c r="H8188" t="s">
        <v>14626</v>
      </c>
      <c r="I8188">
        <v>38</v>
      </c>
      <c r="J8188" t="s">
        <v>1369</v>
      </c>
      <c r="K8188" s="15">
        <v>43109</v>
      </c>
      <c r="L8188" s="14">
        <v>75000</v>
      </c>
      <c r="M8188">
        <v>17.5167</v>
      </c>
      <c r="N8188" s="1">
        <v>0.5</v>
      </c>
      <c r="O8188">
        <v>203</v>
      </c>
      <c r="P8188" t="s">
        <v>14642</v>
      </c>
      <c r="Q8188">
        <v>0.56000000000000005</v>
      </c>
      <c r="R8188" t="s">
        <v>14650</v>
      </c>
      <c r="S8188" s="14">
        <f>profile[[#This Row],[income]]/1000</f>
        <v>75</v>
      </c>
    </row>
    <row r="8189" spans="1:19" x14ac:dyDescent="0.25">
      <c r="A8189" t="s">
        <v>8187</v>
      </c>
      <c r="B8189" s="1">
        <v>4.54</v>
      </c>
      <c r="D8189" s="14" t="s">
        <v>8454</v>
      </c>
      <c r="E8189" s="14">
        <v>21.439230769230772</v>
      </c>
      <c r="H8189" t="s">
        <v>14626</v>
      </c>
      <c r="I8189">
        <v>69</v>
      </c>
      <c r="J8189" t="s">
        <v>7394</v>
      </c>
      <c r="K8189" s="15">
        <v>43035</v>
      </c>
      <c r="L8189" s="14">
        <v>109000</v>
      </c>
      <c r="M8189">
        <v>34.045000000000002</v>
      </c>
      <c r="N8189" s="1">
        <v>0.5</v>
      </c>
      <c r="O8189">
        <v>277</v>
      </c>
      <c r="P8189" t="s">
        <v>14642</v>
      </c>
      <c r="Q8189">
        <v>0.76</v>
      </c>
      <c r="R8189" t="s">
        <v>14650</v>
      </c>
      <c r="S8189" s="14">
        <f>profile[[#This Row],[income]]/1000</f>
        <v>109</v>
      </c>
    </row>
    <row r="8190" spans="1:19" x14ac:dyDescent="0.25">
      <c r="A8190" t="s">
        <v>8188</v>
      </c>
      <c r="B8190" s="1">
        <v>19.4971</v>
      </c>
      <c r="D8190" s="14" t="s">
        <v>8455</v>
      </c>
      <c r="E8190" s="14">
        <v>28.855</v>
      </c>
      <c r="H8190" t="s">
        <v>14626</v>
      </c>
      <c r="I8190">
        <v>53</v>
      </c>
      <c r="J8190" t="s">
        <v>2220</v>
      </c>
      <c r="K8190" s="15">
        <v>43033</v>
      </c>
      <c r="L8190" s="14">
        <v>88000</v>
      </c>
      <c r="M8190">
        <v>24.53</v>
      </c>
      <c r="N8190" s="1">
        <v>0.5</v>
      </c>
      <c r="O8190">
        <v>279</v>
      </c>
      <c r="P8190" t="s">
        <v>14642</v>
      </c>
      <c r="Q8190">
        <v>0.76</v>
      </c>
      <c r="R8190" t="s">
        <v>14650</v>
      </c>
      <c r="S8190" s="14">
        <f>profile[[#This Row],[income]]/1000</f>
        <v>88</v>
      </c>
    </row>
    <row r="8191" spans="1:19" x14ac:dyDescent="0.25">
      <c r="A8191" t="s">
        <v>8189</v>
      </c>
      <c r="B8191" s="1">
        <v>10.476000000000001</v>
      </c>
      <c r="D8191" s="14" t="s">
        <v>8456</v>
      </c>
      <c r="E8191" s="14">
        <v>15.125</v>
      </c>
      <c r="H8191" t="s">
        <v>14626</v>
      </c>
      <c r="I8191">
        <v>39</v>
      </c>
      <c r="J8191" t="s">
        <v>8685</v>
      </c>
      <c r="K8191" s="15">
        <v>43000</v>
      </c>
      <c r="L8191" s="14">
        <v>70000</v>
      </c>
      <c r="M8191">
        <v>15.0723</v>
      </c>
      <c r="N8191" s="1">
        <v>0.5</v>
      </c>
      <c r="O8191">
        <v>312</v>
      </c>
      <c r="P8191" t="s">
        <v>14642</v>
      </c>
      <c r="Q8191">
        <v>0.85</v>
      </c>
      <c r="R8191" t="s">
        <v>14650</v>
      </c>
      <c r="S8191" s="14">
        <f>profile[[#This Row],[income]]/1000</f>
        <v>70</v>
      </c>
    </row>
    <row r="8192" spans="1:19" x14ac:dyDescent="0.25">
      <c r="A8192" t="s">
        <v>8190</v>
      </c>
      <c r="B8192" s="1">
        <v>24.012</v>
      </c>
      <c r="D8192" s="14" t="s">
        <v>8457</v>
      </c>
      <c r="E8192" s="14">
        <v>13.160000000000002</v>
      </c>
      <c r="H8192" t="s">
        <v>14626</v>
      </c>
      <c r="I8192">
        <v>47</v>
      </c>
      <c r="J8192" t="s">
        <v>8194</v>
      </c>
      <c r="K8192" s="15">
        <v>43099</v>
      </c>
      <c r="L8192" s="14">
        <v>70000</v>
      </c>
      <c r="M8192">
        <v>21.3033</v>
      </c>
      <c r="N8192" s="1">
        <v>0.5</v>
      </c>
      <c r="O8192">
        <v>213</v>
      </c>
      <c r="P8192" t="s">
        <v>14642</v>
      </c>
      <c r="Q8192">
        <v>0.57999999999999996</v>
      </c>
      <c r="R8192" t="s">
        <v>14650</v>
      </c>
      <c r="S8192" s="14">
        <f>profile[[#This Row],[income]]/1000</f>
        <v>70</v>
      </c>
    </row>
    <row r="8193" spans="1:19" x14ac:dyDescent="0.25">
      <c r="A8193" t="s">
        <v>8191</v>
      </c>
      <c r="B8193" s="1">
        <v>10.0975</v>
      </c>
      <c r="D8193" s="14" t="s">
        <v>8458</v>
      </c>
      <c r="E8193" s="14">
        <v>4.1449999999999996</v>
      </c>
      <c r="H8193" t="s">
        <v>14626</v>
      </c>
      <c r="I8193">
        <v>59</v>
      </c>
      <c r="J8193" t="s">
        <v>7449</v>
      </c>
      <c r="K8193" s="15">
        <v>43282</v>
      </c>
      <c r="L8193" s="14">
        <v>79000</v>
      </c>
      <c r="M8193">
        <v>24.063300000000002</v>
      </c>
      <c r="N8193" s="1">
        <v>0.5</v>
      </c>
      <c r="O8193">
        <v>30</v>
      </c>
      <c r="P8193" t="s">
        <v>14642</v>
      </c>
      <c r="Q8193">
        <v>0.08</v>
      </c>
      <c r="R8193" t="s">
        <v>14650</v>
      </c>
      <c r="S8193" s="14">
        <f>profile[[#This Row],[income]]/1000</f>
        <v>79</v>
      </c>
    </row>
    <row r="8194" spans="1:19" x14ac:dyDescent="0.25">
      <c r="A8194" t="s">
        <v>8192</v>
      </c>
      <c r="B8194" s="1">
        <v>1.49</v>
      </c>
      <c r="D8194" s="14" t="s">
        <v>8459</v>
      </c>
      <c r="E8194" s="14">
        <v>18.436999999999998</v>
      </c>
      <c r="H8194" t="s">
        <v>14626</v>
      </c>
      <c r="I8194">
        <v>68</v>
      </c>
      <c r="J8194" t="s">
        <v>10001</v>
      </c>
      <c r="K8194" s="15">
        <v>43020</v>
      </c>
      <c r="L8194" s="14">
        <v>82000</v>
      </c>
      <c r="M8194">
        <v>27.742000000000001</v>
      </c>
      <c r="N8194" s="1">
        <v>0.5</v>
      </c>
      <c r="O8194">
        <v>292</v>
      </c>
      <c r="P8194" t="s">
        <v>14642</v>
      </c>
      <c r="Q8194">
        <v>0.8</v>
      </c>
      <c r="R8194" t="s">
        <v>14650</v>
      </c>
      <c r="S8194" s="14">
        <f>profile[[#This Row],[income]]/1000</f>
        <v>82</v>
      </c>
    </row>
    <row r="8195" spans="1:19" x14ac:dyDescent="0.25">
      <c r="A8195" t="s">
        <v>8193</v>
      </c>
      <c r="B8195" s="1">
        <v>2.6</v>
      </c>
      <c r="D8195" s="14" t="s">
        <v>8460</v>
      </c>
      <c r="E8195" s="14">
        <v>15.734</v>
      </c>
      <c r="H8195" t="s">
        <v>14626</v>
      </c>
      <c r="I8195">
        <v>57</v>
      </c>
      <c r="J8195" t="s">
        <v>10228</v>
      </c>
      <c r="K8195" s="15">
        <v>43083</v>
      </c>
      <c r="L8195" s="14">
        <v>85000</v>
      </c>
      <c r="M8195">
        <v>25.78</v>
      </c>
      <c r="N8195" s="1">
        <v>0.5</v>
      </c>
      <c r="O8195">
        <v>229</v>
      </c>
      <c r="P8195" t="s">
        <v>14642</v>
      </c>
      <c r="Q8195">
        <v>0.63</v>
      </c>
      <c r="R8195" t="s">
        <v>14650</v>
      </c>
      <c r="S8195" s="14">
        <f>profile[[#This Row],[income]]/1000</f>
        <v>85</v>
      </c>
    </row>
    <row r="8196" spans="1:19" x14ac:dyDescent="0.25">
      <c r="A8196" t="s">
        <v>8194</v>
      </c>
      <c r="B8196" s="1">
        <v>21.3033</v>
      </c>
      <c r="D8196" s="14" t="s">
        <v>8461</v>
      </c>
      <c r="E8196" s="14">
        <v>12.837499999999999</v>
      </c>
      <c r="H8196" t="s">
        <v>14626</v>
      </c>
      <c r="I8196">
        <v>21</v>
      </c>
      <c r="J8196" t="s">
        <v>1211</v>
      </c>
      <c r="K8196" s="15">
        <v>43010</v>
      </c>
      <c r="L8196" s="14">
        <v>50000</v>
      </c>
      <c r="M8196">
        <v>14.4262</v>
      </c>
      <c r="N8196" s="1">
        <v>0.5</v>
      </c>
      <c r="O8196">
        <v>302</v>
      </c>
      <c r="P8196" t="s">
        <v>14642</v>
      </c>
      <c r="Q8196">
        <v>0.83</v>
      </c>
      <c r="R8196" t="s">
        <v>14650</v>
      </c>
      <c r="S8196" s="14">
        <f>profile[[#This Row],[income]]/1000</f>
        <v>50</v>
      </c>
    </row>
    <row r="8197" spans="1:19" x14ac:dyDescent="0.25">
      <c r="A8197" t="s">
        <v>8195</v>
      </c>
      <c r="B8197" s="1">
        <v>18.026</v>
      </c>
      <c r="D8197" s="14" t="s">
        <v>8462</v>
      </c>
      <c r="E8197" s="14">
        <v>22.395</v>
      </c>
      <c r="H8197" t="s">
        <v>14626</v>
      </c>
      <c r="I8197">
        <v>62</v>
      </c>
      <c r="J8197" t="s">
        <v>10442</v>
      </c>
      <c r="K8197" s="15">
        <v>43147</v>
      </c>
      <c r="L8197" s="14">
        <v>70000</v>
      </c>
      <c r="M8197">
        <v>18.035</v>
      </c>
      <c r="N8197" s="1">
        <v>0.5</v>
      </c>
      <c r="O8197">
        <v>165</v>
      </c>
      <c r="P8197" t="s">
        <v>14642</v>
      </c>
      <c r="Q8197">
        <v>0.45</v>
      </c>
      <c r="R8197" t="s">
        <v>14650</v>
      </c>
      <c r="S8197" s="14">
        <f>profile[[#This Row],[income]]/1000</f>
        <v>70</v>
      </c>
    </row>
    <row r="8198" spans="1:19" x14ac:dyDescent="0.25">
      <c r="A8198" t="s">
        <v>8196</v>
      </c>
      <c r="B8198" s="1">
        <v>23.66</v>
      </c>
      <c r="D8198" s="14" t="s">
        <v>8464</v>
      </c>
      <c r="E8198" s="14">
        <v>2.7800000000000002</v>
      </c>
      <c r="H8198" t="s">
        <v>14626</v>
      </c>
      <c r="I8198">
        <v>73</v>
      </c>
      <c r="J8198" t="s">
        <v>5415</v>
      </c>
      <c r="K8198" s="15">
        <v>42972</v>
      </c>
      <c r="L8198" s="14">
        <v>82000</v>
      </c>
      <c r="M8198">
        <v>21.64</v>
      </c>
      <c r="N8198" s="1">
        <v>0.5</v>
      </c>
      <c r="O8198">
        <v>340</v>
      </c>
      <c r="P8198" t="s">
        <v>14642</v>
      </c>
      <c r="Q8198">
        <v>0.93</v>
      </c>
      <c r="R8198" t="s">
        <v>14650</v>
      </c>
      <c r="S8198" s="14">
        <f>profile[[#This Row],[income]]/1000</f>
        <v>82</v>
      </c>
    </row>
    <row r="8199" spans="1:19" x14ac:dyDescent="0.25">
      <c r="A8199" t="s">
        <v>8197</v>
      </c>
      <c r="B8199" s="1">
        <v>18.577999999999999</v>
      </c>
      <c r="D8199" s="14" t="s">
        <v>8465</v>
      </c>
      <c r="E8199" s="14">
        <v>8.3966666666666683</v>
      </c>
      <c r="H8199" t="s">
        <v>14626</v>
      </c>
      <c r="I8199">
        <v>64</v>
      </c>
      <c r="J8199" t="s">
        <v>1752</v>
      </c>
      <c r="K8199" s="15">
        <v>43052</v>
      </c>
      <c r="L8199" s="14">
        <v>93000</v>
      </c>
      <c r="M8199">
        <v>27.2</v>
      </c>
      <c r="N8199" s="1">
        <v>0.5</v>
      </c>
      <c r="O8199">
        <v>260</v>
      </c>
      <c r="P8199" t="s">
        <v>14642</v>
      </c>
      <c r="Q8199">
        <v>0.71</v>
      </c>
      <c r="R8199" t="s">
        <v>14650</v>
      </c>
      <c r="S8199" s="14">
        <f>profile[[#This Row],[income]]/1000</f>
        <v>93</v>
      </c>
    </row>
    <row r="8200" spans="1:19" x14ac:dyDescent="0.25">
      <c r="A8200" t="s">
        <v>8198</v>
      </c>
      <c r="B8200" s="1">
        <v>3.5</v>
      </c>
      <c r="D8200" s="14" t="s">
        <v>8466</v>
      </c>
      <c r="E8200" s="14">
        <v>18.153333333333332</v>
      </c>
      <c r="H8200" t="s">
        <v>14626</v>
      </c>
      <c r="I8200">
        <v>63</v>
      </c>
      <c r="J8200" t="s">
        <v>3001</v>
      </c>
      <c r="K8200" s="15">
        <v>43128</v>
      </c>
      <c r="L8200" s="14">
        <v>75000</v>
      </c>
      <c r="M8200">
        <v>25.725000000000001</v>
      </c>
      <c r="N8200" s="1">
        <v>0.5</v>
      </c>
      <c r="O8200">
        <v>184</v>
      </c>
      <c r="P8200" t="s">
        <v>14642</v>
      </c>
      <c r="Q8200">
        <v>0.5</v>
      </c>
      <c r="R8200" t="s">
        <v>14650</v>
      </c>
      <c r="S8200" s="14">
        <f>profile[[#This Row],[income]]/1000</f>
        <v>75</v>
      </c>
    </row>
    <row r="8201" spans="1:19" x14ac:dyDescent="0.25">
      <c r="A8201" t="s">
        <v>8199</v>
      </c>
      <c r="B8201" s="1">
        <v>5.7350000000000003</v>
      </c>
      <c r="D8201" s="14" t="s">
        <v>8467</v>
      </c>
      <c r="E8201" s="14">
        <v>2.5925000000000002</v>
      </c>
      <c r="H8201" t="s">
        <v>14626</v>
      </c>
      <c r="I8201">
        <v>34</v>
      </c>
      <c r="J8201" t="s">
        <v>13478</v>
      </c>
      <c r="K8201" s="15">
        <v>43060</v>
      </c>
      <c r="L8201" s="14">
        <v>49000</v>
      </c>
      <c r="M8201">
        <v>13.35</v>
      </c>
      <c r="N8201" s="1">
        <v>0.5</v>
      </c>
      <c r="O8201">
        <v>252</v>
      </c>
      <c r="P8201" t="s">
        <v>14642</v>
      </c>
      <c r="Q8201">
        <v>0.69</v>
      </c>
      <c r="R8201" t="s">
        <v>14650</v>
      </c>
      <c r="S8201" s="14">
        <f>profile[[#This Row],[income]]/1000</f>
        <v>49</v>
      </c>
    </row>
    <row r="8202" spans="1:19" x14ac:dyDescent="0.25">
      <c r="A8202" t="s">
        <v>8200</v>
      </c>
      <c r="B8202" s="1">
        <v>17.647500000000001</v>
      </c>
      <c r="D8202" s="14" t="s">
        <v>8468</v>
      </c>
      <c r="E8202" s="14">
        <v>20.507777777777779</v>
      </c>
      <c r="H8202" t="s">
        <v>14626</v>
      </c>
      <c r="I8202">
        <v>50</v>
      </c>
      <c r="J8202" t="s">
        <v>4911</v>
      </c>
      <c r="K8202" s="15">
        <v>42989</v>
      </c>
      <c r="L8202" s="14">
        <v>81000</v>
      </c>
      <c r="M8202">
        <v>20.64</v>
      </c>
      <c r="N8202" s="1">
        <v>0.5</v>
      </c>
      <c r="O8202">
        <v>323</v>
      </c>
      <c r="P8202" t="s">
        <v>14642</v>
      </c>
      <c r="Q8202">
        <v>0.88</v>
      </c>
      <c r="R8202" t="s">
        <v>14650</v>
      </c>
      <c r="S8202" s="14">
        <f>profile[[#This Row],[income]]/1000</f>
        <v>81</v>
      </c>
    </row>
    <row r="8203" spans="1:19" x14ac:dyDescent="0.25">
      <c r="A8203" t="s">
        <v>8201</v>
      </c>
      <c r="B8203" s="1">
        <v>0</v>
      </c>
      <c r="D8203" s="14" t="s">
        <v>8469</v>
      </c>
      <c r="E8203" s="14">
        <v>14.749285714285715</v>
      </c>
      <c r="H8203" t="s">
        <v>14626</v>
      </c>
      <c r="I8203">
        <v>52</v>
      </c>
      <c r="J8203" t="s">
        <v>1676</v>
      </c>
      <c r="K8203" s="15">
        <v>43285</v>
      </c>
      <c r="L8203" s="14">
        <v>78000</v>
      </c>
      <c r="M8203">
        <v>30.03</v>
      </c>
      <c r="N8203" s="1">
        <v>0.5</v>
      </c>
      <c r="O8203">
        <v>27</v>
      </c>
      <c r="P8203" t="s">
        <v>14642</v>
      </c>
      <c r="Q8203">
        <v>7.0000000000000007E-2</v>
      </c>
      <c r="R8203" t="s">
        <v>14650</v>
      </c>
      <c r="S8203" s="14">
        <f>profile[[#This Row],[income]]/1000</f>
        <v>78</v>
      </c>
    </row>
    <row r="8204" spans="1:19" x14ac:dyDescent="0.25">
      <c r="A8204" t="s">
        <v>8202</v>
      </c>
      <c r="B8204" s="1">
        <v>4.1154999999999999</v>
      </c>
      <c r="D8204" s="14" t="s">
        <v>8470</v>
      </c>
      <c r="E8204" s="14">
        <v>9.7756249999999998</v>
      </c>
      <c r="H8204" t="s">
        <v>14626</v>
      </c>
      <c r="I8204">
        <v>58</v>
      </c>
      <c r="J8204" t="s">
        <v>7463</v>
      </c>
      <c r="K8204" s="15">
        <v>43097</v>
      </c>
      <c r="L8204" s="14">
        <v>70000</v>
      </c>
      <c r="M8204">
        <v>17.5</v>
      </c>
      <c r="N8204" s="1">
        <v>0.5</v>
      </c>
      <c r="O8204">
        <v>215</v>
      </c>
      <c r="P8204" t="s">
        <v>14642</v>
      </c>
      <c r="Q8204">
        <v>0.59</v>
      </c>
      <c r="R8204" t="s">
        <v>14650</v>
      </c>
      <c r="S8204" s="14">
        <f>profile[[#This Row],[income]]/1000</f>
        <v>70</v>
      </c>
    </row>
    <row r="8205" spans="1:19" x14ac:dyDescent="0.25">
      <c r="A8205" t="s">
        <v>8203</v>
      </c>
      <c r="B8205" s="1">
        <v>22.8675</v>
      </c>
      <c r="D8205" s="14" t="s">
        <v>8471</v>
      </c>
      <c r="E8205" s="14">
        <v>17.116666666666664</v>
      </c>
      <c r="H8205" t="s">
        <v>14626</v>
      </c>
      <c r="I8205">
        <v>93</v>
      </c>
      <c r="J8205" t="s">
        <v>10929</v>
      </c>
      <c r="K8205" s="15">
        <v>43020</v>
      </c>
      <c r="L8205" s="14">
        <v>79000</v>
      </c>
      <c r="M8205">
        <v>19.271999999999998</v>
      </c>
      <c r="N8205" s="1">
        <v>0.5</v>
      </c>
      <c r="O8205">
        <v>292</v>
      </c>
      <c r="P8205" t="s">
        <v>14642</v>
      </c>
      <c r="Q8205">
        <v>0.8</v>
      </c>
      <c r="R8205" t="s">
        <v>14650</v>
      </c>
      <c r="S8205" s="14">
        <f>profile[[#This Row],[income]]/1000</f>
        <v>79</v>
      </c>
    </row>
    <row r="8206" spans="1:19" x14ac:dyDescent="0.25">
      <c r="A8206" t="s">
        <v>8204</v>
      </c>
      <c r="B8206" s="1">
        <v>23.97</v>
      </c>
      <c r="D8206" s="14" t="s">
        <v>8472</v>
      </c>
      <c r="E8206" s="14">
        <v>31.946363636363632</v>
      </c>
      <c r="H8206" t="s">
        <v>14626</v>
      </c>
      <c r="I8206">
        <v>68</v>
      </c>
      <c r="J8206" t="s">
        <v>838</v>
      </c>
      <c r="K8206" s="15">
        <v>43073</v>
      </c>
      <c r="L8206" s="14">
        <v>110000</v>
      </c>
      <c r="M8206">
        <v>26.41</v>
      </c>
      <c r="N8206" s="1">
        <v>0.5</v>
      </c>
      <c r="O8206">
        <v>239</v>
      </c>
      <c r="P8206" t="s">
        <v>14642</v>
      </c>
      <c r="Q8206">
        <v>0.65</v>
      </c>
      <c r="R8206" t="s">
        <v>14650</v>
      </c>
      <c r="S8206" s="14">
        <f>profile[[#This Row],[income]]/1000</f>
        <v>110</v>
      </c>
    </row>
    <row r="8207" spans="1:19" x14ac:dyDescent="0.25">
      <c r="A8207" t="s">
        <v>8205</v>
      </c>
      <c r="B8207" s="1">
        <v>16.88</v>
      </c>
      <c r="D8207" s="14" t="s">
        <v>8473</v>
      </c>
      <c r="E8207" s="14">
        <v>23.326666666666668</v>
      </c>
      <c r="H8207" t="s">
        <v>14626</v>
      </c>
      <c r="I8207">
        <v>64</v>
      </c>
      <c r="J8207" t="s">
        <v>4729</v>
      </c>
      <c r="K8207" s="15">
        <v>43119</v>
      </c>
      <c r="L8207" s="14">
        <v>79000</v>
      </c>
      <c r="M8207">
        <v>21.29</v>
      </c>
      <c r="N8207" s="1">
        <v>0.5</v>
      </c>
      <c r="O8207">
        <v>193</v>
      </c>
      <c r="P8207" t="s">
        <v>14642</v>
      </c>
      <c r="Q8207">
        <v>0.53</v>
      </c>
      <c r="R8207" t="s">
        <v>14650</v>
      </c>
      <c r="S8207" s="14">
        <f>profile[[#This Row],[income]]/1000</f>
        <v>79</v>
      </c>
    </row>
    <row r="8208" spans="1:19" x14ac:dyDescent="0.25">
      <c r="A8208" t="s">
        <v>8206</v>
      </c>
      <c r="B8208" s="1">
        <v>18.684999999999999</v>
      </c>
      <c r="D8208" s="14" t="s">
        <v>8474</v>
      </c>
      <c r="E8208" s="14">
        <v>2.5949999999999998</v>
      </c>
      <c r="H8208" t="s">
        <v>14626</v>
      </c>
      <c r="I8208">
        <v>32</v>
      </c>
      <c r="J8208" t="s">
        <v>9112</v>
      </c>
      <c r="K8208" s="15">
        <v>42946</v>
      </c>
      <c r="L8208" s="14">
        <v>47000</v>
      </c>
      <c r="M8208">
        <v>13.418699999999999</v>
      </c>
      <c r="N8208" s="1">
        <v>0.5</v>
      </c>
      <c r="O8208">
        <v>366</v>
      </c>
      <c r="P8208" t="s">
        <v>14642</v>
      </c>
      <c r="Q8208">
        <v>1</v>
      </c>
      <c r="R8208" t="s">
        <v>14650</v>
      </c>
      <c r="S8208" s="14">
        <f>profile[[#This Row],[income]]/1000</f>
        <v>47</v>
      </c>
    </row>
    <row r="8209" spans="1:19" x14ac:dyDescent="0.25">
      <c r="A8209" t="s">
        <v>8207</v>
      </c>
      <c r="B8209" s="1">
        <v>2.7050000000000001</v>
      </c>
      <c r="D8209" s="14" t="s">
        <v>8475</v>
      </c>
      <c r="E8209" s="14">
        <v>23.102499999999999</v>
      </c>
      <c r="H8209" t="s">
        <v>14626</v>
      </c>
      <c r="I8209">
        <v>63</v>
      </c>
      <c r="J8209" t="s">
        <v>221</v>
      </c>
      <c r="K8209" s="15">
        <v>43042</v>
      </c>
      <c r="L8209" s="14">
        <v>112000</v>
      </c>
      <c r="M8209">
        <v>33</v>
      </c>
      <c r="N8209" s="1">
        <v>0.5</v>
      </c>
      <c r="O8209">
        <v>270</v>
      </c>
      <c r="P8209" t="s">
        <v>14642</v>
      </c>
      <c r="Q8209">
        <v>0.74</v>
      </c>
      <c r="R8209" t="s">
        <v>14650</v>
      </c>
      <c r="S8209" s="14">
        <f>profile[[#This Row],[income]]/1000</f>
        <v>112</v>
      </c>
    </row>
    <row r="8210" spans="1:19" x14ac:dyDescent="0.25">
      <c r="A8210" t="s">
        <v>8208</v>
      </c>
      <c r="B8210" s="1">
        <v>24.473299999999998</v>
      </c>
      <c r="D8210" s="14" t="s">
        <v>8476</v>
      </c>
      <c r="E8210" s="14">
        <v>12.389000000000001</v>
      </c>
      <c r="H8210" t="s">
        <v>14626</v>
      </c>
      <c r="I8210">
        <v>88</v>
      </c>
      <c r="J8210" t="s">
        <v>8835</v>
      </c>
      <c r="K8210" s="15">
        <v>42988</v>
      </c>
      <c r="L8210" s="14">
        <v>59000</v>
      </c>
      <c r="M8210">
        <v>14.1</v>
      </c>
      <c r="N8210" s="1">
        <v>0.5</v>
      </c>
      <c r="O8210">
        <v>324</v>
      </c>
      <c r="P8210" t="s">
        <v>14642</v>
      </c>
      <c r="Q8210">
        <v>0.89</v>
      </c>
      <c r="R8210" t="s">
        <v>14650</v>
      </c>
      <c r="S8210" s="14">
        <f>profile[[#This Row],[income]]/1000</f>
        <v>59</v>
      </c>
    </row>
    <row r="8211" spans="1:19" x14ac:dyDescent="0.25">
      <c r="A8211" t="s">
        <v>8209</v>
      </c>
      <c r="B8211" s="1">
        <v>21.283000000000001</v>
      </c>
      <c r="D8211" s="14" t="s">
        <v>8477</v>
      </c>
      <c r="E8211" s="14">
        <v>28.15</v>
      </c>
      <c r="H8211" t="s">
        <v>14626</v>
      </c>
      <c r="I8211">
        <v>53</v>
      </c>
      <c r="J8211" t="s">
        <v>9001</v>
      </c>
      <c r="K8211" s="15">
        <v>42978</v>
      </c>
      <c r="L8211" s="14">
        <v>102000</v>
      </c>
      <c r="M8211">
        <v>20.055</v>
      </c>
      <c r="N8211" s="1">
        <v>0.5</v>
      </c>
      <c r="O8211">
        <v>334</v>
      </c>
      <c r="P8211" t="s">
        <v>14642</v>
      </c>
      <c r="Q8211">
        <v>0.91</v>
      </c>
      <c r="R8211" t="s">
        <v>14650</v>
      </c>
      <c r="S8211" s="14">
        <f>profile[[#This Row],[income]]/1000</f>
        <v>102</v>
      </c>
    </row>
    <row r="8212" spans="1:19" x14ac:dyDescent="0.25">
      <c r="A8212" t="s">
        <v>8210</v>
      </c>
      <c r="B8212" s="1">
        <v>20.133299999999998</v>
      </c>
      <c r="D8212" s="14" t="s">
        <v>8478</v>
      </c>
      <c r="E8212" s="14">
        <v>14.310999999999998</v>
      </c>
      <c r="H8212" t="s">
        <v>14626</v>
      </c>
      <c r="I8212">
        <v>66</v>
      </c>
      <c r="J8212" t="s">
        <v>7653</v>
      </c>
      <c r="K8212" s="15">
        <v>43009</v>
      </c>
      <c r="L8212" s="14">
        <v>59000</v>
      </c>
      <c r="M8212">
        <v>21.614999999999998</v>
      </c>
      <c r="N8212" s="1">
        <v>0.5</v>
      </c>
      <c r="O8212">
        <v>303</v>
      </c>
      <c r="P8212" t="s">
        <v>14642</v>
      </c>
      <c r="Q8212">
        <v>0.83</v>
      </c>
      <c r="R8212" t="s">
        <v>14650</v>
      </c>
      <c r="S8212" s="14">
        <f>profile[[#This Row],[income]]/1000</f>
        <v>59</v>
      </c>
    </row>
    <row r="8213" spans="1:19" x14ac:dyDescent="0.25">
      <c r="A8213" t="s">
        <v>8211</v>
      </c>
      <c r="B8213" s="1">
        <v>18.403300000000002</v>
      </c>
      <c r="D8213" s="14" t="s">
        <v>8479</v>
      </c>
      <c r="E8213" s="14">
        <v>3.2133333333333334</v>
      </c>
      <c r="H8213" t="s">
        <v>14626</v>
      </c>
      <c r="I8213">
        <v>54</v>
      </c>
      <c r="J8213" t="s">
        <v>3948</v>
      </c>
      <c r="K8213" s="15">
        <v>42989</v>
      </c>
      <c r="L8213" s="14">
        <v>89000</v>
      </c>
      <c r="M8213">
        <v>24.414999999999999</v>
      </c>
      <c r="N8213" s="1">
        <v>0.5</v>
      </c>
      <c r="O8213">
        <v>323</v>
      </c>
      <c r="P8213" t="s">
        <v>14642</v>
      </c>
      <c r="Q8213">
        <v>0.88</v>
      </c>
      <c r="R8213" t="s">
        <v>14650</v>
      </c>
      <c r="S8213" s="14">
        <f>profile[[#This Row],[income]]/1000</f>
        <v>89</v>
      </c>
    </row>
    <row r="8214" spans="1:19" x14ac:dyDescent="0.25">
      <c r="A8214" t="s">
        <v>8212</v>
      </c>
      <c r="B8214" s="1">
        <v>24.2986</v>
      </c>
      <c r="D8214" s="14" t="s">
        <v>8480</v>
      </c>
      <c r="E8214" s="14">
        <v>18.307142857142857</v>
      </c>
      <c r="H8214" t="s">
        <v>14626</v>
      </c>
      <c r="I8214">
        <v>48</v>
      </c>
      <c r="J8214" t="s">
        <v>6226</v>
      </c>
      <c r="K8214" s="15">
        <v>42994</v>
      </c>
      <c r="L8214" s="14">
        <v>72000</v>
      </c>
      <c r="M8214">
        <v>19.111999999999998</v>
      </c>
      <c r="N8214" s="1">
        <v>0.5</v>
      </c>
      <c r="O8214">
        <v>318</v>
      </c>
      <c r="P8214" t="s">
        <v>14642</v>
      </c>
      <c r="Q8214">
        <v>0.87</v>
      </c>
      <c r="R8214" t="s">
        <v>14650</v>
      </c>
      <c r="S8214" s="14">
        <f>profile[[#This Row],[income]]/1000</f>
        <v>72</v>
      </c>
    </row>
    <row r="8215" spans="1:19" x14ac:dyDescent="0.25">
      <c r="A8215" t="s">
        <v>8213</v>
      </c>
      <c r="B8215" s="1">
        <v>20.3</v>
      </c>
      <c r="D8215" s="14" t="s">
        <v>8481</v>
      </c>
      <c r="E8215" s="14">
        <v>2.9250000000000003</v>
      </c>
      <c r="H8215" t="s">
        <v>14626</v>
      </c>
      <c r="I8215">
        <v>75</v>
      </c>
      <c r="J8215" t="s">
        <v>13318</v>
      </c>
      <c r="K8215" s="15">
        <v>43075</v>
      </c>
      <c r="L8215" s="14">
        <v>115000</v>
      </c>
      <c r="M8215">
        <v>19.079999999999998</v>
      </c>
      <c r="N8215" s="1">
        <v>0.5</v>
      </c>
      <c r="O8215">
        <v>237</v>
      </c>
      <c r="P8215" t="s">
        <v>14642</v>
      </c>
      <c r="Q8215">
        <v>0.65</v>
      </c>
      <c r="R8215" t="s">
        <v>14650</v>
      </c>
      <c r="S8215" s="14">
        <f>profile[[#This Row],[income]]/1000</f>
        <v>115</v>
      </c>
    </row>
    <row r="8216" spans="1:19" x14ac:dyDescent="0.25">
      <c r="A8216" t="s">
        <v>8214</v>
      </c>
      <c r="B8216" s="1">
        <v>1.825</v>
      </c>
      <c r="D8216" s="14" t="s">
        <v>8482</v>
      </c>
      <c r="E8216" s="14">
        <v>2.2963636363636364</v>
      </c>
      <c r="H8216" t="s">
        <v>14626</v>
      </c>
      <c r="I8216">
        <v>58</v>
      </c>
      <c r="J8216" t="s">
        <v>4694</v>
      </c>
      <c r="K8216" s="15">
        <v>42984</v>
      </c>
      <c r="L8216" s="14">
        <v>109000</v>
      </c>
      <c r="M8216">
        <v>26.52</v>
      </c>
      <c r="N8216" s="1">
        <v>0.5</v>
      </c>
      <c r="O8216">
        <v>328</v>
      </c>
      <c r="P8216" t="s">
        <v>14642</v>
      </c>
      <c r="Q8216">
        <v>0.9</v>
      </c>
      <c r="R8216" t="s">
        <v>14650</v>
      </c>
      <c r="S8216" s="14">
        <f>profile[[#This Row],[income]]/1000</f>
        <v>109</v>
      </c>
    </row>
    <row r="8217" spans="1:19" x14ac:dyDescent="0.25">
      <c r="A8217" t="s">
        <v>8215</v>
      </c>
      <c r="B8217" s="1">
        <v>17.21</v>
      </c>
      <c r="D8217" s="14" t="s">
        <v>8483</v>
      </c>
      <c r="E8217" s="14">
        <v>2.0266666666666668</v>
      </c>
      <c r="H8217" t="s">
        <v>14626</v>
      </c>
      <c r="I8217">
        <v>41</v>
      </c>
      <c r="J8217" t="s">
        <v>2342</v>
      </c>
      <c r="K8217" s="15">
        <v>42969</v>
      </c>
      <c r="L8217" s="14">
        <v>56000</v>
      </c>
      <c r="M8217">
        <v>15.5633</v>
      </c>
      <c r="N8217" s="1">
        <v>0.5</v>
      </c>
      <c r="O8217">
        <v>343</v>
      </c>
      <c r="P8217" t="s">
        <v>14642</v>
      </c>
      <c r="Q8217">
        <v>0.94</v>
      </c>
      <c r="R8217" t="s">
        <v>14650</v>
      </c>
      <c r="S8217" s="14">
        <f>profile[[#This Row],[income]]/1000</f>
        <v>56</v>
      </c>
    </row>
    <row r="8218" spans="1:19" x14ac:dyDescent="0.25">
      <c r="A8218" t="s">
        <v>8216</v>
      </c>
      <c r="B8218" s="1">
        <v>19.442900000000002</v>
      </c>
      <c r="D8218" s="14" t="s">
        <v>8484</v>
      </c>
      <c r="E8218" s="14">
        <v>3.0588888888888892</v>
      </c>
      <c r="H8218" t="s">
        <v>14626</v>
      </c>
      <c r="I8218">
        <v>63</v>
      </c>
      <c r="J8218" t="s">
        <v>14457</v>
      </c>
      <c r="K8218" s="15">
        <v>43187</v>
      </c>
      <c r="L8218" s="14">
        <v>65000</v>
      </c>
      <c r="M8218">
        <v>15.01</v>
      </c>
      <c r="N8218" s="1">
        <v>0.5</v>
      </c>
      <c r="O8218">
        <v>125</v>
      </c>
      <c r="P8218" t="s">
        <v>14642</v>
      </c>
      <c r="Q8218">
        <v>0.34</v>
      </c>
      <c r="R8218" t="s">
        <v>14650</v>
      </c>
      <c r="S8218" s="14">
        <f>profile[[#This Row],[income]]/1000</f>
        <v>65</v>
      </c>
    </row>
    <row r="8219" spans="1:19" x14ac:dyDescent="0.25">
      <c r="A8219" t="s">
        <v>8217</v>
      </c>
      <c r="B8219" s="1">
        <v>3.5975000000000001</v>
      </c>
      <c r="D8219" s="14" t="s">
        <v>8485</v>
      </c>
      <c r="E8219" s="14">
        <v>1.5350000000000001</v>
      </c>
      <c r="H8219" t="s">
        <v>14626</v>
      </c>
      <c r="I8219">
        <v>92</v>
      </c>
      <c r="J8219" t="s">
        <v>2755</v>
      </c>
      <c r="K8219" s="15">
        <v>43027</v>
      </c>
      <c r="L8219" s="14">
        <v>87000</v>
      </c>
      <c r="M8219">
        <v>22.57</v>
      </c>
      <c r="N8219" s="1">
        <v>0.5</v>
      </c>
      <c r="O8219">
        <v>285</v>
      </c>
      <c r="P8219" t="s">
        <v>14642</v>
      </c>
      <c r="Q8219">
        <v>0.78</v>
      </c>
      <c r="R8219" t="s">
        <v>14650</v>
      </c>
      <c r="S8219" s="14">
        <f>profile[[#This Row],[income]]/1000</f>
        <v>87</v>
      </c>
    </row>
    <row r="8220" spans="1:19" x14ac:dyDescent="0.25">
      <c r="A8220" t="s">
        <v>8218</v>
      </c>
      <c r="B8220" s="1">
        <v>2.27</v>
      </c>
      <c r="D8220" s="14" t="s">
        <v>8486</v>
      </c>
      <c r="E8220" s="14">
        <v>76.075000000000003</v>
      </c>
      <c r="H8220" t="s">
        <v>14626</v>
      </c>
      <c r="I8220">
        <v>60</v>
      </c>
      <c r="J8220" t="s">
        <v>6891</v>
      </c>
      <c r="K8220" s="15">
        <v>42958</v>
      </c>
      <c r="L8220" s="14">
        <v>97000</v>
      </c>
      <c r="M8220">
        <v>13.4</v>
      </c>
      <c r="N8220" s="1">
        <v>0.5</v>
      </c>
      <c r="O8220">
        <v>354</v>
      </c>
      <c r="P8220" t="s">
        <v>14642</v>
      </c>
      <c r="Q8220">
        <v>0.97</v>
      </c>
      <c r="R8220" t="s">
        <v>14650</v>
      </c>
      <c r="S8220" s="14">
        <f>profile[[#This Row],[income]]/1000</f>
        <v>97</v>
      </c>
    </row>
    <row r="8221" spans="1:19" x14ac:dyDescent="0.25">
      <c r="A8221" t="s">
        <v>8219</v>
      </c>
      <c r="B8221" s="1">
        <v>16.0867</v>
      </c>
      <c r="D8221" s="14" t="s">
        <v>8487</v>
      </c>
      <c r="E8221" s="14">
        <v>27.458999999999996</v>
      </c>
      <c r="H8221" t="s">
        <v>14626</v>
      </c>
      <c r="I8221">
        <v>50</v>
      </c>
      <c r="J8221" t="s">
        <v>11303</v>
      </c>
      <c r="K8221" s="15">
        <v>43107</v>
      </c>
      <c r="L8221" s="14">
        <v>91000</v>
      </c>
      <c r="M8221">
        <v>27.94</v>
      </c>
      <c r="N8221" s="1">
        <v>0.5</v>
      </c>
      <c r="O8221">
        <v>205</v>
      </c>
      <c r="P8221" t="s">
        <v>14642</v>
      </c>
      <c r="Q8221">
        <v>0.56000000000000005</v>
      </c>
      <c r="R8221" t="s">
        <v>14650</v>
      </c>
      <c r="S8221" s="14">
        <f>profile[[#This Row],[income]]/1000</f>
        <v>91</v>
      </c>
    </row>
    <row r="8222" spans="1:19" x14ac:dyDescent="0.25">
      <c r="A8222" t="s">
        <v>8220</v>
      </c>
      <c r="B8222" s="1">
        <v>3.3740000000000001</v>
      </c>
      <c r="D8222" s="14" t="s">
        <v>8488</v>
      </c>
      <c r="E8222" s="14">
        <v>3.8271428571428565</v>
      </c>
      <c r="H8222" t="s">
        <v>14626</v>
      </c>
      <c r="I8222">
        <v>60</v>
      </c>
      <c r="J8222" t="s">
        <v>6118</v>
      </c>
      <c r="K8222" s="15">
        <v>43054</v>
      </c>
      <c r="L8222" s="14">
        <v>58000</v>
      </c>
      <c r="M8222">
        <v>15.5162</v>
      </c>
      <c r="N8222" s="1">
        <v>0.5</v>
      </c>
      <c r="O8222">
        <v>258</v>
      </c>
      <c r="P8222" t="s">
        <v>14642</v>
      </c>
      <c r="Q8222">
        <v>0.71</v>
      </c>
      <c r="R8222" t="s">
        <v>14650</v>
      </c>
      <c r="S8222" s="14">
        <f>profile[[#This Row],[income]]/1000</f>
        <v>58</v>
      </c>
    </row>
    <row r="8223" spans="1:19" x14ac:dyDescent="0.25">
      <c r="A8223" t="s">
        <v>8221</v>
      </c>
      <c r="B8223" s="1">
        <v>3.1533000000000002</v>
      </c>
      <c r="D8223" s="14" t="s">
        <v>8489</v>
      </c>
      <c r="E8223" s="14">
        <v>2.6680000000000001</v>
      </c>
      <c r="H8223" t="s">
        <v>14626</v>
      </c>
      <c r="I8223">
        <v>44</v>
      </c>
      <c r="J8223" t="s">
        <v>5371</v>
      </c>
      <c r="K8223" s="15">
        <v>43040</v>
      </c>
      <c r="L8223" s="14">
        <v>72000</v>
      </c>
      <c r="M8223">
        <v>21.03</v>
      </c>
      <c r="N8223" s="1">
        <v>0.5</v>
      </c>
      <c r="O8223">
        <v>272</v>
      </c>
      <c r="P8223" t="s">
        <v>14642</v>
      </c>
      <c r="Q8223">
        <v>0.74</v>
      </c>
      <c r="R8223" t="s">
        <v>14650</v>
      </c>
      <c r="S8223" s="14">
        <f>profile[[#This Row],[income]]/1000</f>
        <v>72</v>
      </c>
    </row>
    <row r="8224" spans="1:19" x14ac:dyDescent="0.25">
      <c r="A8224" t="s">
        <v>8222</v>
      </c>
      <c r="B8224" s="1">
        <v>21.33</v>
      </c>
      <c r="D8224" s="14" t="s">
        <v>8490</v>
      </c>
      <c r="E8224" s="14">
        <v>35.709999999999994</v>
      </c>
      <c r="H8224" t="s">
        <v>14626</v>
      </c>
      <c r="I8224">
        <v>64</v>
      </c>
      <c r="J8224" t="s">
        <v>7691</v>
      </c>
      <c r="K8224" s="15">
        <v>43188</v>
      </c>
      <c r="L8224" s="14">
        <v>98000</v>
      </c>
      <c r="M8224">
        <v>14</v>
      </c>
      <c r="N8224" s="1">
        <v>0.5</v>
      </c>
      <c r="O8224">
        <v>124</v>
      </c>
      <c r="P8224" t="s">
        <v>14642</v>
      </c>
      <c r="Q8224">
        <v>0.34</v>
      </c>
      <c r="R8224" t="s">
        <v>14650</v>
      </c>
      <c r="S8224" s="14">
        <f>profile[[#This Row],[income]]/1000</f>
        <v>98</v>
      </c>
    </row>
    <row r="8225" spans="1:19" x14ac:dyDescent="0.25">
      <c r="A8225" t="s">
        <v>8223</v>
      </c>
      <c r="B8225" s="1">
        <v>19.3413</v>
      </c>
      <c r="D8225" s="14" t="s">
        <v>8491</v>
      </c>
      <c r="E8225" s="14">
        <v>28.262499999999999</v>
      </c>
      <c r="H8225" t="s">
        <v>14626</v>
      </c>
      <c r="I8225">
        <v>56</v>
      </c>
      <c r="J8225" t="s">
        <v>6896</v>
      </c>
      <c r="K8225" s="15">
        <v>43195</v>
      </c>
      <c r="L8225" s="14">
        <v>55000</v>
      </c>
      <c r="M8225">
        <v>15.2567</v>
      </c>
      <c r="N8225" s="1">
        <v>0.5</v>
      </c>
      <c r="O8225">
        <v>117</v>
      </c>
      <c r="P8225" t="s">
        <v>14642</v>
      </c>
      <c r="Q8225">
        <v>0.32</v>
      </c>
      <c r="R8225" t="s">
        <v>14650</v>
      </c>
      <c r="S8225" s="14">
        <f>profile[[#This Row],[income]]/1000</f>
        <v>55</v>
      </c>
    </row>
    <row r="8226" spans="1:19" x14ac:dyDescent="0.25">
      <c r="A8226" t="s">
        <v>8224</v>
      </c>
      <c r="B8226" s="1">
        <v>3.2109999999999999</v>
      </c>
      <c r="D8226" s="14" t="s">
        <v>8492</v>
      </c>
      <c r="E8226" s="14">
        <v>28.288333333333338</v>
      </c>
      <c r="H8226" t="s">
        <v>14626</v>
      </c>
      <c r="I8226">
        <v>42</v>
      </c>
      <c r="J8226" t="s">
        <v>3442</v>
      </c>
      <c r="K8226" s="15">
        <v>43119</v>
      </c>
      <c r="L8226" s="14">
        <v>65000</v>
      </c>
      <c r="M8226">
        <v>23.37</v>
      </c>
      <c r="N8226" s="1">
        <v>0.5</v>
      </c>
      <c r="O8226">
        <v>193</v>
      </c>
      <c r="P8226" t="s">
        <v>14642</v>
      </c>
      <c r="Q8226">
        <v>0.53</v>
      </c>
      <c r="R8226" t="s">
        <v>14650</v>
      </c>
      <c r="S8226" s="14">
        <f>profile[[#This Row],[income]]/1000</f>
        <v>65</v>
      </c>
    </row>
    <row r="8227" spans="1:19" x14ac:dyDescent="0.25">
      <c r="A8227" t="s">
        <v>8225</v>
      </c>
      <c r="B8227" s="1">
        <v>0</v>
      </c>
      <c r="D8227" s="14" t="s">
        <v>8493</v>
      </c>
      <c r="E8227" s="14">
        <v>21.263333333333332</v>
      </c>
      <c r="H8227" t="s">
        <v>14626</v>
      </c>
      <c r="I8227">
        <v>52</v>
      </c>
      <c r="J8227" t="s">
        <v>7987</v>
      </c>
      <c r="K8227" s="15">
        <v>43207</v>
      </c>
      <c r="L8227" s="14">
        <v>67000</v>
      </c>
      <c r="M8227">
        <v>17.366700000000002</v>
      </c>
      <c r="N8227" s="1">
        <v>0.5</v>
      </c>
      <c r="O8227">
        <v>105</v>
      </c>
      <c r="P8227" t="s">
        <v>14642</v>
      </c>
      <c r="Q8227">
        <v>0.28999999999999998</v>
      </c>
      <c r="R8227" t="s">
        <v>14650</v>
      </c>
      <c r="S8227" s="14">
        <f>profile[[#This Row],[income]]/1000</f>
        <v>67</v>
      </c>
    </row>
    <row r="8228" spans="1:19" x14ac:dyDescent="0.25">
      <c r="A8228" t="s">
        <v>8226</v>
      </c>
      <c r="B8228" s="1">
        <v>21.398299999999999</v>
      </c>
      <c r="D8228" s="14" t="s">
        <v>8494</v>
      </c>
      <c r="E8228" s="14">
        <v>25.354285714285716</v>
      </c>
      <c r="H8228" t="s">
        <v>14626</v>
      </c>
      <c r="I8228">
        <v>64</v>
      </c>
      <c r="J8228" t="s">
        <v>9544</v>
      </c>
      <c r="K8228" s="15">
        <v>43282</v>
      </c>
      <c r="L8228" s="14">
        <v>99000</v>
      </c>
      <c r="M8228">
        <v>22.257999999999999</v>
      </c>
      <c r="N8228" s="1">
        <v>0.5</v>
      </c>
      <c r="O8228">
        <v>30</v>
      </c>
      <c r="P8228" t="s">
        <v>14642</v>
      </c>
      <c r="Q8228">
        <v>0.08</v>
      </c>
      <c r="R8228" t="s">
        <v>14650</v>
      </c>
      <c r="S8228" s="14">
        <f>profile[[#This Row],[income]]/1000</f>
        <v>99</v>
      </c>
    </row>
    <row r="8229" spans="1:19" x14ac:dyDescent="0.25">
      <c r="A8229" t="s">
        <v>8227</v>
      </c>
      <c r="B8229" s="1">
        <v>4.9950000000000001</v>
      </c>
      <c r="D8229" s="14" t="s">
        <v>8495</v>
      </c>
      <c r="E8229" s="14">
        <v>17.86</v>
      </c>
      <c r="H8229" t="s">
        <v>14626</v>
      </c>
      <c r="I8229">
        <v>58</v>
      </c>
      <c r="J8229" t="s">
        <v>619</v>
      </c>
      <c r="K8229" s="15">
        <v>42965</v>
      </c>
      <c r="L8229" s="14">
        <v>117000</v>
      </c>
      <c r="M8229">
        <v>28.398700000000002</v>
      </c>
      <c r="N8229" s="1">
        <v>0.5</v>
      </c>
      <c r="O8229">
        <v>347</v>
      </c>
      <c r="P8229" t="s">
        <v>14642</v>
      </c>
      <c r="Q8229">
        <v>0.95</v>
      </c>
      <c r="R8229" t="s">
        <v>14650</v>
      </c>
      <c r="S8229" s="14">
        <f>profile[[#This Row],[income]]/1000</f>
        <v>117</v>
      </c>
    </row>
    <row r="8230" spans="1:19" x14ac:dyDescent="0.25">
      <c r="A8230" t="s">
        <v>8228</v>
      </c>
      <c r="B8230" s="1">
        <v>0</v>
      </c>
      <c r="D8230" s="14" t="s">
        <v>8496</v>
      </c>
      <c r="E8230" s="14">
        <v>2.4775</v>
      </c>
      <c r="H8230" t="s">
        <v>14626</v>
      </c>
      <c r="I8230">
        <v>91</v>
      </c>
      <c r="J8230" t="s">
        <v>12180</v>
      </c>
      <c r="K8230" s="15">
        <v>43066</v>
      </c>
      <c r="L8230" s="14">
        <v>71000</v>
      </c>
      <c r="M8230">
        <v>24.914999999999999</v>
      </c>
      <c r="N8230" s="1">
        <v>0.5</v>
      </c>
      <c r="O8230">
        <v>246</v>
      </c>
      <c r="P8230" t="s">
        <v>14642</v>
      </c>
      <c r="Q8230">
        <v>0.67</v>
      </c>
      <c r="R8230" t="s">
        <v>14650</v>
      </c>
      <c r="S8230" s="14">
        <f>profile[[#This Row],[income]]/1000</f>
        <v>71</v>
      </c>
    </row>
    <row r="8231" spans="1:19" x14ac:dyDescent="0.25">
      <c r="A8231" t="s">
        <v>8229</v>
      </c>
      <c r="B8231" s="1">
        <v>27.645</v>
      </c>
      <c r="D8231" s="14" t="s">
        <v>8497</v>
      </c>
      <c r="E8231" s="14">
        <v>2.9614285714285709</v>
      </c>
      <c r="H8231" t="s">
        <v>14626</v>
      </c>
      <c r="I8231">
        <v>65</v>
      </c>
      <c r="J8231" t="s">
        <v>14549</v>
      </c>
      <c r="K8231" s="15">
        <v>43184</v>
      </c>
      <c r="L8231" s="14">
        <v>83000</v>
      </c>
      <c r="M8231">
        <v>18.944299999999998</v>
      </c>
      <c r="N8231" s="1">
        <v>0.5</v>
      </c>
      <c r="O8231">
        <v>128</v>
      </c>
      <c r="P8231" t="s">
        <v>14642</v>
      </c>
      <c r="Q8231">
        <v>0.35</v>
      </c>
      <c r="R8231" t="s">
        <v>14650</v>
      </c>
      <c r="S8231" s="14">
        <f>profile[[#This Row],[income]]/1000</f>
        <v>83</v>
      </c>
    </row>
    <row r="8232" spans="1:19" x14ac:dyDescent="0.25">
      <c r="A8232" t="s">
        <v>8230</v>
      </c>
      <c r="B8232" s="1">
        <v>13.4825</v>
      </c>
      <c r="D8232" s="14" t="s">
        <v>8498</v>
      </c>
      <c r="E8232" s="14">
        <v>28.336000000000002</v>
      </c>
      <c r="H8232" t="s">
        <v>14626</v>
      </c>
      <c r="I8232">
        <v>25</v>
      </c>
      <c r="J8232" t="s">
        <v>8255</v>
      </c>
      <c r="K8232" s="15">
        <v>43070</v>
      </c>
      <c r="L8232" s="14">
        <v>67000</v>
      </c>
      <c r="M8232">
        <v>16.341999999999999</v>
      </c>
      <c r="N8232" s="1">
        <v>0.5</v>
      </c>
      <c r="O8232">
        <v>242</v>
      </c>
      <c r="P8232" t="s">
        <v>14642</v>
      </c>
      <c r="Q8232">
        <v>0.66</v>
      </c>
      <c r="R8232" t="s">
        <v>14650</v>
      </c>
      <c r="S8232" s="14">
        <f>profile[[#This Row],[income]]/1000</f>
        <v>67</v>
      </c>
    </row>
    <row r="8233" spans="1:19" x14ac:dyDescent="0.25">
      <c r="A8233" t="s">
        <v>8231</v>
      </c>
      <c r="B8233" s="1">
        <v>121.63</v>
      </c>
      <c r="D8233" s="14" t="s">
        <v>8499</v>
      </c>
      <c r="E8233" s="14">
        <v>3.2880000000000003</v>
      </c>
      <c r="H8233" t="s">
        <v>14626</v>
      </c>
      <c r="I8233">
        <v>60</v>
      </c>
      <c r="J8233" t="s">
        <v>5596</v>
      </c>
      <c r="K8233" s="15">
        <v>43004</v>
      </c>
      <c r="L8233" s="14">
        <v>69000</v>
      </c>
      <c r="M8233">
        <v>17.3567</v>
      </c>
      <c r="N8233" s="1">
        <v>0.5</v>
      </c>
      <c r="O8233">
        <v>308</v>
      </c>
      <c r="P8233" t="s">
        <v>14642</v>
      </c>
      <c r="Q8233">
        <v>0.84</v>
      </c>
      <c r="R8233" t="s">
        <v>14650</v>
      </c>
      <c r="S8233" s="14">
        <f>profile[[#This Row],[income]]/1000</f>
        <v>69</v>
      </c>
    </row>
    <row r="8234" spans="1:19" x14ac:dyDescent="0.25">
      <c r="A8234" t="s">
        <v>8232</v>
      </c>
      <c r="B8234" s="1">
        <v>13.496700000000001</v>
      </c>
      <c r="D8234" s="14" t="s">
        <v>8500</v>
      </c>
      <c r="E8234" s="14">
        <v>3.313333333333333</v>
      </c>
      <c r="H8234" t="s">
        <v>14626</v>
      </c>
      <c r="I8234">
        <v>83</v>
      </c>
      <c r="J8234" t="s">
        <v>9520</v>
      </c>
      <c r="K8234" s="15">
        <v>43104</v>
      </c>
      <c r="L8234" s="14">
        <v>61000</v>
      </c>
      <c r="M8234">
        <v>16.6922</v>
      </c>
      <c r="N8234" s="1">
        <v>0.5</v>
      </c>
      <c r="O8234">
        <v>208</v>
      </c>
      <c r="P8234" t="s">
        <v>14642</v>
      </c>
      <c r="Q8234">
        <v>0.56999999999999995</v>
      </c>
      <c r="R8234" t="s">
        <v>14650</v>
      </c>
      <c r="S8234" s="14">
        <f>profile[[#This Row],[income]]/1000</f>
        <v>61</v>
      </c>
    </row>
    <row r="8235" spans="1:19" x14ac:dyDescent="0.25">
      <c r="A8235" t="s">
        <v>8233</v>
      </c>
      <c r="B8235" s="1">
        <v>16.716699999999999</v>
      </c>
      <c r="D8235" s="14" t="s">
        <v>8501</v>
      </c>
      <c r="E8235" s="14">
        <v>20.46857142857143</v>
      </c>
      <c r="H8235" t="s">
        <v>14626</v>
      </c>
      <c r="I8235">
        <v>57</v>
      </c>
      <c r="J8235" t="s">
        <v>11706</v>
      </c>
      <c r="K8235" s="15">
        <v>43251</v>
      </c>
      <c r="L8235" s="14">
        <v>61000</v>
      </c>
      <c r="M8235">
        <v>16.55</v>
      </c>
      <c r="N8235" s="1">
        <v>0.5</v>
      </c>
      <c r="O8235">
        <v>61</v>
      </c>
      <c r="P8235" t="s">
        <v>14642</v>
      </c>
      <c r="Q8235">
        <v>0.17</v>
      </c>
      <c r="R8235" t="s">
        <v>14650</v>
      </c>
      <c r="S8235" s="14">
        <f>profile[[#This Row],[income]]/1000</f>
        <v>61</v>
      </c>
    </row>
    <row r="8236" spans="1:19" x14ac:dyDescent="0.25">
      <c r="A8236" t="s">
        <v>8234</v>
      </c>
      <c r="B8236" s="1">
        <v>17.32</v>
      </c>
      <c r="D8236" s="14" t="s">
        <v>8502</v>
      </c>
      <c r="E8236" s="14">
        <v>20.7</v>
      </c>
      <c r="H8236" t="s">
        <v>14626</v>
      </c>
      <c r="I8236">
        <v>34</v>
      </c>
      <c r="J8236" t="s">
        <v>552</v>
      </c>
      <c r="K8236" s="15">
        <v>43024</v>
      </c>
      <c r="L8236" s="14">
        <v>63000</v>
      </c>
      <c r="M8236">
        <v>15.783799999999999</v>
      </c>
      <c r="N8236" s="1">
        <v>0.5</v>
      </c>
      <c r="O8236">
        <v>288</v>
      </c>
      <c r="P8236" t="s">
        <v>14642</v>
      </c>
      <c r="Q8236">
        <v>0.79</v>
      </c>
      <c r="R8236" t="s">
        <v>14650</v>
      </c>
      <c r="S8236" s="14">
        <f>profile[[#This Row],[income]]/1000</f>
        <v>63</v>
      </c>
    </row>
    <row r="8237" spans="1:19" x14ac:dyDescent="0.25">
      <c r="A8237" t="s">
        <v>8235</v>
      </c>
      <c r="B8237" s="1">
        <v>4.9938000000000002</v>
      </c>
      <c r="D8237" s="14" t="s">
        <v>8503</v>
      </c>
      <c r="E8237" s="14">
        <v>7.4649999999999999</v>
      </c>
      <c r="H8237" t="s">
        <v>14626</v>
      </c>
      <c r="I8237">
        <v>57</v>
      </c>
      <c r="J8237" t="s">
        <v>1089</v>
      </c>
      <c r="K8237" s="15">
        <v>43050</v>
      </c>
      <c r="L8237" s="14">
        <v>84000</v>
      </c>
      <c r="M8237">
        <v>24.96</v>
      </c>
      <c r="N8237" s="1">
        <v>0.5</v>
      </c>
      <c r="O8237">
        <v>262</v>
      </c>
      <c r="P8237" t="s">
        <v>14642</v>
      </c>
      <c r="Q8237">
        <v>0.72</v>
      </c>
      <c r="R8237" t="s">
        <v>14650</v>
      </c>
      <c r="S8237" s="14">
        <f>profile[[#This Row],[income]]/1000</f>
        <v>84</v>
      </c>
    </row>
    <row r="8238" spans="1:19" x14ac:dyDescent="0.25">
      <c r="A8238" t="s">
        <v>8236</v>
      </c>
      <c r="B8238" s="1">
        <v>0</v>
      </c>
      <c r="D8238" s="14" t="s">
        <v>8504</v>
      </c>
      <c r="E8238" s="14">
        <v>15.14</v>
      </c>
      <c r="H8238" t="s">
        <v>14626</v>
      </c>
      <c r="I8238">
        <v>85</v>
      </c>
      <c r="J8238" t="s">
        <v>3619</v>
      </c>
      <c r="K8238" s="15">
        <v>43039</v>
      </c>
      <c r="L8238" s="14">
        <v>90000</v>
      </c>
      <c r="M8238">
        <v>20.85</v>
      </c>
      <c r="N8238" s="1">
        <v>0.5</v>
      </c>
      <c r="O8238">
        <v>273</v>
      </c>
      <c r="P8238" t="s">
        <v>14642</v>
      </c>
      <c r="Q8238">
        <v>0.75</v>
      </c>
      <c r="R8238" t="s">
        <v>14650</v>
      </c>
      <c r="S8238" s="14">
        <f>profile[[#This Row],[income]]/1000</f>
        <v>90</v>
      </c>
    </row>
    <row r="8239" spans="1:19" x14ac:dyDescent="0.25">
      <c r="A8239" t="s">
        <v>8237</v>
      </c>
      <c r="B8239" s="1">
        <v>27.787500000000001</v>
      </c>
      <c r="D8239" s="14" t="s">
        <v>8505</v>
      </c>
      <c r="E8239" s="14">
        <v>28.952727272727273</v>
      </c>
      <c r="H8239" t="s">
        <v>14626</v>
      </c>
      <c r="I8239">
        <v>53</v>
      </c>
      <c r="J8239" t="s">
        <v>2054</v>
      </c>
      <c r="K8239" s="15">
        <v>43202</v>
      </c>
      <c r="L8239" s="14">
        <v>91000</v>
      </c>
      <c r="M8239">
        <v>24.76</v>
      </c>
      <c r="N8239" s="1">
        <v>0.5</v>
      </c>
      <c r="O8239">
        <v>110</v>
      </c>
      <c r="P8239" t="s">
        <v>14642</v>
      </c>
      <c r="Q8239">
        <v>0.3</v>
      </c>
      <c r="R8239" t="s">
        <v>14650</v>
      </c>
      <c r="S8239" s="14">
        <f>profile[[#This Row],[income]]/1000</f>
        <v>91</v>
      </c>
    </row>
    <row r="8240" spans="1:19" x14ac:dyDescent="0.25">
      <c r="A8240" t="s">
        <v>8238</v>
      </c>
      <c r="B8240" s="1">
        <v>6.9420000000000002</v>
      </c>
      <c r="D8240" s="14" t="s">
        <v>8506</v>
      </c>
      <c r="E8240" s="14">
        <v>3.0599999999999996</v>
      </c>
      <c r="H8240" t="s">
        <v>14626</v>
      </c>
      <c r="I8240">
        <v>61</v>
      </c>
      <c r="J8240" t="s">
        <v>12969</v>
      </c>
      <c r="K8240" s="15">
        <v>43202</v>
      </c>
      <c r="L8240" s="14">
        <v>111000</v>
      </c>
      <c r="M8240">
        <v>26.925000000000001</v>
      </c>
      <c r="N8240" s="1">
        <v>0.5</v>
      </c>
      <c r="O8240">
        <v>110</v>
      </c>
      <c r="P8240" t="s">
        <v>14642</v>
      </c>
      <c r="Q8240">
        <v>0.3</v>
      </c>
      <c r="R8240" t="s">
        <v>14650</v>
      </c>
      <c r="S8240" s="14">
        <f>profile[[#This Row],[income]]/1000</f>
        <v>111</v>
      </c>
    </row>
    <row r="8241" spans="1:19" x14ac:dyDescent="0.25">
      <c r="A8241" t="s">
        <v>8239</v>
      </c>
      <c r="B8241" s="1">
        <v>9.1670999999999996</v>
      </c>
      <c r="D8241" s="14" t="s">
        <v>8507</v>
      </c>
      <c r="E8241" s="14">
        <v>9.6183333333333341</v>
      </c>
      <c r="H8241" t="s">
        <v>14626</v>
      </c>
      <c r="I8241">
        <v>92</v>
      </c>
      <c r="J8241" t="s">
        <v>6447</v>
      </c>
      <c r="K8241" s="15">
        <v>42991</v>
      </c>
      <c r="L8241" s="14">
        <v>86000</v>
      </c>
      <c r="M8241">
        <v>17.297499999999999</v>
      </c>
      <c r="N8241" s="1">
        <v>0.5</v>
      </c>
      <c r="O8241">
        <v>321</v>
      </c>
      <c r="P8241" t="s">
        <v>14642</v>
      </c>
      <c r="Q8241">
        <v>0.88</v>
      </c>
      <c r="R8241" t="s">
        <v>14650</v>
      </c>
      <c r="S8241" s="14">
        <f>profile[[#This Row],[income]]/1000</f>
        <v>86</v>
      </c>
    </row>
    <row r="8242" spans="1:19" x14ac:dyDescent="0.25">
      <c r="A8242" t="s">
        <v>8240</v>
      </c>
      <c r="B8242" s="1">
        <v>3.5760000000000001</v>
      </c>
      <c r="D8242" s="14" t="s">
        <v>8508</v>
      </c>
      <c r="E8242" s="14">
        <v>15.296666666666667</v>
      </c>
      <c r="H8242" t="s">
        <v>14626</v>
      </c>
      <c r="I8242">
        <v>47</v>
      </c>
      <c r="J8242" t="s">
        <v>3975</v>
      </c>
      <c r="K8242" s="15">
        <v>43078</v>
      </c>
      <c r="L8242" s="14">
        <v>72000</v>
      </c>
      <c r="M8242">
        <v>19.5044</v>
      </c>
      <c r="N8242" s="1">
        <v>0.5</v>
      </c>
      <c r="O8242">
        <v>234</v>
      </c>
      <c r="P8242" t="s">
        <v>14642</v>
      </c>
      <c r="Q8242">
        <v>0.64</v>
      </c>
      <c r="R8242" t="s">
        <v>14650</v>
      </c>
      <c r="S8242" s="14">
        <f>profile[[#This Row],[income]]/1000</f>
        <v>72</v>
      </c>
    </row>
    <row r="8243" spans="1:19" x14ac:dyDescent="0.25">
      <c r="A8243" t="s">
        <v>8241</v>
      </c>
      <c r="B8243" s="1">
        <v>3.044</v>
      </c>
      <c r="D8243" s="14" t="s">
        <v>8510</v>
      </c>
      <c r="E8243" s="14">
        <v>25.67</v>
      </c>
      <c r="H8243" t="s">
        <v>14626</v>
      </c>
      <c r="I8243">
        <v>69</v>
      </c>
      <c r="J8243" t="s">
        <v>7209</v>
      </c>
      <c r="K8243" s="15">
        <v>43265</v>
      </c>
      <c r="L8243" s="14">
        <v>80000</v>
      </c>
      <c r="M8243">
        <v>35.369999999999997</v>
      </c>
      <c r="N8243" s="1">
        <v>0.5</v>
      </c>
      <c r="O8243">
        <v>47</v>
      </c>
      <c r="P8243" t="s">
        <v>14642</v>
      </c>
      <c r="Q8243">
        <v>0.13</v>
      </c>
      <c r="R8243" t="s">
        <v>14650</v>
      </c>
      <c r="S8243" s="14">
        <f>profile[[#This Row],[income]]/1000</f>
        <v>80</v>
      </c>
    </row>
    <row r="8244" spans="1:19" x14ac:dyDescent="0.25">
      <c r="A8244" t="s">
        <v>8242</v>
      </c>
      <c r="B8244" s="1">
        <v>6.9473000000000003</v>
      </c>
      <c r="D8244" s="14" t="s">
        <v>8512</v>
      </c>
      <c r="E8244" s="14">
        <v>18.116666666666664</v>
      </c>
      <c r="H8244" t="s">
        <v>14626</v>
      </c>
      <c r="I8244">
        <v>62</v>
      </c>
      <c r="J8244" t="s">
        <v>6418</v>
      </c>
      <c r="K8244" s="15">
        <v>43017</v>
      </c>
      <c r="L8244" s="14">
        <v>59000</v>
      </c>
      <c r="M8244">
        <v>14.581200000000001</v>
      </c>
      <c r="N8244" s="1">
        <v>0.5</v>
      </c>
      <c r="O8244">
        <v>295</v>
      </c>
      <c r="P8244" t="s">
        <v>14642</v>
      </c>
      <c r="Q8244">
        <v>0.81</v>
      </c>
      <c r="R8244" t="s">
        <v>14650</v>
      </c>
      <c r="S8244" s="14">
        <f>profile[[#This Row],[income]]/1000</f>
        <v>59</v>
      </c>
    </row>
    <row r="8245" spans="1:19" x14ac:dyDescent="0.25">
      <c r="A8245" t="s">
        <v>8243</v>
      </c>
      <c r="B8245" s="1">
        <v>21.5367</v>
      </c>
      <c r="D8245" s="14" t="s">
        <v>8513</v>
      </c>
      <c r="E8245" s="14">
        <v>2.9175</v>
      </c>
      <c r="H8245" t="s">
        <v>14626</v>
      </c>
      <c r="I8245">
        <v>77</v>
      </c>
      <c r="J8245" t="s">
        <v>902</v>
      </c>
      <c r="K8245" s="15">
        <v>42966</v>
      </c>
      <c r="L8245" s="14">
        <v>105000</v>
      </c>
      <c r="M8245">
        <v>23.405000000000001</v>
      </c>
      <c r="N8245" s="1">
        <v>0.5</v>
      </c>
      <c r="O8245">
        <v>346</v>
      </c>
      <c r="P8245" t="s">
        <v>14642</v>
      </c>
      <c r="Q8245">
        <v>0.95</v>
      </c>
      <c r="R8245" t="s">
        <v>14650</v>
      </c>
      <c r="S8245" s="14">
        <f>profile[[#This Row],[income]]/1000</f>
        <v>105</v>
      </c>
    </row>
    <row r="8246" spans="1:19" x14ac:dyDescent="0.25">
      <c r="A8246" t="s">
        <v>8244</v>
      </c>
      <c r="B8246" s="1">
        <v>5.12</v>
      </c>
      <c r="D8246" s="14" t="s">
        <v>8514</v>
      </c>
      <c r="E8246" s="14">
        <v>25.520000000000003</v>
      </c>
      <c r="H8246" t="s">
        <v>14626</v>
      </c>
      <c r="I8246">
        <v>34</v>
      </c>
      <c r="J8246" t="s">
        <v>3360</v>
      </c>
      <c r="K8246" s="15">
        <v>43041</v>
      </c>
      <c r="L8246" s="14">
        <v>58000</v>
      </c>
      <c r="M8246">
        <v>15.2064</v>
      </c>
      <c r="N8246" s="1">
        <v>0.5</v>
      </c>
      <c r="O8246">
        <v>271</v>
      </c>
      <c r="P8246" t="s">
        <v>14642</v>
      </c>
      <c r="Q8246">
        <v>0.74</v>
      </c>
      <c r="R8246" t="s">
        <v>14650</v>
      </c>
      <c r="S8246" s="14">
        <f>profile[[#This Row],[income]]/1000</f>
        <v>58</v>
      </c>
    </row>
    <row r="8247" spans="1:19" x14ac:dyDescent="0.25">
      <c r="A8247" t="s">
        <v>8245</v>
      </c>
      <c r="B8247" s="1">
        <v>18.850000000000001</v>
      </c>
      <c r="D8247" s="14" t="s">
        <v>8515</v>
      </c>
      <c r="E8247" s="14">
        <v>29.28</v>
      </c>
      <c r="H8247" t="s">
        <v>14626</v>
      </c>
      <c r="I8247">
        <v>48</v>
      </c>
      <c r="J8247" t="s">
        <v>14261</v>
      </c>
      <c r="K8247" s="15">
        <v>43119</v>
      </c>
      <c r="L8247" s="14">
        <v>70000</v>
      </c>
      <c r="M8247">
        <v>17.8033</v>
      </c>
      <c r="N8247" s="1">
        <v>0.5</v>
      </c>
      <c r="O8247">
        <v>193</v>
      </c>
      <c r="P8247" t="s">
        <v>14642</v>
      </c>
      <c r="Q8247">
        <v>0.53</v>
      </c>
      <c r="R8247" t="s">
        <v>14650</v>
      </c>
      <c r="S8247" s="14">
        <f>profile[[#This Row],[income]]/1000</f>
        <v>70</v>
      </c>
    </row>
    <row r="8248" spans="1:19" x14ac:dyDescent="0.25">
      <c r="A8248" t="s">
        <v>8246</v>
      </c>
      <c r="B8248" s="1">
        <v>4.03</v>
      </c>
      <c r="D8248" s="14" t="s">
        <v>8516</v>
      </c>
      <c r="E8248" s="14">
        <v>14.725</v>
      </c>
      <c r="H8248" t="s">
        <v>14626</v>
      </c>
      <c r="I8248">
        <v>53</v>
      </c>
      <c r="J8248" t="s">
        <v>6398</v>
      </c>
      <c r="K8248" s="15">
        <v>42970</v>
      </c>
      <c r="L8248" s="14">
        <v>102000</v>
      </c>
      <c r="M8248">
        <v>26.59</v>
      </c>
      <c r="N8248" s="1">
        <v>0.5</v>
      </c>
      <c r="O8248">
        <v>342</v>
      </c>
      <c r="P8248" t="s">
        <v>14642</v>
      </c>
      <c r="Q8248">
        <v>0.94</v>
      </c>
      <c r="R8248" t="s">
        <v>14650</v>
      </c>
      <c r="S8248" s="14">
        <f>profile[[#This Row],[income]]/1000</f>
        <v>102</v>
      </c>
    </row>
    <row r="8249" spans="1:19" x14ac:dyDescent="0.25">
      <c r="A8249" t="s">
        <v>8247</v>
      </c>
      <c r="B8249" s="1">
        <v>15.5867</v>
      </c>
      <c r="D8249" s="14" t="s">
        <v>8517</v>
      </c>
      <c r="E8249" s="14">
        <v>1.335</v>
      </c>
      <c r="H8249" t="s">
        <v>14626</v>
      </c>
      <c r="I8249">
        <v>60</v>
      </c>
      <c r="J8249" t="s">
        <v>521</v>
      </c>
      <c r="K8249" s="15">
        <v>43213</v>
      </c>
      <c r="L8249" s="14">
        <v>81000</v>
      </c>
      <c r="M8249">
        <v>25.43</v>
      </c>
      <c r="N8249" s="1">
        <v>0.5</v>
      </c>
      <c r="O8249">
        <v>99</v>
      </c>
      <c r="P8249" t="s">
        <v>14642</v>
      </c>
      <c r="Q8249">
        <v>0.27</v>
      </c>
      <c r="R8249" t="s">
        <v>14650</v>
      </c>
      <c r="S8249" s="14">
        <f>profile[[#This Row],[income]]/1000</f>
        <v>81</v>
      </c>
    </row>
    <row r="8250" spans="1:19" x14ac:dyDescent="0.25">
      <c r="A8250" t="s">
        <v>8248</v>
      </c>
      <c r="B8250" s="1">
        <v>1.2050000000000001</v>
      </c>
      <c r="D8250" s="14" t="s">
        <v>8518</v>
      </c>
      <c r="E8250" s="14">
        <v>11.399375000000001</v>
      </c>
      <c r="H8250" t="s">
        <v>14626</v>
      </c>
      <c r="I8250">
        <v>86</v>
      </c>
      <c r="J8250" t="s">
        <v>10141</v>
      </c>
      <c r="K8250" s="15">
        <v>42952</v>
      </c>
      <c r="L8250" s="14">
        <v>68000</v>
      </c>
      <c r="M8250">
        <v>17.3567</v>
      </c>
      <c r="N8250" s="1">
        <v>0.5</v>
      </c>
      <c r="O8250">
        <v>360</v>
      </c>
      <c r="P8250" t="s">
        <v>14642</v>
      </c>
      <c r="Q8250">
        <v>0.99</v>
      </c>
      <c r="R8250" t="s">
        <v>14650</v>
      </c>
      <c r="S8250" s="14">
        <f>profile[[#This Row],[income]]/1000</f>
        <v>68</v>
      </c>
    </row>
    <row r="8251" spans="1:19" x14ac:dyDescent="0.25">
      <c r="A8251" t="s">
        <v>8249</v>
      </c>
      <c r="B8251" s="1">
        <v>3.625</v>
      </c>
      <c r="D8251" s="14" t="s">
        <v>8519</v>
      </c>
      <c r="E8251" s="14">
        <v>19.377999999999997</v>
      </c>
      <c r="H8251" t="s">
        <v>14626</v>
      </c>
      <c r="I8251">
        <v>62</v>
      </c>
      <c r="J8251" t="s">
        <v>2863</v>
      </c>
      <c r="K8251" s="15">
        <v>43109</v>
      </c>
      <c r="L8251" s="14">
        <v>106000</v>
      </c>
      <c r="M8251">
        <v>30.603300000000001</v>
      </c>
      <c r="N8251" s="1">
        <v>0.5</v>
      </c>
      <c r="O8251">
        <v>203</v>
      </c>
      <c r="P8251" t="s">
        <v>14642</v>
      </c>
      <c r="Q8251">
        <v>0.56000000000000005</v>
      </c>
      <c r="R8251" t="s">
        <v>14650</v>
      </c>
      <c r="S8251" s="14">
        <f>profile[[#This Row],[income]]/1000</f>
        <v>106</v>
      </c>
    </row>
    <row r="8252" spans="1:19" x14ac:dyDescent="0.25">
      <c r="A8252" t="s">
        <v>8250</v>
      </c>
      <c r="B8252" s="1">
        <v>16.3567</v>
      </c>
      <c r="D8252" s="14" t="s">
        <v>8520</v>
      </c>
      <c r="E8252" s="14">
        <v>19.487500000000001</v>
      </c>
      <c r="H8252" t="s">
        <v>14626</v>
      </c>
      <c r="I8252">
        <v>73</v>
      </c>
      <c r="J8252" t="s">
        <v>10463</v>
      </c>
      <c r="K8252" s="15">
        <v>43040</v>
      </c>
      <c r="L8252" s="14">
        <v>110000</v>
      </c>
      <c r="M8252">
        <v>25.125</v>
      </c>
      <c r="N8252" s="1">
        <v>0.5</v>
      </c>
      <c r="O8252">
        <v>272</v>
      </c>
      <c r="P8252" t="s">
        <v>14642</v>
      </c>
      <c r="Q8252">
        <v>0.74</v>
      </c>
      <c r="R8252" t="s">
        <v>14650</v>
      </c>
      <c r="S8252" s="14">
        <f>profile[[#This Row],[income]]/1000</f>
        <v>110</v>
      </c>
    </row>
    <row r="8253" spans="1:19" x14ac:dyDescent="0.25">
      <c r="A8253" t="s">
        <v>8251</v>
      </c>
      <c r="B8253" s="1">
        <v>19.03</v>
      </c>
      <c r="D8253" s="14" t="s">
        <v>8521</v>
      </c>
      <c r="E8253" s="14">
        <v>32.58</v>
      </c>
      <c r="H8253" t="s">
        <v>14626</v>
      </c>
      <c r="I8253">
        <v>68</v>
      </c>
      <c r="J8253" t="s">
        <v>9829</v>
      </c>
      <c r="K8253" s="15">
        <v>43026</v>
      </c>
      <c r="L8253" s="14">
        <v>118000</v>
      </c>
      <c r="M8253">
        <v>27.47</v>
      </c>
      <c r="N8253" s="1">
        <v>0.5</v>
      </c>
      <c r="O8253">
        <v>286</v>
      </c>
      <c r="P8253" t="s">
        <v>14642</v>
      </c>
      <c r="Q8253">
        <v>0.78</v>
      </c>
      <c r="R8253" t="s">
        <v>14650</v>
      </c>
      <c r="S8253" s="14">
        <f>profile[[#This Row],[income]]/1000</f>
        <v>118</v>
      </c>
    </row>
    <row r="8254" spans="1:19" x14ac:dyDescent="0.25">
      <c r="A8254" t="s">
        <v>8252</v>
      </c>
      <c r="B8254" s="1">
        <v>14.5589</v>
      </c>
      <c r="D8254" s="14" t="s">
        <v>8522</v>
      </c>
      <c r="E8254" s="14">
        <v>16.052500000000002</v>
      </c>
      <c r="H8254" t="s">
        <v>14626</v>
      </c>
      <c r="I8254">
        <v>56</v>
      </c>
      <c r="J8254" t="s">
        <v>2761</v>
      </c>
      <c r="K8254" s="15">
        <v>42952</v>
      </c>
      <c r="L8254" s="14">
        <v>77000</v>
      </c>
      <c r="M8254">
        <v>23.07</v>
      </c>
      <c r="N8254" s="1">
        <v>0.5</v>
      </c>
      <c r="O8254">
        <v>360</v>
      </c>
      <c r="P8254" t="s">
        <v>14642</v>
      </c>
      <c r="Q8254">
        <v>0.99</v>
      </c>
      <c r="R8254" t="s">
        <v>14650</v>
      </c>
      <c r="S8254" s="14">
        <f>profile[[#This Row],[income]]/1000</f>
        <v>77</v>
      </c>
    </row>
    <row r="8255" spans="1:19" x14ac:dyDescent="0.25">
      <c r="A8255" t="s">
        <v>8253</v>
      </c>
      <c r="B8255" s="1">
        <v>16.649999999999999</v>
      </c>
      <c r="D8255" s="14" t="s">
        <v>8523</v>
      </c>
      <c r="E8255" s="14">
        <v>3.2042857142857146</v>
      </c>
      <c r="H8255" t="s">
        <v>14626</v>
      </c>
      <c r="I8255">
        <v>53</v>
      </c>
      <c r="J8255" t="s">
        <v>8061</v>
      </c>
      <c r="K8255" s="15">
        <v>43105</v>
      </c>
      <c r="L8255" s="14">
        <v>82000</v>
      </c>
      <c r="M8255">
        <v>21.432500000000001</v>
      </c>
      <c r="N8255" s="1">
        <v>0.5</v>
      </c>
      <c r="O8255">
        <v>207</v>
      </c>
      <c r="P8255" t="s">
        <v>14642</v>
      </c>
      <c r="Q8255">
        <v>0.56999999999999995</v>
      </c>
      <c r="R8255" t="s">
        <v>14650</v>
      </c>
      <c r="S8255" s="14">
        <f>profile[[#This Row],[income]]/1000</f>
        <v>82</v>
      </c>
    </row>
    <row r="8256" spans="1:19" x14ac:dyDescent="0.25">
      <c r="A8256" t="s">
        <v>8254</v>
      </c>
      <c r="B8256" s="1">
        <v>21.25</v>
      </c>
      <c r="D8256" s="14" t="s">
        <v>8524</v>
      </c>
      <c r="E8256" s="14">
        <v>12.625</v>
      </c>
      <c r="H8256" t="s">
        <v>14626</v>
      </c>
      <c r="I8256">
        <v>50</v>
      </c>
      <c r="J8256" t="s">
        <v>8709</v>
      </c>
      <c r="K8256" s="15">
        <v>43036</v>
      </c>
      <c r="L8256" s="14">
        <v>56000</v>
      </c>
      <c r="M8256">
        <v>15.61</v>
      </c>
      <c r="N8256" s="1">
        <v>0.5</v>
      </c>
      <c r="O8256">
        <v>276</v>
      </c>
      <c r="P8256" t="s">
        <v>14642</v>
      </c>
      <c r="Q8256">
        <v>0.76</v>
      </c>
      <c r="R8256" t="s">
        <v>14650</v>
      </c>
      <c r="S8256" s="14">
        <f>profile[[#This Row],[income]]/1000</f>
        <v>56</v>
      </c>
    </row>
    <row r="8257" spans="1:19" x14ac:dyDescent="0.25">
      <c r="A8257" t="s">
        <v>8255</v>
      </c>
      <c r="B8257" s="1">
        <v>16.341999999999999</v>
      </c>
      <c r="D8257" s="14" t="s">
        <v>8525</v>
      </c>
      <c r="E8257" s="14">
        <v>1.7833333333333334</v>
      </c>
      <c r="H8257" t="s">
        <v>14626</v>
      </c>
      <c r="I8257">
        <v>56</v>
      </c>
      <c r="J8257" t="s">
        <v>13755</v>
      </c>
      <c r="K8257" s="15">
        <v>43108</v>
      </c>
      <c r="L8257" s="14">
        <v>86000</v>
      </c>
      <c r="M8257">
        <v>24.182500000000001</v>
      </c>
      <c r="N8257" s="1">
        <v>0.5</v>
      </c>
      <c r="O8257">
        <v>204</v>
      </c>
      <c r="P8257" t="s">
        <v>14642</v>
      </c>
      <c r="Q8257">
        <v>0.56000000000000005</v>
      </c>
      <c r="R8257" t="s">
        <v>14650</v>
      </c>
      <c r="S8257" s="14">
        <f>profile[[#This Row],[income]]/1000</f>
        <v>86</v>
      </c>
    </row>
    <row r="8258" spans="1:19" x14ac:dyDescent="0.25">
      <c r="A8258" t="s">
        <v>8256</v>
      </c>
      <c r="B8258" s="1">
        <v>4.8099999999999996</v>
      </c>
      <c r="D8258" s="14" t="s">
        <v>8526</v>
      </c>
      <c r="E8258" s="14">
        <v>15.689999999999998</v>
      </c>
      <c r="H8258" t="s">
        <v>14626</v>
      </c>
      <c r="I8258">
        <v>67</v>
      </c>
      <c r="J8258" t="s">
        <v>9640</v>
      </c>
      <c r="K8258" s="15">
        <v>43069</v>
      </c>
      <c r="L8258" s="14">
        <v>100000</v>
      </c>
      <c r="M8258">
        <v>23.19</v>
      </c>
      <c r="N8258" s="1">
        <v>0.5</v>
      </c>
      <c r="O8258">
        <v>243</v>
      </c>
      <c r="P8258" t="s">
        <v>14642</v>
      </c>
      <c r="Q8258">
        <v>0.67</v>
      </c>
      <c r="R8258" t="s">
        <v>14650</v>
      </c>
      <c r="S8258" s="14">
        <f>profile[[#This Row],[income]]/1000</f>
        <v>100</v>
      </c>
    </row>
    <row r="8259" spans="1:19" x14ac:dyDescent="0.25">
      <c r="A8259" t="s">
        <v>8257</v>
      </c>
      <c r="B8259" s="1">
        <v>15.8545</v>
      </c>
      <c r="D8259" s="14" t="s">
        <v>8527</v>
      </c>
      <c r="E8259" s="14">
        <v>3.3224999999999998</v>
      </c>
      <c r="H8259" t="s">
        <v>14626</v>
      </c>
      <c r="I8259">
        <v>74</v>
      </c>
      <c r="J8259" t="s">
        <v>5155</v>
      </c>
      <c r="K8259" s="15">
        <v>43075</v>
      </c>
      <c r="L8259" s="14">
        <v>100000</v>
      </c>
      <c r="M8259">
        <v>36.68</v>
      </c>
      <c r="N8259" s="1">
        <v>0.5</v>
      </c>
      <c r="O8259">
        <v>237</v>
      </c>
      <c r="P8259" t="s">
        <v>14642</v>
      </c>
      <c r="Q8259">
        <v>0.65</v>
      </c>
      <c r="R8259" t="s">
        <v>14650</v>
      </c>
      <c r="S8259" s="14">
        <f>profile[[#This Row],[income]]/1000</f>
        <v>100</v>
      </c>
    </row>
    <row r="8260" spans="1:19" x14ac:dyDescent="0.25">
      <c r="A8260" t="s">
        <v>8258</v>
      </c>
      <c r="B8260" s="1">
        <v>0</v>
      </c>
      <c r="D8260" s="14" t="s">
        <v>8528</v>
      </c>
      <c r="E8260" s="14">
        <v>3.6628571428571428</v>
      </c>
      <c r="H8260" t="s">
        <v>14626</v>
      </c>
      <c r="I8260">
        <v>58</v>
      </c>
      <c r="J8260" t="s">
        <v>6981</v>
      </c>
      <c r="K8260" s="15">
        <v>43022</v>
      </c>
      <c r="L8260" s="14">
        <v>73000</v>
      </c>
      <c r="M8260">
        <v>19.646699999999999</v>
      </c>
      <c r="N8260" s="1">
        <v>0.5</v>
      </c>
      <c r="O8260">
        <v>290</v>
      </c>
      <c r="P8260" t="s">
        <v>14642</v>
      </c>
      <c r="Q8260">
        <v>0.79</v>
      </c>
      <c r="R8260" t="s">
        <v>14650</v>
      </c>
      <c r="S8260" s="14">
        <f>profile[[#This Row],[income]]/1000</f>
        <v>73</v>
      </c>
    </row>
    <row r="8261" spans="1:19" x14ac:dyDescent="0.25">
      <c r="A8261" t="s">
        <v>8259</v>
      </c>
      <c r="B8261" s="1">
        <v>1.728</v>
      </c>
      <c r="D8261" s="14" t="s">
        <v>8529</v>
      </c>
      <c r="E8261" s="14">
        <v>22.704999999999998</v>
      </c>
      <c r="H8261" t="s">
        <v>14626</v>
      </c>
      <c r="I8261">
        <v>46</v>
      </c>
      <c r="J8261" t="s">
        <v>6187</v>
      </c>
      <c r="K8261" s="15">
        <v>43181</v>
      </c>
      <c r="L8261" s="14">
        <v>93000</v>
      </c>
      <c r="M8261">
        <v>20.583300000000001</v>
      </c>
      <c r="N8261" s="1">
        <v>0.5</v>
      </c>
      <c r="O8261">
        <v>131</v>
      </c>
      <c r="P8261" t="s">
        <v>14642</v>
      </c>
      <c r="Q8261">
        <v>0.36</v>
      </c>
      <c r="R8261" t="s">
        <v>14650</v>
      </c>
      <c r="S8261" s="14">
        <f>profile[[#This Row],[income]]/1000</f>
        <v>93</v>
      </c>
    </row>
    <row r="8262" spans="1:19" x14ac:dyDescent="0.25">
      <c r="A8262" t="s">
        <v>8260</v>
      </c>
      <c r="B8262" s="1">
        <v>0</v>
      </c>
      <c r="D8262" s="14" t="s">
        <v>8530</v>
      </c>
      <c r="E8262" s="14">
        <v>18.24909090909091</v>
      </c>
      <c r="H8262" t="s">
        <v>14626</v>
      </c>
      <c r="I8262">
        <v>49</v>
      </c>
      <c r="J8262" t="s">
        <v>9712</v>
      </c>
      <c r="K8262" s="15">
        <v>43109</v>
      </c>
      <c r="L8262" s="14">
        <v>73000</v>
      </c>
      <c r="M8262">
        <v>13.99</v>
      </c>
      <c r="N8262" s="1">
        <v>0.5</v>
      </c>
      <c r="O8262">
        <v>203</v>
      </c>
      <c r="P8262" t="s">
        <v>14642</v>
      </c>
      <c r="Q8262">
        <v>0.56000000000000005</v>
      </c>
      <c r="R8262" t="s">
        <v>14650</v>
      </c>
      <c r="S8262" s="14">
        <f>profile[[#This Row],[income]]/1000</f>
        <v>73</v>
      </c>
    </row>
    <row r="8263" spans="1:19" x14ac:dyDescent="0.25">
      <c r="A8263" t="s">
        <v>8261</v>
      </c>
      <c r="B8263" s="1">
        <v>2.1543000000000001</v>
      </c>
      <c r="D8263" s="14" t="s">
        <v>8531</v>
      </c>
      <c r="E8263" s="14">
        <v>14.153000000000002</v>
      </c>
      <c r="H8263" t="s">
        <v>14626</v>
      </c>
      <c r="I8263">
        <v>67</v>
      </c>
      <c r="J8263" t="s">
        <v>6505</v>
      </c>
      <c r="K8263" s="15">
        <v>43273</v>
      </c>
      <c r="L8263" s="14">
        <v>110000</v>
      </c>
      <c r="M8263">
        <v>26.81</v>
      </c>
      <c r="N8263" s="1">
        <v>0.5</v>
      </c>
      <c r="O8263">
        <v>39</v>
      </c>
      <c r="P8263" t="s">
        <v>14642</v>
      </c>
      <c r="Q8263">
        <v>0.11</v>
      </c>
      <c r="R8263" t="s">
        <v>14650</v>
      </c>
      <c r="S8263" s="14">
        <f>profile[[#This Row],[income]]/1000</f>
        <v>110</v>
      </c>
    </row>
    <row r="8264" spans="1:19" x14ac:dyDescent="0.25">
      <c r="A8264" t="s">
        <v>8262</v>
      </c>
      <c r="B8264" s="1">
        <v>3.3285999999999998</v>
      </c>
      <c r="D8264" s="14" t="s">
        <v>8532</v>
      </c>
      <c r="E8264" s="14">
        <v>1.9733333333333334</v>
      </c>
      <c r="H8264" t="s">
        <v>14626</v>
      </c>
      <c r="I8264">
        <v>65</v>
      </c>
      <c r="J8264" t="s">
        <v>4027</v>
      </c>
      <c r="K8264" s="15">
        <v>43002</v>
      </c>
      <c r="L8264" s="14">
        <v>58000</v>
      </c>
      <c r="M8264">
        <v>15.56</v>
      </c>
      <c r="N8264" s="1">
        <v>0.5</v>
      </c>
      <c r="O8264">
        <v>310</v>
      </c>
      <c r="P8264" t="s">
        <v>14642</v>
      </c>
      <c r="Q8264">
        <v>0.85</v>
      </c>
      <c r="R8264" t="s">
        <v>14650</v>
      </c>
      <c r="S8264" s="14">
        <f>profile[[#This Row],[income]]/1000</f>
        <v>58</v>
      </c>
    </row>
    <row r="8265" spans="1:19" x14ac:dyDescent="0.25">
      <c r="A8265" t="s">
        <v>8263</v>
      </c>
      <c r="B8265" s="1">
        <v>1.7925</v>
      </c>
      <c r="D8265" s="14" t="s">
        <v>8533</v>
      </c>
      <c r="E8265" s="14">
        <v>30.664999999999999</v>
      </c>
      <c r="H8265" t="s">
        <v>14626</v>
      </c>
      <c r="I8265">
        <v>37</v>
      </c>
      <c r="J8265" t="s">
        <v>4340</v>
      </c>
      <c r="K8265" s="15">
        <v>42951</v>
      </c>
      <c r="L8265" s="14">
        <v>58000</v>
      </c>
      <c r="M8265">
        <v>15.054</v>
      </c>
      <c r="N8265" s="1">
        <v>0.5</v>
      </c>
      <c r="O8265">
        <v>361</v>
      </c>
      <c r="P8265" t="s">
        <v>14642</v>
      </c>
      <c r="Q8265">
        <v>0.99</v>
      </c>
      <c r="R8265" t="s">
        <v>14650</v>
      </c>
      <c r="S8265" s="14">
        <f>profile[[#This Row],[income]]/1000</f>
        <v>58</v>
      </c>
    </row>
    <row r="8266" spans="1:19" x14ac:dyDescent="0.25">
      <c r="A8266" t="s">
        <v>8264</v>
      </c>
      <c r="B8266" s="1">
        <v>12.816700000000001</v>
      </c>
      <c r="D8266" s="14" t="s">
        <v>8534</v>
      </c>
      <c r="E8266" s="14">
        <v>3.32</v>
      </c>
      <c r="H8266" t="s">
        <v>14626</v>
      </c>
      <c r="I8266">
        <v>100</v>
      </c>
      <c r="J8266" t="s">
        <v>7649</v>
      </c>
      <c r="K8266" s="15">
        <v>43100</v>
      </c>
      <c r="L8266" s="14">
        <v>71000</v>
      </c>
      <c r="M8266">
        <v>15.21</v>
      </c>
      <c r="N8266" s="1">
        <v>0.5</v>
      </c>
      <c r="O8266">
        <v>212</v>
      </c>
      <c r="P8266" t="s">
        <v>14642</v>
      </c>
      <c r="Q8266">
        <v>0.57999999999999996</v>
      </c>
      <c r="R8266" t="s">
        <v>14650</v>
      </c>
      <c r="S8266" s="14">
        <f>profile[[#This Row],[income]]/1000</f>
        <v>71</v>
      </c>
    </row>
    <row r="8267" spans="1:19" x14ac:dyDescent="0.25">
      <c r="A8267" t="s">
        <v>8265</v>
      </c>
      <c r="B8267" s="1">
        <v>13.946999999999999</v>
      </c>
      <c r="D8267" s="14" t="s">
        <v>8535</v>
      </c>
      <c r="E8267" s="14">
        <v>22.313333333333333</v>
      </c>
      <c r="H8267" t="s">
        <v>14626</v>
      </c>
      <c r="I8267">
        <v>45</v>
      </c>
      <c r="J8267" t="s">
        <v>279</v>
      </c>
      <c r="K8267" s="15">
        <v>42970</v>
      </c>
      <c r="L8267" s="14">
        <v>40000</v>
      </c>
      <c r="M8267">
        <v>13.022500000000001</v>
      </c>
      <c r="N8267" s="1">
        <v>0.5</v>
      </c>
      <c r="O8267">
        <v>342</v>
      </c>
      <c r="P8267" t="s">
        <v>14642</v>
      </c>
      <c r="Q8267">
        <v>0.94</v>
      </c>
      <c r="R8267" t="s">
        <v>14650</v>
      </c>
      <c r="S8267" s="14">
        <f>profile[[#This Row],[income]]/1000</f>
        <v>40</v>
      </c>
    </row>
    <row r="8268" spans="1:19" x14ac:dyDescent="0.25">
      <c r="A8268" t="s">
        <v>8266</v>
      </c>
      <c r="B8268" s="1">
        <v>13.91</v>
      </c>
      <c r="D8268" s="14" t="s">
        <v>8536</v>
      </c>
      <c r="E8268" s="14">
        <v>2.4620000000000002</v>
      </c>
      <c r="H8268" t="s">
        <v>14626</v>
      </c>
      <c r="I8268">
        <v>62</v>
      </c>
      <c r="J8268" t="s">
        <v>690</v>
      </c>
      <c r="K8268" s="15">
        <v>42956</v>
      </c>
      <c r="L8268" s="14">
        <v>88000</v>
      </c>
      <c r="M8268">
        <v>24.991700000000002</v>
      </c>
      <c r="N8268" s="1">
        <v>0.5</v>
      </c>
      <c r="O8268">
        <v>356</v>
      </c>
      <c r="P8268" t="s">
        <v>14642</v>
      </c>
      <c r="Q8268">
        <v>0.97</v>
      </c>
      <c r="R8268" t="s">
        <v>14650</v>
      </c>
      <c r="S8268" s="14">
        <f>profile[[#This Row],[income]]/1000</f>
        <v>88</v>
      </c>
    </row>
    <row r="8269" spans="1:19" x14ac:dyDescent="0.25">
      <c r="A8269" t="s">
        <v>8267</v>
      </c>
      <c r="B8269" s="1">
        <v>13.907</v>
      </c>
      <c r="D8269" s="14" t="s">
        <v>8537</v>
      </c>
      <c r="E8269" s="14">
        <v>2.5780000000000007</v>
      </c>
      <c r="H8269" t="s">
        <v>14626</v>
      </c>
      <c r="I8269">
        <v>51</v>
      </c>
      <c r="J8269" t="s">
        <v>14278</v>
      </c>
      <c r="K8269" s="15">
        <v>42997</v>
      </c>
      <c r="L8269" s="14">
        <v>71000</v>
      </c>
      <c r="M8269">
        <v>16.375</v>
      </c>
      <c r="N8269" s="1">
        <v>0.5</v>
      </c>
      <c r="O8269">
        <v>315</v>
      </c>
      <c r="P8269" t="s">
        <v>14642</v>
      </c>
      <c r="Q8269">
        <v>0.86</v>
      </c>
      <c r="R8269" t="s">
        <v>14650</v>
      </c>
      <c r="S8269" s="14">
        <f>profile[[#This Row],[income]]/1000</f>
        <v>71</v>
      </c>
    </row>
    <row r="8270" spans="1:19" x14ac:dyDescent="0.25">
      <c r="A8270" t="s">
        <v>8268</v>
      </c>
      <c r="B8270" s="1">
        <v>0</v>
      </c>
      <c r="D8270" s="14" t="s">
        <v>8538</v>
      </c>
      <c r="E8270" s="14">
        <v>4.4560000000000004</v>
      </c>
      <c r="H8270" t="s">
        <v>14626</v>
      </c>
      <c r="I8270">
        <v>24</v>
      </c>
      <c r="J8270" t="s">
        <v>10928</v>
      </c>
      <c r="K8270" s="15">
        <v>43290</v>
      </c>
      <c r="L8270" s="14">
        <v>46000</v>
      </c>
      <c r="M8270">
        <v>14.37</v>
      </c>
      <c r="N8270" s="1">
        <v>0.5</v>
      </c>
      <c r="O8270">
        <v>22</v>
      </c>
      <c r="P8270" t="s">
        <v>14642</v>
      </c>
      <c r="Q8270">
        <v>0.06</v>
      </c>
      <c r="R8270" t="s">
        <v>14650</v>
      </c>
      <c r="S8270" s="14">
        <f>profile[[#This Row],[income]]/1000</f>
        <v>46</v>
      </c>
    </row>
    <row r="8271" spans="1:19" x14ac:dyDescent="0.25">
      <c r="A8271" t="s">
        <v>8269</v>
      </c>
      <c r="B8271" s="1">
        <v>16.8033</v>
      </c>
      <c r="D8271" s="14" t="s">
        <v>8539</v>
      </c>
      <c r="E8271" s="14">
        <v>4.6325000000000003</v>
      </c>
      <c r="H8271" t="s">
        <v>14626</v>
      </c>
      <c r="I8271">
        <v>58</v>
      </c>
      <c r="J8271" t="s">
        <v>5649</v>
      </c>
      <c r="K8271" s="15">
        <v>43292</v>
      </c>
      <c r="L8271" s="14">
        <v>93000</v>
      </c>
      <c r="M8271">
        <v>27.906700000000001</v>
      </c>
      <c r="N8271" s="1">
        <v>0.5</v>
      </c>
      <c r="O8271">
        <v>20</v>
      </c>
      <c r="P8271" t="s">
        <v>14642</v>
      </c>
      <c r="Q8271">
        <v>0.05</v>
      </c>
      <c r="R8271" t="s">
        <v>14650</v>
      </c>
      <c r="S8271" s="14">
        <f>profile[[#This Row],[income]]/1000</f>
        <v>93</v>
      </c>
    </row>
    <row r="8272" spans="1:19" x14ac:dyDescent="0.25">
      <c r="A8272" t="s">
        <v>8270</v>
      </c>
      <c r="B8272" s="1">
        <v>2.4733000000000001</v>
      </c>
      <c r="D8272" s="14" t="s">
        <v>8540</v>
      </c>
      <c r="E8272" s="14">
        <v>20.62</v>
      </c>
      <c r="H8272" t="s">
        <v>14626</v>
      </c>
      <c r="I8272">
        <v>44</v>
      </c>
      <c r="J8272" t="s">
        <v>1887</v>
      </c>
      <c r="K8272" s="15">
        <v>43040</v>
      </c>
      <c r="L8272" s="14">
        <v>58000</v>
      </c>
      <c r="M8272">
        <v>18.47</v>
      </c>
      <c r="N8272" s="1">
        <v>0.5</v>
      </c>
      <c r="O8272">
        <v>272</v>
      </c>
      <c r="P8272" t="s">
        <v>14642</v>
      </c>
      <c r="Q8272">
        <v>0.74</v>
      </c>
      <c r="R8272" t="s">
        <v>14650</v>
      </c>
      <c r="S8272" s="14">
        <f>profile[[#This Row],[income]]/1000</f>
        <v>58</v>
      </c>
    </row>
    <row r="8273" spans="1:19" x14ac:dyDescent="0.25">
      <c r="A8273" t="s">
        <v>8271</v>
      </c>
      <c r="B8273" s="1">
        <v>16.017099999999999</v>
      </c>
      <c r="D8273" s="14" t="s">
        <v>8541</v>
      </c>
      <c r="E8273" s="14">
        <v>19.653333333333332</v>
      </c>
      <c r="H8273" t="s">
        <v>14626</v>
      </c>
      <c r="I8273">
        <v>47</v>
      </c>
      <c r="J8273" t="s">
        <v>1184</v>
      </c>
      <c r="K8273" s="15">
        <v>43035</v>
      </c>
      <c r="L8273" s="14">
        <v>52000</v>
      </c>
      <c r="M8273">
        <v>13.1557</v>
      </c>
      <c r="N8273" s="1">
        <v>0.5</v>
      </c>
      <c r="O8273">
        <v>277</v>
      </c>
      <c r="P8273" t="s">
        <v>14642</v>
      </c>
      <c r="Q8273">
        <v>0.76</v>
      </c>
      <c r="R8273" t="s">
        <v>14650</v>
      </c>
      <c r="S8273" s="14">
        <f>profile[[#This Row],[income]]/1000</f>
        <v>52</v>
      </c>
    </row>
    <row r="8274" spans="1:19" x14ac:dyDescent="0.25">
      <c r="A8274" t="s">
        <v>8272</v>
      </c>
      <c r="B8274" s="1">
        <v>19.059999999999999</v>
      </c>
      <c r="D8274" s="14" t="s">
        <v>8542</v>
      </c>
      <c r="E8274" s="14">
        <v>2.0962499999999999</v>
      </c>
      <c r="H8274" t="s">
        <v>14626</v>
      </c>
      <c r="I8274">
        <v>42</v>
      </c>
      <c r="J8274" t="s">
        <v>8619</v>
      </c>
      <c r="K8274" s="15">
        <v>43095</v>
      </c>
      <c r="L8274" s="14">
        <v>72000</v>
      </c>
      <c r="M8274">
        <v>19.984400000000001</v>
      </c>
      <c r="N8274" s="1">
        <v>0.5</v>
      </c>
      <c r="O8274">
        <v>217</v>
      </c>
      <c r="P8274" t="s">
        <v>14642</v>
      </c>
      <c r="Q8274">
        <v>0.59</v>
      </c>
      <c r="R8274" t="s">
        <v>14650</v>
      </c>
      <c r="S8274" s="14">
        <f>profile[[#This Row],[income]]/1000</f>
        <v>72</v>
      </c>
    </row>
    <row r="8275" spans="1:19" x14ac:dyDescent="0.25">
      <c r="A8275" t="s">
        <v>8273</v>
      </c>
      <c r="B8275" s="1">
        <v>16.601400000000002</v>
      </c>
      <c r="D8275" s="14" t="s">
        <v>8543</v>
      </c>
      <c r="E8275" s="14">
        <v>15.146666666666667</v>
      </c>
      <c r="H8275" t="s">
        <v>14626</v>
      </c>
      <c r="I8275">
        <v>61</v>
      </c>
      <c r="J8275" t="s">
        <v>8310</v>
      </c>
      <c r="K8275" s="15">
        <v>43122</v>
      </c>
      <c r="L8275" s="14">
        <v>72000</v>
      </c>
      <c r="M8275">
        <v>13.93</v>
      </c>
      <c r="N8275" s="1">
        <v>0.5</v>
      </c>
      <c r="O8275">
        <v>190</v>
      </c>
      <c r="P8275" t="s">
        <v>14642</v>
      </c>
      <c r="Q8275">
        <v>0.52</v>
      </c>
      <c r="R8275" t="s">
        <v>14650</v>
      </c>
      <c r="S8275" s="14">
        <f>profile[[#This Row],[income]]/1000</f>
        <v>72</v>
      </c>
    </row>
    <row r="8276" spans="1:19" x14ac:dyDescent="0.25">
      <c r="A8276" t="s">
        <v>8274</v>
      </c>
      <c r="B8276" s="1">
        <v>15.838900000000001</v>
      </c>
      <c r="D8276" s="14" t="s">
        <v>8545</v>
      </c>
      <c r="E8276" s="14">
        <v>1.875</v>
      </c>
      <c r="H8276" t="s">
        <v>14626</v>
      </c>
      <c r="I8276">
        <v>69</v>
      </c>
      <c r="J8276" t="s">
        <v>7263</v>
      </c>
      <c r="K8276" s="15">
        <v>42955</v>
      </c>
      <c r="L8276" s="14">
        <v>75000</v>
      </c>
      <c r="M8276">
        <v>15.860900000000001</v>
      </c>
      <c r="N8276" s="1">
        <v>0.5</v>
      </c>
      <c r="O8276">
        <v>357</v>
      </c>
      <c r="P8276" t="s">
        <v>14642</v>
      </c>
      <c r="Q8276">
        <v>0.98</v>
      </c>
      <c r="R8276" t="s">
        <v>14650</v>
      </c>
      <c r="S8276" s="14">
        <f>profile[[#This Row],[income]]/1000</f>
        <v>75</v>
      </c>
    </row>
    <row r="8277" spans="1:19" x14ac:dyDescent="0.25">
      <c r="A8277" t="s">
        <v>8275</v>
      </c>
      <c r="B8277" s="1">
        <v>31.344000000000001</v>
      </c>
      <c r="D8277" s="14" t="s">
        <v>8546</v>
      </c>
      <c r="E8277" s="14">
        <v>2.954545454545455</v>
      </c>
      <c r="H8277" t="s">
        <v>14626</v>
      </c>
      <c r="I8277">
        <v>48</v>
      </c>
      <c r="J8277" t="s">
        <v>4574</v>
      </c>
      <c r="K8277" s="15">
        <v>42945</v>
      </c>
      <c r="L8277" s="14">
        <v>55000</v>
      </c>
      <c r="M8277">
        <v>22.04</v>
      </c>
      <c r="N8277" s="1">
        <v>0.5</v>
      </c>
      <c r="O8277">
        <v>367</v>
      </c>
      <c r="P8277" t="s">
        <v>14642</v>
      </c>
      <c r="Q8277">
        <v>1</v>
      </c>
      <c r="R8277" t="s">
        <v>14650</v>
      </c>
      <c r="S8277" s="14">
        <f>profile[[#This Row],[income]]/1000</f>
        <v>55</v>
      </c>
    </row>
    <row r="8278" spans="1:19" x14ac:dyDescent="0.25">
      <c r="A8278" t="s">
        <v>8276</v>
      </c>
      <c r="B8278" s="1">
        <v>2.4300000000000002</v>
      </c>
      <c r="D8278" s="14" t="s">
        <v>8547</v>
      </c>
      <c r="E8278" s="14">
        <v>3.8540000000000005</v>
      </c>
      <c r="H8278" t="s">
        <v>14626</v>
      </c>
      <c r="I8278">
        <v>90</v>
      </c>
      <c r="J8278" t="s">
        <v>6563</v>
      </c>
      <c r="K8278" s="15">
        <v>43178</v>
      </c>
      <c r="L8278" s="14">
        <v>57000</v>
      </c>
      <c r="M8278">
        <v>15.894</v>
      </c>
      <c r="N8278" s="1">
        <v>0.5</v>
      </c>
      <c r="O8278">
        <v>134</v>
      </c>
      <c r="P8278" t="s">
        <v>14642</v>
      </c>
      <c r="Q8278">
        <v>0.37</v>
      </c>
      <c r="R8278" t="s">
        <v>14650</v>
      </c>
      <c r="S8278" s="14">
        <f>profile[[#This Row],[income]]/1000</f>
        <v>57</v>
      </c>
    </row>
    <row r="8279" spans="1:19" x14ac:dyDescent="0.25">
      <c r="A8279" t="s">
        <v>8277</v>
      </c>
      <c r="B8279" s="1">
        <v>4.47</v>
      </c>
      <c r="D8279" s="14" t="s">
        <v>8548</v>
      </c>
      <c r="E8279" s="14">
        <v>19.938333333333333</v>
      </c>
      <c r="H8279" t="s">
        <v>14626</v>
      </c>
      <c r="I8279">
        <v>90</v>
      </c>
      <c r="J8279" t="s">
        <v>7111</v>
      </c>
      <c r="K8279" s="15">
        <v>43136</v>
      </c>
      <c r="L8279" s="14">
        <v>95000</v>
      </c>
      <c r="M8279">
        <v>17.95</v>
      </c>
      <c r="N8279" s="1">
        <v>0.5</v>
      </c>
      <c r="O8279">
        <v>176</v>
      </c>
      <c r="P8279" t="s">
        <v>14642</v>
      </c>
      <c r="Q8279">
        <v>0.48</v>
      </c>
      <c r="R8279" t="s">
        <v>14650</v>
      </c>
      <c r="S8279" s="14">
        <f>profile[[#This Row],[income]]/1000</f>
        <v>95</v>
      </c>
    </row>
    <row r="8280" spans="1:19" x14ac:dyDescent="0.25">
      <c r="A8280" t="s">
        <v>8278</v>
      </c>
      <c r="B8280" s="1">
        <v>16.96</v>
      </c>
      <c r="D8280" s="14" t="s">
        <v>8549</v>
      </c>
      <c r="E8280" s="14">
        <v>2.371428571428571</v>
      </c>
      <c r="H8280" t="s">
        <v>14626</v>
      </c>
      <c r="I8280">
        <v>48</v>
      </c>
      <c r="J8280" t="s">
        <v>13619</v>
      </c>
      <c r="K8280" s="15">
        <v>42996</v>
      </c>
      <c r="L8280" s="14">
        <v>66000</v>
      </c>
      <c r="M8280">
        <v>20.026700000000002</v>
      </c>
      <c r="N8280" s="1">
        <v>0.5</v>
      </c>
      <c r="O8280">
        <v>316</v>
      </c>
      <c r="P8280" t="s">
        <v>14642</v>
      </c>
      <c r="Q8280">
        <v>0.87</v>
      </c>
      <c r="R8280" t="s">
        <v>14650</v>
      </c>
      <c r="S8280" s="14">
        <f>profile[[#This Row],[income]]/1000</f>
        <v>66</v>
      </c>
    </row>
    <row r="8281" spans="1:19" x14ac:dyDescent="0.25">
      <c r="A8281" t="s">
        <v>8279</v>
      </c>
      <c r="B8281" s="1">
        <v>0</v>
      </c>
      <c r="D8281" s="14" t="s">
        <v>8550</v>
      </c>
      <c r="E8281" s="14">
        <v>4.2807142857142857</v>
      </c>
      <c r="H8281" t="s">
        <v>14626</v>
      </c>
      <c r="I8281">
        <v>72</v>
      </c>
      <c r="J8281" t="s">
        <v>3832</v>
      </c>
      <c r="K8281" s="15">
        <v>43118</v>
      </c>
      <c r="L8281" s="14">
        <v>109000</v>
      </c>
      <c r="M8281">
        <v>22.875</v>
      </c>
      <c r="N8281" s="1">
        <v>0.5</v>
      </c>
      <c r="O8281">
        <v>194</v>
      </c>
      <c r="P8281" t="s">
        <v>14642</v>
      </c>
      <c r="Q8281">
        <v>0.53</v>
      </c>
      <c r="R8281" t="s">
        <v>14650</v>
      </c>
      <c r="S8281" s="14">
        <f>profile[[#This Row],[income]]/1000</f>
        <v>109</v>
      </c>
    </row>
    <row r="8282" spans="1:19" x14ac:dyDescent="0.25">
      <c r="A8282" t="s">
        <v>8280</v>
      </c>
      <c r="B8282" s="1">
        <v>13.265700000000001</v>
      </c>
      <c r="D8282" s="14" t="s">
        <v>8551</v>
      </c>
      <c r="E8282" s="14">
        <v>21.219999999999995</v>
      </c>
      <c r="H8282" t="s">
        <v>14626</v>
      </c>
      <c r="I8282">
        <v>84</v>
      </c>
      <c r="J8282" t="s">
        <v>3374</v>
      </c>
      <c r="K8282" s="15">
        <v>43035</v>
      </c>
      <c r="L8282" s="14">
        <v>71000</v>
      </c>
      <c r="M8282">
        <v>16.335699999999999</v>
      </c>
      <c r="N8282" s="1">
        <v>0.5</v>
      </c>
      <c r="O8282">
        <v>277</v>
      </c>
      <c r="P8282" t="s">
        <v>14642</v>
      </c>
      <c r="Q8282">
        <v>0.76</v>
      </c>
      <c r="R8282" t="s">
        <v>14650</v>
      </c>
      <c r="S8282" s="14">
        <f>profile[[#This Row],[income]]/1000</f>
        <v>71</v>
      </c>
    </row>
    <row r="8283" spans="1:19" x14ac:dyDescent="0.25">
      <c r="A8283" t="s">
        <v>8281</v>
      </c>
      <c r="B8283" s="1">
        <v>32.340000000000003</v>
      </c>
      <c r="D8283" s="14" t="s">
        <v>8552</v>
      </c>
      <c r="E8283" s="14">
        <v>10.93</v>
      </c>
      <c r="H8283" t="s">
        <v>14626</v>
      </c>
      <c r="I8283">
        <v>72</v>
      </c>
      <c r="J8283" t="s">
        <v>11334</v>
      </c>
      <c r="K8283" s="15">
        <v>43044</v>
      </c>
      <c r="L8283" s="14">
        <v>74000</v>
      </c>
      <c r="M8283">
        <v>30.135000000000002</v>
      </c>
      <c r="N8283" s="1">
        <v>0.5</v>
      </c>
      <c r="O8283">
        <v>268</v>
      </c>
      <c r="P8283" t="s">
        <v>14642</v>
      </c>
      <c r="Q8283">
        <v>0.73</v>
      </c>
      <c r="R8283" t="s">
        <v>14650</v>
      </c>
      <c r="S8283" s="14">
        <f>profile[[#This Row],[income]]/1000</f>
        <v>74</v>
      </c>
    </row>
    <row r="8284" spans="1:19" x14ac:dyDescent="0.25">
      <c r="A8284" t="s">
        <v>8282</v>
      </c>
      <c r="B8284" s="1">
        <v>15.89</v>
      </c>
      <c r="D8284" s="14" t="s">
        <v>8553</v>
      </c>
      <c r="E8284" s="14">
        <v>5.6466666666666674</v>
      </c>
      <c r="H8284" t="s">
        <v>14626</v>
      </c>
      <c r="I8284">
        <v>50</v>
      </c>
      <c r="J8284" t="s">
        <v>4698</v>
      </c>
      <c r="K8284" s="15">
        <v>42968</v>
      </c>
      <c r="L8284" s="14">
        <v>108000</v>
      </c>
      <c r="M8284">
        <v>26.28</v>
      </c>
      <c r="N8284" s="1">
        <v>0.5</v>
      </c>
      <c r="O8284">
        <v>344</v>
      </c>
      <c r="P8284" t="s">
        <v>14642</v>
      </c>
      <c r="Q8284">
        <v>0.94</v>
      </c>
      <c r="R8284" t="s">
        <v>14650</v>
      </c>
      <c r="S8284" s="14">
        <f>profile[[#This Row],[income]]/1000</f>
        <v>108</v>
      </c>
    </row>
    <row r="8285" spans="1:19" x14ac:dyDescent="0.25">
      <c r="A8285" t="s">
        <v>8283</v>
      </c>
      <c r="B8285" s="1">
        <v>3.6680000000000001</v>
      </c>
      <c r="D8285" s="14" t="s">
        <v>8554</v>
      </c>
      <c r="E8285" s="14">
        <v>25.423333333333336</v>
      </c>
      <c r="H8285" t="s">
        <v>14626</v>
      </c>
      <c r="I8285">
        <v>51</v>
      </c>
      <c r="J8285" t="s">
        <v>9022</v>
      </c>
      <c r="K8285" s="15">
        <v>43059</v>
      </c>
      <c r="L8285" s="14">
        <v>74000</v>
      </c>
      <c r="M8285">
        <v>18.072500000000002</v>
      </c>
      <c r="N8285" s="1">
        <v>0.5</v>
      </c>
      <c r="O8285">
        <v>253</v>
      </c>
      <c r="P8285" t="s">
        <v>14642</v>
      </c>
      <c r="Q8285">
        <v>0.69</v>
      </c>
      <c r="R8285" t="s">
        <v>14650</v>
      </c>
      <c r="S8285" s="14">
        <f>profile[[#This Row],[income]]/1000</f>
        <v>74</v>
      </c>
    </row>
    <row r="8286" spans="1:19" x14ac:dyDescent="0.25">
      <c r="A8286" t="s">
        <v>8284</v>
      </c>
      <c r="B8286" s="1">
        <v>10.8271</v>
      </c>
      <c r="D8286" s="14" t="s">
        <v>8555</v>
      </c>
      <c r="E8286" s="14">
        <v>18.431666666666668</v>
      </c>
      <c r="H8286" t="s">
        <v>14626</v>
      </c>
      <c r="I8286">
        <v>55</v>
      </c>
      <c r="J8286" t="s">
        <v>13892</v>
      </c>
      <c r="K8286" s="15">
        <v>43140</v>
      </c>
      <c r="L8286" s="14">
        <v>82000</v>
      </c>
      <c r="M8286">
        <v>19.177499999999998</v>
      </c>
      <c r="N8286" s="1">
        <v>0.5</v>
      </c>
      <c r="O8286">
        <v>172</v>
      </c>
      <c r="P8286" t="s">
        <v>14642</v>
      </c>
      <c r="Q8286">
        <v>0.47</v>
      </c>
      <c r="R8286" t="s">
        <v>14650</v>
      </c>
      <c r="S8286" s="14">
        <f>profile[[#This Row],[income]]/1000</f>
        <v>82</v>
      </c>
    </row>
    <row r="8287" spans="1:19" x14ac:dyDescent="0.25">
      <c r="A8287" t="s">
        <v>8285</v>
      </c>
      <c r="B8287" s="1">
        <v>31.026</v>
      </c>
      <c r="D8287" s="14" t="s">
        <v>8556</v>
      </c>
      <c r="E8287" s="14">
        <v>11.155555555555557</v>
      </c>
      <c r="H8287" t="s">
        <v>14626</v>
      </c>
      <c r="I8287">
        <v>55</v>
      </c>
      <c r="J8287" t="s">
        <v>7453</v>
      </c>
      <c r="K8287" s="15">
        <v>43082</v>
      </c>
      <c r="L8287" s="14">
        <v>77000</v>
      </c>
      <c r="M8287">
        <v>23.44</v>
      </c>
      <c r="N8287" s="1">
        <v>0.5</v>
      </c>
      <c r="O8287">
        <v>230</v>
      </c>
      <c r="P8287" t="s">
        <v>14642</v>
      </c>
      <c r="Q8287">
        <v>0.63</v>
      </c>
      <c r="R8287" t="s">
        <v>14650</v>
      </c>
      <c r="S8287" s="14">
        <f>profile[[#This Row],[income]]/1000</f>
        <v>77</v>
      </c>
    </row>
    <row r="8288" spans="1:19" x14ac:dyDescent="0.25">
      <c r="A8288" t="s">
        <v>8286</v>
      </c>
      <c r="B8288" s="1">
        <v>9.4269999999999996</v>
      </c>
      <c r="D8288" s="14" t="s">
        <v>8557</v>
      </c>
      <c r="E8288" s="14">
        <v>13.034285714285716</v>
      </c>
      <c r="H8288" t="s">
        <v>14626</v>
      </c>
      <c r="I8288">
        <v>67</v>
      </c>
      <c r="J8288" t="s">
        <v>5786</v>
      </c>
      <c r="K8288" s="15">
        <v>43015</v>
      </c>
      <c r="L8288" s="14">
        <v>57000</v>
      </c>
      <c r="M8288">
        <v>16.72</v>
      </c>
      <c r="N8288" s="1">
        <v>0.5</v>
      </c>
      <c r="O8288">
        <v>297</v>
      </c>
      <c r="P8288" t="s">
        <v>14642</v>
      </c>
      <c r="Q8288">
        <v>0.81</v>
      </c>
      <c r="R8288" t="s">
        <v>14650</v>
      </c>
      <c r="S8288" s="14">
        <f>profile[[#This Row],[income]]/1000</f>
        <v>57</v>
      </c>
    </row>
    <row r="8289" spans="1:19" x14ac:dyDescent="0.25">
      <c r="A8289" t="s">
        <v>8287</v>
      </c>
      <c r="B8289" s="1">
        <v>22.033999999999999</v>
      </c>
      <c r="D8289" s="14" t="s">
        <v>8558</v>
      </c>
      <c r="E8289" s="14">
        <v>26.93</v>
      </c>
      <c r="H8289" t="s">
        <v>14626</v>
      </c>
      <c r="I8289">
        <v>58</v>
      </c>
      <c r="J8289" t="s">
        <v>3146</v>
      </c>
      <c r="K8289" s="15">
        <v>42966</v>
      </c>
      <c r="L8289" s="14">
        <v>77000</v>
      </c>
      <c r="M8289">
        <v>22.101199999999999</v>
      </c>
      <c r="N8289" s="1">
        <v>0.5</v>
      </c>
      <c r="O8289">
        <v>346</v>
      </c>
      <c r="P8289" t="s">
        <v>14642</v>
      </c>
      <c r="Q8289">
        <v>0.95</v>
      </c>
      <c r="R8289" t="s">
        <v>14650</v>
      </c>
      <c r="S8289" s="14">
        <f>profile[[#This Row],[income]]/1000</f>
        <v>77</v>
      </c>
    </row>
    <row r="8290" spans="1:19" x14ac:dyDescent="0.25">
      <c r="A8290" t="s">
        <v>8288</v>
      </c>
      <c r="B8290" s="1">
        <v>14.208</v>
      </c>
      <c r="D8290" s="14" t="s">
        <v>8560</v>
      </c>
      <c r="E8290" s="14">
        <v>20.016363636363636</v>
      </c>
      <c r="H8290" t="s">
        <v>14626</v>
      </c>
      <c r="I8290">
        <v>64</v>
      </c>
      <c r="J8290" t="s">
        <v>12641</v>
      </c>
      <c r="K8290" s="15">
        <v>43017</v>
      </c>
      <c r="L8290" s="14">
        <v>80000</v>
      </c>
      <c r="M8290">
        <v>17.309999999999999</v>
      </c>
      <c r="N8290" s="1">
        <v>0.5</v>
      </c>
      <c r="O8290">
        <v>295</v>
      </c>
      <c r="P8290" t="s">
        <v>14642</v>
      </c>
      <c r="Q8290">
        <v>0.81</v>
      </c>
      <c r="R8290" t="s">
        <v>14650</v>
      </c>
      <c r="S8290" s="14">
        <f>profile[[#This Row],[income]]/1000</f>
        <v>80</v>
      </c>
    </row>
    <row r="8291" spans="1:19" x14ac:dyDescent="0.25">
      <c r="A8291" t="s">
        <v>8289</v>
      </c>
      <c r="B8291" s="1">
        <v>2.0325000000000002</v>
      </c>
      <c r="D8291" s="14" t="s">
        <v>8561</v>
      </c>
      <c r="E8291" s="14">
        <v>13.07181818181818</v>
      </c>
      <c r="H8291" t="s">
        <v>14626</v>
      </c>
      <c r="I8291">
        <v>24</v>
      </c>
      <c r="J8291" t="s">
        <v>548</v>
      </c>
      <c r="K8291" s="15">
        <v>43011</v>
      </c>
      <c r="L8291" s="14">
        <v>73000</v>
      </c>
      <c r="M8291">
        <v>17.456700000000001</v>
      </c>
      <c r="N8291" s="1">
        <v>0.5</v>
      </c>
      <c r="O8291">
        <v>301</v>
      </c>
      <c r="P8291" t="s">
        <v>14642</v>
      </c>
      <c r="Q8291">
        <v>0.82</v>
      </c>
      <c r="R8291" t="s">
        <v>14650</v>
      </c>
      <c r="S8291" s="14">
        <f>profile[[#This Row],[income]]/1000</f>
        <v>73</v>
      </c>
    </row>
    <row r="8292" spans="1:19" x14ac:dyDescent="0.25">
      <c r="A8292" t="s">
        <v>8290</v>
      </c>
      <c r="B8292" s="1">
        <v>15.888</v>
      </c>
      <c r="D8292" s="14" t="s">
        <v>8562</v>
      </c>
      <c r="E8292" s="14">
        <v>2.6399999999999992</v>
      </c>
      <c r="H8292" t="s">
        <v>14626</v>
      </c>
      <c r="I8292">
        <v>49</v>
      </c>
      <c r="J8292" t="s">
        <v>3852</v>
      </c>
      <c r="K8292" s="15">
        <v>42948</v>
      </c>
      <c r="L8292" s="14">
        <v>112000</v>
      </c>
      <c r="M8292">
        <v>25.664999999999999</v>
      </c>
      <c r="N8292" s="1">
        <v>0.5</v>
      </c>
      <c r="O8292">
        <v>364</v>
      </c>
      <c r="P8292" t="s">
        <v>14642</v>
      </c>
      <c r="Q8292">
        <v>1</v>
      </c>
      <c r="R8292" t="s">
        <v>14650</v>
      </c>
      <c r="S8292" s="14">
        <f>profile[[#This Row],[income]]/1000</f>
        <v>112</v>
      </c>
    </row>
    <row r="8293" spans="1:19" x14ac:dyDescent="0.25">
      <c r="A8293" t="s">
        <v>8291</v>
      </c>
      <c r="B8293" s="1">
        <v>2.0074999999999998</v>
      </c>
      <c r="D8293" s="14" t="s">
        <v>8563</v>
      </c>
      <c r="E8293" s="14">
        <v>1.9974999999999998</v>
      </c>
      <c r="H8293" t="s">
        <v>14626</v>
      </c>
      <c r="I8293">
        <v>26</v>
      </c>
      <c r="J8293" t="s">
        <v>10817</v>
      </c>
      <c r="K8293" s="15">
        <v>43042</v>
      </c>
      <c r="L8293" s="14">
        <v>68000</v>
      </c>
      <c r="M8293">
        <v>19.388000000000002</v>
      </c>
      <c r="N8293" s="1">
        <v>0.5</v>
      </c>
      <c r="O8293">
        <v>270</v>
      </c>
      <c r="P8293" t="s">
        <v>14642</v>
      </c>
      <c r="Q8293">
        <v>0.74</v>
      </c>
      <c r="R8293" t="s">
        <v>14650</v>
      </c>
      <c r="S8293" s="14">
        <f>profile[[#This Row],[income]]/1000</f>
        <v>68</v>
      </c>
    </row>
    <row r="8294" spans="1:19" x14ac:dyDescent="0.25">
      <c r="A8294" t="s">
        <v>8292</v>
      </c>
      <c r="B8294" s="1">
        <v>29.476700000000001</v>
      </c>
      <c r="D8294" s="14" t="s">
        <v>8564</v>
      </c>
      <c r="E8294" s="14">
        <v>25.370000000000005</v>
      </c>
      <c r="H8294" t="s">
        <v>14626</v>
      </c>
      <c r="I8294">
        <v>74</v>
      </c>
      <c r="J8294" t="s">
        <v>2438</v>
      </c>
      <c r="K8294" s="15">
        <v>43118</v>
      </c>
      <c r="L8294" s="14">
        <v>36000</v>
      </c>
      <c r="M8294">
        <v>13.35</v>
      </c>
      <c r="N8294" s="1">
        <v>0.5</v>
      </c>
      <c r="O8294">
        <v>194</v>
      </c>
      <c r="P8294" t="s">
        <v>14642</v>
      </c>
      <c r="Q8294">
        <v>0.53</v>
      </c>
      <c r="R8294" t="s">
        <v>14650</v>
      </c>
      <c r="S8294" s="14">
        <f>profile[[#This Row],[income]]/1000</f>
        <v>36</v>
      </c>
    </row>
    <row r="8295" spans="1:19" x14ac:dyDescent="0.25">
      <c r="A8295" t="s">
        <v>8293</v>
      </c>
      <c r="B8295" s="1">
        <v>19.215699999999998</v>
      </c>
      <c r="D8295" s="14" t="s">
        <v>8565</v>
      </c>
      <c r="E8295" s="14">
        <v>3.2424999999999997</v>
      </c>
      <c r="H8295" t="s">
        <v>14626</v>
      </c>
      <c r="I8295">
        <v>26</v>
      </c>
      <c r="J8295" t="s">
        <v>4423</v>
      </c>
      <c r="K8295" s="15">
        <v>43221</v>
      </c>
      <c r="L8295" s="14">
        <v>64000</v>
      </c>
      <c r="M8295">
        <v>21.887499999999999</v>
      </c>
      <c r="N8295" s="1">
        <v>0.5</v>
      </c>
      <c r="O8295">
        <v>91</v>
      </c>
      <c r="P8295" t="s">
        <v>14642</v>
      </c>
      <c r="Q8295">
        <v>0.25</v>
      </c>
      <c r="R8295" t="s">
        <v>14650</v>
      </c>
      <c r="S8295" s="14">
        <f>profile[[#This Row],[income]]/1000</f>
        <v>64</v>
      </c>
    </row>
    <row r="8296" spans="1:19" x14ac:dyDescent="0.25">
      <c r="A8296" t="s">
        <v>8294</v>
      </c>
      <c r="B8296" s="1">
        <v>26.8629</v>
      </c>
      <c r="D8296" s="14" t="s">
        <v>8566</v>
      </c>
      <c r="E8296" s="14">
        <v>3.5679999999999996</v>
      </c>
      <c r="H8296" t="s">
        <v>14626</v>
      </c>
      <c r="I8296">
        <v>64</v>
      </c>
      <c r="J8296" t="s">
        <v>7012</v>
      </c>
      <c r="K8296" s="15">
        <v>43092</v>
      </c>
      <c r="L8296" s="14">
        <v>75000</v>
      </c>
      <c r="M8296">
        <v>16.155000000000001</v>
      </c>
      <c r="N8296" s="1">
        <v>0.5</v>
      </c>
      <c r="O8296">
        <v>220</v>
      </c>
      <c r="P8296" t="s">
        <v>14642</v>
      </c>
      <c r="Q8296">
        <v>0.6</v>
      </c>
      <c r="R8296" t="s">
        <v>14650</v>
      </c>
      <c r="S8296" s="14">
        <f>profile[[#This Row],[income]]/1000</f>
        <v>75</v>
      </c>
    </row>
    <row r="8297" spans="1:19" x14ac:dyDescent="0.25">
      <c r="A8297" t="s">
        <v>8295</v>
      </c>
      <c r="B8297" s="1">
        <v>1.94</v>
      </c>
      <c r="D8297" s="14" t="s">
        <v>8567</v>
      </c>
      <c r="E8297" s="14">
        <v>3.7237500000000003</v>
      </c>
      <c r="H8297" t="s">
        <v>14626</v>
      </c>
      <c r="I8297">
        <v>49</v>
      </c>
      <c r="J8297" t="s">
        <v>6992</v>
      </c>
      <c r="K8297" s="15">
        <v>43066</v>
      </c>
      <c r="L8297" s="14">
        <v>73000</v>
      </c>
      <c r="M8297">
        <v>18.68</v>
      </c>
      <c r="N8297" s="1">
        <v>0.5</v>
      </c>
      <c r="O8297">
        <v>246</v>
      </c>
      <c r="P8297" t="s">
        <v>14642</v>
      </c>
      <c r="Q8297">
        <v>0.67</v>
      </c>
      <c r="R8297" t="s">
        <v>14650</v>
      </c>
      <c r="S8297" s="14">
        <f>profile[[#This Row],[income]]/1000</f>
        <v>73</v>
      </c>
    </row>
    <row r="8298" spans="1:19" x14ac:dyDescent="0.25">
      <c r="A8298" t="s">
        <v>8296</v>
      </c>
      <c r="B8298" s="1">
        <v>11.690799999999999</v>
      </c>
      <c r="D8298" s="14" t="s">
        <v>8568</v>
      </c>
      <c r="E8298" s="14">
        <v>17.0625</v>
      </c>
      <c r="H8298" t="s">
        <v>14626</v>
      </c>
      <c r="I8298">
        <v>69</v>
      </c>
      <c r="J8298" t="s">
        <v>99</v>
      </c>
      <c r="K8298" s="15">
        <v>43089</v>
      </c>
      <c r="L8298" s="14">
        <v>79000</v>
      </c>
      <c r="M8298">
        <v>18.875</v>
      </c>
      <c r="N8298" s="1">
        <v>0.5</v>
      </c>
      <c r="O8298">
        <v>223</v>
      </c>
      <c r="P8298" t="s">
        <v>14642</v>
      </c>
      <c r="Q8298">
        <v>0.61</v>
      </c>
      <c r="R8298" t="s">
        <v>14650</v>
      </c>
      <c r="S8298" s="14">
        <f>profile[[#This Row],[income]]/1000</f>
        <v>79</v>
      </c>
    </row>
    <row r="8299" spans="1:19" x14ac:dyDescent="0.25">
      <c r="A8299" t="s">
        <v>8297</v>
      </c>
      <c r="B8299" s="1">
        <v>23.54</v>
      </c>
      <c r="D8299" s="14" t="s">
        <v>8569</v>
      </c>
      <c r="E8299" s="14">
        <v>1.7476923076923077</v>
      </c>
      <c r="H8299" t="s">
        <v>14626</v>
      </c>
      <c r="I8299">
        <v>28</v>
      </c>
      <c r="J8299" t="s">
        <v>9257</v>
      </c>
      <c r="K8299" s="15">
        <v>43081</v>
      </c>
      <c r="L8299" s="14">
        <v>58000</v>
      </c>
      <c r="M8299">
        <v>15.230600000000001</v>
      </c>
      <c r="N8299" s="1">
        <v>0.5</v>
      </c>
      <c r="O8299">
        <v>231</v>
      </c>
      <c r="P8299" t="s">
        <v>14642</v>
      </c>
      <c r="Q8299">
        <v>0.63</v>
      </c>
      <c r="R8299" t="s">
        <v>14650</v>
      </c>
      <c r="S8299" s="14">
        <f>profile[[#This Row],[income]]/1000</f>
        <v>58</v>
      </c>
    </row>
    <row r="8300" spans="1:19" x14ac:dyDescent="0.25">
      <c r="A8300" t="s">
        <v>8298</v>
      </c>
      <c r="B8300" s="1">
        <v>24.502500000000001</v>
      </c>
      <c r="D8300" s="14" t="s">
        <v>8570</v>
      </c>
      <c r="E8300" s="14">
        <v>10.4275</v>
      </c>
      <c r="H8300" t="s">
        <v>14626</v>
      </c>
      <c r="I8300">
        <v>51</v>
      </c>
      <c r="J8300" t="s">
        <v>13790</v>
      </c>
      <c r="K8300" s="15">
        <v>43018</v>
      </c>
      <c r="L8300" s="14">
        <v>97000</v>
      </c>
      <c r="M8300">
        <v>21.305</v>
      </c>
      <c r="N8300" s="1">
        <v>0.5</v>
      </c>
      <c r="O8300">
        <v>294</v>
      </c>
      <c r="P8300" t="s">
        <v>14642</v>
      </c>
      <c r="Q8300">
        <v>0.8</v>
      </c>
      <c r="R8300" t="s">
        <v>14650</v>
      </c>
      <c r="S8300" s="14">
        <f>profile[[#This Row],[income]]/1000</f>
        <v>97</v>
      </c>
    </row>
    <row r="8301" spans="1:19" x14ac:dyDescent="0.25">
      <c r="A8301" t="s">
        <v>8299</v>
      </c>
      <c r="B8301" s="1">
        <v>14.215</v>
      </c>
      <c r="D8301" s="14" t="s">
        <v>8571</v>
      </c>
      <c r="E8301" s="14">
        <v>17.932222222222222</v>
      </c>
      <c r="H8301" t="s">
        <v>14626</v>
      </c>
      <c r="I8301">
        <v>63</v>
      </c>
      <c r="J8301" t="s">
        <v>2490</v>
      </c>
      <c r="K8301" s="15">
        <v>43150</v>
      </c>
      <c r="L8301" s="14">
        <v>93000</v>
      </c>
      <c r="M8301">
        <v>17.263300000000001</v>
      </c>
      <c r="N8301" s="1">
        <v>0.5</v>
      </c>
      <c r="O8301">
        <v>162</v>
      </c>
      <c r="P8301" t="s">
        <v>14642</v>
      </c>
      <c r="Q8301">
        <v>0.44</v>
      </c>
      <c r="R8301" t="s">
        <v>14650</v>
      </c>
      <c r="S8301" s="14">
        <f>profile[[#This Row],[income]]/1000</f>
        <v>93</v>
      </c>
    </row>
    <row r="8302" spans="1:19" x14ac:dyDescent="0.25">
      <c r="A8302" t="s">
        <v>8300</v>
      </c>
      <c r="B8302" s="1">
        <v>9.282</v>
      </c>
      <c r="D8302" s="14" t="s">
        <v>8572</v>
      </c>
      <c r="E8302" s="14">
        <v>19.53</v>
      </c>
      <c r="H8302" t="s">
        <v>14626</v>
      </c>
      <c r="I8302">
        <v>79</v>
      </c>
      <c r="J8302" t="s">
        <v>11347</v>
      </c>
      <c r="K8302" s="15">
        <v>43138</v>
      </c>
      <c r="L8302" s="14">
        <v>67000</v>
      </c>
      <c r="M8302">
        <v>13.98</v>
      </c>
      <c r="N8302" s="1">
        <v>0.5</v>
      </c>
      <c r="O8302">
        <v>174</v>
      </c>
      <c r="P8302" t="s">
        <v>14642</v>
      </c>
      <c r="Q8302">
        <v>0.48</v>
      </c>
      <c r="R8302" t="s">
        <v>14650</v>
      </c>
      <c r="S8302" s="14">
        <f>profile[[#This Row],[income]]/1000</f>
        <v>67</v>
      </c>
    </row>
    <row r="8303" spans="1:19" x14ac:dyDescent="0.25">
      <c r="A8303" t="s">
        <v>8301</v>
      </c>
      <c r="B8303" s="1">
        <v>4.0149999999999997</v>
      </c>
      <c r="D8303" s="14" t="s">
        <v>8573</v>
      </c>
      <c r="E8303" s="14">
        <v>9.3966666666666665</v>
      </c>
      <c r="H8303" t="s">
        <v>14626</v>
      </c>
      <c r="I8303">
        <v>80</v>
      </c>
      <c r="J8303" t="s">
        <v>5825</v>
      </c>
      <c r="K8303" s="15">
        <v>43239</v>
      </c>
      <c r="L8303" s="14">
        <v>71000</v>
      </c>
      <c r="M8303">
        <v>13.69</v>
      </c>
      <c r="N8303" s="1">
        <v>0.5</v>
      </c>
      <c r="O8303">
        <v>73</v>
      </c>
      <c r="P8303" t="s">
        <v>14642</v>
      </c>
      <c r="Q8303">
        <v>0.2</v>
      </c>
      <c r="R8303" t="s">
        <v>14650</v>
      </c>
      <c r="S8303" s="14">
        <f>profile[[#This Row],[income]]/1000</f>
        <v>71</v>
      </c>
    </row>
    <row r="8304" spans="1:19" x14ac:dyDescent="0.25">
      <c r="A8304" t="s">
        <v>8302</v>
      </c>
      <c r="B8304" s="1">
        <v>10.8285</v>
      </c>
      <c r="D8304" s="14" t="s">
        <v>8574</v>
      </c>
      <c r="E8304" s="14">
        <v>20.08666666666667</v>
      </c>
      <c r="H8304" t="s">
        <v>14626</v>
      </c>
      <c r="I8304">
        <v>58</v>
      </c>
      <c r="J8304" t="s">
        <v>4230</v>
      </c>
      <c r="K8304" s="15">
        <v>43066</v>
      </c>
      <c r="L8304" s="14">
        <v>68000</v>
      </c>
      <c r="M8304">
        <v>15.083600000000001</v>
      </c>
      <c r="N8304" s="1">
        <v>0.5</v>
      </c>
      <c r="O8304">
        <v>246</v>
      </c>
      <c r="P8304" t="s">
        <v>14642</v>
      </c>
      <c r="Q8304">
        <v>0.67</v>
      </c>
      <c r="R8304" t="s">
        <v>14650</v>
      </c>
      <c r="S8304" s="14">
        <f>profile[[#This Row],[income]]/1000</f>
        <v>68</v>
      </c>
    </row>
    <row r="8305" spans="1:19" x14ac:dyDescent="0.25">
      <c r="A8305" t="s">
        <v>8303</v>
      </c>
      <c r="B8305" s="1">
        <v>3.1280999999999999</v>
      </c>
      <c r="D8305" s="14" t="s">
        <v>8575</v>
      </c>
      <c r="E8305" s="14">
        <v>2.8283333333333331</v>
      </c>
      <c r="H8305" t="s">
        <v>14626</v>
      </c>
      <c r="I8305">
        <v>78</v>
      </c>
      <c r="J8305" t="s">
        <v>8684</v>
      </c>
      <c r="K8305" s="15">
        <v>43092</v>
      </c>
      <c r="L8305" s="14">
        <v>82000</v>
      </c>
      <c r="M8305">
        <v>23.64</v>
      </c>
      <c r="N8305" s="1">
        <v>0.5</v>
      </c>
      <c r="O8305">
        <v>220</v>
      </c>
      <c r="P8305" t="s">
        <v>14642</v>
      </c>
      <c r="Q8305">
        <v>0.6</v>
      </c>
      <c r="R8305" t="s">
        <v>14650</v>
      </c>
      <c r="S8305" s="14">
        <f>profile[[#This Row],[income]]/1000</f>
        <v>82</v>
      </c>
    </row>
    <row r="8306" spans="1:19" x14ac:dyDescent="0.25">
      <c r="A8306" t="s">
        <v>8304</v>
      </c>
      <c r="B8306" s="1">
        <v>0.84</v>
      </c>
      <c r="D8306" s="14" t="s">
        <v>8576</v>
      </c>
      <c r="E8306" s="14">
        <v>21.331666666666667</v>
      </c>
      <c r="H8306" t="s">
        <v>14626</v>
      </c>
      <c r="I8306">
        <v>86</v>
      </c>
      <c r="J8306" t="s">
        <v>8607</v>
      </c>
      <c r="K8306" s="15">
        <v>43044</v>
      </c>
      <c r="L8306" s="14">
        <v>70000</v>
      </c>
      <c r="M8306">
        <v>16.804300000000001</v>
      </c>
      <c r="N8306" s="1">
        <v>0.5</v>
      </c>
      <c r="O8306">
        <v>268</v>
      </c>
      <c r="P8306" t="s">
        <v>14642</v>
      </c>
      <c r="Q8306">
        <v>0.73</v>
      </c>
      <c r="R8306" t="s">
        <v>14650</v>
      </c>
      <c r="S8306" s="14">
        <f>profile[[#This Row],[income]]/1000</f>
        <v>70</v>
      </c>
    </row>
    <row r="8307" spans="1:19" x14ac:dyDescent="0.25">
      <c r="A8307" t="s">
        <v>8305</v>
      </c>
      <c r="B8307" s="1">
        <v>15.903700000000001</v>
      </c>
      <c r="D8307" s="14" t="s">
        <v>8577</v>
      </c>
      <c r="E8307" s="14">
        <v>4.84</v>
      </c>
      <c r="H8307" t="s">
        <v>14626</v>
      </c>
      <c r="I8307">
        <v>55</v>
      </c>
      <c r="J8307" t="s">
        <v>13171</v>
      </c>
      <c r="K8307" s="15">
        <v>43209</v>
      </c>
      <c r="L8307" s="14">
        <v>82000</v>
      </c>
      <c r="M8307">
        <v>21.41</v>
      </c>
      <c r="N8307" s="1">
        <v>0.5</v>
      </c>
      <c r="O8307">
        <v>103</v>
      </c>
      <c r="P8307" t="s">
        <v>14642</v>
      </c>
      <c r="Q8307">
        <v>0.28000000000000003</v>
      </c>
      <c r="R8307" t="s">
        <v>14650</v>
      </c>
      <c r="S8307" s="14">
        <f>profile[[#This Row],[income]]/1000</f>
        <v>82</v>
      </c>
    </row>
    <row r="8308" spans="1:19" x14ac:dyDescent="0.25">
      <c r="A8308" t="s">
        <v>8306</v>
      </c>
      <c r="B8308" s="1">
        <v>0</v>
      </c>
      <c r="D8308" s="14" t="s">
        <v>8578</v>
      </c>
      <c r="E8308" s="14">
        <v>15.469999999999999</v>
      </c>
      <c r="H8308" t="s">
        <v>14626</v>
      </c>
      <c r="I8308">
        <v>27</v>
      </c>
      <c r="J8308" t="s">
        <v>1431</v>
      </c>
      <c r="K8308" s="15">
        <v>43056</v>
      </c>
      <c r="L8308" s="14">
        <v>73000</v>
      </c>
      <c r="M8308">
        <v>18.302499999999998</v>
      </c>
      <c r="N8308" s="1">
        <v>0.5</v>
      </c>
      <c r="O8308">
        <v>256</v>
      </c>
      <c r="P8308" t="s">
        <v>14642</v>
      </c>
      <c r="Q8308">
        <v>0.7</v>
      </c>
      <c r="R8308" t="s">
        <v>14650</v>
      </c>
      <c r="S8308" s="14">
        <f>profile[[#This Row],[income]]/1000</f>
        <v>73</v>
      </c>
    </row>
    <row r="8309" spans="1:19" x14ac:dyDescent="0.25">
      <c r="A8309" t="s">
        <v>8307</v>
      </c>
      <c r="B8309" s="1">
        <v>5.2967000000000004</v>
      </c>
      <c r="D8309" s="14" t="s">
        <v>8579</v>
      </c>
      <c r="E8309" s="14">
        <v>34.806666666666665</v>
      </c>
      <c r="H8309" t="s">
        <v>14626</v>
      </c>
      <c r="I8309">
        <v>65</v>
      </c>
      <c r="J8309" t="s">
        <v>2250</v>
      </c>
      <c r="K8309" s="15">
        <v>43052</v>
      </c>
      <c r="L8309" s="14">
        <v>73000</v>
      </c>
      <c r="M8309">
        <v>19.995000000000001</v>
      </c>
      <c r="N8309" s="1">
        <v>0.5</v>
      </c>
      <c r="O8309">
        <v>260</v>
      </c>
      <c r="P8309" t="s">
        <v>14642</v>
      </c>
      <c r="Q8309">
        <v>0.71</v>
      </c>
      <c r="R8309" t="s">
        <v>14650</v>
      </c>
      <c r="S8309" s="14">
        <f>profile[[#This Row],[income]]/1000</f>
        <v>73</v>
      </c>
    </row>
    <row r="8310" spans="1:19" x14ac:dyDescent="0.25">
      <c r="A8310" t="s">
        <v>8308</v>
      </c>
      <c r="B8310" s="1">
        <v>29.44</v>
      </c>
      <c r="D8310" s="14" t="s">
        <v>8580</v>
      </c>
      <c r="E8310" s="14">
        <v>15.938750000000001</v>
      </c>
      <c r="H8310" t="s">
        <v>14626</v>
      </c>
      <c r="I8310">
        <v>30</v>
      </c>
      <c r="J8310" t="s">
        <v>12854</v>
      </c>
      <c r="K8310" s="15">
        <v>42993</v>
      </c>
      <c r="L8310" s="14">
        <v>58000</v>
      </c>
      <c r="M8310">
        <v>15.3408</v>
      </c>
      <c r="N8310" s="1">
        <v>0.5</v>
      </c>
      <c r="O8310">
        <v>319</v>
      </c>
      <c r="P8310" t="s">
        <v>14642</v>
      </c>
      <c r="Q8310">
        <v>0.87</v>
      </c>
      <c r="R8310" t="s">
        <v>14650</v>
      </c>
      <c r="S8310" s="14">
        <f>profile[[#This Row],[income]]/1000</f>
        <v>58</v>
      </c>
    </row>
    <row r="8311" spans="1:19" x14ac:dyDescent="0.25">
      <c r="A8311" t="s">
        <v>8309</v>
      </c>
      <c r="B8311" s="1">
        <v>1.004</v>
      </c>
      <c r="D8311" s="14" t="s">
        <v>8581</v>
      </c>
      <c r="E8311" s="14">
        <v>2.806</v>
      </c>
      <c r="H8311" t="s">
        <v>14626</v>
      </c>
      <c r="I8311">
        <v>78</v>
      </c>
      <c r="J8311" t="s">
        <v>2711</v>
      </c>
      <c r="K8311" s="15">
        <v>43006</v>
      </c>
      <c r="L8311" s="14">
        <v>93000</v>
      </c>
      <c r="M8311">
        <v>28.734000000000002</v>
      </c>
      <c r="N8311" s="1">
        <v>0.5</v>
      </c>
      <c r="O8311">
        <v>306</v>
      </c>
      <c r="P8311" t="s">
        <v>14642</v>
      </c>
      <c r="Q8311">
        <v>0.84</v>
      </c>
      <c r="R8311" t="s">
        <v>14650</v>
      </c>
      <c r="S8311" s="14">
        <f>profile[[#This Row],[income]]/1000</f>
        <v>93</v>
      </c>
    </row>
    <row r="8312" spans="1:19" x14ac:dyDescent="0.25">
      <c r="A8312" t="s">
        <v>8310</v>
      </c>
      <c r="B8312" s="1">
        <v>13.93</v>
      </c>
      <c r="D8312" s="14" t="s">
        <v>8582</v>
      </c>
      <c r="E8312" s="14">
        <v>26.698</v>
      </c>
      <c r="H8312" t="s">
        <v>14626</v>
      </c>
      <c r="I8312">
        <v>61</v>
      </c>
      <c r="J8312" t="s">
        <v>11017</v>
      </c>
      <c r="K8312" s="15">
        <v>43082</v>
      </c>
      <c r="L8312" s="14">
        <v>71000</v>
      </c>
      <c r="M8312">
        <v>20.594000000000001</v>
      </c>
      <c r="N8312" s="1">
        <v>0.5</v>
      </c>
      <c r="O8312">
        <v>230</v>
      </c>
      <c r="P8312" t="s">
        <v>14642</v>
      </c>
      <c r="Q8312">
        <v>0.63</v>
      </c>
      <c r="R8312" t="s">
        <v>14650</v>
      </c>
      <c r="S8312" s="14">
        <f>profile[[#This Row],[income]]/1000</f>
        <v>71</v>
      </c>
    </row>
    <row r="8313" spans="1:19" x14ac:dyDescent="0.25">
      <c r="A8313" t="s">
        <v>8311</v>
      </c>
      <c r="B8313" s="1">
        <v>0</v>
      </c>
      <c r="D8313" s="14" t="s">
        <v>8583</v>
      </c>
      <c r="E8313" s="14">
        <v>30.454999999999998</v>
      </c>
      <c r="H8313" t="s">
        <v>14626</v>
      </c>
      <c r="I8313">
        <v>66</v>
      </c>
      <c r="J8313" t="s">
        <v>5805</v>
      </c>
      <c r="K8313" s="15">
        <v>43107</v>
      </c>
      <c r="L8313" s="14">
        <v>55000</v>
      </c>
      <c r="M8313">
        <v>16.59</v>
      </c>
      <c r="N8313" s="1">
        <v>0.5</v>
      </c>
      <c r="O8313">
        <v>205</v>
      </c>
      <c r="P8313" t="s">
        <v>14642</v>
      </c>
      <c r="Q8313">
        <v>0.56000000000000005</v>
      </c>
      <c r="R8313" t="s">
        <v>14650</v>
      </c>
      <c r="S8313" s="14">
        <f>profile[[#This Row],[income]]/1000</f>
        <v>55</v>
      </c>
    </row>
    <row r="8314" spans="1:19" x14ac:dyDescent="0.25">
      <c r="A8314" t="s">
        <v>8312</v>
      </c>
      <c r="B8314" s="1">
        <v>20.942499999999999</v>
      </c>
      <c r="D8314" s="14" t="s">
        <v>8584</v>
      </c>
      <c r="E8314" s="14">
        <v>9.2524999999999995</v>
      </c>
      <c r="H8314" t="s">
        <v>14626</v>
      </c>
      <c r="I8314">
        <v>63</v>
      </c>
      <c r="J8314" t="s">
        <v>702</v>
      </c>
      <c r="K8314" s="15">
        <v>42968</v>
      </c>
      <c r="L8314" s="14">
        <v>78000</v>
      </c>
      <c r="M8314">
        <v>18.02</v>
      </c>
      <c r="N8314" s="1">
        <v>0.5</v>
      </c>
      <c r="O8314">
        <v>344</v>
      </c>
      <c r="P8314" t="s">
        <v>14642</v>
      </c>
      <c r="Q8314">
        <v>0.94</v>
      </c>
      <c r="R8314" t="s">
        <v>14650</v>
      </c>
      <c r="S8314" s="14">
        <f>profile[[#This Row],[income]]/1000</f>
        <v>78</v>
      </c>
    </row>
    <row r="8315" spans="1:19" x14ac:dyDescent="0.25">
      <c r="A8315" t="s">
        <v>8313</v>
      </c>
      <c r="B8315" s="1">
        <v>3.2675000000000001</v>
      </c>
      <c r="D8315" s="14" t="s">
        <v>8585</v>
      </c>
      <c r="E8315" s="14">
        <v>16.271666666666665</v>
      </c>
      <c r="H8315" t="s">
        <v>14626</v>
      </c>
      <c r="I8315">
        <v>66</v>
      </c>
      <c r="J8315" t="s">
        <v>13591</v>
      </c>
      <c r="K8315" s="15">
        <v>43093</v>
      </c>
      <c r="L8315" s="14">
        <v>112000</v>
      </c>
      <c r="M8315">
        <v>19.04</v>
      </c>
      <c r="N8315" s="1">
        <v>0.5</v>
      </c>
      <c r="O8315">
        <v>219</v>
      </c>
      <c r="P8315" t="s">
        <v>14642</v>
      </c>
      <c r="Q8315">
        <v>0.6</v>
      </c>
      <c r="R8315" t="s">
        <v>14650</v>
      </c>
      <c r="S8315" s="14">
        <f>profile[[#This Row],[income]]/1000</f>
        <v>112</v>
      </c>
    </row>
    <row r="8316" spans="1:19" x14ac:dyDescent="0.25">
      <c r="A8316" t="s">
        <v>8314</v>
      </c>
      <c r="B8316" s="1">
        <v>2.9832999999999998</v>
      </c>
      <c r="D8316" s="14" t="s">
        <v>8586</v>
      </c>
      <c r="E8316" s="14">
        <v>2.5962499999999999</v>
      </c>
      <c r="H8316" t="s">
        <v>14626</v>
      </c>
      <c r="I8316">
        <v>57</v>
      </c>
      <c r="J8316" t="s">
        <v>6934</v>
      </c>
      <c r="K8316" s="15">
        <v>43209</v>
      </c>
      <c r="L8316" s="14">
        <v>71000</v>
      </c>
      <c r="M8316">
        <v>15.12</v>
      </c>
      <c r="N8316" s="1">
        <v>0.5</v>
      </c>
      <c r="O8316">
        <v>103</v>
      </c>
      <c r="P8316" t="s">
        <v>14642</v>
      </c>
      <c r="Q8316">
        <v>0.28000000000000003</v>
      </c>
      <c r="R8316" t="s">
        <v>14650</v>
      </c>
      <c r="S8316" s="14">
        <f>profile[[#This Row],[income]]/1000</f>
        <v>71</v>
      </c>
    </row>
    <row r="8317" spans="1:19" x14ac:dyDescent="0.25">
      <c r="A8317" t="s">
        <v>8315</v>
      </c>
      <c r="B8317" s="1">
        <v>5.43</v>
      </c>
      <c r="D8317" s="14" t="s">
        <v>8587</v>
      </c>
      <c r="E8317" s="14">
        <v>15.645333333333333</v>
      </c>
      <c r="H8317" t="s">
        <v>14626</v>
      </c>
      <c r="I8317">
        <v>85</v>
      </c>
      <c r="J8317" t="s">
        <v>4585</v>
      </c>
      <c r="K8317" s="15">
        <v>43194</v>
      </c>
      <c r="L8317" s="14">
        <v>84000</v>
      </c>
      <c r="M8317">
        <v>28.155000000000001</v>
      </c>
      <c r="N8317" s="1">
        <v>0.5</v>
      </c>
      <c r="O8317">
        <v>118</v>
      </c>
      <c r="P8317" t="s">
        <v>14642</v>
      </c>
      <c r="Q8317">
        <v>0.32</v>
      </c>
      <c r="R8317" t="s">
        <v>14650</v>
      </c>
      <c r="S8317" s="14">
        <f>profile[[#This Row],[income]]/1000</f>
        <v>84</v>
      </c>
    </row>
    <row r="8318" spans="1:19" x14ac:dyDescent="0.25">
      <c r="A8318" t="s">
        <v>8316</v>
      </c>
      <c r="B8318" s="1">
        <v>16.941199999999998</v>
      </c>
      <c r="D8318" s="14" t="s">
        <v>8588</v>
      </c>
      <c r="E8318" s="14">
        <v>11.698750000000004</v>
      </c>
      <c r="H8318" t="s">
        <v>14626</v>
      </c>
      <c r="I8318">
        <v>58</v>
      </c>
      <c r="J8318" t="s">
        <v>3663</v>
      </c>
      <c r="K8318" s="15">
        <v>43027</v>
      </c>
      <c r="L8318" s="14">
        <v>90000</v>
      </c>
      <c r="M8318">
        <v>24.22</v>
      </c>
      <c r="N8318" s="1">
        <v>0.5</v>
      </c>
      <c r="O8318">
        <v>285</v>
      </c>
      <c r="P8318" t="s">
        <v>14642</v>
      </c>
      <c r="Q8318">
        <v>0.78</v>
      </c>
      <c r="R8318" t="s">
        <v>14650</v>
      </c>
      <c r="S8318" s="14">
        <f>profile[[#This Row],[income]]/1000</f>
        <v>90</v>
      </c>
    </row>
    <row r="8319" spans="1:19" x14ac:dyDescent="0.25">
      <c r="A8319" t="s">
        <v>8317</v>
      </c>
      <c r="B8319" s="1">
        <v>17.686699999999998</v>
      </c>
      <c r="D8319" s="14" t="s">
        <v>8589</v>
      </c>
      <c r="E8319" s="14">
        <v>23.756</v>
      </c>
      <c r="H8319" t="s">
        <v>14626</v>
      </c>
      <c r="I8319">
        <v>66</v>
      </c>
      <c r="J8319" t="s">
        <v>8288</v>
      </c>
      <c r="K8319" s="15">
        <v>43031</v>
      </c>
      <c r="L8319" s="14">
        <v>63000</v>
      </c>
      <c r="M8319">
        <v>14.208</v>
      </c>
      <c r="N8319" s="1">
        <v>0.5</v>
      </c>
      <c r="O8319">
        <v>281</v>
      </c>
      <c r="P8319" t="s">
        <v>14642</v>
      </c>
      <c r="Q8319">
        <v>0.77</v>
      </c>
      <c r="R8319" t="s">
        <v>14650</v>
      </c>
      <c r="S8319" s="14">
        <f>profile[[#This Row],[income]]/1000</f>
        <v>63</v>
      </c>
    </row>
    <row r="8320" spans="1:19" x14ac:dyDescent="0.25">
      <c r="A8320" t="s">
        <v>8318</v>
      </c>
      <c r="B8320" s="1">
        <v>3.2911999999999999</v>
      </c>
      <c r="D8320" s="14" t="s">
        <v>8590</v>
      </c>
      <c r="E8320" s="14">
        <v>10.89</v>
      </c>
      <c r="H8320" t="s">
        <v>14626</v>
      </c>
      <c r="I8320">
        <v>46</v>
      </c>
      <c r="J8320" t="s">
        <v>8967</v>
      </c>
      <c r="K8320" s="15">
        <v>43096</v>
      </c>
      <c r="L8320" s="14">
        <v>84000</v>
      </c>
      <c r="M8320">
        <v>17.48</v>
      </c>
      <c r="N8320" s="1">
        <v>0.5</v>
      </c>
      <c r="O8320">
        <v>216</v>
      </c>
      <c r="P8320" t="s">
        <v>14642</v>
      </c>
      <c r="Q8320">
        <v>0.59</v>
      </c>
      <c r="R8320" t="s">
        <v>14650</v>
      </c>
      <c r="S8320" s="14">
        <f>profile[[#This Row],[income]]/1000</f>
        <v>84</v>
      </c>
    </row>
    <row r="8321" spans="1:19" x14ac:dyDescent="0.25">
      <c r="A8321" t="s">
        <v>8319</v>
      </c>
      <c r="B8321" s="1">
        <v>0.96</v>
      </c>
      <c r="D8321" s="14" t="s">
        <v>8591</v>
      </c>
      <c r="E8321" s="14">
        <v>14.13</v>
      </c>
      <c r="H8321" t="s">
        <v>14626</v>
      </c>
      <c r="I8321">
        <v>57</v>
      </c>
      <c r="J8321" t="s">
        <v>9479</v>
      </c>
      <c r="K8321" s="15">
        <v>43043</v>
      </c>
      <c r="L8321" s="14">
        <v>71000</v>
      </c>
      <c r="M8321">
        <v>21.48</v>
      </c>
      <c r="N8321" s="1">
        <v>0.5</v>
      </c>
      <c r="O8321">
        <v>269</v>
      </c>
      <c r="P8321" t="s">
        <v>14642</v>
      </c>
      <c r="Q8321">
        <v>0.74</v>
      </c>
      <c r="R8321" t="s">
        <v>14650</v>
      </c>
      <c r="S8321" s="14">
        <f>profile[[#This Row],[income]]/1000</f>
        <v>71</v>
      </c>
    </row>
    <row r="8322" spans="1:19" x14ac:dyDescent="0.25">
      <c r="A8322" t="s">
        <v>8320</v>
      </c>
      <c r="B8322" s="1">
        <v>7.2</v>
      </c>
      <c r="D8322" s="14" t="s">
        <v>8592</v>
      </c>
      <c r="E8322" s="14">
        <v>18.278125000000003</v>
      </c>
      <c r="H8322" t="s">
        <v>14626</v>
      </c>
      <c r="I8322">
        <v>39</v>
      </c>
      <c r="J8322" t="s">
        <v>13841</v>
      </c>
      <c r="K8322" s="15">
        <v>43064</v>
      </c>
      <c r="L8322" s="14">
        <v>80000</v>
      </c>
      <c r="M8322">
        <v>22.425999999999998</v>
      </c>
      <c r="N8322" s="1">
        <v>0.5</v>
      </c>
      <c r="O8322">
        <v>248</v>
      </c>
      <c r="P8322" t="s">
        <v>14642</v>
      </c>
      <c r="Q8322">
        <v>0.68</v>
      </c>
      <c r="R8322" t="s">
        <v>14650</v>
      </c>
      <c r="S8322" s="14">
        <f>profile[[#This Row],[income]]/1000</f>
        <v>80</v>
      </c>
    </row>
    <row r="8323" spans="1:19" x14ac:dyDescent="0.25">
      <c r="A8323" t="s">
        <v>8321</v>
      </c>
      <c r="B8323" s="1">
        <v>0</v>
      </c>
      <c r="D8323" s="14" t="s">
        <v>8593</v>
      </c>
      <c r="E8323" s="14">
        <v>11.412500000000001</v>
      </c>
      <c r="H8323" t="s">
        <v>14626</v>
      </c>
      <c r="I8323">
        <v>57</v>
      </c>
      <c r="J8323" t="s">
        <v>2714</v>
      </c>
      <c r="K8323" s="15">
        <v>43097</v>
      </c>
      <c r="L8323" s="14">
        <v>82000</v>
      </c>
      <c r="M8323">
        <v>25.57</v>
      </c>
      <c r="N8323" s="1">
        <v>0.5</v>
      </c>
      <c r="O8323">
        <v>215</v>
      </c>
      <c r="P8323" t="s">
        <v>14642</v>
      </c>
      <c r="Q8323">
        <v>0.59</v>
      </c>
      <c r="R8323" t="s">
        <v>14650</v>
      </c>
      <c r="S8323" s="14">
        <f>profile[[#This Row],[income]]/1000</f>
        <v>82</v>
      </c>
    </row>
    <row r="8324" spans="1:19" x14ac:dyDescent="0.25">
      <c r="A8324" t="s">
        <v>8322</v>
      </c>
      <c r="B8324" s="1">
        <v>3.43</v>
      </c>
      <c r="D8324" s="14" t="s">
        <v>8594</v>
      </c>
      <c r="E8324" s="14">
        <v>26.906666666666666</v>
      </c>
      <c r="H8324" t="s">
        <v>14626</v>
      </c>
      <c r="I8324">
        <v>71</v>
      </c>
      <c r="J8324" t="s">
        <v>7852</v>
      </c>
      <c r="K8324" s="15">
        <v>43067</v>
      </c>
      <c r="L8324" s="14">
        <v>89000</v>
      </c>
      <c r="M8324">
        <v>21.69</v>
      </c>
      <c r="N8324" s="1">
        <v>0.5</v>
      </c>
      <c r="O8324">
        <v>245</v>
      </c>
      <c r="P8324" t="s">
        <v>14642</v>
      </c>
      <c r="Q8324">
        <v>0.67</v>
      </c>
      <c r="R8324" t="s">
        <v>14650</v>
      </c>
      <c r="S8324" s="14">
        <f>profile[[#This Row],[income]]/1000</f>
        <v>89</v>
      </c>
    </row>
    <row r="8325" spans="1:19" x14ac:dyDescent="0.25">
      <c r="A8325" t="s">
        <v>8323</v>
      </c>
      <c r="B8325" s="1">
        <v>3.47</v>
      </c>
      <c r="D8325" s="14" t="s">
        <v>8595</v>
      </c>
      <c r="E8325" s="14">
        <v>2.5100000000000002</v>
      </c>
      <c r="H8325" t="s">
        <v>14626</v>
      </c>
      <c r="I8325">
        <v>65</v>
      </c>
      <c r="J8325" t="s">
        <v>7406</v>
      </c>
      <c r="K8325" s="15">
        <v>43110</v>
      </c>
      <c r="L8325" s="14">
        <v>81000</v>
      </c>
      <c r="M8325">
        <v>20.308800000000002</v>
      </c>
      <c r="N8325" s="1">
        <v>0.5</v>
      </c>
      <c r="O8325">
        <v>202</v>
      </c>
      <c r="P8325" t="s">
        <v>14642</v>
      </c>
      <c r="Q8325">
        <v>0.55000000000000004</v>
      </c>
      <c r="R8325" t="s">
        <v>14650</v>
      </c>
      <c r="S8325" s="14">
        <f>profile[[#This Row],[income]]/1000</f>
        <v>81</v>
      </c>
    </row>
    <row r="8326" spans="1:19" x14ac:dyDescent="0.25">
      <c r="A8326" t="s">
        <v>8324</v>
      </c>
      <c r="B8326" s="1">
        <v>23.946000000000002</v>
      </c>
      <c r="D8326" s="14" t="s">
        <v>8596</v>
      </c>
      <c r="E8326" s="14">
        <v>20.855999999999998</v>
      </c>
      <c r="H8326" t="s">
        <v>14626</v>
      </c>
      <c r="I8326">
        <v>68</v>
      </c>
      <c r="J8326" t="s">
        <v>12869</v>
      </c>
      <c r="K8326" s="15">
        <v>43006</v>
      </c>
      <c r="L8326" s="14">
        <v>76000</v>
      </c>
      <c r="M8326">
        <v>18.399999999999999</v>
      </c>
      <c r="N8326" s="1">
        <v>0.5</v>
      </c>
      <c r="O8326">
        <v>306</v>
      </c>
      <c r="P8326" t="s">
        <v>14642</v>
      </c>
      <c r="Q8326">
        <v>0.84</v>
      </c>
      <c r="R8326" t="s">
        <v>14650</v>
      </c>
      <c r="S8326" s="14">
        <f>profile[[#This Row],[income]]/1000</f>
        <v>76</v>
      </c>
    </row>
    <row r="8327" spans="1:19" x14ac:dyDescent="0.25">
      <c r="A8327" t="s">
        <v>8325</v>
      </c>
      <c r="B8327" s="1">
        <v>7.73</v>
      </c>
      <c r="D8327" s="14" t="s">
        <v>8597</v>
      </c>
      <c r="E8327" s="14">
        <v>8.7654545454545456</v>
      </c>
      <c r="H8327" t="s">
        <v>14626</v>
      </c>
      <c r="I8327">
        <v>48</v>
      </c>
      <c r="J8327" t="s">
        <v>6334</v>
      </c>
      <c r="K8327" s="15">
        <v>43102</v>
      </c>
      <c r="L8327" s="14">
        <v>76000</v>
      </c>
      <c r="M8327">
        <v>19.614000000000001</v>
      </c>
      <c r="N8327" s="1">
        <v>0.5</v>
      </c>
      <c r="O8327">
        <v>210</v>
      </c>
      <c r="P8327" t="s">
        <v>14642</v>
      </c>
      <c r="Q8327">
        <v>0.56999999999999995</v>
      </c>
      <c r="R8327" t="s">
        <v>14650</v>
      </c>
      <c r="S8327" s="14">
        <f>profile[[#This Row],[income]]/1000</f>
        <v>76</v>
      </c>
    </row>
    <row r="8328" spans="1:19" x14ac:dyDescent="0.25">
      <c r="A8328" t="s">
        <v>8326</v>
      </c>
      <c r="B8328" s="1">
        <v>12.6983</v>
      </c>
      <c r="D8328" s="14" t="s">
        <v>8598</v>
      </c>
      <c r="E8328" s="14">
        <v>11.058181818181817</v>
      </c>
      <c r="H8328" t="s">
        <v>14626</v>
      </c>
      <c r="I8328">
        <v>50</v>
      </c>
      <c r="J8328" t="s">
        <v>3718</v>
      </c>
      <c r="K8328" s="15">
        <v>43061</v>
      </c>
      <c r="L8328" s="14">
        <v>66000</v>
      </c>
      <c r="M8328">
        <v>33.340000000000003</v>
      </c>
      <c r="N8328" s="1">
        <v>0.5</v>
      </c>
      <c r="O8328">
        <v>251</v>
      </c>
      <c r="P8328" t="s">
        <v>14642</v>
      </c>
      <c r="Q8328">
        <v>0.69</v>
      </c>
      <c r="R8328" t="s">
        <v>14650</v>
      </c>
      <c r="S8328" s="14">
        <f>profile[[#This Row],[income]]/1000</f>
        <v>66</v>
      </c>
    </row>
    <row r="8329" spans="1:19" x14ac:dyDescent="0.25">
      <c r="A8329" t="s">
        <v>8327</v>
      </c>
      <c r="B8329" s="1">
        <v>24.97</v>
      </c>
      <c r="D8329" s="14" t="s">
        <v>8600</v>
      </c>
      <c r="E8329" s="14">
        <v>6.22</v>
      </c>
      <c r="H8329" t="s">
        <v>14626</v>
      </c>
      <c r="I8329">
        <v>45</v>
      </c>
      <c r="J8329" t="s">
        <v>12600</v>
      </c>
      <c r="K8329" s="15">
        <v>43062</v>
      </c>
      <c r="L8329" s="14">
        <v>88000</v>
      </c>
      <c r="M8329">
        <v>21.2867</v>
      </c>
      <c r="N8329" s="1">
        <v>0.5</v>
      </c>
      <c r="O8329">
        <v>250</v>
      </c>
      <c r="P8329" t="s">
        <v>14642</v>
      </c>
      <c r="Q8329">
        <v>0.68</v>
      </c>
      <c r="R8329" t="s">
        <v>14650</v>
      </c>
      <c r="S8329" s="14">
        <f>profile[[#This Row],[income]]/1000</f>
        <v>88</v>
      </c>
    </row>
    <row r="8330" spans="1:19" x14ac:dyDescent="0.25">
      <c r="A8330" t="s">
        <v>8328</v>
      </c>
      <c r="B8330" s="1">
        <v>15.18</v>
      </c>
      <c r="D8330" s="14" t="s">
        <v>8601</v>
      </c>
      <c r="E8330" s="14">
        <v>21.005000000000003</v>
      </c>
      <c r="H8330" t="s">
        <v>14626</v>
      </c>
      <c r="I8330">
        <v>63</v>
      </c>
      <c r="J8330" t="s">
        <v>12086</v>
      </c>
      <c r="K8330" s="15">
        <v>43249</v>
      </c>
      <c r="L8330" s="14">
        <v>75000</v>
      </c>
      <c r="M8330">
        <v>25.83</v>
      </c>
      <c r="N8330" s="1">
        <v>0.5</v>
      </c>
      <c r="O8330">
        <v>63</v>
      </c>
      <c r="P8330" t="s">
        <v>14642</v>
      </c>
      <c r="Q8330">
        <v>0.17</v>
      </c>
      <c r="R8330" t="s">
        <v>14650</v>
      </c>
      <c r="S8330" s="14">
        <f>profile[[#This Row],[income]]/1000</f>
        <v>75</v>
      </c>
    </row>
    <row r="8331" spans="1:19" x14ac:dyDescent="0.25">
      <c r="A8331" t="s">
        <v>8329</v>
      </c>
      <c r="B8331" s="1">
        <v>2.2766999999999999</v>
      </c>
      <c r="D8331" s="14" t="s">
        <v>8602</v>
      </c>
      <c r="E8331" s="14">
        <v>14.247272727272728</v>
      </c>
      <c r="H8331" t="s">
        <v>14626</v>
      </c>
      <c r="I8331">
        <v>52</v>
      </c>
      <c r="J8331" t="s">
        <v>7940</v>
      </c>
      <c r="K8331" s="15">
        <v>43226</v>
      </c>
      <c r="L8331" s="14">
        <v>107000</v>
      </c>
      <c r="M8331">
        <v>28.724</v>
      </c>
      <c r="N8331" s="1">
        <v>0.5</v>
      </c>
      <c r="O8331">
        <v>86</v>
      </c>
      <c r="P8331" t="s">
        <v>14642</v>
      </c>
      <c r="Q8331">
        <v>0.24</v>
      </c>
      <c r="R8331" t="s">
        <v>14650</v>
      </c>
      <c r="S8331" s="14">
        <f>profile[[#This Row],[income]]/1000</f>
        <v>107</v>
      </c>
    </row>
    <row r="8332" spans="1:19" x14ac:dyDescent="0.25">
      <c r="A8332" t="s">
        <v>8330</v>
      </c>
      <c r="B8332" s="1">
        <v>2.9809999999999999</v>
      </c>
      <c r="D8332" s="14" t="s">
        <v>8603</v>
      </c>
      <c r="E8332" s="14">
        <v>28.596000000000004</v>
      </c>
      <c r="H8332" t="s">
        <v>14626</v>
      </c>
      <c r="I8332">
        <v>66</v>
      </c>
      <c r="J8332" t="s">
        <v>12447</v>
      </c>
      <c r="K8332" s="15">
        <v>42970</v>
      </c>
      <c r="L8332" s="14">
        <v>58000</v>
      </c>
      <c r="M8332">
        <v>15.2271</v>
      </c>
      <c r="N8332" s="1">
        <v>0.5</v>
      </c>
      <c r="O8332">
        <v>342</v>
      </c>
      <c r="P8332" t="s">
        <v>14642</v>
      </c>
      <c r="Q8332">
        <v>0.94</v>
      </c>
      <c r="R8332" t="s">
        <v>14650</v>
      </c>
      <c r="S8332" s="14">
        <f>profile[[#This Row],[income]]/1000</f>
        <v>58</v>
      </c>
    </row>
    <row r="8333" spans="1:19" x14ac:dyDescent="0.25">
      <c r="A8333" t="s">
        <v>8331</v>
      </c>
      <c r="B8333" s="1">
        <v>4.4400000000000004</v>
      </c>
      <c r="D8333" s="14" t="s">
        <v>8604</v>
      </c>
      <c r="E8333" s="14">
        <v>2.0920000000000001</v>
      </c>
      <c r="H8333" t="s">
        <v>14626</v>
      </c>
      <c r="I8333">
        <v>50</v>
      </c>
      <c r="J8333" t="s">
        <v>11115</v>
      </c>
      <c r="K8333" s="15">
        <v>43096</v>
      </c>
      <c r="L8333" s="14">
        <v>75000</v>
      </c>
      <c r="M8333">
        <v>20.85</v>
      </c>
      <c r="N8333" s="1">
        <v>0.5</v>
      </c>
      <c r="O8333">
        <v>216</v>
      </c>
      <c r="P8333" t="s">
        <v>14642</v>
      </c>
      <c r="Q8333">
        <v>0.59</v>
      </c>
      <c r="R8333" t="s">
        <v>14650</v>
      </c>
      <c r="S8333" s="14">
        <f>profile[[#This Row],[income]]/1000</f>
        <v>75</v>
      </c>
    </row>
    <row r="8334" spans="1:19" x14ac:dyDescent="0.25">
      <c r="A8334" t="s">
        <v>8332</v>
      </c>
      <c r="B8334" s="1">
        <v>16.808599999999998</v>
      </c>
      <c r="D8334" s="14" t="s">
        <v>8605</v>
      </c>
      <c r="E8334" s="14">
        <v>20.121666666666666</v>
      </c>
      <c r="H8334" t="s">
        <v>14626</v>
      </c>
      <c r="I8334">
        <v>58</v>
      </c>
      <c r="J8334" t="s">
        <v>7404</v>
      </c>
      <c r="K8334" s="15">
        <v>42947</v>
      </c>
      <c r="L8334" s="14">
        <v>61000</v>
      </c>
      <c r="M8334">
        <v>17.536899999999999</v>
      </c>
      <c r="N8334" s="1">
        <v>0.5</v>
      </c>
      <c r="O8334">
        <v>365</v>
      </c>
      <c r="P8334" t="s">
        <v>14642</v>
      </c>
      <c r="Q8334">
        <v>1</v>
      </c>
      <c r="R8334" t="s">
        <v>14650</v>
      </c>
      <c r="S8334" s="14">
        <f>profile[[#This Row],[income]]/1000</f>
        <v>61</v>
      </c>
    </row>
    <row r="8335" spans="1:19" x14ac:dyDescent="0.25">
      <c r="A8335" t="s">
        <v>8333</v>
      </c>
      <c r="B8335" s="1">
        <v>12.3512</v>
      </c>
      <c r="D8335" s="14" t="s">
        <v>8606</v>
      </c>
      <c r="E8335" s="14">
        <v>10.173999999999999</v>
      </c>
      <c r="H8335" t="s">
        <v>14626</v>
      </c>
      <c r="I8335">
        <v>45</v>
      </c>
      <c r="J8335" t="s">
        <v>1310</v>
      </c>
      <c r="K8335" s="15">
        <v>43247</v>
      </c>
      <c r="L8335" s="14">
        <v>55000</v>
      </c>
      <c r="M8335">
        <v>15.4933</v>
      </c>
      <c r="N8335" s="1">
        <v>0.5</v>
      </c>
      <c r="O8335">
        <v>65</v>
      </c>
      <c r="P8335" t="s">
        <v>14642</v>
      </c>
      <c r="Q8335">
        <v>0.18</v>
      </c>
      <c r="R8335" t="s">
        <v>14650</v>
      </c>
      <c r="S8335" s="14">
        <f>profile[[#This Row],[income]]/1000</f>
        <v>55</v>
      </c>
    </row>
    <row r="8336" spans="1:19" x14ac:dyDescent="0.25">
      <c r="A8336" t="s">
        <v>8334</v>
      </c>
      <c r="B8336" s="1">
        <v>13.586</v>
      </c>
      <c r="D8336" s="14" t="s">
        <v>8607</v>
      </c>
      <c r="E8336" s="14">
        <v>17.605</v>
      </c>
      <c r="H8336" t="s">
        <v>14626</v>
      </c>
      <c r="I8336">
        <v>70</v>
      </c>
      <c r="J8336" t="s">
        <v>7610</v>
      </c>
      <c r="K8336" s="15">
        <v>43079</v>
      </c>
      <c r="L8336" s="14">
        <v>100000</v>
      </c>
      <c r="M8336">
        <v>24.26</v>
      </c>
      <c r="N8336" s="1">
        <v>0.5</v>
      </c>
      <c r="O8336">
        <v>233</v>
      </c>
      <c r="P8336" t="s">
        <v>14642</v>
      </c>
      <c r="Q8336">
        <v>0.64</v>
      </c>
      <c r="R8336" t="s">
        <v>14650</v>
      </c>
      <c r="S8336" s="14">
        <f>profile[[#This Row],[income]]/1000</f>
        <v>100</v>
      </c>
    </row>
    <row r="8337" spans="1:19" x14ac:dyDescent="0.25">
      <c r="A8337" t="s">
        <v>8335</v>
      </c>
      <c r="B8337" s="1">
        <v>16.726400000000002</v>
      </c>
      <c r="D8337" s="14" t="s">
        <v>8608</v>
      </c>
      <c r="E8337" s="14">
        <v>23.361666666666665</v>
      </c>
      <c r="H8337" t="s">
        <v>14626</v>
      </c>
      <c r="I8337">
        <v>56</v>
      </c>
      <c r="J8337" t="s">
        <v>1912</v>
      </c>
      <c r="K8337" s="15">
        <v>43032</v>
      </c>
      <c r="L8337" s="14">
        <v>95000</v>
      </c>
      <c r="M8337">
        <v>22.49</v>
      </c>
      <c r="N8337" s="1">
        <v>0.5</v>
      </c>
      <c r="O8337">
        <v>280</v>
      </c>
      <c r="P8337" t="s">
        <v>14642</v>
      </c>
      <c r="Q8337">
        <v>0.77</v>
      </c>
      <c r="R8337" t="s">
        <v>14650</v>
      </c>
      <c r="S8337" s="14">
        <f>profile[[#This Row],[income]]/1000</f>
        <v>95</v>
      </c>
    </row>
    <row r="8338" spans="1:19" x14ac:dyDescent="0.25">
      <c r="A8338" t="s">
        <v>8336</v>
      </c>
      <c r="B8338" s="1">
        <v>3.0133000000000001</v>
      </c>
      <c r="D8338" s="14" t="s">
        <v>8609</v>
      </c>
      <c r="E8338" s="14">
        <v>15.363846153846156</v>
      </c>
      <c r="H8338" t="s">
        <v>14626</v>
      </c>
      <c r="I8338">
        <v>56</v>
      </c>
      <c r="J8338" t="s">
        <v>6428</v>
      </c>
      <c r="K8338" s="15">
        <v>43160</v>
      </c>
      <c r="L8338" s="14">
        <v>78000</v>
      </c>
      <c r="M8338">
        <v>31.09</v>
      </c>
      <c r="N8338" s="1">
        <v>0.5</v>
      </c>
      <c r="O8338">
        <v>152</v>
      </c>
      <c r="P8338" t="s">
        <v>14642</v>
      </c>
      <c r="Q8338">
        <v>0.42</v>
      </c>
      <c r="R8338" t="s">
        <v>14650</v>
      </c>
      <c r="S8338" s="14">
        <f>profile[[#This Row],[income]]/1000</f>
        <v>78</v>
      </c>
    </row>
    <row r="8339" spans="1:19" x14ac:dyDescent="0.25">
      <c r="A8339" t="s">
        <v>8337</v>
      </c>
      <c r="B8339" s="1">
        <v>17.605</v>
      </c>
      <c r="D8339" s="14" t="s">
        <v>8610</v>
      </c>
      <c r="E8339" s="14">
        <v>11.375</v>
      </c>
      <c r="H8339" t="s">
        <v>14626</v>
      </c>
      <c r="I8339">
        <v>60</v>
      </c>
      <c r="J8339" t="s">
        <v>2639</v>
      </c>
      <c r="K8339" s="15">
        <v>43019</v>
      </c>
      <c r="L8339" s="14">
        <v>110000</v>
      </c>
      <c r="M8339">
        <v>26.35</v>
      </c>
      <c r="N8339" s="1">
        <v>0.5</v>
      </c>
      <c r="O8339">
        <v>293</v>
      </c>
      <c r="P8339" t="s">
        <v>14642</v>
      </c>
      <c r="Q8339">
        <v>0.8</v>
      </c>
      <c r="R8339" t="s">
        <v>14650</v>
      </c>
      <c r="S8339" s="14">
        <f>profile[[#This Row],[income]]/1000</f>
        <v>110</v>
      </c>
    </row>
    <row r="8340" spans="1:19" x14ac:dyDescent="0.25">
      <c r="A8340" t="s">
        <v>8338</v>
      </c>
      <c r="B8340" s="1">
        <v>18.183700000000002</v>
      </c>
      <c r="D8340" s="14" t="s">
        <v>8611</v>
      </c>
      <c r="E8340" s="14">
        <v>4.3899999999999997</v>
      </c>
      <c r="H8340" t="s">
        <v>14626</v>
      </c>
      <c r="I8340">
        <v>23</v>
      </c>
      <c r="J8340" t="s">
        <v>6515</v>
      </c>
      <c r="K8340" s="15">
        <v>43163</v>
      </c>
      <c r="L8340" s="14">
        <v>43000</v>
      </c>
      <c r="M8340">
        <v>12.901999999999999</v>
      </c>
      <c r="N8340" s="1">
        <v>0.5</v>
      </c>
      <c r="O8340">
        <v>149</v>
      </c>
      <c r="P8340" t="s">
        <v>14642</v>
      </c>
      <c r="Q8340">
        <v>0.41</v>
      </c>
      <c r="R8340" t="s">
        <v>14650</v>
      </c>
      <c r="S8340" s="14">
        <f>profile[[#This Row],[income]]/1000</f>
        <v>43</v>
      </c>
    </row>
    <row r="8341" spans="1:19" x14ac:dyDescent="0.25">
      <c r="A8341" t="s">
        <v>8339</v>
      </c>
      <c r="B8341" s="1">
        <v>5.0599999999999996</v>
      </c>
      <c r="D8341" s="14" t="s">
        <v>8612</v>
      </c>
      <c r="E8341" s="14">
        <v>19.975000000000001</v>
      </c>
      <c r="H8341" t="s">
        <v>14626</v>
      </c>
      <c r="I8341">
        <v>71</v>
      </c>
      <c r="J8341" t="s">
        <v>11952</v>
      </c>
      <c r="K8341" s="15">
        <v>43040</v>
      </c>
      <c r="L8341" s="14">
        <v>99000</v>
      </c>
      <c r="M8341">
        <v>29.21</v>
      </c>
      <c r="N8341" s="1">
        <v>0.5</v>
      </c>
      <c r="O8341">
        <v>272</v>
      </c>
      <c r="P8341" t="s">
        <v>14642</v>
      </c>
      <c r="Q8341">
        <v>0.74</v>
      </c>
      <c r="R8341" t="s">
        <v>14650</v>
      </c>
      <c r="S8341" s="14">
        <f>profile[[#This Row],[income]]/1000</f>
        <v>99</v>
      </c>
    </row>
    <row r="8342" spans="1:19" x14ac:dyDescent="0.25">
      <c r="A8342" t="s">
        <v>8340</v>
      </c>
      <c r="B8342" s="1">
        <v>13.62</v>
      </c>
      <c r="D8342" s="14" t="s">
        <v>8613</v>
      </c>
      <c r="E8342" s="14">
        <v>3.1589999999999998</v>
      </c>
      <c r="H8342" t="s">
        <v>14626</v>
      </c>
      <c r="I8342">
        <v>56</v>
      </c>
      <c r="J8342" t="s">
        <v>6945</v>
      </c>
      <c r="K8342" s="15">
        <v>43009</v>
      </c>
      <c r="L8342" s="14">
        <v>73000</v>
      </c>
      <c r="M8342">
        <v>14.6767</v>
      </c>
      <c r="N8342" s="1">
        <v>0.5</v>
      </c>
      <c r="O8342">
        <v>303</v>
      </c>
      <c r="P8342" t="s">
        <v>14642</v>
      </c>
      <c r="Q8342">
        <v>0.83</v>
      </c>
      <c r="R8342" t="s">
        <v>14650</v>
      </c>
      <c r="S8342" s="14">
        <f>profile[[#This Row],[income]]/1000</f>
        <v>73</v>
      </c>
    </row>
    <row r="8343" spans="1:19" x14ac:dyDescent="0.25">
      <c r="A8343" t="s">
        <v>8341</v>
      </c>
      <c r="B8343" s="1">
        <v>14.456</v>
      </c>
      <c r="D8343" s="14" t="s">
        <v>8614</v>
      </c>
      <c r="E8343" s="14">
        <v>25.15</v>
      </c>
      <c r="H8343" t="s">
        <v>14626</v>
      </c>
      <c r="I8343">
        <v>85</v>
      </c>
      <c r="J8343" t="s">
        <v>1903</v>
      </c>
      <c r="K8343" s="15">
        <v>43078</v>
      </c>
      <c r="L8343" s="14">
        <v>77000</v>
      </c>
      <c r="M8343">
        <v>19.39</v>
      </c>
      <c r="N8343" s="1">
        <v>0.5</v>
      </c>
      <c r="O8343">
        <v>234</v>
      </c>
      <c r="P8343" t="s">
        <v>14642</v>
      </c>
      <c r="Q8343">
        <v>0.64</v>
      </c>
      <c r="R8343" t="s">
        <v>14650</v>
      </c>
      <c r="S8343" s="14">
        <f>profile[[#This Row],[income]]/1000</f>
        <v>77</v>
      </c>
    </row>
    <row r="8344" spans="1:19" x14ac:dyDescent="0.25">
      <c r="A8344" t="s">
        <v>8342</v>
      </c>
      <c r="B8344" s="1">
        <v>10.0174</v>
      </c>
      <c r="D8344" s="14" t="s">
        <v>8615</v>
      </c>
      <c r="E8344" s="14">
        <v>17.740909090909089</v>
      </c>
      <c r="H8344" t="s">
        <v>14626</v>
      </c>
      <c r="I8344">
        <v>64</v>
      </c>
      <c r="J8344" t="s">
        <v>1904</v>
      </c>
      <c r="K8344" s="15">
        <v>43118</v>
      </c>
      <c r="L8344" s="14">
        <v>112000</v>
      </c>
      <c r="M8344">
        <v>27.32</v>
      </c>
      <c r="N8344" s="1">
        <v>0.5</v>
      </c>
      <c r="O8344">
        <v>194</v>
      </c>
      <c r="P8344" t="s">
        <v>14642</v>
      </c>
      <c r="Q8344">
        <v>0.53</v>
      </c>
      <c r="R8344" t="s">
        <v>14650</v>
      </c>
      <c r="S8344" s="14">
        <f>profile[[#This Row],[income]]/1000</f>
        <v>112</v>
      </c>
    </row>
    <row r="8345" spans="1:19" x14ac:dyDescent="0.25">
      <c r="A8345" t="s">
        <v>8343</v>
      </c>
      <c r="B8345" s="1">
        <v>0</v>
      </c>
      <c r="D8345" s="14" t="s">
        <v>8616</v>
      </c>
      <c r="E8345" s="14">
        <v>17.074999999999999</v>
      </c>
      <c r="H8345" t="s">
        <v>14626</v>
      </c>
      <c r="I8345">
        <v>82</v>
      </c>
      <c r="J8345" t="s">
        <v>2563</v>
      </c>
      <c r="K8345" s="15">
        <v>42992</v>
      </c>
      <c r="L8345" s="14">
        <v>88000</v>
      </c>
      <c r="M8345">
        <v>32.442500000000003</v>
      </c>
      <c r="N8345" s="1">
        <v>0.5</v>
      </c>
      <c r="O8345">
        <v>320</v>
      </c>
      <c r="P8345" t="s">
        <v>14642</v>
      </c>
      <c r="Q8345">
        <v>0.88</v>
      </c>
      <c r="R8345" t="s">
        <v>14650</v>
      </c>
      <c r="S8345" s="14">
        <f>profile[[#This Row],[income]]/1000</f>
        <v>88</v>
      </c>
    </row>
    <row r="8346" spans="1:19" x14ac:dyDescent="0.25">
      <c r="A8346" t="s">
        <v>8344</v>
      </c>
      <c r="B8346" s="1">
        <v>20.9741</v>
      </c>
      <c r="D8346" s="14" t="s">
        <v>8617</v>
      </c>
      <c r="E8346" s="14">
        <v>4.436923076923077</v>
      </c>
      <c r="H8346" t="s">
        <v>14626</v>
      </c>
      <c r="I8346">
        <v>62</v>
      </c>
      <c r="J8346" t="s">
        <v>8846</v>
      </c>
      <c r="K8346" s="15">
        <v>43127</v>
      </c>
      <c r="L8346" s="14">
        <v>77000</v>
      </c>
      <c r="M8346">
        <v>19.3</v>
      </c>
      <c r="N8346" s="1">
        <v>0.5</v>
      </c>
      <c r="O8346">
        <v>185</v>
      </c>
      <c r="P8346" t="s">
        <v>14642</v>
      </c>
      <c r="Q8346">
        <v>0.51</v>
      </c>
      <c r="R8346" t="s">
        <v>14650</v>
      </c>
      <c r="S8346" s="14">
        <f>profile[[#This Row],[income]]/1000</f>
        <v>77</v>
      </c>
    </row>
    <row r="8347" spans="1:19" x14ac:dyDescent="0.25">
      <c r="A8347" t="s">
        <v>8345</v>
      </c>
      <c r="B8347" s="1">
        <v>5.7350000000000003</v>
      </c>
      <c r="D8347" s="14" t="s">
        <v>8618</v>
      </c>
      <c r="E8347" s="14">
        <v>2.592000000000001</v>
      </c>
      <c r="H8347" t="s">
        <v>14626</v>
      </c>
      <c r="I8347">
        <v>25</v>
      </c>
      <c r="J8347" t="s">
        <v>14371</v>
      </c>
      <c r="K8347" s="15">
        <v>43247</v>
      </c>
      <c r="L8347" s="14">
        <v>68000</v>
      </c>
      <c r="M8347">
        <v>16.737100000000002</v>
      </c>
      <c r="N8347" s="1">
        <v>0.5</v>
      </c>
      <c r="O8347">
        <v>65</v>
      </c>
      <c r="P8347" t="s">
        <v>14642</v>
      </c>
      <c r="Q8347">
        <v>0.18</v>
      </c>
      <c r="R8347" t="s">
        <v>14650</v>
      </c>
      <c r="S8347" s="14">
        <f>profile[[#This Row],[income]]/1000</f>
        <v>68</v>
      </c>
    </row>
    <row r="8348" spans="1:19" x14ac:dyDescent="0.25">
      <c r="A8348" t="s">
        <v>8346</v>
      </c>
      <c r="B8348" s="1">
        <v>7.27</v>
      </c>
      <c r="D8348" s="14" t="s">
        <v>8619</v>
      </c>
      <c r="E8348" s="14">
        <v>19.61090909090909</v>
      </c>
      <c r="H8348" t="s">
        <v>14626</v>
      </c>
      <c r="I8348">
        <v>50</v>
      </c>
      <c r="J8348" t="s">
        <v>1151</v>
      </c>
      <c r="K8348" s="15">
        <v>42977</v>
      </c>
      <c r="L8348" s="14">
        <v>60000</v>
      </c>
      <c r="M8348">
        <v>23.71</v>
      </c>
      <c r="N8348" s="1">
        <v>0.5</v>
      </c>
      <c r="O8348">
        <v>335</v>
      </c>
      <c r="P8348" t="s">
        <v>14642</v>
      </c>
      <c r="Q8348">
        <v>0.92</v>
      </c>
      <c r="R8348" t="s">
        <v>14650</v>
      </c>
      <c r="S8348" s="14">
        <f>profile[[#This Row],[income]]/1000</f>
        <v>60</v>
      </c>
    </row>
    <row r="8349" spans="1:19" x14ac:dyDescent="0.25">
      <c r="A8349" t="s">
        <v>8347</v>
      </c>
      <c r="B8349" s="1">
        <v>18.546700000000001</v>
      </c>
      <c r="D8349" s="14" t="s">
        <v>8620</v>
      </c>
      <c r="E8349" s="14">
        <v>10.99</v>
      </c>
      <c r="H8349" t="s">
        <v>14626</v>
      </c>
      <c r="I8349">
        <v>89</v>
      </c>
      <c r="J8349" t="s">
        <v>10065</v>
      </c>
      <c r="K8349" s="15">
        <v>42996</v>
      </c>
      <c r="L8349" s="14">
        <v>107000</v>
      </c>
      <c r="M8349">
        <v>27.316700000000001</v>
      </c>
      <c r="N8349" s="1">
        <v>0.5</v>
      </c>
      <c r="O8349">
        <v>316</v>
      </c>
      <c r="P8349" t="s">
        <v>14642</v>
      </c>
      <c r="Q8349">
        <v>0.87</v>
      </c>
      <c r="R8349" t="s">
        <v>14650</v>
      </c>
      <c r="S8349" s="14">
        <f>profile[[#This Row],[income]]/1000</f>
        <v>107</v>
      </c>
    </row>
    <row r="8350" spans="1:19" x14ac:dyDescent="0.25">
      <c r="A8350" t="s">
        <v>8348</v>
      </c>
      <c r="B8350" s="1">
        <v>2.6467000000000001</v>
      </c>
      <c r="D8350" s="14" t="s">
        <v>8621</v>
      </c>
      <c r="E8350" s="14">
        <v>2.4836842105263153</v>
      </c>
      <c r="H8350" t="s">
        <v>14626</v>
      </c>
      <c r="I8350">
        <v>35</v>
      </c>
      <c r="J8350" t="s">
        <v>343</v>
      </c>
      <c r="K8350" s="15">
        <v>42958</v>
      </c>
      <c r="L8350" s="14">
        <v>60000</v>
      </c>
      <c r="M8350">
        <v>17.555</v>
      </c>
      <c r="N8350" s="1">
        <v>0.5</v>
      </c>
      <c r="O8350">
        <v>354</v>
      </c>
      <c r="P8350" t="s">
        <v>14642</v>
      </c>
      <c r="Q8350">
        <v>0.97</v>
      </c>
      <c r="R8350" t="s">
        <v>14650</v>
      </c>
      <c r="S8350" s="14">
        <f>profile[[#This Row],[income]]/1000</f>
        <v>60</v>
      </c>
    </row>
    <row r="8351" spans="1:19" x14ac:dyDescent="0.25">
      <c r="A8351" t="s">
        <v>8349</v>
      </c>
      <c r="B8351" s="1">
        <v>3.9371</v>
      </c>
      <c r="D8351" s="14" t="s">
        <v>8622</v>
      </c>
      <c r="E8351" s="14">
        <v>1.74</v>
      </c>
      <c r="H8351" t="s">
        <v>14626</v>
      </c>
      <c r="I8351">
        <v>47</v>
      </c>
      <c r="J8351" t="s">
        <v>4713</v>
      </c>
      <c r="K8351" s="15">
        <v>43225</v>
      </c>
      <c r="L8351" s="14">
        <v>59000</v>
      </c>
      <c r="M8351">
        <v>14.535</v>
      </c>
      <c r="N8351" s="1">
        <v>0.5</v>
      </c>
      <c r="O8351">
        <v>87</v>
      </c>
      <c r="P8351" t="s">
        <v>14642</v>
      </c>
      <c r="Q8351">
        <v>0.24</v>
      </c>
      <c r="R8351" t="s">
        <v>14650</v>
      </c>
      <c r="S8351" s="14">
        <f>profile[[#This Row],[income]]/1000</f>
        <v>59</v>
      </c>
    </row>
    <row r="8352" spans="1:19" x14ac:dyDescent="0.25">
      <c r="A8352" t="s">
        <v>8350</v>
      </c>
      <c r="B8352" s="1">
        <v>15.183999999999999</v>
      </c>
      <c r="D8352" s="14" t="s">
        <v>8623</v>
      </c>
      <c r="E8352" s="14">
        <v>0.99</v>
      </c>
      <c r="H8352" t="s">
        <v>14626</v>
      </c>
      <c r="I8352">
        <v>59</v>
      </c>
      <c r="J8352" t="s">
        <v>425</v>
      </c>
      <c r="K8352" s="15">
        <v>43186</v>
      </c>
      <c r="L8352" s="14">
        <v>74000</v>
      </c>
      <c r="M8352">
        <v>18.1843</v>
      </c>
      <c r="N8352" s="1">
        <v>0.5</v>
      </c>
      <c r="O8352">
        <v>126</v>
      </c>
      <c r="P8352" t="s">
        <v>14642</v>
      </c>
      <c r="Q8352">
        <v>0.34</v>
      </c>
      <c r="R8352" t="s">
        <v>14650</v>
      </c>
      <c r="S8352" s="14">
        <f>profile[[#This Row],[income]]/1000</f>
        <v>74</v>
      </c>
    </row>
    <row r="8353" spans="1:19" x14ac:dyDescent="0.25">
      <c r="A8353" t="s">
        <v>8351</v>
      </c>
      <c r="B8353" s="1">
        <v>29.92</v>
      </c>
      <c r="D8353" s="14" t="s">
        <v>8624</v>
      </c>
      <c r="E8353" s="14">
        <v>1.36</v>
      </c>
      <c r="H8353" t="s">
        <v>14626</v>
      </c>
      <c r="I8353">
        <v>64</v>
      </c>
      <c r="J8353" t="s">
        <v>9457</v>
      </c>
      <c r="K8353" s="15">
        <v>43038</v>
      </c>
      <c r="L8353" s="14">
        <v>73000</v>
      </c>
      <c r="M8353">
        <v>23.102499999999999</v>
      </c>
      <c r="N8353" s="1">
        <v>0.5</v>
      </c>
      <c r="O8353">
        <v>274</v>
      </c>
      <c r="P8353" t="s">
        <v>14642</v>
      </c>
      <c r="Q8353">
        <v>0.75</v>
      </c>
      <c r="R8353" t="s">
        <v>14650</v>
      </c>
      <c r="S8353" s="14">
        <f>profile[[#This Row],[income]]/1000</f>
        <v>73</v>
      </c>
    </row>
    <row r="8354" spans="1:19" x14ac:dyDescent="0.25">
      <c r="A8354" t="s">
        <v>8352</v>
      </c>
      <c r="B8354" s="1">
        <v>6.3467000000000002</v>
      </c>
      <c r="D8354" s="14" t="s">
        <v>8625</v>
      </c>
      <c r="E8354" s="14">
        <v>12.844615384615384</v>
      </c>
      <c r="H8354" t="s">
        <v>14626</v>
      </c>
      <c r="I8354">
        <v>65</v>
      </c>
      <c r="J8354" t="s">
        <v>304</v>
      </c>
      <c r="K8354" s="15">
        <v>43037</v>
      </c>
      <c r="L8354" s="14">
        <v>120000</v>
      </c>
      <c r="M8354">
        <v>37.909999999999997</v>
      </c>
      <c r="N8354" s="1">
        <v>0.5</v>
      </c>
      <c r="O8354">
        <v>275</v>
      </c>
      <c r="P8354" t="s">
        <v>14642</v>
      </c>
      <c r="Q8354">
        <v>0.75</v>
      </c>
      <c r="R8354" t="s">
        <v>14650</v>
      </c>
      <c r="S8354" s="14">
        <f>profile[[#This Row],[income]]/1000</f>
        <v>120</v>
      </c>
    </row>
    <row r="8355" spans="1:19" x14ac:dyDescent="0.25">
      <c r="A8355" t="s">
        <v>8353</v>
      </c>
      <c r="B8355" s="1">
        <v>10.2057</v>
      </c>
      <c r="D8355" s="14" t="s">
        <v>8626</v>
      </c>
      <c r="E8355" s="14">
        <v>1.9671428571428571</v>
      </c>
      <c r="H8355" t="s">
        <v>14626</v>
      </c>
      <c r="I8355">
        <v>50</v>
      </c>
      <c r="J8355" t="s">
        <v>7354</v>
      </c>
      <c r="K8355" s="15">
        <v>42964</v>
      </c>
      <c r="L8355" s="14">
        <v>65000</v>
      </c>
      <c r="M8355">
        <v>14.135</v>
      </c>
      <c r="N8355" s="1">
        <v>0.5</v>
      </c>
      <c r="O8355">
        <v>348</v>
      </c>
      <c r="P8355" t="s">
        <v>14642</v>
      </c>
      <c r="Q8355">
        <v>0.95</v>
      </c>
      <c r="R8355" t="s">
        <v>14650</v>
      </c>
      <c r="S8355" s="14">
        <f>profile[[#This Row],[income]]/1000</f>
        <v>65</v>
      </c>
    </row>
    <row r="8356" spans="1:19" x14ac:dyDescent="0.25">
      <c r="A8356" t="s">
        <v>8354</v>
      </c>
      <c r="B8356" s="1">
        <v>1.6850000000000001</v>
      </c>
      <c r="D8356" s="14" t="s">
        <v>8627</v>
      </c>
      <c r="E8356" s="14">
        <v>16.343333333333337</v>
      </c>
      <c r="H8356" t="s">
        <v>14626</v>
      </c>
      <c r="I8356">
        <v>25</v>
      </c>
      <c r="J8356" t="s">
        <v>7217</v>
      </c>
      <c r="K8356" s="15">
        <v>43281</v>
      </c>
      <c r="L8356" s="14">
        <v>71000</v>
      </c>
      <c r="M8356">
        <v>15.741400000000001</v>
      </c>
      <c r="N8356" s="1">
        <v>0.5</v>
      </c>
      <c r="O8356">
        <v>31</v>
      </c>
      <c r="P8356" t="s">
        <v>14642</v>
      </c>
      <c r="Q8356">
        <v>0.08</v>
      </c>
      <c r="R8356" t="s">
        <v>14650</v>
      </c>
      <c r="S8356" s="14">
        <f>profile[[#This Row],[income]]/1000</f>
        <v>71</v>
      </c>
    </row>
    <row r="8357" spans="1:19" x14ac:dyDescent="0.25">
      <c r="A8357" t="s">
        <v>8355</v>
      </c>
      <c r="B8357" s="1">
        <v>10.241400000000001</v>
      </c>
      <c r="D8357" s="14" t="s">
        <v>8628</v>
      </c>
      <c r="E8357" s="14">
        <v>3.6416666666666662</v>
      </c>
      <c r="H8357" t="s">
        <v>14626</v>
      </c>
      <c r="I8357">
        <v>78</v>
      </c>
      <c r="J8357" t="s">
        <v>11163</v>
      </c>
      <c r="K8357" s="15">
        <v>43129</v>
      </c>
      <c r="L8357" s="14">
        <v>104000</v>
      </c>
      <c r="M8357">
        <v>29.824999999999999</v>
      </c>
      <c r="N8357" s="1">
        <v>0.5</v>
      </c>
      <c r="O8357">
        <v>183</v>
      </c>
      <c r="P8357" t="s">
        <v>14642</v>
      </c>
      <c r="Q8357">
        <v>0.5</v>
      </c>
      <c r="R8357" t="s">
        <v>14650</v>
      </c>
      <c r="S8357" s="14">
        <f>profile[[#This Row],[income]]/1000</f>
        <v>104</v>
      </c>
    </row>
    <row r="8358" spans="1:19" x14ac:dyDescent="0.25">
      <c r="A8358" t="s">
        <v>8356</v>
      </c>
      <c r="B8358" s="1">
        <v>16.395</v>
      </c>
      <c r="D8358" s="14" t="s">
        <v>8629</v>
      </c>
      <c r="E8358" s="14">
        <v>3.278</v>
      </c>
      <c r="H8358" t="s">
        <v>14626</v>
      </c>
      <c r="I8358">
        <v>49</v>
      </c>
      <c r="J8358" t="s">
        <v>302</v>
      </c>
      <c r="K8358" s="15">
        <v>42983</v>
      </c>
      <c r="L8358" s="14">
        <v>78000</v>
      </c>
      <c r="M8358">
        <v>18.925000000000001</v>
      </c>
      <c r="N8358" s="1">
        <v>0.5</v>
      </c>
      <c r="O8358">
        <v>329</v>
      </c>
      <c r="P8358" t="s">
        <v>14642</v>
      </c>
      <c r="Q8358">
        <v>0.9</v>
      </c>
      <c r="R8358" t="s">
        <v>14650</v>
      </c>
      <c r="S8358" s="14">
        <f>profile[[#This Row],[income]]/1000</f>
        <v>78</v>
      </c>
    </row>
    <row r="8359" spans="1:19" x14ac:dyDescent="0.25">
      <c r="A8359" t="s">
        <v>8357</v>
      </c>
      <c r="B8359" s="1">
        <v>2.71</v>
      </c>
      <c r="D8359" s="14" t="s">
        <v>8630</v>
      </c>
      <c r="E8359" s="14">
        <v>24.577999999999999</v>
      </c>
      <c r="H8359" t="s">
        <v>14626</v>
      </c>
      <c r="I8359">
        <v>54</v>
      </c>
      <c r="J8359" t="s">
        <v>4560</v>
      </c>
      <c r="K8359" s="15">
        <v>43281</v>
      </c>
      <c r="L8359" s="14">
        <v>99000</v>
      </c>
      <c r="M8359">
        <v>30.64</v>
      </c>
      <c r="N8359" s="1">
        <v>0.5</v>
      </c>
      <c r="O8359">
        <v>31</v>
      </c>
      <c r="P8359" t="s">
        <v>14642</v>
      </c>
      <c r="Q8359">
        <v>0.08</v>
      </c>
      <c r="R8359" t="s">
        <v>14650</v>
      </c>
      <c r="S8359" s="14">
        <f>profile[[#This Row],[income]]/1000</f>
        <v>99</v>
      </c>
    </row>
    <row r="8360" spans="1:19" x14ac:dyDescent="0.25">
      <c r="A8360" t="s">
        <v>8358</v>
      </c>
      <c r="B8360" s="1">
        <v>15.6518</v>
      </c>
      <c r="D8360" s="14" t="s">
        <v>8631</v>
      </c>
      <c r="E8360" s="14">
        <v>13.67416666666667</v>
      </c>
      <c r="H8360" t="s">
        <v>14626</v>
      </c>
      <c r="I8360">
        <v>85</v>
      </c>
      <c r="J8360" t="s">
        <v>10020</v>
      </c>
      <c r="K8360" s="15">
        <v>43244</v>
      </c>
      <c r="L8360" s="14">
        <v>65000</v>
      </c>
      <c r="M8360">
        <v>19.561399999999999</v>
      </c>
      <c r="N8360" s="1">
        <v>0.5</v>
      </c>
      <c r="O8360">
        <v>68</v>
      </c>
      <c r="P8360" t="s">
        <v>14642</v>
      </c>
      <c r="Q8360">
        <v>0.19</v>
      </c>
      <c r="R8360" t="s">
        <v>14650</v>
      </c>
      <c r="S8360" s="14">
        <f>profile[[#This Row],[income]]/1000</f>
        <v>65</v>
      </c>
    </row>
    <row r="8361" spans="1:19" x14ac:dyDescent="0.25">
      <c r="A8361" t="s">
        <v>8359</v>
      </c>
      <c r="B8361" s="1">
        <v>24.166</v>
      </c>
      <c r="D8361" s="14" t="s">
        <v>8632</v>
      </c>
      <c r="E8361" s="14">
        <v>4.1974999999999998</v>
      </c>
      <c r="H8361" t="s">
        <v>14626</v>
      </c>
      <c r="I8361">
        <v>70</v>
      </c>
      <c r="J8361" t="s">
        <v>366</v>
      </c>
      <c r="K8361" s="15">
        <v>42952</v>
      </c>
      <c r="L8361" s="14">
        <v>90000</v>
      </c>
      <c r="M8361">
        <v>21.592500000000001</v>
      </c>
      <c r="N8361" s="1">
        <v>0.5</v>
      </c>
      <c r="O8361">
        <v>360</v>
      </c>
      <c r="P8361" t="s">
        <v>14642</v>
      </c>
      <c r="Q8361">
        <v>0.99</v>
      </c>
      <c r="R8361" t="s">
        <v>14650</v>
      </c>
      <c r="S8361" s="14">
        <f>profile[[#This Row],[income]]/1000</f>
        <v>90</v>
      </c>
    </row>
    <row r="8362" spans="1:19" x14ac:dyDescent="0.25">
      <c r="A8362" t="s">
        <v>8360</v>
      </c>
      <c r="B8362" s="1">
        <v>23.811800000000002</v>
      </c>
      <c r="D8362" s="14" t="s">
        <v>8633</v>
      </c>
      <c r="E8362" s="14">
        <v>8.7500000000000018</v>
      </c>
      <c r="H8362" t="s">
        <v>14626</v>
      </c>
      <c r="I8362">
        <v>70</v>
      </c>
      <c r="J8362" t="s">
        <v>9951</v>
      </c>
      <c r="K8362" s="15">
        <v>43033</v>
      </c>
      <c r="L8362" s="14">
        <v>76000</v>
      </c>
      <c r="M8362">
        <v>25</v>
      </c>
      <c r="N8362" s="1">
        <v>0.5</v>
      </c>
      <c r="O8362">
        <v>279</v>
      </c>
      <c r="P8362" t="s">
        <v>14642</v>
      </c>
      <c r="Q8362">
        <v>0.76</v>
      </c>
      <c r="R8362" t="s">
        <v>14650</v>
      </c>
      <c r="S8362" s="14">
        <f>profile[[#This Row],[income]]/1000</f>
        <v>76</v>
      </c>
    </row>
    <row r="8363" spans="1:19" x14ac:dyDescent="0.25">
      <c r="A8363" t="s">
        <v>8361</v>
      </c>
      <c r="B8363" s="1">
        <v>21.013300000000001</v>
      </c>
      <c r="D8363" s="14" t="s">
        <v>8634</v>
      </c>
      <c r="E8363" s="14">
        <v>18.044374999999999</v>
      </c>
      <c r="H8363" t="s">
        <v>14626</v>
      </c>
      <c r="I8363">
        <v>56</v>
      </c>
      <c r="J8363" t="s">
        <v>2724</v>
      </c>
      <c r="K8363" s="15">
        <v>42984</v>
      </c>
      <c r="L8363" s="14">
        <v>63000</v>
      </c>
      <c r="M8363">
        <v>19.405000000000001</v>
      </c>
      <c r="N8363" s="1">
        <v>0.5</v>
      </c>
      <c r="O8363">
        <v>328</v>
      </c>
      <c r="P8363" t="s">
        <v>14642</v>
      </c>
      <c r="Q8363">
        <v>0.9</v>
      </c>
      <c r="R8363" t="s">
        <v>14650</v>
      </c>
      <c r="S8363" s="14">
        <f>profile[[#This Row],[income]]/1000</f>
        <v>63</v>
      </c>
    </row>
    <row r="8364" spans="1:19" x14ac:dyDescent="0.25">
      <c r="A8364" t="s">
        <v>8362</v>
      </c>
      <c r="B8364" s="1">
        <v>2.4971000000000001</v>
      </c>
      <c r="D8364" s="14" t="s">
        <v>8635</v>
      </c>
      <c r="E8364" s="14">
        <v>13.51</v>
      </c>
      <c r="H8364" t="s">
        <v>14626</v>
      </c>
      <c r="I8364">
        <v>45</v>
      </c>
      <c r="J8364" t="s">
        <v>3511</v>
      </c>
      <c r="K8364" s="15">
        <v>43090</v>
      </c>
      <c r="L8364" s="14">
        <v>56000</v>
      </c>
      <c r="M8364">
        <v>19.059999999999999</v>
      </c>
      <c r="N8364" s="1">
        <v>0.5</v>
      </c>
      <c r="O8364">
        <v>222</v>
      </c>
      <c r="P8364" t="s">
        <v>14642</v>
      </c>
      <c r="Q8364">
        <v>0.61</v>
      </c>
      <c r="R8364" t="s">
        <v>14650</v>
      </c>
      <c r="S8364" s="14">
        <f>profile[[#This Row],[income]]/1000</f>
        <v>56</v>
      </c>
    </row>
    <row r="8365" spans="1:19" x14ac:dyDescent="0.25">
      <c r="A8365" t="s">
        <v>8363</v>
      </c>
      <c r="B8365" s="1">
        <v>18.512499999999999</v>
      </c>
      <c r="D8365" s="14" t="s">
        <v>8636</v>
      </c>
      <c r="E8365" s="14">
        <v>27.47</v>
      </c>
      <c r="H8365" t="s">
        <v>14626</v>
      </c>
      <c r="I8365">
        <v>44</v>
      </c>
      <c r="J8365" t="s">
        <v>2828</v>
      </c>
      <c r="K8365" s="15">
        <v>42952</v>
      </c>
      <c r="L8365" s="14">
        <v>95000</v>
      </c>
      <c r="M8365">
        <v>38.049999999999997</v>
      </c>
      <c r="N8365" s="1">
        <v>0.5</v>
      </c>
      <c r="O8365">
        <v>360</v>
      </c>
      <c r="P8365" t="s">
        <v>14642</v>
      </c>
      <c r="Q8365">
        <v>0.99</v>
      </c>
      <c r="R8365" t="s">
        <v>14650</v>
      </c>
      <c r="S8365" s="14">
        <f>profile[[#This Row],[income]]/1000</f>
        <v>95</v>
      </c>
    </row>
    <row r="8366" spans="1:19" x14ac:dyDescent="0.25">
      <c r="A8366" t="s">
        <v>8364</v>
      </c>
      <c r="B8366" s="1">
        <v>0.46</v>
      </c>
      <c r="D8366" s="14" t="s">
        <v>8637</v>
      </c>
      <c r="E8366" s="14">
        <v>19.45</v>
      </c>
      <c r="H8366" t="s">
        <v>14626</v>
      </c>
      <c r="I8366">
        <v>62</v>
      </c>
      <c r="J8366" t="s">
        <v>12979</v>
      </c>
      <c r="K8366" s="15">
        <v>43123</v>
      </c>
      <c r="L8366" s="14">
        <v>72000</v>
      </c>
      <c r="M8366">
        <v>16.5</v>
      </c>
      <c r="N8366" s="1">
        <v>0.5</v>
      </c>
      <c r="O8366">
        <v>189</v>
      </c>
      <c r="P8366" t="s">
        <v>14642</v>
      </c>
      <c r="Q8366">
        <v>0.52</v>
      </c>
      <c r="R8366" t="s">
        <v>14650</v>
      </c>
      <c r="S8366" s="14">
        <f>profile[[#This Row],[income]]/1000</f>
        <v>72</v>
      </c>
    </row>
    <row r="8367" spans="1:19" x14ac:dyDescent="0.25">
      <c r="A8367" t="s">
        <v>8365</v>
      </c>
      <c r="B8367" s="1">
        <v>13.6175</v>
      </c>
      <c r="D8367" s="14" t="s">
        <v>8639</v>
      </c>
      <c r="E8367" s="14">
        <v>19.402727272727272</v>
      </c>
      <c r="H8367" t="s">
        <v>14626</v>
      </c>
      <c r="I8367">
        <v>63</v>
      </c>
      <c r="J8367" t="s">
        <v>3734</v>
      </c>
      <c r="K8367" s="15">
        <v>43093</v>
      </c>
      <c r="L8367" s="14">
        <v>107000</v>
      </c>
      <c r="M8367">
        <v>27.76</v>
      </c>
      <c r="N8367" s="1">
        <v>0.5</v>
      </c>
      <c r="O8367">
        <v>219</v>
      </c>
      <c r="P8367" t="s">
        <v>14642</v>
      </c>
      <c r="Q8367">
        <v>0.6</v>
      </c>
      <c r="R8367" t="s">
        <v>14650</v>
      </c>
      <c r="S8367" s="14">
        <f>profile[[#This Row],[income]]/1000</f>
        <v>107</v>
      </c>
    </row>
    <row r="8368" spans="1:19" x14ac:dyDescent="0.25">
      <c r="A8368" t="s">
        <v>8366</v>
      </c>
      <c r="B8368" s="1">
        <v>4.7024999999999997</v>
      </c>
      <c r="D8368" s="14" t="s">
        <v>8640</v>
      </c>
      <c r="E8368" s="14">
        <v>3.5466666666666673</v>
      </c>
      <c r="H8368" t="s">
        <v>14626</v>
      </c>
      <c r="I8368">
        <v>65</v>
      </c>
      <c r="J8368" t="s">
        <v>13727</v>
      </c>
      <c r="K8368" s="15">
        <v>43095</v>
      </c>
      <c r="L8368" s="14">
        <v>63000</v>
      </c>
      <c r="M8368">
        <v>14.2675</v>
      </c>
      <c r="N8368" s="1">
        <v>0.5</v>
      </c>
      <c r="O8368">
        <v>217</v>
      </c>
      <c r="P8368" t="s">
        <v>14642</v>
      </c>
      <c r="Q8368">
        <v>0.59</v>
      </c>
      <c r="R8368" t="s">
        <v>14650</v>
      </c>
      <c r="S8368" s="14">
        <f>profile[[#This Row],[income]]/1000</f>
        <v>63</v>
      </c>
    </row>
    <row r="8369" spans="1:19" x14ac:dyDescent="0.25">
      <c r="A8369" t="s">
        <v>8367</v>
      </c>
      <c r="B8369" s="1">
        <v>0</v>
      </c>
      <c r="D8369" s="14" t="s">
        <v>8641</v>
      </c>
      <c r="E8369" s="14">
        <v>14.670714285714284</v>
      </c>
      <c r="H8369" t="s">
        <v>14626</v>
      </c>
      <c r="I8369">
        <v>67</v>
      </c>
      <c r="J8369" t="s">
        <v>5521</v>
      </c>
      <c r="K8369" s="15">
        <v>42965</v>
      </c>
      <c r="L8369" s="14">
        <v>68000</v>
      </c>
      <c r="M8369">
        <v>17.369199999999999</v>
      </c>
      <c r="N8369" s="1">
        <v>0.5</v>
      </c>
      <c r="O8369">
        <v>347</v>
      </c>
      <c r="P8369" t="s">
        <v>14642</v>
      </c>
      <c r="Q8369">
        <v>0.95</v>
      </c>
      <c r="R8369" t="s">
        <v>14650</v>
      </c>
      <c r="S8369" s="14">
        <f>profile[[#This Row],[income]]/1000</f>
        <v>68</v>
      </c>
    </row>
    <row r="8370" spans="1:19" x14ac:dyDescent="0.25">
      <c r="A8370" t="s">
        <v>8368</v>
      </c>
      <c r="B8370" s="1">
        <v>12.14</v>
      </c>
      <c r="D8370" s="14" t="s">
        <v>8642</v>
      </c>
      <c r="E8370" s="14">
        <v>2.2433333333333332</v>
      </c>
      <c r="H8370" t="s">
        <v>14626</v>
      </c>
      <c r="I8370">
        <v>74</v>
      </c>
      <c r="J8370" t="s">
        <v>10532</v>
      </c>
      <c r="K8370" s="15">
        <v>42952</v>
      </c>
      <c r="L8370" s="14">
        <v>79000</v>
      </c>
      <c r="M8370">
        <v>28.215</v>
      </c>
      <c r="N8370" s="1">
        <v>0.5</v>
      </c>
      <c r="O8370">
        <v>360</v>
      </c>
      <c r="P8370" t="s">
        <v>14642</v>
      </c>
      <c r="Q8370">
        <v>0.99</v>
      </c>
      <c r="R8370" t="s">
        <v>14650</v>
      </c>
      <c r="S8370" s="14">
        <f>profile[[#This Row],[income]]/1000</f>
        <v>79</v>
      </c>
    </row>
    <row r="8371" spans="1:19" x14ac:dyDescent="0.25">
      <c r="A8371" t="s">
        <v>8369</v>
      </c>
      <c r="B8371" s="1">
        <v>15.282</v>
      </c>
      <c r="D8371" s="14" t="s">
        <v>8643</v>
      </c>
      <c r="E8371" s="14">
        <v>3.7716666666666665</v>
      </c>
      <c r="H8371" t="s">
        <v>14626</v>
      </c>
      <c r="I8371">
        <v>70</v>
      </c>
      <c r="J8371" t="s">
        <v>12020</v>
      </c>
      <c r="K8371" s="15">
        <v>43108</v>
      </c>
      <c r="L8371" s="14">
        <v>58000</v>
      </c>
      <c r="M8371">
        <v>14.2225</v>
      </c>
      <c r="N8371" s="1">
        <v>0.5</v>
      </c>
      <c r="O8371">
        <v>204</v>
      </c>
      <c r="P8371" t="s">
        <v>14642</v>
      </c>
      <c r="Q8371">
        <v>0.56000000000000005</v>
      </c>
      <c r="R8371" t="s">
        <v>14650</v>
      </c>
      <c r="S8371" s="14">
        <f>profile[[#This Row],[income]]/1000</f>
        <v>58</v>
      </c>
    </row>
    <row r="8372" spans="1:19" x14ac:dyDescent="0.25">
      <c r="A8372" t="s">
        <v>8370</v>
      </c>
      <c r="B8372" s="1">
        <v>4.4577999999999998</v>
      </c>
      <c r="D8372" s="14" t="s">
        <v>8645</v>
      </c>
      <c r="E8372" s="14">
        <v>21.0425</v>
      </c>
      <c r="H8372" t="s">
        <v>14626</v>
      </c>
      <c r="I8372">
        <v>65</v>
      </c>
      <c r="J8372" t="s">
        <v>14396</v>
      </c>
      <c r="K8372" s="15">
        <v>43070</v>
      </c>
      <c r="L8372" s="14">
        <v>113000</v>
      </c>
      <c r="M8372">
        <v>25.44</v>
      </c>
      <c r="N8372" s="1">
        <v>0.5</v>
      </c>
      <c r="O8372">
        <v>242</v>
      </c>
      <c r="P8372" t="s">
        <v>14642</v>
      </c>
      <c r="Q8372">
        <v>0.66</v>
      </c>
      <c r="R8372" t="s">
        <v>14650</v>
      </c>
      <c r="S8372" s="14">
        <f>profile[[#This Row],[income]]/1000</f>
        <v>113</v>
      </c>
    </row>
    <row r="8373" spans="1:19" x14ac:dyDescent="0.25">
      <c r="A8373" t="s">
        <v>8371</v>
      </c>
      <c r="B8373" s="1">
        <v>2.9350000000000001</v>
      </c>
      <c r="D8373" s="14" t="s">
        <v>8646</v>
      </c>
      <c r="E8373" s="14">
        <v>24.23</v>
      </c>
      <c r="H8373" t="s">
        <v>14626</v>
      </c>
      <c r="I8373">
        <v>50</v>
      </c>
      <c r="J8373" t="s">
        <v>6846</v>
      </c>
      <c r="K8373" s="15">
        <v>43151</v>
      </c>
      <c r="L8373" s="14">
        <v>97000</v>
      </c>
      <c r="M8373">
        <v>26.38</v>
      </c>
      <c r="N8373" s="1">
        <v>0.5</v>
      </c>
      <c r="O8373">
        <v>161</v>
      </c>
      <c r="P8373" t="s">
        <v>14642</v>
      </c>
      <c r="Q8373">
        <v>0.44</v>
      </c>
      <c r="R8373" t="s">
        <v>14650</v>
      </c>
      <c r="S8373" s="14">
        <f>profile[[#This Row],[income]]/1000</f>
        <v>97</v>
      </c>
    </row>
    <row r="8374" spans="1:19" x14ac:dyDescent="0.25">
      <c r="A8374" t="s">
        <v>8372</v>
      </c>
      <c r="B8374" s="1">
        <v>0</v>
      </c>
      <c r="D8374" s="14" t="s">
        <v>8647</v>
      </c>
      <c r="E8374" s="14">
        <v>20.567500000000003</v>
      </c>
      <c r="H8374" t="s">
        <v>14626</v>
      </c>
      <c r="I8374">
        <v>60</v>
      </c>
      <c r="J8374" t="s">
        <v>10605</v>
      </c>
      <c r="K8374" s="15">
        <v>43032</v>
      </c>
      <c r="L8374" s="14">
        <v>107000</v>
      </c>
      <c r="M8374">
        <v>27.661999999999999</v>
      </c>
      <c r="N8374" s="1">
        <v>0.5</v>
      </c>
      <c r="O8374">
        <v>280</v>
      </c>
      <c r="P8374" t="s">
        <v>14642</v>
      </c>
      <c r="Q8374">
        <v>0.77</v>
      </c>
      <c r="R8374" t="s">
        <v>14650</v>
      </c>
      <c r="S8374" s="14">
        <f>profile[[#This Row],[income]]/1000</f>
        <v>107</v>
      </c>
    </row>
    <row r="8375" spans="1:19" x14ac:dyDescent="0.25">
      <c r="A8375" t="s">
        <v>8373</v>
      </c>
      <c r="B8375" s="1">
        <v>23.296700000000001</v>
      </c>
      <c r="D8375" s="14" t="s">
        <v>8648</v>
      </c>
      <c r="E8375" s="14">
        <v>14.883571428571427</v>
      </c>
      <c r="H8375" t="s">
        <v>14626</v>
      </c>
      <c r="I8375">
        <v>57</v>
      </c>
      <c r="J8375" t="s">
        <v>9891</v>
      </c>
      <c r="K8375" s="15">
        <v>43266</v>
      </c>
      <c r="L8375" s="14">
        <v>64000</v>
      </c>
      <c r="M8375">
        <v>16.893000000000001</v>
      </c>
      <c r="N8375" s="1">
        <v>0.5</v>
      </c>
      <c r="O8375">
        <v>46</v>
      </c>
      <c r="P8375" t="s">
        <v>14642</v>
      </c>
      <c r="Q8375">
        <v>0.13</v>
      </c>
      <c r="R8375" t="s">
        <v>14650</v>
      </c>
      <c r="S8375" s="14">
        <f>profile[[#This Row],[income]]/1000</f>
        <v>64</v>
      </c>
    </row>
    <row r="8376" spans="1:19" x14ac:dyDescent="0.25">
      <c r="A8376" t="s">
        <v>8374</v>
      </c>
      <c r="B8376" s="1">
        <v>0</v>
      </c>
      <c r="D8376" s="14" t="s">
        <v>8649</v>
      </c>
      <c r="E8376" s="14">
        <v>14.58</v>
      </c>
      <c r="H8376" t="s">
        <v>14626</v>
      </c>
      <c r="I8376">
        <v>62</v>
      </c>
      <c r="J8376" t="s">
        <v>5644</v>
      </c>
      <c r="K8376" s="15">
        <v>42953</v>
      </c>
      <c r="L8376" s="14">
        <v>70000</v>
      </c>
      <c r="M8376">
        <v>24.92</v>
      </c>
      <c r="N8376" s="1">
        <v>0.5</v>
      </c>
      <c r="O8376">
        <v>359</v>
      </c>
      <c r="P8376" t="s">
        <v>14642</v>
      </c>
      <c r="Q8376">
        <v>0.98</v>
      </c>
      <c r="R8376" t="s">
        <v>14650</v>
      </c>
      <c r="S8376" s="14">
        <f>profile[[#This Row],[income]]/1000</f>
        <v>70</v>
      </c>
    </row>
    <row r="8377" spans="1:19" x14ac:dyDescent="0.25">
      <c r="A8377" t="s">
        <v>8375</v>
      </c>
      <c r="B8377" s="1">
        <v>23.37</v>
      </c>
      <c r="D8377" s="14" t="s">
        <v>8650</v>
      </c>
      <c r="E8377" s="14">
        <v>4.2419999999999991</v>
      </c>
      <c r="H8377" t="s">
        <v>14626</v>
      </c>
      <c r="I8377">
        <v>68</v>
      </c>
      <c r="J8377" t="s">
        <v>13437</v>
      </c>
      <c r="K8377" s="15">
        <v>43126</v>
      </c>
      <c r="L8377" s="14">
        <v>79000</v>
      </c>
      <c r="M8377">
        <v>24.927499999999998</v>
      </c>
      <c r="N8377" s="1">
        <v>0.5</v>
      </c>
      <c r="O8377">
        <v>186</v>
      </c>
      <c r="P8377" t="s">
        <v>14642</v>
      </c>
      <c r="Q8377">
        <v>0.51</v>
      </c>
      <c r="R8377" t="s">
        <v>14650</v>
      </c>
      <c r="S8377" s="14">
        <f>profile[[#This Row],[income]]/1000</f>
        <v>79</v>
      </c>
    </row>
    <row r="8378" spans="1:19" x14ac:dyDescent="0.25">
      <c r="A8378" t="s">
        <v>8376</v>
      </c>
      <c r="B8378" s="1">
        <v>27.433</v>
      </c>
      <c r="D8378" s="14" t="s">
        <v>8651</v>
      </c>
      <c r="E8378" s="14">
        <v>13.667499999999999</v>
      </c>
      <c r="H8378" t="s">
        <v>14626</v>
      </c>
      <c r="I8378">
        <v>68</v>
      </c>
      <c r="J8378" t="s">
        <v>7255</v>
      </c>
      <c r="K8378" s="15">
        <v>42981</v>
      </c>
      <c r="L8378" s="14">
        <v>74000</v>
      </c>
      <c r="M8378">
        <v>23.418299999999999</v>
      </c>
      <c r="N8378" s="1">
        <v>0.5</v>
      </c>
      <c r="O8378">
        <v>331</v>
      </c>
      <c r="P8378" t="s">
        <v>14642</v>
      </c>
      <c r="Q8378">
        <v>0.91</v>
      </c>
      <c r="R8378" t="s">
        <v>14650</v>
      </c>
      <c r="S8378" s="14">
        <f>profile[[#This Row],[income]]/1000</f>
        <v>74</v>
      </c>
    </row>
    <row r="8379" spans="1:19" x14ac:dyDescent="0.25">
      <c r="A8379" t="s">
        <v>8377</v>
      </c>
      <c r="B8379" s="1">
        <v>31.085000000000001</v>
      </c>
      <c r="D8379" s="14" t="s">
        <v>8652</v>
      </c>
      <c r="E8379" s="14">
        <v>2.2389473684210528</v>
      </c>
      <c r="H8379" t="s">
        <v>14626</v>
      </c>
      <c r="I8379">
        <v>63</v>
      </c>
      <c r="J8379" t="s">
        <v>10718</v>
      </c>
      <c r="K8379" s="15">
        <v>43103</v>
      </c>
      <c r="L8379" s="14">
        <v>103000</v>
      </c>
      <c r="M8379">
        <v>22.141999999999999</v>
      </c>
      <c r="N8379" s="1">
        <v>0.5</v>
      </c>
      <c r="O8379">
        <v>209</v>
      </c>
      <c r="P8379" t="s">
        <v>14642</v>
      </c>
      <c r="Q8379">
        <v>0.56999999999999995</v>
      </c>
      <c r="R8379" t="s">
        <v>14650</v>
      </c>
      <c r="S8379" s="14">
        <f>profile[[#This Row],[income]]/1000</f>
        <v>103</v>
      </c>
    </row>
    <row r="8380" spans="1:19" x14ac:dyDescent="0.25">
      <c r="A8380" t="s">
        <v>8378</v>
      </c>
      <c r="B8380" s="1">
        <v>3.78</v>
      </c>
      <c r="D8380" s="14" t="s">
        <v>8653</v>
      </c>
      <c r="E8380" s="14">
        <v>16.118333333333336</v>
      </c>
      <c r="H8380" t="s">
        <v>14626</v>
      </c>
      <c r="I8380">
        <v>85</v>
      </c>
      <c r="J8380" t="s">
        <v>5767</v>
      </c>
      <c r="K8380" s="15">
        <v>43183</v>
      </c>
      <c r="L8380" s="14">
        <v>108000</v>
      </c>
      <c r="M8380">
        <v>29.984999999999999</v>
      </c>
      <c r="N8380" s="1">
        <v>0.5</v>
      </c>
      <c r="O8380">
        <v>129</v>
      </c>
      <c r="P8380" t="s">
        <v>14642</v>
      </c>
      <c r="Q8380">
        <v>0.35</v>
      </c>
      <c r="R8380" t="s">
        <v>14650</v>
      </c>
      <c r="S8380" s="14">
        <f>profile[[#This Row],[income]]/1000</f>
        <v>108</v>
      </c>
    </row>
    <row r="8381" spans="1:19" x14ac:dyDescent="0.25">
      <c r="A8381" t="s">
        <v>8379</v>
      </c>
      <c r="B8381" s="1">
        <v>15.9733</v>
      </c>
      <c r="D8381" s="14" t="s">
        <v>8654</v>
      </c>
      <c r="E8381" s="14">
        <v>21.681250000000002</v>
      </c>
      <c r="H8381" t="s">
        <v>14626</v>
      </c>
      <c r="I8381">
        <v>39</v>
      </c>
      <c r="J8381" t="s">
        <v>6562</v>
      </c>
      <c r="K8381" s="15">
        <v>43054</v>
      </c>
      <c r="L8381" s="14">
        <v>72000</v>
      </c>
      <c r="M8381">
        <v>15.071300000000001</v>
      </c>
      <c r="N8381" s="1">
        <v>0.5</v>
      </c>
      <c r="O8381">
        <v>258</v>
      </c>
      <c r="P8381" t="s">
        <v>14642</v>
      </c>
      <c r="Q8381">
        <v>0.71</v>
      </c>
      <c r="R8381" t="s">
        <v>14650</v>
      </c>
      <c r="S8381" s="14">
        <f>profile[[#This Row],[income]]/1000</f>
        <v>72</v>
      </c>
    </row>
    <row r="8382" spans="1:19" x14ac:dyDescent="0.25">
      <c r="A8382" t="s">
        <v>8380</v>
      </c>
      <c r="B8382" s="1">
        <v>12.74</v>
      </c>
      <c r="D8382" s="14" t="s">
        <v>8655</v>
      </c>
      <c r="E8382" s="14">
        <v>8.26</v>
      </c>
      <c r="H8382" t="s">
        <v>14626</v>
      </c>
      <c r="I8382">
        <v>69</v>
      </c>
      <c r="J8382" t="s">
        <v>3737</v>
      </c>
      <c r="K8382" s="15">
        <v>43166</v>
      </c>
      <c r="L8382" s="14">
        <v>58000</v>
      </c>
      <c r="M8382">
        <v>13.68</v>
      </c>
      <c r="N8382" s="1">
        <v>0.5</v>
      </c>
      <c r="O8382">
        <v>146</v>
      </c>
      <c r="P8382" t="s">
        <v>14642</v>
      </c>
      <c r="Q8382">
        <v>0.4</v>
      </c>
      <c r="R8382" t="s">
        <v>14650</v>
      </c>
      <c r="S8382" s="14">
        <f>profile[[#This Row],[income]]/1000</f>
        <v>58</v>
      </c>
    </row>
    <row r="8383" spans="1:19" x14ac:dyDescent="0.25">
      <c r="A8383" t="s">
        <v>8381</v>
      </c>
      <c r="B8383" s="1">
        <v>23.346699999999998</v>
      </c>
      <c r="D8383" s="14" t="s">
        <v>8656</v>
      </c>
      <c r="E8383" s="14">
        <v>1.9039999999999999</v>
      </c>
      <c r="H8383" t="s">
        <v>14626</v>
      </c>
      <c r="I8383">
        <v>46</v>
      </c>
      <c r="J8383" t="s">
        <v>8462</v>
      </c>
      <c r="K8383" s="15">
        <v>42989</v>
      </c>
      <c r="L8383" s="14">
        <v>57000</v>
      </c>
      <c r="M8383">
        <v>23.596699999999998</v>
      </c>
      <c r="N8383" s="1">
        <v>0.5</v>
      </c>
      <c r="O8383">
        <v>323</v>
      </c>
      <c r="P8383" t="s">
        <v>14642</v>
      </c>
      <c r="Q8383">
        <v>0.88</v>
      </c>
      <c r="R8383" t="s">
        <v>14650</v>
      </c>
      <c r="S8383" s="14">
        <f>profile[[#This Row],[income]]/1000</f>
        <v>57</v>
      </c>
    </row>
    <row r="8384" spans="1:19" x14ac:dyDescent="0.25">
      <c r="A8384" t="s">
        <v>8382</v>
      </c>
      <c r="B8384" s="1">
        <v>17.3217</v>
      </c>
      <c r="D8384" s="14" t="s">
        <v>8657</v>
      </c>
      <c r="E8384" s="14">
        <v>4.3961904761904771</v>
      </c>
      <c r="H8384" t="s">
        <v>14626</v>
      </c>
      <c r="I8384">
        <v>36</v>
      </c>
      <c r="J8384" t="s">
        <v>3345</v>
      </c>
      <c r="K8384" s="15">
        <v>43257</v>
      </c>
      <c r="L8384" s="14">
        <v>71000</v>
      </c>
      <c r="M8384">
        <v>19.7867</v>
      </c>
      <c r="N8384" s="1">
        <v>0.5</v>
      </c>
      <c r="O8384">
        <v>55</v>
      </c>
      <c r="P8384" t="s">
        <v>14642</v>
      </c>
      <c r="Q8384">
        <v>0.15</v>
      </c>
      <c r="R8384" t="s">
        <v>14650</v>
      </c>
      <c r="S8384" s="14">
        <f>profile[[#This Row],[income]]/1000</f>
        <v>71</v>
      </c>
    </row>
    <row r="8385" spans="1:19" x14ac:dyDescent="0.25">
      <c r="A8385" t="s">
        <v>8383</v>
      </c>
      <c r="B8385" s="1">
        <v>15.835000000000001</v>
      </c>
      <c r="D8385" s="14" t="s">
        <v>8658</v>
      </c>
      <c r="E8385" s="14">
        <v>13.230714285714285</v>
      </c>
      <c r="H8385" t="s">
        <v>14626</v>
      </c>
      <c r="I8385">
        <v>42</v>
      </c>
      <c r="J8385" t="s">
        <v>305</v>
      </c>
      <c r="K8385" s="15">
        <v>43249</v>
      </c>
      <c r="L8385" s="14">
        <v>84000</v>
      </c>
      <c r="M8385">
        <v>17.75</v>
      </c>
      <c r="N8385" s="1">
        <v>0.5</v>
      </c>
      <c r="O8385">
        <v>63</v>
      </c>
      <c r="P8385" t="s">
        <v>14642</v>
      </c>
      <c r="Q8385">
        <v>0.17</v>
      </c>
      <c r="R8385" t="s">
        <v>14650</v>
      </c>
      <c r="S8385" s="14">
        <f>profile[[#This Row],[income]]/1000</f>
        <v>84</v>
      </c>
    </row>
    <row r="8386" spans="1:19" x14ac:dyDescent="0.25">
      <c r="A8386" t="s">
        <v>8384</v>
      </c>
      <c r="B8386" s="1">
        <v>0</v>
      </c>
      <c r="D8386" s="14" t="s">
        <v>8659</v>
      </c>
      <c r="E8386" s="14">
        <v>30.754999999999999</v>
      </c>
      <c r="H8386" t="s">
        <v>14626</v>
      </c>
      <c r="I8386">
        <v>59</v>
      </c>
      <c r="J8386" t="s">
        <v>10721</v>
      </c>
      <c r="K8386" s="15">
        <v>43296</v>
      </c>
      <c r="L8386" s="14">
        <v>74000</v>
      </c>
      <c r="M8386">
        <v>18.538</v>
      </c>
      <c r="N8386" s="1">
        <v>0.5</v>
      </c>
      <c r="O8386">
        <v>16</v>
      </c>
      <c r="P8386" t="s">
        <v>14642</v>
      </c>
      <c r="Q8386">
        <v>0.04</v>
      </c>
      <c r="R8386" t="s">
        <v>14650</v>
      </c>
      <c r="S8386" s="14">
        <f>profile[[#This Row],[income]]/1000</f>
        <v>74</v>
      </c>
    </row>
    <row r="8387" spans="1:19" x14ac:dyDescent="0.25">
      <c r="A8387" t="s">
        <v>8385</v>
      </c>
      <c r="B8387" s="1">
        <v>10.46</v>
      </c>
      <c r="D8387" s="14" t="s">
        <v>8660</v>
      </c>
      <c r="E8387" s="14">
        <v>27.693333333333332</v>
      </c>
      <c r="H8387" t="s">
        <v>14626</v>
      </c>
      <c r="I8387">
        <v>45</v>
      </c>
      <c r="J8387" t="s">
        <v>12304</v>
      </c>
      <c r="K8387" s="15">
        <v>43146</v>
      </c>
      <c r="L8387" s="14">
        <v>72000</v>
      </c>
      <c r="M8387">
        <v>15.37</v>
      </c>
      <c r="N8387" s="1">
        <v>0.5</v>
      </c>
      <c r="O8387">
        <v>166</v>
      </c>
      <c r="P8387" t="s">
        <v>14642</v>
      </c>
      <c r="Q8387">
        <v>0.45</v>
      </c>
      <c r="R8387" t="s">
        <v>14650</v>
      </c>
      <c r="S8387" s="14">
        <f>profile[[#This Row],[income]]/1000</f>
        <v>72</v>
      </c>
    </row>
    <row r="8388" spans="1:19" x14ac:dyDescent="0.25">
      <c r="A8388" t="s">
        <v>8386</v>
      </c>
      <c r="B8388" s="1">
        <v>13.8017</v>
      </c>
      <c r="D8388" s="14" t="s">
        <v>8661</v>
      </c>
      <c r="E8388" s="14">
        <v>17.925000000000001</v>
      </c>
      <c r="H8388" t="s">
        <v>14626</v>
      </c>
      <c r="I8388">
        <v>51</v>
      </c>
      <c r="J8388" t="s">
        <v>13521</v>
      </c>
      <c r="K8388" s="15">
        <v>43052</v>
      </c>
      <c r="L8388" s="14">
        <v>116000</v>
      </c>
      <c r="M8388">
        <v>22.8033</v>
      </c>
      <c r="N8388" s="1">
        <v>0.5</v>
      </c>
      <c r="O8388">
        <v>260</v>
      </c>
      <c r="P8388" t="s">
        <v>14642</v>
      </c>
      <c r="Q8388">
        <v>0.71</v>
      </c>
      <c r="R8388" t="s">
        <v>14650</v>
      </c>
      <c r="S8388" s="14">
        <f>profile[[#This Row],[income]]/1000</f>
        <v>116</v>
      </c>
    </row>
    <row r="8389" spans="1:19" x14ac:dyDescent="0.25">
      <c r="A8389" t="s">
        <v>8387</v>
      </c>
      <c r="B8389" s="1">
        <v>0</v>
      </c>
      <c r="D8389" s="14" t="s">
        <v>8662</v>
      </c>
      <c r="E8389" s="14">
        <v>7.7244444444444458</v>
      </c>
      <c r="H8389" t="s">
        <v>14626</v>
      </c>
      <c r="I8389">
        <v>57</v>
      </c>
      <c r="J8389" t="s">
        <v>4675</v>
      </c>
      <c r="K8389" s="15">
        <v>42981</v>
      </c>
      <c r="L8389" s="14">
        <v>102000</v>
      </c>
      <c r="M8389">
        <v>29.217500000000001</v>
      </c>
      <c r="N8389" s="1">
        <v>0.5</v>
      </c>
      <c r="O8389">
        <v>331</v>
      </c>
      <c r="P8389" t="s">
        <v>14642</v>
      </c>
      <c r="Q8389">
        <v>0.91</v>
      </c>
      <c r="R8389" t="s">
        <v>14650</v>
      </c>
      <c r="S8389" s="14">
        <f>profile[[#This Row],[income]]/1000</f>
        <v>102</v>
      </c>
    </row>
    <row r="8390" spans="1:19" x14ac:dyDescent="0.25">
      <c r="A8390" t="s">
        <v>8388</v>
      </c>
      <c r="B8390" s="1">
        <v>15.226699999999999</v>
      </c>
      <c r="D8390" s="14" t="s">
        <v>8663</v>
      </c>
      <c r="E8390" s="14">
        <v>17.844999999999999</v>
      </c>
      <c r="H8390" t="s">
        <v>14626</v>
      </c>
      <c r="I8390">
        <v>83</v>
      </c>
      <c r="J8390" t="s">
        <v>4135</v>
      </c>
      <c r="K8390" s="15">
        <v>42984</v>
      </c>
      <c r="L8390" s="14">
        <v>44000</v>
      </c>
      <c r="M8390">
        <v>13.3</v>
      </c>
      <c r="N8390" s="1">
        <v>0.5</v>
      </c>
      <c r="O8390">
        <v>328</v>
      </c>
      <c r="P8390" t="s">
        <v>14642</v>
      </c>
      <c r="Q8390">
        <v>0.9</v>
      </c>
      <c r="R8390" t="s">
        <v>14650</v>
      </c>
      <c r="S8390" s="14">
        <f>profile[[#This Row],[income]]/1000</f>
        <v>44</v>
      </c>
    </row>
    <row r="8391" spans="1:19" x14ac:dyDescent="0.25">
      <c r="A8391" t="s">
        <v>8389</v>
      </c>
      <c r="B8391" s="1">
        <v>4.3155999999999999</v>
      </c>
      <c r="D8391" s="14" t="s">
        <v>8664</v>
      </c>
      <c r="E8391" s="14">
        <v>2.9955555555555557</v>
      </c>
      <c r="H8391" t="s">
        <v>14626</v>
      </c>
      <c r="I8391">
        <v>57</v>
      </c>
      <c r="J8391" t="s">
        <v>1672</v>
      </c>
      <c r="K8391" s="15">
        <v>43016</v>
      </c>
      <c r="L8391" s="14">
        <v>111000</v>
      </c>
      <c r="M8391">
        <v>39.869999999999997</v>
      </c>
      <c r="N8391" s="1">
        <v>0.5</v>
      </c>
      <c r="O8391">
        <v>296</v>
      </c>
      <c r="P8391" t="s">
        <v>14642</v>
      </c>
      <c r="Q8391">
        <v>0.81</v>
      </c>
      <c r="R8391" t="s">
        <v>14650</v>
      </c>
      <c r="S8391" s="14">
        <f>profile[[#This Row],[income]]/1000</f>
        <v>111</v>
      </c>
    </row>
    <row r="8392" spans="1:19" x14ac:dyDescent="0.25">
      <c r="A8392" t="s">
        <v>8390</v>
      </c>
      <c r="B8392" s="1">
        <v>25.673300000000001</v>
      </c>
      <c r="D8392" s="14" t="s">
        <v>8665</v>
      </c>
      <c r="E8392" s="14">
        <v>2.2324999999999999</v>
      </c>
      <c r="H8392" t="s">
        <v>14626</v>
      </c>
      <c r="I8392">
        <v>59</v>
      </c>
      <c r="J8392" t="s">
        <v>5772</v>
      </c>
      <c r="K8392" s="15">
        <v>43223</v>
      </c>
      <c r="L8392" s="14">
        <v>105000</v>
      </c>
      <c r="M8392">
        <v>32.520000000000003</v>
      </c>
      <c r="N8392" s="1">
        <v>0.5</v>
      </c>
      <c r="O8392">
        <v>89</v>
      </c>
      <c r="P8392" t="s">
        <v>14642</v>
      </c>
      <c r="Q8392">
        <v>0.24</v>
      </c>
      <c r="R8392" t="s">
        <v>14650</v>
      </c>
      <c r="S8392" s="14">
        <f>profile[[#This Row],[income]]/1000</f>
        <v>105</v>
      </c>
    </row>
    <row r="8393" spans="1:19" x14ac:dyDescent="0.25">
      <c r="A8393" t="s">
        <v>8391</v>
      </c>
      <c r="B8393" s="1">
        <v>25.881699999999999</v>
      </c>
      <c r="D8393" s="14" t="s">
        <v>8666</v>
      </c>
      <c r="E8393" s="14">
        <v>16.024999999999999</v>
      </c>
      <c r="H8393" t="s">
        <v>14626</v>
      </c>
      <c r="I8393">
        <v>59</v>
      </c>
      <c r="J8393" t="s">
        <v>8917</v>
      </c>
      <c r="K8393" s="15">
        <v>42977</v>
      </c>
      <c r="L8393" s="14">
        <v>86000</v>
      </c>
      <c r="M8393">
        <v>23.6767</v>
      </c>
      <c r="N8393" s="1">
        <v>0.5</v>
      </c>
      <c r="O8393">
        <v>335</v>
      </c>
      <c r="P8393" t="s">
        <v>14642</v>
      </c>
      <c r="Q8393">
        <v>0.92</v>
      </c>
      <c r="R8393" t="s">
        <v>14650</v>
      </c>
      <c r="S8393" s="14">
        <f>profile[[#This Row],[income]]/1000</f>
        <v>86</v>
      </c>
    </row>
    <row r="8394" spans="1:19" x14ac:dyDescent="0.25">
      <c r="A8394" t="s">
        <v>8392</v>
      </c>
      <c r="B8394" s="1">
        <v>10.764699999999999</v>
      </c>
      <c r="D8394" s="14" t="s">
        <v>8667</v>
      </c>
      <c r="E8394" s="14">
        <v>12.480833333333335</v>
      </c>
      <c r="H8394" t="s">
        <v>14626</v>
      </c>
      <c r="I8394">
        <v>55</v>
      </c>
      <c r="J8394" t="s">
        <v>9707</v>
      </c>
      <c r="K8394" s="15">
        <v>42976</v>
      </c>
      <c r="L8394" s="14">
        <v>74000</v>
      </c>
      <c r="M8394">
        <v>17.7775</v>
      </c>
      <c r="N8394" s="1">
        <v>0.5</v>
      </c>
      <c r="O8394">
        <v>336</v>
      </c>
      <c r="P8394" t="s">
        <v>14642</v>
      </c>
      <c r="Q8394">
        <v>0.92</v>
      </c>
      <c r="R8394" t="s">
        <v>14650</v>
      </c>
      <c r="S8394" s="14">
        <f>profile[[#This Row],[income]]/1000</f>
        <v>74</v>
      </c>
    </row>
    <row r="8395" spans="1:19" x14ac:dyDescent="0.25">
      <c r="A8395" t="s">
        <v>8393</v>
      </c>
      <c r="B8395" s="1">
        <v>3.7593000000000001</v>
      </c>
      <c r="D8395" s="14" t="s">
        <v>8668</v>
      </c>
      <c r="E8395" s="14">
        <v>19.361249999999998</v>
      </c>
      <c r="H8395" t="s">
        <v>14626</v>
      </c>
      <c r="I8395">
        <v>55</v>
      </c>
      <c r="J8395" t="s">
        <v>13700</v>
      </c>
      <c r="K8395" s="15">
        <v>42971</v>
      </c>
      <c r="L8395" s="14">
        <v>89000</v>
      </c>
      <c r="M8395">
        <v>22.9938</v>
      </c>
      <c r="N8395" s="1">
        <v>0.5</v>
      </c>
      <c r="O8395">
        <v>341</v>
      </c>
      <c r="P8395" t="s">
        <v>14642</v>
      </c>
      <c r="Q8395">
        <v>0.93</v>
      </c>
      <c r="R8395" t="s">
        <v>14650</v>
      </c>
      <c r="S8395" s="14">
        <f>profile[[#This Row],[income]]/1000</f>
        <v>89</v>
      </c>
    </row>
    <row r="8396" spans="1:19" x14ac:dyDescent="0.25">
      <c r="A8396" t="s">
        <v>8394</v>
      </c>
      <c r="B8396" s="1">
        <v>15.185600000000001</v>
      </c>
      <c r="D8396" s="14" t="s">
        <v>8669</v>
      </c>
      <c r="E8396" s="14">
        <v>28.355</v>
      </c>
      <c r="H8396" t="s">
        <v>14626</v>
      </c>
      <c r="I8396">
        <v>49</v>
      </c>
      <c r="J8396" t="s">
        <v>849</v>
      </c>
      <c r="K8396" s="15">
        <v>43143</v>
      </c>
      <c r="L8396" s="14">
        <v>68000</v>
      </c>
      <c r="M8396">
        <v>17.62</v>
      </c>
      <c r="N8396" s="1">
        <v>0.5</v>
      </c>
      <c r="O8396">
        <v>169</v>
      </c>
      <c r="P8396" t="s">
        <v>14642</v>
      </c>
      <c r="Q8396">
        <v>0.46</v>
      </c>
      <c r="R8396" t="s">
        <v>14650</v>
      </c>
      <c r="S8396" s="14">
        <f>profile[[#This Row],[income]]/1000</f>
        <v>68</v>
      </c>
    </row>
    <row r="8397" spans="1:19" x14ac:dyDescent="0.25">
      <c r="A8397" t="s">
        <v>8395</v>
      </c>
      <c r="B8397" s="1">
        <v>2.12</v>
      </c>
      <c r="D8397" s="14" t="s">
        <v>8670</v>
      </c>
      <c r="E8397" s="14">
        <v>2.5966666666666662</v>
      </c>
      <c r="H8397" t="s">
        <v>14626</v>
      </c>
      <c r="I8397">
        <v>56</v>
      </c>
      <c r="J8397" t="s">
        <v>2396</v>
      </c>
      <c r="K8397" s="15">
        <v>42966</v>
      </c>
      <c r="L8397" s="14">
        <v>116000</v>
      </c>
      <c r="M8397">
        <v>24.327999999999999</v>
      </c>
      <c r="N8397" s="1">
        <v>0.5</v>
      </c>
      <c r="O8397">
        <v>346</v>
      </c>
      <c r="P8397" t="s">
        <v>14642</v>
      </c>
      <c r="Q8397">
        <v>0.95</v>
      </c>
      <c r="R8397" t="s">
        <v>14650</v>
      </c>
      <c r="S8397" s="14">
        <f>profile[[#This Row],[income]]/1000</f>
        <v>116</v>
      </c>
    </row>
    <row r="8398" spans="1:19" x14ac:dyDescent="0.25">
      <c r="A8398" t="s">
        <v>8396</v>
      </c>
      <c r="B8398" s="1">
        <v>23.123999999999999</v>
      </c>
      <c r="D8398" s="14" t="s">
        <v>8671</v>
      </c>
      <c r="E8398" s="14">
        <v>13.993333333333334</v>
      </c>
      <c r="H8398" t="s">
        <v>14626</v>
      </c>
      <c r="I8398">
        <v>58</v>
      </c>
      <c r="J8398" t="s">
        <v>14341</v>
      </c>
      <c r="K8398" s="15">
        <v>42959</v>
      </c>
      <c r="L8398" s="14">
        <v>111000</v>
      </c>
      <c r="M8398">
        <v>21.271699999999999</v>
      </c>
      <c r="N8398" s="1">
        <v>0.5</v>
      </c>
      <c r="O8398">
        <v>353</v>
      </c>
      <c r="P8398" t="s">
        <v>14642</v>
      </c>
      <c r="Q8398">
        <v>0.97</v>
      </c>
      <c r="R8398" t="s">
        <v>14650</v>
      </c>
      <c r="S8398" s="14">
        <f>profile[[#This Row],[income]]/1000</f>
        <v>111</v>
      </c>
    </row>
    <row r="8399" spans="1:19" x14ac:dyDescent="0.25">
      <c r="A8399" t="s">
        <v>8397</v>
      </c>
      <c r="B8399" s="1">
        <v>15.74</v>
      </c>
      <c r="D8399" s="14" t="s">
        <v>8672</v>
      </c>
      <c r="E8399" s="14">
        <v>2.5049999999999999</v>
      </c>
      <c r="H8399" t="s">
        <v>14626</v>
      </c>
      <c r="I8399">
        <v>58</v>
      </c>
      <c r="J8399" t="s">
        <v>10193</v>
      </c>
      <c r="K8399" s="15">
        <v>43014</v>
      </c>
      <c r="L8399" s="14">
        <v>69000</v>
      </c>
      <c r="M8399">
        <v>17.2484</v>
      </c>
      <c r="N8399" s="1">
        <v>0.5</v>
      </c>
      <c r="O8399">
        <v>298</v>
      </c>
      <c r="P8399" t="s">
        <v>14642</v>
      </c>
      <c r="Q8399">
        <v>0.82</v>
      </c>
      <c r="R8399" t="s">
        <v>14650</v>
      </c>
      <c r="S8399" s="14">
        <f>profile[[#This Row],[income]]/1000</f>
        <v>69</v>
      </c>
    </row>
    <row r="8400" spans="1:19" x14ac:dyDescent="0.25">
      <c r="A8400" t="s">
        <v>8398</v>
      </c>
      <c r="B8400" s="1">
        <v>4.0999999999999996</v>
      </c>
      <c r="D8400" s="14" t="s">
        <v>8673</v>
      </c>
      <c r="E8400" s="14">
        <v>28.107857142857146</v>
      </c>
      <c r="H8400" t="s">
        <v>14626</v>
      </c>
      <c r="I8400">
        <v>38</v>
      </c>
      <c r="J8400" t="s">
        <v>7276</v>
      </c>
      <c r="K8400" s="15">
        <v>43242</v>
      </c>
      <c r="L8400" s="14">
        <v>50000</v>
      </c>
      <c r="M8400">
        <v>13.484999999999999</v>
      </c>
      <c r="N8400" s="1">
        <v>0.5</v>
      </c>
      <c r="O8400">
        <v>70</v>
      </c>
      <c r="P8400" t="s">
        <v>14642</v>
      </c>
      <c r="Q8400">
        <v>0.19</v>
      </c>
      <c r="R8400" t="s">
        <v>14650</v>
      </c>
      <c r="S8400" s="14">
        <f>profile[[#This Row],[income]]/1000</f>
        <v>50</v>
      </c>
    </row>
    <row r="8401" spans="1:19" x14ac:dyDescent="0.25">
      <c r="A8401" t="s">
        <v>8399</v>
      </c>
      <c r="B8401" s="1">
        <v>12.885</v>
      </c>
      <c r="D8401" s="14" t="s">
        <v>8674</v>
      </c>
      <c r="E8401" s="14">
        <v>28.057499999999997</v>
      </c>
      <c r="H8401" t="s">
        <v>14626</v>
      </c>
      <c r="I8401">
        <v>68</v>
      </c>
      <c r="J8401" t="s">
        <v>12424</v>
      </c>
      <c r="K8401" s="15">
        <v>43051</v>
      </c>
      <c r="L8401" s="14">
        <v>75000</v>
      </c>
      <c r="M8401">
        <v>19.605</v>
      </c>
      <c r="N8401" s="1">
        <v>0.5</v>
      </c>
      <c r="O8401">
        <v>261</v>
      </c>
      <c r="P8401" t="s">
        <v>14642</v>
      </c>
      <c r="Q8401">
        <v>0.71</v>
      </c>
      <c r="R8401" t="s">
        <v>14650</v>
      </c>
      <c r="S8401" s="14">
        <f>profile[[#This Row],[income]]/1000</f>
        <v>75</v>
      </c>
    </row>
    <row r="8402" spans="1:19" x14ac:dyDescent="0.25">
      <c r="A8402" t="s">
        <v>8400</v>
      </c>
      <c r="B8402" s="1">
        <v>14.294</v>
      </c>
      <c r="D8402" s="14" t="s">
        <v>8675</v>
      </c>
      <c r="E8402" s="14">
        <v>2.91</v>
      </c>
      <c r="H8402" t="s">
        <v>14626</v>
      </c>
      <c r="I8402">
        <v>33</v>
      </c>
      <c r="J8402" t="s">
        <v>10740</v>
      </c>
      <c r="K8402" s="15">
        <v>43119</v>
      </c>
      <c r="L8402" s="14">
        <v>68000</v>
      </c>
      <c r="M8402">
        <v>17.342700000000001</v>
      </c>
      <c r="N8402" s="1">
        <v>0.5</v>
      </c>
      <c r="O8402">
        <v>193</v>
      </c>
      <c r="P8402" t="s">
        <v>14642</v>
      </c>
      <c r="Q8402">
        <v>0.53</v>
      </c>
      <c r="R8402" t="s">
        <v>14650</v>
      </c>
      <c r="S8402" s="14">
        <f>profile[[#This Row],[income]]/1000</f>
        <v>68</v>
      </c>
    </row>
    <row r="8403" spans="1:19" x14ac:dyDescent="0.25">
      <c r="A8403" t="s">
        <v>8401</v>
      </c>
      <c r="B8403" s="1">
        <v>25.541699999999999</v>
      </c>
      <c r="D8403" s="14" t="s">
        <v>8676</v>
      </c>
      <c r="E8403" s="14">
        <v>3.43</v>
      </c>
      <c r="H8403" t="s">
        <v>14626</v>
      </c>
      <c r="I8403">
        <v>50</v>
      </c>
      <c r="J8403" t="s">
        <v>863</v>
      </c>
      <c r="K8403" s="15">
        <v>42951</v>
      </c>
      <c r="L8403" s="14">
        <v>76000</v>
      </c>
      <c r="M8403">
        <v>23.475000000000001</v>
      </c>
      <c r="N8403" s="1">
        <v>0.5</v>
      </c>
      <c r="O8403">
        <v>361</v>
      </c>
      <c r="P8403" t="s">
        <v>14642</v>
      </c>
      <c r="Q8403">
        <v>0.99</v>
      </c>
      <c r="R8403" t="s">
        <v>14650</v>
      </c>
      <c r="S8403" s="14">
        <f>profile[[#This Row],[income]]/1000</f>
        <v>76</v>
      </c>
    </row>
    <row r="8404" spans="1:19" x14ac:dyDescent="0.25">
      <c r="A8404" t="s">
        <v>8402</v>
      </c>
      <c r="B8404" s="1">
        <v>2.395</v>
      </c>
      <c r="D8404" s="14" t="s">
        <v>8677</v>
      </c>
      <c r="E8404" s="14">
        <v>28.502499999999998</v>
      </c>
      <c r="H8404" t="s">
        <v>14626</v>
      </c>
      <c r="I8404">
        <v>61</v>
      </c>
      <c r="J8404" t="s">
        <v>13656</v>
      </c>
      <c r="K8404" s="15">
        <v>43062</v>
      </c>
      <c r="L8404" s="14">
        <v>114000</v>
      </c>
      <c r="M8404">
        <v>27.346699999999998</v>
      </c>
      <c r="N8404" s="1">
        <v>0.5</v>
      </c>
      <c r="O8404">
        <v>250</v>
      </c>
      <c r="P8404" t="s">
        <v>14642</v>
      </c>
      <c r="Q8404">
        <v>0.68</v>
      </c>
      <c r="R8404" t="s">
        <v>14650</v>
      </c>
      <c r="S8404" s="14">
        <f>profile[[#This Row],[income]]/1000</f>
        <v>114</v>
      </c>
    </row>
    <row r="8405" spans="1:19" x14ac:dyDescent="0.25">
      <c r="A8405" t="s">
        <v>8403</v>
      </c>
      <c r="B8405" s="1">
        <v>22.024999999999999</v>
      </c>
      <c r="D8405" s="14" t="s">
        <v>8678</v>
      </c>
      <c r="E8405" s="14">
        <v>11.83769230769231</v>
      </c>
      <c r="H8405" t="s">
        <v>14626</v>
      </c>
      <c r="I8405">
        <v>59</v>
      </c>
      <c r="J8405" t="s">
        <v>10982</v>
      </c>
      <c r="K8405" s="15">
        <v>42947</v>
      </c>
      <c r="L8405" s="14">
        <v>63000</v>
      </c>
      <c r="M8405">
        <v>20.274999999999999</v>
      </c>
      <c r="N8405" s="1">
        <v>0.5</v>
      </c>
      <c r="O8405">
        <v>365</v>
      </c>
      <c r="P8405" t="s">
        <v>14642</v>
      </c>
      <c r="Q8405">
        <v>1</v>
      </c>
      <c r="R8405" t="s">
        <v>14650</v>
      </c>
      <c r="S8405" s="14">
        <f>profile[[#This Row],[income]]/1000</f>
        <v>63</v>
      </c>
    </row>
    <row r="8406" spans="1:19" x14ac:dyDescent="0.25">
      <c r="A8406" t="s">
        <v>8404</v>
      </c>
      <c r="B8406" s="1">
        <v>0</v>
      </c>
      <c r="D8406" s="14" t="s">
        <v>8679</v>
      </c>
      <c r="E8406" s="14">
        <v>21.713999999999999</v>
      </c>
      <c r="H8406" t="s">
        <v>14627</v>
      </c>
      <c r="I8406">
        <v>64</v>
      </c>
      <c r="J8406" t="s">
        <v>4293</v>
      </c>
      <c r="K8406" s="15">
        <v>42987</v>
      </c>
      <c r="L8406" s="14">
        <v>100000</v>
      </c>
      <c r="M8406">
        <v>29.482500000000002</v>
      </c>
      <c r="N8406" s="1">
        <v>0.5</v>
      </c>
      <c r="O8406">
        <v>325</v>
      </c>
      <c r="P8406" t="s">
        <v>14642</v>
      </c>
      <c r="Q8406">
        <v>0.89</v>
      </c>
      <c r="R8406" t="s">
        <v>14650</v>
      </c>
      <c r="S8406" s="14">
        <f>profile[[#This Row],[income]]/1000</f>
        <v>100</v>
      </c>
    </row>
    <row r="8407" spans="1:19" x14ac:dyDescent="0.25">
      <c r="A8407" t="s">
        <v>8405</v>
      </c>
      <c r="B8407" s="1">
        <v>13.75</v>
      </c>
      <c r="D8407" s="14" t="s">
        <v>8680</v>
      </c>
      <c r="E8407" s="14">
        <v>4.1558333333333328</v>
      </c>
      <c r="H8407" t="s">
        <v>14627</v>
      </c>
      <c r="I8407">
        <v>36</v>
      </c>
      <c r="J8407" t="s">
        <v>4846</v>
      </c>
      <c r="K8407" s="15">
        <v>43097</v>
      </c>
      <c r="L8407" s="14">
        <v>56000</v>
      </c>
      <c r="M8407">
        <v>17.206700000000001</v>
      </c>
      <c r="N8407" s="1">
        <v>0.5</v>
      </c>
      <c r="O8407">
        <v>215</v>
      </c>
      <c r="P8407" t="s">
        <v>14642</v>
      </c>
      <c r="Q8407">
        <v>0.59</v>
      </c>
      <c r="R8407" t="s">
        <v>14650</v>
      </c>
      <c r="S8407" s="14">
        <f>profile[[#This Row],[income]]/1000</f>
        <v>56</v>
      </c>
    </row>
    <row r="8408" spans="1:19" x14ac:dyDescent="0.25">
      <c r="A8408" t="s">
        <v>8406</v>
      </c>
      <c r="B8408" s="1">
        <v>13.5686</v>
      </c>
      <c r="D8408" s="14" t="s">
        <v>8681</v>
      </c>
      <c r="E8408" s="14">
        <v>26.168571428571425</v>
      </c>
      <c r="H8408" t="s">
        <v>14627</v>
      </c>
      <c r="I8408">
        <v>55</v>
      </c>
      <c r="J8408" t="s">
        <v>3132</v>
      </c>
      <c r="K8408" s="15">
        <v>43072</v>
      </c>
      <c r="L8408" s="14">
        <v>66000</v>
      </c>
      <c r="M8408">
        <v>13.172000000000001</v>
      </c>
      <c r="N8408" s="1">
        <v>0.5</v>
      </c>
      <c r="O8408">
        <v>240</v>
      </c>
      <c r="P8408" t="s">
        <v>14642</v>
      </c>
      <c r="Q8408">
        <v>0.66</v>
      </c>
      <c r="R8408" t="s">
        <v>14650</v>
      </c>
      <c r="S8408" s="14">
        <f>profile[[#This Row],[income]]/1000</f>
        <v>66</v>
      </c>
    </row>
    <row r="8409" spans="1:19" x14ac:dyDescent="0.25">
      <c r="A8409" t="s">
        <v>8407</v>
      </c>
      <c r="B8409" s="1">
        <v>27.04</v>
      </c>
      <c r="D8409" s="14" t="s">
        <v>8682</v>
      </c>
      <c r="E8409" s="14">
        <v>1.97</v>
      </c>
      <c r="H8409" t="s">
        <v>14627</v>
      </c>
      <c r="I8409">
        <v>65</v>
      </c>
      <c r="J8409" t="s">
        <v>12863</v>
      </c>
      <c r="K8409" s="15">
        <v>43019</v>
      </c>
      <c r="L8409" s="14">
        <v>39000</v>
      </c>
      <c r="M8409">
        <v>12.88</v>
      </c>
      <c r="N8409" s="1">
        <v>0.5</v>
      </c>
      <c r="O8409">
        <v>293</v>
      </c>
      <c r="P8409" t="s">
        <v>14642</v>
      </c>
      <c r="Q8409">
        <v>0.8</v>
      </c>
      <c r="R8409" t="s">
        <v>14650</v>
      </c>
      <c r="S8409" s="14">
        <f>profile[[#This Row],[income]]/1000</f>
        <v>39</v>
      </c>
    </row>
    <row r="8410" spans="1:19" x14ac:dyDescent="0.25">
      <c r="A8410" t="s">
        <v>8408</v>
      </c>
      <c r="B8410" s="1">
        <v>2.7132999999999998</v>
      </c>
      <c r="D8410" s="14" t="s">
        <v>8683</v>
      </c>
      <c r="E8410" s="14">
        <v>28.162857142857145</v>
      </c>
      <c r="H8410" t="s">
        <v>14627</v>
      </c>
      <c r="I8410">
        <v>55</v>
      </c>
      <c r="J8410" t="s">
        <v>3690</v>
      </c>
      <c r="K8410" s="15">
        <v>43002</v>
      </c>
      <c r="L8410" s="14">
        <v>83000</v>
      </c>
      <c r="M8410">
        <v>14.35</v>
      </c>
      <c r="N8410" s="1">
        <v>0.5</v>
      </c>
      <c r="O8410">
        <v>310</v>
      </c>
      <c r="P8410" t="s">
        <v>14642</v>
      </c>
      <c r="Q8410">
        <v>0.85</v>
      </c>
      <c r="R8410" t="s">
        <v>14650</v>
      </c>
      <c r="S8410" s="14">
        <f>profile[[#This Row],[income]]/1000</f>
        <v>83</v>
      </c>
    </row>
    <row r="8411" spans="1:19" x14ac:dyDescent="0.25">
      <c r="A8411" t="s">
        <v>8409</v>
      </c>
      <c r="B8411" s="1">
        <v>15.43</v>
      </c>
      <c r="D8411" s="14" t="s">
        <v>8684</v>
      </c>
      <c r="E8411" s="14">
        <v>22.13</v>
      </c>
      <c r="H8411" t="s">
        <v>14627</v>
      </c>
      <c r="I8411">
        <v>43</v>
      </c>
      <c r="J8411" t="s">
        <v>4121</v>
      </c>
      <c r="K8411" s="15">
        <v>43200</v>
      </c>
      <c r="L8411" s="14">
        <v>65000</v>
      </c>
      <c r="M8411">
        <v>19.074999999999999</v>
      </c>
      <c r="N8411" s="1">
        <v>0.5</v>
      </c>
      <c r="O8411">
        <v>112</v>
      </c>
      <c r="P8411" t="s">
        <v>14642</v>
      </c>
      <c r="Q8411">
        <v>0.31</v>
      </c>
      <c r="R8411" t="s">
        <v>14650</v>
      </c>
      <c r="S8411" s="14">
        <f>profile[[#This Row],[income]]/1000</f>
        <v>65</v>
      </c>
    </row>
    <row r="8412" spans="1:19" x14ac:dyDescent="0.25">
      <c r="A8412" t="s">
        <v>8410</v>
      </c>
      <c r="B8412" s="1">
        <v>3.6549999999999998</v>
      </c>
      <c r="D8412" s="14" t="s">
        <v>8685</v>
      </c>
      <c r="E8412" s="14">
        <v>16.773888888888891</v>
      </c>
      <c r="H8412" t="s">
        <v>14627</v>
      </c>
      <c r="I8412">
        <v>19</v>
      </c>
      <c r="J8412" t="s">
        <v>9392</v>
      </c>
      <c r="K8412" s="15">
        <v>42993</v>
      </c>
      <c r="L8412" s="14">
        <v>69000</v>
      </c>
      <c r="M8412">
        <v>18.03</v>
      </c>
      <c r="N8412" s="1">
        <v>0.5</v>
      </c>
      <c r="O8412">
        <v>319</v>
      </c>
      <c r="P8412" t="s">
        <v>14642</v>
      </c>
      <c r="Q8412">
        <v>0.87</v>
      </c>
      <c r="R8412" t="s">
        <v>14650</v>
      </c>
      <c r="S8412" s="14">
        <f>profile[[#This Row],[income]]/1000</f>
        <v>69</v>
      </c>
    </row>
    <row r="8413" spans="1:19" x14ac:dyDescent="0.25">
      <c r="A8413" t="s">
        <v>8411</v>
      </c>
      <c r="B8413" s="1">
        <v>15.9262</v>
      </c>
      <c r="D8413" s="14" t="s">
        <v>8686</v>
      </c>
      <c r="E8413" s="14">
        <v>28.506923076923076</v>
      </c>
      <c r="H8413" t="s">
        <v>14627</v>
      </c>
      <c r="I8413">
        <v>68</v>
      </c>
      <c r="J8413" t="s">
        <v>1368</v>
      </c>
      <c r="K8413" s="15">
        <v>43168</v>
      </c>
      <c r="L8413" s="14">
        <v>52000</v>
      </c>
      <c r="M8413">
        <v>25.55</v>
      </c>
      <c r="N8413" s="1">
        <v>0.5</v>
      </c>
      <c r="O8413">
        <v>144</v>
      </c>
      <c r="P8413" t="s">
        <v>14642</v>
      </c>
      <c r="Q8413">
        <v>0.39</v>
      </c>
      <c r="R8413" t="s">
        <v>14650</v>
      </c>
      <c r="S8413" s="14">
        <f>profile[[#This Row],[income]]/1000</f>
        <v>52</v>
      </c>
    </row>
    <row r="8414" spans="1:19" x14ac:dyDescent="0.25">
      <c r="A8414" t="s">
        <v>8412</v>
      </c>
      <c r="B8414" s="1">
        <v>19.850000000000001</v>
      </c>
      <c r="D8414" s="14" t="s">
        <v>8687</v>
      </c>
      <c r="E8414" s="14">
        <v>16.796250000000001</v>
      </c>
      <c r="H8414" t="s">
        <v>14627</v>
      </c>
      <c r="I8414">
        <v>40</v>
      </c>
      <c r="J8414" t="s">
        <v>10164</v>
      </c>
      <c r="K8414" s="15">
        <v>43287</v>
      </c>
      <c r="L8414" s="14">
        <v>70000</v>
      </c>
      <c r="M8414">
        <v>19.75</v>
      </c>
      <c r="N8414" s="1">
        <v>0.5</v>
      </c>
      <c r="O8414">
        <v>25</v>
      </c>
      <c r="P8414" t="s">
        <v>14642</v>
      </c>
      <c r="Q8414">
        <v>7.0000000000000007E-2</v>
      </c>
      <c r="R8414" t="s">
        <v>14650</v>
      </c>
      <c r="S8414" s="14">
        <f>profile[[#This Row],[income]]/1000</f>
        <v>70</v>
      </c>
    </row>
    <row r="8415" spans="1:19" x14ac:dyDescent="0.25">
      <c r="A8415" t="s">
        <v>8413</v>
      </c>
      <c r="B8415" s="1">
        <v>3.2366999999999999</v>
      </c>
      <c r="D8415" s="14" t="s">
        <v>8688</v>
      </c>
      <c r="E8415" s="14">
        <v>25.094999999999999</v>
      </c>
      <c r="H8415" t="s">
        <v>14627</v>
      </c>
      <c r="I8415">
        <v>59</v>
      </c>
      <c r="J8415" t="s">
        <v>10546</v>
      </c>
      <c r="K8415" s="15">
        <v>42974</v>
      </c>
      <c r="L8415" s="14">
        <v>73000</v>
      </c>
      <c r="M8415">
        <v>24</v>
      </c>
      <c r="N8415" s="1">
        <v>0.5</v>
      </c>
      <c r="O8415">
        <v>338</v>
      </c>
      <c r="P8415" t="s">
        <v>14642</v>
      </c>
      <c r="Q8415">
        <v>0.93</v>
      </c>
      <c r="R8415" t="s">
        <v>14650</v>
      </c>
      <c r="S8415" s="14">
        <f>profile[[#This Row],[income]]/1000</f>
        <v>73</v>
      </c>
    </row>
    <row r="8416" spans="1:19" x14ac:dyDescent="0.25">
      <c r="A8416" t="s">
        <v>8414</v>
      </c>
      <c r="B8416" s="1">
        <v>27.635000000000002</v>
      </c>
      <c r="D8416" s="14" t="s">
        <v>8689</v>
      </c>
      <c r="E8416" s="14">
        <v>8.8572222222222248</v>
      </c>
      <c r="H8416" t="s">
        <v>14627</v>
      </c>
      <c r="I8416">
        <v>44</v>
      </c>
      <c r="J8416" t="s">
        <v>4643</v>
      </c>
      <c r="K8416" s="15">
        <v>42990</v>
      </c>
      <c r="L8416" s="14">
        <v>55000</v>
      </c>
      <c r="M8416">
        <v>13.943</v>
      </c>
      <c r="N8416" s="1">
        <v>0.5</v>
      </c>
      <c r="O8416">
        <v>322</v>
      </c>
      <c r="P8416" t="s">
        <v>14642</v>
      </c>
      <c r="Q8416">
        <v>0.88</v>
      </c>
      <c r="R8416" t="s">
        <v>14650</v>
      </c>
      <c r="S8416" s="14">
        <f>profile[[#This Row],[income]]/1000</f>
        <v>55</v>
      </c>
    </row>
    <row r="8417" spans="1:19" x14ac:dyDescent="0.25">
      <c r="A8417" t="s">
        <v>8415</v>
      </c>
      <c r="B8417" s="1">
        <v>29.681699999999999</v>
      </c>
      <c r="D8417" s="14" t="s">
        <v>8690</v>
      </c>
      <c r="E8417" s="14">
        <v>23.301428571428573</v>
      </c>
      <c r="H8417" t="s">
        <v>14627</v>
      </c>
      <c r="I8417">
        <v>23</v>
      </c>
      <c r="J8417" t="s">
        <v>9609</v>
      </c>
      <c r="K8417" s="15">
        <v>43002</v>
      </c>
      <c r="L8417" s="14">
        <v>34000</v>
      </c>
      <c r="M8417">
        <v>32.334000000000003</v>
      </c>
      <c r="N8417" s="1">
        <v>0.5</v>
      </c>
      <c r="O8417">
        <v>310</v>
      </c>
      <c r="P8417" t="s">
        <v>14642</v>
      </c>
      <c r="Q8417">
        <v>0.85</v>
      </c>
      <c r="R8417" t="s">
        <v>14650</v>
      </c>
      <c r="S8417" s="14">
        <f>profile[[#This Row],[income]]/1000</f>
        <v>34</v>
      </c>
    </row>
    <row r="8418" spans="1:19" x14ac:dyDescent="0.25">
      <c r="A8418" t="s">
        <v>8416</v>
      </c>
      <c r="B8418" s="1">
        <v>2.0699999999999998</v>
      </c>
      <c r="D8418" s="14" t="s">
        <v>8691</v>
      </c>
      <c r="E8418" s="14">
        <v>18.143333333333334</v>
      </c>
      <c r="H8418" t="s">
        <v>14627</v>
      </c>
      <c r="I8418">
        <v>55</v>
      </c>
      <c r="J8418" t="s">
        <v>6723</v>
      </c>
      <c r="K8418" s="15">
        <v>43095</v>
      </c>
      <c r="L8418" s="14">
        <v>80000</v>
      </c>
      <c r="M8418">
        <v>20.16</v>
      </c>
      <c r="N8418" s="1">
        <v>0.5</v>
      </c>
      <c r="O8418">
        <v>217</v>
      </c>
      <c r="P8418" t="s">
        <v>14642</v>
      </c>
      <c r="Q8418">
        <v>0.59</v>
      </c>
      <c r="R8418" t="s">
        <v>14650</v>
      </c>
      <c r="S8418" s="14">
        <f>profile[[#This Row],[income]]/1000</f>
        <v>80</v>
      </c>
    </row>
    <row r="8419" spans="1:19" x14ac:dyDescent="0.25">
      <c r="A8419" t="s">
        <v>8417</v>
      </c>
      <c r="B8419" s="1">
        <v>25.601199999999999</v>
      </c>
      <c r="D8419" s="14" t="s">
        <v>8692</v>
      </c>
      <c r="E8419" s="14">
        <v>2.7539999999999996</v>
      </c>
      <c r="H8419" t="s">
        <v>14627</v>
      </c>
      <c r="I8419">
        <v>53</v>
      </c>
      <c r="J8419" t="s">
        <v>14292</v>
      </c>
      <c r="K8419" s="15">
        <v>43267</v>
      </c>
      <c r="L8419" s="14">
        <v>75000</v>
      </c>
      <c r="M8419">
        <v>18.34</v>
      </c>
      <c r="N8419" s="1">
        <v>0.5</v>
      </c>
      <c r="O8419">
        <v>45</v>
      </c>
      <c r="P8419" t="s">
        <v>14642</v>
      </c>
      <c r="Q8419">
        <v>0.12</v>
      </c>
      <c r="R8419" t="s">
        <v>14650</v>
      </c>
      <c r="S8419" s="14">
        <f>profile[[#This Row],[income]]/1000</f>
        <v>75</v>
      </c>
    </row>
    <row r="8420" spans="1:19" x14ac:dyDescent="0.25">
      <c r="A8420" t="s">
        <v>8418</v>
      </c>
      <c r="B8420" s="1">
        <v>0</v>
      </c>
      <c r="D8420" s="14" t="s">
        <v>8693</v>
      </c>
      <c r="E8420" s="14">
        <v>6.9870000000000001</v>
      </c>
      <c r="H8420" t="s">
        <v>14627</v>
      </c>
      <c r="I8420">
        <v>67</v>
      </c>
      <c r="J8420" t="s">
        <v>11395</v>
      </c>
      <c r="K8420" s="15">
        <v>42996</v>
      </c>
      <c r="L8420" s="14">
        <v>118000</v>
      </c>
      <c r="M8420">
        <v>25.904</v>
      </c>
      <c r="N8420" s="1">
        <v>0.5</v>
      </c>
      <c r="O8420">
        <v>316</v>
      </c>
      <c r="P8420" t="s">
        <v>14642</v>
      </c>
      <c r="Q8420">
        <v>0.87</v>
      </c>
      <c r="R8420" t="s">
        <v>14650</v>
      </c>
      <c r="S8420" s="14">
        <f>profile[[#This Row],[income]]/1000</f>
        <v>118</v>
      </c>
    </row>
    <row r="8421" spans="1:19" x14ac:dyDescent="0.25">
      <c r="A8421" t="s">
        <v>8419</v>
      </c>
      <c r="B8421" s="1">
        <v>23.16</v>
      </c>
      <c r="D8421" s="14" t="s">
        <v>8694</v>
      </c>
      <c r="E8421" s="14">
        <v>14.947999999999999</v>
      </c>
      <c r="H8421" t="s">
        <v>14627</v>
      </c>
      <c r="I8421">
        <v>49</v>
      </c>
      <c r="J8421" t="s">
        <v>14001</v>
      </c>
      <c r="K8421" s="15">
        <v>42995</v>
      </c>
      <c r="L8421" s="14">
        <v>72000</v>
      </c>
      <c r="M8421">
        <v>20.6983</v>
      </c>
      <c r="N8421" s="1">
        <v>0.5</v>
      </c>
      <c r="O8421">
        <v>317</v>
      </c>
      <c r="P8421" t="s">
        <v>14642</v>
      </c>
      <c r="Q8421">
        <v>0.87</v>
      </c>
      <c r="R8421" t="s">
        <v>14650</v>
      </c>
      <c r="S8421" s="14">
        <f>profile[[#This Row],[income]]/1000</f>
        <v>72</v>
      </c>
    </row>
    <row r="8422" spans="1:19" x14ac:dyDescent="0.25">
      <c r="A8422" t="s">
        <v>8420</v>
      </c>
      <c r="B8422" s="1">
        <v>9.625</v>
      </c>
      <c r="D8422" s="14" t="s">
        <v>8695</v>
      </c>
      <c r="E8422" s="14">
        <v>5.8000000000000007</v>
      </c>
      <c r="H8422" t="s">
        <v>14627</v>
      </c>
      <c r="I8422">
        <v>54</v>
      </c>
      <c r="J8422" t="s">
        <v>10393</v>
      </c>
      <c r="K8422" s="15">
        <v>42991</v>
      </c>
      <c r="L8422" s="14">
        <v>105000</v>
      </c>
      <c r="M8422">
        <v>25.7925</v>
      </c>
      <c r="N8422" s="1">
        <v>0.5</v>
      </c>
      <c r="O8422">
        <v>321</v>
      </c>
      <c r="P8422" t="s">
        <v>14642</v>
      </c>
      <c r="Q8422">
        <v>0.88</v>
      </c>
      <c r="R8422" t="s">
        <v>14650</v>
      </c>
      <c r="S8422" s="14">
        <f>profile[[#This Row],[income]]/1000</f>
        <v>105</v>
      </c>
    </row>
    <row r="8423" spans="1:19" x14ac:dyDescent="0.25">
      <c r="A8423" t="s">
        <v>8421</v>
      </c>
      <c r="B8423" s="1">
        <v>13.164999999999999</v>
      </c>
      <c r="D8423" s="14" t="s">
        <v>8696</v>
      </c>
      <c r="E8423" s="14">
        <v>16.042222222222222</v>
      </c>
      <c r="H8423" t="s">
        <v>14627</v>
      </c>
      <c r="I8423">
        <v>48</v>
      </c>
      <c r="J8423" t="s">
        <v>8377</v>
      </c>
      <c r="K8423" s="15">
        <v>43215</v>
      </c>
      <c r="L8423" s="14">
        <v>81000</v>
      </c>
      <c r="M8423">
        <v>31.085000000000001</v>
      </c>
      <c r="N8423" s="1">
        <v>0.5</v>
      </c>
      <c r="O8423">
        <v>97</v>
      </c>
      <c r="P8423" t="s">
        <v>14642</v>
      </c>
      <c r="Q8423">
        <v>0.27</v>
      </c>
      <c r="R8423" t="s">
        <v>14650</v>
      </c>
      <c r="S8423" s="14">
        <f>profile[[#This Row],[income]]/1000</f>
        <v>81</v>
      </c>
    </row>
    <row r="8424" spans="1:19" x14ac:dyDescent="0.25">
      <c r="A8424" t="s">
        <v>8422</v>
      </c>
      <c r="B8424" s="1">
        <v>1.59</v>
      </c>
      <c r="D8424" s="14" t="s">
        <v>8697</v>
      </c>
      <c r="E8424" s="14">
        <v>21.36</v>
      </c>
      <c r="H8424" t="s">
        <v>14627</v>
      </c>
      <c r="I8424">
        <v>89</v>
      </c>
      <c r="J8424" t="s">
        <v>4357</v>
      </c>
      <c r="K8424" s="15">
        <v>43245</v>
      </c>
      <c r="L8424" s="14">
        <v>93000</v>
      </c>
      <c r="M8424">
        <v>22.276700000000002</v>
      </c>
      <c r="N8424" s="1">
        <v>0.5</v>
      </c>
      <c r="O8424">
        <v>67</v>
      </c>
      <c r="P8424" t="s">
        <v>14642</v>
      </c>
      <c r="Q8424">
        <v>0.18</v>
      </c>
      <c r="R8424" t="s">
        <v>14650</v>
      </c>
      <c r="S8424" s="14">
        <f>profile[[#This Row],[income]]/1000</f>
        <v>93</v>
      </c>
    </row>
    <row r="8425" spans="1:19" x14ac:dyDescent="0.25">
      <c r="A8425" t="s">
        <v>8423</v>
      </c>
      <c r="B8425" s="1">
        <v>8.5020000000000007</v>
      </c>
      <c r="D8425" s="14" t="s">
        <v>8698</v>
      </c>
      <c r="E8425" s="14">
        <v>10.285</v>
      </c>
      <c r="H8425" t="s">
        <v>14627</v>
      </c>
      <c r="I8425">
        <v>77</v>
      </c>
      <c r="J8425" t="s">
        <v>1403</v>
      </c>
      <c r="K8425" s="15">
        <v>42955</v>
      </c>
      <c r="L8425" s="14">
        <v>77000</v>
      </c>
      <c r="M8425">
        <v>23</v>
      </c>
      <c r="N8425" s="1">
        <v>0.5</v>
      </c>
      <c r="O8425">
        <v>357</v>
      </c>
      <c r="P8425" t="s">
        <v>14642</v>
      </c>
      <c r="Q8425">
        <v>0.98</v>
      </c>
      <c r="R8425" t="s">
        <v>14650</v>
      </c>
      <c r="S8425" s="14">
        <f>profile[[#This Row],[income]]/1000</f>
        <v>77</v>
      </c>
    </row>
    <row r="8426" spans="1:19" x14ac:dyDescent="0.25">
      <c r="A8426" t="s">
        <v>8424</v>
      </c>
      <c r="B8426" s="1">
        <v>0.81</v>
      </c>
      <c r="D8426" s="14" t="s">
        <v>8699</v>
      </c>
      <c r="E8426" s="14">
        <v>17.114444444444445</v>
      </c>
      <c r="H8426" t="s">
        <v>14627</v>
      </c>
      <c r="I8426">
        <v>83</v>
      </c>
      <c r="J8426" t="s">
        <v>10989</v>
      </c>
      <c r="K8426" s="15">
        <v>42951</v>
      </c>
      <c r="L8426" s="14">
        <v>108000</v>
      </c>
      <c r="M8426">
        <v>27.34</v>
      </c>
      <c r="N8426" s="1">
        <v>0.5</v>
      </c>
      <c r="O8426">
        <v>361</v>
      </c>
      <c r="P8426" t="s">
        <v>14642</v>
      </c>
      <c r="Q8426">
        <v>0.99</v>
      </c>
      <c r="R8426" t="s">
        <v>14650</v>
      </c>
      <c r="S8426" s="14">
        <f>profile[[#This Row],[income]]/1000</f>
        <v>108</v>
      </c>
    </row>
    <row r="8427" spans="1:19" x14ac:dyDescent="0.25">
      <c r="A8427" t="s">
        <v>8425</v>
      </c>
      <c r="B8427" s="1">
        <v>9.4466999999999999</v>
      </c>
      <c r="D8427" s="14" t="s">
        <v>8700</v>
      </c>
      <c r="E8427" s="14">
        <v>16.381666666666668</v>
      </c>
      <c r="H8427" t="s">
        <v>14627</v>
      </c>
      <c r="I8427">
        <v>76</v>
      </c>
      <c r="J8427" t="s">
        <v>12951</v>
      </c>
      <c r="K8427" s="15">
        <v>43069</v>
      </c>
      <c r="L8427" s="14">
        <v>62000</v>
      </c>
      <c r="M8427">
        <v>16.593800000000002</v>
      </c>
      <c r="N8427" s="1">
        <v>0.5</v>
      </c>
      <c r="O8427">
        <v>243</v>
      </c>
      <c r="P8427" t="s">
        <v>14642</v>
      </c>
      <c r="Q8427">
        <v>0.67</v>
      </c>
      <c r="R8427" t="s">
        <v>14650</v>
      </c>
      <c r="S8427" s="14">
        <f>profile[[#This Row],[income]]/1000</f>
        <v>62</v>
      </c>
    </row>
    <row r="8428" spans="1:19" x14ac:dyDescent="0.25">
      <c r="A8428" t="s">
        <v>8426</v>
      </c>
      <c r="B8428" s="1">
        <v>1.89</v>
      </c>
      <c r="D8428" s="14" t="s">
        <v>8701</v>
      </c>
      <c r="E8428" s="14">
        <v>17.715000000000003</v>
      </c>
      <c r="H8428" t="s">
        <v>14627</v>
      </c>
      <c r="I8428">
        <v>73</v>
      </c>
      <c r="J8428" t="s">
        <v>7647</v>
      </c>
      <c r="K8428" s="15">
        <v>43305</v>
      </c>
      <c r="L8428" s="14">
        <v>61000</v>
      </c>
      <c r="M8428">
        <v>16.13</v>
      </c>
      <c r="N8428" s="1">
        <v>0.5</v>
      </c>
      <c r="O8428">
        <v>7</v>
      </c>
      <c r="P8428" t="s">
        <v>14642</v>
      </c>
      <c r="Q8428">
        <v>0.02</v>
      </c>
      <c r="R8428" t="s">
        <v>14650</v>
      </c>
      <c r="S8428" s="14">
        <f>profile[[#This Row],[income]]/1000</f>
        <v>61</v>
      </c>
    </row>
    <row r="8429" spans="1:19" x14ac:dyDescent="0.25">
      <c r="A8429" t="s">
        <v>8427</v>
      </c>
      <c r="B8429" s="1">
        <v>21.94</v>
      </c>
      <c r="D8429" s="14" t="s">
        <v>8702</v>
      </c>
      <c r="E8429" s="14">
        <v>2.3749999999999996</v>
      </c>
      <c r="H8429" t="s">
        <v>14627</v>
      </c>
      <c r="I8429">
        <v>60</v>
      </c>
      <c r="J8429" t="s">
        <v>12372</v>
      </c>
      <c r="K8429" s="15">
        <v>43007</v>
      </c>
      <c r="L8429" s="14">
        <v>117000</v>
      </c>
      <c r="M8429">
        <v>35.96</v>
      </c>
      <c r="N8429" s="1">
        <v>0.5</v>
      </c>
      <c r="O8429">
        <v>305</v>
      </c>
      <c r="P8429" t="s">
        <v>14642</v>
      </c>
      <c r="Q8429">
        <v>0.84</v>
      </c>
      <c r="R8429" t="s">
        <v>14650</v>
      </c>
      <c r="S8429" s="14">
        <f>profile[[#This Row],[income]]/1000</f>
        <v>117</v>
      </c>
    </row>
    <row r="8430" spans="1:19" x14ac:dyDescent="0.25">
      <c r="A8430" t="s">
        <v>8428</v>
      </c>
      <c r="B8430" s="1">
        <v>4.5599999999999996</v>
      </c>
      <c r="D8430" s="14" t="s">
        <v>8703</v>
      </c>
      <c r="E8430" s="14">
        <v>21.484444444444442</v>
      </c>
      <c r="H8430" t="s">
        <v>14627</v>
      </c>
      <c r="I8430">
        <v>62</v>
      </c>
      <c r="J8430" t="s">
        <v>1863</v>
      </c>
      <c r="K8430" s="15">
        <v>42993</v>
      </c>
      <c r="L8430" s="14">
        <v>85000</v>
      </c>
      <c r="M8430">
        <v>20.32</v>
      </c>
      <c r="N8430" s="1">
        <v>0.5</v>
      </c>
      <c r="O8430">
        <v>319</v>
      </c>
      <c r="P8430" t="s">
        <v>14642</v>
      </c>
      <c r="Q8430">
        <v>0.87</v>
      </c>
      <c r="R8430" t="s">
        <v>14650</v>
      </c>
      <c r="S8430" s="14">
        <f>profile[[#This Row],[income]]/1000</f>
        <v>85</v>
      </c>
    </row>
    <row r="8431" spans="1:19" x14ac:dyDescent="0.25">
      <c r="A8431" t="s">
        <v>8429</v>
      </c>
      <c r="B8431" s="1">
        <v>2.4049999999999998</v>
      </c>
      <c r="D8431" s="14" t="s">
        <v>8704</v>
      </c>
      <c r="E8431" s="14">
        <v>9.5400000000000009</v>
      </c>
      <c r="H8431" t="s">
        <v>14627</v>
      </c>
      <c r="I8431">
        <v>40</v>
      </c>
      <c r="J8431" t="s">
        <v>12079</v>
      </c>
      <c r="K8431" s="15">
        <v>42974</v>
      </c>
      <c r="L8431" s="14">
        <v>57000</v>
      </c>
      <c r="M8431">
        <v>13.9229</v>
      </c>
      <c r="N8431" s="1">
        <v>0.5</v>
      </c>
      <c r="O8431">
        <v>338</v>
      </c>
      <c r="P8431" t="s">
        <v>14642</v>
      </c>
      <c r="Q8431">
        <v>0.93</v>
      </c>
      <c r="R8431" t="s">
        <v>14650</v>
      </c>
      <c r="S8431" s="14">
        <f>profile[[#This Row],[income]]/1000</f>
        <v>57</v>
      </c>
    </row>
    <row r="8432" spans="1:19" x14ac:dyDescent="0.25">
      <c r="A8432" t="s">
        <v>8430</v>
      </c>
      <c r="B8432" s="1">
        <v>1.2725</v>
      </c>
      <c r="D8432" s="14" t="s">
        <v>8705</v>
      </c>
      <c r="E8432" s="14">
        <v>2.1942857142857144</v>
      </c>
      <c r="H8432" t="s">
        <v>14627</v>
      </c>
      <c r="I8432">
        <v>66</v>
      </c>
      <c r="J8432" t="s">
        <v>5547</v>
      </c>
      <c r="K8432" s="15">
        <v>43233</v>
      </c>
      <c r="L8432" s="14">
        <v>88000</v>
      </c>
      <c r="M8432">
        <v>30.262499999999999</v>
      </c>
      <c r="N8432" s="1">
        <v>0.5</v>
      </c>
      <c r="O8432">
        <v>79</v>
      </c>
      <c r="P8432" t="s">
        <v>14642</v>
      </c>
      <c r="Q8432">
        <v>0.22</v>
      </c>
      <c r="R8432" t="s">
        <v>14650</v>
      </c>
      <c r="S8432" s="14">
        <f>profile[[#This Row],[income]]/1000</f>
        <v>88</v>
      </c>
    </row>
    <row r="8433" spans="1:19" x14ac:dyDescent="0.25">
      <c r="A8433" t="s">
        <v>8431</v>
      </c>
      <c r="B8433" s="1">
        <v>3.3433000000000002</v>
      </c>
      <c r="D8433" s="14" t="s">
        <v>8706</v>
      </c>
      <c r="E8433" s="14">
        <v>14.804166666666669</v>
      </c>
      <c r="H8433" t="s">
        <v>14627</v>
      </c>
      <c r="I8433">
        <v>55</v>
      </c>
      <c r="J8433" t="s">
        <v>5117</v>
      </c>
      <c r="K8433" s="15">
        <v>42973</v>
      </c>
      <c r="L8433" s="14">
        <v>76000</v>
      </c>
      <c r="M8433">
        <v>25.76</v>
      </c>
      <c r="N8433" s="1">
        <v>0.5</v>
      </c>
      <c r="O8433">
        <v>339</v>
      </c>
      <c r="P8433" t="s">
        <v>14642</v>
      </c>
      <c r="Q8433">
        <v>0.93</v>
      </c>
      <c r="R8433" t="s">
        <v>14650</v>
      </c>
      <c r="S8433" s="14">
        <f>profile[[#This Row],[income]]/1000</f>
        <v>76</v>
      </c>
    </row>
    <row r="8434" spans="1:19" x14ac:dyDescent="0.25">
      <c r="A8434" t="s">
        <v>8432</v>
      </c>
      <c r="B8434" s="1">
        <v>0.75</v>
      </c>
      <c r="D8434" s="14" t="s">
        <v>8707</v>
      </c>
      <c r="E8434" s="14">
        <v>27.447499999999998</v>
      </c>
      <c r="H8434" t="s">
        <v>14627</v>
      </c>
      <c r="I8434">
        <v>54</v>
      </c>
      <c r="J8434" t="s">
        <v>11425</v>
      </c>
      <c r="K8434" s="15">
        <v>43087</v>
      </c>
      <c r="L8434" s="14">
        <v>78000</v>
      </c>
      <c r="M8434">
        <v>21.741700000000002</v>
      </c>
      <c r="N8434" s="1">
        <v>0.5</v>
      </c>
      <c r="O8434">
        <v>225</v>
      </c>
      <c r="P8434" t="s">
        <v>14642</v>
      </c>
      <c r="Q8434">
        <v>0.62</v>
      </c>
      <c r="R8434" t="s">
        <v>14650</v>
      </c>
      <c r="S8434" s="14">
        <f>profile[[#This Row],[income]]/1000</f>
        <v>78</v>
      </c>
    </row>
    <row r="8435" spans="1:19" x14ac:dyDescent="0.25">
      <c r="A8435" t="s">
        <v>8433</v>
      </c>
      <c r="B8435" s="1">
        <v>15.6257</v>
      </c>
      <c r="D8435" s="14" t="s">
        <v>8708</v>
      </c>
      <c r="E8435" s="14">
        <v>21.362000000000002</v>
      </c>
      <c r="H8435" t="s">
        <v>14627</v>
      </c>
      <c r="I8435">
        <v>82</v>
      </c>
      <c r="J8435" t="s">
        <v>13323</v>
      </c>
      <c r="K8435" s="15">
        <v>43149</v>
      </c>
      <c r="L8435" s="14">
        <v>72000</v>
      </c>
      <c r="M8435">
        <v>23.43</v>
      </c>
      <c r="N8435" s="1">
        <v>0.5</v>
      </c>
      <c r="O8435">
        <v>163</v>
      </c>
      <c r="P8435" t="s">
        <v>14642</v>
      </c>
      <c r="Q8435">
        <v>0.45</v>
      </c>
      <c r="R8435" t="s">
        <v>14650</v>
      </c>
      <c r="S8435" s="14">
        <f>profile[[#This Row],[income]]/1000</f>
        <v>72</v>
      </c>
    </row>
    <row r="8436" spans="1:19" x14ac:dyDescent="0.25">
      <c r="A8436" t="s">
        <v>8434</v>
      </c>
      <c r="B8436" s="1">
        <v>12.8436</v>
      </c>
      <c r="D8436" s="14" t="s">
        <v>8709</v>
      </c>
      <c r="E8436" s="14">
        <v>19.643333333333334</v>
      </c>
      <c r="H8436" t="s">
        <v>14627</v>
      </c>
      <c r="I8436">
        <v>59</v>
      </c>
      <c r="J8436" t="s">
        <v>13139</v>
      </c>
      <c r="K8436" s="15">
        <v>43267</v>
      </c>
      <c r="L8436" s="14">
        <v>63000</v>
      </c>
      <c r="M8436">
        <v>14.183299999999999</v>
      </c>
      <c r="N8436" s="1">
        <v>0.5</v>
      </c>
      <c r="O8436">
        <v>45</v>
      </c>
      <c r="P8436" t="s">
        <v>14642</v>
      </c>
      <c r="Q8436">
        <v>0.12</v>
      </c>
      <c r="R8436" t="s">
        <v>14650</v>
      </c>
      <c r="S8436" s="14">
        <f>profile[[#This Row],[income]]/1000</f>
        <v>63</v>
      </c>
    </row>
    <row r="8437" spans="1:19" x14ac:dyDescent="0.25">
      <c r="A8437" t="s">
        <v>8435</v>
      </c>
      <c r="B8437" s="1">
        <v>3.85</v>
      </c>
      <c r="D8437" s="14" t="s">
        <v>8710</v>
      </c>
      <c r="E8437" s="14">
        <v>33.11</v>
      </c>
      <c r="H8437" t="s">
        <v>14627</v>
      </c>
      <c r="I8437">
        <v>54</v>
      </c>
      <c r="J8437" t="s">
        <v>8653</v>
      </c>
      <c r="K8437" s="15">
        <v>43015</v>
      </c>
      <c r="L8437" s="14">
        <v>69000</v>
      </c>
      <c r="M8437">
        <v>16.079999999999998</v>
      </c>
      <c r="N8437" s="1">
        <v>0.5</v>
      </c>
      <c r="O8437">
        <v>297</v>
      </c>
      <c r="P8437" t="s">
        <v>14642</v>
      </c>
      <c r="Q8437">
        <v>0.81</v>
      </c>
      <c r="R8437" t="s">
        <v>14650</v>
      </c>
      <c r="S8437" s="14">
        <f>profile[[#This Row],[income]]/1000</f>
        <v>69</v>
      </c>
    </row>
    <row r="8438" spans="1:19" x14ac:dyDescent="0.25">
      <c r="A8438" t="s">
        <v>8436</v>
      </c>
      <c r="B8438" s="1">
        <v>19.535</v>
      </c>
      <c r="D8438" s="14" t="s">
        <v>8711</v>
      </c>
      <c r="E8438" s="14">
        <v>2.9341666666666666</v>
      </c>
      <c r="H8438" t="s">
        <v>14627</v>
      </c>
      <c r="I8438">
        <v>53</v>
      </c>
      <c r="J8438" t="s">
        <v>10737</v>
      </c>
      <c r="K8438" s="15">
        <v>43072</v>
      </c>
      <c r="L8438" s="14">
        <v>84000</v>
      </c>
      <c r="M8438">
        <v>21.715</v>
      </c>
      <c r="N8438" s="1">
        <v>0.5</v>
      </c>
      <c r="O8438">
        <v>240</v>
      </c>
      <c r="P8438" t="s">
        <v>14642</v>
      </c>
      <c r="Q8438">
        <v>0.66</v>
      </c>
      <c r="R8438" t="s">
        <v>14650</v>
      </c>
      <c r="S8438" s="14">
        <f>profile[[#This Row],[income]]/1000</f>
        <v>84</v>
      </c>
    </row>
    <row r="8439" spans="1:19" x14ac:dyDescent="0.25">
      <c r="A8439" t="s">
        <v>8437</v>
      </c>
      <c r="B8439" s="1">
        <v>18.602699999999999</v>
      </c>
      <c r="D8439" s="14" t="s">
        <v>8712</v>
      </c>
      <c r="E8439" s="14">
        <v>3.7074999999999996</v>
      </c>
      <c r="H8439" t="s">
        <v>14627</v>
      </c>
      <c r="I8439">
        <v>24</v>
      </c>
      <c r="J8439" t="s">
        <v>5464</v>
      </c>
      <c r="K8439" s="15">
        <v>43301</v>
      </c>
      <c r="L8439" s="14">
        <v>50000</v>
      </c>
      <c r="M8439">
        <v>16.128</v>
      </c>
      <c r="N8439" s="1">
        <v>0.5</v>
      </c>
      <c r="O8439">
        <v>11</v>
      </c>
      <c r="P8439" t="s">
        <v>14642</v>
      </c>
      <c r="Q8439">
        <v>0.03</v>
      </c>
      <c r="R8439" t="s">
        <v>14650</v>
      </c>
      <c r="S8439" s="14">
        <f>profile[[#This Row],[income]]/1000</f>
        <v>50</v>
      </c>
    </row>
    <row r="8440" spans="1:19" x14ac:dyDescent="0.25">
      <c r="A8440" t="s">
        <v>8438</v>
      </c>
      <c r="B8440" s="1">
        <v>19.850000000000001</v>
      </c>
      <c r="D8440" s="14" t="s">
        <v>8713</v>
      </c>
      <c r="E8440" s="14">
        <v>12.139285714285714</v>
      </c>
      <c r="H8440" t="s">
        <v>14627</v>
      </c>
      <c r="I8440">
        <v>58</v>
      </c>
      <c r="J8440" t="s">
        <v>13409</v>
      </c>
      <c r="K8440" s="15">
        <v>42962</v>
      </c>
      <c r="L8440" s="14">
        <v>119000</v>
      </c>
      <c r="M8440">
        <v>28.675000000000001</v>
      </c>
      <c r="N8440" s="1">
        <v>0.5</v>
      </c>
      <c r="O8440">
        <v>350</v>
      </c>
      <c r="P8440" t="s">
        <v>14642</v>
      </c>
      <c r="Q8440">
        <v>0.96</v>
      </c>
      <c r="R8440" t="s">
        <v>14650</v>
      </c>
      <c r="S8440" s="14">
        <f>profile[[#This Row],[income]]/1000</f>
        <v>119</v>
      </c>
    </row>
    <row r="8441" spans="1:19" x14ac:dyDescent="0.25">
      <c r="A8441" t="s">
        <v>8439</v>
      </c>
      <c r="B8441" s="1">
        <v>1.5333000000000001</v>
      </c>
      <c r="D8441" s="14" t="s">
        <v>8714</v>
      </c>
      <c r="E8441" s="14">
        <v>26.68571428571428</v>
      </c>
      <c r="H8441" t="s">
        <v>14627</v>
      </c>
      <c r="I8441">
        <v>72</v>
      </c>
      <c r="J8441" t="s">
        <v>4456</v>
      </c>
      <c r="K8441" s="15">
        <v>42974</v>
      </c>
      <c r="L8441" s="14">
        <v>48000</v>
      </c>
      <c r="M8441">
        <v>49.332000000000001</v>
      </c>
      <c r="N8441" s="1">
        <v>0.5</v>
      </c>
      <c r="O8441">
        <v>338</v>
      </c>
      <c r="P8441" t="s">
        <v>14642</v>
      </c>
      <c r="Q8441">
        <v>0.93</v>
      </c>
      <c r="R8441" t="s">
        <v>14650</v>
      </c>
      <c r="S8441" s="14">
        <f>profile[[#This Row],[income]]/1000</f>
        <v>48</v>
      </c>
    </row>
    <row r="8442" spans="1:19" x14ac:dyDescent="0.25">
      <c r="A8442" t="s">
        <v>8440</v>
      </c>
      <c r="B8442" s="1">
        <v>17.88</v>
      </c>
      <c r="D8442" s="14" t="s">
        <v>8715</v>
      </c>
      <c r="E8442" s="14">
        <v>19.300000000000004</v>
      </c>
      <c r="H8442" t="s">
        <v>14627</v>
      </c>
      <c r="I8442">
        <v>66</v>
      </c>
      <c r="J8442" t="s">
        <v>3949</v>
      </c>
      <c r="K8442" s="15">
        <v>42953</v>
      </c>
      <c r="L8442" s="14">
        <v>88000</v>
      </c>
      <c r="M8442">
        <v>17.2317</v>
      </c>
      <c r="N8442" s="1">
        <v>0.5</v>
      </c>
      <c r="O8442">
        <v>359</v>
      </c>
      <c r="P8442" t="s">
        <v>14642</v>
      </c>
      <c r="Q8442">
        <v>0.98</v>
      </c>
      <c r="R8442" t="s">
        <v>14650</v>
      </c>
      <c r="S8442" s="14">
        <f>profile[[#This Row],[income]]/1000</f>
        <v>88</v>
      </c>
    </row>
    <row r="8443" spans="1:19" x14ac:dyDescent="0.25">
      <c r="A8443" t="s">
        <v>8441</v>
      </c>
      <c r="B8443" s="1">
        <v>3.3</v>
      </c>
      <c r="D8443" s="14" t="s">
        <v>8716</v>
      </c>
      <c r="E8443" s="14">
        <v>11.601818181818182</v>
      </c>
      <c r="H8443" t="s">
        <v>14627</v>
      </c>
      <c r="I8443">
        <v>49</v>
      </c>
      <c r="J8443" t="s">
        <v>4966</v>
      </c>
      <c r="K8443" s="15">
        <v>43224</v>
      </c>
      <c r="L8443" s="14">
        <v>72000</v>
      </c>
      <c r="M8443">
        <v>25.353300000000001</v>
      </c>
      <c r="N8443" s="1">
        <v>0.5</v>
      </c>
      <c r="O8443">
        <v>88</v>
      </c>
      <c r="P8443" t="s">
        <v>14642</v>
      </c>
      <c r="Q8443">
        <v>0.24</v>
      </c>
      <c r="R8443" t="s">
        <v>14650</v>
      </c>
      <c r="S8443" s="14">
        <f>profile[[#This Row],[income]]/1000</f>
        <v>72</v>
      </c>
    </row>
    <row r="8444" spans="1:19" x14ac:dyDescent="0.25">
      <c r="A8444" t="s">
        <v>8442</v>
      </c>
      <c r="B8444" s="1">
        <v>7.52</v>
      </c>
      <c r="D8444" s="14" t="s">
        <v>8717</v>
      </c>
      <c r="E8444" s="14">
        <v>17.440000000000001</v>
      </c>
      <c r="H8444" t="s">
        <v>14627</v>
      </c>
      <c r="I8444">
        <v>42</v>
      </c>
      <c r="J8444" t="s">
        <v>2933</v>
      </c>
      <c r="K8444" s="15">
        <v>43020</v>
      </c>
      <c r="L8444" s="14">
        <v>86000</v>
      </c>
      <c r="M8444">
        <v>19.9757</v>
      </c>
      <c r="N8444" s="1">
        <v>0.5</v>
      </c>
      <c r="O8444">
        <v>292</v>
      </c>
      <c r="P8444" t="s">
        <v>14642</v>
      </c>
      <c r="Q8444">
        <v>0.8</v>
      </c>
      <c r="R8444" t="s">
        <v>14650</v>
      </c>
      <c r="S8444" s="14">
        <f>profile[[#This Row],[income]]/1000</f>
        <v>86</v>
      </c>
    </row>
    <row r="8445" spans="1:19" x14ac:dyDescent="0.25">
      <c r="A8445" t="s">
        <v>8443</v>
      </c>
      <c r="B8445" s="1">
        <v>2.4</v>
      </c>
      <c r="D8445" s="14" t="s">
        <v>8718</v>
      </c>
      <c r="E8445" s="14">
        <v>18.496666666666666</v>
      </c>
      <c r="H8445" t="s">
        <v>14627</v>
      </c>
      <c r="I8445">
        <v>57</v>
      </c>
      <c r="J8445" t="s">
        <v>8069</v>
      </c>
      <c r="K8445" s="15">
        <v>43147</v>
      </c>
      <c r="L8445" s="14">
        <v>83000</v>
      </c>
      <c r="M8445">
        <v>14.077500000000001</v>
      </c>
      <c r="N8445" s="1">
        <v>0.5</v>
      </c>
      <c r="O8445">
        <v>165</v>
      </c>
      <c r="P8445" t="s">
        <v>14642</v>
      </c>
      <c r="Q8445">
        <v>0.45</v>
      </c>
      <c r="R8445" t="s">
        <v>14650</v>
      </c>
      <c r="S8445" s="14">
        <f>profile[[#This Row],[income]]/1000</f>
        <v>83</v>
      </c>
    </row>
    <row r="8446" spans="1:19" x14ac:dyDescent="0.25">
      <c r="A8446" t="s">
        <v>8444</v>
      </c>
      <c r="B8446" s="1">
        <v>26.346699999999998</v>
      </c>
      <c r="D8446" s="14" t="s">
        <v>8719</v>
      </c>
      <c r="E8446" s="14">
        <v>1.0649999999999999</v>
      </c>
      <c r="H8446" t="s">
        <v>14627</v>
      </c>
      <c r="I8446">
        <v>57</v>
      </c>
      <c r="J8446" t="s">
        <v>9074</v>
      </c>
      <c r="K8446" s="15">
        <v>43025</v>
      </c>
      <c r="L8446" s="14">
        <v>95000</v>
      </c>
      <c r="M8446">
        <v>24.35</v>
      </c>
      <c r="N8446" s="1">
        <v>0.5</v>
      </c>
      <c r="O8446">
        <v>287</v>
      </c>
      <c r="P8446" t="s">
        <v>14642</v>
      </c>
      <c r="Q8446">
        <v>0.79</v>
      </c>
      <c r="R8446" t="s">
        <v>14650</v>
      </c>
      <c r="S8446" s="14">
        <f>profile[[#This Row],[income]]/1000</f>
        <v>95</v>
      </c>
    </row>
    <row r="8447" spans="1:19" x14ac:dyDescent="0.25">
      <c r="A8447" t="s">
        <v>8445</v>
      </c>
      <c r="B8447" s="1">
        <v>41.14</v>
      </c>
      <c r="D8447" s="14" t="s">
        <v>8720</v>
      </c>
      <c r="E8447" s="14">
        <v>3.9933333333333336</v>
      </c>
      <c r="H8447" t="s">
        <v>14627</v>
      </c>
      <c r="I8447">
        <v>35</v>
      </c>
      <c r="J8447" t="s">
        <v>13356</v>
      </c>
      <c r="K8447" s="15">
        <v>43275</v>
      </c>
      <c r="L8447" s="14">
        <v>64000</v>
      </c>
      <c r="M8447">
        <v>13.775</v>
      </c>
      <c r="N8447" s="1">
        <v>0.5</v>
      </c>
      <c r="O8447">
        <v>37</v>
      </c>
      <c r="P8447" t="s">
        <v>14642</v>
      </c>
      <c r="Q8447">
        <v>0.1</v>
      </c>
      <c r="R8447" t="s">
        <v>14650</v>
      </c>
      <c r="S8447" s="14">
        <f>profile[[#This Row],[income]]/1000</f>
        <v>64</v>
      </c>
    </row>
    <row r="8448" spans="1:19" x14ac:dyDescent="0.25">
      <c r="A8448" t="s">
        <v>8446</v>
      </c>
      <c r="B8448" s="1">
        <v>27.16</v>
      </c>
      <c r="D8448" s="14" t="s">
        <v>8721</v>
      </c>
      <c r="E8448" s="14">
        <v>16.056666666666668</v>
      </c>
      <c r="H8448" t="s">
        <v>14627</v>
      </c>
      <c r="I8448">
        <v>58</v>
      </c>
      <c r="J8448" t="s">
        <v>2533</v>
      </c>
      <c r="K8448" s="15">
        <v>43073</v>
      </c>
      <c r="L8448" s="14">
        <v>54000</v>
      </c>
      <c r="M8448">
        <v>16.552499999999998</v>
      </c>
      <c r="N8448" s="1">
        <v>0.5</v>
      </c>
      <c r="O8448">
        <v>239</v>
      </c>
      <c r="P8448" t="s">
        <v>14642</v>
      </c>
      <c r="Q8448">
        <v>0.65</v>
      </c>
      <c r="R8448" t="s">
        <v>14650</v>
      </c>
      <c r="S8448" s="14">
        <f>profile[[#This Row],[income]]/1000</f>
        <v>54</v>
      </c>
    </row>
    <row r="8449" spans="1:19" x14ac:dyDescent="0.25">
      <c r="A8449" t="s">
        <v>8447</v>
      </c>
      <c r="B8449" s="1">
        <v>1.7133</v>
      </c>
      <c r="D8449" s="14" t="s">
        <v>8722</v>
      </c>
      <c r="E8449" s="14">
        <v>3.9022222222222229</v>
      </c>
      <c r="H8449" t="s">
        <v>14627</v>
      </c>
      <c r="I8449">
        <v>55</v>
      </c>
      <c r="J8449" t="s">
        <v>2124</v>
      </c>
      <c r="K8449" s="15">
        <v>43022</v>
      </c>
      <c r="L8449" s="14">
        <v>52000</v>
      </c>
      <c r="M8449">
        <v>23.386700000000001</v>
      </c>
      <c r="N8449" s="1">
        <v>0.5</v>
      </c>
      <c r="O8449">
        <v>290</v>
      </c>
      <c r="P8449" t="s">
        <v>14642</v>
      </c>
      <c r="Q8449">
        <v>0.79</v>
      </c>
      <c r="R8449" t="s">
        <v>14650</v>
      </c>
      <c r="S8449" s="14">
        <f>profile[[#This Row],[income]]/1000</f>
        <v>52</v>
      </c>
    </row>
    <row r="8450" spans="1:19" x14ac:dyDescent="0.25">
      <c r="A8450" t="s">
        <v>8448</v>
      </c>
      <c r="B8450" s="1">
        <v>19.234999999999999</v>
      </c>
      <c r="D8450" s="14" t="s">
        <v>8723</v>
      </c>
      <c r="E8450" s="14">
        <v>11.768750000000001</v>
      </c>
      <c r="H8450" t="s">
        <v>14627</v>
      </c>
      <c r="I8450">
        <v>63</v>
      </c>
      <c r="J8450" t="s">
        <v>13782</v>
      </c>
      <c r="K8450" s="15">
        <v>43180</v>
      </c>
      <c r="L8450" s="14">
        <v>54000</v>
      </c>
      <c r="M8450">
        <v>13.914300000000001</v>
      </c>
      <c r="N8450" s="1">
        <v>0.5</v>
      </c>
      <c r="O8450">
        <v>132</v>
      </c>
      <c r="P8450" t="s">
        <v>14642</v>
      </c>
      <c r="Q8450">
        <v>0.36</v>
      </c>
      <c r="R8450" t="s">
        <v>14650</v>
      </c>
      <c r="S8450" s="14">
        <f>profile[[#This Row],[income]]/1000</f>
        <v>54</v>
      </c>
    </row>
    <row r="8451" spans="1:19" x14ac:dyDescent="0.25">
      <c r="A8451" t="s">
        <v>8449</v>
      </c>
      <c r="B8451" s="1">
        <v>0</v>
      </c>
      <c r="D8451" s="14" t="s">
        <v>8724</v>
      </c>
      <c r="E8451" s="14">
        <v>8.907333333333332</v>
      </c>
      <c r="H8451" t="s">
        <v>14627</v>
      </c>
      <c r="I8451">
        <v>39</v>
      </c>
      <c r="J8451" t="s">
        <v>5474</v>
      </c>
      <c r="K8451" s="15">
        <v>43295</v>
      </c>
      <c r="L8451" s="14">
        <v>45000</v>
      </c>
      <c r="M8451">
        <v>17.59</v>
      </c>
      <c r="N8451" s="1">
        <v>0.5</v>
      </c>
      <c r="O8451">
        <v>17</v>
      </c>
      <c r="P8451" t="s">
        <v>14642</v>
      </c>
      <c r="Q8451">
        <v>0.05</v>
      </c>
      <c r="R8451" t="s">
        <v>14650</v>
      </c>
      <c r="S8451" s="14">
        <f>profile[[#This Row],[income]]/1000</f>
        <v>45</v>
      </c>
    </row>
    <row r="8452" spans="1:19" x14ac:dyDescent="0.25">
      <c r="A8452" t="s">
        <v>8450</v>
      </c>
      <c r="B8452" s="1">
        <v>12.445</v>
      </c>
      <c r="D8452" s="14" t="s">
        <v>8725</v>
      </c>
      <c r="E8452" s="14">
        <v>3.1</v>
      </c>
      <c r="H8452" t="s">
        <v>14627</v>
      </c>
      <c r="I8452">
        <v>68</v>
      </c>
      <c r="J8452" t="s">
        <v>7194</v>
      </c>
      <c r="K8452" s="15">
        <v>43146</v>
      </c>
      <c r="L8452" s="14">
        <v>57000</v>
      </c>
      <c r="M8452">
        <v>15.3033</v>
      </c>
      <c r="N8452" s="1">
        <v>0.5</v>
      </c>
      <c r="O8452">
        <v>166</v>
      </c>
      <c r="P8452" t="s">
        <v>14642</v>
      </c>
      <c r="Q8452">
        <v>0.45</v>
      </c>
      <c r="R8452" t="s">
        <v>14650</v>
      </c>
      <c r="S8452" s="14">
        <f>profile[[#This Row],[income]]/1000</f>
        <v>57</v>
      </c>
    </row>
    <row r="8453" spans="1:19" x14ac:dyDescent="0.25">
      <c r="A8453" t="s">
        <v>8451</v>
      </c>
      <c r="B8453" s="1">
        <v>12.31</v>
      </c>
      <c r="D8453" s="14" t="s">
        <v>8726</v>
      </c>
      <c r="E8453" s="14">
        <v>14.164999999999999</v>
      </c>
      <c r="H8453" t="s">
        <v>14627</v>
      </c>
      <c r="I8453">
        <v>19</v>
      </c>
      <c r="J8453" t="s">
        <v>11910</v>
      </c>
      <c r="K8453" s="15">
        <v>43065</v>
      </c>
      <c r="L8453" s="14">
        <v>59000</v>
      </c>
      <c r="M8453">
        <v>15.1129</v>
      </c>
      <c r="N8453" s="1">
        <v>0.5</v>
      </c>
      <c r="O8453">
        <v>247</v>
      </c>
      <c r="P8453" t="s">
        <v>14642</v>
      </c>
      <c r="Q8453">
        <v>0.68</v>
      </c>
      <c r="R8453" t="s">
        <v>14650</v>
      </c>
      <c r="S8453" s="14">
        <f>profile[[#This Row],[income]]/1000</f>
        <v>59</v>
      </c>
    </row>
    <row r="8454" spans="1:19" x14ac:dyDescent="0.25">
      <c r="A8454" t="s">
        <v>8452</v>
      </c>
      <c r="B8454" s="1">
        <v>6.97</v>
      </c>
      <c r="D8454" s="14" t="s">
        <v>8727</v>
      </c>
      <c r="E8454" s="14">
        <v>24.545000000000002</v>
      </c>
      <c r="H8454" t="s">
        <v>14627</v>
      </c>
      <c r="I8454">
        <v>34</v>
      </c>
      <c r="J8454" t="s">
        <v>5264</v>
      </c>
      <c r="K8454" s="15">
        <v>43237</v>
      </c>
      <c r="L8454" s="14">
        <v>31000</v>
      </c>
      <c r="M8454">
        <v>52.46</v>
      </c>
      <c r="N8454" s="1">
        <v>0.5</v>
      </c>
      <c r="O8454">
        <v>75</v>
      </c>
      <c r="P8454" t="s">
        <v>14642</v>
      </c>
      <c r="Q8454">
        <v>0.21</v>
      </c>
      <c r="R8454" t="s">
        <v>14650</v>
      </c>
      <c r="S8454" s="14">
        <f>profile[[#This Row],[income]]/1000</f>
        <v>31</v>
      </c>
    </row>
    <row r="8455" spans="1:19" x14ac:dyDescent="0.25">
      <c r="A8455" t="s">
        <v>8453</v>
      </c>
      <c r="B8455" s="1">
        <v>99.86</v>
      </c>
      <c r="D8455" s="14" t="s">
        <v>8728</v>
      </c>
      <c r="E8455" s="14">
        <v>10.726000000000001</v>
      </c>
      <c r="H8455" t="s">
        <v>14627</v>
      </c>
      <c r="I8455">
        <v>58</v>
      </c>
      <c r="J8455" t="s">
        <v>11418</v>
      </c>
      <c r="K8455" s="15">
        <v>43104</v>
      </c>
      <c r="L8455" s="14">
        <v>80000</v>
      </c>
      <c r="M8455">
        <v>20.3733</v>
      </c>
      <c r="N8455" s="1">
        <v>0.5</v>
      </c>
      <c r="O8455">
        <v>208</v>
      </c>
      <c r="P8455" t="s">
        <v>14642</v>
      </c>
      <c r="Q8455">
        <v>0.56999999999999995</v>
      </c>
      <c r="R8455" t="s">
        <v>14650</v>
      </c>
      <c r="S8455" s="14">
        <f>profile[[#This Row],[income]]/1000</f>
        <v>80</v>
      </c>
    </row>
    <row r="8456" spans="1:19" x14ac:dyDescent="0.25">
      <c r="A8456" t="s">
        <v>8454</v>
      </c>
      <c r="B8456" s="1">
        <v>21.512</v>
      </c>
      <c r="D8456" s="14" t="s">
        <v>8729</v>
      </c>
      <c r="E8456" s="14">
        <v>10.4</v>
      </c>
      <c r="H8456" t="s">
        <v>14627</v>
      </c>
      <c r="I8456">
        <v>70</v>
      </c>
      <c r="J8456" t="s">
        <v>14369</v>
      </c>
      <c r="K8456" s="15">
        <v>43264</v>
      </c>
      <c r="L8456" s="14">
        <v>83000</v>
      </c>
      <c r="M8456">
        <v>18.829999999999998</v>
      </c>
      <c r="N8456" s="1">
        <v>0.5</v>
      </c>
      <c r="O8456">
        <v>48</v>
      </c>
      <c r="P8456" t="s">
        <v>14642</v>
      </c>
      <c r="Q8456">
        <v>0.13</v>
      </c>
      <c r="R8456" t="s">
        <v>14650</v>
      </c>
      <c r="S8456" s="14">
        <f>profile[[#This Row],[income]]/1000</f>
        <v>83</v>
      </c>
    </row>
    <row r="8457" spans="1:19" x14ac:dyDescent="0.25">
      <c r="A8457" t="s">
        <v>8455</v>
      </c>
      <c r="B8457" s="1">
        <v>26.186699999999998</v>
      </c>
      <c r="D8457" s="14" t="s">
        <v>8730</v>
      </c>
      <c r="E8457" s="14">
        <v>6.9705263157894732</v>
      </c>
      <c r="H8457" t="s">
        <v>14627</v>
      </c>
      <c r="I8457">
        <v>74</v>
      </c>
      <c r="J8457" t="s">
        <v>13125</v>
      </c>
      <c r="K8457" s="15">
        <v>43083</v>
      </c>
      <c r="L8457" s="14">
        <v>100000</v>
      </c>
      <c r="M8457">
        <v>29.905000000000001</v>
      </c>
      <c r="N8457" s="1">
        <v>0.5</v>
      </c>
      <c r="O8457">
        <v>229</v>
      </c>
      <c r="P8457" t="s">
        <v>14642</v>
      </c>
      <c r="Q8457">
        <v>0.63</v>
      </c>
      <c r="R8457" t="s">
        <v>14650</v>
      </c>
      <c r="S8457" s="14">
        <f>profile[[#This Row],[income]]/1000</f>
        <v>100</v>
      </c>
    </row>
    <row r="8458" spans="1:19" x14ac:dyDescent="0.25">
      <c r="A8458" t="s">
        <v>8456</v>
      </c>
      <c r="B8458" s="1">
        <v>13.34</v>
      </c>
      <c r="D8458" s="14" t="s">
        <v>8731</v>
      </c>
      <c r="E8458" s="14">
        <v>2.7483333333333335</v>
      </c>
      <c r="H8458" t="s">
        <v>14627</v>
      </c>
      <c r="I8458">
        <v>63</v>
      </c>
      <c r="J8458" t="s">
        <v>11979</v>
      </c>
      <c r="K8458" s="15">
        <v>43100</v>
      </c>
      <c r="L8458" s="14">
        <v>119000</v>
      </c>
      <c r="M8458">
        <v>25.655000000000001</v>
      </c>
      <c r="N8458" s="1">
        <v>0.5</v>
      </c>
      <c r="O8458">
        <v>212</v>
      </c>
      <c r="P8458" t="s">
        <v>14642</v>
      </c>
      <c r="Q8458">
        <v>0.57999999999999996</v>
      </c>
      <c r="R8458" t="s">
        <v>14650</v>
      </c>
      <c r="S8458" s="14">
        <f>profile[[#This Row],[income]]/1000</f>
        <v>119</v>
      </c>
    </row>
    <row r="8459" spans="1:19" x14ac:dyDescent="0.25">
      <c r="A8459" t="s">
        <v>8457</v>
      </c>
      <c r="B8459" s="1">
        <v>15.234500000000001</v>
      </c>
      <c r="D8459" s="14" t="s">
        <v>8732</v>
      </c>
      <c r="E8459" s="14">
        <v>21.78</v>
      </c>
      <c r="H8459" t="s">
        <v>14627</v>
      </c>
      <c r="I8459">
        <v>50</v>
      </c>
      <c r="J8459" t="s">
        <v>12958</v>
      </c>
      <c r="K8459" s="15">
        <v>43014</v>
      </c>
      <c r="L8459" s="14">
        <v>113000</v>
      </c>
      <c r="M8459">
        <v>21.583300000000001</v>
      </c>
      <c r="N8459" s="1">
        <v>0.5</v>
      </c>
      <c r="O8459">
        <v>298</v>
      </c>
      <c r="P8459" t="s">
        <v>14642</v>
      </c>
      <c r="Q8459">
        <v>0.82</v>
      </c>
      <c r="R8459" t="s">
        <v>14650</v>
      </c>
      <c r="S8459" s="14">
        <f>profile[[#This Row],[income]]/1000</f>
        <v>113</v>
      </c>
    </row>
    <row r="8460" spans="1:19" x14ac:dyDescent="0.25">
      <c r="A8460" t="s">
        <v>8458</v>
      </c>
      <c r="B8460" s="1">
        <v>5.0583</v>
      </c>
      <c r="D8460" s="14" t="s">
        <v>8733</v>
      </c>
      <c r="E8460" s="14">
        <v>2.2339999999999995</v>
      </c>
      <c r="H8460" t="s">
        <v>14627</v>
      </c>
      <c r="I8460">
        <v>44</v>
      </c>
      <c r="J8460" t="s">
        <v>7485</v>
      </c>
      <c r="K8460" s="15">
        <v>42950</v>
      </c>
      <c r="L8460" s="14">
        <v>31000</v>
      </c>
      <c r="M8460">
        <v>26.829000000000001</v>
      </c>
      <c r="N8460" s="1">
        <v>0.5</v>
      </c>
      <c r="O8460">
        <v>362</v>
      </c>
      <c r="P8460" t="s">
        <v>14642</v>
      </c>
      <c r="Q8460">
        <v>0.99</v>
      </c>
      <c r="R8460" t="s">
        <v>14650</v>
      </c>
      <c r="S8460" s="14">
        <f>profile[[#This Row],[income]]/1000</f>
        <v>31</v>
      </c>
    </row>
    <row r="8461" spans="1:19" x14ac:dyDescent="0.25">
      <c r="A8461" t="s">
        <v>8459</v>
      </c>
      <c r="B8461" s="1">
        <v>18.03</v>
      </c>
      <c r="D8461" s="14" t="s">
        <v>8734</v>
      </c>
      <c r="E8461" s="14">
        <v>15.820000000000002</v>
      </c>
      <c r="H8461" t="s">
        <v>14627</v>
      </c>
      <c r="I8461">
        <v>53</v>
      </c>
      <c r="J8461" t="s">
        <v>7964</v>
      </c>
      <c r="K8461" s="15">
        <v>43237</v>
      </c>
      <c r="L8461" s="14">
        <v>62000</v>
      </c>
      <c r="M8461">
        <v>17.766200000000001</v>
      </c>
      <c r="N8461" s="1">
        <v>0.5</v>
      </c>
      <c r="O8461">
        <v>75</v>
      </c>
      <c r="P8461" t="s">
        <v>14642</v>
      </c>
      <c r="Q8461">
        <v>0.21</v>
      </c>
      <c r="R8461" t="s">
        <v>14650</v>
      </c>
      <c r="S8461" s="14">
        <f>profile[[#This Row],[income]]/1000</f>
        <v>62</v>
      </c>
    </row>
    <row r="8462" spans="1:19" x14ac:dyDescent="0.25">
      <c r="A8462" t="s">
        <v>8460</v>
      </c>
      <c r="B8462" s="1">
        <v>18.486699999999999</v>
      </c>
      <c r="D8462" s="14" t="s">
        <v>8735</v>
      </c>
      <c r="E8462" s="14">
        <v>10.310666666666664</v>
      </c>
      <c r="H8462" t="s">
        <v>14627</v>
      </c>
      <c r="I8462">
        <v>36</v>
      </c>
      <c r="J8462" t="s">
        <v>11754</v>
      </c>
      <c r="K8462" s="15">
        <v>43085</v>
      </c>
      <c r="L8462" s="14">
        <v>54000</v>
      </c>
      <c r="M8462">
        <v>16.149999999999999</v>
      </c>
      <c r="N8462" s="1">
        <v>0.5</v>
      </c>
      <c r="O8462">
        <v>227</v>
      </c>
      <c r="P8462" t="s">
        <v>14642</v>
      </c>
      <c r="Q8462">
        <v>0.62</v>
      </c>
      <c r="R8462" t="s">
        <v>14650</v>
      </c>
      <c r="S8462" s="14">
        <f>profile[[#This Row],[income]]/1000</f>
        <v>54</v>
      </c>
    </row>
    <row r="8463" spans="1:19" x14ac:dyDescent="0.25">
      <c r="A8463" t="s">
        <v>8461</v>
      </c>
      <c r="B8463" s="1">
        <v>14.94</v>
      </c>
      <c r="D8463" s="14" t="s">
        <v>8736</v>
      </c>
      <c r="E8463" s="14">
        <v>22.607499999999998</v>
      </c>
      <c r="H8463" t="s">
        <v>14627</v>
      </c>
      <c r="I8463">
        <v>80</v>
      </c>
      <c r="J8463" t="s">
        <v>1388</v>
      </c>
      <c r="K8463" s="15">
        <v>43253</v>
      </c>
      <c r="L8463" s="14">
        <v>112000</v>
      </c>
      <c r="M8463">
        <v>19.785</v>
      </c>
      <c r="N8463" s="1">
        <v>0.5</v>
      </c>
      <c r="O8463">
        <v>59</v>
      </c>
      <c r="P8463" t="s">
        <v>14642</v>
      </c>
      <c r="Q8463">
        <v>0.16</v>
      </c>
      <c r="R8463" t="s">
        <v>14650</v>
      </c>
      <c r="S8463" s="14">
        <f>profile[[#This Row],[income]]/1000</f>
        <v>112</v>
      </c>
    </row>
    <row r="8464" spans="1:19" x14ac:dyDescent="0.25">
      <c r="A8464" t="s">
        <v>8462</v>
      </c>
      <c r="B8464" s="1">
        <v>23.596699999999998</v>
      </c>
      <c r="D8464" s="14" t="s">
        <v>8737</v>
      </c>
      <c r="E8464" s="14">
        <v>13.344285714285716</v>
      </c>
      <c r="H8464" t="s">
        <v>14627</v>
      </c>
      <c r="I8464">
        <v>41</v>
      </c>
      <c r="J8464" t="s">
        <v>10325</v>
      </c>
      <c r="K8464" s="15">
        <v>42984</v>
      </c>
      <c r="L8464" s="14">
        <v>35000</v>
      </c>
      <c r="M8464">
        <v>13.385</v>
      </c>
      <c r="N8464" s="1">
        <v>0.5</v>
      </c>
      <c r="O8464">
        <v>328</v>
      </c>
      <c r="P8464" t="s">
        <v>14642</v>
      </c>
      <c r="Q8464">
        <v>0.9</v>
      </c>
      <c r="R8464" t="s">
        <v>14650</v>
      </c>
      <c r="S8464" s="14">
        <f>profile[[#This Row],[income]]/1000</f>
        <v>35</v>
      </c>
    </row>
    <row r="8465" spans="1:19" x14ac:dyDescent="0.25">
      <c r="A8465" t="s">
        <v>8463</v>
      </c>
      <c r="B8465" s="1">
        <v>0</v>
      </c>
      <c r="D8465" s="14" t="s">
        <v>8738</v>
      </c>
      <c r="E8465" s="14">
        <v>17.805</v>
      </c>
      <c r="H8465" t="s">
        <v>14627</v>
      </c>
      <c r="I8465">
        <v>44</v>
      </c>
      <c r="J8465" t="s">
        <v>9658</v>
      </c>
      <c r="K8465" s="15">
        <v>43060</v>
      </c>
      <c r="L8465" s="14">
        <v>73000</v>
      </c>
      <c r="M8465">
        <v>12.86</v>
      </c>
      <c r="N8465" s="1">
        <v>0.5</v>
      </c>
      <c r="O8465">
        <v>252</v>
      </c>
      <c r="P8465" t="s">
        <v>14642</v>
      </c>
      <c r="Q8465">
        <v>0.69</v>
      </c>
      <c r="R8465" t="s">
        <v>14650</v>
      </c>
      <c r="S8465" s="14">
        <f>profile[[#This Row],[income]]/1000</f>
        <v>73</v>
      </c>
    </row>
    <row r="8466" spans="1:19" x14ac:dyDescent="0.25">
      <c r="A8466" t="s">
        <v>8464</v>
      </c>
      <c r="B8466" s="1">
        <v>2.54</v>
      </c>
      <c r="D8466" s="14" t="s">
        <v>8739</v>
      </c>
      <c r="E8466" s="14">
        <v>13.148333333333335</v>
      </c>
      <c r="H8466" t="s">
        <v>14627</v>
      </c>
      <c r="I8466">
        <v>65</v>
      </c>
      <c r="J8466" t="s">
        <v>9460</v>
      </c>
      <c r="K8466" s="15">
        <v>43120</v>
      </c>
      <c r="L8466" s="14">
        <v>73000</v>
      </c>
      <c r="M8466">
        <v>16.45</v>
      </c>
      <c r="N8466" s="1">
        <v>0.5</v>
      </c>
      <c r="O8466">
        <v>192</v>
      </c>
      <c r="P8466" t="s">
        <v>14642</v>
      </c>
      <c r="Q8466">
        <v>0.53</v>
      </c>
      <c r="R8466" t="s">
        <v>14650</v>
      </c>
      <c r="S8466" s="14">
        <f>profile[[#This Row],[income]]/1000</f>
        <v>73</v>
      </c>
    </row>
    <row r="8467" spans="1:19" x14ac:dyDescent="0.25">
      <c r="A8467" t="s">
        <v>8465</v>
      </c>
      <c r="B8467" s="1">
        <v>7.5716999999999999</v>
      </c>
      <c r="D8467" s="14" t="s">
        <v>8740</v>
      </c>
      <c r="E8467" s="14">
        <v>7.6657142857142837</v>
      </c>
      <c r="H8467" t="s">
        <v>14627</v>
      </c>
      <c r="I8467">
        <v>66</v>
      </c>
      <c r="J8467" t="s">
        <v>3908</v>
      </c>
      <c r="K8467" s="15">
        <v>43011</v>
      </c>
      <c r="L8467" s="14">
        <v>38000</v>
      </c>
      <c r="M8467">
        <v>15.04</v>
      </c>
      <c r="N8467" s="1">
        <v>0.5</v>
      </c>
      <c r="O8467">
        <v>301</v>
      </c>
      <c r="P8467" t="s">
        <v>14642</v>
      </c>
      <c r="Q8467">
        <v>0.82</v>
      </c>
      <c r="R8467" t="s">
        <v>14650</v>
      </c>
      <c r="S8467" s="14">
        <f>profile[[#This Row],[income]]/1000</f>
        <v>38</v>
      </c>
    </row>
    <row r="8468" spans="1:19" x14ac:dyDescent="0.25">
      <c r="A8468" t="s">
        <v>8466</v>
      </c>
      <c r="B8468" s="1">
        <v>18.9786</v>
      </c>
      <c r="D8468" s="14" t="s">
        <v>8741</v>
      </c>
      <c r="E8468" s="14">
        <v>2.5300000000000002</v>
      </c>
      <c r="H8468" t="s">
        <v>14627</v>
      </c>
      <c r="I8468">
        <v>60</v>
      </c>
      <c r="J8468" t="s">
        <v>6061</v>
      </c>
      <c r="K8468" s="15">
        <v>43039</v>
      </c>
      <c r="L8468" s="14">
        <v>75000</v>
      </c>
      <c r="M8468">
        <v>18.042899999999999</v>
      </c>
      <c r="N8468" s="1">
        <v>0.5</v>
      </c>
      <c r="O8468">
        <v>273</v>
      </c>
      <c r="P8468" t="s">
        <v>14642</v>
      </c>
      <c r="Q8468">
        <v>0.75</v>
      </c>
      <c r="R8468" t="s">
        <v>14650</v>
      </c>
      <c r="S8468" s="14">
        <f>profile[[#This Row],[income]]/1000</f>
        <v>75</v>
      </c>
    </row>
    <row r="8469" spans="1:19" x14ac:dyDescent="0.25">
      <c r="A8469" t="s">
        <v>8467</v>
      </c>
      <c r="B8469" s="1">
        <v>2.6966999999999999</v>
      </c>
      <c r="D8469" s="14" t="s">
        <v>8742</v>
      </c>
      <c r="E8469" s="14">
        <v>17.673888888888893</v>
      </c>
      <c r="H8469" t="s">
        <v>14627</v>
      </c>
      <c r="I8469">
        <v>61</v>
      </c>
      <c r="J8469" t="s">
        <v>2775</v>
      </c>
      <c r="K8469" s="15">
        <v>42983</v>
      </c>
      <c r="L8469" s="14">
        <v>97000</v>
      </c>
      <c r="M8469">
        <v>19.704999999999998</v>
      </c>
      <c r="N8469" s="1">
        <v>0.5</v>
      </c>
      <c r="O8469">
        <v>329</v>
      </c>
      <c r="P8469" t="s">
        <v>14642</v>
      </c>
      <c r="Q8469">
        <v>0.9</v>
      </c>
      <c r="R8469" t="s">
        <v>14650</v>
      </c>
      <c r="S8469" s="14">
        <f>profile[[#This Row],[income]]/1000</f>
        <v>97</v>
      </c>
    </row>
    <row r="8470" spans="1:19" x14ac:dyDescent="0.25">
      <c r="A8470" t="s">
        <v>8468</v>
      </c>
      <c r="B8470" s="1">
        <v>19.1371</v>
      </c>
      <c r="D8470" s="14" t="s">
        <v>8743</v>
      </c>
      <c r="E8470" s="14">
        <v>3.0983333333333332</v>
      </c>
      <c r="H8470" t="s">
        <v>14627</v>
      </c>
      <c r="I8470">
        <v>40</v>
      </c>
      <c r="J8470" t="s">
        <v>1630</v>
      </c>
      <c r="K8470" s="15">
        <v>43283</v>
      </c>
      <c r="L8470" s="14">
        <v>71000</v>
      </c>
      <c r="M8470">
        <v>17.210999999999999</v>
      </c>
      <c r="N8470" s="1">
        <v>0.5</v>
      </c>
      <c r="O8470">
        <v>29</v>
      </c>
      <c r="P8470" t="s">
        <v>14642</v>
      </c>
      <c r="Q8470">
        <v>0.08</v>
      </c>
      <c r="R8470" t="s">
        <v>14650</v>
      </c>
      <c r="S8470" s="14">
        <f>profile[[#This Row],[income]]/1000</f>
        <v>71</v>
      </c>
    </row>
    <row r="8471" spans="1:19" x14ac:dyDescent="0.25">
      <c r="A8471" t="s">
        <v>8469</v>
      </c>
      <c r="B8471" s="1">
        <v>15.991099999999999</v>
      </c>
      <c r="D8471" s="14" t="s">
        <v>8744</v>
      </c>
      <c r="E8471" s="14">
        <v>11.769166666666669</v>
      </c>
      <c r="H8471" t="s">
        <v>14627</v>
      </c>
      <c r="I8471">
        <v>63</v>
      </c>
      <c r="J8471" t="s">
        <v>2883</v>
      </c>
      <c r="K8471" s="15">
        <v>43239</v>
      </c>
      <c r="L8471" s="14">
        <v>72000</v>
      </c>
      <c r="M8471">
        <v>15.1571</v>
      </c>
      <c r="N8471" s="1">
        <v>0.5</v>
      </c>
      <c r="O8471">
        <v>73</v>
      </c>
      <c r="P8471" t="s">
        <v>14642</v>
      </c>
      <c r="Q8471">
        <v>0.2</v>
      </c>
      <c r="R8471" t="s">
        <v>14650</v>
      </c>
      <c r="S8471" s="14">
        <f>profile[[#This Row],[income]]/1000</f>
        <v>72</v>
      </c>
    </row>
    <row r="8472" spans="1:19" x14ac:dyDescent="0.25">
      <c r="A8472" t="s">
        <v>8470</v>
      </c>
      <c r="B8472" s="1">
        <v>9.8911999999999995</v>
      </c>
      <c r="D8472" s="14" t="s">
        <v>8745</v>
      </c>
      <c r="E8472" s="14">
        <v>3.4750000000000001</v>
      </c>
      <c r="H8472" t="s">
        <v>14627</v>
      </c>
      <c r="I8472">
        <v>52</v>
      </c>
      <c r="J8472" t="s">
        <v>13229</v>
      </c>
      <c r="K8472" s="15">
        <v>43075</v>
      </c>
      <c r="L8472" s="14">
        <v>106000</v>
      </c>
      <c r="M8472">
        <v>30.731300000000001</v>
      </c>
      <c r="N8472" s="1">
        <v>0.5</v>
      </c>
      <c r="O8472">
        <v>237</v>
      </c>
      <c r="P8472" t="s">
        <v>14642</v>
      </c>
      <c r="Q8472">
        <v>0.65</v>
      </c>
      <c r="R8472" t="s">
        <v>14650</v>
      </c>
      <c r="S8472" s="14">
        <f>profile[[#This Row],[income]]/1000</f>
        <v>106</v>
      </c>
    </row>
    <row r="8473" spans="1:19" x14ac:dyDescent="0.25">
      <c r="A8473" t="s">
        <v>8471</v>
      </c>
      <c r="B8473" s="1">
        <v>7.66</v>
      </c>
      <c r="D8473" s="14" t="s">
        <v>8747</v>
      </c>
      <c r="E8473" s="14">
        <v>17.465</v>
      </c>
      <c r="H8473" t="s">
        <v>14627</v>
      </c>
      <c r="I8473">
        <v>50</v>
      </c>
      <c r="J8473" t="s">
        <v>3105</v>
      </c>
      <c r="K8473" s="15">
        <v>42960</v>
      </c>
      <c r="L8473" s="14">
        <v>110000</v>
      </c>
      <c r="M8473">
        <v>23.143999999999998</v>
      </c>
      <c r="N8473" s="1">
        <v>0.5</v>
      </c>
      <c r="O8473">
        <v>352</v>
      </c>
      <c r="P8473" t="s">
        <v>14642</v>
      </c>
      <c r="Q8473">
        <v>0.96</v>
      </c>
      <c r="R8473" t="s">
        <v>14650</v>
      </c>
      <c r="S8473" s="14">
        <f>profile[[#This Row],[income]]/1000</f>
        <v>110</v>
      </c>
    </row>
    <row r="8474" spans="1:19" x14ac:dyDescent="0.25">
      <c r="A8474" t="s">
        <v>8472</v>
      </c>
      <c r="B8474" s="1">
        <v>32.356999999999999</v>
      </c>
      <c r="D8474" s="14" t="s">
        <v>8748</v>
      </c>
      <c r="E8474" s="14">
        <v>22.26</v>
      </c>
      <c r="H8474" t="s">
        <v>14627</v>
      </c>
      <c r="I8474">
        <v>56</v>
      </c>
      <c r="J8474" t="s">
        <v>3444</v>
      </c>
      <c r="K8474" s="15">
        <v>42983</v>
      </c>
      <c r="L8474" s="14">
        <v>100000</v>
      </c>
      <c r="M8474">
        <v>26.272200000000002</v>
      </c>
      <c r="N8474" s="1">
        <v>0.5</v>
      </c>
      <c r="O8474">
        <v>329</v>
      </c>
      <c r="P8474" t="s">
        <v>14642</v>
      </c>
      <c r="Q8474">
        <v>0.9</v>
      </c>
      <c r="R8474" t="s">
        <v>14650</v>
      </c>
      <c r="S8474" s="14">
        <f>profile[[#This Row],[income]]/1000</f>
        <v>100</v>
      </c>
    </row>
    <row r="8475" spans="1:19" x14ac:dyDescent="0.25">
      <c r="A8475" t="s">
        <v>8473</v>
      </c>
      <c r="B8475" s="1">
        <v>24.1067</v>
      </c>
      <c r="D8475" s="14" t="s">
        <v>8749</v>
      </c>
      <c r="E8475" s="14">
        <v>17.43888888888889</v>
      </c>
      <c r="H8475" t="s">
        <v>14627</v>
      </c>
      <c r="I8475">
        <v>60</v>
      </c>
      <c r="J8475" t="s">
        <v>1802</v>
      </c>
      <c r="K8475" s="15">
        <v>43000</v>
      </c>
      <c r="L8475" s="14">
        <v>84000</v>
      </c>
      <c r="M8475">
        <v>26.56</v>
      </c>
      <c r="N8475" s="1">
        <v>0.5</v>
      </c>
      <c r="O8475">
        <v>312</v>
      </c>
      <c r="P8475" t="s">
        <v>14642</v>
      </c>
      <c r="Q8475">
        <v>0.85</v>
      </c>
      <c r="R8475" t="s">
        <v>14650</v>
      </c>
      <c r="S8475" s="14">
        <f>profile[[#This Row],[income]]/1000</f>
        <v>84</v>
      </c>
    </row>
    <row r="8476" spans="1:19" x14ac:dyDescent="0.25">
      <c r="A8476" t="s">
        <v>8474</v>
      </c>
      <c r="B8476" s="1">
        <v>2.4967000000000001</v>
      </c>
      <c r="D8476" s="14" t="s">
        <v>8750</v>
      </c>
      <c r="E8476" s="14">
        <v>4.347777777777778</v>
      </c>
      <c r="H8476" t="s">
        <v>14627</v>
      </c>
      <c r="I8476">
        <v>50</v>
      </c>
      <c r="J8476" t="s">
        <v>11131</v>
      </c>
      <c r="K8476" s="15">
        <v>43024</v>
      </c>
      <c r="L8476" s="14">
        <v>71000</v>
      </c>
      <c r="M8476">
        <v>14.045</v>
      </c>
      <c r="N8476" s="1">
        <v>0.5</v>
      </c>
      <c r="O8476">
        <v>288</v>
      </c>
      <c r="P8476" t="s">
        <v>14642</v>
      </c>
      <c r="Q8476">
        <v>0.79</v>
      </c>
      <c r="R8476" t="s">
        <v>14650</v>
      </c>
      <c r="S8476" s="14">
        <f>profile[[#This Row],[income]]/1000</f>
        <v>71</v>
      </c>
    </row>
    <row r="8477" spans="1:19" x14ac:dyDescent="0.25">
      <c r="A8477" t="s">
        <v>8475</v>
      </c>
      <c r="B8477" s="1">
        <v>24.077500000000001</v>
      </c>
      <c r="D8477" s="14" t="s">
        <v>8751</v>
      </c>
      <c r="E8477" s="14">
        <v>0.61</v>
      </c>
      <c r="H8477" t="s">
        <v>14627</v>
      </c>
      <c r="I8477">
        <v>61</v>
      </c>
      <c r="J8477" t="s">
        <v>8646</v>
      </c>
      <c r="K8477" s="15">
        <v>43123</v>
      </c>
      <c r="L8477" s="14">
        <v>97000</v>
      </c>
      <c r="M8477">
        <v>36.44</v>
      </c>
      <c r="N8477" s="1">
        <v>0.5</v>
      </c>
      <c r="O8477">
        <v>189</v>
      </c>
      <c r="P8477" t="s">
        <v>14642</v>
      </c>
      <c r="Q8477">
        <v>0.52</v>
      </c>
      <c r="R8477" t="s">
        <v>14650</v>
      </c>
      <c r="S8477" s="14">
        <f>profile[[#This Row],[income]]/1000</f>
        <v>97</v>
      </c>
    </row>
    <row r="8478" spans="1:19" x14ac:dyDescent="0.25">
      <c r="A8478" t="s">
        <v>8476</v>
      </c>
      <c r="B8478" s="1">
        <v>12.603300000000001</v>
      </c>
      <c r="D8478" s="14" t="s">
        <v>8752</v>
      </c>
      <c r="E8478" s="14">
        <v>29.419999999999998</v>
      </c>
      <c r="H8478" t="s">
        <v>14627</v>
      </c>
      <c r="I8478">
        <v>50</v>
      </c>
      <c r="J8478" t="s">
        <v>8000</v>
      </c>
      <c r="K8478" s="15">
        <v>43023</v>
      </c>
      <c r="L8478" s="14">
        <v>51000</v>
      </c>
      <c r="M8478">
        <v>21.88</v>
      </c>
      <c r="N8478" s="1">
        <v>0.5</v>
      </c>
      <c r="O8478">
        <v>289</v>
      </c>
      <c r="P8478" t="s">
        <v>14642</v>
      </c>
      <c r="Q8478">
        <v>0.79</v>
      </c>
      <c r="R8478" t="s">
        <v>14650</v>
      </c>
      <c r="S8478" s="14">
        <f>profile[[#This Row],[income]]/1000</f>
        <v>51</v>
      </c>
    </row>
    <row r="8479" spans="1:19" x14ac:dyDescent="0.25">
      <c r="A8479" t="s">
        <v>8477</v>
      </c>
      <c r="B8479" s="1">
        <v>25.24</v>
      </c>
      <c r="D8479" s="14" t="s">
        <v>8753</v>
      </c>
      <c r="E8479" s="14">
        <v>18.064666666666664</v>
      </c>
      <c r="H8479" t="s">
        <v>14627</v>
      </c>
      <c r="I8479">
        <v>62</v>
      </c>
      <c r="J8479" t="s">
        <v>7397</v>
      </c>
      <c r="K8479" s="15">
        <v>43050</v>
      </c>
      <c r="L8479" s="14">
        <v>91000</v>
      </c>
      <c r="M8479">
        <v>17</v>
      </c>
      <c r="N8479" s="1">
        <v>0.5</v>
      </c>
      <c r="O8479">
        <v>262</v>
      </c>
      <c r="P8479" t="s">
        <v>14642</v>
      </c>
      <c r="Q8479">
        <v>0.72</v>
      </c>
      <c r="R8479" t="s">
        <v>14650</v>
      </c>
      <c r="S8479" s="14">
        <f>profile[[#This Row],[income]]/1000</f>
        <v>91</v>
      </c>
    </row>
    <row r="8480" spans="1:19" x14ac:dyDescent="0.25">
      <c r="A8480" t="s">
        <v>8478</v>
      </c>
      <c r="B8480" s="1">
        <v>18.204999999999998</v>
      </c>
      <c r="D8480" s="14" t="s">
        <v>8754</v>
      </c>
      <c r="E8480" s="14">
        <v>2.0175000000000001</v>
      </c>
      <c r="H8480" t="s">
        <v>14627</v>
      </c>
      <c r="I8480">
        <v>75</v>
      </c>
      <c r="J8480" t="s">
        <v>11832</v>
      </c>
      <c r="K8480" s="15">
        <v>43156</v>
      </c>
      <c r="L8480" s="14">
        <v>92000</v>
      </c>
      <c r="M8480">
        <v>14.34</v>
      </c>
      <c r="N8480" s="1">
        <v>0.5</v>
      </c>
      <c r="O8480">
        <v>156</v>
      </c>
      <c r="P8480" t="s">
        <v>14642</v>
      </c>
      <c r="Q8480">
        <v>0.43</v>
      </c>
      <c r="R8480" t="s">
        <v>14650</v>
      </c>
      <c r="S8480" s="14">
        <f>profile[[#This Row],[income]]/1000</f>
        <v>92</v>
      </c>
    </row>
    <row r="8481" spans="1:19" x14ac:dyDescent="0.25">
      <c r="A8481" t="s">
        <v>8479</v>
      </c>
      <c r="B8481" s="1">
        <v>3.5343</v>
      </c>
      <c r="D8481" s="14" t="s">
        <v>8755</v>
      </c>
      <c r="E8481" s="14">
        <v>1.71</v>
      </c>
      <c r="H8481" t="s">
        <v>14627</v>
      </c>
      <c r="I8481">
        <v>72</v>
      </c>
      <c r="J8481" t="s">
        <v>8840</v>
      </c>
      <c r="K8481" s="15">
        <v>43182</v>
      </c>
      <c r="L8481" s="14">
        <v>73000</v>
      </c>
      <c r="M8481">
        <v>15.88</v>
      </c>
      <c r="N8481" s="1">
        <v>0.5</v>
      </c>
      <c r="O8481">
        <v>130</v>
      </c>
      <c r="P8481" t="s">
        <v>14642</v>
      </c>
      <c r="Q8481">
        <v>0.36</v>
      </c>
      <c r="R8481" t="s">
        <v>14650</v>
      </c>
      <c r="S8481" s="14">
        <f>profile[[#This Row],[income]]/1000</f>
        <v>73</v>
      </c>
    </row>
    <row r="8482" spans="1:19" x14ac:dyDescent="0.25">
      <c r="A8482" t="s">
        <v>8480</v>
      </c>
      <c r="B8482" s="1">
        <v>15.7333</v>
      </c>
      <c r="D8482" s="14" t="s">
        <v>8756</v>
      </c>
      <c r="E8482" s="14">
        <v>10.296363636363635</v>
      </c>
      <c r="H8482" t="s">
        <v>14627</v>
      </c>
      <c r="I8482">
        <v>42</v>
      </c>
      <c r="J8482" t="s">
        <v>3209</v>
      </c>
      <c r="K8482" s="15">
        <v>42982</v>
      </c>
      <c r="L8482" s="14">
        <v>69000</v>
      </c>
      <c r="M8482">
        <v>18.457100000000001</v>
      </c>
      <c r="N8482" s="1">
        <v>0.5</v>
      </c>
      <c r="O8482">
        <v>330</v>
      </c>
      <c r="P8482" t="s">
        <v>14642</v>
      </c>
      <c r="Q8482">
        <v>0.9</v>
      </c>
      <c r="R8482" t="s">
        <v>14650</v>
      </c>
      <c r="S8482" s="14">
        <f>profile[[#This Row],[income]]/1000</f>
        <v>69</v>
      </c>
    </row>
    <row r="8483" spans="1:19" x14ac:dyDescent="0.25">
      <c r="A8483" t="s">
        <v>8481</v>
      </c>
      <c r="B8483" s="1">
        <v>5.63</v>
      </c>
      <c r="D8483" s="14" t="s">
        <v>8757</v>
      </c>
      <c r="E8483" s="14">
        <v>24.555833333333336</v>
      </c>
      <c r="H8483" t="s">
        <v>14627</v>
      </c>
      <c r="I8483">
        <v>76</v>
      </c>
      <c r="J8483" t="s">
        <v>4687</v>
      </c>
      <c r="K8483" s="15">
        <v>43015</v>
      </c>
      <c r="L8483" s="14">
        <v>74000</v>
      </c>
      <c r="M8483">
        <v>15.31</v>
      </c>
      <c r="N8483" s="1">
        <v>0.5</v>
      </c>
      <c r="O8483">
        <v>297</v>
      </c>
      <c r="P8483" t="s">
        <v>14642</v>
      </c>
      <c r="Q8483">
        <v>0.81</v>
      </c>
      <c r="R8483" t="s">
        <v>14650</v>
      </c>
      <c r="S8483" s="14">
        <f>profile[[#This Row],[income]]/1000</f>
        <v>74</v>
      </c>
    </row>
    <row r="8484" spans="1:19" x14ac:dyDescent="0.25">
      <c r="A8484" t="s">
        <v>8482</v>
      </c>
      <c r="B8484" s="1">
        <v>2.2437</v>
      </c>
      <c r="D8484" s="14" t="s">
        <v>8758</v>
      </c>
      <c r="E8484" s="14">
        <v>23.951111111111114</v>
      </c>
      <c r="H8484" t="s">
        <v>14627</v>
      </c>
      <c r="I8484">
        <v>86</v>
      </c>
      <c r="J8484" t="s">
        <v>12563</v>
      </c>
      <c r="K8484" s="15">
        <v>43196</v>
      </c>
      <c r="L8484" s="14">
        <v>111000</v>
      </c>
      <c r="M8484">
        <v>30.754999999999999</v>
      </c>
      <c r="N8484" s="1">
        <v>0.5</v>
      </c>
      <c r="O8484">
        <v>116</v>
      </c>
      <c r="P8484" t="s">
        <v>14642</v>
      </c>
      <c r="Q8484">
        <v>0.32</v>
      </c>
      <c r="R8484" t="s">
        <v>14650</v>
      </c>
      <c r="S8484" s="14">
        <f>profile[[#This Row],[income]]/1000</f>
        <v>111</v>
      </c>
    </row>
    <row r="8485" spans="1:19" x14ac:dyDescent="0.25">
      <c r="A8485" t="s">
        <v>8483</v>
      </c>
      <c r="B8485" s="1">
        <v>2.4567000000000001</v>
      </c>
      <c r="D8485" s="14" t="s">
        <v>8759</v>
      </c>
      <c r="E8485" s="14">
        <v>11.395833333333334</v>
      </c>
      <c r="H8485" t="s">
        <v>14627</v>
      </c>
      <c r="I8485">
        <v>31</v>
      </c>
      <c r="J8485" t="s">
        <v>6249</v>
      </c>
      <c r="K8485" s="15">
        <v>43297</v>
      </c>
      <c r="L8485" s="14">
        <v>54000</v>
      </c>
      <c r="M8485">
        <v>13.4427</v>
      </c>
      <c r="N8485" s="1">
        <v>0.5</v>
      </c>
      <c r="O8485">
        <v>15</v>
      </c>
      <c r="P8485" t="s">
        <v>14642</v>
      </c>
      <c r="Q8485">
        <v>0.04</v>
      </c>
      <c r="R8485" t="s">
        <v>14650</v>
      </c>
      <c r="S8485" s="14">
        <f>profile[[#This Row],[income]]/1000</f>
        <v>54</v>
      </c>
    </row>
    <row r="8486" spans="1:19" x14ac:dyDescent="0.25">
      <c r="A8486" t="s">
        <v>8484</v>
      </c>
      <c r="B8486" s="1">
        <v>2.37</v>
      </c>
      <c r="D8486" s="14" t="s">
        <v>8760</v>
      </c>
      <c r="E8486" s="14">
        <v>8.6291666666666682</v>
      </c>
      <c r="H8486" t="s">
        <v>14627</v>
      </c>
      <c r="I8486">
        <v>29</v>
      </c>
      <c r="J8486" t="s">
        <v>6266</v>
      </c>
      <c r="K8486" s="15">
        <v>43261</v>
      </c>
      <c r="L8486" s="14">
        <v>71000</v>
      </c>
      <c r="M8486">
        <v>20.7027</v>
      </c>
      <c r="N8486" s="1">
        <v>0.5</v>
      </c>
      <c r="O8486">
        <v>51</v>
      </c>
      <c r="P8486" t="s">
        <v>14642</v>
      </c>
      <c r="Q8486">
        <v>0.14000000000000001</v>
      </c>
      <c r="R8486" t="s">
        <v>14650</v>
      </c>
      <c r="S8486" s="14">
        <f>profile[[#This Row],[income]]/1000</f>
        <v>71</v>
      </c>
    </row>
    <row r="8487" spans="1:19" x14ac:dyDescent="0.25">
      <c r="A8487" t="s">
        <v>8485</v>
      </c>
      <c r="B8487" s="1">
        <v>0.49</v>
      </c>
      <c r="D8487" s="14" t="s">
        <v>8761</v>
      </c>
      <c r="E8487" s="14">
        <v>4.5519999999999996</v>
      </c>
      <c r="H8487" t="s">
        <v>14627</v>
      </c>
      <c r="I8487">
        <v>45</v>
      </c>
      <c r="J8487" t="s">
        <v>8768</v>
      </c>
      <c r="K8487" s="15">
        <v>43215</v>
      </c>
      <c r="L8487" s="14">
        <v>93000</v>
      </c>
      <c r="M8487">
        <v>19.974</v>
      </c>
      <c r="N8487" s="1">
        <v>0.5</v>
      </c>
      <c r="O8487">
        <v>97</v>
      </c>
      <c r="P8487" t="s">
        <v>14642</v>
      </c>
      <c r="Q8487">
        <v>0.27</v>
      </c>
      <c r="R8487" t="s">
        <v>14650</v>
      </c>
      <c r="S8487" s="14">
        <f>profile[[#This Row],[income]]/1000</f>
        <v>93</v>
      </c>
    </row>
    <row r="8488" spans="1:19" x14ac:dyDescent="0.25">
      <c r="A8488" t="s">
        <v>8486</v>
      </c>
      <c r="B8488" s="1">
        <v>12.486700000000001</v>
      </c>
      <c r="D8488" s="14" t="s">
        <v>8762</v>
      </c>
      <c r="E8488" s="14">
        <v>14.719999999999999</v>
      </c>
      <c r="H8488" t="s">
        <v>14627</v>
      </c>
      <c r="I8488">
        <v>47</v>
      </c>
      <c r="J8488" t="s">
        <v>7941</v>
      </c>
      <c r="K8488" s="15">
        <v>42974</v>
      </c>
      <c r="L8488" s="14">
        <v>60000</v>
      </c>
      <c r="M8488">
        <v>17.897500000000001</v>
      </c>
      <c r="N8488" s="1">
        <v>0.5</v>
      </c>
      <c r="O8488">
        <v>338</v>
      </c>
      <c r="P8488" t="s">
        <v>14642</v>
      </c>
      <c r="Q8488">
        <v>0.93</v>
      </c>
      <c r="R8488" t="s">
        <v>14650</v>
      </c>
      <c r="S8488" s="14">
        <f>profile[[#This Row],[income]]/1000</f>
        <v>60</v>
      </c>
    </row>
    <row r="8489" spans="1:19" x14ac:dyDescent="0.25">
      <c r="A8489" t="s">
        <v>8487</v>
      </c>
      <c r="B8489" s="1">
        <v>15.255000000000001</v>
      </c>
      <c r="D8489" s="14" t="s">
        <v>8763</v>
      </c>
      <c r="E8489" s="14">
        <v>3.47</v>
      </c>
      <c r="H8489" t="s">
        <v>14627</v>
      </c>
      <c r="I8489">
        <v>57</v>
      </c>
      <c r="J8489" t="s">
        <v>2025</v>
      </c>
      <c r="K8489" s="15">
        <v>43026</v>
      </c>
      <c r="L8489" s="14">
        <v>73000</v>
      </c>
      <c r="M8489">
        <v>26.4133</v>
      </c>
      <c r="N8489" s="1">
        <v>0.5</v>
      </c>
      <c r="O8489">
        <v>286</v>
      </c>
      <c r="P8489" t="s">
        <v>14642</v>
      </c>
      <c r="Q8489">
        <v>0.78</v>
      </c>
      <c r="R8489" t="s">
        <v>14650</v>
      </c>
      <c r="S8489" s="14">
        <f>profile[[#This Row],[income]]/1000</f>
        <v>73</v>
      </c>
    </row>
    <row r="8490" spans="1:19" x14ac:dyDescent="0.25">
      <c r="A8490" t="s">
        <v>8488</v>
      </c>
      <c r="B8490" s="1">
        <v>3.585</v>
      </c>
      <c r="D8490" s="14" t="s">
        <v>8764</v>
      </c>
      <c r="E8490" s="14">
        <v>27.369999999999994</v>
      </c>
      <c r="H8490" t="s">
        <v>14627</v>
      </c>
      <c r="I8490">
        <v>72</v>
      </c>
      <c r="J8490" t="s">
        <v>6386</v>
      </c>
      <c r="K8490" s="15">
        <v>43010</v>
      </c>
      <c r="L8490" s="14">
        <v>62000</v>
      </c>
      <c r="M8490">
        <v>15.748799999999999</v>
      </c>
      <c r="N8490" s="1">
        <v>0.5</v>
      </c>
      <c r="O8490">
        <v>302</v>
      </c>
      <c r="P8490" t="s">
        <v>14642</v>
      </c>
      <c r="Q8490">
        <v>0.83</v>
      </c>
      <c r="R8490" t="s">
        <v>14650</v>
      </c>
      <c r="S8490" s="14">
        <f>profile[[#This Row],[income]]/1000</f>
        <v>62</v>
      </c>
    </row>
    <row r="8491" spans="1:19" x14ac:dyDescent="0.25">
      <c r="A8491" t="s">
        <v>8489</v>
      </c>
      <c r="B8491" s="1">
        <v>2.9624999999999999</v>
      </c>
      <c r="D8491" s="14" t="s">
        <v>8765</v>
      </c>
      <c r="E8491" s="14">
        <v>29.228333333333335</v>
      </c>
      <c r="H8491" t="s">
        <v>14627</v>
      </c>
      <c r="I8491">
        <v>64</v>
      </c>
      <c r="J8491" t="s">
        <v>10397</v>
      </c>
      <c r="K8491" s="15">
        <v>42988</v>
      </c>
      <c r="L8491" s="14">
        <v>57000</v>
      </c>
      <c r="M8491">
        <v>33.417299999999997</v>
      </c>
      <c r="N8491" s="1">
        <v>0.5</v>
      </c>
      <c r="O8491">
        <v>324</v>
      </c>
      <c r="P8491" t="s">
        <v>14642</v>
      </c>
      <c r="Q8491">
        <v>0.89</v>
      </c>
      <c r="R8491" t="s">
        <v>14650</v>
      </c>
      <c r="S8491" s="14">
        <f>profile[[#This Row],[income]]/1000</f>
        <v>57</v>
      </c>
    </row>
    <row r="8492" spans="1:19" x14ac:dyDescent="0.25">
      <c r="A8492" t="s">
        <v>8490</v>
      </c>
      <c r="B8492" s="1">
        <v>38.119999999999997</v>
      </c>
      <c r="D8492" s="14" t="s">
        <v>8766</v>
      </c>
      <c r="E8492" s="14">
        <v>25.526000000000003</v>
      </c>
      <c r="H8492" t="s">
        <v>14627</v>
      </c>
      <c r="I8492">
        <v>74</v>
      </c>
      <c r="J8492" t="s">
        <v>5538</v>
      </c>
      <c r="K8492" s="15">
        <v>43162</v>
      </c>
      <c r="L8492" s="14">
        <v>66000</v>
      </c>
      <c r="M8492">
        <v>23.84</v>
      </c>
      <c r="N8492" s="1">
        <v>0.5</v>
      </c>
      <c r="O8492">
        <v>150</v>
      </c>
      <c r="P8492" t="s">
        <v>14642</v>
      </c>
      <c r="Q8492">
        <v>0.41</v>
      </c>
      <c r="R8492" t="s">
        <v>14650</v>
      </c>
      <c r="S8492" s="14">
        <f>profile[[#This Row],[income]]/1000</f>
        <v>66</v>
      </c>
    </row>
    <row r="8493" spans="1:19" x14ac:dyDescent="0.25">
      <c r="A8493" t="s">
        <v>8491</v>
      </c>
      <c r="B8493" s="1">
        <v>26.914999999999999</v>
      </c>
      <c r="D8493" s="14" t="s">
        <v>8767</v>
      </c>
      <c r="E8493" s="14">
        <v>14.078181818181816</v>
      </c>
      <c r="H8493" t="s">
        <v>14627</v>
      </c>
      <c r="I8493">
        <v>54</v>
      </c>
      <c r="J8493" t="s">
        <v>122</v>
      </c>
      <c r="K8493" s="15">
        <v>43167</v>
      </c>
      <c r="L8493" s="14">
        <v>70000</v>
      </c>
      <c r="M8493">
        <v>17.234400000000001</v>
      </c>
      <c r="N8493" s="1">
        <v>0.5</v>
      </c>
      <c r="O8493">
        <v>145</v>
      </c>
      <c r="P8493" t="s">
        <v>14642</v>
      </c>
      <c r="Q8493">
        <v>0.4</v>
      </c>
      <c r="R8493" t="s">
        <v>14650</v>
      </c>
      <c r="S8493" s="14">
        <f>profile[[#This Row],[income]]/1000</f>
        <v>70</v>
      </c>
    </row>
    <row r="8494" spans="1:19" x14ac:dyDescent="0.25">
      <c r="A8494" t="s">
        <v>8492</v>
      </c>
      <c r="B8494" s="1">
        <v>28.459</v>
      </c>
      <c r="D8494" s="14" t="s">
        <v>8768</v>
      </c>
      <c r="E8494" s="14">
        <v>19.631666666666668</v>
      </c>
      <c r="H8494" t="s">
        <v>14627</v>
      </c>
      <c r="I8494">
        <v>80</v>
      </c>
      <c r="J8494" t="s">
        <v>1053</v>
      </c>
      <c r="K8494" s="15">
        <v>43207</v>
      </c>
      <c r="L8494" s="14">
        <v>72000</v>
      </c>
      <c r="M8494">
        <v>24.55</v>
      </c>
      <c r="N8494" s="1">
        <v>0.5</v>
      </c>
      <c r="O8494">
        <v>105</v>
      </c>
      <c r="P8494" t="s">
        <v>14642</v>
      </c>
      <c r="Q8494">
        <v>0.28999999999999998</v>
      </c>
      <c r="R8494" t="s">
        <v>14650</v>
      </c>
      <c r="S8494" s="14">
        <f>profile[[#This Row],[income]]/1000</f>
        <v>72</v>
      </c>
    </row>
    <row r="8495" spans="1:19" x14ac:dyDescent="0.25">
      <c r="A8495" t="s">
        <v>8493</v>
      </c>
      <c r="B8495" s="1">
        <v>19.186699999999998</v>
      </c>
      <c r="D8495" s="14" t="s">
        <v>8769</v>
      </c>
      <c r="E8495" s="14">
        <v>26.564999999999998</v>
      </c>
      <c r="H8495" t="s">
        <v>14627</v>
      </c>
      <c r="I8495">
        <v>41</v>
      </c>
      <c r="J8495" t="s">
        <v>12209</v>
      </c>
      <c r="K8495" s="15">
        <v>43168</v>
      </c>
      <c r="L8495" s="14">
        <v>60000</v>
      </c>
      <c r="M8495">
        <v>13.055</v>
      </c>
      <c r="N8495" s="1">
        <v>0.5</v>
      </c>
      <c r="O8495">
        <v>144</v>
      </c>
      <c r="P8495" t="s">
        <v>14642</v>
      </c>
      <c r="Q8495">
        <v>0.39</v>
      </c>
      <c r="R8495" t="s">
        <v>14650</v>
      </c>
      <c r="S8495" s="14">
        <f>profile[[#This Row],[income]]/1000</f>
        <v>60</v>
      </c>
    </row>
    <row r="8496" spans="1:19" x14ac:dyDescent="0.25">
      <c r="A8496" t="s">
        <v>8494</v>
      </c>
      <c r="B8496" s="1">
        <v>24.384</v>
      </c>
      <c r="D8496" s="14" t="s">
        <v>8770</v>
      </c>
      <c r="E8496" s="14">
        <v>19.076666666666668</v>
      </c>
      <c r="H8496" t="s">
        <v>14627</v>
      </c>
      <c r="I8496">
        <v>42</v>
      </c>
      <c r="J8496" t="s">
        <v>11844</v>
      </c>
      <c r="K8496" s="15">
        <v>43264</v>
      </c>
      <c r="L8496" s="14">
        <v>65000</v>
      </c>
      <c r="M8496">
        <v>16.4375</v>
      </c>
      <c r="N8496" s="1">
        <v>0.5</v>
      </c>
      <c r="O8496">
        <v>48</v>
      </c>
      <c r="P8496" t="s">
        <v>14642</v>
      </c>
      <c r="Q8496">
        <v>0.13</v>
      </c>
      <c r="R8496" t="s">
        <v>14650</v>
      </c>
      <c r="S8496" s="14">
        <f>profile[[#This Row],[income]]/1000</f>
        <v>65</v>
      </c>
    </row>
    <row r="8497" spans="1:19" x14ac:dyDescent="0.25">
      <c r="A8497" t="s">
        <v>8495</v>
      </c>
      <c r="B8497" s="1">
        <v>17.86</v>
      </c>
      <c r="D8497" s="14" t="s">
        <v>8771</v>
      </c>
      <c r="E8497" s="14">
        <v>10.2075</v>
      </c>
      <c r="H8497" t="s">
        <v>14627</v>
      </c>
      <c r="I8497">
        <v>57</v>
      </c>
      <c r="J8497" t="s">
        <v>13238</v>
      </c>
      <c r="K8497" s="15">
        <v>43255</v>
      </c>
      <c r="L8497" s="14">
        <v>80000</v>
      </c>
      <c r="M8497">
        <v>24.805</v>
      </c>
      <c r="N8497" s="1">
        <v>0.5</v>
      </c>
      <c r="O8497">
        <v>57</v>
      </c>
      <c r="P8497" t="s">
        <v>14642</v>
      </c>
      <c r="Q8497">
        <v>0.16</v>
      </c>
      <c r="R8497" t="s">
        <v>14650</v>
      </c>
      <c r="S8497" s="14">
        <f>profile[[#This Row],[income]]/1000</f>
        <v>80</v>
      </c>
    </row>
    <row r="8498" spans="1:19" x14ac:dyDescent="0.25">
      <c r="A8498" t="s">
        <v>8496</v>
      </c>
      <c r="B8498" s="1">
        <v>2.0667</v>
      </c>
      <c r="D8498" s="14" t="s">
        <v>8772</v>
      </c>
      <c r="E8498" s="14">
        <v>17.383333333333336</v>
      </c>
      <c r="H8498" t="s">
        <v>14627</v>
      </c>
      <c r="I8498">
        <v>84</v>
      </c>
      <c r="J8498" t="s">
        <v>8508</v>
      </c>
      <c r="K8498" s="15">
        <v>43145</v>
      </c>
      <c r="L8498" s="14">
        <v>75000</v>
      </c>
      <c r="M8498">
        <v>16.72</v>
      </c>
      <c r="N8498" s="1">
        <v>0.5</v>
      </c>
      <c r="O8498">
        <v>167</v>
      </c>
      <c r="P8498" t="s">
        <v>14642</v>
      </c>
      <c r="Q8498">
        <v>0.46</v>
      </c>
      <c r="R8498" t="s">
        <v>14650</v>
      </c>
      <c r="S8498" s="14">
        <f>profile[[#This Row],[income]]/1000</f>
        <v>75</v>
      </c>
    </row>
    <row r="8499" spans="1:19" x14ac:dyDescent="0.25">
      <c r="A8499" t="s">
        <v>8497</v>
      </c>
      <c r="B8499" s="1">
        <v>0</v>
      </c>
      <c r="D8499" s="14" t="s">
        <v>8773</v>
      </c>
      <c r="E8499" s="14">
        <v>27.605</v>
      </c>
      <c r="H8499" t="s">
        <v>14627</v>
      </c>
      <c r="I8499">
        <v>60</v>
      </c>
      <c r="J8499" t="s">
        <v>11117</v>
      </c>
      <c r="K8499" s="15">
        <v>43104</v>
      </c>
      <c r="L8499" s="14">
        <v>84000</v>
      </c>
      <c r="M8499">
        <v>21.76</v>
      </c>
      <c r="N8499" s="1">
        <v>0.5</v>
      </c>
      <c r="O8499">
        <v>208</v>
      </c>
      <c r="P8499" t="s">
        <v>14642</v>
      </c>
      <c r="Q8499">
        <v>0.56999999999999995</v>
      </c>
      <c r="R8499" t="s">
        <v>14650</v>
      </c>
      <c r="S8499" s="14">
        <f>profile[[#This Row],[income]]/1000</f>
        <v>84</v>
      </c>
    </row>
    <row r="8500" spans="1:19" x14ac:dyDescent="0.25">
      <c r="A8500" t="s">
        <v>8498</v>
      </c>
      <c r="B8500" s="1">
        <v>28.335999999999999</v>
      </c>
      <c r="D8500" s="14" t="s">
        <v>8774</v>
      </c>
      <c r="E8500" s="14">
        <v>15.286666666666667</v>
      </c>
      <c r="H8500" t="s">
        <v>14627</v>
      </c>
      <c r="I8500">
        <v>36</v>
      </c>
      <c r="J8500" t="s">
        <v>2100</v>
      </c>
      <c r="K8500" s="15">
        <v>43290</v>
      </c>
      <c r="L8500" s="14">
        <v>91000</v>
      </c>
      <c r="M8500">
        <v>17.765000000000001</v>
      </c>
      <c r="N8500" s="1">
        <v>0.5</v>
      </c>
      <c r="O8500">
        <v>22</v>
      </c>
      <c r="P8500" t="s">
        <v>14642</v>
      </c>
      <c r="Q8500">
        <v>0.06</v>
      </c>
      <c r="R8500" t="s">
        <v>14650</v>
      </c>
      <c r="S8500" s="14">
        <f>profile[[#This Row],[income]]/1000</f>
        <v>91</v>
      </c>
    </row>
    <row r="8501" spans="1:19" x14ac:dyDescent="0.25">
      <c r="A8501" t="s">
        <v>8499</v>
      </c>
      <c r="B8501" s="1">
        <v>2.92</v>
      </c>
      <c r="D8501" s="14" t="s">
        <v>8775</v>
      </c>
      <c r="E8501" s="14">
        <v>3.8639999999999999</v>
      </c>
      <c r="H8501" t="s">
        <v>14627</v>
      </c>
      <c r="I8501">
        <v>56</v>
      </c>
      <c r="J8501" t="s">
        <v>5205</v>
      </c>
      <c r="K8501" s="15">
        <v>42988</v>
      </c>
      <c r="L8501" s="14">
        <v>74000</v>
      </c>
      <c r="M8501">
        <v>14.09</v>
      </c>
      <c r="N8501" s="1">
        <v>0.5</v>
      </c>
      <c r="O8501">
        <v>324</v>
      </c>
      <c r="P8501" t="s">
        <v>14642</v>
      </c>
      <c r="Q8501">
        <v>0.89</v>
      </c>
      <c r="R8501" t="s">
        <v>14650</v>
      </c>
      <c r="S8501" s="14">
        <f>profile[[#This Row],[income]]/1000</f>
        <v>74</v>
      </c>
    </row>
    <row r="8502" spans="1:19" x14ac:dyDescent="0.25">
      <c r="A8502" t="s">
        <v>8500</v>
      </c>
      <c r="B8502" s="1">
        <v>2.25</v>
      </c>
      <c r="D8502" s="14" t="s">
        <v>8776</v>
      </c>
      <c r="E8502" s="14">
        <v>4.6150000000000002</v>
      </c>
      <c r="H8502" t="s">
        <v>14627</v>
      </c>
      <c r="I8502">
        <v>68</v>
      </c>
      <c r="J8502" t="s">
        <v>8855</v>
      </c>
      <c r="K8502" s="15">
        <v>43035</v>
      </c>
      <c r="L8502" s="14">
        <v>92000</v>
      </c>
      <c r="M8502">
        <v>23.69</v>
      </c>
      <c r="N8502" s="1">
        <v>0.5</v>
      </c>
      <c r="O8502">
        <v>277</v>
      </c>
      <c r="P8502" t="s">
        <v>14642</v>
      </c>
      <c r="Q8502">
        <v>0.76</v>
      </c>
      <c r="R8502" t="s">
        <v>14650</v>
      </c>
      <c r="S8502" s="14">
        <f>profile[[#This Row],[income]]/1000</f>
        <v>92</v>
      </c>
    </row>
    <row r="8503" spans="1:19" x14ac:dyDescent="0.25">
      <c r="A8503" t="s">
        <v>8501</v>
      </c>
      <c r="B8503" s="1">
        <v>20.7425</v>
      </c>
      <c r="D8503" s="14" t="s">
        <v>8778</v>
      </c>
      <c r="E8503" s="14">
        <v>12.384705882352939</v>
      </c>
      <c r="H8503" t="s">
        <v>14627</v>
      </c>
      <c r="I8503">
        <v>23</v>
      </c>
      <c r="J8503" t="s">
        <v>10863</v>
      </c>
      <c r="K8503" s="15">
        <v>43296</v>
      </c>
      <c r="L8503" s="14">
        <v>60000</v>
      </c>
      <c r="M8503">
        <v>16.851199999999999</v>
      </c>
      <c r="N8503" s="1">
        <v>0.5</v>
      </c>
      <c r="O8503">
        <v>16</v>
      </c>
      <c r="P8503" t="s">
        <v>14642</v>
      </c>
      <c r="Q8503">
        <v>0.04</v>
      </c>
      <c r="R8503" t="s">
        <v>14650</v>
      </c>
      <c r="S8503" s="14">
        <f>profile[[#This Row],[income]]/1000</f>
        <v>60</v>
      </c>
    </row>
    <row r="8504" spans="1:19" x14ac:dyDescent="0.25">
      <c r="A8504" t="s">
        <v>8502</v>
      </c>
      <c r="B8504" s="1">
        <v>23.567499999999999</v>
      </c>
      <c r="D8504" s="14" t="s">
        <v>8779</v>
      </c>
      <c r="E8504" s="14">
        <v>9.3708333333333318</v>
      </c>
      <c r="H8504" t="s">
        <v>14627</v>
      </c>
      <c r="I8504">
        <v>70</v>
      </c>
      <c r="J8504" t="s">
        <v>533</v>
      </c>
      <c r="K8504" s="15">
        <v>43115</v>
      </c>
      <c r="L8504" s="14">
        <v>68000</v>
      </c>
      <c r="M8504">
        <v>13.12</v>
      </c>
      <c r="N8504" s="1">
        <v>0.5</v>
      </c>
      <c r="O8504">
        <v>197</v>
      </c>
      <c r="P8504" t="s">
        <v>14642</v>
      </c>
      <c r="Q8504">
        <v>0.54</v>
      </c>
      <c r="R8504" t="s">
        <v>14650</v>
      </c>
      <c r="S8504" s="14">
        <f>profile[[#This Row],[income]]/1000</f>
        <v>68</v>
      </c>
    </row>
    <row r="8505" spans="1:19" x14ac:dyDescent="0.25">
      <c r="A8505" t="s">
        <v>8503</v>
      </c>
      <c r="B8505" s="1">
        <v>3.51</v>
      </c>
      <c r="D8505" s="14" t="s">
        <v>8780</v>
      </c>
      <c r="E8505" s="14">
        <v>28.0425</v>
      </c>
      <c r="H8505" t="s">
        <v>14627</v>
      </c>
      <c r="I8505">
        <v>56</v>
      </c>
      <c r="J8505" t="s">
        <v>2030</v>
      </c>
      <c r="K8505" s="15">
        <v>43281</v>
      </c>
      <c r="L8505" s="14">
        <v>70000</v>
      </c>
      <c r="M8505">
        <v>14.53</v>
      </c>
      <c r="N8505" s="1">
        <v>0.5</v>
      </c>
      <c r="O8505">
        <v>31</v>
      </c>
      <c r="P8505" t="s">
        <v>14642</v>
      </c>
      <c r="Q8505">
        <v>0.08</v>
      </c>
      <c r="R8505" t="s">
        <v>14650</v>
      </c>
      <c r="S8505" s="14">
        <f>profile[[#This Row],[income]]/1000</f>
        <v>70</v>
      </c>
    </row>
    <row r="8506" spans="1:19" x14ac:dyDescent="0.25">
      <c r="A8506" t="s">
        <v>8504</v>
      </c>
      <c r="B8506" s="1">
        <v>15.14</v>
      </c>
      <c r="D8506" s="14" t="s">
        <v>8781</v>
      </c>
      <c r="E8506" s="14">
        <v>8.8183333333333334</v>
      </c>
      <c r="H8506" t="s">
        <v>14627</v>
      </c>
      <c r="I8506">
        <v>49</v>
      </c>
      <c r="J8506" t="s">
        <v>3542</v>
      </c>
      <c r="K8506" s="15">
        <v>43085</v>
      </c>
      <c r="L8506" s="14">
        <v>109000</v>
      </c>
      <c r="M8506">
        <v>26.74</v>
      </c>
      <c r="N8506" s="1">
        <v>0.5</v>
      </c>
      <c r="O8506">
        <v>227</v>
      </c>
      <c r="P8506" t="s">
        <v>14642</v>
      </c>
      <c r="Q8506">
        <v>0.62</v>
      </c>
      <c r="R8506" t="s">
        <v>14650</v>
      </c>
      <c r="S8506" s="14">
        <f>profile[[#This Row],[income]]/1000</f>
        <v>109</v>
      </c>
    </row>
    <row r="8507" spans="1:19" x14ac:dyDescent="0.25">
      <c r="A8507" t="s">
        <v>8505</v>
      </c>
      <c r="B8507" s="1">
        <v>28.912199999999999</v>
      </c>
      <c r="D8507" s="14" t="s">
        <v>8782</v>
      </c>
      <c r="E8507" s="14">
        <v>2.8766666666666665</v>
      </c>
      <c r="H8507" t="s">
        <v>14627</v>
      </c>
      <c r="I8507">
        <v>63</v>
      </c>
      <c r="J8507" t="s">
        <v>3888</v>
      </c>
      <c r="K8507" s="15">
        <v>43082</v>
      </c>
      <c r="L8507" s="14">
        <v>111000</v>
      </c>
      <c r="M8507">
        <v>21.48</v>
      </c>
      <c r="N8507" s="1">
        <v>0.5</v>
      </c>
      <c r="O8507">
        <v>230</v>
      </c>
      <c r="P8507" t="s">
        <v>14642</v>
      </c>
      <c r="Q8507">
        <v>0.63</v>
      </c>
      <c r="R8507" t="s">
        <v>14650</v>
      </c>
      <c r="S8507" s="14">
        <f>profile[[#This Row],[income]]/1000</f>
        <v>111</v>
      </c>
    </row>
    <row r="8508" spans="1:19" x14ac:dyDescent="0.25">
      <c r="A8508" t="s">
        <v>8506</v>
      </c>
      <c r="B8508" s="1">
        <v>2.76</v>
      </c>
      <c r="D8508" s="14" t="s">
        <v>8783</v>
      </c>
      <c r="E8508" s="14">
        <v>5.51</v>
      </c>
      <c r="H8508" t="s">
        <v>14627</v>
      </c>
      <c r="I8508">
        <v>50</v>
      </c>
      <c r="J8508" t="s">
        <v>10052</v>
      </c>
      <c r="K8508" s="15">
        <v>43046</v>
      </c>
      <c r="L8508" s="14">
        <v>54000</v>
      </c>
      <c r="M8508">
        <v>13.216699999999999</v>
      </c>
      <c r="N8508" s="1">
        <v>0.5</v>
      </c>
      <c r="O8508">
        <v>266</v>
      </c>
      <c r="P8508" t="s">
        <v>14642</v>
      </c>
      <c r="Q8508">
        <v>0.73</v>
      </c>
      <c r="R8508" t="s">
        <v>14650</v>
      </c>
      <c r="S8508" s="14">
        <f>profile[[#This Row],[income]]/1000</f>
        <v>54</v>
      </c>
    </row>
    <row r="8509" spans="1:19" x14ac:dyDescent="0.25">
      <c r="A8509" t="s">
        <v>8507</v>
      </c>
      <c r="B8509" s="1">
        <v>9.7750000000000004</v>
      </c>
      <c r="D8509" s="14" t="s">
        <v>8784</v>
      </c>
      <c r="E8509" s="14">
        <v>9.9580000000000002</v>
      </c>
      <c r="H8509" t="s">
        <v>14627</v>
      </c>
      <c r="I8509">
        <v>44</v>
      </c>
      <c r="J8509" t="s">
        <v>4134</v>
      </c>
      <c r="K8509" s="15">
        <v>43049</v>
      </c>
      <c r="L8509" s="14">
        <v>93000</v>
      </c>
      <c r="M8509">
        <v>29.36</v>
      </c>
      <c r="N8509" s="1">
        <v>0.5</v>
      </c>
      <c r="O8509">
        <v>263</v>
      </c>
      <c r="P8509" t="s">
        <v>14642</v>
      </c>
      <c r="Q8509">
        <v>0.72</v>
      </c>
      <c r="R8509" t="s">
        <v>14650</v>
      </c>
      <c r="S8509" s="14">
        <f>profile[[#This Row],[income]]/1000</f>
        <v>93</v>
      </c>
    </row>
    <row r="8510" spans="1:19" x14ac:dyDescent="0.25">
      <c r="A8510" t="s">
        <v>8508</v>
      </c>
      <c r="B8510" s="1">
        <v>16.72</v>
      </c>
      <c r="D8510" s="14" t="s">
        <v>8785</v>
      </c>
      <c r="E8510" s="14">
        <v>17.46</v>
      </c>
      <c r="H8510" t="s">
        <v>14627</v>
      </c>
      <c r="I8510">
        <v>55</v>
      </c>
      <c r="J8510" t="s">
        <v>7847</v>
      </c>
      <c r="K8510" s="15">
        <v>42977</v>
      </c>
      <c r="L8510" s="14">
        <v>74000</v>
      </c>
      <c r="M8510">
        <v>18.462</v>
      </c>
      <c r="N8510" s="1">
        <v>0.5</v>
      </c>
      <c r="O8510">
        <v>335</v>
      </c>
      <c r="P8510" t="s">
        <v>14642</v>
      </c>
      <c r="Q8510">
        <v>0.92</v>
      </c>
      <c r="R8510" t="s">
        <v>14650</v>
      </c>
      <c r="S8510" s="14">
        <f>profile[[#This Row],[income]]/1000</f>
        <v>74</v>
      </c>
    </row>
    <row r="8511" spans="1:19" x14ac:dyDescent="0.25">
      <c r="A8511" t="s">
        <v>8509</v>
      </c>
      <c r="B8511" s="1">
        <v>0</v>
      </c>
      <c r="D8511" s="14" t="s">
        <v>8786</v>
      </c>
      <c r="E8511" s="14">
        <v>2.9029999999999996</v>
      </c>
      <c r="H8511" t="s">
        <v>14627</v>
      </c>
      <c r="I8511">
        <v>58</v>
      </c>
      <c r="J8511" t="s">
        <v>2222</v>
      </c>
      <c r="K8511" s="15">
        <v>43072</v>
      </c>
      <c r="L8511" s="14">
        <v>89000</v>
      </c>
      <c r="M8511">
        <v>15.62</v>
      </c>
      <c r="N8511" s="1">
        <v>0.5</v>
      </c>
      <c r="O8511">
        <v>240</v>
      </c>
      <c r="P8511" t="s">
        <v>14642</v>
      </c>
      <c r="Q8511">
        <v>0.66</v>
      </c>
      <c r="R8511" t="s">
        <v>14650</v>
      </c>
      <c r="S8511" s="14">
        <f>profile[[#This Row],[income]]/1000</f>
        <v>89</v>
      </c>
    </row>
    <row r="8512" spans="1:19" x14ac:dyDescent="0.25">
      <c r="A8512" t="s">
        <v>8510</v>
      </c>
      <c r="B8512" s="1">
        <v>26.94</v>
      </c>
      <c r="D8512" s="14" t="s">
        <v>8787</v>
      </c>
      <c r="E8512" s="14">
        <v>1.0616666666666668</v>
      </c>
      <c r="H8512" t="s">
        <v>14627</v>
      </c>
      <c r="I8512">
        <v>33</v>
      </c>
      <c r="J8512" t="s">
        <v>5759</v>
      </c>
      <c r="K8512" s="15">
        <v>43008</v>
      </c>
      <c r="L8512" s="14">
        <v>73000</v>
      </c>
      <c r="M8512">
        <v>17.265000000000001</v>
      </c>
      <c r="N8512" s="1">
        <v>0.5</v>
      </c>
      <c r="O8512">
        <v>304</v>
      </c>
      <c r="P8512" t="s">
        <v>14642</v>
      </c>
      <c r="Q8512">
        <v>0.83</v>
      </c>
      <c r="R8512" t="s">
        <v>14650</v>
      </c>
      <c r="S8512" s="14">
        <f>profile[[#This Row],[income]]/1000</f>
        <v>73</v>
      </c>
    </row>
    <row r="8513" spans="1:19" x14ac:dyDescent="0.25">
      <c r="A8513" t="s">
        <v>8511</v>
      </c>
      <c r="B8513" s="1">
        <v>92.261700000000005</v>
      </c>
      <c r="D8513" s="14" t="s">
        <v>8788</v>
      </c>
      <c r="E8513" s="14">
        <v>34.543749999999996</v>
      </c>
      <c r="H8513" t="s">
        <v>14627</v>
      </c>
      <c r="I8513">
        <v>28</v>
      </c>
      <c r="J8513" t="s">
        <v>9089</v>
      </c>
      <c r="K8513" s="15">
        <v>42982</v>
      </c>
      <c r="L8513" s="14">
        <v>60000</v>
      </c>
      <c r="M8513">
        <v>21.074300000000001</v>
      </c>
      <c r="N8513" s="1">
        <v>0.5</v>
      </c>
      <c r="O8513">
        <v>330</v>
      </c>
      <c r="P8513" t="s">
        <v>14642</v>
      </c>
      <c r="Q8513">
        <v>0.9</v>
      </c>
      <c r="R8513" t="s">
        <v>14650</v>
      </c>
      <c r="S8513" s="14">
        <f>profile[[#This Row],[income]]/1000</f>
        <v>60</v>
      </c>
    </row>
    <row r="8514" spans="1:19" x14ac:dyDescent="0.25">
      <c r="A8514" t="s">
        <v>8512</v>
      </c>
      <c r="B8514" s="1">
        <v>17.774999999999999</v>
      </c>
      <c r="D8514" s="14" t="s">
        <v>8789</v>
      </c>
      <c r="E8514" s="14">
        <v>17.762857142857143</v>
      </c>
      <c r="H8514" t="s">
        <v>14627</v>
      </c>
      <c r="I8514">
        <v>64</v>
      </c>
      <c r="J8514" t="s">
        <v>3668</v>
      </c>
      <c r="K8514" s="15">
        <v>43058</v>
      </c>
      <c r="L8514" s="14">
        <v>55000</v>
      </c>
      <c r="M8514">
        <v>14.7486</v>
      </c>
      <c r="N8514" s="1">
        <v>0.5</v>
      </c>
      <c r="O8514">
        <v>254</v>
      </c>
      <c r="P8514" t="s">
        <v>14642</v>
      </c>
      <c r="Q8514">
        <v>0.7</v>
      </c>
      <c r="R8514" t="s">
        <v>14650</v>
      </c>
      <c r="S8514" s="14">
        <f>profile[[#This Row],[income]]/1000</f>
        <v>55</v>
      </c>
    </row>
    <row r="8515" spans="1:19" x14ac:dyDescent="0.25">
      <c r="A8515" t="s">
        <v>8513</v>
      </c>
      <c r="B8515" s="1">
        <v>2.9175</v>
      </c>
      <c r="D8515" s="14" t="s">
        <v>8790</v>
      </c>
      <c r="E8515" s="14">
        <v>2.69</v>
      </c>
      <c r="H8515" t="s">
        <v>14627</v>
      </c>
      <c r="I8515">
        <v>40</v>
      </c>
      <c r="J8515" t="s">
        <v>3253</v>
      </c>
      <c r="K8515" s="15">
        <v>43292</v>
      </c>
      <c r="L8515" s="14">
        <v>91000</v>
      </c>
      <c r="M8515">
        <v>17.855</v>
      </c>
      <c r="N8515" s="1">
        <v>0.5</v>
      </c>
      <c r="O8515">
        <v>20</v>
      </c>
      <c r="P8515" t="s">
        <v>14642</v>
      </c>
      <c r="Q8515">
        <v>0.05</v>
      </c>
      <c r="R8515" t="s">
        <v>14650</v>
      </c>
      <c r="S8515" s="14">
        <f>profile[[#This Row],[income]]/1000</f>
        <v>91</v>
      </c>
    </row>
    <row r="8516" spans="1:19" x14ac:dyDescent="0.25">
      <c r="A8516" t="s">
        <v>8514</v>
      </c>
      <c r="B8516" s="1">
        <v>24.737500000000001</v>
      </c>
      <c r="D8516" s="14" t="s">
        <v>8791</v>
      </c>
      <c r="E8516" s="14">
        <v>20.856000000000002</v>
      </c>
      <c r="H8516" t="s">
        <v>14627</v>
      </c>
      <c r="I8516">
        <v>64</v>
      </c>
      <c r="J8516" t="s">
        <v>610</v>
      </c>
      <c r="K8516" s="15">
        <v>43280</v>
      </c>
      <c r="L8516" s="14">
        <v>98000</v>
      </c>
      <c r="M8516">
        <v>19.87</v>
      </c>
      <c r="N8516" s="1">
        <v>0.5</v>
      </c>
      <c r="O8516">
        <v>32</v>
      </c>
      <c r="P8516" t="s">
        <v>14642</v>
      </c>
      <c r="Q8516">
        <v>0.09</v>
      </c>
      <c r="R8516" t="s">
        <v>14650</v>
      </c>
      <c r="S8516" s="14">
        <f>profile[[#This Row],[income]]/1000</f>
        <v>98</v>
      </c>
    </row>
    <row r="8517" spans="1:19" x14ac:dyDescent="0.25">
      <c r="A8517" t="s">
        <v>8515</v>
      </c>
      <c r="B8517" s="1">
        <v>32.21</v>
      </c>
      <c r="D8517" s="14" t="s">
        <v>8792</v>
      </c>
      <c r="E8517" s="14">
        <v>24.83</v>
      </c>
      <c r="H8517" t="s">
        <v>14627</v>
      </c>
      <c r="I8517">
        <v>43</v>
      </c>
      <c r="J8517" t="s">
        <v>437</v>
      </c>
      <c r="K8517" s="15">
        <v>43292</v>
      </c>
      <c r="L8517" s="14">
        <v>77000</v>
      </c>
      <c r="M8517">
        <v>25.48</v>
      </c>
      <c r="N8517" s="1">
        <v>0.5</v>
      </c>
      <c r="O8517">
        <v>20</v>
      </c>
      <c r="P8517" t="s">
        <v>14642</v>
      </c>
      <c r="Q8517">
        <v>0.05</v>
      </c>
      <c r="R8517" t="s">
        <v>14650</v>
      </c>
      <c r="S8517" s="14">
        <f>profile[[#This Row],[income]]/1000</f>
        <v>77</v>
      </c>
    </row>
    <row r="8518" spans="1:19" x14ac:dyDescent="0.25">
      <c r="A8518" t="s">
        <v>8516</v>
      </c>
      <c r="B8518" s="1">
        <v>14.725</v>
      </c>
      <c r="D8518" s="14" t="s">
        <v>8793</v>
      </c>
      <c r="E8518" s="14">
        <v>9.9445454545454552</v>
      </c>
      <c r="H8518" t="s">
        <v>14627</v>
      </c>
      <c r="I8518">
        <v>34</v>
      </c>
      <c r="J8518" t="s">
        <v>6619</v>
      </c>
      <c r="K8518" s="15">
        <v>43131</v>
      </c>
      <c r="L8518" s="14">
        <v>68000</v>
      </c>
      <c r="M8518">
        <v>16.63</v>
      </c>
      <c r="N8518" s="1">
        <v>0.5</v>
      </c>
      <c r="O8518">
        <v>181</v>
      </c>
      <c r="P8518" t="s">
        <v>14642</v>
      </c>
      <c r="Q8518">
        <v>0.5</v>
      </c>
      <c r="R8518" t="s">
        <v>14650</v>
      </c>
      <c r="S8518" s="14">
        <f>profile[[#This Row],[income]]/1000</f>
        <v>68</v>
      </c>
    </row>
    <row r="8519" spans="1:19" x14ac:dyDescent="0.25">
      <c r="A8519" t="s">
        <v>8517</v>
      </c>
      <c r="B8519" s="1">
        <v>1.335</v>
      </c>
      <c r="D8519" s="14" t="s">
        <v>8794</v>
      </c>
      <c r="E8519" s="14">
        <v>21.157499999999999</v>
      </c>
      <c r="H8519" t="s">
        <v>14627</v>
      </c>
      <c r="I8519">
        <v>67</v>
      </c>
      <c r="J8519" t="s">
        <v>1587</v>
      </c>
      <c r="K8519" s="15">
        <v>43153</v>
      </c>
      <c r="L8519" s="14">
        <v>82000</v>
      </c>
      <c r="M8519">
        <v>16.385000000000002</v>
      </c>
      <c r="N8519" s="1">
        <v>0.5</v>
      </c>
      <c r="O8519">
        <v>159</v>
      </c>
      <c r="P8519" t="s">
        <v>14642</v>
      </c>
      <c r="Q8519">
        <v>0.44</v>
      </c>
      <c r="R8519" t="s">
        <v>14650</v>
      </c>
      <c r="S8519" s="14">
        <f>profile[[#This Row],[income]]/1000</f>
        <v>82</v>
      </c>
    </row>
    <row r="8520" spans="1:19" x14ac:dyDescent="0.25">
      <c r="A8520" t="s">
        <v>8518</v>
      </c>
      <c r="B8520" s="1">
        <v>11.23</v>
      </c>
      <c r="D8520" s="14" t="s">
        <v>8795</v>
      </c>
      <c r="E8520" s="14">
        <v>3.0860000000000003</v>
      </c>
      <c r="H8520" t="s">
        <v>14627</v>
      </c>
      <c r="I8520">
        <v>70</v>
      </c>
      <c r="J8520" t="s">
        <v>2675</v>
      </c>
      <c r="K8520" s="15">
        <v>43204</v>
      </c>
      <c r="L8520" s="14">
        <v>82000</v>
      </c>
      <c r="M8520">
        <v>30.54</v>
      </c>
      <c r="N8520" s="1">
        <v>0.5</v>
      </c>
      <c r="O8520">
        <v>108</v>
      </c>
      <c r="P8520" t="s">
        <v>14642</v>
      </c>
      <c r="Q8520">
        <v>0.3</v>
      </c>
      <c r="R8520" t="s">
        <v>14650</v>
      </c>
      <c r="S8520" s="14">
        <f>profile[[#This Row],[income]]/1000</f>
        <v>82</v>
      </c>
    </row>
    <row r="8521" spans="1:19" x14ac:dyDescent="0.25">
      <c r="A8521" t="s">
        <v>8519</v>
      </c>
      <c r="B8521" s="1">
        <v>19.41</v>
      </c>
      <c r="D8521" s="14" t="s">
        <v>8796</v>
      </c>
      <c r="E8521" s="14">
        <v>11.953333333333331</v>
      </c>
      <c r="H8521" t="s">
        <v>14627</v>
      </c>
      <c r="I8521">
        <v>56</v>
      </c>
      <c r="J8521" t="s">
        <v>2287</v>
      </c>
      <c r="K8521" s="15">
        <v>43028</v>
      </c>
      <c r="L8521" s="14">
        <v>111000</v>
      </c>
      <c r="M8521">
        <v>17.71</v>
      </c>
      <c r="N8521" s="1">
        <v>0.5</v>
      </c>
      <c r="O8521">
        <v>284</v>
      </c>
      <c r="P8521" t="s">
        <v>14642</v>
      </c>
      <c r="Q8521">
        <v>0.78</v>
      </c>
      <c r="R8521" t="s">
        <v>14650</v>
      </c>
      <c r="S8521" s="14">
        <f>profile[[#This Row],[income]]/1000</f>
        <v>111</v>
      </c>
    </row>
    <row r="8522" spans="1:19" x14ac:dyDescent="0.25">
      <c r="A8522" t="s">
        <v>8520</v>
      </c>
      <c r="B8522" s="1">
        <v>20.285</v>
      </c>
      <c r="D8522" s="14" t="s">
        <v>8797</v>
      </c>
      <c r="E8522" s="14">
        <v>9.0812499999999989</v>
      </c>
      <c r="H8522" t="s">
        <v>14627</v>
      </c>
      <c r="I8522">
        <v>41</v>
      </c>
      <c r="J8522" t="s">
        <v>1487</v>
      </c>
      <c r="K8522" s="15">
        <v>43136</v>
      </c>
      <c r="L8522" s="14">
        <v>55000</v>
      </c>
      <c r="M8522">
        <v>12.923299999999999</v>
      </c>
      <c r="N8522" s="1">
        <v>0.5</v>
      </c>
      <c r="O8522">
        <v>176</v>
      </c>
      <c r="P8522" t="s">
        <v>14642</v>
      </c>
      <c r="Q8522">
        <v>0.48</v>
      </c>
      <c r="R8522" t="s">
        <v>14650</v>
      </c>
      <c r="S8522" s="14">
        <f>profile[[#This Row],[income]]/1000</f>
        <v>55</v>
      </c>
    </row>
    <row r="8523" spans="1:19" x14ac:dyDescent="0.25">
      <c r="A8523" t="s">
        <v>8521</v>
      </c>
      <c r="B8523" s="1">
        <v>27.18</v>
      </c>
      <c r="D8523" s="14" t="s">
        <v>8798</v>
      </c>
      <c r="E8523" s="14">
        <v>5.3975000000000009</v>
      </c>
      <c r="H8523" t="s">
        <v>14627</v>
      </c>
      <c r="I8523">
        <v>42</v>
      </c>
      <c r="J8523" t="s">
        <v>3269</v>
      </c>
      <c r="K8523" s="15">
        <v>43079</v>
      </c>
      <c r="L8523" s="14">
        <v>68000</v>
      </c>
      <c r="M8523">
        <v>19.806000000000001</v>
      </c>
      <c r="N8523" s="1">
        <v>0.5</v>
      </c>
      <c r="O8523">
        <v>233</v>
      </c>
      <c r="P8523" t="s">
        <v>14642</v>
      </c>
      <c r="Q8523">
        <v>0.64</v>
      </c>
      <c r="R8523" t="s">
        <v>14650</v>
      </c>
      <c r="S8523" s="14">
        <f>profile[[#This Row],[income]]/1000</f>
        <v>68</v>
      </c>
    </row>
    <row r="8524" spans="1:19" x14ac:dyDescent="0.25">
      <c r="A8524" t="s">
        <v>8522</v>
      </c>
      <c r="B8524" s="1">
        <v>14.773999999999999</v>
      </c>
      <c r="D8524" s="14" t="s">
        <v>8799</v>
      </c>
      <c r="E8524" s="14">
        <v>13.7575</v>
      </c>
      <c r="H8524" t="s">
        <v>14627</v>
      </c>
      <c r="I8524">
        <v>65</v>
      </c>
      <c r="J8524" t="s">
        <v>13424</v>
      </c>
      <c r="K8524" s="15">
        <v>43222</v>
      </c>
      <c r="L8524" s="14">
        <v>60000</v>
      </c>
      <c r="M8524">
        <v>19.661300000000001</v>
      </c>
      <c r="N8524" s="1">
        <v>0.5</v>
      </c>
      <c r="O8524">
        <v>90</v>
      </c>
      <c r="P8524" t="s">
        <v>14642</v>
      </c>
      <c r="Q8524">
        <v>0.25</v>
      </c>
      <c r="R8524" t="s">
        <v>14650</v>
      </c>
      <c r="S8524" s="14">
        <f>profile[[#This Row],[income]]/1000</f>
        <v>60</v>
      </c>
    </row>
    <row r="8525" spans="1:19" x14ac:dyDescent="0.25">
      <c r="A8525" t="s">
        <v>8523</v>
      </c>
      <c r="B8525" s="1">
        <v>2.0720000000000001</v>
      </c>
      <c r="D8525" s="14" t="s">
        <v>8800</v>
      </c>
      <c r="E8525" s="14">
        <v>19.426000000000002</v>
      </c>
      <c r="H8525" t="s">
        <v>14627</v>
      </c>
      <c r="I8525">
        <v>24</v>
      </c>
      <c r="J8525" t="s">
        <v>618</v>
      </c>
      <c r="K8525" s="15">
        <v>43086</v>
      </c>
      <c r="L8525" s="14">
        <v>38000</v>
      </c>
      <c r="M8525">
        <v>13.577500000000001</v>
      </c>
      <c r="N8525" s="1">
        <v>0.5</v>
      </c>
      <c r="O8525">
        <v>226</v>
      </c>
      <c r="P8525" t="s">
        <v>14642</v>
      </c>
      <c r="Q8525">
        <v>0.62</v>
      </c>
      <c r="R8525" t="s">
        <v>14650</v>
      </c>
      <c r="S8525" s="14">
        <f>profile[[#This Row],[income]]/1000</f>
        <v>38</v>
      </c>
    </row>
    <row r="8526" spans="1:19" x14ac:dyDescent="0.25">
      <c r="A8526" t="s">
        <v>8524</v>
      </c>
      <c r="B8526" s="1">
        <v>8.34</v>
      </c>
      <c r="D8526" s="14" t="s">
        <v>8801</v>
      </c>
      <c r="E8526" s="14">
        <v>23.728571428571428</v>
      </c>
      <c r="H8526" t="s">
        <v>14627</v>
      </c>
      <c r="I8526">
        <v>67</v>
      </c>
      <c r="J8526" t="s">
        <v>7965</v>
      </c>
      <c r="K8526" s="15">
        <v>43015</v>
      </c>
      <c r="L8526" s="14">
        <v>118000</v>
      </c>
      <c r="M8526">
        <v>22.065999999999999</v>
      </c>
      <c r="N8526" s="1">
        <v>0.5</v>
      </c>
      <c r="O8526">
        <v>297</v>
      </c>
      <c r="P8526" t="s">
        <v>14642</v>
      </c>
      <c r="Q8526">
        <v>0.81</v>
      </c>
      <c r="R8526" t="s">
        <v>14650</v>
      </c>
      <c r="S8526" s="14">
        <f>profile[[#This Row],[income]]/1000</f>
        <v>118</v>
      </c>
    </row>
    <row r="8527" spans="1:19" x14ac:dyDescent="0.25">
      <c r="A8527" t="s">
        <v>8525</v>
      </c>
      <c r="B8527" s="1">
        <v>0</v>
      </c>
      <c r="D8527" s="14" t="s">
        <v>8802</v>
      </c>
      <c r="E8527" s="14">
        <v>27.382222222222222</v>
      </c>
      <c r="H8527" t="s">
        <v>14627</v>
      </c>
      <c r="I8527">
        <v>24</v>
      </c>
      <c r="J8527" t="s">
        <v>10608</v>
      </c>
      <c r="K8527" s="15">
        <v>43179</v>
      </c>
      <c r="L8527" s="14">
        <v>65000</v>
      </c>
      <c r="M8527">
        <v>20.331399999999999</v>
      </c>
      <c r="N8527" s="1">
        <v>0.5</v>
      </c>
      <c r="O8527">
        <v>133</v>
      </c>
      <c r="P8527" t="s">
        <v>14642</v>
      </c>
      <c r="Q8527">
        <v>0.36</v>
      </c>
      <c r="R8527" t="s">
        <v>14650</v>
      </c>
      <c r="S8527" s="14">
        <f>profile[[#This Row],[income]]/1000</f>
        <v>65</v>
      </c>
    </row>
    <row r="8528" spans="1:19" x14ac:dyDescent="0.25">
      <c r="A8528" t="s">
        <v>8526</v>
      </c>
      <c r="B8528" s="1">
        <v>14.78</v>
      </c>
      <c r="D8528" s="14" t="s">
        <v>8803</v>
      </c>
      <c r="E8528" s="14">
        <v>14.090526315789475</v>
      </c>
      <c r="H8528" t="s">
        <v>14627</v>
      </c>
      <c r="I8528">
        <v>64</v>
      </c>
      <c r="J8528" t="s">
        <v>7782</v>
      </c>
      <c r="K8528" s="15">
        <v>42988</v>
      </c>
      <c r="L8528" s="14">
        <v>69000</v>
      </c>
      <c r="M8528">
        <v>24.44</v>
      </c>
      <c r="N8528" s="1">
        <v>0.5</v>
      </c>
      <c r="O8528">
        <v>324</v>
      </c>
      <c r="P8528" t="s">
        <v>14642</v>
      </c>
      <c r="Q8528">
        <v>0.89</v>
      </c>
      <c r="R8528" t="s">
        <v>14650</v>
      </c>
      <c r="S8528" s="14">
        <f>profile[[#This Row],[income]]/1000</f>
        <v>69</v>
      </c>
    </row>
    <row r="8529" spans="1:19" x14ac:dyDescent="0.25">
      <c r="A8529" t="s">
        <v>8527</v>
      </c>
      <c r="B8529" s="1">
        <v>5.1467000000000001</v>
      </c>
      <c r="D8529" s="14" t="s">
        <v>8804</v>
      </c>
      <c r="E8529" s="14">
        <v>25.332222222222224</v>
      </c>
      <c r="H8529" t="s">
        <v>14627</v>
      </c>
      <c r="I8529">
        <v>69</v>
      </c>
      <c r="J8529" t="s">
        <v>10879</v>
      </c>
      <c r="K8529" s="15">
        <v>43015</v>
      </c>
      <c r="L8529" s="14">
        <v>116000</v>
      </c>
      <c r="M8529">
        <v>31.687000000000001</v>
      </c>
      <c r="N8529" s="1">
        <v>0.5</v>
      </c>
      <c r="O8529">
        <v>297</v>
      </c>
      <c r="P8529" t="s">
        <v>14642</v>
      </c>
      <c r="Q8529">
        <v>0.81</v>
      </c>
      <c r="R8529" t="s">
        <v>14650</v>
      </c>
      <c r="S8529" s="14">
        <f>profile[[#This Row],[income]]/1000</f>
        <v>116</v>
      </c>
    </row>
    <row r="8530" spans="1:19" x14ac:dyDescent="0.25">
      <c r="A8530" t="s">
        <v>8528</v>
      </c>
      <c r="B8530" s="1">
        <v>3</v>
      </c>
      <c r="D8530" s="14" t="s">
        <v>8805</v>
      </c>
      <c r="E8530" s="14">
        <v>14.409999999999998</v>
      </c>
      <c r="H8530" t="s">
        <v>14627</v>
      </c>
      <c r="I8530">
        <v>21</v>
      </c>
      <c r="J8530" t="s">
        <v>3336</v>
      </c>
      <c r="K8530" s="15">
        <v>43165</v>
      </c>
      <c r="L8530" s="14">
        <v>63000</v>
      </c>
      <c r="M8530">
        <v>21.052499999999998</v>
      </c>
      <c r="N8530" s="1">
        <v>0.5</v>
      </c>
      <c r="O8530">
        <v>147</v>
      </c>
      <c r="P8530" t="s">
        <v>14642</v>
      </c>
      <c r="Q8530">
        <v>0.4</v>
      </c>
      <c r="R8530" t="s">
        <v>14650</v>
      </c>
      <c r="S8530" s="14">
        <f>profile[[#This Row],[income]]/1000</f>
        <v>63</v>
      </c>
    </row>
    <row r="8531" spans="1:19" x14ac:dyDescent="0.25">
      <c r="A8531" t="s">
        <v>8529</v>
      </c>
      <c r="B8531" s="1">
        <v>21.22</v>
      </c>
      <c r="D8531" s="14" t="s">
        <v>8806</v>
      </c>
      <c r="E8531" s="14">
        <v>18.459230769230768</v>
      </c>
      <c r="H8531" t="s">
        <v>14627</v>
      </c>
      <c r="I8531">
        <v>52</v>
      </c>
      <c r="J8531" t="s">
        <v>7430</v>
      </c>
      <c r="K8531" s="15">
        <v>43003</v>
      </c>
      <c r="L8531" s="14">
        <v>85000</v>
      </c>
      <c r="M8531">
        <v>20.059999999999999</v>
      </c>
      <c r="N8531" s="1">
        <v>0.5</v>
      </c>
      <c r="O8531">
        <v>309</v>
      </c>
      <c r="P8531" t="s">
        <v>14642</v>
      </c>
      <c r="Q8531">
        <v>0.85</v>
      </c>
      <c r="R8531" t="s">
        <v>14650</v>
      </c>
      <c r="S8531" s="14">
        <f>profile[[#This Row],[income]]/1000</f>
        <v>85</v>
      </c>
    </row>
    <row r="8532" spans="1:19" x14ac:dyDescent="0.25">
      <c r="A8532" t="s">
        <v>8530</v>
      </c>
      <c r="B8532" s="1">
        <v>19.278300000000002</v>
      </c>
      <c r="D8532" s="14" t="s">
        <v>8807</v>
      </c>
      <c r="E8532" s="14">
        <v>20.435000000000002</v>
      </c>
      <c r="H8532" t="s">
        <v>14627</v>
      </c>
      <c r="I8532">
        <v>63</v>
      </c>
      <c r="J8532" t="s">
        <v>4171</v>
      </c>
      <c r="K8532" s="15">
        <v>43176</v>
      </c>
      <c r="L8532" s="14">
        <v>60000</v>
      </c>
      <c r="M8532">
        <v>13.494999999999999</v>
      </c>
      <c r="N8532" s="1">
        <v>0.5</v>
      </c>
      <c r="O8532">
        <v>136</v>
      </c>
      <c r="P8532" t="s">
        <v>14642</v>
      </c>
      <c r="Q8532">
        <v>0.37</v>
      </c>
      <c r="R8532" t="s">
        <v>14650</v>
      </c>
      <c r="S8532" s="14">
        <f>profile[[#This Row],[income]]/1000</f>
        <v>60</v>
      </c>
    </row>
    <row r="8533" spans="1:19" x14ac:dyDescent="0.25">
      <c r="A8533" t="s">
        <v>8531</v>
      </c>
      <c r="B8533" s="1">
        <v>14.843999999999999</v>
      </c>
      <c r="D8533" s="14" t="s">
        <v>8808</v>
      </c>
      <c r="E8533" s="14">
        <v>8.2192857142857143</v>
      </c>
      <c r="H8533" t="s">
        <v>14627</v>
      </c>
      <c r="I8533">
        <v>49</v>
      </c>
      <c r="J8533" t="s">
        <v>8993</v>
      </c>
      <c r="K8533" s="15">
        <v>43141</v>
      </c>
      <c r="L8533" s="14">
        <v>77000</v>
      </c>
      <c r="M8533">
        <v>19.8</v>
      </c>
      <c r="N8533" s="1">
        <v>0.5</v>
      </c>
      <c r="O8533">
        <v>171</v>
      </c>
      <c r="P8533" t="s">
        <v>14642</v>
      </c>
      <c r="Q8533">
        <v>0.47</v>
      </c>
      <c r="R8533" t="s">
        <v>14650</v>
      </c>
      <c r="S8533" s="14">
        <f>profile[[#This Row],[income]]/1000</f>
        <v>77</v>
      </c>
    </row>
    <row r="8534" spans="1:19" x14ac:dyDescent="0.25">
      <c r="A8534" t="s">
        <v>8532</v>
      </c>
      <c r="B8534" s="1">
        <v>2.66</v>
      </c>
      <c r="D8534" s="14" t="s">
        <v>8809</v>
      </c>
      <c r="E8534" s="14">
        <v>18.180000000000003</v>
      </c>
      <c r="H8534" t="s">
        <v>14627</v>
      </c>
      <c r="I8534">
        <v>79</v>
      </c>
      <c r="J8534" t="s">
        <v>8540</v>
      </c>
      <c r="K8534" s="15">
        <v>43123</v>
      </c>
      <c r="L8534" s="14">
        <v>74000</v>
      </c>
      <c r="M8534">
        <v>21.675000000000001</v>
      </c>
      <c r="N8534" s="1">
        <v>0.5</v>
      </c>
      <c r="O8534">
        <v>189</v>
      </c>
      <c r="P8534" t="s">
        <v>14642</v>
      </c>
      <c r="Q8534">
        <v>0.52</v>
      </c>
      <c r="R8534" t="s">
        <v>14650</v>
      </c>
      <c r="S8534" s="14">
        <f>profile[[#This Row],[income]]/1000</f>
        <v>74</v>
      </c>
    </row>
    <row r="8535" spans="1:19" x14ac:dyDescent="0.25">
      <c r="A8535" t="s">
        <v>8533</v>
      </c>
      <c r="B8535" s="1">
        <v>31.6633</v>
      </c>
      <c r="D8535" s="14" t="s">
        <v>8810</v>
      </c>
      <c r="E8535" s="14">
        <v>19.053000000000004</v>
      </c>
      <c r="H8535" t="s">
        <v>14627</v>
      </c>
      <c r="I8535">
        <v>49</v>
      </c>
      <c r="J8535" t="s">
        <v>8358</v>
      </c>
      <c r="K8535" s="15">
        <v>42979</v>
      </c>
      <c r="L8535" s="14">
        <v>48000</v>
      </c>
      <c r="M8535">
        <v>15.6518</v>
      </c>
      <c r="N8535" s="1">
        <v>0.5</v>
      </c>
      <c r="O8535">
        <v>333</v>
      </c>
      <c r="P8535" t="s">
        <v>14642</v>
      </c>
      <c r="Q8535">
        <v>0.91</v>
      </c>
      <c r="R8535" t="s">
        <v>14650</v>
      </c>
      <c r="S8535" s="14">
        <f>profile[[#This Row],[income]]/1000</f>
        <v>48</v>
      </c>
    </row>
    <row r="8536" spans="1:19" x14ac:dyDescent="0.25">
      <c r="A8536" t="s">
        <v>8534</v>
      </c>
      <c r="B8536" s="1">
        <v>1.9950000000000001</v>
      </c>
      <c r="D8536" s="14" t="s">
        <v>8811</v>
      </c>
      <c r="E8536" s="14">
        <v>17.00375</v>
      </c>
      <c r="H8536" t="s">
        <v>14627</v>
      </c>
      <c r="I8536">
        <v>38</v>
      </c>
      <c r="J8536" t="s">
        <v>2471</v>
      </c>
      <c r="K8536" s="15">
        <v>42970</v>
      </c>
      <c r="L8536" s="14">
        <v>39000</v>
      </c>
      <c r="M8536">
        <v>40.11</v>
      </c>
      <c r="N8536" s="1">
        <v>0.5</v>
      </c>
      <c r="O8536">
        <v>342</v>
      </c>
      <c r="P8536" t="s">
        <v>14642</v>
      </c>
      <c r="Q8536">
        <v>0.94</v>
      </c>
      <c r="R8536" t="s">
        <v>14650</v>
      </c>
      <c r="S8536" s="14">
        <f>profile[[#This Row],[income]]/1000</f>
        <v>39</v>
      </c>
    </row>
    <row r="8537" spans="1:19" x14ac:dyDescent="0.25">
      <c r="A8537" t="s">
        <v>8535</v>
      </c>
      <c r="B8537" s="1">
        <v>25.14</v>
      </c>
      <c r="D8537" s="14" t="s">
        <v>8812</v>
      </c>
      <c r="E8537" s="14">
        <v>2.3644444444444446</v>
      </c>
      <c r="H8537" t="s">
        <v>14627</v>
      </c>
      <c r="I8537">
        <v>48</v>
      </c>
      <c r="J8537" t="s">
        <v>7419</v>
      </c>
      <c r="K8537" s="15">
        <v>43083</v>
      </c>
      <c r="L8537" s="14">
        <v>57000</v>
      </c>
      <c r="M8537">
        <v>15.125</v>
      </c>
      <c r="N8537" s="1">
        <v>0.5</v>
      </c>
      <c r="O8537">
        <v>229</v>
      </c>
      <c r="P8537" t="s">
        <v>14642</v>
      </c>
      <c r="Q8537">
        <v>0.63</v>
      </c>
      <c r="R8537" t="s">
        <v>14650</v>
      </c>
      <c r="S8537" s="14">
        <f>profile[[#This Row],[income]]/1000</f>
        <v>57</v>
      </c>
    </row>
    <row r="8538" spans="1:19" x14ac:dyDescent="0.25">
      <c r="A8538" t="s">
        <v>8536</v>
      </c>
      <c r="B8538" s="1">
        <v>3.14</v>
      </c>
      <c r="D8538" s="14" t="s">
        <v>8813</v>
      </c>
      <c r="E8538" s="14">
        <v>27.63</v>
      </c>
      <c r="H8538" t="s">
        <v>14627</v>
      </c>
      <c r="I8538">
        <v>81</v>
      </c>
      <c r="J8538" t="s">
        <v>10789</v>
      </c>
      <c r="K8538" s="15">
        <v>43047</v>
      </c>
      <c r="L8538" s="14">
        <v>79000</v>
      </c>
      <c r="M8538">
        <v>21</v>
      </c>
      <c r="N8538" s="1">
        <v>0.5</v>
      </c>
      <c r="O8538">
        <v>265</v>
      </c>
      <c r="P8538" t="s">
        <v>14642</v>
      </c>
      <c r="Q8538">
        <v>0.73</v>
      </c>
      <c r="R8538" t="s">
        <v>14650</v>
      </c>
      <c r="S8538" s="14">
        <f>profile[[#This Row],[income]]/1000</f>
        <v>79</v>
      </c>
    </row>
    <row r="8539" spans="1:19" x14ac:dyDescent="0.25">
      <c r="A8539" t="s">
        <v>8537</v>
      </c>
      <c r="B8539" s="1">
        <v>1.8920999999999999</v>
      </c>
      <c r="D8539" s="14" t="s">
        <v>8814</v>
      </c>
      <c r="E8539" s="14">
        <v>26.055</v>
      </c>
      <c r="H8539" t="s">
        <v>14627</v>
      </c>
      <c r="I8539">
        <v>80</v>
      </c>
      <c r="J8539" t="s">
        <v>11898</v>
      </c>
      <c r="K8539" s="15">
        <v>43212</v>
      </c>
      <c r="L8539" s="14">
        <v>96000</v>
      </c>
      <c r="M8539">
        <v>29.175000000000001</v>
      </c>
      <c r="N8539" s="1">
        <v>0.5</v>
      </c>
      <c r="O8539">
        <v>100</v>
      </c>
      <c r="P8539" t="s">
        <v>14642</v>
      </c>
      <c r="Q8539">
        <v>0.27</v>
      </c>
      <c r="R8539" t="s">
        <v>14650</v>
      </c>
      <c r="S8539" s="14">
        <f>profile[[#This Row],[income]]/1000</f>
        <v>96</v>
      </c>
    </row>
    <row r="8540" spans="1:19" x14ac:dyDescent="0.25">
      <c r="A8540" t="s">
        <v>8538</v>
      </c>
      <c r="B8540" s="1">
        <v>4.21</v>
      </c>
      <c r="D8540" s="14" t="s">
        <v>8815</v>
      </c>
      <c r="E8540" s="14">
        <v>4.0020000000000007</v>
      </c>
      <c r="H8540" t="s">
        <v>14627</v>
      </c>
      <c r="I8540">
        <v>74</v>
      </c>
      <c r="J8540" t="s">
        <v>13520</v>
      </c>
      <c r="K8540" s="15">
        <v>43114</v>
      </c>
      <c r="L8540" s="14">
        <v>72000</v>
      </c>
      <c r="M8540">
        <v>20.895</v>
      </c>
      <c r="N8540" s="1">
        <v>0.5</v>
      </c>
      <c r="O8540">
        <v>198</v>
      </c>
      <c r="P8540" t="s">
        <v>14642</v>
      </c>
      <c r="Q8540">
        <v>0.54</v>
      </c>
      <c r="R8540" t="s">
        <v>14650</v>
      </c>
      <c r="S8540" s="14">
        <f>profile[[#This Row],[income]]/1000</f>
        <v>72</v>
      </c>
    </row>
    <row r="8541" spans="1:19" x14ac:dyDescent="0.25">
      <c r="A8541" t="s">
        <v>8539</v>
      </c>
      <c r="B8541" s="1">
        <v>0.67</v>
      </c>
      <c r="D8541" s="14" t="s">
        <v>8816</v>
      </c>
      <c r="E8541" s="14">
        <v>21.216363636363635</v>
      </c>
      <c r="H8541" t="s">
        <v>14627</v>
      </c>
      <c r="I8541">
        <v>30</v>
      </c>
      <c r="J8541" t="s">
        <v>11374</v>
      </c>
      <c r="K8541" s="15">
        <v>43267</v>
      </c>
      <c r="L8541" s="14">
        <v>70000</v>
      </c>
      <c r="M8541">
        <v>18.7986</v>
      </c>
      <c r="N8541" s="1">
        <v>0.5</v>
      </c>
      <c r="O8541">
        <v>45</v>
      </c>
      <c r="P8541" t="s">
        <v>14642</v>
      </c>
      <c r="Q8541">
        <v>0.12</v>
      </c>
      <c r="R8541" t="s">
        <v>14650</v>
      </c>
      <c r="S8541" s="14">
        <f>profile[[#This Row],[income]]/1000</f>
        <v>70</v>
      </c>
    </row>
    <row r="8542" spans="1:19" x14ac:dyDescent="0.25">
      <c r="A8542" t="s">
        <v>8540</v>
      </c>
      <c r="B8542" s="1">
        <v>21.675000000000001</v>
      </c>
      <c r="D8542" s="14" t="s">
        <v>8817</v>
      </c>
      <c r="E8542" s="14">
        <v>21.919999999999998</v>
      </c>
      <c r="H8542" t="s">
        <v>14627</v>
      </c>
      <c r="I8542">
        <v>25</v>
      </c>
      <c r="J8542" t="s">
        <v>5225</v>
      </c>
      <c r="K8542" s="15">
        <v>43100</v>
      </c>
      <c r="L8542" s="14">
        <v>63000</v>
      </c>
      <c r="M8542">
        <v>15.222300000000001</v>
      </c>
      <c r="N8542" s="1">
        <v>0.5</v>
      </c>
      <c r="O8542">
        <v>212</v>
      </c>
      <c r="P8542" t="s">
        <v>14642</v>
      </c>
      <c r="Q8542">
        <v>0.57999999999999996</v>
      </c>
      <c r="R8542" t="s">
        <v>14650</v>
      </c>
      <c r="S8542" s="14">
        <f>profile[[#This Row],[income]]/1000</f>
        <v>63</v>
      </c>
    </row>
    <row r="8543" spans="1:19" x14ac:dyDescent="0.25">
      <c r="A8543" t="s">
        <v>8541</v>
      </c>
      <c r="B8543" s="1">
        <v>15.9933</v>
      </c>
      <c r="D8543" s="14" t="s">
        <v>8818</v>
      </c>
      <c r="E8543" s="14">
        <v>2.6420000000000003</v>
      </c>
      <c r="H8543" t="s">
        <v>14627</v>
      </c>
      <c r="I8543">
        <v>51</v>
      </c>
      <c r="J8543" t="s">
        <v>8406</v>
      </c>
      <c r="K8543" s="15">
        <v>42957</v>
      </c>
      <c r="L8543" s="14">
        <v>54000</v>
      </c>
      <c r="M8543">
        <v>13.5686</v>
      </c>
      <c r="N8543" s="1">
        <v>0.5</v>
      </c>
      <c r="O8543">
        <v>355</v>
      </c>
      <c r="P8543" t="s">
        <v>14642</v>
      </c>
      <c r="Q8543">
        <v>0.97</v>
      </c>
      <c r="R8543" t="s">
        <v>14650</v>
      </c>
      <c r="S8543" s="14">
        <f>profile[[#This Row],[income]]/1000</f>
        <v>54</v>
      </c>
    </row>
    <row r="8544" spans="1:19" x14ac:dyDescent="0.25">
      <c r="A8544" t="s">
        <v>8542</v>
      </c>
      <c r="B8544" s="1">
        <v>2.2919999999999998</v>
      </c>
      <c r="D8544" s="14" t="s">
        <v>8819</v>
      </c>
      <c r="E8544" s="14">
        <v>7.8226666666666658</v>
      </c>
      <c r="H8544" t="s">
        <v>14627</v>
      </c>
      <c r="I8544">
        <v>80</v>
      </c>
      <c r="J8544" t="s">
        <v>5198</v>
      </c>
      <c r="K8544" s="15">
        <v>43101</v>
      </c>
      <c r="L8544" s="14">
        <v>107000</v>
      </c>
      <c r="M8544">
        <v>28.374300000000002</v>
      </c>
      <c r="N8544" s="1">
        <v>0.5</v>
      </c>
      <c r="O8544">
        <v>211</v>
      </c>
      <c r="P8544" t="s">
        <v>14642</v>
      </c>
      <c r="Q8544">
        <v>0.57999999999999996</v>
      </c>
      <c r="R8544" t="s">
        <v>14650</v>
      </c>
      <c r="S8544" s="14">
        <f>profile[[#This Row],[income]]/1000</f>
        <v>107</v>
      </c>
    </row>
    <row r="8545" spans="1:19" x14ac:dyDescent="0.25">
      <c r="A8545" t="s">
        <v>8543</v>
      </c>
      <c r="B8545" s="1">
        <v>15.146699999999999</v>
      </c>
      <c r="D8545" s="14" t="s">
        <v>8820</v>
      </c>
      <c r="E8545" s="14">
        <v>13.938333333333334</v>
      </c>
      <c r="H8545" t="s">
        <v>14627</v>
      </c>
      <c r="I8545">
        <v>65</v>
      </c>
      <c r="J8545" t="s">
        <v>375</v>
      </c>
      <c r="K8545" s="15">
        <v>43002</v>
      </c>
      <c r="L8545" s="14">
        <v>82000</v>
      </c>
      <c r="M8545">
        <v>28.36</v>
      </c>
      <c r="N8545" s="1">
        <v>0.5</v>
      </c>
      <c r="O8545">
        <v>310</v>
      </c>
      <c r="P8545" t="s">
        <v>14642</v>
      </c>
      <c r="Q8545">
        <v>0.85</v>
      </c>
      <c r="R8545" t="s">
        <v>14650</v>
      </c>
      <c r="S8545" s="14">
        <f>profile[[#This Row],[income]]/1000</f>
        <v>82</v>
      </c>
    </row>
    <row r="8546" spans="1:19" x14ac:dyDescent="0.25">
      <c r="A8546" t="s">
        <v>8544</v>
      </c>
      <c r="B8546" s="1">
        <v>0</v>
      </c>
      <c r="D8546" s="14" t="s">
        <v>8821</v>
      </c>
      <c r="E8546" s="14">
        <v>2.1516666666666668</v>
      </c>
      <c r="H8546" t="s">
        <v>14627</v>
      </c>
      <c r="I8546">
        <v>55</v>
      </c>
      <c r="J8546" t="s">
        <v>8162</v>
      </c>
      <c r="K8546" s="15">
        <v>43232</v>
      </c>
      <c r="L8546" s="14">
        <v>92000</v>
      </c>
      <c r="M8546">
        <v>22.13</v>
      </c>
      <c r="N8546" s="1">
        <v>0.5</v>
      </c>
      <c r="O8546">
        <v>80</v>
      </c>
      <c r="P8546" t="s">
        <v>14642</v>
      </c>
      <c r="Q8546">
        <v>0.22</v>
      </c>
      <c r="R8546" t="s">
        <v>14650</v>
      </c>
      <c r="S8546" s="14">
        <f>profile[[#This Row],[income]]/1000</f>
        <v>92</v>
      </c>
    </row>
    <row r="8547" spans="1:19" x14ac:dyDescent="0.25">
      <c r="A8547" t="s">
        <v>8545</v>
      </c>
      <c r="B8547" s="1">
        <v>2.1932999999999998</v>
      </c>
      <c r="D8547" s="14" t="s">
        <v>8822</v>
      </c>
      <c r="E8547" s="14">
        <v>23.464000000000002</v>
      </c>
      <c r="H8547" t="s">
        <v>14627</v>
      </c>
      <c r="I8547">
        <v>54</v>
      </c>
      <c r="J8547" t="s">
        <v>4833</v>
      </c>
      <c r="K8547" s="15">
        <v>43226</v>
      </c>
      <c r="L8547" s="14">
        <v>78000</v>
      </c>
      <c r="M8547">
        <v>22.98</v>
      </c>
      <c r="N8547" s="1">
        <v>0.5</v>
      </c>
      <c r="O8547">
        <v>86</v>
      </c>
      <c r="P8547" t="s">
        <v>14642</v>
      </c>
      <c r="Q8547">
        <v>0.24</v>
      </c>
      <c r="R8547" t="s">
        <v>14650</v>
      </c>
      <c r="S8547" s="14">
        <f>profile[[#This Row],[income]]/1000</f>
        <v>78</v>
      </c>
    </row>
    <row r="8548" spans="1:19" x14ac:dyDescent="0.25">
      <c r="A8548" t="s">
        <v>8546</v>
      </c>
      <c r="B8548" s="1">
        <v>0.68</v>
      </c>
      <c r="D8548" s="14" t="s">
        <v>8823</v>
      </c>
      <c r="E8548" s="14">
        <v>22.038181818181815</v>
      </c>
      <c r="H8548" t="s">
        <v>14627</v>
      </c>
      <c r="I8548">
        <v>44</v>
      </c>
      <c r="J8548" t="s">
        <v>11819</v>
      </c>
      <c r="K8548" s="15">
        <v>43251</v>
      </c>
      <c r="L8548" s="14">
        <v>71000</v>
      </c>
      <c r="M8548">
        <v>20.07</v>
      </c>
      <c r="N8548" s="1">
        <v>0.5</v>
      </c>
      <c r="O8548">
        <v>61</v>
      </c>
      <c r="P8548" t="s">
        <v>14642</v>
      </c>
      <c r="Q8548">
        <v>0.17</v>
      </c>
      <c r="R8548" t="s">
        <v>14650</v>
      </c>
      <c r="S8548" s="14">
        <f>profile[[#This Row],[income]]/1000</f>
        <v>71</v>
      </c>
    </row>
    <row r="8549" spans="1:19" x14ac:dyDescent="0.25">
      <c r="A8549" t="s">
        <v>8547</v>
      </c>
      <c r="B8549" s="1">
        <v>1.36</v>
      </c>
      <c r="D8549" s="14" t="s">
        <v>8824</v>
      </c>
      <c r="E8549" s="14">
        <v>19.361333333333334</v>
      </c>
      <c r="H8549" t="s">
        <v>14627</v>
      </c>
      <c r="I8549">
        <v>52</v>
      </c>
      <c r="J8549" t="s">
        <v>2965</v>
      </c>
      <c r="K8549" s="15">
        <v>43292</v>
      </c>
      <c r="L8549" s="14">
        <v>70000</v>
      </c>
      <c r="M8549">
        <v>16.375</v>
      </c>
      <c r="N8549" s="1">
        <v>0.5</v>
      </c>
      <c r="O8549">
        <v>20</v>
      </c>
      <c r="P8549" t="s">
        <v>14642</v>
      </c>
      <c r="Q8549">
        <v>0.05</v>
      </c>
      <c r="R8549" t="s">
        <v>14650</v>
      </c>
      <c r="S8549" s="14">
        <f>profile[[#This Row],[income]]/1000</f>
        <v>70</v>
      </c>
    </row>
    <row r="8550" spans="1:19" x14ac:dyDescent="0.25">
      <c r="A8550" t="s">
        <v>8548</v>
      </c>
      <c r="B8550" s="1">
        <v>20.69</v>
      </c>
      <c r="D8550" s="14" t="s">
        <v>8825</v>
      </c>
      <c r="E8550" s="14">
        <v>15.282500000000004</v>
      </c>
      <c r="H8550" t="s">
        <v>14627</v>
      </c>
      <c r="I8550">
        <v>49</v>
      </c>
      <c r="J8550" t="s">
        <v>5673</v>
      </c>
      <c r="K8550" s="15">
        <v>43062</v>
      </c>
      <c r="L8550" s="14">
        <v>84000</v>
      </c>
      <c r="M8550">
        <v>30.74</v>
      </c>
      <c r="N8550" s="1">
        <v>0.5</v>
      </c>
      <c r="O8550">
        <v>250</v>
      </c>
      <c r="P8550" t="s">
        <v>14642</v>
      </c>
      <c r="Q8550">
        <v>0.68</v>
      </c>
      <c r="R8550" t="s">
        <v>14650</v>
      </c>
      <c r="S8550" s="14">
        <f>profile[[#This Row],[income]]/1000</f>
        <v>84</v>
      </c>
    </row>
    <row r="8551" spans="1:19" x14ac:dyDescent="0.25">
      <c r="A8551" t="s">
        <v>8549</v>
      </c>
      <c r="B8551" s="1">
        <v>3.26</v>
      </c>
      <c r="D8551" s="14" t="s">
        <v>8826</v>
      </c>
      <c r="E8551" s="14">
        <v>9.5437499999999993</v>
      </c>
      <c r="H8551" t="s">
        <v>14627</v>
      </c>
      <c r="I8551">
        <v>41</v>
      </c>
      <c r="J8551" t="s">
        <v>2436</v>
      </c>
      <c r="K8551" s="15">
        <v>43293</v>
      </c>
      <c r="L8551" s="14">
        <v>57000</v>
      </c>
      <c r="M8551">
        <v>15.56</v>
      </c>
      <c r="N8551" s="1">
        <v>0.5</v>
      </c>
      <c r="O8551">
        <v>19</v>
      </c>
      <c r="P8551" t="s">
        <v>14642</v>
      </c>
      <c r="Q8551">
        <v>0.05</v>
      </c>
      <c r="R8551" t="s">
        <v>14650</v>
      </c>
      <c r="S8551" s="14">
        <f>profile[[#This Row],[income]]/1000</f>
        <v>57</v>
      </c>
    </row>
    <row r="8552" spans="1:19" x14ac:dyDescent="0.25">
      <c r="A8552" t="s">
        <v>8550</v>
      </c>
      <c r="B8552" s="1">
        <v>2.0249999999999999</v>
      </c>
      <c r="D8552" s="14" t="s">
        <v>8827</v>
      </c>
      <c r="E8552" s="14">
        <v>7.6599999999999993</v>
      </c>
      <c r="H8552" t="s">
        <v>14627</v>
      </c>
      <c r="I8552">
        <v>41</v>
      </c>
      <c r="J8552" t="s">
        <v>12311</v>
      </c>
      <c r="K8552" s="15">
        <v>43254</v>
      </c>
      <c r="L8552" s="14">
        <v>88000</v>
      </c>
      <c r="M8552">
        <v>28.01</v>
      </c>
      <c r="N8552" s="1">
        <v>0.5</v>
      </c>
      <c r="O8552">
        <v>58</v>
      </c>
      <c r="P8552" t="s">
        <v>14642</v>
      </c>
      <c r="Q8552">
        <v>0.16</v>
      </c>
      <c r="R8552" t="s">
        <v>14650</v>
      </c>
      <c r="S8552" s="14">
        <f>profile[[#This Row],[income]]/1000</f>
        <v>88</v>
      </c>
    </row>
    <row r="8553" spans="1:19" x14ac:dyDescent="0.25">
      <c r="A8553" t="s">
        <v>8551</v>
      </c>
      <c r="B8553" s="1">
        <v>21.9589</v>
      </c>
      <c r="D8553" s="14" t="s">
        <v>8828</v>
      </c>
      <c r="E8553" s="14">
        <v>12.642142857142858</v>
      </c>
      <c r="H8553" t="s">
        <v>14627</v>
      </c>
      <c r="I8553">
        <v>62</v>
      </c>
      <c r="J8553" t="s">
        <v>250</v>
      </c>
      <c r="K8553" s="15">
        <v>42949</v>
      </c>
      <c r="L8553" s="14">
        <v>54000</v>
      </c>
      <c r="M8553">
        <v>17.68</v>
      </c>
      <c r="N8553" s="1">
        <v>0.5</v>
      </c>
      <c r="O8553">
        <v>363</v>
      </c>
      <c r="P8553" t="s">
        <v>14642</v>
      </c>
      <c r="Q8553">
        <v>0.99</v>
      </c>
      <c r="R8553" t="s">
        <v>14650</v>
      </c>
      <c r="S8553" s="14">
        <f>profile[[#This Row],[income]]/1000</f>
        <v>54</v>
      </c>
    </row>
    <row r="8554" spans="1:19" x14ac:dyDescent="0.25">
      <c r="A8554" t="s">
        <v>8552</v>
      </c>
      <c r="B8554" s="1">
        <v>0</v>
      </c>
      <c r="D8554" s="14" t="s">
        <v>8829</v>
      </c>
      <c r="E8554" s="14">
        <v>11.976153846153846</v>
      </c>
      <c r="H8554" t="s">
        <v>14627</v>
      </c>
      <c r="I8554">
        <v>53</v>
      </c>
      <c r="J8554" t="s">
        <v>12614</v>
      </c>
      <c r="K8554" s="15">
        <v>42967</v>
      </c>
      <c r="L8554" s="14">
        <v>45000</v>
      </c>
      <c r="M8554">
        <v>12.958</v>
      </c>
      <c r="N8554" s="1">
        <v>0.5</v>
      </c>
      <c r="O8554">
        <v>345</v>
      </c>
      <c r="P8554" t="s">
        <v>14642</v>
      </c>
      <c r="Q8554">
        <v>0.94</v>
      </c>
      <c r="R8554" t="s">
        <v>14650</v>
      </c>
      <c r="S8554" s="14">
        <f>profile[[#This Row],[income]]/1000</f>
        <v>45</v>
      </c>
    </row>
    <row r="8555" spans="1:19" x14ac:dyDescent="0.25">
      <c r="A8555" t="s">
        <v>8553</v>
      </c>
      <c r="B8555" s="1">
        <v>4.8150000000000004</v>
      </c>
      <c r="D8555" s="14" t="s">
        <v>8830</v>
      </c>
      <c r="E8555" s="14">
        <v>26.79</v>
      </c>
      <c r="H8555" t="s">
        <v>14627</v>
      </c>
      <c r="I8555">
        <v>20</v>
      </c>
      <c r="J8555" t="s">
        <v>5604</v>
      </c>
      <c r="K8555" s="15">
        <v>43286</v>
      </c>
      <c r="L8555" s="14">
        <v>72000</v>
      </c>
      <c r="M8555">
        <v>19.004000000000001</v>
      </c>
      <c r="N8555" s="1">
        <v>0.5</v>
      </c>
      <c r="O8555">
        <v>26</v>
      </c>
      <c r="P8555" t="s">
        <v>14642</v>
      </c>
      <c r="Q8555">
        <v>7.0000000000000007E-2</v>
      </c>
      <c r="R8555" t="s">
        <v>14650</v>
      </c>
      <c r="S8555" s="14">
        <f>profile[[#This Row],[income]]/1000</f>
        <v>72</v>
      </c>
    </row>
    <row r="8556" spans="1:19" x14ac:dyDescent="0.25">
      <c r="A8556" t="s">
        <v>8554</v>
      </c>
      <c r="B8556" s="1">
        <v>29.077999999999999</v>
      </c>
      <c r="D8556" s="14" t="s">
        <v>8831</v>
      </c>
      <c r="E8556" s="14">
        <v>12.4025</v>
      </c>
      <c r="H8556" t="s">
        <v>14627</v>
      </c>
      <c r="I8556">
        <v>67</v>
      </c>
      <c r="J8556" t="s">
        <v>11139</v>
      </c>
      <c r="K8556" s="15">
        <v>43260</v>
      </c>
      <c r="L8556" s="14">
        <v>113000</v>
      </c>
      <c r="M8556">
        <v>23.006699999999999</v>
      </c>
      <c r="N8556" s="1">
        <v>0.5</v>
      </c>
      <c r="O8556">
        <v>52</v>
      </c>
      <c r="P8556" t="s">
        <v>14642</v>
      </c>
      <c r="Q8556">
        <v>0.14000000000000001</v>
      </c>
      <c r="R8556" t="s">
        <v>14650</v>
      </c>
      <c r="S8556" s="14">
        <f>profile[[#This Row],[income]]/1000</f>
        <v>113</v>
      </c>
    </row>
    <row r="8557" spans="1:19" x14ac:dyDescent="0.25">
      <c r="A8557" t="s">
        <v>8555</v>
      </c>
      <c r="B8557" s="1">
        <v>18.41</v>
      </c>
      <c r="D8557" s="14" t="s">
        <v>8832</v>
      </c>
      <c r="E8557" s="14">
        <v>4.0299999999999994</v>
      </c>
      <c r="H8557" t="s">
        <v>14627</v>
      </c>
      <c r="I8557">
        <v>64</v>
      </c>
      <c r="J8557" t="s">
        <v>3923</v>
      </c>
      <c r="K8557" s="15">
        <v>43125</v>
      </c>
      <c r="L8557" s="14">
        <v>95000</v>
      </c>
      <c r="M8557">
        <v>19.98</v>
      </c>
      <c r="N8557" s="1">
        <v>0.5</v>
      </c>
      <c r="O8557">
        <v>187</v>
      </c>
      <c r="P8557" t="s">
        <v>14642</v>
      </c>
      <c r="Q8557">
        <v>0.51</v>
      </c>
      <c r="R8557" t="s">
        <v>14650</v>
      </c>
      <c r="S8557" s="14">
        <f>profile[[#This Row],[income]]/1000</f>
        <v>95</v>
      </c>
    </row>
    <row r="8558" spans="1:19" x14ac:dyDescent="0.25">
      <c r="A8558" t="s">
        <v>8556</v>
      </c>
      <c r="B8558" s="1">
        <v>1.3240000000000001</v>
      </c>
      <c r="D8558" s="14" t="s">
        <v>8833</v>
      </c>
      <c r="E8558" s="14">
        <v>2.92875</v>
      </c>
      <c r="H8558" t="s">
        <v>14627</v>
      </c>
      <c r="I8558">
        <v>56</v>
      </c>
      <c r="J8558" t="s">
        <v>10511</v>
      </c>
      <c r="K8558" s="15">
        <v>43083</v>
      </c>
      <c r="L8558" s="14">
        <v>76000</v>
      </c>
      <c r="M8558">
        <v>20.114999999999998</v>
      </c>
      <c r="N8558" s="1">
        <v>0.5</v>
      </c>
      <c r="O8558">
        <v>229</v>
      </c>
      <c r="P8558" t="s">
        <v>14642</v>
      </c>
      <c r="Q8558">
        <v>0.63</v>
      </c>
      <c r="R8558" t="s">
        <v>14650</v>
      </c>
      <c r="S8558" s="14">
        <f>profile[[#This Row],[income]]/1000</f>
        <v>76</v>
      </c>
    </row>
    <row r="8559" spans="1:19" x14ac:dyDescent="0.25">
      <c r="A8559" t="s">
        <v>8557</v>
      </c>
      <c r="B8559" s="1">
        <v>13.1975</v>
      </c>
      <c r="D8559" s="14" t="s">
        <v>8834</v>
      </c>
      <c r="E8559" s="14">
        <v>9.6466666666666647</v>
      </c>
      <c r="H8559" t="s">
        <v>14627</v>
      </c>
      <c r="I8559">
        <v>58</v>
      </c>
      <c r="J8559" t="s">
        <v>1283</v>
      </c>
      <c r="K8559" s="15">
        <v>43143</v>
      </c>
      <c r="L8559" s="14">
        <v>89000</v>
      </c>
      <c r="M8559">
        <v>24.403300000000002</v>
      </c>
      <c r="N8559" s="1">
        <v>0.5</v>
      </c>
      <c r="O8559">
        <v>169</v>
      </c>
      <c r="P8559" t="s">
        <v>14642</v>
      </c>
      <c r="Q8559">
        <v>0.46</v>
      </c>
      <c r="R8559" t="s">
        <v>14650</v>
      </c>
      <c r="S8559" s="14">
        <f>profile[[#This Row],[income]]/1000</f>
        <v>89</v>
      </c>
    </row>
    <row r="8560" spans="1:19" x14ac:dyDescent="0.25">
      <c r="A8560" t="s">
        <v>8558</v>
      </c>
      <c r="B8560" s="1">
        <v>0</v>
      </c>
      <c r="D8560" s="14" t="s">
        <v>8835</v>
      </c>
      <c r="E8560" s="14">
        <v>14.653333333333334</v>
      </c>
      <c r="H8560" t="s">
        <v>14627</v>
      </c>
      <c r="I8560">
        <v>41</v>
      </c>
      <c r="J8560" t="s">
        <v>12107</v>
      </c>
      <c r="K8560" s="15">
        <v>43237</v>
      </c>
      <c r="L8560" s="14">
        <v>85000</v>
      </c>
      <c r="M8560">
        <v>24.495000000000001</v>
      </c>
      <c r="N8560" s="1">
        <v>0.5</v>
      </c>
      <c r="O8560">
        <v>75</v>
      </c>
      <c r="P8560" t="s">
        <v>14642</v>
      </c>
      <c r="Q8560">
        <v>0.21</v>
      </c>
      <c r="R8560" t="s">
        <v>14650</v>
      </c>
      <c r="S8560" s="14">
        <f>profile[[#This Row],[income]]/1000</f>
        <v>85</v>
      </c>
    </row>
    <row r="8561" spans="1:19" x14ac:dyDescent="0.25">
      <c r="A8561" t="s">
        <v>8559</v>
      </c>
      <c r="B8561" s="1">
        <v>0</v>
      </c>
      <c r="D8561" s="14" t="s">
        <v>8836</v>
      </c>
      <c r="E8561" s="14">
        <v>17.741250000000001</v>
      </c>
      <c r="H8561" t="s">
        <v>14627</v>
      </c>
      <c r="I8561">
        <v>24</v>
      </c>
      <c r="J8561" t="s">
        <v>12930</v>
      </c>
      <c r="K8561" s="15">
        <v>43091</v>
      </c>
      <c r="L8561" s="14">
        <v>64000</v>
      </c>
      <c r="M8561">
        <v>16.637799999999999</v>
      </c>
      <c r="N8561" s="1">
        <v>0.5</v>
      </c>
      <c r="O8561">
        <v>221</v>
      </c>
      <c r="P8561" t="s">
        <v>14642</v>
      </c>
      <c r="Q8561">
        <v>0.61</v>
      </c>
      <c r="R8561" t="s">
        <v>14650</v>
      </c>
      <c r="S8561" s="14">
        <f>profile[[#This Row],[income]]/1000</f>
        <v>64</v>
      </c>
    </row>
    <row r="8562" spans="1:19" x14ac:dyDescent="0.25">
      <c r="A8562" t="s">
        <v>8560</v>
      </c>
      <c r="B8562" s="1">
        <v>20.371200000000002</v>
      </c>
      <c r="D8562" s="14" t="s">
        <v>8837</v>
      </c>
      <c r="E8562" s="14">
        <v>8.8949999999999996</v>
      </c>
      <c r="H8562" t="s">
        <v>14627</v>
      </c>
      <c r="I8562">
        <v>39</v>
      </c>
      <c r="J8562" t="s">
        <v>3052</v>
      </c>
      <c r="K8562" s="15">
        <v>43287</v>
      </c>
      <c r="L8562" s="14">
        <v>52000</v>
      </c>
      <c r="M8562">
        <v>18.440000000000001</v>
      </c>
      <c r="N8562" s="1">
        <v>0.5</v>
      </c>
      <c r="O8562">
        <v>25</v>
      </c>
      <c r="P8562" t="s">
        <v>14642</v>
      </c>
      <c r="Q8562">
        <v>7.0000000000000007E-2</v>
      </c>
      <c r="R8562" t="s">
        <v>14650</v>
      </c>
      <c r="S8562" s="14">
        <f>profile[[#This Row],[income]]/1000</f>
        <v>52</v>
      </c>
    </row>
    <row r="8563" spans="1:19" x14ac:dyDescent="0.25">
      <c r="A8563" t="s">
        <v>8561</v>
      </c>
      <c r="B8563" s="1">
        <v>13.095000000000001</v>
      </c>
      <c r="D8563" s="14" t="s">
        <v>8838</v>
      </c>
      <c r="E8563" s="14">
        <v>2.2280000000000002</v>
      </c>
      <c r="H8563" t="s">
        <v>14627</v>
      </c>
      <c r="I8563">
        <v>62</v>
      </c>
      <c r="J8563" t="s">
        <v>8102</v>
      </c>
      <c r="K8563" s="15">
        <v>42985</v>
      </c>
      <c r="L8563" s="14">
        <v>66000</v>
      </c>
      <c r="M8563">
        <v>16.68</v>
      </c>
      <c r="N8563" s="1">
        <v>0.5</v>
      </c>
      <c r="O8563">
        <v>327</v>
      </c>
      <c r="P8563" t="s">
        <v>14642</v>
      </c>
      <c r="Q8563">
        <v>0.9</v>
      </c>
      <c r="R8563" t="s">
        <v>14650</v>
      </c>
      <c r="S8563" s="14">
        <f>profile[[#This Row],[income]]/1000</f>
        <v>66</v>
      </c>
    </row>
    <row r="8564" spans="1:19" x14ac:dyDescent="0.25">
      <c r="A8564" t="s">
        <v>8562</v>
      </c>
      <c r="B8564" s="1">
        <v>3.9533</v>
      </c>
      <c r="D8564" s="14" t="s">
        <v>8839</v>
      </c>
      <c r="E8564" s="14">
        <v>11.042222222222223</v>
      </c>
      <c r="H8564" t="s">
        <v>14627</v>
      </c>
      <c r="I8564">
        <v>64</v>
      </c>
      <c r="J8564" t="s">
        <v>1037</v>
      </c>
      <c r="K8564" s="15">
        <v>43069</v>
      </c>
      <c r="L8564" s="14">
        <v>100000</v>
      </c>
      <c r="M8564">
        <v>34.314999999999998</v>
      </c>
      <c r="N8564" s="1">
        <v>0.5</v>
      </c>
      <c r="O8564">
        <v>243</v>
      </c>
      <c r="P8564" t="s">
        <v>14642</v>
      </c>
      <c r="Q8564">
        <v>0.67</v>
      </c>
      <c r="R8564" t="s">
        <v>14650</v>
      </c>
      <c r="S8564" s="14">
        <f>profile[[#This Row],[income]]/1000</f>
        <v>100</v>
      </c>
    </row>
    <row r="8565" spans="1:19" x14ac:dyDescent="0.25">
      <c r="A8565" t="s">
        <v>8563</v>
      </c>
      <c r="B8565" s="1">
        <v>1.08</v>
      </c>
      <c r="D8565" s="14" t="s">
        <v>8840</v>
      </c>
      <c r="E8565" s="14">
        <v>16.040000000000003</v>
      </c>
      <c r="H8565" t="s">
        <v>14627</v>
      </c>
      <c r="I8565">
        <v>38</v>
      </c>
      <c r="J8565" t="s">
        <v>7378</v>
      </c>
      <c r="K8565" s="15">
        <v>42964</v>
      </c>
      <c r="L8565" s="14">
        <v>69000</v>
      </c>
      <c r="M8565">
        <v>15.5177</v>
      </c>
      <c r="N8565" s="1">
        <v>0.5</v>
      </c>
      <c r="O8565">
        <v>348</v>
      </c>
      <c r="P8565" t="s">
        <v>14642</v>
      </c>
      <c r="Q8565">
        <v>0.95</v>
      </c>
      <c r="R8565" t="s">
        <v>14650</v>
      </c>
      <c r="S8565" s="14">
        <f>profile[[#This Row],[income]]/1000</f>
        <v>69</v>
      </c>
    </row>
    <row r="8566" spans="1:19" x14ac:dyDescent="0.25">
      <c r="A8566" t="s">
        <v>8564</v>
      </c>
      <c r="B8566" s="1">
        <v>26.47</v>
      </c>
      <c r="D8566" s="14" t="s">
        <v>8841</v>
      </c>
      <c r="E8566" s="14">
        <v>23.894285714285711</v>
      </c>
      <c r="H8566" t="s">
        <v>14627</v>
      </c>
      <c r="I8566">
        <v>28</v>
      </c>
      <c r="J8566" t="s">
        <v>8991</v>
      </c>
      <c r="K8566" s="15">
        <v>43039</v>
      </c>
      <c r="L8566" s="14">
        <v>65000</v>
      </c>
      <c r="M8566">
        <v>16.716999999999999</v>
      </c>
      <c r="N8566" s="1">
        <v>0.5</v>
      </c>
      <c r="O8566">
        <v>273</v>
      </c>
      <c r="P8566" t="s">
        <v>14642</v>
      </c>
      <c r="Q8566">
        <v>0.75</v>
      </c>
      <c r="R8566" t="s">
        <v>14650</v>
      </c>
      <c r="S8566" s="14">
        <f>profile[[#This Row],[income]]/1000</f>
        <v>65</v>
      </c>
    </row>
    <row r="8567" spans="1:19" x14ac:dyDescent="0.25">
      <c r="A8567" t="s">
        <v>8565</v>
      </c>
      <c r="B8567" s="1">
        <v>3.0386000000000002</v>
      </c>
      <c r="D8567" s="14" t="s">
        <v>8842</v>
      </c>
      <c r="E8567" s="14">
        <v>4.1454545454545455</v>
      </c>
      <c r="H8567" t="s">
        <v>14627</v>
      </c>
      <c r="I8567">
        <v>42</v>
      </c>
      <c r="J8567" t="s">
        <v>4800</v>
      </c>
      <c r="K8567" s="15">
        <v>43300</v>
      </c>
      <c r="L8567" s="14">
        <v>79000</v>
      </c>
      <c r="M8567">
        <v>22.31</v>
      </c>
      <c r="N8567" s="1">
        <v>0.5</v>
      </c>
      <c r="O8567">
        <v>12</v>
      </c>
      <c r="P8567" t="s">
        <v>14642</v>
      </c>
      <c r="Q8567">
        <v>0.03</v>
      </c>
      <c r="R8567" t="s">
        <v>14650</v>
      </c>
      <c r="S8567" s="14">
        <f>profile[[#This Row],[income]]/1000</f>
        <v>79</v>
      </c>
    </row>
    <row r="8568" spans="1:19" x14ac:dyDescent="0.25">
      <c r="A8568" t="s">
        <v>8566</v>
      </c>
      <c r="B8568" s="1">
        <v>3.7688999999999999</v>
      </c>
      <c r="D8568" s="14" t="s">
        <v>8843</v>
      </c>
      <c r="E8568" s="14">
        <v>13.107500000000002</v>
      </c>
      <c r="H8568" t="s">
        <v>14627</v>
      </c>
      <c r="I8568">
        <v>62</v>
      </c>
      <c r="J8568" t="s">
        <v>12831</v>
      </c>
      <c r="K8568" s="15">
        <v>43237</v>
      </c>
      <c r="L8568" s="14">
        <v>88000</v>
      </c>
      <c r="M8568">
        <v>16.79</v>
      </c>
      <c r="N8568" s="1">
        <v>0.5</v>
      </c>
      <c r="O8568">
        <v>75</v>
      </c>
      <c r="P8568" t="s">
        <v>14642</v>
      </c>
      <c r="Q8568">
        <v>0.21</v>
      </c>
      <c r="R8568" t="s">
        <v>14650</v>
      </c>
      <c r="S8568" s="14">
        <f>profile[[#This Row],[income]]/1000</f>
        <v>88</v>
      </c>
    </row>
    <row r="8569" spans="1:19" x14ac:dyDescent="0.25">
      <c r="A8569" t="s">
        <v>8567</v>
      </c>
      <c r="B8569" s="1">
        <v>6.19</v>
      </c>
      <c r="D8569" s="14" t="s">
        <v>8844</v>
      </c>
      <c r="E8569" s="14">
        <v>1.6400000000000001</v>
      </c>
      <c r="H8569" t="s">
        <v>14627</v>
      </c>
      <c r="I8569">
        <v>52</v>
      </c>
      <c r="J8569" t="s">
        <v>4915</v>
      </c>
      <c r="K8569" s="15">
        <v>43231</v>
      </c>
      <c r="L8569" s="14">
        <v>87000</v>
      </c>
      <c r="M8569">
        <v>20.64</v>
      </c>
      <c r="N8569" s="1">
        <v>0.5</v>
      </c>
      <c r="O8569">
        <v>81</v>
      </c>
      <c r="P8569" t="s">
        <v>14642</v>
      </c>
      <c r="Q8569">
        <v>0.22</v>
      </c>
      <c r="R8569" t="s">
        <v>14650</v>
      </c>
      <c r="S8569" s="14">
        <f>profile[[#This Row],[income]]/1000</f>
        <v>87</v>
      </c>
    </row>
    <row r="8570" spans="1:19" x14ac:dyDescent="0.25">
      <c r="A8570" t="s">
        <v>8568</v>
      </c>
      <c r="B8570" s="1">
        <v>20.875</v>
      </c>
      <c r="D8570" s="14" t="s">
        <v>8845</v>
      </c>
      <c r="E8570" s="14">
        <v>20.6875</v>
      </c>
      <c r="H8570" t="s">
        <v>14627</v>
      </c>
      <c r="I8570">
        <v>80</v>
      </c>
      <c r="J8570" t="s">
        <v>11282</v>
      </c>
      <c r="K8570" s="15">
        <v>43048</v>
      </c>
      <c r="L8570" s="14">
        <v>98000</v>
      </c>
      <c r="M8570">
        <v>23.64</v>
      </c>
      <c r="N8570" s="1">
        <v>0.5</v>
      </c>
      <c r="O8570">
        <v>264</v>
      </c>
      <c r="P8570" t="s">
        <v>14642</v>
      </c>
      <c r="Q8570">
        <v>0.72</v>
      </c>
      <c r="R8570" t="s">
        <v>14650</v>
      </c>
      <c r="S8570" s="14">
        <f>profile[[#This Row],[income]]/1000</f>
        <v>98</v>
      </c>
    </row>
    <row r="8571" spans="1:19" x14ac:dyDescent="0.25">
      <c r="A8571" t="s">
        <v>8569</v>
      </c>
      <c r="B8571" s="1">
        <v>0</v>
      </c>
      <c r="D8571" s="14" t="s">
        <v>8846</v>
      </c>
      <c r="E8571" s="14">
        <v>28.646666666666665</v>
      </c>
      <c r="H8571" t="s">
        <v>14627</v>
      </c>
      <c r="I8571">
        <v>63</v>
      </c>
      <c r="J8571" t="s">
        <v>6668</v>
      </c>
      <c r="K8571" s="15">
        <v>43167</v>
      </c>
      <c r="L8571" s="14">
        <v>73000</v>
      </c>
      <c r="M8571">
        <v>16.059999999999999</v>
      </c>
      <c r="N8571" s="1">
        <v>0.5</v>
      </c>
      <c r="O8571">
        <v>145</v>
      </c>
      <c r="P8571" t="s">
        <v>14642</v>
      </c>
      <c r="Q8571">
        <v>0.4</v>
      </c>
      <c r="R8571" t="s">
        <v>14650</v>
      </c>
      <c r="S8571" s="14">
        <f>profile[[#This Row],[income]]/1000</f>
        <v>73</v>
      </c>
    </row>
    <row r="8572" spans="1:19" x14ac:dyDescent="0.25">
      <c r="A8572" t="s">
        <v>8570</v>
      </c>
      <c r="B8572" s="1">
        <v>6.7450000000000001</v>
      </c>
      <c r="D8572" s="14" t="s">
        <v>8847</v>
      </c>
      <c r="E8572" s="14">
        <v>17.739999999999998</v>
      </c>
      <c r="H8572" t="s">
        <v>14627</v>
      </c>
      <c r="I8572">
        <v>29</v>
      </c>
      <c r="J8572" t="s">
        <v>10261</v>
      </c>
      <c r="K8572" s="15">
        <v>43121</v>
      </c>
      <c r="L8572" s="14">
        <v>62000</v>
      </c>
      <c r="M8572">
        <v>15.66</v>
      </c>
      <c r="N8572" s="1">
        <v>0.5</v>
      </c>
      <c r="O8572">
        <v>191</v>
      </c>
      <c r="P8572" t="s">
        <v>14642</v>
      </c>
      <c r="Q8572">
        <v>0.52</v>
      </c>
      <c r="R8572" t="s">
        <v>14650</v>
      </c>
      <c r="S8572" s="14">
        <f>profile[[#This Row],[income]]/1000</f>
        <v>62</v>
      </c>
    </row>
    <row r="8573" spans="1:19" x14ac:dyDescent="0.25">
      <c r="A8573" t="s">
        <v>8571</v>
      </c>
      <c r="B8573" s="1">
        <v>17.561699999999998</v>
      </c>
      <c r="D8573" s="14" t="s">
        <v>8848</v>
      </c>
      <c r="E8573" s="14">
        <v>10.229999999999999</v>
      </c>
      <c r="H8573" t="s">
        <v>14627</v>
      </c>
      <c r="I8573">
        <v>71</v>
      </c>
      <c r="J8573" t="s">
        <v>13018</v>
      </c>
      <c r="K8573" s="15">
        <v>43183</v>
      </c>
      <c r="L8573" s="14">
        <v>71000</v>
      </c>
      <c r="M8573">
        <v>14.24</v>
      </c>
      <c r="N8573" s="1">
        <v>0.5</v>
      </c>
      <c r="O8573">
        <v>129</v>
      </c>
      <c r="P8573" t="s">
        <v>14642</v>
      </c>
      <c r="Q8573">
        <v>0.35</v>
      </c>
      <c r="R8573" t="s">
        <v>14650</v>
      </c>
      <c r="S8573" s="14">
        <f>profile[[#This Row],[income]]/1000</f>
        <v>71</v>
      </c>
    </row>
    <row r="8574" spans="1:19" x14ac:dyDescent="0.25">
      <c r="A8574" t="s">
        <v>8572</v>
      </c>
      <c r="B8574" s="1">
        <v>20.99</v>
      </c>
      <c r="D8574" s="14" t="s">
        <v>8849</v>
      </c>
      <c r="E8574" s="14">
        <v>21.71777777777778</v>
      </c>
      <c r="H8574" t="s">
        <v>14627</v>
      </c>
      <c r="I8574">
        <v>62</v>
      </c>
      <c r="J8574" t="s">
        <v>11931</v>
      </c>
      <c r="K8574" s="15">
        <v>42966</v>
      </c>
      <c r="L8574" s="14">
        <v>65000</v>
      </c>
      <c r="M8574">
        <v>18.267499999999998</v>
      </c>
      <c r="N8574" s="1">
        <v>0.5</v>
      </c>
      <c r="O8574">
        <v>346</v>
      </c>
      <c r="P8574" t="s">
        <v>14642</v>
      </c>
      <c r="Q8574">
        <v>0.95</v>
      </c>
      <c r="R8574" t="s">
        <v>14650</v>
      </c>
      <c r="S8574" s="14">
        <f>profile[[#This Row],[income]]/1000</f>
        <v>65</v>
      </c>
    </row>
    <row r="8575" spans="1:19" x14ac:dyDescent="0.25">
      <c r="A8575" t="s">
        <v>8573</v>
      </c>
      <c r="B8575" s="1">
        <v>11.355</v>
      </c>
      <c r="D8575" s="14" t="s">
        <v>8850</v>
      </c>
      <c r="E8575" s="14">
        <v>17.213333333333331</v>
      </c>
      <c r="H8575" t="s">
        <v>14627</v>
      </c>
      <c r="I8575">
        <v>67</v>
      </c>
      <c r="J8575" t="s">
        <v>8882</v>
      </c>
      <c r="K8575" s="15">
        <v>43050</v>
      </c>
      <c r="L8575" s="14">
        <v>78000</v>
      </c>
      <c r="M8575">
        <v>21.018599999999999</v>
      </c>
      <c r="N8575" s="1">
        <v>0.5</v>
      </c>
      <c r="O8575">
        <v>262</v>
      </c>
      <c r="P8575" t="s">
        <v>14642</v>
      </c>
      <c r="Q8575">
        <v>0.72</v>
      </c>
      <c r="R8575" t="s">
        <v>14650</v>
      </c>
      <c r="S8575" s="14">
        <f>profile[[#This Row],[income]]/1000</f>
        <v>78</v>
      </c>
    </row>
    <row r="8576" spans="1:19" x14ac:dyDescent="0.25">
      <c r="A8576" t="s">
        <v>8574</v>
      </c>
      <c r="B8576" s="1">
        <v>16.523299999999999</v>
      </c>
      <c r="D8576" s="14" t="s">
        <v>8851</v>
      </c>
      <c r="E8576" s="14">
        <v>8.2810000000000006</v>
      </c>
      <c r="H8576" t="s">
        <v>14627</v>
      </c>
      <c r="I8576">
        <v>73</v>
      </c>
      <c r="J8576" t="s">
        <v>8197</v>
      </c>
      <c r="K8576" s="15">
        <v>43015</v>
      </c>
      <c r="L8576" s="14">
        <v>56000</v>
      </c>
      <c r="M8576">
        <v>18.577999999999999</v>
      </c>
      <c r="N8576" s="1">
        <v>0.5</v>
      </c>
      <c r="O8576">
        <v>297</v>
      </c>
      <c r="P8576" t="s">
        <v>14642</v>
      </c>
      <c r="Q8576">
        <v>0.81</v>
      </c>
      <c r="R8576" t="s">
        <v>14650</v>
      </c>
      <c r="S8576" s="14">
        <f>profile[[#This Row],[income]]/1000</f>
        <v>56</v>
      </c>
    </row>
    <row r="8577" spans="1:19" x14ac:dyDescent="0.25">
      <c r="A8577" t="s">
        <v>8575</v>
      </c>
      <c r="B8577" s="1">
        <v>4.6182999999999996</v>
      </c>
      <c r="D8577" s="14" t="s">
        <v>8852</v>
      </c>
      <c r="E8577" s="14">
        <v>15.417272727272724</v>
      </c>
      <c r="H8577" t="s">
        <v>14627</v>
      </c>
      <c r="I8577">
        <v>46</v>
      </c>
      <c r="J8577" t="s">
        <v>3633</v>
      </c>
      <c r="K8577" s="15">
        <v>43053</v>
      </c>
      <c r="L8577" s="14">
        <v>53000</v>
      </c>
      <c r="M8577">
        <v>15.4183</v>
      </c>
      <c r="N8577" s="1">
        <v>0.5</v>
      </c>
      <c r="O8577">
        <v>259</v>
      </c>
      <c r="P8577" t="s">
        <v>14642</v>
      </c>
      <c r="Q8577">
        <v>0.71</v>
      </c>
      <c r="R8577" t="s">
        <v>14650</v>
      </c>
      <c r="S8577" s="14">
        <f>profile[[#This Row],[income]]/1000</f>
        <v>53</v>
      </c>
    </row>
    <row r="8578" spans="1:19" x14ac:dyDescent="0.25">
      <c r="A8578" t="s">
        <v>8576</v>
      </c>
      <c r="B8578" s="1">
        <v>21.3125</v>
      </c>
      <c r="D8578" s="14" t="s">
        <v>8853</v>
      </c>
      <c r="E8578" s="14">
        <v>2.48</v>
      </c>
      <c r="H8578" t="s">
        <v>14627</v>
      </c>
      <c r="I8578">
        <v>54</v>
      </c>
      <c r="J8578" t="s">
        <v>10198</v>
      </c>
      <c r="K8578" s="15">
        <v>43180</v>
      </c>
      <c r="L8578" s="14">
        <v>59000</v>
      </c>
      <c r="M8578">
        <v>17.95</v>
      </c>
      <c r="N8578" s="1">
        <v>0.5</v>
      </c>
      <c r="O8578">
        <v>132</v>
      </c>
      <c r="P8578" t="s">
        <v>14642</v>
      </c>
      <c r="Q8578">
        <v>0.36</v>
      </c>
      <c r="R8578" t="s">
        <v>14650</v>
      </c>
      <c r="S8578" s="14">
        <f>profile[[#This Row],[income]]/1000</f>
        <v>59</v>
      </c>
    </row>
    <row r="8579" spans="1:19" x14ac:dyDescent="0.25">
      <c r="A8579" t="s">
        <v>8577</v>
      </c>
      <c r="B8579" s="1">
        <v>4.34</v>
      </c>
      <c r="D8579" s="14" t="s">
        <v>8854</v>
      </c>
      <c r="E8579" s="14">
        <v>7.5459999999999994</v>
      </c>
      <c r="H8579" t="s">
        <v>14627</v>
      </c>
      <c r="I8579">
        <v>41</v>
      </c>
      <c r="J8579" t="s">
        <v>14007</v>
      </c>
      <c r="K8579" s="15">
        <v>43077</v>
      </c>
      <c r="L8579" s="14">
        <v>84000</v>
      </c>
      <c r="M8579">
        <v>19.571999999999999</v>
      </c>
      <c r="N8579" s="1">
        <v>0.5</v>
      </c>
      <c r="O8579">
        <v>235</v>
      </c>
      <c r="P8579" t="s">
        <v>14642</v>
      </c>
      <c r="Q8579">
        <v>0.64</v>
      </c>
      <c r="R8579" t="s">
        <v>14650</v>
      </c>
      <c r="S8579" s="14">
        <f>profile[[#This Row],[income]]/1000</f>
        <v>84</v>
      </c>
    </row>
    <row r="8580" spans="1:19" x14ac:dyDescent="0.25">
      <c r="A8580" t="s">
        <v>8578</v>
      </c>
      <c r="B8580" s="1">
        <v>18.899999999999999</v>
      </c>
      <c r="D8580" s="14" t="s">
        <v>8855</v>
      </c>
      <c r="E8580" s="14">
        <v>18.773333333333337</v>
      </c>
      <c r="H8580" t="s">
        <v>14627</v>
      </c>
      <c r="I8580">
        <v>68</v>
      </c>
      <c r="J8580" t="s">
        <v>12394</v>
      </c>
      <c r="K8580" s="15">
        <v>42990</v>
      </c>
      <c r="L8580" s="14">
        <v>100000</v>
      </c>
      <c r="M8580">
        <v>35.494999999999997</v>
      </c>
      <c r="N8580" s="1">
        <v>0.5</v>
      </c>
      <c r="O8580">
        <v>322</v>
      </c>
      <c r="P8580" t="s">
        <v>14642</v>
      </c>
      <c r="Q8580">
        <v>0.88</v>
      </c>
      <c r="R8580" t="s">
        <v>14650</v>
      </c>
      <c r="S8580" s="14">
        <f>profile[[#This Row],[income]]/1000</f>
        <v>100</v>
      </c>
    </row>
    <row r="8581" spans="1:19" x14ac:dyDescent="0.25">
      <c r="A8581" t="s">
        <v>8579</v>
      </c>
      <c r="B8581" s="1">
        <v>0</v>
      </c>
      <c r="D8581" s="14" t="s">
        <v>8856</v>
      </c>
      <c r="E8581" s="14">
        <v>6.5676923076923082</v>
      </c>
      <c r="H8581" t="s">
        <v>14627</v>
      </c>
      <c r="I8581">
        <v>37</v>
      </c>
      <c r="J8581" t="s">
        <v>5467</v>
      </c>
      <c r="K8581" s="15">
        <v>43050</v>
      </c>
      <c r="L8581" s="14">
        <v>57000</v>
      </c>
      <c r="M8581">
        <v>20.48</v>
      </c>
      <c r="N8581" s="1">
        <v>0.5</v>
      </c>
      <c r="O8581">
        <v>262</v>
      </c>
      <c r="P8581" t="s">
        <v>14642</v>
      </c>
      <c r="Q8581">
        <v>0.72</v>
      </c>
      <c r="R8581" t="s">
        <v>14650</v>
      </c>
      <c r="S8581" s="14">
        <f>profile[[#This Row],[income]]/1000</f>
        <v>57</v>
      </c>
    </row>
    <row r="8582" spans="1:19" x14ac:dyDescent="0.25">
      <c r="A8582" t="s">
        <v>8580</v>
      </c>
      <c r="B8582" s="1">
        <v>16.125</v>
      </c>
      <c r="D8582" s="14" t="s">
        <v>8857</v>
      </c>
      <c r="E8582" s="14">
        <v>21.164444444444442</v>
      </c>
      <c r="H8582" t="s">
        <v>14627</v>
      </c>
      <c r="I8582">
        <v>37</v>
      </c>
      <c r="J8582" t="s">
        <v>3943</v>
      </c>
      <c r="K8582" s="15">
        <v>43185</v>
      </c>
      <c r="L8582" s="14">
        <v>63000</v>
      </c>
      <c r="M8582">
        <v>16.053999999999998</v>
      </c>
      <c r="N8582" s="1">
        <v>0.5</v>
      </c>
      <c r="O8582">
        <v>127</v>
      </c>
      <c r="P8582" t="s">
        <v>14642</v>
      </c>
      <c r="Q8582">
        <v>0.35</v>
      </c>
      <c r="R8582" t="s">
        <v>14650</v>
      </c>
      <c r="S8582" s="14">
        <f>profile[[#This Row],[income]]/1000</f>
        <v>63</v>
      </c>
    </row>
    <row r="8583" spans="1:19" x14ac:dyDescent="0.25">
      <c r="A8583" t="s">
        <v>8581</v>
      </c>
      <c r="B8583" s="1">
        <v>3.7650000000000001</v>
      </c>
      <c r="D8583" s="14" t="s">
        <v>8858</v>
      </c>
      <c r="E8583" s="14">
        <v>24.377499999999998</v>
      </c>
      <c r="H8583" t="s">
        <v>14627</v>
      </c>
      <c r="I8583">
        <v>63</v>
      </c>
      <c r="J8583" t="s">
        <v>3710</v>
      </c>
      <c r="K8583" s="15">
        <v>43050</v>
      </c>
      <c r="L8583" s="14">
        <v>52000</v>
      </c>
      <c r="M8583">
        <v>14.66</v>
      </c>
      <c r="N8583" s="1">
        <v>0.5</v>
      </c>
      <c r="O8583">
        <v>262</v>
      </c>
      <c r="P8583" t="s">
        <v>14642</v>
      </c>
      <c r="Q8583">
        <v>0.72</v>
      </c>
      <c r="R8583" t="s">
        <v>14650</v>
      </c>
      <c r="S8583" s="14">
        <f>profile[[#This Row],[income]]/1000</f>
        <v>52</v>
      </c>
    </row>
    <row r="8584" spans="1:19" x14ac:dyDescent="0.25">
      <c r="A8584" t="s">
        <v>8582</v>
      </c>
      <c r="B8584" s="1">
        <v>28.206700000000001</v>
      </c>
      <c r="D8584" s="14" t="s">
        <v>8859</v>
      </c>
      <c r="E8584" s="14">
        <v>7.8519999999999994</v>
      </c>
      <c r="H8584" t="s">
        <v>14627</v>
      </c>
      <c r="I8584">
        <v>32</v>
      </c>
      <c r="J8584" t="s">
        <v>12960</v>
      </c>
      <c r="K8584" s="15">
        <v>43053</v>
      </c>
      <c r="L8584" s="14">
        <v>52000</v>
      </c>
      <c r="M8584">
        <v>13.1107</v>
      </c>
      <c r="N8584" s="1">
        <v>0.5</v>
      </c>
      <c r="O8584">
        <v>259</v>
      </c>
      <c r="P8584" t="s">
        <v>14642</v>
      </c>
      <c r="Q8584">
        <v>0.71</v>
      </c>
      <c r="R8584" t="s">
        <v>14650</v>
      </c>
      <c r="S8584" s="14">
        <f>profile[[#This Row],[income]]/1000</f>
        <v>52</v>
      </c>
    </row>
    <row r="8585" spans="1:19" x14ac:dyDescent="0.25">
      <c r="A8585" t="s">
        <v>8583</v>
      </c>
      <c r="B8585" s="1">
        <v>29.496700000000001</v>
      </c>
      <c r="D8585" s="14" t="s">
        <v>8860</v>
      </c>
      <c r="E8585" s="14">
        <v>20.736666666666668</v>
      </c>
      <c r="H8585" t="s">
        <v>14627</v>
      </c>
      <c r="I8585">
        <v>50</v>
      </c>
      <c r="J8585" t="s">
        <v>14552</v>
      </c>
      <c r="K8585" s="15">
        <v>43098</v>
      </c>
      <c r="L8585" s="14">
        <v>66000</v>
      </c>
      <c r="M8585">
        <v>27.6</v>
      </c>
      <c r="N8585" s="1">
        <v>0.5</v>
      </c>
      <c r="O8585">
        <v>214</v>
      </c>
      <c r="P8585" t="s">
        <v>14642</v>
      </c>
      <c r="Q8585">
        <v>0.59</v>
      </c>
      <c r="R8585" t="s">
        <v>14650</v>
      </c>
      <c r="S8585" s="14">
        <f>profile[[#This Row],[income]]/1000</f>
        <v>66</v>
      </c>
    </row>
    <row r="8586" spans="1:19" x14ac:dyDescent="0.25">
      <c r="A8586" t="s">
        <v>8584</v>
      </c>
      <c r="B8586" s="1">
        <v>9.5985999999999994</v>
      </c>
      <c r="D8586" s="14" t="s">
        <v>8861</v>
      </c>
      <c r="E8586" s="14">
        <v>2.5246666666666666</v>
      </c>
      <c r="H8586" t="s">
        <v>14627</v>
      </c>
      <c r="I8586">
        <v>26</v>
      </c>
      <c r="J8586" t="s">
        <v>4058</v>
      </c>
      <c r="K8586" s="15">
        <v>43025</v>
      </c>
      <c r="L8586" s="14">
        <v>67000</v>
      </c>
      <c r="M8586">
        <v>19.32</v>
      </c>
      <c r="N8586" s="1">
        <v>0.5</v>
      </c>
      <c r="O8586">
        <v>287</v>
      </c>
      <c r="P8586" t="s">
        <v>14642</v>
      </c>
      <c r="Q8586">
        <v>0.79</v>
      </c>
      <c r="R8586" t="s">
        <v>14650</v>
      </c>
      <c r="S8586" s="14">
        <f>profile[[#This Row],[income]]/1000</f>
        <v>67</v>
      </c>
    </row>
    <row r="8587" spans="1:19" x14ac:dyDescent="0.25">
      <c r="A8587" t="s">
        <v>8585</v>
      </c>
      <c r="B8587" s="1">
        <v>15.916700000000001</v>
      </c>
      <c r="D8587" s="14" t="s">
        <v>8862</v>
      </c>
      <c r="E8587" s="14">
        <v>11.816250000000002</v>
      </c>
      <c r="H8587" t="s">
        <v>14627</v>
      </c>
      <c r="I8587">
        <v>61</v>
      </c>
      <c r="J8587" t="s">
        <v>12604</v>
      </c>
      <c r="K8587" s="15">
        <v>42992</v>
      </c>
      <c r="L8587" s="14">
        <v>73000</v>
      </c>
      <c r="M8587">
        <v>24.175699999999999</v>
      </c>
      <c r="N8587" s="1">
        <v>0.5</v>
      </c>
      <c r="O8587">
        <v>320</v>
      </c>
      <c r="P8587" t="s">
        <v>14642</v>
      </c>
      <c r="Q8587">
        <v>0.88</v>
      </c>
      <c r="R8587" t="s">
        <v>14650</v>
      </c>
      <c r="S8587" s="14">
        <f>profile[[#This Row],[income]]/1000</f>
        <v>73</v>
      </c>
    </row>
    <row r="8588" spans="1:19" x14ac:dyDescent="0.25">
      <c r="A8588" t="s">
        <v>8586</v>
      </c>
      <c r="B8588" s="1">
        <v>8.68</v>
      </c>
      <c r="D8588" s="14" t="s">
        <v>8863</v>
      </c>
      <c r="E8588" s="14">
        <v>15.204999999999998</v>
      </c>
      <c r="H8588" t="s">
        <v>14627</v>
      </c>
      <c r="I8588">
        <v>57</v>
      </c>
      <c r="J8588" t="s">
        <v>14598</v>
      </c>
      <c r="K8588" s="15">
        <v>43156</v>
      </c>
      <c r="L8588" s="14">
        <v>92000</v>
      </c>
      <c r="M8588">
        <v>27.76</v>
      </c>
      <c r="N8588" s="1">
        <v>0.5</v>
      </c>
      <c r="O8588">
        <v>156</v>
      </c>
      <c r="P8588" t="s">
        <v>14642</v>
      </c>
      <c r="Q8588">
        <v>0.43</v>
      </c>
      <c r="R8588" t="s">
        <v>14650</v>
      </c>
      <c r="S8588" s="14">
        <f>profile[[#This Row],[income]]/1000</f>
        <v>92</v>
      </c>
    </row>
    <row r="8589" spans="1:19" x14ac:dyDescent="0.25">
      <c r="A8589" t="s">
        <v>8587</v>
      </c>
      <c r="B8589" s="1">
        <v>15.370699999999999</v>
      </c>
      <c r="D8589" s="14" t="s">
        <v>8864</v>
      </c>
      <c r="E8589" s="14">
        <v>9.739374999999999</v>
      </c>
      <c r="H8589" t="s">
        <v>14627</v>
      </c>
      <c r="I8589">
        <v>73</v>
      </c>
      <c r="J8589" t="s">
        <v>14574</v>
      </c>
      <c r="K8589" s="15">
        <v>43076</v>
      </c>
      <c r="L8589" s="14">
        <v>115000</v>
      </c>
      <c r="M8589">
        <v>27.216000000000001</v>
      </c>
      <c r="N8589" s="1">
        <v>0.5</v>
      </c>
      <c r="O8589">
        <v>236</v>
      </c>
      <c r="P8589" t="s">
        <v>14642</v>
      </c>
      <c r="Q8589">
        <v>0.65</v>
      </c>
      <c r="R8589" t="s">
        <v>14650</v>
      </c>
      <c r="S8589" s="14">
        <f>profile[[#This Row],[income]]/1000</f>
        <v>115</v>
      </c>
    </row>
    <row r="8590" spans="1:19" x14ac:dyDescent="0.25">
      <c r="A8590" t="s">
        <v>8588</v>
      </c>
      <c r="B8590" s="1">
        <v>12.28</v>
      </c>
      <c r="D8590" s="14" t="s">
        <v>8865</v>
      </c>
      <c r="E8590" s="14">
        <v>7.9983333333333322</v>
      </c>
      <c r="H8590" t="s">
        <v>14627</v>
      </c>
      <c r="I8590">
        <v>52</v>
      </c>
      <c r="J8590" t="s">
        <v>7107</v>
      </c>
      <c r="K8590" s="15">
        <v>43246</v>
      </c>
      <c r="L8590" s="14">
        <v>93000</v>
      </c>
      <c r="M8590">
        <v>32.54</v>
      </c>
      <c r="N8590" s="1">
        <v>0.5</v>
      </c>
      <c r="O8590">
        <v>66</v>
      </c>
      <c r="P8590" t="s">
        <v>14642</v>
      </c>
      <c r="Q8590">
        <v>0.18</v>
      </c>
      <c r="R8590" t="s">
        <v>14650</v>
      </c>
      <c r="S8590" s="14">
        <f>profile[[#This Row],[income]]/1000</f>
        <v>93</v>
      </c>
    </row>
    <row r="8591" spans="1:19" x14ac:dyDescent="0.25">
      <c r="A8591" t="s">
        <v>8589</v>
      </c>
      <c r="B8591" s="1">
        <v>26.76</v>
      </c>
      <c r="D8591" s="14" t="s">
        <v>8866</v>
      </c>
      <c r="E8591" s="14">
        <v>10.103</v>
      </c>
      <c r="H8591" t="s">
        <v>14627</v>
      </c>
      <c r="I8591">
        <v>71</v>
      </c>
      <c r="J8591" t="s">
        <v>12757</v>
      </c>
      <c r="K8591" s="15">
        <v>42962</v>
      </c>
      <c r="L8591" s="14">
        <v>81000</v>
      </c>
      <c r="M8591">
        <v>40.69</v>
      </c>
      <c r="N8591" s="1">
        <v>0.5</v>
      </c>
      <c r="O8591">
        <v>350</v>
      </c>
      <c r="P8591" t="s">
        <v>14642</v>
      </c>
      <c r="Q8591">
        <v>0.96</v>
      </c>
      <c r="R8591" t="s">
        <v>14650</v>
      </c>
      <c r="S8591" s="14">
        <f>profile[[#This Row],[income]]/1000</f>
        <v>81</v>
      </c>
    </row>
    <row r="8592" spans="1:19" x14ac:dyDescent="0.25">
      <c r="A8592" t="s">
        <v>8590</v>
      </c>
      <c r="B8592" s="1">
        <v>10.242900000000001</v>
      </c>
      <c r="D8592" s="14" t="s">
        <v>8867</v>
      </c>
      <c r="E8592" s="14">
        <v>1.64</v>
      </c>
      <c r="H8592" t="s">
        <v>14627</v>
      </c>
      <c r="I8592">
        <v>72</v>
      </c>
      <c r="J8592" t="s">
        <v>7568</v>
      </c>
      <c r="K8592" s="15">
        <v>42999</v>
      </c>
      <c r="L8592" s="14">
        <v>56000</v>
      </c>
      <c r="M8592">
        <v>24.23</v>
      </c>
      <c r="N8592" s="1">
        <v>0.5</v>
      </c>
      <c r="O8592">
        <v>313</v>
      </c>
      <c r="P8592" t="s">
        <v>14642</v>
      </c>
      <c r="Q8592">
        <v>0.86</v>
      </c>
      <c r="R8592" t="s">
        <v>14650</v>
      </c>
      <c r="S8592" s="14">
        <f>profile[[#This Row],[income]]/1000</f>
        <v>56</v>
      </c>
    </row>
    <row r="8593" spans="1:19" x14ac:dyDescent="0.25">
      <c r="A8593" t="s">
        <v>8591</v>
      </c>
      <c r="B8593" s="1">
        <v>14.13</v>
      </c>
      <c r="D8593" s="14" t="s">
        <v>8868</v>
      </c>
      <c r="E8593" s="14">
        <v>23.545000000000002</v>
      </c>
      <c r="H8593" t="s">
        <v>14627</v>
      </c>
      <c r="I8593">
        <v>65</v>
      </c>
      <c r="J8593" t="s">
        <v>6102</v>
      </c>
      <c r="K8593" s="15">
        <v>43105</v>
      </c>
      <c r="L8593" s="14">
        <v>100000</v>
      </c>
      <c r="M8593">
        <v>31.905999999999999</v>
      </c>
      <c r="N8593" s="1">
        <v>0.5</v>
      </c>
      <c r="O8593">
        <v>207</v>
      </c>
      <c r="P8593" t="s">
        <v>14642</v>
      </c>
      <c r="Q8593">
        <v>0.56999999999999995</v>
      </c>
      <c r="R8593" t="s">
        <v>14650</v>
      </c>
      <c r="S8593" s="14">
        <f>profile[[#This Row],[income]]/1000</f>
        <v>100</v>
      </c>
    </row>
    <row r="8594" spans="1:19" x14ac:dyDescent="0.25">
      <c r="A8594" t="s">
        <v>8592</v>
      </c>
      <c r="B8594" s="1">
        <v>17.55</v>
      </c>
      <c r="D8594" s="14" t="s">
        <v>8869</v>
      </c>
      <c r="E8594" s="14">
        <v>3.5866666666666669</v>
      </c>
      <c r="H8594" t="s">
        <v>14627</v>
      </c>
      <c r="I8594">
        <v>63</v>
      </c>
      <c r="J8594" t="s">
        <v>9955</v>
      </c>
      <c r="K8594" s="15">
        <v>43290</v>
      </c>
      <c r="L8594" s="14">
        <v>67000</v>
      </c>
      <c r="M8594">
        <v>16.5733</v>
      </c>
      <c r="N8594" s="1">
        <v>0.5</v>
      </c>
      <c r="O8594">
        <v>22</v>
      </c>
      <c r="P8594" t="s">
        <v>14642</v>
      </c>
      <c r="Q8594">
        <v>0.06</v>
      </c>
      <c r="R8594" t="s">
        <v>14650</v>
      </c>
      <c r="S8594" s="14">
        <f>profile[[#This Row],[income]]/1000</f>
        <v>67</v>
      </c>
    </row>
    <row r="8595" spans="1:19" x14ac:dyDescent="0.25">
      <c r="A8595" t="s">
        <v>8593</v>
      </c>
      <c r="B8595" s="1">
        <v>11.3767</v>
      </c>
      <c r="D8595" s="14" t="s">
        <v>8870</v>
      </c>
      <c r="E8595" s="14">
        <v>1.63</v>
      </c>
      <c r="H8595" t="s">
        <v>14627</v>
      </c>
      <c r="I8595">
        <v>38</v>
      </c>
      <c r="J8595" t="s">
        <v>4031</v>
      </c>
      <c r="K8595" s="15">
        <v>42999</v>
      </c>
      <c r="L8595" s="14">
        <v>65000</v>
      </c>
      <c r="M8595">
        <v>22.22</v>
      </c>
      <c r="N8595" s="1">
        <v>0.5</v>
      </c>
      <c r="O8595">
        <v>313</v>
      </c>
      <c r="P8595" t="s">
        <v>14642</v>
      </c>
      <c r="Q8595">
        <v>0.86</v>
      </c>
      <c r="R8595" t="s">
        <v>14650</v>
      </c>
      <c r="S8595" s="14">
        <f>profile[[#This Row],[income]]/1000</f>
        <v>65</v>
      </c>
    </row>
    <row r="8596" spans="1:19" x14ac:dyDescent="0.25">
      <c r="A8596" t="s">
        <v>8594</v>
      </c>
      <c r="B8596" s="1">
        <v>26.906700000000001</v>
      </c>
      <c r="D8596" s="14" t="s">
        <v>8871</v>
      </c>
      <c r="E8596" s="14">
        <v>2.8679999999999999</v>
      </c>
      <c r="H8596" t="s">
        <v>14627</v>
      </c>
      <c r="I8596">
        <v>30</v>
      </c>
      <c r="J8596" t="s">
        <v>12305</v>
      </c>
      <c r="K8596" s="15">
        <v>43092</v>
      </c>
      <c r="L8596" s="14">
        <v>38000</v>
      </c>
      <c r="M8596">
        <v>54.8429</v>
      </c>
      <c r="N8596" s="1">
        <v>0.5</v>
      </c>
      <c r="O8596">
        <v>220</v>
      </c>
      <c r="P8596" t="s">
        <v>14642</v>
      </c>
      <c r="Q8596">
        <v>0.6</v>
      </c>
      <c r="R8596" t="s">
        <v>14650</v>
      </c>
      <c r="S8596" s="14">
        <f>profile[[#This Row],[income]]/1000</f>
        <v>38</v>
      </c>
    </row>
    <row r="8597" spans="1:19" x14ac:dyDescent="0.25">
      <c r="A8597" t="s">
        <v>8595</v>
      </c>
      <c r="B8597" s="1">
        <v>3.1878000000000002</v>
      </c>
      <c r="D8597" s="14" t="s">
        <v>8872</v>
      </c>
      <c r="E8597" s="14">
        <v>17.872</v>
      </c>
      <c r="H8597" t="s">
        <v>14627</v>
      </c>
      <c r="I8597">
        <v>51</v>
      </c>
      <c r="J8597" t="s">
        <v>12227</v>
      </c>
      <c r="K8597" s="15">
        <v>43139</v>
      </c>
      <c r="L8597" s="14">
        <v>79000</v>
      </c>
      <c r="M8597">
        <v>17.5</v>
      </c>
      <c r="N8597" s="1">
        <v>0.5</v>
      </c>
      <c r="O8597">
        <v>173</v>
      </c>
      <c r="P8597" t="s">
        <v>14642</v>
      </c>
      <c r="Q8597">
        <v>0.47</v>
      </c>
      <c r="R8597" t="s">
        <v>14650</v>
      </c>
      <c r="S8597" s="14">
        <f>profile[[#This Row],[income]]/1000</f>
        <v>79</v>
      </c>
    </row>
    <row r="8598" spans="1:19" x14ac:dyDescent="0.25">
      <c r="A8598" t="s">
        <v>8596</v>
      </c>
      <c r="B8598" s="1">
        <v>20.1267</v>
      </c>
      <c r="D8598" s="14" t="s">
        <v>8873</v>
      </c>
      <c r="E8598" s="14">
        <v>15.322500000000002</v>
      </c>
      <c r="H8598" t="s">
        <v>14627</v>
      </c>
      <c r="I8598">
        <v>63</v>
      </c>
      <c r="J8598" t="s">
        <v>11587</v>
      </c>
      <c r="K8598" s="15">
        <v>43294</v>
      </c>
      <c r="L8598" s="14">
        <v>56000</v>
      </c>
      <c r="M8598">
        <v>14.662000000000001</v>
      </c>
      <c r="N8598" s="1">
        <v>1</v>
      </c>
      <c r="O8598">
        <v>18</v>
      </c>
      <c r="P8598" t="s">
        <v>14642</v>
      </c>
      <c r="Q8598">
        <v>0.05</v>
      </c>
      <c r="R8598" t="s">
        <v>14650</v>
      </c>
      <c r="S8598" s="14">
        <f>profile[[#This Row],[income]]/1000</f>
        <v>56</v>
      </c>
    </row>
    <row r="8599" spans="1:19" x14ac:dyDescent="0.25">
      <c r="A8599" t="s">
        <v>8597</v>
      </c>
      <c r="B8599" s="1">
        <v>9.1475000000000009</v>
      </c>
      <c r="D8599" s="14" t="s">
        <v>8874</v>
      </c>
      <c r="E8599" s="14">
        <v>25.875</v>
      </c>
      <c r="H8599" t="s">
        <v>14627</v>
      </c>
      <c r="I8599">
        <v>50</v>
      </c>
      <c r="J8599" t="s">
        <v>9088</v>
      </c>
      <c r="K8599" s="15">
        <v>43094</v>
      </c>
      <c r="L8599" s="14">
        <v>70000</v>
      </c>
      <c r="M8599">
        <v>23.97</v>
      </c>
      <c r="N8599" s="1">
        <v>1</v>
      </c>
      <c r="O8599">
        <v>218</v>
      </c>
      <c r="P8599" t="s">
        <v>14642</v>
      </c>
      <c r="Q8599">
        <v>0.6</v>
      </c>
      <c r="R8599" t="s">
        <v>14650</v>
      </c>
      <c r="S8599" s="14">
        <f>profile[[#This Row],[income]]/1000</f>
        <v>70</v>
      </c>
    </row>
    <row r="8600" spans="1:19" x14ac:dyDescent="0.25">
      <c r="A8600" t="s">
        <v>8598</v>
      </c>
      <c r="B8600" s="1">
        <v>10.477499999999999</v>
      </c>
      <c r="D8600" s="14" t="s">
        <v>8875</v>
      </c>
      <c r="E8600" s="14">
        <v>2.6376470588235299</v>
      </c>
      <c r="H8600" t="s">
        <v>14627</v>
      </c>
      <c r="I8600">
        <v>42</v>
      </c>
      <c r="J8600" t="s">
        <v>11755</v>
      </c>
      <c r="K8600" s="15">
        <v>42986</v>
      </c>
      <c r="L8600" s="14">
        <v>75000</v>
      </c>
      <c r="M8600">
        <v>22.045000000000002</v>
      </c>
      <c r="N8600" s="1">
        <v>1</v>
      </c>
      <c r="O8600">
        <v>326</v>
      </c>
      <c r="P8600" t="s">
        <v>14642</v>
      </c>
      <c r="Q8600">
        <v>0.89</v>
      </c>
      <c r="R8600" t="s">
        <v>14650</v>
      </c>
      <c r="S8600" s="14">
        <f>profile[[#This Row],[income]]/1000</f>
        <v>75</v>
      </c>
    </row>
    <row r="8601" spans="1:19" x14ac:dyDescent="0.25">
      <c r="A8601" t="s">
        <v>8599</v>
      </c>
      <c r="B8601" s="1">
        <v>0</v>
      </c>
      <c r="D8601" s="14" t="s">
        <v>8876</v>
      </c>
      <c r="E8601" s="14">
        <v>4.2300000000000004</v>
      </c>
      <c r="H8601" t="s">
        <v>14627</v>
      </c>
      <c r="I8601">
        <v>57</v>
      </c>
      <c r="J8601" t="s">
        <v>14509</v>
      </c>
      <c r="K8601" s="15">
        <v>43085</v>
      </c>
      <c r="L8601" s="14">
        <v>71000</v>
      </c>
      <c r="M8601">
        <v>14.78</v>
      </c>
      <c r="N8601" s="1">
        <v>1</v>
      </c>
      <c r="O8601">
        <v>227</v>
      </c>
      <c r="P8601" t="s">
        <v>14642</v>
      </c>
      <c r="Q8601">
        <v>0.62</v>
      </c>
      <c r="R8601" t="s">
        <v>14650</v>
      </c>
      <c r="S8601" s="14">
        <f>profile[[#This Row],[income]]/1000</f>
        <v>71</v>
      </c>
    </row>
    <row r="8602" spans="1:19" x14ac:dyDescent="0.25">
      <c r="A8602" t="s">
        <v>8600</v>
      </c>
      <c r="B8602" s="1">
        <v>5.7983000000000002</v>
      </c>
      <c r="D8602" s="14" t="s">
        <v>8877</v>
      </c>
      <c r="E8602" s="14">
        <v>9.7230000000000008</v>
      </c>
      <c r="H8602" t="s">
        <v>14627</v>
      </c>
      <c r="I8602">
        <v>51</v>
      </c>
      <c r="J8602" t="s">
        <v>1891</v>
      </c>
      <c r="K8602" s="15">
        <v>43232</v>
      </c>
      <c r="L8602" s="14">
        <v>100000</v>
      </c>
      <c r="M8602">
        <v>25.747499999999999</v>
      </c>
      <c r="N8602" s="1">
        <v>1</v>
      </c>
      <c r="O8602">
        <v>80</v>
      </c>
      <c r="P8602" t="s">
        <v>14642</v>
      </c>
      <c r="Q8602">
        <v>0.22</v>
      </c>
      <c r="R8602" t="s">
        <v>14650</v>
      </c>
      <c r="S8602" s="14">
        <f>profile[[#This Row],[income]]/1000</f>
        <v>100</v>
      </c>
    </row>
    <row r="8603" spans="1:19" x14ac:dyDescent="0.25">
      <c r="A8603" t="s">
        <v>8601</v>
      </c>
      <c r="B8603" s="1">
        <v>27.69</v>
      </c>
      <c r="D8603" s="14" t="s">
        <v>8878</v>
      </c>
      <c r="E8603" s="14">
        <v>12.975882352941175</v>
      </c>
      <c r="H8603" t="s">
        <v>14627</v>
      </c>
      <c r="I8603">
        <v>62</v>
      </c>
      <c r="J8603" t="s">
        <v>327</v>
      </c>
      <c r="K8603" s="15">
        <v>43077</v>
      </c>
      <c r="L8603" s="14">
        <v>70000</v>
      </c>
      <c r="M8603">
        <v>17.489999999999998</v>
      </c>
      <c r="N8603" s="1">
        <v>1</v>
      </c>
      <c r="O8603">
        <v>235</v>
      </c>
      <c r="P8603" t="s">
        <v>14642</v>
      </c>
      <c r="Q8603">
        <v>0.64</v>
      </c>
      <c r="R8603" t="s">
        <v>14650</v>
      </c>
      <c r="S8603" s="14">
        <f>profile[[#This Row],[income]]/1000</f>
        <v>70</v>
      </c>
    </row>
    <row r="8604" spans="1:19" x14ac:dyDescent="0.25">
      <c r="A8604" t="s">
        <v>8602</v>
      </c>
      <c r="B8604" s="1">
        <v>13.207800000000001</v>
      </c>
      <c r="D8604" s="14" t="s">
        <v>8879</v>
      </c>
      <c r="E8604" s="14">
        <v>26.564</v>
      </c>
      <c r="H8604" t="s">
        <v>14627</v>
      </c>
      <c r="I8604">
        <v>19</v>
      </c>
      <c r="J8604" t="s">
        <v>4359</v>
      </c>
      <c r="K8604" s="15">
        <v>43180</v>
      </c>
      <c r="L8604" s="14">
        <v>73000</v>
      </c>
      <c r="M8604">
        <v>18.86</v>
      </c>
      <c r="N8604" s="1">
        <v>1</v>
      </c>
      <c r="O8604">
        <v>132</v>
      </c>
      <c r="P8604" t="s">
        <v>14642</v>
      </c>
      <c r="Q8604">
        <v>0.36</v>
      </c>
      <c r="R8604" t="s">
        <v>14650</v>
      </c>
      <c r="S8604" s="14">
        <f>profile[[#This Row],[income]]/1000</f>
        <v>73</v>
      </c>
    </row>
    <row r="8605" spans="1:19" x14ac:dyDescent="0.25">
      <c r="A8605" t="s">
        <v>8603</v>
      </c>
      <c r="B8605" s="1">
        <v>28.69</v>
      </c>
      <c r="D8605" s="14" t="s">
        <v>8880</v>
      </c>
      <c r="E8605" s="14">
        <v>3.7987500000000001</v>
      </c>
      <c r="H8605" t="s">
        <v>14627</v>
      </c>
      <c r="I8605">
        <v>38</v>
      </c>
      <c r="J8605" t="s">
        <v>11070</v>
      </c>
      <c r="K8605" s="15">
        <v>43027</v>
      </c>
      <c r="L8605" s="14">
        <v>60000</v>
      </c>
      <c r="M8605">
        <v>14.62</v>
      </c>
      <c r="N8605" s="1">
        <v>1</v>
      </c>
      <c r="O8605">
        <v>285</v>
      </c>
      <c r="P8605" t="s">
        <v>14642</v>
      </c>
      <c r="Q8605">
        <v>0.78</v>
      </c>
      <c r="R8605" t="s">
        <v>14650</v>
      </c>
      <c r="S8605" s="14">
        <f>profile[[#This Row],[income]]/1000</f>
        <v>60</v>
      </c>
    </row>
    <row r="8606" spans="1:19" x14ac:dyDescent="0.25">
      <c r="A8606" t="s">
        <v>8604</v>
      </c>
      <c r="B8606" s="1">
        <v>2.37</v>
      </c>
      <c r="D8606" s="14" t="s">
        <v>8881</v>
      </c>
      <c r="E8606" s="14">
        <v>13.084999999999999</v>
      </c>
      <c r="H8606" t="s">
        <v>14627</v>
      </c>
      <c r="I8606">
        <v>51</v>
      </c>
      <c r="J8606" t="s">
        <v>11055</v>
      </c>
      <c r="K8606" s="15">
        <v>42949</v>
      </c>
      <c r="L8606" s="14">
        <v>73000</v>
      </c>
      <c r="M8606">
        <v>21.427600000000002</v>
      </c>
      <c r="N8606" s="1">
        <v>1</v>
      </c>
      <c r="O8606">
        <v>363</v>
      </c>
      <c r="P8606" t="s">
        <v>14642</v>
      </c>
      <c r="Q8606">
        <v>0.99</v>
      </c>
      <c r="R8606" t="s">
        <v>14650</v>
      </c>
      <c r="S8606" s="14">
        <f>profile[[#This Row],[income]]/1000</f>
        <v>73</v>
      </c>
    </row>
    <row r="8607" spans="1:19" x14ac:dyDescent="0.25">
      <c r="A8607" t="s">
        <v>8605</v>
      </c>
      <c r="B8607" s="1">
        <v>20.954000000000001</v>
      </c>
      <c r="D8607" s="14" t="s">
        <v>8882</v>
      </c>
      <c r="E8607" s="14">
        <v>19.41</v>
      </c>
      <c r="H8607" t="s">
        <v>14627</v>
      </c>
      <c r="I8607">
        <v>63</v>
      </c>
      <c r="J8607" t="s">
        <v>6251</v>
      </c>
      <c r="K8607" s="15">
        <v>43013</v>
      </c>
      <c r="L8607" s="14">
        <v>58000</v>
      </c>
      <c r="M8607">
        <v>18.05</v>
      </c>
      <c r="N8607" s="1">
        <v>1</v>
      </c>
      <c r="O8607">
        <v>299</v>
      </c>
      <c r="P8607" t="s">
        <v>14642</v>
      </c>
      <c r="Q8607">
        <v>0.82</v>
      </c>
      <c r="R8607" t="s">
        <v>14650</v>
      </c>
      <c r="S8607" s="14">
        <f>profile[[#This Row],[income]]/1000</f>
        <v>58</v>
      </c>
    </row>
    <row r="8608" spans="1:19" x14ac:dyDescent="0.25">
      <c r="A8608" t="s">
        <v>8606</v>
      </c>
      <c r="B8608" s="1">
        <v>9.58</v>
      </c>
      <c r="D8608" s="14" t="s">
        <v>8883</v>
      </c>
      <c r="E8608" s="14">
        <v>23.786000000000001</v>
      </c>
      <c r="H8608" t="s">
        <v>14627</v>
      </c>
      <c r="I8608">
        <v>74</v>
      </c>
      <c r="J8608" t="s">
        <v>13210</v>
      </c>
      <c r="K8608" s="15">
        <v>43082</v>
      </c>
      <c r="L8608" s="14">
        <v>52000</v>
      </c>
      <c r="M8608">
        <v>13.582000000000001</v>
      </c>
      <c r="N8608" s="1">
        <v>1</v>
      </c>
      <c r="O8608">
        <v>230</v>
      </c>
      <c r="P8608" t="s">
        <v>14642</v>
      </c>
      <c r="Q8608">
        <v>0.63</v>
      </c>
      <c r="R8608" t="s">
        <v>14650</v>
      </c>
      <c r="S8608" s="14">
        <f>profile[[#This Row],[income]]/1000</f>
        <v>52</v>
      </c>
    </row>
    <row r="8609" spans="1:19" x14ac:dyDescent="0.25">
      <c r="A8609" t="s">
        <v>8607</v>
      </c>
      <c r="B8609" s="1">
        <v>16.804300000000001</v>
      </c>
      <c r="D8609" s="14" t="s">
        <v>8884</v>
      </c>
      <c r="E8609" s="14">
        <v>0.88</v>
      </c>
      <c r="H8609" t="s">
        <v>14627</v>
      </c>
      <c r="I8609">
        <v>53</v>
      </c>
      <c r="J8609" t="s">
        <v>14051</v>
      </c>
      <c r="K8609" s="15">
        <v>43079</v>
      </c>
      <c r="L8609" s="14">
        <v>115000</v>
      </c>
      <c r="M8609">
        <v>30.27</v>
      </c>
      <c r="N8609" s="1">
        <v>1</v>
      </c>
      <c r="O8609">
        <v>233</v>
      </c>
      <c r="P8609" t="s">
        <v>14642</v>
      </c>
      <c r="Q8609">
        <v>0.64</v>
      </c>
      <c r="R8609" t="s">
        <v>14650</v>
      </c>
      <c r="S8609" s="14">
        <f>profile[[#This Row],[income]]/1000</f>
        <v>115</v>
      </c>
    </row>
    <row r="8610" spans="1:19" x14ac:dyDescent="0.25">
      <c r="A8610" t="s">
        <v>8608</v>
      </c>
      <c r="B8610" s="1">
        <v>22.501999999999999</v>
      </c>
      <c r="D8610" s="14" t="s">
        <v>8885</v>
      </c>
      <c r="E8610" s="14">
        <v>19.485454545454544</v>
      </c>
      <c r="H8610" t="s">
        <v>14627</v>
      </c>
      <c r="I8610">
        <v>66</v>
      </c>
      <c r="J8610" t="s">
        <v>693</v>
      </c>
      <c r="K8610" s="15">
        <v>43021</v>
      </c>
      <c r="L8610" s="14">
        <v>86000</v>
      </c>
      <c r="M8610">
        <v>22.146000000000001</v>
      </c>
      <c r="N8610" s="1">
        <v>1</v>
      </c>
      <c r="O8610">
        <v>291</v>
      </c>
      <c r="P8610" t="s">
        <v>14642</v>
      </c>
      <c r="Q8610">
        <v>0.8</v>
      </c>
      <c r="R8610" t="s">
        <v>14650</v>
      </c>
      <c r="S8610" s="14">
        <f>profile[[#This Row],[income]]/1000</f>
        <v>86</v>
      </c>
    </row>
    <row r="8611" spans="1:19" x14ac:dyDescent="0.25">
      <c r="A8611" t="s">
        <v>8609</v>
      </c>
      <c r="B8611" s="1">
        <v>15.363799999999999</v>
      </c>
      <c r="D8611" s="14" t="s">
        <v>8886</v>
      </c>
      <c r="E8611" s="14">
        <v>15.925454545454544</v>
      </c>
      <c r="H8611" t="s">
        <v>14627</v>
      </c>
      <c r="I8611">
        <v>82</v>
      </c>
      <c r="J8611" t="s">
        <v>9086</v>
      </c>
      <c r="K8611" s="15">
        <v>42990</v>
      </c>
      <c r="L8611" s="14">
        <v>62000</v>
      </c>
      <c r="M8611">
        <v>12.87</v>
      </c>
      <c r="N8611" s="1">
        <v>1</v>
      </c>
      <c r="O8611">
        <v>322</v>
      </c>
      <c r="P8611" t="s">
        <v>14642</v>
      </c>
      <c r="Q8611">
        <v>0.88</v>
      </c>
      <c r="R8611" t="s">
        <v>14650</v>
      </c>
      <c r="S8611" s="14">
        <f>profile[[#This Row],[income]]/1000</f>
        <v>62</v>
      </c>
    </row>
    <row r="8612" spans="1:19" x14ac:dyDescent="0.25">
      <c r="A8612" t="s">
        <v>8610</v>
      </c>
      <c r="B8612" s="1">
        <v>16.37</v>
      </c>
      <c r="D8612" s="14" t="s">
        <v>8887</v>
      </c>
      <c r="E8612" s="14">
        <v>24.685714285714287</v>
      </c>
      <c r="H8612" t="s">
        <v>14627</v>
      </c>
      <c r="I8612">
        <v>42</v>
      </c>
      <c r="J8612" t="s">
        <v>6175</v>
      </c>
      <c r="K8612" s="15">
        <v>43022</v>
      </c>
      <c r="L8612" s="14">
        <v>74000</v>
      </c>
      <c r="M8612">
        <v>15.41</v>
      </c>
      <c r="N8612" s="1">
        <v>1</v>
      </c>
      <c r="O8612">
        <v>290</v>
      </c>
      <c r="P8612" t="s">
        <v>14642</v>
      </c>
      <c r="Q8612">
        <v>0.79</v>
      </c>
      <c r="R8612" t="s">
        <v>14650</v>
      </c>
      <c r="S8612" s="14">
        <f>profile[[#This Row],[income]]/1000</f>
        <v>74</v>
      </c>
    </row>
    <row r="8613" spans="1:19" x14ac:dyDescent="0.25">
      <c r="A8613" t="s">
        <v>8611</v>
      </c>
      <c r="B8613" s="1">
        <v>4.6449999999999996</v>
      </c>
      <c r="D8613" s="14" t="s">
        <v>8888</v>
      </c>
      <c r="E8613" s="14">
        <v>24.684666666666669</v>
      </c>
      <c r="H8613" t="s">
        <v>14627</v>
      </c>
      <c r="I8613">
        <v>60</v>
      </c>
      <c r="J8613" t="s">
        <v>14374</v>
      </c>
      <c r="K8613" s="15">
        <v>43115</v>
      </c>
      <c r="L8613" s="14">
        <v>83000</v>
      </c>
      <c r="M8613">
        <v>22.513300000000001</v>
      </c>
      <c r="N8613" s="1">
        <v>1</v>
      </c>
      <c r="O8613">
        <v>197</v>
      </c>
      <c r="P8613" t="s">
        <v>14642</v>
      </c>
      <c r="Q8613">
        <v>0.54</v>
      </c>
      <c r="R8613" t="s">
        <v>14650</v>
      </c>
      <c r="S8613" s="14">
        <f>profile[[#This Row],[income]]/1000</f>
        <v>83</v>
      </c>
    </row>
    <row r="8614" spans="1:19" x14ac:dyDescent="0.25">
      <c r="A8614" t="s">
        <v>8612</v>
      </c>
      <c r="B8614" s="1">
        <v>22.022200000000002</v>
      </c>
      <c r="D8614" s="14" t="s">
        <v>8889</v>
      </c>
      <c r="E8614" s="14">
        <v>17.696666666666669</v>
      </c>
      <c r="H8614" t="s">
        <v>14627</v>
      </c>
      <c r="I8614">
        <v>41</v>
      </c>
      <c r="J8614" t="s">
        <v>10994</v>
      </c>
      <c r="K8614" s="15">
        <v>43077</v>
      </c>
      <c r="L8614" s="14">
        <v>65000</v>
      </c>
      <c r="M8614">
        <v>22.73</v>
      </c>
      <c r="N8614" s="1">
        <v>1</v>
      </c>
      <c r="O8614">
        <v>235</v>
      </c>
      <c r="P8614" t="s">
        <v>14642</v>
      </c>
      <c r="Q8614">
        <v>0.64</v>
      </c>
      <c r="R8614" t="s">
        <v>14650</v>
      </c>
      <c r="S8614" s="14">
        <f>profile[[#This Row],[income]]/1000</f>
        <v>65</v>
      </c>
    </row>
    <row r="8615" spans="1:19" x14ac:dyDescent="0.25">
      <c r="A8615" t="s">
        <v>8613</v>
      </c>
      <c r="B8615" s="1">
        <v>4.3449999999999998</v>
      </c>
      <c r="D8615" s="14" t="s">
        <v>8890</v>
      </c>
      <c r="E8615" s="14">
        <v>8.51</v>
      </c>
      <c r="H8615" t="s">
        <v>14627</v>
      </c>
      <c r="I8615">
        <v>67</v>
      </c>
      <c r="J8615" t="s">
        <v>12330</v>
      </c>
      <c r="K8615" s="15">
        <v>43021</v>
      </c>
      <c r="L8615" s="14">
        <v>71000</v>
      </c>
      <c r="M8615">
        <v>16.162500000000001</v>
      </c>
      <c r="N8615" s="1">
        <v>1</v>
      </c>
      <c r="O8615">
        <v>291</v>
      </c>
      <c r="P8615" t="s">
        <v>14642</v>
      </c>
      <c r="Q8615">
        <v>0.8</v>
      </c>
      <c r="R8615" t="s">
        <v>14650</v>
      </c>
      <c r="S8615" s="14">
        <f>profile[[#This Row],[income]]/1000</f>
        <v>71</v>
      </c>
    </row>
    <row r="8616" spans="1:19" x14ac:dyDescent="0.25">
      <c r="A8616" t="s">
        <v>8614</v>
      </c>
      <c r="B8616" s="1">
        <v>22.05</v>
      </c>
      <c r="D8616" s="14" t="s">
        <v>8891</v>
      </c>
      <c r="E8616" s="14">
        <v>4.2633333333333328</v>
      </c>
      <c r="H8616" t="s">
        <v>14627</v>
      </c>
      <c r="I8616">
        <v>54</v>
      </c>
      <c r="J8616" t="s">
        <v>6155</v>
      </c>
      <c r="K8616" s="15">
        <v>43249</v>
      </c>
      <c r="L8616" s="14">
        <v>58000</v>
      </c>
      <c r="M8616">
        <v>14.074999999999999</v>
      </c>
      <c r="N8616" s="1">
        <v>1</v>
      </c>
      <c r="O8616">
        <v>63</v>
      </c>
      <c r="P8616" t="s">
        <v>14642</v>
      </c>
      <c r="Q8616">
        <v>0.17</v>
      </c>
      <c r="R8616" t="s">
        <v>14650</v>
      </c>
      <c r="S8616" s="14">
        <f>profile[[#This Row],[income]]/1000</f>
        <v>58</v>
      </c>
    </row>
    <row r="8617" spans="1:19" x14ac:dyDescent="0.25">
      <c r="A8617" t="s">
        <v>8615</v>
      </c>
      <c r="B8617" s="1">
        <v>20.6767</v>
      </c>
      <c r="D8617" s="14" t="s">
        <v>8892</v>
      </c>
      <c r="E8617" s="14">
        <v>23.742142857142852</v>
      </c>
      <c r="H8617" t="s">
        <v>14627</v>
      </c>
      <c r="I8617">
        <v>72</v>
      </c>
      <c r="J8617" t="s">
        <v>9957</v>
      </c>
      <c r="K8617" s="15">
        <v>43026</v>
      </c>
      <c r="L8617" s="14">
        <v>64000</v>
      </c>
      <c r="M8617">
        <v>17.206</v>
      </c>
      <c r="N8617" s="1">
        <v>1</v>
      </c>
      <c r="O8617">
        <v>286</v>
      </c>
      <c r="P8617" t="s">
        <v>14642</v>
      </c>
      <c r="Q8617">
        <v>0.78</v>
      </c>
      <c r="R8617" t="s">
        <v>14650</v>
      </c>
      <c r="S8617" s="14">
        <f>profile[[#This Row],[income]]/1000</f>
        <v>64</v>
      </c>
    </row>
    <row r="8618" spans="1:19" x14ac:dyDescent="0.25">
      <c r="A8618" t="s">
        <v>8616</v>
      </c>
      <c r="B8618" s="1">
        <v>19.22</v>
      </c>
      <c r="D8618" s="14" t="s">
        <v>8893</v>
      </c>
      <c r="E8618" s="14">
        <v>2.2666666666666671</v>
      </c>
      <c r="H8618" t="s">
        <v>14627</v>
      </c>
      <c r="I8618">
        <v>58</v>
      </c>
      <c r="J8618" t="s">
        <v>8014</v>
      </c>
      <c r="K8618" s="15">
        <v>43065</v>
      </c>
      <c r="L8618" s="14">
        <v>95000</v>
      </c>
      <c r="M8618">
        <v>27.572900000000001</v>
      </c>
      <c r="N8618" s="1">
        <v>1</v>
      </c>
      <c r="O8618">
        <v>247</v>
      </c>
      <c r="P8618" t="s">
        <v>14642</v>
      </c>
      <c r="Q8618">
        <v>0.68</v>
      </c>
      <c r="R8618" t="s">
        <v>14650</v>
      </c>
      <c r="S8618" s="14">
        <f>profile[[#This Row],[income]]/1000</f>
        <v>95</v>
      </c>
    </row>
    <row r="8619" spans="1:19" x14ac:dyDescent="0.25">
      <c r="A8619" t="s">
        <v>8617</v>
      </c>
      <c r="B8619" s="1">
        <v>4.5022000000000002</v>
      </c>
      <c r="D8619" s="14" t="s">
        <v>8894</v>
      </c>
      <c r="E8619" s="14">
        <v>3.0128571428571433</v>
      </c>
      <c r="H8619" t="s">
        <v>14627</v>
      </c>
      <c r="I8619">
        <v>68</v>
      </c>
      <c r="J8619" t="s">
        <v>5597</v>
      </c>
      <c r="K8619" s="15">
        <v>43204</v>
      </c>
      <c r="L8619" s="14">
        <v>61000</v>
      </c>
      <c r="M8619">
        <v>20.358599999999999</v>
      </c>
      <c r="N8619" s="1">
        <v>1</v>
      </c>
      <c r="O8619">
        <v>108</v>
      </c>
      <c r="P8619" t="s">
        <v>14642</v>
      </c>
      <c r="Q8619">
        <v>0.3</v>
      </c>
      <c r="R8619" t="s">
        <v>14650</v>
      </c>
      <c r="S8619" s="14">
        <f>profile[[#This Row],[income]]/1000</f>
        <v>61</v>
      </c>
    </row>
    <row r="8620" spans="1:19" x14ac:dyDescent="0.25">
      <c r="A8620" t="s">
        <v>8618</v>
      </c>
      <c r="B8620" s="1">
        <v>3.1819999999999999</v>
      </c>
      <c r="D8620" s="14" t="s">
        <v>8895</v>
      </c>
      <c r="E8620" s="14">
        <v>7.1149999999999993</v>
      </c>
      <c r="H8620" t="s">
        <v>14627</v>
      </c>
      <c r="I8620">
        <v>47</v>
      </c>
      <c r="J8620" t="s">
        <v>8250</v>
      </c>
      <c r="K8620" s="15">
        <v>42948</v>
      </c>
      <c r="L8620" s="14">
        <v>76000</v>
      </c>
      <c r="M8620">
        <v>16.3567</v>
      </c>
      <c r="N8620" s="1">
        <v>1</v>
      </c>
      <c r="O8620">
        <v>364</v>
      </c>
      <c r="P8620" t="s">
        <v>14642</v>
      </c>
      <c r="Q8620">
        <v>1</v>
      </c>
      <c r="R8620" t="s">
        <v>14650</v>
      </c>
      <c r="S8620" s="14">
        <f>profile[[#This Row],[income]]/1000</f>
        <v>76</v>
      </c>
    </row>
    <row r="8621" spans="1:19" x14ac:dyDescent="0.25">
      <c r="A8621" t="s">
        <v>8619</v>
      </c>
      <c r="B8621" s="1">
        <v>19.984400000000001</v>
      </c>
      <c r="D8621" s="14" t="s">
        <v>8896</v>
      </c>
      <c r="E8621" s="14">
        <v>8.7850000000000001</v>
      </c>
      <c r="H8621" t="s">
        <v>14627</v>
      </c>
      <c r="I8621">
        <v>82</v>
      </c>
      <c r="J8621" t="s">
        <v>7458</v>
      </c>
      <c r="K8621" s="15">
        <v>43066</v>
      </c>
      <c r="L8621" s="14">
        <v>74000</v>
      </c>
      <c r="M8621">
        <v>23.172000000000001</v>
      </c>
      <c r="N8621" s="1">
        <v>1</v>
      </c>
      <c r="O8621">
        <v>246</v>
      </c>
      <c r="P8621" t="s">
        <v>14642</v>
      </c>
      <c r="Q8621">
        <v>0.67</v>
      </c>
      <c r="R8621" t="s">
        <v>14650</v>
      </c>
      <c r="S8621" s="14">
        <f>profile[[#This Row],[income]]/1000</f>
        <v>74</v>
      </c>
    </row>
    <row r="8622" spans="1:19" x14ac:dyDescent="0.25">
      <c r="A8622" t="s">
        <v>8620</v>
      </c>
      <c r="B8622" s="1">
        <v>11.7767</v>
      </c>
      <c r="D8622" s="14" t="s">
        <v>8897</v>
      </c>
      <c r="E8622" s="14">
        <v>22.220000000000002</v>
      </c>
      <c r="H8622" t="s">
        <v>14627</v>
      </c>
      <c r="I8622">
        <v>41</v>
      </c>
      <c r="J8622" t="s">
        <v>9720</v>
      </c>
      <c r="K8622" s="15">
        <v>43003</v>
      </c>
      <c r="L8622" s="14">
        <v>38000</v>
      </c>
      <c r="M8622">
        <v>38.853099999999998</v>
      </c>
      <c r="N8622" s="1">
        <v>1</v>
      </c>
      <c r="O8622">
        <v>309</v>
      </c>
      <c r="P8622" t="s">
        <v>14642</v>
      </c>
      <c r="Q8622">
        <v>0.85</v>
      </c>
      <c r="R8622" t="s">
        <v>14650</v>
      </c>
      <c r="S8622" s="14">
        <f>profile[[#This Row],[income]]/1000</f>
        <v>38</v>
      </c>
    </row>
    <row r="8623" spans="1:19" x14ac:dyDescent="0.25">
      <c r="A8623" t="s">
        <v>8621</v>
      </c>
      <c r="B8623" s="1">
        <v>2.4500000000000002</v>
      </c>
      <c r="D8623" s="14" t="s">
        <v>8898</v>
      </c>
      <c r="E8623" s="14">
        <v>36.668846153846154</v>
      </c>
      <c r="H8623" t="s">
        <v>14627</v>
      </c>
      <c r="I8623">
        <v>81</v>
      </c>
      <c r="J8623" t="s">
        <v>4238</v>
      </c>
      <c r="K8623" s="15">
        <v>43093</v>
      </c>
      <c r="L8623" s="14">
        <v>55000</v>
      </c>
      <c r="M8623">
        <v>15.1157</v>
      </c>
      <c r="N8623" s="1">
        <v>1</v>
      </c>
      <c r="O8623">
        <v>219</v>
      </c>
      <c r="P8623" t="s">
        <v>14642</v>
      </c>
      <c r="Q8623">
        <v>0.6</v>
      </c>
      <c r="R8623" t="s">
        <v>14650</v>
      </c>
      <c r="S8623" s="14">
        <f>profile[[#This Row],[income]]/1000</f>
        <v>55</v>
      </c>
    </row>
    <row r="8624" spans="1:19" x14ac:dyDescent="0.25">
      <c r="A8624" t="s">
        <v>8622</v>
      </c>
      <c r="B8624" s="1">
        <v>0.95</v>
      </c>
      <c r="D8624" s="14" t="s">
        <v>8899</v>
      </c>
      <c r="E8624" s="14">
        <v>6.7060000000000004</v>
      </c>
      <c r="H8624" t="s">
        <v>14627</v>
      </c>
      <c r="I8624">
        <v>41</v>
      </c>
      <c r="J8624" t="s">
        <v>1140</v>
      </c>
      <c r="K8624" s="15">
        <v>43063</v>
      </c>
      <c r="L8624" s="14">
        <v>65000</v>
      </c>
      <c r="M8624">
        <v>16.274999999999999</v>
      </c>
      <c r="N8624" s="1">
        <v>1</v>
      </c>
      <c r="O8624">
        <v>249</v>
      </c>
      <c r="P8624" t="s">
        <v>14642</v>
      </c>
      <c r="Q8624">
        <v>0.68</v>
      </c>
      <c r="R8624" t="s">
        <v>14650</v>
      </c>
      <c r="S8624" s="14">
        <f>profile[[#This Row],[income]]/1000</f>
        <v>65</v>
      </c>
    </row>
    <row r="8625" spans="1:19" x14ac:dyDescent="0.25">
      <c r="A8625" t="s">
        <v>8623</v>
      </c>
      <c r="B8625" s="1">
        <v>0</v>
      </c>
      <c r="D8625" s="14" t="s">
        <v>8900</v>
      </c>
      <c r="E8625" s="14">
        <v>23.560000000000002</v>
      </c>
      <c r="H8625" t="s">
        <v>14627</v>
      </c>
      <c r="I8625">
        <v>37</v>
      </c>
      <c r="J8625" t="s">
        <v>386</v>
      </c>
      <c r="K8625" s="15">
        <v>43082</v>
      </c>
      <c r="L8625" s="14">
        <v>92000</v>
      </c>
      <c r="M8625">
        <v>27.925000000000001</v>
      </c>
      <c r="N8625" s="1">
        <v>1</v>
      </c>
      <c r="O8625">
        <v>230</v>
      </c>
      <c r="P8625" t="s">
        <v>14642</v>
      </c>
      <c r="Q8625">
        <v>0.63</v>
      </c>
      <c r="R8625" t="s">
        <v>14650</v>
      </c>
      <c r="S8625" s="14">
        <f>profile[[#This Row],[income]]/1000</f>
        <v>92</v>
      </c>
    </row>
    <row r="8626" spans="1:19" x14ac:dyDescent="0.25">
      <c r="A8626" t="s">
        <v>8624</v>
      </c>
      <c r="B8626" s="1">
        <v>0</v>
      </c>
      <c r="D8626" s="14" t="s">
        <v>8901</v>
      </c>
      <c r="E8626" s="14">
        <v>2.6266666666666665</v>
      </c>
      <c r="H8626" t="s">
        <v>14627</v>
      </c>
      <c r="I8626">
        <v>63</v>
      </c>
      <c r="J8626" t="s">
        <v>884</v>
      </c>
      <c r="K8626" s="15">
        <v>43193</v>
      </c>
      <c r="L8626" s="14">
        <v>95000</v>
      </c>
      <c r="M8626">
        <v>18.28</v>
      </c>
      <c r="N8626" s="1">
        <v>1</v>
      </c>
      <c r="O8626">
        <v>119</v>
      </c>
      <c r="P8626" t="s">
        <v>14642</v>
      </c>
      <c r="Q8626">
        <v>0.33</v>
      </c>
      <c r="R8626" t="s">
        <v>14650</v>
      </c>
      <c r="S8626" s="14">
        <f>profile[[#This Row],[income]]/1000</f>
        <v>95</v>
      </c>
    </row>
    <row r="8627" spans="1:19" x14ac:dyDescent="0.25">
      <c r="A8627" t="s">
        <v>8625</v>
      </c>
      <c r="B8627" s="1">
        <v>14.1333</v>
      </c>
      <c r="D8627" s="14" t="s">
        <v>8902</v>
      </c>
      <c r="E8627" s="14">
        <v>15.050909090909094</v>
      </c>
      <c r="H8627" t="s">
        <v>14627</v>
      </c>
      <c r="I8627">
        <v>27</v>
      </c>
      <c r="J8627" t="s">
        <v>9350</v>
      </c>
      <c r="K8627" s="15">
        <v>43248</v>
      </c>
      <c r="L8627" s="14">
        <v>50000</v>
      </c>
      <c r="M8627">
        <v>16.308299999999999</v>
      </c>
      <c r="N8627" s="1">
        <v>1</v>
      </c>
      <c r="O8627">
        <v>64</v>
      </c>
      <c r="P8627" t="s">
        <v>14642</v>
      </c>
      <c r="Q8627">
        <v>0.18</v>
      </c>
      <c r="R8627" t="s">
        <v>14650</v>
      </c>
      <c r="S8627" s="14">
        <f>profile[[#This Row],[income]]/1000</f>
        <v>50</v>
      </c>
    </row>
    <row r="8628" spans="1:19" x14ac:dyDescent="0.25">
      <c r="A8628" t="s">
        <v>8626</v>
      </c>
      <c r="B8628" s="1">
        <v>1.532</v>
      </c>
      <c r="D8628" s="14" t="s">
        <v>8903</v>
      </c>
      <c r="E8628" s="14">
        <v>20.634999999999998</v>
      </c>
      <c r="H8628" t="s">
        <v>14627</v>
      </c>
      <c r="I8628">
        <v>69</v>
      </c>
      <c r="J8628" t="s">
        <v>631</v>
      </c>
      <c r="K8628" s="15">
        <v>43106</v>
      </c>
      <c r="L8628" s="14">
        <v>77000</v>
      </c>
      <c r="M8628">
        <v>22.357099999999999</v>
      </c>
      <c r="N8628" s="1">
        <v>1</v>
      </c>
      <c r="O8628">
        <v>206</v>
      </c>
      <c r="P8628" t="s">
        <v>14642</v>
      </c>
      <c r="Q8628">
        <v>0.56000000000000005</v>
      </c>
      <c r="R8628" t="s">
        <v>14650</v>
      </c>
      <c r="S8628" s="14">
        <f>profile[[#This Row],[income]]/1000</f>
        <v>77</v>
      </c>
    </row>
    <row r="8629" spans="1:19" x14ac:dyDescent="0.25">
      <c r="A8629" t="s">
        <v>8627</v>
      </c>
      <c r="B8629" s="1">
        <v>13.6</v>
      </c>
      <c r="D8629" s="14" t="s">
        <v>8904</v>
      </c>
      <c r="E8629" s="14">
        <v>51.283333333333339</v>
      </c>
      <c r="H8629" t="s">
        <v>14627</v>
      </c>
      <c r="I8629">
        <v>52</v>
      </c>
      <c r="J8629" t="s">
        <v>2411</v>
      </c>
      <c r="K8629" s="15">
        <v>43011</v>
      </c>
      <c r="L8629" s="14">
        <v>90000</v>
      </c>
      <c r="M8629">
        <v>23.5</v>
      </c>
      <c r="N8629" s="1">
        <v>1</v>
      </c>
      <c r="O8629">
        <v>301</v>
      </c>
      <c r="P8629" t="s">
        <v>14642</v>
      </c>
      <c r="Q8629">
        <v>0.82</v>
      </c>
      <c r="R8629" t="s">
        <v>14650</v>
      </c>
      <c r="S8629" s="14">
        <f>profile[[#This Row],[income]]/1000</f>
        <v>90</v>
      </c>
    </row>
    <row r="8630" spans="1:19" x14ac:dyDescent="0.25">
      <c r="A8630" t="s">
        <v>8628</v>
      </c>
      <c r="B8630" s="1">
        <v>4.0324999999999998</v>
      </c>
      <c r="D8630" s="14" t="s">
        <v>8905</v>
      </c>
      <c r="E8630" s="14">
        <v>18.388571428571428</v>
      </c>
      <c r="H8630" t="s">
        <v>14627</v>
      </c>
      <c r="I8630">
        <v>60</v>
      </c>
      <c r="J8630" t="s">
        <v>4530</v>
      </c>
      <c r="K8630" s="15">
        <v>43272</v>
      </c>
      <c r="L8630" s="14">
        <v>71000</v>
      </c>
      <c r="M8630">
        <v>23.903300000000002</v>
      </c>
      <c r="N8630" s="1">
        <v>1</v>
      </c>
      <c r="O8630">
        <v>40</v>
      </c>
      <c r="P8630" t="s">
        <v>14642</v>
      </c>
      <c r="Q8630">
        <v>0.11</v>
      </c>
      <c r="R8630" t="s">
        <v>14650</v>
      </c>
      <c r="S8630" s="14">
        <f>profile[[#This Row],[income]]/1000</f>
        <v>71</v>
      </c>
    </row>
    <row r="8631" spans="1:19" x14ac:dyDescent="0.25">
      <c r="A8631" t="s">
        <v>8629</v>
      </c>
      <c r="B8631" s="1">
        <v>3.4807999999999999</v>
      </c>
      <c r="D8631" s="14" t="s">
        <v>8906</v>
      </c>
      <c r="E8631" s="14">
        <v>14.000454545454545</v>
      </c>
      <c r="H8631" t="s">
        <v>14627</v>
      </c>
      <c r="I8631">
        <v>50</v>
      </c>
      <c r="J8631" t="s">
        <v>13948</v>
      </c>
      <c r="K8631" s="15">
        <v>43106</v>
      </c>
      <c r="L8631" s="14">
        <v>65000</v>
      </c>
      <c r="M8631">
        <v>14.357100000000001</v>
      </c>
      <c r="N8631" s="1">
        <v>1</v>
      </c>
      <c r="O8631">
        <v>206</v>
      </c>
      <c r="P8631" t="s">
        <v>14642</v>
      </c>
      <c r="Q8631">
        <v>0.56000000000000005</v>
      </c>
      <c r="R8631" t="s">
        <v>14650</v>
      </c>
      <c r="S8631" s="14">
        <f>profile[[#This Row],[income]]/1000</f>
        <v>65</v>
      </c>
    </row>
    <row r="8632" spans="1:19" x14ac:dyDescent="0.25">
      <c r="A8632" t="s">
        <v>8630</v>
      </c>
      <c r="B8632" s="1">
        <v>25.787500000000001</v>
      </c>
      <c r="D8632" s="14" t="s">
        <v>8907</v>
      </c>
      <c r="E8632" s="14">
        <v>3.5213333333333328</v>
      </c>
      <c r="H8632" t="s">
        <v>14627</v>
      </c>
      <c r="I8632">
        <v>45</v>
      </c>
      <c r="J8632" t="s">
        <v>1960</v>
      </c>
      <c r="K8632" s="15">
        <v>43002</v>
      </c>
      <c r="L8632" s="14">
        <v>55000</v>
      </c>
      <c r="M8632">
        <v>13.5617</v>
      </c>
      <c r="N8632" s="1">
        <v>1</v>
      </c>
      <c r="O8632">
        <v>310</v>
      </c>
      <c r="P8632" t="s">
        <v>14642</v>
      </c>
      <c r="Q8632">
        <v>0.85</v>
      </c>
      <c r="R8632" t="s">
        <v>14650</v>
      </c>
      <c r="S8632" s="14">
        <f>profile[[#This Row],[income]]/1000</f>
        <v>55</v>
      </c>
    </row>
    <row r="8633" spans="1:19" x14ac:dyDescent="0.25">
      <c r="A8633" t="s">
        <v>8631</v>
      </c>
      <c r="B8633" s="1">
        <v>13.952500000000001</v>
      </c>
      <c r="D8633" s="14" t="s">
        <v>8908</v>
      </c>
      <c r="E8633" s="14">
        <v>2.08</v>
      </c>
      <c r="H8633" t="s">
        <v>14627</v>
      </c>
      <c r="I8633">
        <v>63</v>
      </c>
      <c r="J8633" t="s">
        <v>9749</v>
      </c>
      <c r="K8633" s="15">
        <v>43003</v>
      </c>
      <c r="L8633" s="14">
        <v>105000</v>
      </c>
      <c r="M8633">
        <v>27.046700000000001</v>
      </c>
      <c r="N8633" s="1">
        <v>1</v>
      </c>
      <c r="O8633">
        <v>309</v>
      </c>
      <c r="P8633" t="s">
        <v>14642</v>
      </c>
      <c r="Q8633">
        <v>0.85</v>
      </c>
      <c r="R8633" t="s">
        <v>14650</v>
      </c>
      <c r="S8633" s="14">
        <f>profile[[#This Row],[income]]/1000</f>
        <v>105</v>
      </c>
    </row>
    <row r="8634" spans="1:19" x14ac:dyDescent="0.25">
      <c r="A8634" t="s">
        <v>8632</v>
      </c>
      <c r="B8634" s="1">
        <v>2.2650000000000001</v>
      </c>
      <c r="D8634" s="14" t="s">
        <v>8909</v>
      </c>
      <c r="E8634" s="14">
        <v>1.448</v>
      </c>
      <c r="H8634" t="s">
        <v>14627</v>
      </c>
      <c r="I8634">
        <v>68</v>
      </c>
      <c r="J8634" t="s">
        <v>9289</v>
      </c>
      <c r="K8634" s="15">
        <v>42981</v>
      </c>
      <c r="L8634" s="14">
        <v>68000</v>
      </c>
      <c r="M8634">
        <v>20.838000000000001</v>
      </c>
      <c r="N8634" s="1">
        <v>1</v>
      </c>
      <c r="O8634">
        <v>331</v>
      </c>
      <c r="P8634" t="s">
        <v>14642</v>
      </c>
      <c r="Q8634">
        <v>0.91</v>
      </c>
      <c r="R8634" t="s">
        <v>14650</v>
      </c>
      <c r="S8634" s="14">
        <f>profile[[#This Row],[income]]/1000</f>
        <v>68</v>
      </c>
    </row>
    <row r="8635" spans="1:19" x14ac:dyDescent="0.25">
      <c r="A8635" t="s">
        <v>8633</v>
      </c>
      <c r="B8635" s="1">
        <v>7.8708</v>
      </c>
      <c r="D8635" s="14" t="s">
        <v>8910</v>
      </c>
      <c r="E8635" s="14">
        <v>35.01</v>
      </c>
      <c r="H8635" t="s">
        <v>14627</v>
      </c>
      <c r="I8635">
        <v>54</v>
      </c>
      <c r="J8635" t="s">
        <v>7187</v>
      </c>
      <c r="K8635" s="15">
        <v>43091</v>
      </c>
      <c r="L8635" s="14">
        <v>64000</v>
      </c>
      <c r="M8635">
        <v>17.484999999999999</v>
      </c>
      <c r="N8635" s="1">
        <v>1</v>
      </c>
      <c r="O8635">
        <v>221</v>
      </c>
      <c r="P8635" t="s">
        <v>14642</v>
      </c>
      <c r="Q8635">
        <v>0.61</v>
      </c>
      <c r="R8635" t="s">
        <v>14650</v>
      </c>
      <c r="S8635" s="14">
        <f>profile[[#This Row],[income]]/1000</f>
        <v>64</v>
      </c>
    </row>
    <row r="8636" spans="1:19" x14ac:dyDescent="0.25">
      <c r="A8636" t="s">
        <v>8634</v>
      </c>
      <c r="B8636" s="1">
        <v>17.442699999999999</v>
      </c>
      <c r="D8636" s="14" t="s">
        <v>8912</v>
      </c>
      <c r="E8636" s="14">
        <v>25.056666666666676</v>
      </c>
      <c r="H8636" t="s">
        <v>14627</v>
      </c>
      <c r="I8636">
        <v>76</v>
      </c>
      <c r="J8636" t="s">
        <v>7039</v>
      </c>
      <c r="K8636" s="15">
        <v>43167</v>
      </c>
      <c r="L8636" s="14">
        <v>118000</v>
      </c>
      <c r="M8636">
        <v>14.84</v>
      </c>
      <c r="N8636" s="1">
        <v>1</v>
      </c>
      <c r="O8636">
        <v>145</v>
      </c>
      <c r="P8636" t="s">
        <v>14642</v>
      </c>
      <c r="Q8636">
        <v>0.4</v>
      </c>
      <c r="R8636" t="s">
        <v>14650</v>
      </c>
      <c r="S8636" s="14">
        <f>profile[[#This Row],[income]]/1000</f>
        <v>118</v>
      </c>
    </row>
    <row r="8637" spans="1:19" x14ac:dyDescent="0.25">
      <c r="A8637" t="s">
        <v>8635</v>
      </c>
      <c r="B8637" s="1">
        <v>15.3025</v>
      </c>
      <c r="D8637" s="14" t="s">
        <v>8913</v>
      </c>
      <c r="E8637" s="14">
        <v>20.29</v>
      </c>
      <c r="H8637" t="s">
        <v>14627</v>
      </c>
      <c r="I8637">
        <v>45</v>
      </c>
      <c r="J8637" t="s">
        <v>6299</v>
      </c>
      <c r="K8637" s="15">
        <v>43297</v>
      </c>
      <c r="L8637" s="14">
        <v>62000</v>
      </c>
      <c r="M8637">
        <v>18.7517</v>
      </c>
      <c r="N8637" s="1">
        <v>1</v>
      </c>
      <c r="O8637">
        <v>15</v>
      </c>
      <c r="P8637" t="s">
        <v>14642</v>
      </c>
      <c r="Q8637">
        <v>0.04</v>
      </c>
      <c r="R8637" t="s">
        <v>14650</v>
      </c>
      <c r="S8637" s="14">
        <f>profile[[#This Row],[income]]/1000</f>
        <v>62</v>
      </c>
    </row>
    <row r="8638" spans="1:19" x14ac:dyDescent="0.25">
      <c r="A8638" t="s">
        <v>8636</v>
      </c>
      <c r="B8638" s="1">
        <v>27.83</v>
      </c>
      <c r="D8638" s="14" t="s">
        <v>8914</v>
      </c>
      <c r="E8638" s="14">
        <v>3.4809090909090914</v>
      </c>
      <c r="H8638" t="s">
        <v>14627</v>
      </c>
      <c r="I8638">
        <v>40</v>
      </c>
      <c r="J8638" t="s">
        <v>5836</v>
      </c>
      <c r="K8638" s="15">
        <v>43068</v>
      </c>
      <c r="L8638" s="14">
        <v>70000</v>
      </c>
      <c r="M8638">
        <v>27.3</v>
      </c>
      <c r="N8638" s="1">
        <v>1</v>
      </c>
      <c r="O8638">
        <v>244</v>
      </c>
      <c r="P8638" t="s">
        <v>14642</v>
      </c>
      <c r="Q8638">
        <v>0.67</v>
      </c>
      <c r="R8638" t="s">
        <v>14650</v>
      </c>
      <c r="S8638" s="14">
        <f>profile[[#This Row],[income]]/1000</f>
        <v>70</v>
      </c>
    </row>
    <row r="8639" spans="1:19" x14ac:dyDescent="0.25">
      <c r="A8639" t="s">
        <v>8637</v>
      </c>
      <c r="B8639" s="1">
        <v>16.55</v>
      </c>
      <c r="D8639" s="14" t="s">
        <v>8915</v>
      </c>
      <c r="E8639" s="14">
        <v>17.793333333333333</v>
      </c>
      <c r="H8639" t="s">
        <v>14627</v>
      </c>
      <c r="I8639">
        <v>41</v>
      </c>
      <c r="J8639" t="s">
        <v>7457</v>
      </c>
      <c r="K8639" s="15">
        <v>43068</v>
      </c>
      <c r="L8639" s="14">
        <v>97000</v>
      </c>
      <c r="M8639">
        <v>25.312999999999999</v>
      </c>
      <c r="N8639" s="1">
        <v>1</v>
      </c>
      <c r="O8639">
        <v>244</v>
      </c>
      <c r="P8639" t="s">
        <v>14642</v>
      </c>
      <c r="Q8639">
        <v>0.67</v>
      </c>
      <c r="R8639" t="s">
        <v>14650</v>
      </c>
      <c r="S8639" s="14">
        <f>profile[[#This Row],[income]]/1000</f>
        <v>97</v>
      </c>
    </row>
    <row r="8640" spans="1:19" x14ac:dyDescent="0.25">
      <c r="A8640" t="s">
        <v>8638</v>
      </c>
      <c r="B8640" s="1">
        <v>0</v>
      </c>
      <c r="D8640" s="14" t="s">
        <v>8916</v>
      </c>
      <c r="E8640" s="14">
        <v>25.006666666666664</v>
      </c>
      <c r="H8640" t="s">
        <v>14627</v>
      </c>
      <c r="I8640">
        <v>42</v>
      </c>
      <c r="J8640" t="s">
        <v>5428</v>
      </c>
      <c r="K8640" s="15">
        <v>43133</v>
      </c>
      <c r="L8640" s="14">
        <v>61000</v>
      </c>
      <c r="M8640">
        <v>13.978</v>
      </c>
      <c r="N8640" s="1">
        <v>1</v>
      </c>
      <c r="O8640">
        <v>179</v>
      </c>
      <c r="P8640" t="s">
        <v>14642</v>
      </c>
      <c r="Q8640">
        <v>0.49</v>
      </c>
      <c r="R8640" t="s">
        <v>14650</v>
      </c>
      <c r="S8640" s="14">
        <f>profile[[#This Row],[income]]/1000</f>
        <v>61</v>
      </c>
    </row>
    <row r="8641" spans="1:19" x14ac:dyDescent="0.25">
      <c r="A8641" t="s">
        <v>8639</v>
      </c>
      <c r="B8641" s="1">
        <v>19.441099999999999</v>
      </c>
      <c r="D8641" s="14" t="s">
        <v>8917</v>
      </c>
      <c r="E8641" s="14">
        <v>23.744</v>
      </c>
      <c r="H8641" t="s">
        <v>14627</v>
      </c>
      <c r="I8641">
        <v>40</v>
      </c>
      <c r="J8641" t="s">
        <v>5044</v>
      </c>
      <c r="K8641" s="15">
        <v>43110</v>
      </c>
      <c r="L8641" s="14">
        <v>59000</v>
      </c>
      <c r="M8641">
        <v>17.54</v>
      </c>
      <c r="N8641" s="1">
        <v>1</v>
      </c>
      <c r="O8641">
        <v>202</v>
      </c>
      <c r="P8641" t="s">
        <v>14642</v>
      </c>
      <c r="Q8641">
        <v>0.55000000000000004</v>
      </c>
      <c r="R8641" t="s">
        <v>14650</v>
      </c>
      <c r="S8641" s="14">
        <f>profile[[#This Row],[income]]/1000</f>
        <v>59</v>
      </c>
    </row>
    <row r="8642" spans="1:19" x14ac:dyDescent="0.25">
      <c r="A8642" t="s">
        <v>8640</v>
      </c>
      <c r="B8642" s="1">
        <v>0</v>
      </c>
      <c r="D8642" s="14" t="s">
        <v>8918</v>
      </c>
      <c r="E8642" s="14">
        <v>14.217142857142859</v>
      </c>
      <c r="H8642" t="s">
        <v>14627</v>
      </c>
      <c r="I8642">
        <v>71</v>
      </c>
      <c r="J8642" t="s">
        <v>3396</v>
      </c>
      <c r="K8642" s="15">
        <v>43207</v>
      </c>
      <c r="L8642" s="14">
        <v>64000</v>
      </c>
      <c r="M8642">
        <v>17.5</v>
      </c>
      <c r="N8642" s="1">
        <v>1</v>
      </c>
      <c r="O8642">
        <v>105</v>
      </c>
      <c r="P8642" t="s">
        <v>14642</v>
      </c>
      <c r="Q8642">
        <v>0.28999999999999998</v>
      </c>
      <c r="R8642" t="s">
        <v>14650</v>
      </c>
      <c r="S8642" s="14">
        <f>profile[[#This Row],[income]]/1000</f>
        <v>64</v>
      </c>
    </row>
    <row r="8643" spans="1:19" x14ac:dyDescent="0.25">
      <c r="A8643" t="s">
        <v>8641</v>
      </c>
      <c r="B8643" s="1">
        <v>15.454000000000001</v>
      </c>
      <c r="D8643" s="14" t="s">
        <v>8919</v>
      </c>
      <c r="E8643" s="14">
        <v>2.9242857142857139</v>
      </c>
      <c r="H8643" t="s">
        <v>14627</v>
      </c>
      <c r="I8643">
        <v>55</v>
      </c>
      <c r="J8643" t="s">
        <v>4876</v>
      </c>
      <c r="K8643" s="15">
        <v>43018</v>
      </c>
      <c r="L8643" s="14">
        <v>108000</v>
      </c>
      <c r="M8643">
        <v>26.43</v>
      </c>
      <c r="N8643" s="1">
        <v>1</v>
      </c>
      <c r="O8643">
        <v>294</v>
      </c>
      <c r="P8643" t="s">
        <v>14642</v>
      </c>
      <c r="Q8643">
        <v>0.8</v>
      </c>
      <c r="R8643" t="s">
        <v>14650</v>
      </c>
      <c r="S8643" s="14">
        <f>profile[[#This Row],[income]]/1000</f>
        <v>108</v>
      </c>
    </row>
    <row r="8644" spans="1:19" x14ac:dyDescent="0.25">
      <c r="A8644" t="s">
        <v>8642</v>
      </c>
      <c r="B8644" s="1">
        <v>1.355</v>
      </c>
      <c r="D8644" s="14" t="s">
        <v>8920</v>
      </c>
      <c r="E8644" s="14">
        <v>10.055999999999999</v>
      </c>
      <c r="H8644" t="s">
        <v>14627</v>
      </c>
      <c r="I8644">
        <v>55</v>
      </c>
      <c r="J8644" t="s">
        <v>10776</v>
      </c>
      <c r="K8644" s="15">
        <v>43178</v>
      </c>
      <c r="L8644" s="14">
        <v>56000</v>
      </c>
      <c r="M8644">
        <v>18.190000000000001</v>
      </c>
      <c r="N8644" s="1">
        <v>1</v>
      </c>
      <c r="O8644">
        <v>134</v>
      </c>
      <c r="P8644" t="s">
        <v>14642</v>
      </c>
      <c r="Q8644">
        <v>0.37</v>
      </c>
      <c r="R8644" t="s">
        <v>14650</v>
      </c>
      <c r="S8644" s="14">
        <f>profile[[#This Row],[income]]/1000</f>
        <v>56</v>
      </c>
    </row>
    <row r="8645" spans="1:19" x14ac:dyDescent="0.25">
      <c r="A8645" t="s">
        <v>8643</v>
      </c>
      <c r="B8645" s="1">
        <v>0</v>
      </c>
      <c r="D8645" s="14" t="s">
        <v>8921</v>
      </c>
      <c r="E8645" s="14">
        <v>20.192499999999999</v>
      </c>
      <c r="H8645" t="s">
        <v>14627</v>
      </c>
      <c r="I8645">
        <v>57</v>
      </c>
      <c r="J8645" t="s">
        <v>9665</v>
      </c>
      <c r="K8645" s="15">
        <v>43000</v>
      </c>
      <c r="L8645" s="14">
        <v>118000</v>
      </c>
      <c r="M8645">
        <v>23.183299999999999</v>
      </c>
      <c r="N8645" s="1">
        <v>1</v>
      </c>
      <c r="O8645">
        <v>312</v>
      </c>
      <c r="P8645" t="s">
        <v>14642</v>
      </c>
      <c r="Q8645">
        <v>0.85</v>
      </c>
      <c r="R8645" t="s">
        <v>14650</v>
      </c>
      <c r="S8645" s="14">
        <f>profile[[#This Row],[income]]/1000</f>
        <v>118</v>
      </c>
    </row>
    <row r="8646" spans="1:19" x14ac:dyDescent="0.25">
      <c r="A8646" t="s">
        <v>8644</v>
      </c>
      <c r="B8646" s="1">
        <v>0</v>
      </c>
      <c r="D8646" s="14" t="s">
        <v>8923</v>
      </c>
      <c r="E8646" s="14">
        <v>2.979411764705882</v>
      </c>
      <c r="H8646" t="s">
        <v>14627</v>
      </c>
      <c r="I8646">
        <v>73</v>
      </c>
      <c r="J8646" t="s">
        <v>10818</v>
      </c>
      <c r="K8646" s="15">
        <v>43212</v>
      </c>
      <c r="L8646" s="14">
        <v>58000</v>
      </c>
      <c r="M8646">
        <v>14.64</v>
      </c>
      <c r="N8646" s="1">
        <v>1</v>
      </c>
      <c r="O8646">
        <v>100</v>
      </c>
      <c r="P8646" t="s">
        <v>14642</v>
      </c>
      <c r="Q8646">
        <v>0.27</v>
      </c>
      <c r="R8646" t="s">
        <v>14650</v>
      </c>
      <c r="S8646" s="14">
        <f>profile[[#This Row],[income]]/1000</f>
        <v>58</v>
      </c>
    </row>
    <row r="8647" spans="1:19" x14ac:dyDescent="0.25">
      <c r="A8647" t="s">
        <v>8645</v>
      </c>
      <c r="B8647" s="1">
        <v>13.11</v>
      </c>
      <c r="D8647" s="14" t="s">
        <v>8924</v>
      </c>
      <c r="E8647" s="14">
        <v>2.5487500000000001</v>
      </c>
      <c r="H8647" t="s">
        <v>14627</v>
      </c>
      <c r="I8647">
        <v>59</v>
      </c>
      <c r="J8647" t="s">
        <v>10303</v>
      </c>
      <c r="K8647" s="15">
        <v>43209</v>
      </c>
      <c r="L8647" s="14">
        <v>87000</v>
      </c>
      <c r="M8647">
        <v>20.39</v>
      </c>
      <c r="N8647" s="1">
        <v>1</v>
      </c>
      <c r="O8647">
        <v>103</v>
      </c>
      <c r="P8647" t="s">
        <v>14642</v>
      </c>
      <c r="Q8647">
        <v>0.28000000000000003</v>
      </c>
      <c r="R8647" t="s">
        <v>14650</v>
      </c>
      <c r="S8647" s="14">
        <f>profile[[#This Row],[income]]/1000</f>
        <v>87</v>
      </c>
    </row>
    <row r="8648" spans="1:19" x14ac:dyDescent="0.25">
      <c r="A8648" t="s">
        <v>8646</v>
      </c>
      <c r="B8648" s="1">
        <v>36.44</v>
      </c>
      <c r="D8648" s="14" t="s">
        <v>8925</v>
      </c>
      <c r="E8648" s="14">
        <v>21.304545454545455</v>
      </c>
      <c r="H8648" t="s">
        <v>14627</v>
      </c>
      <c r="I8648">
        <v>83</v>
      </c>
      <c r="J8648" t="s">
        <v>2513</v>
      </c>
      <c r="K8648" s="15">
        <v>42974</v>
      </c>
      <c r="L8648" s="14">
        <v>97000</v>
      </c>
      <c r="M8648">
        <v>24.74</v>
      </c>
      <c r="N8648" s="1">
        <v>1</v>
      </c>
      <c r="O8648">
        <v>338</v>
      </c>
      <c r="P8648" t="s">
        <v>14642</v>
      </c>
      <c r="Q8648">
        <v>0.93</v>
      </c>
      <c r="R8648" t="s">
        <v>14650</v>
      </c>
      <c r="S8648" s="14">
        <f>profile[[#This Row],[income]]/1000</f>
        <v>97</v>
      </c>
    </row>
    <row r="8649" spans="1:19" x14ac:dyDescent="0.25">
      <c r="A8649" t="s">
        <v>8647</v>
      </c>
      <c r="B8649" s="1">
        <v>15.49</v>
      </c>
      <c r="D8649" s="14" t="s">
        <v>8926</v>
      </c>
      <c r="E8649" s="14">
        <v>3.4342857142857146</v>
      </c>
      <c r="H8649" t="s">
        <v>14627</v>
      </c>
      <c r="I8649">
        <v>53</v>
      </c>
      <c r="J8649" t="s">
        <v>6874</v>
      </c>
      <c r="K8649" s="15">
        <v>42949</v>
      </c>
      <c r="L8649" s="14">
        <v>53000</v>
      </c>
      <c r="M8649">
        <v>13.86</v>
      </c>
      <c r="N8649" s="1">
        <v>1</v>
      </c>
      <c r="O8649">
        <v>363</v>
      </c>
      <c r="P8649" t="s">
        <v>14642</v>
      </c>
      <c r="Q8649">
        <v>0.99</v>
      </c>
      <c r="R8649" t="s">
        <v>14650</v>
      </c>
      <c r="S8649" s="14">
        <f>profile[[#This Row],[income]]/1000</f>
        <v>53</v>
      </c>
    </row>
    <row r="8650" spans="1:19" x14ac:dyDescent="0.25">
      <c r="A8650" t="s">
        <v>8648</v>
      </c>
      <c r="B8650" s="1">
        <v>13.4445</v>
      </c>
      <c r="D8650" s="14" t="s">
        <v>8927</v>
      </c>
      <c r="E8650" s="14">
        <v>1.55</v>
      </c>
      <c r="H8650" t="s">
        <v>14627</v>
      </c>
      <c r="I8650">
        <v>58</v>
      </c>
      <c r="J8650" t="s">
        <v>9931</v>
      </c>
      <c r="K8650" s="15">
        <v>42960</v>
      </c>
      <c r="L8650" s="14">
        <v>110000</v>
      </c>
      <c r="M8650">
        <v>27.19</v>
      </c>
      <c r="N8650" s="1">
        <v>1</v>
      </c>
      <c r="O8650">
        <v>352</v>
      </c>
      <c r="P8650" t="s">
        <v>14642</v>
      </c>
      <c r="Q8650">
        <v>0.96</v>
      </c>
      <c r="R8650" t="s">
        <v>14650</v>
      </c>
      <c r="S8650" s="14">
        <f>profile[[#This Row],[income]]/1000</f>
        <v>110</v>
      </c>
    </row>
    <row r="8651" spans="1:19" x14ac:dyDescent="0.25">
      <c r="A8651" t="s">
        <v>8649</v>
      </c>
      <c r="B8651" s="1">
        <v>14.091699999999999</v>
      </c>
      <c r="D8651" s="14" t="s">
        <v>8928</v>
      </c>
      <c r="E8651" s="14">
        <v>3.1646153846153848</v>
      </c>
      <c r="H8651" t="s">
        <v>14627</v>
      </c>
      <c r="I8651">
        <v>57</v>
      </c>
      <c r="J8651" t="s">
        <v>9524</v>
      </c>
      <c r="K8651" s="15">
        <v>43021</v>
      </c>
      <c r="L8651" s="14">
        <v>88000</v>
      </c>
      <c r="M8651">
        <v>21.895</v>
      </c>
      <c r="N8651" s="1">
        <v>1</v>
      </c>
      <c r="O8651">
        <v>291</v>
      </c>
      <c r="P8651" t="s">
        <v>14642</v>
      </c>
      <c r="Q8651">
        <v>0.8</v>
      </c>
      <c r="R8651" t="s">
        <v>14650</v>
      </c>
      <c r="S8651" s="14">
        <f>profile[[#This Row],[income]]/1000</f>
        <v>88</v>
      </c>
    </row>
    <row r="8652" spans="1:19" x14ac:dyDescent="0.25">
      <c r="A8652" t="s">
        <v>8650</v>
      </c>
      <c r="B8652" s="1">
        <v>0</v>
      </c>
      <c r="D8652" s="14" t="s">
        <v>8929</v>
      </c>
      <c r="E8652" s="14">
        <v>14.293636363636365</v>
      </c>
      <c r="H8652" t="s">
        <v>14627</v>
      </c>
      <c r="I8652">
        <v>54</v>
      </c>
      <c r="J8652" t="s">
        <v>5725</v>
      </c>
      <c r="K8652" s="15">
        <v>43012</v>
      </c>
      <c r="L8652" s="14">
        <v>83000</v>
      </c>
      <c r="M8652">
        <v>21.175999999999998</v>
      </c>
      <c r="N8652" s="1">
        <v>1</v>
      </c>
      <c r="O8652">
        <v>300</v>
      </c>
      <c r="P8652" t="s">
        <v>14642</v>
      </c>
      <c r="Q8652">
        <v>0.82</v>
      </c>
      <c r="R8652" t="s">
        <v>14650</v>
      </c>
      <c r="S8652" s="14">
        <f>profile[[#This Row],[income]]/1000</f>
        <v>83</v>
      </c>
    </row>
    <row r="8653" spans="1:19" x14ac:dyDescent="0.25">
      <c r="A8653" t="s">
        <v>8651</v>
      </c>
      <c r="B8653" s="1">
        <v>12.113300000000001</v>
      </c>
      <c r="D8653" s="14" t="s">
        <v>8930</v>
      </c>
      <c r="E8653" s="14">
        <v>3.8159999999999998</v>
      </c>
      <c r="H8653" t="s">
        <v>14627</v>
      </c>
      <c r="I8653">
        <v>54</v>
      </c>
      <c r="J8653" t="s">
        <v>137</v>
      </c>
      <c r="K8653" s="15">
        <v>43257</v>
      </c>
      <c r="L8653" s="14">
        <v>70000</v>
      </c>
      <c r="M8653">
        <v>15.885</v>
      </c>
      <c r="N8653" s="1">
        <v>1</v>
      </c>
      <c r="O8653">
        <v>55</v>
      </c>
      <c r="P8653" t="s">
        <v>14642</v>
      </c>
      <c r="Q8653">
        <v>0.15</v>
      </c>
      <c r="R8653" t="s">
        <v>14650</v>
      </c>
      <c r="S8653" s="14">
        <f>profile[[#This Row],[income]]/1000</f>
        <v>70</v>
      </c>
    </row>
    <row r="8654" spans="1:19" x14ac:dyDescent="0.25">
      <c r="A8654" t="s">
        <v>8652</v>
      </c>
      <c r="B8654" s="1">
        <v>2.9</v>
      </c>
      <c r="D8654" s="14" t="s">
        <v>8931</v>
      </c>
      <c r="E8654" s="14">
        <v>8.32</v>
      </c>
      <c r="H8654" t="s">
        <v>14627</v>
      </c>
      <c r="I8654">
        <v>73</v>
      </c>
      <c r="J8654" t="s">
        <v>14095</v>
      </c>
      <c r="K8654" s="15">
        <v>42998</v>
      </c>
      <c r="L8654" s="14">
        <v>85000</v>
      </c>
      <c r="M8654">
        <v>19.254999999999999</v>
      </c>
      <c r="N8654" s="1">
        <v>1</v>
      </c>
      <c r="O8654">
        <v>314</v>
      </c>
      <c r="P8654" t="s">
        <v>14642</v>
      </c>
      <c r="Q8654">
        <v>0.86</v>
      </c>
      <c r="R8654" t="s">
        <v>14650</v>
      </c>
      <c r="S8654" s="14">
        <f>profile[[#This Row],[income]]/1000</f>
        <v>85</v>
      </c>
    </row>
    <row r="8655" spans="1:19" x14ac:dyDescent="0.25">
      <c r="A8655" t="s">
        <v>8653</v>
      </c>
      <c r="B8655" s="1">
        <v>16.079999999999998</v>
      </c>
      <c r="D8655" s="14" t="s">
        <v>8932</v>
      </c>
      <c r="E8655" s="14">
        <v>4.9128571428571428</v>
      </c>
      <c r="H8655" t="s">
        <v>14627</v>
      </c>
      <c r="I8655">
        <v>67</v>
      </c>
      <c r="J8655" t="s">
        <v>56</v>
      </c>
      <c r="K8655" s="15">
        <v>42968</v>
      </c>
      <c r="L8655" s="14">
        <v>79000</v>
      </c>
      <c r="M8655">
        <v>21.17</v>
      </c>
      <c r="N8655" s="1">
        <v>1</v>
      </c>
      <c r="O8655">
        <v>344</v>
      </c>
      <c r="P8655" t="s">
        <v>14642</v>
      </c>
      <c r="Q8655">
        <v>0.94</v>
      </c>
      <c r="R8655" t="s">
        <v>14650</v>
      </c>
      <c r="S8655" s="14">
        <f>profile[[#This Row],[income]]/1000</f>
        <v>79</v>
      </c>
    </row>
    <row r="8656" spans="1:19" x14ac:dyDescent="0.25">
      <c r="A8656" t="s">
        <v>8654</v>
      </c>
      <c r="B8656" s="1">
        <v>19.956</v>
      </c>
      <c r="D8656" s="14" t="s">
        <v>8933</v>
      </c>
      <c r="E8656" s="14">
        <v>20.439999999999998</v>
      </c>
      <c r="H8656" t="s">
        <v>14627</v>
      </c>
      <c r="I8656">
        <v>54</v>
      </c>
      <c r="J8656" t="s">
        <v>1958</v>
      </c>
      <c r="K8656" s="15">
        <v>42976</v>
      </c>
      <c r="L8656" s="14">
        <v>74000</v>
      </c>
      <c r="M8656">
        <v>21.612500000000001</v>
      </c>
      <c r="N8656" s="1">
        <v>1</v>
      </c>
      <c r="O8656">
        <v>336</v>
      </c>
      <c r="P8656" t="s">
        <v>14642</v>
      </c>
      <c r="Q8656">
        <v>0.92</v>
      </c>
      <c r="R8656" t="s">
        <v>14650</v>
      </c>
      <c r="S8656" s="14">
        <f>profile[[#This Row],[income]]/1000</f>
        <v>74</v>
      </c>
    </row>
    <row r="8657" spans="1:19" x14ac:dyDescent="0.25">
      <c r="A8657" t="s">
        <v>8655</v>
      </c>
      <c r="B8657" s="1">
        <v>7.6314000000000002</v>
      </c>
      <c r="D8657" s="14" t="s">
        <v>8934</v>
      </c>
      <c r="E8657" s="14">
        <v>13.559999999999999</v>
      </c>
      <c r="H8657" t="s">
        <v>14627</v>
      </c>
      <c r="I8657">
        <v>44</v>
      </c>
      <c r="J8657" t="s">
        <v>12567</v>
      </c>
      <c r="K8657" s="15">
        <v>43133</v>
      </c>
      <c r="L8657" s="14">
        <v>55000</v>
      </c>
      <c r="M8657">
        <v>13.19</v>
      </c>
      <c r="N8657" s="1">
        <v>1</v>
      </c>
      <c r="O8657">
        <v>179</v>
      </c>
      <c r="P8657" t="s">
        <v>14642</v>
      </c>
      <c r="Q8657">
        <v>0.49</v>
      </c>
      <c r="R8657" t="s">
        <v>14650</v>
      </c>
      <c r="S8657" s="14">
        <f>profile[[#This Row],[income]]/1000</f>
        <v>55</v>
      </c>
    </row>
    <row r="8658" spans="1:19" x14ac:dyDescent="0.25">
      <c r="A8658" t="s">
        <v>8656</v>
      </c>
      <c r="B8658" s="1">
        <v>1.46</v>
      </c>
      <c r="D8658" s="14" t="s">
        <v>8935</v>
      </c>
      <c r="E8658" s="14">
        <v>7.9793333333333329</v>
      </c>
      <c r="H8658" t="s">
        <v>14627</v>
      </c>
      <c r="I8658">
        <v>54</v>
      </c>
      <c r="J8658" t="s">
        <v>13781</v>
      </c>
      <c r="K8658" s="15">
        <v>43112</v>
      </c>
      <c r="L8658" s="14">
        <v>63000</v>
      </c>
      <c r="M8658">
        <v>16.987100000000002</v>
      </c>
      <c r="N8658" s="1">
        <v>1</v>
      </c>
      <c r="O8658">
        <v>200</v>
      </c>
      <c r="P8658" t="s">
        <v>14642</v>
      </c>
      <c r="Q8658">
        <v>0.55000000000000004</v>
      </c>
      <c r="R8658" t="s">
        <v>14650</v>
      </c>
      <c r="S8658" s="14">
        <f>profile[[#This Row],[income]]/1000</f>
        <v>63</v>
      </c>
    </row>
    <row r="8659" spans="1:19" x14ac:dyDescent="0.25">
      <c r="A8659" t="s">
        <v>8657</v>
      </c>
      <c r="B8659" s="1">
        <v>3.4333</v>
      </c>
      <c r="D8659" s="14" t="s">
        <v>8936</v>
      </c>
      <c r="E8659" s="14">
        <v>27.983125000000001</v>
      </c>
      <c r="H8659" t="s">
        <v>14627</v>
      </c>
      <c r="I8659">
        <v>67</v>
      </c>
      <c r="J8659" t="s">
        <v>14468</v>
      </c>
      <c r="K8659" s="15">
        <v>42993</v>
      </c>
      <c r="L8659" s="14">
        <v>65000</v>
      </c>
      <c r="M8659">
        <v>14.9725</v>
      </c>
      <c r="N8659" s="1">
        <v>1</v>
      </c>
      <c r="O8659">
        <v>319</v>
      </c>
      <c r="P8659" t="s">
        <v>14642</v>
      </c>
      <c r="Q8659">
        <v>0.87</v>
      </c>
      <c r="R8659" t="s">
        <v>14650</v>
      </c>
      <c r="S8659" s="14">
        <f>profile[[#This Row],[income]]/1000</f>
        <v>65</v>
      </c>
    </row>
    <row r="8660" spans="1:19" x14ac:dyDescent="0.25">
      <c r="A8660" t="s">
        <v>8658</v>
      </c>
      <c r="B8660" s="1">
        <v>12.773300000000001</v>
      </c>
      <c r="D8660" s="14" t="s">
        <v>8937</v>
      </c>
      <c r="E8660" s="14">
        <v>2.6837500000000003</v>
      </c>
      <c r="H8660" t="s">
        <v>14627</v>
      </c>
      <c r="I8660">
        <v>47</v>
      </c>
      <c r="J8660" t="s">
        <v>4268</v>
      </c>
      <c r="K8660" s="15">
        <v>43043</v>
      </c>
      <c r="L8660" s="14">
        <v>68000</v>
      </c>
      <c r="M8660">
        <v>18.5867</v>
      </c>
      <c r="N8660" s="1">
        <v>1</v>
      </c>
      <c r="O8660">
        <v>269</v>
      </c>
      <c r="P8660" t="s">
        <v>14642</v>
      </c>
      <c r="Q8660">
        <v>0.74</v>
      </c>
      <c r="R8660" t="s">
        <v>14650</v>
      </c>
      <c r="S8660" s="14">
        <f>profile[[#This Row],[income]]/1000</f>
        <v>68</v>
      </c>
    </row>
    <row r="8661" spans="1:19" x14ac:dyDescent="0.25">
      <c r="A8661" t="s">
        <v>8659</v>
      </c>
      <c r="B8661" s="1">
        <v>30.754999999999999</v>
      </c>
      <c r="D8661" s="14" t="s">
        <v>8938</v>
      </c>
      <c r="E8661" s="14">
        <v>3.43</v>
      </c>
      <c r="H8661" t="s">
        <v>14627</v>
      </c>
      <c r="I8661">
        <v>57</v>
      </c>
      <c r="J8661" t="s">
        <v>9068</v>
      </c>
      <c r="K8661" s="15">
        <v>43001</v>
      </c>
      <c r="L8661" s="14">
        <v>104000</v>
      </c>
      <c r="M8661">
        <v>23.925000000000001</v>
      </c>
      <c r="N8661" s="1">
        <v>1</v>
      </c>
      <c r="O8661">
        <v>311</v>
      </c>
      <c r="P8661" t="s">
        <v>14642</v>
      </c>
      <c r="Q8661">
        <v>0.85</v>
      </c>
      <c r="R8661" t="s">
        <v>14650</v>
      </c>
      <c r="S8661" s="14">
        <f>profile[[#This Row],[income]]/1000</f>
        <v>104</v>
      </c>
    </row>
    <row r="8662" spans="1:19" x14ac:dyDescent="0.25">
      <c r="A8662" t="s">
        <v>8660</v>
      </c>
      <c r="B8662" s="1">
        <v>28.265000000000001</v>
      </c>
      <c r="D8662" s="14" t="s">
        <v>8939</v>
      </c>
      <c r="E8662" s="14">
        <v>28.021666666666665</v>
      </c>
      <c r="H8662" t="s">
        <v>14627</v>
      </c>
      <c r="I8662">
        <v>30</v>
      </c>
      <c r="J8662" t="s">
        <v>5008</v>
      </c>
      <c r="K8662" s="15">
        <v>43017</v>
      </c>
      <c r="L8662" s="14">
        <v>62000</v>
      </c>
      <c r="M8662">
        <v>16.334499999999998</v>
      </c>
      <c r="N8662" s="1">
        <v>1</v>
      </c>
      <c r="O8662">
        <v>295</v>
      </c>
      <c r="P8662" t="s">
        <v>14642</v>
      </c>
      <c r="Q8662">
        <v>0.81</v>
      </c>
      <c r="R8662" t="s">
        <v>14650</v>
      </c>
      <c r="S8662" s="14">
        <f>profile[[#This Row],[income]]/1000</f>
        <v>62</v>
      </c>
    </row>
    <row r="8663" spans="1:19" x14ac:dyDescent="0.25">
      <c r="A8663" t="s">
        <v>8661</v>
      </c>
      <c r="B8663" s="1">
        <v>17.925000000000001</v>
      </c>
      <c r="D8663" s="14" t="s">
        <v>8940</v>
      </c>
      <c r="E8663" s="14">
        <v>4.7374999999999998</v>
      </c>
      <c r="H8663" t="s">
        <v>14627</v>
      </c>
      <c r="I8663">
        <v>50</v>
      </c>
      <c r="J8663" t="s">
        <v>2076</v>
      </c>
      <c r="K8663" s="15">
        <v>43006</v>
      </c>
      <c r="L8663" s="14">
        <v>52000</v>
      </c>
      <c r="M8663">
        <v>14.33</v>
      </c>
      <c r="N8663" s="1">
        <v>1</v>
      </c>
      <c r="O8663">
        <v>306</v>
      </c>
      <c r="P8663" t="s">
        <v>14642</v>
      </c>
      <c r="Q8663">
        <v>0.84</v>
      </c>
      <c r="R8663" t="s">
        <v>14650</v>
      </c>
      <c r="S8663" s="14">
        <f>profile[[#This Row],[income]]/1000</f>
        <v>52</v>
      </c>
    </row>
    <row r="8664" spans="1:19" x14ac:dyDescent="0.25">
      <c r="A8664" t="s">
        <v>8662</v>
      </c>
      <c r="B8664" s="1">
        <v>8.5517000000000003</v>
      </c>
      <c r="D8664" s="14" t="s">
        <v>8941</v>
      </c>
      <c r="E8664" s="14">
        <v>3.3641176470588232</v>
      </c>
      <c r="H8664" t="s">
        <v>14627</v>
      </c>
      <c r="I8664">
        <v>69</v>
      </c>
      <c r="J8664" t="s">
        <v>2414</v>
      </c>
      <c r="K8664" s="15">
        <v>43148</v>
      </c>
      <c r="L8664" s="14">
        <v>75000</v>
      </c>
      <c r="M8664">
        <v>15.85</v>
      </c>
      <c r="N8664" s="1">
        <v>1</v>
      </c>
      <c r="O8664">
        <v>164</v>
      </c>
      <c r="P8664" t="s">
        <v>14642</v>
      </c>
      <c r="Q8664">
        <v>0.45</v>
      </c>
      <c r="R8664" t="s">
        <v>14650</v>
      </c>
      <c r="S8664" s="14">
        <f>profile[[#This Row],[income]]/1000</f>
        <v>75</v>
      </c>
    </row>
    <row r="8665" spans="1:19" x14ac:dyDescent="0.25">
      <c r="A8665" t="s">
        <v>8663</v>
      </c>
      <c r="B8665" s="1">
        <v>17.844999999999999</v>
      </c>
      <c r="D8665" s="14" t="s">
        <v>8942</v>
      </c>
      <c r="E8665" s="14">
        <v>1.71</v>
      </c>
      <c r="H8665" t="s">
        <v>14627</v>
      </c>
      <c r="I8665">
        <v>48</v>
      </c>
      <c r="J8665" t="s">
        <v>9830</v>
      </c>
      <c r="K8665" s="15">
        <v>43049</v>
      </c>
      <c r="L8665" s="14">
        <v>71000</v>
      </c>
      <c r="M8665">
        <v>19.295999999999999</v>
      </c>
      <c r="N8665" s="1">
        <v>1</v>
      </c>
      <c r="O8665">
        <v>263</v>
      </c>
      <c r="P8665" t="s">
        <v>14642</v>
      </c>
      <c r="Q8665">
        <v>0.72</v>
      </c>
      <c r="R8665" t="s">
        <v>14650</v>
      </c>
      <c r="S8665" s="14">
        <f>profile[[#This Row],[income]]/1000</f>
        <v>71</v>
      </c>
    </row>
    <row r="8666" spans="1:19" x14ac:dyDescent="0.25">
      <c r="A8666" t="s">
        <v>8664</v>
      </c>
      <c r="B8666" s="1">
        <v>2.66</v>
      </c>
      <c r="D8666" s="14" t="s">
        <v>8943</v>
      </c>
      <c r="E8666" s="14">
        <v>19.03833333333333</v>
      </c>
      <c r="H8666" t="s">
        <v>14627</v>
      </c>
      <c r="I8666">
        <v>69</v>
      </c>
      <c r="J8666" t="s">
        <v>5580</v>
      </c>
      <c r="K8666" s="15">
        <v>42965</v>
      </c>
      <c r="L8666" s="14">
        <v>63000</v>
      </c>
      <c r="M8666">
        <v>14.744999999999999</v>
      </c>
      <c r="N8666" s="1">
        <v>1</v>
      </c>
      <c r="O8666">
        <v>347</v>
      </c>
      <c r="P8666" t="s">
        <v>14642</v>
      </c>
      <c r="Q8666">
        <v>0.95</v>
      </c>
      <c r="R8666" t="s">
        <v>14650</v>
      </c>
      <c r="S8666" s="14">
        <f>profile[[#This Row],[income]]/1000</f>
        <v>63</v>
      </c>
    </row>
    <row r="8667" spans="1:19" x14ac:dyDescent="0.25">
      <c r="A8667" t="s">
        <v>8665</v>
      </c>
      <c r="B8667" s="1">
        <v>1.79</v>
      </c>
      <c r="D8667" s="14" t="s">
        <v>8944</v>
      </c>
      <c r="E8667" s="14">
        <v>18.613333333333333</v>
      </c>
      <c r="H8667" t="s">
        <v>14627</v>
      </c>
      <c r="I8667">
        <v>41</v>
      </c>
      <c r="J8667" t="s">
        <v>2790</v>
      </c>
      <c r="K8667" s="15">
        <v>43201</v>
      </c>
      <c r="L8667" s="14">
        <v>74000</v>
      </c>
      <c r="M8667">
        <v>19.191299999999998</v>
      </c>
      <c r="N8667" s="1">
        <v>1</v>
      </c>
      <c r="O8667">
        <v>111</v>
      </c>
      <c r="P8667" t="s">
        <v>14642</v>
      </c>
      <c r="Q8667">
        <v>0.3</v>
      </c>
      <c r="R8667" t="s">
        <v>14650</v>
      </c>
      <c r="S8667" s="14">
        <f>profile[[#This Row],[income]]/1000</f>
        <v>74</v>
      </c>
    </row>
    <row r="8668" spans="1:19" x14ac:dyDescent="0.25">
      <c r="A8668" t="s">
        <v>8666</v>
      </c>
      <c r="B8668" s="1">
        <v>14.628</v>
      </c>
      <c r="D8668" s="14" t="s">
        <v>8945</v>
      </c>
      <c r="E8668" s="14">
        <v>10.758666666666667</v>
      </c>
      <c r="H8668" t="s">
        <v>14627</v>
      </c>
      <c r="I8668">
        <v>61</v>
      </c>
      <c r="J8668" t="s">
        <v>13431</v>
      </c>
      <c r="K8668" s="15">
        <v>43109</v>
      </c>
      <c r="L8668" s="14">
        <v>63000</v>
      </c>
      <c r="M8668">
        <v>14.886699999999999</v>
      </c>
      <c r="N8668" s="1">
        <v>1</v>
      </c>
      <c r="O8668">
        <v>203</v>
      </c>
      <c r="P8668" t="s">
        <v>14642</v>
      </c>
      <c r="Q8668">
        <v>0.56000000000000005</v>
      </c>
      <c r="R8668" t="s">
        <v>14650</v>
      </c>
      <c r="S8668" s="14">
        <f>profile[[#This Row],[income]]/1000</f>
        <v>63</v>
      </c>
    </row>
    <row r="8669" spans="1:19" x14ac:dyDescent="0.25">
      <c r="A8669" t="s">
        <v>8667</v>
      </c>
      <c r="B8669" s="1">
        <v>11.977</v>
      </c>
      <c r="D8669" s="14" t="s">
        <v>8946</v>
      </c>
      <c r="E8669" s="14">
        <v>8.8726086956521737</v>
      </c>
      <c r="H8669" t="s">
        <v>14627</v>
      </c>
      <c r="I8669">
        <v>53</v>
      </c>
      <c r="J8669" t="s">
        <v>11392</v>
      </c>
      <c r="K8669" s="15">
        <v>43165</v>
      </c>
      <c r="L8669" s="14">
        <v>68000</v>
      </c>
      <c r="M8669">
        <v>23.05</v>
      </c>
      <c r="N8669" s="1">
        <v>1</v>
      </c>
      <c r="O8669">
        <v>147</v>
      </c>
      <c r="P8669" t="s">
        <v>14642</v>
      </c>
      <c r="Q8669">
        <v>0.4</v>
      </c>
      <c r="R8669" t="s">
        <v>14650</v>
      </c>
      <c r="S8669" s="14">
        <f>profile[[#This Row],[income]]/1000</f>
        <v>68</v>
      </c>
    </row>
    <row r="8670" spans="1:19" x14ac:dyDescent="0.25">
      <c r="A8670" t="s">
        <v>8668</v>
      </c>
      <c r="B8670" s="1">
        <v>21.274999999999999</v>
      </c>
      <c r="D8670" s="14" t="s">
        <v>8947</v>
      </c>
      <c r="E8670" s="14">
        <v>2.02</v>
      </c>
      <c r="H8670" t="s">
        <v>14627</v>
      </c>
      <c r="I8670">
        <v>26</v>
      </c>
      <c r="J8670" t="s">
        <v>11380</v>
      </c>
      <c r="K8670" s="15">
        <v>42975</v>
      </c>
      <c r="L8670" s="14">
        <v>61000</v>
      </c>
      <c r="M8670">
        <v>15.9757</v>
      </c>
      <c r="N8670" s="1">
        <v>1</v>
      </c>
      <c r="O8670">
        <v>337</v>
      </c>
      <c r="P8670" t="s">
        <v>14642</v>
      </c>
      <c r="Q8670">
        <v>0.92</v>
      </c>
      <c r="R8670" t="s">
        <v>14650</v>
      </c>
      <c r="S8670" s="14">
        <f>profile[[#This Row],[income]]/1000</f>
        <v>61</v>
      </c>
    </row>
    <row r="8671" spans="1:19" x14ac:dyDescent="0.25">
      <c r="A8671" t="s">
        <v>8669</v>
      </c>
      <c r="B8671" s="1">
        <v>27.606000000000002</v>
      </c>
      <c r="D8671" s="14" t="s">
        <v>8948</v>
      </c>
      <c r="E8671" s="14">
        <v>24.852499999999999</v>
      </c>
      <c r="H8671" t="s">
        <v>14627</v>
      </c>
      <c r="I8671">
        <v>42</v>
      </c>
      <c r="J8671" t="s">
        <v>8585</v>
      </c>
      <c r="K8671" s="15">
        <v>43227</v>
      </c>
      <c r="L8671" s="14">
        <v>54000</v>
      </c>
      <c r="M8671">
        <v>15.916700000000001</v>
      </c>
      <c r="N8671" s="1">
        <v>1</v>
      </c>
      <c r="O8671">
        <v>85</v>
      </c>
      <c r="P8671" t="s">
        <v>14642</v>
      </c>
      <c r="Q8671">
        <v>0.23</v>
      </c>
      <c r="R8671" t="s">
        <v>14650</v>
      </c>
      <c r="S8671" s="14">
        <f>profile[[#This Row],[income]]/1000</f>
        <v>54</v>
      </c>
    </row>
    <row r="8672" spans="1:19" x14ac:dyDescent="0.25">
      <c r="A8672" t="s">
        <v>8670</v>
      </c>
      <c r="B8672" s="1">
        <v>3.0767000000000002</v>
      </c>
      <c r="D8672" s="14" t="s">
        <v>8949</v>
      </c>
      <c r="E8672" s="14">
        <v>2.165</v>
      </c>
      <c r="H8672" t="s">
        <v>14627</v>
      </c>
      <c r="I8672">
        <v>71</v>
      </c>
      <c r="J8672" t="s">
        <v>10014</v>
      </c>
      <c r="K8672" s="15">
        <v>43117</v>
      </c>
      <c r="L8672" s="14">
        <v>63000</v>
      </c>
      <c r="M8672">
        <v>12.914999999999999</v>
      </c>
      <c r="N8672" s="1">
        <v>1</v>
      </c>
      <c r="O8672">
        <v>195</v>
      </c>
      <c r="P8672" t="s">
        <v>14642</v>
      </c>
      <c r="Q8672">
        <v>0.53</v>
      </c>
      <c r="R8672" t="s">
        <v>14650</v>
      </c>
      <c r="S8672" s="14">
        <f>profile[[#This Row],[income]]/1000</f>
        <v>63</v>
      </c>
    </row>
    <row r="8673" spans="1:19" x14ac:dyDescent="0.25">
      <c r="A8673" t="s">
        <v>8671</v>
      </c>
      <c r="B8673" s="1">
        <v>17.004999999999999</v>
      </c>
      <c r="D8673" s="14" t="s">
        <v>8951</v>
      </c>
      <c r="E8673" s="14">
        <v>22.87857142857143</v>
      </c>
      <c r="H8673" t="s">
        <v>14627</v>
      </c>
      <c r="I8673">
        <v>89</v>
      </c>
      <c r="J8673" t="s">
        <v>11980</v>
      </c>
      <c r="K8673" s="15">
        <v>43150</v>
      </c>
      <c r="L8673" s="14">
        <v>80000</v>
      </c>
      <c r="M8673">
        <v>23.368300000000001</v>
      </c>
      <c r="N8673" s="1">
        <v>1</v>
      </c>
      <c r="O8673">
        <v>162</v>
      </c>
      <c r="P8673" t="s">
        <v>14642</v>
      </c>
      <c r="Q8673">
        <v>0.44</v>
      </c>
      <c r="R8673" t="s">
        <v>14650</v>
      </c>
      <c r="S8673" s="14">
        <f>profile[[#This Row],[income]]/1000</f>
        <v>80</v>
      </c>
    </row>
    <row r="8674" spans="1:19" x14ac:dyDescent="0.25">
      <c r="A8674" t="s">
        <v>8672</v>
      </c>
      <c r="B8674" s="1">
        <v>3.98</v>
      </c>
      <c r="D8674" s="14" t="s">
        <v>8952</v>
      </c>
      <c r="E8674" s="14">
        <v>5.9385714285714295</v>
      </c>
      <c r="H8674" t="s">
        <v>14627</v>
      </c>
      <c r="I8674">
        <v>56</v>
      </c>
      <c r="J8674" t="s">
        <v>9571</v>
      </c>
      <c r="K8674" s="15">
        <v>43099</v>
      </c>
      <c r="L8674" s="14">
        <v>97000</v>
      </c>
      <c r="M8674">
        <v>25.022500000000001</v>
      </c>
      <c r="N8674" s="1">
        <v>1</v>
      </c>
      <c r="O8674">
        <v>213</v>
      </c>
      <c r="P8674" t="s">
        <v>14642</v>
      </c>
      <c r="Q8674">
        <v>0.57999999999999996</v>
      </c>
      <c r="R8674" t="s">
        <v>14650</v>
      </c>
      <c r="S8674" s="14">
        <f>profile[[#This Row],[income]]/1000</f>
        <v>97</v>
      </c>
    </row>
    <row r="8675" spans="1:19" x14ac:dyDescent="0.25">
      <c r="A8675" t="s">
        <v>8673</v>
      </c>
      <c r="B8675" s="1">
        <v>34.811</v>
      </c>
      <c r="D8675" s="14" t="s">
        <v>8953</v>
      </c>
      <c r="E8675" s="14">
        <v>7.7705882352941176</v>
      </c>
      <c r="H8675" t="s">
        <v>14627</v>
      </c>
      <c r="I8675">
        <v>59</v>
      </c>
      <c r="J8675" t="s">
        <v>14132</v>
      </c>
      <c r="K8675" s="15">
        <v>42959</v>
      </c>
      <c r="L8675" s="14">
        <v>78000</v>
      </c>
      <c r="M8675">
        <v>22.498000000000001</v>
      </c>
      <c r="N8675" s="1">
        <v>1</v>
      </c>
      <c r="O8675">
        <v>353</v>
      </c>
      <c r="P8675" t="s">
        <v>14642</v>
      </c>
      <c r="Q8675">
        <v>0.97</v>
      </c>
      <c r="R8675" t="s">
        <v>14650</v>
      </c>
      <c r="S8675" s="14">
        <f>profile[[#This Row],[income]]/1000</f>
        <v>78</v>
      </c>
    </row>
    <row r="8676" spans="1:19" x14ac:dyDescent="0.25">
      <c r="A8676" t="s">
        <v>8674</v>
      </c>
      <c r="B8676" s="1">
        <v>34.1</v>
      </c>
      <c r="D8676" s="14" t="s">
        <v>8954</v>
      </c>
      <c r="E8676" s="14">
        <v>2.9283333333333332</v>
      </c>
      <c r="H8676" t="s">
        <v>14627</v>
      </c>
      <c r="I8676">
        <v>57</v>
      </c>
      <c r="J8676" t="s">
        <v>9353</v>
      </c>
      <c r="K8676" s="15">
        <v>43263</v>
      </c>
      <c r="L8676" s="14">
        <v>83000</v>
      </c>
      <c r="M8676">
        <v>21.3</v>
      </c>
      <c r="N8676" s="1">
        <v>1</v>
      </c>
      <c r="O8676">
        <v>49</v>
      </c>
      <c r="P8676" t="s">
        <v>14642</v>
      </c>
      <c r="Q8676">
        <v>0.13</v>
      </c>
      <c r="R8676" t="s">
        <v>14650</v>
      </c>
      <c r="S8676" s="14">
        <f>profile[[#This Row],[income]]/1000</f>
        <v>83</v>
      </c>
    </row>
    <row r="8677" spans="1:19" x14ac:dyDescent="0.25">
      <c r="A8677" t="s">
        <v>8675</v>
      </c>
      <c r="B8677" s="1">
        <v>2.91</v>
      </c>
      <c r="D8677" s="14" t="s">
        <v>8955</v>
      </c>
      <c r="E8677" s="14">
        <v>2.0716666666666668</v>
      </c>
      <c r="H8677" t="s">
        <v>14627</v>
      </c>
      <c r="I8677">
        <v>74</v>
      </c>
      <c r="J8677" t="s">
        <v>4064</v>
      </c>
      <c r="K8677" s="15">
        <v>43063</v>
      </c>
      <c r="L8677" s="14">
        <v>61000</v>
      </c>
      <c r="M8677">
        <v>14.257999999999999</v>
      </c>
      <c r="N8677" s="1">
        <v>1</v>
      </c>
      <c r="O8677">
        <v>249</v>
      </c>
      <c r="P8677" t="s">
        <v>14642</v>
      </c>
      <c r="Q8677">
        <v>0.68</v>
      </c>
      <c r="R8677" t="s">
        <v>14650</v>
      </c>
      <c r="S8677" s="14">
        <f>profile[[#This Row],[income]]/1000</f>
        <v>61</v>
      </c>
    </row>
    <row r="8678" spans="1:19" x14ac:dyDescent="0.25">
      <c r="A8678" t="s">
        <v>8676</v>
      </c>
      <c r="B8678" s="1">
        <v>3.2925</v>
      </c>
      <c r="D8678" s="14" t="s">
        <v>8956</v>
      </c>
      <c r="E8678" s="14">
        <v>4.4065217391304348</v>
      </c>
      <c r="H8678" t="s">
        <v>14627</v>
      </c>
      <c r="I8678">
        <v>74</v>
      </c>
      <c r="J8678" t="s">
        <v>2918</v>
      </c>
      <c r="K8678" s="15">
        <v>43120</v>
      </c>
      <c r="L8678" s="14">
        <v>63000</v>
      </c>
      <c r="M8678">
        <v>27.69</v>
      </c>
      <c r="N8678" s="1">
        <v>1</v>
      </c>
      <c r="O8678">
        <v>192</v>
      </c>
      <c r="P8678" t="s">
        <v>14642</v>
      </c>
      <c r="Q8678">
        <v>0.53</v>
      </c>
      <c r="R8678" t="s">
        <v>14650</v>
      </c>
      <c r="S8678" s="14">
        <f>profile[[#This Row],[income]]/1000</f>
        <v>63</v>
      </c>
    </row>
    <row r="8679" spans="1:19" x14ac:dyDescent="0.25">
      <c r="A8679" t="s">
        <v>8677</v>
      </c>
      <c r="B8679" s="1">
        <v>27.75</v>
      </c>
      <c r="D8679" s="14" t="s">
        <v>8957</v>
      </c>
      <c r="E8679" s="14">
        <v>3.0808333333333331</v>
      </c>
      <c r="H8679" t="s">
        <v>14627</v>
      </c>
      <c r="I8679">
        <v>52</v>
      </c>
      <c r="J8679" t="s">
        <v>13319</v>
      </c>
      <c r="K8679" s="15">
        <v>43130</v>
      </c>
      <c r="L8679" s="14">
        <v>65000</v>
      </c>
      <c r="M8679">
        <v>15.726699999999999</v>
      </c>
      <c r="N8679" s="1">
        <v>1</v>
      </c>
      <c r="O8679">
        <v>182</v>
      </c>
      <c r="P8679" t="s">
        <v>14642</v>
      </c>
      <c r="Q8679">
        <v>0.5</v>
      </c>
      <c r="R8679" t="s">
        <v>14650</v>
      </c>
      <c r="S8679" s="14">
        <f>profile[[#This Row],[income]]/1000</f>
        <v>65</v>
      </c>
    </row>
    <row r="8680" spans="1:19" x14ac:dyDescent="0.25">
      <c r="A8680" t="s">
        <v>8678</v>
      </c>
      <c r="B8680" s="1">
        <v>12.487</v>
      </c>
      <c r="D8680" s="14" t="s">
        <v>8958</v>
      </c>
      <c r="E8680" s="14">
        <v>12.586666666666666</v>
      </c>
      <c r="H8680" t="s">
        <v>14627</v>
      </c>
      <c r="I8680">
        <v>63</v>
      </c>
      <c r="J8680" t="s">
        <v>9756</v>
      </c>
      <c r="K8680" s="15">
        <v>42975</v>
      </c>
      <c r="L8680" s="14">
        <v>73000</v>
      </c>
      <c r="M8680">
        <v>15.9133</v>
      </c>
      <c r="N8680" s="1">
        <v>1</v>
      </c>
      <c r="O8680">
        <v>337</v>
      </c>
      <c r="P8680" t="s">
        <v>14642</v>
      </c>
      <c r="Q8680">
        <v>0.92</v>
      </c>
      <c r="R8680" t="s">
        <v>14650</v>
      </c>
      <c r="S8680" s="14">
        <f>profile[[#This Row],[income]]/1000</f>
        <v>73</v>
      </c>
    </row>
    <row r="8681" spans="1:19" x14ac:dyDescent="0.25">
      <c r="A8681" t="s">
        <v>8679</v>
      </c>
      <c r="B8681" s="1">
        <v>21.653300000000002</v>
      </c>
      <c r="D8681" s="14" t="s">
        <v>8959</v>
      </c>
      <c r="E8681" s="14">
        <v>16.080000000000002</v>
      </c>
      <c r="H8681" t="s">
        <v>14627</v>
      </c>
      <c r="I8681">
        <v>49</v>
      </c>
      <c r="J8681" t="s">
        <v>7978</v>
      </c>
      <c r="K8681" s="15">
        <v>43072</v>
      </c>
      <c r="L8681" s="14">
        <v>94000</v>
      </c>
      <c r="M8681">
        <v>27.38</v>
      </c>
      <c r="N8681" s="1">
        <v>1</v>
      </c>
      <c r="O8681">
        <v>240</v>
      </c>
      <c r="P8681" t="s">
        <v>14642</v>
      </c>
      <c r="Q8681">
        <v>0.66</v>
      </c>
      <c r="R8681" t="s">
        <v>14650</v>
      </c>
      <c r="S8681" s="14">
        <f>profile[[#This Row],[income]]/1000</f>
        <v>94</v>
      </c>
    </row>
    <row r="8682" spans="1:19" x14ac:dyDescent="0.25">
      <c r="A8682" t="s">
        <v>8680</v>
      </c>
      <c r="B8682" s="1">
        <v>3.8025000000000002</v>
      </c>
      <c r="D8682" s="14" t="s">
        <v>8960</v>
      </c>
      <c r="E8682" s="14">
        <v>15.483333333333334</v>
      </c>
      <c r="H8682" t="s">
        <v>14627</v>
      </c>
      <c r="I8682">
        <v>51</v>
      </c>
      <c r="J8682" t="s">
        <v>14004</v>
      </c>
      <c r="K8682" s="15">
        <v>43043</v>
      </c>
      <c r="L8682" s="14">
        <v>75000</v>
      </c>
      <c r="M8682">
        <v>19.673300000000001</v>
      </c>
      <c r="N8682" s="1">
        <v>1</v>
      </c>
      <c r="O8682">
        <v>269</v>
      </c>
      <c r="P8682" t="s">
        <v>14642</v>
      </c>
      <c r="Q8682">
        <v>0.74</v>
      </c>
      <c r="R8682" t="s">
        <v>14650</v>
      </c>
      <c r="S8682" s="14">
        <f>profile[[#This Row],[income]]/1000</f>
        <v>75</v>
      </c>
    </row>
    <row r="8683" spans="1:19" x14ac:dyDescent="0.25">
      <c r="A8683" t="s">
        <v>8681</v>
      </c>
      <c r="B8683" s="1">
        <v>29.9</v>
      </c>
      <c r="D8683" s="14" t="s">
        <v>8961</v>
      </c>
      <c r="E8683" s="14">
        <v>20.495999999999999</v>
      </c>
      <c r="H8683" t="s">
        <v>14627</v>
      </c>
      <c r="I8683">
        <v>61</v>
      </c>
      <c r="J8683" t="s">
        <v>2641</v>
      </c>
      <c r="K8683" s="15">
        <v>42949</v>
      </c>
      <c r="L8683" s="14">
        <v>117000</v>
      </c>
      <c r="M8683">
        <v>28.815000000000001</v>
      </c>
      <c r="N8683" s="1">
        <v>1</v>
      </c>
      <c r="O8683">
        <v>363</v>
      </c>
      <c r="P8683" t="s">
        <v>14642</v>
      </c>
      <c r="Q8683">
        <v>0.99</v>
      </c>
      <c r="R8683" t="s">
        <v>14650</v>
      </c>
      <c r="S8683" s="14">
        <f>profile[[#This Row],[income]]/1000</f>
        <v>117</v>
      </c>
    </row>
    <row r="8684" spans="1:19" x14ac:dyDescent="0.25">
      <c r="A8684" t="s">
        <v>8682</v>
      </c>
      <c r="B8684" s="1">
        <v>2.25</v>
      </c>
      <c r="D8684" s="14" t="s">
        <v>8962</v>
      </c>
      <c r="E8684" s="14">
        <v>21.067499999999999</v>
      </c>
      <c r="H8684" t="s">
        <v>14627</v>
      </c>
      <c r="I8684">
        <v>42</v>
      </c>
      <c r="J8684" t="s">
        <v>13220</v>
      </c>
      <c r="K8684" s="15">
        <v>43147</v>
      </c>
      <c r="L8684" s="14">
        <v>74000</v>
      </c>
      <c r="M8684">
        <v>15.567500000000001</v>
      </c>
      <c r="N8684" s="1">
        <v>1</v>
      </c>
      <c r="O8684">
        <v>165</v>
      </c>
      <c r="P8684" t="s">
        <v>14642</v>
      </c>
      <c r="Q8684">
        <v>0.45</v>
      </c>
      <c r="R8684" t="s">
        <v>14650</v>
      </c>
      <c r="S8684" s="14">
        <f>profile[[#This Row],[income]]/1000</f>
        <v>74</v>
      </c>
    </row>
    <row r="8685" spans="1:19" x14ac:dyDescent="0.25">
      <c r="A8685" t="s">
        <v>8683</v>
      </c>
      <c r="B8685" s="1">
        <v>27.459199999999999</v>
      </c>
      <c r="D8685" s="14" t="s">
        <v>8963</v>
      </c>
      <c r="E8685" s="14">
        <v>25.214000000000002</v>
      </c>
      <c r="H8685" t="s">
        <v>14627</v>
      </c>
      <c r="I8685">
        <v>63</v>
      </c>
      <c r="J8685" t="s">
        <v>2154</v>
      </c>
      <c r="K8685" s="15">
        <v>43080</v>
      </c>
      <c r="L8685" s="14">
        <v>61000</v>
      </c>
      <c r="M8685">
        <v>18.645</v>
      </c>
      <c r="N8685" s="1">
        <v>1</v>
      </c>
      <c r="O8685">
        <v>232</v>
      </c>
      <c r="P8685" t="s">
        <v>14642</v>
      </c>
      <c r="Q8685">
        <v>0.64</v>
      </c>
      <c r="R8685" t="s">
        <v>14650</v>
      </c>
      <c r="S8685" s="14">
        <f>profile[[#This Row],[income]]/1000</f>
        <v>61</v>
      </c>
    </row>
    <row r="8686" spans="1:19" x14ac:dyDescent="0.25">
      <c r="A8686" t="s">
        <v>8684</v>
      </c>
      <c r="B8686" s="1">
        <v>23.64</v>
      </c>
      <c r="D8686" s="14" t="s">
        <v>8964</v>
      </c>
      <c r="E8686" s="14">
        <v>18.611249999999998</v>
      </c>
      <c r="H8686" t="s">
        <v>14627</v>
      </c>
      <c r="I8686">
        <v>73</v>
      </c>
      <c r="J8686" t="s">
        <v>14488</v>
      </c>
      <c r="K8686" s="15">
        <v>43035</v>
      </c>
      <c r="L8686" s="14">
        <v>55000</v>
      </c>
      <c r="M8686">
        <v>15.365</v>
      </c>
      <c r="N8686" s="1">
        <v>1</v>
      </c>
      <c r="O8686">
        <v>277</v>
      </c>
      <c r="P8686" t="s">
        <v>14642</v>
      </c>
      <c r="Q8686">
        <v>0.76</v>
      </c>
      <c r="R8686" t="s">
        <v>14650</v>
      </c>
      <c r="S8686" s="14">
        <f>profile[[#This Row],[income]]/1000</f>
        <v>55</v>
      </c>
    </row>
    <row r="8687" spans="1:19" x14ac:dyDescent="0.25">
      <c r="A8687" t="s">
        <v>8685</v>
      </c>
      <c r="B8687" s="1">
        <v>15.0723</v>
      </c>
      <c r="D8687" s="14" t="s">
        <v>8966</v>
      </c>
      <c r="E8687" s="14">
        <v>2.9260000000000002</v>
      </c>
      <c r="H8687" t="s">
        <v>14627</v>
      </c>
      <c r="I8687">
        <v>45</v>
      </c>
      <c r="J8687" t="s">
        <v>6839</v>
      </c>
      <c r="K8687" s="15">
        <v>43101</v>
      </c>
      <c r="L8687" s="14">
        <v>73000</v>
      </c>
      <c r="M8687">
        <v>17.6829</v>
      </c>
      <c r="N8687" s="1">
        <v>1</v>
      </c>
      <c r="O8687">
        <v>211</v>
      </c>
      <c r="P8687" t="s">
        <v>14642</v>
      </c>
      <c r="Q8687">
        <v>0.57999999999999996</v>
      </c>
      <c r="R8687" t="s">
        <v>14650</v>
      </c>
      <c r="S8687" s="14">
        <f>profile[[#This Row],[income]]/1000</f>
        <v>73</v>
      </c>
    </row>
    <row r="8688" spans="1:19" x14ac:dyDescent="0.25">
      <c r="A8688" t="s">
        <v>8686</v>
      </c>
      <c r="B8688" s="1">
        <v>29.241800000000001</v>
      </c>
      <c r="D8688" s="14" t="s">
        <v>8967</v>
      </c>
      <c r="E8688" s="14">
        <v>21.42</v>
      </c>
      <c r="H8688" t="s">
        <v>14627</v>
      </c>
      <c r="I8688">
        <v>59</v>
      </c>
      <c r="J8688" t="s">
        <v>11629</v>
      </c>
      <c r="K8688" s="15">
        <v>43091</v>
      </c>
      <c r="L8688" s="14">
        <v>90000</v>
      </c>
      <c r="M8688">
        <v>20.72</v>
      </c>
      <c r="N8688" s="1">
        <v>1</v>
      </c>
      <c r="O8688">
        <v>221</v>
      </c>
      <c r="P8688" t="s">
        <v>14642</v>
      </c>
      <c r="Q8688">
        <v>0.61</v>
      </c>
      <c r="R8688" t="s">
        <v>14650</v>
      </c>
      <c r="S8688" s="14">
        <f>profile[[#This Row],[income]]/1000</f>
        <v>90</v>
      </c>
    </row>
    <row r="8689" spans="1:19" x14ac:dyDescent="0.25">
      <c r="A8689" t="s">
        <v>8687</v>
      </c>
      <c r="B8689" s="1">
        <v>14.156000000000001</v>
      </c>
      <c r="D8689" s="14" t="s">
        <v>8968</v>
      </c>
      <c r="E8689" s="14">
        <v>19.14</v>
      </c>
      <c r="H8689" t="s">
        <v>14627</v>
      </c>
      <c r="I8689">
        <v>58</v>
      </c>
      <c r="J8689" t="s">
        <v>10549</v>
      </c>
      <c r="K8689" s="15">
        <v>42962</v>
      </c>
      <c r="L8689" s="14">
        <v>66000</v>
      </c>
      <c r="M8689">
        <v>15.05</v>
      </c>
      <c r="N8689" s="1">
        <v>1</v>
      </c>
      <c r="O8689">
        <v>350</v>
      </c>
      <c r="P8689" t="s">
        <v>14642</v>
      </c>
      <c r="Q8689">
        <v>0.96</v>
      </c>
      <c r="R8689" t="s">
        <v>14650</v>
      </c>
      <c r="S8689" s="14">
        <f>profile[[#This Row],[income]]/1000</f>
        <v>66</v>
      </c>
    </row>
    <row r="8690" spans="1:19" x14ac:dyDescent="0.25">
      <c r="A8690" t="s">
        <v>8688</v>
      </c>
      <c r="B8690" s="1">
        <v>24.133600000000001</v>
      </c>
      <c r="D8690" s="14" t="s">
        <v>8969</v>
      </c>
      <c r="E8690" s="14">
        <v>25.221428571428564</v>
      </c>
      <c r="H8690" t="s">
        <v>14627</v>
      </c>
      <c r="I8690">
        <v>81</v>
      </c>
      <c r="J8690" t="s">
        <v>8699</v>
      </c>
      <c r="K8690" s="15">
        <v>43041</v>
      </c>
      <c r="L8690" s="14">
        <v>76000</v>
      </c>
      <c r="M8690">
        <v>17.246700000000001</v>
      </c>
      <c r="N8690" s="1">
        <v>1</v>
      </c>
      <c r="O8690">
        <v>271</v>
      </c>
      <c r="P8690" t="s">
        <v>14642</v>
      </c>
      <c r="Q8690">
        <v>0.74</v>
      </c>
      <c r="R8690" t="s">
        <v>14650</v>
      </c>
      <c r="S8690" s="14">
        <f>profile[[#This Row],[income]]/1000</f>
        <v>76</v>
      </c>
    </row>
    <row r="8691" spans="1:19" x14ac:dyDescent="0.25">
      <c r="A8691" t="s">
        <v>8689</v>
      </c>
      <c r="B8691" s="1">
        <v>8.2956000000000003</v>
      </c>
      <c r="D8691" s="14" t="s">
        <v>8970</v>
      </c>
      <c r="E8691" s="14">
        <v>9.3127272727272725</v>
      </c>
      <c r="H8691" t="s">
        <v>14627</v>
      </c>
      <c r="I8691">
        <v>41</v>
      </c>
      <c r="J8691" t="s">
        <v>9648</v>
      </c>
      <c r="K8691" s="15">
        <v>43087</v>
      </c>
      <c r="L8691" s="14">
        <v>81000</v>
      </c>
      <c r="M8691">
        <v>22.375</v>
      </c>
      <c r="N8691" s="1">
        <v>1</v>
      </c>
      <c r="O8691">
        <v>225</v>
      </c>
      <c r="P8691" t="s">
        <v>14642</v>
      </c>
      <c r="Q8691">
        <v>0.62</v>
      </c>
      <c r="R8691" t="s">
        <v>14650</v>
      </c>
      <c r="S8691" s="14">
        <f>profile[[#This Row],[income]]/1000</f>
        <v>81</v>
      </c>
    </row>
    <row r="8692" spans="1:19" x14ac:dyDescent="0.25">
      <c r="A8692" t="s">
        <v>8690</v>
      </c>
      <c r="B8692" s="1">
        <v>23.791</v>
      </c>
      <c r="D8692" s="14" t="s">
        <v>8971</v>
      </c>
      <c r="E8692" s="14">
        <v>19.185625000000002</v>
      </c>
      <c r="H8692" t="s">
        <v>14627</v>
      </c>
      <c r="I8692">
        <v>58</v>
      </c>
      <c r="J8692" t="s">
        <v>1441</v>
      </c>
      <c r="K8692" s="15">
        <v>43221</v>
      </c>
      <c r="L8692" s="14">
        <v>71000</v>
      </c>
      <c r="M8692">
        <v>20.236699999999999</v>
      </c>
      <c r="N8692" s="1">
        <v>1</v>
      </c>
      <c r="O8692">
        <v>91</v>
      </c>
      <c r="P8692" t="s">
        <v>14642</v>
      </c>
      <c r="Q8692">
        <v>0.25</v>
      </c>
      <c r="R8692" t="s">
        <v>14650</v>
      </c>
      <c r="S8692" s="14">
        <f>profile[[#This Row],[income]]/1000</f>
        <v>71</v>
      </c>
    </row>
    <row r="8693" spans="1:19" x14ac:dyDescent="0.25">
      <c r="A8693" t="s">
        <v>8691</v>
      </c>
      <c r="B8693" s="1">
        <v>17.236699999999999</v>
      </c>
      <c r="D8693" s="14" t="s">
        <v>8972</v>
      </c>
      <c r="E8693" s="14">
        <v>4.6180000000000003</v>
      </c>
      <c r="H8693" t="s">
        <v>14627</v>
      </c>
      <c r="I8693">
        <v>37</v>
      </c>
      <c r="J8693" t="s">
        <v>14098</v>
      </c>
      <c r="K8693" s="15">
        <v>43249</v>
      </c>
      <c r="L8693" s="14">
        <v>66000</v>
      </c>
      <c r="M8693">
        <v>17.530999999999999</v>
      </c>
      <c r="N8693" s="1">
        <v>1</v>
      </c>
      <c r="O8693">
        <v>63</v>
      </c>
      <c r="P8693" t="s">
        <v>14642</v>
      </c>
      <c r="Q8693">
        <v>0.17</v>
      </c>
      <c r="R8693" t="s">
        <v>14650</v>
      </c>
      <c r="S8693" s="14">
        <f>profile[[#This Row],[income]]/1000</f>
        <v>66</v>
      </c>
    </row>
    <row r="8694" spans="1:19" x14ac:dyDescent="0.25">
      <c r="A8694" t="s">
        <v>8692</v>
      </c>
      <c r="B8694" s="1">
        <v>3.71</v>
      </c>
      <c r="D8694" s="14" t="s">
        <v>8973</v>
      </c>
      <c r="E8694" s="14">
        <v>17.026666666666667</v>
      </c>
      <c r="H8694" t="s">
        <v>14627</v>
      </c>
      <c r="I8694">
        <v>58</v>
      </c>
      <c r="J8694" t="s">
        <v>8400</v>
      </c>
      <c r="K8694" s="15">
        <v>43251</v>
      </c>
      <c r="L8694" s="14">
        <v>66000</v>
      </c>
      <c r="M8694">
        <v>14.294</v>
      </c>
      <c r="N8694" s="1">
        <v>1</v>
      </c>
      <c r="O8694">
        <v>61</v>
      </c>
      <c r="P8694" t="s">
        <v>14642</v>
      </c>
      <c r="Q8694">
        <v>0.17</v>
      </c>
      <c r="R8694" t="s">
        <v>14650</v>
      </c>
      <c r="S8694" s="14">
        <f>profile[[#This Row],[income]]/1000</f>
        <v>66</v>
      </c>
    </row>
    <row r="8695" spans="1:19" x14ac:dyDescent="0.25">
      <c r="A8695" t="s">
        <v>8693</v>
      </c>
      <c r="B8695" s="1">
        <v>6.8586</v>
      </c>
      <c r="D8695" s="14" t="s">
        <v>8974</v>
      </c>
      <c r="E8695" s="14">
        <v>2.698</v>
      </c>
      <c r="H8695" t="s">
        <v>14627</v>
      </c>
      <c r="I8695">
        <v>51</v>
      </c>
      <c r="J8695" t="s">
        <v>10349</v>
      </c>
      <c r="K8695" s="15">
        <v>43102</v>
      </c>
      <c r="L8695" s="14">
        <v>78000</v>
      </c>
      <c r="M8695">
        <v>18.3444</v>
      </c>
      <c r="N8695" s="1">
        <v>1</v>
      </c>
      <c r="O8695">
        <v>210</v>
      </c>
      <c r="P8695" t="s">
        <v>14642</v>
      </c>
      <c r="Q8695">
        <v>0.56999999999999995</v>
      </c>
      <c r="R8695" t="s">
        <v>14650</v>
      </c>
      <c r="S8695" s="14">
        <f>profile[[#This Row],[income]]/1000</f>
        <v>78</v>
      </c>
    </row>
    <row r="8696" spans="1:19" x14ac:dyDescent="0.25">
      <c r="A8696" t="s">
        <v>8694</v>
      </c>
      <c r="B8696" s="1">
        <v>11.535</v>
      </c>
      <c r="D8696" s="14" t="s">
        <v>8975</v>
      </c>
      <c r="E8696" s="14">
        <v>21.95</v>
      </c>
      <c r="H8696" t="s">
        <v>14627</v>
      </c>
      <c r="I8696">
        <v>65</v>
      </c>
      <c r="J8696" t="s">
        <v>218</v>
      </c>
      <c r="K8696" s="15">
        <v>43086</v>
      </c>
      <c r="L8696" s="14">
        <v>88000</v>
      </c>
      <c r="M8696">
        <v>13.994999999999999</v>
      </c>
      <c r="N8696" s="1">
        <v>1</v>
      </c>
      <c r="O8696">
        <v>226</v>
      </c>
      <c r="P8696" t="s">
        <v>14642</v>
      </c>
      <c r="Q8696">
        <v>0.62</v>
      </c>
      <c r="R8696" t="s">
        <v>14650</v>
      </c>
      <c r="S8696" s="14">
        <f>profile[[#This Row],[income]]/1000</f>
        <v>88</v>
      </c>
    </row>
    <row r="8697" spans="1:19" x14ac:dyDescent="0.25">
      <c r="A8697" t="s">
        <v>8695</v>
      </c>
      <c r="B8697" s="1">
        <v>0</v>
      </c>
      <c r="D8697" s="14" t="s">
        <v>8976</v>
      </c>
      <c r="E8697" s="14">
        <v>8.5108333333333324</v>
      </c>
      <c r="H8697" t="s">
        <v>14627</v>
      </c>
      <c r="I8697">
        <v>51</v>
      </c>
      <c r="J8697" t="s">
        <v>3000</v>
      </c>
      <c r="K8697" s="15">
        <v>43050</v>
      </c>
      <c r="L8697" s="14">
        <v>80000</v>
      </c>
      <c r="M8697">
        <v>20.677499999999998</v>
      </c>
      <c r="N8697" s="1">
        <v>1</v>
      </c>
      <c r="O8697">
        <v>262</v>
      </c>
      <c r="P8697" t="s">
        <v>14642</v>
      </c>
      <c r="Q8697">
        <v>0.72</v>
      </c>
      <c r="R8697" t="s">
        <v>14650</v>
      </c>
      <c r="S8697" s="14">
        <f>profile[[#This Row],[income]]/1000</f>
        <v>80</v>
      </c>
    </row>
    <row r="8698" spans="1:19" x14ac:dyDescent="0.25">
      <c r="A8698" t="s">
        <v>8696</v>
      </c>
      <c r="B8698" s="1">
        <v>14.1433</v>
      </c>
      <c r="D8698" s="14" t="s">
        <v>8977</v>
      </c>
      <c r="E8698" s="14">
        <v>18.826000000000001</v>
      </c>
      <c r="H8698" t="s">
        <v>14627</v>
      </c>
      <c r="I8698">
        <v>55</v>
      </c>
      <c r="J8698" t="s">
        <v>4417</v>
      </c>
      <c r="K8698" s="15">
        <v>43161</v>
      </c>
      <c r="L8698" s="14">
        <v>56000</v>
      </c>
      <c r="M8698">
        <v>14.112</v>
      </c>
      <c r="N8698" s="1">
        <v>1</v>
      </c>
      <c r="O8698">
        <v>151</v>
      </c>
      <c r="P8698" t="s">
        <v>14642</v>
      </c>
      <c r="Q8698">
        <v>0.41</v>
      </c>
      <c r="R8698" t="s">
        <v>14650</v>
      </c>
      <c r="S8698" s="14">
        <f>profile[[#This Row],[income]]/1000</f>
        <v>56</v>
      </c>
    </row>
    <row r="8699" spans="1:19" x14ac:dyDescent="0.25">
      <c r="A8699" t="s">
        <v>8697</v>
      </c>
      <c r="B8699" s="1">
        <v>28.51</v>
      </c>
      <c r="D8699" s="14" t="s">
        <v>8978</v>
      </c>
      <c r="E8699" s="14">
        <v>8.7919999999999998</v>
      </c>
      <c r="H8699" t="s">
        <v>14627</v>
      </c>
      <c r="I8699">
        <v>62</v>
      </c>
      <c r="J8699" t="s">
        <v>10077</v>
      </c>
      <c r="K8699" s="15">
        <v>43152</v>
      </c>
      <c r="L8699" s="14">
        <v>62000</v>
      </c>
      <c r="M8699">
        <v>14.773300000000001</v>
      </c>
      <c r="N8699" s="1">
        <v>1</v>
      </c>
      <c r="O8699">
        <v>160</v>
      </c>
      <c r="P8699" t="s">
        <v>14642</v>
      </c>
      <c r="Q8699">
        <v>0.44</v>
      </c>
      <c r="R8699" t="s">
        <v>14650</v>
      </c>
      <c r="S8699" s="14">
        <f>profile[[#This Row],[income]]/1000</f>
        <v>62</v>
      </c>
    </row>
    <row r="8700" spans="1:19" x14ac:dyDescent="0.25">
      <c r="A8700" t="s">
        <v>8698</v>
      </c>
      <c r="B8700" s="1">
        <v>11.058</v>
      </c>
      <c r="D8700" s="14" t="s">
        <v>8979</v>
      </c>
      <c r="E8700" s="14">
        <v>32.830000000000005</v>
      </c>
      <c r="H8700" t="s">
        <v>14627</v>
      </c>
      <c r="I8700">
        <v>81</v>
      </c>
      <c r="J8700" t="s">
        <v>207</v>
      </c>
      <c r="K8700" s="15">
        <v>43114</v>
      </c>
      <c r="L8700" s="14">
        <v>79000</v>
      </c>
      <c r="M8700">
        <v>20.648599999999998</v>
      </c>
      <c r="N8700" s="1">
        <v>1</v>
      </c>
      <c r="O8700">
        <v>198</v>
      </c>
      <c r="P8700" t="s">
        <v>14642</v>
      </c>
      <c r="Q8700">
        <v>0.54</v>
      </c>
      <c r="R8700" t="s">
        <v>14650</v>
      </c>
      <c r="S8700" s="14">
        <f>profile[[#This Row],[income]]/1000</f>
        <v>79</v>
      </c>
    </row>
    <row r="8701" spans="1:19" x14ac:dyDescent="0.25">
      <c r="A8701" t="s">
        <v>8699</v>
      </c>
      <c r="B8701" s="1">
        <v>17.246700000000001</v>
      </c>
      <c r="D8701" s="14" t="s">
        <v>8980</v>
      </c>
      <c r="E8701" s="14">
        <v>29.160000000000007</v>
      </c>
      <c r="H8701" t="s">
        <v>14627</v>
      </c>
      <c r="I8701">
        <v>43</v>
      </c>
      <c r="J8701" t="s">
        <v>4282</v>
      </c>
      <c r="K8701" s="15">
        <v>43244</v>
      </c>
      <c r="L8701" s="14">
        <v>61000</v>
      </c>
      <c r="M8701">
        <v>13.7433</v>
      </c>
      <c r="N8701" s="1">
        <v>1</v>
      </c>
      <c r="O8701">
        <v>68</v>
      </c>
      <c r="P8701" t="s">
        <v>14642</v>
      </c>
      <c r="Q8701">
        <v>0.19</v>
      </c>
      <c r="R8701" t="s">
        <v>14650</v>
      </c>
      <c r="S8701" s="14">
        <f>profile[[#This Row],[income]]/1000</f>
        <v>61</v>
      </c>
    </row>
    <row r="8702" spans="1:19" x14ac:dyDescent="0.25">
      <c r="A8702" t="s">
        <v>8700</v>
      </c>
      <c r="B8702" s="1">
        <v>20.666699999999999</v>
      </c>
      <c r="D8702" s="14" t="s">
        <v>8981</v>
      </c>
      <c r="E8702" s="14">
        <v>3.8979999999999997</v>
      </c>
      <c r="H8702" t="s">
        <v>14627</v>
      </c>
      <c r="I8702">
        <v>37</v>
      </c>
      <c r="J8702" t="s">
        <v>1188</v>
      </c>
      <c r="K8702" s="15">
        <v>42947</v>
      </c>
      <c r="L8702" s="14">
        <v>66000</v>
      </c>
      <c r="M8702">
        <v>20.3733</v>
      </c>
      <c r="N8702" s="1">
        <v>1</v>
      </c>
      <c r="O8702">
        <v>365</v>
      </c>
      <c r="P8702" t="s">
        <v>14642</v>
      </c>
      <c r="Q8702">
        <v>1</v>
      </c>
      <c r="R8702" t="s">
        <v>14650</v>
      </c>
      <c r="S8702" s="14">
        <f>profile[[#This Row],[income]]/1000</f>
        <v>66</v>
      </c>
    </row>
    <row r="8703" spans="1:19" x14ac:dyDescent="0.25">
      <c r="A8703" t="s">
        <v>8701</v>
      </c>
      <c r="B8703" s="1">
        <v>15.753299999999999</v>
      </c>
      <c r="D8703" s="14" t="s">
        <v>8983</v>
      </c>
      <c r="E8703" s="14">
        <v>30.571666666666669</v>
      </c>
      <c r="H8703" t="s">
        <v>14627</v>
      </c>
      <c r="I8703">
        <v>54</v>
      </c>
      <c r="J8703" t="s">
        <v>3632</v>
      </c>
      <c r="K8703" s="15">
        <v>43159</v>
      </c>
      <c r="L8703" s="14">
        <v>56000</v>
      </c>
      <c r="M8703">
        <v>15.2775</v>
      </c>
      <c r="N8703" s="1">
        <v>1</v>
      </c>
      <c r="O8703">
        <v>153</v>
      </c>
      <c r="P8703" t="s">
        <v>14642</v>
      </c>
      <c r="Q8703">
        <v>0.42</v>
      </c>
      <c r="R8703" t="s">
        <v>14650</v>
      </c>
      <c r="S8703" s="14">
        <f>profile[[#This Row],[income]]/1000</f>
        <v>56</v>
      </c>
    </row>
    <row r="8704" spans="1:19" x14ac:dyDescent="0.25">
      <c r="A8704" t="s">
        <v>8702</v>
      </c>
      <c r="B8704" s="1">
        <v>1.3567</v>
      </c>
      <c r="D8704" s="14" t="s">
        <v>8984</v>
      </c>
      <c r="E8704" s="14">
        <v>4.7174999999999994</v>
      </c>
      <c r="H8704" t="s">
        <v>14627</v>
      </c>
      <c r="I8704">
        <v>18</v>
      </c>
      <c r="J8704" t="s">
        <v>5533</v>
      </c>
      <c r="K8704" s="15">
        <v>43074</v>
      </c>
      <c r="L8704" s="14">
        <v>53000</v>
      </c>
      <c r="M8704">
        <v>15.353300000000001</v>
      </c>
      <c r="N8704" s="1">
        <v>1</v>
      </c>
      <c r="O8704">
        <v>238</v>
      </c>
      <c r="P8704" t="s">
        <v>14642</v>
      </c>
      <c r="Q8704">
        <v>0.65</v>
      </c>
      <c r="R8704" t="s">
        <v>14650</v>
      </c>
      <c r="S8704" s="14">
        <f>profile[[#This Row],[income]]/1000</f>
        <v>53</v>
      </c>
    </row>
    <row r="8705" spans="1:19" x14ac:dyDescent="0.25">
      <c r="A8705" t="s">
        <v>8703</v>
      </c>
      <c r="B8705" s="1">
        <v>22.947500000000002</v>
      </c>
      <c r="D8705" s="14" t="s">
        <v>8985</v>
      </c>
      <c r="E8705" s="14">
        <v>13.160909090909088</v>
      </c>
      <c r="H8705" t="s">
        <v>14627</v>
      </c>
      <c r="I8705">
        <v>64</v>
      </c>
      <c r="J8705" t="s">
        <v>14012</v>
      </c>
      <c r="K8705" s="15">
        <v>43006</v>
      </c>
      <c r="L8705" s="14">
        <v>88000</v>
      </c>
      <c r="M8705">
        <v>18.423300000000001</v>
      </c>
      <c r="N8705" s="1">
        <v>1</v>
      </c>
      <c r="O8705">
        <v>306</v>
      </c>
      <c r="P8705" t="s">
        <v>14642</v>
      </c>
      <c r="Q8705">
        <v>0.84</v>
      </c>
      <c r="R8705" t="s">
        <v>14650</v>
      </c>
      <c r="S8705" s="14">
        <f>profile[[#This Row],[income]]/1000</f>
        <v>88</v>
      </c>
    </row>
    <row r="8706" spans="1:19" x14ac:dyDescent="0.25">
      <c r="A8706" t="s">
        <v>8704</v>
      </c>
      <c r="B8706" s="1">
        <v>8.18</v>
      </c>
      <c r="D8706" s="14" t="s">
        <v>8986</v>
      </c>
      <c r="E8706" s="14">
        <v>32.543749999999996</v>
      </c>
      <c r="H8706" t="s">
        <v>14627</v>
      </c>
      <c r="I8706">
        <v>41</v>
      </c>
      <c r="J8706" t="s">
        <v>1004</v>
      </c>
      <c r="K8706" s="15">
        <v>42978</v>
      </c>
      <c r="L8706" s="14">
        <v>94000</v>
      </c>
      <c r="M8706">
        <v>26.771100000000001</v>
      </c>
      <c r="N8706" s="1">
        <v>1</v>
      </c>
      <c r="O8706">
        <v>334</v>
      </c>
      <c r="P8706" t="s">
        <v>14642</v>
      </c>
      <c r="Q8706">
        <v>0.91</v>
      </c>
      <c r="R8706" t="s">
        <v>14650</v>
      </c>
      <c r="S8706" s="14">
        <f>profile[[#This Row],[income]]/1000</f>
        <v>94</v>
      </c>
    </row>
    <row r="8707" spans="1:19" x14ac:dyDescent="0.25">
      <c r="A8707" t="s">
        <v>8705</v>
      </c>
      <c r="B8707" s="1">
        <v>1.4633</v>
      </c>
      <c r="D8707" s="14" t="s">
        <v>8987</v>
      </c>
      <c r="E8707" s="14">
        <v>4.6766666666666659</v>
      </c>
      <c r="H8707" t="s">
        <v>14627</v>
      </c>
      <c r="I8707">
        <v>78</v>
      </c>
      <c r="J8707" t="s">
        <v>13974</v>
      </c>
      <c r="K8707" s="15">
        <v>43092</v>
      </c>
      <c r="L8707" s="14">
        <v>68000</v>
      </c>
      <c r="M8707">
        <v>18.136199999999999</v>
      </c>
      <c r="N8707" s="1">
        <v>1</v>
      </c>
      <c r="O8707">
        <v>220</v>
      </c>
      <c r="P8707" t="s">
        <v>14642</v>
      </c>
      <c r="Q8707">
        <v>0.6</v>
      </c>
      <c r="R8707" t="s">
        <v>14650</v>
      </c>
      <c r="S8707" s="14">
        <f>profile[[#This Row],[income]]/1000</f>
        <v>68</v>
      </c>
    </row>
    <row r="8708" spans="1:19" x14ac:dyDescent="0.25">
      <c r="A8708" t="s">
        <v>8706</v>
      </c>
      <c r="B8708" s="1">
        <v>14.2578</v>
      </c>
      <c r="D8708" s="14" t="s">
        <v>8988</v>
      </c>
      <c r="E8708" s="14">
        <v>3.2286363636363644</v>
      </c>
      <c r="H8708" t="s">
        <v>14627</v>
      </c>
      <c r="I8708">
        <v>78</v>
      </c>
      <c r="J8708" t="s">
        <v>12931</v>
      </c>
      <c r="K8708" s="15">
        <v>43061</v>
      </c>
      <c r="L8708" s="14">
        <v>95000</v>
      </c>
      <c r="M8708">
        <v>24.408000000000001</v>
      </c>
      <c r="N8708" s="1">
        <v>1</v>
      </c>
      <c r="O8708">
        <v>251</v>
      </c>
      <c r="P8708" t="s">
        <v>14642</v>
      </c>
      <c r="Q8708">
        <v>0.69</v>
      </c>
      <c r="R8708" t="s">
        <v>14650</v>
      </c>
      <c r="S8708" s="14">
        <f>profile[[#This Row],[income]]/1000</f>
        <v>95</v>
      </c>
    </row>
    <row r="8709" spans="1:19" x14ac:dyDescent="0.25">
      <c r="A8709" t="s">
        <v>8707</v>
      </c>
      <c r="B8709" s="1">
        <v>31.13</v>
      </c>
      <c r="D8709" s="14" t="s">
        <v>8989</v>
      </c>
      <c r="E8709" s="14">
        <v>5.7118181818181819</v>
      </c>
      <c r="H8709" t="s">
        <v>14627</v>
      </c>
      <c r="I8709">
        <v>55</v>
      </c>
      <c r="J8709" t="s">
        <v>10831</v>
      </c>
      <c r="K8709" s="15">
        <v>43102</v>
      </c>
      <c r="L8709" s="14">
        <v>83000</v>
      </c>
      <c r="M8709">
        <v>19.291699999999999</v>
      </c>
      <c r="N8709" s="1">
        <v>1</v>
      </c>
      <c r="O8709">
        <v>210</v>
      </c>
      <c r="P8709" t="s">
        <v>14642</v>
      </c>
      <c r="Q8709">
        <v>0.56999999999999995</v>
      </c>
      <c r="R8709" t="s">
        <v>14650</v>
      </c>
      <c r="S8709" s="14">
        <f>profile[[#This Row],[income]]/1000</f>
        <v>83</v>
      </c>
    </row>
    <row r="8710" spans="1:19" x14ac:dyDescent="0.25">
      <c r="A8710" t="s">
        <v>8708</v>
      </c>
      <c r="B8710" s="1">
        <v>20.8125</v>
      </c>
      <c r="D8710" s="14" t="s">
        <v>8990</v>
      </c>
      <c r="E8710" s="14">
        <v>1.662857142857143</v>
      </c>
      <c r="H8710" t="s">
        <v>14627</v>
      </c>
      <c r="I8710">
        <v>52</v>
      </c>
      <c r="J8710" t="s">
        <v>7751</v>
      </c>
      <c r="K8710" s="15">
        <v>42970</v>
      </c>
      <c r="L8710" s="14">
        <v>92000</v>
      </c>
      <c r="M8710">
        <v>25.484999999999999</v>
      </c>
      <c r="N8710" s="1">
        <v>1</v>
      </c>
      <c r="O8710">
        <v>342</v>
      </c>
      <c r="P8710" t="s">
        <v>14642</v>
      </c>
      <c r="Q8710">
        <v>0.94</v>
      </c>
      <c r="R8710" t="s">
        <v>14650</v>
      </c>
      <c r="S8710" s="14">
        <f>profile[[#This Row],[income]]/1000</f>
        <v>92</v>
      </c>
    </row>
    <row r="8711" spans="1:19" x14ac:dyDescent="0.25">
      <c r="A8711" t="s">
        <v>8709</v>
      </c>
      <c r="B8711" s="1">
        <v>15.61</v>
      </c>
      <c r="D8711" s="14" t="s">
        <v>8991</v>
      </c>
      <c r="E8711" s="14">
        <v>17.283846153846156</v>
      </c>
      <c r="H8711" t="s">
        <v>14627</v>
      </c>
      <c r="I8711">
        <v>49</v>
      </c>
      <c r="J8711" t="s">
        <v>12769</v>
      </c>
      <c r="K8711" s="15">
        <v>42950</v>
      </c>
      <c r="L8711" s="14">
        <v>74000</v>
      </c>
      <c r="M8711">
        <v>15.9664</v>
      </c>
      <c r="N8711" s="1">
        <v>1</v>
      </c>
      <c r="O8711">
        <v>362</v>
      </c>
      <c r="P8711" t="s">
        <v>14642</v>
      </c>
      <c r="Q8711">
        <v>0.99</v>
      </c>
      <c r="R8711" t="s">
        <v>14650</v>
      </c>
      <c r="S8711" s="14">
        <f>profile[[#This Row],[income]]/1000</f>
        <v>74</v>
      </c>
    </row>
    <row r="8712" spans="1:19" x14ac:dyDescent="0.25">
      <c r="A8712" t="s">
        <v>8710</v>
      </c>
      <c r="B8712" s="1">
        <v>0</v>
      </c>
      <c r="D8712" s="14" t="s">
        <v>8992</v>
      </c>
      <c r="E8712" s="14">
        <v>2.0300000000000002</v>
      </c>
      <c r="H8712" t="s">
        <v>14627</v>
      </c>
      <c r="I8712">
        <v>49</v>
      </c>
      <c r="J8712" t="s">
        <v>9986</v>
      </c>
      <c r="K8712" s="15">
        <v>43106</v>
      </c>
      <c r="L8712" s="14">
        <v>73000</v>
      </c>
      <c r="M8712">
        <v>21.886700000000001</v>
      </c>
      <c r="N8712" s="1">
        <v>1</v>
      </c>
      <c r="O8712">
        <v>206</v>
      </c>
      <c r="P8712" t="s">
        <v>14642</v>
      </c>
      <c r="Q8712">
        <v>0.56000000000000005</v>
      </c>
      <c r="R8712" t="s">
        <v>14650</v>
      </c>
      <c r="S8712" s="14">
        <f>profile[[#This Row],[income]]/1000</f>
        <v>73</v>
      </c>
    </row>
    <row r="8713" spans="1:19" x14ac:dyDescent="0.25">
      <c r="A8713" t="s">
        <v>8711</v>
      </c>
      <c r="B8713" s="1">
        <v>3.9033000000000002</v>
      </c>
      <c r="D8713" s="14" t="s">
        <v>8993</v>
      </c>
      <c r="E8713" s="14">
        <v>19.3</v>
      </c>
      <c r="H8713" t="s">
        <v>14627</v>
      </c>
      <c r="I8713">
        <v>46</v>
      </c>
      <c r="J8713" t="s">
        <v>6038</v>
      </c>
      <c r="K8713" s="15">
        <v>42993</v>
      </c>
      <c r="L8713" s="14">
        <v>65000</v>
      </c>
      <c r="M8713">
        <v>18.547999999999998</v>
      </c>
      <c r="N8713" s="1">
        <v>1</v>
      </c>
      <c r="O8713">
        <v>319</v>
      </c>
      <c r="P8713" t="s">
        <v>14642</v>
      </c>
      <c r="Q8713">
        <v>0.87</v>
      </c>
      <c r="R8713" t="s">
        <v>14650</v>
      </c>
      <c r="S8713" s="14">
        <f>profile[[#This Row],[income]]/1000</f>
        <v>65</v>
      </c>
    </row>
    <row r="8714" spans="1:19" x14ac:dyDescent="0.25">
      <c r="A8714" t="s">
        <v>8712</v>
      </c>
      <c r="B8714" s="1">
        <v>2.9849999999999999</v>
      </c>
      <c r="D8714" s="14" t="s">
        <v>8994</v>
      </c>
      <c r="E8714" s="14">
        <v>3.2675000000000001</v>
      </c>
      <c r="H8714" t="s">
        <v>14627</v>
      </c>
      <c r="I8714">
        <v>75</v>
      </c>
      <c r="J8714" t="s">
        <v>401</v>
      </c>
      <c r="K8714" s="15">
        <v>43031</v>
      </c>
      <c r="L8714" s="14">
        <v>99000</v>
      </c>
      <c r="M8714">
        <v>41.36</v>
      </c>
      <c r="N8714" s="1">
        <v>1</v>
      </c>
      <c r="O8714">
        <v>281</v>
      </c>
      <c r="P8714" t="s">
        <v>14642</v>
      </c>
      <c r="Q8714">
        <v>0.77</v>
      </c>
      <c r="R8714" t="s">
        <v>14650</v>
      </c>
      <c r="S8714" s="14">
        <f>profile[[#This Row],[income]]/1000</f>
        <v>99</v>
      </c>
    </row>
    <row r="8715" spans="1:19" x14ac:dyDescent="0.25">
      <c r="A8715" t="s">
        <v>8713</v>
      </c>
      <c r="B8715" s="1">
        <v>12.261100000000001</v>
      </c>
      <c r="D8715" s="14" t="s">
        <v>8995</v>
      </c>
      <c r="E8715" s="14">
        <v>13.997499999999999</v>
      </c>
      <c r="H8715" t="s">
        <v>14627</v>
      </c>
      <c r="I8715">
        <v>48</v>
      </c>
      <c r="J8715" t="s">
        <v>14116</v>
      </c>
      <c r="K8715" s="15">
        <v>42998</v>
      </c>
      <c r="L8715" s="14">
        <v>58000</v>
      </c>
      <c r="M8715">
        <v>13.342499999999999</v>
      </c>
      <c r="N8715" s="1">
        <v>1</v>
      </c>
      <c r="O8715">
        <v>314</v>
      </c>
      <c r="P8715" t="s">
        <v>14642</v>
      </c>
      <c r="Q8715">
        <v>0.86</v>
      </c>
      <c r="R8715" t="s">
        <v>14650</v>
      </c>
      <c r="S8715" s="14">
        <f>profile[[#This Row],[income]]/1000</f>
        <v>58</v>
      </c>
    </row>
    <row r="8716" spans="1:19" x14ac:dyDescent="0.25">
      <c r="A8716" t="s">
        <v>8714</v>
      </c>
      <c r="B8716" s="1">
        <v>25.99</v>
      </c>
      <c r="D8716" s="14" t="s">
        <v>8996</v>
      </c>
      <c r="E8716" s="14">
        <v>9.6169230769230758</v>
      </c>
      <c r="H8716" t="s">
        <v>14627</v>
      </c>
      <c r="I8716">
        <v>66</v>
      </c>
      <c r="J8716" t="s">
        <v>10826</v>
      </c>
      <c r="K8716" s="15">
        <v>43058</v>
      </c>
      <c r="L8716" s="14">
        <v>86000</v>
      </c>
      <c r="M8716">
        <v>21.407</v>
      </c>
      <c r="N8716" s="1">
        <v>1</v>
      </c>
      <c r="O8716">
        <v>254</v>
      </c>
      <c r="P8716" t="s">
        <v>14642</v>
      </c>
      <c r="Q8716">
        <v>0.7</v>
      </c>
      <c r="R8716" t="s">
        <v>14650</v>
      </c>
      <c r="S8716" s="14">
        <f>profile[[#This Row],[income]]/1000</f>
        <v>86</v>
      </c>
    </row>
    <row r="8717" spans="1:19" x14ac:dyDescent="0.25">
      <c r="A8717" t="s">
        <v>8715</v>
      </c>
      <c r="B8717" s="1">
        <v>16.5167</v>
      </c>
      <c r="D8717" s="14" t="s">
        <v>8997</v>
      </c>
      <c r="E8717" s="14">
        <v>12.463000000000001</v>
      </c>
      <c r="H8717" t="s">
        <v>14627</v>
      </c>
      <c r="I8717">
        <v>53</v>
      </c>
      <c r="J8717" t="s">
        <v>12602</v>
      </c>
      <c r="K8717" s="15">
        <v>43142</v>
      </c>
      <c r="L8717" s="14">
        <v>81000</v>
      </c>
      <c r="M8717">
        <v>23.434999999999999</v>
      </c>
      <c r="N8717" s="1">
        <v>1</v>
      </c>
      <c r="O8717">
        <v>170</v>
      </c>
      <c r="P8717" t="s">
        <v>14642</v>
      </c>
      <c r="Q8717">
        <v>0.47</v>
      </c>
      <c r="R8717" t="s">
        <v>14650</v>
      </c>
      <c r="S8717" s="14">
        <f>profile[[#This Row],[income]]/1000</f>
        <v>81</v>
      </c>
    </row>
    <row r="8718" spans="1:19" x14ac:dyDescent="0.25">
      <c r="A8718" t="s">
        <v>8716</v>
      </c>
      <c r="B8718" s="1">
        <v>11.7011</v>
      </c>
      <c r="D8718" s="14" t="s">
        <v>8998</v>
      </c>
      <c r="E8718" s="14">
        <v>2.2800000000000002</v>
      </c>
      <c r="H8718" t="s">
        <v>14627</v>
      </c>
      <c r="I8718">
        <v>58</v>
      </c>
      <c r="J8718" t="s">
        <v>11974</v>
      </c>
      <c r="K8718" s="15">
        <v>43061</v>
      </c>
      <c r="L8718" s="14">
        <v>99000</v>
      </c>
      <c r="M8718">
        <v>26.662500000000001</v>
      </c>
      <c r="N8718" s="1">
        <v>1</v>
      </c>
      <c r="O8718">
        <v>251</v>
      </c>
      <c r="P8718" t="s">
        <v>14642</v>
      </c>
      <c r="Q8718">
        <v>0.69</v>
      </c>
      <c r="R8718" t="s">
        <v>14650</v>
      </c>
      <c r="S8718" s="14">
        <f>profile[[#This Row],[income]]/1000</f>
        <v>99</v>
      </c>
    </row>
    <row r="8719" spans="1:19" x14ac:dyDescent="0.25">
      <c r="A8719" t="s">
        <v>8717</v>
      </c>
      <c r="B8719" s="1">
        <v>20.170000000000002</v>
      </c>
      <c r="D8719" s="14" t="s">
        <v>8999</v>
      </c>
      <c r="E8719" s="14">
        <v>2.6538888888888881</v>
      </c>
      <c r="H8719" t="s">
        <v>14627</v>
      </c>
      <c r="I8719">
        <v>73</v>
      </c>
      <c r="J8719" t="s">
        <v>1722</v>
      </c>
      <c r="K8719" s="15">
        <v>43231</v>
      </c>
      <c r="L8719" s="14">
        <v>57000</v>
      </c>
      <c r="M8719">
        <v>13.716699999999999</v>
      </c>
      <c r="N8719" s="1">
        <v>1</v>
      </c>
      <c r="O8719">
        <v>81</v>
      </c>
      <c r="P8719" t="s">
        <v>14642</v>
      </c>
      <c r="Q8719">
        <v>0.22</v>
      </c>
      <c r="R8719" t="s">
        <v>14650</v>
      </c>
      <c r="S8719" s="14">
        <f>profile[[#This Row],[income]]/1000</f>
        <v>57</v>
      </c>
    </row>
    <row r="8720" spans="1:19" x14ac:dyDescent="0.25">
      <c r="A8720" t="s">
        <v>8718</v>
      </c>
      <c r="B8720" s="1">
        <v>18.702000000000002</v>
      </c>
      <c r="D8720" s="14" t="s">
        <v>9000</v>
      </c>
      <c r="E8720" s="14">
        <v>10.202727272727273</v>
      </c>
      <c r="H8720" t="s">
        <v>14627</v>
      </c>
      <c r="I8720">
        <v>57</v>
      </c>
      <c r="J8720" t="s">
        <v>1408</v>
      </c>
      <c r="K8720" s="15">
        <v>42990</v>
      </c>
      <c r="L8720" s="14">
        <v>101000</v>
      </c>
      <c r="M8720">
        <v>23.3</v>
      </c>
      <c r="N8720" s="1">
        <v>1</v>
      </c>
      <c r="O8720">
        <v>322</v>
      </c>
      <c r="P8720" t="s">
        <v>14642</v>
      </c>
      <c r="Q8720">
        <v>0.88</v>
      </c>
      <c r="R8720" t="s">
        <v>14650</v>
      </c>
      <c r="S8720" s="14">
        <f>profile[[#This Row],[income]]/1000</f>
        <v>101</v>
      </c>
    </row>
    <row r="8721" spans="1:19" x14ac:dyDescent="0.25">
      <c r="A8721" t="s">
        <v>8719</v>
      </c>
      <c r="B8721" s="1">
        <v>1.75</v>
      </c>
      <c r="D8721" s="14" t="s">
        <v>9001</v>
      </c>
      <c r="E8721" s="14">
        <v>22.406666666666666</v>
      </c>
      <c r="H8721" t="s">
        <v>14627</v>
      </c>
      <c r="I8721">
        <v>77</v>
      </c>
      <c r="J8721" t="s">
        <v>5530</v>
      </c>
      <c r="K8721" s="15">
        <v>43113</v>
      </c>
      <c r="L8721" s="14">
        <v>96000</v>
      </c>
      <c r="M8721">
        <v>27.02</v>
      </c>
      <c r="N8721" s="1">
        <v>1</v>
      </c>
      <c r="O8721">
        <v>199</v>
      </c>
      <c r="P8721" t="s">
        <v>14642</v>
      </c>
      <c r="Q8721">
        <v>0.54</v>
      </c>
      <c r="R8721" t="s">
        <v>14650</v>
      </c>
      <c r="S8721" s="14">
        <f>profile[[#This Row],[income]]/1000</f>
        <v>96</v>
      </c>
    </row>
    <row r="8722" spans="1:19" x14ac:dyDescent="0.25">
      <c r="A8722" t="s">
        <v>8720</v>
      </c>
      <c r="B8722" s="1">
        <v>3.6829000000000001</v>
      </c>
      <c r="D8722" s="14" t="s">
        <v>9002</v>
      </c>
      <c r="E8722" s="14">
        <v>11.53</v>
      </c>
      <c r="H8722" t="s">
        <v>14627</v>
      </c>
      <c r="I8722">
        <v>71</v>
      </c>
      <c r="J8722" t="s">
        <v>1158</v>
      </c>
      <c r="K8722" s="15">
        <v>43081</v>
      </c>
      <c r="L8722" s="14">
        <v>74000</v>
      </c>
      <c r="M8722">
        <v>19.3033</v>
      </c>
      <c r="N8722" s="1">
        <v>1</v>
      </c>
      <c r="O8722">
        <v>231</v>
      </c>
      <c r="P8722" t="s">
        <v>14642</v>
      </c>
      <c r="Q8722">
        <v>0.63</v>
      </c>
      <c r="R8722" t="s">
        <v>14650</v>
      </c>
      <c r="S8722" s="14">
        <f>profile[[#This Row],[income]]/1000</f>
        <v>74</v>
      </c>
    </row>
    <row r="8723" spans="1:19" x14ac:dyDescent="0.25">
      <c r="A8723" t="s">
        <v>8721</v>
      </c>
      <c r="B8723" s="1">
        <v>18.306699999999999</v>
      </c>
      <c r="D8723" s="14" t="s">
        <v>9003</v>
      </c>
      <c r="E8723" s="14">
        <v>23.681999999999999</v>
      </c>
      <c r="H8723" t="s">
        <v>14627</v>
      </c>
      <c r="I8723">
        <v>58</v>
      </c>
      <c r="J8723" t="s">
        <v>2647</v>
      </c>
      <c r="K8723" s="15">
        <v>43007</v>
      </c>
      <c r="L8723" s="14">
        <v>82000</v>
      </c>
      <c r="M8723">
        <v>32.825000000000003</v>
      </c>
      <c r="N8723" s="1">
        <v>1</v>
      </c>
      <c r="O8723">
        <v>305</v>
      </c>
      <c r="P8723" t="s">
        <v>14642</v>
      </c>
      <c r="Q8723">
        <v>0.84</v>
      </c>
      <c r="R8723" t="s">
        <v>14650</v>
      </c>
      <c r="S8723" s="14">
        <f>profile[[#This Row],[income]]/1000</f>
        <v>82</v>
      </c>
    </row>
    <row r="8724" spans="1:19" x14ac:dyDescent="0.25">
      <c r="A8724" t="s">
        <v>8722</v>
      </c>
      <c r="B8724" s="1">
        <v>4.4614000000000003</v>
      </c>
      <c r="D8724" s="14" t="s">
        <v>9005</v>
      </c>
      <c r="E8724" s="14">
        <v>17.231999999999999</v>
      </c>
      <c r="H8724" t="s">
        <v>14627</v>
      </c>
      <c r="I8724">
        <v>85</v>
      </c>
      <c r="J8724" t="s">
        <v>5828</v>
      </c>
      <c r="K8724" s="15">
        <v>43049</v>
      </c>
      <c r="L8724" s="14">
        <v>79000</v>
      </c>
      <c r="M8724">
        <v>25.75</v>
      </c>
      <c r="N8724" s="1">
        <v>1</v>
      </c>
      <c r="O8724">
        <v>263</v>
      </c>
      <c r="P8724" t="s">
        <v>14642</v>
      </c>
      <c r="Q8724">
        <v>0.72</v>
      </c>
      <c r="R8724" t="s">
        <v>14650</v>
      </c>
      <c r="S8724" s="14">
        <f>profile[[#This Row],[income]]/1000</f>
        <v>79</v>
      </c>
    </row>
    <row r="8725" spans="1:19" x14ac:dyDescent="0.25">
      <c r="A8725" t="s">
        <v>8723</v>
      </c>
      <c r="B8725" s="1">
        <v>15.234999999999999</v>
      </c>
      <c r="D8725" s="14" t="s">
        <v>9006</v>
      </c>
      <c r="E8725" s="14">
        <v>15.090769230769229</v>
      </c>
      <c r="H8725" t="s">
        <v>14627</v>
      </c>
      <c r="I8725">
        <v>81</v>
      </c>
      <c r="J8725" t="s">
        <v>14380</v>
      </c>
      <c r="K8725" s="15">
        <v>43198</v>
      </c>
      <c r="L8725" s="14">
        <v>50000</v>
      </c>
      <c r="M8725">
        <v>13.1</v>
      </c>
      <c r="N8725" s="1">
        <v>1</v>
      </c>
      <c r="O8725">
        <v>114</v>
      </c>
      <c r="P8725" t="s">
        <v>14642</v>
      </c>
      <c r="Q8725">
        <v>0.31</v>
      </c>
      <c r="R8725" t="s">
        <v>14650</v>
      </c>
      <c r="S8725" s="14">
        <f>profile[[#This Row],[income]]/1000</f>
        <v>50</v>
      </c>
    </row>
    <row r="8726" spans="1:19" x14ac:dyDescent="0.25">
      <c r="A8726" t="s">
        <v>8724</v>
      </c>
      <c r="B8726" s="1">
        <v>7.1</v>
      </c>
      <c r="D8726" s="14" t="s">
        <v>9007</v>
      </c>
      <c r="E8726" s="14">
        <v>22.364999999999998</v>
      </c>
      <c r="H8726" t="s">
        <v>14627</v>
      </c>
      <c r="I8726">
        <v>51</v>
      </c>
      <c r="J8726" t="s">
        <v>11497</v>
      </c>
      <c r="K8726" s="15">
        <v>43007</v>
      </c>
      <c r="L8726" s="14">
        <v>54000</v>
      </c>
      <c r="M8726">
        <v>14.456</v>
      </c>
      <c r="N8726" s="1">
        <v>1</v>
      </c>
      <c r="O8726">
        <v>305</v>
      </c>
      <c r="P8726" t="s">
        <v>14642</v>
      </c>
      <c r="Q8726">
        <v>0.84</v>
      </c>
      <c r="R8726" t="s">
        <v>14650</v>
      </c>
      <c r="S8726" s="14">
        <f>profile[[#This Row],[income]]/1000</f>
        <v>54</v>
      </c>
    </row>
    <row r="8727" spans="1:19" x14ac:dyDescent="0.25">
      <c r="A8727" t="s">
        <v>8725</v>
      </c>
      <c r="B8727" s="1">
        <v>0</v>
      </c>
      <c r="D8727" s="14" t="s">
        <v>9008</v>
      </c>
      <c r="E8727" s="14">
        <v>15.302000000000001</v>
      </c>
      <c r="H8727" t="s">
        <v>14627</v>
      </c>
      <c r="I8727">
        <v>19</v>
      </c>
      <c r="J8727" t="s">
        <v>2607</v>
      </c>
      <c r="K8727" s="15">
        <v>42950</v>
      </c>
      <c r="L8727" s="14">
        <v>74000</v>
      </c>
      <c r="M8727">
        <v>18.895</v>
      </c>
      <c r="N8727" s="1">
        <v>1</v>
      </c>
      <c r="O8727">
        <v>362</v>
      </c>
      <c r="P8727" t="s">
        <v>14642</v>
      </c>
      <c r="Q8727">
        <v>0.99</v>
      </c>
      <c r="R8727" t="s">
        <v>14650</v>
      </c>
      <c r="S8727" s="14">
        <f>profile[[#This Row],[income]]/1000</f>
        <v>74</v>
      </c>
    </row>
    <row r="8728" spans="1:19" x14ac:dyDescent="0.25">
      <c r="A8728" t="s">
        <v>8726</v>
      </c>
      <c r="B8728" s="1">
        <v>14.164999999999999</v>
      </c>
      <c r="D8728" s="14" t="s">
        <v>9010</v>
      </c>
      <c r="E8728" s="14">
        <v>2.5171428571428569</v>
      </c>
      <c r="H8728" t="s">
        <v>14627</v>
      </c>
      <c r="I8728">
        <v>52</v>
      </c>
      <c r="J8728" t="s">
        <v>10554</v>
      </c>
      <c r="K8728" s="15">
        <v>43040</v>
      </c>
      <c r="L8728" s="14">
        <v>55000</v>
      </c>
      <c r="M8728">
        <v>16.353999999999999</v>
      </c>
      <c r="N8728" s="1">
        <v>1</v>
      </c>
      <c r="O8728">
        <v>272</v>
      </c>
      <c r="P8728" t="s">
        <v>14642</v>
      </c>
      <c r="Q8728">
        <v>0.74</v>
      </c>
      <c r="R8728" t="s">
        <v>14650</v>
      </c>
      <c r="S8728" s="14">
        <f>profile[[#This Row],[income]]/1000</f>
        <v>55</v>
      </c>
    </row>
    <row r="8729" spans="1:19" x14ac:dyDescent="0.25">
      <c r="A8729" t="s">
        <v>8727</v>
      </c>
      <c r="B8729" s="1">
        <v>24.545000000000002</v>
      </c>
      <c r="D8729" s="14" t="s">
        <v>9011</v>
      </c>
      <c r="E8729" s="14">
        <v>22.607142857142858</v>
      </c>
      <c r="H8729" t="s">
        <v>14627</v>
      </c>
      <c r="I8729">
        <v>35</v>
      </c>
      <c r="J8729" t="s">
        <v>8457</v>
      </c>
      <c r="K8729" s="15">
        <v>43111</v>
      </c>
      <c r="L8729" s="14">
        <v>52000</v>
      </c>
      <c r="M8729">
        <v>15.234500000000001</v>
      </c>
      <c r="N8729" s="1">
        <v>1</v>
      </c>
      <c r="O8729">
        <v>201</v>
      </c>
      <c r="P8729" t="s">
        <v>14642</v>
      </c>
      <c r="Q8729">
        <v>0.55000000000000004</v>
      </c>
      <c r="R8729" t="s">
        <v>14650</v>
      </c>
      <c r="S8729" s="14">
        <f>profile[[#This Row],[income]]/1000</f>
        <v>52</v>
      </c>
    </row>
    <row r="8730" spans="1:19" x14ac:dyDescent="0.25">
      <c r="A8730" t="s">
        <v>8728</v>
      </c>
      <c r="B8730" s="1">
        <v>13.625</v>
      </c>
      <c r="D8730" s="14" t="s">
        <v>9012</v>
      </c>
      <c r="E8730" s="14">
        <v>23.07</v>
      </c>
      <c r="H8730" t="s">
        <v>14627</v>
      </c>
      <c r="I8730">
        <v>55</v>
      </c>
      <c r="J8730" t="s">
        <v>5076</v>
      </c>
      <c r="K8730" s="15">
        <v>43042</v>
      </c>
      <c r="L8730" s="14">
        <v>60000</v>
      </c>
      <c r="M8730">
        <v>19.274000000000001</v>
      </c>
      <c r="N8730" s="1">
        <v>1</v>
      </c>
      <c r="O8730">
        <v>270</v>
      </c>
      <c r="P8730" t="s">
        <v>14642</v>
      </c>
      <c r="Q8730">
        <v>0.74</v>
      </c>
      <c r="R8730" t="s">
        <v>14650</v>
      </c>
      <c r="S8730" s="14">
        <f>profile[[#This Row],[income]]/1000</f>
        <v>60</v>
      </c>
    </row>
    <row r="8731" spans="1:19" x14ac:dyDescent="0.25">
      <c r="A8731" t="s">
        <v>8729</v>
      </c>
      <c r="B8731" s="1">
        <v>16.683299999999999</v>
      </c>
      <c r="D8731" s="14" t="s">
        <v>9014</v>
      </c>
      <c r="E8731" s="14">
        <v>3.5142857142857147</v>
      </c>
      <c r="H8731" t="s">
        <v>14627</v>
      </c>
      <c r="I8731">
        <v>43</v>
      </c>
      <c r="J8731" t="s">
        <v>1693</v>
      </c>
      <c r="K8731" s="15">
        <v>42973</v>
      </c>
      <c r="L8731" s="14">
        <v>69000</v>
      </c>
      <c r="M8731">
        <v>15.3225</v>
      </c>
      <c r="N8731" s="1">
        <v>1</v>
      </c>
      <c r="O8731">
        <v>339</v>
      </c>
      <c r="P8731" t="s">
        <v>14642</v>
      </c>
      <c r="Q8731">
        <v>0.93</v>
      </c>
      <c r="R8731" t="s">
        <v>14650</v>
      </c>
      <c r="S8731" s="14">
        <f>profile[[#This Row],[income]]/1000</f>
        <v>69</v>
      </c>
    </row>
    <row r="8732" spans="1:19" x14ac:dyDescent="0.25">
      <c r="A8732" t="s">
        <v>8730</v>
      </c>
      <c r="B8732" s="1">
        <v>2.35</v>
      </c>
      <c r="D8732" s="14" t="s">
        <v>9015</v>
      </c>
      <c r="E8732" s="14">
        <v>3.85</v>
      </c>
      <c r="H8732" t="s">
        <v>14627</v>
      </c>
      <c r="I8732">
        <v>41</v>
      </c>
      <c r="J8732" t="s">
        <v>13306</v>
      </c>
      <c r="K8732" s="15">
        <v>42983</v>
      </c>
      <c r="L8732" s="14">
        <v>59000</v>
      </c>
      <c r="M8732">
        <v>14.5383</v>
      </c>
      <c r="N8732" s="1">
        <v>1</v>
      </c>
      <c r="O8732">
        <v>329</v>
      </c>
      <c r="P8732" t="s">
        <v>14642</v>
      </c>
      <c r="Q8732">
        <v>0.9</v>
      </c>
      <c r="R8732" t="s">
        <v>14650</v>
      </c>
      <c r="S8732" s="14">
        <f>profile[[#This Row],[income]]/1000</f>
        <v>59</v>
      </c>
    </row>
    <row r="8733" spans="1:19" x14ac:dyDescent="0.25">
      <c r="A8733" t="s">
        <v>8731</v>
      </c>
      <c r="B8733" s="1">
        <v>2.0733000000000001</v>
      </c>
      <c r="D8733" s="14" t="s">
        <v>9016</v>
      </c>
      <c r="E8733" s="14">
        <v>4.2211111111111101</v>
      </c>
      <c r="H8733" t="s">
        <v>14627</v>
      </c>
      <c r="I8733">
        <v>43</v>
      </c>
      <c r="J8733" t="s">
        <v>13849</v>
      </c>
      <c r="K8733" s="15">
        <v>43105</v>
      </c>
      <c r="L8733" s="14">
        <v>67000</v>
      </c>
      <c r="M8733">
        <v>20.21</v>
      </c>
      <c r="N8733" s="1">
        <v>1</v>
      </c>
      <c r="O8733">
        <v>207</v>
      </c>
      <c r="P8733" t="s">
        <v>14642</v>
      </c>
      <c r="Q8733">
        <v>0.56999999999999995</v>
      </c>
      <c r="R8733" t="s">
        <v>14650</v>
      </c>
      <c r="S8733" s="14">
        <f>profile[[#This Row],[income]]/1000</f>
        <v>67</v>
      </c>
    </row>
    <row r="8734" spans="1:19" x14ac:dyDescent="0.25">
      <c r="A8734" t="s">
        <v>8732</v>
      </c>
      <c r="B8734" s="1">
        <v>21.78</v>
      </c>
      <c r="D8734" s="14" t="s">
        <v>9017</v>
      </c>
      <c r="E8734" s="14">
        <v>10.473333333333333</v>
      </c>
      <c r="H8734" t="s">
        <v>14627</v>
      </c>
      <c r="I8734">
        <v>54</v>
      </c>
      <c r="J8734" t="s">
        <v>1292</v>
      </c>
      <c r="K8734" s="15">
        <v>43091</v>
      </c>
      <c r="L8734" s="14">
        <v>74000</v>
      </c>
      <c r="M8734">
        <v>17.7667</v>
      </c>
      <c r="N8734" s="1">
        <v>1</v>
      </c>
      <c r="O8734">
        <v>221</v>
      </c>
      <c r="P8734" t="s">
        <v>14642</v>
      </c>
      <c r="Q8734">
        <v>0.61</v>
      </c>
      <c r="R8734" t="s">
        <v>14650</v>
      </c>
      <c r="S8734" s="14">
        <f>profile[[#This Row],[income]]/1000</f>
        <v>74</v>
      </c>
    </row>
    <row r="8735" spans="1:19" x14ac:dyDescent="0.25">
      <c r="A8735" t="s">
        <v>8733</v>
      </c>
      <c r="B8735" s="1">
        <v>1.752</v>
      </c>
      <c r="D8735" s="14" t="s">
        <v>9018</v>
      </c>
      <c r="E8735" s="14">
        <v>3.1982352941176471</v>
      </c>
      <c r="H8735" t="s">
        <v>14627</v>
      </c>
      <c r="I8735">
        <v>78</v>
      </c>
      <c r="J8735" t="s">
        <v>864</v>
      </c>
      <c r="K8735" s="15">
        <v>42999</v>
      </c>
      <c r="L8735" s="14">
        <v>93000</v>
      </c>
      <c r="M8735">
        <v>21.94</v>
      </c>
      <c r="N8735" s="1">
        <v>1</v>
      </c>
      <c r="O8735">
        <v>313</v>
      </c>
      <c r="P8735" t="s">
        <v>14642</v>
      </c>
      <c r="Q8735">
        <v>0.86</v>
      </c>
      <c r="R8735" t="s">
        <v>14650</v>
      </c>
      <c r="S8735" s="14">
        <f>profile[[#This Row],[income]]/1000</f>
        <v>93</v>
      </c>
    </row>
    <row r="8736" spans="1:19" x14ac:dyDescent="0.25">
      <c r="A8736" t="s">
        <v>8734</v>
      </c>
      <c r="B8736" s="1">
        <v>24.01</v>
      </c>
      <c r="D8736" s="14" t="s">
        <v>9019</v>
      </c>
      <c r="E8736" s="14">
        <v>13.234999999999999</v>
      </c>
      <c r="H8736" t="s">
        <v>14627</v>
      </c>
      <c r="I8736">
        <v>67</v>
      </c>
      <c r="J8736" t="s">
        <v>6832</v>
      </c>
      <c r="K8736" s="15">
        <v>43060</v>
      </c>
      <c r="L8736" s="14">
        <v>69000</v>
      </c>
      <c r="M8736">
        <v>24.11</v>
      </c>
      <c r="N8736" s="1">
        <v>1</v>
      </c>
      <c r="O8736">
        <v>252</v>
      </c>
      <c r="P8736" t="s">
        <v>14642</v>
      </c>
      <c r="Q8736">
        <v>0.69</v>
      </c>
      <c r="R8736" t="s">
        <v>14650</v>
      </c>
      <c r="S8736" s="14">
        <f>profile[[#This Row],[income]]/1000</f>
        <v>69</v>
      </c>
    </row>
    <row r="8737" spans="1:19" x14ac:dyDescent="0.25">
      <c r="A8737" t="s">
        <v>8735</v>
      </c>
      <c r="B8737" s="1">
        <v>10.289199999999999</v>
      </c>
      <c r="D8737" s="14" t="s">
        <v>9020</v>
      </c>
      <c r="E8737" s="14">
        <v>3.7079999999999997</v>
      </c>
      <c r="H8737" t="s">
        <v>14627</v>
      </c>
      <c r="I8737">
        <v>67</v>
      </c>
      <c r="J8737" t="s">
        <v>3588</v>
      </c>
      <c r="K8737" s="15">
        <v>43081</v>
      </c>
      <c r="L8737" s="14">
        <v>80000</v>
      </c>
      <c r="M8737">
        <v>24.853300000000001</v>
      </c>
      <c r="N8737" s="1">
        <v>1</v>
      </c>
      <c r="O8737">
        <v>231</v>
      </c>
      <c r="P8737" t="s">
        <v>14642</v>
      </c>
      <c r="Q8737">
        <v>0.63</v>
      </c>
      <c r="R8737" t="s">
        <v>14650</v>
      </c>
      <c r="S8737" s="14">
        <f>profile[[#This Row],[income]]/1000</f>
        <v>80</v>
      </c>
    </row>
    <row r="8738" spans="1:19" x14ac:dyDescent="0.25">
      <c r="A8738" t="s">
        <v>8736</v>
      </c>
      <c r="B8738" s="1">
        <v>12.49</v>
      </c>
      <c r="D8738" s="14" t="s">
        <v>9021</v>
      </c>
      <c r="E8738" s="14">
        <v>53.127272727272718</v>
      </c>
      <c r="H8738" t="s">
        <v>14627</v>
      </c>
      <c r="I8738">
        <v>57</v>
      </c>
      <c r="J8738" t="s">
        <v>11821</v>
      </c>
      <c r="K8738" s="15">
        <v>43009</v>
      </c>
      <c r="L8738" s="14">
        <v>67000</v>
      </c>
      <c r="M8738">
        <v>19.48</v>
      </c>
      <c r="N8738" s="1">
        <v>1</v>
      </c>
      <c r="O8738">
        <v>303</v>
      </c>
      <c r="P8738" t="s">
        <v>14642</v>
      </c>
      <c r="Q8738">
        <v>0.83</v>
      </c>
      <c r="R8738" t="s">
        <v>14650</v>
      </c>
      <c r="S8738" s="14">
        <f>profile[[#This Row],[income]]/1000</f>
        <v>67</v>
      </c>
    </row>
    <row r="8739" spans="1:19" x14ac:dyDescent="0.25">
      <c r="A8739" t="s">
        <v>8737</v>
      </c>
      <c r="B8739" s="1">
        <v>12.9411</v>
      </c>
      <c r="D8739" s="14" t="s">
        <v>9022</v>
      </c>
      <c r="E8739" s="14">
        <v>20.443333333333335</v>
      </c>
      <c r="H8739" t="s">
        <v>14627</v>
      </c>
      <c r="I8739">
        <v>38</v>
      </c>
      <c r="J8739" t="s">
        <v>5819</v>
      </c>
      <c r="K8739" s="15">
        <v>43058</v>
      </c>
      <c r="L8739" s="14">
        <v>72000</v>
      </c>
      <c r="M8739">
        <v>16.6767</v>
      </c>
      <c r="N8739" s="1">
        <v>1</v>
      </c>
      <c r="O8739">
        <v>254</v>
      </c>
      <c r="P8739" t="s">
        <v>14642</v>
      </c>
      <c r="Q8739">
        <v>0.7</v>
      </c>
      <c r="R8739" t="s">
        <v>14650</v>
      </c>
      <c r="S8739" s="14">
        <f>profile[[#This Row],[income]]/1000</f>
        <v>72</v>
      </c>
    </row>
    <row r="8740" spans="1:19" x14ac:dyDescent="0.25">
      <c r="A8740" t="s">
        <v>8738</v>
      </c>
      <c r="B8740" s="1">
        <v>19.420000000000002</v>
      </c>
      <c r="D8740" s="14" t="s">
        <v>9023</v>
      </c>
      <c r="E8740" s="14">
        <v>7.7112499999999979</v>
      </c>
      <c r="H8740" t="s">
        <v>14627</v>
      </c>
      <c r="I8740">
        <v>24</v>
      </c>
      <c r="J8740" t="s">
        <v>13230</v>
      </c>
      <c r="K8740" s="15">
        <v>43288</v>
      </c>
      <c r="L8740" s="14">
        <v>70000</v>
      </c>
      <c r="M8740">
        <v>19.2544</v>
      </c>
      <c r="N8740" s="1">
        <v>1</v>
      </c>
      <c r="O8740">
        <v>24</v>
      </c>
      <c r="P8740" t="s">
        <v>14642</v>
      </c>
      <c r="Q8740">
        <v>7.0000000000000007E-2</v>
      </c>
      <c r="R8740" t="s">
        <v>14650</v>
      </c>
      <c r="S8740" s="14">
        <f>profile[[#This Row],[income]]/1000</f>
        <v>70</v>
      </c>
    </row>
    <row r="8741" spans="1:19" x14ac:dyDescent="0.25">
      <c r="A8741" t="s">
        <v>8739</v>
      </c>
      <c r="B8741" s="1">
        <v>10.522500000000001</v>
      </c>
      <c r="D8741" s="14" t="s">
        <v>9024</v>
      </c>
      <c r="E8741" s="14">
        <v>29.409999999999997</v>
      </c>
      <c r="H8741" t="s">
        <v>14627</v>
      </c>
      <c r="I8741">
        <v>22</v>
      </c>
      <c r="J8741" t="s">
        <v>2870</v>
      </c>
      <c r="K8741" s="15">
        <v>43210</v>
      </c>
      <c r="L8741" s="14">
        <v>69000</v>
      </c>
      <c r="M8741">
        <v>16.128799999999998</v>
      </c>
      <c r="N8741" s="1">
        <v>1</v>
      </c>
      <c r="O8741">
        <v>102</v>
      </c>
      <c r="P8741" t="s">
        <v>14642</v>
      </c>
      <c r="Q8741">
        <v>0.28000000000000003</v>
      </c>
      <c r="R8741" t="s">
        <v>14650</v>
      </c>
      <c r="S8741" s="14">
        <f>profile[[#This Row],[income]]/1000</f>
        <v>69</v>
      </c>
    </row>
    <row r="8742" spans="1:19" x14ac:dyDescent="0.25">
      <c r="A8742" t="s">
        <v>8740</v>
      </c>
      <c r="B8742" s="1">
        <v>7.72</v>
      </c>
      <c r="D8742" s="14" t="s">
        <v>9025</v>
      </c>
      <c r="E8742" s="14">
        <v>21.317499999999999</v>
      </c>
      <c r="H8742" t="s">
        <v>14627</v>
      </c>
      <c r="I8742">
        <v>60</v>
      </c>
      <c r="J8742" t="s">
        <v>12028</v>
      </c>
      <c r="K8742" s="15">
        <v>42981</v>
      </c>
      <c r="L8742" s="14">
        <v>65000</v>
      </c>
      <c r="M8742">
        <v>15.225</v>
      </c>
      <c r="N8742" s="1">
        <v>1</v>
      </c>
      <c r="O8742">
        <v>331</v>
      </c>
      <c r="P8742" t="s">
        <v>14642</v>
      </c>
      <c r="Q8742">
        <v>0.91</v>
      </c>
      <c r="R8742" t="s">
        <v>14650</v>
      </c>
      <c r="S8742" s="14">
        <f>profile[[#This Row],[income]]/1000</f>
        <v>65</v>
      </c>
    </row>
    <row r="8743" spans="1:19" x14ac:dyDescent="0.25">
      <c r="A8743" t="s">
        <v>8741</v>
      </c>
      <c r="B8743" s="1">
        <v>0</v>
      </c>
      <c r="D8743" s="14" t="s">
        <v>9026</v>
      </c>
      <c r="E8743" s="14">
        <v>30.314999999999998</v>
      </c>
      <c r="H8743" t="s">
        <v>14627</v>
      </c>
      <c r="I8743">
        <v>64</v>
      </c>
      <c r="J8743" t="s">
        <v>11014</v>
      </c>
      <c r="K8743" s="15">
        <v>43269</v>
      </c>
      <c r="L8743" s="14">
        <v>45000</v>
      </c>
      <c r="M8743">
        <v>17.61</v>
      </c>
      <c r="N8743" s="1">
        <v>1</v>
      </c>
      <c r="O8743">
        <v>43</v>
      </c>
      <c r="P8743" t="s">
        <v>14642</v>
      </c>
      <c r="Q8743">
        <v>0.12</v>
      </c>
      <c r="R8743" t="s">
        <v>14650</v>
      </c>
      <c r="S8743" s="14">
        <f>profile[[#This Row],[income]]/1000</f>
        <v>45</v>
      </c>
    </row>
    <row r="8744" spans="1:19" x14ac:dyDescent="0.25">
      <c r="A8744" t="s">
        <v>8742</v>
      </c>
      <c r="B8744" s="1">
        <v>18.691500000000001</v>
      </c>
      <c r="D8744" s="14" t="s">
        <v>9027</v>
      </c>
      <c r="E8744" s="14">
        <v>2.2550000000000003</v>
      </c>
      <c r="H8744" t="s">
        <v>14627</v>
      </c>
      <c r="I8744">
        <v>37</v>
      </c>
      <c r="J8744" t="s">
        <v>12998</v>
      </c>
      <c r="K8744" s="15">
        <v>42964</v>
      </c>
      <c r="L8744" s="14">
        <v>67000</v>
      </c>
      <c r="M8744">
        <v>16.986999999999998</v>
      </c>
      <c r="N8744" s="1">
        <v>1</v>
      </c>
      <c r="O8744">
        <v>348</v>
      </c>
      <c r="P8744" t="s">
        <v>14642</v>
      </c>
      <c r="Q8744">
        <v>0.95</v>
      </c>
      <c r="R8744" t="s">
        <v>14650</v>
      </c>
      <c r="S8744" s="14">
        <f>profile[[#This Row],[income]]/1000</f>
        <v>67</v>
      </c>
    </row>
    <row r="8745" spans="1:19" x14ac:dyDescent="0.25">
      <c r="A8745" t="s">
        <v>8743</v>
      </c>
      <c r="B8745" s="1">
        <v>3.07</v>
      </c>
      <c r="D8745" s="14" t="s">
        <v>9028</v>
      </c>
      <c r="E8745" s="14">
        <v>10.906666666666668</v>
      </c>
      <c r="H8745" t="s">
        <v>14627</v>
      </c>
      <c r="I8745">
        <v>53</v>
      </c>
      <c r="J8745" t="s">
        <v>13626</v>
      </c>
      <c r="K8745" s="15">
        <v>42946</v>
      </c>
      <c r="L8745" s="14">
        <v>59000</v>
      </c>
      <c r="M8745">
        <v>16.416699999999999</v>
      </c>
      <c r="N8745" s="1">
        <v>1</v>
      </c>
      <c r="O8745">
        <v>366</v>
      </c>
      <c r="P8745" t="s">
        <v>14642</v>
      </c>
      <c r="Q8745">
        <v>1</v>
      </c>
      <c r="R8745" t="s">
        <v>14650</v>
      </c>
      <c r="S8745" s="14">
        <f>profile[[#This Row],[income]]/1000</f>
        <v>59</v>
      </c>
    </row>
    <row r="8746" spans="1:19" x14ac:dyDescent="0.25">
      <c r="A8746" t="s">
        <v>8744</v>
      </c>
      <c r="B8746" s="1">
        <v>11.0067</v>
      </c>
      <c r="D8746" s="14" t="s">
        <v>9029</v>
      </c>
      <c r="E8746" s="14">
        <v>3.3247058823529412</v>
      </c>
      <c r="H8746" t="s">
        <v>14627</v>
      </c>
      <c r="I8746">
        <v>48</v>
      </c>
      <c r="J8746" t="s">
        <v>13980</v>
      </c>
      <c r="K8746" s="15">
        <v>43072</v>
      </c>
      <c r="L8746" s="14">
        <v>64000</v>
      </c>
      <c r="M8746">
        <v>35.328299999999999</v>
      </c>
      <c r="N8746" s="1">
        <v>1</v>
      </c>
      <c r="O8746">
        <v>240</v>
      </c>
      <c r="P8746" t="s">
        <v>14642</v>
      </c>
      <c r="Q8746">
        <v>0.66</v>
      </c>
      <c r="R8746" t="s">
        <v>14650</v>
      </c>
      <c r="S8746" s="14">
        <f>profile[[#This Row],[income]]/1000</f>
        <v>64</v>
      </c>
    </row>
    <row r="8747" spans="1:19" x14ac:dyDescent="0.25">
      <c r="A8747" t="s">
        <v>8745</v>
      </c>
      <c r="B8747" s="1">
        <v>5.46</v>
      </c>
      <c r="D8747" s="14" t="s">
        <v>9030</v>
      </c>
      <c r="E8747" s="14">
        <v>3.006153846153846</v>
      </c>
      <c r="H8747" t="s">
        <v>14627</v>
      </c>
      <c r="I8747">
        <v>56</v>
      </c>
      <c r="J8747" t="s">
        <v>3930</v>
      </c>
      <c r="K8747" s="15">
        <v>42977</v>
      </c>
      <c r="L8747" s="14">
        <v>94000</v>
      </c>
      <c r="M8747">
        <v>21.76</v>
      </c>
      <c r="N8747" s="1">
        <v>1</v>
      </c>
      <c r="O8747">
        <v>335</v>
      </c>
      <c r="P8747" t="s">
        <v>14642</v>
      </c>
      <c r="Q8747">
        <v>0.92</v>
      </c>
      <c r="R8747" t="s">
        <v>14650</v>
      </c>
      <c r="S8747" s="14">
        <f>profile[[#This Row],[income]]/1000</f>
        <v>94</v>
      </c>
    </row>
    <row r="8748" spans="1:19" x14ac:dyDescent="0.25">
      <c r="A8748" t="s">
        <v>8746</v>
      </c>
      <c r="B8748" s="1">
        <v>269.64499999999998</v>
      </c>
      <c r="D8748" s="14" t="s">
        <v>9031</v>
      </c>
      <c r="E8748" s="14">
        <v>14.499166666666667</v>
      </c>
      <c r="H8748" t="s">
        <v>14627</v>
      </c>
      <c r="I8748">
        <v>38</v>
      </c>
      <c r="J8748" t="s">
        <v>12967</v>
      </c>
      <c r="K8748" s="15">
        <v>43097</v>
      </c>
      <c r="L8748" s="14">
        <v>59000</v>
      </c>
      <c r="M8748">
        <v>17.670000000000002</v>
      </c>
      <c r="N8748" s="1">
        <v>1</v>
      </c>
      <c r="O8748">
        <v>215</v>
      </c>
      <c r="P8748" t="s">
        <v>14642</v>
      </c>
      <c r="Q8748">
        <v>0.59</v>
      </c>
      <c r="R8748" t="s">
        <v>14650</v>
      </c>
      <c r="S8748" s="14">
        <f>profile[[#This Row],[income]]/1000</f>
        <v>59</v>
      </c>
    </row>
    <row r="8749" spans="1:19" x14ac:dyDescent="0.25">
      <c r="A8749" t="s">
        <v>8747</v>
      </c>
      <c r="B8749" s="1">
        <v>17.465</v>
      </c>
      <c r="D8749" s="14" t="s">
        <v>9032</v>
      </c>
      <c r="E8749" s="14">
        <v>18.186363636363634</v>
      </c>
      <c r="H8749" t="s">
        <v>14627</v>
      </c>
      <c r="I8749">
        <v>59</v>
      </c>
      <c r="J8749" t="s">
        <v>6173</v>
      </c>
      <c r="K8749" s="15">
        <v>43037</v>
      </c>
      <c r="L8749" s="14">
        <v>95000</v>
      </c>
      <c r="M8749">
        <v>25.617100000000001</v>
      </c>
      <c r="N8749" s="1">
        <v>1</v>
      </c>
      <c r="O8749">
        <v>275</v>
      </c>
      <c r="P8749" t="s">
        <v>14642</v>
      </c>
      <c r="Q8749">
        <v>0.75</v>
      </c>
      <c r="R8749" t="s">
        <v>14650</v>
      </c>
      <c r="S8749" s="14">
        <f>profile[[#This Row],[income]]/1000</f>
        <v>95</v>
      </c>
    </row>
    <row r="8750" spans="1:19" x14ac:dyDescent="0.25">
      <c r="A8750" t="s">
        <v>8748</v>
      </c>
      <c r="B8750" s="1">
        <v>22.26</v>
      </c>
      <c r="D8750" s="14" t="s">
        <v>9033</v>
      </c>
      <c r="E8750" s="14">
        <v>20.27</v>
      </c>
      <c r="H8750" t="s">
        <v>14627</v>
      </c>
      <c r="I8750">
        <v>62</v>
      </c>
      <c r="J8750" t="s">
        <v>1162</v>
      </c>
      <c r="K8750" s="15">
        <v>43043</v>
      </c>
      <c r="L8750" s="14">
        <v>61000</v>
      </c>
      <c r="M8750">
        <v>18.302</v>
      </c>
      <c r="N8750" s="1">
        <v>1</v>
      </c>
      <c r="O8750">
        <v>269</v>
      </c>
      <c r="P8750" t="s">
        <v>14642</v>
      </c>
      <c r="Q8750">
        <v>0.74</v>
      </c>
      <c r="R8750" t="s">
        <v>14650</v>
      </c>
      <c r="S8750" s="14">
        <f>profile[[#This Row],[income]]/1000</f>
        <v>61</v>
      </c>
    </row>
    <row r="8751" spans="1:19" x14ac:dyDescent="0.25">
      <c r="A8751" t="s">
        <v>8749</v>
      </c>
      <c r="B8751" s="1">
        <v>17.994299999999999</v>
      </c>
      <c r="D8751" s="14" t="s">
        <v>9034</v>
      </c>
      <c r="E8751" s="14">
        <v>23.819999999999997</v>
      </c>
      <c r="H8751" t="s">
        <v>14627</v>
      </c>
      <c r="I8751">
        <v>20</v>
      </c>
      <c r="J8751" t="s">
        <v>8478</v>
      </c>
      <c r="K8751" s="15">
        <v>43217</v>
      </c>
      <c r="L8751" s="14">
        <v>57000</v>
      </c>
      <c r="M8751">
        <v>18.204999999999998</v>
      </c>
      <c r="N8751" s="1">
        <v>1</v>
      </c>
      <c r="O8751">
        <v>95</v>
      </c>
      <c r="P8751" t="s">
        <v>14642</v>
      </c>
      <c r="Q8751">
        <v>0.26</v>
      </c>
      <c r="R8751" t="s">
        <v>14650</v>
      </c>
      <c r="S8751" s="14">
        <f>profile[[#This Row],[income]]/1000</f>
        <v>57</v>
      </c>
    </row>
    <row r="8752" spans="1:19" x14ac:dyDescent="0.25">
      <c r="A8752" t="s">
        <v>8750</v>
      </c>
      <c r="B8752" s="1">
        <v>4.7563000000000004</v>
      </c>
      <c r="D8752" s="14" t="s">
        <v>9035</v>
      </c>
      <c r="E8752" s="14">
        <v>27.032857142857146</v>
      </c>
      <c r="H8752" t="s">
        <v>14627</v>
      </c>
      <c r="I8752">
        <v>82</v>
      </c>
      <c r="J8752" t="s">
        <v>11887</v>
      </c>
      <c r="K8752" s="15">
        <v>42954</v>
      </c>
      <c r="L8752" s="14">
        <v>114000</v>
      </c>
      <c r="M8752">
        <v>23.130700000000001</v>
      </c>
      <c r="N8752" s="1">
        <v>1</v>
      </c>
      <c r="O8752">
        <v>358</v>
      </c>
      <c r="P8752" t="s">
        <v>14642</v>
      </c>
      <c r="Q8752">
        <v>0.98</v>
      </c>
      <c r="R8752" t="s">
        <v>14650</v>
      </c>
      <c r="S8752" s="14">
        <f>profile[[#This Row],[income]]/1000</f>
        <v>114</v>
      </c>
    </row>
    <row r="8753" spans="1:19" x14ac:dyDescent="0.25">
      <c r="A8753" t="s">
        <v>8751</v>
      </c>
      <c r="B8753" s="1">
        <v>0.54669999999999996</v>
      </c>
      <c r="D8753" s="14" t="s">
        <v>9036</v>
      </c>
      <c r="E8753" s="14">
        <v>12.822142857142856</v>
      </c>
      <c r="H8753" t="s">
        <v>14627</v>
      </c>
      <c r="I8753">
        <v>60</v>
      </c>
      <c r="J8753" t="s">
        <v>5095</v>
      </c>
      <c r="K8753" s="15">
        <v>43176</v>
      </c>
      <c r="L8753" s="14">
        <v>84000</v>
      </c>
      <c r="M8753">
        <v>18.63</v>
      </c>
      <c r="N8753" s="1">
        <v>1</v>
      </c>
      <c r="O8753">
        <v>136</v>
      </c>
      <c r="P8753" t="s">
        <v>14642</v>
      </c>
      <c r="Q8753">
        <v>0.37</v>
      </c>
      <c r="R8753" t="s">
        <v>14650</v>
      </c>
      <c r="S8753" s="14">
        <f>profile[[#This Row],[income]]/1000</f>
        <v>84</v>
      </c>
    </row>
    <row r="8754" spans="1:19" x14ac:dyDescent="0.25">
      <c r="A8754" t="s">
        <v>8752</v>
      </c>
      <c r="B8754" s="1">
        <v>32.295000000000002</v>
      </c>
      <c r="D8754" s="14" t="s">
        <v>9037</v>
      </c>
      <c r="E8754" s="14">
        <v>6.2349999999999994</v>
      </c>
      <c r="H8754" t="s">
        <v>14627</v>
      </c>
      <c r="I8754">
        <v>66</v>
      </c>
      <c r="J8754" t="s">
        <v>7239</v>
      </c>
      <c r="K8754" s="15">
        <v>43038</v>
      </c>
      <c r="L8754" s="14">
        <v>58000</v>
      </c>
      <c r="M8754">
        <v>18.055</v>
      </c>
      <c r="N8754" s="1">
        <v>1</v>
      </c>
      <c r="O8754">
        <v>274</v>
      </c>
      <c r="P8754" t="s">
        <v>14642</v>
      </c>
      <c r="Q8754">
        <v>0.75</v>
      </c>
      <c r="R8754" t="s">
        <v>14650</v>
      </c>
      <c r="S8754" s="14">
        <f>profile[[#This Row],[income]]/1000</f>
        <v>58</v>
      </c>
    </row>
    <row r="8755" spans="1:19" x14ac:dyDescent="0.25">
      <c r="A8755" t="s">
        <v>8753</v>
      </c>
      <c r="B8755" s="1">
        <v>16.773599999999998</v>
      </c>
      <c r="D8755" s="14" t="s">
        <v>9038</v>
      </c>
      <c r="E8755" s="14">
        <v>19.061428571428571</v>
      </c>
      <c r="H8755" t="s">
        <v>14627</v>
      </c>
      <c r="I8755">
        <v>71</v>
      </c>
      <c r="J8755" t="s">
        <v>12620</v>
      </c>
      <c r="K8755" s="15">
        <v>43029</v>
      </c>
      <c r="L8755" s="14">
        <v>98000</v>
      </c>
      <c r="M8755">
        <v>24.87</v>
      </c>
      <c r="N8755" s="1">
        <v>1</v>
      </c>
      <c r="O8755">
        <v>283</v>
      </c>
      <c r="P8755" t="s">
        <v>14642</v>
      </c>
      <c r="Q8755">
        <v>0.77</v>
      </c>
      <c r="R8755" t="s">
        <v>14650</v>
      </c>
      <c r="S8755" s="14">
        <f>profile[[#This Row],[income]]/1000</f>
        <v>98</v>
      </c>
    </row>
    <row r="8756" spans="1:19" x14ac:dyDescent="0.25">
      <c r="A8756" t="s">
        <v>8754</v>
      </c>
      <c r="B8756" s="1">
        <v>0</v>
      </c>
      <c r="D8756" s="14" t="s">
        <v>9039</v>
      </c>
      <c r="E8756" s="14">
        <v>25.76</v>
      </c>
      <c r="H8756" t="s">
        <v>14627</v>
      </c>
      <c r="I8756">
        <v>37</v>
      </c>
      <c r="J8756" t="s">
        <v>1571</v>
      </c>
      <c r="K8756" s="15">
        <v>43095</v>
      </c>
      <c r="L8756" s="14">
        <v>86000</v>
      </c>
      <c r="M8756">
        <v>24.116199999999999</v>
      </c>
      <c r="N8756" s="1">
        <v>1</v>
      </c>
      <c r="O8756">
        <v>217</v>
      </c>
      <c r="P8756" t="s">
        <v>14642</v>
      </c>
      <c r="Q8756">
        <v>0.59</v>
      </c>
      <c r="R8756" t="s">
        <v>14650</v>
      </c>
      <c r="S8756" s="14">
        <f>profile[[#This Row],[income]]/1000</f>
        <v>86</v>
      </c>
    </row>
    <row r="8757" spans="1:19" x14ac:dyDescent="0.25">
      <c r="A8757" t="s">
        <v>8755</v>
      </c>
      <c r="B8757" s="1">
        <v>2.25</v>
      </c>
      <c r="D8757" s="14" t="s">
        <v>9040</v>
      </c>
      <c r="E8757" s="14">
        <v>22.951999999999998</v>
      </c>
      <c r="H8757" t="s">
        <v>14627</v>
      </c>
      <c r="I8757">
        <v>55</v>
      </c>
      <c r="J8757" t="s">
        <v>153</v>
      </c>
      <c r="K8757" s="15">
        <v>43013</v>
      </c>
      <c r="L8757" s="14">
        <v>61000</v>
      </c>
      <c r="M8757">
        <v>14.103999999999999</v>
      </c>
      <c r="N8757" s="1">
        <v>1</v>
      </c>
      <c r="O8757">
        <v>299</v>
      </c>
      <c r="P8757" t="s">
        <v>14642</v>
      </c>
      <c r="Q8757">
        <v>0.82</v>
      </c>
      <c r="R8757" t="s">
        <v>14650</v>
      </c>
      <c r="S8757" s="14">
        <f>profile[[#This Row],[income]]/1000</f>
        <v>61</v>
      </c>
    </row>
    <row r="8758" spans="1:19" x14ac:dyDescent="0.25">
      <c r="A8758" t="s">
        <v>8756</v>
      </c>
      <c r="B8758" s="1">
        <v>10.89</v>
      </c>
      <c r="D8758" s="14" t="s">
        <v>9041</v>
      </c>
      <c r="E8758" s="14">
        <v>10.32090909090909</v>
      </c>
      <c r="H8758" t="s">
        <v>14627</v>
      </c>
      <c r="I8758">
        <v>54</v>
      </c>
      <c r="J8758" t="s">
        <v>12864</v>
      </c>
      <c r="K8758" s="15">
        <v>43012</v>
      </c>
      <c r="L8758" s="14">
        <v>94000</v>
      </c>
      <c r="M8758">
        <v>23.915700000000001</v>
      </c>
      <c r="N8758" s="1">
        <v>1</v>
      </c>
      <c r="O8758">
        <v>300</v>
      </c>
      <c r="P8758" t="s">
        <v>14642</v>
      </c>
      <c r="Q8758">
        <v>0.82</v>
      </c>
      <c r="R8758" t="s">
        <v>14650</v>
      </c>
      <c r="S8758" s="14">
        <f>profile[[#This Row],[income]]/1000</f>
        <v>94</v>
      </c>
    </row>
    <row r="8759" spans="1:19" x14ac:dyDescent="0.25">
      <c r="A8759" t="s">
        <v>8757</v>
      </c>
      <c r="B8759" s="1">
        <v>23.6157</v>
      </c>
      <c r="D8759" s="14" t="s">
        <v>9042</v>
      </c>
      <c r="E8759" s="14">
        <v>25.61</v>
      </c>
      <c r="H8759" t="s">
        <v>14627</v>
      </c>
      <c r="I8759">
        <v>71</v>
      </c>
      <c r="J8759" t="s">
        <v>13984</v>
      </c>
      <c r="K8759" s="15">
        <v>43127</v>
      </c>
      <c r="L8759" s="14">
        <v>95000</v>
      </c>
      <c r="M8759">
        <v>25.432200000000002</v>
      </c>
      <c r="N8759" s="1">
        <v>1</v>
      </c>
      <c r="O8759">
        <v>185</v>
      </c>
      <c r="P8759" t="s">
        <v>14642</v>
      </c>
      <c r="Q8759">
        <v>0.51</v>
      </c>
      <c r="R8759" t="s">
        <v>14650</v>
      </c>
      <c r="S8759" s="14">
        <f>profile[[#This Row],[income]]/1000</f>
        <v>95</v>
      </c>
    </row>
    <row r="8760" spans="1:19" x14ac:dyDescent="0.25">
      <c r="A8760" t="s">
        <v>8758</v>
      </c>
      <c r="B8760" s="1">
        <v>20.631699999999999</v>
      </c>
      <c r="D8760" s="14" t="s">
        <v>9043</v>
      </c>
      <c r="E8760" s="14">
        <v>22.031666666666666</v>
      </c>
      <c r="H8760" t="s">
        <v>14627</v>
      </c>
      <c r="I8760">
        <v>38</v>
      </c>
      <c r="J8760" t="s">
        <v>12133</v>
      </c>
      <c r="K8760" s="15">
        <v>43111</v>
      </c>
      <c r="L8760" s="14">
        <v>83000</v>
      </c>
      <c r="M8760">
        <v>18.82</v>
      </c>
      <c r="N8760" s="1">
        <v>1</v>
      </c>
      <c r="O8760">
        <v>201</v>
      </c>
      <c r="P8760" t="s">
        <v>14642</v>
      </c>
      <c r="Q8760">
        <v>0.55000000000000004</v>
      </c>
      <c r="R8760" t="s">
        <v>14650</v>
      </c>
      <c r="S8760" s="14">
        <f>profile[[#This Row],[income]]/1000</f>
        <v>83</v>
      </c>
    </row>
    <row r="8761" spans="1:19" x14ac:dyDescent="0.25">
      <c r="A8761" t="s">
        <v>8759</v>
      </c>
      <c r="B8761" s="1">
        <v>12.407999999999999</v>
      </c>
      <c r="D8761" s="14" t="s">
        <v>9045</v>
      </c>
      <c r="E8761" s="14">
        <v>1.2100000000000002</v>
      </c>
      <c r="H8761" t="s">
        <v>14627</v>
      </c>
      <c r="I8761">
        <v>37</v>
      </c>
      <c r="J8761" t="s">
        <v>10916</v>
      </c>
      <c r="K8761" s="15">
        <v>43003</v>
      </c>
      <c r="L8761" s="14">
        <v>65000</v>
      </c>
      <c r="M8761">
        <v>15.383800000000001</v>
      </c>
      <c r="N8761" s="1">
        <v>1</v>
      </c>
      <c r="O8761">
        <v>309</v>
      </c>
      <c r="P8761" t="s">
        <v>14642</v>
      </c>
      <c r="Q8761">
        <v>0.85</v>
      </c>
      <c r="R8761" t="s">
        <v>14650</v>
      </c>
      <c r="S8761" s="14">
        <f>profile[[#This Row],[income]]/1000</f>
        <v>65</v>
      </c>
    </row>
    <row r="8762" spans="1:19" x14ac:dyDescent="0.25">
      <c r="A8762" t="s">
        <v>8760</v>
      </c>
      <c r="B8762" s="1">
        <v>8.2370000000000001</v>
      </c>
      <c r="D8762" s="14" t="s">
        <v>9046</v>
      </c>
      <c r="E8762" s="14">
        <v>17.61</v>
      </c>
      <c r="H8762" t="s">
        <v>14627</v>
      </c>
      <c r="I8762">
        <v>52</v>
      </c>
      <c r="J8762" t="s">
        <v>4001</v>
      </c>
      <c r="K8762" s="15">
        <v>42982</v>
      </c>
      <c r="L8762" s="14">
        <v>77000</v>
      </c>
      <c r="M8762">
        <v>23.21</v>
      </c>
      <c r="N8762" s="1">
        <v>1</v>
      </c>
      <c r="O8762">
        <v>330</v>
      </c>
      <c r="P8762" t="s">
        <v>14642</v>
      </c>
      <c r="Q8762">
        <v>0.9</v>
      </c>
      <c r="R8762" t="s">
        <v>14650</v>
      </c>
      <c r="S8762" s="14">
        <f>profile[[#This Row],[income]]/1000</f>
        <v>77</v>
      </c>
    </row>
    <row r="8763" spans="1:19" x14ac:dyDescent="0.25">
      <c r="A8763" t="s">
        <v>8761</v>
      </c>
      <c r="B8763" s="1">
        <v>3.665</v>
      </c>
      <c r="D8763" s="14" t="s">
        <v>9048</v>
      </c>
      <c r="E8763" s="14">
        <v>15.368750000000002</v>
      </c>
      <c r="H8763" t="s">
        <v>14626</v>
      </c>
      <c r="I8763">
        <v>89</v>
      </c>
      <c r="J8763" t="s">
        <v>3522</v>
      </c>
      <c r="K8763" s="15">
        <v>43114</v>
      </c>
      <c r="L8763" s="14">
        <v>65000</v>
      </c>
      <c r="M8763">
        <v>21.635000000000002</v>
      </c>
      <c r="N8763" s="1">
        <v>1</v>
      </c>
      <c r="O8763">
        <v>198</v>
      </c>
      <c r="P8763" t="s">
        <v>14642</v>
      </c>
      <c r="Q8763">
        <v>0.54</v>
      </c>
      <c r="R8763" t="s">
        <v>14650</v>
      </c>
      <c r="S8763" s="14">
        <f>profile[[#This Row],[income]]/1000</f>
        <v>65</v>
      </c>
    </row>
    <row r="8764" spans="1:19" x14ac:dyDescent="0.25">
      <c r="A8764" t="s">
        <v>8762</v>
      </c>
      <c r="B8764" s="1">
        <v>17.135000000000002</v>
      </c>
      <c r="D8764" s="14" t="s">
        <v>9049</v>
      </c>
      <c r="E8764" s="14">
        <v>11.74</v>
      </c>
      <c r="H8764" t="s">
        <v>14626</v>
      </c>
      <c r="I8764">
        <v>50</v>
      </c>
      <c r="J8764" t="s">
        <v>2956</v>
      </c>
      <c r="K8764" s="15">
        <v>43047</v>
      </c>
      <c r="L8764" s="14">
        <v>69000</v>
      </c>
      <c r="M8764">
        <v>17.335999999999999</v>
      </c>
      <c r="N8764" s="1">
        <v>1</v>
      </c>
      <c r="O8764">
        <v>265</v>
      </c>
      <c r="P8764" t="s">
        <v>14642</v>
      </c>
      <c r="Q8764">
        <v>0.73</v>
      </c>
      <c r="R8764" t="s">
        <v>14650</v>
      </c>
      <c r="S8764" s="14">
        <f>profile[[#This Row],[income]]/1000</f>
        <v>69</v>
      </c>
    </row>
    <row r="8765" spans="1:19" x14ac:dyDescent="0.25">
      <c r="A8765" t="s">
        <v>8763</v>
      </c>
      <c r="B8765" s="1">
        <v>3.46</v>
      </c>
      <c r="D8765" s="14" t="s">
        <v>9050</v>
      </c>
      <c r="E8765" s="14">
        <v>3.3331250000000003</v>
      </c>
      <c r="H8765" t="s">
        <v>14626</v>
      </c>
      <c r="I8765">
        <v>41</v>
      </c>
      <c r="J8765" t="s">
        <v>5107</v>
      </c>
      <c r="K8765" s="15">
        <v>43079</v>
      </c>
      <c r="L8765" s="14">
        <v>37000</v>
      </c>
      <c r="M8765">
        <v>13.971299999999999</v>
      </c>
      <c r="N8765" s="1">
        <v>1</v>
      </c>
      <c r="O8765">
        <v>233</v>
      </c>
      <c r="P8765" t="s">
        <v>14642</v>
      </c>
      <c r="Q8765">
        <v>0.64</v>
      </c>
      <c r="R8765" t="s">
        <v>14650</v>
      </c>
      <c r="S8765" s="14">
        <f>profile[[#This Row],[income]]/1000</f>
        <v>37</v>
      </c>
    </row>
    <row r="8766" spans="1:19" x14ac:dyDescent="0.25">
      <c r="A8766" t="s">
        <v>8764</v>
      </c>
      <c r="B8766" s="1">
        <v>29.445</v>
      </c>
      <c r="D8766" s="14" t="s">
        <v>9051</v>
      </c>
      <c r="E8766" s="14">
        <v>3.0400000000000005</v>
      </c>
      <c r="H8766" t="s">
        <v>14626</v>
      </c>
      <c r="I8766">
        <v>44</v>
      </c>
      <c r="J8766" t="s">
        <v>6151</v>
      </c>
      <c r="K8766" s="15">
        <v>42996</v>
      </c>
      <c r="L8766" s="14">
        <v>60000</v>
      </c>
      <c r="M8766">
        <v>15.646699999999999</v>
      </c>
      <c r="N8766" s="1">
        <v>1</v>
      </c>
      <c r="O8766">
        <v>316</v>
      </c>
      <c r="P8766" t="s">
        <v>14642</v>
      </c>
      <c r="Q8766">
        <v>0.87</v>
      </c>
      <c r="R8766" t="s">
        <v>14650</v>
      </c>
      <c r="S8766" s="14">
        <f>profile[[#This Row],[income]]/1000</f>
        <v>60</v>
      </c>
    </row>
    <row r="8767" spans="1:19" x14ac:dyDescent="0.25">
      <c r="A8767" t="s">
        <v>8765</v>
      </c>
      <c r="B8767" s="1">
        <v>30.4925</v>
      </c>
      <c r="D8767" s="14" t="s">
        <v>9052</v>
      </c>
      <c r="E8767" s="14">
        <v>22.6525</v>
      </c>
      <c r="H8767" t="s">
        <v>14626</v>
      </c>
      <c r="I8767">
        <v>50</v>
      </c>
      <c r="J8767" t="s">
        <v>1644</v>
      </c>
      <c r="K8767" s="15">
        <v>42986</v>
      </c>
      <c r="L8767" s="14">
        <v>92000</v>
      </c>
      <c r="M8767">
        <v>15.513299999999999</v>
      </c>
      <c r="N8767" s="1">
        <v>1</v>
      </c>
      <c r="O8767">
        <v>326</v>
      </c>
      <c r="P8767" t="s">
        <v>14642</v>
      </c>
      <c r="Q8767">
        <v>0.89</v>
      </c>
      <c r="R8767" t="s">
        <v>14650</v>
      </c>
      <c r="S8767" s="14">
        <f>profile[[#This Row],[income]]/1000</f>
        <v>92</v>
      </c>
    </row>
    <row r="8768" spans="1:19" x14ac:dyDescent="0.25">
      <c r="A8768" t="s">
        <v>8766</v>
      </c>
      <c r="B8768" s="1">
        <v>23.772500000000001</v>
      </c>
      <c r="D8768" s="14" t="s">
        <v>9053</v>
      </c>
      <c r="E8768" s="14">
        <v>16.434545454545454</v>
      </c>
      <c r="H8768" t="s">
        <v>14626</v>
      </c>
      <c r="I8768">
        <v>65</v>
      </c>
      <c r="J8768" t="s">
        <v>8888</v>
      </c>
      <c r="K8768" s="15">
        <v>42987</v>
      </c>
      <c r="L8768" s="14">
        <v>119000</v>
      </c>
      <c r="M8768">
        <v>24.678000000000001</v>
      </c>
      <c r="N8768" s="1">
        <v>1</v>
      </c>
      <c r="O8768">
        <v>325</v>
      </c>
      <c r="P8768" t="s">
        <v>14642</v>
      </c>
      <c r="Q8768">
        <v>0.89</v>
      </c>
      <c r="R8768" t="s">
        <v>14650</v>
      </c>
      <c r="S8768" s="14">
        <f>profile[[#This Row],[income]]/1000</f>
        <v>119</v>
      </c>
    </row>
    <row r="8769" spans="1:19" x14ac:dyDescent="0.25">
      <c r="A8769" t="s">
        <v>8767</v>
      </c>
      <c r="B8769" s="1">
        <v>15.445</v>
      </c>
      <c r="D8769" s="14" t="s">
        <v>9054</v>
      </c>
      <c r="E8769" s="14">
        <v>26.583333333333332</v>
      </c>
      <c r="H8769" t="s">
        <v>14626</v>
      </c>
      <c r="I8769">
        <v>82</v>
      </c>
      <c r="J8769" t="s">
        <v>8181</v>
      </c>
      <c r="K8769" s="15">
        <v>43123</v>
      </c>
      <c r="L8769" s="14">
        <v>68000</v>
      </c>
      <c r="M8769">
        <v>17.6967</v>
      </c>
      <c r="N8769" s="1">
        <v>1</v>
      </c>
      <c r="O8769">
        <v>189</v>
      </c>
      <c r="P8769" t="s">
        <v>14642</v>
      </c>
      <c r="Q8769">
        <v>0.52</v>
      </c>
      <c r="R8769" t="s">
        <v>14650</v>
      </c>
      <c r="S8769" s="14">
        <f>profile[[#This Row],[income]]/1000</f>
        <v>68</v>
      </c>
    </row>
    <row r="8770" spans="1:19" x14ac:dyDescent="0.25">
      <c r="A8770" t="s">
        <v>8768</v>
      </c>
      <c r="B8770" s="1">
        <v>19.974</v>
      </c>
      <c r="D8770" s="14" t="s">
        <v>9055</v>
      </c>
      <c r="E8770" s="14">
        <v>1.6107692307692305</v>
      </c>
      <c r="H8770" t="s">
        <v>14626</v>
      </c>
      <c r="I8770">
        <v>50</v>
      </c>
      <c r="J8770" t="s">
        <v>11143</v>
      </c>
      <c r="K8770" s="15">
        <v>43109</v>
      </c>
      <c r="L8770" s="14">
        <v>63000</v>
      </c>
      <c r="M8770">
        <v>17.967099999999999</v>
      </c>
      <c r="N8770" s="1">
        <v>1</v>
      </c>
      <c r="O8770">
        <v>203</v>
      </c>
      <c r="P8770" t="s">
        <v>14642</v>
      </c>
      <c r="Q8770">
        <v>0.56000000000000005</v>
      </c>
      <c r="R8770" t="s">
        <v>14650</v>
      </c>
      <c r="S8770" s="14">
        <f>profile[[#This Row],[income]]/1000</f>
        <v>63</v>
      </c>
    </row>
    <row r="8771" spans="1:19" x14ac:dyDescent="0.25">
      <c r="A8771" t="s">
        <v>8769</v>
      </c>
      <c r="B8771" s="1">
        <v>27.96</v>
      </c>
      <c r="D8771" s="14" t="s">
        <v>9056</v>
      </c>
      <c r="E8771" s="14">
        <v>16.84</v>
      </c>
      <c r="H8771" t="s">
        <v>14626</v>
      </c>
      <c r="I8771">
        <v>83</v>
      </c>
      <c r="J8771" t="s">
        <v>7998</v>
      </c>
      <c r="K8771" s="15">
        <v>43112</v>
      </c>
      <c r="L8771" s="14">
        <v>99000</v>
      </c>
      <c r="M8771">
        <v>28.657499999999999</v>
      </c>
      <c r="N8771" s="1">
        <v>1</v>
      </c>
      <c r="O8771">
        <v>200</v>
      </c>
      <c r="P8771" t="s">
        <v>14642</v>
      </c>
      <c r="Q8771">
        <v>0.55000000000000004</v>
      </c>
      <c r="R8771" t="s">
        <v>14650</v>
      </c>
      <c r="S8771" s="14">
        <f>profile[[#This Row],[income]]/1000</f>
        <v>99</v>
      </c>
    </row>
    <row r="8772" spans="1:19" x14ac:dyDescent="0.25">
      <c r="A8772" t="s">
        <v>8770</v>
      </c>
      <c r="B8772" s="1">
        <v>23.02</v>
      </c>
      <c r="D8772" s="14" t="s">
        <v>9057</v>
      </c>
      <c r="E8772" s="14">
        <v>19.562857142857144</v>
      </c>
      <c r="H8772" t="s">
        <v>14626</v>
      </c>
      <c r="I8772">
        <v>20</v>
      </c>
      <c r="J8772" t="s">
        <v>2685</v>
      </c>
      <c r="K8772" s="15">
        <v>42988</v>
      </c>
      <c r="L8772" s="14">
        <v>55000</v>
      </c>
      <c r="M8772">
        <v>17.52</v>
      </c>
      <c r="N8772" s="1">
        <v>1</v>
      </c>
      <c r="O8772">
        <v>324</v>
      </c>
      <c r="P8772" t="s">
        <v>14642</v>
      </c>
      <c r="Q8772">
        <v>0.89</v>
      </c>
      <c r="R8772" t="s">
        <v>14650</v>
      </c>
      <c r="S8772" s="14">
        <f>profile[[#This Row],[income]]/1000</f>
        <v>55</v>
      </c>
    </row>
    <row r="8773" spans="1:19" x14ac:dyDescent="0.25">
      <c r="A8773" t="s">
        <v>8771</v>
      </c>
      <c r="B8773" s="1">
        <v>9.5132999999999992</v>
      </c>
      <c r="D8773" s="14" t="s">
        <v>9058</v>
      </c>
      <c r="E8773" s="14">
        <v>1.645</v>
      </c>
      <c r="H8773" t="s">
        <v>14626</v>
      </c>
      <c r="I8773">
        <v>42</v>
      </c>
      <c r="J8773" t="s">
        <v>12088</v>
      </c>
      <c r="K8773" s="15">
        <v>43098</v>
      </c>
      <c r="L8773" s="14">
        <v>53000</v>
      </c>
      <c r="M8773">
        <v>14.444000000000001</v>
      </c>
      <c r="N8773" s="1">
        <v>1</v>
      </c>
      <c r="O8773">
        <v>214</v>
      </c>
      <c r="P8773" t="s">
        <v>14642</v>
      </c>
      <c r="Q8773">
        <v>0.59</v>
      </c>
      <c r="R8773" t="s">
        <v>14650</v>
      </c>
      <c r="S8773" s="14">
        <f>profile[[#This Row],[income]]/1000</f>
        <v>53</v>
      </c>
    </row>
    <row r="8774" spans="1:19" x14ac:dyDescent="0.25">
      <c r="A8774" t="s">
        <v>8772</v>
      </c>
      <c r="B8774" s="1">
        <v>0</v>
      </c>
      <c r="D8774" s="14" t="s">
        <v>9059</v>
      </c>
      <c r="E8774" s="14">
        <v>15.023333333333333</v>
      </c>
      <c r="H8774" t="s">
        <v>14626</v>
      </c>
      <c r="I8774">
        <v>89</v>
      </c>
      <c r="J8774" t="s">
        <v>3901</v>
      </c>
      <c r="K8774" s="15">
        <v>42980</v>
      </c>
      <c r="L8774" s="14">
        <v>81000</v>
      </c>
      <c r="M8774">
        <v>22.566700000000001</v>
      </c>
      <c r="N8774" s="1">
        <v>1</v>
      </c>
      <c r="O8774">
        <v>332</v>
      </c>
      <c r="P8774" t="s">
        <v>14642</v>
      </c>
      <c r="Q8774">
        <v>0.91</v>
      </c>
      <c r="R8774" t="s">
        <v>14650</v>
      </c>
      <c r="S8774" s="14">
        <f>profile[[#This Row],[income]]/1000</f>
        <v>81</v>
      </c>
    </row>
    <row r="8775" spans="1:19" x14ac:dyDescent="0.25">
      <c r="A8775" t="s">
        <v>8773</v>
      </c>
      <c r="B8775" s="1">
        <v>29.044</v>
      </c>
      <c r="D8775" s="14" t="s">
        <v>9060</v>
      </c>
      <c r="E8775" s="14">
        <v>17.195454545454542</v>
      </c>
      <c r="H8775" t="s">
        <v>14626</v>
      </c>
      <c r="I8775">
        <v>43</v>
      </c>
      <c r="J8775" t="s">
        <v>13473</v>
      </c>
      <c r="K8775" s="15">
        <v>43006</v>
      </c>
      <c r="L8775" s="14">
        <v>63000</v>
      </c>
      <c r="M8775">
        <v>22.0533</v>
      </c>
      <c r="N8775" s="1">
        <v>1</v>
      </c>
      <c r="O8775">
        <v>306</v>
      </c>
      <c r="P8775" t="s">
        <v>14642</v>
      </c>
      <c r="Q8775">
        <v>0.84</v>
      </c>
      <c r="R8775" t="s">
        <v>14650</v>
      </c>
      <c r="S8775" s="14">
        <f>profile[[#This Row],[income]]/1000</f>
        <v>63</v>
      </c>
    </row>
    <row r="8776" spans="1:19" x14ac:dyDescent="0.25">
      <c r="A8776" t="s">
        <v>8774</v>
      </c>
      <c r="B8776" s="1">
        <v>15.2867</v>
      </c>
      <c r="D8776" s="14" t="s">
        <v>9061</v>
      </c>
      <c r="E8776" s="14">
        <v>3.2366666666666664</v>
      </c>
      <c r="H8776" t="s">
        <v>14626</v>
      </c>
      <c r="I8776">
        <v>83</v>
      </c>
      <c r="J8776" t="s">
        <v>11072</v>
      </c>
      <c r="K8776" s="15">
        <v>42954</v>
      </c>
      <c r="L8776" s="14">
        <v>58000</v>
      </c>
      <c r="M8776">
        <v>13.345000000000001</v>
      </c>
      <c r="N8776" s="1">
        <v>1</v>
      </c>
      <c r="O8776">
        <v>358</v>
      </c>
      <c r="P8776" t="s">
        <v>14642</v>
      </c>
      <c r="Q8776">
        <v>0.98</v>
      </c>
      <c r="R8776" t="s">
        <v>14650</v>
      </c>
      <c r="S8776" s="14">
        <f>profile[[#This Row],[income]]/1000</f>
        <v>58</v>
      </c>
    </row>
    <row r="8777" spans="1:19" x14ac:dyDescent="0.25">
      <c r="A8777" t="s">
        <v>8775</v>
      </c>
      <c r="B8777" s="1">
        <v>4.5433000000000003</v>
      </c>
      <c r="D8777" s="14" t="s">
        <v>9062</v>
      </c>
      <c r="E8777" s="14">
        <v>17.391249999999999</v>
      </c>
      <c r="H8777" t="s">
        <v>14626</v>
      </c>
      <c r="I8777">
        <v>38</v>
      </c>
      <c r="J8777" t="s">
        <v>9095</v>
      </c>
      <c r="K8777" s="15">
        <v>42953</v>
      </c>
      <c r="L8777" s="14">
        <v>63000</v>
      </c>
      <c r="M8777">
        <v>18.52</v>
      </c>
      <c r="N8777" s="1">
        <v>1</v>
      </c>
      <c r="O8777">
        <v>359</v>
      </c>
      <c r="P8777" t="s">
        <v>14642</v>
      </c>
      <c r="Q8777">
        <v>0.98</v>
      </c>
      <c r="R8777" t="s">
        <v>14650</v>
      </c>
      <c r="S8777" s="14">
        <f>profile[[#This Row],[income]]/1000</f>
        <v>63</v>
      </c>
    </row>
    <row r="8778" spans="1:19" x14ac:dyDescent="0.25">
      <c r="A8778" t="s">
        <v>8776</v>
      </c>
      <c r="B8778" s="1">
        <v>7.48</v>
      </c>
      <c r="D8778" s="14" t="s">
        <v>9063</v>
      </c>
      <c r="E8778" s="14">
        <v>23.093333333333334</v>
      </c>
      <c r="H8778" t="s">
        <v>14626</v>
      </c>
      <c r="I8778">
        <v>33</v>
      </c>
      <c r="J8778" t="s">
        <v>1268</v>
      </c>
      <c r="K8778" s="15">
        <v>43304</v>
      </c>
      <c r="L8778" s="14">
        <v>64000</v>
      </c>
      <c r="M8778">
        <v>16.62</v>
      </c>
      <c r="N8778" s="1">
        <v>1</v>
      </c>
      <c r="O8778">
        <v>8</v>
      </c>
      <c r="P8778" t="s">
        <v>14642</v>
      </c>
      <c r="Q8778">
        <v>0.02</v>
      </c>
      <c r="R8778" t="s">
        <v>14650</v>
      </c>
      <c r="S8778" s="14">
        <f>profile[[#This Row],[income]]/1000</f>
        <v>64</v>
      </c>
    </row>
    <row r="8779" spans="1:19" x14ac:dyDescent="0.25">
      <c r="A8779" t="s">
        <v>8777</v>
      </c>
      <c r="B8779" s="1">
        <v>0</v>
      </c>
      <c r="D8779" s="14" t="s">
        <v>9064</v>
      </c>
      <c r="E8779" s="14">
        <v>16.405000000000001</v>
      </c>
      <c r="H8779" t="s">
        <v>14626</v>
      </c>
      <c r="I8779">
        <v>69</v>
      </c>
      <c r="J8779" t="s">
        <v>14244</v>
      </c>
      <c r="K8779" s="15">
        <v>43006</v>
      </c>
      <c r="L8779" s="14">
        <v>53000</v>
      </c>
      <c r="M8779">
        <v>15.795</v>
      </c>
      <c r="N8779" s="1">
        <v>1</v>
      </c>
      <c r="O8779">
        <v>306</v>
      </c>
      <c r="P8779" t="s">
        <v>14642</v>
      </c>
      <c r="Q8779">
        <v>0.84</v>
      </c>
      <c r="R8779" t="s">
        <v>14650</v>
      </c>
      <c r="S8779" s="14">
        <f>profile[[#This Row],[income]]/1000</f>
        <v>53</v>
      </c>
    </row>
    <row r="8780" spans="1:19" x14ac:dyDescent="0.25">
      <c r="A8780" t="s">
        <v>8778</v>
      </c>
      <c r="B8780" s="1">
        <v>7.7032999999999996</v>
      </c>
      <c r="D8780" s="14" t="s">
        <v>9065</v>
      </c>
      <c r="E8780" s="14">
        <v>3.53</v>
      </c>
      <c r="H8780" t="s">
        <v>14626</v>
      </c>
      <c r="I8780">
        <v>78</v>
      </c>
      <c r="J8780" t="s">
        <v>12730</v>
      </c>
      <c r="K8780" s="15">
        <v>43067</v>
      </c>
      <c r="L8780" s="14">
        <v>89000</v>
      </c>
      <c r="M8780">
        <v>22.583300000000001</v>
      </c>
      <c r="N8780" s="1">
        <v>1</v>
      </c>
      <c r="O8780">
        <v>245</v>
      </c>
      <c r="P8780" t="s">
        <v>14642</v>
      </c>
      <c r="Q8780">
        <v>0.67</v>
      </c>
      <c r="R8780" t="s">
        <v>14650</v>
      </c>
      <c r="S8780" s="14">
        <f>profile[[#This Row],[income]]/1000</f>
        <v>89</v>
      </c>
    </row>
    <row r="8781" spans="1:19" x14ac:dyDescent="0.25">
      <c r="A8781" t="s">
        <v>8779</v>
      </c>
      <c r="B8781" s="1">
        <v>9.25</v>
      </c>
      <c r="D8781" s="14" t="s">
        <v>9066</v>
      </c>
      <c r="E8781" s="14">
        <v>28.803750000000001</v>
      </c>
      <c r="H8781" t="s">
        <v>14626</v>
      </c>
      <c r="I8781">
        <v>50</v>
      </c>
      <c r="J8781" t="s">
        <v>8480</v>
      </c>
      <c r="K8781" s="15">
        <v>42949</v>
      </c>
      <c r="L8781" s="14">
        <v>70000</v>
      </c>
      <c r="M8781">
        <v>15.7333</v>
      </c>
      <c r="N8781" s="1">
        <v>1</v>
      </c>
      <c r="O8781">
        <v>363</v>
      </c>
      <c r="P8781" t="s">
        <v>14642</v>
      </c>
      <c r="Q8781">
        <v>0.99</v>
      </c>
      <c r="R8781" t="s">
        <v>14650</v>
      </c>
      <c r="S8781" s="14">
        <f>profile[[#This Row],[income]]/1000</f>
        <v>70</v>
      </c>
    </row>
    <row r="8782" spans="1:19" x14ac:dyDescent="0.25">
      <c r="A8782" t="s">
        <v>8780</v>
      </c>
      <c r="B8782" s="1">
        <v>24.5</v>
      </c>
      <c r="D8782" s="14" t="s">
        <v>9067</v>
      </c>
      <c r="E8782" s="14">
        <v>2.9456000000000002</v>
      </c>
      <c r="H8782" t="s">
        <v>14626</v>
      </c>
      <c r="I8782">
        <v>52</v>
      </c>
      <c r="J8782" t="s">
        <v>1939</v>
      </c>
      <c r="K8782" s="15">
        <v>42964</v>
      </c>
      <c r="L8782" s="14">
        <v>84000</v>
      </c>
      <c r="M8782">
        <v>24.375</v>
      </c>
      <c r="N8782" s="1">
        <v>1</v>
      </c>
      <c r="O8782">
        <v>348</v>
      </c>
      <c r="P8782" t="s">
        <v>14642</v>
      </c>
      <c r="Q8782">
        <v>0.95</v>
      </c>
      <c r="R8782" t="s">
        <v>14650</v>
      </c>
      <c r="S8782" s="14">
        <f>profile[[#This Row],[income]]/1000</f>
        <v>84</v>
      </c>
    </row>
    <row r="8783" spans="1:19" x14ac:dyDescent="0.25">
      <c r="A8783" t="s">
        <v>8781</v>
      </c>
      <c r="B8783" s="1">
        <v>9.2172999999999998</v>
      </c>
      <c r="D8783" s="14" t="s">
        <v>9068</v>
      </c>
      <c r="E8783" s="14">
        <v>24.012857142857143</v>
      </c>
      <c r="H8783" t="s">
        <v>14626</v>
      </c>
      <c r="I8783">
        <v>77</v>
      </c>
      <c r="J8783" t="s">
        <v>7588</v>
      </c>
      <c r="K8783" s="15">
        <v>43142</v>
      </c>
      <c r="L8783" s="14">
        <v>63000</v>
      </c>
      <c r="M8783">
        <v>16.829999999999998</v>
      </c>
      <c r="N8783" s="1">
        <v>1</v>
      </c>
      <c r="O8783">
        <v>170</v>
      </c>
      <c r="P8783" t="s">
        <v>14642</v>
      </c>
      <c r="Q8783">
        <v>0.47</v>
      </c>
      <c r="R8783" t="s">
        <v>14650</v>
      </c>
      <c r="S8783" s="14">
        <f>profile[[#This Row],[income]]/1000</f>
        <v>63</v>
      </c>
    </row>
    <row r="8784" spans="1:19" x14ac:dyDescent="0.25">
      <c r="A8784" t="s">
        <v>8782</v>
      </c>
      <c r="B8784" s="1">
        <v>2.8767</v>
      </c>
      <c r="D8784" s="14" t="s">
        <v>9069</v>
      </c>
      <c r="E8784" s="14">
        <v>4.1728571428571444</v>
      </c>
      <c r="H8784" t="s">
        <v>14626</v>
      </c>
      <c r="I8784">
        <v>37</v>
      </c>
      <c r="J8784" t="s">
        <v>9054</v>
      </c>
      <c r="K8784" s="15">
        <v>43170</v>
      </c>
      <c r="L8784" s="14">
        <v>92000</v>
      </c>
      <c r="M8784">
        <v>34.67</v>
      </c>
      <c r="N8784" s="1">
        <v>1</v>
      </c>
      <c r="O8784">
        <v>142</v>
      </c>
      <c r="P8784" t="s">
        <v>14642</v>
      </c>
      <c r="Q8784">
        <v>0.39</v>
      </c>
      <c r="R8784" t="s">
        <v>14650</v>
      </c>
      <c r="S8784" s="14">
        <f>profile[[#This Row],[income]]/1000</f>
        <v>92</v>
      </c>
    </row>
    <row r="8785" spans="1:19" x14ac:dyDescent="0.25">
      <c r="A8785" t="s">
        <v>8783</v>
      </c>
      <c r="B8785" s="1">
        <v>5.87</v>
      </c>
      <c r="D8785" s="14" t="s">
        <v>9070</v>
      </c>
      <c r="E8785" s="14">
        <v>4.7175000000000002</v>
      </c>
      <c r="H8785" t="s">
        <v>14626</v>
      </c>
      <c r="I8785">
        <v>72</v>
      </c>
      <c r="J8785" t="s">
        <v>12035</v>
      </c>
      <c r="K8785" s="15">
        <v>42951</v>
      </c>
      <c r="L8785" s="14">
        <v>75000</v>
      </c>
      <c r="M8785">
        <v>21.094999999999999</v>
      </c>
      <c r="N8785" s="1">
        <v>1</v>
      </c>
      <c r="O8785">
        <v>361</v>
      </c>
      <c r="P8785" t="s">
        <v>14642</v>
      </c>
      <c r="Q8785">
        <v>0.99</v>
      </c>
      <c r="R8785" t="s">
        <v>14650</v>
      </c>
      <c r="S8785" s="14">
        <f>profile[[#This Row],[income]]/1000</f>
        <v>75</v>
      </c>
    </row>
    <row r="8786" spans="1:19" x14ac:dyDescent="0.25">
      <c r="A8786" t="s">
        <v>8784</v>
      </c>
      <c r="B8786" s="1">
        <v>8.5</v>
      </c>
      <c r="D8786" s="14" t="s">
        <v>9071</v>
      </c>
      <c r="E8786" s="14">
        <v>13.595000000000002</v>
      </c>
      <c r="H8786" t="s">
        <v>14626</v>
      </c>
      <c r="I8786">
        <v>65</v>
      </c>
      <c r="J8786" t="s">
        <v>9554</v>
      </c>
      <c r="K8786" s="15">
        <v>43078</v>
      </c>
      <c r="L8786" s="14">
        <v>105000</v>
      </c>
      <c r="M8786">
        <v>20.22</v>
      </c>
      <c r="N8786" s="1">
        <v>1</v>
      </c>
      <c r="O8786">
        <v>234</v>
      </c>
      <c r="P8786" t="s">
        <v>14642</v>
      </c>
      <c r="Q8786">
        <v>0.64</v>
      </c>
      <c r="R8786" t="s">
        <v>14650</v>
      </c>
      <c r="S8786" s="14">
        <f>profile[[#This Row],[income]]/1000</f>
        <v>105</v>
      </c>
    </row>
    <row r="8787" spans="1:19" x14ac:dyDescent="0.25">
      <c r="A8787" t="s">
        <v>8785</v>
      </c>
      <c r="B8787" s="1">
        <v>19.587499999999999</v>
      </c>
      <c r="D8787" s="14" t="s">
        <v>9072</v>
      </c>
      <c r="E8787" s="14">
        <v>2.8874999999999997</v>
      </c>
      <c r="H8787" t="s">
        <v>14626</v>
      </c>
      <c r="I8787">
        <v>70</v>
      </c>
      <c r="J8787" t="s">
        <v>14453</v>
      </c>
      <c r="K8787" s="15">
        <v>42956</v>
      </c>
      <c r="L8787" s="14">
        <v>80000</v>
      </c>
      <c r="M8787">
        <v>20.6767</v>
      </c>
      <c r="N8787" s="1">
        <v>1</v>
      </c>
      <c r="O8787">
        <v>356</v>
      </c>
      <c r="P8787" t="s">
        <v>14642</v>
      </c>
      <c r="Q8787">
        <v>0.97</v>
      </c>
      <c r="R8787" t="s">
        <v>14650</v>
      </c>
      <c r="S8787" s="14">
        <f>profile[[#This Row],[income]]/1000</f>
        <v>80</v>
      </c>
    </row>
    <row r="8788" spans="1:19" x14ac:dyDescent="0.25">
      <c r="A8788" t="s">
        <v>8786</v>
      </c>
      <c r="B8788" s="1">
        <v>0.47</v>
      </c>
      <c r="D8788" s="14" t="s">
        <v>9073</v>
      </c>
      <c r="E8788" s="14">
        <v>22.632857142857144</v>
      </c>
      <c r="H8788" t="s">
        <v>14626</v>
      </c>
      <c r="I8788">
        <v>67</v>
      </c>
      <c r="J8788" t="s">
        <v>3288</v>
      </c>
      <c r="K8788" s="15">
        <v>43096</v>
      </c>
      <c r="L8788" s="14">
        <v>58000</v>
      </c>
      <c r="M8788">
        <v>13.314399999999999</v>
      </c>
      <c r="N8788" s="1">
        <v>1</v>
      </c>
      <c r="O8788">
        <v>216</v>
      </c>
      <c r="P8788" t="s">
        <v>14642</v>
      </c>
      <c r="Q8788">
        <v>0.59</v>
      </c>
      <c r="R8788" t="s">
        <v>14650</v>
      </c>
      <c r="S8788" s="14">
        <f>profile[[#This Row],[income]]/1000</f>
        <v>58</v>
      </c>
    </row>
    <row r="8789" spans="1:19" x14ac:dyDescent="0.25">
      <c r="A8789" t="s">
        <v>8787</v>
      </c>
      <c r="B8789" s="1">
        <v>0.44</v>
      </c>
      <c r="D8789" s="14" t="s">
        <v>9074</v>
      </c>
      <c r="E8789" s="14">
        <v>28.557500000000001</v>
      </c>
      <c r="H8789" t="s">
        <v>14626</v>
      </c>
      <c r="I8789">
        <v>22</v>
      </c>
      <c r="J8789" t="s">
        <v>4297</v>
      </c>
      <c r="K8789" s="15">
        <v>43279</v>
      </c>
      <c r="L8789" s="14">
        <v>67000</v>
      </c>
      <c r="M8789">
        <v>13.5533</v>
      </c>
      <c r="N8789" s="1">
        <v>1</v>
      </c>
      <c r="O8789">
        <v>33</v>
      </c>
      <c r="P8789" t="s">
        <v>14642</v>
      </c>
      <c r="Q8789">
        <v>0.09</v>
      </c>
      <c r="R8789" t="s">
        <v>14650</v>
      </c>
      <c r="S8789" s="14">
        <f>profile[[#This Row],[income]]/1000</f>
        <v>67</v>
      </c>
    </row>
    <row r="8790" spans="1:19" x14ac:dyDescent="0.25">
      <c r="A8790" t="s">
        <v>8788</v>
      </c>
      <c r="B8790" s="1">
        <v>10.923999999999999</v>
      </c>
      <c r="D8790" s="14" t="s">
        <v>9075</v>
      </c>
      <c r="E8790" s="14">
        <v>24.38</v>
      </c>
      <c r="H8790" t="s">
        <v>14626</v>
      </c>
      <c r="I8790">
        <v>44</v>
      </c>
      <c r="J8790" t="s">
        <v>1115</v>
      </c>
      <c r="K8790" s="15">
        <v>43052</v>
      </c>
      <c r="L8790" s="14">
        <v>97000</v>
      </c>
      <c r="M8790">
        <v>17.5</v>
      </c>
      <c r="N8790" s="1">
        <v>1</v>
      </c>
      <c r="O8790">
        <v>260</v>
      </c>
      <c r="P8790" t="s">
        <v>14642</v>
      </c>
      <c r="Q8790">
        <v>0.71</v>
      </c>
      <c r="R8790" t="s">
        <v>14650</v>
      </c>
      <c r="S8790" s="14">
        <f>profile[[#This Row],[income]]/1000</f>
        <v>97</v>
      </c>
    </row>
    <row r="8791" spans="1:19" x14ac:dyDescent="0.25">
      <c r="A8791" t="s">
        <v>8789</v>
      </c>
      <c r="B8791" s="1">
        <v>17.762899999999998</v>
      </c>
      <c r="D8791" s="14" t="s">
        <v>9076</v>
      </c>
      <c r="E8791" s="14">
        <v>2.0686666666666671</v>
      </c>
      <c r="H8791" t="s">
        <v>14626</v>
      </c>
      <c r="I8791">
        <v>48</v>
      </c>
      <c r="J8791" t="s">
        <v>12747</v>
      </c>
      <c r="K8791" s="15">
        <v>42960</v>
      </c>
      <c r="L8791" s="14">
        <v>54000</v>
      </c>
      <c r="M8791">
        <v>13.2591</v>
      </c>
      <c r="N8791" s="1">
        <v>1</v>
      </c>
      <c r="O8791">
        <v>352</v>
      </c>
      <c r="P8791" t="s">
        <v>14642</v>
      </c>
      <c r="Q8791">
        <v>0.96</v>
      </c>
      <c r="R8791" t="s">
        <v>14650</v>
      </c>
      <c r="S8791" s="14">
        <f>profile[[#This Row],[income]]/1000</f>
        <v>54</v>
      </c>
    </row>
    <row r="8792" spans="1:19" x14ac:dyDescent="0.25">
      <c r="A8792" t="s">
        <v>8790</v>
      </c>
      <c r="B8792" s="1">
        <v>0</v>
      </c>
      <c r="D8792" s="14" t="s">
        <v>9077</v>
      </c>
      <c r="E8792" s="14">
        <v>29.602857142857143</v>
      </c>
      <c r="H8792" t="s">
        <v>14626</v>
      </c>
      <c r="I8792">
        <v>38</v>
      </c>
      <c r="J8792" t="s">
        <v>4318</v>
      </c>
      <c r="K8792" s="15">
        <v>43125</v>
      </c>
      <c r="L8792" s="14">
        <v>67000</v>
      </c>
      <c r="M8792">
        <v>18.276700000000002</v>
      </c>
      <c r="N8792" s="1">
        <v>1</v>
      </c>
      <c r="O8792">
        <v>187</v>
      </c>
      <c r="P8792" t="s">
        <v>14642</v>
      </c>
      <c r="Q8792">
        <v>0.51</v>
      </c>
      <c r="R8792" t="s">
        <v>14650</v>
      </c>
      <c r="S8792" s="14">
        <f>profile[[#This Row],[income]]/1000</f>
        <v>67</v>
      </c>
    </row>
    <row r="8793" spans="1:19" x14ac:dyDescent="0.25">
      <c r="A8793" t="s">
        <v>8791</v>
      </c>
      <c r="B8793" s="1">
        <v>7.57</v>
      </c>
      <c r="D8793" s="14" t="s">
        <v>9078</v>
      </c>
      <c r="E8793" s="14">
        <v>9.0933333333333319</v>
      </c>
      <c r="H8793" t="s">
        <v>14626</v>
      </c>
      <c r="I8793">
        <v>73</v>
      </c>
      <c r="J8793" t="s">
        <v>417</v>
      </c>
      <c r="K8793" s="15">
        <v>43115</v>
      </c>
      <c r="L8793" s="14">
        <v>89000</v>
      </c>
      <c r="M8793">
        <v>25.155000000000001</v>
      </c>
      <c r="N8793" s="1">
        <v>1</v>
      </c>
      <c r="O8793">
        <v>197</v>
      </c>
      <c r="P8793" t="s">
        <v>14642</v>
      </c>
      <c r="Q8793">
        <v>0.54</v>
      </c>
      <c r="R8793" t="s">
        <v>14650</v>
      </c>
      <c r="S8793" s="14">
        <f>profile[[#This Row],[income]]/1000</f>
        <v>89</v>
      </c>
    </row>
    <row r="8794" spans="1:19" x14ac:dyDescent="0.25">
      <c r="A8794" t="s">
        <v>8792</v>
      </c>
      <c r="B8794" s="1">
        <v>16.37</v>
      </c>
      <c r="D8794" s="14" t="s">
        <v>9079</v>
      </c>
      <c r="E8794" s="14">
        <v>12.683636363636362</v>
      </c>
      <c r="H8794" t="s">
        <v>14626</v>
      </c>
      <c r="I8794">
        <v>51</v>
      </c>
      <c r="J8794" t="s">
        <v>3846</v>
      </c>
      <c r="K8794" s="15">
        <v>42991</v>
      </c>
      <c r="L8794" s="14">
        <v>91000</v>
      </c>
      <c r="M8794">
        <v>28.596699999999998</v>
      </c>
      <c r="N8794" s="1">
        <v>1</v>
      </c>
      <c r="O8794">
        <v>321</v>
      </c>
      <c r="P8794" t="s">
        <v>14642</v>
      </c>
      <c r="Q8794">
        <v>0.88</v>
      </c>
      <c r="R8794" t="s">
        <v>14650</v>
      </c>
      <c r="S8794" s="14">
        <f>profile[[#This Row],[income]]/1000</f>
        <v>91</v>
      </c>
    </row>
    <row r="8795" spans="1:19" x14ac:dyDescent="0.25">
      <c r="A8795" t="s">
        <v>8793</v>
      </c>
      <c r="B8795" s="1">
        <v>10.1114</v>
      </c>
      <c r="D8795" s="14" t="s">
        <v>9080</v>
      </c>
      <c r="E8795" s="14">
        <v>13.547857142857143</v>
      </c>
      <c r="H8795" t="s">
        <v>14626</v>
      </c>
      <c r="I8795">
        <v>73</v>
      </c>
      <c r="J8795" t="s">
        <v>11444</v>
      </c>
      <c r="K8795" s="15">
        <v>43018</v>
      </c>
      <c r="L8795" s="14">
        <v>78000</v>
      </c>
      <c r="M8795">
        <v>21.614999999999998</v>
      </c>
      <c r="N8795" s="1">
        <v>1</v>
      </c>
      <c r="O8795">
        <v>294</v>
      </c>
      <c r="P8795" t="s">
        <v>14642</v>
      </c>
      <c r="Q8795">
        <v>0.8</v>
      </c>
      <c r="R8795" t="s">
        <v>14650</v>
      </c>
      <c r="S8795" s="14">
        <f>profile[[#This Row],[income]]/1000</f>
        <v>78</v>
      </c>
    </row>
    <row r="8796" spans="1:19" x14ac:dyDescent="0.25">
      <c r="A8796" t="s">
        <v>8794</v>
      </c>
      <c r="B8796" s="1">
        <v>21.7</v>
      </c>
      <c r="D8796" s="14" t="s">
        <v>9081</v>
      </c>
      <c r="E8796" s="14">
        <v>27.377500000000001</v>
      </c>
      <c r="H8796" t="s">
        <v>14626</v>
      </c>
      <c r="I8796">
        <v>37</v>
      </c>
      <c r="J8796" t="s">
        <v>7832</v>
      </c>
      <c r="K8796" s="15">
        <v>43059</v>
      </c>
      <c r="L8796" s="14">
        <v>60000</v>
      </c>
      <c r="M8796">
        <v>14.368</v>
      </c>
      <c r="N8796" s="1">
        <v>1</v>
      </c>
      <c r="O8796">
        <v>253</v>
      </c>
      <c r="P8796" t="s">
        <v>14642</v>
      </c>
      <c r="Q8796">
        <v>0.69</v>
      </c>
      <c r="R8796" t="s">
        <v>14650</v>
      </c>
      <c r="S8796" s="14">
        <f>profile[[#This Row],[income]]/1000</f>
        <v>60</v>
      </c>
    </row>
    <row r="8797" spans="1:19" x14ac:dyDescent="0.25">
      <c r="A8797" t="s">
        <v>8795</v>
      </c>
      <c r="B8797" s="1">
        <v>4.9400000000000004</v>
      </c>
      <c r="D8797" s="14" t="s">
        <v>9082</v>
      </c>
      <c r="E8797" s="14">
        <v>18.14</v>
      </c>
      <c r="H8797" t="s">
        <v>14626</v>
      </c>
      <c r="I8797">
        <v>39</v>
      </c>
      <c r="J8797" t="s">
        <v>1182</v>
      </c>
      <c r="K8797" s="15">
        <v>43096</v>
      </c>
      <c r="L8797" s="14">
        <v>95000</v>
      </c>
      <c r="M8797">
        <v>21.998899999999999</v>
      </c>
      <c r="N8797" s="1">
        <v>1</v>
      </c>
      <c r="O8797">
        <v>216</v>
      </c>
      <c r="P8797" t="s">
        <v>14642</v>
      </c>
      <c r="Q8797">
        <v>0.59</v>
      </c>
      <c r="R8797" t="s">
        <v>14650</v>
      </c>
      <c r="S8797" s="14">
        <f>profile[[#This Row],[income]]/1000</f>
        <v>95</v>
      </c>
    </row>
    <row r="8798" spans="1:19" x14ac:dyDescent="0.25">
      <c r="A8798" t="s">
        <v>8796</v>
      </c>
      <c r="B8798" s="1">
        <v>11.018000000000001</v>
      </c>
      <c r="D8798" s="14" t="s">
        <v>9083</v>
      </c>
      <c r="E8798" s="14">
        <v>28.960909090909084</v>
      </c>
      <c r="H8798" t="s">
        <v>14626</v>
      </c>
      <c r="I8798">
        <v>42</v>
      </c>
      <c r="J8798" t="s">
        <v>9702</v>
      </c>
      <c r="K8798" s="15">
        <v>43130</v>
      </c>
      <c r="L8798" s="14">
        <v>90000</v>
      </c>
      <c r="M8798">
        <v>19.684999999999999</v>
      </c>
      <c r="N8798" s="1">
        <v>1</v>
      </c>
      <c r="O8798">
        <v>182</v>
      </c>
      <c r="P8798" t="s">
        <v>14642</v>
      </c>
      <c r="Q8798">
        <v>0.5</v>
      </c>
      <c r="R8798" t="s">
        <v>14650</v>
      </c>
      <c r="S8798" s="14">
        <f>profile[[#This Row],[income]]/1000</f>
        <v>90</v>
      </c>
    </row>
    <row r="8799" spans="1:19" x14ac:dyDescent="0.25">
      <c r="A8799" t="s">
        <v>8797</v>
      </c>
      <c r="B8799" s="1">
        <v>8.32</v>
      </c>
      <c r="D8799" s="14" t="s">
        <v>9084</v>
      </c>
      <c r="E8799" s="14">
        <v>2.9435000000000002</v>
      </c>
      <c r="H8799" t="s">
        <v>14626</v>
      </c>
      <c r="I8799">
        <v>65</v>
      </c>
      <c r="J8799" t="s">
        <v>2546</v>
      </c>
      <c r="K8799" s="15">
        <v>43041</v>
      </c>
      <c r="L8799" s="14">
        <v>50000</v>
      </c>
      <c r="M8799">
        <v>13.775600000000001</v>
      </c>
      <c r="N8799" s="1">
        <v>1</v>
      </c>
      <c r="O8799">
        <v>271</v>
      </c>
      <c r="P8799" t="s">
        <v>14642</v>
      </c>
      <c r="Q8799">
        <v>0.74</v>
      </c>
      <c r="R8799" t="s">
        <v>14650</v>
      </c>
      <c r="S8799" s="14">
        <f>profile[[#This Row],[income]]/1000</f>
        <v>50</v>
      </c>
    </row>
    <row r="8800" spans="1:19" x14ac:dyDescent="0.25">
      <c r="A8800" t="s">
        <v>8798</v>
      </c>
      <c r="B8800" s="1">
        <v>6.0533000000000001</v>
      </c>
      <c r="D8800" s="14" t="s">
        <v>9085</v>
      </c>
      <c r="E8800" s="14">
        <v>18.455000000000002</v>
      </c>
      <c r="H8800" t="s">
        <v>14626</v>
      </c>
      <c r="I8800">
        <v>48</v>
      </c>
      <c r="J8800" t="s">
        <v>11737</v>
      </c>
      <c r="K8800" s="15">
        <v>43132</v>
      </c>
      <c r="L8800" s="14">
        <v>70000</v>
      </c>
      <c r="M8800">
        <v>18.78</v>
      </c>
      <c r="N8800" s="1">
        <v>1</v>
      </c>
      <c r="O8800">
        <v>180</v>
      </c>
      <c r="P8800" t="s">
        <v>14642</v>
      </c>
      <c r="Q8800">
        <v>0.49</v>
      </c>
      <c r="R8800" t="s">
        <v>14650</v>
      </c>
      <c r="S8800" s="14">
        <f>profile[[#This Row],[income]]/1000</f>
        <v>70</v>
      </c>
    </row>
    <row r="8801" spans="1:19" x14ac:dyDescent="0.25">
      <c r="A8801" t="s">
        <v>8799</v>
      </c>
      <c r="B8801" s="1">
        <v>13.4025</v>
      </c>
      <c r="D8801" s="14" t="s">
        <v>9086</v>
      </c>
      <c r="E8801" s="14">
        <v>12.658888888888887</v>
      </c>
      <c r="H8801" t="s">
        <v>14626</v>
      </c>
      <c r="I8801">
        <v>78</v>
      </c>
      <c r="J8801" t="s">
        <v>7185</v>
      </c>
      <c r="K8801" s="15">
        <v>42987</v>
      </c>
      <c r="L8801" s="14">
        <v>63000</v>
      </c>
      <c r="M8801">
        <v>16.78</v>
      </c>
      <c r="N8801" s="1">
        <v>1</v>
      </c>
      <c r="O8801">
        <v>325</v>
      </c>
      <c r="P8801" t="s">
        <v>14642</v>
      </c>
      <c r="Q8801">
        <v>0.89</v>
      </c>
      <c r="R8801" t="s">
        <v>14650</v>
      </c>
      <c r="S8801" s="14">
        <f>profile[[#This Row],[income]]/1000</f>
        <v>63</v>
      </c>
    </row>
    <row r="8802" spans="1:19" x14ac:dyDescent="0.25">
      <c r="A8802" t="s">
        <v>8800</v>
      </c>
      <c r="B8802" s="1">
        <v>0</v>
      </c>
      <c r="D8802" s="14" t="s">
        <v>9087</v>
      </c>
      <c r="E8802" s="14">
        <v>2.2642857142857142</v>
      </c>
      <c r="H8802" t="s">
        <v>14626</v>
      </c>
      <c r="I8802">
        <v>46</v>
      </c>
      <c r="J8802" t="s">
        <v>3752</v>
      </c>
      <c r="K8802" s="15">
        <v>43109</v>
      </c>
      <c r="L8802" s="14">
        <v>65000</v>
      </c>
      <c r="M8802">
        <v>16.739999999999998</v>
      </c>
      <c r="N8802" s="1">
        <v>1</v>
      </c>
      <c r="O8802">
        <v>203</v>
      </c>
      <c r="P8802" t="s">
        <v>14642</v>
      </c>
      <c r="Q8802">
        <v>0.56000000000000005</v>
      </c>
      <c r="R8802" t="s">
        <v>14650</v>
      </c>
      <c r="S8802" s="14">
        <f>profile[[#This Row],[income]]/1000</f>
        <v>65</v>
      </c>
    </row>
    <row r="8803" spans="1:19" x14ac:dyDescent="0.25">
      <c r="A8803" t="s">
        <v>8801</v>
      </c>
      <c r="B8803" s="1">
        <v>22.54</v>
      </c>
      <c r="D8803" s="14" t="s">
        <v>9088</v>
      </c>
      <c r="E8803" s="14">
        <v>21.867000000000001</v>
      </c>
      <c r="H8803" t="s">
        <v>14626</v>
      </c>
      <c r="I8803">
        <v>89</v>
      </c>
      <c r="J8803" t="s">
        <v>12286</v>
      </c>
      <c r="K8803" s="15">
        <v>43010</v>
      </c>
      <c r="L8803" s="14">
        <v>104000</v>
      </c>
      <c r="M8803">
        <v>33.369999999999997</v>
      </c>
      <c r="N8803" s="1">
        <v>1</v>
      </c>
      <c r="O8803">
        <v>302</v>
      </c>
      <c r="P8803" t="s">
        <v>14642</v>
      </c>
      <c r="Q8803">
        <v>0.83</v>
      </c>
      <c r="R8803" t="s">
        <v>14650</v>
      </c>
      <c r="S8803" s="14">
        <f>profile[[#This Row],[income]]/1000</f>
        <v>104</v>
      </c>
    </row>
    <row r="8804" spans="1:19" x14ac:dyDescent="0.25">
      <c r="A8804" t="s">
        <v>8802</v>
      </c>
      <c r="B8804" s="1">
        <v>26.541399999999999</v>
      </c>
      <c r="D8804" s="14" t="s">
        <v>9089</v>
      </c>
      <c r="E8804" s="14">
        <v>20.456249999999994</v>
      </c>
      <c r="H8804" t="s">
        <v>14626</v>
      </c>
      <c r="I8804">
        <v>52</v>
      </c>
      <c r="J8804" t="s">
        <v>4963</v>
      </c>
      <c r="K8804" s="15">
        <v>43072</v>
      </c>
      <c r="L8804" s="14">
        <v>75000</v>
      </c>
      <c r="M8804">
        <v>18.2286</v>
      </c>
      <c r="N8804" s="1">
        <v>1</v>
      </c>
      <c r="O8804">
        <v>240</v>
      </c>
      <c r="P8804" t="s">
        <v>14642</v>
      </c>
      <c r="Q8804">
        <v>0.66</v>
      </c>
      <c r="R8804" t="s">
        <v>14650</v>
      </c>
      <c r="S8804" s="14">
        <f>profile[[#This Row],[income]]/1000</f>
        <v>75</v>
      </c>
    </row>
    <row r="8805" spans="1:19" x14ac:dyDescent="0.25">
      <c r="A8805" t="s">
        <v>8803</v>
      </c>
      <c r="B8805" s="1">
        <v>14.744</v>
      </c>
      <c r="D8805" s="14" t="s">
        <v>9090</v>
      </c>
      <c r="E8805" s="14">
        <v>1.786</v>
      </c>
      <c r="H8805" t="s">
        <v>14626</v>
      </c>
      <c r="I8805">
        <v>44</v>
      </c>
      <c r="J8805" t="s">
        <v>9133</v>
      </c>
      <c r="K8805" s="15">
        <v>43079</v>
      </c>
      <c r="L8805" s="14">
        <v>72000</v>
      </c>
      <c r="M8805">
        <v>23.28</v>
      </c>
      <c r="N8805" s="1">
        <v>1</v>
      </c>
      <c r="O8805">
        <v>233</v>
      </c>
      <c r="P8805" t="s">
        <v>14642</v>
      </c>
      <c r="Q8805">
        <v>0.64</v>
      </c>
      <c r="R8805" t="s">
        <v>14650</v>
      </c>
      <c r="S8805" s="14">
        <f>profile[[#This Row],[income]]/1000</f>
        <v>72</v>
      </c>
    </row>
    <row r="8806" spans="1:19" x14ac:dyDescent="0.25">
      <c r="A8806" t="s">
        <v>8804</v>
      </c>
      <c r="B8806" s="1">
        <v>26.392900000000001</v>
      </c>
      <c r="D8806" s="14" t="s">
        <v>9091</v>
      </c>
      <c r="E8806" s="14">
        <v>9.7275000000000009</v>
      </c>
      <c r="H8806" t="s">
        <v>14626</v>
      </c>
      <c r="I8806">
        <v>71</v>
      </c>
      <c r="J8806" t="s">
        <v>1605</v>
      </c>
      <c r="K8806" s="15">
        <v>43292</v>
      </c>
      <c r="L8806" s="14">
        <v>56000</v>
      </c>
      <c r="M8806">
        <v>18.29</v>
      </c>
      <c r="N8806" s="1">
        <v>1</v>
      </c>
      <c r="O8806">
        <v>20</v>
      </c>
      <c r="P8806" t="s">
        <v>14642</v>
      </c>
      <c r="Q8806">
        <v>0.05</v>
      </c>
      <c r="R8806" t="s">
        <v>14650</v>
      </c>
      <c r="S8806" s="14">
        <f>profile[[#This Row],[income]]/1000</f>
        <v>56</v>
      </c>
    </row>
    <row r="8807" spans="1:19" x14ac:dyDescent="0.25">
      <c r="A8807" t="s">
        <v>8805</v>
      </c>
      <c r="B8807" s="1">
        <v>15.8162</v>
      </c>
      <c r="D8807" s="14" t="s">
        <v>9092</v>
      </c>
      <c r="E8807" s="14">
        <v>13.735714285714286</v>
      </c>
      <c r="H8807" t="s">
        <v>14626</v>
      </c>
      <c r="I8807">
        <v>44</v>
      </c>
      <c r="J8807" t="s">
        <v>2279</v>
      </c>
      <c r="K8807" s="15">
        <v>43260</v>
      </c>
      <c r="L8807" s="14">
        <v>87000</v>
      </c>
      <c r="M8807">
        <v>17.716699999999999</v>
      </c>
      <c r="N8807" s="1">
        <v>1</v>
      </c>
      <c r="O8807">
        <v>52</v>
      </c>
      <c r="P8807" t="s">
        <v>14642</v>
      </c>
      <c r="Q8807">
        <v>0.14000000000000001</v>
      </c>
      <c r="R8807" t="s">
        <v>14650</v>
      </c>
      <c r="S8807" s="14">
        <f>profile[[#This Row],[income]]/1000</f>
        <v>87</v>
      </c>
    </row>
    <row r="8808" spans="1:19" x14ac:dyDescent="0.25">
      <c r="A8808" t="s">
        <v>8806</v>
      </c>
      <c r="B8808" s="1">
        <v>18.138200000000001</v>
      </c>
      <c r="D8808" s="14" t="s">
        <v>9093</v>
      </c>
      <c r="E8808" s="14">
        <v>2.9466666666666668</v>
      </c>
      <c r="H8808" t="s">
        <v>14626</v>
      </c>
      <c r="I8808">
        <v>60</v>
      </c>
      <c r="J8808" t="s">
        <v>1267</v>
      </c>
      <c r="K8808" s="15">
        <v>43123</v>
      </c>
      <c r="L8808" s="14">
        <v>60000</v>
      </c>
      <c r="M8808">
        <v>15.523300000000001</v>
      </c>
      <c r="N8808" s="1">
        <v>1</v>
      </c>
      <c r="O8808">
        <v>189</v>
      </c>
      <c r="P8808" t="s">
        <v>14642</v>
      </c>
      <c r="Q8808">
        <v>0.52</v>
      </c>
      <c r="R8808" t="s">
        <v>14650</v>
      </c>
      <c r="S8808" s="14">
        <f>profile[[#This Row],[income]]/1000</f>
        <v>60</v>
      </c>
    </row>
    <row r="8809" spans="1:19" x14ac:dyDescent="0.25">
      <c r="A8809" t="s">
        <v>8807</v>
      </c>
      <c r="B8809" s="1">
        <v>0</v>
      </c>
      <c r="D8809" s="14" t="s">
        <v>9095</v>
      </c>
      <c r="E8809" s="14">
        <v>17.942499999999999</v>
      </c>
      <c r="H8809" t="s">
        <v>14626</v>
      </c>
      <c r="I8809">
        <v>48</v>
      </c>
      <c r="J8809" t="s">
        <v>11848</v>
      </c>
      <c r="K8809" s="15">
        <v>43173</v>
      </c>
      <c r="L8809" s="14">
        <v>72000</v>
      </c>
      <c r="M8809">
        <v>20.02</v>
      </c>
      <c r="N8809" s="1">
        <v>1</v>
      </c>
      <c r="O8809">
        <v>139</v>
      </c>
      <c r="P8809" t="s">
        <v>14642</v>
      </c>
      <c r="Q8809">
        <v>0.38</v>
      </c>
      <c r="R8809" t="s">
        <v>14650</v>
      </c>
      <c r="S8809" s="14">
        <f>profile[[#This Row],[income]]/1000</f>
        <v>72</v>
      </c>
    </row>
    <row r="8810" spans="1:19" x14ac:dyDescent="0.25">
      <c r="A8810" t="s">
        <v>8808</v>
      </c>
      <c r="B8810" s="1">
        <v>8.0936000000000003</v>
      </c>
      <c r="D8810" s="14" t="s">
        <v>9096</v>
      </c>
      <c r="E8810" s="14">
        <v>14.463333333333333</v>
      </c>
      <c r="H8810" t="s">
        <v>14626</v>
      </c>
      <c r="I8810">
        <v>63</v>
      </c>
      <c r="J8810" t="s">
        <v>7920</v>
      </c>
      <c r="K8810" s="15">
        <v>42990</v>
      </c>
      <c r="L8810" s="14">
        <v>96000</v>
      </c>
      <c r="M8810">
        <v>23.54</v>
      </c>
      <c r="N8810" s="1">
        <v>1</v>
      </c>
      <c r="O8810">
        <v>322</v>
      </c>
      <c r="P8810" t="s">
        <v>14642</v>
      </c>
      <c r="Q8810">
        <v>0.88</v>
      </c>
      <c r="R8810" t="s">
        <v>14650</v>
      </c>
      <c r="S8810" s="14">
        <f>profile[[#This Row],[income]]/1000</f>
        <v>96</v>
      </c>
    </row>
    <row r="8811" spans="1:19" x14ac:dyDescent="0.25">
      <c r="A8811" t="s">
        <v>8809</v>
      </c>
      <c r="B8811" s="1">
        <v>18.18</v>
      </c>
      <c r="D8811" s="14" t="s">
        <v>9097</v>
      </c>
      <c r="E8811" s="14">
        <v>2.94</v>
      </c>
      <c r="H8811" t="s">
        <v>14626</v>
      </c>
      <c r="I8811">
        <v>80</v>
      </c>
      <c r="J8811" t="s">
        <v>5129</v>
      </c>
      <c r="K8811" s="15">
        <v>43063</v>
      </c>
      <c r="L8811" s="14">
        <v>109000</v>
      </c>
      <c r="M8811">
        <v>29.79</v>
      </c>
      <c r="N8811" s="1">
        <v>1</v>
      </c>
      <c r="O8811">
        <v>249</v>
      </c>
      <c r="P8811" t="s">
        <v>14642</v>
      </c>
      <c r="Q8811">
        <v>0.68</v>
      </c>
      <c r="R8811" t="s">
        <v>14650</v>
      </c>
      <c r="S8811" s="14">
        <f>profile[[#This Row],[income]]/1000</f>
        <v>109</v>
      </c>
    </row>
    <row r="8812" spans="1:19" x14ac:dyDescent="0.25">
      <c r="A8812" t="s">
        <v>8810</v>
      </c>
      <c r="B8812" s="1">
        <v>19.105699999999999</v>
      </c>
      <c r="D8812" s="14" t="s">
        <v>9098</v>
      </c>
      <c r="E8812" s="14">
        <v>2.9821052631578944</v>
      </c>
      <c r="H8812" t="s">
        <v>14626</v>
      </c>
      <c r="I8812">
        <v>62</v>
      </c>
      <c r="J8812" t="s">
        <v>2695</v>
      </c>
      <c r="K8812" s="15">
        <v>42984</v>
      </c>
      <c r="L8812" s="14">
        <v>89000</v>
      </c>
      <c r="M8812">
        <v>21.648800000000001</v>
      </c>
      <c r="N8812" s="1">
        <v>1</v>
      </c>
      <c r="O8812">
        <v>328</v>
      </c>
      <c r="P8812" t="s">
        <v>14642</v>
      </c>
      <c r="Q8812">
        <v>0.9</v>
      </c>
      <c r="R8812" t="s">
        <v>14650</v>
      </c>
      <c r="S8812" s="14">
        <f>profile[[#This Row],[income]]/1000</f>
        <v>89</v>
      </c>
    </row>
    <row r="8813" spans="1:19" x14ac:dyDescent="0.25">
      <c r="A8813" t="s">
        <v>8811</v>
      </c>
      <c r="B8813" s="1">
        <v>14.7333</v>
      </c>
      <c r="D8813" s="14" t="s">
        <v>9099</v>
      </c>
      <c r="E8813" s="14">
        <v>20.269999999999996</v>
      </c>
      <c r="H8813" t="s">
        <v>14626</v>
      </c>
      <c r="I8813">
        <v>54</v>
      </c>
      <c r="J8813" t="s">
        <v>4393</v>
      </c>
      <c r="K8813" s="15">
        <v>43215</v>
      </c>
      <c r="L8813" s="14">
        <v>65000</v>
      </c>
      <c r="M8813">
        <v>15.458299999999999</v>
      </c>
      <c r="N8813" s="1">
        <v>1</v>
      </c>
      <c r="O8813">
        <v>97</v>
      </c>
      <c r="P8813" t="s">
        <v>14642</v>
      </c>
      <c r="Q8813">
        <v>0.27</v>
      </c>
      <c r="R8813" t="s">
        <v>14650</v>
      </c>
      <c r="S8813" s="14">
        <f>profile[[#This Row],[income]]/1000</f>
        <v>65</v>
      </c>
    </row>
    <row r="8814" spans="1:19" x14ac:dyDescent="0.25">
      <c r="A8814" t="s">
        <v>8812</v>
      </c>
      <c r="B8814" s="1">
        <v>2.8567</v>
      </c>
      <c r="D8814" s="14" t="s">
        <v>9100</v>
      </c>
      <c r="E8814" s="14">
        <v>3.9881818181818174</v>
      </c>
      <c r="H8814" t="s">
        <v>14626</v>
      </c>
      <c r="I8814">
        <v>62</v>
      </c>
      <c r="J8814" t="s">
        <v>12490</v>
      </c>
      <c r="K8814" s="15">
        <v>43008</v>
      </c>
      <c r="L8814" s="14">
        <v>52000</v>
      </c>
      <c r="M8814">
        <v>15.43</v>
      </c>
      <c r="N8814" s="1">
        <v>1</v>
      </c>
      <c r="O8814">
        <v>304</v>
      </c>
      <c r="P8814" t="s">
        <v>14642</v>
      </c>
      <c r="Q8814">
        <v>0.83</v>
      </c>
      <c r="R8814" t="s">
        <v>14650</v>
      </c>
      <c r="S8814" s="14">
        <f>profile[[#This Row],[income]]/1000</f>
        <v>52</v>
      </c>
    </row>
    <row r="8815" spans="1:19" x14ac:dyDescent="0.25">
      <c r="A8815" t="s">
        <v>8813</v>
      </c>
      <c r="B8815" s="1">
        <v>0</v>
      </c>
      <c r="D8815" s="14" t="s">
        <v>9101</v>
      </c>
      <c r="E8815" s="14">
        <v>2.0252380952380951</v>
      </c>
      <c r="H8815" t="s">
        <v>14626</v>
      </c>
      <c r="I8815">
        <v>63</v>
      </c>
      <c r="J8815" t="s">
        <v>11161</v>
      </c>
      <c r="K8815" s="15">
        <v>42955</v>
      </c>
      <c r="L8815" s="14">
        <v>68000</v>
      </c>
      <c r="M8815">
        <v>23.526700000000002</v>
      </c>
      <c r="N8815" s="1">
        <v>1</v>
      </c>
      <c r="O8815">
        <v>357</v>
      </c>
      <c r="P8815" t="s">
        <v>14642</v>
      </c>
      <c r="Q8815">
        <v>0.98</v>
      </c>
      <c r="R8815" t="s">
        <v>14650</v>
      </c>
      <c r="S8815" s="14">
        <f>profile[[#This Row],[income]]/1000</f>
        <v>68</v>
      </c>
    </row>
    <row r="8816" spans="1:19" x14ac:dyDescent="0.25">
      <c r="A8816" t="s">
        <v>8814</v>
      </c>
      <c r="B8816" s="1">
        <v>0</v>
      </c>
      <c r="D8816" s="14" t="s">
        <v>9103</v>
      </c>
      <c r="E8816" s="14">
        <v>16.82</v>
      </c>
      <c r="H8816" t="s">
        <v>14626</v>
      </c>
      <c r="I8816">
        <v>85</v>
      </c>
      <c r="J8816" t="s">
        <v>6574</v>
      </c>
      <c r="K8816" s="15">
        <v>43195</v>
      </c>
      <c r="L8816" s="14">
        <v>80000</v>
      </c>
      <c r="M8816">
        <v>27.03</v>
      </c>
      <c r="N8816" s="1">
        <v>1</v>
      </c>
      <c r="O8816">
        <v>117</v>
      </c>
      <c r="P8816" t="s">
        <v>14642</v>
      </c>
      <c r="Q8816">
        <v>0.32</v>
      </c>
      <c r="R8816" t="s">
        <v>14650</v>
      </c>
      <c r="S8816" s="14">
        <f>profile[[#This Row],[income]]/1000</f>
        <v>80</v>
      </c>
    </row>
    <row r="8817" spans="1:19" x14ac:dyDescent="0.25">
      <c r="A8817" t="s">
        <v>8815</v>
      </c>
      <c r="B8817" s="1">
        <v>2.8450000000000002</v>
      </c>
      <c r="D8817" s="14" t="s">
        <v>9104</v>
      </c>
      <c r="E8817" s="14">
        <v>25.154</v>
      </c>
      <c r="H8817" t="s">
        <v>14626</v>
      </c>
      <c r="I8817">
        <v>39</v>
      </c>
      <c r="J8817" t="s">
        <v>12417</v>
      </c>
      <c r="K8817" s="15">
        <v>43239</v>
      </c>
      <c r="L8817" s="14">
        <v>74000</v>
      </c>
      <c r="M8817">
        <v>23.11</v>
      </c>
      <c r="N8817" s="1">
        <v>1</v>
      </c>
      <c r="O8817">
        <v>73</v>
      </c>
      <c r="P8817" t="s">
        <v>14642</v>
      </c>
      <c r="Q8817">
        <v>0.2</v>
      </c>
      <c r="R8817" t="s">
        <v>14650</v>
      </c>
      <c r="S8817" s="14">
        <f>profile[[#This Row],[income]]/1000</f>
        <v>74</v>
      </c>
    </row>
    <row r="8818" spans="1:19" x14ac:dyDescent="0.25">
      <c r="A8818" t="s">
        <v>8816</v>
      </c>
      <c r="B8818" s="1">
        <v>21.168900000000001</v>
      </c>
      <c r="D8818" s="14" t="s">
        <v>9105</v>
      </c>
      <c r="E8818" s="14">
        <v>4.2549999999999999</v>
      </c>
      <c r="H8818" t="s">
        <v>14626</v>
      </c>
      <c r="I8818">
        <v>48</v>
      </c>
      <c r="J8818" t="s">
        <v>4909</v>
      </c>
      <c r="K8818" s="15">
        <v>43052</v>
      </c>
      <c r="L8818" s="14">
        <v>54000</v>
      </c>
      <c r="M8818">
        <v>13.58</v>
      </c>
      <c r="N8818" s="1">
        <v>1</v>
      </c>
      <c r="O8818">
        <v>260</v>
      </c>
      <c r="P8818" t="s">
        <v>14642</v>
      </c>
      <c r="Q8818">
        <v>0.71</v>
      </c>
      <c r="R8818" t="s">
        <v>14650</v>
      </c>
      <c r="S8818" s="14">
        <f>profile[[#This Row],[income]]/1000</f>
        <v>54</v>
      </c>
    </row>
    <row r="8819" spans="1:19" x14ac:dyDescent="0.25">
      <c r="A8819" t="s">
        <v>8817</v>
      </c>
      <c r="B8819" s="1">
        <v>21.92</v>
      </c>
      <c r="D8819" s="14" t="s">
        <v>9106</v>
      </c>
      <c r="E8819" s="14">
        <v>15.998000000000001</v>
      </c>
      <c r="H8819" t="s">
        <v>14626</v>
      </c>
      <c r="I8819">
        <v>67</v>
      </c>
      <c r="J8819" t="s">
        <v>1524</v>
      </c>
      <c r="K8819" s="15">
        <v>43036</v>
      </c>
      <c r="L8819" s="14">
        <v>102000</v>
      </c>
      <c r="M8819">
        <v>28.712</v>
      </c>
      <c r="N8819" s="1">
        <v>1</v>
      </c>
      <c r="O8819">
        <v>276</v>
      </c>
      <c r="P8819" t="s">
        <v>14642</v>
      </c>
      <c r="Q8819">
        <v>0.76</v>
      </c>
      <c r="R8819" t="s">
        <v>14650</v>
      </c>
      <c r="S8819" s="14">
        <f>profile[[#This Row],[income]]/1000</f>
        <v>102</v>
      </c>
    </row>
    <row r="8820" spans="1:19" x14ac:dyDescent="0.25">
      <c r="A8820" t="s">
        <v>8818</v>
      </c>
      <c r="B8820" s="1">
        <v>2.2999999999999998</v>
      </c>
      <c r="D8820" s="14" t="s">
        <v>9107</v>
      </c>
      <c r="E8820" s="14">
        <v>24.271250000000002</v>
      </c>
      <c r="H8820" t="s">
        <v>14626</v>
      </c>
      <c r="I8820">
        <v>67</v>
      </c>
      <c r="J8820" t="s">
        <v>14079</v>
      </c>
      <c r="K8820" s="15">
        <v>43099</v>
      </c>
      <c r="L8820" s="14">
        <v>86000</v>
      </c>
      <c r="M8820">
        <v>29.664999999999999</v>
      </c>
      <c r="N8820" s="1">
        <v>1</v>
      </c>
      <c r="O8820">
        <v>213</v>
      </c>
      <c r="P8820" t="s">
        <v>14642</v>
      </c>
      <c r="Q8820">
        <v>0.57999999999999996</v>
      </c>
      <c r="R8820" t="s">
        <v>14650</v>
      </c>
      <c r="S8820" s="14">
        <f>profile[[#This Row],[income]]/1000</f>
        <v>86</v>
      </c>
    </row>
    <row r="8821" spans="1:19" x14ac:dyDescent="0.25">
      <c r="A8821" t="s">
        <v>8819</v>
      </c>
      <c r="B8821" s="1">
        <v>8.0588999999999995</v>
      </c>
      <c r="D8821" s="14" t="s">
        <v>9108</v>
      </c>
      <c r="E8821" s="14">
        <v>13.202999999999999</v>
      </c>
      <c r="H8821" t="s">
        <v>14626</v>
      </c>
      <c r="I8821">
        <v>89</v>
      </c>
      <c r="J8821" t="s">
        <v>9323</v>
      </c>
      <c r="K8821" s="15">
        <v>43082</v>
      </c>
      <c r="L8821" s="14">
        <v>67000</v>
      </c>
      <c r="M8821">
        <v>17.815000000000001</v>
      </c>
      <c r="N8821" s="1">
        <v>1</v>
      </c>
      <c r="O8821">
        <v>230</v>
      </c>
      <c r="P8821" t="s">
        <v>14642</v>
      </c>
      <c r="Q8821">
        <v>0.63</v>
      </c>
      <c r="R8821" t="s">
        <v>14650</v>
      </c>
      <c r="S8821" s="14">
        <f>profile[[#This Row],[income]]/1000</f>
        <v>67</v>
      </c>
    </row>
    <row r="8822" spans="1:19" x14ac:dyDescent="0.25">
      <c r="A8822" t="s">
        <v>8820</v>
      </c>
      <c r="B8822" s="1">
        <v>6.17</v>
      </c>
      <c r="D8822" s="14" t="s">
        <v>9109</v>
      </c>
      <c r="E8822" s="14">
        <v>2.9379999999999997</v>
      </c>
      <c r="H8822" t="s">
        <v>14626</v>
      </c>
      <c r="I8822">
        <v>68</v>
      </c>
      <c r="J8822" t="s">
        <v>4522</v>
      </c>
      <c r="K8822" s="15">
        <v>42966</v>
      </c>
      <c r="L8822" s="14">
        <v>106000</v>
      </c>
      <c r="M8822">
        <v>25.55</v>
      </c>
      <c r="N8822" s="1">
        <v>1</v>
      </c>
      <c r="O8822">
        <v>346</v>
      </c>
      <c r="P8822" t="s">
        <v>14642</v>
      </c>
      <c r="Q8822">
        <v>0.95</v>
      </c>
      <c r="R8822" t="s">
        <v>14650</v>
      </c>
      <c r="S8822" s="14">
        <f>profile[[#This Row],[income]]/1000</f>
        <v>106</v>
      </c>
    </row>
    <row r="8823" spans="1:19" x14ac:dyDescent="0.25">
      <c r="A8823" t="s">
        <v>8821</v>
      </c>
      <c r="B8823" s="1">
        <v>3.0649999999999999</v>
      </c>
      <c r="D8823" s="14" t="s">
        <v>9111</v>
      </c>
      <c r="E8823" s="14">
        <v>25.1</v>
      </c>
      <c r="H8823" t="s">
        <v>14626</v>
      </c>
      <c r="I8823">
        <v>75</v>
      </c>
      <c r="J8823" t="s">
        <v>4834</v>
      </c>
      <c r="K8823" s="15">
        <v>43078</v>
      </c>
      <c r="L8823" s="14">
        <v>67000</v>
      </c>
      <c r="M8823">
        <v>14.29</v>
      </c>
      <c r="N8823" s="1">
        <v>1</v>
      </c>
      <c r="O8823">
        <v>234</v>
      </c>
      <c r="P8823" t="s">
        <v>14642</v>
      </c>
      <c r="Q8823">
        <v>0.64</v>
      </c>
      <c r="R8823" t="s">
        <v>14650</v>
      </c>
      <c r="S8823" s="14">
        <f>profile[[#This Row],[income]]/1000</f>
        <v>67</v>
      </c>
    </row>
    <row r="8824" spans="1:19" x14ac:dyDescent="0.25">
      <c r="A8824" t="s">
        <v>8822</v>
      </c>
      <c r="B8824" s="1">
        <v>21.283300000000001</v>
      </c>
      <c r="D8824" s="14" t="s">
        <v>9112</v>
      </c>
      <c r="E8824" s="14">
        <v>13.486111111111111</v>
      </c>
      <c r="H8824" t="s">
        <v>14626</v>
      </c>
      <c r="I8824">
        <v>50</v>
      </c>
      <c r="J8824" t="s">
        <v>316</v>
      </c>
      <c r="K8824" s="15">
        <v>42980</v>
      </c>
      <c r="L8824" s="14">
        <v>102000</v>
      </c>
      <c r="M8824">
        <v>24.302499999999998</v>
      </c>
      <c r="N8824" s="1">
        <v>1</v>
      </c>
      <c r="O8824">
        <v>332</v>
      </c>
      <c r="P8824" t="s">
        <v>14642</v>
      </c>
      <c r="Q8824">
        <v>0.91</v>
      </c>
      <c r="R8824" t="s">
        <v>14650</v>
      </c>
      <c r="S8824" s="14">
        <f>profile[[#This Row],[income]]/1000</f>
        <v>102</v>
      </c>
    </row>
    <row r="8825" spans="1:19" x14ac:dyDescent="0.25">
      <c r="A8825" t="s">
        <v>8823</v>
      </c>
      <c r="B8825" s="1">
        <v>20.89</v>
      </c>
      <c r="D8825" s="14" t="s">
        <v>9113</v>
      </c>
      <c r="E8825" s="14">
        <v>2.8266666666666667</v>
      </c>
      <c r="H8825" t="s">
        <v>14626</v>
      </c>
      <c r="I8825">
        <v>66</v>
      </c>
      <c r="J8825" t="s">
        <v>8062</v>
      </c>
      <c r="K8825" s="15">
        <v>43060</v>
      </c>
      <c r="L8825" s="14">
        <v>73000</v>
      </c>
      <c r="M8825">
        <v>17.463999999999999</v>
      </c>
      <c r="N8825" s="1">
        <v>1</v>
      </c>
      <c r="O8825">
        <v>252</v>
      </c>
      <c r="P8825" t="s">
        <v>14642</v>
      </c>
      <c r="Q8825">
        <v>0.69</v>
      </c>
      <c r="R8825" t="s">
        <v>14650</v>
      </c>
      <c r="S8825" s="14">
        <f>profile[[#This Row],[income]]/1000</f>
        <v>73</v>
      </c>
    </row>
    <row r="8826" spans="1:19" x14ac:dyDescent="0.25">
      <c r="A8826" t="s">
        <v>8824</v>
      </c>
      <c r="B8826" s="1">
        <v>19.031700000000001</v>
      </c>
      <c r="D8826" s="14" t="s">
        <v>9114</v>
      </c>
      <c r="E8826" s="14">
        <v>16.170000000000002</v>
      </c>
      <c r="H8826" t="s">
        <v>14626</v>
      </c>
      <c r="I8826">
        <v>66</v>
      </c>
      <c r="J8826" t="s">
        <v>6740</v>
      </c>
      <c r="K8826" s="15">
        <v>43105</v>
      </c>
      <c r="L8826" s="14">
        <v>78000</v>
      </c>
      <c r="M8826">
        <v>18.416699999999999</v>
      </c>
      <c r="N8826" s="1">
        <v>1</v>
      </c>
      <c r="O8826">
        <v>207</v>
      </c>
      <c r="P8826" t="s">
        <v>14642</v>
      </c>
      <c r="Q8826">
        <v>0.56999999999999995</v>
      </c>
      <c r="R8826" t="s">
        <v>14650</v>
      </c>
      <c r="S8826" s="14">
        <f>profile[[#This Row],[income]]/1000</f>
        <v>78</v>
      </c>
    </row>
    <row r="8827" spans="1:19" x14ac:dyDescent="0.25">
      <c r="A8827" t="s">
        <v>8825</v>
      </c>
      <c r="B8827" s="1">
        <v>15.148300000000001</v>
      </c>
      <c r="D8827" s="14" t="s">
        <v>9115</v>
      </c>
      <c r="E8827" s="14">
        <v>23.340000000000003</v>
      </c>
      <c r="H8827" t="s">
        <v>14626</v>
      </c>
      <c r="I8827">
        <v>42</v>
      </c>
      <c r="J8827" t="s">
        <v>7223</v>
      </c>
      <c r="K8827" s="15">
        <v>43005</v>
      </c>
      <c r="L8827" s="14">
        <v>61000</v>
      </c>
      <c r="M8827">
        <v>14.65</v>
      </c>
      <c r="N8827" s="1">
        <v>1</v>
      </c>
      <c r="O8827">
        <v>307</v>
      </c>
      <c r="P8827" t="s">
        <v>14642</v>
      </c>
      <c r="Q8827">
        <v>0.84</v>
      </c>
      <c r="R8827" t="s">
        <v>14650</v>
      </c>
      <c r="S8827" s="14">
        <f>profile[[#This Row],[income]]/1000</f>
        <v>61</v>
      </c>
    </row>
    <row r="8828" spans="1:19" x14ac:dyDescent="0.25">
      <c r="A8828" t="s">
        <v>8826</v>
      </c>
      <c r="B8828" s="1">
        <v>10.297800000000001</v>
      </c>
      <c r="D8828" s="14" t="s">
        <v>9116</v>
      </c>
      <c r="E8828" s="14">
        <v>3.2958333333333338</v>
      </c>
      <c r="H8828" t="s">
        <v>14626</v>
      </c>
      <c r="I8828">
        <v>55</v>
      </c>
      <c r="J8828" t="s">
        <v>5</v>
      </c>
      <c r="K8828" s="15">
        <v>43228</v>
      </c>
      <c r="L8828" s="14">
        <v>74000</v>
      </c>
      <c r="M8828">
        <v>22.627500000000001</v>
      </c>
      <c r="N8828" s="1">
        <v>1</v>
      </c>
      <c r="O8828">
        <v>84</v>
      </c>
      <c r="P8828" t="s">
        <v>14642</v>
      </c>
      <c r="Q8828">
        <v>0.23</v>
      </c>
      <c r="R8828" t="s">
        <v>14650</v>
      </c>
      <c r="S8828" s="14">
        <f>profile[[#This Row],[income]]/1000</f>
        <v>74</v>
      </c>
    </row>
    <row r="8829" spans="1:19" x14ac:dyDescent="0.25">
      <c r="A8829" t="s">
        <v>8827</v>
      </c>
      <c r="B8829" s="1">
        <v>7.1871</v>
      </c>
      <c r="D8829" s="14" t="s">
        <v>9117</v>
      </c>
      <c r="E8829" s="14">
        <v>22.193999999999999</v>
      </c>
      <c r="H8829" t="s">
        <v>14626</v>
      </c>
      <c r="I8829">
        <v>48</v>
      </c>
      <c r="J8829" t="s">
        <v>2981</v>
      </c>
      <c r="K8829" s="15">
        <v>43226</v>
      </c>
      <c r="L8829" s="14">
        <v>72000</v>
      </c>
      <c r="M8829">
        <v>18.914999999999999</v>
      </c>
      <c r="N8829" s="1">
        <v>1</v>
      </c>
      <c r="O8829">
        <v>86</v>
      </c>
      <c r="P8829" t="s">
        <v>14642</v>
      </c>
      <c r="Q8829">
        <v>0.24</v>
      </c>
      <c r="R8829" t="s">
        <v>14650</v>
      </c>
      <c r="S8829" s="14">
        <f>profile[[#This Row],[income]]/1000</f>
        <v>72</v>
      </c>
    </row>
    <row r="8830" spans="1:19" x14ac:dyDescent="0.25">
      <c r="A8830" t="s">
        <v>8828</v>
      </c>
      <c r="B8830" s="1">
        <v>12.223699999999999</v>
      </c>
      <c r="D8830" s="14" t="s">
        <v>9118</v>
      </c>
      <c r="E8830" s="14">
        <v>10.092500000000001</v>
      </c>
      <c r="H8830" t="s">
        <v>14626</v>
      </c>
      <c r="I8830">
        <v>83</v>
      </c>
      <c r="J8830" t="s">
        <v>7536</v>
      </c>
      <c r="K8830" s="15">
        <v>43120</v>
      </c>
      <c r="L8830" s="14">
        <v>73000</v>
      </c>
      <c r="M8830">
        <v>19.633600000000001</v>
      </c>
      <c r="N8830" s="1">
        <v>1</v>
      </c>
      <c r="O8830">
        <v>192</v>
      </c>
      <c r="P8830" t="s">
        <v>14642</v>
      </c>
      <c r="Q8830">
        <v>0.53</v>
      </c>
      <c r="R8830" t="s">
        <v>14650</v>
      </c>
      <c r="S8830" s="14">
        <f>profile[[#This Row],[income]]/1000</f>
        <v>73</v>
      </c>
    </row>
    <row r="8831" spans="1:19" x14ac:dyDescent="0.25">
      <c r="A8831" t="s">
        <v>8829</v>
      </c>
      <c r="B8831" s="1">
        <v>12.379099999999999</v>
      </c>
      <c r="D8831" s="14" t="s">
        <v>9119</v>
      </c>
      <c r="E8831" s="14">
        <v>3.74</v>
      </c>
      <c r="H8831" t="s">
        <v>14626</v>
      </c>
      <c r="I8831">
        <v>60</v>
      </c>
      <c r="J8831" t="s">
        <v>359</v>
      </c>
      <c r="K8831" s="15">
        <v>43200</v>
      </c>
      <c r="L8831" s="14">
        <v>71000</v>
      </c>
      <c r="M8831">
        <v>16.885000000000002</v>
      </c>
      <c r="N8831" s="1">
        <v>1</v>
      </c>
      <c r="O8831">
        <v>112</v>
      </c>
      <c r="P8831" t="s">
        <v>14642</v>
      </c>
      <c r="Q8831">
        <v>0.31</v>
      </c>
      <c r="R8831" t="s">
        <v>14650</v>
      </c>
      <c r="S8831" s="14">
        <f>profile[[#This Row],[income]]/1000</f>
        <v>71</v>
      </c>
    </row>
    <row r="8832" spans="1:19" x14ac:dyDescent="0.25">
      <c r="A8832" t="s">
        <v>8830</v>
      </c>
      <c r="B8832" s="1">
        <v>0</v>
      </c>
      <c r="D8832" s="14" t="s">
        <v>9120</v>
      </c>
      <c r="E8832" s="14">
        <v>14.700000000000001</v>
      </c>
      <c r="H8832" t="s">
        <v>14626</v>
      </c>
      <c r="I8832">
        <v>65</v>
      </c>
      <c r="J8832" t="s">
        <v>11592</v>
      </c>
      <c r="K8832" s="15">
        <v>43301</v>
      </c>
      <c r="L8832" s="14">
        <v>93000</v>
      </c>
      <c r="M8832">
        <v>22.683299999999999</v>
      </c>
      <c r="N8832" s="1">
        <v>1</v>
      </c>
      <c r="O8832">
        <v>11</v>
      </c>
      <c r="P8832" t="s">
        <v>14642</v>
      </c>
      <c r="Q8832">
        <v>0.03</v>
      </c>
      <c r="R8832" t="s">
        <v>14650</v>
      </c>
      <c r="S8832" s="14">
        <f>profile[[#This Row],[income]]/1000</f>
        <v>93</v>
      </c>
    </row>
    <row r="8833" spans="1:19" x14ac:dyDescent="0.25">
      <c r="A8833" t="s">
        <v>8831</v>
      </c>
      <c r="B8833" s="1">
        <v>0</v>
      </c>
      <c r="D8833" s="14" t="s">
        <v>9121</v>
      </c>
      <c r="E8833" s="14">
        <v>3.0016666666666665</v>
      </c>
      <c r="H8833" t="s">
        <v>14626</v>
      </c>
      <c r="I8833">
        <v>56</v>
      </c>
      <c r="J8833" t="s">
        <v>9842</v>
      </c>
      <c r="K8833" s="15">
        <v>43077</v>
      </c>
      <c r="L8833" s="14">
        <v>60000</v>
      </c>
      <c r="M8833">
        <v>18.005800000000001</v>
      </c>
      <c r="N8833" s="1">
        <v>1</v>
      </c>
      <c r="O8833">
        <v>235</v>
      </c>
      <c r="P8833" t="s">
        <v>14642</v>
      </c>
      <c r="Q8833">
        <v>0.64</v>
      </c>
      <c r="R8833" t="s">
        <v>14650</v>
      </c>
      <c r="S8833" s="14">
        <f>profile[[#This Row],[income]]/1000</f>
        <v>60</v>
      </c>
    </row>
    <row r="8834" spans="1:19" x14ac:dyDescent="0.25">
      <c r="A8834" t="s">
        <v>8832</v>
      </c>
      <c r="B8834" s="1">
        <v>4.0766999999999998</v>
      </c>
      <c r="D8834" s="14" t="s">
        <v>9122</v>
      </c>
      <c r="E8834" s="14">
        <v>28.177500000000002</v>
      </c>
      <c r="H8834" t="s">
        <v>14626</v>
      </c>
      <c r="I8834">
        <v>50</v>
      </c>
      <c r="J8834" t="s">
        <v>10965</v>
      </c>
      <c r="K8834" s="15">
        <v>43004</v>
      </c>
      <c r="L8834" s="14">
        <v>65000</v>
      </c>
      <c r="M8834">
        <v>16.739999999999998</v>
      </c>
      <c r="N8834" s="1">
        <v>1</v>
      </c>
      <c r="O8834">
        <v>308</v>
      </c>
      <c r="P8834" t="s">
        <v>14642</v>
      </c>
      <c r="Q8834">
        <v>0.84</v>
      </c>
      <c r="R8834" t="s">
        <v>14650</v>
      </c>
      <c r="S8834" s="14">
        <f>profile[[#This Row],[income]]/1000</f>
        <v>65</v>
      </c>
    </row>
    <row r="8835" spans="1:19" x14ac:dyDescent="0.25">
      <c r="A8835" t="s">
        <v>8833</v>
      </c>
      <c r="B8835" s="1">
        <v>2.8220000000000001</v>
      </c>
      <c r="D8835" s="14" t="s">
        <v>9123</v>
      </c>
      <c r="E8835" s="14">
        <v>2.5366666666666666</v>
      </c>
      <c r="H8835" t="s">
        <v>14626</v>
      </c>
      <c r="I8835">
        <v>87</v>
      </c>
      <c r="J8835" t="s">
        <v>2354</v>
      </c>
      <c r="K8835" s="15">
        <v>43045</v>
      </c>
      <c r="L8835" s="14">
        <v>83000</v>
      </c>
      <c r="M8835">
        <v>19.903300000000002</v>
      </c>
      <c r="N8835" s="1">
        <v>1</v>
      </c>
      <c r="O8835">
        <v>267</v>
      </c>
      <c r="P8835" t="s">
        <v>14642</v>
      </c>
      <c r="Q8835">
        <v>0.73</v>
      </c>
      <c r="R8835" t="s">
        <v>14650</v>
      </c>
      <c r="S8835" s="14">
        <f>profile[[#This Row],[income]]/1000</f>
        <v>83</v>
      </c>
    </row>
    <row r="8836" spans="1:19" x14ac:dyDescent="0.25">
      <c r="A8836" t="s">
        <v>8834</v>
      </c>
      <c r="B8836" s="1">
        <v>2.69</v>
      </c>
      <c r="D8836" s="14" t="s">
        <v>9124</v>
      </c>
      <c r="E8836" s="14">
        <v>19.566666666666666</v>
      </c>
      <c r="H8836" t="s">
        <v>14626</v>
      </c>
      <c r="I8836">
        <v>90</v>
      </c>
      <c r="J8836" t="s">
        <v>4661</v>
      </c>
      <c r="K8836" s="15">
        <v>43037</v>
      </c>
      <c r="L8836" s="14">
        <v>66000</v>
      </c>
      <c r="M8836">
        <v>18.901800000000001</v>
      </c>
      <c r="N8836" s="1">
        <v>1</v>
      </c>
      <c r="O8836">
        <v>275</v>
      </c>
      <c r="P8836" t="s">
        <v>14642</v>
      </c>
      <c r="Q8836">
        <v>0.75</v>
      </c>
      <c r="R8836" t="s">
        <v>14650</v>
      </c>
      <c r="S8836" s="14">
        <f>profile[[#This Row],[income]]/1000</f>
        <v>66</v>
      </c>
    </row>
    <row r="8837" spans="1:19" x14ac:dyDescent="0.25">
      <c r="A8837" t="s">
        <v>8835</v>
      </c>
      <c r="B8837" s="1">
        <v>14.1</v>
      </c>
      <c r="D8837" s="14" t="s">
        <v>9125</v>
      </c>
      <c r="E8837" s="14">
        <v>18.682857142857141</v>
      </c>
      <c r="H8837" t="s">
        <v>14626</v>
      </c>
      <c r="I8837">
        <v>67</v>
      </c>
      <c r="J8837" t="s">
        <v>4448</v>
      </c>
      <c r="K8837" s="15">
        <v>43093</v>
      </c>
      <c r="L8837" s="14">
        <v>85000</v>
      </c>
      <c r="M8837">
        <v>24.7133</v>
      </c>
      <c r="N8837" s="1">
        <v>1</v>
      </c>
      <c r="O8837">
        <v>219</v>
      </c>
      <c r="P8837" t="s">
        <v>14642</v>
      </c>
      <c r="Q8837">
        <v>0.6</v>
      </c>
      <c r="R8837" t="s">
        <v>14650</v>
      </c>
      <c r="S8837" s="14">
        <f>profile[[#This Row],[income]]/1000</f>
        <v>85</v>
      </c>
    </row>
    <row r="8838" spans="1:19" x14ac:dyDescent="0.25">
      <c r="A8838" t="s">
        <v>8836</v>
      </c>
      <c r="B8838" s="1">
        <v>21.062000000000001</v>
      </c>
      <c r="D8838" s="14" t="s">
        <v>9126</v>
      </c>
      <c r="E8838" s="14">
        <v>24.41272727272727</v>
      </c>
      <c r="H8838" t="s">
        <v>14626</v>
      </c>
      <c r="I8838">
        <v>61</v>
      </c>
      <c r="J8838" t="s">
        <v>8388</v>
      </c>
      <c r="K8838" s="15">
        <v>43177</v>
      </c>
      <c r="L8838" s="14">
        <v>64000</v>
      </c>
      <c r="M8838">
        <v>15.226699999999999</v>
      </c>
      <c r="N8838" s="1">
        <v>1</v>
      </c>
      <c r="O8838">
        <v>135</v>
      </c>
      <c r="P8838" t="s">
        <v>14642</v>
      </c>
      <c r="Q8838">
        <v>0.37</v>
      </c>
      <c r="R8838" t="s">
        <v>14650</v>
      </c>
      <c r="S8838" s="14">
        <f>profile[[#This Row],[income]]/1000</f>
        <v>64</v>
      </c>
    </row>
    <row r="8839" spans="1:19" x14ac:dyDescent="0.25">
      <c r="A8839" t="s">
        <v>8837</v>
      </c>
      <c r="B8839" s="1">
        <v>8.4267000000000003</v>
      </c>
      <c r="D8839" s="14" t="s">
        <v>9127</v>
      </c>
      <c r="E8839" s="14">
        <v>21.546250000000001</v>
      </c>
      <c r="H8839" t="s">
        <v>14626</v>
      </c>
      <c r="I8839">
        <v>66</v>
      </c>
      <c r="J8839" t="s">
        <v>4946</v>
      </c>
      <c r="K8839" s="15">
        <v>43083</v>
      </c>
      <c r="L8839" s="14">
        <v>88000</v>
      </c>
      <c r="M8839">
        <v>27.89</v>
      </c>
      <c r="N8839" s="1">
        <v>1</v>
      </c>
      <c r="O8839">
        <v>229</v>
      </c>
      <c r="P8839" t="s">
        <v>14642</v>
      </c>
      <c r="Q8839">
        <v>0.63</v>
      </c>
      <c r="R8839" t="s">
        <v>14650</v>
      </c>
      <c r="S8839" s="14">
        <f>profile[[#This Row],[income]]/1000</f>
        <v>88</v>
      </c>
    </row>
    <row r="8840" spans="1:19" x14ac:dyDescent="0.25">
      <c r="A8840" t="s">
        <v>8838</v>
      </c>
      <c r="B8840" s="1">
        <v>4.07</v>
      </c>
      <c r="D8840" s="14" t="s">
        <v>9128</v>
      </c>
      <c r="E8840" s="14">
        <v>2.5725000000000002</v>
      </c>
      <c r="H8840" t="s">
        <v>14626</v>
      </c>
      <c r="I8840">
        <v>65</v>
      </c>
      <c r="J8840" t="s">
        <v>5388</v>
      </c>
      <c r="K8840" s="15">
        <v>43071</v>
      </c>
      <c r="L8840" s="14">
        <v>60000</v>
      </c>
      <c r="M8840">
        <v>16.523299999999999</v>
      </c>
      <c r="N8840" s="1">
        <v>1</v>
      </c>
      <c r="O8840">
        <v>241</v>
      </c>
      <c r="P8840" t="s">
        <v>14642</v>
      </c>
      <c r="Q8840">
        <v>0.66</v>
      </c>
      <c r="R8840" t="s">
        <v>14650</v>
      </c>
      <c r="S8840" s="14">
        <f>profile[[#This Row],[income]]/1000</f>
        <v>60</v>
      </c>
    </row>
    <row r="8841" spans="1:19" x14ac:dyDescent="0.25">
      <c r="A8841" t="s">
        <v>8839</v>
      </c>
      <c r="B8841" s="1">
        <v>10.605700000000001</v>
      </c>
      <c r="D8841" s="14" t="s">
        <v>9129</v>
      </c>
      <c r="E8841" s="14">
        <v>3.5145454545454551</v>
      </c>
      <c r="H8841" t="s">
        <v>14626</v>
      </c>
      <c r="I8841">
        <v>50</v>
      </c>
      <c r="J8841" t="s">
        <v>5070</v>
      </c>
      <c r="K8841" s="15">
        <v>42990</v>
      </c>
      <c r="L8841" s="14">
        <v>107000</v>
      </c>
      <c r="M8841">
        <v>32.542499999999997</v>
      </c>
      <c r="N8841" s="1">
        <v>1</v>
      </c>
      <c r="O8841">
        <v>322</v>
      </c>
      <c r="P8841" t="s">
        <v>14642</v>
      </c>
      <c r="Q8841">
        <v>0.88</v>
      </c>
      <c r="R8841" t="s">
        <v>14650</v>
      </c>
      <c r="S8841" s="14">
        <f>profile[[#This Row],[income]]/1000</f>
        <v>107</v>
      </c>
    </row>
    <row r="8842" spans="1:19" x14ac:dyDescent="0.25">
      <c r="A8842" t="s">
        <v>8840</v>
      </c>
      <c r="B8842" s="1">
        <v>15.88</v>
      </c>
      <c r="D8842" s="14" t="s">
        <v>9130</v>
      </c>
      <c r="E8842" s="14">
        <v>20.672499999999999</v>
      </c>
      <c r="H8842" t="s">
        <v>14626</v>
      </c>
      <c r="I8842">
        <v>54</v>
      </c>
      <c r="J8842" t="s">
        <v>3616</v>
      </c>
      <c r="K8842" s="15">
        <v>43221</v>
      </c>
      <c r="L8842" s="14">
        <v>81000</v>
      </c>
      <c r="M8842">
        <v>23.1</v>
      </c>
      <c r="N8842" s="1">
        <v>1</v>
      </c>
      <c r="O8842">
        <v>91</v>
      </c>
      <c r="P8842" t="s">
        <v>14642</v>
      </c>
      <c r="Q8842">
        <v>0.25</v>
      </c>
      <c r="R8842" t="s">
        <v>14650</v>
      </c>
      <c r="S8842" s="14">
        <f>profile[[#This Row],[income]]/1000</f>
        <v>81</v>
      </c>
    </row>
    <row r="8843" spans="1:19" x14ac:dyDescent="0.25">
      <c r="A8843" t="s">
        <v>8841</v>
      </c>
      <c r="B8843" s="1">
        <v>21.494399999999999</v>
      </c>
      <c r="D8843" s="14" t="s">
        <v>9131</v>
      </c>
      <c r="E8843" s="14">
        <v>12.132857142857144</v>
      </c>
      <c r="H8843" t="s">
        <v>14626</v>
      </c>
      <c r="I8843">
        <v>43</v>
      </c>
      <c r="J8843" t="s">
        <v>5256</v>
      </c>
      <c r="K8843" s="15">
        <v>43052</v>
      </c>
      <c r="L8843" s="14">
        <v>70000</v>
      </c>
      <c r="M8843">
        <v>20.78</v>
      </c>
      <c r="N8843" s="1">
        <v>1</v>
      </c>
      <c r="O8843">
        <v>260</v>
      </c>
      <c r="P8843" t="s">
        <v>14642</v>
      </c>
      <c r="Q8843">
        <v>0.71</v>
      </c>
      <c r="R8843" t="s">
        <v>14650</v>
      </c>
      <c r="S8843" s="14">
        <f>profile[[#This Row],[income]]/1000</f>
        <v>70</v>
      </c>
    </row>
    <row r="8844" spans="1:19" x14ac:dyDescent="0.25">
      <c r="A8844" t="s">
        <v>8842</v>
      </c>
      <c r="B8844" s="1">
        <v>3.5283000000000002</v>
      </c>
      <c r="D8844" s="14" t="s">
        <v>9132</v>
      </c>
      <c r="E8844" s="14">
        <v>21.148333333333333</v>
      </c>
      <c r="H8844" t="s">
        <v>14626</v>
      </c>
      <c r="I8844">
        <v>60</v>
      </c>
      <c r="J8844" t="s">
        <v>6380</v>
      </c>
      <c r="K8844" s="15">
        <v>43089</v>
      </c>
      <c r="L8844" s="14">
        <v>92000</v>
      </c>
      <c r="M8844">
        <v>22.22</v>
      </c>
      <c r="N8844" s="1">
        <v>1</v>
      </c>
      <c r="O8844">
        <v>223</v>
      </c>
      <c r="P8844" t="s">
        <v>14642</v>
      </c>
      <c r="Q8844">
        <v>0.61</v>
      </c>
      <c r="R8844" t="s">
        <v>14650</v>
      </c>
      <c r="S8844" s="14">
        <f>profile[[#This Row],[income]]/1000</f>
        <v>92</v>
      </c>
    </row>
    <row r="8845" spans="1:19" x14ac:dyDescent="0.25">
      <c r="A8845" t="s">
        <v>8843</v>
      </c>
      <c r="B8845" s="1">
        <v>14.865</v>
      </c>
      <c r="D8845" s="14" t="s">
        <v>9133</v>
      </c>
      <c r="E8845" s="14">
        <v>19.197142857142858</v>
      </c>
      <c r="H8845" t="s">
        <v>14626</v>
      </c>
      <c r="I8845">
        <v>48</v>
      </c>
      <c r="J8845" t="s">
        <v>5557</v>
      </c>
      <c r="K8845" s="15">
        <v>43123</v>
      </c>
      <c r="L8845" s="14">
        <v>90000</v>
      </c>
      <c r="M8845">
        <v>22.226700000000001</v>
      </c>
      <c r="N8845" s="1">
        <v>1</v>
      </c>
      <c r="O8845">
        <v>189</v>
      </c>
      <c r="P8845" t="s">
        <v>14642</v>
      </c>
      <c r="Q8845">
        <v>0.52</v>
      </c>
      <c r="R8845" t="s">
        <v>14650</v>
      </c>
      <c r="S8845" s="14">
        <f>profile[[#This Row],[income]]/1000</f>
        <v>90</v>
      </c>
    </row>
    <row r="8846" spans="1:19" x14ac:dyDescent="0.25">
      <c r="A8846" t="s">
        <v>8844</v>
      </c>
      <c r="B8846" s="1">
        <v>1.9950000000000001</v>
      </c>
      <c r="D8846" s="14" t="s">
        <v>9134</v>
      </c>
      <c r="E8846" s="14">
        <v>8.2316666666666691</v>
      </c>
      <c r="H8846" t="s">
        <v>14626</v>
      </c>
      <c r="I8846">
        <v>30</v>
      </c>
      <c r="J8846" t="s">
        <v>6165</v>
      </c>
      <c r="K8846" s="15">
        <v>43108</v>
      </c>
      <c r="L8846" s="14">
        <v>66000</v>
      </c>
      <c r="M8846">
        <v>16.941700000000001</v>
      </c>
      <c r="N8846" s="1">
        <v>1</v>
      </c>
      <c r="O8846">
        <v>204</v>
      </c>
      <c r="P8846" t="s">
        <v>14642</v>
      </c>
      <c r="Q8846">
        <v>0.56000000000000005</v>
      </c>
      <c r="R8846" t="s">
        <v>14650</v>
      </c>
      <c r="S8846" s="14">
        <f>profile[[#This Row],[income]]/1000</f>
        <v>66</v>
      </c>
    </row>
    <row r="8847" spans="1:19" x14ac:dyDescent="0.25">
      <c r="A8847" t="s">
        <v>8845</v>
      </c>
      <c r="B8847" s="1">
        <v>19.9071</v>
      </c>
      <c r="D8847" s="14" t="s">
        <v>9135</v>
      </c>
      <c r="E8847" s="14">
        <v>22.474615384615387</v>
      </c>
      <c r="H8847" t="s">
        <v>14626</v>
      </c>
      <c r="I8847">
        <v>54</v>
      </c>
      <c r="J8847" t="s">
        <v>3839</v>
      </c>
      <c r="K8847" s="15">
        <v>43253</v>
      </c>
      <c r="L8847" s="14">
        <v>77000</v>
      </c>
      <c r="M8847">
        <v>29.17</v>
      </c>
      <c r="N8847" s="1">
        <v>1</v>
      </c>
      <c r="O8847">
        <v>59</v>
      </c>
      <c r="P8847" t="s">
        <v>14642</v>
      </c>
      <c r="Q8847">
        <v>0.16</v>
      </c>
      <c r="R8847" t="s">
        <v>14650</v>
      </c>
      <c r="S8847" s="14">
        <f>profile[[#This Row],[income]]/1000</f>
        <v>77</v>
      </c>
    </row>
    <row r="8848" spans="1:19" x14ac:dyDescent="0.25">
      <c r="A8848" t="s">
        <v>8846</v>
      </c>
      <c r="B8848" s="1">
        <v>19.3</v>
      </c>
      <c r="D8848" s="14" t="s">
        <v>9136</v>
      </c>
      <c r="E8848" s="14">
        <v>5.9114285714285719</v>
      </c>
      <c r="H8848" t="s">
        <v>14626</v>
      </c>
      <c r="I8848">
        <v>25</v>
      </c>
      <c r="J8848" t="s">
        <v>1747</v>
      </c>
      <c r="K8848" s="15">
        <v>43096</v>
      </c>
      <c r="L8848" s="14">
        <v>72000</v>
      </c>
      <c r="M8848">
        <v>13.158799999999999</v>
      </c>
      <c r="N8848" s="1">
        <v>1</v>
      </c>
      <c r="O8848">
        <v>216</v>
      </c>
      <c r="P8848" t="s">
        <v>14642</v>
      </c>
      <c r="Q8848">
        <v>0.59</v>
      </c>
      <c r="R8848" t="s">
        <v>14650</v>
      </c>
      <c r="S8848" s="14">
        <f>profile[[#This Row],[income]]/1000</f>
        <v>72</v>
      </c>
    </row>
    <row r="8849" spans="1:19" x14ac:dyDescent="0.25">
      <c r="A8849" t="s">
        <v>8847</v>
      </c>
      <c r="B8849" s="1">
        <v>18.437999999999999</v>
      </c>
      <c r="D8849" s="14" t="s">
        <v>9137</v>
      </c>
      <c r="E8849" s="14">
        <v>13.73</v>
      </c>
      <c r="H8849" t="s">
        <v>14626</v>
      </c>
      <c r="I8849">
        <v>82</v>
      </c>
      <c r="J8849" t="s">
        <v>6664</v>
      </c>
      <c r="K8849" s="15">
        <v>42987</v>
      </c>
      <c r="L8849" s="14">
        <v>65000</v>
      </c>
      <c r="M8849">
        <v>66.075000000000003</v>
      </c>
      <c r="N8849" s="1">
        <v>1</v>
      </c>
      <c r="O8849">
        <v>325</v>
      </c>
      <c r="P8849" t="s">
        <v>14642</v>
      </c>
      <c r="Q8849">
        <v>0.89</v>
      </c>
      <c r="R8849" t="s">
        <v>14650</v>
      </c>
      <c r="S8849" s="14">
        <f>profile[[#This Row],[income]]/1000</f>
        <v>65</v>
      </c>
    </row>
    <row r="8850" spans="1:19" x14ac:dyDescent="0.25">
      <c r="A8850" t="s">
        <v>8848</v>
      </c>
      <c r="B8850" s="1">
        <v>10.377800000000001</v>
      </c>
      <c r="D8850" s="14" t="s">
        <v>9138</v>
      </c>
      <c r="E8850" s="14">
        <v>26.63</v>
      </c>
      <c r="H8850" t="s">
        <v>14626</v>
      </c>
      <c r="I8850">
        <v>70</v>
      </c>
      <c r="J8850" t="s">
        <v>12578</v>
      </c>
      <c r="K8850" s="15">
        <v>43100</v>
      </c>
      <c r="L8850" s="14">
        <v>78000</v>
      </c>
      <c r="M8850">
        <v>15.715</v>
      </c>
      <c r="N8850" s="1">
        <v>1</v>
      </c>
      <c r="O8850">
        <v>212</v>
      </c>
      <c r="P8850" t="s">
        <v>14642</v>
      </c>
      <c r="Q8850">
        <v>0.57999999999999996</v>
      </c>
      <c r="R8850" t="s">
        <v>14650</v>
      </c>
      <c r="S8850" s="14">
        <f>profile[[#This Row],[income]]/1000</f>
        <v>78</v>
      </c>
    </row>
    <row r="8851" spans="1:19" x14ac:dyDescent="0.25">
      <c r="A8851" t="s">
        <v>8849</v>
      </c>
      <c r="B8851" s="1">
        <v>24.068300000000001</v>
      </c>
      <c r="D8851" s="14" t="s">
        <v>9140</v>
      </c>
      <c r="E8851" s="14">
        <v>2.3780000000000001</v>
      </c>
      <c r="H8851" t="s">
        <v>14626</v>
      </c>
      <c r="I8851">
        <v>48</v>
      </c>
      <c r="J8851" t="s">
        <v>2509</v>
      </c>
      <c r="K8851" s="15">
        <v>43044</v>
      </c>
      <c r="L8851" s="14">
        <v>91000</v>
      </c>
      <c r="M8851">
        <v>23.9711</v>
      </c>
      <c r="N8851" s="1">
        <v>1</v>
      </c>
      <c r="O8851">
        <v>268</v>
      </c>
      <c r="P8851" t="s">
        <v>14642</v>
      </c>
      <c r="Q8851">
        <v>0.73</v>
      </c>
      <c r="R8851" t="s">
        <v>14650</v>
      </c>
      <c r="S8851" s="14">
        <f>profile[[#This Row],[income]]/1000</f>
        <v>91</v>
      </c>
    </row>
    <row r="8852" spans="1:19" x14ac:dyDescent="0.25">
      <c r="A8852" t="s">
        <v>8850</v>
      </c>
      <c r="B8852" s="1">
        <v>14.746700000000001</v>
      </c>
      <c r="D8852" s="14" t="s">
        <v>9141</v>
      </c>
      <c r="E8852" s="14">
        <v>52.970833333333331</v>
      </c>
      <c r="H8852" t="s">
        <v>14626</v>
      </c>
      <c r="I8852">
        <v>58</v>
      </c>
      <c r="J8852" t="s">
        <v>11552</v>
      </c>
      <c r="K8852" s="15">
        <v>43053</v>
      </c>
      <c r="L8852" s="14">
        <v>59000</v>
      </c>
      <c r="M8852">
        <v>14.775600000000001</v>
      </c>
      <c r="N8852" s="1">
        <v>1</v>
      </c>
      <c r="O8852">
        <v>259</v>
      </c>
      <c r="P8852" t="s">
        <v>14642</v>
      </c>
      <c r="Q8852">
        <v>0.71</v>
      </c>
      <c r="R8852" t="s">
        <v>14650</v>
      </c>
      <c r="S8852" s="14">
        <f>profile[[#This Row],[income]]/1000</f>
        <v>59</v>
      </c>
    </row>
    <row r="8853" spans="1:19" x14ac:dyDescent="0.25">
      <c r="A8853" t="s">
        <v>8851</v>
      </c>
      <c r="B8853" s="1">
        <v>9.4717000000000002</v>
      </c>
      <c r="D8853" s="14" t="s">
        <v>9142</v>
      </c>
      <c r="E8853" s="14">
        <v>1.7533333333333332</v>
      </c>
      <c r="H8853" t="s">
        <v>14626</v>
      </c>
      <c r="I8853">
        <v>61</v>
      </c>
      <c r="J8853" t="s">
        <v>10371</v>
      </c>
      <c r="K8853" s="15">
        <v>43112</v>
      </c>
      <c r="L8853" s="14">
        <v>74000</v>
      </c>
      <c r="M8853">
        <v>20.545000000000002</v>
      </c>
      <c r="N8853" s="1">
        <v>1</v>
      </c>
      <c r="O8853">
        <v>200</v>
      </c>
      <c r="P8853" t="s">
        <v>14642</v>
      </c>
      <c r="Q8853">
        <v>0.55000000000000004</v>
      </c>
      <c r="R8853" t="s">
        <v>14650</v>
      </c>
      <c r="S8853" s="14">
        <f>profile[[#This Row],[income]]/1000</f>
        <v>74</v>
      </c>
    </row>
    <row r="8854" spans="1:19" x14ac:dyDescent="0.25">
      <c r="A8854" t="s">
        <v>8852</v>
      </c>
      <c r="B8854" s="1">
        <v>15.556699999999999</v>
      </c>
      <c r="D8854" s="14" t="s">
        <v>9143</v>
      </c>
      <c r="E8854" s="14">
        <v>12.583124999999999</v>
      </c>
      <c r="H8854" t="s">
        <v>14626</v>
      </c>
      <c r="I8854">
        <v>68</v>
      </c>
      <c r="J8854" t="s">
        <v>681</v>
      </c>
      <c r="K8854" s="15">
        <v>43058</v>
      </c>
      <c r="L8854" s="14">
        <v>80000</v>
      </c>
      <c r="M8854">
        <v>19.149999999999999</v>
      </c>
      <c r="N8854" s="1">
        <v>1</v>
      </c>
      <c r="O8854">
        <v>254</v>
      </c>
      <c r="P8854" t="s">
        <v>14642</v>
      </c>
      <c r="Q8854">
        <v>0.7</v>
      </c>
      <c r="R8854" t="s">
        <v>14650</v>
      </c>
      <c r="S8854" s="14">
        <f>profile[[#This Row],[income]]/1000</f>
        <v>80</v>
      </c>
    </row>
    <row r="8855" spans="1:19" x14ac:dyDescent="0.25">
      <c r="A8855" t="s">
        <v>8853</v>
      </c>
      <c r="B8855" s="1">
        <v>1.63</v>
      </c>
      <c r="D8855" s="14" t="s">
        <v>9144</v>
      </c>
      <c r="E8855" s="14">
        <v>26.849999999999998</v>
      </c>
      <c r="H8855" t="s">
        <v>14626</v>
      </c>
      <c r="I8855">
        <v>75</v>
      </c>
      <c r="J8855" t="s">
        <v>12701</v>
      </c>
      <c r="K8855" s="15">
        <v>42962</v>
      </c>
      <c r="L8855" s="14">
        <v>86000</v>
      </c>
      <c r="M8855">
        <v>22.697099999999999</v>
      </c>
      <c r="N8855" s="1">
        <v>1</v>
      </c>
      <c r="O8855">
        <v>350</v>
      </c>
      <c r="P8855" t="s">
        <v>14642</v>
      </c>
      <c r="Q8855">
        <v>0.96</v>
      </c>
      <c r="R8855" t="s">
        <v>14650</v>
      </c>
      <c r="S8855" s="14">
        <f>profile[[#This Row],[income]]/1000</f>
        <v>86</v>
      </c>
    </row>
    <row r="8856" spans="1:19" x14ac:dyDescent="0.25">
      <c r="A8856" t="s">
        <v>8854</v>
      </c>
      <c r="B8856" s="1">
        <v>6.4566999999999997</v>
      </c>
      <c r="D8856" s="14" t="s">
        <v>9145</v>
      </c>
      <c r="E8856" s="14">
        <v>8.6154545454545453</v>
      </c>
      <c r="H8856" t="s">
        <v>14626</v>
      </c>
      <c r="I8856">
        <v>67</v>
      </c>
      <c r="J8856" t="s">
        <v>13146</v>
      </c>
      <c r="K8856" s="15">
        <v>42974</v>
      </c>
      <c r="L8856" s="14">
        <v>51000</v>
      </c>
      <c r="M8856">
        <v>13.206200000000001</v>
      </c>
      <c r="N8856" s="1">
        <v>1</v>
      </c>
      <c r="O8856">
        <v>338</v>
      </c>
      <c r="P8856" t="s">
        <v>14642</v>
      </c>
      <c r="Q8856">
        <v>0.93</v>
      </c>
      <c r="R8856" t="s">
        <v>14650</v>
      </c>
      <c r="S8856" s="14">
        <f>profile[[#This Row],[income]]/1000</f>
        <v>51</v>
      </c>
    </row>
    <row r="8857" spans="1:19" x14ac:dyDescent="0.25">
      <c r="A8857" t="s">
        <v>8855</v>
      </c>
      <c r="B8857" s="1">
        <v>23.69</v>
      </c>
      <c r="D8857" s="14" t="s">
        <v>9146</v>
      </c>
      <c r="E8857" s="14">
        <v>3.1787500000000004</v>
      </c>
      <c r="H8857" t="s">
        <v>14626</v>
      </c>
      <c r="I8857">
        <v>68</v>
      </c>
      <c r="J8857" t="s">
        <v>4056</v>
      </c>
      <c r="K8857" s="15">
        <v>43042</v>
      </c>
      <c r="L8857" s="14">
        <v>48000</v>
      </c>
      <c r="M8857">
        <v>14.734500000000001</v>
      </c>
      <c r="N8857" s="1">
        <v>1</v>
      </c>
      <c r="O8857">
        <v>270</v>
      </c>
      <c r="P8857" t="s">
        <v>14642</v>
      </c>
      <c r="Q8857">
        <v>0.74</v>
      </c>
      <c r="R8857" t="s">
        <v>14650</v>
      </c>
      <c r="S8857" s="14">
        <f>profile[[#This Row],[income]]/1000</f>
        <v>48</v>
      </c>
    </row>
    <row r="8858" spans="1:19" x14ac:dyDescent="0.25">
      <c r="A8858" t="s">
        <v>8856</v>
      </c>
      <c r="B8858" s="1">
        <v>3.2757000000000001</v>
      </c>
      <c r="D8858" s="14" t="s">
        <v>9147</v>
      </c>
      <c r="E8858" s="14">
        <v>13.699999999999998</v>
      </c>
      <c r="H8858" t="s">
        <v>14626</v>
      </c>
      <c r="I8858">
        <v>42</v>
      </c>
      <c r="J8858" t="s">
        <v>6510</v>
      </c>
      <c r="K8858" s="15">
        <v>42970</v>
      </c>
      <c r="L8858" s="14">
        <v>59000</v>
      </c>
      <c r="M8858">
        <v>16.484000000000002</v>
      </c>
      <c r="N8858" s="1">
        <v>1</v>
      </c>
      <c r="O8858">
        <v>342</v>
      </c>
      <c r="P8858" t="s">
        <v>14642</v>
      </c>
      <c r="Q8858">
        <v>0.94</v>
      </c>
      <c r="R8858" t="s">
        <v>14650</v>
      </c>
      <c r="S8858" s="14">
        <f>profile[[#This Row],[income]]/1000</f>
        <v>59</v>
      </c>
    </row>
    <row r="8859" spans="1:19" x14ac:dyDescent="0.25">
      <c r="A8859" t="s">
        <v>8857</v>
      </c>
      <c r="B8859" s="1">
        <v>23.6</v>
      </c>
      <c r="D8859" s="14" t="s">
        <v>9148</v>
      </c>
      <c r="E8859" s="14">
        <v>2.6187500000000004</v>
      </c>
      <c r="H8859" t="s">
        <v>14626</v>
      </c>
      <c r="I8859">
        <v>54</v>
      </c>
      <c r="J8859" t="s">
        <v>13793</v>
      </c>
      <c r="K8859" s="15">
        <v>43017</v>
      </c>
      <c r="L8859" s="14">
        <v>109000</v>
      </c>
      <c r="M8859">
        <v>20.574999999999999</v>
      </c>
      <c r="N8859" s="1">
        <v>1</v>
      </c>
      <c r="O8859">
        <v>295</v>
      </c>
      <c r="P8859" t="s">
        <v>14642</v>
      </c>
      <c r="Q8859">
        <v>0.81</v>
      </c>
      <c r="R8859" t="s">
        <v>14650</v>
      </c>
      <c r="S8859" s="14">
        <f>profile[[#This Row],[income]]/1000</f>
        <v>109</v>
      </c>
    </row>
    <row r="8860" spans="1:19" x14ac:dyDescent="0.25">
      <c r="A8860" t="s">
        <v>8858</v>
      </c>
      <c r="B8860" s="1">
        <v>25.672499999999999</v>
      </c>
      <c r="D8860" s="14" t="s">
        <v>9149</v>
      </c>
      <c r="E8860" s="14">
        <v>17.782499999999999</v>
      </c>
      <c r="H8860" t="s">
        <v>14626</v>
      </c>
      <c r="I8860">
        <v>55</v>
      </c>
      <c r="J8860" t="s">
        <v>13903</v>
      </c>
      <c r="K8860" s="15">
        <v>43122</v>
      </c>
      <c r="L8860" s="14">
        <v>75000</v>
      </c>
      <c r="M8860">
        <v>16.546700000000001</v>
      </c>
      <c r="N8860" s="1">
        <v>1</v>
      </c>
      <c r="O8860">
        <v>190</v>
      </c>
      <c r="P8860" t="s">
        <v>14642</v>
      </c>
      <c r="Q8860">
        <v>0.52</v>
      </c>
      <c r="R8860" t="s">
        <v>14650</v>
      </c>
      <c r="S8860" s="14">
        <f>profile[[#This Row],[income]]/1000</f>
        <v>75</v>
      </c>
    </row>
    <row r="8861" spans="1:19" x14ac:dyDescent="0.25">
      <c r="A8861" t="s">
        <v>8859</v>
      </c>
      <c r="B8861" s="1">
        <v>7.3449999999999998</v>
      </c>
      <c r="D8861" s="14" t="s">
        <v>9150</v>
      </c>
      <c r="E8861" s="14">
        <v>21.29388888888889</v>
      </c>
      <c r="H8861" t="s">
        <v>14626</v>
      </c>
      <c r="I8861">
        <v>73</v>
      </c>
      <c r="J8861" t="s">
        <v>1804</v>
      </c>
      <c r="K8861" s="15">
        <v>42988</v>
      </c>
      <c r="L8861" s="14">
        <v>114000</v>
      </c>
      <c r="M8861">
        <v>29.184999999999999</v>
      </c>
      <c r="N8861" s="1">
        <v>1</v>
      </c>
      <c r="O8861">
        <v>324</v>
      </c>
      <c r="P8861" t="s">
        <v>14642</v>
      </c>
      <c r="Q8861">
        <v>0.89</v>
      </c>
      <c r="R8861" t="s">
        <v>14650</v>
      </c>
      <c r="S8861" s="14">
        <f>profile[[#This Row],[income]]/1000</f>
        <v>114</v>
      </c>
    </row>
    <row r="8862" spans="1:19" x14ac:dyDescent="0.25">
      <c r="A8862" t="s">
        <v>8860</v>
      </c>
      <c r="B8862" s="1">
        <v>19.824999999999999</v>
      </c>
      <c r="D8862" s="14" t="s">
        <v>9151</v>
      </c>
      <c r="E8862" s="14">
        <v>4.0456250000000002</v>
      </c>
      <c r="H8862" t="s">
        <v>14626</v>
      </c>
      <c r="I8862">
        <v>87</v>
      </c>
      <c r="J8862" t="s">
        <v>10595</v>
      </c>
      <c r="K8862" s="15">
        <v>43069</v>
      </c>
      <c r="L8862" s="14">
        <v>97000</v>
      </c>
      <c r="M8862">
        <v>22.563300000000002</v>
      </c>
      <c r="N8862" s="1">
        <v>1</v>
      </c>
      <c r="O8862">
        <v>243</v>
      </c>
      <c r="P8862" t="s">
        <v>14642</v>
      </c>
      <c r="Q8862">
        <v>0.67</v>
      </c>
      <c r="R8862" t="s">
        <v>14650</v>
      </c>
      <c r="S8862" s="14">
        <f>profile[[#This Row],[income]]/1000</f>
        <v>97</v>
      </c>
    </row>
    <row r="8863" spans="1:19" x14ac:dyDescent="0.25">
      <c r="A8863" t="s">
        <v>8861</v>
      </c>
      <c r="B8863" s="1">
        <v>3.1966999999999999</v>
      </c>
      <c r="D8863" s="14" t="s">
        <v>9153</v>
      </c>
      <c r="E8863" s="14">
        <v>8.757200000000001</v>
      </c>
      <c r="H8863" t="s">
        <v>14626</v>
      </c>
      <c r="I8863">
        <v>89</v>
      </c>
      <c r="J8863" t="s">
        <v>13311</v>
      </c>
      <c r="K8863" s="15">
        <v>43021</v>
      </c>
      <c r="L8863" s="14">
        <v>103000</v>
      </c>
      <c r="M8863">
        <v>22.147500000000001</v>
      </c>
      <c r="N8863" s="1">
        <v>1</v>
      </c>
      <c r="O8863">
        <v>291</v>
      </c>
      <c r="P8863" t="s">
        <v>14642</v>
      </c>
      <c r="Q8863">
        <v>0.8</v>
      </c>
      <c r="R8863" t="s">
        <v>14650</v>
      </c>
      <c r="S8863" s="14">
        <f>profile[[#This Row],[income]]/1000</f>
        <v>103</v>
      </c>
    </row>
    <row r="8864" spans="1:19" x14ac:dyDescent="0.25">
      <c r="A8864" t="s">
        <v>8862</v>
      </c>
      <c r="B8864" s="1">
        <v>11.9</v>
      </c>
      <c r="D8864" s="14" t="s">
        <v>9154</v>
      </c>
      <c r="E8864" s="14">
        <v>26.136000000000006</v>
      </c>
      <c r="H8864" t="s">
        <v>14626</v>
      </c>
      <c r="I8864">
        <v>41</v>
      </c>
      <c r="J8864" t="s">
        <v>2817</v>
      </c>
      <c r="K8864" s="15">
        <v>43009</v>
      </c>
      <c r="L8864" s="14">
        <v>87000</v>
      </c>
      <c r="M8864">
        <v>22.143999999999998</v>
      </c>
      <c r="N8864" s="1">
        <v>1</v>
      </c>
      <c r="O8864">
        <v>303</v>
      </c>
      <c r="P8864" t="s">
        <v>14642</v>
      </c>
      <c r="Q8864">
        <v>0.83</v>
      </c>
      <c r="R8864" t="s">
        <v>14650</v>
      </c>
      <c r="S8864" s="14">
        <f>profile[[#This Row],[income]]/1000</f>
        <v>87</v>
      </c>
    </row>
    <row r="8865" spans="1:19" x14ac:dyDescent="0.25">
      <c r="A8865" t="s">
        <v>8863</v>
      </c>
      <c r="B8865" s="1">
        <v>15.205</v>
      </c>
      <c r="D8865" s="14" t="s">
        <v>9155</v>
      </c>
      <c r="E8865" s="14">
        <v>5.5454545454545459</v>
      </c>
      <c r="H8865" t="s">
        <v>14626</v>
      </c>
      <c r="I8865">
        <v>34</v>
      </c>
      <c r="J8865" t="s">
        <v>13059</v>
      </c>
      <c r="K8865" s="15">
        <v>43004</v>
      </c>
      <c r="L8865" s="14">
        <v>48000</v>
      </c>
      <c r="M8865">
        <v>13.561999999999999</v>
      </c>
      <c r="N8865" s="1">
        <v>1</v>
      </c>
      <c r="O8865">
        <v>308</v>
      </c>
      <c r="P8865" t="s">
        <v>14642</v>
      </c>
      <c r="Q8865">
        <v>0.84</v>
      </c>
      <c r="R8865" t="s">
        <v>14650</v>
      </c>
      <c r="S8865" s="14">
        <f>profile[[#This Row],[income]]/1000</f>
        <v>48</v>
      </c>
    </row>
    <row r="8866" spans="1:19" x14ac:dyDescent="0.25">
      <c r="A8866" t="s">
        <v>8864</v>
      </c>
      <c r="B8866" s="1">
        <v>10.645</v>
      </c>
      <c r="D8866" s="14" t="s">
        <v>9156</v>
      </c>
      <c r="E8866" s="14">
        <v>2.209545454545454</v>
      </c>
      <c r="H8866" t="s">
        <v>14626</v>
      </c>
      <c r="I8866">
        <v>45</v>
      </c>
      <c r="J8866" t="s">
        <v>6654</v>
      </c>
      <c r="K8866" s="15">
        <v>42953</v>
      </c>
      <c r="L8866" s="14">
        <v>52000</v>
      </c>
      <c r="M8866">
        <v>15.468</v>
      </c>
      <c r="N8866" s="1">
        <v>1</v>
      </c>
      <c r="O8866">
        <v>359</v>
      </c>
      <c r="P8866" t="s">
        <v>14642</v>
      </c>
      <c r="Q8866">
        <v>0.98</v>
      </c>
      <c r="R8866" t="s">
        <v>14650</v>
      </c>
      <c r="S8866" s="14">
        <f>profile[[#This Row],[income]]/1000</f>
        <v>52</v>
      </c>
    </row>
    <row r="8867" spans="1:19" x14ac:dyDescent="0.25">
      <c r="A8867" t="s">
        <v>8865</v>
      </c>
      <c r="B8867" s="1">
        <v>8.0124999999999993</v>
      </c>
      <c r="D8867" s="14" t="s">
        <v>9157</v>
      </c>
      <c r="E8867" s="14">
        <v>21.821875000000002</v>
      </c>
      <c r="H8867" t="s">
        <v>14626</v>
      </c>
      <c r="I8867">
        <v>75</v>
      </c>
      <c r="J8867" t="s">
        <v>2329</v>
      </c>
      <c r="K8867" s="15">
        <v>43055</v>
      </c>
      <c r="L8867" s="14">
        <v>63000</v>
      </c>
      <c r="M8867">
        <v>12.968</v>
      </c>
      <c r="N8867" s="1">
        <v>1</v>
      </c>
      <c r="O8867">
        <v>257</v>
      </c>
      <c r="P8867" t="s">
        <v>14642</v>
      </c>
      <c r="Q8867">
        <v>0.7</v>
      </c>
      <c r="R8867" t="s">
        <v>14650</v>
      </c>
      <c r="S8867" s="14">
        <f>profile[[#This Row],[income]]/1000</f>
        <v>63</v>
      </c>
    </row>
    <row r="8868" spans="1:19" x14ac:dyDescent="0.25">
      <c r="A8868" t="s">
        <v>8866</v>
      </c>
      <c r="B8868" s="1">
        <v>10.2783</v>
      </c>
      <c r="D8868" s="14" t="s">
        <v>9158</v>
      </c>
      <c r="E8868" s="14">
        <v>4.7850000000000001</v>
      </c>
      <c r="H8868" t="s">
        <v>14626</v>
      </c>
      <c r="I8868">
        <v>71</v>
      </c>
      <c r="J8868" t="s">
        <v>11524</v>
      </c>
      <c r="K8868" s="15">
        <v>43103</v>
      </c>
      <c r="L8868" s="14">
        <v>88000</v>
      </c>
      <c r="M8868">
        <v>26.74</v>
      </c>
      <c r="N8868" s="1">
        <v>1</v>
      </c>
      <c r="O8868">
        <v>209</v>
      </c>
      <c r="P8868" t="s">
        <v>14642</v>
      </c>
      <c r="Q8868">
        <v>0.56999999999999995</v>
      </c>
      <c r="R8868" t="s">
        <v>14650</v>
      </c>
      <c r="S8868" s="14">
        <f>profile[[#This Row],[income]]/1000</f>
        <v>88</v>
      </c>
    </row>
    <row r="8869" spans="1:19" x14ac:dyDescent="0.25">
      <c r="A8869" t="s">
        <v>8867</v>
      </c>
      <c r="B8869" s="1">
        <v>1.0900000000000001</v>
      </c>
      <c r="D8869" s="14" t="s">
        <v>9160</v>
      </c>
      <c r="E8869" s="14">
        <v>19.391999999999999</v>
      </c>
      <c r="H8869" t="s">
        <v>14626</v>
      </c>
      <c r="I8869">
        <v>47</v>
      </c>
      <c r="J8869" t="s">
        <v>6280</v>
      </c>
      <c r="K8869" s="15">
        <v>43120</v>
      </c>
      <c r="L8869" s="14">
        <v>93000</v>
      </c>
      <c r="M8869">
        <v>20.78</v>
      </c>
      <c r="N8869" s="1">
        <v>1</v>
      </c>
      <c r="O8869">
        <v>192</v>
      </c>
      <c r="P8869" t="s">
        <v>14642</v>
      </c>
      <c r="Q8869">
        <v>0.53</v>
      </c>
      <c r="R8869" t="s">
        <v>14650</v>
      </c>
      <c r="S8869" s="14">
        <f>profile[[#This Row],[income]]/1000</f>
        <v>93</v>
      </c>
    </row>
    <row r="8870" spans="1:19" x14ac:dyDescent="0.25">
      <c r="A8870" t="s">
        <v>8868</v>
      </c>
      <c r="B8870" s="1">
        <v>21.616</v>
      </c>
      <c r="D8870" s="14" t="s">
        <v>9161</v>
      </c>
      <c r="E8870" s="14">
        <v>2.64304347826087</v>
      </c>
      <c r="H8870" t="s">
        <v>14626</v>
      </c>
      <c r="I8870">
        <v>43</v>
      </c>
      <c r="J8870" t="s">
        <v>1865</v>
      </c>
      <c r="K8870" s="15">
        <v>43017</v>
      </c>
      <c r="L8870" s="14">
        <v>77000</v>
      </c>
      <c r="M8870">
        <v>18.6143</v>
      </c>
      <c r="N8870" s="1">
        <v>1</v>
      </c>
      <c r="O8870">
        <v>295</v>
      </c>
      <c r="P8870" t="s">
        <v>14642</v>
      </c>
      <c r="Q8870">
        <v>0.81</v>
      </c>
      <c r="R8870" t="s">
        <v>14650</v>
      </c>
      <c r="S8870" s="14">
        <f>profile[[#This Row],[income]]/1000</f>
        <v>77</v>
      </c>
    </row>
    <row r="8871" spans="1:19" x14ac:dyDescent="0.25">
      <c r="A8871" t="s">
        <v>8869</v>
      </c>
      <c r="B8871" s="1">
        <v>1.8267</v>
      </c>
      <c r="D8871" s="14" t="s">
        <v>9162</v>
      </c>
      <c r="E8871" s="14">
        <v>10.816666666666668</v>
      </c>
      <c r="H8871" t="s">
        <v>14626</v>
      </c>
      <c r="I8871">
        <v>70</v>
      </c>
      <c r="J8871" t="s">
        <v>6635</v>
      </c>
      <c r="K8871" s="15">
        <v>43039</v>
      </c>
      <c r="L8871" s="14">
        <v>92000</v>
      </c>
      <c r="M8871">
        <v>25.0883</v>
      </c>
      <c r="N8871" s="1">
        <v>1</v>
      </c>
      <c r="O8871">
        <v>273</v>
      </c>
      <c r="P8871" t="s">
        <v>14642</v>
      </c>
      <c r="Q8871">
        <v>0.75</v>
      </c>
      <c r="R8871" t="s">
        <v>14650</v>
      </c>
      <c r="S8871" s="14">
        <f>profile[[#This Row],[income]]/1000</f>
        <v>92</v>
      </c>
    </row>
    <row r="8872" spans="1:19" x14ac:dyDescent="0.25">
      <c r="A8872" t="s">
        <v>8870</v>
      </c>
      <c r="B8872" s="1">
        <v>0</v>
      </c>
      <c r="D8872" s="14" t="s">
        <v>9163</v>
      </c>
      <c r="E8872" s="14">
        <v>1.69</v>
      </c>
      <c r="H8872" t="s">
        <v>14626</v>
      </c>
      <c r="I8872">
        <v>75</v>
      </c>
      <c r="J8872" t="s">
        <v>3455</v>
      </c>
      <c r="K8872" s="15">
        <v>43117</v>
      </c>
      <c r="L8872" s="14">
        <v>97000</v>
      </c>
      <c r="M8872">
        <v>22.945</v>
      </c>
      <c r="N8872" s="1">
        <v>1</v>
      </c>
      <c r="O8872">
        <v>195</v>
      </c>
      <c r="P8872" t="s">
        <v>14642</v>
      </c>
      <c r="Q8872">
        <v>0.53</v>
      </c>
      <c r="R8872" t="s">
        <v>14650</v>
      </c>
      <c r="S8872" s="14">
        <f>profile[[#This Row],[income]]/1000</f>
        <v>97</v>
      </c>
    </row>
    <row r="8873" spans="1:19" x14ac:dyDescent="0.25">
      <c r="A8873" t="s">
        <v>8871</v>
      </c>
      <c r="B8873" s="1">
        <v>2.355</v>
      </c>
      <c r="D8873" s="14" t="s">
        <v>9164</v>
      </c>
      <c r="E8873" s="14">
        <v>11.096666666666666</v>
      </c>
      <c r="H8873" t="s">
        <v>14626</v>
      </c>
      <c r="I8873">
        <v>47</v>
      </c>
      <c r="J8873" t="s">
        <v>14106</v>
      </c>
      <c r="K8873" s="15">
        <v>43103</v>
      </c>
      <c r="L8873" s="14">
        <v>82000</v>
      </c>
      <c r="M8873">
        <v>17.309999999999999</v>
      </c>
      <c r="N8873" s="1">
        <v>1</v>
      </c>
      <c r="O8873">
        <v>209</v>
      </c>
      <c r="P8873" t="s">
        <v>14642</v>
      </c>
      <c r="Q8873">
        <v>0.56999999999999995</v>
      </c>
      <c r="R8873" t="s">
        <v>14650</v>
      </c>
      <c r="S8873" s="14">
        <f>profile[[#This Row],[income]]/1000</f>
        <v>82</v>
      </c>
    </row>
    <row r="8874" spans="1:19" x14ac:dyDescent="0.25">
      <c r="A8874" t="s">
        <v>8872</v>
      </c>
      <c r="B8874" s="1">
        <v>16.2667</v>
      </c>
      <c r="D8874" s="14" t="s">
        <v>9165</v>
      </c>
      <c r="E8874" s="14">
        <v>8.9761538461538475</v>
      </c>
      <c r="H8874" t="s">
        <v>14626</v>
      </c>
      <c r="I8874">
        <v>56</v>
      </c>
      <c r="J8874" t="s">
        <v>11711</v>
      </c>
      <c r="K8874" s="15">
        <v>42992</v>
      </c>
      <c r="L8874" s="14">
        <v>80000</v>
      </c>
      <c r="M8874">
        <v>21.117000000000001</v>
      </c>
      <c r="N8874" s="1">
        <v>1</v>
      </c>
      <c r="O8874">
        <v>320</v>
      </c>
      <c r="P8874" t="s">
        <v>14642</v>
      </c>
      <c r="Q8874">
        <v>0.88</v>
      </c>
      <c r="R8874" t="s">
        <v>14650</v>
      </c>
      <c r="S8874" s="14">
        <f>profile[[#This Row],[income]]/1000</f>
        <v>80</v>
      </c>
    </row>
    <row r="8875" spans="1:19" x14ac:dyDescent="0.25">
      <c r="A8875" t="s">
        <v>8873</v>
      </c>
      <c r="B8875" s="1">
        <v>16.071400000000001</v>
      </c>
      <c r="D8875" s="14" t="s">
        <v>9166</v>
      </c>
      <c r="E8875" s="14">
        <v>13.532307692307693</v>
      </c>
      <c r="H8875" t="s">
        <v>14626</v>
      </c>
      <c r="I8875">
        <v>43</v>
      </c>
      <c r="J8875" t="s">
        <v>9317</v>
      </c>
      <c r="K8875" s="15">
        <v>43116</v>
      </c>
      <c r="L8875" s="14">
        <v>56000</v>
      </c>
      <c r="M8875">
        <v>15.603300000000001</v>
      </c>
      <c r="N8875" s="1">
        <v>1</v>
      </c>
      <c r="O8875">
        <v>196</v>
      </c>
      <c r="P8875" t="s">
        <v>14642</v>
      </c>
      <c r="Q8875">
        <v>0.54</v>
      </c>
      <c r="R8875" t="s">
        <v>14650</v>
      </c>
      <c r="S8875" s="14">
        <f>profile[[#This Row],[income]]/1000</f>
        <v>56</v>
      </c>
    </row>
    <row r="8876" spans="1:19" x14ac:dyDescent="0.25">
      <c r="A8876" t="s">
        <v>8874</v>
      </c>
      <c r="B8876" s="1">
        <v>25.555</v>
      </c>
      <c r="D8876" s="14" t="s">
        <v>9167</v>
      </c>
      <c r="E8876" s="14">
        <v>2.8137499999999998</v>
      </c>
      <c r="H8876" t="s">
        <v>14626</v>
      </c>
      <c r="I8876">
        <v>65</v>
      </c>
      <c r="J8876" t="s">
        <v>4524</v>
      </c>
      <c r="K8876" s="15">
        <v>43219</v>
      </c>
      <c r="L8876" s="14">
        <v>81000</v>
      </c>
      <c r="M8876">
        <v>19.892499999999998</v>
      </c>
      <c r="N8876" s="1">
        <v>1</v>
      </c>
      <c r="O8876">
        <v>93</v>
      </c>
      <c r="P8876" t="s">
        <v>14642</v>
      </c>
      <c r="Q8876">
        <v>0.25</v>
      </c>
      <c r="R8876" t="s">
        <v>14650</v>
      </c>
      <c r="S8876" s="14">
        <f>profile[[#This Row],[income]]/1000</f>
        <v>81</v>
      </c>
    </row>
    <row r="8877" spans="1:19" x14ac:dyDescent="0.25">
      <c r="A8877" t="s">
        <v>8875</v>
      </c>
      <c r="B8877" s="1">
        <v>1.5033000000000001</v>
      </c>
      <c r="D8877" s="14" t="s">
        <v>9168</v>
      </c>
      <c r="E8877" s="14">
        <v>14.310769230769232</v>
      </c>
      <c r="H8877" t="s">
        <v>14626</v>
      </c>
      <c r="I8877">
        <v>45</v>
      </c>
      <c r="J8877" t="s">
        <v>7184</v>
      </c>
      <c r="K8877" s="15">
        <v>43001</v>
      </c>
      <c r="L8877" s="14">
        <v>98000</v>
      </c>
      <c r="M8877">
        <v>24.158799999999999</v>
      </c>
      <c r="N8877" s="1">
        <v>1</v>
      </c>
      <c r="O8877">
        <v>311</v>
      </c>
      <c r="P8877" t="s">
        <v>14642</v>
      </c>
      <c r="Q8877">
        <v>0.85</v>
      </c>
      <c r="R8877" t="s">
        <v>14650</v>
      </c>
      <c r="S8877" s="14">
        <f>profile[[#This Row],[income]]/1000</f>
        <v>98</v>
      </c>
    </row>
    <row r="8878" spans="1:19" x14ac:dyDescent="0.25">
      <c r="A8878" t="s">
        <v>8876</v>
      </c>
      <c r="B8878" s="1">
        <v>5.1749999999999998</v>
      </c>
      <c r="D8878" s="14" t="s">
        <v>9169</v>
      </c>
      <c r="E8878" s="14">
        <v>21.080625000000001</v>
      </c>
      <c r="H8878" t="s">
        <v>14626</v>
      </c>
      <c r="I8878">
        <v>49</v>
      </c>
      <c r="J8878" t="s">
        <v>12347</v>
      </c>
      <c r="K8878" s="15">
        <v>43038</v>
      </c>
      <c r="L8878" s="14">
        <v>63000</v>
      </c>
      <c r="M8878">
        <v>17.440000000000001</v>
      </c>
      <c r="N8878" s="1">
        <v>1</v>
      </c>
      <c r="O8878">
        <v>274</v>
      </c>
      <c r="P8878" t="s">
        <v>14642</v>
      </c>
      <c r="Q8878">
        <v>0.75</v>
      </c>
      <c r="R8878" t="s">
        <v>14650</v>
      </c>
      <c r="S8878" s="14">
        <f>profile[[#This Row],[income]]/1000</f>
        <v>63</v>
      </c>
    </row>
    <row r="8879" spans="1:19" x14ac:dyDescent="0.25">
      <c r="A8879" t="s">
        <v>8877</v>
      </c>
      <c r="B8879" s="1">
        <v>8.8414000000000001</v>
      </c>
      <c r="D8879" s="14" t="s">
        <v>9170</v>
      </c>
      <c r="E8879" s="14">
        <v>3.4942857142857142</v>
      </c>
      <c r="H8879" t="s">
        <v>14626</v>
      </c>
      <c r="I8879">
        <v>68</v>
      </c>
      <c r="J8879" t="s">
        <v>2168</v>
      </c>
      <c r="K8879" s="15">
        <v>42979</v>
      </c>
      <c r="L8879" s="14">
        <v>92000</v>
      </c>
      <c r="M8879">
        <v>28.03</v>
      </c>
      <c r="N8879" s="1">
        <v>1</v>
      </c>
      <c r="O8879">
        <v>333</v>
      </c>
      <c r="P8879" t="s">
        <v>14642</v>
      </c>
      <c r="Q8879">
        <v>0.91</v>
      </c>
      <c r="R8879" t="s">
        <v>14650</v>
      </c>
      <c r="S8879" s="14">
        <f>profile[[#This Row],[income]]/1000</f>
        <v>92</v>
      </c>
    </row>
    <row r="8880" spans="1:19" x14ac:dyDescent="0.25">
      <c r="A8880" t="s">
        <v>8878</v>
      </c>
      <c r="B8880" s="1">
        <v>12.5343</v>
      </c>
      <c r="D8880" s="14" t="s">
        <v>9171</v>
      </c>
      <c r="E8880" s="14">
        <v>11.826999999999998</v>
      </c>
      <c r="H8880" t="s">
        <v>14626</v>
      </c>
      <c r="I8880">
        <v>48</v>
      </c>
      <c r="J8880" t="s">
        <v>7017</v>
      </c>
      <c r="K8880" s="15">
        <v>43001</v>
      </c>
      <c r="L8880" s="14">
        <v>62000</v>
      </c>
      <c r="M8880">
        <v>15.1433</v>
      </c>
      <c r="N8880" s="1">
        <v>1</v>
      </c>
      <c r="O8880">
        <v>311</v>
      </c>
      <c r="P8880" t="s">
        <v>14642</v>
      </c>
      <c r="Q8880">
        <v>0.85</v>
      </c>
      <c r="R8880" t="s">
        <v>14650</v>
      </c>
      <c r="S8880" s="14">
        <f>profile[[#This Row],[income]]/1000</f>
        <v>62</v>
      </c>
    </row>
    <row r="8881" spans="1:19" x14ac:dyDescent="0.25">
      <c r="A8881" t="s">
        <v>8879</v>
      </c>
      <c r="B8881" s="1">
        <v>29.25</v>
      </c>
      <c r="D8881" s="14" t="s">
        <v>9172</v>
      </c>
      <c r="E8881" s="14">
        <v>3.5857142857142854</v>
      </c>
      <c r="H8881" t="s">
        <v>14626</v>
      </c>
      <c r="I8881">
        <v>54</v>
      </c>
      <c r="J8881" t="s">
        <v>2525</v>
      </c>
      <c r="K8881" s="15">
        <v>43000</v>
      </c>
      <c r="L8881" s="14">
        <v>62000</v>
      </c>
      <c r="M8881">
        <v>55.418799999999997</v>
      </c>
      <c r="N8881" s="1">
        <v>1</v>
      </c>
      <c r="O8881">
        <v>312</v>
      </c>
      <c r="P8881" t="s">
        <v>14642</v>
      </c>
      <c r="Q8881">
        <v>0.85</v>
      </c>
      <c r="R8881" t="s">
        <v>14650</v>
      </c>
      <c r="S8881" s="14">
        <f>profile[[#This Row],[income]]/1000</f>
        <v>62</v>
      </c>
    </row>
    <row r="8882" spans="1:19" x14ac:dyDescent="0.25">
      <c r="A8882" t="s">
        <v>8880</v>
      </c>
      <c r="B8882" s="1">
        <v>3.8580000000000001</v>
      </c>
      <c r="D8882" s="14" t="s">
        <v>9173</v>
      </c>
      <c r="E8882" s="14">
        <v>2.7100000000000004</v>
      </c>
      <c r="H8882" t="s">
        <v>14626</v>
      </c>
      <c r="I8882">
        <v>96</v>
      </c>
      <c r="J8882" t="s">
        <v>5653</v>
      </c>
      <c r="K8882" s="15">
        <v>43168</v>
      </c>
      <c r="L8882" s="14">
        <v>55000</v>
      </c>
      <c r="M8882">
        <v>13.576700000000001</v>
      </c>
      <c r="N8882" s="1">
        <v>1</v>
      </c>
      <c r="O8882">
        <v>144</v>
      </c>
      <c r="P8882" t="s">
        <v>14642</v>
      </c>
      <c r="Q8882">
        <v>0.39</v>
      </c>
      <c r="R8882" t="s">
        <v>14650</v>
      </c>
      <c r="S8882" s="14">
        <f>profile[[#This Row],[income]]/1000</f>
        <v>55</v>
      </c>
    </row>
    <row r="8883" spans="1:19" x14ac:dyDescent="0.25">
      <c r="A8883" t="s">
        <v>8881</v>
      </c>
      <c r="B8883" s="1">
        <v>10.035</v>
      </c>
      <c r="D8883" s="14" t="s">
        <v>9174</v>
      </c>
      <c r="E8883" s="14">
        <v>3.1670000000000003</v>
      </c>
      <c r="H8883" t="s">
        <v>14626</v>
      </c>
      <c r="I8883">
        <v>45</v>
      </c>
      <c r="J8883" t="s">
        <v>13947</v>
      </c>
      <c r="K8883" s="15">
        <v>43269</v>
      </c>
      <c r="L8883" s="14">
        <v>70000</v>
      </c>
      <c r="M8883">
        <v>19.63</v>
      </c>
      <c r="N8883" s="1">
        <v>1</v>
      </c>
      <c r="O8883">
        <v>43</v>
      </c>
      <c r="P8883" t="s">
        <v>14642</v>
      </c>
      <c r="Q8883">
        <v>0.12</v>
      </c>
      <c r="R8883" t="s">
        <v>14650</v>
      </c>
      <c r="S8883" s="14">
        <f>profile[[#This Row],[income]]/1000</f>
        <v>70</v>
      </c>
    </row>
    <row r="8884" spans="1:19" x14ac:dyDescent="0.25">
      <c r="A8884" t="s">
        <v>8882</v>
      </c>
      <c r="B8884" s="1">
        <v>21.018599999999999</v>
      </c>
      <c r="D8884" s="14" t="s">
        <v>9175</v>
      </c>
      <c r="E8884" s="14">
        <v>19.507499999999997</v>
      </c>
      <c r="H8884" t="s">
        <v>14626</v>
      </c>
      <c r="I8884">
        <v>47</v>
      </c>
      <c r="J8884" t="s">
        <v>6172</v>
      </c>
      <c r="K8884" s="15">
        <v>43048</v>
      </c>
      <c r="L8884" s="14">
        <v>66000</v>
      </c>
      <c r="M8884">
        <v>17.88</v>
      </c>
      <c r="N8884" s="1">
        <v>1</v>
      </c>
      <c r="O8884">
        <v>264</v>
      </c>
      <c r="P8884" t="s">
        <v>14642</v>
      </c>
      <c r="Q8884">
        <v>0.72</v>
      </c>
      <c r="R8884" t="s">
        <v>14650</v>
      </c>
      <c r="S8884" s="14">
        <f>profile[[#This Row],[income]]/1000</f>
        <v>66</v>
      </c>
    </row>
    <row r="8885" spans="1:19" x14ac:dyDescent="0.25">
      <c r="A8885" t="s">
        <v>8883</v>
      </c>
      <c r="B8885" s="1">
        <v>22.56</v>
      </c>
      <c r="D8885" s="14" t="s">
        <v>9176</v>
      </c>
      <c r="E8885" s="14">
        <v>2.7080000000000002</v>
      </c>
      <c r="H8885" t="s">
        <v>14626</v>
      </c>
      <c r="I8885">
        <v>58</v>
      </c>
      <c r="J8885" t="s">
        <v>4657</v>
      </c>
      <c r="K8885" s="15">
        <v>43043</v>
      </c>
      <c r="L8885" s="14">
        <v>112000</v>
      </c>
      <c r="M8885">
        <v>29.87</v>
      </c>
      <c r="N8885" s="1">
        <v>1</v>
      </c>
      <c r="O8885">
        <v>269</v>
      </c>
      <c r="P8885" t="s">
        <v>14642</v>
      </c>
      <c r="Q8885">
        <v>0.74</v>
      </c>
      <c r="R8885" t="s">
        <v>14650</v>
      </c>
      <c r="S8885" s="14">
        <f>profile[[#This Row],[income]]/1000</f>
        <v>112</v>
      </c>
    </row>
    <row r="8886" spans="1:19" x14ac:dyDescent="0.25">
      <c r="A8886" t="s">
        <v>8884</v>
      </c>
      <c r="B8886" s="1">
        <v>0.88</v>
      </c>
      <c r="D8886" s="14" t="s">
        <v>9177</v>
      </c>
      <c r="E8886" s="14">
        <v>6.21</v>
      </c>
      <c r="H8886" t="s">
        <v>14626</v>
      </c>
      <c r="I8886">
        <v>74</v>
      </c>
      <c r="J8886" t="s">
        <v>2363</v>
      </c>
      <c r="K8886" s="15">
        <v>43010</v>
      </c>
      <c r="L8886" s="14">
        <v>83000</v>
      </c>
      <c r="M8886">
        <v>19.1843</v>
      </c>
      <c r="N8886" s="1">
        <v>1</v>
      </c>
      <c r="O8886">
        <v>302</v>
      </c>
      <c r="P8886" t="s">
        <v>14642</v>
      </c>
      <c r="Q8886">
        <v>0.83</v>
      </c>
      <c r="R8886" t="s">
        <v>14650</v>
      </c>
      <c r="S8886" s="14">
        <f>profile[[#This Row],[income]]/1000</f>
        <v>83</v>
      </c>
    </row>
    <row r="8887" spans="1:19" x14ac:dyDescent="0.25">
      <c r="A8887" t="s">
        <v>8885</v>
      </c>
      <c r="B8887" s="1">
        <v>19.652200000000001</v>
      </c>
      <c r="D8887" s="14" t="s">
        <v>9178</v>
      </c>
      <c r="E8887" s="14">
        <v>10.975</v>
      </c>
      <c r="H8887" t="s">
        <v>14626</v>
      </c>
      <c r="I8887">
        <v>57</v>
      </c>
      <c r="J8887" t="s">
        <v>14481</v>
      </c>
      <c r="K8887" s="15">
        <v>43006</v>
      </c>
      <c r="L8887" s="14">
        <v>95000</v>
      </c>
      <c r="M8887">
        <v>24.315000000000001</v>
      </c>
      <c r="N8887" s="1">
        <v>1</v>
      </c>
      <c r="O8887">
        <v>306</v>
      </c>
      <c r="P8887" t="s">
        <v>14642</v>
      </c>
      <c r="Q8887">
        <v>0.84</v>
      </c>
      <c r="R8887" t="s">
        <v>14650</v>
      </c>
      <c r="S8887" s="14">
        <f>profile[[#This Row],[income]]/1000</f>
        <v>95</v>
      </c>
    </row>
    <row r="8888" spans="1:19" x14ac:dyDescent="0.25">
      <c r="A8888" t="s">
        <v>8886</v>
      </c>
      <c r="B8888" s="1">
        <v>15.9344</v>
      </c>
      <c r="D8888" s="14" t="s">
        <v>9179</v>
      </c>
      <c r="E8888" s="14">
        <v>19.123333333333335</v>
      </c>
      <c r="H8888" t="s">
        <v>14626</v>
      </c>
      <c r="I8888">
        <v>48</v>
      </c>
      <c r="J8888" t="s">
        <v>13369</v>
      </c>
      <c r="K8888" s="15">
        <v>43088</v>
      </c>
      <c r="L8888" s="14">
        <v>100000</v>
      </c>
      <c r="M8888">
        <v>24.972000000000001</v>
      </c>
      <c r="N8888" s="1">
        <v>1</v>
      </c>
      <c r="O8888">
        <v>224</v>
      </c>
      <c r="P8888" t="s">
        <v>14642</v>
      </c>
      <c r="Q8888">
        <v>0.61</v>
      </c>
      <c r="R8888" t="s">
        <v>14650</v>
      </c>
      <c r="S8888" s="14">
        <f>profile[[#This Row],[income]]/1000</f>
        <v>100</v>
      </c>
    </row>
    <row r="8889" spans="1:19" x14ac:dyDescent="0.25">
      <c r="A8889" t="s">
        <v>8887</v>
      </c>
      <c r="B8889" s="1">
        <v>26.280999999999999</v>
      </c>
      <c r="D8889" s="14" t="s">
        <v>9180</v>
      </c>
      <c r="E8889" s="14">
        <v>2.7618181818181822</v>
      </c>
      <c r="H8889" t="s">
        <v>14626</v>
      </c>
      <c r="I8889">
        <v>38</v>
      </c>
      <c r="J8889" t="s">
        <v>13743</v>
      </c>
      <c r="K8889" s="15">
        <v>43055</v>
      </c>
      <c r="L8889" s="14">
        <v>58000</v>
      </c>
      <c r="M8889">
        <v>17.358599999999999</v>
      </c>
      <c r="N8889" s="1">
        <v>1</v>
      </c>
      <c r="O8889">
        <v>257</v>
      </c>
      <c r="P8889" t="s">
        <v>14642</v>
      </c>
      <c r="Q8889">
        <v>0.7</v>
      </c>
      <c r="R8889" t="s">
        <v>14650</v>
      </c>
      <c r="S8889" s="14">
        <f>profile[[#This Row],[income]]/1000</f>
        <v>58</v>
      </c>
    </row>
    <row r="8890" spans="1:19" x14ac:dyDescent="0.25">
      <c r="A8890" t="s">
        <v>8888</v>
      </c>
      <c r="B8890" s="1">
        <v>24.678000000000001</v>
      </c>
      <c r="D8890" s="14" t="s">
        <v>9181</v>
      </c>
      <c r="E8890" s="14">
        <v>1.1460000000000001</v>
      </c>
      <c r="H8890" t="s">
        <v>14626</v>
      </c>
      <c r="I8890">
        <v>69</v>
      </c>
      <c r="J8890" t="s">
        <v>4488</v>
      </c>
      <c r="K8890" s="15">
        <v>43010</v>
      </c>
      <c r="L8890" s="14">
        <v>105000</v>
      </c>
      <c r="M8890">
        <v>25.945</v>
      </c>
      <c r="N8890" s="1">
        <v>1</v>
      </c>
      <c r="O8890">
        <v>302</v>
      </c>
      <c r="P8890" t="s">
        <v>14642</v>
      </c>
      <c r="Q8890">
        <v>0.83</v>
      </c>
      <c r="R8890" t="s">
        <v>14650</v>
      </c>
      <c r="S8890" s="14">
        <f>profile[[#This Row],[income]]/1000</f>
        <v>105</v>
      </c>
    </row>
    <row r="8891" spans="1:19" x14ac:dyDescent="0.25">
      <c r="A8891" t="s">
        <v>8889</v>
      </c>
      <c r="B8891" s="1">
        <v>16.333300000000001</v>
      </c>
      <c r="D8891" s="14" t="s">
        <v>9182</v>
      </c>
      <c r="E8891" s="14">
        <v>21.386666666666667</v>
      </c>
      <c r="H8891" t="s">
        <v>14626</v>
      </c>
      <c r="I8891">
        <v>90</v>
      </c>
      <c r="J8891" t="s">
        <v>12515</v>
      </c>
      <c r="K8891" s="15">
        <v>42958</v>
      </c>
      <c r="L8891" s="14">
        <v>66000</v>
      </c>
      <c r="M8891">
        <v>23.72</v>
      </c>
      <c r="N8891" s="1">
        <v>1</v>
      </c>
      <c r="O8891">
        <v>354</v>
      </c>
      <c r="P8891" t="s">
        <v>14642</v>
      </c>
      <c r="Q8891">
        <v>0.97</v>
      </c>
      <c r="R8891" t="s">
        <v>14650</v>
      </c>
      <c r="S8891" s="14">
        <f>profile[[#This Row],[income]]/1000</f>
        <v>66</v>
      </c>
    </row>
    <row r="8892" spans="1:19" x14ac:dyDescent="0.25">
      <c r="A8892" t="s">
        <v>8890</v>
      </c>
      <c r="B8892" s="1">
        <v>0</v>
      </c>
      <c r="D8892" s="14" t="s">
        <v>9183</v>
      </c>
      <c r="E8892" s="14">
        <v>20.723076923076921</v>
      </c>
      <c r="H8892" t="s">
        <v>14626</v>
      </c>
      <c r="I8892">
        <v>20</v>
      </c>
      <c r="J8892" t="s">
        <v>7527</v>
      </c>
      <c r="K8892" s="15">
        <v>43094</v>
      </c>
      <c r="L8892" s="14">
        <v>74000</v>
      </c>
      <c r="M8892">
        <v>15.8614</v>
      </c>
      <c r="N8892" s="1">
        <v>1</v>
      </c>
      <c r="O8892">
        <v>218</v>
      </c>
      <c r="P8892" t="s">
        <v>14642</v>
      </c>
      <c r="Q8892">
        <v>0.6</v>
      </c>
      <c r="R8892" t="s">
        <v>14650</v>
      </c>
      <c r="S8892" s="14">
        <f>profile[[#This Row],[income]]/1000</f>
        <v>74</v>
      </c>
    </row>
    <row r="8893" spans="1:19" x14ac:dyDescent="0.25">
      <c r="A8893" t="s">
        <v>8891</v>
      </c>
      <c r="B8893" s="1">
        <v>5.3666999999999998</v>
      </c>
      <c r="D8893" s="14" t="s">
        <v>9184</v>
      </c>
      <c r="E8893" s="14">
        <v>3.7060000000000004</v>
      </c>
      <c r="H8893" t="s">
        <v>14626</v>
      </c>
      <c r="I8893">
        <v>53</v>
      </c>
      <c r="J8893" t="s">
        <v>6687</v>
      </c>
      <c r="K8893" s="15">
        <v>42997</v>
      </c>
      <c r="L8893" s="14">
        <v>77000</v>
      </c>
      <c r="M8893">
        <v>21.021699999999999</v>
      </c>
      <c r="N8893" s="1">
        <v>1</v>
      </c>
      <c r="O8893">
        <v>315</v>
      </c>
      <c r="P8893" t="s">
        <v>14642</v>
      </c>
      <c r="Q8893">
        <v>0.86</v>
      </c>
      <c r="R8893" t="s">
        <v>14650</v>
      </c>
      <c r="S8893" s="14">
        <f>profile[[#This Row],[income]]/1000</f>
        <v>77</v>
      </c>
    </row>
    <row r="8894" spans="1:19" x14ac:dyDescent="0.25">
      <c r="A8894" t="s">
        <v>8892</v>
      </c>
      <c r="B8894" s="1">
        <v>24.096699999999998</v>
      </c>
      <c r="D8894" s="14" t="s">
        <v>9185</v>
      </c>
      <c r="E8894" s="14">
        <v>19.755999999999997</v>
      </c>
      <c r="H8894" t="s">
        <v>14626</v>
      </c>
      <c r="I8894">
        <v>49</v>
      </c>
      <c r="J8894" t="s">
        <v>3666</v>
      </c>
      <c r="K8894" s="15">
        <v>43008</v>
      </c>
      <c r="L8894" s="14">
        <v>56000</v>
      </c>
      <c r="M8894">
        <v>15.62</v>
      </c>
      <c r="N8894" s="1">
        <v>1</v>
      </c>
      <c r="O8894">
        <v>304</v>
      </c>
      <c r="P8894" t="s">
        <v>14642</v>
      </c>
      <c r="Q8894">
        <v>0.83</v>
      </c>
      <c r="R8894" t="s">
        <v>14650</v>
      </c>
      <c r="S8894" s="14">
        <f>profile[[#This Row],[income]]/1000</f>
        <v>56</v>
      </c>
    </row>
    <row r="8895" spans="1:19" x14ac:dyDescent="0.25">
      <c r="A8895" t="s">
        <v>8893</v>
      </c>
      <c r="B8895" s="1">
        <v>2.2667000000000002</v>
      </c>
      <c r="D8895" s="14" t="s">
        <v>9186</v>
      </c>
      <c r="E8895" s="14">
        <v>4.1240000000000006</v>
      </c>
      <c r="H8895" t="s">
        <v>14626</v>
      </c>
      <c r="I8895">
        <v>25</v>
      </c>
      <c r="J8895" t="s">
        <v>286</v>
      </c>
      <c r="K8895" s="15">
        <v>43001</v>
      </c>
      <c r="L8895" s="14">
        <v>63000</v>
      </c>
      <c r="M8895">
        <v>14.678599999999999</v>
      </c>
      <c r="N8895" s="1">
        <v>1</v>
      </c>
      <c r="O8895">
        <v>311</v>
      </c>
      <c r="P8895" t="s">
        <v>14642</v>
      </c>
      <c r="Q8895">
        <v>0.85</v>
      </c>
      <c r="R8895" t="s">
        <v>14650</v>
      </c>
      <c r="S8895" s="14">
        <f>profile[[#This Row],[income]]/1000</f>
        <v>63</v>
      </c>
    </row>
    <row r="8896" spans="1:19" x14ac:dyDescent="0.25">
      <c r="A8896" t="s">
        <v>8894</v>
      </c>
      <c r="B8896" s="1">
        <v>1.8467</v>
      </c>
      <c r="D8896" s="14" t="s">
        <v>9187</v>
      </c>
      <c r="E8896" s="14">
        <v>2.5449999999999999</v>
      </c>
      <c r="H8896" t="s">
        <v>14626</v>
      </c>
      <c r="I8896">
        <v>61</v>
      </c>
      <c r="J8896" t="s">
        <v>11505</v>
      </c>
      <c r="K8896" s="15">
        <v>42980</v>
      </c>
      <c r="L8896" s="14">
        <v>97000</v>
      </c>
      <c r="M8896">
        <v>22.715</v>
      </c>
      <c r="N8896" s="1">
        <v>1</v>
      </c>
      <c r="O8896">
        <v>332</v>
      </c>
      <c r="P8896" t="s">
        <v>14642</v>
      </c>
      <c r="Q8896">
        <v>0.91</v>
      </c>
      <c r="R8896" t="s">
        <v>14650</v>
      </c>
      <c r="S8896" s="14">
        <f>profile[[#This Row],[income]]/1000</f>
        <v>97</v>
      </c>
    </row>
    <row r="8897" spans="1:19" x14ac:dyDescent="0.25">
      <c r="A8897" t="s">
        <v>8895</v>
      </c>
      <c r="B8897" s="1">
        <v>7.97</v>
      </c>
      <c r="D8897" s="14" t="s">
        <v>9188</v>
      </c>
      <c r="E8897" s="14">
        <v>26.622500000000002</v>
      </c>
      <c r="H8897" t="s">
        <v>14626</v>
      </c>
      <c r="I8897">
        <v>66</v>
      </c>
      <c r="J8897" t="s">
        <v>4400</v>
      </c>
      <c r="K8897" s="15">
        <v>43235</v>
      </c>
      <c r="L8897" s="14">
        <v>74000</v>
      </c>
      <c r="M8897">
        <v>14.91</v>
      </c>
      <c r="N8897" s="1">
        <v>1</v>
      </c>
      <c r="O8897">
        <v>77</v>
      </c>
      <c r="P8897" t="s">
        <v>14642</v>
      </c>
      <c r="Q8897">
        <v>0.21</v>
      </c>
      <c r="R8897" t="s">
        <v>14650</v>
      </c>
      <c r="S8897" s="14">
        <f>profile[[#This Row],[income]]/1000</f>
        <v>74</v>
      </c>
    </row>
    <row r="8898" spans="1:19" x14ac:dyDescent="0.25">
      <c r="A8898" t="s">
        <v>8896</v>
      </c>
      <c r="B8898" s="1">
        <v>8.7850000000000001</v>
      </c>
      <c r="D8898" s="14" t="s">
        <v>9189</v>
      </c>
      <c r="E8898" s="14">
        <v>13.4575</v>
      </c>
      <c r="H8898" t="s">
        <v>14626</v>
      </c>
      <c r="I8898">
        <v>32</v>
      </c>
      <c r="J8898" t="s">
        <v>210</v>
      </c>
      <c r="K8898" s="15">
        <v>43171</v>
      </c>
      <c r="L8898" s="14">
        <v>69000</v>
      </c>
      <c r="M8898">
        <v>16.0733</v>
      </c>
      <c r="N8898" s="1">
        <v>1</v>
      </c>
      <c r="O8898">
        <v>141</v>
      </c>
      <c r="P8898" t="s">
        <v>14642</v>
      </c>
      <c r="Q8898">
        <v>0.39</v>
      </c>
      <c r="R8898" t="s">
        <v>14650</v>
      </c>
      <c r="S8898" s="14">
        <f>profile[[#This Row],[income]]/1000</f>
        <v>69</v>
      </c>
    </row>
    <row r="8899" spans="1:19" x14ac:dyDescent="0.25">
      <c r="A8899" t="s">
        <v>8897</v>
      </c>
      <c r="B8899" s="1">
        <v>22.746700000000001</v>
      </c>
      <c r="D8899" s="14" t="s">
        <v>9190</v>
      </c>
      <c r="E8899" s="14">
        <v>3.149</v>
      </c>
      <c r="H8899" t="s">
        <v>14626</v>
      </c>
      <c r="I8899">
        <v>88</v>
      </c>
      <c r="J8899" t="s">
        <v>8666</v>
      </c>
      <c r="K8899" s="15">
        <v>43159</v>
      </c>
      <c r="L8899" s="14">
        <v>61000</v>
      </c>
      <c r="M8899">
        <v>14.628</v>
      </c>
      <c r="N8899" s="1">
        <v>1</v>
      </c>
      <c r="O8899">
        <v>153</v>
      </c>
      <c r="P8899" t="s">
        <v>14642</v>
      </c>
      <c r="Q8899">
        <v>0.42</v>
      </c>
      <c r="R8899" t="s">
        <v>14650</v>
      </c>
      <c r="S8899" s="14">
        <f>profile[[#This Row],[income]]/1000</f>
        <v>61</v>
      </c>
    </row>
    <row r="8900" spans="1:19" x14ac:dyDescent="0.25">
      <c r="A8900" t="s">
        <v>8898</v>
      </c>
      <c r="B8900" s="1">
        <v>41.725499999999997</v>
      </c>
      <c r="D8900" s="14" t="s">
        <v>9191</v>
      </c>
      <c r="E8900" s="14">
        <v>17.376666666666665</v>
      </c>
      <c r="H8900" t="s">
        <v>14626</v>
      </c>
      <c r="I8900">
        <v>54</v>
      </c>
      <c r="J8900" t="s">
        <v>11818</v>
      </c>
      <c r="K8900" s="15">
        <v>42975</v>
      </c>
      <c r="L8900" s="14">
        <v>86000</v>
      </c>
      <c r="M8900">
        <v>21.63</v>
      </c>
      <c r="N8900" s="1">
        <v>1</v>
      </c>
      <c r="O8900">
        <v>337</v>
      </c>
      <c r="P8900" t="s">
        <v>14642</v>
      </c>
      <c r="Q8900">
        <v>0.92</v>
      </c>
      <c r="R8900" t="s">
        <v>14650</v>
      </c>
      <c r="S8900" s="14">
        <f>profile[[#This Row],[income]]/1000</f>
        <v>86</v>
      </c>
    </row>
    <row r="8901" spans="1:19" x14ac:dyDescent="0.25">
      <c r="A8901" t="s">
        <v>8899</v>
      </c>
      <c r="B8901" s="1">
        <v>6.7060000000000004</v>
      </c>
      <c r="D8901" s="14" t="s">
        <v>9192</v>
      </c>
      <c r="E8901" s="14">
        <v>18.923333333333336</v>
      </c>
      <c r="H8901" t="s">
        <v>14626</v>
      </c>
      <c r="I8901">
        <v>84</v>
      </c>
      <c r="J8901" t="s">
        <v>3723</v>
      </c>
      <c r="K8901" s="15">
        <v>43063</v>
      </c>
      <c r="L8901" s="14">
        <v>61000</v>
      </c>
      <c r="M8901">
        <v>13.855</v>
      </c>
      <c r="N8901" s="1">
        <v>1</v>
      </c>
      <c r="O8901">
        <v>249</v>
      </c>
      <c r="P8901" t="s">
        <v>14642</v>
      </c>
      <c r="Q8901">
        <v>0.68</v>
      </c>
      <c r="R8901" t="s">
        <v>14650</v>
      </c>
      <c r="S8901" s="14">
        <f>profile[[#This Row],[income]]/1000</f>
        <v>61</v>
      </c>
    </row>
    <row r="8902" spans="1:19" x14ac:dyDescent="0.25">
      <c r="A8902" t="s">
        <v>8900</v>
      </c>
      <c r="B8902" s="1">
        <v>25.57</v>
      </c>
      <c r="D8902" s="14" t="s">
        <v>9193</v>
      </c>
      <c r="E8902" s="14">
        <v>21.458571428571428</v>
      </c>
      <c r="H8902" t="s">
        <v>14626</v>
      </c>
      <c r="I8902">
        <v>81</v>
      </c>
      <c r="J8902" t="s">
        <v>4702</v>
      </c>
      <c r="K8902" s="15">
        <v>43120</v>
      </c>
      <c r="L8902" s="14">
        <v>91000</v>
      </c>
      <c r="M8902">
        <v>27.006699999999999</v>
      </c>
      <c r="N8902" s="1">
        <v>1</v>
      </c>
      <c r="O8902">
        <v>192</v>
      </c>
      <c r="P8902" t="s">
        <v>14642</v>
      </c>
      <c r="Q8902">
        <v>0.53</v>
      </c>
      <c r="R8902" t="s">
        <v>14650</v>
      </c>
      <c r="S8902" s="14">
        <f>profile[[#This Row],[income]]/1000</f>
        <v>91</v>
      </c>
    </row>
    <row r="8903" spans="1:19" x14ac:dyDescent="0.25">
      <c r="A8903" t="s">
        <v>8901</v>
      </c>
      <c r="B8903" s="1">
        <v>3.2374999999999998</v>
      </c>
      <c r="D8903" s="14" t="s">
        <v>9194</v>
      </c>
      <c r="E8903" s="14">
        <v>26.706666666666667</v>
      </c>
      <c r="H8903" t="s">
        <v>14626</v>
      </c>
      <c r="I8903">
        <v>35</v>
      </c>
      <c r="J8903" t="s">
        <v>14472</v>
      </c>
      <c r="K8903" s="15">
        <v>43219</v>
      </c>
      <c r="L8903" s="14">
        <v>65000</v>
      </c>
      <c r="M8903">
        <v>17.126000000000001</v>
      </c>
      <c r="N8903" s="1">
        <v>1</v>
      </c>
      <c r="O8903">
        <v>93</v>
      </c>
      <c r="P8903" t="s">
        <v>14642</v>
      </c>
      <c r="Q8903">
        <v>0.25</v>
      </c>
      <c r="R8903" t="s">
        <v>14650</v>
      </c>
      <c r="S8903" s="14">
        <f>profile[[#This Row],[income]]/1000</f>
        <v>65</v>
      </c>
    </row>
    <row r="8904" spans="1:19" x14ac:dyDescent="0.25">
      <c r="A8904" t="s">
        <v>8902</v>
      </c>
      <c r="B8904" s="1">
        <v>15.6267</v>
      </c>
      <c r="D8904" s="14" t="s">
        <v>9195</v>
      </c>
      <c r="E8904" s="14">
        <v>20.91</v>
      </c>
      <c r="H8904" t="s">
        <v>14626</v>
      </c>
      <c r="I8904">
        <v>67</v>
      </c>
      <c r="J8904" t="s">
        <v>1821</v>
      </c>
      <c r="K8904" s="15">
        <v>43031</v>
      </c>
      <c r="L8904" s="14">
        <v>67000</v>
      </c>
      <c r="M8904">
        <v>47.1629</v>
      </c>
      <c r="N8904" s="1">
        <v>1</v>
      </c>
      <c r="O8904">
        <v>281</v>
      </c>
      <c r="P8904" t="s">
        <v>14642</v>
      </c>
      <c r="Q8904">
        <v>0.77</v>
      </c>
      <c r="R8904" t="s">
        <v>14650</v>
      </c>
      <c r="S8904" s="14">
        <f>profile[[#This Row],[income]]/1000</f>
        <v>67</v>
      </c>
    </row>
    <row r="8905" spans="1:19" x14ac:dyDescent="0.25">
      <c r="A8905" t="s">
        <v>8903</v>
      </c>
      <c r="B8905" s="1">
        <v>21.355</v>
      </c>
      <c r="D8905" s="14" t="s">
        <v>9197</v>
      </c>
      <c r="E8905" s="14">
        <v>21.86</v>
      </c>
      <c r="H8905" t="s">
        <v>14626</v>
      </c>
      <c r="I8905">
        <v>50</v>
      </c>
      <c r="J8905" t="s">
        <v>7049</v>
      </c>
      <c r="K8905" s="15">
        <v>42959</v>
      </c>
      <c r="L8905" s="14">
        <v>74000</v>
      </c>
      <c r="M8905">
        <v>21.074400000000001</v>
      </c>
      <c r="N8905" s="1">
        <v>1</v>
      </c>
      <c r="O8905">
        <v>353</v>
      </c>
      <c r="P8905" t="s">
        <v>14642</v>
      </c>
      <c r="Q8905">
        <v>0.97</v>
      </c>
      <c r="R8905" t="s">
        <v>14650</v>
      </c>
      <c r="S8905" s="14">
        <f>profile[[#This Row],[income]]/1000</f>
        <v>74</v>
      </c>
    </row>
    <row r="8906" spans="1:19" x14ac:dyDescent="0.25">
      <c r="A8906" t="s">
        <v>8904</v>
      </c>
      <c r="B8906" s="1">
        <v>19.472899999999999</v>
      </c>
      <c r="D8906" s="14" t="s">
        <v>9198</v>
      </c>
      <c r="E8906" s="14">
        <v>20.430000000000003</v>
      </c>
      <c r="H8906" t="s">
        <v>14626</v>
      </c>
      <c r="I8906">
        <v>75</v>
      </c>
      <c r="J8906" t="s">
        <v>9418</v>
      </c>
      <c r="K8906" s="15">
        <v>43035</v>
      </c>
      <c r="L8906" s="14">
        <v>102000</v>
      </c>
      <c r="M8906">
        <v>30.67</v>
      </c>
      <c r="N8906" s="1">
        <v>1</v>
      </c>
      <c r="O8906">
        <v>277</v>
      </c>
      <c r="P8906" t="s">
        <v>14642</v>
      </c>
      <c r="Q8906">
        <v>0.76</v>
      </c>
      <c r="R8906" t="s">
        <v>14650</v>
      </c>
      <c r="S8906" s="14">
        <f>profile[[#This Row],[income]]/1000</f>
        <v>102</v>
      </c>
    </row>
    <row r="8907" spans="1:19" x14ac:dyDescent="0.25">
      <c r="A8907" t="s">
        <v>8905</v>
      </c>
      <c r="B8907" s="1">
        <v>19.562000000000001</v>
      </c>
      <c r="D8907" s="14" t="s">
        <v>9199</v>
      </c>
      <c r="E8907" s="14">
        <v>14.25</v>
      </c>
      <c r="H8907" t="s">
        <v>14626</v>
      </c>
      <c r="I8907">
        <v>53</v>
      </c>
      <c r="J8907" t="s">
        <v>2806</v>
      </c>
      <c r="K8907" s="15">
        <v>42993</v>
      </c>
      <c r="L8907" s="14">
        <v>94000</v>
      </c>
      <c r="M8907">
        <v>21.454999999999998</v>
      </c>
      <c r="N8907" s="1">
        <v>1</v>
      </c>
      <c r="O8907">
        <v>319</v>
      </c>
      <c r="P8907" t="s">
        <v>14642</v>
      </c>
      <c r="Q8907">
        <v>0.87</v>
      </c>
      <c r="R8907" t="s">
        <v>14650</v>
      </c>
      <c r="S8907" s="14">
        <f>profile[[#This Row],[income]]/1000</f>
        <v>94</v>
      </c>
    </row>
    <row r="8908" spans="1:19" x14ac:dyDescent="0.25">
      <c r="A8908" t="s">
        <v>8906</v>
      </c>
      <c r="B8908" s="1">
        <v>13.58</v>
      </c>
      <c r="D8908" s="14" t="s">
        <v>9200</v>
      </c>
      <c r="E8908" s="14">
        <v>3.47</v>
      </c>
      <c r="H8908" t="s">
        <v>14626</v>
      </c>
      <c r="I8908">
        <v>53</v>
      </c>
      <c r="J8908" t="s">
        <v>4172</v>
      </c>
      <c r="K8908" s="15">
        <v>43070</v>
      </c>
      <c r="L8908" s="14">
        <v>75000</v>
      </c>
      <c r="M8908">
        <v>15.3567</v>
      </c>
      <c r="N8908" s="1">
        <v>1</v>
      </c>
      <c r="O8908">
        <v>242</v>
      </c>
      <c r="P8908" t="s">
        <v>14642</v>
      </c>
      <c r="Q8908">
        <v>0.66</v>
      </c>
      <c r="R8908" t="s">
        <v>14650</v>
      </c>
      <c r="S8908" s="14">
        <f>profile[[#This Row],[income]]/1000</f>
        <v>75</v>
      </c>
    </row>
    <row r="8909" spans="1:19" x14ac:dyDescent="0.25">
      <c r="A8909" t="s">
        <v>8907</v>
      </c>
      <c r="B8909" s="1">
        <v>4.4349999999999996</v>
      </c>
      <c r="D8909" s="14" t="s">
        <v>9201</v>
      </c>
      <c r="E8909" s="14">
        <v>18.783999999999999</v>
      </c>
      <c r="H8909" t="s">
        <v>14626</v>
      </c>
      <c r="I8909">
        <v>66</v>
      </c>
      <c r="J8909" t="s">
        <v>8501</v>
      </c>
      <c r="K8909" s="15">
        <v>43047</v>
      </c>
      <c r="L8909" s="14">
        <v>77000</v>
      </c>
      <c r="M8909">
        <v>20.7425</v>
      </c>
      <c r="N8909" s="1">
        <v>1</v>
      </c>
      <c r="O8909">
        <v>265</v>
      </c>
      <c r="P8909" t="s">
        <v>14642</v>
      </c>
      <c r="Q8909">
        <v>0.73</v>
      </c>
      <c r="R8909" t="s">
        <v>14650</v>
      </c>
      <c r="S8909" s="14">
        <f>profile[[#This Row],[income]]/1000</f>
        <v>77</v>
      </c>
    </row>
    <row r="8910" spans="1:19" x14ac:dyDescent="0.25">
      <c r="A8910" t="s">
        <v>8908</v>
      </c>
      <c r="B8910" s="1">
        <v>0</v>
      </c>
      <c r="D8910" s="14" t="s">
        <v>9202</v>
      </c>
      <c r="E8910" s="14">
        <v>40.866666666666667</v>
      </c>
      <c r="H8910" t="s">
        <v>14626</v>
      </c>
      <c r="I8910">
        <v>43</v>
      </c>
      <c r="J8910" t="s">
        <v>7410</v>
      </c>
      <c r="K8910" s="15">
        <v>42958</v>
      </c>
      <c r="L8910" s="14">
        <v>74000</v>
      </c>
      <c r="M8910">
        <v>16.482500000000002</v>
      </c>
      <c r="N8910" s="1">
        <v>1</v>
      </c>
      <c r="O8910">
        <v>354</v>
      </c>
      <c r="P8910" t="s">
        <v>14642</v>
      </c>
      <c r="Q8910">
        <v>0.97</v>
      </c>
      <c r="R8910" t="s">
        <v>14650</v>
      </c>
      <c r="S8910" s="14">
        <f>profile[[#This Row],[income]]/1000</f>
        <v>74</v>
      </c>
    </row>
    <row r="8911" spans="1:19" x14ac:dyDescent="0.25">
      <c r="A8911" t="s">
        <v>8909</v>
      </c>
      <c r="B8911" s="1">
        <v>1.49</v>
      </c>
      <c r="D8911" s="14" t="s">
        <v>9204</v>
      </c>
      <c r="E8911" s="14">
        <v>8.0463636363636368</v>
      </c>
      <c r="H8911" t="s">
        <v>14626</v>
      </c>
      <c r="I8911">
        <v>78</v>
      </c>
      <c r="J8911" t="s">
        <v>13472</v>
      </c>
      <c r="K8911" s="15">
        <v>42962</v>
      </c>
      <c r="L8911" s="14">
        <v>81000</v>
      </c>
      <c r="M8911">
        <v>21.08</v>
      </c>
      <c r="N8911" s="1">
        <v>1</v>
      </c>
      <c r="O8911">
        <v>350</v>
      </c>
      <c r="P8911" t="s">
        <v>14642</v>
      </c>
      <c r="Q8911">
        <v>0.96</v>
      </c>
      <c r="R8911" t="s">
        <v>14650</v>
      </c>
      <c r="S8911" s="14">
        <f>profile[[#This Row],[income]]/1000</f>
        <v>81</v>
      </c>
    </row>
    <row r="8912" spans="1:19" x14ac:dyDescent="0.25">
      <c r="A8912" t="s">
        <v>8910</v>
      </c>
      <c r="B8912" s="1">
        <v>35.01</v>
      </c>
      <c r="D8912" s="14" t="s">
        <v>9205</v>
      </c>
      <c r="E8912" s="14">
        <v>6.5069565217391316</v>
      </c>
      <c r="H8912" t="s">
        <v>14626</v>
      </c>
      <c r="I8912">
        <v>36</v>
      </c>
      <c r="J8912" t="s">
        <v>2687</v>
      </c>
      <c r="K8912" s="15">
        <v>43282</v>
      </c>
      <c r="L8912" s="14">
        <v>70000</v>
      </c>
      <c r="M8912">
        <v>17.43</v>
      </c>
      <c r="N8912" s="1">
        <v>1</v>
      </c>
      <c r="O8912">
        <v>30</v>
      </c>
      <c r="P8912" t="s">
        <v>14642</v>
      </c>
      <c r="Q8912">
        <v>0.08</v>
      </c>
      <c r="R8912" t="s">
        <v>14650</v>
      </c>
      <c r="S8912" s="14">
        <f>profile[[#This Row],[income]]/1000</f>
        <v>70</v>
      </c>
    </row>
    <row r="8913" spans="1:19" x14ac:dyDescent="0.25">
      <c r="A8913" t="s">
        <v>8911</v>
      </c>
      <c r="B8913" s="1">
        <v>0</v>
      </c>
      <c r="D8913" s="14" t="s">
        <v>9206</v>
      </c>
      <c r="E8913" s="14">
        <v>1.03</v>
      </c>
      <c r="H8913" t="s">
        <v>14626</v>
      </c>
      <c r="I8913">
        <v>34</v>
      </c>
      <c r="J8913" t="s">
        <v>13433</v>
      </c>
      <c r="K8913" s="15">
        <v>43011</v>
      </c>
      <c r="L8913" s="14">
        <v>51000</v>
      </c>
      <c r="M8913">
        <v>13.472</v>
      </c>
      <c r="N8913" s="1">
        <v>1</v>
      </c>
      <c r="O8913">
        <v>301</v>
      </c>
      <c r="P8913" t="s">
        <v>14642</v>
      </c>
      <c r="Q8913">
        <v>0.82</v>
      </c>
      <c r="R8913" t="s">
        <v>14650</v>
      </c>
      <c r="S8913" s="14">
        <f>profile[[#This Row],[income]]/1000</f>
        <v>51</v>
      </c>
    </row>
    <row r="8914" spans="1:19" x14ac:dyDescent="0.25">
      <c r="A8914" t="s">
        <v>8912</v>
      </c>
      <c r="B8914" s="1">
        <v>24.603999999999999</v>
      </c>
      <c r="D8914" s="14" t="s">
        <v>9207</v>
      </c>
      <c r="E8914" s="14">
        <v>2.59</v>
      </c>
      <c r="H8914" t="s">
        <v>14626</v>
      </c>
      <c r="I8914">
        <v>78</v>
      </c>
      <c r="J8914" t="s">
        <v>5607</v>
      </c>
      <c r="K8914" s="15">
        <v>43196</v>
      </c>
      <c r="L8914" s="14">
        <v>74000</v>
      </c>
      <c r="M8914">
        <v>19.260000000000002</v>
      </c>
      <c r="N8914" s="1">
        <v>1</v>
      </c>
      <c r="O8914">
        <v>116</v>
      </c>
      <c r="P8914" t="s">
        <v>14642</v>
      </c>
      <c r="Q8914">
        <v>0.32</v>
      </c>
      <c r="R8914" t="s">
        <v>14650</v>
      </c>
      <c r="S8914" s="14">
        <f>profile[[#This Row],[income]]/1000</f>
        <v>74</v>
      </c>
    </row>
    <row r="8915" spans="1:19" x14ac:dyDescent="0.25">
      <c r="A8915" t="s">
        <v>8913</v>
      </c>
      <c r="B8915" s="1">
        <v>27.48</v>
      </c>
      <c r="D8915" s="14" t="s">
        <v>9208</v>
      </c>
      <c r="E8915" s="14">
        <v>31.174999999999997</v>
      </c>
      <c r="H8915" t="s">
        <v>14626</v>
      </c>
      <c r="I8915">
        <v>37</v>
      </c>
      <c r="J8915" t="s">
        <v>11868</v>
      </c>
      <c r="K8915" s="15">
        <v>42964</v>
      </c>
      <c r="L8915" s="14">
        <v>97000</v>
      </c>
      <c r="M8915">
        <v>21.78</v>
      </c>
      <c r="N8915" s="1">
        <v>1</v>
      </c>
      <c r="O8915">
        <v>348</v>
      </c>
      <c r="P8915" t="s">
        <v>14642</v>
      </c>
      <c r="Q8915">
        <v>0.95</v>
      </c>
      <c r="R8915" t="s">
        <v>14650</v>
      </c>
      <c r="S8915" s="14">
        <f>profile[[#This Row],[income]]/1000</f>
        <v>97</v>
      </c>
    </row>
    <row r="8916" spans="1:19" x14ac:dyDescent="0.25">
      <c r="A8916" t="s">
        <v>8914</v>
      </c>
      <c r="B8916" s="1">
        <v>3.2650000000000001</v>
      </c>
      <c r="D8916" s="14" t="s">
        <v>9209</v>
      </c>
      <c r="E8916" s="14">
        <v>12.297499999999999</v>
      </c>
      <c r="H8916" t="s">
        <v>14626</v>
      </c>
      <c r="I8916">
        <v>40</v>
      </c>
      <c r="J8916" t="s">
        <v>162</v>
      </c>
      <c r="K8916" s="15">
        <v>43120</v>
      </c>
      <c r="L8916" s="14">
        <v>63000</v>
      </c>
      <c r="M8916">
        <v>18.6873</v>
      </c>
      <c r="N8916" s="1">
        <v>1</v>
      </c>
      <c r="O8916">
        <v>192</v>
      </c>
      <c r="P8916" t="s">
        <v>14642</v>
      </c>
      <c r="Q8916">
        <v>0.53</v>
      </c>
      <c r="R8916" t="s">
        <v>14650</v>
      </c>
      <c r="S8916" s="14">
        <f>profile[[#This Row],[income]]/1000</f>
        <v>63</v>
      </c>
    </row>
    <row r="8917" spans="1:19" x14ac:dyDescent="0.25">
      <c r="A8917" t="s">
        <v>8915</v>
      </c>
      <c r="B8917" s="1">
        <v>18.695</v>
      </c>
      <c r="D8917" s="14" t="s">
        <v>9210</v>
      </c>
      <c r="E8917" s="14">
        <v>19.74625</v>
      </c>
      <c r="H8917" t="s">
        <v>14626</v>
      </c>
      <c r="I8917">
        <v>87</v>
      </c>
      <c r="J8917" t="s">
        <v>6556</v>
      </c>
      <c r="K8917" s="15">
        <v>43069</v>
      </c>
      <c r="L8917" s="14">
        <v>85000</v>
      </c>
      <c r="M8917">
        <v>21.648199999999999</v>
      </c>
      <c r="N8917" s="1">
        <v>1</v>
      </c>
      <c r="O8917">
        <v>243</v>
      </c>
      <c r="P8917" t="s">
        <v>14642</v>
      </c>
      <c r="Q8917">
        <v>0.67</v>
      </c>
      <c r="R8917" t="s">
        <v>14650</v>
      </c>
      <c r="S8917" s="14">
        <f>profile[[#This Row],[income]]/1000</f>
        <v>85</v>
      </c>
    </row>
    <row r="8918" spans="1:19" x14ac:dyDescent="0.25">
      <c r="A8918" t="s">
        <v>8916</v>
      </c>
      <c r="B8918" s="1">
        <v>25.425699999999999</v>
      </c>
      <c r="D8918" s="14" t="s">
        <v>9211</v>
      </c>
      <c r="E8918" s="14">
        <v>2.3279999999999998</v>
      </c>
      <c r="H8918" t="s">
        <v>14626</v>
      </c>
      <c r="I8918">
        <v>29</v>
      </c>
      <c r="J8918" t="s">
        <v>6325</v>
      </c>
      <c r="K8918" s="15">
        <v>43091</v>
      </c>
      <c r="L8918" s="14">
        <v>74000</v>
      </c>
      <c r="M8918">
        <v>20.39</v>
      </c>
      <c r="N8918" s="1">
        <v>1</v>
      </c>
      <c r="O8918">
        <v>221</v>
      </c>
      <c r="P8918" t="s">
        <v>14642</v>
      </c>
      <c r="Q8918">
        <v>0.61</v>
      </c>
      <c r="R8918" t="s">
        <v>14650</v>
      </c>
      <c r="S8918" s="14">
        <f>profile[[#This Row],[income]]/1000</f>
        <v>74</v>
      </c>
    </row>
    <row r="8919" spans="1:19" x14ac:dyDescent="0.25">
      <c r="A8919" t="s">
        <v>8917</v>
      </c>
      <c r="B8919" s="1">
        <v>23.6767</v>
      </c>
      <c r="D8919" s="14" t="s">
        <v>9212</v>
      </c>
      <c r="E8919" s="14">
        <v>3.1525000000000003</v>
      </c>
      <c r="H8919" t="s">
        <v>14626</v>
      </c>
      <c r="I8919">
        <v>67</v>
      </c>
      <c r="J8919" t="s">
        <v>11788</v>
      </c>
      <c r="K8919" s="15">
        <v>43182</v>
      </c>
      <c r="L8919" s="14">
        <v>85000</v>
      </c>
      <c r="M8919">
        <v>17.467500000000001</v>
      </c>
      <c r="N8919" s="1">
        <v>1</v>
      </c>
      <c r="O8919">
        <v>130</v>
      </c>
      <c r="P8919" t="s">
        <v>14642</v>
      </c>
      <c r="Q8919">
        <v>0.36</v>
      </c>
      <c r="R8919" t="s">
        <v>14650</v>
      </c>
      <c r="S8919" s="14">
        <f>profile[[#This Row],[income]]/1000</f>
        <v>85</v>
      </c>
    </row>
    <row r="8920" spans="1:19" x14ac:dyDescent="0.25">
      <c r="A8920" t="s">
        <v>8918</v>
      </c>
      <c r="B8920" s="1">
        <v>13.056699999999999</v>
      </c>
      <c r="D8920" s="14" t="s">
        <v>9213</v>
      </c>
      <c r="E8920" s="14">
        <v>21.003</v>
      </c>
      <c r="H8920" t="s">
        <v>14626</v>
      </c>
      <c r="I8920">
        <v>20</v>
      </c>
      <c r="J8920" t="s">
        <v>14171</v>
      </c>
      <c r="K8920" s="15">
        <v>43029</v>
      </c>
      <c r="L8920" s="14">
        <v>49000</v>
      </c>
      <c r="M8920">
        <v>13.298299999999999</v>
      </c>
      <c r="N8920" s="1">
        <v>1</v>
      </c>
      <c r="O8920">
        <v>283</v>
      </c>
      <c r="P8920" t="s">
        <v>14642</v>
      </c>
      <c r="Q8920">
        <v>0.77</v>
      </c>
      <c r="R8920" t="s">
        <v>14650</v>
      </c>
      <c r="S8920" s="14">
        <f>profile[[#This Row],[income]]/1000</f>
        <v>49</v>
      </c>
    </row>
    <row r="8921" spans="1:19" x14ac:dyDescent="0.25">
      <c r="A8921" t="s">
        <v>8919</v>
      </c>
      <c r="B8921" s="1">
        <v>2.9275000000000002</v>
      </c>
      <c r="D8921" s="14" t="s">
        <v>9214</v>
      </c>
      <c r="E8921" s="14">
        <v>5.4783333333333326</v>
      </c>
      <c r="H8921" t="s">
        <v>14626</v>
      </c>
      <c r="I8921">
        <v>78</v>
      </c>
      <c r="J8921" t="s">
        <v>10170</v>
      </c>
      <c r="K8921" s="15">
        <v>43143</v>
      </c>
      <c r="L8921" s="14">
        <v>89000</v>
      </c>
      <c r="M8921">
        <v>18.47</v>
      </c>
      <c r="N8921" s="1">
        <v>1</v>
      </c>
      <c r="O8921">
        <v>169</v>
      </c>
      <c r="P8921" t="s">
        <v>14642</v>
      </c>
      <c r="Q8921">
        <v>0.46</v>
      </c>
      <c r="R8921" t="s">
        <v>14650</v>
      </c>
      <c r="S8921" s="14">
        <f>profile[[#This Row],[income]]/1000</f>
        <v>89</v>
      </c>
    </row>
    <row r="8922" spans="1:19" x14ac:dyDescent="0.25">
      <c r="A8922" t="s">
        <v>8920</v>
      </c>
      <c r="B8922" s="1">
        <v>9.8289000000000009</v>
      </c>
      <c r="D8922" s="14" t="s">
        <v>9215</v>
      </c>
      <c r="E8922" s="14">
        <v>25.91</v>
      </c>
      <c r="H8922" t="s">
        <v>14626</v>
      </c>
      <c r="I8922">
        <v>95</v>
      </c>
      <c r="J8922" t="s">
        <v>11845</v>
      </c>
      <c r="K8922" s="15">
        <v>43015</v>
      </c>
      <c r="L8922" s="14">
        <v>90000</v>
      </c>
      <c r="M8922">
        <v>27.497499999999999</v>
      </c>
      <c r="N8922" s="1">
        <v>1</v>
      </c>
      <c r="O8922">
        <v>297</v>
      </c>
      <c r="P8922" t="s">
        <v>14642</v>
      </c>
      <c r="Q8922">
        <v>0.81</v>
      </c>
      <c r="R8922" t="s">
        <v>14650</v>
      </c>
      <c r="S8922" s="14">
        <f>profile[[#This Row],[income]]/1000</f>
        <v>90</v>
      </c>
    </row>
    <row r="8923" spans="1:19" x14ac:dyDescent="0.25">
      <c r="A8923" t="s">
        <v>8921</v>
      </c>
      <c r="B8923" s="1">
        <v>0</v>
      </c>
      <c r="D8923" s="14" t="s">
        <v>9216</v>
      </c>
      <c r="E8923" s="14">
        <v>2.4299999999999997</v>
      </c>
      <c r="H8923" t="s">
        <v>14626</v>
      </c>
      <c r="I8923">
        <v>47</v>
      </c>
      <c r="J8923" t="s">
        <v>13879</v>
      </c>
      <c r="K8923" s="15">
        <v>43185</v>
      </c>
      <c r="L8923" s="14">
        <v>79000</v>
      </c>
      <c r="M8923">
        <v>25.01</v>
      </c>
      <c r="N8923" s="1">
        <v>1</v>
      </c>
      <c r="O8923">
        <v>127</v>
      </c>
      <c r="P8923" t="s">
        <v>14642</v>
      </c>
      <c r="Q8923">
        <v>0.35</v>
      </c>
      <c r="R8923" t="s">
        <v>14650</v>
      </c>
      <c r="S8923" s="14">
        <f>profile[[#This Row],[income]]/1000</f>
        <v>79</v>
      </c>
    </row>
    <row r="8924" spans="1:19" x14ac:dyDescent="0.25">
      <c r="A8924" t="s">
        <v>8922</v>
      </c>
      <c r="B8924" s="1">
        <v>0</v>
      </c>
      <c r="D8924" s="14" t="s">
        <v>9217</v>
      </c>
      <c r="E8924" s="14">
        <v>11.414545454545454</v>
      </c>
      <c r="H8924" t="s">
        <v>14626</v>
      </c>
      <c r="I8924">
        <v>43</v>
      </c>
      <c r="J8924" t="s">
        <v>5179</v>
      </c>
      <c r="K8924" s="15">
        <v>43077</v>
      </c>
      <c r="L8924" s="14">
        <v>68000</v>
      </c>
      <c r="M8924">
        <v>16.3675</v>
      </c>
      <c r="N8924" s="1">
        <v>1</v>
      </c>
      <c r="O8924">
        <v>235</v>
      </c>
      <c r="P8924" t="s">
        <v>14642</v>
      </c>
      <c r="Q8924">
        <v>0.64</v>
      </c>
      <c r="R8924" t="s">
        <v>14650</v>
      </c>
      <c r="S8924" s="14">
        <f>profile[[#This Row],[income]]/1000</f>
        <v>68</v>
      </c>
    </row>
    <row r="8925" spans="1:19" x14ac:dyDescent="0.25">
      <c r="A8925" t="s">
        <v>8923</v>
      </c>
      <c r="B8925" s="1">
        <v>2.7570999999999999</v>
      </c>
      <c r="D8925" s="14" t="s">
        <v>9218</v>
      </c>
      <c r="E8925" s="14">
        <v>3.6680000000000001</v>
      </c>
      <c r="H8925" t="s">
        <v>14626</v>
      </c>
      <c r="I8925">
        <v>73</v>
      </c>
      <c r="J8925" t="s">
        <v>13261</v>
      </c>
      <c r="K8925" s="15">
        <v>43008</v>
      </c>
      <c r="L8925" s="14">
        <v>71000</v>
      </c>
      <c r="M8925">
        <v>25.69</v>
      </c>
      <c r="N8925" s="1">
        <v>1</v>
      </c>
      <c r="O8925">
        <v>304</v>
      </c>
      <c r="P8925" t="s">
        <v>14642</v>
      </c>
      <c r="Q8925">
        <v>0.83</v>
      </c>
      <c r="R8925" t="s">
        <v>14650</v>
      </c>
      <c r="S8925" s="14">
        <f>profile[[#This Row],[income]]/1000</f>
        <v>71</v>
      </c>
    </row>
    <row r="8926" spans="1:19" x14ac:dyDescent="0.25">
      <c r="A8926" t="s">
        <v>8924</v>
      </c>
      <c r="B8926" s="1">
        <v>1.86</v>
      </c>
      <c r="D8926" s="14" t="s">
        <v>9219</v>
      </c>
      <c r="E8926" s="14">
        <v>26.501999999999999</v>
      </c>
      <c r="H8926" t="s">
        <v>14626</v>
      </c>
      <c r="I8926">
        <v>62</v>
      </c>
      <c r="J8926" t="s">
        <v>14015</v>
      </c>
      <c r="K8926" s="15">
        <v>43067</v>
      </c>
      <c r="L8926" s="14">
        <v>66000</v>
      </c>
      <c r="M8926">
        <v>18.09</v>
      </c>
      <c r="N8926" s="1">
        <v>1</v>
      </c>
      <c r="O8926">
        <v>245</v>
      </c>
      <c r="P8926" t="s">
        <v>14642</v>
      </c>
      <c r="Q8926">
        <v>0.67</v>
      </c>
      <c r="R8926" t="s">
        <v>14650</v>
      </c>
      <c r="S8926" s="14">
        <f>profile[[#This Row],[income]]/1000</f>
        <v>66</v>
      </c>
    </row>
    <row r="8927" spans="1:19" x14ac:dyDescent="0.25">
      <c r="A8927" t="s">
        <v>8925</v>
      </c>
      <c r="B8927" s="1">
        <v>22.234400000000001</v>
      </c>
      <c r="D8927" s="14" t="s">
        <v>9220</v>
      </c>
      <c r="E8927" s="14">
        <v>3.8159999999999998</v>
      </c>
      <c r="H8927" t="s">
        <v>14626</v>
      </c>
      <c r="I8927">
        <v>87</v>
      </c>
      <c r="J8927" t="s">
        <v>88</v>
      </c>
      <c r="K8927" s="15">
        <v>43298</v>
      </c>
      <c r="L8927" s="14">
        <v>77000</v>
      </c>
      <c r="M8927">
        <v>17.93</v>
      </c>
      <c r="N8927" s="1">
        <v>1</v>
      </c>
      <c r="O8927">
        <v>14</v>
      </c>
      <c r="P8927" t="s">
        <v>14642</v>
      </c>
      <c r="Q8927">
        <v>0.04</v>
      </c>
      <c r="R8927" t="s">
        <v>14650</v>
      </c>
      <c r="S8927" s="14">
        <f>profile[[#This Row],[income]]/1000</f>
        <v>77</v>
      </c>
    </row>
    <row r="8928" spans="1:19" x14ac:dyDescent="0.25">
      <c r="A8928" t="s">
        <v>8926</v>
      </c>
      <c r="B8928" s="1">
        <v>3.5236999999999998</v>
      </c>
      <c r="D8928" s="14" t="s">
        <v>9221</v>
      </c>
      <c r="E8928" s="14">
        <v>28.301818181818188</v>
      </c>
      <c r="H8928" t="s">
        <v>14626</v>
      </c>
      <c r="I8928">
        <v>55</v>
      </c>
      <c r="J8928" t="s">
        <v>14080</v>
      </c>
      <c r="K8928" s="15">
        <v>43307</v>
      </c>
      <c r="L8928" s="14">
        <v>65000</v>
      </c>
      <c r="M8928">
        <v>16.077500000000001</v>
      </c>
      <c r="N8928" s="1">
        <v>1</v>
      </c>
      <c r="O8928">
        <v>5</v>
      </c>
      <c r="P8928" t="s">
        <v>14642</v>
      </c>
      <c r="Q8928">
        <v>0.01</v>
      </c>
      <c r="R8928" t="s">
        <v>14650</v>
      </c>
      <c r="S8928" s="14">
        <f>profile[[#This Row],[income]]/1000</f>
        <v>65</v>
      </c>
    </row>
    <row r="8929" spans="1:19" x14ac:dyDescent="0.25">
      <c r="A8929" t="s">
        <v>8927</v>
      </c>
      <c r="B8929" s="1">
        <v>0.23</v>
      </c>
      <c r="D8929" s="14" t="s">
        <v>9222</v>
      </c>
      <c r="E8929" s="14">
        <v>14.511333333333333</v>
      </c>
      <c r="H8929" t="s">
        <v>14626</v>
      </c>
      <c r="I8929">
        <v>91</v>
      </c>
      <c r="J8929" t="s">
        <v>6678</v>
      </c>
      <c r="K8929" s="15">
        <v>43087</v>
      </c>
      <c r="L8929" s="14">
        <v>80000</v>
      </c>
      <c r="M8929">
        <v>22.962900000000001</v>
      </c>
      <c r="N8929" s="1">
        <v>1</v>
      </c>
      <c r="O8929">
        <v>225</v>
      </c>
      <c r="P8929" t="s">
        <v>14642</v>
      </c>
      <c r="Q8929">
        <v>0.62</v>
      </c>
      <c r="R8929" t="s">
        <v>14650</v>
      </c>
      <c r="S8929" s="14">
        <f>profile[[#This Row],[income]]/1000</f>
        <v>80</v>
      </c>
    </row>
    <row r="8930" spans="1:19" x14ac:dyDescent="0.25">
      <c r="A8930" t="s">
        <v>8928</v>
      </c>
      <c r="B8930" s="1">
        <v>5.34</v>
      </c>
      <c r="D8930" s="14" t="s">
        <v>9223</v>
      </c>
      <c r="E8930" s="14">
        <v>12.70923076923077</v>
      </c>
      <c r="H8930" t="s">
        <v>14626</v>
      </c>
      <c r="I8930">
        <v>59</v>
      </c>
      <c r="J8930" t="s">
        <v>6250</v>
      </c>
      <c r="K8930" s="15">
        <v>43219</v>
      </c>
      <c r="L8930" s="14">
        <v>115000</v>
      </c>
      <c r="M8930">
        <v>36.146700000000003</v>
      </c>
      <c r="N8930" s="1">
        <v>1</v>
      </c>
      <c r="O8930">
        <v>93</v>
      </c>
      <c r="P8930" t="s">
        <v>14642</v>
      </c>
      <c r="Q8930">
        <v>0.25</v>
      </c>
      <c r="R8930" t="s">
        <v>14650</v>
      </c>
      <c r="S8930" s="14">
        <f>profile[[#This Row],[income]]/1000</f>
        <v>115</v>
      </c>
    </row>
    <row r="8931" spans="1:19" x14ac:dyDescent="0.25">
      <c r="A8931" t="s">
        <v>8929</v>
      </c>
      <c r="B8931" s="1">
        <v>14.615</v>
      </c>
      <c r="D8931" s="14" t="s">
        <v>9224</v>
      </c>
      <c r="E8931" s="14">
        <v>21.21</v>
      </c>
      <c r="H8931" t="s">
        <v>14626</v>
      </c>
      <c r="I8931">
        <v>56</v>
      </c>
      <c r="J8931" t="s">
        <v>11370</v>
      </c>
      <c r="K8931" s="15">
        <v>43220</v>
      </c>
      <c r="L8931" s="14">
        <v>68000</v>
      </c>
      <c r="M8931">
        <v>22.8</v>
      </c>
      <c r="N8931" s="1">
        <v>1</v>
      </c>
      <c r="O8931">
        <v>92</v>
      </c>
      <c r="P8931" t="s">
        <v>14642</v>
      </c>
      <c r="Q8931">
        <v>0.25</v>
      </c>
      <c r="R8931" t="s">
        <v>14650</v>
      </c>
      <c r="S8931" s="14">
        <f>profile[[#This Row],[income]]/1000</f>
        <v>68</v>
      </c>
    </row>
    <row r="8932" spans="1:19" x14ac:dyDescent="0.25">
      <c r="A8932" t="s">
        <v>8930</v>
      </c>
      <c r="B8932" s="1">
        <v>2.52</v>
      </c>
      <c r="D8932" s="14" t="s">
        <v>9225</v>
      </c>
      <c r="E8932" s="14">
        <v>22.866363636363634</v>
      </c>
      <c r="H8932" t="s">
        <v>14626</v>
      </c>
      <c r="I8932">
        <v>43</v>
      </c>
      <c r="J8932" t="s">
        <v>14352</v>
      </c>
      <c r="K8932" s="15">
        <v>43129</v>
      </c>
      <c r="L8932" s="14">
        <v>72000</v>
      </c>
      <c r="M8932">
        <v>17.14</v>
      </c>
      <c r="N8932" s="1">
        <v>1</v>
      </c>
      <c r="O8932">
        <v>183</v>
      </c>
      <c r="P8932" t="s">
        <v>14642</v>
      </c>
      <c r="Q8932">
        <v>0.5</v>
      </c>
      <c r="R8932" t="s">
        <v>14650</v>
      </c>
      <c r="S8932" s="14">
        <f>profile[[#This Row],[income]]/1000</f>
        <v>72</v>
      </c>
    </row>
    <row r="8933" spans="1:19" x14ac:dyDescent="0.25">
      <c r="A8933" t="s">
        <v>8931</v>
      </c>
      <c r="B8933" s="1">
        <v>9.44</v>
      </c>
      <c r="D8933" s="14" t="s">
        <v>9226</v>
      </c>
      <c r="E8933" s="14">
        <v>3.4370588235294122</v>
      </c>
      <c r="H8933" t="s">
        <v>14626</v>
      </c>
      <c r="I8933">
        <v>48</v>
      </c>
      <c r="J8933" t="s">
        <v>1592</v>
      </c>
      <c r="K8933" s="15">
        <v>43074</v>
      </c>
      <c r="L8933" s="14">
        <v>90000</v>
      </c>
      <c r="M8933">
        <v>31.785</v>
      </c>
      <c r="N8933" s="1">
        <v>1</v>
      </c>
      <c r="O8933">
        <v>238</v>
      </c>
      <c r="P8933" t="s">
        <v>14642</v>
      </c>
      <c r="Q8933">
        <v>0.65</v>
      </c>
      <c r="R8933" t="s">
        <v>14650</v>
      </c>
      <c r="S8933" s="14">
        <f>profile[[#This Row],[income]]/1000</f>
        <v>90</v>
      </c>
    </row>
    <row r="8934" spans="1:19" x14ac:dyDescent="0.25">
      <c r="A8934" t="s">
        <v>8932</v>
      </c>
      <c r="B8934" s="1">
        <v>5.3867000000000003</v>
      </c>
      <c r="D8934" s="14" t="s">
        <v>9227</v>
      </c>
      <c r="E8934" s="14">
        <v>28.172727272727276</v>
      </c>
      <c r="H8934" t="s">
        <v>14626</v>
      </c>
      <c r="I8934">
        <v>45</v>
      </c>
      <c r="J8934" t="s">
        <v>9823</v>
      </c>
      <c r="K8934" s="15">
        <v>43078</v>
      </c>
      <c r="L8934" s="14">
        <v>60000</v>
      </c>
      <c r="M8934">
        <v>18.82</v>
      </c>
      <c r="N8934" s="1">
        <v>1</v>
      </c>
      <c r="O8934">
        <v>234</v>
      </c>
      <c r="P8934" t="s">
        <v>14642</v>
      </c>
      <c r="Q8934">
        <v>0.64</v>
      </c>
      <c r="R8934" t="s">
        <v>14650</v>
      </c>
      <c r="S8934" s="14">
        <f>profile[[#This Row],[income]]/1000</f>
        <v>60</v>
      </c>
    </row>
    <row r="8935" spans="1:19" x14ac:dyDescent="0.25">
      <c r="A8935" t="s">
        <v>8933</v>
      </c>
      <c r="B8935" s="1">
        <v>22.667100000000001</v>
      </c>
      <c r="D8935" s="14" t="s">
        <v>9228</v>
      </c>
      <c r="E8935" s="14">
        <v>19.452000000000002</v>
      </c>
      <c r="H8935" t="s">
        <v>14626</v>
      </c>
      <c r="I8935">
        <v>51</v>
      </c>
      <c r="J8935" t="s">
        <v>2180</v>
      </c>
      <c r="K8935" s="15">
        <v>43123</v>
      </c>
      <c r="L8935" s="14">
        <v>67000</v>
      </c>
      <c r="M8935">
        <v>17.198899999999998</v>
      </c>
      <c r="N8935" s="1">
        <v>1</v>
      </c>
      <c r="O8935">
        <v>189</v>
      </c>
      <c r="P8935" t="s">
        <v>14642</v>
      </c>
      <c r="Q8935">
        <v>0.52</v>
      </c>
      <c r="R8935" t="s">
        <v>14650</v>
      </c>
      <c r="S8935" s="14">
        <f>profile[[#This Row],[income]]/1000</f>
        <v>67</v>
      </c>
    </row>
    <row r="8936" spans="1:19" x14ac:dyDescent="0.25">
      <c r="A8936" t="s">
        <v>8934</v>
      </c>
      <c r="B8936" s="1">
        <v>0</v>
      </c>
      <c r="D8936" s="14" t="s">
        <v>9229</v>
      </c>
      <c r="E8936" s="14">
        <v>23.50333333333333</v>
      </c>
      <c r="H8936" t="s">
        <v>14626</v>
      </c>
      <c r="I8936">
        <v>51</v>
      </c>
      <c r="J8936" t="s">
        <v>2463</v>
      </c>
      <c r="K8936" s="15">
        <v>43082</v>
      </c>
      <c r="L8936" s="14">
        <v>71000</v>
      </c>
      <c r="M8936">
        <v>19.62</v>
      </c>
      <c r="N8936" s="1">
        <v>1</v>
      </c>
      <c r="O8936">
        <v>230</v>
      </c>
      <c r="P8936" t="s">
        <v>14642</v>
      </c>
      <c r="Q8936">
        <v>0.63</v>
      </c>
      <c r="R8936" t="s">
        <v>14650</v>
      </c>
      <c r="S8936" s="14">
        <f>profile[[#This Row],[income]]/1000</f>
        <v>71</v>
      </c>
    </row>
    <row r="8937" spans="1:19" x14ac:dyDescent="0.25">
      <c r="A8937" t="s">
        <v>8935</v>
      </c>
      <c r="B8937" s="1">
        <v>8.3970000000000002</v>
      </c>
      <c r="D8937" s="14" t="s">
        <v>9230</v>
      </c>
      <c r="E8937" s="14">
        <v>14.897499999999997</v>
      </c>
      <c r="H8937" t="s">
        <v>14626</v>
      </c>
      <c r="I8937">
        <v>82</v>
      </c>
      <c r="J8937" t="s">
        <v>11339</v>
      </c>
      <c r="K8937" s="15">
        <v>43083</v>
      </c>
      <c r="L8937" s="14">
        <v>82000</v>
      </c>
      <c r="M8937">
        <v>23.9056</v>
      </c>
      <c r="N8937" s="1">
        <v>1</v>
      </c>
      <c r="O8937">
        <v>229</v>
      </c>
      <c r="P8937" t="s">
        <v>14642</v>
      </c>
      <c r="Q8937">
        <v>0.63</v>
      </c>
      <c r="R8937" t="s">
        <v>14650</v>
      </c>
      <c r="S8937" s="14">
        <f>profile[[#This Row],[income]]/1000</f>
        <v>82</v>
      </c>
    </row>
    <row r="8938" spans="1:19" x14ac:dyDescent="0.25">
      <c r="A8938" t="s">
        <v>8936</v>
      </c>
      <c r="B8938" s="1">
        <v>28.971399999999999</v>
      </c>
      <c r="D8938" s="14" t="s">
        <v>9231</v>
      </c>
      <c r="E8938" s="14">
        <v>2.17</v>
      </c>
      <c r="H8938" t="s">
        <v>14626</v>
      </c>
      <c r="I8938">
        <v>47</v>
      </c>
      <c r="J8938" t="s">
        <v>7663</v>
      </c>
      <c r="K8938" s="15">
        <v>42946</v>
      </c>
      <c r="L8938" s="14">
        <v>70000</v>
      </c>
      <c r="M8938">
        <v>18.975000000000001</v>
      </c>
      <c r="N8938" s="1">
        <v>1</v>
      </c>
      <c r="O8938">
        <v>366</v>
      </c>
      <c r="P8938" t="s">
        <v>14642</v>
      </c>
      <c r="Q8938">
        <v>1</v>
      </c>
      <c r="R8938" t="s">
        <v>14650</v>
      </c>
      <c r="S8938" s="14">
        <f>profile[[#This Row],[income]]/1000</f>
        <v>70</v>
      </c>
    </row>
    <row r="8939" spans="1:19" x14ac:dyDescent="0.25">
      <c r="A8939" t="s">
        <v>8937</v>
      </c>
      <c r="B8939" s="1">
        <v>6.04</v>
      </c>
      <c r="D8939" s="14" t="s">
        <v>9232</v>
      </c>
      <c r="E8939" s="14">
        <v>28.951999999999998</v>
      </c>
      <c r="H8939" t="s">
        <v>14626</v>
      </c>
      <c r="I8939">
        <v>67</v>
      </c>
      <c r="J8939" t="s">
        <v>3389</v>
      </c>
      <c r="K8939" s="15">
        <v>43276</v>
      </c>
      <c r="L8939" s="14">
        <v>74000</v>
      </c>
      <c r="M8939">
        <v>21.863600000000002</v>
      </c>
      <c r="N8939" s="1">
        <v>1</v>
      </c>
      <c r="O8939">
        <v>36</v>
      </c>
      <c r="P8939" t="s">
        <v>14642</v>
      </c>
      <c r="Q8939">
        <v>0.1</v>
      </c>
      <c r="R8939" t="s">
        <v>14650</v>
      </c>
      <c r="S8939" s="14">
        <f>profile[[#This Row],[income]]/1000</f>
        <v>74</v>
      </c>
    </row>
    <row r="8940" spans="1:19" x14ac:dyDescent="0.25">
      <c r="A8940" t="s">
        <v>8938</v>
      </c>
      <c r="B8940" s="1">
        <v>2.52</v>
      </c>
      <c r="D8940" s="14" t="s">
        <v>9233</v>
      </c>
      <c r="E8940" s="14">
        <v>8.1166666666666654</v>
      </c>
      <c r="H8940" t="s">
        <v>14626</v>
      </c>
      <c r="I8940">
        <v>64</v>
      </c>
      <c r="J8940" t="s">
        <v>1132</v>
      </c>
      <c r="K8940" s="15">
        <v>42969</v>
      </c>
      <c r="L8940" s="14">
        <v>70000</v>
      </c>
      <c r="M8940">
        <v>16.689</v>
      </c>
      <c r="N8940" s="1">
        <v>1</v>
      </c>
      <c r="O8940">
        <v>343</v>
      </c>
      <c r="P8940" t="s">
        <v>14642</v>
      </c>
      <c r="Q8940">
        <v>0.94</v>
      </c>
      <c r="R8940" t="s">
        <v>14650</v>
      </c>
      <c r="S8940" s="14">
        <f>profile[[#This Row],[income]]/1000</f>
        <v>70</v>
      </c>
    </row>
    <row r="8941" spans="1:19" x14ac:dyDescent="0.25">
      <c r="A8941" t="s">
        <v>8939</v>
      </c>
      <c r="B8941" s="1">
        <v>36.284999999999997</v>
      </c>
      <c r="D8941" s="14" t="s">
        <v>9234</v>
      </c>
      <c r="E8941" s="14">
        <v>12.519</v>
      </c>
      <c r="H8941" t="s">
        <v>14626</v>
      </c>
      <c r="I8941">
        <v>39</v>
      </c>
      <c r="J8941" t="s">
        <v>823</v>
      </c>
      <c r="K8941" s="15">
        <v>43235</v>
      </c>
      <c r="L8941" s="14">
        <v>85000</v>
      </c>
      <c r="M8941">
        <v>20.366700000000002</v>
      </c>
      <c r="N8941" s="1">
        <v>1</v>
      </c>
      <c r="O8941">
        <v>77</v>
      </c>
      <c r="P8941" t="s">
        <v>14642</v>
      </c>
      <c r="Q8941">
        <v>0.21</v>
      </c>
      <c r="R8941" t="s">
        <v>14650</v>
      </c>
      <c r="S8941" s="14">
        <f>profile[[#This Row],[income]]/1000</f>
        <v>85</v>
      </c>
    </row>
    <row r="8942" spans="1:19" x14ac:dyDescent="0.25">
      <c r="A8942" t="s">
        <v>8940</v>
      </c>
      <c r="B8942" s="1">
        <v>5.7133000000000003</v>
      </c>
      <c r="D8942" s="14" t="s">
        <v>9235</v>
      </c>
      <c r="E8942" s="14">
        <v>15.145000000000001</v>
      </c>
      <c r="H8942" t="s">
        <v>14626</v>
      </c>
      <c r="I8942">
        <v>47</v>
      </c>
      <c r="J8942" t="s">
        <v>3618</v>
      </c>
      <c r="K8942" s="15">
        <v>43066</v>
      </c>
      <c r="L8942" s="14">
        <v>54000</v>
      </c>
      <c r="M8942">
        <v>13.21</v>
      </c>
      <c r="N8942" s="1">
        <v>1</v>
      </c>
      <c r="O8942">
        <v>246</v>
      </c>
      <c r="P8942" t="s">
        <v>14642</v>
      </c>
      <c r="Q8942">
        <v>0.67</v>
      </c>
      <c r="R8942" t="s">
        <v>14650</v>
      </c>
      <c r="S8942" s="14">
        <f>profile[[#This Row],[income]]/1000</f>
        <v>54</v>
      </c>
    </row>
    <row r="8943" spans="1:19" x14ac:dyDescent="0.25">
      <c r="A8943" t="s">
        <v>8941</v>
      </c>
      <c r="B8943" s="1">
        <v>3.6274999999999999</v>
      </c>
      <c r="D8943" s="14" t="s">
        <v>9236</v>
      </c>
      <c r="E8943" s="14">
        <v>20.834</v>
      </c>
      <c r="H8943" t="s">
        <v>14626</v>
      </c>
      <c r="I8943">
        <v>57</v>
      </c>
      <c r="J8943" t="s">
        <v>9793</v>
      </c>
      <c r="K8943" s="15">
        <v>43063</v>
      </c>
      <c r="L8943" s="14">
        <v>64000</v>
      </c>
      <c r="M8943">
        <v>16.852499999999999</v>
      </c>
      <c r="N8943" s="1">
        <v>1</v>
      </c>
      <c r="O8943">
        <v>249</v>
      </c>
      <c r="P8943" t="s">
        <v>14642</v>
      </c>
      <c r="Q8943">
        <v>0.68</v>
      </c>
      <c r="R8943" t="s">
        <v>14650</v>
      </c>
      <c r="S8943" s="14">
        <f>profile[[#This Row],[income]]/1000</f>
        <v>64</v>
      </c>
    </row>
    <row r="8944" spans="1:19" x14ac:dyDescent="0.25">
      <c r="A8944" t="s">
        <v>8942</v>
      </c>
      <c r="B8944" s="1">
        <v>0</v>
      </c>
      <c r="D8944" s="14" t="s">
        <v>9237</v>
      </c>
      <c r="E8944" s="14">
        <v>2.5890909090909093</v>
      </c>
      <c r="H8944" t="s">
        <v>14626</v>
      </c>
      <c r="I8944">
        <v>99</v>
      </c>
      <c r="J8944" t="s">
        <v>11891</v>
      </c>
      <c r="K8944" s="15">
        <v>42976</v>
      </c>
      <c r="L8944" s="14">
        <v>111000</v>
      </c>
      <c r="M8944">
        <v>31.0825</v>
      </c>
      <c r="N8944" s="1">
        <v>1</v>
      </c>
      <c r="O8944">
        <v>336</v>
      </c>
      <c r="P8944" t="s">
        <v>14642</v>
      </c>
      <c r="Q8944">
        <v>0.92</v>
      </c>
      <c r="R8944" t="s">
        <v>14650</v>
      </c>
      <c r="S8944" s="14">
        <f>profile[[#This Row],[income]]/1000</f>
        <v>111</v>
      </c>
    </row>
    <row r="8945" spans="1:19" x14ac:dyDescent="0.25">
      <c r="A8945" t="s">
        <v>8943</v>
      </c>
      <c r="B8945" s="1">
        <v>18.309999999999999</v>
      </c>
      <c r="D8945" s="14" t="s">
        <v>9238</v>
      </c>
      <c r="E8945" s="14">
        <v>19.225000000000001</v>
      </c>
      <c r="H8945" t="s">
        <v>14626</v>
      </c>
      <c r="I8945">
        <v>59</v>
      </c>
      <c r="J8945" t="s">
        <v>8444</v>
      </c>
      <c r="K8945" s="15">
        <v>42987</v>
      </c>
      <c r="L8945" s="14">
        <v>80000</v>
      </c>
      <c r="M8945">
        <v>26.346699999999998</v>
      </c>
      <c r="N8945" s="1">
        <v>1</v>
      </c>
      <c r="O8945">
        <v>325</v>
      </c>
      <c r="P8945" t="s">
        <v>14642</v>
      </c>
      <c r="Q8945">
        <v>0.89</v>
      </c>
      <c r="R8945" t="s">
        <v>14650</v>
      </c>
      <c r="S8945" s="14">
        <f>profile[[#This Row],[income]]/1000</f>
        <v>80</v>
      </c>
    </row>
    <row r="8946" spans="1:19" x14ac:dyDescent="0.25">
      <c r="A8946" t="s">
        <v>8944</v>
      </c>
      <c r="B8946" s="1">
        <v>0</v>
      </c>
      <c r="D8946" s="14" t="s">
        <v>9239</v>
      </c>
      <c r="E8946" s="14">
        <v>13.346666666666666</v>
      </c>
      <c r="H8946" t="s">
        <v>14626</v>
      </c>
      <c r="I8946">
        <v>39</v>
      </c>
      <c r="J8946" t="s">
        <v>13266</v>
      </c>
      <c r="K8946" s="15">
        <v>43116</v>
      </c>
      <c r="L8946" s="14">
        <v>55000</v>
      </c>
      <c r="M8946">
        <v>14.76</v>
      </c>
      <c r="N8946" s="1">
        <v>1</v>
      </c>
      <c r="O8946">
        <v>196</v>
      </c>
      <c r="P8946" t="s">
        <v>14642</v>
      </c>
      <c r="Q8946">
        <v>0.54</v>
      </c>
      <c r="R8946" t="s">
        <v>14650</v>
      </c>
      <c r="S8946" s="14">
        <f>profile[[#This Row],[income]]/1000</f>
        <v>55</v>
      </c>
    </row>
    <row r="8947" spans="1:19" x14ac:dyDescent="0.25">
      <c r="A8947" t="s">
        <v>8945</v>
      </c>
      <c r="B8947" s="1">
        <v>9.5622000000000007</v>
      </c>
      <c r="D8947" s="14" t="s">
        <v>9240</v>
      </c>
      <c r="E8947" s="14">
        <v>3.0842857142857141</v>
      </c>
      <c r="H8947" t="s">
        <v>14626</v>
      </c>
      <c r="I8947">
        <v>76</v>
      </c>
      <c r="J8947" t="s">
        <v>4697</v>
      </c>
      <c r="K8947" s="15">
        <v>43000</v>
      </c>
      <c r="L8947" s="14">
        <v>64000</v>
      </c>
      <c r="M8947">
        <v>16.09</v>
      </c>
      <c r="N8947" s="1">
        <v>1</v>
      </c>
      <c r="O8947">
        <v>312</v>
      </c>
      <c r="P8947" t="s">
        <v>14642</v>
      </c>
      <c r="Q8947">
        <v>0.85</v>
      </c>
      <c r="R8947" t="s">
        <v>14650</v>
      </c>
      <c r="S8947" s="14">
        <f>profile[[#This Row],[income]]/1000</f>
        <v>64</v>
      </c>
    </row>
    <row r="8948" spans="1:19" x14ac:dyDescent="0.25">
      <c r="A8948" t="s">
        <v>8946</v>
      </c>
      <c r="B8948" s="1">
        <v>8.9571000000000005</v>
      </c>
      <c r="D8948" s="14" t="s">
        <v>9241</v>
      </c>
      <c r="E8948" s="14">
        <v>25.877500000000001</v>
      </c>
      <c r="H8948" t="s">
        <v>14626</v>
      </c>
      <c r="I8948">
        <v>57</v>
      </c>
      <c r="J8948" t="s">
        <v>3168</v>
      </c>
      <c r="K8948" s="15">
        <v>42966</v>
      </c>
      <c r="L8948" s="14">
        <v>74000</v>
      </c>
      <c r="M8948">
        <v>17.225000000000001</v>
      </c>
      <c r="N8948" s="1">
        <v>1</v>
      </c>
      <c r="O8948">
        <v>346</v>
      </c>
      <c r="P8948" t="s">
        <v>14642</v>
      </c>
      <c r="Q8948">
        <v>0.95</v>
      </c>
      <c r="R8948" t="s">
        <v>14650</v>
      </c>
      <c r="S8948" s="14">
        <f>profile[[#This Row],[income]]/1000</f>
        <v>74</v>
      </c>
    </row>
    <row r="8949" spans="1:19" x14ac:dyDescent="0.25">
      <c r="A8949" t="s">
        <v>8947</v>
      </c>
      <c r="B8949" s="1">
        <v>2.65</v>
      </c>
      <c r="D8949" s="14" t="s">
        <v>9242</v>
      </c>
      <c r="E8949" s="14">
        <v>18.463636363636365</v>
      </c>
      <c r="H8949" t="s">
        <v>14626</v>
      </c>
      <c r="I8949">
        <v>31</v>
      </c>
      <c r="J8949" t="s">
        <v>12995</v>
      </c>
      <c r="K8949" s="15">
        <v>42946</v>
      </c>
      <c r="L8949" s="14">
        <v>73000</v>
      </c>
      <c r="M8949">
        <v>17.9542</v>
      </c>
      <c r="N8949" s="1">
        <v>1</v>
      </c>
      <c r="O8949">
        <v>366</v>
      </c>
      <c r="P8949" t="s">
        <v>14642</v>
      </c>
      <c r="Q8949">
        <v>1</v>
      </c>
      <c r="R8949" t="s">
        <v>14650</v>
      </c>
      <c r="S8949" s="14">
        <f>profile[[#This Row],[income]]/1000</f>
        <v>73</v>
      </c>
    </row>
    <row r="8950" spans="1:19" x14ac:dyDescent="0.25">
      <c r="A8950" t="s">
        <v>8948</v>
      </c>
      <c r="B8950" s="1">
        <v>22.39</v>
      </c>
      <c r="D8950" s="14" t="s">
        <v>9243</v>
      </c>
      <c r="E8950" s="14">
        <v>18.683</v>
      </c>
      <c r="H8950" t="s">
        <v>14626</v>
      </c>
      <c r="I8950">
        <v>36</v>
      </c>
      <c r="J8950" t="s">
        <v>11804</v>
      </c>
      <c r="K8950" s="15">
        <v>43289</v>
      </c>
      <c r="L8950" s="14">
        <v>61000</v>
      </c>
      <c r="M8950">
        <v>13.401199999999999</v>
      </c>
      <c r="N8950" s="1">
        <v>1</v>
      </c>
      <c r="O8950">
        <v>23</v>
      </c>
      <c r="P8950" t="s">
        <v>14642</v>
      </c>
      <c r="Q8950">
        <v>0.06</v>
      </c>
      <c r="R8950" t="s">
        <v>14650</v>
      </c>
      <c r="S8950" s="14">
        <f>profile[[#This Row],[income]]/1000</f>
        <v>61</v>
      </c>
    </row>
    <row r="8951" spans="1:19" x14ac:dyDescent="0.25">
      <c r="A8951" t="s">
        <v>8949</v>
      </c>
      <c r="B8951" s="1">
        <v>0</v>
      </c>
      <c r="D8951" s="14" t="s">
        <v>9244</v>
      </c>
      <c r="E8951" s="14">
        <v>30.420000000000005</v>
      </c>
      <c r="H8951" t="s">
        <v>14626</v>
      </c>
      <c r="I8951">
        <v>60</v>
      </c>
      <c r="J8951" t="s">
        <v>9587</v>
      </c>
      <c r="K8951" s="15">
        <v>43025</v>
      </c>
      <c r="L8951" s="14">
        <v>68000</v>
      </c>
      <c r="M8951">
        <v>16.535699999999999</v>
      </c>
      <c r="N8951" s="1">
        <v>1</v>
      </c>
      <c r="O8951">
        <v>287</v>
      </c>
      <c r="P8951" t="s">
        <v>14642</v>
      </c>
      <c r="Q8951">
        <v>0.79</v>
      </c>
      <c r="R8951" t="s">
        <v>14650</v>
      </c>
      <c r="S8951" s="14">
        <f>profile[[#This Row],[income]]/1000</f>
        <v>68</v>
      </c>
    </row>
    <row r="8952" spans="1:19" x14ac:dyDescent="0.25">
      <c r="A8952" t="s">
        <v>8950</v>
      </c>
      <c r="B8952" s="1">
        <v>0</v>
      </c>
      <c r="D8952" s="14" t="s">
        <v>9245</v>
      </c>
      <c r="E8952" s="14">
        <v>12.977142857142857</v>
      </c>
      <c r="H8952" t="s">
        <v>14626</v>
      </c>
      <c r="I8952">
        <v>55</v>
      </c>
      <c r="J8952" t="s">
        <v>12622</v>
      </c>
      <c r="K8952" s="15">
        <v>43015</v>
      </c>
      <c r="L8952" s="14">
        <v>99000</v>
      </c>
      <c r="M8952">
        <v>23.245000000000001</v>
      </c>
      <c r="N8952" s="1">
        <v>1</v>
      </c>
      <c r="O8952">
        <v>297</v>
      </c>
      <c r="P8952" t="s">
        <v>14642</v>
      </c>
      <c r="Q8952">
        <v>0.81</v>
      </c>
      <c r="R8952" t="s">
        <v>14650</v>
      </c>
      <c r="S8952" s="14">
        <f>profile[[#This Row],[income]]/1000</f>
        <v>99</v>
      </c>
    </row>
    <row r="8953" spans="1:19" x14ac:dyDescent="0.25">
      <c r="A8953" t="s">
        <v>8951</v>
      </c>
      <c r="B8953" s="1">
        <v>20.928000000000001</v>
      </c>
      <c r="D8953" s="14" t="s">
        <v>9246</v>
      </c>
      <c r="E8953" s="14">
        <v>24.7</v>
      </c>
      <c r="H8953" t="s">
        <v>14626</v>
      </c>
      <c r="I8953">
        <v>80</v>
      </c>
      <c r="J8953" t="s">
        <v>12148</v>
      </c>
      <c r="K8953" s="15">
        <v>43101</v>
      </c>
      <c r="L8953" s="14">
        <v>88000</v>
      </c>
      <c r="M8953">
        <v>22.004999999999999</v>
      </c>
      <c r="N8953" s="1">
        <v>1</v>
      </c>
      <c r="O8953">
        <v>211</v>
      </c>
      <c r="P8953" t="s">
        <v>14642</v>
      </c>
      <c r="Q8953">
        <v>0.57999999999999996</v>
      </c>
      <c r="R8953" t="s">
        <v>14650</v>
      </c>
      <c r="S8953" s="14">
        <f>profile[[#This Row],[income]]/1000</f>
        <v>88</v>
      </c>
    </row>
    <row r="8954" spans="1:19" x14ac:dyDescent="0.25">
      <c r="A8954" t="s">
        <v>8952</v>
      </c>
      <c r="B8954" s="1">
        <v>5.4333</v>
      </c>
      <c r="D8954" s="14" t="s">
        <v>9247</v>
      </c>
      <c r="E8954" s="14">
        <v>14.242000000000001</v>
      </c>
      <c r="H8954" t="s">
        <v>14626</v>
      </c>
      <c r="I8954">
        <v>57</v>
      </c>
      <c r="J8954" t="s">
        <v>8968</v>
      </c>
      <c r="K8954" s="15">
        <v>43030</v>
      </c>
      <c r="L8954" s="14">
        <v>76000</v>
      </c>
      <c r="M8954">
        <v>21.71</v>
      </c>
      <c r="N8954" s="1">
        <v>1</v>
      </c>
      <c r="O8954">
        <v>282</v>
      </c>
      <c r="P8954" t="s">
        <v>14642</v>
      </c>
      <c r="Q8954">
        <v>0.77</v>
      </c>
      <c r="R8954" t="s">
        <v>14650</v>
      </c>
      <c r="S8954" s="14">
        <f>profile[[#This Row],[income]]/1000</f>
        <v>76</v>
      </c>
    </row>
    <row r="8955" spans="1:19" x14ac:dyDescent="0.25">
      <c r="A8955" t="s">
        <v>8953</v>
      </c>
      <c r="B8955" s="1">
        <v>8.6080000000000005</v>
      </c>
      <c r="D8955" s="14" t="s">
        <v>9248</v>
      </c>
      <c r="E8955" s="14">
        <v>3.5209090909090905</v>
      </c>
      <c r="H8955" t="s">
        <v>14626</v>
      </c>
      <c r="I8955">
        <v>79</v>
      </c>
      <c r="J8955" t="s">
        <v>7158</v>
      </c>
      <c r="K8955" s="15">
        <v>43044</v>
      </c>
      <c r="L8955" s="14">
        <v>77000</v>
      </c>
      <c r="M8955">
        <v>17.153300000000002</v>
      </c>
      <c r="N8955" s="1">
        <v>1</v>
      </c>
      <c r="O8955">
        <v>268</v>
      </c>
      <c r="P8955" t="s">
        <v>14642</v>
      </c>
      <c r="Q8955">
        <v>0.73</v>
      </c>
      <c r="R8955" t="s">
        <v>14650</v>
      </c>
      <c r="S8955" s="14">
        <f>profile[[#This Row],[income]]/1000</f>
        <v>77</v>
      </c>
    </row>
    <row r="8956" spans="1:19" x14ac:dyDescent="0.25">
      <c r="A8956" t="s">
        <v>8954</v>
      </c>
      <c r="B8956" s="1">
        <v>3.1482999999999999</v>
      </c>
      <c r="D8956" s="14" t="s">
        <v>9249</v>
      </c>
      <c r="E8956" s="14">
        <v>18.24666666666667</v>
      </c>
      <c r="H8956" t="s">
        <v>14626</v>
      </c>
      <c r="I8956">
        <v>45</v>
      </c>
      <c r="J8956" t="s">
        <v>4757</v>
      </c>
      <c r="K8956" s="15">
        <v>43051</v>
      </c>
      <c r="L8956" s="14">
        <v>65000</v>
      </c>
      <c r="M8956">
        <v>14.22</v>
      </c>
      <c r="N8956" s="1">
        <v>1</v>
      </c>
      <c r="O8956">
        <v>261</v>
      </c>
      <c r="P8956" t="s">
        <v>14642</v>
      </c>
      <c r="Q8956">
        <v>0.71</v>
      </c>
      <c r="R8956" t="s">
        <v>14650</v>
      </c>
      <c r="S8956" s="14">
        <f>profile[[#This Row],[income]]/1000</f>
        <v>65</v>
      </c>
    </row>
    <row r="8957" spans="1:19" x14ac:dyDescent="0.25">
      <c r="A8957" t="s">
        <v>8955</v>
      </c>
      <c r="B8957" s="1">
        <v>0.87</v>
      </c>
      <c r="D8957" s="14" t="s">
        <v>9250</v>
      </c>
      <c r="E8957" s="14">
        <v>28.901249999999997</v>
      </c>
      <c r="H8957" t="s">
        <v>14626</v>
      </c>
      <c r="I8957">
        <v>37</v>
      </c>
      <c r="J8957" t="s">
        <v>1591</v>
      </c>
      <c r="K8957" s="15">
        <v>42952</v>
      </c>
      <c r="L8957" s="14">
        <v>88000</v>
      </c>
      <c r="M8957">
        <v>18.663799999999998</v>
      </c>
      <c r="N8957" s="1">
        <v>1</v>
      </c>
      <c r="O8957">
        <v>360</v>
      </c>
      <c r="P8957" t="s">
        <v>14642</v>
      </c>
      <c r="Q8957">
        <v>0.99</v>
      </c>
      <c r="R8957" t="s">
        <v>14650</v>
      </c>
      <c r="S8957" s="14">
        <f>profile[[#This Row],[income]]/1000</f>
        <v>88</v>
      </c>
    </row>
    <row r="8958" spans="1:19" x14ac:dyDescent="0.25">
      <c r="A8958" t="s">
        <v>8956</v>
      </c>
      <c r="B8958" s="1">
        <v>4.3845999999999998</v>
      </c>
      <c r="D8958" s="14" t="s">
        <v>9251</v>
      </c>
      <c r="E8958" s="14">
        <v>14.696153846153845</v>
      </c>
      <c r="H8958" t="s">
        <v>14626</v>
      </c>
      <c r="I8958">
        <v>53</v>
      </c>
      <c r="J8958" t="s">
        <v>3613</v>
      </c>
      <c r="K8958" s="15">
        <v>42945</v>
      </c>
      <c r="L8958" s="14">
        <v>74000</v>
      </c>
      <c r="M8958">
        <v>19.084</v>
      </c>
      <c r="N8958" s="1">
        <v>1</v>
      </c>
      <c r="O8958">
        <v>367</v>
      </c>
      <c r="P8958" t="s">
        <v>14642</v>
      </c>
      <c r="Q8958">
        <v>1</v>
      </c>
      <c r="R8958" t="s">
        <v>14650</v>
      </c>
      <c r="S8958" s="14">
        <f>profile[[#This Row],[income]]/1000</f>
        <v>74</v>
      </c>
    </row>
    <row r="8959" spans="1:19" x14ac:dyDescent="0.25">
      <c r="A8959" t="s">
        <v>8957</v>
      </c>
      <c r="B8959" s="1">
        <v>1.6725000000000001</v>
      </c>
      <c r="D8959" s="14" t="s">
        <v>9252</v>
      </c>
      <c r="E8959" s="14">
        <v>6.2766666666666664</v>
      </c>
      <c r="H8959" t="s">
        <v>14626</v>
      </c>
      <c r="I8959">
        <v>62</v>
      </c>
      <c r="J8959" t="s">
        <v>6889</v>
      </c>
      <c r="K8959" s="15">
        <v>43036</v>
      </c>
      <c r="L8959" s="14">
        <v>84000</v>
      </c>
      <c r="M8959">
        <v>24.1433</v>
      </c>
      <c r="N8959" s="1">
        <v>1</v>
      </c>
      <c r="O8959">
        <v>276</v>
      </c>
      <c r="P8959" t="s">
        <v>14642</v>
      </c>
      <c r="Q8959">
        <v>0.76</v>
      </c>
      <c r="R8959" t="s">
        <v>14650</v>
      </c>
      <c r="S8959" s="14">
        <f>profile[[#This Row],[income]]/1000</f>
        <v>84</v>
      </c>
    </row>
    <row r="8960" spans="1:19" x14ac:dyDescent="0.25">
      <c r="A8960" t="s">
        <v>8958</v>
      </c>
      <c r="B8960" s="1">
        <v>10.416</v>
      </c>
      <c r="D8960" s="14" t="s">
        <v>9253</v>
      </c>
      <c r="E8960" s="14">
        <v>21.391666666666666</v>
      </c>
      <c r="H8960" t="s">
        <v>14626</v>
      </c>
      <c r="I8960">
        <v>52</v>
      </c>
      <c r="J8960" t="s">
        <v>11133</v>
      </c>
      <c r="K8960" s="15">
        <v>43092</v>
      </c>
      <c r="L8960" s="14">
        <v>86000</v>
      </c>
      <c r="M8960">
        <v>22.991700000000002</v>
      </c>
      <c r="N8960" s="1">
        <v>1</v>
      </c>
      <c r="O8960">
        <v>220</v>
      </c>
      <c r="P8960" t="s">
        <v>14642</v>
      </c>
      <c r="Q8960">
        <v>0.6</v>
      </c>
      <c r="R8960" t="s">
        <v>14650</v>
      </c>
      <c r="S8960" s="14">
        <f>profile[[#This Row],[income]]/1000</f>
        <v>86</v>
      </c>
    </row>
    <row r="8961" spans="1:19" x14ac:dyDescent="0.25">
      <c r="A8961" t="s">
        <v>8959</v>
      </c>
      <c r="B8961" s="1">
        <v>15.681699999999999</v>
      </c>
      <c r="D8961" s="14" t="s">
        <v>9254</v>
      </c>
      <c r="E8961" s="14">
        <v>19.151000000000003</v>
      </c>
      <c r="H8961" t="s">
        <v>14626</v>
      </c>
      <c r="I8961">
        <v>39</v>
      </c>
      <c r="J8961" t="s">
        <v>4863</v>
      </c>
      <c r="K8961" s="15">
        <v>43253</v>
      </c>
      <c r="L8961" s="14">
        <v>93000</v>
      </c>
      <c r="M8961">
        <v>23.033300000000001</v>
      </c>
      <c r="N8961" s="1">
        <v>1</v>
      </c>
      <c r="O8961">
        <v>59</v>
      </c>
      <c r="P8961" t="s">
        <v>14642</v>
      </c>
      <c r="Q8961">
        <v>0.16</v>
      </c>
      <c r="R8961" t="s">
        <v>14650</v>
      </c>
      <c r="S8961" s="14">
        <f>profile[[#This Row],[income]]/1000</f>
        <v>93</v>
      </c>
    </row>
    <row r="8962" spans="1:19" x14ac:dyDescent="0.25">
      <c r="A8962" t="s">
        <v>8960</v>
      </c>
      <c r="B8962" s="1">
        <v>10.28</v>
      </c>
      <c r="D8962" s="14" t="s">
        <v>9255</v>
      </c>
      <c r="E8962" s="14">
        <v>12.095999999999998</v>
      </c>
      <c r="H8962" t="s">
        <v>14626</v>
      </c>
      <c r="I8962">
        <v>66</v>
      </c>
      <c r="J8962" t="s">
        <v>4553</v>
      </c>
      <c r="K8962" s="15">
        <v>43022</v>
      </c>
      <c r="L8962" s="14">
        <v>81000</v>
      </c>
      <c r="M8962">
        <v>21.9633</v>
      </c>
      <c r="N8962" s="1">
        <v>1</v>
      </c>
      <c r="O8962">
        <v>290</v>
      </c>
      <c r="P8962" t="s">
        <v>14642</v>
      </c>
      <c r="Q8962">
        <v>0.79</v>
      </c>
      <c r="R8962" t="s">
        <v>14650</v>
      </c>
      <c r="S8962" s="14">
        <f>profile[[#This Row],[income]]/1000</f>
        <v>81</v>
      </c>
    </row>
    <row r="8963" spans="1:19" x14ac:dyDescent="0.25">
      <c r="A8963" t="s">
        <v>8961</v>
      </c>
      <c r="B8963" s="1">
        <v>21.136700000000001</v>
      </c>
      <c r="D8963" s="14" t="s">
        <v>9256</v>
      </c>
      <c r="E8963" s="14">
        <v>17.341111111111111</v>
      </c>
      <c r="H8963" t="s">
        <v>14626</v>
      </c>
      <c r="I8963">
        <v>56</v>
      </c>
      <c r="J8963" t="s">
        <v>10801</v>
      </c>
      <c r="K8963" s="15">
        <v>43081</v>
      </c>
      <c r="L8963" s="14">
        <v>74000</v>
      </c>
      <c r="M8963">
        <v>20.75</v>
      </c>
      <c r="N8963" s="1">
        <v>1</v>
      </c>
      <c r="O8963">
        <v>231</v>
      </c>
      <c r="P8963" t="s">
        <v>14642</v>
      </c>
      <c r="Q8963">
        <v>0.63</v>
      </c>
      <c r="R8963" t="s">
        <v>14650</v>
      </c>
      <c r="S8963" s="14">
        <f>profile[[#This Row],[income]]/1000</f>
        <v>74</v>
      </c>
    </row>
    <row r="8964" spans="1:19" x14ac:dyDescent="0.25">
      <c r="A8964" t="s">
        <v>8962</v>
      </c>
      <c r="B8964" s="1">
        <v>20.96</v>
      </c>
      <c r="D8964" s="14" t="s">
        <v>9257</v>
      </c>
      <c r="E8964" s="14">
        <v>14.694761904761904</v>
      </c>
      <c r="H8964" t="s">
        <v>14626</v>
      </c>
      <c r="I8964">
        <v>38</v>
      </c>
      <c r="J8964" t="s">
        <v>7907</v>
      </c>
      <c r="K8964" s="15">
        <v>42996</v>
      </c>
      <c r="L8964" s="14">
        <v>75000</v>
      </c>
      <c r="M8964">
        <v>15.5267</v>
      </c>
      <c r="N8964" s="1">
        <v>1</v>
      </c>
      <c r="O8964">
        <v>316</v>
      </c>
      <c r="P8964" t="s">
        <v>14642</v>
      </c>
      <c r="Q8964">
        <v>0.87</v>
      </c>
      <c r="R8964" t="s">
        <v>14650</v>
      </c>
      <c r="S8964" s="14">
        <f>profile[[#This Row],[income]]/1000</f>
        <v>75</v>
      </c>
    </row>
    <row r="8965" spans="1:19" x14ac:dyDescent="0.25">
      <c r="A8965" t="s">
        <v>8963</v>
      </c>
      <c r="B8965" s="1">
        <v>28.556699999999999</v>
      </c>
      <c r="D8965" s="14" t="s">
        <v>9258</v>
      </c>
      <c r="E8965" s="14">
        <v>27.105999999999995</v>
      </c>
      <c r="H8965" t="s">
        <v>14626</v>
      </c>
      <c r="I8965">
        <v>93</v>
      </c>
      <c r="J8965" t="s">
        <v>14467</v>
      </c>
      <c r="K8965" s="15">
        <v>43013</v>
      </c>
      <c r="L8965" s="14">
        <v>115000</v>
      </c>
      <c r="M8965">
        <v>25.4557</v>
      </c>
      <c r="N8965" s="1">
        <v>1</v>
      </c>
      <c r="O8965">
        <v>299</v>
      </c>
      <c r="P8965" t="s">
        <v>14642</v>
      </c>
      <c r="Q8965">
        <v>0.82</v>
      </c>
      <c r="R8965" t="s">
        <v>14650</v>
      </c>
      <c r="S8965" s="14">
        <f>profile[[#This Row],[income]]/1000</f>
        <v>115</v>
      </c>
    </row>
    <row r="8966" spans="1:19" x14ac:dyDescent="0.25">
      <c r="A8966" t="s">
        <v>8964</v>
      </c>
      <c r="B8966" s="1">
        <v>18.672899999999998</v>
      </c>
      <c r="D8966" s="14" t="s">
        <v>9259</v>
      </c>
      <c r="E8966" s="14">
        <v>5.3125</v>
      </c>
      <c r="H8966" t="s">
        <v>14626</v>
      </c>
      <c r="I8966">
        <v>55</v>
      </c>
      <c r="J8966" t="s">
        <v>6693</v>
      </c>
      <c r="K8966" s="15">
        <v>43085</v>
      </c>
      <c r="L8966" s="14">
        <v>87000</v>
      </c>
      <c r="M8966">
        <v>21.6814</v>
      </c>
      <c r="N8966" s="1">
        <v>1</v>
      </c>
      <c r="O8966">
        <v>227</v>
      </c>
      <c r="P8966" t="s">
        <v>14642</v>
      </c>
      <c r="Q8966">
        <v>0.62</v>
      </c>
      <c r="R8966" t="s">
        <v>14650</v>
      </c>
      <c r="S8966" s="14">
        <f>profile[[#This Row],[income]]/1000</f>
        <v>87</v>
      </c>
    </row>
    <row r="8967" spans="1:19" x14ac:dyDescent="0.25">
      <c r="A8967" t="s">
        <v>8965</v>
      </c>
      <c r="B8967" s="1">
        <v>171.63749999999999</v>
      </c>
      <c r="D8967" s="14" t="s">
        <v>9260</v>
      </c>
      <c r="E8967" s="14">
        <v>14.285555555555554</v>
      </c>
      <c r="H8967" t="s">
        <v>14626</v>
      </c>
      <c r="I8967">
        <v>37</v>
      </c>
      <c r="J8967" t="s">
        <v>453</v>
      </c>
      <c r="K8967" s="15">
        <v>43030</v>
      </c>
      <c r="L8967" s="14">
        <v>63000</v>
      </c>
      <c r="M8967">
        <v>20.728000000000002</v>
      </c>
      <c r="N8967" s="1">
        <v>1</v>
      </c>
      <c r="O8967">
        <v>282</v>
      </c>
      <c r="P8967" t="s">
        <v>14642</v>
      </c>
      <c r="Q8967">
        <v>0.77</v>
      </c>
      <c r="R8967" t="s">
        <v>14650</v>
      </c>
      <c r="S8967" s="14">
        <f>profile[[#This Row],[income]]/1000</f>
        <v>63</v>
      </c>
    </row>
    <row r="8968" spans="1:19" x14ac:dyDescent="0.25">
      <c r="A8968" t="s">
        <v>8966</v>
      </c>
      <c r="B8968" s="1">
        <v>2.4175</v>
      </c>
      <c r="D8968" s="14" t="s">
        <v>9261</v>
      </c>
      <c r="E8968" s="14">
        <v>4</v>
      </c>
      <c r="H8968" t="s">
        <v>14626</v>
      </c>
      <c r="I8968">
        <v>19</v>
      </c>
      <c r="J8968" t="s">
        <v>1935</v>
      </c>
      <c r="K8968" s="15">
        <v>43029</v>
      </c>
      <c r="L8968" s="14">
        <v>58000</v>
      </c>
      <c r="M8968">
        <v>16.22</v>
      </c>
      <c r="N8968" s="1">
        <v>1</v>
      </c>
      <c r="O8968">
        <v>283</v>
      </c>
      <c r="P8968" t="s">
        <v>14642</v>
      </c>
      <c r="Q8968">
        <v>0.77</v>
      </c>
      <c r="R8968" t="s">
        <v>14650</v>
      </c>
      <c r="S8968" s="14">
        <f>profile[[#This Row],[income]]/1000</f>
        <v>58</v>
      </c>
    </row>
    <row r="8969" spans="1:19" x14ac:dyDescent="0.25">
      <c r="A8969" t="s">
        <v>8967</v>
      </c>
      <c r="B8969" s="1">
        <v>17.48</v>
      </c>
      <c r="D8969" s="14" t="s">
        <v>9262</v>
      </c>
      <c r="E8969" s="14">
        <v>21.582857142857144</v>
      </c>
      <c r="H8969" t="s">
        <v>14626</v>
      </c>
      <c r="I8969">
        <v>44</v>
      </c>
      <c r="J8969" t="s">
        <v>8715</v>
      </c>
      <c r="K8969" s="15">
        <v>43245</v>
      </c>
      <c r="L8969" s="14">
        <v>86000</v>
      </c>
      <c r="M8969">
        <v>16.5167</v>
      </c>
      <c r="N8969" s="1">
        <v>1</v>
      </c>
      <c r="O8969">
        <v>67</v>
      </c>
      <c r="P8969" t="s">
        <v>14642</v>
      </c>
      <c r="Q8969">
        <v>0.18</v>
      </c>
      <c r="R8969" t="s">
        <v>14650</v>
      </c>
      <c r="S8969" s="14">
        <f>profile[[#This Row],[income]]/1000</f>
        <v>86</v>
      </c>
    </row>
    <row r="8970" spans="1:19" x14ac:dyDescent="0.25">
      <c r="A8970" t="s">
        <v>8968</v>
      </c>
      <c r="B8970" s="1">
        <v>21.71</v>
      </c>
      <c r="D8970" s="14" t="s">
        <v>9263</v>
      </c>
      <c r="E8970" s="14">
        <v>18.157499999999999</v>
      </c>
      <c r="H8970" t="s">
        <v>14626</v>
      </c>
      <c r="I8970">
        <v>28</v>
      </c>
      <c r="J8970" t="s">
        <v>6189</v>
      </c>
      <c r="K8970" s="15">
        <v>43024</v>
      </c>
      <c r="L8970" s="14">
        <v>57000</v>
      </c>
      <c r="M8970">
        <v>13.58</v>
      </c>
      <c r="N8970" s="1">
        <v>1</v>
      </c>
      <c r="O8970">
        <v>288</v>
      </c>
      <c r="P8970" t="s">
        <v>14642</v>
      </c>
      <c r="Q8970">
        <v>0.79</v>
      </c>
      <c r="R8970" t="s">
        <v>14650</v>
      </c>
      <c r="S8970" s="14">
        <f>profile[[#This Row],[income]]/1000</f>
        <v>57</v>
      </c>
    </row>
    <row r="8971" spans="1:19" x14ac:dyDescent="0.25">
      <c r="A8971" t="s">
        <v>8969</v>
      </c>
      <c r="B8971" s="1">
        <v>27.068000000000001</v>
      </c>
      <c r="D8971" s="14" t="s">
        <v>9264</v>
      </c>
      <c r="E8971" s="14">
        <v>21.40666666666667</v>
      </c>
      <c r="H8971" t="s">
        <v>14626</v>
      </c>
      <c r="I8971">
        <v>49</v>
      </c>
      <c r="J8971" t="s">
        <v>13001</v>
      </c>
      <c r="K8971" s="15">
        <v>43036</v>
      </c>
      <c r="L8971" s="14">
        <v>74000</v>
      </c>
      <c r="M8971">
        <v>21.611999999999998</v>
      </c>
      <c r="N8971" s="1">
        <v>1</v>
      </c>
      <c r="O8971">
        <v>276</v>
      </c>
      <c r="P8971" t="s">
        <v>14642</v>
      </c>
      <c r="Q8971">
        <v>0.76</v>
      </c>
      <c r="R8971" t="s">
        <v>14650</v>
      </c>
      <c r="S8971" s="14">
        <f>profile[[#This Row],[income]]/1000</f>
        <v>74</v>
      </c>
    </row>
    <row r="8972" spans="1:19" x14ac:dyDescent="0.25">
      <c r="A8972" t="s">
        <v>8970</v>
      </c>
      <c r="B8972" s="1">
        <v>9.1414000000000009</v>
      </c>
      <c r="D8972" s="14" t="s">
        <v>9265</v>
      </c>
      <c r="E8972" s="14">
        <v>1.0449999999999999</v>
      </c>
      <c r="H8972" t="s">
        <v>14626</v>
      </c>
      <c r="I8972">
        <v>53</v>
      </c>
      <c r="J8972" t="s">
        <v>1437</v>
      </c>
      <c r="K8972" s="15">
        <v>43067</v>
      </c>
      <c r="L8972" s="14">
        <v>65000</v>
      </c>
      <c r="M8972">
        <v>21.28</v>
      </c>
      <c r="N8972" s="1">
        <v>1</v>
      </c>
      <c r="O8972">
        <v>245</v>
      </c>
      <c r="P8972" t="s">
        <v>14642</v>
      </c>
      <c r="Q8972">
        <v>0.67</v>
      </c>
      <c r="R8972" t="s">
        <v>14650</v>
      </c>
      <c r="S8972" s="14">
        <f>profile[[#This Row],[income]]/1000</f>
        <v>65</v>
      </c>
    </row>
    <row r="8973" spans="1:19" x14ac:dyDescent="0.25">
      <c r="A8973" t="s">
        <v>8971</v>
      </c>
      <c r="B8973" s="1">
        <v>19.420000000000002</v>
      </c>
      <c r="D8973" s="14" t="s">
        <v>9267</v>
      </c>
      <c r="E8973" s="14">
        <v>12.564705882352943</v>
      </c>
      <c r="H8973" t="s">
        <v>14626</v>
      </c>
      <c r="I8973">
        <v>63</v>
      </c>
      <c r="J8973" t="s">
        <v>2468</v>
      </c>
      <c r="K8973" s="15">
        <v>42985</v>
      </c>
      <c r="L8973" s="14">
        <v>107000</v>
      </c>
      <c r="M8973">
        <v>22.49</v>
      </c>
      <c r="N8973" s="1">
        <v>1</v>
      </c>
      <c r="O8973">
        <v>327</v>
      </c>
      <c r="P8973" t="s">
        <v>14642</v>
      </c>
      <c r="Q8973">
        <v>0.9</v>
      </c>
      <c r="R8973" t="s">
        <v>14650</v>
      </c>
      <c r="S8973" s="14">
        <f>profile[[#This Row],[income]]/1000</f>
        <v>107</v>
      </c>
    </row>
    <row r="8974" spans="1:19" x14ac:dyDescent="0.25">
      <c r="A8974" t="s">
        <v>8972</v>
      </c>
      <c r="B8974" s="1">
        <v>4.6749999999999998</v>
      </c>
      <c r="D8974" s="14" t="s">
        <v>9268</v>
      </c>
      <c r="E8974" s="14">
        <v>1.61</v>
      </c>
      <c r="H8974" t="s">
        <v>14626</v>
      </c>
      <c r="I8974">
        <v>61</v>
      </c>
      <c r="J8974" t="s">
        <v>10806</v>
      </c>
      <c r="K8974" s="15">
        <v>42995</v>
      </c>
      <c r="L8974" s="14">
        <v>71000</v>
      </c>
      <c r="M8974">
        <v>13.282</v>
      </c>
      <c r="N8974" s="1">
        <v>1</v>
      </c>
      <c r="O8974">
        <v>317</v>
      </c>
      <c r="P8974" t="s">
        <v>14642</v>
      </c>
      <c r="Q8974">
        <v>0.87</v>
      </c>
      <c r="R8974" t="s">
        <v>14650</v>
      </c>
      <c r="S8974" s="14">
        <f>profile[[#This Row],[income]]/1000</f>
        <v>71</v>
      </c>
    </row>
    <row r="8975" spans="1:19" x14ac:dyDescent="0.25">
      <c r="A8975" t="s">
        <v>8973</v>
      </c>
      <c r="B8975" s="1">
        <v>17.026700000000002</v>
      </c>
      <c r="D8975" s="14" t="s">
        <v>9269</v>
      </c>
      <c r="E8975" s="14">
        <v>21.75</v>
      </c>
      <c r="H8975" t="s">
        <v>14626</v>
      </c>
      <c r="I8975">
        <v>58</v>
      </c>
      <c r="J8975" t="s">
        <v>893</v>
      </c>
      <c r="K8975" s="15">
        <v>43051</v>
      </c>
      <c r="L8975" s="14">
        <v>109000</v>
      </c>
      <c r="M8975">
        <v>25.445</v>
      </c>
      <c r="N8975" s="1">
        <v>1</v>
      </c>
      <c r="O8975">
        <v>261</v>
      </c>
      <c r="P8975" t="s">
        <v>14642</v>
      </c>
      <c r="Q8975">
        <v>0.71</v>
      </c>
      <c r="R8975" t="s">
        <v>14650</v>
      </c>
      <c r="S8975" s="14">
        <f>profile[[#This Row],[income]]/1000</f>
        <v>109</v>
      </c>
    </row>
    <row r="8976" spans="1:19" x14ac:dyDescent="0.25">
      <c r="A8976" t="s">
        <v>8974</v>
      </c>
      <c r="B8976" s="1">
        <v>2.6549999999999998</v>
      </c>
      <c r="D8976" s="14" t="s">
        <v>9270</v>
      </c>
      <c r="E8976" s="14">
        <v>7.3712500000000007</v>
      </c>
      <c r="H8976" t="s">
        <v>14626</v>
      </c>
      <c r="I8976">
        <v>52</v>
      </c>
      <c r="J8976" t="s">
        <v>1803</v>
      </c>
      <c r="K8976" s="15">
        <v>43093</v>
      </c>
      <c r="L8976" s="14">
        <v>68000</v>
      </c>
      <c r="M8976">
        <v>17.7775</v>
      </c>
      <c r="N8976" s="1">
        <v>1</v>
      </c>
      <c r="O8976">
        <v>219</v>
      </c>
      <c r="P8976" t="s">
        <v>14642</v>
      </c>
      <c r="Q8976">
        <v>0.6</v>
      </c>
      <c r="R8976" t="s">
        <v>14650</v>
      </c>
      <c r="S8976" s="14">
        <f>profile[[#This Row],[income]]/1000</f>
        <v>68</v>
      </c>
    </row>
    <row r="8977" spans="1:19" x14ac:dyDescent="0.25">
      <c r="A8977" t="s">
        <v>8975</v>
      </c>
      <c r="B8977" s="1">
        <v>21.95</v>
      </c>
      <c r="D8977" s="14" t="s">
        <v>9271</v>
      </c>
      <c r="E8977" s="14">
        <v>14.834999999999999</v>
      </c>
      <c r="H8977" t="s">
        <v>14626</v>
      </c>
      <c r="I8977">
        <v>53</v>
      </c>
      <c r="J8977" t="s">
        <v>3957</v>
      </c>
      <c r="K8977" s="15">
        <v>43188</v>
      </c>
      <c r="L8977" s="14">
        <v>89000</v>
      </c>
      <c r="M8977">
        <v>24.083300000000001</v>
      </c>
      <c r="N8977" s="1">
        <v>1</v>
      </c>
      <c r="O8977">
        <v>124</v>
      </c>
      <c r="P8977" t="s">
        <v>14642</v>
      </c>
      <c r="Q8977">
        <v>0.34</v>
      </c>
      <c r="R8977" t="s">
        <v>14650</v>
      </c>
      <c r="S8977" s="14">
        <f>profile[[#This Row],[income]]/1000</f>
        <v>89</v>
      </c>
    </row>
    <row r="8978" spans="1:19" x14ac:dyDescent="0.25">
      <c r="A8978" t="s">
        <v>8976</v>
      </c>
      <c r="B8978" s="1">
        <v>8.7210000000000001</v>
      </c>
      <c r="D8978" s="14" t="s">
        <v>9272</v>
      </c>
      <c r="E8978" s="14">
        <v>2.5308333333333333</v>
      </c>
      <c r="H8978" t="s">
        <v>14626</v>
      </c>
      <c r="I8978">
        <v>68</v>
      </c>
      <c r="J8978" t="s">
        <v>1910</v>
      </c>
      <c r="K8978" s="15">
        <v>43156</v>
      </c>
      <c r="L8978" s="14">
        <v>85000</v>
      </c>
      <c r="M8978">
        <v>18.702500000000001</v>
      </c>
      <c r="N8978" s="1">
        <v>1</v>
      </c>
      <c r="O8978">
        <v>156</v>
      </c>
      <c r="P8978" t="s">
        <v>14642</v>
      </c>
      <c r="Q8978">
        <v>0.43</v>
      </c>
      <c r="R8978" t="s">
        <v>14650</v>
      </c>
      <c r="S8978" s="14">
        <f>profile[[#This Row],[income]]/1000</f>
        <v>85</v>
      </c>
    </row>
    <row r="8979" spans="1:19" x14ac:dyDescent="0.25">
      <c r="A8979" t="s">
        <v>8977</v>
      </c>
      <c r="B8979" s="1">
        <v>23.6267</v>
      </c>
      <c r="D8979" s="14" t="s">
        <v>9273</v>
      </c>
      <c r="E8979" s="14">
        <v>6.9766666666666666</v>
      </c>
      <c r="H8979" t="s">
        <v>14626</v>
      </c>
      <c r="I8979">
        <v>55</v>
      </c>
      <c r="J8979" t="s">
        <v>11387</v>
      </c>
      <c r="K8979" s="15">
        <v>43031</v>
      </c>
      <c r="L8979" s="14">
        <v>57000</v>
      </c>
      <c r="M8979">
        <v>13.8093</v>
      </c>
      <c r="N8979" s="1">
        <v>1</v>
      </c>
      <c r="O8979">
        <v>281</v>
      </c>
      <c r="P8979" t="s">
        <v>14642</v>
      </c>
      <c r="Q8979">
        <v>0.77</v>
      </c>
      <c r="R8979" t="s">
        <v>14650</v>
      </c>
      <c r="S8979" s="14">
        <f>profile[[#This Row],[income]]/1000</f>
        <v>57</v>
      </c>
    </row>
    <row r="8980" spans="1:19" x14ac:dyDescent="0.25">
      <c r="A8980" t="s">
        <v>8978</v>
      </c>
      <c r="B8980" s="1">
        <v>8.2416999999999998</v>
      </c>
      <c r="D8980" s="14" t="s">
        <v>9274</v>
      </c>
      <c r="E8980" s="14">
        <v>24.17</v>
      </c>
      <c r="H8980" t="s">
        <v>14626</v>
      </c>
      <c r="I8980">
        <v>56</v>
      </c>
      <c r="J8980" t="s">
        <v>10513</v>
      </c>
      <c r="K8980" s="15">
        <v>43226</v>
      </c>
      <c r="L8980" s="14">
        <v>97000</v>
      </c>
      <c r="M8980">
        <v>22.57</v>
      </c>
      <c r="N8980" s="1">
        <v>1</v>
      </c>
      <c r="O8980">
        <v>86</v>
      </c>
      <c r="P8980" t="s">
        <v>14642</v>
      </c>
      <c r="Q8980">
        <v>0.24</v>
      </c>
      <c r="R8980" t="s">
        <v>14650</v>
      </c>
      <c r="S8980" s="14">
        <f>profile[[#This Row],[income]]/1000</f>
        <v>97</v>
      </c>
    </row>
    <row r="8981" spans="1:19" x14ac:dyDescent="0.25">
      <c r="A8981" t="s">
        <v>8979</v>
      </c>
      <c r="B8981" s="1">
        <v>36.536700000000003</v>
      </c>
      <c r="D8981" s="14" t="s">
        <v>9275</v>
      </c>
      <c r="E8981" s="14">
        <v>27.895</v>
      </c>
      <c r="H8981" t="s">
        <v>14626</v>
      </c>
      <c r="I8981">
        <v>61</v>
      </c>
      <c r="J8981" t="s">
        <v>8757</v>
      </c>
      <c r="K8981" s="15">
        <v>42972</v>
      </c>
      <c r="L8981" s="14">
        <v>90000</v>
      </c>
      <c r="M8981">
        <v>23.6157</v>
      </c>
      <c r="N8981" s="1">
        <v>1</v>
      </c>
      <c r="O8981">
        <v>340</v>
      </c>
      <c r="P8981" t="s">
        <v>14642</v>
      </c>
      <c r="Q8981">
        <v>0.93</v>
      </c>
      <c r="R8981" t="s">
        <v>14650</v>
      </c>
      <c r="S8981" s="14">
        <f>profile[[#This Row],[income]]/1000</f>
        <v>90</v>
      </c>
    </row>
    <row r="8982" spans="1:19" x14ac:dyDescent="0.25">
      <c r="A8982" t="s">
        <v>8980</v>
      </c>
      <c r="B8982" s="1">
        <v>29.182500000000001</v>
      </c>
      <c r="D8982" s="14" t="s">
        <v>9276</v>
      </c>
      <c r="E8982" s="14">
        <v>17.736666666666668</v>
      </c>
      <c r="H8982" t="s">
        <v>14626</v>
      </c>
      <c r="I8982">
        <v>46</v>
      </c>
      <c r="J8982" t="s">
        <v>8055</v>
      </c>
      <c r="K8982" s="15">
        <v>43114</v>
      </c>
      <c r="L8982" s="14">
        <v>56000</v>
      </c>
      <c r="M8982">
        <v>16.27</v>
      </c>
      <c r="N8982" s="1">
        <v>1</v>
      </c>
      <c r="O8982">
        <v>198</v>
      </c>
      <c r="P8982" t="s">
        <v>14642</v>
      </c>
      <c r="Q8982">
        <v>0.54</v>
      </c>
      <c r="R8982" t="s">
        <v>14650</v>
      </c>
      <c r="S8982" s="14">
        <f>profile[[#This Row],[income]]/1000</f>
        <v>56</v>
      </c>
    </row>
    <row r="8983" spans="1:19" x14ac:dyDescent="0.25">
      <c r="A8983" t="s">
        <v>8981</v>
      </c>
      <c r="B8983" s="1">
        <v>4.0587999999999997</v>
      </c>
      <c r="D8983" s="14" t="s">
        <v>9277</v>
      </c>
      <c r="E8983" s="14">
        <v>2.4382352941176468</v>
      </c>
      <c r="H8983" t="s">
        <v>14626</v>
      </c>
      <c r="I8983">
        <v>46</v>
      </c>
      <c r="J8983" t="s">
        <v>14346</v>
      </c>
      <c r="K8983" s="15">
        <v>43276</v>
      </c>
      <c r="L8983" s="14">
        <v>51000</v>
      </c>
      <c r="M8983">
        <v>15.797499999999999</v>
      </c>
      <c r="N8983" s="1">
        <v>1</v>
      </c>
      <c r="O8983">
        <v>36</v>
      </c>
      <c r="P8983" t="s">
        <v>14642</v>
      </c>
      <c r="Q8983">
        <v>0.1</v>
      </c>
      <c r="R8983" t="s">
        <v>14650</v>
      </c>
      <c r="S8983" s="14">
        <f>profile[[#This Row],[income]]/1000</f>
        <v>51</v>
      </c>
    </row>
    <row r="8984" spans="1:19" x14ac:dyDescent="0.25">
      <c r="A8984" t="s">
        <v>8982</v>
      </c>
      <c r="B8984" s="1">
        <v>144.63669999999999</v>
      </c>
      <c r="D8984" s="14" t="s">
        <v>9278</v>
      </c>
      <c r="E8984" s="14">
        <v>24.584000000000003</v>
      </c>
      <c r="H8984" t="s">
        <v>14626</v>
      </c>
      <c r="I8984">
        <v>68</v>
      </c>
      <c r="J8984" t="s">
        <v>13853</v>
      </c>
      <c r="K8984" s="15">
        <v>43258</v>
      </c>
      <c r="L8984" s="14">
        <v>67000</v>
      </c>
      <c r="M8984">
        <v>19.142499999999998</v>
      </c>
      <c r="N8984" s="1">
        <v>1</v>
      </c>
      <c r="O8984">
        <v>54</v>
      </c>
      <c r="P8984" t="s">
        <v>14642</v>
      </c>
      <c r="Q8984">
        <v>0.15</v>
      </c>
      <c r="R8984" t="s">
        <v>14650</v>
      </c>
      <c r="S8984" s="14">
        <f>profile[[#This Row],[income]]/1000</f>
        <v>67</v>
      </c>
    </row>
    <row r="8985" spans="1:19" x14ac:dyDescent="0.25">
      <c r="A8985" t="s">
        <v>8983</v>
      </c>
      <c r="B8985" s="1">
        <v>32.020000000000003</v>
      </c>
      <c r="D8985" s="14" t="s">
        <v>9279</v>
      </c>
      <c r="E8985" s="14">
        <v>168.63666666666666</v>
      </c>
      <c r="H8985" t="s">
        <v>14626</v>
      </c>
      <c r="I8985">
        <v>81</v>
      </c>
      <c r="J8985" t="s">
        <v>13137</v>
      </c>
      <c r="K8985" s="15">
        <v>43036</v>
      </c>
      <c r="L8985" s="14">
        <v>96000</v>
      </c>
      <c r="M8985">
        <v>23.1</v>
      </c>
      <c r="N8985" s="1">
        <v>1</v>
      </c>
      <c r="O8985">
        <v>276</v>
      </c>
      <c r="P8985" t="s">
        <v>14642</v>
      </c>
      <c r="Q8985">
        <v>0.76</v>
      </c>
      <c r="R8985" t="s">
        <v>14650</v>
      </c>
      <c r="S8985" s="14">
        <f>profile[[#This Row],[income]]/1000</f>
        <v>96</v>
      </c>
    </row>
    <row r="8986" spans="1:19" x14ac:dyDescent="0.25">
      <c r="A8986" t="s">
        <v>8984</v>
      </c>
      <c r="B8986" s="1">
        <v>4.7175000000000002</v>
      </c>
      <c r="D8986" s="14" t="s">
        <v>9280</v>
      </c>
      <c r="E8986" s="14">
        <v>15.549333333333335</v>
      </c>
      <c r="H8986" t="s">
        <v>14626</v>
      </c>
      <c r="I8986">
        <v>49</v>
      </c>
      <c r="J8986" t="s">
        <v>4034</v>
      </c>
      <c r="K8986" s="15">
        <v>43002</v>
      </c>
      <c r="L8986" s="14">
        <v>84000</v>
      </c>
      <c r="M8986">
        <v>23.13</v>
      </c>
      <c r="N8986" s="1">
        <v>1</v>
      </c>
      <c r="O8986">
        <v>310</v>
      </c>
      <c r="P8986" t="s">
        <v>14642</v>
      </c>
      <c r="Q8986">
        <v>0.85</v>
      </c>
      <c r="R8986" t="s">
        <v>14650</v>
      </c>
      <c r="S8986" s="14">
        <f>profile[[#This Row],[income]]/1000</f>
        <v>84</v>
      </c>
    </row>
    <row r="8987" spans="1:19" x14ac:dyDescent="0.25">
      <c r="A8987" t="s">
        <v>8985</v>
      </c>
      <c r="B8987" s="1">
        <v>11.552</v>
      </c>
      <c r="D8987" s="14" t="s">
        <v>9281</v>
      </c>
      <c r="E8987" s="14">
        <v>23.565000000000001</v>
      </c>
      <c r="H8987" t="s">
        <v>14626</v>
      </c>
      <c r="I8987">
        <v>58</v>
      </c>
      <c r="J8987" t="s">
        <v>3028</v>
      </c>
      <c r="K8987" s="15">
        <v>42996</v>
      </c>
      <c r="L8987" s="14">
        <v>94000</v>
      </c>
      <c r="M8987">
        <v>25.453299999999999</v>
      </c>
      <c r="N8987" s="1">
        <v>1</v>
      </c>
      <c r="O8987">
        <v>316</v>
      </c>
      <c r="P8987" t="s">
        <v>14642</v>
      </c>
      <c r="Q8987">
        <v>0.87</v>
      </c>
      <c r="R8987" t="s">
        <v>14650</v>
      </c>
      <c r="S8987" s="14">
        <f>profile[[#This Row],[income]]/1000</f>
        <v>94</v>
      </c>
    </row>
    <row r="8988" spans="1:19" x14ac:dyDescent="0.25">
      <c r="A8988" t="s">
        <v>8986</v>
      </c>
      <c r="B8988" s="1">
        <v>32.718000000000004</v>
      </c>
      <c r="D8988" s="14" t="s">
        <v>9282</v>
      </c>
      <c r="E8988" s="14">
        <v>4.1137500000000005</v>
      </c>
      <c r="H8988" t="s">
        <v>14626</v>
      </c>
      <c r="I8988">
        <v>39</v>
      </c>
      <c r="J8988" t="s">
        <v>13163</v>
      </c>
      <c r="K8988" s="15">
        <v>43030</v>
      </c>
      <c r="L8988" s="14">
        <v>88000</v>
      </c>
      <c r="M8988">
        <v>26.818300000000001</v>
      </c>
      <c r="N8988" s="1">
        <v>1</v>
      </c>
      <c r="O8988">
        <v>282</v>
      </c>
      <c r="P8988" t="s">
        <v>14642</v>
      </c>
      <c r="Q8988">
        <v>0.77</v>
      </c>
      <c r="R8988" t="s">
        <v>14650</v>
      </c>
      <c r="S8988" s="14">
        <f>profile[[#This Row],[income]]/1000</f>
        <v>88</v>
      </c>
    </row>
    <row r="8989" spans="1:19" x14ac:dyDescent="0.25">
      <c r="A8989" t="s">
        <v>8987</v>
      </c>
      <c r="B8989" s="1">
        <v>0</v>
      </c>
      <c r="D8989" s="14" t="s">
        <v>9283</v>
      </c>
      <c r="E8989" s="14">
        <v>29.35</v>
      </c>
      <c r="H8989" t="s">
        <v>14626</v>
      </c>
      <c r="I8989">
        <v>72</v>
      </c>
      <c r="J8989" t="s">
        <v>6802</v>
      </c>
      <c r="K8989" s="15">
        <v>42945</v>
      </c>
      <c r="L8989" s="14">
        <v>70000</v>
      </c>
      <c r="M8989">
        <v>15.3025</v>
      </c>
      <c r="N8989" s="1">
        <v>1</v>
      </c>
      <c r="O8989">
        <v>367</v>
      </c>
      <c r="P8989" t="s">
        <v>14642</v>
      </c>
      <c r="Q8989">
        <v>1</v>
      </c>
      <c r="R8989" t="s">
        <v>14650</v>
      </c>
      <c r="S8989" s="14">
        <f>profile[[#This Row],[income]]/1000</f>
        <v>70</v>
      </c>
    </row>
    <row r="8990" spans="1:19" x14ac:dyDescent="0.25">
      <c r="A8990" t="s">
        <v>8988</v>
      </c>
      <c r="B8990" s="1">
        <v>2.1669999999999998</v>
      </c>
      <c r="D8990" s="14" t="s">
        <v>9284</v>
      </c>
      <c r="E8990" s="14">
        <v>29.974</v>
      </c>
      <c r="H8990" t="s">
        <v>14626</v>
      </c>
      <c r="I8990">
        <v>64</v>
      </c>
      <c r="J8990" t="s">
        <v>12959</v>
      </c>
      <c r="K8990" s="15">
        <v>43165</v>
      </c>
      <c r="L8990" s="14">
        <v>75000</v>
      </c>
      <c r="M8990">
        <v>19.482500000000002</v>
      </c>
      <c r="N8990" s="1">
        <v>1</v>
      </c>
      <c r="O8990">
        <v>147</v>
      </c>
      <c r="P8990" t="s">
        <v>14642</v>
      </c>
      <c r="Q8990">
        <v>0.4</v>
      </c>
      <c r="R8990" t="s">
        <v>14650</v>
      </c>
      <c r="S8990" s="14">
        <f>profile[[#This Row],[income]]/1000</f>
        <v>75</v>
      </c>
    </row>
    <row r="8991" spans="1:19" x14ac:dyDescent="0.25">
      <c r="A8991" t="s">
        <v>8989</v>
      </c>
      <c r="B8991" s="1">
        <v>5.0199999999999996</v>
      </c>
      <c r="D8991" s="14" t="s">
        <v>9285</v>
      </c>
      <c r="E8991" s="14">
        <v>2.9242857142857139</v>
      </c>
      <c r="H8991" t="s">
        <v>14626</v>
      </c>
      <c r="I8991">
        <v>55</v>
      </c>
      <c r="J8991" t="s">
        <v>12221</v>
      </c>
      <c r="K8991" s="15">
        <v>43260</v>
      </c>
      <c r="L8991" s="14">
        <v>72000</v>
      </c>
      <c r="M8991">
        <v>23.27</v>
      </c>
      <c r="N8991" s="1">
        <v>1</v>
      </c>
      <c r="O8991">
        <v>52</v>
      </c>
      <c r="P8991" t="s">
        <v>14642</v>
      </c>
      <c r="Q8991">
        <v>0.14000000000000001</v>
      </c>
      <c r="R8991" t="s">
        <v>14650</v>
      </c>
      <c r="S8991" s="14">
        <f>profile[[#This Row],[income]]/1000</f>
        <v>72</v>
      </c>
    </row>
    <row r="8992" spans="1:19" x14ac:dyDescent="0.25">
      <c r="A8992" t="s">
        <v>8990</v>
      </c>
      <c r="B8992" s="1">
        <v>0</v>
      </c>
      <c r="D8992" s="14" t="s">
        <v>9286</v>
      </c>
      <c r="E8992" s="14">
        <v>4.74</v>
      </c>
      <c r="H8992" t="s">
        <v>14626</v>
      </c>
      <c r="I8992">
        <v>60</v>
      </c>
      <c r="J8992" t="s">
        <v>2758</v>
      </c>
      <c r="K8992" s="15">
        <v>43175</v>
      </c>
      <c r="L8992" s="14">
        <v>77000</v>
      </c>
      <c r="M8992">
        <v>32.270000000000003</v>
      </c>
      <c r="N8992" s="1">
        <v>0.67</v>
      </c>
      <c r="O8992">
        <v>137</v>
      </c>
      <c r="P8992" t="s">
        <v>14642</v>
      </c>
      <c r="Q8992">
        <v>0.38</v>
      </c>
      <c r="R8992" t="s">
        <v>14650</v>
      </c>
      <c r="S8992" s="14">
        <f>profile[[#This Row],[income]]/1000</f>
        <v>77</v>
      </c>
    </row>
    <row r="8993" spans="1:19" x14ac:dyDescent="0.25">
      <c r="A8993" t="s">
        <v>8991</v>
      </c>
      <c r="B8993" s="1">
        <v>16.716999999999999</v>
      </c>
      <c r="D8993" s="14" t="s">
        <v>9287</v>
      </c>
      <c r="E8993" s="14">
        <v>8.1762499999999996</v>
      </c>
      <c r="H8993" t="s">
        <v>14626</v>
      </c>
      <c r="I8993">
        <v>42</v>
      </c>
      <c r="J8993" t="s">
        <v>6965</v>
      </c>
      <c r="K8993" s="15">
        <v>43018</v>
      </c>
      <c r="L8993" s="14">
        <v>71000</v>
      </c>
      <c r="M8993">
        <v>14.34</v>
      </c>
      <c r="N8993" s="1">
        <v>0.67</v>
      </c>
      <c r="O8993">
        <v>294</v>
      </c>
      <c r="P8993" t="s">
        <v>14642</v>
      </c>
      <c r="Q8993">
        <v>0.8</v>
      </c>
      <c r="R8993" t="s">
        <v>14650</v>
      </c>
      <c r="S8993" s="14">
        <f>profile[[#This Row],[income]]/1000</f>
        <v>71</v>
      </c>
    </row>
    <row r="8994" spans="1:19" x14ac:dyDescent="0.25">
      <c r="A8994" t="s">
        <v>8992</v>
      </c>
      <c r="B8994" s="1">
        <v>1.6267</v>
      </c>
      <c r="D8994" s="14" t="s">
        <v>9288</v>
      </c>
      <c r="E8994" s="14">
        <v>21.669999999999998</v>
      </c>
      <c r="H8994" t="s">
        <v>14626</v>
      </c>
      <c r="I8994">
        <v>64</v>
      </c>
      <c r="J8994" t="s">
        <v>7809</v>
      </c>
      <c r="K8994" s="15">
        <v>43016</v>
      </c>
      <c r="L8994" s="14">
        <v>95000</v>
      </c>
      <c r="M8994">
        <v>23.6983</v>
      </c>
      <c r="N8994" s="1">
        <v>0.67</v>
      </c>
      <c r="O8994">
        <v>296</v>
      </c>
      <c r="P8994" t="s">
        <v>14642</v>
      </c>
      <c r="Q8994">
        <v>0.81</v>
      </c>
      <c r="R8994" t="s">
        <v>14650</v>
      </c>
      <c r="S8994" s="14">
        <f>profile[[#This Row],[income]]/1000</f>
        <v>95</v>
      </c>
    </row>
    <row r="8995" spans="1:19" x14ac:dyDescent="0.25">
      <c r="A8995" t="s">
        <v>8993</v>
      </c>
      <c r="B8995" s="1">
        <v>19.8</v>
      </c>
      <c r="D8995" s="14" t="s">
        <v>9289</v>
      </c>
      <c r="E8995" s="14">
        <v>20.254999999999995</v>
      </c>
      <c r="H8995" t="s">
        <v>14626</v>
      </c>
      <c r="I8995">
        <v>83</v>
      </c>
      <c r="J8995" t="s">
        <v>1593</v>
      </c>
      <c r="K8995" s="15">
        <v>43092</v>
      </c>
      <c r="L8995" s="14">
        <v>99000</v>
      </c>
      <c r="M8995">
        <v>27.3125</v>
      </c>
      <c r="N8995" s="1">
        <v>0.67</v>
      </c>
      <c r="O8995">
        <v>220</v>
      </c>
      <c r="P8995" t="s">
        <v>14642</v>
      </c>
      <c r="Q8995">
        <v>0.6</v>
      </c>
      <c r="R8995" t="s">
        <v>14650</v>
      </c>
      <c r="S8995" s="14">
        <f>profile[[#This Row],[income]]/1000</f>
        <v>99</v>
      </c>
    </row>
    <row r="8996" spans="1:19" x14ac:dyDescent="0.25">
      <c r="A8996" t="s">
        <v>8994</v>
      </c>
      <c r="B8996" s="1">
        <v>3.96</v>
      </c>
      <c r="D8996" s="14" t="s">
        <v>9290</v>
      </c>
      <c r="E8996" s="14">
        <v>4.0582608695652169</v>
      </c>
      <c r="H8996" t="s">
        <v>14626</v>
      </c>
      <c r="I8996">
        <v>60</v>
      </c>
      <c r="J8996" t="s">
        <v>7766</v>
      </c>
      <c r="K8996" s="15">
        <v>43004</v>
      </c>
      <c r="L8996" s="14">
        <v>55000</v>
      </c>
      <c r="M8996">
        <v>22.03</v>
      </c>
      <c r="N8996" s="1">
        <v>0.67</v>
      </c>
      <c r="O8996">
        <v>308</v>
      </c>
      <c r="P8996" t="s">
        <v>14642</v>
      </c>
      <c r="Q8996">
        <v>0.84</v>
      </c>
      <c r="R8996" t="s">
        <v>14650</v>
      </c>
      <c r="S8996" s="14">
        <f>profile[[#This Row],[income]]/1000</f>
        <v>55</v>
      </c>
    </row>
    <row r="8997" spans="1:19" x14ac:dyDescent="0.25">
      <c r="A8997" t="s">
        <v>8995</v>
      </c>
      <c r="B8997" s="1">
        <v>11.994999999999999</v>
      </c>
      <c r="D8997" s="14" t="s">
        <v>9291</v>
      </c>
      <c r="E8997" s="14">
        <v>2.0933333333333337</v>
      </c>
      <c r="H8997" t="s">
        <v>14626</v>
      </c>
      <c r="I8997">
        <v>50</v>
      </c>
      <c r="J8997" t="s">
        <v>4897</v>
      </c>
      <c r="K8997" s="15">
        <v>43106</v>
      </c>
      <c r="L8997" s="14">
        <v>75000</v>
      </c>
      <c r="M8997">
        <v>19.548300000000001</v>
      </c>
      <c r="N8997" s="1">
        <v>0.67</v>
      </c>
      <c r="O8997">
        <v>206</v>
      </c>
      <c r="P8997" t="s">
        <v>14642</v>
      </c>
      <c r="Q8997">
        <v>0.56000000000000005</v>
      </c>
      <c r="R8997" t="s">
        <v>14650</v>
      </c>
      <c r="S8997" s="14">
        <f>profile[[#This Row],[income]]/1000</f>
        <v>75</v>
      </c>
    </row>
    <row r="8998" spans="1:19" x14ac:dyDescent="0.25">
      <c r="A8998" t="s">
        <v>8996</v>
      </c>
      <c r="B8998" s="1">
        <v>7.9866999999999999</v>
      </c>
      <c r="D8998" s="14" t="s">
        <v>9292</v>
      </c>
      <c r="E8998" s="14">
        <v>2.7792307692307689</v>
      </c>
      <c r="H8998" t="s">
        <v>14626</v>
      </c>
      <c r="I8998">
        <v>84</v>
      </c>
      <c r="J8998" t="s">
        <v>4191</v>
      </c>
      <c r="K8998" s="15">
        <v>43204</v>
      </c>
      <c r="L8998" s="14">
        <v>68000</v>
      </c>
      <c r="M8998">
        <v>19.170000000000002</v>
      </c>
      <c r="N8998" s="1">
        <v>0.67</v>
      </c>
      <c r="O8998">
        <v>108</v>
      </c>
      <c r="P8998" t="s">
        <v>14642</v>
      </c>
      <c r="Q8998">
        <v>0.3</v>
      </c>
      <c r="R8998" t="s">
        <v>14650</v>
      </c>
      <c r="S8998" s="14">
        <f>profile[[#This Row],[income]]/1000</f>
        <v>68</v>
      </c>
    </row>
    <row r="8999" spans="1:19" x14ac:dyDescent="0.25">
      <c r="A8999" t="s">
        <v>8997</v>
      </c>
      <c r="B8999" s="1">
        <v>7.98</v>
      </c>
      <c r="D8999" s="14" t="s">
        <v>9293</v>
      </c>
      <c r="E8999" s="14">
        <v>33.870000000000005</v>
      </c>
      <c r="H8999" t="s">
        <v>14626</v>
      </c>
      <c r="I8999">
        <v>59</v>
      </c>
      <c r="J8999" t="s">
        <v>5140</v>
      </c>
      <c r="K8999" s="15">
        <v>43084</v>
      </c>
      <c r="L8999" s="14">
        <v>72000</v>
      </c>
      <c r="M8999">
        <v>18.018599999999999</v>
      </c>
      <c r="N8999" s="1">
        <v>0.67</v>
      </c>
      <c r="O8999">
        <v>228</v>
      </c>
      <c r="P8999" t="s">
        <v>14642</v>
      </c>
      <c r="Q8999">
        <v>0.62</v>
      </c>
      <c r="R8999" t="s">
        <v>14650</v>
      </c>
      <c r="S8999" s="14">
        <f>profile[[#This Row],[income]]/1000</f>
        <v>72</v>
      </c>
    </row>
    <row r="9000" spans="1:19" x14ac:dyDescent="0.25">
      <c r="A9000" t="s">
        <v>8998</v>
      </c>
      <c r="B9000" s="1">
        <v>3.1</v>
      </c>
      <c r="D9000" s="14" t="s">
        <v>9294</v>
      </c>
      <c r="E9000" s="14">
        <v>11.239999999999998</v>
      </c>
      <c r="H9000" t="s">
        <v>14626</v>
      </c>
      <c r="I9000">
        <v>100</v>
      </c>
      <c r="J9000" t="s">
        <v>2232</v>
      </c>
      <c r="K9000" s="15">
        <v>42983</v>
      </c>
      <c r="L9000" s="14">
        <v>118000</v>
      </c>
      <c r="M9000">
        <v>24.887499999999999</v>
      </c>
      <c r="N9000" s="1">
        <v>0.67</v>
      </c>
      <c r="O9000">
        <v>329</v>
      </c>
      <c r="P9000" t="s">
        <v>14642</v>
      </c>
      <c r="Q9000">
        <v>0.9</v>
      </c>
      <c r="R9000" t="s">
        <v>14650</v>
      </c>
      <c r="S9000" s="14">
        <f>profile[[#This Row],[income]]/1000</f>
        <v>118</v>
      </c>
    </row>
    <row r="9001" spans="1:19" x14ac:dyDescent="0.25">
      <c r="A9001" t="s">
        <v>8999</v>
      </c>
      <c r="B9001" s="1">
        <v>3.9525000000000001</v>
      </c>
      <c r="D9001" s="14" t="s">
        <v>9295</v>
      </c>
      <c r="E9001" s="14">
        <v>18.663333333333334</v>
      </c>
      <c r="H9001" t="s">
        <v>14626</v>
      </c>
      <c r="I9001">
        <v>60</v>
      </c>
      <c r="J9001" t="s">
        <v>190</v>
      </c>
      <c r="K9001" s="15">
        <v>43075</v>
      </c>
      <c r="L9001" s="14">
        <v>77000</v>
      </c>
      <c r="M9001">
        <v>18.457999999999998</v>
      </c>
      <c r="N9001" s="1">
        <v>0.67</v>
      </c>
      <c r="O9001">
        <v>237</v>
      </c>
      <c r="P9001" t="s">
        <v>14642</v>
      </c>
      <c r="Q9001">
        <v>0.65</v>
      </c>
      <c r="R9001" t="s">
        <v>14650</v>
      </c>
      <c r="S9001" s="14">
        <f>profile[[#This Row],[income]]/1000</f>
        <v>77</v>
      </c>
    </row>
    <row r="9002" spans="1:19" x14ac:dyDescent="0.25">
      <c r="A9002" t="s">
        <v>9000</v>
      </c>
      <c r="B9002" s="1">
        <v>10.1541</v>
      </c>
      <c r="D9002" s="14" t="s">
        <v>9296</v>
      </c>
      <c r="E9002" s="14">
        <v>16.075454545454541</v>
      </c>
      <c r="H9002" t="s">
        <v>14626</v>
      </c>
      <c r="I9002">
        <v>42</v>
      </c>
      <c r="J9002" t="s">
        <v>9912</v>
      </c>
      <c r="K9002" s="15">
        <v>42968</v>
      </c>
      <c r="L9002" s="14">
        <v>59000</v>
      </c>
      <c r="M9002">
        <v>15.484999999999999</v>
      </c>
      <c r="N9002" s="1">
        <v>0.67</v>
      </c>
      <c r="O9002">
        <v>344</v>
      </c>
      <c r="P9002" t="s">
        <v>14642</v>
      </c>
      <c r="Q9002">
        <v>0.94</v>
      </c>
      <c r="R9002" t="s">
        <v>14650</v>
      </c>
      <c r="S9002" s="14">
        <f>profile[[#This Row],[income]]/1000</f>
        <v>59</v>
      </c>
    </row>
    <row r="9003" spans="1:19" x14ac:dyDescent="0.25">
      <c r="A9003" t="s">
        <v>9001</v>
      </c>
      <c r="B9003" s="1">
        <v>20.055</v>
      </c>
      <c r="D9003" s="14" t="s">
        <v>9297</v>
      </c>
      <c r="E9003" s="14">
        <v>3.3617647058823521</v>
      </c>
      <c r="H9003" t="s">
        <v>14626</v>
      </c>
      <c r="I9003">
        <v>56</v>
      </c>
      <c r="J9003" t="s">
        <v>11514</v>
      </c>
      <c r="K9003" s="15">
        <v>43077</v>
      </c>
      <c r="L9003" s="14">
        <v>76000</v>
      </c>
      <c r="M9003">
        <v>18.557500000000001</v>
      </c>
      <c r="N9003" s="1">
        <v>0.67</v>
      </c>
      <c r="O9003">
        <v>235</v>
      </c>
      <c r="P9003" t="s">
        <v>14642</v>
      </c>
      <c r="Q9003">
        <v>0.64</v>
      </c>
      <c r="R9003" t="s">
        <v>14650</v>
      </c>
      <c r="S9003" s="14">
        <f>profile[[#This Row],[income]]/1000</f>
        <v>76</v>
      </c>
    </row>
    <row r="9004" spans="1:19" x14ac:dyDescent="0.25">
      <c r="A9004" t="s">
        <v>9002</v>
      </c>
      <c r="B9004" s="1">
        <v>9.3766999999999996</v>
      </c>
      <c r="D9004" s="14" t="s">
        <v>9298</v>
      </c>
      <c r="E9004" s="14">
        <v>32.022500000000001</v>
      </c>
      <c r="H9004" t="s">
        <v>14626</v>
      </c>
      <c r="I9004">
        <v>92</v>
      </c>
      <c r="J9004" t="s">
        <v>3686</v>
      </c>
      <c r="K9004" s="15">
        <v>42989</v>
      </c>
      <c r="L9004" s="14">
        <v>94000</v>
      </c>
      <c r="M9004">
        <v>25.931699999999999</v>
      </c>
      <c r="N9004" s="1">
        <v>0.67</v>
      </c>
      <c r="O9004">
        <v>323</v>
      </c>
      <c r="P9004" t="s">
        <v>14642</v>
      </c>
      <c r="Q9004">
        <v>0.88</v>
      </c>
      <c r="R9004" t="s">
        <v>14650</v>
      </c>
      <c r="S9004" s="14">
        <f>profile[[#This Row],[income]]/1000</f>
        <v>94</v>
      </c>
    </row>
    <row r="9005" spans="1:19" x14ac:dyDescent="0.25">
      <c r="A9005" t="s">
        <v>9003</v>
      </c>
      <c r="B9005" s="1">
        <v>23.1</v>
      </c>
      <c r="D9005" s="14" t="s">
        <v>9299</v>
      </c>
      <c r="E9005" s="14">
        <v>25.877499999999998</v>
      </c>
      <c r="H9005" t="s">
        <v>14626</v>
      </c>
      <c r="I9005">
        <v>55</v>
      </c>
      <c r="J9005" t="s">
        <v>10189</v>
      </c>
      <c r="K9005" s="15">
        <v>43045</v>
      </c>
      <c r="L9005" s="14">
        <v>103000</v>
      </c>
      <c r="M9005">
        <v>21.477499999999999</v>
      </c>
      <c r="N9005" s="1">
        <v>0.67</v>
      </c>
      <c r="O9005">
        <v>267</v>
      </c>
      <c r="P9005" t="s">
        <v>14642</v>
      </c>
      <c r="Q9005">
        <v>0.73</v>
      </c>
      <c r="R9005" t="s">
        <v>14650</v>
      </c>
      <c r="S9005" s="14">
        <f>profile[[#This Row],[income]]/1000</f>
        <v>103</v>
      </c>
    </row>
    <row r="9006" spans="1:19" x14ac:dyDescent="0.25">
      <c r="A9006" t="s">
        <v>9004</v>
      </c>
      <c r="B9006" s="1">
        <v>0</v>
      </c>
      <c r="D9006" s="14" t="s">
        <v>9300</v>
      </c>
      <c r="E9006" s="14">
        <v>24.079000000000001</v>
      </c>
      <c r="H9006" t="s">
        <v>14626</v>
      </c>
      <c r="I9006">
        <v>30</v>
      </c>
      <c r="J9006" t="s">
        <v>9444</v>
      </c>
      <c r="K9006" s="15">
        <v>43270</v>
      </c>
      <c r="L9006" s="14">
        <v>56000</v>
      </c>
      <c r="M9006">
        <v>15.0017</v>
      </c>
      <c r="N9006" s="1">
        <v>0.67</v>
      </c>
      <c r="O9006">
        <v>42</v>
      </c>
      <c r="P9006" t="s">
        <v>14642</v>
      </c>
      <c r="Q9006">
        <v>0.11</v>
      </c>
      <c r="R9006" t="s">
        <v>14650</v>
      </c>
      <c r="S9006" s="14">
        <f>profile[[#This Row],[income]]/1000</f>
        <v>56</v>
      </c>
    </row>
    <row r="9007" spans="1:19" x14ac:dyDescent="0.25">
      <c r="A9007" t="s">
        <v>9005</v>
      </c>
      <c r="B9007" s="1">
        <v>16.05</v>
      </c>
      <c r="D9007" s="14" t="s">
        <v>9301</v>
      </c>
      <c r="E9007" s="14">
        <v>3.407777777777778</v>
      </c>
      <c r="H9007" t="s">
        <v>14626</v>
      </c>
      <c r="I9007">
        <v>70</v>
      </c>
      <c r="J9007" t="s">
        <v>60</v>
      </c>
      <c r="K9007" s="15">
        <v>43048</v>
      </c>
      <c r="L9007" s="14">
        <v>76000</v>
      </c>
      <c r="M9007">
        <v>18.3475</v>
      </c>
      <c r="N9007" s="1">
        <v>0.67</v>
      </c>
      <c r="O9007">
        <v>264</v>
      </c>
      <c r="P9007" t="s">
        <v>14642</v>
      </c>
      <c r="Q9007">
        <v>0.72</v>
      </c>
      <c r="R9007" t="s">
        <v>14650</v>
      </c>
      <c r="S9007" s="14">
        <f>profile[[#This Row],[income]]/1000</f>
        <v>76</v>
      </c>
    </row>
    <row r="9008" spans="1:19" x14ac:dyDescent="0.25">
      <c r="A9008" t="s">
        <v>9006</v>
      </c>
      <c r="B9008" s="1">
        <v>13.846399999999999</v>
      </c>
      <c r="D9008" s="14" t="s">
        <v>9302</v>
      </c>
      <c r="E9008" s="14">
        <v>10.76</v>
      </c>
      <c r="H9008" t="s">
        <v>14626</v>
      </c>
      <c r="I9008">
        <v>80</v>
      </c>
      <c r="J9008" t="s">
        <v>12652</v>
      </c>
      <c r="K9008" s="15">
        <v>43089</v>
      </c>
      <c r="L9008" s="14">
        <v>75000</v>
      </c>
      <c r="M9008">
        <v>23.018000000000001</v>
      </c>
      <c r="N9008" s="1">
        <v>0.67</v>
      </c>
      <c r="O9008">
        <v>223</v>
      </c>
      <c r="P9008" t="s">
        <v>14642</v>
      </c>
      <c r="Q9008">
        <v>0.61</v>
      </c>
      <c r="R9008" t="s">
        <v>14650</v>
      </c>
      <c r="S9008" s="14">
        <f>profile[[#This Row],[income]]/1000</f>
        <v>75</v>
      </c>
    </row>
    <row r="9009" spans="1:19" x14ac:dyDescent="0.25">
      <c r="A9009" t="s">
        <v>9007</v>
      </c>
      <c r="B9009" s="1">
        <v>23.447500000000002</v>
      </c>
      <c r="D9009" s="14" t="s">
        <v>9303</v>
      </c>
      <c r="E9009" s="14">
        <v>26.888999999999999</v>
      </c>
      <c r="H9009" t="s">
        <v>14626</v>
      </c>
      <c r="I9009">
        <v>56</v>
      </c>
      <c r="J9009" t="s">
        <v>4715</v>
      </c>
      <c r="K9009" s="15">
        <v>42999</v>
      </c>
      <c r="L9009" s="14">
        <v>111000</v>
      </c>
      <c r="M9009">
        <v>30.276199999999999</v>
      </c>
      <c r="N9009" s="1">
        <v>0.67</v>
      </c>
      <c r="O9009">
        <v>313</v>
      </c>
      <c r="P9009" t="s">
        <v>14642</v>
      </c>
      <c r="Q9009">
        <v>0.86</v>
      </c>
      <c r="R9009" t="s">
        <v>14650</v>
      </c>
      <c r="S9009" s="14">
        <f>profile[[#This Row],[income]]/1000</f>
        <v>111</v>
      </c>
    </row>
    <row r="9010" spans="1:19" x14ac:dyDescent="0.25">
      <c r="A9010" t="s">
        <v>9008</v>
      </c>
      <c r="B9010" s="1">
        <v>16.291399999999999</v>
      </c>
      <c r="D9010" s="14" t="s">
        <v>9304</v>
      </c>
      <c r="E9010" s="14">
        <v>4.6369999999999996</v>
      </c>
      <c r="H9010" t="s">
        <v>14626</v>
      </c>
      <c r="I9010">
        <v>68</v>
      </c>
      <c r="J9010" t="s">
        <v>12822</v>
      </c>
      <c r="K9010" s="15">
        <v>43118</v>
      </c>
      <c r="L9010" s="14">
        <v>80000</v>
      </c>
      <c r="M9010">
        <v>21.835999999999999</v>
      </c>
      <c r="N9010" s="1">
        <v>0.67</v>
      </c>
      <c r="O9010">
        <v>194</v>
      </c>
      <c r="P9010" t="s">
        <v>14642</v>
      </c>
      <c r="Q9010">
        <v>0.53</v>
      </c>
      <c r="R9010" t="s">
        <v>14650</v>
      </c>
      <c r="S9010" s="14">
        <f>profile[[#This Row],[income]]/1000</f>
        <v>80</v>
      </c>
    </row>
    <row r="9011" spans="1:19" x14ac:dyDescent="0.25">
      <c r="A9011" t="s">
        <v>9009</v>
      </c>
      <c r="B9011" s="1">
        <v>292.83330000000001</v>
      </c>
      <c r="D9011" s="14" t="s">
        <v>9305</v>
      </c>
      <c r="E9011" s="14">
        <v>4.1244444444444452</v>
      </c>
      <c r="H9011" t="s">
        <v>14626</v>
      </c>
      <c r="I9011">
        <v>62</v>
      </c>
      <c r="J9011" t="s">
        <v>1949</v>
      </c>
      <c r="K9011" s="15">
        <v>43249</v>
      </c>
      <c r="L9011" s="14">
        <v>69000</v>
      </c>
      <c r="M9011">
        <v>35.17</v>
      </c>
      <c r="N9011" s="1">
        <v>0.67</v>
      </c>
      <c r="O9011">
        <v>63</v>
      </c>
      <c r="P9011" t="s">
        <v>14642</v>
      </c>
      <c r="Q9011">
        <v>0.17</v>
      </c>
      <c r="R9011" t="s">
        <v>14650</v>
      </c>
      <c r="S9011" s="14">
        <f>profile[[#This Row],[income]]/1000</f>
        <v>69</v>
      </c>
    </row>
    <row r="9012" spans="1:19" x14ac:dyDescent="0.25">
      <c r="A9012" t="s">
        <v>9010</v>
      </c>
      <c r="B9012" s="1">
        <v>2.7124999999999999</v>
      </c>
      <c r="D9012" s="14" t="s">
        <v>9306</v>
      </c>
      <c r="E9012" s="14">
        <v>4.6599999999999993</v>
      </c>
      <c r="H9012" t="s">
        <v>14626</v>
      </c>
      <c r="I9012">
        <v>60</v>
      </c>
      <c r="J9012" t="s">
        <v>3355</v>
      </c>
      <c r="K9012" s="15">
        <v>43080</v>
      </c>
      <c r="L9012" s="14">
        <v>88000</v>
      </c>
      <c r="M9012">
        <v>23.83</v>
      </c>
      <c r="N9012" s="1">
        <v>0.67</v>
      </c>
      <c r="O9012">
        <v>232</v>
      </c>
      <c r="P9012" t="s">
        <v>14642</v>
      </c>
      <c r="Q9012">
        <v>0.64</v>
      </c>
      <c r="R9012" t="s">
        <v>14650</v>
      </c>
      <c r="S9012" s="14">
        <f>profile[[#This Row],[income]]/1000</f>
        <v>88</v>
      </c>
    </row>
    <row r="9013" spans="1:19" x14ac:dyDescent="0.25">
      <c r="A9013" t="s">
        <v>9011</v>
      </c>
      <c r="B9013" s="1">
        <v>21.6325</v>
      </c>
      <c r="D9013" s="14" t="s">
        <v>9307</v>
      </c>
      <c r="E9013" s="14">
        <v>3.2977777777777777</v>
      </c>
      <c r="H9013" t="s">
        <v>14626</v>
      </c>
      <c r="I9013">
        <v>86</v>
      </c>
      <c r="J9013" t="s">
        <v>1701</v>
      </c>
      <c r="K9013" s="15">
        <v>43076</v>
      </c>
      <c r="L9013" s="14">
        <v>79000</v>
      </c>
      <c r="M9013">
        <v>19.71</v>
      </c>
      <c r="N9013" s="1">
        <v>0.67</v>
      </c>
      <c r="O9013">
        <v>236</v>
      </c>
      <c r="P9013" t="s">
        <v>14642</v>
      </c>
      <c r="Q9013">
        <v>0.65</v>
      </c>
      <c r="R9013" t="s">
        <v>14650</v>
      </c>
      <c r="S9013" s="14">
        <f>profile[[#This Row],[income]]/1000</f>
        <v>79</v>
      </c>
    </row>
    <row r="9014" spans="1:19" x14ac:dyDescent="0.25">
      <c r="A9014" t="s">
        <v>9012</v>
      </c>
      <c r="B9014" s="1">
        <v>0</v>
      </c>
      <c r="D9014" s="14" t="s">
        <v>9308</v>
      </c>
      <c r="E9014" s="14">
        <v>2.6300000000000003</v>
      </c>
      <c r="H9014" t="s">
        <v>14626</v>
      </c>
      <c r="I9014">
        <v>42</v>
      </c>
      <c r="J9014" t="s">
        <v>4128</v>
      </c>
      <c r="K9014" s="15">
        <v>43121</v>
      </c>
      <c r="L9014" s="14">
        <v>90000</v>
      </c>
      <c r="M9014">
        <v>23.23</v>
      </c>
      <c r="N9014" s="1">
        <v>0.67</v>
      </c>
      <c r="O9014">
        <v>191</v>
      </c>
      <c r="P9014" t="s">
        <v>14642</v>
      </c>
      <c r="Q9014">
        <v>0.52</v>
      </c>
      <c r="R9014" t="s">
        <v>14650</v>
      </c>
      <c r="S9014" s="14">
        <f>profile[[#This Row],[income]]/1000</f>
        <v>90</v>
      </c>
    </row>
    <row r="9015" spans="1:19" x14ac:dyDescent="0.25">
      <c r="A9015" t="s">
        <v>9013</v>
      </c>
      <c r="B9015" s="1">
        <v>0</v>
      </c>
      <c r="D9015" s="14" t="s">
        <v>9309</v>
      </c>
      <c r="E9015" s="14">
        <v>2.6312500000000001</v>
      </c>
      <c r="H9015" t="s">
        <v>14626</v>
      </c>
      <c r="I9015">
        <v>84</v>
      </c>
      <c r="J9015" t="s">
        <v>1655</v>
      </c>
      <c r="K9015" s="15">
        <v>42969</v>
      </c>
      <c r="L9015" s="14">
        <v>96000</v>
      </c>
      <c r="M9015">
        <v>34.342500000000001</v>
      </c>
      <c r="N9015" s="1">
        <v>0.67</v>
      </c>
      <c r="O9015">
        <v>343</v>
      </c>
      <c r="P9015" t="s">
        <v>14642</v>
      </c>
      <c r="Q9015">
        <v>0.94</v>
      </c>
      <c r="R9015" t="s">
        <v>14650</v>
      </c>
      <c r="S9015" s="14">
        <f>profile[[#This Row],[income]]/1000</f>
        <v>96</v>
      </c>
    </row>
    <row r="9016" spans="1:19" x14ac:dyDescent="0.25">
      <c r="A9016" t="s">
        <v>9014</v>
      </c>
      <c r="B9016" s="1">
        <v>3.6133000000000002</v>
      </c>
      <c r="D9016" s="14" t="s">
        <v>9310</v>
      </c>
      <c r="E9016" s="14">
        <v>37.457999999999998</v>
      </c>
      <c r="H9016" t="s">
        <v>14626</v>
      </c>
      <c r="I9016">
        <v>63</v>
      </c>
      <c r="J9016" t="s">
        <v>7098</v>
      </c>
      <c r="K9016" s="15">
        <v>43049</v>
      </c>
      <c r="L9016" s="14">
        <v>94000</v>
      </c>
      <c r="M9016">
        <v>29.792000000000002</v>
      </c>
      <c r="N9016" s="1">
        <v>0.67</v>
      </c>
      <c r="O9016">
        <v>263</v>
      </c>
      <c r="P9016" t="s">
        <v>14642</v>
      </c>
      <c r="Q9016">
        <v>0.72</v>
      </c>
      <c r="R9016" t="s">
        <v>14650</v>
      </c>
      <c r="S9016" s="14">
        <f>profile[[#This Row],[income]]/1000</f>
        <v>94</v>
      </c>
    </row>
    <row r="9017" spans="1:19" x14ac:dyDescent="0.25">
      <c r="A9017" t="s">
        <v>9015</v>
      </c>
      <c r="B9017" s="1">
        <v>3.99</v>
      </c>
      <c r="D9017" s="14" t="s">
        <v>9311</v>
      </c>
      <c r="E9017" s="14">
        <v>11.319444444444445</v>
      </c>
      <c r="H9017" t="s">
        <v>14626</v>
      </c>
      <c r="I9017">
        <v>58</v>
      </c>
      <c r="J9017" t="s">
        <v>3568</v>
      </c>
      <c r="K9017" s="15">
        <v>43153</v>
      </c>
      <c r="L9017" s="14">
        <v>116000</v>
      </c>
      <c r="M9017">
        <v>25.5</v>
      </c>
      <c r="N9017" s="1">
        <v>0.67</v>
      </c>
      <c r="O9017">
        <v>159</v>
      </c>
      <c r="P9017" t="s">
        <v>14642</v>
      </c>
      <c r="Q9017">
        <v>0.44</v>
      </c>
      <c r="R9017" t="s">
        <v>14650</v>
      </c>
      <c r="S9017" s="14">
        <f>profile[[#This Row],[income]]/1000</f>
        <v>116</v>
      </c>
    </row>
    <row r="9018" spans="1:19" x14ac:dyDescent="0.25">
      <c r="A9018" t="s">
        <v>9016</v>
      </c>
      <c r="B9018" s="1">
        <v>1.625</v>
      </c>
      <c r="D9018" s="14" t="s">
        <v>9312</v>
      </c>
      <c r="E9018" s="14">
        <v>3.2329629629629628</v>
      </c>
      <c r="H9018" t="s">
        <v>14626</v>
      </c>
      <c r="I9018">
        <v>57</v>
      </c>
      <c r="J9018" t="s">
        <v>3200</v>
      </c>
      <c r="K9018" s="15">
        <v>42973</v>
      </c>
      <c r="L9018" s="14">
        <v>66000</v>
      </c>
      <c r="M9018">
        <v>15.1333</v>
      </c>
      <c r="N9018" s="1">
        <v>0.67</v>
      </c>
      <c r="O9018">
        <v>339</v>
      </c>
      <c r="P9018" t="s">
        <v>14642</v>
      </c>
      <c r="Q9018">
        <v>0.93</v>
      </c>
      <c r="R9018" t="s">
        <v>14650</v>
      </c>
      <c r="S9018" s="14">
        <f>profile[[#This Row],[income]]/1000</f>
        <v>66</v>
      </c>
    </row>
    <row r="9019" spans="1:19" x14ac:dyDescent="0.25">
      <c r="A9019" t="s">
        <v>9017</v>
      </c>
      <c r="B9019" s="1">
        <v>11.544</v>
      </c>
      <c r="D9019" s="14" t="s">
        <v>9313</v>
      </c>
      <c r="E9019" s="14">
        <v>3.8975</v>
      </c>
      <c r="H9019" t="s">
        <v>14626</v>
      </c>
      <c r="I9019">
        <v>59</v>
      </c>
      <c r="J9019" t="s">
        <v>2679</v>
      </c>
      <c r="K9019" s="15">
        <v>42988</v>
      </c>
      <c r="L9019" s="14">
        <v>60000</v>
      </c>
      <c r="M9019">
        <v>14.6387</v>
      </c>
      <c r="N9019" s="1">
        <v>0.67</v>
      </c>
      <c r="O9019">
        <v>324</v>
      </c>
      <c r="P9019" t="s">
        <v>14642</v>
      </c>
      <c r="Q9019">
        <v>0.89</v>
      </c>
      <c r="R9019" t="s">
        <v>14650</v>
      </c>
      <c r="S9019" s="14">
        <f>profile[[#This Row],[income]]/1000</f>
        <v>60</v>
      </c>
    </row>
    <row r="9020" spans="1:19" x14ac:dyDescent="0.25">
      <c r="A9020" t="s">
        <v>9018</v>
      </c>
      <c r="B9020" s="1">
        <v>3.5344000000000002</v>
      </c>
      <c r="D9020" s="14" t="s">
        <v>9314</v>
      </c>
      <c r="E9020" s="14">
        <v>21.713333333333335</v>
      </c>
      <c r="H9020" t="s">
        <v>14626</v>
      </c>
      <c r="I9020">
        <v>60</v>
      </c>
      <c r="J9020" t="s">
        <v>8121</v>
      </c>
      <c r="K9020" s="15">
        <v>43018</v>
      </c>
      <c r="L9020" s="14">
        <v>65000</v>
      </c>
      <c r="M9020">
        <v>23.94</v>
      </c>
      <c r="N9020" s="1">
        <v>0.67</v>
      </c>
      <c r="O9020">
        <v>294</v>
      </c>
      <c r="P9020" t="s">
        <v>14642</v>
      </c>
      <c r="Q9020">
        <v>0.8</v>
      </c>
      <c r="R9020" t="s">
        <v>14650</v>
      </c>
      <c r="S9020" s="14">
        <f>profile[[#This Row],[income]]/1000</f>
        <v>65</v>
      </c>
    </row>
    <row r="9021" spans="1:19" x14ac:dyDescent="0.25">
      <c r="A9021" t="s">
        <v>9019</v>
      </c>
      <c r="B9021" s="1">
        <v>11.04</v>
      </c>
      <c r="D9021" s="14" t="s">
        <v>9315</v>
      </c>
      <c r="E9021" s="14">
        <v>17.080833333333334</v>
      </c>
      <c r="H9021" t="s">
        <v>14626</v>
      </c>
      <c r="I9021">
        <v>84</v>
      </c>
      <c r="J9021" t="s">
        <v>6000</v>
      </c>
      <c r="K9021" s="15">
        <v>42957</v>
      </c>
      <c r="L9021" s="14">
        <v>100000</v>
      </c>
      <c r="M9021">
        <v>28.317499999999999</v>
      </c>
      <c r="N9021" s="1">
        <v>0.67</v>
      </c>
      <c r="O9021">
        <v>355</v>
      </c>
      <c r="P9021" t="s">
        <v>14642</v>
      </c>
      <c r="Q9021">
        <v>0.97</v>
      </c>
      <c r="R9021" t="s">
        <v>14650</v>
      </c>
      <c r="S9021" s="14">
        <f>profile[[#This Row],[income]]/1000</f>
        <v>100</v>
      </c>
    </row>
    <row r="9022" spans="1:19" x14ac:dyDescent="0.25">
      <c r="A9022" t="s">
        <v>9020</v>
      </c>
      <c r="B9022" s="1">
        <v>4.74</v>
      </c>
      <c r="D9022" s="14" t="s">
        <v>9316</v>
      </c>
      <c r="E9022" s="14">
        <v>9.83</v>
      </c>
      <c r="H9022" t="s">
        <v>14626</v>
      </c>
      <c r="I9022">
        <v>41</v>
      </c>
      <c r="J9022" t="s">
        <v>8696</v>
      </c>
      <c r="K9022" s="15">
        <v>42972</v>
      </c>
      <c r="L9022" s="14">
        <v>50000</v>
      </c>
      <c r="M9022">
        <v>14.1433</v>
      </c>
      <c r="N9022" s="1">
        <v>0.67</v>
      </c>
      <c r="O9022">
        <v>340</v>
      </c>
      <c r="P9022" t="s">
        <v>14642</v>
      </c>
      <c r="Q9022">
        <v>0.93</v>
      </c>
      <c r="R9022" t="s">
        <v>14650</v>
      </c>
      <c r="S9022" s="14">
        <f>profile[[#This Row],[income]]/1000</f>
        <v>50</v>
      </c>
    </row>
    <row r="9023" spans="1:19" x14ac:dyDescent="0.25">
      <c r="A9023" t="s">
        <v>9021</v>
      </c>
      <c r="B9023" s="1">
        <v>10.972</v>
      </c>
      <c r="D9023" s="14" t="s">
        <v>9317</v>
      </c>
      <c r="E9023" s="14">
        <v>13.68</v>
      </c>
      <c r="H9023" t="s">
        <v>14626</v>
      </c>
      <c r="I9023">
        <v>64</v>
      </c>
      <c r="J9023" t="s">
        <v>13348</v>
      </c>
      <c r="K9023" s="15">
        <v>43097</v>
      </c>
      <c r="L9023" s="14">
        <v>93000</v>
      </c>
      <c r="M9023">
        <v>25.712900000000001</v>
      </c>
      <c r="N9023" s="1">
        <v>0.67</v>
      </c>
      <c r="O9023">
        <v>215</v>
      </c>
      <c r="P9023" t="s">
        <v>14642</v>
      </c>
      <c r="Q9023">
        <v>0.59</v>
      </c>
      <c r="R9023" t="s">
        <v>14650</v>
      </c>
      <c r="S9023" s="14">
        <f>profile[[#This Row],[income]]/1000</f>
        <v>93</v>
      </c>
    </row>
    <row r="9024" spans="1:19" x14ac:dyDescent="0.25">
      <c r="A9024" t="s">
        <v>9022</v>
      </c>
      <c r="B9024" s="1">
        <v>18.072500000000002</v>
      </c>
      <c r="D9024" s="14" t="s">
        <v>9318</v>
      </c>
      <c r="E9024" s="14">
        <v>3.2477777777777774</v>
      </c>
      <c r="H9024" t="s">
        <v>14626</v>
      </c>
      <c r="I9024">
        <v>56</v>
      </c>
      <c r="J9024" t="s">
        <v>8679</v>
      </c>
      <c r="K9024" s="15">
        <v>43190</v>
      </c>
      <c r="L9024" s="14">
        <v>98000</v>
      </c>
      <c r="M9024">
        <v>21.653300000000002</v>
      </c>
      <c r="N9024" s="1">
        <v>0.67</v>
      </c>
      <c r="O9024">
        <v>122</v>
      </c>
      <c r="P9024" t="s">
        <v>14642</v>
      </c>
      <c r="Q9024">
        <v>0.33</v>
      </c>
      <c r="R9024" t="s">
        <v>14650</v>
      </c>
      <c r="S9024" s="14">
        <f>profile[[#This Row],[income]]/1000</f>
        <v>98</v>
      </c>
    </row>
    <row r="9025" spans="1:19" x14ac:dyDescent="0.25">
      <c r="A9025" t="s">
        <v>9023</v>
      </c>
      <c r="B9025" s="1">
        <v>7.4036</v>
      </c>
      <c r="D9025" s="14" t="s">
        <v>9319</v>
      </c>
      <c r="E9025" s="14">
        <v>24.125999999999998</v>
      </c>
      <c r="H9025" t="s">
        <v>14626</v>
      </c>
      <c r="I9025">
        <v>54</v>
      </c>
      <c r="J9025" t="s">
        <v>1996</v>
      </c>
      <c r="K9025" s="15">
        <v>43046</v>
      </c>
      <c r="L9025" s="14">
        <v>103000</v>
      </c>
      <c r="M9025">
        <v>25.528300000000002</v>
      </c>
      <c r="N9025" s="1">
        <v>0.67</v>
      </c>
      <c r="O9025">
        <v>266</v>
      </c>
      <c r="P9025" t="s">
        <v>14642</v>
      </c>
      <c r="Q9025">
        <v>0.73</v>
      </c>
      <c r="R9025" t="s">
        <v>14650</v>
      </c>
      <c r="S9025" s="14">
        <f>profile[[#This Row],[income]]/1000</f>
        <v>103</v>
      </c>
    </row>
    <row r="9026" spans="1:19" x14ac:dyDescent="0.25">
      <c r="A9026" t="s">
        <v>9024</v>
      </c>
      <c r="B9026" s="1">
        <v>20.91</v>
      </c>
      <c r="D9026" s="14" t="s">
        <v>9320</v>
      </c>
      <c r="E9026" s="14">
        <v>3.7494444444444448</v>
      </c>
      <c r="H9026" t="s">
        <v>14626</v>
      </c>
      <c r="I9026">
        <v>67</v>
      </c>
      <c r="J9026" t="s">
        <v>7860</v>
      </c>
      <c r="K9026" s="15">
        <v>43025</v>
      </c>
      <c r="L9026" s="14">
        <v>80000</v>
      </c>
      <c r="M9026">
        <v>18.302499999999998</v>
      </c>
      <c r="N9026" s="1">
        <v>0.67</v>
      </c>
      <c r="O9026">
        <v>287</v>
      </c>
      <c r="P9026" t="s">
        <v>14642</v>
      </c>
      <c r="Q9026">
        <v>0.79</v>
      </c>
      <c r="R9026" t="s">
        <v>14650</v>
      </c>
      <c r="S9026" s="14">
        <f>profile[[#This Row],[income]]/1000</f>
        <v>80</v>
      </c>
    </row>
    <row r="9027" spans="1:19" x14ac:dyDescent="0.25">
      <c r="A9027" t="s">
        <v>9025</v>
      </c>
      <c r="B9027" s="1">
        <v>22.846</v>
      </c>
      <c r="D9027" s="14" t="s">
        <v>9321</v>
      </c>
      <c r="E9027" s="14">
        <v>17.965</v>
      </c>
      <c r="H9027" t="s">
        <v>14626</v>
      </c>
      <c r="I9027">
        <v>30</v>
      </c>
      <c r="J9027" t="s">
        <v>13039</v>
      </c>
      <c r="K9027" s="15">
        <v>43185</v>
      </c>
      <c r="L9027" s="14">
        <v>69000</v>
      </c>
      <c r="M9027">
        <v>21.423300000000001</v>
      </c>
      <c r="N9027" s="1">
        <v>0.67</v>
      </c>
      <c r="O9027">
        <v>127</v>
      </c>
      <c r="P9027" t="s">
        <v>14642</v>
      </c>
      <c r="Q9027">
        <v>0.35</v>
      </c>
      <c r="R9027" t="s">
        <v>14650</v>
      </c>
      <c r="S9027" s="14">
        <f>profile[[#This Row],[income]]/1000</f>
        <v>69</v>
      </c>
    </row>
    <row r="9028" spans="1:19" x14ac:dyDescent="0.25">
      <c r="A9028" t="s">
        <v>9026</v>
      </c>
      <c r="B9028" s="1">
        <v>30.436699999999998</v>
      </c>
      <c r="D9028" s="14" t="s">
        <v>9322</v>
      </c>
      <c r="E9028" s="14">
        <v>2.2349999999999999</v>
      </c>
      <c r="H9028" t="s">
        <v>14626</v>
      </c>
      <c r="I9028">
        <v>59</v>
      </c>
      <c r="J9028" t="s">
        <v>3424</v>
      </c>
      <c r="K9028" s="15">
        <v>43017</v>
      </c>
      <c r="L9028" s="14">
        <v>71000</v>
      </c>
      <c r="M9028">
        <v>16.78</v>
      </c>
      <c r="N9028" s="1">
        <v>0.67</v>
      </c>
      <c r="O9028">
        <v>295</v>
      </c>
      <c r="P9028" t="s">
        <v>14642</v>
      </c>
      <c r="Q9028">
        <v>0.81</v>
      </c>
      <c r="R9028" t="s">
        <v>14650</v>
      </c>
      <c r="S9028" s="14">
        <f>profile[[#This Row],[income]]/1000</f>
        <v>71</v>
      </c>
    </row>
    <row r="9029" spans="1:19" x14ac:dyDescent="0.25">
      <c r="A9029" t="s">
        <v>9027</v>
      </c>
      <c r="B9029" s="1">
        <v>1.1200000000000001</v>
      </c>
      <c r="D9029" s="14" t="s">
        <v>9323</v>
      </c>
      <c r="E9029" s="14">
        <v>16.171428571428571</v>
      </c>
      <c r="H9029" t="s">
        <v>14626</v>
      </c>
      <c r="I9029">
        <v>38</v>
      </c>
      <c r="J9029" t="s">
        <v>8900</v>
      </c>
      <c r="K9029" s="15">
        <v>43088</v>
      </c>
      <c r="L9029" s="14">
        <v>84000</v>
      </c>
      <c r="M9029">
        <v>25.57</v>
      </c>
      <c r="N9029" s="1">
        <v>0.67</v>
      </c>
      <c r="O9029">
        <v>224</v>
      </c>
      <c r="P9029" t="s">
        <v>14642</v>
      </c>
      <c r="Q9029">
        <v>0.61</v>
      </c>
      <c r="R9029" t="s">
        <v>14650</v>
      </c>
      <c r="S9029" s="14">
        <f>profile[[#This Row],[income]]/1000</f>
        <v>84</v>
      </c>
    </row>
    <row r="9030" spans="1:19" x14ac:dyDescent="0.25">
      <c r="A9030" t="s">
        <v>9028</v>
      </c>
      <c r="B9030" s="1">
        <v>11.737500000000001</v>
      </c>
      <c r="D9030" s="14" t="s">
        <v>9324</v>
      </c>
      <c r="E9030" s="14">
        <v>15.74</v>
      </c>
      <c r="H9030" t="s">
        <v>14626</v>
      </c>
      <c r="I9030">
        <v>48</v>
      </c>
      <c r="J9030" t="s">
        <v>9872</v>
      </c>
      <c r="K9030" s="15">
        <v>43058</v>
      </c>
      <c r="L9030" s="14">
        <v>72000</v>
      </c>
      <c r="M9030">
        <v>17.57</v>
      </c>
      <c r="N9030" s="1">
        <v>0.67</v>
      </c>
      <c r="O9030">
        <v>254</v>
      </c>
      <c r="P9030" t="s">
        <v>14642</v>
      </c>
      <c r="Q9030">
        <v>0.7</v>
      </c>
      <c r="R9030" t="s">
        <v>14650</v>
      </c>
      <c r="S9030" s="14">
        <f>profile[[#This Row],[income]]/1000</f>
        <v>72</v>
      </c>
    </row>
    <row r="9031" spans="1:19" x14ac:dyDescent="0.25">
      <c r="A9031" t="s">
        <v>9029</v>
      </c>
      <c r="B9031" s="1">
        <v>3.35</v>
      </c>
      <c r="D9031" s="14" t="s">
        <v>9325</v>
      </c>
      <c r="E9031" s="14">
        <v>14.866</v>
      </c>
      <c r="H9031" t="s">
        <v>14626</v>
      </c>
      <c r="I9031">
        <v>72</v>
      </c>
      <c r="J9031" t="s">
        <v>1279</v>
      </c>
      <c r="K9031" s="15">
        <v>42998</v>
      </c>
      <c r="L9031" s="14">
        <v>87000</v>
      </c>
      <c r="M9031">
        <v>16.059999999999999</v>
      </c>
      <c r="N9031" s="1">
        <v>0.67</v>
      </c>
      <c r="O9031">
        <v>314</v>
      </c>
      <c r="P9031" t="s">
        <v>14642</v>
      </c>
      <c r="Q9031">
        <v>0.86</v>
      </c>
      <c r="R9031" t="s">
        <v>14650</v>
      </c>
      <c r="S9031" s="14">
        <f>profile[[#This Row],[income]]/1000</f>
        <v>87</v>
      </c>
    </row>
    <row r="9032" spans="1:19" x14ac:dyDescent="0.25">
      <c r="A9032" t="s">
        <v>9030</v>
      </c>
      <c r="B9032" s="1">
        <v>3.0640000000000001</v>
      </c>
      <c r="D9032" s="14" t="s">
        <v>9326</v>
      </c>
      <c r="E9032" s="14">
        <v>14.834000000000003</v>
      </c>
      <c r="H9032" t="s">
        <v>14626</v>
      </c>
      <c r="I9032">
        <v>54</v>
      </c>
      <c r="J9032" t="s">
        <v>9073</v>
      </c>
      <c r="K9032" s="15">
        <v>42976</v>
      </c>
      <c r="L9032" s="14">
        <v>87000</v>
      </c>
      <c r="M9032">
        <v>24.502500000000001</v>
      </c>
      <c r="N9032" s="1">
        <v>0.67</v>
      </c>
      <c r="O9032">
        <v>336</v>
      </c>
      <c r="P9032" t="s">
        <v>14642</v>
      </c>
      <c r="Q9032">
        <v>0.92</v>
      </c>
      <c r="R9032" t="s">
        <v>14650</v>
      </c>
      <c r="S9032" s="14">
        <f>profile[[#This Row],[income]]/1000</f>
        <v>87</v>
      </c>
    </row>
    <row r="9033" spans="1:19" x14ac:dyDescent="0.25">
      <c r="A9033" t="s">
        <v>9031</v>
      </c>
      <c r="B9033" s="1">
        <v>12.244999999999999</v>
      </c>
      <c r="D9033" s="14" t="s">
        <v>9327</v>
      </c>
      <c r="E9033" s="14">
        <v>26.624166666666667</v>
      </c>
      <c r="H9033" t="s">
        <v>14626</v>
      </c>
      <c r="I9033">
        <v>53</v>
      </c>
      <c r="J9033" t="s">
        <v>14522</v>
      </c>
      <c r="K9033" s="15">
        <v>43167</v>
      </c>
      <c r="L9033" s="14">
        <v>73000</v>
      </c>
      <c r="M9033">
        <v>19.6175</v>
      </c>
      <c r="N9033" s="1">
        <v>0.67</v>
      </c>
      <c r="O9033">
        <v>145</v>
      </c>
      <c r="P9033" t="s">
        <v>14642</v>
      </c>
      <c r="Q9033">
        <v>0.4</v>
      </c>
      <c r="R9033" t="s">
        <v>14650</v>
      </c>
      <c r="S9033" s="14">
        <f>profile[[#This Row],[income]]/1000</f>
        <v>73</v>
      </c>
    </row>
    <row r="9034" spans="1:19" x14ac:dyDescent="0.25">
      <c r="A9034" t="s">
        <v>9032</v>
      </c>
      <c r="B9034" s="1">
        <v>14.943300000000001</v>
      </c>
      <c r="D9034" s="14" t="s">
        <v>9328</v>
      </c>
      <c r="E9034" s="14">
        <v>16.03875</v>
      </c>
      <c r="H9034" t="s">
        <v>14626</v>
      </c>
      <c r="I9034">
        <v>57</v>
      </c>
      <c r="J9034" t="s">
        <v>2095</v>
      </c>
      <c r="K9034" s="15">
        <v>43184</v>
      </c>
      <c r="L9034" s="14">
        <v>98000</v>
      </c>
      <c r="M9034">
        <v>22.44</v>
      </c>
      <c r="N9034" s="1">
        <v>0.67</v>
      </c>
      <c r="O9034">
        <v>128</v>
      </c>
      <c r="P9034" t="s">
        <v>14642</v>
      </c>
      <c r="Q9034">
        <v>0.35</v>
      </c>
      <c r="R9034" t="s">
        <v>14650</v>
      </c>
      <c r="S9034" s="14">
        <f>profile[[#This Row],[income]]/1000</f>
        <v>98</v>
      </c>
    </row>
    <row r="9035" spans="1:19" x14ac:dyDescent="0.25">
      <c r="A9035" t="s">
        <v>9033</v>
      </c>
      <c r="B9035" s="1">
        <v>16.809999999999999</v>
      </c>
      <c r="D9035" s="14" t="s">
        <v>9329</v>
      </c>
      <c r="E9035" s="14">
        <v>2.9600000000000004</v>
      </c>
      <c r="H9035" t="s">
        <v>14626</v>
      </c>
      <c r="I9035">
        <v>83</v>
      </c>
      <c r="J9035" t="s">
        <v>1850</v>
      </c>
      <c r="K9035" s="15">
        <v>43210</v>
      </c>
      <c r="L9035" s="14">
        <v>89000</v>
      </c>
      <c r="M9035">
        <v>20.23</v>
      </c>
      <c r="N9035" s="1">
        <v>0.67</v>
      </c>
      <c r="O9035">
        <v>102</v>
      </c>
      <c r="P9035" t="s">
        <v>14642</v>
      </c>
      <c r="Q9035">
        <v>0.28000000000000003</v>
      </c>
      <c r="R9035" t="s">
        <v>14650</v>
      </c>
      <c r="S9035" s="14">
        <f>profile[[#This Row],[income]]/1000</f>
        <v>89</v>
      </c>
    </row>
    <row r="9036" spans="1:19" x14ac:dyDescent="0.25">
      <c r="A9036" t="s">
        <v>9034</v>
      </c>
      <c r="B9036" s="1">
        <v>24.11</v>
      </c>
      <c r="D9036" s="14" t="s">
        <v>9330</v>
      </c>
      <c r="E9036" s="14">
        <v>2.69</v>
      </c>
      <c r="H9036" t="s">
        <v>14626</v>
      </c>
      <c r="I9036">
        <v>74</v>
      </c>
      <c r="J9036" t="s">
        <v>12230</v>
      </c>
      <c r="K9036" s="15">
        <v>43060</v>
      </c>
      <c r="L9036" s="14">
        <v>85000</v>
      </c>
      <c r="M9036">
        <v>25.641999999999999</v>
      </c>
      <c r="N9036" s="1">
        <v>0.67</v>
      </c>
      <c r="O9036">
        <v>252</v>
      </c>
      <c r="P9036" t="s">
        <v>14642</v>
      </c>
      <c r="Q9036">
        <v>0.69</v>
      </c>
      <c r="R9036" t="s">
        <v>14650</v>
      </c>
      <c r="S9036" s="14">
        <f>profile[[#This Row],[income]]/1000</f>
        <v>85</v>
      </c>
    </row>
    <row r="9037" spans="1:19" x14ac:dyDescent="0.25">
      <c r="A9037" t="s">
        <v>9035</v>
      </c>
      <c r="B9037" s="1">
        <v>25.46</v>
      </c>
      <c r="D9037" s="14" t="s">
        <v>9331</v>
      </c>
      <c r="E9037" s="14">
        <v>7.7360000000000015</v>
      </c>
      <c r="H9037" t="s">
        <v>14626</v>
      </c>
      <c r="I9037">
        <v>59</v>
      </c>
      <c r="J9037" t="s">
        <v>1597</v>
      </c>
      <c r="K9037" s="15">
        <v>43297</v>
      </c>
      <c r="L9037" s="14">
        <v>87000</v>
      </c>
      <c r="M9037">
        <v>24.53</v>
      </c>
      <c r="N9037" s="1">
        <v>0.67</v>
      </c>
      <c r="O9037">
        <v>15</v>
      </c>
      <c r="P9037" t="s">
        <v>14642</v>
      </c>
      <c r="Q9037">
        <v>0.04</v>
      </c>
      <c r="R9037" t="s">
        <v>14650</v>
      </c>
      <c r="S9037" s="14">
        <f>profile[[#This Row],[income]]/1000</f>
        <v>87</v>
      </c>
    </row>
    <row r="9038" spans="1:19" x14ac:dyDescent="0.25">
      <c r="A9038" t="s">
        <v>9036</v>
      </c>
      <c r="B9038" s="1">
        <v>12</v>
      </c>
      <c r="D9038" s="14" t="s">
        <v>9332</v>
      </c>
      <c r="E9038" s="14">
        <v>13.024545454545454</v>
      </c>
      <c r="H9038" t="s">
        <v>14626</v>
      </c>
      <c r="I9038">
        <v>77</v>
      </c>
      <c r="J9038" t="s">
        <v>6737</v>
      </c>
      <c r="K9038" s="15">
        <v>42951</v>
      </c>
      <c r="L9038" s="14">
        <v>75000</v>
      </c>
      <c r="M9038">
        <v>14.6433</v>
      </c>
      <c r="N9038" s="1">
        <v>0.67</v>
      </c>
      <c r="O9038">
        <v>361</v>
      </c>
      <c r="P9038" t="s">
        <v>14642</v>
      </c>
      <c r="Q9038">
        <v>0.99</v>
      </c>
      <c r="R9038" t="s">
        <v>14650</v>
      </c>
      <c r="S9038" s="14">
        <f>profile[[#This Row],[income]]/1000</f>
        <v>75</v>
      </c>
    </row>
    <row r="9039" spans="1:19" x14ac:dyDescent="0.25">
      <c r="A9039" t="s">
        <v>9037</v>
      </c>
      <c r="B9039" s="1">
        <v>2.67</v>
      </c>
      <c r="D9039" s="14" t="s">
        <v>9333</v>
      </c>
      <c r="E9039" s="14">
        <v>9.2249999999999996</v>
      </c>
      <c r="H9039" t="s">
        <v>14626</v>
      </c>
      <c r="I9039">
        <v>59</v>
      </c>
      <c r="J9039" t="s">
        <v>2263</v>
      </c>
      <c r="K9039" s="15">
        <v>42956</v>
      </c>
      <c r="L9039" s="14">
        <v>96000</v>
      </c>
      <c r="M9039">
        <v>31.645</v>
      </c>
      <c r="N9039" s="1">
        <v>0.67</v>
      </c>
      <c r="O9039">
        <v>356</v>
      </c>
      <c r="P9039" t="s">
        <v>14642</v>
      </c>
      <c r="Q9039">
        <v>0.97</v>
      </c>
      <c r="R9039" t="s">
        <v>14650</v>
      </c>
      <c r="S9039" s="14">
        <f>profile[[#This Row],[income]]/1000</f>
        <v>96</v>
      </c>
    </row>
    <row r="9040" spans="1:19" x14ac:dyDescent="0.25">
      <c r="A9040" t="s">
        <v>9038</v>
      </c>
      <c r="B9040" s="1">
        <v>19.623999999999999</v>
      </c>
      <c r="D9040" s="14" t="s">
        <v>9334</v>
      </c>
      <c r="E9040" s="14">
        <v>9.7150000000000016</v>
      </c>
      <c r="H9040" t="s">
        <v>14626</v>
      </c>
      <c r="I9040">
        <v>53</v>
      </c>
      <c r="J9040" t="s">
        <v>13187</v>
      </c>
      <c r="K9040" s="15">
        <v>42961</v>
      </c>
      <c r="L9040" s="14">
        <v>53000</v>
      </c>
      <c r="M9040">
        <v>13.73</v>
      </c>
      <c r="N9040" s="1">
        <v>0.67</v>
      </c>
      <c r="O9040">
        <v>351</v>
      </c>
      <c r="P9040" t="s">
        <v>14642</v>
      </c>
      <c r="Q9040">
        <v>0.96</v>
      </c>
      <c r="R9040" t="s">
        <v>14650</v>
      </c>
      <c r="S9040" s="14">
        <f>profile[[#This Row],[income]]/1000</f>
        <v>53</v>
      </c>
    </row>
    <row r="9041" spans="1:19" x14ac:dyDescent="0.25">
      <c r="A9041" t="s">
        <v>9039</v>
      </c>
      <c r="B9041" s="1">
        <v>22.363299999999999</v>
      </c>
      <c r="D9041" s="14" t="s">
        <v>9335</v>
      </c>
      <c r="E9041" s="14">
        <v>20.8825</v>
      </c>
      <c r="H9041" t="s">
        <v>14626</v>
      </c>
      <c r="I9041">
        <v>65</v>
      </c>
      <c r="J9041" t="s">
        <v>2169</v>
      </c>
      <c r="K9041" s="15">
        <v>43117</v>
      </c>
      <c r="L9041" s="14">
        <v>72000</v>
      </c>
      <c r="M9041">
        <v>15.87</v>
      </c>
      <c r="N9041" s="1">
        <v>0.67</v>
      </c>
      <c r="O9041">
        <v>195</v>
      </c>
      <c r="P9041" t="s">
        <v>14642</v>
      </c>
      <c r="Q9041">
        <v>0.53</v>
      </c>
      <c r="R9041" t="s">
        <v>14650</v>
      </c>
      <c r="S9041" s="14">
        <f>profile[[#This Row],[income]]/1000</f>
        <v>72</v>
      </c>
    </row>
    <row r="9042" spans="1:19" x14ac:dyDescent="0.25">
      <c r="A9042" t="s">
        <v>9040</v>
      </c>
      <c r="B9042" s="1">
        <v>24.254000000000001</v>
      </c>
      <c r="D9042" s="14" t="s">
        <v>9336</v>
      </c>
      <c r="E9042" s="14">
        <v>23.436666666666667</v>
      </c>
      <c r="H9042" t="s">
        <v>14626</v>
      </c>
      <c r="I9042">
        <v>70</v>
      </c>
      <c r="J9042" t="s">
        <v>3733</v>
      </c>
      <c r="K9042" s="15">
        <v>43031</v>
      </c>
      <c r="L9042" s="14">
        <v>89000</v>
      </c>
      <c r="M9042">
        <v>19.600000000000001</v>
      </c>
      <c r="N9042" s="1">
        <v>0.67</v>
      </c>
      <c r="O9042">
        <v>281</v>
      </c>
      <c r="P9042" t="s">
        <v>14642</v>
      </c>
      <c r="Q9042">
        <v>0.77</v>
      </c>
      <c r="R9042" t="s">
        <v>14650</v>
      </c>
      <c r="S9042" s="14">
        <f>profile[[#This Row],[income]]/1000</f>
        <v>89</v>
      </c>
    </row>
    <row r="9043" spans="1:19" x14ac:dyDescent="0.25">
      <c r="A9043" t="s">
        <v>9041</v>
      </c>
      <c r="B9043" s="1">
        <v>11.68</v>
      </c>
      <c r="D9043" s="14" t="s">
        <v>9337</v>
      </c>
      <c r="E9043" s="14">
        <v>22.314285714285713</v>
      </c>
      <c r="H9043" t="s">
        <v>14626</v>
      </c>
      <c r="I9043">
        <v>77</v>
      </c>
      <c r="J9043" t="s">
        <v>11985</v>
      </c>
      <c r="K9043" s="15">
        <v>43053</v>
      </c>
      <c r="L9043" s="14">
        <v>83000</v>
      </c>
      <c r="M9043">
        <v>21.38</v>
      </c>
      <c r="N9043" s="1">
        <v>0.67</v>
      </c>
      <c r="O9043">
        <v>259</v>
      </c>
      <c r="P9043" t="s">
        <v>14642</v>
      </c>
      <c r="Q9043">
        <v>0.71</v>
      </c>
      <c r="R9043" t="s">
        <v>14650</v>
      </c>
      <c r="S9043" s="14">
        <f>profile[[#This Row],[income]]/1000</f>
        <v>83</v>
      </c>
    </row>
    <row r="9044" spans="1:19" x14ac:dyDescent="0.25">
      <c r="A9044" t="s">
        <v>9042</v>
      </c>
      <c r="B9044" s="1">
        <v>28.48</v>
      </c>
      <c r="D9044" s="14" t="s">
        <v>9338</v>
      </c>
      <c r="E9044" s="14">
        <v>17.752000000000002</v>
      </c>
      <c r="H9044" t="s">
        <v>14626</v>
      </c>
      <c r="I9044">
        <v>63</v>
      </c>
      <c r="J9044" t="s">
        <v>7118</v>
      </c>
      <c r="K9044" s="15">
        <v>42965</v>
      </c>
      <c r="L9044" s="14">
        <v>115000</v>
      </c>
      <c r="M9044">
        <v>29.02</v>
      </c>
      <c r="N9044" s="1">
        <v>0.67</v>
      </c>
      <c r="O9044">
        <v>347</v>
      </c>
      <c r="P9044" t="s">
        <v>14642</v>
      </c>
      <c r="Q9044">
        <v>0.95</v>
      </c>
      <c r="R9044" t="s">
        <v>14650</v>
      </c>
      <c r="S9044" s="14">
        <f>profile[[#This Row],[income]]/1000</f>
        <v>115</v>
      </c>
    </row>
    <row r="9045" spans="1:19" x14ac:dyDescent="0.25">
      <c r="A9045" t="s">
        <v>9043</v>
      </c>
      <c r="B9045" s="1">
        <v>21.9467</v>
      </c>
      <c r="D9045" s="14" t="s">
        <v>9339</v>
      </c>
      <c r="E9045" s="14">
        <v>18.82</v>
      </c>
      <c r="H9045" t="s">
        <v>14626</v>
      </c>
      <c r="I9045">
        <v>74</v>
      </c>
      <c r="J9045" t="s">
        <v>6319</v>
      </c>
      <c r="K9045" s="15">
        <v>42992</v>
      </c>
      <c r="L9045" s="14">
        <v>63000</v>
      </c>
      <c r="M9045">
        <v>16.8157</v>
      </c>
      <c r="N9045" s="1">
        <v>0.67</v>
      </c>
      <c r="O9045">
        <v>320</v>
      </c>
      <c r="P9045" t="s">
        <v>14642</v>
      </c>
      <c r="Q9045">
        <v>0.88</v>
      </c>
      <c r="R9045" t="s">
        <v>14650</v>
      </c>
      <c r="S9045" s="14">
        <f>profile[[#This Row],[income]]/1000</f>
        <v>63</v>
      </c>
    </row>
    <row r="9046" spans="1:19" x14ac:dyDescent="0.25">
      <c r="A9046" t="s">
        <v>9044</v>
      </c>
      <c r="B9046" s="1">
        <v>0</v>
      </c>
      <c r="D9046" s="14" t="s">
        <v>9340</v>
      </c>
      <c r="E9046" s="14">
        <v>25.995000000000001</v>
      </c>
      <c r="H9046" t="s">
        <v>14626</v>
      </c>
      <c r="I9046">
        <v>43</v>
      </c>
      <c r="J9046" t="s">
        <v>4775</v>
      </c>
      <c r="K9046" s="15">
        <v>43033</v>
      </c>
      <c r="L9046" s="14">
        <v>64000</v>
      </c>
      <c r="M9046">
        <v>44.2575</v>
      </c>
      <c r="N9046" s="1">
        <v>0.67</v>
      </c>
      <c r="O9046">
        <v>279</v>
      </c>
      <c r="P9046" t="s">
        <v>14642</v>
      </c>
      <c r="Q9046">
        <v>0.76</v>
      </c>
      <c r="R9046" t="s">
        <v>14650</v>
      </c>
      <c r="S9046" s="14">
        <f>profile[[#This Row],[income]]/1000</f>
        <v>64</v>
      </c>
    </row>
    <row r="9047" spans="1:19" x14ac:dyDescent="0.25">
      <c r="A9047" t="s">
        <v>9045</v>
      </c>
      <c r="B9047" s="1">
        <v>1.4850000000000001</v>
      </c>
      <c r="D9047" s="14" t="s">
        <v>9341</v>
      </c>
      <c r="E9047" s="14">
        <v>3.4785714285714286</v>
      </c>
      <c r="H9047" t="s">
        <v>14626</v>
      </c>
      <c r="I9047">
        <v>59</v>
      </c>
      <c r="J9047" t="s">
        <v>5804</v>
      </c>
      <c r="K9047" s="15">
        <v>43062</v>
      </c>
      <c r="L9047" s="14">
        <v>91000</v>
      </c>
      <c r="M9047">
        <v>22.0533</v>
      </c>
      <c r="N9047" s="1">
        <v>0.67</v>
      </c>
      <c r="O9047">
        <v>250</v>
      </c>
      <c r="P9047" t="s">
        <v>14642</v>
      </c>
      <c r="Q9047">
        <v>0.68</v>
      </c>
      <c r="R9047" t="s">
        <v>14650</v>
      </c>
      <c r="S9047" s="14">
        <f>profile[[#This Row],[income]]/1000</f>
        <v>91</v>
      </c>
    </row>
    <row r="9048" spans="1:19" x14ac:dyDescent="0.25">
      <c r="A9048" t="s">
        <v>9046</v>
      </c>
      <c r="B9048" s="1">
        <v>21.745000000000001</v>
      </c>
      <c r="D9048" s="14" t="s">
        <v>9342</v>
      </c>
      <c r="E9048" s="14">
        <v>29.310000000000002</v>
      </c>
      <c r="H9048" t="s">
        <v>14626</v>
      </c>
      <c r="I9048">
        <v>55</v>
      </c>
      <c r="J9048" t="s">
        <v>12758</v>
      </c>
      <c r="K9048" s="15">
        <v>43075</v>
      </c>
      <c r="L9048" s="14">
        <v>75000</v>
      </c>
      <c r="M9048">
        <v>14.96</v>
      </c>
      <c r="N9048" s="1">
        <v>0.67</v>
      </c>
      <c r="O9048">
        <v>237</v>
      </c>
      <c r="P9048" t="s">
        <v>14642</v>
      </c>
      <c r="Q9048">
        <v>0.65</v>
      </c>
      <c r="R9048" t="s">
        <v>14650</v>
      </c>
      <c r="S9048" s="14">
        <f>profile[[#This Row],[income]]/1000</f>
        <v>75</v>
      </c>
    </row>
    <row r="9049" spans="1:19" x14ac:dyDescent="0.25">
      <c r="A9049" t="s">
        <v>9047</v>
      </c>
      <c r="B9049" s="1">
        <v>0</v>
      </c>
      <c r="D9049" s="14" t="s">
        <v>9343</v>
      </c>
      <c r="E9049" s="14">
        <v>16.381999999999998</v>
      </c>
      <c r="H9049" t="s">
        <v>14626</v>
      </c>
      <c r="I9049">
        <v>49</v>
      </c>
      <c r="J9049" t="s">
        <v>1207</v>
      </c>
      <c r="K9049" s="15">
        <v>43009</v>
      </c>
      <c r="L9049" s="14">
        <v>52000</v>
      </c>
      <c r="M9049">
        <v>17.559999999999999</v>
      </c>
      <c r="N9049" s="1">
        <v>0.67</v>
      </c>
      <c r="O9049">
        <v>303</v>
      </c>
      <c r="P9049" t="s">
        <v>14642</v>
      </c>
      <c r="Q9049">
        <v>0.83</v>
      </c>
      <c r="R9049" t="s">
        <v>14650</v>
      </c>
      <c r="S9049" s="14">
        <f>profile[[#This Row],[income]]/1000</f>
        <v>52</v>
      </c>
    </row>
    <row r="9050" spans="1:19" x14ac:dyDescent="0.25">
      <c r="A9050" t="s">
        <v>9048</v>
      </c>
      <c r="B9050" s="1">
        <v>14.6967</v>
      </c>
      <c r="D9050" s="14" t="s">
        <v>9344</v>
      </c>
      <c r="E9050" s="14">
        <v>3.0780000000000003</v>
      </c>
      <c r="H9050" t="s">
        <v>14626</v>
      </c>
      <c r="I9050">
        <v>78</v>
      </c>
      <c r="J9050" t="s">
        <v>1528</v>
      </c>
      <c r="K9050" s="15">
        <v>43038</v>
      </c>
      <c r="L9050" s="14">
        <v>111000</v>
      </c>
      <c r="M9050">
        <v>24.42</v>
      </c>
      <c r="N9050" s="1">
        <v>0.67</v>
      </c>
      <c r="O9050">
        <v>274</v>
      </c>
      <c r="P9050" t="s">
        <v>14642</v>
      </c>
      <c r="Q9050">
        <v>0.75</v>
      </c>
      <c r="R9050" t="s">
        <v>14650</v>
      </c>
      <c r="S9050" s="14">
        <f>profile[[#This Row],[income]]/1000</f>
        <v>111</v>
      </c>
    </row>
    <row r="9051" spans="1:19" x14ac:dyDescent="0.25">
      <c r="A9051" t="s">
        <v>9049</v>
      </c>
      <c r="B9051" s="1">
        <v>0</v>
      </c>
      <c r="D9051" s="14" t="s">
        <v>9345</v>
      </c>
      <c r="E9051" s="14">
        <v>5.27</v>
      </c>
      <c r="H9051" t="s">
        <v>14626</v>
      </c>
      <c r="I9051">
        <v>68</v>
      </c>
      <c r="J9051" t="s">
        <v>8065</v>
      </c>
      <c r="K9051" s="15">
        <v>43091</v>
      </c>
      <c r="L9051" s="14">
        <v>59000</v>
      </c>
      <c r="M9051">
        <v>14.815</v>
      </c>
      <c r="N9051" s="1">
        <v>0.67</v>
      </c>
      <c r="O9051">
        <v>221</v>
      </c>
      <c r="P9051" t="s">
        <v>14642</v>
      </c>
      <c r="Q9051">
        <v>0.61</v>
      </c>
      <c r="R9051" t="s">
        <v>14650</v>
      </c>
      <c r="S9051" s="14">
        <f>profile[[#This Row],[income]]/1000</f>
        <v>59</v>
      </c>
    </row>
    <row r="9052" spans="1:19" x14ac:dyDescent="0.25">
      <c r="A9052" t="s">
        <v>9050</v>
      </c>
      <c r="B9052" s="1">
        <v>2.5649999999999999</v>
      </c>
      <c r="D9052" s="14" t="s">
        <v>9346</v>
      </c>
      <c r="E9052" s="14">
        <v>19.762499999999999</v>
      </c>
      <c r="H9052" t="s">
        <v>14626</v>
      </c>
      <c r="I9052">
        <v>55</v>
      </c>
      <c r="J9052" t="s">
        <v>5039</v>
      </c>
      <c r="K9052" s="15">
        <v>43025</v>
      </c>
      <c r="L9052" s="14">
        <v>96000</v>
      </c>
      <c r="M9052">
        <v>19.97</v>
      </c>
      <c r="N9052" s="1">
        <v>0.67</v>
      </c>
      <c r="O9052">
        <v>287</v>
      </c>
      <c r="P9052" t="s">
        <v>14642</v>
      </c>
      <c r="Q9052">
        <v>0.79</v>
      </c>
      <c r="R9052" t="s">
        <v>14650</v>
      </c>
      <c r="S9052" s="14">
        <f>profile[[#This Row],[income]]/1000</f>
        <v>96</v>
      </c>
    </row>
    <row r="9053" spans="1:19" x14ac:dyDescent="0.25">
      <c r="A9053" t="s">
        <v>9051</v>
      </c>
      <c r="B9053" s="1">
        <v>0</v>
      </c>
      <c r="D9053" s="14" t="s">
        <v>9347</v>
      </c>
      <c r="E9053" s="14">
        <v>28.99666666666667</v>
      </c>
      <c r="H9053" t="s">
        <v>14626</v>
      </c>
      <c r="I9053">
        <v>52</v>
      </c>
      <c r="J9053" t="s">
        <v>13275</v>
      </c>
      <c r="K9053" s="15">
        <v>43057</v>
      </c>
      <c r="L9053" s="14">
        <v>83000</v>
      </c>
      <c r="M9053">
        <v>13.41</v>
      </c>
      <c r="N9053" s="1">
        <v>0.67</v>
      </c>
      <c r="O9053">
        <v>255</v>
      </c>
      <c r="P9053" t="s">
        <v>14642</v>
      </c>
      <c r="Q9053">
        <v>0.7</v>
      </c>
      <c r="R9053" t="s">
        <v>14650</v>
      </c>
      <c r="S9053" s="14">
        <f>profile[[#This Row],[income]]/1000</f>
        <v>83</v>
      </c>
    </row>
    <row r="9054" spans="1:19" x14ac:dyDescent="0.25">
      <c r="A9054" t="s">
        <v>9052</v>
      </c>
      <c r="B9054" s="1">
        <v>25.895</v>
      </c>
      <c r="D9054" s="14" t="s">
        <v>9348</v>
      </c>
      <c r="E9054" s="14">
        <v>2.8715384615384618</v>
      </c>
      <c r="H9054" t="s">
        <v>14626</v>
      </c>
      <c r="I9054">
        <v>64</v>
      </c>
      <c r="J9054" t="s">
        <v>10509</v>
      </c>
      <c r="K9054" s="15">
        <v>43039</v>
      </c>
      <c r="L9054" s="14">
        <v>71000</v>
      </c>
      <c r="M9054">
        <v>29.73</v>
      </c>
      <c r="N9054" s="1">
        <v>0.67</v>
      </c>
      <c r="O9054">
        <v>273</v>
      </c>
      <c r="P9054" t="s">
        <v>14642</v>
      </c>
      <c r="Q9054">
        <v>0.75</v>
      </c>
      <c r="R9054" t="s">
        <v>14650</v>
      </c>
      <c r="S9054" s="14">
        <f>profile[[#This Row],[income]]/1000</f>
        <v>71</v>
      </c>
    </row>
    <row r="9055" spans="1:19" x14ac:dyDescent="0.25">
      <c r="A9055" t="s">
        <v>9053</v>
      </c>
      <c r="B9055" s="1">
        <v>15.4833</v>
      </c>
      <c r="D9055" s="14" t="s">
        <v>9349</v>
      </c>
      <c r="E9055" s="14">
        <v>3.145</v>
      </c>
      <c r="H9055" t="s">
        <v>14626</v>
      </c>
      <c r="I9055">
        <v>60</v>
      </c>
      <c r="J9055" t="s">
        <v>6622</v>
      </c>
      <c r="K9055" s="15">
        <v>43088</v>
      </c>
      <c r="L9055" s="14">
        <v>85000</v>
      </c>
      <c r="M9055">
        <v>23.591699999999999</v>
      </c>
      <c r="N9055" s="1">
        <v>0.67</v>
      </c>
      <c r="O9055">
        <v>224</v>
      </c>
      <c r="P9055" t="s">
        <v>14642</v>
      </c>
      <c r="Q9055">
        <v>0.61</v>
      </c>
      <c r="R9055" t="s">
        <v>14650</v>
      </c>
      <c r="S9055" s="14">
        <f>profile[[#This Row],[income]]/1000</f>
        <v>85</v>
      </c>
    </row>
    <row r="9056" spans="1:19" x14ac:dyDescent="0.25">
      <c r="A9056" t="s">
        <v>9054</v>
      </c>
      <c r="B9056" s="1">
        <v>34.67</v>
      </c>
      <c r="D9056" s="14" t="s">
        <v>9350</v>
      </c>
      <c r="E9056" s="14">
        <v>14.362</v>
      </c>
      <c r="H9056" t="s">
        <v>14626</v>
      </c>
      <c r="I9056">
        <v>50</v>
      </c>
      <c r="J9056" t="s">
        <v>2868</v>
      </c>
      <c r="K9056" s="15">
        <v>42991</v>
      </c>
      <c r="L9056" s="14">
        <v>63000</v>
      </c>
      <c r="M9056">
        <v>13.615</v>
      </c>
      <c r="N9056" s="1">
        <v>0.67</v>
      </c>
      <c r="O9056">
        <v>321</v>
      </c>
      <c r="P9056" t="s">
        <v>14642</v>
      </c>
      <c r="Q9056">
        <v>0.88</v>
      </c>
      <c r="R9056" t="s">
        <v>14650</v>
      </c>
      <c r="S9056" s="14">
        <f>profile[[#This Row],[income]]/1000</f>
        <v>63</v>
      </c>
    </row>
    <row r="9057" spans="1:19" x14ac:dyDescent="0.25">
      <c r="A9057" t="s">
        <v>9055</v>
      </c>
      <c r="B9057" s="1">
        <v>1.37</v>
      </c>
      <c r="D9057" s="14" t="s">
        <v>9351</v>
      </c>
      <c r="E9057" s="14">
        <v>6.8125000000000009</v>
      </c>
      <c r="H9057" t="s">
        <v>14626</v>
      </c>
      <c r="I9057">
        <v>50</v>
      </c>
      <c r="J9057" t="s">
        <v>6494</v>
      </c>
      <c r="K9057" s="15">
        <v>43048</v>
      </c>
      <c r="L9057" s="14">
        <v>72000</v>
      </c>
      <c r="M9057">
        <v>20.7</v>
      </c>
      <c r="N9057" s="1">
        <v>0.67</v>
      </c>
      <c r="O9057">
        <v>264</v>
      </c>
      <c r="P9057" t="s">
        <v>14642</v>
      </c>
      <c r="Q9057">
        <v>0.72</v>
      </c>
      <c r="R9057" t="s">
        <v>14650</v>
      </c>
      <c r="S9057" s="14">
        <f>profile[[#This Row],[income]]/1000</f>
        <v>72</v>
      </c>
    </row>
    <row r="9058" spans="1:19" x14ac:dyDescent="0.25">
      <c r="A9058" t="s">
        <v>9056</v>
      </c>
      <c r="B9058" s="1">
        <v>16.5457</v>
      </c>
      <c r="D9058" s="14" t="s">
        <v>9352</v>
      </c>
      <c r="E9058" s="14">
        <v>2.0776923076923075</v>
      </c>
      <c r="H9058" t="s">
        <v>14626</v>
      </c>
      <c r="I9058">
        <v>56</v>
      </c>
      <c r="J9058" t="s">
        <v>12784</v>
      </c>
      <c r="K9058" s="15">
        <v>43256</v>
      </c>
      <c r="L9058" s="14">
        <v>85000</v>
      </c>
      <c r="M9058">
        <v>29.69</v>
      </c>
      <c r="N9058" s="1">
        <v>0.67</v>
      </c>
      <c r="O9058">
        <v>56</v>
      </c>
      <c r="P9058" t="s">
        <v>14642</v>
      </c>
      <c r="Q9058">
        <v>0.15</v>
      </c>
      <c r="R9058" t="s">
        <v>14650</v>
      </c>
      <c r="S9058" s="14">
        <f>profile[[#This Row],[income]]/1000</f>
        <v>85</v>
      </c>
    </row>
    <row r="9059" spans="1:19" x14ac:dyDescent="0.25">
      <c r="A9059" t="s">
        <v>9057</v>
      </c>
      <c r="B9059" s="1">
        <v>20.12</v>
      </c>
      <c r="D9059" s="14" t="s">
        <v>9353</v>
      </c>
      <c r="E9059" s="14">
        <v>101.35875000000001</v>
      </c>
      <c r="H9059" t="s">
        <v>14626</v>
      </c>
      <c r="I9059">
        <v>59</v>
      </c>
      <c r="J9059" t="s">
        <v>11021</v>
      </c>
      <c r="K9059" s="15">
        <v>43100</v>
      </c>
      <c r="L9059" s="14">
        <v>96000</v>
      </c>
      <c r="M9059">
        <v>33.32</v>
      </c>
      <c r="N9059" s="1">
        <v>0.67</v>
      </c>
      <c r="O9059">
        <v>212</v>
      </c>
      <c r="P9059" t="s">
        <v>14642</v>
      </c>
      <c r="Q9059">
        <v>0.57999999999999996</v>
      </c>
      <c r="R9059" t="s">
        <v>14650</v>
      </c>
      <c r="S9059" s="14">
        <f>profile[[#This Row],[income]]/1000</f>
        <v>96</v>
      </c>
    </row>
    <row r="9060" spans="1:19" x14ac:dyDescent="0.25">
      <c r="A9060" t="s">
        <v>9058</v>
      </c>
      <c r="B9060" s="1">
        <v>1.645</v>
      </c>
      <c r="D9060" s="14" t="s">
        <v>9354</v>
      </c>
      <c r="E9060" s="14">
        <v>17.824999999999999</v>
      </c>
      <c r="H9060" t="s">
        <v>14626</v>
      </c>
      <c r="I9060">
        <v>59</v>
      </c>
      <c r="J9060" t="s">
        <v>1065</v>
      </c>
      <c r="K9060" s="15">
        <v>42958</v>
      </c>
      <c r="L9060" s="14">
        <v>106000</v>
      </c>
      <c r="M9060">
        <v>34.563299999999998</v>
      </c>
      <c r="N9060" s="1">
        <v>0.67</v>
      </c>
      <c r="O9060">
        <v>354</v>
      </c>
      <c r="P9060" t="s">
        <v>14642</v>
      </c>
      <c r="Q9060">
        <v>0.97</v>
      </c>
      <c r="R9060" t="s">
        <v>14650</v>
      </c>
      <c r="S9060" s="14">
        <f>profile[[#This Row],[income]]/1000</f>
        <v>106</v>
      </c>
    </row>
    <row r="9061" spans="1:19" x14ac:dyDescent="0.25">
      <c r="A9061" t="s">
        <v>9059</v>
      </c>
      <c r="B9061" s="1">
        <v>13.3543</v>
      </c>
      <c r="D9061" s="14" t="s">
        <v>9355</v>
      </c>
      <c r="E9061" s="14">
        <v>2.1789999999999998</v>
      </c>
      <c r="H9061" t="s">
        <v>14626</v>
      </c>
      <c r="I9061">
        <v>41</v>
      </c>
      <c r="J9061" t="s">
        <v>11460</v>
      </c>
      <c r="K9061" s="15">
        <v>43128</v>
      </c>
      <c r="L9061" s="14">
        <v>72000</v>
      </c>
      <c r="M9061">
        <v>20.875599999999999</v>
      </c>
      <c r="N9061" s="1">
        <v>0.67</v>
      </c>
      <c r="O9061">
        <v>184</v>
      </c>
      <c r="P9061" t="s">
        <v>14642</v>
      </c>
      <c r="Q9061">
        <v>0.5</v>
      </c>
      <c r="R9061" t="s">
        <v>14650</v>
      </c>
      <c r="S9061" s="14">
        <f>profile[[#This Row],[income]]/1000</f>
        <v>72</v>
      </c>
    </row>
    <row r="9062" spans="1:19" x14ac:dyDescent="0.25">
      <c r="A9062" t="s">
        <v>9060</v>
      </c>
      <c r="B9062" s="1">
        <v>17.764199999999999</v>
      </c>
      <c r="D9062" s="14" t="s">
        <v>9356</v>
      </c>
      <c r="E9062" s="14">
        <v>13.357222222222225</v>
      </c>
      <c r="H9062" t="s">
        <v>14626</v>
      </c>
      <c r="I9062">
        <v>67</v>
      </c>
      <c r="J9062" t="s">
        <v>6320</v>
      </c>
      <c r="K9062" s="15">
        <v>43186</v>
      </c>
      <c r="L9062" s="14">
        <v>67000</v>
      </c>
      <c r="M9062">
        <v>15.83</v>
      </c>
      <c r="N9062" s="1">
        <v>0.67</v>
      </c>
      <c r="O9062">
        <v>126</v>
      </c>
      <c r="P9062" t="s">
        <v>14642</v>
      </c>
      <c r="Q9062">
        <v>0.34</v>
      </c>
      <c r="R9062" t="s">
        <v>14650</v>
      </c>
      <c r="S9062" s="14">
        <f>profile[[#This Row],[income]]/1000</f>
        <v>67</v>
      </c>
    </row>
    <row r="9063" spans="1:19" x14ac:dyDescent="0.25">
      <c r="A9063" t="s">
        <v>9061</v>
      </c>
      <c r="B9063" s="1">
        <v>3.2787000000000002</v>
      </c>
      <c r="D9063" s="14" t="s">
        <v>9357</v>
      </c>
      <c r="E9063" s="14">
        <v>22.802</v>
      </c>
      <c r="H9063" t="s">
        <v>14626</v>
      </c>
      <c r="I9063">
        <v>79</v>
      </c>
      <c r="J9063" t="s">
        <v>12739</v>
      </c>
      <c r="K9063" s="15">
        <v>43076</v>
      </c>
      <c r="L9063" s="14">
        <v>74000</v>
      </c>
      <c r="M9063">
        <v>20.265000000000001</v>
      </c>
      <c r="N9063" s="1">
        <v>0.67</v>
      </c>
      <c r="O9063">
        <v>236</v>
      </c>
      <c r="P9063" t="s">
        <v>14642</v>
      </c>
      <c r="Q9063">
        <v>0.65</v>
      </c>
      <c r="R9063" t="s">
        <v>14650</v>
      </c>
      <c r="S9063" s="14">
        <f>profile[[#This Row],[income]]/1000</f>
        <v>74</v>
      </c>
    </row>
    <row r="9064" spans="1:19" x14ac:dyDescent="0.25">
      <c r="A9064" t="s">
        <v>9062</v>
      </c>
      <c r="B9064" s="1">
        <v>17.760000000000002</v>
      </c>
      <c r="D9064" s="14" t="s">
        <v>9358</v>
      </c>
      <c r="E9064" s="14">
        <v>19.015000000000001</v>
      </c>
      <c r="H9064" t="s">
        <v>14626</v>
      </c>
      <c r="I9064">
        <v>62</v>
      </c>
      <c r="J9064" t="s">
        <v>2429</v>
      </c>
      <c r="K9064" s="15">
        <v>43088</v>
      </c>
      <c r="L9064" s="14">
        <v>77000</v>
      </c>
      <c r="M9064">
        <v>21.61</v>
      </c>
      <c r="N9064" s="1">
        <v>0.67</v>
      </c>
      <c r="O9064">
        <v>224</v>
      </c>
      <c r="P9064" t="s">
        <v>14642</v>
      </c>
      <c r="Q9064">
        <v>0.61</v>
      </c>
      <c r="R9064" t="s">
        <v>14650</v>
      </c>
      <c r="S9064" s="14">
        <f>profile[[#This Row],[income]]/1000</f>
        <v>77</v>
      </c>
    </row>
    <row r="9065" spans="1:19" x14ac:dyDescent="0.25">
      <c r="A9065" t="s">
        <v>9063</v>
      </c>
      <c r="B9065" s="1">
        <v>20.743300000000001</v>
      </c>
      <c r="D9065" s="14" t="s">
        <v>9359</v>
      </c>
      <c r="E9065" s="14">
        <v>25.77</v>
      </c>
      <c r="H9065" t="s">
        <v>14626</v>
      </c>
      <c r="I9065">
        <v>40</v>
      </c>
      <c r="J9065" t="s">
        <v>493</v>
      </c>
      <c r="K9065" s="15">
        <v>42948</v>
      </c>
      <c r="L9065" s="14">
        <v>86000</v>
      </c>
      <c r="M9065">
        <v>22.75</v>
      </c>
      <c r="N9065" s="1">
        <v>0.67</v>
      </c>
      <c r="O9065">
        <v>364</v>
      </c>
      <c r="P9065" t="s">
        <v>14642</v>
      </c>
      <c r="Q9065">
        <v>1</v>
      </c>
      <c r="R9065" t="s">
        <v>14650</v>
      </c>
      <c r="S9065" s="14">
        <f>profile[[#This Row],[income]]/1000</f>
        <v>86</v>
      </c>
    </row>
    <row r="9066" spans="1:19" x14ac:dyDescent="0.25">
      <c r="A9066" t="s">
        <v>9064</v>
      </c>
      <c r="B9066" s="1">
        <v>16.405000000000001</v>
      </c>
      <c r="D9066" s="14" t="s">
        <v>9360</v>
      </c>
      <c r="E9066" s="14">
        <v>25.432500000000001</v>
      </c>
      <c r="H9066" t="s">
        <v>14626</v>
      </c>
      <c r="I9066">
        <v>52</v>
      </c>
      <c r="J9066" t="s">
        <v>3538</v>
      </c>
      <c r="K9066" s="15">
        <v>43132</v>
      </c>
      <c r="L9066" s="14">
        <v>58000</v>
      </c>
      <c r="M9066">
        <v>13.116</v>
      </c>
      <c r="N9066" s="1">
        <v>0.67</v>
      </c>
      <c r="O9066">
        <v>180</v>
      </c>
      <c r="P9066" t="s">
        <v>14642</v>
      </c>
      <c r="Q9066">
        <v>0.49</v>
      </c>
      <c r="R9066" t="s">
        <v>14650</v>
      </c>
      <c r="S9066" s="14">
        <f>profile[[#This Row],[income]]/1000</f>
        <v>58</v>
      </c>
    </row>
    <row r="9067" spans="1:19" x14ac:dyDescent="0.25">
      <c r="A9067" t="s">
        <v>9065</v>
      </c>
      <c r="B9067" s="1">
        <v>4.1566999999999998</v>
      </c>
      <c r="D9067" s="14" t="s">
        <v>9361</v>
      </c>
      <c r="E9067" s="14">
        <v>25.171999999999997</v>
      </c>
      <c r="H9067" t="s">
        <v>14626</v>
      </c>
      <c r="I9067">
        <v>53</v>
      </c>
      <c r="J9067" t="s">
        <v>14115</v>
      </c>
      <c r="K9067" s="15">
        <v>43025</v>
      </c>
      <c r="L9067" s="14">
        <v>98000</v>
      </c>
      <c r="M9067">
        <v>24.04</v>
      </c>
      <c r="N9067" s="1">
        <v>0.67</v>
      </c>
      <c r="O9067">
        <v>287</v>
      </c>
      <c r="P9067" t="s">
        <v>14642</v>
      </c>
      <c r="Q9067">
        <v>0.79</v>
      </c>
      <c r="R9067" t="s">
        <v>14650</v>
      </c>
      <c r="S9067" s="14">
        <f>profile[[#This Row],[income]]/1000</f>
        <v>98</v>
      </c>
    </row>
    <row r="9068" spans="1:19" x14ac:dyDescent="0.25">
      <c r="A9068" t="s">
        <v>9066</v>
      </c>
      <c r="B9068" s="1">
        <v>27.326699999999999</v>
      </c>
      <c r="D9068" s="14" t="s">
        <v>9362</v>
      </c>
      <c r="E9068" s="14">
        <v>9.8737500000000011</v>
      </c>
      <c r="H9068" t="s">
        <v>14626</v>
      </c>
      <c r="I9068">
        <v>69</v>
      </c>
      <c r="J9068" t="s">
        <v>8494</v>
      </c>
      <c r="K9068" s="15">
        <v>43110</v>
      </c>
      <c r="L9068" s="14">
        <v>101000</v>
      </c>
      <c r="M9068">
        <v>24.384</v>
      </c>
      <c r="N9068" s="1">
        <v>0.67</v>
      </c>
      <c r="O9068">
        <v>202</v>
      </c>
      <c r="P9068" t="s">
        <v>14642</v>
      </c>
      <c r="Q9068">
        <v>0.55000000000000004</v>
      </c>
      <c r="R9068" t="s">
        <v>14650</v>
      </c>
      <c r="S9068" s="14">
        <f>profile[[#This Row],[income]]/1000</f>
        <v>101</v>
      </c>
    </row>
    <row r="9069" spans="1:19" x14ac:dyDescent="0.25">
      <c r="A9069" t="s">
        <v>9067</v>
      </c>
      <c r="B9069" s="1">
        <v>2.0510000000000002</v>
      </c>
      <c r="D9069" s="14" t="s">
        <v>9363</v>
      </c>
      <c r="E9069" s="14">
        <v>0.24</v>
      </c>
      <c r="H9069" t="s">
        <v>14626</v>
      </c>
      <c r="I9069">
        <v>52</v>
      </c>
      <c r="J9069" t="s">
        <v>13157</v>
      </c>
      <c r="K9069" s="15">
        <v>43009</v>
      </c>
      <c r="L9069" s="14">
        <v>76000</v>
      </c>
      <c r="M9069">
        <v>21.443300000000001</v>
      </c>
      <c r="N9069" s="1">
        <v>0.67</v>
      </c>
      <c r="O9069">
        <v>303</v>
      </c>
      <c r="P9069" t="s">
        <v>14642</v>
      </c>
      <c r="Q9069">
        <v>0.83</v>
      </c>
      <c r="R9069" t="s">
        <v>14650</v>
      </c>
      <c r="S9069" s="14">
        <f>profile[[#This Row],[income]]/1000</f>
        <v>76</v>
      </c>
    </row>
    <row r="9070" spans="1:19" x14ac:dyDescent="0.25">
      <c r="A9070" t="s">
        <v>9068</v>
      </c>
      <c r="B9070" s="1">
        <v>23.925000000000001</v>
      </c>
      <c r="D9070" s="14" t="s">
        <v>9364</v>
      </c>
      <c r="E9070" s="14">
        <v>20.523333333333337</v>
      </c>
      <c r="H9070" t="s">
        <v>14626</v>
      </c>
      <c r="I9070">
        <v>68</v>
      </c>
      <c r="J9070" t="s">
        <v>3500</v>
      </c>
      <c r="K9070" s="15">
        <v>43015</v>
      </c>
      <c r="L9070" s="14">
        <v>51000</v>
      </c>
      <c r="M9070">
        <v>14.103300000000001</v>
      </c>
      <c r="N9070" s="1">
        <v>0.67</v>
      </c>
      <c r="O9070">
        <v>297</v>
      </c>
      <c r="P9070" t="s">
        <v>14642</v>
      </c>
      <c r="Q9070">
        <v>0.81</v>
      </c>
      <c r="R9070" t="s">
        <v>14650</v>
      </c>
      <c r="S9070" s="14">
        <f>profile[[#This Row],[income]]/1000</f>
        <v>51</v>
      </c>
    </row>
    <row r="9071" spans="1:19" x14ac:dyDescent="0.25">
      <c r="A9071" t="s">
        <v>9069</v>
      </c>
      <c r="B9071" s="1">
        <v>0.76</v>
      </c>
      <c r="D9071" s="14" t="s">
        <v>9365</v>
      </c>
      <c r="E9071" s="14">
        <v>2.21</v>
      </c>
      <c r="H9071" t="s">
        <v>14626</v>
      </c>
      <c r="I9071">
        <v>51</v>
      </c>
      <c r="J9071" t="s">
        <v>14434</v>
      </c>
      <c r="K9071" s="15">
        <v>43126</v>
      </c>
      <c r="L9071" s="14">
        <v>51000</v>
      </c>
      <c r="M9071">
        <v>15.268000000000001</v>
      </c>
      <c r="N9071" s="1">
        <v>0.67</v>
      </c>
      <c r="O9071">
        <v>186</v>
      </c>
      <c r="P9071" t="s">
        <v>14642</v>
      </c>
      <c r="Q9071">
        <v>0.51</v>
      </c>
      <c r="R9071" t="s">
        <v>14650</v>
      </c>
      <c r="S9071" s="14">
        <f>profile[[#This Row],[income]]/1000</f>
        <v>51</v>
      </c>
    </row>
    <row r="9072" spans="1:19" x14ac:dyDescent="0.25">
      <c r="A9072" t="s">
        <v>9070</v>
      </c>
      <c r="B9072" s="1">
        <v>5.1666999999999996</v>
      </c>
      <c r="D9072" s="14" t="s">
        <v>9366</v>
      </c>
      <c r="E9072" s="14">
        <v>3.0416666666666665</v>
      </c>
      <c r="H9072" t="s">
        <v>14626</v>
      </c>
      <c r="I9072">
        <v>56</v>
      </c>
      <c r="J9072" t="s">
        <v>10825</v>
      </c>
      <c r="K9072" s="15">
        <v>43059</v>
      </c>
      <c r="L9072" s="14">
        <v>92000</v>
      </c>
      <c r="M9072">
        <v>22.19</v>
      </c>
      <c r="N9072" s="1">
        <v>0.67</v>
      </c>
      <c r="O9072">
        <v>253</v>
      </c>
      <c r="P9072" t="s">
        <v>14642</v>
      </c>
      <c r="Q9072">
        <v>0.69</v>
      </c>
      <c r="R9072" t="s">
        <v>14650</v>
      </c>
      <c r="S9072" s="14">
        <f>profile[[#This Row],[income]]/1000</f>
        <v>92</v>
      </c>
    </row>
    <row r="9073" spans="1:19" x14ac:dyDescent="0.25">
      <c r="A9073" t="s">
        <v>9071</v>
      </c>
      <c r="B9073" s="1">
        <v>11.984999999999999</v>
      </c>
      <c r="D9073" s="14" t="s">
        <v>9367</v>
      </c>
      <c r="E9073" s="14">
        <v>32.071333333333335</v>
      </c>
      <c r="H9073" t="s">
        <v>14626</v>
      </c>
      <c r="I9073">
        <v>39</v>
      </c>
      <c r="J9073" t="s">
        <v>13805</v>
      </c>
      <c r="K9073" s="15">
        <v>43014</v>
      </c>
      <c r="L9073" s="14">
        <v>73000</v>
      </c>
      <c r="M9073">
        <v>17.4133</v>
      </c>
      <c r="N9073" s="1">
        <v>0.67</v>
      </c>
      <c r="O9073">
        <v>298</v>
      </c>
      <c r="P9073" t="s">
        <v>14642</v>
      </c>
      <c r="Q9073">
        <v>0.82</v>
      </c>
      <c r="R9073" t="s">
        <v>14650</v>
      </c>
      <c r="S9073" s="14">
        <f>profile[[#This Row],[income]]/1000</f>
        <v>73</v>
      </c>
    </row>
    <row r="9074" spans="1:19" x14ac:dyDescent="0.25">
      <c r="A9074" t="s">
        <v>9072</v>
      </c>
      <c r="B9074" s="1">
        <v>2.2766999999999999</v>
      </c>
      <c r="D9074" s="14" t="s">
        <v>9368</v>
      </c>
      <c r="E9074" s="14">
        <v>27.478571428571428</v>
      </c>
      <c r="H9074" t="s">
        <v>14626</v>
      </c>
      <c r="I9074">
        <v>70</v>
      </c>
      <c r="J9074" t="s">
        <v>3234</v>
      </c>
      <c r="K9074" s="15">
        <v>42998</v>
      </c>
      <c r="L9074" s="14">
        <v>85000</v>
      </c>
      <c r="M9074">
        <v>20.8567</v>
      </c>
      <c r="N9074" s="1">
        <v>0.67</v>
      </c>
      <c r="O9074">
        <v>314</v>
      </c>
      <c r="P9074" t="s">
        <v>14642</v>
      </c>
      <c r="Q9074">
        <v>0.86</v>
      </c>
      <c r="R9074" t="s">
        <v>14650</v>
      </c>
      <c r="S9074" s="14">
        <f>profile[[#This Row],[income]]/1000</f>
        <v>85</v>
      </c>
    </row>
    <row r="9075" spans="1:19" x14ac:dyDescent="0.25">
      <c r="A9075" t="s">
        <v>9073</v>
      </c>
      <c r="B9075" s="1">
        <v>24.502500000000001</v>
      </c>
      <c r="D9075" s="14" t="s">
        <v>9369</v>
      </c>
      <c r="E9075" s="14">
        <v>19.456249999999997</v>
      </c>
      <c r="H9075" t="s">
        <v>14626</v>
      </c>
      <c r="I9075">
        <v>67</v>
      </c>
      <c r="J9075" t="s">
        <v>13756</v>
      </c>
      <c r="K9075" s="15">
        <v>43080</v>
      </c>
      <c r="L9075" s="14">
        <v>76000</v>
      </c>
      <c r="M9075">
        <v>21.333300000000001</v>
      </c>
      <c r="N9075" s="1">
        <v>0.67</v>
      </c>
      <c r="O9075">
        <v>232</v>
      </c>
      <c r="P9075" t="s">
        <v>14642</v>
      </c>
      <c r="Q9075">
        <v>0.64</v>
      </c>
      <c r="R9075" t="s">
        <v>14650</v>
      </c>
      <c r="S9075" s="14">
        <f>profile[[#This Row],[income]]/1000</f>
        <v>76</v>
      </c>
    </row>
    <row r="9076" spans="1:19" x14ac:dyDescent="0.25">
      <c r="A9076" t="s">
        <v>9074</v>
      </c>
      <c r="B9076" s="1">
        <v>24.35</v>
      </c>
      <c r="D9076" s="14" t="s">
        <v>9370</v>
      </c>
      <c r="E9076" s="14">
        <v>8.5371428571428574</v>
      </c>
      <c r="H9076" t="s">
        <v>14626</v>
      </c>
      <c r="I9076">
        <v>64</v>
      </c>
      <c r="J9076" t="s">
        <v>9536</v>
      </c>
      <c r="K9076" s="15">
        <v>43204</v>
      </c>
      <c r="L9076" s="14">
        <v>85000</v>
      </c>
      <c r="M9076">
        <v>15.285</v>
      </c>
      <c r="N9076" s="1">
        <v>0.67</v>
      </c>
      <c r="O9076">
        <v>108</v>
      </c>
      <c r="P9076" t="s">
        <v>14642</v>
      </c>
      <c r="Q9076">
        <v>0.3</v>
      </c>
      <c r="R9076" t="s">
        <v>14650</v>
      </c>
      <c r="S9076" s="14">
        <f>profile[[#This Row],[income]]/1000</f>
        <v>85</v>
      </c>
    </row>
    <row r="9077" spans="1:19" x14ac:dyDescent="0.25">
      <c r="A9077" t="s">
        <v>9075</v>
      </c>
      <c r="B9077" s="1">
        <v>28.414999999999999</v>
      </c>
      <c r="D9077" s="14" t="s">
        <v>9371</v>
      </c>
      <c r="E9077" s="14">
        <v>27.290000000000003</v>
      </c>
      <c r="H9077" t="s">
        <v>14626</v>
      </c>
      <c r="I9077">
        <v>51</v>
      </c>
      <c r="J9077" t="s">
        <v>7537</v>
      </c>
      <c r="K9077" s="15">
        <v>43100</v>
      </c>
      <c r="L9077" s="14">
        <v>84000</v>
      </c>
      <c r="M9077">
        <v>21.305</v>
      </c>
      <c r="N9077" s="1">
        <v>0.67</v>
      </c>
      <c r="O9077">
        <v>212</v>
      </c>
      <c r="P9077" t="s">
        <v>14642</v>
      </c>
      <c r="Q9077">
        <v>0.57999999999999996</v>
      </c>
      <c r="R9077" t="s">
        <v>14650</v>
      </c>
      <c r="S9077" s="14">
        <f>profile[[#This Row],[income]]/1000</f>
        <v>84</v>
      </c>
    </row>
    <row r="9078" spans="1:19" x14ac:dyDescent="0.25">
      <c r="A9078" t="s">
        <v>9076</v>
      </c>
      <c r="B9078" s="1">
        <v>1.62</v>
      </c>
      <c r="D9078" s="14" t="s">
        <v>9372</v>
      </c>
      <c r="E9078" s="14">
        <v>5.15</v>
      </c>
      <c r="H9078" t="s">
        <v>14626</v>
      </c>
      <c r="I9078">
        <v>61</v>
      </c>
      <c r="J9078" t="s">
        <v>4578</v>
      </c>
      <c r="K9078" s="15">
        <v>43226</v>
      </c>
      <c r="L9078" s="14">
        <v>82000</v>
      </c>
      <c r="M9078">
        <v>18.18</v>
      </c>
      <c r="N9078" s="1">
        <v>0.67</v>
      </c>
      <c r="O9078">
        <v>86</v>
      </c>
      <c r="P9078" t="s">
        <v>14642</v>
      </c>
      <c r="Q9078">
        <v>0.24</v>
      </c>
      <c r="R9078" t="s">
        <v>14650</v>
      </c>
      <c r="S9078" s="14">
        <f>profile[[#This Row],[income]]/1000</f>
        <v>82</v>
      </c>
    </row>
    <row r="9079" spans="1:19" x14ac:dyDescent="0.25">
      <c r="A9079" t="s">
        <v>9077</v>
      </c>
      <c r="B9079" s="1">
        <v>27.154</v>
      </c>
      <c r="D9079" s="14" t="s">
        <v>9373</v>
      </c>
      <c r="E9079" s="14">
        <v>14.281428571428572</v>
      </c>
      <c r="H9079" t="s">
        <v>14626</v>
      </c>
      <c r="I9079">
        <v>71</v>
      </c>
      <c r="J9079" t="s">
        <v>11874</v>
      </c>
      <c r="K9079" s="15">
        <v>42967</v>
      </c>
      <c r="L9079" s="14">
        <v>72000</v>
      </c>
      <c r="M9079">
        <v>26.585000000000001</v>
      </c>
      <c r="N9079" s="1">
        <v>0.67</v>
      </c>
      <c r="O9079">
        <v>345</v>
      </c>
      <c r="P9079" t="s">
        <v>14642</v>
      </c>
      <c r="Q9079">
        <v>0.94</v>
      </c>
      <c r="R9079" t="s">
        <v>14650</v>
      </c>
      <c r="S9079" s="14">
        <f>profile[[#This Row],[income]]/1000</f>
        <v>72</v>
      </c>
    </row>
    <row r="9080" spans="1:19" x14ac:dyDescent="0.25">
      <c r="A9080" t="s">
        <v>9078</v>
      </c>
      <c r="B9080" s="1">
        <v>8.9700000000000006</v>
      </c>
      <c r="D9080" s="14" t="s">
        <v>9374</v>
      </c>
      <c r="E9080" s="14">
        <v>6.1638461538461531</v>
      </c>
      <c r="H9080" t="s">
        <v>14626</v>
      </c>
      <c r="I9080">
        <v>53</v>
      </c>
      <c r="J9080" t="s">
        <v>14361</v>
      </c>
      <c r="K9080" s="15">
        <v>43119</v>
      </c>
      <c r="L9080" s="14">
        <v>103000</v>
      </c>
      <c r="M9080">
        <v>31.327500000000001</v>
      </c>
      <c r="N9080" s="1">
        <v>0.67</v>
      </c>
      <c r="O9080">
        <v>193</v>
      </c>
      <c r="P9080" t="s">
        <v>14642</v>
      </c>
      <c r="Q9080">
        <v>0.53</v>
      </c>
      <c r="R9080" t="s">
        <v>14650</v>
      </c>
      <c r="S9080" s="14">
        <f>profile[[#This Row],[income]]/1000</f>
        <v>103</v>
      </c>
    </row>
    <row r="9081" spans="1:19" x14ac:dyDescent="0.25">
      <c r="A9081" t="s">
        <v>9079</v>
      </c>
      <c r="B9081" s="1">
        <v>12.4757</v>
      </c>
      <c r="D9081" s="14" t="s">
        <v>9375</v>
      </c>
      <c r="E9081" s="14">
        <v>2.1589999999999998</v>
      </c>
      <c r="H9081" t="s">
        <v>14626</v>
      </c>
      <c r="I9081">
        <v>70</v>
      </c>
      <c r="J9081" t="s">
        <v>13024</v>
      </c>
      <c r="K9081" s="15">
        <v>43266</v>
      </c>
      <c r="L9081" s="14">
        <v>97000</v>
      </c>
      <c r="M9081">
        <v>29.585000000000001</v>
      </c>
      <c r="N9081" s="1">
        <v>0.67</v>
      </c>
      <c r="O9081">
        <v>46</v>
      </c>
      <c r="P9081" t="s">
        <v>14642</v>
      </c>
      <c r="Q9081">
        <v>0.13</v>
      </c>
      <c r="R9081" t="s">
        <v>14650</v>
      </c>
      <c r="S9081" s="14">
        <f>profile[[#This Row],[income]]/1000</f>
        <v>97</v>
      </c>
    </row>
    <row r="9082" spans="1:19" x14ac:dyDescent="0.25">
      <c r="A9082" t="s">
        <v>9080</v>
      </c>
      <c r="B9082" s="1">
        <v>14.119199999999999</v>
      </c>
      <c r="D9082" s="14" t="s">
        <v>9376</v>
      </c>
      <c r="E9082" s="14">
        <v>13.475714285714286</v>
      </c>
      <c r="H9082" t="s">
        <v>14626</v>
      </c>
      <c r="I9082">
        <v>54</v>
      </c>
      <c r="J9082" t="s">
        <v>6524</v>
      </c>
      <c r="K9082" s="15">
        <v>43251</v>
      </c>
      <c r="L9082" s="14">
        <v>63000</v>
      </c>
      <c r="M9082">
        <v>17.5627</v>
      </c>
      <c r="N9082" s="1">
        <v>0.67</v>
      </c>
      <c r="O9082">
        <v>61</v>
      </c>
      <c r="P9082" t="s">
        <v>14642</v>
      </c>
      <c r="Q9082">
        <v>0.17</v>
      </c>
      <c r="R9082" t="s">
        <v>14650</v>
      </c>
      <c r="S9082" s="14">
        <f>profile[[#This Row],[income]]/1000</f>
        <v>63</v>
      </c>
    </row>
    <row r="9083" spans="1:19" x14ac:dyDescent="0.25">
      <c r="A9083" t="s">
        <v>9081</v>
      </c>
      <c r="B9083" s="1">
        <v>29.695</v>
      </c>
      <c r="D9083" s="14" t="s">
        <v>9377</v>
      </c>
      <c r="E9083" s="14">
        <v>17.018333333333334</v>
      </c>
      <c r="H9083" t="s">
        <v>14626</v>
      </c>
      <c r="I9083">
        <v>64</v>
      </c>
      <c r="J9083" t="s">
        <v>11975</v>
      </c>
      <c r="K9083" s="15">
        <v>43158</v>
      </c>
      <c r="L9083" s="14">
        <v>92000</v>
      </c>
      <c r="M9083">
        <v>25.232900000000001</v>
      </c>
      <c r="N9083" s="1">
        <v>0.67</v>
      </c>
      <c r="O9083">
        <v>154</v>
      </c>
      <c r="P9083" t="s">
        <v>14642</v>
      </c>
      <c r="Q9083">
        <v>0.42</v>
      </c>
      <c r="R9083" t="s">
        <v>14650</v>
      </c>
      <c r="S9083" s="14">
        <f>profile[[#This Row],[income]]/1000</f>
        <v>92</v>
      </c>
    </row>
    <row r="9084" spans="1:19" x14ac:dyDescent="0.25">
      <c r="A9084" t="s">
        <v>9082</v>
      </c>
      <c r="B9084" s="1">
        <v>18.14</v>
      </c>
      <c r="D9084" s="14" t="s">
        <v>9378</v>
      </c>
      <c r="E9084" s="14">
        <v>3.6612499999999999</v>
      </c>
      <c r="H9084" t="s">
        <v>14626</v>
      </c>
      <c r="I9084">
        <v>82</v>
      </c>
      <c r="J9084" t="s">
        <v>13499</v>
      </c>
      <c r="K9084" s="15">
        <v>43270</v>
      </c>
      <c r="L9084" s="14">
        <v>54000</v>
      </c>
      <c r="M9084">
        <v>19.153300000000002</v>
      </c>
      <c r="N9084" s="1">
        <v>0.67</v>
      </c>
      <c r="O9084">
        <v>42</v>
      </c>
      <c r="P9084" t="s">
        <v>14642</v>
      </c>
      <c r="Q9084">
        <v>0.11</v>
      </c>
      <c r="R9084" t="s">
        <v>14650</v>
      </c>
      <c r="S9084" s="14">
        <f>profile[[#This Row],[income]]/1000</f>
        <v>54</v>
      </c>
    </row>
    <row r="9085" spans="1:19" x14ac:dyDescent="0.25">
      <c r="A9085" t="s">
        <v>9083</v>
      </c>
      <c r="B9085" s="1">
        <v>27.164999999999999</v>
      </c>
      <c r="D9085" s="14" t="s">
        <v>9379</v>
      </c>
      <c r="E9085" s="14">
        <v>22.12222222222222</v>
      </c>
      <c r="H9085" t="s">
        <v>14626</v>
      </c>
      <c r="I9085">
        <v>57</v>
      </c>
      <c r="J9085" t="s">
        <v>8247</v>
      </c>
      <c r="K9085" s="15">
        <v>43065</v>
      </c>
      <c r="L9085" s="14">
        <v>63000</v>
      </c>
      <c r="M9085">
        <v>15.5867</v>
      </c>
      <c r="N9085" s="1">
        <v>0.67</v>
      </c>
      <c r="O9085">
        <v>247</v>
      </c>
      <c r="P9085" t="s">
        <v>14642</v>
      </c>
      <c r="Q9085">
        <v>0.68</v>
      </c>
      <c r="R9085" t="s">
        <v>14650</v>
      </c>
      <c r="S9085" s="14">
        <f>profile[[#This Row],[income]]/1000</f>
        <v>63</v>
      </c>
    </row>
    <row r="9086" spans="1:19" x14ac:dyDescent="0.25">
      <c r="A9086" t="s">
        <v>9084</v>
      </c>
      <c r="B9086" s="1">
        <v>1.7524999999999999</v>
      </c>
      <c r="D9086" s="14" t="s">
        <v>9380</v>
      </c>
      <c r="E9086" s="14">
        <v>13.882857142857144</v>
      </c>
      <c r="H9086" t="s">
        <v>14626</v>
      </c>
      <c r="I9086">
        <v>54</v>
      </c>
      <c r="J9086" t="s">
        <v>9664</v>
      </c>
      <c r="K9086" s="15">
        <v>43102</v>
      </c>
      <c r="L9086" s="14">
        <v>50000</v>
      </c>
      <c r="M9086">
        <v>14.9786</v>
      </c>
      <c r="N9086" s="1">
        <v>0.67</v>
      </c>
      <c r="O9086">
        <v>210</v>
      </c>
      <c r="P9086" t="s">
        <v>14642</v>
      </c>
      <c r="Q9086">
        <v>0.56999999999999995</v>
      </c>
      <c r="R9086" t="s">
        <v>14650</v>
      </c>
      <c r="S9086" s="14">
        <f>profile[[#This Row],[income]]/1000</f>
        <v>50</v>
      </c>
    </row>
    <row r="9087" spans="1:19" x14ac:dyDescent="0.25">
      <c r="A9087" t="s">
        <v>9085</v>
      </c>
      <c r="B9087" s="1">
        <v>17.5867</v>
      </c>
      <c r="D9087" s="14" t="s">
        <v>9381</v>
      </c>
      <c r="E9087" s="14">
        <v>1.1724999999999999</v>
      </c>
      <c r="H9087" t="s">
        <v>14626</v>
      </c>
      <c r="I9087">
        <v>25</v>
      </c>
      <c r="J9087" t="s">
        <v>4948</v>
      </c>
      <c r="K9087" s="15">
        <v>42980</v>
      </c>
      <c r="L9087" s="14">
        <v>62000</v>
      </c>
      <c r="M9087">
        <v>14.853899999999999</v>
      </c>
      <c r="N9087" s="1">
        <v>0.67</v>
      </c>
      <c r="O9087">
        <v>332</v>
      </c>
      <c r="P9087" t="s">
        <v>14642</v>
      </c>
      <c r="Q9087">
        <v>0.91</v>
      </c>
      <c r="R9087" t="s">
        <v>14650</v>
      </c>
      <c r="S9087" s="14">
        <f>profile[[#This Row],[income]]/1000</f>
        <v>62</v>
      </c>
    </row>
    <row r="9088" spans="1:19" x14ac:dyDescent="0.25">
      <c r="A9088" t="s">
        <v>9086</v>
      </c>
      <c r="B9088" s="1">
        <v>12.87</v>
      </c>
      <c r="D9088" s="14" t="s">
        <v>9382</v>
      </c>
      <c r="E9088" s="14">
        <v>3.1879999999999997</v>
      </c>
      <c r="H9088" t="s">
        <v>14626</v>
      </c>
      <c r="I9088">
        <v>71</v>
      </c>
      <c r="J9088" t="s">
        <v>3323</v>
      </c>
      <c r="K9088" s="15">
        <v>43169</v>
      </c>
      <c r="L9088" s="14">
        <v>97000</v>
      </c>
      <c r="M9088">
        <v>36.784999999999997</v>
      </c>
      <c r="N9088" s="1">
        <v>0.67</v>
      </c>
      <c r="O9088">
        <v>143</v>
      </c>
      <c r="P9088" t="s">
        <v>14642</v>
      </c>
      <c r="Q9088">
        <v>0.39</v>
      </c>
      <c r="R9088" t="s">
        <v>14650</v>
      </c>
      <c r="S9088" s="14">
        <f>profile[[#This Row],[income]]/1000</f>
        <v>97</v>
      </c>
    </row>
    <row r="9089" spans="1:19" x14ac:dyDescent="0.25">
      <c r="A9089" t="s">
        <v>9087</v>
      </c>
      <c r="B9089" s="1">
        <v>1.5</v>
      </c>
      <c r="D9089" s="14" t="s">
        <v>9383</v>
      </c>
      <c r="E9089" s="14">
        <v>2.27</v>
      </c>
      <c r="H9089" t="s">
        <v>14626</v>
      </c>
      <c r="I9089">
        <v>32</v>
      </c>
      <c r="J9089" t="s">
        <v>12422</v>
      </c>
      <c r="K9089" s="15">
        <v>43075</v>
      </c>
      <c r="L9089" s="14">
        <v>71000</v>
      </c>
      <c r="M9089">
        <v>18.8491</v>
      </c>
      <c r="N9089" s="1">
        <v>0.67</v>
      </c>
      <c r="O9089">
        <v>237</v>
      </c>
      <c r="P9089" t="s">
        <v>14642</v>
      </c>
      <c r="Q9089">
        <v>0.65</v>
      </c>
      <c r="R9089" t="s">
        <v>14650</v>
      </c>
      <c r="S9089" s="14">
        <f>profile[[#This Row],[income]]/1000</f>
        <v>71</v>
      </c>
    </row>
    <row r="9090" spans="1:19" x14ac:dyDescent="0.25">
      <c r="A9090" t="s">
        <v>9088</v>
      </c>
      <c r="B9090" s="1">
        <v>23.97</v>
      </c>
      <c r="D9090" s="14" t="s">
        <v>9384</v>
      </c>
      <c r="E9090" s="14">
        <v>15.440000000000001</v>
      </c>
      <c r="H9090" t="s">
        <v>14626</v>
      </c>
      <c r="I9090">
        <v>68</v>
      </c>
      <c r="J9090" t="s">
        <v>4684</v>
      </c>
      <c r="K9090" s="15">
        <v>43101</v>
      </c>
      <c r="L9090" s="14">
        <v>78000</v>
      </c>
      <c r="M9090">
        <v>23.16</v>
      </c>
      <c r="N9090" s="1">
        <v>0.67</v>
      </c>
      <c r="O9090">
        <v>211</v>
      </c>
      <c r="P9090" t="s">
        <v>14642</v>
      </c>
      <c r="Q9090">
        <v>0.57999999999999996</v>
      </c>
      <c r="R9090" t="s">
        <v>14650</v>
      </c>
      <c r="S9090" s="14">
        <f>profile[[#This Row],[income]]/1000</f>
        <v>78</v>
      </c>
    </row>
    <row r="9091" spans="1:19" x14ac:dyDescent="0.25">
      <c r="A9091" t="s">
        <v>9089</v>
      </c>
      <c r="B9091" s="1">
        <v>21.074300000000001</v>
      </c>
      <c r="D9091" s="14" t="s">
        <v>9385</v>
      </c>
      <c r="E9091" s="14">
        <v>27.669999999999998</v>
      </c>
      <c r="H9091" t="s">
        <v>14626</v>
      </c>
      <c r="I9091">
        <v>58</v>
      </c>
      <c r="J9091" t="s">
        <v>8858</v>
      </c>
      <c r="K9091" s="15">
        <v>43051</v>
      </c>
      <c r="L9091" s="14">
        <v>87000</v>
      </c>
      <c r="M9091">
        <v>25.672499999999999</v>
      </c>
      <c r="N9091" s="1">
        <v>0.67</v>
      </c>
      <c r="O9091">
        <v>261</v>
      </c>
      <c r="P9091" t="s">
        <v>14642</v>
      </c>
      <c r="Q9091">
        <v>0.71</v>
      </c>
      <c r="R9091" t="s">
        <v>14650</v>
      </c>
      <c r="S9091" s="14">
        <f>profile[[#This Row],[income]]/1000</f>
        <v>87</v>
      </c>
    </row>
    <row r="9092" spans="1:19" x14ac:dyDescent="0.25">
      <c r="A9092" t="s">
        <v>9090</v>
      </c>
      <c r="B9092" s="1">
        <v>2.09</v>
      </c>
      <c r="D9092" s="14" t="s">
        <v>9386</v>
      </c>
      <c r="E9092" s="14">
        <v>22.017499999999998</v>
      </c>
      <c r="H9092" t="s">
        <v>14626</v>
      </c>
      <c r="I9092">
        <v>44</v>
      </c>
      <c r="J9092" t="s">
        <v>10409</v>
      </c>
      <c r="K9092" s="15">
        <v>43150</v>
      </c>
      <c r="L9092" s="14">
        <v>57000</v>
      </c>
      <c r="M9092">
        <v>16.71</v>
      </c>
      <c r="N9092" s="1">
        <v>0.67</v>
      </c>
      <c r="O9092">
        <v>162</v>
      </c>
      <c r="P9092" t="s">
        <v>14642</v>
      </c>
      <c r="Q9092">
        <v>0.44</v>
      </c>
      <c r="R9092" t="s">
        <v>14650</v>
      </c>
      <c r="S9092" s="14">
        <f>profile[[#This Row],[income]]/1000</f>
        <v>57</v>
      </c>
    </row>
    <row r="9093" spans="1:19" x14ac:dyDescent="0.25">
      <c r="A9093" t="s">
        <v>9091</v>
      </c>
      <c r="B9093" s="1">
        <v>4.7300000000000004</v>
      </c>
      <c r="D9093" s="14" t="s">
        <v>9387</v>
      </c>
      <c r="E9093" s="14">
        <v>2.6666666666666665</v>
      </c>
      <c r="H9093" t="s">
        <v>14626</v>
      </c>
      <c r="I9093">
        <v>20</v>
      </c>
      <c r="J9093" t="s">
        <v>8602</v>
      </c>
      <c r="K9093" s="15">
        <v>42977</v>
      </c>
      <c r="L9093" s="14">
        <v>62000</v>
      </c>
      <c r="M9093">
        <v>13.207800000000001</v>
      </c>
      <c r="N9093" s="1">
        <v>0.67</v>
      </c>
      <c r="O9093">
        <v>335</v>
      </c>
      <c r="P9093" t="s">
        <v>14642</v>
      </c>
      <c r="Q9093">
        <v>0.92</v>
      </c>
      <c r="R9093" t="s">
        <v>14650</v>
      </c>
      <c r="S9093" s="14">
        <f>profile[[#This Row],[income]]/1000</f>
        <v>62</v>
      </c>
    </row>
    <row r="9094" spans="1:19" x14ac:dyDescent="0.25">
      <c r="A9094" t="s">
        <v>9092</v>
      </c>
      <c r="B9094" s="1">
        <v>12.8438</v>
      </c>
      <c r="D9094" s="14" t="s">
        <v>9388</v>
      </c>
      <c r="E9094" s="14">
        <v>15.000999999999999</v>
      </c>
      <c r="H9094" t="s">
        <v>14626</v>
      </c>
      <c r="I9094">
        <v>71</v>
      </c>
      <c r="J9094" t="s">
        <v>13772</v>
      </c>
      <c r="K9094" s="15">
        <v>43104</v>
      </c>
      <c r="L9094" s="14">
        <v>77000</v>
      </c>
      <c r="M9094">
        <v>25.4267</v>
      </c>
      <c r="N9094" s="1">
        <v>0.67</v>
      </c>
      <c r="O9094">
        <v>208</v>
      </c>
      <c r="P9094" t="s">
        <v>14642</v>
      </c>
      <c r="Q9094">
        <v>0.56999999999999995</v>
      </c>
      <c r="R9094" t="s">
        <v>14650</v>
      </c>
      <c r="S9094" s="14">
        <f>profile[[#This Row],[income]]/1000</f>
        <v>77</v>
      </c>
    </row>
    <row r="9095" spans="1:19" x14ac:dyDescent="0.25">
      <c r="A9095" t="s">
        <v>9093</v>
      </c>
      <c r="B9095" s="1">
        <v>1.63</v>
      </c>
      <c r="D9095" s="14" t="s">
        <v>9389</v>
      </c>
      <c r="E9095" s="14">
        <v>8.2290909090909103</v>
      </c>
      <c r="H9095" t="s">
        <v>14626</v>
      </c>
      <c r="I9095">
        <v>55</v>
      </c>
      <c r="J9095" t="s">
        <v>4650</v>
      </c>
      <c r="K9095" s="15">
        <v>43035</v>
      </c>
      <c r="L9095" s="14">
        <v>100000</v>
      </c>
      <c r="M9095">
        <v>31.58</v>
      </c>
      <c r="N9095" s="1">
        <v>0.67</v>
      </c>
      <c r="O9095">
        <v>277</v>
      </c>
      <c r="P9095" t="s">
        <v>14642</v>
      </c>
      <c r="Q9095">
        <v>0.76</v>
      </c>
      <c r="R9095" t="s">
        <v>14650</v>
      </c>
      <c r="S9095" s="14">
        <f>profile[[#This Row],[income]]/1000</f>
        <v>100</v>
      </c>
    </row>
    <row r="9096" spans="1:19" x14ac:dyDescent="0.25">
      <c r="A9096" t="s">
        <v>9094</v>
      </c>
      <c r="B9096" s="1">
        <v>0</v>
      </c>
      <c r="D9096" s="14" t="s">
        <v>9390</v>
      </c>
      <c r="E9096" s="14">
        <v>17.62</v>
      </c>
      <c r="H9096" t="s">
        <v>14626</v>
      </c>
      <c r="I9096">
        <v>57</v>
      </c>
      <c r="J9096" t="s">
        <v>1643</v>
      </c>
      <c r="K9096" s="15">
        <v>43187</v>
      </c>
      <c r="L9096" s="14">
        <v>99000</v>
      </c>
      <c r="M9096">
        <v>25.063300000000002</v>
      </c>
      <c r="N9096" s="1">
        <v>0.67</v>
      </c>
      <c r="O9096">
        <v>125</v>
      </c>
      <c r="P9096" t="s">
        <v>14642</v>
      </c>
      <c r="Q9096">
        <v>0.34</v>
      </c>
      <c r="R9096" t="s">
        <v>14650</v>
      </c>
      <c r="S9096" s="14">
        <f>profile[[#This Row],[income]]/1000</f>
        <v>99</v>
      </c>
    </row>
    <row r="9097" spans="1:19" x14ac:dyDescent="0.25">
      <c r="A9097" t="s">
        <v>9095</v>
      </c>
      <c r="B9097" s="1">
        <v>18.52</v>
      </c>
      <c r="D9097" s="14" t="s">
        <v>9391</v>
      </c>
      <c r="E9097" s="14">
        <v>14.803750000000001</v>
      </c>
      <c r="H9097" t="s">
        <v>14626</v>
      </c>
      <c r="I9097">
        <v>64</v>
      </c>
      <c r="J9097" t="s">
        <v>4077</v>
      </c>
      <c r="K9097" s="15">
        <v>43244</v>
      </c>
      <c r="L9097" s="14">
        <v>61000</v>
      </c>
      <c r="M9097">
        <v>15.6717</v>
      </c>
      <c r="N9097" s="1">
        <v>0.67</v>
      </c>
      <c r="O9097">
        <v>68</v>
      </c>
      <c r="P9097" t="s">
        <v>14642</v>
      </c>
      <c r="Q9097">
        <v>0.19</v>
      </c>
      <c r="R9097" t="s">
        <v>14650</v>
      </c>
      <c r="S9097" s="14">
        <f>profile[[#This Row],[income]]/1000</f>
        <v>61</v>
      </c>
    </row>
    <row r="9098" spans="1:19" x14ac:dyDescent="0.25">
      <c r="A9098" t="s">
        <v>9096</v>
      </c>
      <c r="B9098" s="1">
        <v>13.255000000000001</v>
      </c>
      <c r="D9098" s="14" t="s">
        <v>9392</v>
      </c>
      <c r="E9098" s="14">
        <v>22.466000000000001</v>
      </c>
      <c r="H9098" t="s">
        <v>14626</v>
      </c>
      <c r="I9098">
        <v>63</v>
      </c>
      <c r="J9098" t="s">
        <v>6950</v>
      </c>
      <c r="K9098" s="15">
        <v>43089</v>
      </c>
      <c r="L9098" s="14">
        <v>76000</v>
      </c>
      <c r="M9098">
        <v>21.46</v>
      </c>
      <c r="N9098" s="1">
        <v>0.67</v>
      </c>
      <c r="O9098">
        <v>223</v>
      </c>
      <c r="P9098" t="s">
        <v>14642</v>
      </c>
      <c r="Q9098">
        <v>0.61</v>
      </c>
      <c r="R9098" t="s">
        <v>14650</v>
      </c>
      <c r="S9098" s="14">
        <f>profile[[#This Row],[income]]/1000</f>
        <v>76</v>
      </c>
    </row>
    <row r="9099" spans="1:19" x14ac:dyDescent="0.25">
      <c r="A9099" t="s">
        <v>9097</v>
      </c>
      <c r="B9099" s="1">
        <v>2.6533000000000002</v>
      </c>
      <c r="D9099" s="14" t="s">
        <v>9393</v>
      </c>
      <c r="E9099" s="14">
        <v>18.748571428571427</v>
      </c>
      <c r="H9099" t="s">
        <v>14626</v>
      </c>
      <c r="I9099">
        <v>62</v>
      </c>
      <c r="J9099" t="s">
        <v>14170</v>
      </c>
      <c r="K9099" s="15">
        <v>42975</v>
      </c>
      <c r="L9099" s="14">
        <v>97000</v>
      </c>
      <c r="M9099">
        <v>24.5275</v>
      </c>
      <c r="N9099" s="1">
        <v>0.67</v>
      </c>
      <c r="O9099">
        <v>337</v>
      </c>
      <c r="P9099" t="s">
        <v>14642</v>
      </c>
      <c r="Q9099">
        <v>0.92</v>
      </c>
      <c r="R9099" t="s">
        <v>14650</v>
      </c>
      <c r="S9099" s="14">
        <f>profile[[#This Row],[income]]/1000</f>
        <v>97</v>
      </c>
    </row>
    <row r="9100" spans="1:19" x14ac:dyDescent="0.25">
      <c r="A9100" t="s">
        <v>9098</v>
      </c>
      <c r="B9100" s="1">
        <v>3.0686</v>
      </c>
      <c r="D9100" s="14" t="s">
        <v>9394</v>
      </c>
      <c r="E9100" s="14">
        <v>2.8209090909090908</v>
      </c>
      <c r="H9100" t="s">
        <v>14626</v>
      </c>
      <c r="I9100">
        <v>54</v>
      </c>
      <c r="J9100" t="s">
        <v>3388</v>
      </c>
      <c r="K9100" s="15">
        <v>43275</v>
      </c>
      <c r="L9100" s="14">
        <v>79000</v>
      </c>
      <c r="M9100">
        <v>19.112500000000001</v>
      </c>
      <c r="N9100" s="1">
        <v>0.67</v>
      </c>
      <c r="O9100">
        <v>37</v>
      </c>
      <c r="P9100" t="s">
        <v>14642</v>
      </c>
      <c r="Q9100">
        <v>0.1</v>
      </c>
      <c r="R9100" t="s">
        <v>14650</v>
      </c>
      <c r="S9100" s="14">
        <f>profile[[#This Row],[income]]/1000</f>
        <v>79</v>
      </c>
    </row>
    <row r="9101" spans="1:19" x14ac:dyDescent="0.25">
      <c r="A9101" t="s">
        <v>9099</v>
      </c>
      <c r="B9101" s="1">
        <v>17.537500000000001</v>
      </c>
      <c r="D9101" s="14" t="s">
        <v>9395</v>
      </c>
      <c r="E9101" s="14">
        <v>2.4275000000000002</v>
      </c>
      <c r="H9101" t="s">
        <v>14626</v>
      </c>
      <c r="I9101">
        <v>67</v>
      </c>
      <c r="J9101" t="s">
        <v>11833</v>
      </c>
      <c r="K9101" s="15">
        <v>43173</v>
      </c>
      <c r="L9101" s="14">
        <v>95000</v>
      </c>
      <c r="M9101">
        <v>19.024000000000001</v>
      </c>
      <c r="N9101" s="1">
        <v>0.67</v>
      </c>
      <c r="O9101">
        <v>139</v>
      </c>
      <c r="P9101" t="s">
        <v>14642</v>
      </c>
      <c r="Q9101">
        <v>0.38</v>
      </c>
      <c r="R9101" t="s">
        <v>14650</v>
      </c>
      <c r="S9101" s="14">
        <f>profile[[#This Row],[income]]/1000</f>
        <v>95</v>
      </c>
    </row>
    <row r="9102" spans="1:19" x14ac:dyDescent="0.25">
      <c r="A9102" t="s">
        <v>9100</v>
      </c>
      <c r="B9102" s="1">
        <v>4.2157999999999998</v>
      </c>
      <c r="D9102" s="14" t="s">
        <v>9396</v>
      </c>
      <c r="E9102" s="14">
        <v>27.651999999999997</v>
      </c>
      <c r="H9102" t="s">
        <v>14626</v>
      </c>
      <c r="I9102">
        <v>64</v>
      </c>
      <c r="J9102" t="s">
        <v>12217</v>
      </c>
      <c r="K9102" s="15">
        <v>43022</v>
      </c>
      <c r="L9102" s="14">
        <v>63000</v>
      </c>
      <c r="M9102">
        <v>14.5556</v>
      </c>
      <c r="N9102" s="1">
        <v>0.67</v>
      </c>
      <c r="O9102">
        <v>290</v>
      </c>
      <c r="P9102" t="s">
        <v>14642</v>
      </c>
      <c r="Q9102">
        <v>0.79</v>
      </c>
      <c r="R9102" t="s">
        <v>14650</v>
      </c>
      <c r="S9102" s="14">
        <f>profile[[#This Row],[income]]/1000</f>
        <v>63</v>
      </c>
    </row>
    <row r="9103" spans="1:19" x14ac:dyDescent="0.25">
      <c r="A9103" t="s">
        <v>9101</v>
      </c>
      <c r="B9103" s="1">
        <v>0</v>
      </c>
      <c r="D9103" s="14" t="s">
        <v>9397</v>
      </c>
      <c r="E9103" s="14">
        <v>14.800000000000002</v>
      </c>
      <c r="H9103" t="s">
        <v>14626</v>
      </c>
      <c r="I9103">
        <v>36</v>
      </c>
      <c r="J9103" t="s">
        <v>10745</v>
      </c>
      <c r="K9103" s="15">
        <v>43077</v>
      </c>
      <c r="L9103" s="14">
        <v>79000</v>
      </c>
      <c r="M9103">
        <v>23.91</v>
      </c>
      <c r="N9103" s="1">
        <v>0.67</v>
      </c>
      <c r="O9103">
        <v>235</v>
      </c>
      <c r="P9103" t="s">
        <v>14642</v>
      </c>
      <c r="Q9103">
        <v>0.64</v>
      </c>
      <c r="R9103" t="s">
        <v>14650</v>
      </c>
      <c r="S9103" s="14">
        <f>profile[[#This Row],[income]]/1000</f>
        <v>79</v>
      </c>
    </row>
    <row r="9104" spans="1:19" x14ac:dyDescent="0.25">
      <c r="A9104" t="s">
        <v>9102</v>
      </c>
      <c r="B9104" s="1">
        <v>0</v>
      </c>
      <c r="D9104" s="14" t="s">
        <v>9398</v>
      </c>
      <c r="E9104" s="14">
        <v>14.035</v>
      </c>
      <c r="H9104" t="s">
        <v>14626</v>
      </c>
      <c r="I9104">
        <v>89</v>
      </c>
      <c r="J9104" t="s">
        <v>3242</v>
      </c>
      <c r="K9104" s="15">
        <v>43111</v>
      </c>
      <c r="L9104" s="14">
        <v>110000</v>
      </c>
      <c r="M9104">
        <v>33.726700000000001</v>
      </c>
      <c r="N9104" s="1">
        <v>0.67</v>
      </c>
      <c r="O9104">
        <v>201</v>
      </c>
      <c r="P9104" t="s">
        <v>14642</v>
      </c>
      <c r="Q9104">
        <v>0.55000000000000004</v>
      </c>
      <c r="R9104" t="s">
        <v>14650</v>
      </c>
      <c r="S9104" s="14">
        <f>profile[[#This Row],[income]]/1000</f>
        <v>110</v>
      </c>
    </row>
    <row r="9105" spans="1:19" x14ac:dyDescent="0.25">
      <c r="A9105" t="s">
        <v>9103</v>
      </c>
      <c r="B9105" s="1">
        <v>17.570900000000002</v>
      </c>
      <c r="D9105" s="14" t="s">
        <v>9399</v>
      </c>
      <c r="E9105" s="14">
        <v>19.420000000000002</v>
      </c>
      <c r="H9105" t="s">
        <v>14626</v>
      </c>
      <c r="I9105">
        <v>78</v>
      </c>
      <c r="J9105" t="s">
        <v>4421</v>
      </c>
      <c r="K9105" s="15">
        <v>43096</v>
      </c>
      <c r="L9105" s="14">
        <v>71000</v>
      </c>
      <c r="M9105">
        <v>19.347799999999999</v>
      </c>
      <c r="N9105" s="1">
        <v>0.67</v>
      </c>
      <c r="O9105">
        <v>216</v>
      </c>
      <c r="P9105" t="s">
        <v>14642</v>
      </c>
      <c r="Q9105">
        <v>0.59</v>
      </c>
      <c r="R9105" t="s">
        <v>14650</v>
      </c>
      <c r="S9105" s="14">
        <f>profile[[#This Row],[income]]/1000</f>
        <v>71</v>
      </c>
    </row>
    <row r="9106" spans="1:19" x14ac:dyDescent="0.25">
      <c r="A9106" t="s">
        <v>9104</v>
      </c>
      <c r="B9106" s="1">
        <v>17.440000000000001</v>
      </c>
      <c r="D9106" s="14" t="s">
        <v>9400</v>
      </c>
      <c r="E9106" s="14">
        <v>4.648421052631579</v>
      </c>
      <c r="H9106" t="s">
        <v>14626</v>
      </c>
      <c r="I9106">
        <v>42</v>
      </c>
      <c r="J9106" t="s">
        <v>12756</v>
      </c>
      <c r="K9106" s="15">
        <v>42956</v>
      </c>
      <c r="L9106" s="14">
        <v>71000</v>
      </c>
      <c r="M9106">
        <v>19.5929</v>
      </c>
      <c r="N9106" s="1">
        <v>0.67</v>
      </c>
      <c r="O9106">
        <v>356</v>
      </c>
      <c r="P9106" t="s">
        <v>14642</v>
      </c>
      <c r="Q9106">
        <v>0.97</v>
      </c>
      <c r="R9106" t="s">
        <v>14650</v>
      </c>
      <c r="S9106" s="14">
        <f>profile[[#This Row],[income]]/1000</f>
        <v>71</v>
      </c>
    </row>
    <row r="9107" spans="1:19" x14ac:dyDescent="0.25">
      <c r="A9107" t="s">
        <v>9105</v>
      </c>
      <c r="B9107" s="1">
        <v>3.2132999999999998</v>
      </c>
      <c r="D9107" s="14" t="s">
        <v>9401</v>
      </c>
      <c r="E9107" s="14">
        <v>35.130000000000003</v>
      </c>
      <c r="H9107" t="s">
        <v>14626</v>
      </c>
      <c r="I9107">
        <v>20</v>
      </c>
      <c r="J9107" t="s">
        <v>11857</v>
      </c>
      <c r="K9107" s="15">
        <v>43298</v>
      </c>
      <c r="L9107" s="14">
        <v>75000</v>
      </c>
      <c r="M9107">
        <v>21.4725</v>
      </c>
      <c r="N9107" s="1">
        <v>0.67</v>
      </c>
      <c r="O9107">
        <v>14</v>
      </c>
      <c r="P9107" t="s">
        <v>14642</v>
      </c>
      <c r="Q9107">
        <v>0.04</v>
      </c>
      <c r="R9107" t="s">
        <v>14650</v>
      </c>
      <c r="S9107" s="14">
        <f>profile[[#This Row],[income]]/1000</f>
        <v>75</v>
      </c>
    </row>
    <row r="9108" spans="1:19" x14ac:dyDescent="0.25">
      <c r="A9108" t="s">
        <v>9106</v>
      </c>
      <c r="B9108" s="1">
        <v>14.977499999999999</v>
      </c>
      <c r="D9108" s="14" t="s">
        <v>9402</v>
      </c>
      <c r="E9108" s="14">
        <v>3.5090000000000003</v>
      </c>
      <c r="H9108" t="s">
        <v>14626</v>
      </c>
      <c r="I9108">
        <v>67</v>
      </c>
      <c r="J9108" t="s">
        <v>5863</v>
      </c>
      <c r="K9108" s="15">
        <v>43125</v>
      </c>
      <c r="L9108" s="14">
        <v>68000</v>
      </c>
      <c r="M9108">
        <v>17.514600000000002</v>
      </c>
      <c r="N9108" s="1">
        <v>0.67</v>
      </c>
      <c r="O9108">
        <v>187</v>
      </c>
      <c r="P9108" t="s">
        <v>14642</v>
      </c>
      <c r="Q9108">
        <v>0.51</v>
      </c>
      <c r="R9108" t="s">
        <v>14650</v>
      </c>
      <c r="S9108" s="14">
        <f>profile[[#This Row],[income]]/1000</f>
        <v>68</v>
      </c>
    </row>
    <row r="9109" spans="1:19" x14ac:dyDescent="0.25">
      <c r="A9109" t="s">
        <v>9107</v>
      </c>
      <c r="B9109" s="1">
        <v>24.096699999999998</v>
      </c>
      <c r="D9109" s="14" t="s">
        <v>9404</v>
      </c>
      <c r="E9109" s="14">
        <v>3.0599999999999996</v>
      </c>
      <c r="H9109" t="s">
        <v>14626</v>
      </c>
      <c r="I9109">
        <v>52</v>
      </c>
      <c r="J9109" t="s">
        <v>12658</v>
      </c>
      <c r="K9109" s="15">
        <v>43191</v>
      </c>
      <c r="L9109" s="14">
        <v>68000</v>
      </c>
      <c r="M9109">
        <v>13.01</v>
      </c>
      <c r="N9109" s="1">
        <v>0.67</v>
      </c>
      <c r="O9109">
        <v>121</v>
      </c>
      <c r="P9109" t="s">
        <v>14642</v>
      </c>
      <c r="Q9109">
        <v>0.33</v>
      </c>
      <c r="R9109" t="s">
        <v>14650</v>
      </c>
      <c r="S9109" s="14">
        <f>profile[[#This Row],[income]]/1000</f>
        <v>68</v>
      </c>
    </row>
    <row r="9110" spans="1:19" x14ac:dyDescent="0.25">
      <c r="A9110" t="s">
        <v>9108</v>
      </c>
      <c r="B9110" s="1">
        <v>13.5625</v>
      </c>
      <c r="D9110" s="14" t="s">
        <v>9405</v>
      </c>
      <c r="E9110" s="14">
        <v>3.0780000000000003</v>
      </c>
      <c r="H9110" t="s">
        <v>14626</v>
      </c>
      <c r="I9110">
        <v>73</v>
      </c>
      <c r="J9110" t="s">
        <v>14572</v>
      </c>
      <c r="K9110" s="15">
        <v>42994</v>
      </c>
      <c r="L9110" s="14">
        <v>79000</v>
      </c>
      <c r="M9110">
        <v>29.905000000000001</v>
      </c>
      <c r="N9110" s="1">
        <v>0.67</v>
      </c>
      <c r="O9110">
        <v>318</v>
      </c>
      <c r="P9110" t="s">
        <v>14642</v>
      </c>
      <c r="Q9110">
        <v>0.87</v>
      </c>
      <c r="R9110" t="s">
        <v>14650</v>
      </c>
      <c r="S9110" s="14">
        <f>profile[[#This Row],[income]]/1000</f>
        <v>79</v>
      </c>
    </row>
    <row r="9111" spans="1:19" x14ac:dyDescent="0.25">
      <c r="A9111" t="s">
        <v>9109</v>
      </c>
      <c r="B9111" s="1">
        <v>0</v>
      </c>
      <c r="D9111" s="14" t="s">
        <v>9406</v>
      </c>
      <c r="E9111" s="14">
        <v>4.3633333333333333</v>
      </c>
      <c r="H9111" t="s">
        <v>14626</v>
      </c>
      <c r="I9111">
        <v>66</v>
      </c>
      <c r="J9111" t="s">
        <v>13079</v>
      </c>
      <c r="K9111" s="15">
        <v>43306</v>
      </c>
      <c r="L9111" s="14">
        <v>63000</v>
      </c>
      <c r="M9111">
        <v>24.18</v>
      </c>
      <c r="N9111" s="1">
        <v>0.67</v>
      </c>
      <c r="O9111">
        <v>6</v>
      </c>
      <c r="P9111" t="s">
        <v>14642</v>
      </c>
      <c r="Q9111">
        <v>0.02</v>
      </c>
      <c r="R9111" t="s">
        <v>14650</v>
      </c>
      <c r="S9111" s="14">
        <f>profile[[#This Row],[income]]/1000</f>
        <v>63</v>
      </c>
    </row>
    <row r="9112" spans="1:19" x14ac:dyDescent="0.25">
      <c r="A9112" t="s">
        <v>9110</v>
      </c>
      <c r="B9112" s="1">
        <v>487.45</v>
      </c>
      <c r="D9112" s="14" t="s">
        <v>9407</v>
      </c>
      <c r="E9112" s="14">
        <v>12.306000000000001</v>
      </c>
      <c r="H9112" t="s">
        <v>14626</v>
      </c>
      <c r="I9112">
        <v>59</v>
      </c>
      <c r="J9112" t="s">
        <v>14607</v>
      </c>
      <c r="K9112" s="15">
        <v>42978</v>
      </c>
      <c r="L9112" s="14">
        <v>93000</v>
      </c>
      <c r="M9112">
        <v>28.348600000000001</v>
      </c>
      <c r="N9112" s="1">
        <v>0.67</v>
      </c>
      <c r="O9112">
        <v>334</v>
      </c>
      <c r="P9112" t="s">
        <v>14642</v>
      </c>
      <c r="Q9112">
        <v>0.91</v>
      </c>
      <c r="R9112" t="s">
        <v>14650</v>
      </c>
      <c r="S9112" s="14">
        <f>profile[[#This Row],[income]]/1000</f>
        <v>93</v>
      </c>
    </row>
    <row r="9113" spans="1:19" x14ac:dyDescent="0.25">
      <c r="A9113" t="s">
        <v>9111</v>
      </c>
      <c r="B9113" s="1">
        <v>25.965</v>
      </c>
      <c r="D9113" s="14" t="s">
        <v>9409</v>
      </c>
      <c r="E9113" s="14">
        <v>23.08</v>
      </c>
      <c r="H9113" t="s">
        <v>14626</v>
      </c>
      <c r="I9113">
        <v>77</v>
      </c>
      <c r="J9113" t="s">
        <v>1512</v>
      </c>
      <c r="K9113" s="15">
        <v>43302</v>
      </c>
      <c r="L9113" s="14">
        <v>68000</v>
      </c>
      <c r="M9113">
        <v>20.8</v>
      </c>
      <c r="N9113" s="1">
        <v>0.67</v>
      </c>
      <c r="O9113">
        <v>10</v>
      </c>
      <c r="P9113" t="s">
        <v>14642</v>
      </c>
      <c r="Q9113">
        <v>0.03</v>
      </c>
      <c r="R9113" t="s">
        <v>14650</v>
      </c>
      <c r="S9113" s="14">
        <f>profile[[#This Row],[income]]/1000</f>
        <v>68</v>
      </c>
    </row>
    <row r="9114" spans="1:19" x14ac:dyDescent="0.25">
      <c r="A9114" t="s">
        <v>9112</v>
      </c>
      <c r="B9114" s="1">
        <v>13.418699999999999</v>
      </c>
      <c r="D9114" s="14" t="s">
        <v>9411</v>
      </c>
      <c r="E9114" s="14">
        <v>2.105</v>
      </c>
      <c r="H9114" t="s">
        <v>14626</v>
      </c>
      <c r="I9114">
        <v>65</v>
      </c>
      <c r="J9114" t="s">
        <v>14508</v>
      </c>
      <c r="K9114" s="15">
        <v>42991</v>
      </c>
      <c r="L9114" s="14">
        <v>64000</v>
      </c>
      <c r="M9114">
        <v>13.9275</v>
      </c>
      <c r="N9114" s="1">
        <v>0.67</v>
      </c>
      <c r="O9114">
        <v>321</v>
      </c>
      <c r="P9114" t="s">
        <v>14642</v>
      </c>
      <c r="Q9114">
        <v>0.88</v>
      </c>
      <c r="R9114" t="s">
        <v>14650</v>
      </c>
      <c r="S9114" s="14">
        <f>profile[[#This Row],[income]]/1000</f>
        <v>64</v>
      </c>
    </row>
    <row r="9115" spans="1:19" x14ac:dyDescent="0.25">
      <c r="A9115" t="s">
        <v>9113</v>
      </c>
      <c r="B9115" s="1">
        <v>1.77</v>
      </c>
      <c r="D9115" s="14" t="s">
        <v>9412</v>
      </c>
      <c r="E9115" s="14">
        <v>18.106874999999999</v>
      </c>
      <c r="H9115" t="s">
        <v>14626</v>
      </c>
      <c r="I9115">
        <v>40</v>
      </c>
      <c r="J9115" t="s">
        <v>7513</v>
      </c>
      <c r="K9115" s="15">
        <v>43061</v>
      </c>
      <c r="L9115" s="14">
        <v>53000</v>
      </c>
      <c r="M9115">
        <v>14.4346</v>
      </c>
      <c r="N9115" s="1">
        <v>0.67</v>
      </c>
      <c r="O9115">
        <v>251</v>
      </c>
      <c r="P9115" t="s">
        <v>14642</v>
      </c>
      <c r="Q9115">
        <v>0.69</v>
      </c>
      <c r="R9115" t="s">
        <v>14650</v>
      </c>
      <c r="S9115" s="14">
        <f>profile[[#This Row],[income]]/1000</f>
        <v>53</v>
      </c>
    </row>
    <row r="9116" spans="1:19" x14ac:dyDescent="0.25">
      <c r="A9116" t="s">
        <v>9114</v>
      </c>
      <c r="B9116" s="1">
        <v>16.170000000000002</v>
      </c>
      <c r="D9116" s="14" t="s">
        <v>9414</v>
      </c>
      <c r="E9116" s="14">
        <v>9.6168421052631583</v>
      </c>
      <c r="H9116" t="s">
        <v>14626</v>
      </c>
      <c r="I9116">
        <v>61</v>
      </c>
      <c r="J9116" t="s">
        <v>5109</v>
      </c>
      <c r="K9116" s="15">
        <v>42945</v>
      </c>
      <c r="L9116" s="14">
        <v>94000</v>
      </c>
      <c r="M9116">
        <v>26.414000000000001</v>
      </c>
      <c r="N9116" s="1">
        <v>0.67</v>
      </c>
      <c r="O9116">
        <v>367</v>
      </c>
      <c r="P9116" t="s">
        <v>14642</v>
      </c>
      <c r="Q9116">
        <v>1</v>
      </c>
      <c r="R9116" t="s">
        <v>14650</v>
      </c>
      <c r="S9116" s="14">
        <f>profile[[#This Row],[income]]/1000</f>
        <v>94</v>
      </c>
    </row>
    <row r="9117" spans="1:19" x14ac:dyDescent="0.25">
      <c r="A9117" t="s">
        <v>9115</v>
      </c>
      <c r="B9117" s="1">
        <v>22.253299999999999</v>
      </c>
      <c r="D9117" s="14" t="s">
        <v>9415</v>
      </c>
      <c r="E9117" s="14">
        <v>3.6100000000000003</v>
      </c>
      <c r="H9117" t="s">
        <v>14626</v>
      </c>
      <c r="I9117">
        <v>55</v>
      </c>
      <c r="J9117" t="s">
        <v>9551</v>
      </c>
      <c r="K9117" s="15">
        <v>43286</v>
      </c>
      <c r="L9117" s="14">
        <v>67000</v>
      </c>
      <c r="M9117">
        <v>17.8367</v>
      </c>
      <c r="N9117" s="1">
        <v>0.67</v>
      </c>
      <c r="O9117">
        <v>26</v>
      </c>
      <c r="P9117" t="s">
        <v>14642</v>
      </c>
      <c r="Q9117">
        <v>7.0000000000000007E-2</v>
      </c>
      <c r="R9117" t="s">
        <v>14650</v>
      </c>
      <c r="S9117" s="14">
        <f>profile[[#This Row],[income]]/1000</f>
        <v>67</v>
      </c>
    </row>
    <row r="9118" spans="1:19" x14ac:dyDescent="0.25">
      <c r="A9118" t="s">
        <v>9116</v>
      </c>
      <c r="B9118" s="1">
        <v>4.9733000000000001</v>
      </c>
      <c r="D9118" s="14" t="s">
        <v>9416</v>
      </c>
      <c r="E9118" s="14">
        <v>3.0908333333333338</v>
      </c>
      <c r="H9118" t="s">
        <v>14626</v>
      </c>
      <c r="I9118">
        <v>38</v>
      </c>
      <c r="J9118" t="s">
        <v>4669</v>
      </c>
      <c r="K9118" s="15">
        <v>43199</v>
      </c>
      <c r="L9118" s="14">
        <v>52000</v>
      </c>
      <c r="M9118">
        <v>13.546200000000001</v>
      </c>
      <c r="N9118" s="1">
        <v>0.67</v>
      </c>
      <c r="O9118">
        <v>113</v>
      </c>
      <c r="P9118" t="s">
        <v>14642</v>
      </c>
      <c r="Q9118">
        <v>0.31</v>
      </c>
      <c r="R9118" t="s">
        <v>14650</v>
      </c>
      <c r="S9118" s="14">
        <f>profile[[#This Row],[income]]/1000</f>
        <v>52</v>
      </c>
    </row>
    <row r="9119" spans="1:19" x14ac:dyDescent="0.25">
      <c r="A9119" t="s">
        <v>9117</v>
      </c>
      <c r="B9119" s="1">
        <v>22.193999999999999</v>
      </c>
      <c r="D9119" s="14" t="s">
        <v>9417</v>
      </c>
      <c r="E9119" s="14">
        <v>29.185000000000002</v>
      </c>
      <c r="H9119" t="s">
        <v>14626</v>
      </c>
      <c r="I9119">
        <v>83</v>
      </c>
      <c r="J9119" t="s">
        <v>9232</v>
      </c>
      <c r="K9119" s="15">
        <v>43051</v>
      </c>
      <c r="L9119" s="14">
        <v>95000</v>
      </c>
      <c r="M9119">
        <v>25.46</v>
      </c>
      <c r="N9119" s="1">
        <v>0.67</v>
      </c>
      <c r="O9119">
        <v>261</v>
      </c>
      <c r="P9119" t="s">
        <v>14642</v>
      </c>
      <c r="Q9119">
        <v>0.71</v>
      </c>
      <c r="R9119" t="s">
        <v>14650</v>
      </c>
      <c r="S9119" s="14">
        <f>profile[[#This Row],[income]]/1000</f>
        <v>95</v>
      </c>
    </row>
    <row r="9120" spans="1:19" x14ac:dyDescent="0.25">
      <c r="A9120" t="s">
        <v>9118</v>
      </c>
      <c r="B9120" s="1">
        <v>10.092499999999999</v>
      </c>
      <c r="D9120" s="14" t="s">
        <v>9418</v>
      </c>
      <c r="E9120" s="14">
        <v>30.6675</v>
      </c>
      <c r="H9120" t="s">
        <v>14626</v>
      </c>
      <c r="I9120">
        <v>65</v>
      </c>
      <c r="J9120" t="s">
        <v>2856</v>
      </c>
      <c r="K9120" s="15">
        <v>43151</v>
      </c>
      <c r="L9120" s="14">
        <v>97000</v>
      </c>
      <c r="M9120">
        <v>23.62</v>
      </c>
      <c r="N9120" s="1">
        <v>0.67</v>
      </c>
      <c r="O9120">
        <v>161</v>
      </c>
      <c r="P9120" t="s">
        <v>14642</v>
      </c>
      <c r="Q9120">
        <v>0.44</v>
      </c>
      <c r="R9120" t="s">
        <v>14650</v>
      </c>
      <c r="S9120" s="14">
        <f>profile[[#This Row],[income]]/1000</f>
        <v>97</v>
      </c>
    </row>
    <row r="9121" spans="1:19" x14ac:dyDescent="0.25">
      <c r="A9121" t="s">
        <v>9119</v>
      </c>
      <c r="B9121" s="1">
        <v>3.9449999999999998</v>
      </c>
      <c r="D9121" s="14" t="s">
        <v>9419</v>
      </c>
      <c r="E9121" s="14">
        <v>15.526666666666666</v>
      </c>
      <c r="H9121" t="s">
        <v>14626</v>
      </c>
      <c r="I9121">
        <v>68</v>
      </c>
      <c r="J9121" t="s">
        <v>1898</v>
      </c>
      <c r="K9121" s="15">
        <v>43082</v>
      </c>
      <c r="L9121" s="14">
        <v>85000</v>
      </c>
      <c r="M9121">
        <v>23.2575</v>
      </c>
      <c r="N9121" s="1">
        <v>0.67</v>
      </c>
      <c r="O9121">
        <v>230</v>
      </c>
      <c r="P9121" t="s">
        <v>14642</v>
      </c>
      <c r="Q9121">
        <v>0.63</v>
      </c>
      <c r="R9121" t="s">
        <v>14650</v>
      </c>
      <c r="S9121" s="14">
        <f>profile[[#This Row],[income]]/1000</f>
        <v>85</v>
      </c>
    </row>
    <row r="9122" spans="1:19" x14ac:dyDescent="0.25">
      <c r="A9122" t="s">
        <v>9120</v>
      </c>
      <c r="B9122" s="1">
        <v>17.600000000000001</v>
      </c>
      <c r="D9122" s="14" t="s">
        <v>9420</v>
      </c>
      <c r="E9122" s="14">
        <v>3.3839999999999995</v>
      </c>
      <c r="H9122" t="s">
        <v>14626</v>
      </c>
      <c r="I9122">
        <v>34</v>
      </c>
      <c r="J9122" t="s">
        <v>7250</v>
      </c>
      <c r="K9122" s="15">
        <v>42996</v>
      </c>
      <c r="L9122" s="14">
        <v>75000</v>
      </c>
      <c r="M9122">
        <v>21.361999999999998</v>
      </c>
      <c r="N9122" s="1">
        <v>0.67</v>
      </c>
      <c r="O9122">
        <v>316</v>
      </c>
      <c r="P9122" t="s">
        <v>14642</v>
      </c>
      <c r="Q9122">
        <v>0.87</v>
      </c>
      <c r="R9122" t="s">
        <v>14650</v>
      </c>
      <c r="S9122" s="14">
        <f>profile[[#This Row],[income]]/1000</f>
        <v>75</v>
      </c>
    </row>
    <row r="9123" spans="1:19" x14ac:dyDescent="0.25">
      <c r="A9123" t="s">
        <v>9121</v>
      </c>
      <c r="B9123" s="1">
        <v>2.9542999999999999</v>
      </c>
      <c r="D9123" s="14" t="s">
        <v>9421</v>
      </c>
      <c r="E9123" s="14">
        <v>2.774</v>
      </c>
      <c r="H9123" t="s">
        <v>14626</v>
      </c>
      <c r="I9123">
        <v>59</v>
      </c>
      <c r="J9123" t="s">
        <v>13176</v>
      </c>
      <c r="K9123" s="15">
        <v>43095</v>
      </c>
      <c r="L9123" s="14">
        <v>110000</v>
      </c>
      <c r="M9123">
        <v>27.3</v>
      </c>
      <c r="N9123" s="1">
        <v>0.67</v>
      </c>
      <c r="O9123">
        <v>217</v>
      </c>
      <c r="P9123" t="s">
        <v>14642</v>
      </c>
      <c r="Q9123">
        <v>0.59</v>
      </c>
      <c r="R9123" t="s">
        <v>14650</v>
      </c>
      <c r="S9123" s="14">
        <f>profile[[#This Row],[income]]/1000</f>
        <v>110</v>
      </c>
    </row>
    <row r="9124" spans="1:19" x14ac:dyDescent="0.25">
      <c r="A9124" t="s">
        <v>9122</v>
      </c>
      <c r="B9124" s="1">
        <v>27.372</v>
      </c>
      <c r="D9124" s="14" t="s">
        <v>9422</v>
      </c>
      <c r="E9124" s="14">
        <v>25.43</v>
      </c>
      <c r="H9124" t="s">
        <v>14626</v>
      </c>
      <c r="I9124">
        <v>68</v>
      </c>
      <c r="J9124" t="s">
        <v>9303</v>
      </c>
      <c r="K9124" s="15">
        <v>43014</v>
      </c>
      <c r="L9124" s="14">
        <v>109000</v>
      </c>
      <c r="M9124">
        <v>25.988299999999999</v>
      </c>
      <c r="N9124" s="1">
        <v>0.67</v>
      </c>
      <c r="O9124">
        <v>298</v>
      </c>
      <c r="P9124" t="s">
        <v>14642</v>
      </c>
      <c r="Q9124">
        <v>0.82</v>
      </c>
      <c r="R9124" t="s">
        <v>14650</v>
      </c>
      <c r="S9124" s="14">
        <f>profile[[#This Row],[income]]/1000</f>
        <v>109</v>
      </c>
    </row>
    <row r="9125" spans="1:19" x14ac:dyDescent="0.25">
      <c r="A9125" t="s">
        <v>9123</v>
      </c>
      <c r="B9125" s="1">
        <v>0</v>
      </c>
      <c r="D9125" s="14" t="s">
        <v>9423</v>
      </c>
      <c r="E9125" s="14">
        <v>1.6328571428571428</v>
      </c>
      <c r="H9125" t="s">
        <v>14626</v>
      </c>
      <c r="I9125">
        <v>61</v>
      </c>
      <c r="J9125" t="s">
        <v>9417</v>
      </c>
      <c r="K9125" s="15">
        <v>43123</v>
      </c>
      <c r="L9125" s="14">
        <v>105000</v>
      </c>
      <c r="M9125">
        <v>31.77</v>
      </c>
      <c r="N9125" s="1">
        <v>0.67</v>
      </c>
      <c r="O9125">
        <v>189</v>
      </c>
      <c r="P9125" t="s">
        <v>14642</v>
      </c>
      <c r="Q9125">
        <v>0.52</v>
      </c>
      <c r="R9125" t="s">
        <v>14650</v>
      </c>
      <c r="S9125" s="14">
        <f>profile[[#This Row],[income]]/1000</f>
        <v>105</v>
      </c>
    </row>
    <row r="9126" spans="1:19" x14ac:dyDescent="0.25">
      <c r="A9126" t="s">
        <v>9124</v>
      </c>
      <c r="B9126" s="1">
        <v>18.357500000000002</v>
      </c>
      <c r="D9126" s="14" t="s">
        <v>9424</v>
      </c>
      <c r="E9126" s="14">
        <v>13.198999999999998</v>
      </c>
      <c r="H9126" t="s">
        <v>14626</v>
      </c>
      <c r="I9126">
        <v>95</v>
      </c>
      <c r="J9126" t="s">
        <v>14569</v>
      </c>
      <c r="K9126" s="15">
        <v>43063</v>
      </c>
      <c r="L9126" s="14">
        <v>81000</v>
      </c>
      <c r="M9126">
        <v>23.781700000000001</v>
      </c>
      <c r="N9126" s="1">
        <v>0.67</v>
      </c>
      <c r="O9126">
        <v>249</v>
      </c>
      <c r="P9126" t="s">
        <v>14642</v>
      </c>
      <c r="Q9126">
        <v>0.68</v>
      </c>
      <c r="R9126" t="s">
        <v>14650</v>
      </c>
      <c r="S9126" s="14">
        <f>profile[[#This Row],[income]]/1000</f>
        <v>81</v>
      </c>
    </row>
    <row r="9127" spans="1:19" x14ac:dyDescent="0.25">
      <c r="A9127" t="s">
        <v>9125</v>
      </c>
      <c r="B9127" s="1">
        <v>19.013300000000001</v>
      </c>
      <c r="D9127" s="14" t="s">
        <v>9425</v>
      </c>
      <c r="E9127" s="14">
        <v>65.069999999999993</v>
      </c>
      <c r="H9127" t="s">
        <v>14626</v>
      </c>
      <c r="I9127">
        <v>42</v>
      </c>
      <c r="J9127" t="s">
        <v>12676</v>
      </c>
      <c r="K9127" s="15">
        <v>42945</v>
      </c>
      <c r="L9127" s="14">
        <v>71000</v>
      </c>
      <c r="M9127">
        <v>23.021999999999998</v>
      </c>
      <c r="N9127" s="1">
        <v>0.67</v>
      </c>
      <c r="O9127">
        <v>367</v>
      </c>
      <c r="P9127" t="s">
        <v>14642</v>
      </c>
      <c r="Q9127">
        <v>1</v>
      </c>
      <c r="R9127" t="s">
        <v>14650</v>
      </c>
      <c r="S9127" s="14">
        <f>profile[[#This Row],[income]]/1000</f>
        <v>71</v>
      </c>
    </row>
    <row r="9128" spans="1:19" x14ac:dyDescent="0.25">
      <c r="A9128" t="s">
        <v>9126</v>
      </c>
      <c r="B9128" s="1">
        <v>25.253299999999999</v>
      </c>
      <c r="D9128" s="14" t="s">
        <v>9426</v>
      </c>
      <c r="E9128" s="14">
        <v>23.631250000000001</v>
      </c>
      <c r="H9128" t="s">
        <v>14626</v>
      </c>
      <c r="I9128">
        <v>68</v>
      </c>
      <c r="J9128" t="s">
        <v>10173</v>
      </c>
      <c r="K9128" s="15">
        <v>43250</v>
      </c>
      <c r="L9128" s="14">
        <v>118000</v>
      </c>
      <c r="M9128">
        <v>20.55</v>
      </c>
      <c r="N9128" s="1">
        <v>0.67</v>
      </c>
      <c r="O9128">
        <v>62</v>
      </c>
      <c r="P9128" t="s">
        <v>14642</v>
      </c>
      <c r="Q9128">
        <v>0.17</v>
      </c>
      <c r="R9128" t="s">
        <v>14650</v>
      </c>
      <c r="S9128" s="14">
        <f>profile[[#This Row],[income]]/1000</f>
        <v>118</v>
      </c>
    </row>
    <row r="9129" spans="1:19" x14ac:dyDescent="0.25">
      <c r="A9129" t="s">
        <v>9127</v>
      </c>
      <c r="B9129" s="1">
        <v>21.767099999999999</v>
      </c>
      <c r="D9129" s="14" t="s">
        <v>9427</v>
      </c>
      <c r="E9129" s="14">
        <v>10.133333333333335</v>
      </c>
      <c r="H9129" t="s">
        <v>14626</v>
      </c>
      <c r="I9129">
        <v>51</v>
      </c>
      <c r="J9129" t="s">
        <v>10235</v>
      </c>
      <c r="K9129" s="15">
        <v>43024</v>
      </c>
      <c r="L9129" s="14">
        <v>77000</v>
      </c>
      <c r="M9129">
        <v>14.37</v>
      </c>
      <c r="N9129" s="1">
        <v>0.67</v>
      </c>
      <c r="O9129">
        <v>288</v>
      </c>
      <c r="P9129" t="s">
        <v>14642</v>
      </c>
      <c r="Q9129">
        <v>0.79</v>
      </c>
      <c r="R9129" t="s">
        <v>14650</v>
      </c>
      <c r="S9129" s="14">
        <f>profile[[#This Row],[income]]/1000</f>
        <v>77</v>
      </c>
    </row>
    <row r="9130" spans="1:19" x14ac:dyDescent="0.25">
      <c r="A9130" t="s">
        <v>9128</v>
      </c>
      <c r="B9130" s="1">
        <v>2.0950000000000002</v>
      </c>
      <c r="D9130" s="14" t="s">
        <v>9428</v>
      </c>
      <c r="E9130" s="14">
        <v>19.840769230769233</v>
      </c>
      <c r="H9130" t="s">
        <v>14626</v>
      </c>
      <c r="I9130">
        <v>29</v>
      </c>
      <c r="J9130" t="s">
        <v>11955</v>
      </c>
      <c r="K9130" s="15">
        <v>43002</v>
      </c>
      <c r="L9130" s="14">
        <v>60000</v>
      </c>
      <c r="M9130">
        <v>41.365299999999998</v>
      </c>
      <c r="N9130" s="1">
        <v>0.67</v>
      </c>
      <c r="O9130">
        <v>310</v>
      </c>
      <c r="P9130" t="s">
        <v>14642</v>
      </c>
      <c r="Q9130">
        <v>0.85</v>
      </c>
      <c r="R9130" t="s">
        <v>14650</v>
      </c>
      <c r="S9130" s="14">
        <f>profile[[#This Row],[income]]/1000</f>
        <v>60</v>
      </c>
    </row>
    <row r="9131" spans="1:19" x14ac:dyDescent="0.25">
      <c r="A9131" t="s">
        <v>9129</v>
      </c>
      <c r="B9131" s="1">
        <v>3.36</v>
      </c>
      <c r="D9131" s="14" t="s">
        <v>9429</v>
      </c>
      <c r="E9131" s="14">
        <v>18.771111111111111</v>
      </c>
      <c r="H9131" t="s">
        <v>14626</v>
      </c>
      <c r="I9131">
        <v>87</v>
      </c>
      <c r="J9131" t="s">
        <v>12432</v>
      </c>
      <c r="K9131" s="15">
        <v>43070</v>
      </c>
      <c r="L9131" s="14">
        <v>115000</v>
      </c>
      <c r="M9131">
        <v>21.427499999999998</v>
      </c>
      <c r="N9131" s="1">
        <v>0.67</v>
      </c>
      <c r="O9131">
        <v>242</v>
      </c>
      <c r="P9131" t="s">
        <v>14642</v>
      </c>
      <c r="Q9131">
        <v>0.66</v>
      </c>
      <c r="R9131" t="s">
        <v>14650</v>
      </c>
      <c r="S9131" s="14">
        <f>profile[[#This Row],[income]]/1000</f>
        <v>115</v>
      </c>
    </row>
    <row r="9132" spans="1:19" x14ac:dyDescent="0.25">
      <c r="A9132" t="s">
        <v>9130</v>
      </c>
      <c r="B9132" s="1">
        <v>18.95</v>
      </c>
      <c r="D9132" s="14" t="s">
        <v>9430</v>
      </c>
      <c r="E9132" s="14">
        <v>15.854999999999999</v>
      </c>
      <c r="H9132" t="s">
        <v>14626</v>
      </c>
      <c r="I9132">
        <v>32</v>
      </c>
      <c r="J9132" t="s">
        <v>1678</v>
      </c>
      <c r="K9132" s="15">
        <v>42970</v>
      </c>
      <c r="L9132" s="14">
        <v>73000</v>
      </c>
      <c r="M9132">
        <v>16.210799999999999</v>
      </c>
      <c r="N9132" s="1">
        <v>0.67</v>
      </c>
      <c r="O9132">
        <v>342</v>
      </c>
      <c r="P9132" t="s">
        <v>14642</v>
      </c>
      <c r="Q9132">
        <v>0.94</v>
      </c>
      <c r="R9132" t="s">
        <v>14650</v>
      </c>
      <c r="S9132" s="14">
        <f>profile[[#This Row],[income]]/1000</f>
        <v>73</v>
      </c>
    </row>
    <row r="9133" spans="1:19" x14ac:dyDescent="0.25">
      <c r="A9133" t="s">
        <v>9131</v>
      </c>
      <c r="B9133" s="1">
        <v>13.3925</v>
      </c>
      <c r="D9133" s="14" t="s">
        <v>9431</v>
      </c>
      <c r="E9133" s="14">
        <v>9.6399999999999988</v>
      </c>
      <c r="H9133" t="s">
        <v>14626</v>
      </c>
      <c r="I9133">
        <v>58</v>
      </c>
      <c r="J9133" t="s">
        <v>12774</v>
      </c>
      <c r="K9133" s="15">
        <v>43005</v>
      </c>
      <c r="L9133" s="14">
        <v>118000</v>
      </c>
      <c r="M9133">
        <v>20.611999999999998</v>
      </c>
      <c r="N9133" s="1">
        <v>0.67</v>
      </c>
      <c r="O9133">
        <v>307</v>
      </c>
      <c r="P9133" t="s">
        <v>14642</v>
      </c>
      <c r="Q9133">
        <v>0.84</v>
      </c>
      <c r="R9133" t="s">
        <v>14650</v>
      </c>
      <c r="S9133" s="14">
        <f>profile[[#This Row],[income]]/1000</f>
        <v>118</v>
      </c>
    </row>
    <row r="9134" spans="1:19" x14ac:dyDescent="0.25">
      <c r="A9134" t="s">
        <v>9132</v>
      </c>
      <c r="B9134" s="1">
        <v>22.995000000000001</v>
      </c>
      <c r="D9134" s="14" t="s">
        <v>9432</v>
      </c>
      <c r="E9134" s="14">
        <v>17.796666666666667</v>
      </c>
      <c r="H9134" t="s">
        <v>14626</v>
      </c>
      <c r="I9134">
        <v>55</v>
      </c>
      <c r="J9134" t="s">
        <v>7309</v>
      </c>
      <c r="K9134" s="15">
        <v>43084</v>
      </c>
      <c r="L9134" s="14">
        <v>99000</v>
      </c>
      <c r="M9134">
        <v>30.576000000000001</v>
      </c>
      <c r="N9134" s="1">
        <v>0.67</v>
      </c>
      <c r="O9134">
        <v>228</v>
      </c>
      <c r="P9134" t="s">
        <v>14642</v>
      </c>
      <c r="Q9134">
        <v>0.62</v>
      </c>
      <c r="R9134" t="s">
        <v>14650</v>
      </c>
      <c r="S9134" s="14">
        <f>profile[[#This Row],[income]]/1000</f>
        <v>99</v>
      </c>
    </row>
    <row r="9135" spans="1:19" x14ac:dyDescent="0.25">
      <c r="A9135" t="s">
        <v>9133</v>
      </c>
      <c r="B9135" s="1">
        <v>23.28</v>
      </c>
      <c r="D9135" s="14" t="s">
        <v>9433</v>
      </c>
      <c r="E9135" s="14">
        <v>6.9976000000000003</v>
      </c>
      <c r="H9135" t="s">
        <v>14626</v>
      </c>
      <c r="I9135">
        <v>52</v>
      </c>
      <c r="J9135" t="s">
        <v>11183</v>
      </c>
      <c r="K9135" s="15">
        <v>43178</v>
      </c>
      <c r="L9135" s="14">
        <v>64000</v>
      </c>
      <c r="M9135">
        <v>22.82</v>
      </c>
      <c r="N9135" s="1">
        <v>0.67</v>
      </c>
      <c r="O9135">
        <v>134</v>
      </c>
      <c r="P9135" t="s">
        <v>14642</v>
      </c>
      <c r="Q9135">
        <v>0.37</v>
      </c>
      <c r="R9135" t="s">
        <v>14650</v>
      </c>
      <c r="S9135" s="14">
        <f>profile[[#This Row],[income]]/1000</f>
        <v>64</v>
      </c>
    </row>
    <row r="9136" spans="1:19" x14ac:dyDescent="0.25">
      <c r="A9136" t="s">
        <v>9134</v>
      </c>
      <c r="B9136" s="1">
        <v>2.4700000000000002</v>
      </c>
      <c r="D9136" s="14" t="s">
        <v>9434</v>
      </c>
      <c r="E9136" s="14">
        <v>29.772500000000001</v>
      </c>
      <c r="H9136" t="s">
        <v>14626</v>
      </c>
      <c r="I9136">
        <v>75</v>
      </c>
      <c r="J9136" t="s">
        <v>9740</v>
      </c>
      <c r="K9136" s="15">
        <v>42977</v>
      </c>
      <c r="L9136" s="14">
        <v>76000</v>
      </c>
      <c r="M9136">
        <v>24.71</v>
      </c>
      <c r="N9136" s="1">
        <v>0.67</v>
      </c>
      <c r="O9136">
        <v>335</v>
      </c>
      <c r="P9136" t="s">
        <v>14642</v>
      </c>
      <c r="Q9136">
        <v>0.92</v>
      </c>
      <c r="R9136" t="s">
        <v>14650</v>
      </c>
      <c r="S9136" s="14">
        <f>profile[[#This Row],[income]]/1000</f>
        <v>76</v>
      </c>
    </row>
    <row r="9137" spans="1:19" x14ac:dyDescent="0.25">
      <c r="A9137" t="s">
        <v>9135</v>
      </c>
      <c r="B9137" s="1">
        <v>22.348299999999998</v>
      </c>
      <c r="D9137" s="14" t="s">
        <v>9435</v>
      </c>
      <c r="E9137" s="14">
        <v>24.712857142857143</v>
      </c>
      <c r="H9137" t="s">
        <v>14626</v>
      </c>
      <c r="I9137">
        <v>80</v>
      </c>
      <c r="J9137" t="s">
        <v>4596</v>
      </c>
      <c r="K9137" s="15">
        <v>43078</v>
      </c>
      <c r="L9137" s="14">
        <v>75000</v>
      </c>
      <c r="M9137">
        <v>19.11</v>
      </c>
      <c r="N9137" s="1">
        <v>0.67</v>
      </c>
      <c r="O9137">
        <v>234</v>
      </c>
      <c r="P9137" t="s">
        <v>14642</v>
      </c>
      <c r="Q9137">
        <v>0.64</v>
      </c>
      <c r="R9137" t="s">
        <v>14650</v>
      </c>
      <c r="S9137" s="14">
        <f>profile[[#This Row],[income]]/1000</f>
        <v>75</v>
      </c>
    </row>
    <row r="9138" spans="1:19" x14ac:dyDescent="0.25">
      <c r="A9138" t="s">
        <v>9136</v>
      </c>
      <c r="B9138" s="1">
        <v>11.54</v>
      </c>
      <c r="D9138" s="14" t="s">
        <v>9436</v>
      </c>
      <c r="E9138" s="14">
        <v>0.81</v>
      </c>
      <c r="H9138" t="s">
        <v>14626</v>
      </c>
      <c r="I9138">
        <v>54</v>
      </c>
      <c r="J9138" t="s">
        <v>13864</v>
      </c>
      <c r="K9138" s="15">
        <v>43119</v>
      </c>
      <c r="L9138" s="14">
        <v>77000</v>
      </c>
      <c r="M9138">
        <v>25.75</v>
      </c>
      <c r="N9138" s="1">
        <v>0.67</v>
      </c>
      <c r="O9138">
        <v>193</v>
      </c>
      <c r="P9138" t="s">
        <v>14642</v>
      </c>
      <c r="Q9138">
        <v>0.53</v>
      </c>
      <c r="R9138" t="s">
        <v>14650</v>
      </c>
      <c r="S9138" s="14">
        <f>profile[[#This Row],[income]]/1000</f>
        <v>77</v>
      </c>
    </row>
    <row r="9139" spans="1:19" x14ac:dyDescent="0.25">
      <c r="A9139" t="s">
        <v>9137</v>
      </c>
      <c r="B9139" s="1">
        <v>13.73</v>
      </c>
      <c r="D9139" s="14" t="s">
        <v>9437</v>
      </c>
      <c r="E9139" s="14">
        <v>1.8766666666666667</v>
      </c>
      <c r="H9139" t="s">
        <v>14627</v>
      </c>
      <c r="I9139">
        <v>68</v>
      </c>
      <c r="J9139" t="s">
        <v>12924</v>
      </c>
      <c r="K9139" s="15">
        <v>43216</v>
      </c>
      <c r="L9139" s="14">
        <v>70000</v>
      </c>
      <c r="M9139">
        <v>19.655000000000001</v>
      </c>
      <c r="N9139" s="1">
        <v>0.67</v>
      </c>
      <c r="O9139">
        <v>96</v>
      </c>
      <c r="P9139" t="s">
        <v>14642</v>
      </c>
      <c r="Q9139">
        <v>0.26</v>
      </c>
      <c r="R9139" t="s">
        <v>14650</v>
      </c>
      <c r="S9139" s="14">
        <f>profile[[#This Row],[income]]/1000</f>
        <v>70</v>
      </c>
    </row>
    <row r="9140" spans="1:19" x14ac:dyDescent="0.25">
      <c r="A9140" t="s">
        <v>9138</v>
      </c>
      <c r="B9140" s="1">
        <v>0</v>
      </c>
      <c r="D9140" s="14" t="s">
        <v>9438</v>
      </c>
      <c r="E9140" s="14">
        <v>22.767499999999998</v>
      </c>
      <c r="H9140" t="s">
        <v>14627</v>
      </c>
      <c r="I9140">
        <v>38</v>
      </c>
      <c r="J9140" t="s">
        <v>12355</v>
      </c>
      <c r="K9140" s="15">
        <v>43027</v>
      </c>
      <c r="L9140" s="14">
        <v>64000</v>
      </c>
      <c r="M9140">
        <v>17.627099999999999</v>
      </c>
      <c r="N9140" s="1">
        <v>0.67</v>
      </c>
      <c r="O9140">
        <v>285</v>
      </c>
      <c r="P9140" t="s">
        <v>14642</v>
      </c>
      <c r="Q9140">
        <v>0.78</v>
      </c>
      <c r="R9140" t="s">
        <v>14650</v>
      </c>
      <c r="S9140" s="14">
        <f>profile[[#This Row],[income]]/1000</f>
        <v>64</v>
      </c>
    </row>
    <row r="9141" spans="1:19" x14ac:dyDescent="0.25">
      <c r="A9141" t="s">
        <v>9139</v>
      </c>
      <c r="B9141" s="1">
        <v>0</v>
      </c>
      <c r="D9141" s="14" t="s">
        <v>9439</v>
      </c>
      <c r="E9141" s="14">
        <v>3.1360000000000001</v>
      </c>
      <c r="H9141" t="s">
        <v>14627</v>
      </c>
      <c r="I9141">
        <v>43</v>
      </c>
      <c r="J9141" t="s">
        <v>11601</v>
      </c>
      <c r="K9141" s="15">
        <v>42953</v>
      </c>
      <c r="L9141" s="14">
        <v>76000</v>
      </c>
      <c r="M9141">
        <v>16.1633</v>
      </c>
      <c r="N9141" s="1">
        <v>0.67</v>
      </c>
      <c r="O9141">
        <v>359</v>
      </c>
      <c r="P9141" t="s">
        <v>14642</v>
      </c>
      <c r="Q9141">
        <v>0.98</v>
      </c>
      <c r="R9141" t="s">
        <v>14650</v>
      </c>
      <c r="S9141" s="14">
        <f>profile[[#This Row],[income]]/1000</f>
        <v>76</v>
      </c>
    </row>
    <row r="9142" spans="1:19" x14ac:dyDescent="0.25">
      <c r="A9142" t="s">
        <v>9140</v>
      </c>
      <c r="B9142" s="1">
        <v>2.734</v>
      </c>
      <c r="D9142" s="14" t="s">
        <v>9440</v>
      </c>
      <c r="E9142" s="14">
        <v>22.67</v>
      </c>
      <c r="H9142" t="s">
        <v>14627</v>
      </c>
      <c r="I9142">
        <v>79</v>
      </c>
      <c r="J9142" t="s">
        <v>12637</v>
      </c>
      <c r="K9142" s="15">
        <v>43123</v>
      </c>
      <c r="L9142" s="14">
        <v>90000</v>
      </c>
      <c r="M9142">
        <v>13.1175</v>
      </c>
      <c r="N9142" s="1">
        <v>0.67</v>
      </c>
      <c r="O9142">
        <v>189</v>
      </c>
      <c r="P9142" t="s">
        <v>14642</v>
      </c>
      <c r="Q9142">
        <v>0.52</v>
      </c>
      <c r="R9142" t="s">
        <v>14650</v>
      </c>
      <c r="S9142" s="14">
        <f>profile[[#This Row],[income]]/1000</f>
        <v>90</v>
      </c>
    </row>
    <row r="9143" spans="1:19" x14ac:dyDescent="0.25">
      <c r="A9143" t="s">
        <v>9141</v>
      </c>
      <c r="B9143" s="1">
        <v>60.512999999999998</v>
      </c>
      <c r="D9143" s="14" t="s">
        <v>9441</v>
      </c>
      <c r="E9143" s="14">
        <v>12.402999999999999</v>
      </c>
      <c r="H9143" t="s">
        <v>14627</v>
      </c>
      <c r="I9143">
        <v>53</v>
      </c>
      <c r="J9143" t="s">
        <v>4387</v>
      </c>
      <c r="K9143" s="15">
        <v>43023</v>
      </c>
      <c r="L9143" s="14">
        <v>87000</v>
      </c>
      <c r="M9143">
        <v>32.26</v>
      </c>
      <c r="N9143" s="1">
        <v>0.67</v>
      </c>
      <c r="O9143">
        <v>289</v>
      </c>
      <c r="P9143" t="s">
        <v>14642</v>
      </c>
      <c r="Q9143">
        <v>0.79</v>
      </c>
      <c r="R9143" t="s">
        <v>14650</v>
      </c>
      <c r="S9143" s="14">
        <f>profile[[#This Row],[income]]/1000</f>
        <v>87</v>
      </c>
    </row>
    <row r="9144" spans="1:19" x14ac:dyDescent="0.25">
      <c r="A9144" t="s">
        <v>9142</v>
      </c>
      <c r="B9144" s="1">
        <v>1.7533000000000001</v>
      </c>
      <c r="D9144" s="14" t="s">
        <v>9442</v>
      </c>
      <c r="E9144" s="14">
        <v>32.607500000000002</v>
      </c>
      <c r="H9144" t="s">
        <v>14627</v>
      </c>
      <c r="I9144">
        <v>67</v>
      </c>
      <c r="J9144" t="s">
        <v>6286</v>
      </c>
      <c r="K9144" s="15">
        <v>43252</v>
      </c>
      <c r="L9144" s="14">
        <v>89000</v>
      </c>
      <c r="M9144">
        <v>23.96</v>
      </c>
      <c r="N9144" s="1">
        <v>0.67</v>
      </c>
      <c r="O9144">
        <v>60</v>
      </c>
      <c r="P9144" t="s">
        <v>14642</v>
      </c>
      <c r="Q9144">
        <v>0.16</v>
      </c>
      <c r="R9144" t="s">
        <v>14650</v>
      </c>
      <c r="S9144" s="14">
        <f>profile[[#This Row],[income]]/1000</f>
        <v>89</v>
      </c>
    </row>
    <row r="9145" spans="1:19" x14ac:dyDescent="0.25">
      <c r="A9145" t="s">
        <v>9143</v>
      </c>
      <c r="B9145" s="1">
        <v>11.945</v>
      </c>
      <c r="D9145" s="14" t="s">
        <v>9443</v>
      </c>
      <c r="E9145" s="14">
        <v>21.226999999999997</v>
      </c>
      <c r="H9145" t="s">
        <v>14627</v>
      </c>
      <c r="I9145">
        <v>48</v>
      </c>
      <c r="J9145" t="s">
        <v>12065</v>
      </c>
      <c r="K9145" s="15">
        <v>42997</v>
      </c>
      <c r="L9145" s="14">
        <v>68000</v>
      </c>
      <c r="M9145">
        <v>21.546700000000001</v>
      </c>
      <c r="N9145" s="1">
        <v>0.67</v>
      </c>
      <c r="O9145">
        <v>315</v>
      </c>
      <c r="P9145" t="s">
        <v>14642</v>
      </c>
      <c r="Q9145">
        <v>0.86</v>
      </c>
      <c r="R9145" t="s">
        <v>14650</v>
      </c>
      <c r="S9145" s="14">
        <f>profile[[#This Row],[income]]/1000</f>
        <v>68</v>
      </c>
    </row>
    <row r="9146" spans="1:19" x14ac:dyDescent="0.25">
      <c r="A9146" t="s">
        <v>9144</v>
      </c>
      <c r="B9146" s="1">
        <v>26.21</v>
      </c>
      <c r="D9146" s="14" t="s">
        <v>9444</v>
      </c>
      <c r="E9146" s="14">
        <v>13.195555555555556</v>
      </c>
      <c r="H9146" t="s">
        <v>14627</v>
      </c>
      <c r="I9146">
        <v>74</v>
      </c>
      <c r="J9146" t="s">
        <v>2702</v>
      </c>
      <c r="K9146" s="15">
        <v>43302</v>
      </c>
      <c r="L9146" s="14">
        <v>99000</v>
      </c>
      <c r="M9146">
        <v>19.925000000000001</v>
      </c>
      <c r="N9146" s="1">
        <v>0.67</v>
      </c>
      <c r="O9146">
        <v>10</v>
      </c>
      <c r="P9146" t="s">
        <v>14642</v>
      </c>
      <c r="Q9146">
        <v>0.03</v>
      </c>
      <c r="R9146" t="s">
        <v>14650</v>
      </c>
      <c r="S9146" s="14">
        <f>profile[[#This Row],[income]]/1000</f>
        <v>99</v>
      </c>
    </row>
    <row r="9147" spans="1:19" x14ac:dyDescent="0.25">
      <c r="A9147" t="s">
        <v>9145</v>
      </c>
      <c r="B9147" s="1">
        <v>7.9649999999999999</v>
      </c>
      <c r="D9147" s="14" t="s">
        <v>9445</v>
      </c>
      <c r="E9147" s="14">
        <v>2.4466666666666668</v>
      </c>
      <c r="H9147" t="s">
        <v>14627</v>
      </c>
      <c r="I9147">
        <v>70</v>
      </c>
      <c r="J9147" t="s">
        <v>12094</v>
      </c>
      <c r="K9147" s="15">
        <v>43051</v>
      </c>
      <c r="L9147" s="14">
        <v>99000</v>
      </c>
      <c r="M9147">
        <v>27.1983</v>
      </c>
      <c r="N9147" s="1">
        <v>0.67</v>
      </c>
      <c r="O9147">
        <v>261</v>
      </c>
      <c r="P9147" t="s">
        <v>14642</v>
      </c>
      <c r="Q9147">
        <v>0.71</v>
      </c>
      <c r="R9147" t="s">
        <v>14650</v>
      </c>
      <c r="S9147" s="14">
        <f>profile[[#This Row],[income]]/1000</f>
        <v>99</v>
      </c>
    </row>
    <row r="9148" spans="1:19" x14ac:dyDescent="0.25">
      <c r="A9148" t="s">
        <v>9146</v>
      </c>
      <c r="B9148" s="1">
        <v>3.2867000000000002</v>
      </c>
      <c r="D9148" s="14" t="s">
        <v>9446</v>
      </c>
      <c r="E9148" s="14">
        <v>9.8518181818181834</v>
      </c>
      <c r="H9148" t="s">
        <v>14627</v>
      </c>
      <c r="I9148">
        <v>73</v>
      </c>
      <c r="J9148" t="s">
        <v>4165</v>
      </c>
      <c r="K9148" s="15">
        <v>43069</v>
      </c>
      <c r="L9148" s="14">
        <v>106000</v>
      </c>
      <c r="M9148">
        <v>26.168600000000001</v>
      </c>
      <c r="N9148" s="1">
        <v>0.67</v>
      </c>
      <c r="O9148">
        <v>243</v>
      </c>
      <c r="P9148" t="s">
        <v>14642</v>
      </c>
      <c r="Q9148">
        <v>0.67</v>
      </c>
      <c r="R9148" t="s">
        <v>14650</v>
      </c>
      <c r="S9148" s="14">
        <f>profile[[#This Row],[income]]/1000</f>
        <v>106</v>
      </c>
    </row>
    <row r="9149" spans="1:19" x14ac:dyDescent="0.25">
      <c r="A9149" t="s">
        <v>9147</v>
      </c>
      <c r="B9149" s="1">
        <v>16.77</v>
      </c>
      <c r="D9149" s="14" t="s">
        <v>9447</v>
      </c>
      <c r="E9149" s="14">
        <v>24.046666666666667</v>
      </c>
      <c r="H9149" t="s">
        <v>14627</v>
      </c>
      <c r="I9149">
        <v>42</v>
      </c>
      <c r="J9149" t="s">
        <v>10983</v>
      </c>
      <c r="K9149" s="15">
        <v>43086</v>
      </c>
      <c r="L9149" s="14">
        <v>52000</v>
      </c>
      <c r="M9149">
        <v>16.52</v>
      </c>
      <c r="N9149" s="1">
        <v>0.67</v>
      </c>
      <c r="O9149">
        <v>226</v>
      </c>
      <c r="P9149" t="s">
        <v>14642</v>
      </c>
      <c r="Q9149">
        <v>0.62</v>
      </c>
      <c r="R9149" t="s">
        <v>14650</v>
      </c>
      <c r="S9149" s="14">
        <f>profile[[#This Row],[income]]/1000</f>
        <v>52</v>
      </c>
    </row>
    <row r="9150" spans="1:19" x14ac:dyDescent="0.25">
      <c r="A9150" t="s">
        <v>9148</v>
      </c>
      <c r="B9150" s="1">
        <v>0.74670000000000003</v>
      </c>
      <c r="D9150" s="14" t="s">
        <v>9448</v>
      </c>
      <c r="E9150" s="14">
        <v>19.352727272727275</v>
      </c>
      <c r="H9150" t="s">
        <v>14627</v>
      </c>
      <c r="I9150">
        <v>35</v>
      </c>
      <c r="J9150" t="s">
        <v>10528</v>
      </c>
      <c r="K9150" s="15">
        <v>42984</v>
      </c>
      <c r="L9150" s="14">
        <v>42000</v>
      </c>
      <c r="M9150">
        <v>35.166200000000003</v>
      </c>
      <c r="N9150" s="1">
        <v>0.67</v>
      </c>
      <c r="O9150">
        <v>328</v>
      </c>
      <c r="P9150" t="s">
        <v>14642</v>
      </c>
      <c r="Q9150">
        <v>0.9</v>
      </c>
      <c r="R9150" t="s">
        <v>14650</v>
      </c>
      <c r="S9150" s="14">
        <f>profile[[#This Row],[income]]/1000</f>
        <v>42</v>
      </c>
    </row>
    <row r="9151" spans="1:19" x14ac:dyDescent="0.25">
      <c r="A9151" t="s">
        <v>9149</v>
      </c>
      <c r="B9151" s="1">
        <v>0</v>
      </c>
      <c r="D9151" s="14" t="s">
        <v>9449</v>
      </c>
      <c r="E9151" s="14">
        <v>3.2839999999999998</v>
      </c>
      <c r="H9151" t="s">
        <v>14627</v>
      </c>
      <c r="I9151">
        <v>82</v>
      </c>
      <c r="J9151" t="s">
        <v>12249</v>
      </c>
      <c r="K9151" s="15">
        <v>43074</v>
      </c>
      <c r="L9151" s="14">
        <v>115000</v>
      </c>
      <c r="M9151">
        <v>28.34</v>
      </c>
      <c r="N9151" s="1">
        <v>0.67</v>
      </c>
      <c r="O9151">
        <v>238</v>
      </c>
      <c r="P9151" t="s">
        <v>14642</v>
      </c>
      <c r="Q9151">
        <v>0.65</v>
      </c>
      <c r="R9151" t="s">
        <v>14650</v>
      </c>
      <c r="S9151" s="14">
        <f>profile[[#This Row],[income]]/1000</f>
        <v>115</v>
      </c>
    </row>
    <row r="9152" spans="1:19" x14ac:dyDescent="0.25">
      <c r="A9152" t="s">
        <v>9150</v>
      </c>
      <c r="B9152" s="1">
        <v>20.552700000000002</v>
      </c>
      <c r="D9152" s="14" t="s">
        <v>9450</v>
      </c>
      <c r="E9152" s="14">
        <v>3.1924999999999999</v>
      </c>
      <c r="H9152" t="s">
        <v>14627</v>
      </c>
      <c r="I9152">
        <v>53</v>
      </c>
      <c r="J9152" t="s">
        <v>1855</v>
      </c>
      <c r="K9152" s="15">
        <v>42951</v>
      </c>
      <c r="L9152" s="14">
        <v>92000</v>
      </c>
      <c r="M9152">
        <v>20.149999999999999</v>
      </c>
      <c r="N9152" s="1">
        <v>0.67</v>
      </c>
      <c r="O9152">
        <v>361</v>
      </c>
      <c r="P9152" t="s">
        <v>14642</v>
      </c>
      <c r="Q9152">
        <v>0.99</v>
      </c>
      <c r="R9152" t="s">
        <v>14650</v>
      </c>
      <c r="S9152" s="14">
        <f>profile[[#This Row],[income]]/1000</f>
        <v>92</v>
      </c>
    </row>
    <row r="9153" spans="1:19" x14ac:dyDescent="0.25">
      <c r="A9153" t="s">
        <v>9151</v>
      </c>
      <c r="B9153" s="1">
        <v>3.4916999999999998</v>
      </c>
      <c r="D9153" s="14" t="s">
        <v>9451</v>
      </c>
      <c r="E9153" s="14">
        <v>26.338333333333335</v>
      </c>
      <c r="H9153" t="s">
        <v>14627</v>
      </c>
      <c r="I9153">
        <v>36</v>
      </c>
      <c r="J9153" t="s">
        <v>6440</v>
      </c>
      <c r="K9153" s="15">
        <v>43081</v>
      </c>
      <c r="L9153" s="14">
        <v>73000</v>
      </c>
      <c r="M9153">
        <v>18.234999999999999</v>
      </c>
      <c r="N9153" s="1">
        <v>0.67</v>
      </c>
      <c r="O9153">
        <v>231</v>
      </c>
      <c r="P9153" t="s">
        <v>14642</v>
      </c>
      <c r="Q9153">
        <v>0.63</v>
      </c>
      <c r="R9153" t="s">
        <v>14650</v>
      </c>
      <c r="S9153" s="14">
        <f>profile[[#This Row],[income]]/1000</f>
        <v>73</v>
      </c>
    </row>
    <row r="9154" spans="1:19" x14ac:dyDescent="0.25">
      <c r="A9154" t="s">
        <v>9152</v>
      </c>
      <c r="B9154" s="1">
        <v>0</v>
      </c>
      <c r="D9154" s="14" t="s">
        <v>9452</v>
      </c>
      <c r="E9154" s="14">
        <v>18.790909090909093</v>
      </c>
      <c r="H9154" t="s">
        <v>14627</v>
      </c>
      <c r="I9154">
        <v>59</v>
      </c>
      <c r="J9154" t="s">
        <v>2713</v>
      </c>
      <c r="K9154" s="15">
        <v>42954</v>
      </c>
      <c r="L9154" s="14">
        <v>73000</v>
      </c>
      <c r="M9154">
        <v>14.87</v>
      </c>
      <c r="N9154" s="1">
        <v>0.67</v>
      </c>
      <c r="O9154">
        <v>358</v>
      </c>
      <c r="P9154" t="s">
        <v>14642</v>
      </c>
      <c r="Q9154">
        <v>0.98</v>
      </c>
      <c r="R9154" t="s">
        <v>14650</v>
      </c>
      <c r="S9154" s="14">
        <f>profile[[#This Row],[income]]/1000</f>
        <v>73</v>
      </c>
    </row>
    <row r="9155" spans="1:19" x14ac:dyDescent="0.25">
      <c r="A9155" t="s">
        <v>9153</v>
      </c>
      <c r="B9155" s="1">
        <v>8.9728999999999992</v>
      </c>
      <c r="D9155" s="14" t="s">
        <v>9453</v>
      </c>
      <c r="E9155" s="14">
        <v>16.939999999999998</v>
      </c>
      <c r="H9155" t="s">
        <v>14627</v>
      </c>
      <c r="I9155">
        <v>77</v>
      </c>
      <c r="J9155" t="s">
        <v>4546</v>
      </c>
      <c r="K9155" s="15">
        <v>43082</v>
      </c>
      <c r="L9155" s="14">
        <v>86000</v>
      </c>
      <c r="M9155">
        <v>21.702000000000002</v>
      </c>
      <c r="N9155" s="1">
        <v>0.67</v>
      </c>
      <c r="O9155">
        <v>230</v>
      </c>
      <c r="P9155" t="s">
        <v>14642</v>
      </c>
      <c r="Q9155">
        <v>0.63</v>
      </c>
      <c r="R9155" t="s">
        <v>14650</v>
      </c>
      <c r="S9155" s="14">
        <f>profile[[#This Row],[income]]/1000</f>
        <v>86</v>
      </c>
    </row>
    <row r="9156" spans="1:19" x14ac:dyDescent="0.25">
      <c r="A9156" t="s">
        <v>9154</v>
      </c>
      <c r="B9156" s="1">
        <v>26.765999999999998</v>
      </c>
      <c r="D9156" s="14" t="s">
        <v>9454</v>
      </c>
      <c r="E9156" s="14">
        <v>25.926666666666666</v>
      </c>
      <c r="H9156" t="s">
        <v>14627</v>
      </c>
      <c r="I9156">
        <v>48</v>
      </c>
      <c r="J9156" t="s">
        <v>10728</v>
      </c>
      <c r="K9156" s="15">
        <v>43050</v>
      </c>
      <c r="L9156" s="14">
        <v>45000</v>
      </c>
      <c r="M9156">
        <v>13.5783</v>
      </c>
      <c r="N9156" s="1">
        <v>0.67</v>
      </c>
      <c r="O9156">
        <v>262</v>
      </c>
      <c r="P9156" t="s">
        <v>14642</v>
      </c>
      <c r="Q9156">
        <v>0.72</v>
      </c>
      <c r="R9156" t="s">
        <v>14650</v>
      </c>
      <c r="S9156" s="14">
        <f>profile[[#This Row],[income]]/1000</f>
        <v>45</v>
      </c>
    </row>
    <row r="9157" spans="1:19" x14ac:dyDescent="0.25">
      <c r="A9157" t="s">
        <v>9155</v>
      </c>
      <c r="B9157" s="1">
        <v>4.9989999999999997</v>
      </c>
      <c r="D9157" s="14" t="s">
        <v>9455</v>
      </c>
      <c r="E9157" s="14">
        <v>14.873870967741935</v>
      </c>
      <c r="H9157" t="s">
        <v>14627</v>
      </c>
      <c r="I9157">
        <v>39</v>
      </c>
      <c r="J9157" t="s">
        <v>1748</v>
      </c>
      <c r="K9157" s="15">
        <v>43041</v>
      </c>
      <c r="L9157" s="14">
        <v>52000</v>
      </c>
      <c r="M9157">
        <v>14.987500000000001</v>
      </c>
      <c r="N9157" s="1">
        <v>0.67</v>
      </c>
      <c r="O9157">
        <v>271</v>
      </c>
      <c r="P9157" t="s">
        <v>14642</v>
      </c>
      <c r="Q9157">
        <v>0.74</v>
      </c>
      <c r="R9157" t="s">
        <v>14650</v>
      </c>
      <c r="S9157" s="14">
        <f>profile[[#This Row],[income]]/1000</f>
        <v>52</v>
      </c>
    </row>
    <row r="9158" spans="1:19" x14ac:dyDescent="0.25">
      <c r="A9158" t="s">
        <v>9156</v>
      </c>
      <c r="B9158" s="1">
        <v>1.8028999999999999</v>
      </c>
      <c r="D9158" s="14" t="s">
        <v>9456</v>
      </c>
      <c r="E9158" s="14">
        <v>14.156666666666668</v>
      </c>
      <c r="H9158" t="s">
        <v>14627</v>
      </c>
      <c r="I9158">
        <v>52</v>
      </c>
      <c r="J9158" t="s">
        <v>7659</v>
      </c>
      <c r="K9158" s="15">
        <v>43103</v>
      </c>
      <c r="L9158" s="14">
        <v>82000</v>
      </c>
      <c r="M9158">
        <v>26.22</v>
      </c>
      <c r="N9158" s="1">
        <v>0.67</v>
      </c>
      <c r="O9158">
        <v>209</v>
      </c>
      <c r="P9158" t="s">
        <v>14642</v>
      </c>
      <c r="Q9158">
        <v>0.56999999999999995</v>
      </c>
      <c r="R9158" t="s">
        <v>14650</v>
      </c>
      <c r="S9158" s="14">
        <f>profile[[#This Row],[income]]/1000</f>
        <v>82</v>
      </c>
    </row>
    <row r="9159" spans="1:19" x14ac:dyDescent="0.25">
      <c r="A9159" t="s">
        <v>9157</v>
      </c>
      <c r="B9159" s="1">
        <v>21.0855</v>
      </c>
      <c r="D9159" s="14" t="s">
        <v>9457</v>
      </c>
      <c r="E9159" s="14">
        <v>23.683846153846154</v>
      </c>
      <c r="H9159" t="s">
        <v>14627</v>
      </c>
      <c r="I9159">
        <v>63</v>
      </c>
      <c r="J9159" t="s">
        <v>1246</v>
      </c>
      <c r="K9159" s="15">
        <v>42997</v>
      </c>
      <c r="L9159" s="14">
        <v>97000</v>
      </c>
      <c r="M9159">
        <v>17.59</v>
      </c>
      <c r="N9159" s="1">
        <v>0.67</v>
      </c>
      <c r="O9159">
        <v>315</v>
      </c>
      <c r="P9159" t="s">
        <v>14642</v>
      </c>
      <c r="Q9159">
        <v>0.86</v>
      </c>
      <c r="R9159" t="s">
        <v>14650</v>
      </c>
      <c r="S9159" s="14">
        <f>profile[[#This Row],[income]]/1000</f>
        <v>97</v>
      </c>
    </row>
    <row r="9160" spans="1:19" x14ac:dyDescent="0.25">
      <c r="A9160" t="s">
        <v>9158</v>
      </c>
      <c r="B9160" s="1">
        <v>5.1032999999999999</v>
      </c>
      <c r="D9160" s="14" t="s">
        <v>9459</v>
      </c>
      <c r="E9160" s="14">
        <v>3.3542857142857145</v>
      </c>
      <c r="H9160" t="s">
        <v>14627</v>
      </c>
      <c r="I9160">
        <v>36</v>
      </c>
      <c r="J9160" t="s">
        <v>954</v>
      </c>
      <c r="K9160" s="15">
        <v>43039</v>
      </c>
      <c r="L9160" s="14">
        <v>62000</v>
      </c>
      <c r="M9160">
        <v>16.3325</v>
      </c>
      <c r="N9160" s="1">
        <v>0.67</v>
      </c>
      <c r="O9160">
        <v>273</v>
      </c>
      <c r="P9160" t="s">
        <v>14642</v>
      </c>
      <c r="Q9160">
        <v>0.75</v>
      </c>
      <c r="R9160" t="s">
        <v>14650</v>
      </c>
      <c r="S9160" s="14">
        <f>profile[[#This Row],[income]]/1000</f>
        <v>62</v>
      </c>
    </row>
    <row r="9161" spans="1:19" x14ac:dyDescent="0.25">
      <c r="A9161" t="s">
        <v>9159</v>
      </c>
      <c r="B9161" s="1">
        <v>0</v>
      </c>
      <c r="D9161" s="14" t="s">
        <v>9460</v>
      </c>
      <c r="E9161" s="14">
        <v>22.685000000000002</v>
      </c>
      <c r="H9161" t="s">
        <v>14627</v>
      </c>
      <c r="I9161">
        <v>18</v>
      </c>
      <c r="J9161" t="s">
        <v>6080</v>
      </c>
      <c r="K9161" s="15">
        <v>43172</v>
      </c>
      <c r="L9161" s="14">
        <v>51000</v>
      </c>
      <c r="M9161">
        <v>14.64</v>
      </c>
      <c r="N9161" s="1">
        <v>0.67</v>
      </c>
      <c r="O9161">
        <v>140</v>
      </c>
      <c r="P9161" t="s">
        <v>14642</v>
      </c>
      <c r="Q9161">
        <v>0.38</v>
      </c>
      <c r="R9161" t="s">
        <v>14650</v>
      </c>
      <c r="S9161" s="14">
        <f>profile[[#This Row],[income]]/1000</f>
        <v>51</v>
      </c>
    </row>
    <row r="9162" spans="1:19" x14ac:dyDescent="0.25">
      <c r="A9162" t="s">
        <v>9160</v>
      </c>
      <c r="B9162" s="1">
        <v>20.250800000000002</v>
      </c>
      <c r="D9162" s="14" t="s">
        <v>9461</v>
      </c>
      <c r="E9162" s="14">
        <v>2.9581249999999999</v>
      </c>
      <c r="H9162" t="s">
        <v>14627</v>
      </c>
      <c r="I9162">
        <v>49</v>
      </c>
      <c r="J9162" t="s">
        <v>7202</v>
      </c>
      <c r="K9162" s="15">
        <v>43302</v>
      </c>
      <c r="L9162" s="14">
        <v>81000</v>
      </c>
      <c r="M9162">
        <v>20.61</v>
      </c>
      <c r="N9162" s="1">
        <v>0.67</v>
      </c>
      <c r="O9162">
        <v>10</v>
      </c>
      <c r="P9162" t="s">
        <v>14642</v>
      </c>
      <c r="Q9162">
        <v>0.03</v>
      </c>
      <c r="R9162" t="s">
        <v>14650</v>
      </c>
      <c r="S9162" s="14">
        <f>profile[[#This Row],[income]]/1000</f>
        <v>81</v>
      </c>
    </row>
    <row r="9163" spans="1:19" x14ac:dyDescent="0.25">
      <c r="A9163" t="s">
        <v>9161</v>
      </c>
      <c r="B9163" s="1">
        <v>1.4033</v>
      </c>
      <c r="D9163" s="14" t="s">
        <v>9462</v>
      </c>
      <c r="E9163" s="14">
        <v>22.289166666666663</v>
      </c>
      <c r="H9163" t="s">
        <v>14627</v>
      </c>
      <c r="I9163">
        <v>67</v>
      </c>
      <c r="J9163" t="s">
        <v>3941</v>
      </c>
      <c r="K9163" s="15">
        <v>43270</v>
      </c>
      <c r="L9163" s="14">
        <v>89000</v>
      </c>
      <c r="M9163">
        <v>26.984999999999999</v>
      </c>
      <c r="N9163" s="1">
        <v>0.67</v>
      </c>
      <c r="O9163">
        <v>42</v>
      </c>
      <c r="P9163" t="s">
        <v>14642</v>
      </c>
      <c r="Q9163">
        <v>0.11</v>
      </c>
      <c r="R9163" t="s">
        <v>14650</v>
      </c>
      <c r="S9163" s="14">
        <f>profile[[#This Row],[income]]/1000</f>
        <v>89</v>
      </c>
    </row>
    <row r="9164" spans="1:19" x14ac:dyDescent="0.25">
      <c r="A9164" t="s">
        <v>9162</v>
      </c>
      <c r="B9164" s="1">
        <v>10.54</v>
      </c>
      <c r="D9164" s="14" t="s">
        <v>9463</v>
      </c>
      <c r="E9164" s="14">
        <v>22.95</v>
      </c>
      <c r="H9164" t="s">
        <v>14627</v>
      </c>
      <c r="I9164">
        <v>62</v>
      </c>
      <c r="J9164" t="s">
        <v>9527</v>
      </c>
      <c r="K9164" s="15">
        <v>43049</v>
      </c>
      <c r="L9164" s="14">
        <v>68000</v>
      </c>
      <c r="M9164">
        <v>28.605</v>
      </c>
      <c r="N9164" s="1">
        <v>0.67</v>
      </c>
      <c r="O9164">
        <v>263</v>
      </c>
      <c r="P9164" t="s">
        <v>14642</v>
      </c>
      <c r="Q9164">
        <v>0.72</v>
      </c>
      <c r="R9164" t="s">
        <v>14650</v>
      </c>
      <c r="S9164" s="14">
        <f>profile[[#This Row],[income]]/1000</f>
        <v>68</v>
      </c>
    </row>
    <row r="9165" spans="1:19" x14ac:dyDescent="0.25">
      <c r="A9165" t="s">
        <v>9163</v>
      </c>
      <c r="B9165" s="1">
        <v>1.5549999999999999</v>
      </c>
      <c r="D9165" s="14" t="s">
        <v>9464</v>
      </c>
      <c r="E9165" s="14">
        <v>2.9685714285714289</v>
      </c>
      <c r="H9165" t="s">
        <v>14627</v>
      </c>
      <c r="I9165">
        <v>45</v>
      </c>
      <c r="J9165" t="s">
        <v>4547</v>
      </c>
      <c r="K9165" s="15">
        <v>43063</v>
      </c>
      <c r="L9165" s="14">
        <v>60000</v>
      </c>
      <c r="M9165">
        <v>13.45</v>
      </c>
      <c r="N9165" s="1">
        <v>0.67</v>
      </c>
      <c r="O9165">
        <v>249</v>
      </c>
      <c r="P9165" t="s">
        <v>14642</v>
      </c>
      <c r="Q9165">
        <v>0.68</v>
      </c>
      <c r="R9165" t="s">
        <v>14650</v>
      </c>
      <c r="S9165" s="14">
        <f>profile[[#This Row],[income]]/1000</f>
        <v>60</v>
      </c>
    </row>
    <row r="9166" spans="1:19" x14ac:dyDescent="0.25">
      <c r="A9166" t="s">
        <v>9164</v>
      </c>
      <c r="B9166" s="1">
        <v>11.0967</v>
      </c>
      <c r="D9166" s="14" t="s">
        <v>9465</v>
      </c>
      <c r="E9166" s="14">
        <v>23.322857142857142</v>
      </c>
      <c r="H9166" t="s">
        <v>14627</v>
      </c>
      <c r="I9166">
        <v>83</v>
      </c>
      <c r="J9166" t="s">
        <v>9731</v>
      </c>
      <c r="K9166" s="15">
        <v>43306</v>
      </c>
      <c r="L9166" s="14">
        <v>96000</v>
      </c>
      <c r="M9166">
        <v>26.86</v>
      </c>
      <c r="N9166" s="1">
        <v>0.67</v>
      </c>
      <c r="O9166">
        <v>6</v>
      </c>
      <c r="P9166" t="s">
        <v>14642</v>
      </c>
      <c r="Q9166">
        <v>0.02</v>
      </c>
      <c r="R9166" t="s">
        <v>14650</v>
      </c>
      <c r="S9166" s="14">
        <f>profile[[#This Row],[income]]/1000</f>
        <v>96</v>
      </c>
    </row>
    <row r="9167" spans="1:19" x14ac:dyDescent="0.25">
      <c r="A9167" t="s">
        <v>9165</v>
      </c>
      <c r="B9167" s="1">
        <v>9.08</v>
      </c>
      <c r="D9167" s="14" t="s">
        <v>9466</v>
      </c>
      <c r="E9167" s="14">
        <v>1.731111111111111</v>
      </c>
      <c r="H9167" t="s">
        <v>14627</v>
      </c>
      <c r="I9167">
        <v>37</v>
      </c>
      <c r="J9167" t="s">
        <v>3550</v>
      </c>
      <c r="K9167" s="15">
        <v>43151</v>
      </c>
      <c r="L9167" s="14">
        <v>54000</v>
      </c>
      <c r="M9167">
        <v>18.467500000000001</v>
      </c>
      <c r="N9167" s="1">
        <v>0.67</v>
      </c>
      <c r="O9167">
        <v>161</v>
      </c>
      <c r="P9167" t="s">
        <v>14642</v>
      </c>
      <c r="Q9167">
        <v>0.44</v>
      </c>
      <c r="R9167" t="s">
        <v>14650</v>
      </c>
      <c r="S9167" s="14">
        <f>profile[[#This Row],[income]]/1000</f>
        <v>54</v>
      </c>
    </row>
    <row r="9168" spans="1:19" x14ac:dyDescent="0.25">
      <c r="A9168" t="s">
        <v>9166</v>
      </c>
      <c r="B9168" s="1">
        <v>14.0082</v>
      </c>
      <c r="D9168" s="14" t="s">
        <v>9467</v>
      </c>
      <c r="E9168" s="14">
        <v>23.908333333333335</v>
      </c>
      <c r="H9168" t="s">
        <v>14627</v>
      </c>
      <c r="I9168">
        <v>64</v>
      </c>
      <c r="J9168" t="s">
        <v>13986</v>
      </c>
      <c r="K9168" s="15">
        <v>42952</v>
      </c>
      <c r="L9168" s="14">
        <v>117000</v>
      </c>
      <c r="M9168">
        <v>23.84</v>
      </c>
      <c r="N9168" s="1">
        <v>0.67</v>
      </c>
      <c r="O9168">
        <v>360</v>
      </c>
      <c r="P9168" t="s">
        <v>14642</v>
      </c>
      <c r="Q9168">
        <v>0.99</v>
      </c>
      <c r="R9168" t="s">
        <v>14650</v>
      </c>
      <c r="S9168" s="14">
        <f>profile[[#This Row],[income]]/1000</f>
        <v>117</v>
      </c>
    </row>
    <row r="9169" spans="1:19" x14ac:dyDescent="0.25">
      <c r="A9169" t="s">
        <v>9167</v>
      </c>
      <c r="B9169" s="1">
        <v>4.71</v>
      </c>
      <c r="D9169" s="14" t="s">
        <v>9468</v>
      </c>
      <c r="E9169" s="14">
        <v>28.266666666666666</v>
      </c>
      <c r="H9169" t="s">
        <v>14627</v>
      </c>
      <c r="I9169">
        <v>45</v>
      </c>
      <c r="J9169" t="s">
        <v>1272</v>
      </c>
      <c r="K9169" s="15">
        <v>42960</v>
      </c>
      <c r="L9169" s="14">
        <v>99000</v>
      </c>
      <c r="M9169">
        <v>24.995000000000001</v>
      </c>
      <c r="N9169" s="1">
        <v>0.67</v>
      </c>
      <c r="O9169">
        <v>352</v>
      </c>
      <c r="P9169" t="s">
        <v>14642</v>
      </c>
      <c r="Q9169">
        <v>0.96</v>
      </c>
      <c r="R9169" t="s">
        <v>14650</v>
      </c>
      <c r="S9169" s="14">
        <f>profile[[#This Row],[income]]/1000</f>
        <v>99</v>
      </c>
    </row>
    <row r="9170" spans="1:19" x14ac:dyDescent="0.25">
      <c r="A9170" t="s">
        <v>9168</v>
      </c>
      <c r="B9170" s="1">
        <v>14.698</v>
      </c>
      <c r="D9170" s="14" t="s">
        <v>9469</v>
      </c>
      <c r="E9170" s="14">
        <v>43.608571428571445</v>
      </c>
      <c r="H9170" t="s">
        <v>14627</v>
      </c>
      <c r="I9170">
        <v>40</v>
      </c>
      <c r="J9170" t="s">
        <v>9889</v>
      </c>
      <c r="K9170" s="15">
        <v>42952</v>
      </c>
      <c r="L9170" s="14">
        <v>89000</v>
      </c>
      <c r="M9170">
        <v>17.181999999999999</v>
      </c>
      <c r="N9170" s="1">
        <v>0.67</v>
      </c>
      <c r="O9170">
        <v>360</v>
      </c>
      <c r="P9170" t="s">
        <v>14642</v>
      </c>
      <c r="Q9170">
        <v>0.99</v>
      </c>
      <c r="R9170" t="s">
        <v>14650</v>
      </c>
      <c r="S9170" s="14">
        <f>profile[[#This Row],[income]]/1000</f>
        <v>89</v>
      </c>
    </row>
    <row r="9171" spans="1:19" x14ac:dyDescent="0.25">
      <c r="A9171" t="s">
        <v>9169</v>
      </c>
      <c r="B9171" s="1">
        <v>22.3185</v>
      </c>
      <c r="D9171" s="14" t="s">
        <v>9470</v>
      </c>
      <c r="E9171" s="14">
        <v>11.45857142857143</v>
      </c>
      <c r="H9171" t="s">
        <v>14627</v>
      </c>
      <c r="I9171">
        <v>61</v>
      </c>
      <c r="J9171" t="s">
        <v>9188</v>
      </c>
      <c r="K9171" s="15">
        <v>43133</v>
      </c>
      <c r="L9171" s="14">
        <v>106000</v>
      </c>
      <c r="M9171">
        <v>22.004999999999999</v>
      </c>
      <c r="N9171" s="1">
        <v>0.67</v>
      </c>
      <c r="O9171">
        <v>179</v>
      </c>
      <c r="P9171" t="s">
        <v>14642</v>
      </c>
      <c r="Q9171">
        <v>0.49</v>
      </c>
      <c r="R9171" t="s">
        <v>14650</v>
      </c>
      <c r="S9171" s="14">
        <f>profile[[#This Row],[income]]/1000</f>
        <v>106</v>
      </c>
    </row>
    <row r="9172" spans="1:19" x14ac:dyDescent="0.25">
      <c r="A9172" t="s">
        <v>9170</v>
      </c>
      <c r="B9172" s="1">
        <v>4.1055000000000001</v>
      </c>
      <c r="D9172" s="14" t="s">
        <v>9471</v>
      </c>
      <c r="E9172" s="14">
        <v>4.2835294117647065</v>
      </c>
      <c r="H9172" t="s">
        <v>14627</v>
      </c>
      <c r="I9172">
        <v>50</v>
      </c>
      <c r="J9172" t="s">
        <v>7958</v>
      </c>
      <c r="K9172" s="15">
        <v>43024</v>
      </c>
      <c r="L9172" s="14">
        <v>83000</v>
      </c>
      <c r="M9172">
        <v>26.79</v>
      </c>
      <c r="N9172" s="1">
        <v>0.67</v>
      </c>
      <c r="O9172">
        <v>288</v>
      </c>
      <c r="P9172" t="s">
        <v>14642</v>
      </c>
      <c r="Q9172">
        <v>0.79</v>
      </c>
      <c r="R9172" t="s">
        <v>14650</v>
      </c>
      <c r="S9172" s="14">
        <f>profile[[#This Row],[income]]/1000</f>
        <v>83</v>
      </c>
    </row>
    <row r="9173" spans="1:19" x14ac:dyDescent="0.25">
      <c r="A9173" t="s">
        <v>9171</v>
      </c>
      <c r="B9173" s="1">
        <v>13.0975</v>
      </c>
      <c r="D9173" s="14" t="s">
        <v>9472</v>
      </c>
      <c r="E9173" s="14">
        <v>4.7833333333333341</v>
      </c>
      <c r="H9173" t="s">
        <v>14627</v>
      </c>
      <c r="I9173">
        <v>71</v>
      </c>
      <c r="J9173" t="s">
        <v>2313</v>
      </c>
      <c r="K9173" s="15">
        <v>43109</v>
      </c>
      <c r="L9173" s="14">
        <v>65000</v>
      </c>
      <c r="M9173">
        <v>15.2462</v>
      </c>
      <c r="N9173" s="1">
        <v>0.67</v>
      </c>
      <c r="O9173">
        <v>203</v>
      </c>
      <c r="P9173" t="s">
        <v>14642</v>
      </c>
      <c r="Q9173">
        <v>0.56000000000000005</v>
      </c>
      <c r="R9173" t="s">
        <v>14650</v>
      </c>
      <c r="S9173" s="14">
        <f>profile[[#This Row],[income]]/1000</f>
        <v>65</v>
      </c>
    </row>
    <row r="9174" spans="1:19" x14ac:dyDescent="0.25">
      <c r="A9174" t="s">
        <v>9172</v>
      </c>
      <c r="B9174" s="1">
        <v>2.3025000000000002</v>
      </c>
      <c r="D9174" s="14" t="s">
        <v>9473</v>
      </c>
      <c r="E9174" s="14">
        <v>2.9661538461538459</v>
      </c>
      <c r="H9174" t="s">
        <v>14627</v>
      </c>
      <c r="I9174">
        <v>57</v>
      </c>
      <c r="J9174" t="s">
        <v>14486</v>
      </c>
      <c r="K9174" s="15">
        <v>43194</v>
      </c>
      <c r="L9174" s="14">
        <v>65000</v>
      </c>
      <c r="M9174">
        <v>17.734400000000001</v>
      </c>
      <c r="N9174" s="1">
        <v>0.67</v>
      </c>
      <c r="O9174">
        <v>118</v>
      </c>
      <c r="P9174" t="s">
        <v>14642</v>
      </c>
      <c r="Q9174">
        <v>0.32</v>
      </c>
      <c r="R9174" t="s">
        <v>14650</v>
      </c>
      <c r="S9174" s="14">
        <f>profile[[#This Row],[income]]/1000</f>
        <v>65</v>
      </c>
    </row>
    <row r="9175" spans="1:19" x14ac:dyDescent="0.25">
      <c r="A9175" t="s">
        <v>9173</v>
      </c>
      <c r="B9175" s="1">
        <v>2.35</v>
      </c>
      <c r="D9175" s="14" t="s">
        <v>9474</v>
      </c>
      <c r="E9175" s="14">
        <v>20.478333333333335</v>
      </c>
      <c r="H9175" t="s">
        <v>14627</v>
      </c>
      <c r="I9175">
        <v>65</v>
      </c>
      <c r="J9175" t="s">
        <v>213</v>
      </c>
      <c r="K9175" s="15">
        <v>43057</v>
      </c>
      <c r="L9175" s="14">
        <v>71000</v>
      </c>
      <c r="M9175">
        <v>22.664999999999999</v>
      </c>
      <c r="N9175" s="1">
        <v>0.67</v>
      </c>
      <c r="O9175">
        <v>255</v>
      </c>
      <c r="P9175" t="s">
        <v>14642</v>
      </c>
      <c r="Q9175">
        <v>0.7</v>
      </c>
      <c r="R9175" t="s">
        <v>14650</v>
      </c>
      <c r="S9175" s="14">
        <f>profile[[#This Row],[income]]/1000</f>
        <v>71</v>
      </c>
    </row>
    <row r="9176" spans="1:19" x14ac:dyDescent="0.25">
      <c r="A9176" t="s">
        <v>9174</v>
      </c>
      <c r="B9176" s="1">
        <v>2.8933</v>
      </c>
      <c r="D9176" s="14" t="s">
        <v>9475</v>
      </c>
      <c r="E9176" s="14">
        <v>1.9443750000000002</v>
      </c>
      <c r="H9176" t="s">
        <v>14627</v>
      </c>
      <c r="I9176">
        <v>20</v>
      </c>
      <c r="J9176" t="s">
        <v>3266</v>
      </c>
      <c r="K9176" s="15">
        <v>42949</v>
      </c>
      <c r="L9176" s="14">
        <v>58000</v>
      </c>
      <c r="M9176">
        <v>16.045500000000001</v>
      </c>
      <c r="N9176" s="1">
        <v>0.67</v>
      </c>
      <c r="O9176">
        <v>363</v>
      </c>
      <c r="P9176" t="s">
        <v>14642</v>
      </c>
      <c r="Q9176">
        <v>0.99</v>
      </c>
      <c r="R9176" t="s">
        <v>14650</v>
      </c>
      <c r="S9176" s="14">
        <f>profile[[#This Row],[income]]/1000</f>
        <v>58</v>
      </c>
    </row>
    <row r="9177" spans="1:19" x14ac:dyDescent="0.25">
      <c r="A9177" t="s">
        <v>9175</v>
      </c>
      <c r="B9177" s="1">
        <v>17.1083</v>
      </c>
      <c r="D9177" s="14" t="s">
        <v>9476</v>
      </c>
      <c r="E9177" s="14">
        <v>4.1361538461538467</v>
      </c>
      <c r="H9177" t="s">
        <v>14627</v>
      </c>
      <c r="I9177">
        <v>27</v>
      </c>
      <c r="J9177" t="s">
        <v>14532</v>
      </c>
      <c r="K9177" s="15">
        <v>43070</v>
      </c>
      <c r="L9177" s="14">
        <v>55000</v>
      </c>
      <c r="M9177">
        <v>15.7967</v>
      </c>
      <c r="N9177" s="1">
        <v>0.67</v>
      </c>
      <c r="O9177">
        <v>242</v>
      </c>
      <c r="P9177" t="s">
        <v>14642</v>
      </c>
      <c r="Q9177">
        <v>0.66</v>
      </c>
      <c r="R9177" t="s">
        <v>14650</v>
      </c>
      <c r="S9177" s="14">
        <f>profile[[#This Row],[income]]/1000</f>
        <v>55</v>
      </c>
    </row>
    <row r="9178" spans="1:19" x14ac:dyDescent="0.25">
      <c r="A9178" t="s">
        <v>9176</v>
      </c>
      <c r="B9178" s="1">
        <v>0.47</v>
      </c>
      <c r="D9178" s="14" t="s">
        <v>9477</v>
      </c>
      <c r="E9178" s="14">
        <v>27.587499999999999</v>
      </c>
      <c r="H9178" t="s">
        <v>14627</v>
      </c>
      <c r="I9178">
        <v>53</v>
      </c>
      <c r="J9178" t="s">
        <v>11275</v>
      </c>
      <c r="K9178" s="15">
        <v>43259</v>
      </c>
      <c r="L9178" s="14">
        <v>81000</v>
      </c>
      <c r="M9178">
        <v>34.916699999999999</v>
      </c>
      <c r="N9178" s="1">
        <v>0.67</v>
      </c>
      <c r="O9178">
        <v>53</v>
      </c>
      <c r="P9178" t="s">
        <v>14642</v>
      </c>
      <c r="Q9178">
        <v>0.15</v>
      </c>
      <c r="R9178" t="s">
        <v>14650</v>
      </c>
      <c r="S9178" s="14">
        <f>profile[[#This Row],[income]]/1000</f>
        <v>81</v>
      </c>
    </row>
    <row r="9179" spans="1:19" x14ac:dyDescent="0.25">
      <c r="A9179" t="s">
        <v>9177</v>
      </c>
      <c r="B9179" s="1">
        <v>4.57</v>
      </c>
      <c r="D9179" s="14" t="s">
        <v>9478</v>
      </c>
      <c r="E9179" s="14">
        <v>23.61</v>
      </c>
      <c r="H9179" t="s">
        <v>14627</v>
      </c>
      <c r="I9179">
        <v>66</v>
      </c>
      <c r="J9179" t="s">
        <v>12295</v>
      </c>
      <c r="K9179" s="15">
        <v>43303</v>
      </c>
      <c r="L9179" s="14">
        <v>60000</v>
      </c>
      <c r="M9179">
        <v>13.605</v>
      </c>
      <c r="N9179" s="1">
        <v>0.67</v>
      </c>
      <c r="O9179">
        <v>9</v>
      </c>
      <c r="P9179" t="s">
        <v>14642</v>
      </c>
      <c r="Q9179">
        <v>0.02</v>
      </c>
      <c r="R9179" t="s">
        <v>14650</v>
      </c>
      <c r="S9179" s="14">
        <f>profile[[#This Row],[income]]/1000</f>
        <v>60</v>
      </c>
    </row>
    <row r="9180" spans="1:19" x14ac:dyDescent="0.25">
      <c r="A9180" t="s">
        <v>9178</v>
      </c>
      <c r="B9180" s="1">
        <v>52.51</v>
      </c>
      <c r="D9180" s="14" t="s">
        <v>9479</v>
      </c>
      <c r="E9180" s="14">
        <v>18.788571428571426</v>
      </c>
      <c r="H9180" t="s">
        <v>14627</v>
      </c>
      <c r="I9180">
        <v>73</v>
      </c>
      <c r="J9180" t="s">
        <v>10676</v>
      </c>
      <c r="K9180" s="15">
        <v>43097</v>
      </c>
      <c r="L9180" s="14">
        <v>71000</v>
      </c>
      <c r="M9180">
        <v>20.495000000000001</v>
      </c>
      <c r="N9180" s="1">
        <v>0.67</v>
      </c>
      <c r="O9180">
        <v>215</v>
      </c>
      <c r="P9180" t="s">
        <v>14642</v>
      </c>
      <c r="Q9180">
        <v>0.59</v>
      </c>
      <c r="R9180" t="s">
        <v>14650</v>
      </c>
      <c r="S9180" s="14">
        <f>profile[[#This Row],[income]]/1000</f>
        <v>71</v>
      </c>
    </row>
    <row r="9181" spans="1:19" x14ac:dyDescent="0.25">
      <c r="A9181" t="s">
        <v>9179</v>
      </c>
      <c r="B9181" s="1">
        <v>17.23</v>
      </c>
      <c r="D9181" s="14" t="s">
        <v>9480</v>
      </c>
      <c r="E9181" s="14">
        <v>23.092222222222226</v>
      </c>
      <c r="H9181" t="s">
        <v>14627</v>
      </c>
      <c r="I9181">
        <v>66</v>
      </c>
      <c r="J9181" t="s">
        <v>7013</v>
      </c>
      <c r="K9181" s="15">
        <v>43086</v>
      </c>
      <c r="L9181" s="14">
        <v>70000</v>
      </c>
      <c r="M9181">
        <v>24.35</v>
      </c>
      <c r="N9181" s="1">
        <v>0.67</v>
      </c>
      <c r="O9181">
        <v>226</v>
      </c>
      <c r="P9181" t="s">
        <v>14642</v>
      </c>
      <c r="Q9181">
        <v>0.62</v>
      </c>
      <c r="R9181" t="s">
        <v>14650</v>
      </c>
      <c r="S9181" s="14">
        <f>profile[[#This Row],[income]]/1000</f>
        <v>70</v>
      </c>
    </row>
    <row r="9182" spans="1:19" x14ac:dyDescent="0.25">
      <c r="A9182" t="s">
        <v>9180</v>
      </c>
      <c r="B9182" s="1">
        <v>2.5937999999999999</v>
      </c>
      <c r="D9182" s="14" t="s">
        <v>9481</v>
      </c>
      <c r="E9182" s="14">
        <v>12.563333333333333</v>
      </c>
      <c r="H9182" t="s">
        <v>14627</v>
      </c>
      <c r="I9182">
        <v>72</v>
      </c>
      <c r="J9182" t="s">
        <v>12549</v>
      </c>
      <c r="K9182" s="15">
        <v>43268</v>
      </c>
      <c r="L9182" s="14">
        <v>74000</v>
      </c>
      <c r="M9182">
        <v>28.53</v>
      </c>
      <c r="N9182" s="1">
        <v>0.67</v>
      </c>
      <c r="O9182">
        <v>44</v>
      </c>
      <c r="P9182" t="s">
        <v>14642</v>
      </c>
      <c r="Q9182">
        <v>0.12</v>
      </c>
      <c r="R9182" t="s">
        <v>14650</v>
      </c>
      <c r="S9182" s="14">
        <f>profile[[#This Row],[income]]/1000</f>
        <v>74</v>
      </c>
    </row>
    <row r="9183" spans="1:19" x14ac:dyDescent="0.25">
      <c r="A9183" t="s">
        <v>9181</v>
      </c>
      <c r="B9183" s="1">
        <v>1.395</v>
      </c>
      <c r="D9183" s="14" t="s">
        <v>9482</v>
      </c>
      <c r="E9183" s="14">
        <v>8.7274999999999991</v>
      </c>
      <c r="H9183" t="s">
        <v>14627</v>
      </c>
      <c r="I9183">
        <v>76</v>
      </c>
      <c r="J9183" t="s">
        <v>12184</v>
      </c>
      <c r="K9183" s="15">
        <v>43089</v>
      </c>
      <c r="L9183" s="14">
        <v>64000</v>
      </c>
      <c r="M9183">
        <v>17.61</v>
      </c>
      <c r="N9183" s="1">
        <v>0.67</v>
      </c>
      <c r="O9183">
        <v>223</v>
      </c>
      <c r="P9183" t="s">
        <v>14642</v>
      </c>
      <c r="Q9183">
        <v>0.61</v>
      </c>
      <c r="R9183" t="s">
        <v>14650</v>
      </c>
      <c r="S9183" s="14">
        <f>profile[[#This Row],[income]]/1000</f>
        <v>64</v>
      </c>
    </row>
    <row r="9184" spans="1:19" x14ac:dyDescent="0.25">
      <c r="A9184" t="s">
        <v>9182</v>
      </c>
      <c r="B9184" s="1">
        <v>23.145</v>
      </c>
      <c r="D9184" s="14" t="s">
        <v>9483</v>
      </c>
      <c r="E9184" s="14">
        <v>23.797142857142855</v>
      </c>
      <c r="H9184" t="s">
        <v>14627</v>
      </c>
      <c r="I9184">
        <v>60</v>
      </c>
      <c r="J9184" t="s">
        <v>11766</v>
      </c>
      <c r="K9184" s="15">
        <v>42990</v>
      </c>
      <c r="L9184" s="14">
        <v>77000</v>
      </c>
      <c r="M9184">
        <v>17.7</v>
      </c>
      <c r="N9184" s="1">
        <v>0.67</v>
      </c>
      <c r="O9184">
        <v>322</v>
      </c>
      <c r="P9184" t="s">
        <v>14642</v>
      </c>
      <c r="Q9184">
        <v>0.88</v>
      </c>
      <c r="R9184" t="s">
        <v>14650</v>
      </c>
      <c r="S9184" s="14">
        <f>profile[[#This Row],[income]]/1000</f>
        <v>77</v>
      </c>
    </row>
    <row r="9185" spans="1:19" x14ac:dyDescent="0.25">
      <c r="A9185" t="s">
        <v>9183</v>
      </c>
      <c r="B9185" s="1">
        <v>19.014399999999998</v>
      </c>
      <c r="D9185" s="14" t="s">
        <v>9484</v>
      </c>
      <c r="E9185" s="14">
        <v>4.2080000000000002</v>
      </c>
      <c r="H9185" t="s">
        <v>14627</v>
      </c>
      <c r="I9185">
        <v>72</v>
      </c>
      <c r="J9185" t="s">
        <v>10441</v>
      </c>
      <c r="K9185" s="15">
        <v>43147</v>
      </c>
      <c r="L9185" s="14">
        <v>66000</v>
      </c>
      <c r="M9185">
        <v>13.61</v>
      </c>
      <c r="N9185" s="1">
        <v>0.67</v>
      </c>
      <c r="O9185">
        <v>165</v>
      </c>
      <c r="P9185" t="s">
        <v>14642</v>
      </c>
      <c r="Q9185">
        <v>0.45</v>
      </c>
      <c r="R9185" t="s">
        <v>14650</v>
      </c>
      <c r="S9185" s="14">
        <f>profile[[#This Row],[income]]/1000</f>
        <v>66</v>
      </c>
    </row>
    <row r="9186" spans="1:19" x14ac:dyDescent="0.25">
      <c r="A9186" t="s">
        <v>9184</v>
      </c>
      <c r="B9186" s="1">
        <v>4.2933000000000003</v>
      </c>
      <c r="D9186" s="14" t="s">
        <v>9485</v>
      </c>
      <c r="E9186" s="14">
        <v>18.155000000000001</v>
      </c>
      <c r="H9186" t="s">
        <v>14627</v>
      </c>
      <c r="I9186">
        <v>50</v>
      </c>
      <c r="J9186" t="s">
        <v>7763</v>
      </c>
      <c r="K9186" s="15">
        <v>43286</v>
      </c>
      <c r="L9186" s="14">
        <v>89000</v>
      </c>
      <c r="M9186">
        <v>16.510000000000002</v>
      </c>
      <c r="N9186" s="1">
        <v>0.67</v>
      </c>
      <c r="O9186">
        <v>26</v>
      </c>
      <c r="P9186" t="s">
        <v>14642</v>
      </c>
      <c r="Q9186">
        <v>7.0000000000000007E-2</v>
      </c>
      <c r="R9186" t="s">
        <v>14650</v>
      </c>
      <c r="S9186" s="14">
        <f>profile[[#This Row],[income]]/1000</f>
        <v>89</v>
      </c>
    </row>
    <row r="9187" spans="1:19" x14ac:dyDescent="0.25">
      <c r="A9187" t="s">
        <v>9185</v>
      </c>
      <c r="B9187" s="1">
        <v>19.673300000000001</v>
      </c>
      <c r="D9187" s="14" t="s">
        <v>9486</v>
      </c>
      <c r="E9187" s="14">
        <v>15.197142857142859</v>
      </c>
      <c r="H9187" t="s">
        <v>14627</v>
      </c>
      <c r="I9187">
        <v>64</v>
      </c>
      <c r="J9187" t="s">
        <v>7997</v>
      </c>
      <c r="K9187" s="15">
        <v>43222</v>
      </c>
      <c r="L9187" s="14">
        <v>61000</v>
      </c>
      <c r="M9187">
        <v>14.6586</v>
      </c>
      <c r="N9187" s="1">
        <v>0.67</v>
      </c>
      <c r="O9187">
        <v>90</v>
      </c>
      <c r="P9187" t="s">
        <v>14642</v>
      </c>
      <c r="Q9187">
        <v>0.25</v>
      </c>
      <c r="R9187" t="s">
        <v>14650</v>
      </c>
      <c r="S9187" s="14">
        <f>profile[[#This Row],[income]]/1000</f>
        <v>61</v>
      </c>
    </row>
    <row r="9188" spans="1:19" x14ac:dyDescent="0.25">
      <c r="A9188" t="s">
        <v>9186</v>
      </c>
      <c r="B9188" s="1">
        <v>4.5571000000000002</v>
      </c>
      <c r="D9188" s="14" t="s">
        <v>9487</v>
      </c>
      <c r="E9188" s="14">
        <v>3.6333333333333333</v>
      </c>
      <c r="H9188" t="s">
        <v>14627</v>
      </c>
      <c r="I9188">
        <v>52</v>
      </c>
      <c r="J9188" t="s">
        <v>2470</v>
      </c>
      <c r="K9188" s="15">
        <v>43297</v>
      </c>
      <c r="L9188" s="14">
        <v>96000</v>
      </c>
      <c r="M9188">
        <v>26.26</v>
      </c>
      <c r="N9188" s="1">
        <v>0.67</v>
      </c>
      <c r="O9188">
        <v>15</v>
      </c>
      <c r="P9188" t="s">
        <v>14642</v>
      </c>
      <c r="Q9188">
        <v>0.04</v>
      </c>
      <c r="R9188" t="s">
        <v>14650</v>
      </c>
      <c r="S9188" s="14">
        <f>profile[[#This Row],[income]]/1000</f>
        <v>96</v>
      </c>
    </row>
    <row r="9189" spans="1:19" x14ac:dyDescent="0.25">
      <c r="A9189" t="s">
        <v>9187</v>
      </c>
      <c r="B9189" s="1">
        <v>2.4916999999999998</v>
      </c>
      <c r="D9189" s="14" t="s">
        <v>9489</v>
      </c>
      <c r="E9189" s="14">
        <v>27.684285714285718</v>
      </c>
      <c r="H9189" t="s">
        <v>14627</v>
      </c>
      <c r="I9189">
        <v>54</v>
      </c>
      <c r="J9189" t="s">
        <v>1989</v>
      </c>
      <c r="K9189" s="15">
        <v>43089</v>
      </c>
      <c r="L9189" s="14">
        <v>49000</v>
      </c>
      <c r="M9189">
        <v>15.715</v>
      </c>
      <c r="N9189" s="1">
        <v>0.67</v>
      </c>
      <c r="O9189">
        <v>223</v>
      </c>
      <c r="P9189" t="s">
        <v>14642</v>
      </c>
      <c r="Q9189">
        <v>0.61</v>
      </c>
      <c r="R9189" t="s">
        <v>14650</v>
      </c>
      <c r="S9189" s="14">
        <f>profile[[#This Row],[income]]/1000</f>
        <v>49</v>
      </c>
    </row>
    <row r="9190" spans="1:19" x14ac:dyDescent="0.25">
      <c r="A9190" t="s">
        <v>9188</v>
      </c>
      <c r="B9190" s="1">
        <v>22.004999999999999</v>
      </c>
      <c r="D9190" s="14" t="s">
        <v>9490</v>
      </c>
      <c r="E9190" s="14">
        <v>3.6750000000000003</v>
      </c>
      <c r="H9190" t="s">
        <v>14627</v>
      </c>
      <c r="I9190">
        <v>99</v>
      </c>
      <c r="J9190" t="s">
        <v>9104</v>
      </c>
      <c r="K9190" s="15">
        <v>43115</v>
      </c>
      <c r="L9190" s="14">
        <v>108000</v>
      </c>
      <c r="M9190">
        <v>17.440000000000001</v>
      </c>
      <c r="N9190" s="1">
        <v>0.67</v>
      </c>
      <c r="O9190">
        <v>197</v>
      </c>
      <c r="P9190" t="s">
        <v>14642</v>
      </c>
      <c r="Q9190">
        <v>0.54</v>
      </c>
      <c r="R9190" t="s">
        <v>14650</v>
      </c>
      <c r="S9190" s="14">
        <f>profile[[#This Row],[income]]/1000</f>
        <v>108</v>
      </c>
    </row>
    <row r="9191" spans="1:19" x14ac:dyDescent="0.25">
      <c r="A9191" t="s">
        <v>9189</v>
      </c>
      <c r="B9191" s="1">
        <v>16.39</v>
      </c>
      <c r="D9191" s="14" t="s">
        <v>9491</v>
      </c>
      <c r="E9191" s="14">
        <v>3.7747368421052632</v>
      </c>
      <c r="H9191" t="s">
        <v>14627</v>
      </c>
      <c r="I9191">
        <v>66</v>
      </c>
      <c r="J9191" t="s">
        <v>7991</v>
      </c>
      <c r="K9191" s="15">
        <v>42979</v>
      </c>
      <c r="L9191" s="14">
        <v>108000</v>
      </c>
      <c r="M9191">
        <v>26.367999999999999</v>
      </c>
      <c r="N9191" s="1">
        <v>0.67</v>
      </c>
      <c r="O9191">
        <v>333</v>
      </c>
      <c r="P9191" t="s">
        <v>14642</v>
      </c>
      <c r="Q9191">
        <v>0.91</v>
      </c>
      <c r="R9191" t="s">
        <v>14650</v>
      </c>
      <c r="S9191" s="14">
        <f>profile[[#This Row],[income]]/1000</f>
        <v>108</v>
      </c>
    </row>
    <row r="9192" spans="1:19" x14ac:dyDescent="0.25">
      <c r="A9192" t="s">
        <v>9190</v>
      </c>
      <c r="B9192" s="1">
        <v>4.0425000000000004</v>
      </c>
      <c r="D9192" s="14" t="s">
        <v>9492</v>
      </c>
      <c r="E9192" s="14">
        <v>18.081578947368417</v>
      </c>
      <c r="H9192" t="s">
        <v>14627</v>
      </c>
      <c r="I9192">
        <v>48</v>
      </c>
      <c r="J9192" t="s">
        <v>350</v>
      </c>
      <c r="K9192" s="15">
        <v>43138</v>
      </c>
      <c r="L9192" s="14">
        <v>47000</v>
      </c>
      <c r="M9192">
        <v>13.066700000000001</v>
      </c>
      <c r="N9192" s="1">
        <v>0.67</v>
      </c>
      <c r="O9192">
        <v>174</v>
      </c>
      <c r="P9192" t="s">
        <v>14642</v>
      </c>
      <c r="Q9192">
        <v>0.48</v>
      </c>
      <c r="R9192" t="s">
        <v>14650</v>
      </c>
      <c r="S9192" s="14">
        <f>profile[[#This Row],[income]]/1000</f>
        <v>47</v>
      </c>
    </row>
    <row r="9193" spans="1:19" x14ac:dyDescent="0.25">
      <c r="A9193" t="s">
        <v>9191</v>
      </c>
      <c r="B9193" s="1">
        <v>18.055</v>
      </c>
      <c r="D9193" s="14" t="s">
        <v>9493</v>
      </c>
      <c r="E9193" s="14">
        <v>26.987500000000001</v>
      </c>
      <c r="H9193" t="s">
        <v>14627</v>
      </c>
      <c r="I9193">
        <v>57</v>
      </c>
      <c r="J9193" t="s">
        <v>12510</v>
      </c>
      <c r="K9193" s="15">
        <v>43106</v>
      </c>
      <c r="L9193" s="14">
        <v>48000</v>
      </c>
      <c r="M9193">
        <v>15.308</v>
      </c>
      <c r="N9193" s="1">
        <v>0.67</v>
      </c>
      <c r="O9193">
        <v>206</v>
      </c>
      <c r="P9193" t="s">
        <v>14642</v>
      </c>
      <c r="Q9193">
        <v>0.56000000000000005</v>
      </c>
      <c r="R9193" t="s">
        <v>14650</v>
      </c>
      <c r="S9193" s="14">
        <f>profile[[#This Row],[income]]/1000</f>
        <v>48</v>
      </c>
    </row>
    <row r="9194" spans="1:19" x14ac:dyDescent="0.25">
      <c r="A9194" t="s">
        <v>9192</v>
      </c>
      <c r="B9194" s="1">
        <v>21.43</v>
      </c>
      <c r="D9194" s="14" t="s">
        <v>9494</v>
      </c>
      <c r="E9194" s="14">
        <v>27.286666666666665</v>
      </c>
      <c r="H9194" t="s">
        <v>14627</v>
      </c>
      <c r="I9194">
        <v>58</v>
      </c>
      <c r="J9194" t="s">
        <v>9429</v>
      </c>
      <c r="K9194" s="15">
        <v>43028</v>
      </c>
      <c r="L9194" s="14">
        <v>81000</v>
      </c>
      <c r="M9194">
        <v>16.345700000000001</v>
      </c>
      <c r="N9194" s="1">
        <v>0.67</v>
      </c>
      <c r="O9194">
        <v>284</v>
      </c>
      <c r="P9194" t="s">
        <v>14642</v>
      </c>
      <c r="Q9194">
        <v>0.78</v>
      </c>
      <c r="R9194" t="s">
        <v>14650</v>
      </c>
      <c r="S9194" s="14">
        <f>profile[[#This Row],[income]]/1000</f>
        <v>81</v>
      </c>
    </row>
    <row r="9195" spans="1:19" x14ac:dyDescent="0.25">
      <c r="A9195" t="s">
        <v>9193</v>
      </c>
      <c r="B9195" s="1">
        <v>21.667999999999999</v>
      </c>
      <c r="D9195" s="14" t="s">
        <v>9495</v>
      </c>
      <c r="E9195" s="14">
        <v>18.434000000000001</v>
      </c>
      <c r="H9195" t="s">
        <v>14627</v>
      </c>
      <c r="I9195">
        <v>46</v>
      </c>
      <c r="J9195" t="s">
        <v>3773</v>
      </c>
      <c r="K9195" s="15">
        <v>42983</v>
      </c>
      <c r="L9195" s="14">
        <v>56000</v>
      </c>
      <c r="M9195">
        <v>15.423299999999999</v>
      </c>
      <c r="N9195" s="1">
        <v>0.67</v>
      </c>
      <c r="O9195">
        <v>329</v>
      </c>
      <c r="P9195" t="s">
        <v>14642</v>
      </c>
      <c r="Q9195">
        <v>0.9</v>
      </c>
      <c r="R9195" t="s">
        <v>14650</v>
      </c>
      <c r="S9195" s="14">
        <f>profile[[#This Row],[income]]/1000</f>
        <v>56</v>
      </c>
    </row>
    <row r="9196" spans="1:19" x14ac:dyDescent="0.25">
      <c r="A9196" t="s">
        <v>9194</v>
      </c>
      <c r="B9196" s="1">
        <v>27.758800000000001</v>
      </c>
      <c r="D9196" s="14" t="s">
        <v>9496</v>
      </c>
      <c r="E9196" s="14">
        <v>2.6219999999999999</v>
      </c>
      <c r="H9196" t="s">
        <v>14627</v>
      </c>
      <c r="I9196">
        <v>59</v>
      </c>
      <c r="J9196" t="s">
        <v>9704</v>
      </c>
      <c r="K9196" s="15">
        <v>43073</v>
      </c>
      <c r="L9196" s="14">
        <v>93000</v>
      </c>
      <c r="M9196">
        <v>31.4</v>
      </c>
      <c r="N9196" s="1">
        <v>0.67</v>
      </c>
      <c r="O9196">
        <v>239</v>
      </c>
      <c r="P9196" t="s">
        <v>14642</v>
      </c>
      <c r="Q9196">
        <v>0.65</v>
      </c>
      <c r="R9196" t="s">
        <v>14650</v>
      </c>
      <c r="S9196" s="14">
        <f>profile[[#This Row],[income]]/1000</f>
        <v>93</v>
      </c>
    </row>
    <row r="9197" spans="1:19" x14ac:dyDescent="0.25">
      <c r="A9197" t="s">
        <v>9195</v>
      </c>
      <c r="B9197" s="1">
        <v>21.188300000000002</v>
      </c>
      <c r="D9197" s="14" t="s">
        <v>9497</v>
      </c>
      <c r="E9197" s="14">
        <v>13.99</v>
      </c>
      <c r="H9197" t="s">
        <v>14627</v>
      </c>
      <c r="I9197">
        <v>71</v>
      </c>
      <c r="J9197" t="s">
        <v>11785</v>
      </c>
      <c r="K9197" s="15">
        <v>42966</v>
      </c>
      <c r="L9197" s="14">
        <v>89000</v>
      </c>
      <c r="M9197">
        <v>25.885000000000002</v>
      </c>
      <c r="N9197" s="1">
        <v>0.67</v>
      </c>
      <c r="O9197">
        <v>346</v>
      </c>
      <c r="P9197" t="s">
        <v>14642</v>
      </c>
      <c r="Q9197">
        <v>0.95</v>
      </c>
      <c r="R9197" t="s">
        <v>14650</v>
      </c>
      <c r="S9197" s="14">
        <f>profile[[#This Row],[income]]/1000</f>
        <v>89</v>
      </c>
    </row>
    <row r="9198" spans="1:19" x14ac:dyDescent="0.25">
      <c r="A9198" t="s">
        <v>9196</v>
      </c>
      <c r="B9198" s="1">
        <v>0</v>
      </c>
      <c r="D9198" s="14" t="s">
        <v>9498</v>
      </c>
      <c r="E9198" s="14">
        <v>32.15</v>
      </c>
      <c r="H9198" t="s">
        <v>14627</v>
      </c>
      <c r="I9198">
        <v>60</v>
      </c>
      <c r="J9198" t="s">
        <v>8879</v>
      </c>
      <c r="K9198" s="15">
        <v>42952</v>
      </c>
      <c r="L9198" s="14">
        <v>99000</v>
      </c>
      <c r="M9198">
        <v>29.25</v>
      </c>
      <c r="N9198" s="1">
        <v>0.67</v>
      </c>
      <c r="O9198">
        <v>360</v>
      </c>
      <c r="P9198" t="s">
        <v>14642</v>
      </c>
      <c r="Q9198">
        <v>0.99</v>
      </c>
      <c r="R9198" t="s">
        <v>14650</v>
      </c>
      <c r="S9198" s="14">
        <f>profile[[#This Row],[income]]/1000</f>
        <v>99</v>
      </c>
    </row>
    <row r="9199" spans="1:19" x14ac:dyDescent="0.25">
      <c r="A9199" t="s">
        <v>9197</v>
      </c>
      <c r="B9199" s="1">
        <v>26.004999999999999</v>
      </c>
      <c r="D9199" s="14" t="s">
        <v>9499</v>
      </c>
      <c r="E9199" s="14">
        <v>30.478571428571431</v>
      </c>
      <c r="H9199" t="s">
        <v>14627</v>
      </c>
      <c r="I9199">
        <v>56</v>
      </c>
      <c r="J9199" t="s">
        <v>6171</v>
      </c>
      <c r="K9199" s="15">
        <v>42982</v>
      </c>
      <c r="L9199" s="14">
        <v>109000</v>
      </c>
      <c r="M9199">
        <v>30.646699999999999</v>
      </c>
      <c r="N9199" s="1">
        <v>0.67</v>
      </c>
      <c r="O9199">
        <v>330</v>
      </c>
      <c r="P9199" t="s">
        <v>14642</v>
      </c>
      <c r="Q9199">
        <v>0.9</v>
      </c>
      <c r="R9199" t="s">
        <v>14650</v>
      </c>
      <c r="S9199" s="14">
        <f>profile[[#This Row],[income]]/1000</f>
        <v>109</v>
      </c>
    </row>
    <row r="9200" spans="1:19" x14ac:dyDescent="0.25">
      <c r="A9200" t="s">
        <v>9198</v>
      </c>
      <c r="B9200" s="1">
        <v>20.484999999999999</v>
      </c>
      <c r="D9200" s="14" t="s">
        <v>9500</v>
      </c>
      <c r="E9200" s="14">
        <v>2.6266666666666665</v>
      </c>
      <c r="H9200" t="s">
        <v>14627</v>
      </c>
      <c r="I9200">
        <v>45</v>
      </c>
      <c r="J9200" t="s">
        <v>11448</v>
      </c>
      <c r="K9200" s="15">
        <v>42959</v>
      </c>
      <c r="L9200" s="14">
        <v>76000</v>
      </c>
      <c r="M9200">
        <v>14.8</v>
      </c>
      <c r="N9200" s="1">
        <v>0.67</v>
      </c>
      <c r="O9200">
        <v>353</v>
      </c>
      <c r="P9200" t="s">
        <v>14642</v>
      </c>
      <c r="Q9200">
        <v>0.97</v>
      </c>
      <c r="R9200" t="s">
        <v>14650</v>
      </c>
      <c r="S9200" s="14">
        <f>profile[[#This Row],[income]]/1000</f>
        <v>76</v>
      </c>
    </row>
    <row r="9201" spans="1:19" x14ac:dyDescent="0.25">
      <c r="A9201" t="s">
        <v>9199</v>
      </c>
      <c r="B9201" s="1">
        <v>17.91</v>
      </c>
      <c r="D9201" s="14" t="s">
        <v>9501</v>
      </c>
      <c r="E9201" s="14">
        <v>7.0150000000000006</v>
      </c>
      <c r="H9201" t="s">
        <v>14627</v>
      </c>
      <c r="I9201">
        <v>50</v>
      </c>
      <c r="J9201" t="s">
        <v>1358</v>
      </c>
      <c r="K9201" s="15">
        <v>43014</v>
      </c>
      <c r="L9201" s="14">
        <v>76000</v>
      </c>
      <c r="M9201">
        <v>16.579999999999998</v>
      </c>
      <c r="N9201" s="1">
        <v>0.67</v>
      </c>
      <c r="O9201">
        <v>298</v>
      </c>
      <c r="P9201" t="s">
        <v>14642</v>
      </c>
      <c r="Q9201">
        <v>0.82</v>
      </c>
      <c r="R9201" t="s">
        <v>14650</v>
      </c>
      <c r="S9201" s="14">
        <f>profile[[#This Row],[income]]/1000</f>
        <v>76</v>
      </c>
    </row>
    <row r="9202" spans="1:19" x14ac:dyDescent="0.25">
      <c r="A9202" t="s">
        <v>9200</v>
      </c>
      <c r="B9202" s="1">
        <v>3.2349999999999999</v>
      </c>
      <c r="D9202" s="14" t="s">
        <v>9502</v>
      </c>
      <c r="E9202" s="14">
        <v>5.3287500000000003</v>
      </c>
      <c r="H9202" t="s">
        <v>14627</v>
      </c>
      <c r="I9202">
        <v>61</v>
      </c>
      <c r="J9202" t="s">
        <v>76</v>
      </c>
      <c r="K9202" s="15">
        <v>43022</v>
      </c>
      <c r="L9202" s="14">
        <v>78000</v>
      </c>
      <c r="M9202">
        <v>19.190000000000001</v>
      </c>
      <c r="N9202" s="1">
        <v>0.67</v>
      </c>
      <c r="O9202">
        <v>290</v>
      </c>
      <c r="P9202" t="s">
        <v>14642</v>
      </c>
      <c r="Q9202">
        <v>0.79</v>
      </c>
      <c r="R9202" t="s">
        <v>14650</v>
      </c>
      <c r="S9202" s="14">
        <f>profile[[#This Row],[income]]/1000</f>
        <v>78</v>
      </c>
    </row>
    <row r="9203" spans="1:19" x14ac:dyDescent="0.25">
      <c r="A9203" t="s">
        <v>9201</v>
      </c>
      <c r="B9203" s="1">
        <v>19.457999999999998</v>
      </c>
      <c r="D9203" s="14" t="s">
        <v>9503</v>
      </c>
      <c r="E9203" s="14">
        <v>24.891999999999996</v>
      </c>
      <c r="H9203" t="s">
        <v>14627</v>
      </c>
      <c r="I9203">
        <v>65</v>
      </c>
      <c r="J9203" t="s">
        <v>13511</v>
      </c>
      <c r="K9203" s="15">
        <v>43031</v>
      </c>
      <c r="L9203" s="14">
        <v>74000</v>
      </c>
      <c r="M9203">
        <v>21.803100000000001</v>
      </c>
      <c r="N9203" s="1">
        <v>0.67</v>
      </c>
      <c r="O9203">
        <v>281</v>
      </c>
      <c r="P9203" t="s">
        <v>14642</v>
      </c>
      <c r="Q9203">
        <v>0.77</v>
      </c>
      <c r="R9203" t="s">
        <v>14650</v>
      </c>
      <c r="S9203" s="14">
        <f>profile[[#This Row],[income]]/1000</f>
        <v>74</v>
      </c>
    </row>
    <row r="9204" spans="1:19" x14ac:dyDescent="0.25">
      <c r="A9204" t="s">
        <v>9202</v>
      </c>
      <c r="B9204" s="1">
        <v>56.225000000000001</v>
      </c>
      <c r="D9204" s="14" t="s">
        <v>9504</v>
      </c>
      <c r="E9204" s="14">
        <v>9.2133333333333329</v>
      </c>
      <c r="H9204" t="s">
        <v>14627</v>
      </c>
      <c r="I9204">
        <v>26</v>
      </c>
      <c r="J9204" t="s">
        <v>8592</v>
      </c>
      <c r="K9204" s="15">
        <v>42958</v>
      </c>
      <c r="L9204" s="14">
        <v>66000</v>
      </c>
      <c r="M9204">
        <v>17.55</v>
      </c>
      <c r="N9204" s="1">
        <v>0.67</v>
      </c>
      <c r="O9204">
        <v>354</v>
      </c>
      <c r="P9204" t="s">
        <v>14642</v>
      </c>
      <c r="Q9204">
        <v>0.97</v>
      </c>
      <c r="R9204" t="s">
        <v>14650</v>
      </c>
      <c r="S9204" s="14">
        <f>profile[[#This Row],[income]]/1000</f>
        <v>66</v>
      </c>
    </row>
    <row r="9205" spans="1:19" x14ac:dyDescent="0.25">
      <c r="A9205" t="s">
        <v>9203</v>
      </c>
      <c r="B9205" s="1">
        <v>0</v>
      </c>
      <c r="D9205" s="14" t="s">
        <v>9505</v>
      </c>
      <c r="E9205" s="14">
        <v>24.352857142857143</v>
      </c>
      <c r="H9205" t="s">
        <v>14627</v>
      </c>
      <c r="I9205">
        <v>56</v>
      </c>
      <c r="J9205" t="s">
        <v>13178</v>
      </c>
      <c r="K9205" s="15">
        <v>43082</v>
      </c>
      <c r="L9205" s="14">
        <v>55000</v>
      </c>
      <c r="M9205">
        <v>13.1571</v>
      </c>
      <c r="N9205" s="1">
        <v>0.67</v>
      </c>
      <c r="O9205">
        <v>230</v>
      </c>
      <c r="P9205" t="s">
        <v>14642</v>
      </c>
      <c r="Q9205">
        <v>0.63</v>
      </c>
      <c r="R9205" t="s">
        <v>14650</v>
      </c>
      <c r="S9205" s="14">
        <f>profile[[#This Row],[income]]/1000</f>
        <v>55</v>
      </c>
    </row>
    <row r="9206" spans="1:19" x14ac:dyDescent="0.25">
      <c r="A9206" t="s">
        <v>9204</v>
      </c>
      <c r="B9206" s="1">
        <v>8.2040000000000006</v>
      </c>
      <c r="D9206" s="14" t="s">
        <v>9506</v>
      </c>
      <c r="E9206" s="14">
        <v>20.03</v>
      </c>
      <c r="H9206" t="s">
        <v>14627</v>
      </c>
      <c r="I9206">
        <v>45</v>
      </c>
      <c r="J9206" t="s">
        <v>6787</v>
      </c>
      <c r="K9206" s="15">
        <v>43023</v>
      </c>
      <c r="L9206" s="14">
        <v>42000</v>
      </c>
      <c r="M9206">
        <v>14.99</v>
      </c>
      <c r="N9206" s="1">
        <v>0.67</v>
      </c>
      <c r="O9206">
        <v>289</v>
      </c>
      <c r="P9206" t="s">
        <v>14642</v>
      </c>
      <c r="Q9206">
        <v>0.79</v>
      </c>
      <c r="R9206" t="s">
        <v>14650</v>
      </c>
      <c r="S9206" s="14">
        <f>profile[[#This Row],[income]]/1000</f>
        <v>42</v>
      </c>
    </row>
    <row r="9207" spans="1:19" x14ac:dyDescent="0.25">
      <c r="A9207" t="s">
        <v>9205</v>
      </c>
      <c r="B9207" s="1">
        <v>9.8467000000000002</v>
      </c>
      <c r="D9207" s="14" t="s">
        <v>9507</v>
      </c>
      <c r="E9207" s="14">
        <v>3.3918181818181812</v>
      </c>
      <c r="H9207" t="s">
        <v>14627</v>
      </c>
      <c r="I9207">
        <v>68</v>
      </c>
      <c r="J9207" t="s">
        <v>5355</v>
      </c>
      <c r="K9207" s="15">
        <v>43108</v>
      </c>
      <c r="L9207" s="14">
        <v>118000</v>
      </c>
      <c r="M9207">
        <v>33.020000000000003</v>
      </c>
      <c r="N9207" s="1">
        <v>0.67</v>
      </c>
      <c r="O9207">
        <v>204</v>
      </c>
      <c r="P9207" t="s">
        <v>14642</v>
      </c>
      <c r="Q9207">
        <v>0.56000000000000005</v>
      </c>
      <c r="R9207" t="s">
        <v>14650</v>
      </c>
      <c r="S9207" s="14">
        <f>profile[[#This Row],[income]]/1000</f>
        <v>118</v>
      </c>
    </row>
    <row r="9208" spans="1:19" x14ac:dyDescent="0.25">
      <c r="A9208" t="s">
        <v>9206</v>
      </c>
      <c r="B9208" s="1">
        <v>0</v>
      </c>
      <c r="D9208" s="14" t="s">
        <v>9508</v>
      </c>
      <c r="E9208" s="14">
        <v>3.4668181818181818</v>
      </c>
      <c r="H9208" t="s">
        <v>14627</v>
      </c>
      <c r="I9208">
        <v>81</v>
      </c>
      <c r="J9208" t="s">
        <v>3108</v>
      </c>
      <c r="K9208" s="15">
        <v>43083</v>
      </c>
      <c r="L9208" s="14">
        <v>81000</v>
      </c>
      <c r="M9208">
        <v>22.84</v>
      </c>
      <c r="N9208" s="1">
        <v>0.67</v>
      </c>
      <c r="O9208">
        <v>229</v>
      </c>
      <c r="P9208" t="s">
        <v>14642</v>
      </c>
      <c r="Q9208">
        <v>0.63</v>
      </c>
      <c r="R9208" t="s">
        <v>14650</v>
      </c>
      <c r="S9208" s="14">
        <f>profile[[#This Row],[income]]/1000</f>
        <v>81</v>
      </c>
    </row>
    <row r="9209" spans="1:19" x14ac:dyDescent="0.25">
      <c r="A9209" t="s">
        <v>9207</v>
      </c>
      <c r="B9209" s="1">
        <v>2.59</v>
      </c>
      <c r="D9209" s="14" t="s">
        <v>9509</v>
      </c>
      <c r="E9209" s="14">
        <v>2.6100000000000003</v>
      </c>
      <c r="H9209" t="s">
        <v>14627</v>
      </c>
      <c r="I9209">
        <v>19</v>
      </c>
      <c r="J9209" t="s">
        <v>2322</v>
      </c>
      <c r="K9209" s="15">
        <v>42977</v>
      </c>
      <c r="L9209" s="14">
        <v>70000</v>
      </c>
      <c r="M9209">
        <v>18.3367</v>
      </c>
      <c r="N9209" s="1">
        <v>0.67</v>
      </c>
      <c r="O9209">
        <v>335</v>
      </c>
      <c r="P9209" t="s">
        <v>14642</v>
      </c>
      <c r="Q9209">
        <v>0.92</v>
      </c>
      <c r="R9209" t="s">
        <v>14650</v>
      </c>
      <c r="S9209" s="14">
        <f>profile[[#This Row],[income]]/1000</f>
        <v>70</v>
      </c>
    </row>
    <row r="9210" spans="1:19" x14ac:dyDescent="0.25">
      <c r="A9210" t="s">
        <v>9208</v>
      </c>
      <c r="B9210" s="1">
        <v>31.093299999999999</v>
      </c>
      <c r="D9210" s="14" t="s">
        <v>9510</v>
      </c>
      <c r="E9210" s="14">
        <v>5.0083333333333337</v>
      </c>
      <c r="H9210" t="s">
        <v>14627</v>
      </c>
      <c r="I9210">
        <v>29</v>
      </c>
      <c r="J9210" t="s">
        <v>5676</v>
      </c>
      <c r="K9210" s="15">
        <v>42999</v>
      </c>
      <c r="L9210" s="14">
        <v>70000</v>
      </c>
      <c r="M9210">
        <v>17.420000000000002</v>
      </c>
      <c r="N9210" s="1">
        <v>0.67</v>
      </c>
      <c r="O9210">
        <v>313</v>
      </c>
      <c r="P9210" t="s">
        <v>14642</v>
      </c>
      <c r="Q9210">
        <v>0.86</v>
      </c>
      <c r="R9210" t="s">
        <v>14650</v>
      </c>
      <c r="S9210" s="14">
        <f>profile[[#This Row],[income]]/1000</f>
        <v>70</v>
      </c>
    </row>
    <row r="9211" spans="1:19" x14ac:dyDescent="0.25">
      <c r="A9211" t="s">
        <v>9209</v>
      </c>
      <c r="B9211" s="1">
        <v>19.170000000000002</v>
      </c>
      <c r="D9211" s="14" t="s">
        <v>9511</v>
      </c>
      <c r="E9211" s="14">
        <v>20.302</v>
      </c>
      <c r="H9211" t="s">
        <v>14627</v>
      </c>
      <c r="I9211">
        <v>42</v>
      </c>
      <c r="J9211" t="s">
        <v>1023</v>
      </c>
      <c r="K9211" s="15">
        <v>43258</v>
      </c>
      <c r="L9211" s="14">
        <v>44000</v>
      </c>
      <c r="M9211">
        <v>17.535</v>
      </c>
      <c r="N9211" s="1">
        <v>0.67</v>
      </c>
      <c r="O9211">
        <v>54</v>
      </c>
      <c r="P9211" t="s">
        <v>14642</v>
      </c>
      <c r="Q9211">
        <v>0.15</v>
      </c>
      <c r="R9211" t="s">
        <v>14650</v>
      </c>
      <c r="S9211" s="14">
        <f>profile[[#This Row],[income]]/1000</f>
        <v>44</v>
      </c>
    </row>
    <row r="9212" spans="1:19" x14ac:dyDescent="0.25">
      <c r="A9212" t="s">
        <v>9210</v>
      </c>
      <c r="B9212" s="1">
        <v>22.627500000000001</v>
      </c>
      <c r="D9212" s="14" t="s">
        <v>9512</v>
      </c>
      <c r="E9212" s="14">
        <v>24.028571428571428</v>
      </c>
      <c r="H9212" t="s">
        <v>14627</v>
      </c>
      <c r="I9212">
        <v>46</v>
      </c>
      <c r="J9212" t="s">
        <v>1198</v>
      </c>
      <c r="K9212" s="15">
        <v>43038</v>
      </c>
      <c r="L9212" s="14">
        <v>53000</v>
      </c>
      <c r="M9212">
        <v>15.25</v>
      </c>
      <c r="N9212" s="1">
        <v>0.67</v>
      </c>
      <c r="O9212">
        <v>274</v>
      </c>
      <c r="P9212" t="s">
        <v>14642</v>
      </c>
      <c r="Q9212">
        <v>0.75</v>
      </c>
      <c r="R9212" t="s">
        <v>14650</v>
      </c>
      <c r="S9212" s="14">
        <f>profile[[#This Row],[income]]/1000</f>
        <v>53</v>
      </c>
    </row>
    <row r="9213" spans="1:19" x14ac:dyDescent="0.25">
      <c r="A9213" t="s">
        <v>9211</v>
      </c>
      <c r="B9213" s="1">
        <v>0</v>
      </c>
      <c r="D9213" s="14" t="s">
        <v>9513</v>
      </c>
      <c r="E9213" s="14">
        <v>4.7987500000000001</v>
      </c>
      <c r="H9213" t="s">
        <v>14627</v>
      </c>
      <c r="I9213">
        <v>75</v>
      </c>
      <c r="J9213" t="s">
        <v>2080</v>
      </c>
      <c r="K9213" s="15">
        <v>42956</v>
      </c>
      <c r="L9213" s="14">
        <v>92000</v>
      </c>
      <c r="M9213">
        <v>26.046700000000001</v>
      </c>
      <c r="N9213" s="1">
        <v>0.67</v>
      </c>
      <c r="O9213">
        <v>356</v>
      </c>
      <c r="P9213" t="s">
        <v>14642</v>
      </c>
      <c r="Q9213">
        <v>0.97</v>
      </c>
      <c r="R9213" t="s">
        <v>14650</v>
      </c>
      <c r="S9213" s="14">
        <f>profile[[#This Row],[income]]/1000</f>
        <v>92</v>
      </c>
    </row>
    <row r="9214" spans="1:19" x14ac:dyDescent="0.25">
      <c r="A9214" t="s">
        <v>9212</v>
      </c>
      <c r="B9214" s="1">
        <v>2.27</v>
      </c>
      <c r="D9214" s="14" t="s">
        <v>9514</v>
      </c>
      <c r="E9214" s="14">
        <v>22.285555555555554</v>
      </c>
      <c r="H9214" t="s">
        <v>14627</v>
      </c>
      <c r="I9214">
        <v>74</v>
      </c>
      <c r="J9214" t="s">
        <v>10709</v>
      </c>
      <c r="K9214" s="15">
        <v>43122</v>
      </c>
      <c r="L9214" s="14">
        <v>90000</v>
      </c>
      <c r="M9214">
        <v>22.59</v>
      </c>
      <c r="N9214" s="1">
        <v>0.67</v>
      </c>
      <c r="O9214">
        <v>190</v>
      </c>
      <c r="P9214" t="s">
        <v>14642</v>
      </c>
      <c r="Q9214">
        <v>0.52</v>
      </c>
      <c r="R9214" t="s">
        <v>14650</v>
      </c>
      <c r="S9214" s="14">
        <f>profile[[#This Row],[income]]/1000</f>
        <v>90</v>
      </c>
    </row>
    <row r="9215" spans="1:19" x14ac:dyDescent="0.25">
      <c r="A9215" t="s">
        <v>9213</v>
      </c>
      <c r="B9215" s="1">
        <v>20.741399999999999</v>
      </c>
      <c r="D9215" s="14" t="s">
        <v>9515</v>
      </c>
      <c r="E9215" s="14">
        <v>23.548000000000002</v>
      </c>
      <c r="H9215" t="s">
        <v>14627</v>
      </c>
      <c r="I9215">
        <v>70</v>
      </c>
      <c r="J9215" t="s">
        <v>13634</v>
      </c>
      <c r="K9215" s="15">
        <v>43102</v>
      </c>
      <c r="L9215" s="14">
        <v>64000</v>
      </c>
      <c r="M9215">
        <v>17.767499999999998</v>
      </c>
      <c r="N9215" s="1">
        <v>0.67</v>
      </c>
      <c r="O9215">
        <v>210</v>
      </c>
      <c r="P9215" t="s">
        <v>14642</v>
      </c>
      <c r="Q9215">
        <v>0.56999999999999995</v>
      </c>
      <c r="R9215" t="s">
        <v>14650</v>
      </c>
      <c r="S9215" s="14">
        <f>profile[[#This Row],[income]]/1000</f>
        <v>64</v>
      </c>
    </row>
    <row r="9216" spans="1:19" x14ac:dyDescent="0.25">
      <c r="A9216" t="s">
        <v>9214</v>
      </c>
      <c r="B9216" s="1">
        <v>0</v>
      </c>
      <c r="D9216" s="14" t="s">
        <v>9516</v>
      </c>
      <c r="E9216" s="14">
        <v>18.692499999999995</v>
      </c>
      <c r="H9216" t="s">
        <v>14627</v>
      </c>
      <c r="I9216">
        <v>39</v>
      </c>
      <c r="J9216" t="s">
        <v>6330</v>
      </c>
      <c r="K9216" s="15">
        <v>43137</v>
      </c>
      <c r="L9216" s="14">
        <v>81000</v>
      </c>
      <c r="M9216">
        <v>28.13</v>
      </c>
      <c r="N9216" s="1">
        <v>0.67</v>
      </c>
      <c r="O9216">
        <v>175</v>
      </c>
      <c r="P9216" t="s">
        <v>14642</v>
      </c>
      <c r="Q9216">
        <v>0.48</v>
      </c>
      <c r="R9216" t="s">
        <v>14650</v>
      </c>
      <c r="S9216" s="14">
        <f>profile[[#This Row],[income]]/1000</f>
        <v>81</v>
      </c>
    </row>
    <row r="9217" spans="1:19" x14ac:dyDescent="0.25">
      <c r="A9217" t="s">
        <v>9215</v>
      </c>
      <c r="B9217" s="1">
        <v>0</v>
      </c>
      <c r="D9217" s="14" t="s">
        <v>9517</v>
      </c>
      <c r="E9217" s="14">
        <v>4.3099999999999996</v>
      </c>
      <c r="H9217" t="s">
        <v>14627</v>
      </c>
      <c r="I9217">
        <v>81</v>
      </c>
      <c r="J9217" t="s">
        <v>181</v>
      </c>
      <c r="K9217" s="15">
        <v>42998</v>
      </c>
      <c r="L9217" s="14">
        <v>115000</v>
      </c>
      <c r="M9217">
        <v>23.724</v>
      </c>
      <c r="N9217" s="1">
        <v>0.67</v>
      </c>
      <c r="O9217">
        <v>314</v>
      </c>
      <c r="P9217" t="s">
        <v>14642</v>
      </c>
      <c r="Q9217">
        <v>0.86</v>
      </c>
      <c r="R9217" t="s">
        <v>14650</v>
      </c>
      <c r="S9217" s="14">
        <f>profile[[#This Row],[income]]/1000</f>
        <v>115</v>
      </c>
    </row>
    <row r="9218" spans="1:19" x14ac:dyDescent="0.25">
      <c r="A9218" t="s">
        <v>9216</v>
      </c>
      <c r="B9218" s="1">
        <v>2.19</v>
      </c>
      <c r="D9218" s="14" t="s">
        <v>9518</v>
      </c>
      <c r="E9218" s="14">
        <v>4.6675000000000004</v>
      </c>
      <c r="H9218" t="s">
        <v>14627</v>
      </c>
      <c r="I9218">
        <v>79</v>
      </c>
      <c r="J9218" t="s">
        <v>12359</v>
      </c>
      <c r="K9218" s="15">
        <v>43215</v>
      </c>
      <c r="L9218" s="14">
        <v>55000</v>
      </c>
      <c r="M9218">
        <v>16.253299999999999</v>
      </c>
      <c r="N9218" s="1">
        <v>0.67</v>
      </c>
      <c r="O9218">
        <v>97</v>
      </c>
      <c r="P9218" t="s">
        <v>14642</v>
      </c>
      <c r="Q9218">
        <v>0.27</v>
      </c>
      <c r="R9218" t="s">
        <v>14650</v>
      </c>
      <c r="S9218" s="14">
        <f>profile[[#This Row],[income]]/1000</f>
        <v>55</v>
      </c>
    </row>
    <row r="9219" spans="1:19" x14ac:dyDescent="0.25">
      <c r="A9219" t="s">
        <v>9217</v>
      </c>
      <c r="B9219" s="1">
        <v>0</v>
      </c>
      <c r="D9219" s="14" t="s">
        <v>9519</v>
      </c>
      <c r="E9219" s="14">
        <v>9.8666666666666671</v>
      </c>
      <c r="H9219" t="s">
        <v>14627</v>
      </c>
      <c r="I9219">
        <v>56</v>
      </c>
      <c r="J9219" t="s">
        <v>7946</v>
      </c>
      <c r="K9219" s="15">
        <v>43160</v>
      </c>
      <c r="L9219" s="14">
        <v>75000</v>
      </c>
      <c r="M9219">
        <v>19.718299999999999</v>
      </c>
      <c r="N9219" s="1">
        <v>0.67</v>
      </c>
      <c r="O9219">
        <v>152</v>
      </c>
      <c r="P9219" t="s">
        <v>14642</v>
      </c>
      <c r="Q9219">
        <v>0.42</v>
      </c>
      <c r="R9219" t="s">
        <v>14650</v>
      </c>
      <c r="S9219" s="14">
        <f>profile[[#This Row],[income]]/1000</f>
        <v>75</v>
      </c>
    </row>
    <row r="9220" spans="1:19" x14ac:dyDescent="0.25">
      <c r="A9220" t="s">
        <v>9218</v>
      </c>
      <c r="B9220" s="1">
        <v>4.63</v>
      </c>
      <c r="D9220" s="14" t="s">
        <v>9520</v>
      </c>
      <c r="E9220" s="14">
        <v>15.265833333333335</v>
      </c>
      <c r="H9220" t="s">
        <v>14627</v>
      </c>
      <c r="I9220">
        <v>66</v>
      </c>
      <c r="J9220" t="s">
        <v>10408</v>
      </c>
      <c r="K9220" s="15">
        <v>43115</v>
      </c>
      <c r="L9220" s="14">
        <v>58000</v>
      </c>
      <c r="M9220">
        <v>15.2767</v>
      </c>
      <c r="N9220" s="1">
        <v>0.67</v>
      </c>
      <c r="O9220">
        <v>197</v>
      </c>
      <c r="P9220" t="s">
        <v>14642</v>
      </c>
      <c r="Q9220">
        <v>0.54</v>
      </c>
      <c r="R9220" t="s">
        <v>14650</v>
      </c>
      <c r="S9220" s="14">
        <f>profile[[#This Row],[income]]/1000</f>
        <v>58</v>
      </c>
    </row>
    <row r="9221" spans="1:19" x14ac:dyDescent="0.25">
      <c r="A9221" t="s">
        <v>9219</v>
      </c>
      <c r="B9221" s="1">
        <v>21.846699999999998</v>
      </c>
      <c r="D9221" s="14" t="s">
        <v>9521</v>
      </c>
      <c r="E9221" s="14">
        <v>22.5</v>
      </c>
      <c r="H9221" t="s">
        <v>14627</v>
      </c>
      <c r="I9221">
        <v>58</v>
      </c>
      <c r="J9221" t="s">
        <v>2165</v>
      </c>
      <c r="K9221" s="15">
        <v>43263</v>
      </c>
      <c r="L9221" s="14">
        <v>85000</v>
      </c>
      <c r="M9221">
        <v>20.93</v>
      </c>
      <c r="N9221" s="1">
        <v>0.67</v>
      </c>
      <c r="O9221">
        <v>49</v>
      </c>
      <c r="P9221" t="s">
        <v>14642</v>
      </c>
      <c r="Q9221">
        <v>0.13</v>
      </c>
      <c r="R9221" t="s">
        <v>14650</v>
      </c>
      <c r="S9221" s="14">
        <f>profile[[#This Row],[income]]/1000</f>
        <v>85</v>
      </c>
    </row>
    <row r="9222" spans="1:19" x14ac:dyDescent="0.25">
      <c r="A9222" t="s">
        <v>9220</v>
      </c>
      <c r="B9222" s="1">
        <v>6.7350000000000003</v>
      </c>
      <c r="D9222" s="14" t="s">
        <v>9522</v>
      </c>
      <c r="E9222" s="14">
        <v>21.561818181818186</v>
      </c>
      <c r="H9222" t="s">
        <v>14627</v>
      </c>
      <c r="I9222">
        <v>39</v>
      </c>
      <c r="J9222" t="s">
        <v>7174</v>
      </c>
      <c r="K9222" s="15">
        <v>42965</v>
      </c>
      <c r="L9222" s="14">
        <v>65000</v>
      </c>
      <c r="M9222">
        <v>17.246700000000001</v>
      </c>
      <c r="N9222" s="1">
        <v>0.67</v>
      </c>
      <c r="O9222">
        <v>347</v>
      </c>
      <c r="P9222" t="s">
        <v>14642</v>
      </c>
      <c r="Q9222">
        <v>0.95</v>
      </c>
      <c r="R9222" t="s">
        <v>14650</v>
      </c>
      <c r="S9222" s="14">
        <f>profile[[#This Row],[income]]/1000</f>
        <v>65</v>
      </c>
    </row>
    <row r="9223" spans="1:19" x14ac:dyDescent="0.25">
      <c r="A9223" t="s">
        <v>9221</v>
      </c>
      <c r="B9223" s="1">
        <v>28.894400000000001</v>
      </c>
      <c r="D9223" s="14" t="s">
        <v>9523</v>
      </c>
      <c r="E9223" s="14">
        <v>26.146666666666665</v>
      </c>
      <c r="H9223" t="s">
        <v>14627</v>
      </c>
      <c r="I9223">
        <v>26</v>
      </c>
      <c r="J9223" t="s">
        <v>139</v>
      </c>
      <c r="K9223" s="15">
        <v>43153</v>
      </c>
      <c r="L9223" s="14">
        <v>61000</v>
      </c>
      <c r="M9223">
        <v>15.2517</v>
      </c>
      <c r="N9223" s="1">
        <v>0.67</v>
      </c>
      <c r="O9223">
        <v>159</v>
      </c>
      <c r="P9223" t="s">
        <v>14642</v>
      </c>
      <c r="Q9223">
        <v>0.44</v>
      </c>
      <c r="R9223" t="s">
        <v>14650</v>
      </c>
      <c r="S9223" s="14">
        <f>profile[[#This Row],[income]]/1000</f>
        <v>61</v>
      </c>
    </row>
    <row r="9224" spans="1:19" x14ac:dyDescent="0.25">
      <c r="A9224" t="s">
        <v>9222</v>
      </c>
      <c r="B9224" s="1">
        <v>13.3185</v>
      </c>
      <c r="D9224" s="14" t="s">
        <v>9524</v>
      </c>
      <c r="E9224" s="14">
        <v>23.10642857142857</v>
      </c>
      <c r="H9224" t="s">
        <v>14627</v>
      </c>
      <c r="I9224">
        <v>18</v>
      </c>
      <c r="J9224" t="s">
        <v>14075</v>
      </c>
      <c r="K9224" s="15">
        <v>43033</v>
      </c>
      <c r="L9224" s="14">
        <v>51000</v>
      </c>
      <c r="M9224">
        <v>13.253</v>
      </c>
      <c r="N9224" s="1">
        <v>0.67</v>
      </c>
      <c r="O9224">
        <v>279</v>
      </c>
      <c r="P9224" t="s">
        <v>14642</v>
      </c>
      <c r="Q9224">
        <v>0.76</v>
      </c>
      <c r="R9224" t="s">
        <v>14650</v>
      </c>
      <c r="S9224" s="14">
        <f>profile[[#This Row],[income]]/1000</f>
        <v>51</v>
      </c>
    </row>
    <row r="9225" spans="1:19" x14ac:dyDescent="0.25">
      <c r="A9225" t="s">
        <v>9223</v>
      </c>
      <c r="B9225" s="1">
        <v>14.1</v>
      </c>
      <c r="D9225" s="14" t="s">
        <v>9525</v>
      </c>
      <c r="E9225" s="14">
        <v>15.31875</v>
      </c>
      <c r="H9225" t="s">
        <v>14627</v>
      </c>
      <c r="I9225">
        <v>49</v>
      </c>
      <c r="J9225" t="s">
        <v>12127</v>
      </c>
      <c r="K9225" s="15">
        <v>42976</v>
      </c>
      <c r="L9225" s="14">
        <v>53000</v>
      </c>
      <c r="M9225">
        <v>13.9567</v>
      </c>
      <c r="N9225" s="1">
        <v>0.67</v>
      </c>
      <c r="O9225">
        <v>336</v>
      </c>
      <c r="P9225" t="s">
        <v>14642</v>
      </c>
      <c r="Q9225">
        <v>0.92</v>
      </c>
      <c r="R9225" t="s">
        <v>14650</v>
      </c>
      <c r="S9225" s="14">
        <f>profile[[#This Row],[income]]/1000</f>
        <v>53</v>
      </c>
    </row>
    <row r="9226" spans="1:19" x14ac:dyDescent="0.25">
      <c r="A9226" t="s">
        <v>9224</v>
      </c>
      <c r="B9226" s="1">
        <v>21.932700000000001</v>
      </c>
      <c r="D9226" s="14" t="s">
        <v>9526</v>
      </c>
      <c r="E9226" s="14">
        <v>20.815999999999995</v>
      </c>
      <c r="H9226" t="s">
        <v>14627</v>
      </c>
      <c r="I9226">
        <v>24</v>
      </c>
      <c r="J9226" t="s">
        <v>9913</v>
      </c>
      <c r="K9226" s="15">
        <v>43102</v>
      </c>
      <c r="L9226" s="14">
        <v>57000</v>
      </c>
      <c r="M9226">
        <v>14.52</v>
      </c>
      <c r="N9226" s="1">
        <v>0.67</v>
      </c>
      <c r="O9226">
        <v>210</v>
      </c>
      <c r="P9226" t="s">
        <v>14642</v>
      </c>
      <c r="Q9226">
        <v>0.56999999999999995</v>
      </c>
      <c r="R9226" t="s">
        <v>14650</v>
      </c>
      <c r="S9226" s="14">
        <f>profile[[#This Row],[income]]/1000</f>
        <v>57</v>
      </c>
    </row>
    <row r="9227" spans="1:19" x14ac:dyDescent="0.25">
      <c r="A9227" t="s">
        <v>9225</v>
      </c>
      <c r="B9227" s="1">
        <v>22.526199999999999</v>
      </c>
      <c r="D9227" s="14" t="s">
        <v>9527</v>
      </c>
      <c r="E9227" s="14">
        <v>18.053333333333331</v>
      </c>
      <c r="H9227" t="s">
        <v>14627</v>
      </c>
      <c r="I9227">
        <v>74</v>
      </c>
      <c r="J9227" t="s">
        <v>8601</v>
      </c>
      <c r="K9227" s="15">
        <v>42966</v>
      </c>
      <c r="L9227" s="14">
        <v>85000</v>
      </c>
      <c r="M9227">
        <v>27.69</v>
      </c>
      <c r="N9227" s="1">
        <v>0.67</v>
      </c>
      <c r="O9227">
        <v>346</v>
      </c>
      <c r="P9227" t="s">
        <v>14642</v>
      </c>
      <c r="Q9227">
        <v>0.95</v>
      </c>
      <c r="R9227" t="s">
        <v>14650</v>
      </c>
      <c r="S9227" s="14">
        <f>profile[[#This Row],[income]]/1000</f>
        <v>85</v>
      </c>
    </row>
    <row r="9228" spans="1:19" x14ac:dyDescent="0.25">
      <c r="A9228" t="s">
        <v>9226</v>
      </c>
      <c r="B9228" s="1">
        <v>3.3990999999999998</v>
      </c>
      <c r="D9228" s="14" t="s">
        <v>9528</v>
      </c>
      <c r="E9228" s="14">
        <v>16.746666666666666</v>
      </c>
      <c r="H9228" t="s">
        <v>14627</v>
      </c>
      <c r="I9228">
        <v>66</v>
      </c>
      <c r="J9228" t="s">
        <v>10167</v>
      </c>
      <c r="K9228" s="15">
        <v>43073</v>
      </c>
      <c r="L9228" s="14">
        <v>77000</v>
      </c>
      <c r="M9228">
        <v>18.146699999999999</v>
      </c>
      <c r="N9228" s="1">
        <v>0.67</v>
      </c>
      <c r="O9228">
        <v>239</v>
      </c>
      <c r="P9228" t="s">
        <v>14642</v>
      </c>
      <c r="Q9228">
        <v>0.65</v>
      </c>
      <c r="R9228" t="s">
        <v>14650</v>
      </c>
      <c r="S9228" s="14">
        <f>profile[[#This Row],[income]]/1000</f>
        <v>77</v>
      </c>
    </row>
    <row r="9229" spans="1:19" x14ac:dyDescent="0.25">
      <c r="A9229" t="s">
        <v>9227</v>
      </c>
      <c r="B9229" s="1">
        <v>10.6517</v>
      </c>
      <c r="D9229" s="14" t="s">
        <v>9529</v>
      </c>
      <c r="E9229" s="14">
        <v>3.9366666666666661</v>
      </c>
      <c r="H9229" t="s">
        <v>14627</v>
      </c>
      <c r="I9229">
        <v>53</v>
      </c>
      <c r="J9229" t="s">
        <v>4987</v>
      </c>
      <c r="K9229" s="15">
        <v>43002</v>
      </c>
      <c r="L9229" s="14">
        <v>38000</v>
      </c>
      <c r="M9229">
        <v>17.225000000000001</v>
      </c>
      <c r="N9229" s="1">
        <v>0.67</v>
      </c>
      <c r="O9229">
        <v>310</v>
      </c>
      <c r="P9229" t="s">
        <v>14642</v>
      </c>
      <c r="Q9229">
        <v>0.85</v>
      </c>
      <c r="R9229" t="s">
        <v>14650</v>
      </c>
      <c r="S9229" s="14">
        <f>profile[[#This Row],[income]]/1000</f>
        <v>38</v>
      </c>
    </row>
    <row r="9230" spans="1:19" x14ac:dyDescent="0.25">
      <c r="A9230" t="s">
        <v>9228</v>
      </c>
      <c r="B9230" s="1">
        <v>18.225000000000001</v>
      </c>
      <c r="D9230" s="14" t="s">
        <v>9530</v>
      </c>
      <c r="E9230" s="14">
        <v>3.4119999999999999</v>
      </c>
      <c r="H9230" t="s">
        <v>14627</v>
      </c>
      <c r="I9230">
        <v>50</v>
      </c>
      <c r="J9230" t="s">
        <v>2193</v>
      </c>
      <c r="K9230" s="15">
        <v>43012</v>
      </c>
      <c r="L9230" s="14">
        <v>56000</v>
      </c>
      <c r="M9230">
        <v>15.265700000000001</v>
      </c>
      <c r="N9230" s="1">
        <v>0.67</v>
      </c>
      <c r="O9230">
        <v>300</v>
      </c>
      <c r="P9230" t="s">
        <v>14642</v>
      </c>
      <c r="Q9230">
        <v>0.82</v>
      </c>
      <c r="R9230" t="s">
        <v>14650</v>
      </c>
      <c r="S9230" s="14">
        <f>profile[[#This Row],[income]]/1000</f>
        <v>56</v>
      </c>
    </row>
    <row r="9231" spans="1:19" x14ac:dyDescent="0.25">
      <c r="A9231" t="s">
        <v>9229</v>
      </c>
      <c r="B9231" s="1">
        <v>24.193999999999999</v>
      </c>
      <c r="D9231" s="14" t="s">
        <v>9531</v>
      </c>
      <c r="E9231" s="14">
        <v>6.7646153846153831</v>
      </c>
      <c r="H9231" t="s">
        <v>14627</v>
      </c>
      <c r="I9231">
        <v>59</v>
      </c>
      <c r="J9231" t="s">
        <v>3842</v>
      </c>
      <c r="K9231" s="15">
        <v>43011</v>
      </c>
      <c r="L9231" s="14">
        <v>84000</v>
      </c>
      <c r="M9231">
        <v>20.383299999999998</v>
      </c>
      <c r="N9231" s="1">
        <v>0.67</v>
      </c>
      <c r="O9231">
        <v>301</v>
      </c>
      <c r="P9231" t="s">
        <v>14642</v>
      </c>
      <c r="Q9231">
        <v>0.82</v>
      </c>
      <c r="R9231" t="s">
        <v>14650</v>
      </c>
      <c r="S9231" s="14">
        <f>profile[[#This Row],[income]]/1000</f>
        <v>84</v>
      </c>
    </row>
    <row r="9232" spans="1:19" x14ac:dyDescent="0.25">
      <c r="A9232" t="s">
        <v>9230</v>
      </c>
      <c r="B9232" s="1">
        <v>14.953799999999999</v>
      </c>
      <c r="D9232" s="14" t="s">
        <v>9532</v>
      </c>
      <c r="E9232" s="14">
        <v>12.025000000000002</v>
      </c>
      <c r="H9232" t="s">
        <v>14627</v>
      </c>
      <c r="I9232">
        <v>66</v>
      </c>
      <c r="J9232" t="s">
        <v>1463</v>
      </c>
      <c r="K9232" s="15">
        <v>43107</v>
      </c>
      <c r="L9232" s="14">
        <v>72000</v>
      </c>
      <c r="M9232">
        <v>21.666699999999999</v>
      </c>
      <c r="N9232" s="1">
        <v>0.67</v>
      </c>
      <c r="O9232">
        <v>205</v>
      </c>
      <c r="P9232" t="s">
        <v>14642</v>
      </c>
      <c r="Q9232">
        <v>0.56000000000000005</v>
      </c>
      <c r="R9232" t="s">
        <v>14650</v>
      </c>
      <c r="S9232" s="14">
        <f>profile[[#This Row],[income]]/1000</f>
        <v>72</v>
      </c>
    </row>
    <row r="9233" spans="1:19" x14ac:dyDescent="0.25">
      <c r="A9233" t="s">
        <v>9231</v>
      </c>
      <c r="B9233" s="1">
        <v>0.33</v>
      </c>
      <c r="D9233" s="14" t="s">
        <v>9533</v>
      </c>
      <c r="E9233" s="14">
        <v>15.746666666666668</v>
      </c>
      <c r="H9233" t="s">
        <v>14627</v>
      </c>
      <c r="I9233">
        <v>73</v>
      </c>
      <c r="J9233" t="s">
        <v>2358</v>
      </c>
      <c r="K9233" s="15">
        <v>43016</v>
      </c>
      <c r="L9233" s="14">
        <v>99000</v>
      </c>
      <c r="M9233">
        <v>31.156700000000001</v>
      </c>
      <c r="N9233" s="1">
        <v>0.67</v>
      </c>
      <c r="O9233">
        <v>296</v>
      </c>
      <c r="P9233" t="s">
        <v>14642</v>
      </c>
      <c r="Q9233">
        <v>0.81</v>
      </c>
      <c r="R9233" t="s">
        <v>14650</v>
      </c>
      <c r="S9233" s="14">
        <f>profile[[#This Row],[income]]/1000</f>
        <v>99</v>
      </c>
    </row>
    <row r="9234" spans="1:19" x14ac:dyDescent="0.25">
      <c r="A9234" t="s">
        <v>9232</v>
      </c>
      <c r="B9234" s="1">
        <v>25.46</v>
      </c>
      <c r="D9234" s="14" t="s">
        <v>9534</v>
      </c>
      <c r="E9234" s="14">
        <v>25.141249999999999</v>
      </c>
      <c r="H9234" t="s">
        <v>14627</v>
      </c>
      <c r="I9234">
        <v>66</v>
      </c>
      <c r="J9234" t="s">
        <v>170</v>
      </c>
      <c r="K9234" s="15">
        <v>43292</v>
      </c>
      <c r="L9234" s="14">
        <v>108000</v>
      </c>
      <c r="M9234">
        <v>21.46</v>
      </c>
      <c r="N9234" s="1">
        <v>0.67</v>
      </c>
      <c r="O9234">
        <v>20</v>
      </c>
      <c r="P9234" t="s">
        <v>14642</v>
      </c>
      <c r="Q9234">
        <v>0.05</v>
      </c>
      <c r="R9234" t="s">
        <v>14650</v>
      </c>
      <c r="S9234" s="14">
        <f>profile[[#This Row],[income]]/1000</f>
        <v>108</v>
      </c>
    </row>
    <row r="9235" spans="1:19" x14ac:dyDescent="0.25">
      <c r="A9235" t="s">
        <v>9233</v>
      </c>
      <c r="B9235" s="1">
        <v>7.6719999999999997</v>
      </c>
      <c r="D9235" s="14" t="s">
        <v>9535</v>
      </c>
      <c r="E9235" s="14">
        <v>4.3250000000000002</v>
      </c>
      <c r="H9235" t="s">
        <v>14627</v>
      </c>
      <c r="I9235">
        <v>51</v>
      </c>
      <c r="J9235" t="s">
        <v>1675</v>
      </c>
      <c r="K9235" s="15">
        <v>43206</v>
      </c>
      <c r="L9235" s="14">
        <v>99000</v>
      </c>
      <c r="M9235">
        <v>21.175000000000001</v>
      </c>
      <c r="N9235" s="1">
        <v>0.67</v>
      </c>
      <c r="O9235">
        <v>106</v>
      </c>
      <c r="P9235" t="s">
        <v>14642</v>
      </c>
      <c r="Q9235">
        <v>0.28999999999999998</v>
      </c>
      <c r="R9235" t="s">
        <v>14650</v>
      </c>
      <c r="S9235" s="14">
        <f>profile[[#This Row],[income]]/1000</f>
        <v>99</v>
      </c>
    </row>
    <row r="9236" spans="1:19" x14ac:dyDescent="0.25">
      <c r="A9236" t="s">
        <v>9234</v>
      </c>
      <c r="B9236" s="1">
        <v>16.4925</v>
      </c>
      <c r="D9236" s="14" t="s">
        <v>9536</v>
      </c>
      <c r="E9236" s="14">
        <v>17.765000000000001</v>
      </c>
      <c r="H9236" t="s">
        <v>14627</v>
      </c>
      <c r="I9236">
        <v>54</v>
      </c>
      <c r="J9236" t="s">
        <v>4216</v>
      </c>
      <c r="K9236" s="15">
        <v>43089</v>
      </c>
      <c r="L9236" s="14">
        <v>113000</v>
      </c>
      <c r="M9236">
        <v>26.806699999999999</v>
      </c>
      <c r="N9236" s="1">
        <v>0.67</v>
      </c>
      <c r="O9236">
        <v>223</v>
      </c>
      <c r="P9236" t="s">
        <v>14642</v>
      </c>
      <c r="Q9236">
        <v>0.61</v>
      </c>
      <c r="R9236" t="s">
        <v>14650</v>
      </c>
      <c r="S9236" s="14">
        <f>profile[[#This Row],[income]]/1000</f>
        <v>113</v>
      </c>
    </row>
    <row r="9237" spans="1:19" x14ac:dyDescent="0.25">
      <c r="A9237" t="s">
        <v>9235</v>
      </c>
      <c r="B9237" s="1">
        <v>16.475000000000001</v>
      </c>
      <c r="D9237" s="14" t="s">
        <v>9537</v>
      </c>
      <c r="E9237" s="14">
        <v>2.1033333333333335</v>
      </c>
      <c r="H9237" t="s">
        <v>14627</v>
      </c>
      <c r="I9237">
        <v>54</v>
      </c>
      <c r="J9237" t="s">
        <v>1636</v>
      </c>
      <c r="K9237" s="15">
        <v>43018</v>
      </c>
      <c r="L9237" s="14">
        <v>73000</v>
      </c>
      <c r="M9237">
        <v>18.4557</v>
      </c>
      <c r="N9237" s="1">
        <v>0.67</v>
      </c>
      <c r="O9237">
        <v>294</v>
      </c>
      <c r="P9237" t="s">
        <v>14642</v>
      </c>
      <c r="Q9237">
        <v>0.8</v>
      </c>
      <c r="R9237" t="s">
        <v>14650</v>
      </c>
      <c r="S9237" s="14">
        <f>profile[[#This Row],[income]]/1000</f>
        <v>73</v>
      </c>
    </row>
    <row r="9238" spans="1:19" x14ac:dyDescent="0.25">
      <c r="A9238" t="s">
        <v>9236</v>
      </c>
      <c r="B9238" s="1">
        <v>20.535</v>
      </c>
      <c r="D9238" s="14" t="s">
        <v>9538</v>
      </c>
      <c r="E9238" s="14">
        <v>12.389999999999999</v>
      </c>
      <c r="H9238" t="s">
        <v>14627</v>
      </c>
      <c r="I9238">
        <v>41</v>
      </c>
      <c r="J9238" t="s">
        <v>12351</v>
      </c>
      <c r="K9238" s="15">
        <v>42969</v>
      </c>
      <c r="L9238" s="14">
        <v>81000</v>
      </c>
      <c r="M9238">
        <v>20.905000000000001</v>
      </c>
      <c r="N9238" s="1">
        <v>0.67</v>
      </c>
      <c r="O9238">
        <v>343</v>
      </c>
      <c r="P9238" t="s">
        <v>14642</v>
      </c>
      <c r="Q9238">
        <v>0.94</v>
      </c>
      <c r="R9238" t="s">
        <v>14650</v>
      </c>
      <c r="S9238" s="14">
        <f>profile[[#This Row],[income]]/1000</f>
        <v>81</v>
      </c>
    </row>
    <row r="9239" spans="1:19" x14ac:dyDescent="0.25">
      <c r="A9239" t="s">
        <v>9237</v>
      </c>
      <c r="B9239" s="1">
        <v>2.67</v>
      </c>
      <c r="D9239" s="14" t="s">
        <v>9539</v>
      </c>
      <c r="E9239" s="14">
        <v>25.323076923076925</v>
      </c>
      <c r="H9239" t="s">
        <v>14627</v>
      </c>
      <c r="I9239">
        <v>60</v>
      </c>
      <c r="J9239" t="s">
        <v>1385</v>
      </c>
      <c r="K9239" s="15">
        <v>43109</v>
      </c>
      <c r="L9239" s="14">
        <v>64000</v>
      </c>
      <c r="M9239">
        <v>16.962499999999999</v>
      </c>
      <c r="N9239" s="1">
        <v>0.67</v>
      </c>
      <c r="O9239">
        <v>203</v>
      </c>
      <c r="P9239" t="s">
        <v>14642</v>
      </c>
      <c r="Q9239">
        <v>0.56000000000000005</v>
      </c>
      <c r="R9239" t="s">
        <v>14650</v>
      </c>
      <c r="S9239" s="14">
        <f>profile[[#This Row],[income]]/1000</f>
        <v>64</v>
      </c>
    </row>
    <row r="9240" spans="1:19" x14ac:dyDescent="0.25">
      <c r="A9240" t="s">
        <v>9238</v>
      </c>
      <c r="B9240" s="1">
        <v>19.9678</v>
      </c>
      <c r="D9240" s="14" t="s">
        <v>9540</v>
      </c>
      <c r="E9240" s="14">
        <v>23.169999999999998</v>
      </c>
      <c r="H9240" t="s">
        <v>14627</v>
      </c>
      <c r="I9240">
        <v>63</v>
      </c>
      <c r="J9240" t="s">
        <v>13859</v>
      </c>
      <c r="K9240" s="15">
        <v>43004</v>
      </c>
      <c r="L9240" s="14">
        <v>89000</v>
      </c>
      <c r="M9240">
        <v>19.815000000000001</v>
      </c>
      <c r="N9240" s="1">
        <v>0.67</v>
      </c>
      <c r="O9240">
        <v>308</v>
      </c>
      <c r="P9240" t="s">
        <v>14642</v>
      </c>
      <c r="Q9240">
        <v>0.84</v>
      </c>
      <c r="R9240" t="s">
        <v>14650</v>
      </c>
      <c r="S9240" s="14">
        <f>profile[[#This Row],[income]]/1000</f>
        <v>89</v>
      </c>
    </row>
    <row r="9241" spans="1:19" x14ac:dyDescent="0.25">
      <c r="A9241" t="s">
        <v>9239</v>
      </c>
      <c r="B9241" s="1">
        <v>13.3467</v>
      </c>
      <c r="D9241" s="14" t="s">
        <v>9541</v>
      </c>
      <c r="E9241" s="14">
        <v>13.275555555555556</v>
      </c>
      <c r="H9241" t="s">
        <v>14627</v>
      </c>
      <c r="I9241">
        <v>81</v>
      </c>
      <c r="J9241" t="s">
        <v>14066</v>
      </c>
      <c r="K9241" s="15">
        <v>43115</v>
      </c>
      <c r="L9241" s="14">
        <v>98000</v>
      </c>
      <c r="M9241">
        <v>23.77</v>
      </c>
      <c r="N9241" s="1">
        <v>0.67</v>
      </c>
      <c r="O9241">
        <v>197</v>
      </c>
      <c r="P9241" t="s">
        <v>14642</v>
      </c>
      <c r="Q9241">
        <v>0.54</v>
      </c>
      <c r="R9241" t="s">
        <v>14650</v>
      </c>
      <c r="S9241" s="14">
        <f>profile[[#This Row],[income]]/1000</f>
        <v>98</v>
      </c>
    </row>
    <row r="9242" spans="1:19" x14ac:dyDescent="0.25">
      <c r="A9242" t="s">
        <v>9240</v>
      </c>
      <c r="B9242" s="1">
        <v>3.9239999999999999</v>
      </c>
      <c r="D9242" s="14" t="s">
        <v>9542</v>
      </c>
      <c r="E9242" s="14">
        <v>1.9633333333333332</v>
      </c>
      <c r="H9242" t="s">
        <v>14627</v>
      </c>
      <c r="I9242">
        <v>43</v>
      </c>
      <c r="J9242" t="s">
        <v>5753</v>
      </c>
      <c r="K9242" s="15">
        <v>43010</v>
      </c>
      <c r="L9242" s="14">
        <v>64000</v>
      </c>
      <c r="M9242">
        <v>14.3064</v>
      </c>
      <c r="N9242" s="1">
        <v>0.67</v>
      </c>
      <c r="O9242">
        <v>302</v>
      </c>
      <c r="P9242" t="s">
        <v>14642</v>
      </c>
      <c r="Q9242">
        <v>0.83</v>
      </c>
      <c r="R9242" t="s">
        <v>14650</v>
      </c>
      <c r="S9242" s="14">
        <f>profile[[#This Row],[income]]/1000</f>
        <v>64</v>
      </c>
    </row>
    <row r="9243" spans="1:19" x14ac:dyDescent="0.25">
      <c r="A9243" t="s">
        <v>9241</v>
      </c>
      <c r="B9243" s="1">
        <v>29.523299999999999</v>
      </c>
      <c r="D9243" s="14" t="s">
        <v>9543</v>
      </c>
      <c r="E9243" s="14">
        <v>31.86</v>
      </c>
      <c r="H9243" t="s">
        <v>14627</v>
      </c>
      <c r="I9243">
        <v>87</v>
      </c>
      <c r="J9243" t="s">
        <v>12819</v>
      </c>
      <c r="K9243" s="15">
        <v>43047</v>
      </c>
      <c r="L9243" s="14">
        <v>45000</v>
      </c>
      <c r="M9243">
        <v>13.3683</v>
      </c>
      <c r="N9243" s="1">
        <v>0.67</v>
      </c>
      <c r="O9243">
        <v>265</v>
      </c>
      <c r="P9243" t="s">
        <v>14642</v>
      </c>
      <c r="Q9243">
        <v>0.73</v>
      </c>
      <c r="R9243" t="s">
        <v>14650</v>
      </c>
      <c r="S9243" s="14">
        <f>profile[[#This Row],[income]]/1000</f>
        <v>45</v>
      </c>
    </row>
    <row r="9244" spans="1:19" x14ac:dyDescent="0.25">
      <c r="A9244" t="s">
        <v>9242</v>
      </c>
      <c r="B9244" s="1">
        <v>18.77</v>
      </c>
      <c r="D9244" s="14" t="s">
        <v>9544</v>
      </c>
      <c r="E9244" s="14">
        <v>25.12</v>
      </c>
      <c r="H9244" t="s">
        <v>14627</v>
      </c>
      <c r="I9244">
        <v>59</v>
      </c>
      <c r="J9244" t="s">
        <v>1642</v>
      </c>
      <c r="K9244" s="15">
        <v>42959</v>
      </c>
      <c r="L9244" s="14">
        <v>63000</v>
      </c>
      <c r="M9244">
        <v>21.11</v>
      </c>
      <c r="N9244" s="1">
        <v>0.67</v>
      </c>
      <c r="O9244">
        <v>353</v>
      </c>
      <c r="P9244" t="s">
        <v>14642</v>
      </c>
      <c r="Q9244">
        <v>0.97</v>
      </c>
      <c r="R9244" t="s">
        <v>14650</v>
      </c>
      <c r="S9244" s="14">
        <f>profile[[#This Row],[income]]/1000</f>
        <v>63</v>
      </c>
    </row>
    <row r="9245" spans="1:19" x14ac:dyDescent="0.25">
      <c r="A9245" t="s">
        <v>9243</v>
      </c>
      <c r="B9245" s="1">
        <v>18.0688</v>
      </c>
      <c r="D9245" s="14" t="s">
        <v>9545</v>
      </c>
      <c r="E9245" s="14">
        <v>23.071999999999999</v>
      </c>
      <c r="H9245" t="s">
        <v>14627</v>
      </c>
      <c r="I9245">
        <v>57</v>
      </c>
      <c r="J9245" t="s">
        <v>11468</v>
      </c>
      <c r="K9245" s="15">
        <v>43053</v>
      </c>
      <c r="L9245" s="14">
        <v>109000</v>
      </c>
      <c r="M9245">
        <v>25.6</v>
      </c>
      <c r="N9245" s="1">
        <v>0.67</v>
      </c>
      <c r="O9245">
        <v>259</v>
      </c>
      <c r="P9245" t="s">
        <v>14642</v>
      </c>
      <c r="Q9245">
        <v>0.71</v>
      </c>
      <c r="R9245" t="s">
        <v>14650</v>
      </c>
      <c r="S9245" s="14">
        <f>profile[[#This Row],[income]]/1000</f>
        <v>109</v>
      </c>
    </row>
    <row r="9246" spans="1:19" x14ac:dyDescent="0.25">
      <c r="A9246" t="s">
        <v>9244</v>
      </c>
      <c r="B9246" s="1">
        <v>27.85</v>
      </c>
      <c r="D9246" s="14" t="s">
        <v>9546</v>
      </c>
      <c r="E9246" s="14">
        <v>22.693333333333332</v>
      </c>
      <c r="H9246" t="s">
        <v>14627</v>
      </c>
      <c r="I9246">
        <v>77</v>
      </c>
      <c r="J9246" t="s">
        <v>10661</v>
      </c>
      <c r="K9246" s="15">
        <v>43093</v>
      </c>
      <c r="L9246" s="14">
        <v>109000</v>
      </c>
      <c r="M9246">
        <v>18.625</v>
      </c>
      <c r="N9246" s="1">
        <v>0.67</v>
      </c>
      <c r="O9246">
        <v>219</v>
      </c>
      <c r="P9246" t="s">
        <v>14642</v>
      </c>
      <c r="Q9246">
        <v>0.6</v>
      </c>
      <c r="R9246" t="s">
        <v>14650</v>
      </c>
      <c r="S9246" s="14">
        <f>profile[[#This Row],[income]]/1000</f>
        <v>109</v>
      </c>
    </row>
    <row r="9247" spans="1:19" x14ac:dyDescent="0.25">
      <c r="A9247" t="s">
        <v>9245</v>
      </c>
      <c r="B9247" s="1">
        <v>0.68500000000000005</v>
      </c>
      <c r="D9247" s="14" t="s">
        <v>9547</v>
      </c>
      <c r="E9247" s="14">
        <v>16.27</v>
      </c>
      <c r="H9247" t="s">
        <v>14627</v>
      </c>
      <c r="I9247">
        <v>39</v>
      </c>
      <c r="J9247" t="s">
        <v>6711</v>
      </c>
      <c r="K9247" s="15">
        <v>42964</v>
      </c>
      <c r="L9247" s="14">
        <v>63000</v>
      </c>
      <c r="M9247">
        <v>44.625</v>
      </c>
      <c r="N9247" s="1">
        <v>0.67</v>
      </c>
      <c r="O9247">
        <v>348</v>
      </c>
      <c r="P9247" t="s">
        <v>14642</v>
      </c>
      <c r="Q9247">
        <v>0.95</v>
      </c>
      <c r="R9247" t="s">
        <v>14650</v>
      </c>
      <c r="S9247" s="14">
        <f>profile[[#This Row],[income]]/1000</f>
        <v>63</v>
      </c>
    </row>
    <row r="9248" spans="1:19" x14ac:dyDescent="0.25">
      <c r="A9248" t="s">
        <v>9246</v>
      </c>
      <c r="B9248" s="1">
        <v>24.7</v>
      </c>
      <c r="D9248" s="14" t="s">
        <v>9548</v>
      </c>
      <c r="E9248" s="14">
        <v>39.646666666666668</v>
      </c>
      <c r="H9248" t="s">
        <v>14627</v>
      </c>
      <c r="I9248">
        <v>55</v>
      </c>
      <c r="J9248" t="s">
        <v>1153</v>
      </c>
      <c r="K9248" s="15">
        <v>42953</v>
      </c>
      <c r="L9248" s="14">
        <v>58000</v>
      </c>
      <c r="M9248">
        <v>20.65</v>
      </c>
      <c r="N9248" s="1">
        <v>0.67</v>
      </c>
      <c r="O9248">
        <v>359</v>
      </c>
      <c r="P9248" t="s">
        <v>14642</v>
      </c>
      <c r="Q9248">
        <v>0.98</v>
      </c>
      <c r="R9248" t="s">
        <v>14650</v>
      </c>
      <c r="S9248" s="14">
        <f>profile[[#This Row],[income]]/1000</f>
        <v>58</v>
      </c>
    </row>
    <row r="9249" spans="1:19" x14ac:dyDescent="0.25">
      <c r="A9249" t="s">
        <v>9247</v>
      </c>
      <c r="B9249" s="1">
        <v>12.782500000000001</v>
      </c>
      <c r="D9249" s="14" t="s">
        <v>9549</v>
      </c>
      <c r="E9249" s="14">
        <v>22.78</v>
      </c>
      <c r="H9249" t="s">
        <v>14627</v>
      </c>
      <c r="I9249">
        <v>53</v>
      </c>
      <c r="J9249" t="s">
        <v>7869</v>
      </c>
      <c r="K9249" s="15">
        <v>43044</v>
      </c>
      <c r="L9249" s="14">
        <v>74000</v>
      </c>
      <c r="M9249">
        <v>20.128599999999999</v>
      </c>
      <c r="N9249" s="1">
        <v>0.67</v>
      </c>
      <c r="O9249">
        <v>268</v>
      </c>
      <c r="P9249" t="s">
        <v>14642</v>
      </c>
      <c r="Q9249">
        <v>0.73</v>
      </c>
      <c r="R9249" t="s">
        <v>14650</v>
      </c>
      <c r="S9249" s="14">
        <f>profile[[#This Row],[income]]/1000</f>
        <v>74</v>
      </c>
    </row>
    <row r="9250" spans="1:19" x14ac:dyDescent="0.25">
      <c r="A9250" t="s">
        <v>9248</v>
      </c>
      <c r="B9250" s="1">
        <v>3.0291999999999999</v>
      </c>
      <c r="D9250" s="14" t="s">
        <v>9550</v>
      </c>
      <c r="E9250" s="14">
        <v>16.568571428571428</v>
      </c>
      <c r="H9250" t="s">
        <v>14627</v>
      </c>
      <c r="I9250">
        <v>55</v>
      </c>
      <c r="J9250" t="s">
        <v>5497</v>
      </c>
      <c r="K9250" s="15">
        <v>43086</v>
      </c>
      <c r="L9250" s="14">
        <v>62000</v>
      </c>
      <c r="M9250">
        <v>23.63</v>
      </c>
      <c r="N9250" s="1">
        <v>0.67</v>
      </c>
      <c r="O9250">
        <v>226</v>
      </c>
      <c r="P9250" t="s">
        <v>14642</v>
      </c>
      <c r="Q9250">
        <v>0.62</v>
      </c>
      <c r="R9250" t="s">
        <v>14650</v>
      </c>
      <c r="S9250" s="14">
        <f>profile[[#This Row],[income]]/1000</f>
        <v>62</v>
      </c>
    </row>
    <row r="9251" spans="1:19" x14ac:dyDescent="0.25">
      <c r="A9251" t="s">
        <v>9249</v>
      </c>
      <c r="B9251" s="1">
        <v>19.645</v>
      </c>
      <c r="D9251" s="14" t="s">
        <v>9551</v>
      </c>
      <c r="E9251" s="14">
        <v>18.264000000000003</v>
      </c>
      <c r="H9251" t="s">
        <v>14627</v>
      </c>
      <c r="I9251">
        <v>74</v>
      </c>
      <c r="J9251" t="s">
        <v>7741</v>
      </c>
      <c r="K9251" s="15">
        <v>43144</v>
      </c>
      <c r="L9251" s="14">
        <v>71000</v>
      </c>
      <c r="M9251">
        <v>27.355</v>
      </c>
      <c r="N9251" s="1">
        <v>0.67</v>
      </c>
      <c r="O9251">
        <v>168</v>
      </c>
      <c r="P9251" t="s">
        <v>14642</v>
      </c>
      <c r="Q9251">
        <v>0.46</v>
      </c>
      <c r="R9251" t="s">
        <v>14650</v>
      </c>
      <c r="S9251" s="14">
        <f>profile[[#This Row],[income]]/1000</f>
        <v>71</v>
      </c>
    </row>
    <row r="9252" spans="1:19" x14ac:dyDescent="0.25">
      <c r="A9252" t="s">
        <v>9250</v>
      </c>
      <c r="B9252" s="1">
        <v>26.886700000000001</v>
      </c>
      <c r="D9252" s="14" t="s">
        <v>9552</v>
      </c>
      <c r="E9252" s="14">
        <v>12.32181818181818</v>
      </c>
      <c r="H9252" t="s">
        <v>14627</v>
      </c>
      <c r="I9252">
        <v>49</v>
      </c>
      <c r="J9252" t="s">
        <v>292</v>
      </c>
      <c r="K9252" s="15">
        <v>43062</v>
      </c>
      <c r="L9252" s="14">
        <v>106000</v>
      </c>
      <c r="M9252">
        <v>29.62</v>
      </c>
      <c r="N9252" s="1">
        <v>0.67</v>
      </c>
      <c r="O9252">
        <v>250</v>
      </c>
      <c r="P9252" t="s">
        <v>14642</v>
      </c>
      <c r="Q9252">
        <v>0.68</v>
      </c>
      <c r="R9252" t="s">
        <v>14650</v>
      </c>
      <c r="S9252" s="14">
        <f>profile[[#This Row],[income]]/1000</f>
        <v>106</v>
      </c>
    </row>
    <row r="9253" spans="1:19" x14ac:dyDescent="0.25">
      <c r="A9253" t="s">
        <v>9251</v>
      </c>
      <c r="B9253" s="1">
        <v>14.680899999999999</v>
      </c>
      <c r="D9253" s="14" t="s">
        <v>9553</v>
      </c>
      <c r="E9253" s="14">
        <v>17.439230769230775</v>
      </c>
      <c r="H9253" t="s">
        <v>14627</v>
      </c>
      <c r="I9253">
        <v>31</v>
      </c>
      <c r="J9253" t="s">
        <v>6748</v>
      </c>
      <c r="K9253" s="15">
        <v>43219</v>
      </c>
      <c r="L9253" s="14">
        <v>45000</v>
      </c>
      <c r="M9253">
        <v>13.53</v>
      </c>
      <c r="N9253" s="1">
        <v>0.67</v>
      </c>
      <c r="O9253">
        <v>93</v>
      </c>
      <c r="P9253" t="s">
        <v>14642</v>
      </c>
      <c r="Q9253">
        <v>0.25</v>
      </c>
      <c r="R9253" t="s">
        <v>14650</v>
      </c>
      <c r="S9253" s="14">
        <f>profile[[#This Row],[income]]/1000</f>
        <v>45</v>
      </c>
    </row>
    <row r="9254" spans="1:19" x14ac:dyDescent="0.25">
      <c r="A9254" t="s">
        <v>9252</v>
      </c>
      <c r="B9254" s="1">
        <v>8.1199999999999992</v>
      </c>
      <c r="D9254" s="14" t="s">
        <v>9554</v>
      </c>
      <c r="E9254" s="14">
        <v>24.404285714285713</v>
      </c>
      <c r="H9254" t="s">
        <v>14627</v>
      </c>
      <c r="I9254">
        <v>48</v>
      </c>
      <c r="J9254" t="s">
        <v>5846</v>
      </c>
      <c r="K9254" s="15">
        <v>43075</v>
      </c>
      <c r="L9254" s="14">
        <v>93000</v>
      </c>
      <c r="M9254">
        <v>30.98</v>
      </c>
      <c r="N9254" s="1">
        <v>0.67</v>
      </c>
      <c r="O9254">
        <v>237</v>
      </c>
      <c r="P9254" t="s">
        <v>14642</v>
      </c>
      <c r="Q9254">
        <v>0.65</v>
      </c>
      <c r="R9254" t="s">
        <v>14650</v>
      </c>
      <c r="S9254" s="14">
        <f>profile[[#This Row],[income]]/1000</f>
        <v>93</v>
      </c>
    </row>
    <row r="9255" spans="1:19" x14ac:dyDescent="0.25">
      <c r="A9255" t="s">
        <v>9253</v>
      </c>
      <c r="B9255" s="1">
        <v>14.645</v>
      </c>
      <c r="D9255" s="14" t="s">
        <v>9555</v>
      </c>
      <c r="E9255" s="14">
        <v>26.37</v>
      </c>
      <c r="H9255" t="s">
        <v>14627</v>
      </c>
      <c r="I9255">
        <v>57</v>
      </c>
      <c r="J9255" t="s">
        <v>8021</v>
      </c>
      <c r="K9255" s="15">
        <v>43053</v>
      </c>
      <c r="L9255" s="14">
        <v>59000</v>
      </c>
      <c r="M9255">
        <v>16.527699999999999</v>
      </c>
      <c r="N9255" s="1">
        <v>0.67</v>
      </c>
      <c r="O9255">
        <v>259</v>
      </c>
      <c r="P9255" t="s">
        <v>14642</v>
      </c>
      <c r="Q9255">
        <v>0.71</v>
      </c>
      <c r="R9255" t="s">
        <v>14650</v>
      </c>
      <c r="S9255" s="14">
        <f>profile[[#This Row],[income]]/1000</f>
        <v>59</v>
      </c>
    </row>
    <row r="9256" spans="1:19" x14ac:dyDescent="0.25">
      <c r="A9256" t="s">
        <v>9254</v>
      </c>
      <c r="B9256" s="1">
        <v>20.454999999999998</v>
      </c>
      <c r="D9256" s="14" t="s">
        <v>9556</v>
      </c>
      <c r="E9256" s="14">
        <v>18.227272727272727</v>
      </c>
      <c r="H9256" t="s">
        <v>14627</v>
      </c>
      <c r="I9256">
        <v>52</v>
      </c>
      <c r="J9256" t="s">
        <v>11445</v>
      </c>
      <c r="K9256" s="15">
        <v>43276</v>
      </c>
      <c r="L9256" s="14">
        <v>78000</v>
      </c>
      <c r="M9256">
        <v>17.91</v>
      </c>
      <c r="N9256" s="1">
        <v>0.67</v>
      </c>
      <c r="O9256">
        <v>36</v>
      </c>
      <c r="P9256" t="s">
        <v>14642</v>
      </c>
      <c r="Q9256">
        <v>0.1</v>
      </c>
      <c r="R9256" t="s">
        <v>14650</v>
      </c>
      <c r="S9256" s="14">
        <f>profile[[#This Row],[income]]/1000</f>
        <v>78</v>
      </c>
    </row>
    <row r="9257" spans="1:19" x14ac:dyDescent="0.25">
      <c r="A9257" t="s">
        <v>9255</v>
      </c>
      <c r="B9257" s="1">
        <v>11.5943</v>
      </c>
      <c r="D9257" s="14" t="s">
        <v>9557</v>
      </c>
      <c r="E9257" s="14">
        <v>19.330999999999996</v>
      </c>
      <c r="H9257" t="s">
        <v>14627</v>
      </c>
      <c r="I9257">
        <v>65</v>
      </c>
      <c r="J9257" t="s">
        <v>5697</v>
      </c>
      <c r="K9257" s="15">
        <v>43076</v>
      </c>
      <c r="L9257" s="14">
        <v>89000</v>
      </c>
      <c r="M9257">
        <v>16.076699999999999</v>
      </c>
      <c r="N9257" s="1">
        <v>0.67</v>
      </c>
      <c r="O9257">
        <v>236</v>
      </c>
      <c r="P9257" t="s">
        <v>14642</v>
      </c>
      <c r="Q9257">
        <v>0.65</v>
      </c>
      <c r="R9257" t="s">
        <v>14650</v>
      </c>
      <c r="S9257" s="14">
        <f>profile[[#This Row],[income]]/1000</f>
        <v>89</v>
      </c>
    </row>
    <row r="9258" spans="1:19" x14ac:dyDescent="0.25">
      <c r="A9258" t="s">
        <v>9256</v>
      </c>
      <c r="B9258" s="1">
        <v>17.973800000000001</v>
      </c>
      <c r="D9258" s="14" t="s">
        <v>9558</v>
      </c>
      <c r="E9258" s="14">
        <v>21.056666666666668</v>
      </c>
      <c r="H9258" t="s">
        <v>14627</v>
      </c>
      <c r="I9258">
        <v>78</v>
      </c>
      <c r="J9258" t="s">
        <v>2303</v>
      </c>
      <c r="K9258" s="15">
        <v>43101</v>
      </c>
      <c r="L9258" s="14">
        <v>90000</v>
      </c>
      <c r="M9258">
        <v>22.761800000000001</v>
      </c>
      <c r="N9258" s="1">
        <v>0.67</v>
      </c>
      <c r="O9258">
        <v>211</v>
      </c>
      <c r="P9258" t="s">
        <v>14642</v>
      </c>
      <c r="Q9258">
        <v>0.57999999999999996</v>
      </c>
      <c r="R9258" t="s">
        <v>14650</v>
      </c>
      <c r="S9258" s="14">
        <f>profile[[#This Row],[income]]/1000</f>
        <v>90</v>
      </c>
    </row>
    <row r="9259" spans="1:19" x14ac:dyDescent="0.25">
      <c r="A9259" t="s">
        <v>9257</v>
      </c>
      <c r="B9259" s="1">
        <v>15.230600000000001</v>
      </c>
      <c r="D9259" s="14" t="s">
        <v>9559</v>
      </c>
      <c r="E9259" s="14">
        <v>11.02</v>
      </c>
      <c r="H9259" t="s">
        <v>14627</v>
      </c>
      <c r="I9259">
        <v>84</v>
      </c>
      <c r="J9259" t="s">
        <v>9503</v>
      </c>
      <c r="K9259" s="15">
        <v>42977</v>
      </c>
      <c r="L9259" s="14">
        <v>96000</v>
      </c>
      <c r="M9259">
        <v>27.66</v>
      </c>
      <c r="N9259" s="1">
        <v>0.67</v>
      </c>
      <c r="O9259">
        <v>335</v>
      </c>
      <c r="P9259" t="s">
        <v>14642</v>
      </c>
      <c r="Q9259">
        <v>0.92</v>
      </c>
      <c r="R9259" t="s">
        <v>14650</v>
      </c>
      <c r="S9259" s="14">
        <f>profile[[#This Row],[income]]/1000</f>
        <v>96</v>
      </c>
    </row>
    <row r="9260" spans="1:19" x14ac:dyDescent="0.25">
      <c r="A9260" t="s">
        <v>9258</v>
      </c>
      <c r="B9260" s="1">
        <v>25.655000000000001</v>
      </c>
      <c r="D9260" s="14" t="s">
        <v>9560</v>
      </c>
      <c r="E9260" s="14">
        <v>9.0399999999999991</v>
      </c>
      <c r="H9260" t="s">
        <v>14627</v>
      </c>
      <c r="I9260">
        <v>79</v>
      </c>
      <c r="J9260" t="s">
        <v>9622</v>
      </c>
      <c r="K9260" s="15">
        <v>43119</v>
      </c>
      <c r="L9260" s="14">
        <v>69000</v>
      </c>
      <c r="M9260">
        <v>14.878299999999999</v>
      </c>
      <c r="N9260" s="1">
        <v>0.67</v>
      </c>
      <c r="O9260">
        <v>193</v>
      </c>
      <c r="P9260" t="s">
        <v>14642</v>
      </c>
      <c r="Q9260">
        <v>0.53</v>
      </c>
      <c r="R9260" t="s">
        <v>14650</v>
      </c>
      <c r="S9260" s="14">
        <f>profile[[#This Row],[income]]/1000</f>
        <v>69</v>
      </c>
    </row>
    <row r="9261" spans="1:19" x14ac:dyDescent="0.25">
      <c r="A9261" t="s">
        <v>9259</v>
      </c>
      <c r="B9261" s="1">
        <v>8.4499999999999993</v>
      </c>
      <c r="D9261" s="14" t="s">
        <v>9561</v>
      </c>
      <c r="E9261" s="14">
        <v>148.00600000000003</v>
      </c>
      <c r="H9261" t="s">
        <v>14627</v>
      </c>
      <c r="I9261">
        <v>75</v>
      </c>
      <c r="J9261" t="s">
        <v>12423</v>
      </c>
      <c r="K9261" s="15">
        <v>43092</v>
      </c>
      <c r="L9261" s="14">
        <v>75000</v>
      </c>
      <c r="M9261">
        <v>17.824999999999999</v>
      </c>
      <c r="N9261" s="1">
        <v>0.67</v>
      </c>
      <c r="O9261">
        <v>220</v>
      </c>
      <c r="P9261" t="s">
        <v>14642</v>
      </c>
      <c r="Q9261">
        <v>0.6</v>
      </c>
      <c r="R9261" t="s">
        <v>14650</v>
      </c>
      <c r="S9261" s="14">
        <f>profile[[#This Row],[income]]/1000</f>
        <v>75</v>
      </c>
    </row>
    <row r="9262" spans="1:19" x14ac:dyDescent="0.25">
      <c r="A9262" t="s">
        <v>9260</v>
      </c>
      <c r="B9262" s="1">
        <v>11.8475</v>
      </c>
      <c r="D9262" s="14" t="s">
        <v>9562</v>
      </c>
      <c r="E9262" s="14">
        <v>3.0374999999999996</v>
      </c>
      <c r="H9262" t="s">
        <v>14627</v>
      </c>
      <c r="I9262">
        <v>74</v>
      </c>
      <c r="J9262" t="s">
        <v>13257</v>
      </c>
      <c r="K9262" s="15">
        <v>43072</v>
      </c>
      <c r="L9262" s="14">
        <v>60000</v>
      </c>
      <c r="M9262">
        <v>14.537100000000001</v>
      </c>
      <c r="N9262" s="1">
        <v>0.67</v>
      </c>
      <c r="O9262">
        <v>240</v>
      </c>
      <c r="P9262" t="s">
        <v>14642</v>
      </c>
      <c r="Q9262">
        <v>0.66</v>
      </c>
      <c r="R9262" t="s">
        <v>14650</v>
      </c>
      <c r="S9262" s="14">
        <f>profile[[#This Row],[income]]/1000</f>
        <v>60</v>
      </c>
    </row>
    <row r="9263" spans="1:19" x14ac:dyDescent="0.25">
      <c r="A9263" t="s">
        <v>9261</v>
      </c>
      <c r="B9263" s="1">
        <v>4.93</v>
      </c>
      <c r="D9263" s="14" t="s">
        <v>9563</v>
      </c>
      <c r="E9263" s="14">
        <v>3.7357142857142853</v>
      </c>
      <c r="H9263" t="s">
        <v>14627</v>
      </c>
      <c r="I9263">
        <v>53</v>
      </c>
      <c r="J9263" t="s">
        <v>32</v>
      </c>
      <c r="K9263" s="15">
        <v>43235</v>
      </c>
      <c r="L9263" s="14">
        <v>73000</v>
      </c>
      <c r="M9263">
        <v>15.494999999999999</v>
      </c>
      <c r="N9263" s="1">
        <v>0.67</v>
      </c>
      <c r="O9263">
        <v>77</v>
      </c>
      <c r="P9263" t="s">
        <v>14642</v>
      </c>
      <c r="Q9263">
        <v>0.21</v>
      </c>
      <c r="R9263" t="s">
        <v>14650</v>
      </c>
      <c r="S9263" s="14">
        <f>profile[[#This Row],[income]]/1000</f>
        <v>73</v>
      </c>
    </row>
    <row r="9264" spans="1:19" x14ac:dyDescent="0.25">
      <c r="A9264" t="s">
        <v>9262</v>
      </c>
      <c r="B9264" s="1">
        <v>26</v>
      </c>
      <c r="D9264" s="14" t="s">
        <v>9564</v>
      </c>
      <c r="E9264" s="14">
        <v>26.667999999999999</v>
      </c>
      <c r="H9264" t="s">
        <v>14627</v>
      </c>
      <c r="I9264">
        <v>26</v>
      </c>
      <c r="J9264" t="s">
        <v>7931</v>
      </c>
      <c r="K9264" s="15">
        <v>43071</v>
      </c>
      <c r="L9264" s="14">
        <v>65000</v>
      </c>
      <c r="M9264">
        <v>14.947100000000001</v>
      </c>
      <c r="N9264" s="1">
        <v>0.67</v>
      </c>
      <c r="O9264">
        <v>241</v>
      </c>
      <c r="P9264" t="s">
        <v>14642</v>
      </c>
      <c r="Q9264">
        <v>0.66</v>
      </c>
      <c r="R9264" t="s">
        <v>14650</v>
      </c>
      <c r="S9264" s="14">
        <f>profile[[#This Row],[income]]/1000</f>
        <v>65</v>
      </c>
    </row>
    <row r="9265" spans="1:19" x14ac:dyDescent="0.25">
      <c r="A9265" t="s">
        <v>9263</v>
      </c>
      <c r="B9265" s="1">
        <v>19.734999999999999</v>
      </c>
      <c r="D9265" s="14" t="s">
        <v>9565</v>
      </c>
      <c r="E9265" s="14">
        <v>3.21</v>
      </c>
      <c r="H9265" t="s">
        <v>14627</v>
      </c>
      <c r="I9265">
        <v>63</v>
      </c>
      <c r="J9265" t="s">
        <v>3800</v>
      </c>
      <c r="K9265" s="15">
        <v>43191</v>
      </c>
      <c r="L9265" s="14">
        <v>83000</v>
      </c>
      <c r="M9265">
        <v>20.274999999999999</v>
      </c>
      <c r="N9265" s="1">
        <v>0.67</v>
      </c>
      <c r="O9265">
        <v>121</v>
      </c>
      <c r="P9265" t="s">
        <v>14642</v>
      </c>
      <c r="Q9265">
        <v>0.33</v>
      </c>
      <c r="R9265" t="s">
        <v>14650</v>
      </c>
      <c r="S9265" s="14">
        <f>profile[[#This Row],[income]]/1000</f>
        <v>83</v>
      </c>
    </row>
    <row r="9266" spans="1:19" x14ac:dyDescent="0.25">
      <c r="A9266" t="s">
        <v>9264</v>
      </c>
      <c r="B9266" s="1">
        <v>21.406700000000001</v>
      </c>
      <c r="D9266" s="14" t="s">
        <v>9566</v>
      </c>
      <c r="E9266" s="14">
        <v>10.739166666666668</v>
      </c>
      <c r="H9266" t="s">
        <v>14627</v>
      </c>
      <c r="I9266">
        <v>81</v>
      </c>
      <c r="J9266" t="s">
        <v>1660</v>
      </c>
      <c r="K9266" s="15">
        <v>43152</v>
      </c>
      <c r="L9266" s="14">
        <v>82000</v>
      </c>
      <c r="M9266">
        <v>19.555</v>
      </c>
      <c r="N9266" s="1">
        <v>0.67</v>
      </c>
      <c r="O9266">
        <v>160</v>
      </c>
      <c r="P9266" t="s">
        <v>14642</v>
      </c>
      <c r="Q9266">
        <v>0.44</v>
      </c>
      <c r="R9266" t="s">
        <v>14650</v>
      </c>
      <c r="S9266" s="14">
        <f>profile[[#This Row],[income]]/1000</f>
        <v>82</v>
      </c>
    </row>
    <row r="9267" spans="1:19" x14ac:dyDescent="0.25">
      <c r="A9267" t="s">
        <v>9265</v>
      </c>
      <c r="B9267" s="1">
        <v>0.05</v>
      </c>
      <c r="D9267" s="14" t="s">
        <v>9567</v>
      </c>
      <c r="E9267" s="14">
        <v>2.5449999999999999</v>
      </c>
      <c r="H9267" t="s">
        <v>14627</v>
      </c>
      <c r="I9267">
        <v>71</v>
      </c>
      <c r="J9267" t="s">
        <v>2217</v>
      </c>
      <c r="K9267" s="15">
        <v>43066</v>
      </c>
      <c r="L9267" s="14">
        <v>52000</v>
      </c>
      <c r="M9267">
        <v>15.327999999999999</v>
      </c>
      <c r="N9267" s="1">
        <v>0.67</v>
      </c>
      <c r="O9267">
        <v>246</v>
      </c>
      <c r="P9267" t="s">
        <v>14642</v>
      </c>
      <c r="Q9267">
        <v>0.67</v>
      </c>
      <c r="R9267" t="s">
        <v>14650</v>
      </c>
      <c r="S9267" s="14">
        <f>profile[[#This Row],[income]]/1000</f>
        <v>52</v>
      </c>
    </row>
    <row r="9268" spans="1:19" x14ac:dyDescent="0.25">
      <c r="A9268" t="s">
        <v>9266</v>
      </c>
      <c r="B9268" s="1">
        <v>131.3733</v>
      </c>
      <c r="D9268" s="14" t="s">
        <v>9568</v>
      </c>
      <c r="E9268" s="14">
        <v>2.3499999999999996</v>
      </c>
      <c r="H9268" t="s">
        <v>14627</v>
      </c>
      <c r="I9268">
        <v>45</v>
      </c>
      <c r="J9268" t="s">
        <v>10125</v>
      </c>
      <c r="K9268" s="15">
        <v>43178</v>
      </c>
      <c r="L9268" s="14">
        <v>65000</v>
      </c>
      <c r="M9268">
        <v>20.52</v>
      </c>
      <c r="N9268" s="1">
        <v>0.67</v>
      </c>
      <c r="O9268">
        <v>134</v>
      </c>
      <c r="P9268" t="s">
        <v>14642</v>
      </c>
      <c r="Q9268">
        <v>0.37</v>
      </c>
      <c r="R9268" t="s">
        <v>14650</v>
      </c>
      <c r="S9268" s="14">
        <f>profile[[#This Row],[income]]/1000</f>
        <v>65</v>
      </c>
    </row>
    <row r="9269" spans="1:19" x14ac:dyDescent="0.25">
      <c r="A9269" t="s">
        <v>9267</v>
      </c>
      <c r="B9269" s="1">
        <v>14.003</v>
      </c>
      <c r="D9269" s="14" t="s">
        <v>9569</v>
      </c>
      <c r="E9269" s="14">
        <v>1.7700000000000002</v>
      </c>
      <c r="H9269" t="s">
        <v>14627</v>
      </c>
      <c r="I9269">
        <v>53</v>
      </c>
      <c r="J9269" t="s">
        <v>14348</v>
      </c>
      <c r="K9269" s="15">
        <v>43100</v>
      </c>
      <c r="L9269" s="14">
        <v>74000</v>
      </c>
      <c r="M9269">
        <v>15.136699999999999</v>
      </c>
      <c r="N9269" s="1">
        <v>0.67</v>
      </c>
      <c r="O9269">
        <v>212</v>
      </c>
      <c r="P9269" t="s">
        <v>14642</v>
      </c>
      <c r="Q9269">
        <v>0.57999999999999996</v>
      </c>
      <c r="R9269" t="s">
        <v>14650</v>
      </c>
      <c r="S9269" s="14">
        <f>profile[[#This Row],[income]]/1000</f>
        <v>74</v>
      </c>
    </row>
    <row r="9270" spans="1:19" x14ac:dyDescent="0.25">
      <c r="A9270" t="s">
        <v>9268</v>
      </c>
      <c r="B9270" s="1">
        <v>0</v>
      </c>
      <c r="D9270" s="14" t="s">
        <v>9570</v>
      </c>
      <c r="E9270" s="14">
        <v>15.523636363636365</v>
      </c>
      <c r="H9270" t="s">
        <v>14627</v>
      </c>
      <c r="I9270">
        <v>56</v>
      </c>
      <c r="J9270" t="s">
        <v>3143</v>
      </c>
      <c r="K9270" s="15">
        <v>43069</v>
      </c>
      <c r="L9270" s="14">
        <v>102000</v>
      </c>
      <c r="M9270">
        <v>30.484999999999999</v>
      </c>
      <c r="N9270" s="1">
        <v>0.67</v>
      </c>
      <c r="O9270">
        <v>243</v>
      </c>
      <c r="P9270" t="s">
        <v>14642</v>
      </c>
      <c r="Q9270">
        <v>0.67</v>
      </c>
      <c r="R9270" t="s">
        <v>14650</v>
      </c>
      <c r="S9270" s="14">
        <f>profile[[#This Row],[income]]/1000</f>
        <v>102</v>
      </c>
    </row>
    <row r="9271" spans="1:19" x14ac:dyDescent="0.25">
      <c r="A9271" t="s">
        <v>9269</v>
      </c>
      <c r="B9271" s="1">
        <v>24.91</v>
      </c>
      <c r="D9271" s="14" t="s">
        <v>9571</v>
      </c>
      <c r="E9271" s="14">
        <v>24.445000000000004</v>
      </c>
      <c r="H9271" t="s">
        <v>14627</v>
      </c>
      <c r="I9271">
        <v>83</v>
      </c>
      <c r="J9271" t="s">
        <v>3489</v>
      </c>
      <c r="K9271" s="15">
        <v>43013</v>
      </c>
      <c r="L9271" s="14">
        <v>94000</v>
      </c>
      <c r="M9271">
        <v>25.4588</v>
      </c>
      <c r="N9271" s="1">
        <v>0.67</v>
      </c>
      <c r="O9271">
        <v>299</v>
      </c>
      <c r="P9271" t="s">
        <v>14642</v>
      </c>
      <c r="Q9271">
        <v>0.82</v>
      </c>
      <c r="R9271" t="s">
        <v>14650</v>
      </c>
      <c r="S9271" s="14">
        <f>profile[[#This Row],[income]]/1000</f>
        <v>94</v>
      </c>
    </row>
    <row r="9272" spans="1:19" x14ac:dyDescent="0.25">
      <c r="A9272" t="s">
        <v>9270</v>
      </c>
      <c r="B9272" s="1">
        <v>8.1259999999999994</v>
      </c>
      <c r="D9272" s="14" t="s">
        <v>9572</v>
      </c>
      <c r="E9272" s="14">
        <v>23.448571428571427</v>
      </c>
      <c r="H9272" t="s">
        <v>14627</v>
      </c>
      <c r="I9272">
        <v>63</v>
      </c>
      <c r="J9272" t="s">
        <v>4162</v>
      </c>
      <c r="K9272" s="15">
        <v>43291</v>
      </c>
      <c r="L9272" s="14">
        <v>59000</v>
      </c>
      <c r="M9272">
        <v>19.777799999999999</v>
      </c>
      <c r="N9272" s="1">
        <v>0.67</v>
      </c>
      <c r="O9272">
        <v>21</v>
      </c>
      <c r="P9272" t="s">
        <v>14642</v>
      </c>
      <c r="Q9272">
        <v>0.06</v>
      </c>
      <c r="R9272" t="s">
        <v>14650</v>
      </c>
      <c r="S9272" s="14">
        <f>profile[[#This Row],[income]]/1000</f>
        <v>59</v>
      </c>
    </row>
    <row r="9273" spans="1:19" x14ac:dyDescent="0.25">
      <c r="A9273" t="s">
        <v>9271</v>
      </c>
      <c r="B9273" s="1">
        <v>17.706700000000001</v>
      </c>
      <c r="D9273" s="14" t="s">
        <v>9573</v>
      </c>
      <c r="E9273" s="14">
        <v>8.36</v>
      </c>
      <c r="H9273" t="s">
        <v>14627</v>
      </c>
      <c r="I9273">
        <v>52</v>
      </c>
      <c r="J9273" t="s">
        <v>4294</v>
      </c>
      <c r="K9273" s="15">
        <v>43046</v>
      </c>
      <c r="L9273" s="14">
        <v>75000</v>
      </c>
      <c r="M9273">
        <v>19.1767</v>
      </c>
      <c r="N9273" s="1">
        <v>0.67</v>
      </c>
      <c r="O9273">
        <v>266</v>
      </c>
      <c r="P9273" t="s">
        <v>14642</v>
      </c>
      <c r="Q9273">
        <v>0.73</v>
      </c>
      <c r="R9273" t="s">
        <v>14650</v>
      </c>
      <c r="S9273" s="14">
        <f>profile[[#This Row],[income]]/1000</f>
        <v>75</v>
      </c>
    </row>
    <row r="9274" spans="1:19" x14ac:dyDescent="0.25">
      <c r="A9274" t="s">
        <v>9272</v>
      </c>
      <c r="B9274" s="1">
        <v>2.72</v>
      </c>
      <c r="D9274" s="14" t="s">
        <v>9574</v>
      </c>
      <c r="E9274" s="14">
        <v>21.077999999999996</v>
      </c>
      <c r="H9274" t="s">
        <v>14627</v>
      </c>
      <c r="I9274">
        <v>80</v>
      </c>
      <c r="J9274" t="s">
        <v>8011</v>
      </c>
      <c r="K9274" s="15">
        <v>43205</v>
      </c>
      <c r="L9274" s="14">
        <v>71000</v>
      </c>
      <c r="M9274">
        <v>13.835000000000001</v>
      </c>
      <c r="N9274" s="1">
        <v>0.67</v>
      </c>
      <c r="O9274">
        <v>107</v>
      </c>
      <c r="P9274" t="s">
        <v>14642</v>
      </c>
      <c r="Q9274">
        <v>0.28999999999999998</v>
      </c>
      <c r="R9274" t="s">
        <v>14650</v>
      </c>
      <c r="S9274" s="14">
        <f>profile[[#This Row],[income]]/1000</f>
        <v>71</v>
      </c>
    </row>
    <row r="9275" spans="1:19" x14ac:dyDescent="0.25">
      <c r="A9275" t="s">
        <v>9273</v>
      </c>
      <c r="B9275" s="1">
        <v>5.8967000000000001</v>
      </c>
      <c r="D9275" s="14" t="s">
        <v>9575</v>
      </c>
      <c r="E9275" s="14">
        <v>3.6233333333333331</v>
      </c>
      <c r="H9275" t="s">
        <v>14627</v>
      </c>
      <c r="I9275">
        <v>60</v>
      </c>
      <c r="J9275" t="s">
        <v>12465</v>
      </c>
      <c r="K9275" s="15">
        <v>43263</v>
      </c>
      <c r="L9275" s="14">
        <v>75000</v>
      </c>
      <c r="M9275">
        <v>20.057099999999998</v>
      </c>
      <c r="N9275" s="1">
        <v>0.67</v>
      </c>
      <c r="O9275">
        <v>49</v>
      </c>
      <c r="P9275" t="s">
        <v>14642</v>
      </c>
      <c r="Q9275">
        <v>0.13</v>
      </c>
      <c r="R9275" t="s">
        <v>14650</v>
      </c>
      <c r="S9275" s="14">
        <f>profile[[#This Row],[income]]/1000</f>
        <v>75</v>
      </c>
    </row>
    <row r="9276" spans="1:19" x14ac:dyDescent="0.25">
      <c r="A9276" t="s">
        <v>9274</v>
      </c>
      <c r="B9276" s="1">
        <v>24.17</v>
      </c>
      <c r="D9276" s="14" t="s">
        <v>9576</v>
      </c>
      <c r="E9276" s="14">
        <v>25.404999999999998</v>
      </c>
      <c r="H9276" t="s">
        <v>14627</v>
      </c>
      <c r="I9276">
        <v>35</v>
      </c>
      <c r="J9276" t="s">
        <v>3274</v>
      </c>
      <c r="K9276" s="15">
        <v>43079</v>
      </c>
      <c r="L9276" s="14">
        <v>48000</v>
      </c>
      <c r="M9276">
        <v>13.7386</v>
      </c>
      <c r="N9276" s="1">
        <v>0.67</v>
      </c>
      <c r="O9276">
        <v>233</v>
      </c>
      <c r="P9276" t="s">
        <v>14642</v>
      </c>
      <c r="Q9276">
        <v>0.64</v>
      </c>
      <c r="R9276" t="s">
        <v>14650</v>
      </c>
      <c r="S9276" s="14">
        <f>profile[[#This Row],[income]]/1000</f>
        <v>48</v>
      </c>
    </row>
    <row r="9277" spans="1:19" x14ac:dyDescent="0.25">
      <c r="A9277" t="s">
        <v>9275</v>
      </c>
      <c r="B9277" s="1">
        <v>29.64</v>
      </c>
      <c r="D9277" s="14" t="s">
        <v>9577</v>
      </c>
      <c r="E9277" s="14">
        <v>25.177</v>
      </c>
      <c r="H9277" t="s">
        <v>14627</v>
      </c>
      <c r="I9277">
        <v>38</v>
      </c>
      <c r="J9277" t="s">
        <v>2101</v>
      </c>
      <c r="K9277" s="15">
        <v>43083</v>
      </c>
      <c r="L9277" s="14">
        <v>61000</v>
      </c>
      <c r="M9277">
        <v>19.562000000000001</v>
      </c>
      <c r="N9277" s="1">
        <v>0.67</v>
      </c>
      <c r="O9277">
        <v>229</v>
      </c>
      <c r="P9277" t="s">
        <v>14642</v>
      </c>
      <c r="Q9277">
        <v>0.63</v>
      </c>
      <c r="R9277" t="s">
        <v>14650</v>
      </c>
      <c r="S9277" s="14">
        <f>profile[[#This Row],[income]]/1000</f>
        <v>61</v>
      </c>
    </row>
    <row r="9278" spans="1:19" x14ac:dyDescent="0.25">
      <c r="A9278" t="s">
        <v>9276</v>
      </c>
      <c r="B9278" s="1">
        <v>14.486700000000001</v>
      </c>
      <c r="D9278" s="14" t="s">
        <v>9578</v>
      </c>
      <c r="E9278" s="14">
        <v>3.7817647058823534</v>
      </c>
      <c r="H9278" t="s">
        <v>14627</v>
      </c>
      <c r="I9278">
        <v>52</v>
      </c>
      <c r="J9278" t="s">
        <v>2200</v>
      </c>
      <c r="K9278" s="15">
        <v>43100</v>
      </c>
      <c r="L9278" s="14">
        <v>66000</v>
      </c>
      <c r="M9278">
        <v>13.557499999999999</v>
      </c>
      <c r="N9278" s="1">
        <v>0.67</v>
      </c>
      <c r="O9278">
        <v>212</v>
      </c>
      <c r="P9278" t="s">
        <v>14642</v>
      </c>
      <c r="Q9278">
        <v>0.57999999999999996</v>
      </c>
      <c r="R9278" t="s">
        <v>14650</v>
      </c>
      <c r="S9278" s="14">
        <f>profile[[#This Row],[income]]/1000</f>
        <v>66</v>
      </c>
    </row>
    <row r="9279" spans="1:19" x14ac:dyDescent="0.25">
      <c r="A9279" t="s">
        <v>9277</v>
      </c>
      <c r="B9279" s="1">
        <v>2.4662000000000002</v>
      </c>
      <c r="D9279" s="14" t="s">
        <v>9579</v>
      </c>
      <c r="E9279" s="14">
        <v>18.544285714285714</v>
      </c>
      <c r="H9279" t="s">
        <v>14627</v>
      </c>
      <c r="I9279">
        <v>62</v>
      </c>
      <c r="J9279" t="s">
        <v>7408</v>
      </c>
      <c r="K9279" s="15">
        <v>42947</v>
      </c>
      <c r="L9279" s="14">
        <v>81000</v>
      </c>
      <c r="M9279">
        <v>19.3933</v>
      </c>
      <c r="N9279" s="1">
        <v>0.67</v>
      </c>
      <c r="O9279">
        <v>365</v>
      </c>
      <c r="P9279" t="s">
        <v>14642</v>
      </c>
      <c r="Q9279">
        <v>1</v>
      </c>
      <c r="R9279" t="s">
        <v>14650</v>
      </c>
      <c r="S9279" s="14">
        <f>profile[[#This Row],[income]]/1000</f>
        <v>81</v>
      </c>
    </row>
    <row r="9280" spans="1:19" x14ac:dyDescent="0.25">
      <c r="A9280" t="s">
        <v>9278</v>
      </c>
      <c r="B9280" s="1">
        <v>35.905000000000001</v>
      </c>
      <c r="D9280" s="14" t="s">
        <v>9580</v>
      </c>
      <c r="E9280" s="14">
        <v>18.417857142857144</v>
      </c>
      <c r="H9280" t="s">
        <v>14627</v>
      </c>
      <c r="I9280">
        <v>60</v>
      </c>
      <c r="J9280" t="s">
        <v>4832</v>
      </c>
      <c r="K9280" s="15">
        <v>43061</v>
      </c>
      <c r="L9280" s="14">
        <v>113000</v>
      </c>
      <c r="M9280">
        <v>33.904000000000003</v>
      </c>
      <c r="N9280" s="1">
        <v>0.67</v>
      </c>
      <c r="O9280">
        <v>251</v>
      </c>
      <c r="P9280" t="s">
        <v>14642</v>
      </c>
      <c r="Q9280">
        <v>0.69</v>
      </c>
      <c r="R9280" t="s">
        <v>14650</v>
      </c>
      <c r="S9280" s="14">
        <f>profile[[#This Row],[income]]/1000</f>
        <v>113</v>
      </c>
    </row>
    <row r="9281" spans="1:19" x14ac:dyDescent="0.25">
      <c r="A9281" t="s">
        <v>9279</v>
      </c>
      <c r="B9281" s="1">
        <v>28.062000000000001</v>
      </c>
      <c r="D9281" s="14" t="s">
        <v>9581</v>
      </c>
      <c r="E9281" s="14">
        <v>10.699999999999998</v>
      </c>
      <c r="H9281" t="s">
        <v>14627</v>
      </c>
      <c r="I9281">
        <v>53</v>
      </c>
      <c r="J9281" t="s">
        <v>10177</v>
      </c>
      <c r="K9281" s="15">
        <v>43045</v>
      </c>
      <c r="L9281" s="14">
        <v>67000</v>
      </c>
      <c r="M9281">
        <v>20.234400000000001</v>
      </c>
      <c r="N9281" s="1">
        <v>0.67</v>
      </c>
      <c r="O9281">
        <v>267</v>
      </c>
      <c r="P9281" t="s">
        <v>14642</v>
      </c>
      <c r="Q9281">
        <v>0.73</v>
      </c>
      <c r="R9281" t="s">
        <v>14650</v>
      </c>
      <c r="S9281" s="14">
        <f>profile[[#This Row],[income]]/1000</f>
        <v>67</v>
      </c>
    </row>
    <row r="9282" spans="1:19" x14ac:dyDescent="0.25">
      <c r="A9282" t="s">
        <v>9280</v>
      </c>
      <c r="B9282" s="1">
        <v>14.435</v>
      </c>
      <c r="D9282" s="14" t="s">
        <v>9582</v>
      </c>
      <c r="E9282" s="14">
        <v>3.350714285714286</v>
      </c>
      <c r="H9282" t="s">
        <v>14627</v>
      </c>
      <c r="I9282">
        <v>43</v>
      </c>
      <c r="J9282" t="s">
        <v>8729</v>
      </c>
      <c r="K9282" s="15">
        <v>43086</v>
      </c>
      <c r="L9282" s="14">
        <v>30000</v>
      </c>
      <c r="M9282">
        <v>16.683299999999999</v>
      </c>
      <c r="N9282" s="1">
        <v>0.67</v>
      </c>
      <c r="O9282">
        <v>226</v>
      </c>
      <c r="P9282" t="s">
        <v>14642</v>
      </c>
      <c r="Q9282">
        <v>0.62</v>
      </c>
      <c r="R9282" t="s">
        <v>14650</v>
      </c>
      <c r="S9282" s="14">
        <f>profile[[#This Row],[income]]/1000</f>
        <v>30</v>
      </c>
    </row>
    <row r="9283" spans="1:19" x14ac:dyDescent="0.25">
      <c r="A9283" t="s">
        <v>9281</v>
      </c>
      <c r="B9283" s="1">
        <v>23.51</v>
      </c>
      <c r="D9283" s="14" t="s">
        <v>9583</v>
      </c>
      <c r="E9283" s="14">
        <v>23.02</v>
      </c>
      <c r="H9283" t="s">
        <v>14627</v>
      </c>
      <c r="I9283">
        <v>43</v>
      </c>
      <c r="J9283" t="s">
        <v>923</v>
      </c>
      <c r="K9283" s="15">
        <v>42956</v>
      </c>
      <c r="L9283" s="14">
        <v>69000</v>
      </c>
      <c r="M9283">
        <v>21.98</v>
      </c>
      <c r="N9283" s="1">
        <v>0.67</v>
      </c>
      <c r="O9283">
        <v>356</v>
      </c>
      <c r="P9283" t="s">
        <v>14642</v>
      </c>
      <c r="Q9283">
        <v>0.97</v>
      </c>
      <c r="R9283" t="s">
        <v>14650</v>
      </c>
      <c r="S9283" s="14">
        <f>profile[[#This Row],[income]]/1000</f>
        <v>69</v>
      </c>
    </row>
    <row r="9284" spans="1:19" x14ac:dyDescent="0.25">
      <c r="A9284" t="s">
        <v>9282</v>
      </c>
      <c r="B9284" s="1">
        <v>3.3140000000000001</v>
      </c>
      <c r="D9284" s="14" t="s">
        <v>9584</v>
      </c>
      <c r="E9284" s="14">
        <v>1.5642857142857145</v>
      </c>
      <c r="H9284" t="s">
        <v>14627</v>
      </c>
      <c r="I9284">
        <v>58</v>
      </c>
      <c r="J9284" t="s">
        <v>14490</v>
      </c>
      <c r="K9284" s="15">
        <v>42976</v>
      </c>
      <c r="L9284" s="14">
        <v>64000</v>
      </c>
      <c r="M9284">
        <v>15.611800000000001</v>
      </c>
      <c r="N9284" s="1">
        <v>0.67</v>
      </c>
      <c r="O9284">
        <v>336</v>
      </c>
      <c r="P9284" t="s">
        <v>14642</v>
      </c>
      <c r="Q9284">
        <v>0.92</v>
      </c>
      <c r="R9284" t="s">
        <v>14650</v>
      </c>
      <c r="S9284" s="14">
        <f>profile[[#This Row],[income]]/1000</f>
        <v>64</v>
      </c>
    </row>
    <row r="9285" spans="1:19" x14ac:dyDescent="0.25">
      <c r="A9285" t="s">
        <v>9283</v>
      </c>
      <c r="B9285" s="1">
        <v>25.43</v>
      </c>
      <c r="D9285" s="14" t="s">
        <v>9586</v>
      </c>
      <c r="E9285" s="14">
        <v>11.651999999999999</v>
      </c>
      <c r="H9285" t="s">
        <v>14627</v>
      </c>
      <c r="I9285">
        <v>50</v>
      </c>
      <c r="J9285" t="s">
        <v>3415</v>
      </c>
      <c r="K9285" s="15">
        <v>43185</v>
      </c>
      <c r="L9285" s="14">
        <v>110000</v>
      </c>
      <c r="M9285">
        <v>25.4</v>
      </c>
      <c r="N9285" s="1">
        <v>0.75</v>
      </c>
      <c r="O9285">
        <v>127</v>
      </c>
      <c r="P9285" t="s">
        <v>14642</v>
      </c>
      <c r="Q9285">
        <v>0.35</v>
      </c>
      <c r="R9285" t="s">
        <v>14650</v>
      </c>
      <c r="S9285" s="14">
        <f>profile[[#This Row],[income]]/1000</f>
        <v>110</v>
      </c>
    </row>
    <row r="9286" spans="1:19" x14ac:dyDescent="0.25">
      <c r="A9286" t="s">
        <v>9284</v>
      </c>
      <c r="B9286" s="1">
        <v>29.974</v>
      </c>
      <c r="D9286" s="14" t="s">
        <v>9587</v>
      </c>
      <c r="E9286" s="14">
        <v>15.660000000000002</v>
      </c>
      <c r="H9286" t="s">
        <v>14627</v>
      </c>
      <c r="I9286">
        <v>68</v>
      </c>
      <c r="J9286" t="s">
        <v>4711</v>
      </c>
      <c r="K9286" s="15">
        <v>43070</v>
      </c>
      <c r="L9286" s="14">
        <v>74000</v>
      </c>
      <c r="M9286">
        <v>23.103300000000001</v>
      </c>
      <c r="N9286" s="1">
        <v>0.75</v>
      </c>
      <c r="O9286">
        <v>242</v>
      </c>
      <c r="P9286" t="s">
        <v>14642</v>
      </c>
      <c r="Q9286">
        <v>0.66</v>
      </c>
      <c r="R9286" t="s">
        <v>14650</v>
      </c>
      <c r="S9286" s="14">
        <f>profile[[#This Row],[income]]/1000</f>
        <v>74</v>
      </c>
    </row>
    <row r="9287" spans="1:19" x14ac:dyDescent="0.25">
      <c r="A9287" t="s">
        <v>9285</v>
      </c>
      <c r="B9287" s="1">
        <v>4.6900000000000004</v>
      </c>
      <c r="D9287" s="14" t="s">
        <v>9588</v>
      </c>
      <c r="E9287" s="14">
        <v>3.7242857142857142</v>
      </c>
      <c r="H9287" t="s">
        <v>14627</v>
      </c>
      <c r="I9287">
        <v>43</v>
      </c>
      <c r="J9287" t="s">
        <v>8825</v>
      </c>
      <c r="K9287" s="15">
        <v>42953</v>
      </c>
      <c r="L9287" s="14">
        <v>60000</v>
      </c>
      <c r="M9287">
        <v>15.148300000000001</v>
      </c>
      <c r="N9287" s="1">
        <v>0.75</v>
      </c>
      <c r="O9287">
        <v>359</v>
      </c>
      <c r="P9287" t="s">
        <v>14642</v>
      </c>
      <c r="Q9287">
        <v>0.98</v>
      </c>
      <c r="R9287" t="s">
        <v>14650</v>
      </c>
      <c r="S9287" s="14">
        <f>profile[[#This Row],[income]]/1000</f>
        <v>60</v>
      </c>
    </row>
    <row r="9288" spans="1:19" x14ac:dyDescent="0.25">
      <c r="A9288" t="s">
        <v>9286</v>
      </c>
      <c r="B9288" s="1">
        <v>4.3849999999999998</v>
      </c>
      <c r="D9288" s="14" t="s">
        <v>9589</v>
      </c>
      <c r="E9288" s="14">
        <v>7.7339130434782604</v>
      </c>
      <c r="H9288" t="s">
        <v>14627</v>
      </c>
      <c r="I9288">
        <v>50</v>
      </c>
      <c r="J9288" t="s">
        <v>5589</v>
      </c>
      <c r="K9288" s="15">
        <v>43093</v>
      </c>
      <c r="L9288" s="14">
        <v>70000</v>
      </c>
      <c r="M9288">
        <v>18.64</v>
      </c>
      <c r="N9288" s="1">
        <v>0.75</v>
      </c>
      <c r="O9288">
        <v>219</v>
      </c>
      <c r="P9288" t="s">
        <v>14642</v>
      </c>
      <c r="Q9288">
        <v>0.6</v>
      </c>
      <c r="R9288" t="s">
        <v>14650</v>
      </c>
      <c r="S9288" s="14">
        <f>profile[[#This Row],[income]]/1000</f>
        <v>70</v>
      </c>
    </row>
    <row r="9289" spans="1:19" x14ac:dyDescent="0.25">
      <c r="A9289" t="s">
        <v>9287</v>
      </c>
      <c r="B9289" s="1">
        <v>6.8760000000000003</v>
      </c>
      <c r="D9289" s="14" t="s">
        <v>9590</v>
      </c>
      <c r="E9289" s="14">
        <v>21.415000000000003</v>
      </c>
      <c r="H9289" t="s">
        <v>14627</v>
      </c>
      <c r="I9289">
        <v>60</v>
      </c>
      <c r="J9289" t="s">
        <v>4726</v>
      </c>
      <c r="K9289" s="15">
        <v>43249</v>
      </c>
      <c r="L9289" s="14">
        <v>57000</v>
      </c>
      <c r="M9289">
        <v>16.39</v>
      </c>
      <c r="N9289" s="1">
        <v>0.75</v>
      </c>
      <c r="O9289">
        <v>63</v>
      </c>
      <c r="P9289" t="s">
        <v>14642</v>
      </c>
      <c r="Q9289">
        <v>0.17</v>
      </c>
      <c r="R9289" t="s">
        <v>14650</v>
      </c>
      <c r="S9289" s="14">
        <f>profile[[#This Row],[income]]/1000</f>
        <v>57</v>
      </c>
    </row>
    <row r="9290" spans="1:19" x14ac:dyDescent="0.25">
      <c r="A9290" t="s">
        <v>9288</v>
      </c>
      <c r="B9290" s="1">
        <v>22.743600000000001</v>
      </c>
      <c r="D9290" s="14" t="s">
        <v>9591</v>
      </c>
      <c r="E9290" s="14">
        <v>26.357999999999993</v>
      </c>
      <c r="H9290" t="s">
        <v>14627</v>
      </c>
      <c r="I9290">
        <v>84</v>
      </c>
      <c r="J9290" t="s">
        <v>3680</v>
      </c>
      <c r="K9290" s="15">
        <v>43015</v>
      </c>
      <c r="L9290" s="14">
        <v>72000</v>
      </c>
      <c r="M9290">
        <v>18.399999999999999</v>
      </c>
      <c r="N9290" s="1">
        <v>0.75</v>
      </c>
      <c r="O9290">
        <v>297</v>
      </c>
      <c r="P9290" t="s">
        <v>14642</v>
      </c>
      <c r="Q9290">
        <v>0.81</v>
      </c>
      <c r="R9290" t="s">
        <v>14650</v>
      </c>
      <c r="S9290" s="14">
        <f>profile[[#This Row],[income]]/1000</f>
        <v>72</v>
      </c>
    </row>
    <row r="9291" spans="1:19" x14ac:dyDescent="0.25">
      <c r="A9291" t="s">
        <v>9289</v>
      </c>
      <c r="B9291" s="1">
        <v>20.838000000000001</v>
      </c>
      <c r="D9291" s="14" t="s">
        <v>9592</v>
      </c>
      <c r="E9291" s="14">
        <v>1.75</v>
      </c>
      <c r="H9291" t="s">
        <v>14627</v>
      </c>
      <c r="I9291">
        <v>70</v>
      </c>
      <c r="J9291" t="s">
        <v>2474</v>
      </c>
      <c r="K9291" s="15">
        <v>43083</v>
      </c>
      <c r="L9291" s="14">
        <v>50000</v>
      </c>
      <c r="M9291">
        <v>20.4575</v>
      </c>
      <c r="N9291" s="1">
        <v>0.75</v>
      </c>
      <c r="O9291">
        <v>229</v>
      </c>
      <c r="P9291" t="s">
        <v>14642</v>
      </c>
      <c r="Q9291">
        <v>0.63</v>
      </c>
      <c r="R9291" t="s">
        <v>14650</v>
      </c>
      <c r="S9291" s="14">
        <f>profile[[#This Row],[income]]/1000</f>
        <v>50</v>
      </c>
    </row>
    <row r="9292" spans="1:19" x14ac:dyDescent="0.25">
      <c r="A9292" t="s">
        <v>9290</v>
      </c>
      <c r="B9292" s="1">
        <v>6.9240000000000004</v>
      </c>
      <c r="D9292" s="14" t="s">
        <v>9593</v>
      </c>
      <c r="E9292" s="14">
        <v>10.795263157894736</v>
      </c>
      <c r="H9292" t="s">
        <v>14627</v>
      </c>
      <c r="I9292">
        <v>49</v>
      </c>
      <c r="J9292" t="s">
        <v>4161</v>
      </c>
      <c r="K9292" s="15">
        <v>43191</v>
      </c>
      <c r="L9292" s="14">
        <v>74000</v>
      </c>
      <c r="M9292">
        <v>14.7067</v>
      </c>
      <c r="N9292" s="1">
        <v>0.75</v>
      </c>
      <c r="O9292">
        <v>121</v>
      </c>
      <c r="P9292" t="s">
        <v>14642</v>
      </c>
      <c r="Q9292">
        <v>0.33</v>
      </c>
      <c r="R9292" t="s">
        <v>14650</v>
      </c>
      <c r="S9292" s="14">
        <f>profile[[#This Row],[income]]/1000</f>
        <v>74</v>
      </c>
    </row>
    <row r="9293" spans="1:19" x14ac:dyDescent="0.25">
      <c r="A9293" t="s">
        <v>9291</v>
      </c>
      <c r="B9293" s="1">
        <v>2.23</v>
      </c>
      <c r="D9293" s="14" t="s">
        <v>9594</v>
      </c>
      <c r="E9293" s="14">
        <v>13.78888888888889</v>
      </c>
      <c r="H9293" t="s">
        <v>14627</v>
      </c>
      <c r="I9293">
        <v>70</v>
      </c>
      <c r="J9293" t="s">
        <v>5190</v>
      </c>
      <c r="K9293" s="15">
        <v>43255</v>
      </c>
      <c r="L9293" s="14">
        <v>64000</v>
      </c>
      <c r="M9293">
        <v>13.148</v>
      </c>
      <c r="N9293" s="1">
        <v>0.75</v>
      </c>
      <c r="O9293">
        <v>57</v>
      </c>
      <c r="P9293" t="s">
        <v>14642</v>
      </c>
      <c r="Q9293">
        <v>0.16</v>
      </c>
      <c r="R9293" t="s">
        <v>14650</v>
      </c>
      <c r="S9293" s="14">
        <f>profile[[#This Row],[income]]/1000</f>
        <v>64</v>
      </c>
    </row>
    <row r="9294" spans="1:19" x14ac:dyDescent="0.25">
      <c r="A9294" t="s">
        <v>9292</v>
      </c>
      <c r="B9294" s="1">
        <v>2.3460000000000001</v>
      </c>
      <c r="D9294" s="14" t="s">
        <v>9595</v>
      </c>
      <c r="E9294" s="14">
        <v>14.033333333333331</v>
      </c>
      <c r="H9294" t="s">
        <v>14627</v>
      </c>
      <c r="I9294">
        <v>50</v>
      </c>
      <c r="J9294" t="s">
        <v>2352</v>
      </c>
      <c r="K9294" s="15">
        <v>43132</v>
      </c>
      <c r="L9294" s="14">
        <v>56000</v>
      </c>
      <c r="M9294">
        <v>14.1275</v>
      </c>
      <c r="N9294" s="1">
        <v>0.75</v>
      </c>
      <c r="O9294">
        <v>180</v>
      </c>
      <c r="P9294" t="s">
        <v>14642</v>
      </c>
      <c r="Q9294">
        <v>0.49</v>
      </c>
      <c r="R9294" t="s">
        <v>14650</v>
      </c>
      <c r="S9294" s="14">
        <f>profile[[#This Row],[income]]/1000</f>
        <v>56</v>
      </c>
    </row>
    <row r="9295" spans="1:19" x14ac:dyDescent="0.25">
      <c r="A9295" t="s">
        <v>9293</v>
      </c>
      <c r="B9295" s="1">
        <v>34.270000000000003</v>
      </c>
      <c r="D9295" s="14" t="s">
        <v>9596</v>
      </c>
      <c r="E9295" s="14">
        <v>28.966666666666669</v>
      </c>
      <c r="H9295" t="s">
        <v>14627</v>
      </c>
      <c r="I9295">
        <v>52</v>
      </c>
      <c r="J9295" t="s">
        <v>4975</v>
      </c>
      <c r="K9295" s="15">
        <v>43141</v>
      </c>
      <c r="L9295" s="14">
        <v>86000</v>
      </c>
      <c r="M9295">
        <v>27.96</v>
      </c>
      <c r="N9295" s="1">
        <v>0.75</v>
      </c>
      <c r="O9295">
        <v>171</v>
      </c>
      <c r="P9295" t="s">
        <v>14642</v>
      </c>
      <c r="Q9295">
        <v>0.47</v>
      </c>
      <c r="R9295" t="s">
        <v>14650</v>
      </c>
      <c r="S9295" s="14">
        <f>profile[[#This Row],[income]]/1000</f>
        <v>86</v>
      </c>
    </row>
    <row r="9296" spans="1:19" x14ac:dyDescent="0.25">
      <c r="A9296" t="s">
        <v>9294</v>
      </c>
      <c r="B9296" s="1">
        <v>11.24</v>
      </c>
      <c r="D9296" s="14" t="s">
        <v>9597</v>
      </c>
      <c r="E9296" s="14">
        <v>27.247777777777777</v>
      </c>
      <c r="H9296" t="s">
        <v>14627</v>
      </c>
      <c r="I9296">
        <v>64</v>
      </c>
      <c r="J9296" t="s">
        <v>8274</v>
      </c>
      <c r="K9296" s="15">
        <v>43079</v>
      </c>
      <c r="L9296" s="14">
        <v>57000</v>
      </c>
      <c r="M9296">
        <v>15.838900000000001</v>
      </c>
      <c r="N9296" s="1">
        <v>0.75</v>
      </c>
      <c r="O9296">
        <v>233</v>
      </c>
      <c r="P9296" t="s">
        <v>14642</v>
      </c>
      <c r="Q9296">
        <v>0.64</v>
      </c>
      <c r="R9296" t="s">
        <v>14650</v>
      </c>
      <c r="S9296" s="14">
        <f>profile[[#This Row],[income]]/1000</f>
        <v>57</v>
      </c>
    </row>
    <row r="9297" spans="1:19" x14ac:dyDescent="0.25">
      <c r="A9297" t="s">
        <v>9295</v>
      </c>
      <c r="B9297" s="1">
        <v>18.6633</v>
      </c>
      <c r="D9297" s="14" t="s">
        <v>9598</v>
      </c>
      <c r="E9297" s="14">
        <v>2.2233333333333336</v>
      </c>
      <c r="H9297" t="s">
        <v>14627</v>
      </c>
      <c r="I9297">
        <v>33</v>
      </c>
      <c r="J9297" t="s">
        <v>5744</v>
      </c>
      <c r="K9297" s="15">
        <v>43001</v>
      </c>
      <c r="L9297" s="14">
        <v>64000</v>
      </c>
      <c r="M9297">
        <v>21.7425</v>
      </c>
      <c r="N9297" s="1">
        <v>0.75</v>
      </c>
      <c r="O9297">
        <v>311</v>
      </c>
      <c r="P9297" t="s">
        <v>14642</v>
      </c>
      <c r="Q9297">
        <v>0.85</v>
      </c>
      <c r="R9297" t="s">
        <v>14650</v>
      </c>
      <c r="S9297" s="14">
        <f>profile[[#This Row],[income]]/1000</f>
        <v>64</v>
      </c>
    </row>
    <row r="9298" spans="1:19" x14ac:dyDescent="0.25">
      <c r="A9298" t="s">
        <v>9296</v>
      </c>
      <c r="B9298" s="1">
        <v>15.63</v>
      </c>
      <c r="D9298" s="14" t="s">
        <v>9599</v>
      </c>
      <c r="E9298" s="14">
        <v>27.122857142857146</v>
      </c>
      <c r="H9298" t="s">
        <v>14627</v>
      </c>
      <c r="I9298">
        <v>56</v>
      </c>
      <c r="J9298" t="s">
        <v>3219</v>
      </c>
      <c r="K9298" s="15">
        <v>42981</v>
      </c>
      <c r="L9298" s="14">
        <v>64000</v>
      </c>
      <c r="M9298">
        <v>16.25</v>
      </c>
      <c r="N9298" s="1">
        <v>0.75</v>
      </c>
      <c r="O9298">
        <v>331</v>
      </c>
      <c r="P9298" t="s">
        <v>14642</v>
      </c>
      <c r="Q9298">
        <v>0.91</v>
      </c>
      <c r="R9298" t="s">
        <v>14650</v>
      </c>
      <c r="S9298" s="14">
        <f>profile[[#This Row],[income]]/1000</f>
        <v>64</v>
      </c>
    </row>
    <row r="9299" spans="1:19" x14ac:dyDescent="0.25">
      <c r="A9299" t="s">
        <v>9297</v>
      </c>
      <c r="B9299" s="1">
        <v>5.8125</v>
      </c>
      <c r="D9299" s="14" t="s">
        <v>9600</v>
      </c>
      <c r="E9299" s="14">
        <v>3.3914285714285719</v>
      </c>
      <c r="H9299" t="s">
        <v>14627</v>
      </c>
      <c r="I9299">
        <v>81</v>
      </c>
      <c r="J9299" t="s">
        <v>2413</v>
      </c>
      <c r="K9299" s="15">
        <v>43161</v>
      </c>
      <c r="L9299" s="14">
        <v>60000</v>
      </c>
      <c r="M9299">
        <v>13.978300000000001</v>
      </c>
      <c r="N9299" s="1">
        <v>0.75</v>
      </c>
      <c r="O9299">
        <v>151</v>
      </c>
      <c r="P9299" t="s">
        <v>14642</v>
      </c>
      <c r="Q9299">
        <v>0.41</v>
      </c>
      <c r="R9299" t="s">
        <v>14650</v>
      </c>
      <c r="S9299" s="14">
        <f>profile[[#This Row],[income]]/1000</f>
        <v>60</v>
      </c>
    </row>
    <row r="9300" spans="1:19" x14ac:dyDescent="0.25">
      <c r="A9300" t="s">
        <v>9298</v>
      </c>
      <c r="B9300" s="1">
        <v>34.17</v>
      </c>
      <c r="D9300" s="14" t="s">
        <v>9601</v>
      </c>
      <c r="E9300" s="14">
        <v>27.727499999999999</v>
      </c>
      <c r="H9300" t="s">
        <v>14627</v>
      </c>
      <c r="I9300">
        <v>42</v>
      </c>
      <c r="J9300" t="s">
        <v>7841</v>
      </c>
      <c r="K9300" s="15">
        <v>42994</v>
      </c>
      <c r="L9300" s="14">
        <v>78000</v>
      </c>
      <c r="M9300">
        <v>25.61</v>
      </c>
      <c r="N9300" s="1">
        <v>0.75</v>
      </c>
      <c r="O9300">
        <v>318</v>
      </c>
      <c r="P9300" t="s">
        <v>14642</v>
      </c>
      <c r="Q9300">
        <v>0.87</v>
      </c>
      <c r="R9300" t="s">
        <v>14650</v>
      </c>
      <c r="S9300" s="14">
        <f>profile[[#This Row],[income]]/1000</f>
        <v>78</v>
      </c>
    </row>
    <row r="9301" spans="1:19" x14ac:dyDescent="0.25">
      <c r="A9301" t="s">
        <v>9299</v>
      </c>
      <c r="B9301" s="1">
        <v>24.406700000000001</v>
      </c>
      <c r="D9301" s="14" t="s">
        <v>9602</v>
      </c>
      <c r="E9301" s="14">
        <v>28.675000000000001</v>
      </c>
      <c r="H9301" t="s">
        <v>14627</v>
      </c>
      <c r="I9301">
        <v>69</v>
      </c>
      <c r="J9301" t="s">
        <v>10853</v>
      </c>
      <c r="K9301" s="15">
        <v>43245</v>
      </c>
      <c r="L9301" s="14">
        <v>53000</v>
      </c>
      <c r="M9301">
        <v>18.38</v>
      </c>
      <c r="N9301" s="1">
        <v>0.75</v>
      </c>
      <c r="O9301">
        <v>67</v>
      </c>
      <c r="P9301" t="s">
        <v>14642</v>
      </c>
      <c r="Q9301">
        <v>0.18</v>
      </c>
      <c r="R9301" t="s">
        <v>14650</v>
      </c>
      <c r="S9301" s="14">
        <f>profile[[#This Row],[income]]/1000</f>
        <v>53</v>
      </c>
    </row>
    <row r="9302" spans="1:19" x14ac:dyDescent="0.25">
      <c r="A9302" t="s">
        <v>9300</v>
      </c>
      <c r="B9302" s="1">
        <v>23.8675</v>
      </c>
      <c r="D9302" s="14" t="s">
        <v>9603</v>
      </c>
      <c r="E9302" s="14">
        <v>3.5439999999999996</v>
      </c>
      <c r="H9302" t="s">
        <v>14627</v>
      </c>
      <c r="I9302">
        <v>29</v>
      </c>
      <c r="J9302" t="s">
        <v>12228</v>
      </c>
      <c r="K9302" s="15">
        <v>42964</v>
      </c>
      <c r="L9302" s="14">
        <v>50000</v>
      </c>
      <c r="M9302">
        <v>13.7933</v>
      </c>
      <c r="N9302" s="1">
        <v>0.75</v>
      </c>
      <c r="O9302">
        <v>348</v>
      </c>
      <c r="P9302" t="s">
        <v>14642</v>
      </c>
      <c r="Q9302">
        <v>0.95</v>
      </c>
      <c r="R9302" t="s">
        <v>14650</v>
      </c>
      <c r="S9302" s="14">
        <f>profile[[#This Row],[income]]/1000</f>
        <v>50</v>
      </c>
    </row>
    <row r="9303" spans="1:19" x14ac:dyDescent="0.25">
      <c r="A9303" t="s">
        <v>9301</v>
      </c>
      <c r="B9303" s="1">
        <v>3.01</v>
      </c>
      <c r="D9303" s="14" t="s">
        <v>9604</v>
      </c>
      <c r="E9303" s="14">
        <v>12.98722222222222</v>
      </c>
      <c r="H9303" t="s">
        <v>14627</v>
      </c>
      <c r="I9303">
        <v>35</v>
      </c>
      <c r="J9303" t="s">
        <v>183</v>
      </c>
      <c r="K9303" s="15">
        <v>43086</v>
      </c>
      <c r="L9303" s="14">
        <v>48000</v>
      </c>
      <c r="M9303">
        <v>13.765000000000001</v>
      </c>
      <c r="N9303" s="1">
        <v>0.75</v>
      </c>
      <c r="O9303">
        <v>226</v>
      </c>
      <c r="P9303" t="s">
        <v>14642</v>
      </c>
      <c r="Q9303">
        <v>0.62</v>
      </c>
      <c r="R9303" t="s">
        <v>14650</v>
      </c>
      <c r="S9303" s="14">
        <f>profile[[#This Row],[income]]/1000</f>
        <v>48</v>
      </c>
    </row>
    <row r="9304" spans="1:19" x14ac:dyDescent="0.25">
      <c r="A9304" t="s">
        <v>9302</v>
      </c>
      <c r="B9304" s="1">
        <v>11.81</v>
      </c>
      <c r="D9304" s="14" t="s">
        <v>9605</v>
      </c>
      <c r="E9304" s="14">
        <v>12.375714285714285</v>
      </c>
      <c r="H9304" t="s">
        <v>14627</v>
      </c>
      <c r="I9304">
        <v>48</v>
      </c>
      <c r="J9304" t="s">
        <v>14388</v>
      </c>
      <c r="K9304" s="15">
        <v>42989</v>
      </c>
      <c r="L9304" s="14">
        <v>53000</v>
      </c>
      <c r="M9304">
        <v>16.837499999999999</v>
      </c>
      <c r="N9304" s="1">
        <v>0.75</v>
      </c>
      <c r="O9304">
        <v>323</v>
      </c>
      <c r="P9304" t="s">
        <v>14642</v>
      </c>
      <c r="Q9304">
        <v>0.88</v>
      </c>
      <c r="R9304" t="s">
        <v>14650</v>
      </c>
      <c r="S9304" s="14">
        <f>profile[[#This Row],[income]]/1000</f>
        <v>53</v>
      </c>
    </row>
    <row r="9305" spans="1:19" x14ac:dyDescent="0.25">
      <c r="A9305" t="s">
        <v>9303</v>
      </c>
      <c r="B9305" s="1">
        <v>25.988299999999999</v>
      </c>
      <c r="D9305" s="14" t="s">
        <v>9606</v>
      </c>
      <c r="E9305" s="14">
        <v>9.1</v>
      </c>
      <c r="H9305" t="s">
        <v>14627</v>
      </c>
      <c r="I9305">
        <v>67</v>
      </c>
      <c r="J9305" t="s">
        <v>782</v>
      </c>
      <c r="K9305" s="15">
        <v>42999</v>
      </c>
      <c r="L9305" s="14">
        <v>82000</v>
      </c>
      <c r="M9305">
        <v>22.2</v>
      </c>
      <c r="N9305" s="1">
        <v>0.75</v>
      </c>
      <c r="O9305">
        <v>313</v>
      </c>
      <c r="P9305" t="s">
        <v>14642</v>
      </c>
      <c r="Q9305">
        <v>0.86</v>
      </c>
      <c r="R9305" t="s">
        <v>14650</v>
      </c>
      <c r="S9305" s="14">
        <f>profile[[#This Row],[income]]/1000</f>
        <v>82</v>
      </c>
    </row>
    <row r="9306" spans="1:19" x14ac:dyDescent="0.25">
      <c r="A9306" t="s">
        <v>9304</v>
      </c>
      <c r="B9306" s="1">
        <v>3.8</v>
      </c>
      <c r="D9306" s="14" t="s">
        <v>9607</v>
      </c>
      <c r="E9306" s="14">
        <v>2.6885714285714282</v>
      </c>
      <c r="H9306" t="s">
        <v>14627</v>
      </c>
      <c r="I9306">
        <v>60</v>
      </c>
      <c r="J9306" t="s">
        <v>175</v>
      </c>
      <c r="K9306" s="15">
        <v>42945</v>
      </c>
      <c r="L9306" s="14">
        <v>74000</v>
      </c>
      <c r="M9306">
        <v>20.54</v>
      </c>
      <c r="N9306" s="1">
        <v>0.75</v>
      </c>
      <c r="O9306">
        <v>367</v>
      </c>
      <c r="P9306" t="s">
        <v>14642</v>
      </c>
      <c r="Q9306">
        <v>1</v>
      </c>
      <c r="R9306" t="s">
        <v>14650</v>
      </c>
      <c r="S9306" s="14">
        <f>profile[[#This Row],[income]]/1000</f>
        <v>74</v>
      </c>
    </row>
    <row r="9307" spans="1:19" x14ac:dyDescent="0.25">
      <c r="A9307" t="s">
        <v>9305</v>
      </c>
      <c r="B9307" s="1">
        <v>4.5867000000000004</v>
      </c>
      <c r="D9307" s="14" t="s">
        <v>9608</v>
      </c>
      <c r="E9307" s="14">
        <v>9.1390909090909087</v>
      </c>
      <c r="H9307" t="s">
        <v>14627</v>
      </c>
      <c r="I9307">
        <v>41</v>
      </c>
      <c r="J9307" t="s">
        <v>8574</v>
      </c>
      <c r="K9307" s="15">
        <v>42967</v>
      </c>
      <c r="L9307" s="14">
        <v>79000</v>
      </c>
      <c r="M9307">
        <v>16.523299999999999</v>
      </c>
      <c r="N9307" s="1">
        <v>0.75</v>
      </c>
      <c r="O9307">
        <v>345</v>
      </c>
      <c r="P9307" t="s">
        <v>14642</v>
      </c>
      <c r="Q9307">
        <v>0.94</v>
      </c>
      <c r="R9307" t="s">
        <v>14650</v>
      </c>
      <c r="S9307" s="14">
        <f>profile[[#This Row],[income]]/1000</f>
        <v>79</v>
      </c>
    </row>
    <row r="9308" spans="1:19" x14ac:dyDescent="0.25">
      <c r="A9308" t="s">
        <v>9306</v>
      </c>
      <c r="B9308" s="1">
        <v>2.8774999999999999</v>
      </c>
      <c r="D9308" s="14" t="s">
        <v>9609</v>
      </c>
      <c r="E9308" s="14">
        <v>35.167647058823533</v>
      </c>
      <c r="H9308" t="s">
        <v>14627</v>
      </c>
      <c r="I9308">
        <v>44</v>
      </c>
      <c r="J9308" t="s">
        <v>9697</v>
      </c>
      <c r="K9308" s="15">
        <v>43141</v>
      </c>
      <c r="L9308" s="14">
        <v>65000</v>
      </c>
      <c r="M9308">
        <v>14.09</v>
      </c>
      <c r="N9308" s="1">
        <v>0.75</v>
      </c>
      <c r="O9308">
        <v>171</v>
      </c>
      <c r="P9308" t="s">
        <v>14642</v>
      </c>
      <c r="Q9308">
        <v>0.47</v>
      </c>
      <c r="R9308" t="s">
        <v>14650</v>
      </c>
      <c r="S9308" s="14">
        <f>profile[[#This Row],[income]]/1000</f>
        <v>65</v>
      </c>
    </row>
    <row r="9309" spans="1:19" x14ac:dyDescent="0.25">
      <c r="A9309" t="s">
        <v>9307</v>
      </c>
      <c r="B9309" s="1">
        <v>5.3449999999999998</v>
      </c>
      <c r="D9309" s="14" t="s">
        <v>9610</v>
      </c>
      <c r="E9309" s="14">
        <v>42.64</v>
      </c>
      <c r="H9309" t="s">
        <v>14627</v>
      </c>
      <c r="I9309">
        <v>47</v>
      </c>
      <c r="J9309" t="s">
        <v>13253</v>
      </c>
      <c r="K9309" s="15">
        <v>43078</v>
      </c>
      <c r="L9309" s="14">
        <v>83000</v>
      </c>
      <c r="M9309">
        <v>25.51</v>
      </c>
      <c r="N9309" s="1">
        <v>0.75</v>
      </c>
      <c r="O9309">
        <v>234</v>
      </c>
      <c r="P9309" t="s">
        <v>14642</v>
      </c>
      <c r="Q9309">
        <v>0.64</v>
      </c>
      <c r="R9309" t="s">
        <v>14650</v>
      </c>
      <c r="S9309" s="14">
        <f>profile[[#This Row],[income]]/1000</f>
        <v>83</v>
      </c>
    </row>
    <row r="9310" spans="1:19" x14ac:dyDescent="0.25">
      <c r="A9310" t="s">
        <v>9308</v>
      </c>
      <c r="B9310" s="1">
        <v>3.2</v>
      </c>
      <c r="D9310" s="14" t="s">
        <v>9611</v>
      </c>
      <c r="E9310" s="14">
        <v>22.516249999999999</v>
      </c>
      <c r="H9310" t="s">
        <v>14627</v>
      </c>
      <c r="I9310">
        <v>47</v>
      </c>
      <c r="J9310" t="s">
        <v>4662</v>
      </c>
      <c r="K9310" s="15">
        <v>42993</v>
      </c>
      <c r="L9310" s="14">
        <v>46000</v>
      </c>
      <c r="M9310">
        <v>13.63</v>
      </c>
      <c r="N9310" s="1">
        <v>0.75</v>
      </c>
      <c r="O9310">
        <v>319</v>
      </c>
      <c r="P9310" t="s">
        <v>14642</v>
      </c>
      <c r="Q9310">
        <v>0.87</v>
      </c>
      <c r="R9310" t="s">
        <v>14650</v>
      </c>
      <c r="S9310" s="14">
        <f>profile[[#This Row],[income]]/1000</f>
        <v>46</v>
      </c>
    </row>
    <row r="9311" spans="1:19" x14ac:dyDescent="0.25">
      <c r="A9311" t="s">
        <v>9309</v>
      </c>
      <c r="B9311" s="1">
        <v>0</v>
      </c>
      <c r="D9311" s="14" t="s">
        <v>9612</v>
      </c>
      <c r="E9311" s="14">
        <v>38.892499999999998</v>
      </c>
      <c r="H9311" t="s">
        <v>14627</v>
      </c>
      <c r="I9311">
        <v>30</v>
      </c>
      <c r="J9311" t="s">
        <v>13280</v>
      </c>
      <c r="K9311" s="15">
        <v>43212</v>
      </c>
      <c r="L9311" s="14">
        <v>48000</v>
      </c>
      <c r="M9311">
        <v>15.22</v>
      </c>
      <c r="N9311" s="1">
        <v>0.75</v>
      </c>
      <c r="O9311">
        <v>100</v>
      </c>
      <c r="P9311" t="s">
        <v>14642</v>
      </c>
      <c r="Q9311">
        <v>0.27</v>
      </c>
      <c r="R9311" t="s">
        <v>14650</v>
      </c>
      <c r="S9311" s="14">
        <f>profile[[#This Row],[income]]/1000</f>
        <v>48</v>
      </c>
    </row>
    <row r="9312" spans="1:19" x14ac:dyDescent="0.25">
      <c r="A9312" t="s">
        <v>9310</v>
      </c>
      <c r="B9312" s="1">
        <v>37.457999999999998</v>
      </c>
      <c r="D9312" s="14" t="s">
        <v>9613</v>
      </c>
      <c r="E9312" s="14">
        <v>29.211818181818181</v>
      </c>
      <c r="H9312" t="s">
        <v>14627</v>
      </c>
      <c r="I9312">
        <v>48</v>
      </c>
      <c r="J9312" t="s">
        <v>8904</v>
      </c>
      <c r="K9312" s="15">
        <v>43155</v>
      </c>
      <c r="L9312" s="14">
        <v>71000</v>
      </c>
      <c r="M9312">
        <v>19.472899999999999</v>
      </c>
      <c r="N9312" s="1">
        <v>0.75</v>
      </c>
      <c r="O9312">
        <v>157</v>
      </c>
      <c r="P9312" t="s">
        <v>14642</v>
      </c>
      <c r="Q9312">
        <v>0.43</v>
      </c>
      <c r="R9312" t="s">
        <v>14650</v>
      </c>
      <c r="S9312" s="14">
        <f>profile[[#This Row],[income]]/1000</f>
        <v>71</v>
      </c>
    </row>
    <row r="9313" spans="1:19" x14ac:dyDescent="0.25">
      <c r="A9313" t="s">
        <v>9311</v>
      </c>
      <c r="B9313" s="1">
        <v>11.352499999999999</v>
      </c>
      <c r="D9313" s="14" t="s">
        <v>9614</v>
      </c>
      <c r="E9313" s="14">
        <v>21.214000000000006</v>
      </c>
      <c r="H9313" t="s">
        <v>14627</v>
      </c>
      <c r="I9313">
        <v>53</v>
      </c>
      <c r="J9313" t="s">
        <v>12195</v>
      </c>
      <c r="K9313" s="15">
        <v>43048</v>
      </c>
      <c r="L9313" s="14">
        <v>76000</v>
      </c>
      <c r="M9313">
        <v>25.4</v>
      </c>
      <c r="N9313" s="1">
        <v>0.75</v>
      </c>
      <c r="O9313">
        <v>264</v>
      </c>
      <c r="P9313" t="s">
        <v>14642</v>
      </c>
      <c r="Q9313">
        <v>0.72</v>
      </c>
      <c r="R9313" t="s">
        <v>14650</v>
      </c>
      <c r="S9313" s="14">
        <f>profile[[#This Row],[income]]/1000</f>
        <v>76</v>
      </c>
    </row>
    <row r="9314" spans="1:19" x14ac:dyDescent="0.25">
      <c r="A9314" t="s">
        <v>9312</v>
      </c>
      <c r="B9314" s="1">
        <v>4.1924999999999999</v>
      </c>
      <c r="D9314" s="14" t="s">
        <v>9615</v>
      </c>
      <c r="E9314" s="14">
        <v>14.1425</v>
      </c>
      <c r="H9314" t="s">
        <v>14627</v>
      </c>
      <c r="I9314">
        <v>57</v>
      </c>
      <c r="J9314" t="s">
        <v>7446</v>
      </c>
      <c r="K9314" s="15">
        <v>42986</v>
      </c>
      <c r="L9314" s="14">
        <v>77000</v>
      </c>
      <c r="M9314">
        <v>23.156700000000001</v>
      </c>
      <c r="N9314" s="1">
        <v>0.75</v>
      </c>
      <c r="O9314">
        <v>326</v>
      </c>
      <c r="P9314" t="s">
        <v>14642</v>
      </c>
      <c r="Q9314">
        <v>0.89</v>
      </c>
      <c r="R9314" t="s">
        <v>14650</v>
      </c>
      <c r="S9314" s="14">
        <f>profile[[#This Row],[income]]/1000</f>
        <v>77</v>
      </c>
    </row>
    <row r="9315" spans="1:19" x14ac:dyDescent="0.25">
      <c r="A9315" t="s">
        <v>9313</v>
      </c>
      <c r="B9315" s="1">
        <v>5.6</v>
      </c>
      <c r="D9315" s="14" t="s">
        <v>9616</v>
      </c>
      <c r="E9315" s="14">
        <v>12.411</v>
      </c>
      <c r="H9315" t="s">
        <v>14627</v>
      </c>
      <c r="I9315">
        <v>71</v>
      </c>
      <c r="J9315" t="s">
        <v>9025</v>
      </c>
      <c r="K9315" s="15">
        <v>43029</v>
      </c>
      <c r="L9315" s="14">
        <v>84000</v>
      </c>
      <c r="M9315">
        <v>22.846</v>
      </c>
      <c r="N9315" s="1">
        <v>0.75</v>
      </c>
      <c r="O9315">
        <v>283</v>
      </c>
      <c r="P9315" t="s">
        <v>14642</v>
      </c>
      <c r="Q9315">
        <v>0.77</v>
      </c>
      <c r="R9315" t="s">
        <v>14650</v>
      </c>
      <c r="S9315" s="14">
        <f>profile[[#This Row],[income]]/1000</f>
        <v>84</v>
      </c>
    </row>
    <row r="9316" spans="1:19" x14ac:dyDescent="0.25">
      <c r="A9316" t="s">
        <v>9314</v>
      </c>
      <c r="B9316" s="1">
        <v>0</v>
      </c>
      <c r="D9316" s="14" t="s">
        <v>9617</v>
      </c>
      <c r="E9316" s="14">
        <v>3.016</v>
      </c>
      <c r="H9316" t="s">
        <v>14627</v>
      </c>
      <c r="I9316">
        <v>67</v>
      </c>
      <c r="J9316" t="s">
        <v>9131</v>
      </c>
      <c r="K9316" s="15">
        <v>43160</v>
      </c>
      <c r="L9316" s="14">
        <v>51000</v>
      </c>
      <c r="M9316">
        <v>13.3925</v>
      </c>
      <c r="N9316" s="1">
        <v>0.75</v>
      </c>
      <c r="O9316">
        <v>152</v>
      </c>
      <c r="P9316" t="s">
        <v>14642</v>
      </c>
      <c r="Q9316">
        <v>0.42</v>
      </c>
      <c r="R9316" t="s">
        <v>14650</v>
      </c>
      <c r="S9316" s="14">
        <f>profile[[#This Row],[income]]/1000</f>
        <v>51</v>
      </c>
    </row>
    <row r="9317" spans="1:19" x14ac:dyDescent="0.25">
      <c r="A9317" t="s">
        <v>9315</v>
      </c>
      <c r="B9317" s="1">
        <v>15.5878</v>
      </c>
      <c r="D9317" s="14" t="s">
        <v>9618</v>
      </c>
      <c r="E9317" s="14">
        <v>11.865</v>
      </c>
      <c r="H9317" t="s">
        <v>14627</v>
      </c>
      <c r="I9317">
        <v>51</v>
      </c>
      <c r="J9317" t="s">
        <v>2162</v>
      </c>
      <c r="K9317" s="15">
        <v>42982</v>
      </c>
      <c r="L9317" s="14">
        <v>75000</v>
      </c>
      <c r="M9317">
        <v>18.564</v>
      </c>
      <c r="N9317" s="1">
        <v>0.75</v>
      </c>
      <c r="O9317">
        <v>330</v>
      </c>
      <c r="P9317" t="s">
        <v>14642</v>
      </c>
      <c r="Q9317">
        <v>0.9</v>
      </c>
      <c r="R9317" t="s">
        <v>14650</v>
      </c>
      <c r="S9317" s="14">
        <f>profile[[#This Row],[income]]/1000</f>
        <v>75</v>
      </c>
    </row>
    <row r="9318" spans="1:19" x14ac:dyDescent="0.25">
      <c r="A9318" t="s">
        <v>9316</v>
      </c>
      <c r="B9318" s="1">
        <v>9.83</v>
      </c>
      <c r="D9318" s="14" t="s">
        <v>9619</v>
      </c>
      <c r="E9318" s="14">
        <v>20.486000000000001</v>
      </c>
      <c r="H9318" t="s">
        <v>14627</v>
      </c>
      <c r="I9318">
        <v>49</v>
      </c>
      <c r="J9318" t="s">
        <v>4363</v>
      </c>
      <c r="K9318" s="15">
        <v>43112</v>
      </c>
      <c r="L9318" s="14">
        <v>93000</v>
      </c>
      <c r="M9318">
        <v>21.379000000000001</v>
      </c>
      <c r="N9318" s="1">
        <v>0.75</v>
      </c>
      <c r="O9318">
        <v>200</v>
      </c>
      <c r="P9318" t="s">
        <v>14642</v>
      </c>
      <c r="Q9318">
        <v>0.55000000000000004</v>
      </c>
      <c r="R9318" t="s">
        <v>14650</v>
      </c>
      <c r="S9318" s="14">
        <f>profile[[#This Row],[income]]/1000</f>
        <v>93</v>
      </c>
    </row>
    <row r="9319" spans="1:19" x14ac:dyDescent="0.25">
      <c r="A9319" t="s">
        <v>9317</v>
      </c>
      <c r="B9319" s="1">
        <v>15.603300000000001</v>
      </c>
      <c r="D9319" s="14" t="s">
        <v>9620</v>
      </c>
      <c r="E9319" s="14">
        <v>3.7399999999999993</v>
      </c>
      <c r="H9319" t="s">
        <v>14627</v>
      </c>
      <c r="I9319">
        <v>69</v>
      </c>
      <c r="J9319" t="s">
        <v>7777</v>
      </c>
      <c r="K9319" s="15">
        <v>43226</v>
      </c>
      <c r="L9319" s="14">
        <v>103000</v>
      </c>
      <c r="M9319">
        <v>32.06</v>
      </c>
      <c r="N9319" s="1">
        <v>0.75</v>
      </c>
      <c r="O9319">
        <v>86</v>
      </c>
      <c r="P9319" t="s">
        <v>14642</v>
      </c>
      <c r="Q9319">
        <v>0.24</v>
      </c>
      <c r="R9319" t="s">
        <v>14650</v>
      </c>
      <c r="S9319" s="14">
        <f>profile[[#This Row],[income]]/1000</f>
        <v>103</v>
      </c>
    </row>
    <row r="9320" spans="1:19" x14ac:dyDescent="0.25">
      <c r="A9320" t="s">
        <v>9318</v>
      </c>
      <c r="B9320" s="1">
        <v>2.9375</v>
      </c>
      <c r="D9320" s="14" t="s">
        <v>9621</v>
      </c>
      <c r="E9320" s="14">
        <v>8.2285714285714295</v>
      </c>
      <c r="H9320" t="s">
        <v>14627</v>
      </c>
      <c r="I9320">
        <v>48</v>
      </c>
      <c r="J9320" t="s">
        <v>6148</v>
      </c>
      <c r="K9320" s="15">
        <v>43052</v>
      </c>
      <c r="L9320" s="14">
        <v>100000</v>
      </c>
      <c r="M9320">
        <v>20.99</v>
      </c>
      <c r="N9320" s="1">
        <v>0.75</v>
      </c>
      <c r="O9320">
        <v>260</v>
      </c>
      <c r="P9320" t="s">
        <v>14642</v>
      </c>
      <c r="Q9320">
        <v>0.71</v>
      </c>
      <c r="R9320" t="s">
        <v>14650</v>
      </c>
      <c r="S9320" s="14">
        <f>profile[[#This Row],[income]]/1000</f>
        <v>100</v>
      </c>
    </row>
    <row r="9321" spans="1:19" x14ac:dyDescent="0.25">
      <c r="A9321" t="s">
        <v>9319</v>
      </c>
      <c r="B9321" s="1">
        <v>38.97</v>
      </c>
      <c r="D9321" s="14" t="s">
        <v>9622</v>
      </c>
      <c r="E9321" s="14">
        <v>15.616250000000001</v>
      </c>
      <c r="H9321" t="s">
        <v>14627</v>
      </c>
      <c r="I9321">
        <v>83</v>
      </c>
      <c r="J9321" t="s">
        <v>390</v>
      </c>
      <c r="K9321" s="15">
        <v>43074</v>
      </c>
      <c r="L9321" s="14">
        <v>71000</v>
      </c>
      <c r="M9321">
        <v>16.154</v>
      </c>
      <c r="N9321" s="1">
        <v>0.75</v>
      </c>
      <c r="O9321">
        <v>238</v>
      </c>
      <c r="P9321" t="s">
        <v>14642</v>
      </c>
      <c r="Q9321">
        <v>0.65</v>
      </c>
      <c r="R9321" t="s">
        <v>14650</v>
      </c>
      <c r="S9321" s="14">
        <f>profile[[#This Row],[income]]/1000</f>
        <v>71</v>
      </c>
    </row>
    <row r="9322" spans="1:19" x14ac:dyDescent="0.25">
      <c r="A9322" t="s">
        <v>9320</v>
      </c>
      <c r="B9322" s="1">
        <v>3.3149999999999999</v>
      </c>
      <c r="D9322" s="14" t="s">
        <v>9623</v>
      </c>
      <c r="E9322" s="14">
        <v>2.2199999999999998</v>
      </c>
      <c r="H9322" t="s">
        <v>14627</v>
      </c>
      <c r="I9322">
        <v>60</v>
      </c>
      <c r="J9322" t="s">
        <v>9890</v>
      </c>
      <c r="K9322" s="15">
        <v>42962</v>
      </c>
      <c r="L9322" s="14">
        <v>86000</v>
      </c>
      <c r="M9322">
        <v>19.726700000000001</v>
      </c>
      <c r="N9322" s="1">
        <v>0.75</v>
      </c>
      <c r="O9322">
        <v>350</v>
      </c>
      <c r="P9322" t="s">
        <v>14642</v>
      </c>
      <c r="Q9322">
        <v>0.96</v>
      </c>
      <c r="R9322" t="s">
        <v>14650</v>
      </c>
      <c r="S9322" s="14">
        <f>profile[[#This Row],[income]]/1000</f>
        <v>86</v>
      </c>
    </row>
    <row r="9323" spans="1:19" x14ac:dyDescent="0.25">
      <c r="A9323" t="s">
        <v>9321</v>
      </c>
      <c r="B9323" s="1">
        <v>11.47</v>
      </c>
      <c r="D9323" s="14" t="s">
        <v>9624</v>
      </c>
      <c r="E9323" s="14">
        <v>19.93</v>
      </c>
      <c r="H9323" t="s">
        <v>14627</v>
      </c>
      <c r="I9323">
        <v>55</v>
      </c>
      <c r="J9323" t="s">
        <v>7499</v>
      </c>
      <c r="K9323" s="15">
        <v>42979</v>
      </c>
      <c r="L9323" s="14">
        <v>76000</v>
      </c>
      <c r="M9323">
        <v>16.603300000000001</v>
      </c>
      <c r="N9323" s="1">
        <v>0.75</v>
      </c>
      <c r="O9323">
        <v>333</v>
      </c>
      <c r="P9323" t="s">
        <v>14642</v>
      </c>
      <c r="Q9323">
        <v>0.91</v>
      </c>
      <c r="R9323" t="s">
        <v>14650</v>
      </c>
      <c r="S9323" s="14">
        <f>profile[[#This Row],[income]]/1000</f>
        <v>76</v>
      </c>
    </row>
    <row r="9324" spans="1:19" x14ac:dyDescent="0.25">
      <c r="A9324" t="s">
        <v>9322</v>
      </c>
      <c r="B9324" s="1">
        <v>0</v>
      </c>
      <c r="D9324" s="14" t="s">
        <v>9625</v>
      </c>
      <c r="E9324" s="14">
        <v>10.051666666666668</v>
      </c>
      <c r="H9324" t="s">
        <v>14627</v>
      </c>
      <c r="I9324">
        <v>62</v>
      </c>
      <c r="J9324" t="s">
        <v>6716</v>
      </c>
      <c r="K9324" s="15">
        <v>43096</v>
      </c>
      <c r="L9324" s="14">
        <v>72000</v>
      </c>
      <c r="M9324">
        <v>17.033300000000001</v>
      </c>
      <c r="N9324" s="1">
        <v>0.75</v>
      </c>
      <c r="O9324">
        <v>216</v>
      </c>
      <c r="P9324" t="s">
        <v>14642</v>
      </c>
      <c r="Q9324">
        <v>0.59</v>
      </c>
      <c r="R9324" t="s">
        <v>14650</v>
      </c>
      <c r="S9324" s="14">
        <f>profile[[#This Row],[income]]/1000</f>
        <v>72</v>
      </c>
    </row>
    <row r="9325" spans="1:19" x14ac:dyDescent="0.25">
      <c r="A9325" t="s">
        <v>9323</v>
      </c>
      <c r="B9325" s="1">
        <v>17.815000000000001</v>
      </c>
      <c r="D9325" s="14" t="s">
        <v>9626</v>
      </c>
      <c r="E9325" s="14">
        <v>21.468</v>
      </c>
      <c r="H9325" t="s">
        <v>14627</v>
      </c>
      <c r="I9325">
        <v>54</v>
      </c>
      <c r="J9325" t="s">
        <v>4543</v>
      </c>
      <c r="K9325" s="15">
        <v>43127</v>
      </c>
      <c r="L9325" s="14">
        <v>94000</v>
      </c>
      <c r="M9325">
        <v>21.4312</v>
      </c>
      <c r="N9325" s="1">
        <v>0.75</v>
      </c>
      <c r="O9325">
        <v>185</v>
      </c>
      <c r="P9325" t="s">
        <v>14642</v>
      </c>
      <c r="Q9325">
        <v>0.51</v>
      </c>
      <c r="R9325" t="s">
        <v>14650</v>
      </c>
      <c r="S9325" s="14">
        <f>profile[[#This Row],[income]]/1000</f>
        <v>94</v>
      </c>
    </row>
    <row r="9326" spans="1:19" x14ac:dyDescent="0.25">
      <c r="A9326" t="s">
        <v>9324</v>
      </c>
      <c r="B9326" s="1">
        <v>17.8233</v>
      </c>
      <c r="D9326" s="14" t="s">
        <v>9627</v>
      </c>
      <c r="E9326" s="14">
        <v>19.994166666666668</v>
      </c>
      <c r="H9326" t="s">
        <v>14627</v>
      </c>
      <c r="I9326">
        <v>64</v>
      </c>
      <c r="J9326" t="s">
        <v>14503</v>
      </c>
      <c r="K9326" s="15">
        <v>43063</v>
      </c>
      <c r="L9326" s="14">
        <v>104000</v>
      </c>
      <c r="M9326">
        <v>26.813300000000002</v>
      </c>
      <c r="N9326" s="1">
        <v>0.75</v>
      </c>
      <c r="O9326">
        <v>249</v>
      </c>
      <c r="P9326" t="s">
        <v>14642</v>
      </c>
      <c r="Q9326">
        <v>0.68</v>
      </c>
      <c r="R9326" t="s">
        <v>14650</v>
      </c>
      <c r="S9326" s="14">
        <f>profile[[#This Row],[income]]/1000</f>
        <v>104</v>
      </c>
    </row>
    <row r="9327" spans="1:19" x14ac:dyDescent="0.25">
      <c r="A9327" t="s">
        <v>9325</v>
      </c>
      <c r="B9327" s="1">
        <v>20.13</v>
      </c>
      <c r="D9327" s="14" t="s">
        <v>9628</v>
      </c>
      <c r="E9327" s="14">
        <v>4.1318750000000009</v>
      </c>
      <c r="H9327" t="s">
        <v>14627</v>
      </c>
      <c r="I9327">
        <v>46</v>
      </c>
      <c r="J9327" t="s">
        <v>13069</v>
      </c>
      <c r="K9327" s="15">
        <v>43307</v>
      </c>
      <c r="L9327" s="14">
        <v>74000</v>
      </c>
      <c r="M9327">
        <v>19.206199999999999</v>
      </c>
      <c r="N9327" s="1">
        <v>0.75</v>
      </c>
      <c r="O9327">
        <v>5</v>
      </c>
      <c r="P9327" t="s">
        <v>14642</v>
      </c>
      <c r="Q9327">
        <v>0.01</v>
      </c>
      <c r="R9327" t="s">
        <v>14650</v>
      </c>
      <c r="S9327" s="14">
        <f>profile[[#This Row],[income]]/1000</f>
        <v>74</v>
      </c>
    </row>
    <row r="9328" spans="1:19" x14ac:dyDescent="0.25">
      <c r="A9328" t="s">
        <v>9326</v>
      </c>
      <c r="B9328" s="1">
        <v>12.5733</v>
      </c>
      <c r="D9328" s="14" t="s">
        <v>9629</v>
      </c>
      <c r="E9328" s="14">
        <v>28.096999999999998</v>
      </c>
      <c r="H9328" t="s">
        <v>14627</v>
      </c>
      <c r="I9328">
        <v>59</v>
      </c>
      <c r="J9328" t="s">
        <v>12590</v>
      </c>
      <c r="K9328" s="15">
        <v>43068</v>
      </c>
      <c r="L9328" s="14">
        <v>87000</v>
      </c>
      <c r="M9328">
        <v>25.94</v>
      </c>
      <c r="N9328" s="1">
        <v>0.75</v>
      </c>
      <c r="O9328">
        <v>244</v>
      </c>
      <c r="P9328" t="s">
        <v>14642</v>
      </c>
      <c r="Q9328">
        <v>0.67</v>
      </c>
      <c r="R9328" t="s">
        <v>14650</v>
      </c>
      <c r="S9328" s="14">
        <f>profile[[#This Row],[income]]/1000</f>
        <v>87</v>
      </c>
    </row>
    <row r="9329" spans="1:19" x14ac:dyDescent="0.25">
      <c r="A9329" t="s">
        <v>9327</v>
      </c>
      <c r="B9329" s="1">
        <v>26.592500000000001</v>
      </c>
      <c r="D9329" s="14" t="s">
        <v>9630</v>
      </c>
      <c r="E9329" s="14">
        <v>1.9520000000000004</v>
      </c>
      <c r="H9329" t="s">
        <v>14627</v>
      </c>
      <c r="I9329">
        <v>35</v>
      </c>
      <c r="J9329" t="s">
        <v>9721</v>
      </c>
      <c r="K9329" s="15">
        <v>43086</v>
      </c>
      <c r="L9329" s="14">
        <v>68000</v>
      </c>
      <c r="M9329">
        <v>15.6957</v>
      </c>
      <c r="N9329" s="1">
        <v>0.75</v>
      </c>
      <c r="O9329">
        <v>226</v>
      </c>
      <c r="P9329" t="s">
        <v>14642</v>
      </c>
      <c r="Q9329">
        <v>0.62</v>
      </c>
      <c r="R9329" t="s">
        <v>14650</v>
      </c>
      <c r="S9329" s="14">
        <f>profile[[#This Row],[income]]/1000</f>
        <v>68</v>
      </c>
    </row>
    <row r="9330" spans="1:19" x14ac:dyDescent="0.25">
      <c r="A9330" t="s">
        <v>9328</v>
      </c>
      <c r="B9330" s="1">
        <v>13.35</v>
      </c>
      <c r="D9330" s="14" t="s">
        <v>9632</v>
      </c>
      <c r="E9330" s="14">
        <v>0.22666666666666666</v>
      </c>
      <c r="H9330" t="s">
        <v>14627</v>
      </c>
      <c r="I9330">
        <v>67</v>
      </c>
      <c r="J9330" t="s">
        <v>2945</v>
      </c>
      <c r="K9330" s="15">
        <v>43156</v>
      </c>
      <c r="L9330" s="14">
        <v>90000</v>
      </c>
      <c r="M9330">
        <v>30.27</v>
      </c>
      <c r="N9330" s="1">
        <v>0.75</v>
      </c>
      <c r="O9330">
        <v>156</v>
      </c>
      <c r="P9330" t="s">
        <v>14642</v>
      </c>
      <c r="Q9330">
        <v>0.43</v>
      </c>
      <c r="R9330" t="s">
        <v>14650</v>
      </c>
      <c r="S9330" s="14">
        <f>profile[[#This Row],[income]]/1000</f>
        <v>90</v>
      </c>
    </row>
    <row r="9331" spans="1:19" x14ac:dyDescent="0.25">
      <c r="A9331" t="s">
        <v>9329</v>
      </c>
      <c r="B9331" s="1">
        <v>1.8080000000000001</v>
      </c>
      <c r="D9331" s="14" t="s">
        <v>9633</v>
      </c>
      <c r="E9331" s="14">
        <v>3.1525000000000003</v>
      </c>
      <c r="H9331" t="s">
        <v>14627</v>
      </c>
      <c r="I9331">
        <v>53</v>
      </c>
      <c r="J9331" t="s">
        <v>557</v>
      </c>
      <c r="K9331" s="15">
        <v>43004</v>
      </c>
      <c r="L9331" s="14">
        <v>84000</v>
      </c>
      <c r="M9331">
        <v>21.0625</v>
      </c>
      <c r="N9331" s="1">
        <v>0.75</v>
      </c>
      <c r="O9331">
        <v>308</v>
      </c>
      <c r="P9331" t="s">
        <v>14642</v>
      </c>
      <c r="Q9331">
        <v>0.84</v>
      </c>
      <c r="R9331" t="s">
        <v>14650</v>
      </c>
      <c r="S9331" s="14">
        <f>profile[[#This Row],[income]]/1000</f>
        <v>84</v>
      </c>
    </row>
    <row r="9332" spans="1:19" x14ac:dyDescent="0.25">
      <c r="A9332" t="s">
        <v>9330</v>
      </c>
      <c r="B9332" s="1">
        <v>1.7450000000000001</v>
      </c>
      <c r="D9332" s="14" t="s">
        <v>9634</v>
      </c>
      <c r="E9332" s="14">
        <v>5.1966666666666663</v>
      </c>
      <c r="H9332" t="s">
        <v>14627</v>
      </c>
      <c r="I9332">
        <v>80</v>
      </c>
      <c r="J9332" t="s">
        <v>3461</v>
      </c>
      <c r="K9332" s="15">
        <v>43074</v>
      </c>
      <c r="L9332" s="14">
        <v>81000</v>
      </c>
      <c r="M9332">
        <v>18.024999999999999</v>
      </c>
      <c r="N9332" s="1">
        <v>0.75</v>
      </c>
      <c r="O9332">
        <v>238</v>
      </c>
      <c r="P9332" t="s">
        <v>14642</v>
      </c>
      <c r="Q9332">
        <v>0.65</v>
      </c>
      <c r="R9332" t="s">
        <v>14650</v>
      </c>
      <c r="S9332" s="14">
        <f>profile[[#This Row],[income]]/1000</f>
        <v>81</v>
      </c>
    </row>
    <row r="9333" spans="1:19" x14ac:dyDescent="0.25">
      <c r="A9333" t="s">
        <v>9331</v>
      </c>
      <c r="B9333" s="1">
        <v>7.6775000000000002</v>
      </c>
      <c r="D9333" s="14" t="s">
        <v>9635</v>
      </c>
      <c r="E9333" s="14">
        <v>24.141428571428573</v>
      </c>
      <c r="H9333" t="s">
        <v>14627</v>
      </c>
      <c r="I9333">
        <v>45</v>
      </c>
      <c r="J9333" t="s">
        <v>4013</v>
      </c>
      <c r="K9333" s="15">
        <v>42968</v>
      </c>
      <c r="L9333" s="14">
        <v>99000</v>
      </c>
      <c r="M9333">
        <v>26.7775</v>
      </c>
      <c r="N9333" s="1">
        <v>0.75</v>
      </c>
      <c r="O9333">
        <v>344</v>
      </c>
      <c r="P9333" t="s">
        <v>14642</v>
      </c>
      <c r="Q9333">
        <v>0.94</v>
      </c>
      <c r="R9333" t="s">
        <v>14650</v>
      </c>
      <c r="S9333" s="14">
        <f>profile[[#This Row],[income]]/1000</f>
        <v>99</v>
      </c>
    </row>
    <row r="9334" spans="1:19" x14ac:dyDescent="0.25">
      <c r="A9334" t="s">
        <v>9332</v>
      </c>
      <c r="B9334" s="1">
        <v>12.898999999999999</v>
      </c>
      <c r="D9334" s="14" t="s">
        <v>9636</v>
      </c>
      <c r="E9334" s="14">
        <v>22.628888888888888</v>
      </c>
      <c r="H9334" t="s">
        <v>14627</v>
      </c>
      <c r="I9334">
        <v>69</v>
      </c>
      <c r="J9334" t="s">
        <v>10071</v>
      </c>
      <c r="K9334" s="15">
        <v>43214</v>
      </c>
      <c r="L9334" s="14">
        <v>96000</v>
      </c>
      <c r="M9334">
        <v>22.535</v>
      </c>
      <c r="N9334" s="1">
        <v>0.75</v>
      </c>
      <c r="O9334">
        <v>98</v>
      </c>
      <c r="P9334" t="s">
        <v>14642</v>
      </c>
      <c r="Q9334">
        <v>0.27</v>
      </c>
      <c r="R9334" t="s">
        <v>14650</v>
      </c>
      <c r="S9334" s="14">
        <f>profile[[#This Row],[income]]/1000</f>
        <v>96</v>
      </c>
    </row>
    <row r="9335" spans="1:19" x14ac:dyDescent="0.25">
      <c r="A9335" t="s">
        <v>9333</v>
      </c>
      <c r="B9335" s="1">
        <v>8.9208999999999996</v>
      </c>
      <c r="D9335" s="14" t="s">
        <v>9637</v>
      </c>
      <c r="E9335" s="14">
        <v>9.8974999999999991</v>
      </c>
      <c r="H9335" t="s">
        <v>14627</v>
      </c>
      <c r="I9335">
        <v>35</v>
      </c>
      <c r="J9335" t="s">
        <v>2814</v>
      </c>
      <c r="K9335" s="15">
        <v>43093</v>
      </c>
      <c r="L9335" s="14">
        <v>60000</v>
      </c>
      <c r="M9335">
        <v>13.43</v>
      </c>
      <c r="N9335" s="1">
        <v>0.75</v>
      </c>
      <c r="O9335">
        <v>219</v>
      </c>
      <c r="P9335" t="s">
        <v>14642</v>
      </c>
      <c r="Q9335">
        <v>0.6</v>
      </c>
      <c r="R9335" t="s">
        <v>14650</v>
      </c>
      <c r="S9335" s="14">
        <f>profile[[#This Row],[income]]/1000</f>
        <v>60</v>
      </c>
    </row>
    <row r="9336" spans="1:19" x14ac:dyDescent="0.25">
      <c r="A9336" t="s">
        <v>9334</v>
      </c>
      <c r="B9336" s="1">
        <v>10.2089</v>
      </c>
      <c r="D9336" s="14" t="s">
        <v>9638</v>
      </c>
      <c r="E9336" s="14">
        <v>4.0640000000000001</v>
      </c>
      <c r="H9336" t="s">
        <v>14627</v>
      </c>
      <c r="I9336">
        <v>62</v>
      </c>
      <c r="J9336" t="s">
        <v>8087</v>
      </c>
      <c r="K9336" s="15">
        <v>43124</v>
      </c>
      <c r="L9336" s="14">
        <v>85000</v>
      </c>
      <c r="M9336">
        <v>19.170000000000002</v>
      </c>
      <c r="N9336" s="1">
        <v>0.75</v>
      </c>
      <c r="O9336">
        <v>188</v>
      </c>
      <c r="P9336" t="s">
        <v>14642</v>
      </c>
      <c r="Q9336">
        <v>0.51</v>
      </c>
      <c r="R9336" t="s">
        <v>14650</v>
      </c>
      <c r="S9336" s="14">
        <f>profile[[#This Row],[income]]/1000</f>
        <v>85</v>
      </c>
    </row>
    <row r="9337" spans="1:19" x14ac:dyDescent="0.25">
      <c r="A9337" t="s">
        <v>9335</v>
      </c>
      <c r="B9337" s="1">
        <v>19.4633</v>
      </c>
      <c r="D9337" s="14" t="s">
        <v>9639</v>
      </c>
      <c r="E9337" s="14">
        <v>8.1917647058823526</v>
      </c>
      <c r="H9337" t="s">
        <v>14627</v>
      </c>
      <c r="I9337">
        <v>55</v>
      </c>
      <c r="J9337" t="s">
        <v>10713</v>
      </c>
      <c r="K9337" s="15">
        <v>43053</v>
      </c>
      <c r="L9337" s="14">
        <v>81000</v>
      </c>
      <c r="M9337">
        <v>23.4086</v>
      </c>
      <c r="N9337" s="1">
        <v>0.75</v>
      </c>
      <c r="O9337">
        <v>259</v>
      </c>
      <c r="P9337" t="s">
        <v>14642</v>
      </c>
      <c r="Q9337">
        <v>0.71</v>
      </c>
      <c r="R9337" t="s">
        <v>14650</v>
      </c>
      <c r="S9337" s="14">
        <f>profile[[#This Row],[income]]/1000</f>
        <v>81</v>
      </c>
    </row>
    <row r="9338" spans="1:19" x14ac:dyDescent="0.25">
      <c r="A9338" t="s">
        <v>9336</v>
      </c>
      <c r="B9338" s="1">
        <v>22.374400000000001</v>
      </c>
      <c r="D9338" s="14" t="s">
        <v>9640</v>
      </c>
      <c r="E9338" s="14">
        <v>25.466666666666669</v>
      </c>
      <c r="H9338" t="s">
        <v>14627</v>
      </c>
      <c r="I9338">
        <v>37</v>
      </c>
      <c r="J9338" t="s">
        <v>382</v>
      </c>
      <c r="K9338" s="15">
        <v>43213</v>
      </c>
      <c r="L9338" s="14">
        <v>97000</v>
      </c>
      <c r="M9338">
        <v>19.22</v>
      </c>
      <c r="N9338" s="1">
        <v>0.75</v>
      </c>
      <c r="O9338">
        <v>99</v>
      </c>
      <c r="P9338" t="s">
        <v>14642</v>
      </c>
      <c r="Q9338">
        <v>0.27</v>
      </c>
      <c r="R9338" t="s">
        <v>14650</v>
      </c>
      <c r="S9338" s="14">
        <f>profile[[#This Row],[income]]/1000</f>
        <v>97</v>
      </c>
    </row>
    <row r="9339" spans="1:19" x14ac:dyDescent="0.25">
      <c r="A9339" t="s">
        <v>9337</v>
      </c>
      <c r="B9339" s="1">
        <v>22.628299999999999</v>
      </c>
      <c r="D9339" s="14" t="s">
        <v>9641</v>
      </c>
      <c r="E9339" s="14">
        <v>2.7835714285714284</v>
      </c>
      <c r="H9339" t="s">
        <v>14627</v>
      </c>
      <c r="I9339">
        <v>48</v>
      </c>
      <c r="J9339" t="s">
        <v>11095</v>
      </c>
      <c r="K9339" s="15">
        <v>43224</v>
      </c>
      <c r="L9339" s="14">
        <v>77000</v>
      </c>
      <c r="M9339">
        <v>20.78</v>
      </c>
      <c r="N9339" s="1">
        <v>0.75</v>
      </c>
      <c r="O9339">
        <v>88</v>
      </c>
      <c r="P9339" t="s">
        <v>14642</v>
      </c>
      <c r="Q9339">
        <v>0.24</v>
      </c>
      <c r="R9339" t="s">
        <v>14650</v>
      </c>
      <c r="S9339" s="14">
        <f>profile[[#This Row],[income]]/1000</f>
        <v>77</v>
      </c>
    </row>
    <row r="9340" spans="1:19" x14ac:dyDescent="0.25">
      <c r="A9340" t="s">
        <v>9338</v>
      </c>
      <c r="B9340" s="1">
        <v>17.797499999999999</v>
      </c>
      <c r="D9340" s="14" t="s">
        <v>9642</v>
      </c>
      <c r="E9340" s="14">
        <v>3.4037500000000001</v>
      </c>
      <c r="H9340" t="s">
        <v>14627</v>
      </c>
      <c r="I9340">
        <v>41</v>
      </c>
      <c r="J9340" t="s">
        <v>7085</v>
      </c>
      <c r="K9340" s="15">
        <v>42946</v>
      </c>
      <c r="L9340" s="14">
        <v>59000</v>
      </c>
      <c r="M9340">
        <v>16.844000000000001</v>
      </c>
      <c r="N9340" s="1">
        <v>0.75</v>
      </c>
      <c r="O9340">
        <v>366</v>
      </c>
      <c r="P9340" t="s">
        <v>14642</v>
      </c>
      <c r="Q9340">
        <v>1</v>
      </c>
      <c r="R9340" t="s">
        <v>14650</v>
      </c>
      <c r="S9340" s="14">
        <f>profile[[#This Row],[income]]/1000</f>
        <v>59</v>
      </c>
    </row>
    <row r="9341" spans="1:19" x14ac:dyDescent="0.25">
      <c r="A9341" t="s">
        <v>9339</v>
      </c>
      <c r="B9341" s="1">
        <v>18.82</v>
      </c>
      <c r="D9341" s="14" t="s">
        <v>9643</v>
      </c>
      <c r="E9341" s="14">
        <v>29.58666666666667</v>
      </c>
      <c r="H9341" t="s">
        <v>14627</v>
      </c>
      <c r="I9341">
        <v>23</v>
      </c>
      <c r="J9341" t="s">
        <v>4808</v>
      </c>
      <c r="K9341" s="15">
        <v>43286</v>
      </c>
      <c r="L9341" s="14">
        <v>75000</v>
      </c>
      <c r="M9341">
        <v>17.9514</v>
      </c>
      <c r="N9341" s="1">
        <v>0.75</v>
      </c>
      <c r="O9341">
        <v>26</v>
      </c>
      <c r="P9341" t="s">
        <v>14642</v>
      </c>
      <c r="Q9341">
        <v>7.0000000000000007E-2</v>
      </c>
      <c r="R9341" t="s">
        <v>14650</v>
      </c>
      <c r="S9341" s="14">
        <f>profile[[#This Row],[income]]/1000</f>
        <v>75</v>
      </c>
    </row>
    <row r="9342" spans="1:19" x14ac:dyDescent="0.25">
      <c r="A9342" t="s">
        <v>9340</v>
      </c>
      <c r="B9342" s="1">
        <v>31.69</v>
      </c>
      <c r="D9342" s="14" t="s">
        <v>9644</v>
      </c>
      <c r="E9342" s="14">
        <v>21.599230769230765</v>
      </c>
      <c r="H9342" t="s">
        <v>14627</v>
      </c>
      <c r="I9342">
        <v>50</v>
      </c>
      <c r="J9342" t="s">
        <v>5001</v>
      </c>
      <c r="K9342" s="15">
        <v>43261</v>
      </c>
      <c r="L9342" s="14">
        <v>63000</v>
      </c>
      <c r="M9342">
        <v>17.486000000000001</v>
      </c>
      <c r="N9342" s="1">
        <v>0.75</v>
      </c>
      <c r="O9342">
        <v>51</v>
      </c>
      <c r="P9342" t="s">
        <v>14642</v>
      </c>
      <c r="Q9342">
        <v>0.14000000000000001</v>
      </c>
      <c r="R9342" t="s">
        <v>14650</v>
      </c>
      <c r="S9342" s="14">
        <f>profile[[#This Row],[income]]/1000</f>
        <v>63</v>
      </c>
    </row>
    <row r="9343" spans="1:19" x14ac:dyDescent="0.25">
      <c r="A9343" t="s">
        <v>9341</v>
      </c>
      <c r="B9343" s="1">
        <v>2.8260000000000001</v>
      </c>
      <c r="D9343" s="14" t="s">
        <v>9645</v>
      </c>
      <c r="E9343" s="14">
        <v>2.0328571428571429</v>
      </c>
      <c r="H9343" t="s">
        <v>14627</v>
      </c>
      <c r="I9343">
        <v>71</v>
      </c>
      <c r="J9343" t="s">
        <v>1055</v>
      </c>
      <c r="K9343" s="15">
        <v>43289</v>
      </c>
      <c r="L9343" s="14">
        <v>99000</v>
      </c>
      <c r="M9343">
        <v>27.84</v>
      </c>
      <c r="N9343" s="1">
        <v>0.75</v>
      </c>
      <c r="O9343">
        <v>23</v>
      </c>
      <c r="P9343" t="s">
        <v>14642</v>
      </c>
      <c r="Q9343">
        <v>0.06</v>
      </c>
      <c r="R9343" t="s">
        <v>14650</v>
      </c>
      <c r="S9343" s="14">
        <f>profile[[#This Row],[income]]/1000</f>
        <v>99</v>
      </c>
    </row>
    <row r="9344" spans="1:19" x14ac:dyDescent="0.25">
      <c r="A9344" t="s">
        <v>9342</v>
      </c>
      <c r="B9344" s="1">
        <v>25.524999999999999</v>
      </c>
      <c r="D9344" s="14" t="s">
        <v>9646</v>
      </c>
      <c r="E9344" s="14">
        <v>17.493749999999999</v>
      </c>
      <c r="H9344" t="s">
        <v>14627</v>
      </c>
      <c r="I9344">
        <v>59</v>
      </c>
      <c r="J9344" t="s">
        <v>4742</v>
      </c>
      <c r="K9344" s="15">
        <v>43111</v>
      </c>
      <c r="L9344" s="14">
        <v>73000</v>
      </c>
      <c r="M9344">
        <v>25.684999999999999</v>
      </c>
      <c r="N9344" s="1">
        <v>0.75</v>
      </c>
      <c r="O9344">
        <v>201</v>
      </c>
      <c r="P9344" t="s">
        <v>14642</v>
      </c>
      <c r="Q9344">
        <v>0.55000000000000004</v>
      </c>
      <c r="R9344" t="s">
        <v>14650</v>
      </c>
      <c r="S9344" s="14">
        <f>profile[[#This Row],[income]]/1000</f>
        <v>73</v>
      </c>
    </row>
    <row r="9345" spans="1:19" x14ac:dyDescent="0.25">
      <c r="A9345" t="s">
        <v>9343</v>
      </c>
      <c r="B9345" s="1">
        <v>19.93</v>
      </c>
      <c r="D9345" s="14" t="s">
        <v>9647</v>
      </c>
      <c r="E9345" s="14">
        <v>2.31</v>
      </c>
      <c r="H9345" t="s">
        <v>14627</v>
      </c>
      <c r="I9345">
        <v>62</v>
      </c>
      <c r="J9345" t="s">
        <v>12856</v>
      </c>
      <c r="K9345" s="15">
        <v>43001</v>
      </c>
      <c r="L9345" s="14">
        <v>84000</v>
      </c>
      <c r="M9345">
        <v>18.053999999999998</v>
      </c>
      <c r="N9345" s="1">
        <v>0.75</v>
      </c>
      <c r="O9345">
        <v>311</v>
      </c>
      <c r="P9345" t="s">
        <v>14642</v>
      </c>
      <c r="Q9345">
        <v>0.85</v>
      </c>
      <c r="R9345" t="s">
        <v>14650</v>
      </c>
      <c r="S9345" s="14">
        <f>profile[[#This Row],[income]]/1000</f>
        <v>84</v>
      </c>
    </row>
    <row r="9346" spans="1:19" x14ac:dyDescent="0.25">
      <c r="A9346" t="s">
        <v>9344</v>
      </c>
      <c r="B9346" s="1">
        <v>1.6675</v>
      </c>
      <c r="D9346" s="14" t="s">
        <v>9648</v>
      </c>
      <c r="E9346" s="14">
        <v>22.552499999999998</v>
      </c>
      <c r="H9346" t="s">
        <v>14627</v>
      </c>
      <c r="I9346">
        <v>56</v>
      </c>
      <c r="J9346" t="s">
        <v>12532</v>
      </c>
      <c r="K9346" s="15">
        <v>43114</v>
      </c>
      <c r="L9346" s="14">
        <v>88000</v>
      </c>
      <c r="M9346">
        <v>16.64</v>
      </c>
      <c r="N9346" s="1">
        <v>0.75</v>
      </c>
      <c r="O9346">
        <v>198</v>
      </c>
      <c r="P9346" t="s">
        <v>14642</v>
      </c>
      <c r="Q9346">
        <v>0.54</v>
      </c>
      <c r="R9346" t="s">
        <v>14650</v>
      </c>
      <c r="S9346" s="14">
        <f>profile[[#This Row],[income]]/1000</f>
        <v>88</v>
      </c>
    </row>
    <row r="9347" spans="1:19" x14ac:dyDescent="0.25">
      <c r="A9347" t="s">
        <v>9345</v>
      </c>
      <c r="B9347" s="1">
        <v>7.3766999999999996</v>
      </c>
      <c r="D9347" s="14" t="s">
        <v>9649</v>
      </c>
      <c r="E9347" s="14">
        <v>14.030000000000001</v>
      </c>
      <c r="H9347" t="s">
        <v>14627</v>
      </c>
      <c r="I9347">
        <v>80</v>
      </c>
      <c r="J9347" t="s">
        <v>3250</v>
      </c>
      <c r="K9347" s="15">
        <v>43249</v>
      </c>
      <c r="L9347" s="14">
        <v>72000</v>
      </c>
      <c r="M9347">
        <v>22.67</v>
      </c>
      <c r="N9347" s="1">
        <v>0.75</v>
      </c>
      <c r="O9347">
        <v>63</v>
      </c>
      <c r="P9347" t="s">
        <v>14642</v>
      </c>
      <c r="Q9347">
        <v>0.17</v>
      </c>
      <c r="R9347" t="s">
        <v>14650</v>
      </c>
      <c r="S9347" s="14">
        <f>profile[[#This Row],[income]]/1000</f>
        <v>72</v>
      </c>
    </row>
    <row r="9348" spans="1:19" x14ac:dyDescent="0.25">
      <c r="A9348" t="s">
        <v>9346</v>
      </c>
      <c r="B9348" s="1">
        <v>19.883299999999998</v>
      </c>
      <c r="D9348" s="14" t="s">
        <v>9650</v>
      </c>
      <c r="E9348" s="14">
        <v>1.9025000000000001</v>
      </c>
      <c r="H9348" t="s">
        <v>14627</v>
      </c>
      <c r="I9348">
        <v>37</v>
      </c>
      <c r="J9348" t="s">
        <v>12337</v>
      </c>
      <c r="K9348" s="15">
        <v>43098</v>
      </c>
      <c r="L9348" s="14">
        <v>85000</v>
      </c>
      <c r="M9348">
        <v>30.82</v>
      </c>
      <c r="N9348" s="1">
        <v>0.75</v>
      </c>
      <c r="O9348">
        <v>214</v>
      </c>
      <c r="P9348" t="s">
        <v>14642</v>
      </c>
      <c r="Q9348">
        <v>0.59</v>
      </c>
      <c r="R9348" t="s">
        <v>14650</v>
      </c>
      <c r="S9348" s="14">
        <f>profile[[#This Row],[income]]/1000</f>
        <v>85</v>
      </c>
    </row>
    <row r="9349" spans="1:19" x14ac:dyDescent="0.25">
      <c r="A9349" t="s">
        <v>9347</v>
      </c>
      <c r="B9349" s="1">
        <v>27.024999999999999</v>
      </c>
      <c r="D9349" s="14" t="s">
        <v>9651</v>
      </c>
      <c r="E9349" s="14">
        <v>3.4424999999999999</v>
      </c>
      <c r="H9349" t="s">
        <v>14627</v>
      </c>
      <c r="I9349">
        <v>75</v>
      </c>
      <c r="J9349" t="s">
        <v>12405</v>
      </c>
      <c r="K9349" s="15">
        <v>43300</v>
      </c>
      <c r="L9349" s="14">
        <v>70000</v>
      </c>
      <c r="M9349">
        <v>16.398800000000001</v>
      </c>
      <c r="N9349" s="1">
        <v>0.75</v>
      </c>
      <c r="O9349">
        <v>12</v>
      </c>
      <c r="P9349" t="s">
        <v>14642</v>
      </c>
      <c r="Q9349">
        <v>0.03</v>
      </c>
      <c r="R9349" t="s">
        <v>14650</v>
      </c>
      <c r="S9349" s="14">
        <f>profile[[#This Row],[income]]/1000</f>
        <v>70</v>
      </c>
    </row>
    <row r="9350" spans="1:19" x14ac:dyDescent="0.25">
      <c r="A9350" t="s">
        <v>9348</v>
      </c>
      <c r="B9350" s="1">
        <v>2.89</v>
      </c>
      <c r="D9350" s="14" t="s">
        <v>9652</v>
      </c>
      <c r="E9350" s="14">
        <v>6.8193333333333337</v>
      </c>
      <c r="H9350" t="s">
        <v>14627</v>
      </c>
      <c r="I9350">
        <v>57</v>
      </c>
      <c r="J9350" t="s">
        <v>9545</v>
      </c>
      <c r="K9350" s="15">
        <v>43110</v>
      </c>
      <c r="L9350" s="14">
        <v>77000</v>
      </c>
      <c r="M9350">
        <v>22.277100000000001</v>
      </c>
      <c r="N9350" s="1">
        <v>0.75</v>
      </c>
      <c r="O9350">
        <v>202</v>
      </c>
      <c r="P9350" t="s">
        <v>14642</v>
      </c>
      <c r="Q9350">
        <v>0.55000000000000004</v>
      </c>
      <c r="R9350" t="s">
        <v>14650</v>
      </c>
      <c r="S9350" s="14">
        <f>profile[[#This Row],[income]]/1000</f>
        <v>77</v>
      </c>
    </row>
    <row r="9351" spans="1:19" x14ac:dyDescent="0.25">
      <c r="A9351" t="s">
        <v>9349</v>
      </c>
      <c r="B9351" s="1">
        <v>4.71</v>
      </c>
      <c r="D9351" s="14" t="s">
        <v>9653</v>
      </c>
      <c r="E9351" s="14">
        <v>27.102857142857143</v>
      </c>
      <c r="H9351" t="s">
        <v>14627</v>
      </c>
      <c r="I9351">
        <v>51</v>
      </c>
      <c r="J9351" t="s">
        <v>685</v>
      </c>
      <c r="K9351" s="15">
        <v>43045</v>
      </c>
      <c r="L9351" s="14">
        <v>65000</v>
      </c>
      <c r="M9351">
        <v>14.88</v>
      </c>
      <c r="N9351" s="1">
        <v>0.75</v>
      </c>
      <c r="O9351">
        <v>267</v>
      </c>
      <c r="P9351" t="s">
        <v>14642</v>
      </c>
      <c r="Q9351">
        <v>0.73</v>
      </c>
      <c r="R9351" t="s">
        <v>14650</v>
      </c>
      <c r="S9351" s="14">
        <f>profile[[#This Row],[income]]/1000</f>
        <v>65</v>
      </c>
    </row>
    <row r="9352" spans="1:19" x14ac:dyDescent="0.25">
      <c r="A9352" t="s">
        <v>9350</v>
      </c>
      <c r="B9352" s="1">
        <v>16.308299999999999</v>
      </c>
      <c r="D9352" s="14" t="s">
        <v>9654</v>
      </c>
      <c r="E9352" s="14">
        <v>21.504999999999995</v>
      </c>
      <c r="H9352" t="s">
        <v>14627</v>
      </c>
      <c r="I9352">
        <v>58</v>
      </c>
      <c r="J9352" t="s">
        <v>12441</v>
      </c>
      <c r="K9352" s="15">
        <v>43044</v>
      </c>
      <c r="L9352" s="14">
        <v>52000</v>
      </c>
      <c r="M9352">
        <v>14.6875</v>
      </c>
      <c r="N9352" s="1">
        <v>0.75</v>
      </c>
      <c r="O9352">
        <v>268</v>
      </c>
      <c r="P9352" t="s">
        <v>14642</v>
      </c>
      <c r="Q9352">
        <v>0.73</v>
      </c>
      <c r="R9352" t="s">
        <v>14650</v>
      </c>
      <c r="S9352" s="14">
        <f>profile[[#This Row],[income]]/1000</f>
        <v>52</v>
      </c>
    </row>
    <row r="9353" spans="1:19" x14ac:dyDescent="0.25">
      <c r="A9353" t="s">
        <v>9351</v>
      </c>
      <c r="B9353" s="1">
        <v>6.7474999999999996</v>
      </c>
      <c r="D9353" s="14" t="s">
        <v>9655</v>
      </c>
      <c r="E9353" s="14">
        <v>12.08</v>
      </c>
      <c r="H9353" t="s">
        <v>14627</v>
      </c>
      <c r="I9353">
        <v>72</v>
      </c>
      <c r="J9353" t="s">
        <v>5191</v>
      </c>
      <c r="K9353" s="15">
        <v>42980</v>
      </c>
      <c r="L9353" s="14">
        <v>119000</v>
      </c>
      <c r="M9353">
        <v>26.84</v>
      </c>
      <c r="N9353" s="1">
        <v>0.75</v>
      </c>
      <c r="O9353">
        <v>332</v>
      </c>
      <c r="P9353" t="s">
        <v>14642</v>
      </c>
      <c r="Q9353">
        <v>0.91</v>
      </c>
      <c r="R9353" t="s">
        <v>14650</v>
      </c>
      <c r="S9353" s="14">
        <f>profile[[#This Row],[income]]/1000</f>
        <v>119</v>
      </c>
    </row>
    <row r="9354" spans="1:19" x14ac:dyDescent="0.25">
      <c r="A9354" t="s">
        <v>9352</v>
      </c>
      <c r="B9354" s="1">
        <v>1.4417</v>
      </c>
      <c r="D9354" s="14" t="s">
        <v>9656</v>
      </c>
      <c r="E9354" s="14">
        <v>23.4925</v>
      </c>
      <c r="H9354" t="s">
        <v>14627</v>
      </c>
      <c r="I9354">
        <v>43</v>
      </c>
      <c r="J9354" t="s">
        <v>3793</v>
      </c>
      <c r="K9354" s="15">
        <v>43210</v>
      </c>
      <c r="L9354" s="14">
        <v>66000</v>
      </c>
      <c r="M9354">
        <v>15.71</v>
      </c>
      <c r="N9354" s="1">
        <v>0.75</v>
      </c>
      <c r="O9354">
        <v>102</v>
      </c>
      <c r="P9354" t="s">
        <v>14642</v>
      </c>
      <c r="Q9354">
        <v>0.28000000000000003</v>
      </c>
      <c r="R9354" t="s">
        <v>14650</v>
      </c>
      <c r="S9354" s="14">
        <f>profile[[#This Row],[income]]/1000</f>
        <v>66</v>
      </c>
    </row>
    <row r="9355" spans="1:19" x14ac:dyDescent="0.25">
      <c r="A9355" t="s">
        <v>9353</v>
      </c>
      <c r="B9355" s="1">
        <v>21.3</v>
      </c>
      <c r="D9355" s="14" t="s">
        <v>9657</v>
      </c>
      <c r="E9355" s="14">
        <v>4.5175000000000001</v>
      </c>
      <c r="H9355" t="s">
        <v>14627</v>
      </c>
      <c r="I9355">
        <v>53</v>
      </c>
      <c r="J9355" t="s">
        <v>13258</v>
      </c>
      <c r="K9355" s="15">
        <v>43145</v>
      </c>
      <c r="L9355" s="14">
        <v>64000</v>
      </c>
      <c r="M9355">
        <v>22.11</v>
      </c>
      <c r="N9355" s="1">
        <v>0.75</v>
      </c>
      <c r="O9355">
        <v>167</v>
      </c>
      <c r="P9355" t="s">
        <v>14642</v>
      </c>
      <c r="Q9355">
        <v>0.46</v>
      </c>
      <c r="R9355" t="s">
        <v>14650</v>
      </c>
      <c r="S9355" s="14">
        <f>profile[[#This Row],[income]]/1000</f>
        <v>64</v>
      </c>
    </row>
    <row r="9356" spans="1:19" x14ac:dyDescent="0.25">
      <c r="A9356" t="s">
        <v>9354</v>
      </c>
      <c r="B9356" s="1">
        <v>6.9</v>
      </c>
      <c r="D9356" s="14" t="s">
        <v>9658</v>
      </c>
      <c r="E9356" s="14">
        <v>16.862500000000001</v>
      </c>
      <c r="H9356" t="s">
        <v>14627</v>
      </c>
      <c r="I9356">
        <v>52</v>
      </c>
      <c r="J9356" t="s">
        <v>348</v>
      </c>
      <c r="K9356" s="15">
        <v>43081</v>
      </c>
      <c r="L9356" s="14">
        <v>72000</v>
      </c>
      <c r="M9356">
        <v>20.715</v>
      </c>
      <c r="N9356" s="1">
        <v>0.75</v>
      </c>
      <c r="O9356">
        <v>231</v>
      </c>
      <c r="P9356" t="s">
        <v>14642</v>
      </c>
      <c r="Q9356">
        <v>0.63</v>
      </c>
      <c r="R9356" t="s">
        <v>14650</v>
      </c>
      <c r="S9356" s="14">
        <f>profile[[#This Row],[income]]/1000</f>
        <v>72</v>
      </c>
    </row>
    <row r="9357" spans="1:19" x14ac:dyDescent="0.25">
      <c r="A9357" t="s">
        <v>9355</v>
      </c>
      <c r="B9357" s="1">
        <v>4.4000000000000004</v>
      </c>
      <c r="D9357" s="14" t="s">
        <v>9659</v>
      </c>
      <c r="E9357" s="14">
        <v>2.4300000000000002</v>
      </c>
      <c r="H9357" t="s">
        <v>14627</v>
      </c>
      <c r="I9357">
        <v>48</v>
      </c>
      <c r="J9357" t="s">
        <v>7518</v>
      </c>
      <c r="K9357" s="15">
        <v>43211</v>
      </c>
      <c r="L9357" s="14">
        <v>57000</v>
      </c>
      <c r="M9357">
        <v>13.0167</v>
      </c>
      <c r="N9357" s="1">
        <v>0.75</v>
      </c>
      <c r="O9357">
        <v>101</v>
      </c>
      <c r="P9357" t="s">
        <v>14642</v>
      </c>
      <c r="Q9357">
        <v>0.28000000000000003</v>
      </c>
      <c r="R9357" t="s">
        <v>14650</v>
      </c>
      <c r="S9357" s="14">
        <f>profile[[#This Row],[income]]/1000</f>
        <v>57</v>
      </c>
    </row>
    <row r="9358" spans="1:19" x14ac:dyDescent="0.25">
      <c r="A9358" t="s">
        <v>9356</v>
      </c>
      <c r="B9358" s="1">
        <v>12.7753</v>
      </c>
      <c r="D9358" s="14" t="s">
        <v>9660</v>
      </c>
      <c r="E9358" s="14">
        <v>14.408571428571426</v>
      </c>
      <c r="H9358" t="s">
        <v>14627</v>
      </c>
      <c r="I9358">
        <v>49</v>
      </c>
      <c r="J9358" t="s">
        <v>4078</v>
      </c>
      <c r="K9358" s="15">
        <v>43123</v>
      </c>
      <c r="L9358" s="14">
        <v>57000</v>
      </c>
      <c r="M9358">
        <v>13.31</v>
      </c>
      <c r="N9358" s="1">
        <v>0.75</v>
      </c>
      <c r="O9358">
        <v>189</v>
      </c>
      <c r="P9358" t="s">
        <v>14642</v>
      </c>
      <c r="Q9358">
        <v>0.52</v>
      </c>
      <c r="R9358" t="s">
        <v>14650</v>
      </c>
      <c r="S9358" s="14">
        <f>profile[[#This Row],[income]]/1000</f>
        <v>57</v>
      </c>
    </row>
    <row r="9359" spans="1:19" x14ac:dyDescent="0.25">
      <c r="A9359" t="s">
        <v>9357</v>
      </c>
      <c r="B9359" s="1">
        <v>22.056699999999999</v>
      </c>
      <c r="D9359" s="14" t="s">
        <v>9661</v>
      </c>
      <c r="E9359" s="14">
        <v>5.0492307692307694</v>
      </c>
      <c r="H9359" t="s">
        <v>14627</v>
      </c>
      <c r="I9359">
        <v>80</v>
      </c>
      <c r="J9359" t="s">
        <v>9225</v>
      </c>
      <c r="K9359" s="15">
        <v>42985</v>
      </c>
      <c r="L9359" s="14">
        <v>71000</v>
      </c>
      <c r="M9359">
        <v>22.526199999999999</v>
      </c>
      <c r="N9359" s="1">
        <v>0.75</v>
      </c>
      <c r="O9359">
        <v>327</v>
      </c>
      <c r="P9359" t="s">
        <v>14642</v>
      </c>
      <c r="Q9359">
        <v>0.9</v>
      </c>
      <c r="R9359" t="s">
        <v>14650</v>
      </c>
      <c r="S9359" s="14">
        <f>profile[[#This Row],[income]]/1000</f>
        <v>71</v>
      </c>
    </row>
    <row r="9360" spans="1:19" x14ac:dyDescent="0.25">
      <c r="A9360" t="s">
        <v>9358</v>
      </c>
      <c r="B9360" s="1">
        <v>14.98</v>
      </c>
      <c r="D9360" s="14" t="s">
        <v>9662</v>
      </c>
      <c r="E9360" s="14">
        <v>0.88</v>
      </c>
      <c r="H9360" t="s">
        <v>14627</v>
      </c>
      <c r="I9360">
        <v>48</v>
      </c>
      <c r="J9360" t="s">
        <v>9342</v>
      </c>
      <c r="K9360" s="15">
        <v>43049</v>
      </c>
      <c r="L9360" s="14">
        <v>97000</v>
      </c>
      <c r="M9360">
        <v>25.524999999999999</v>
      </c>
      <c r="N9360" s="1">
        <v>0.75</v>
      </c>
      <c r="O9360">
        <v>263</v>
      </c>
      <c r="P9360" t="s">
        <v>14642</v>
      </c>
      <c r="Q9360">
        <v>0.72</v>
      </c>
      <c r="R9360" t="s">
        <v>14650</v>
      </c>
      <c r="S9360" s="14">
        <f>profile[[#This Row],[income]]/1000</f>
        <v>97</v>
      </c>
    </row>
    <row r="9361" spans="1:19" x14ac:dyDescent="0.25">
      <c r="A9361" t="s">
        <v>9359</v>
      </c>
      <c r="B9361" s="1">
        <v>25.77</v>
      </c>
      <c r="D9361" s="14" t="s">
        <v>9663</v>
      </c>
      <c r="E9361" s="14">
        <v>3.3773913043478263</v>
      </c>
      <c r="H9361" t="s">
        <v>14627</v>
      </c>
      <c r="I9361">
        <v>31</v>
      </c>
      <c r="J9361" t="s">
        <v>14120</v>
      </c>
      <c r="K9361" s="15">
        <v>43178</v>
      </c>
      <c r="L9361" s="14">
        <v>51000</v>
      </c>
      <c r="M9361">
        <v>16.5</v>
      </c>
      <c r="N9361" s="1">
        <v>0.75</v>
      </c>
      <c r="O9361">
        <v>134</v>
      </c>
      <c r="P9361" t="s">
        <v>14642</v>
      </c>
      <c r="Q9361">
        <v>0.37</v>
      </c>
      <c r="R9361" t="s">
        <v>14650</v>
      </c>
      <c r="S9361" s="14">
        <f>profile[[#This Row],[income]]/1000</f>
        <v>51</v>
      </c>
    </row>
    <row r="9362" spans="1:19" x14ac:dyDescent="0.25">
      <c r="A9362" t="s">
        <v>9360</v>
      </c>
      <c r="B9362" s="1">
        <v>50.496000000000002</v>
      </c>
      <c r="D9362" s="14" t="s">
        <v>9664</v>
      </c>
      <c r="E9362" s="14">
        <v>13.855</v>
      </c>
      <c r="H9362" t="s">
        <v>14627</v>
      </c>
      <c r="I9362">
        <v>42</v>
      </c>
      <c r="J9362" t="s">
        <v>3328</v>
      </c>
      <c r="K9362" s="15">
        <v>42960</v>
      </c>
      <c r="L9362" s="14">
        <v>81000</v>
      </c>
      <c r="M9362">
        <v>30.06</v>
      </c>
      <c r="N9362" s="1">
        <v>0.75</v>
      </c>
      <c r="O9362">
        <v>352</v>
      </c>
      <c r="P9362" t="s">
        <v>14642</v>
      </c>
      <c r="Q9362">
        <v>0.96</v>
      </c>
      <c r="R9362" t="s">
        <v>14650</v>
      </c>
      <c r="S9362" s="14">
        <f>profile[[#This Row],[income]]/1000</f>
        <v>81</v>
      </c>
    </row>
    <row r="9363" spans="1:19" x14ac:dyDescent="0.25">
      <c r="A9363" t="s">
        <v>9361</v>
      </c>
      <c r="B9363" s="1">
        <v>25.172000000000001</v>
      </c>
      <c r="D9363" s="14" t="s">
        <v>9665</v>
      </c>
      <c r="E9363" s="14">
        <v>24.336000000000002</v>
      </c>
      <c r="H9363" t="s">
        <v>14627</v>
      </c>
      <c r="I9363">
        <v>63</v>
      </c>
      <c r="J9363" t="s">
        <v>6225</v>
      </c>
      <c r="K9363" s="15">
        <v>43220</v>
      </c>
      <c r="L9363" s="14">
        <v>87000</v>
      </c>
      <c r="M9363">
        <v>19.079999999999998</v>
      </c>
      <c r="N9363" s="1">
        <v>0.75</v>
      </c>
      <c r="O9363">
        <v>92</v>
      </c>
      <c r="P9363" t="s">
        <v>14642</v>
      </c>
      <c r="Q9363">
        <v>0.25</v>
      </c>
      <c r="R9363" t="s">
        <v>14650</v>
      </c>
      <c r="S9363" s="14">
        <f>profile[[#This Row],[income]]/1000</f>
        <v>87</v>
      </c>
    </row>
    <row r="9364" spans="1:19" x14ac:dyDescent="0.25">
      <c r="A9364" t="s">
        <v>9362</v>
      </c>
      <c r="B9364" s="1">
        <v>9.3770000000000007</v>
      </c>
      <c r="D9364" s="14" t="s">
        <v>9666</v>
      </c>
      <c r="E9364" s="14">
        <v>2.1657142857142859</v>
      </c>
      <c r="H9364" t="s">
        <v>14627</v>
      </c>
      <c r="I9364">
        <v>81</v>
      </c>
      <c r="J9364" t="s">
        <v>1039</v>
      </c>
      <c r="K9364" s="15">
        <v>43168</v>
      </c>
      <c r="L9364" s="14">
        <v>81000</v>
      </c>
      <c r="M9364">
        <v>19.21</v>
      </c>
      <c r="N9364" s="1">
        <v>0.75</v>
      </c>
      <c r="O9364">
        <v>144</v>
      </c>
      <c r="P9364" t="s">
        <v>14642</v>
      </c>
      <c r="Q9364">
        <v>0.39</v>
      </c>
      <c r="R9364" t="s">
        <v>14650</v>
      </c>
      <c r="S9364" s="14">
        <f>profile[[#This Row],[income]]/1000</f>
        <v>81</v>
      </c>
    </row>
    <row r="9365" spans="1:19" x14ac:dyDescent="0.25">
      <c r="A9365" t="s">
        <v>9363</v>
      </c>
      <c r="B9365" s="1">
        <v>0</v>
      </c>
      <c r="D9365" s="14" t="s">
        <v>9667</v>
      </c>
      <c r="E9365" s="14">
        <v>21.950000000000003</v>
      </c>
      <c r="H9365" t="s">
        <v>14627</v>
      </c>
      <c r="I9365">
        <v>57</v>
      </c>
      <c r="J9365" t="s">
        <v>1794</v>
      </c>
      <c r="K9365" s="15">
        <v>43136</v>
      </c>
      <c r="L9365" s="14">
        <v>75000</v>
      </c>
      <c r="M9365">
        <v>17.79</v>
      </c>
      <c r="N9365" s="1">
        <v>0.75</v>
      </c>
      <c r="O9365">
        <v>176</v>
      </c>
      <c r="P9365" t="s">
        <v>14642</v>
      </c>
      <c r="Q9365">
        <v>0.48</v>
      </c>
      <c r="R9365" t="s">
        <v>14650</v>
      </c>
      <c r="S9365" s="14">
        <f>profile[[#This Row],[income]]/1000</f>
        <v>75</v>
      </c>
    </row>
    <row r="9366" spans="1:19" x14ac:dyDescent="0.25">
      <c r="A9366" t="s">
        <v>9364</v>
      </c>
      <c r="B9366" s="1">
        <v>20.523299999999999</v>
      </c>
      <c r="D9366" s="14" t="s">
        <v>9668</v>
      </c>
      <c r="E9366" s="14">
        <v>27.759999999999998</v>
      </c>
      <c r="H9366" t="s">
        <v>14627</v>
      </c>
      <c r="I9366">
        <v>45</v>
      </c>
      <c r="J9366" t="s">
        <v>5929</v>
      </c>
      <c r="K9366" s="15">
        <v>43134</v>
      </c>
      <c r="L9366" s="14">
        <v>82000</v>
      </c>
      <c r="M9366">
        <v>24.96</v>
      </c>
      <c r="N9366" s="1">
        <v>0.75</v>
      </c>
      <c r="O9366">
        <v>178</v>
      </c>
      <c r="P9366" t="s">
        <v>14642</v>
      </c>
      <c r="Q9366">
        <v>0.49</v>
      </c>
      <c r="R9366" t="s">
        <v>14650</v>
      </c>
      <c r="S9366" s="14">
        <f>profile[[#This Row],[income]]/1000</f>
        <v>82</v>
      </c>
    </row>
    <row r="9367" spans="1:19" x14ac:dyDescent="0.25">
      <c r="A9367" t="s">
        <v>9365</v>
      </c>
      <c r="B9367" s="1">
        <v>2.16</v>
      </c>
      <c r="D9367" s="14" t="s">
        <v>9669</v>
      </c>
      <c r="E9367" s="14">
        <v>3.2286666666666668</v>
      </c>
      <c r="H9367" t="s">
        <v>14626</v>
      </c>
      <c r="I9367">
        <v>58</v>
      </c>
      <c r="J9367" t="s">
        <v>8824</v>
      </c>
      <c r="K9367" s="15">
        <v>43125</v>
      </c>
      <c r="L9367" s="14">
        <v>85000</v>
      </c>
      <c r="M9367">
        <v>19.031700000000001</v>
      </c>
      <c r="N9367" s="1">
        <v>0.75</v>
      </c>
      <c r="O9367">
        <v>187</v>
      </c>
      <c r="P9367" t="s">
        <v>14642</v>
      </c>
      <c r="Q9367">
        <v>0.51</v>
      </c>
      <c r="R9367" t="s">
        <v>14650</v>
      </c>
      <c r="S9367" s="14">
        <f>profile[[#This Row],[income]]/1000</f>
        <v>85</v>
      </c>
    </row>
    <row r="9368" spans="1:19" x14ac:dyDescent="0.25">
      <c r="A9368" t="s">
        <v>9366</v>
      </c>
      <c r="B9368" s="1">
        <v>3.6233</v>
      </c>
      <c r="D9368" s="14" t="s">
        <v>9670</v>
      </c>
      <c r="E9368" s="14">
        <v>2.7253333333333325</v>
      </c>
      <c r="H9368" t="s">
        <v>14626</v>
      </c>
      <c r="I9368">
        <v>69</v>
      </c>
      <c r="J9368" t="s">
        <v>4478</v>
      </c>
      <c r="K9368" s="15">
        <v>43081</v>
      </c>
      <c r="L9368" s="14">
        <v>64000</v>
      </c>
      <c r="M9368">
        <v>14.592000000000001</v>
      </c>
      <c r="N9368" s="1">
        <v>0.75</v>
      </c>
      <c r="O9368">
        <v>231</v>
      </c>
      <c r="P9368" t="s">
        <v>14642</v>
      </c>
      <c r="Q9368">
        <v>0.63</v>
      </c>
      <c r="R9368" t="s">
        <v>14650</v>
      </c>
      <c r="S9368" s="14">
        <f>profile[[#This Row],[income]]/1000</f>
        <v>64</v>
      </c>
    </row>
    <row r="9369" spans="1:19" x14ac:dyDescent="0.25">
      <c r="A9369" t="s">
        <v>9367</v>
      </c>
      <c r="B9369" s="1">
        <v>8.7590000000000003</v>
      </c>
      <c r="D9369" s="14" t="s">
        <v>9671</v>
      </c>
      <c r="E9369" s="14">
        <v>23.768888888888892</v>
      </c>
      <c r="H9369" t="s">
        <v>14626</v>
      </c>
      <c r="I9369">
        <v>59</v>
      </c>
      <c r="J9369" t="s">
        <v>805</v>
      </c>
      <c r="K9369" s="15">
        <v>43116</v>
      </c>
      <c r="L9369" s="14">
        <v>59000</v>
      </c>
      <c r="M9369">
        <v>16.471399999999999</v>
      </c>
      <c r="N9369" s="1">
        <v>0.75</v>
      </c>
      <c r="O9369">
        <v>196</v>
      </c>
      <c r="P9369" t="s">
        <v>14642</v>
      </c>
      <c r="Q9369">
        <v>0.54</v>
      </c>
      <c r="R9369" t="s">
        <v>14650</v>
      </c>
      <c r="S9369" s="14">
        <f>profile[[#This Row],[income]]/1000</f>
        <v>59</v>
      </c>
    </row>
    <row r="9370" spans="1:19" x14ac:dyDescent="0.25">
      <c r="A9370" t="s">
        <v>9368</v>
      </c>
      <c r="B9370" s="1">
        <v>27.0167</v>
      </c>
      <c r="D9370" s="14" t="s">
        <v>9672</v>
      </c>
      <c r="E9370" s="14">
        <v>20.28</v>
      </c>
      <c r="H9370" t="s">
        <v>14626</v>
      </c>
      <c r="I9370">
        <v>59</v>
      </c>
      <c r="J9370" t="s">
        <v>3555</v>
      </c>
      <c r="K9370" s="15">
        <v>42963</v>
      </c>
      <c r="L9370" s="14">
        <v>90000</v>
      </c>
      <c r="M9370">
        <v>23.227499999999999</v>
      </c>
      <c r="N9370" s="1">
        <v>0.75</v>
      </c>
      <c r="O9370">
        <v>349</v>
      </c>
      <c r="P9370" t="s">
        <v>14642</v>
      </c>
      <c r="Q9370">
        <v>0.96</v>
      </c>
      <c r="R9370" t="s">
        <v>14650</v>
      </c>
      <c r="S9370" s="14">
        <f>profile[[#This Row],[income]]/1000</f>
        <v>90</v>
      </c>
    </row>
    <row r="9371" spans="1:19" x14ac:dyDescent="0.25">
      <c r="A9371" t="s">
        <v>9369</v>
      </c>
      <c r="B9371" s="1">
        <v>16.25</v>
      </c>
      <c r="D9371" s="14" t="s">
        <v>9673</v>
      </c>
      <c r="E9371" s="14">
        <v>1.8638461538461539</v>
      </c>
      <c r="H9371" t="s">
        <v>14626</v>
      </c>
      <c r="I9371">
        <v>96</v>
      </c>
      <c r="J9371" t="s">
        <v>13991</v>
      </c>
      <c r="K9371" s="15">
        <v>43067</v>
      </c>
      <c r="L9371" s="14">
        <v>72000</v>
      </c>
      <c r="M9371">
        <v>16.399999999999999</v>
      </c>
      <c r="N9371" s="1">
        <v>0.75</v>
      </c>
      <c r="O9371">
        <v>245</v>
      </c>
      <c r="P9371" t="s">
        <v>14642</v>
      </c>
      <c r="Q9371">
        <v>0.67</v>
      </c>
      <c r="R9371" t="s">
        <v>14650</v>
      </c>
      <c r="S9371" s="14">
        <f>profile[[#This Row],[income]]/1000</f>
        <v>72</v>
      </c>
    </row>
    <row r="9372" spans="1:19" x14ac:dyDescent="0.25">
      <c r="A9372" t="s">
        <v>9370</v>
      </c>
      <c r="B9372" s="1">
        <v>7.8666999999999998</v>
      </c>
      <c r="D9372" s="14" t="s">
        <v>9674</v>
      </c>
      <c r="E9372" s="14">
        <v>16.03</v>
      </c>
      <c r="H9372" t="s">
        <v>14626</v>
      </c>
      <c r="I9372">
        <v>74</v>
      </c>
      <c r="J9372" t="s">
        <v>82</v>
      </c>
      <c r="K9372" s="15">
        <v>43069</v>
      </c>
      <c r="L9372" s="14">
        <v>72000</v>
      </c>
      <c r="M9372">
        <v>22.414300000000001</v>
      </c>
      <c r="N9372" s="1">
        <v>0.75</v>
      </c>
      <c r="O9372">
        <v>243</v>
      </c>
      <c r="P9372" t="s">
        <v>14642</v>
      </c>
      <c r="Q9372">
        <v>0.67</v>
      </c>
      <c r="R9372" t="s">
        <v>14650</v>
      </c>
      <c r="S9372" s="14">
        <f>profile[[#This Row],[income]]/1000</f>
        <v>72</v>
      </c>
    </row>
    <row r="9373" spans="1:19" x14ac:dyDescent="0.25">
      <c r="A9373" t="s">
        <v>9371</v>
      </c>
      <c r="B9373" s="1">
        <v>28.3233</v>
      </c>
      <c r="D9373" s="14" t="s">
        <v>9675</v>
      </c>
      <c r="E9373" s="14">
        <v>20.005000000000003</v>
      </c>
      <c r="H9373" t="s">
        <v>14626</v>
      </c>
      <c r="I9373">
        <v>90</v>
      </c>
      <c r="J9373" t="s">
        <v>12937</v>
      </c>
      <c r="K9373" s="15">
        <v>43251</v>
      </c>
      <c r="L9373" s="14">
        <v>71000</v>
      </c>
      <c r="M9373">
        <v>15.98</v>
      </c>
      <c r="N9373" s="1">
        <v>0.75</v>
      </c>
      <c r="O9373">
        <v>61</v>
      </c>
      <c r="P9373" t="s">
        <v>14642</v>
      </c>
      <c r="Q9373">
        <v>0.17</v>
      </c>
      <c r="R9373" t="s">
        <v>14650</v>
      </c>
      <c r="S9373" s="14">
        <f>profile[[#This Row],[income]]/1000</f>
        <v>71</v>
      </c>
    </row>
    <row r="9374" spans="1:19" x14ac:dyDescent="0.25">
      <c r="A9374" t="s">
        <v>9372</v>
      </c>
      <c r="B9374" s="1">
        <v>3.55</v>
      </c>
      <c r="D9374" s="14" t="s">
        <v>9676</v>
      </c>
      <c r="E9374" s="14">
        <v>1.8657142857142859</v>
      </c>
      <c r="H9374" t="s">
        <v>14626</v>
      </c>
      <c r="I9374">
        <v>51</v>
      </c>
      <c r="J9374" t="s">
        <v>5366</v>
      </c>
      <c r="K9374" s="15">
        <v>43116</v>
      </c>
      <c r="L9374" s="14">
        <v>76000</v>
      </c>
      <c r="M9374">
        <v>20.216699999999999</v>
      </c>
      <c r="N9374" s="1">
        <v>0.75</v>
      </c>
      <c r="O9374">
        <v>196</v>
      </c>
      <c r="P9374" t="s">
        <v>14642</v>
      </c>
      <c r="Q9374">
        <v>0.54</v>
      </c>
      <c r="R9374" t="s">
        <v>14650</v>
      </c>
      <c r="S9374" s="14">
        <f>profile[[#This Row],[income]]/1000</f>
        <v>76</v>
      </c>
    </row>
    <row r="9375" spans="1:19" x14ac:dyDescent="0.25">
      <c r="A9375" t="s">
        <v>9373</v>
      </c>
      <c r="B9375" s="1">
        <v>14.002700000000001</v>
      </c>
      <c r="D9375" s="14" t="s">
        <v>9677</v>
      </c>
      <c r="E9375" s="14">
        <v>15.389999999999999</v>
      </c>
      <c r="H9375" t="s">
        <v>14626</v>
      </c>
      <c r="I9375">
        <v>54</v>
      </c>
      <c r="J9375" t="s">
        <v>13767</v>
      </c>
      <c r="K9375" s="15">
        <v>43090</v>
      </c>
      <c r="L9375" s="14">
        <v>73000</v>
      </c>
      <c r="M9375">
        <v>17.549299999999999</v>
      </c>
      <c r="N9375" s="1">
        <v>0.75</v>
      </c>
      <c r="O9375">
        <v>222</v>
      </c>
      <c r="P9375" t="s">
        <v>14642</v>
      </c>
      <c r="Q9375">
        <v>0.61</v>
      </c>
      <c r="R9375" t="s">
        <v>14650</v>
      </c>
      <c r="S9375" s="14">
        <f>profile[[#This Row],[income]]/1000</f>
        <v>73</v>
      </c>
    </row>
    <row r="9376" spans="1:19" x14ac:dyDescent="0.25">
      <c r="A9376" t="s">
        <v>9374</v>
      </c>
      <c r="B9376" s="1">
        <v>6.8674999999999997</v>
      </c>
      <c r="D9376" s="14" t="s">
        <v>9678</v>
      </c>
      <c r="E9376" s="14">
        <v>16.91090909090909</v>
      </c>
      <c r="H9376" t="s">
        <v>14626</v>
      </c>
      <c r="I9376">
        <v>54</v>
      </c>
      <c r="J9376" t="s">
        <v>4670</v>
      </c>
      <c r="K9376" s="15">
        <v>43085</v>
      </c>
      <c r="L9376" s="14">
        <v>92000</v>
      </c>
      <c r="M9376">
        <v>25.941400000000002</v>
      </c>
      <c r="N9376" s="1">
        <v>0.75</v>
      </c>
      <c r="O9376">
        <v>227</v>
      </c>
      <c r="P9376" t="s">
        <v>14642</v>
      </c>
      <c r="Q9376">
        <v>0.62</v>
      </c>
      <c r="R9376" t="s">
        <v>14650</v>
      </c>
      <c r="S9376" s="14">
        <f>profile[[#This Row],[income]]/1000</f>
        <v>92</v>
      </c>
    </row>
    <row r="9377" spans="1:19" x14ac:dyDescent="0.25">
      <c r="A9377" t="s">
        <v>9375</v>
      </c>
      <c r="B9377" s="1">
        <v>3.8519999999999999</v>
      </c>
      <c r="D9377" s="14" t="s">
        <v>9679</v>
      </c>
      <c r="E9377" s="14">
        <v>2.565555555555556</v>
      </c>
      <c r="H9377" t="s">
        <v>14626</v>
      </c>
      <c r="I9377">
        <v>60</v>
      </c>
      <c r="J9377" t="s">
        <v>3440</v>
      </c>
      <c r="K9377" s="15">
        <v>43116</v>
      </c>
      <c r="L9377" s="14">
        <v>99000</v>
      </c>
      <c r="M9377">
        <v>28.295999999999999</v>
      </c>
      <c r="N9377" s="1">
        <v>0.75</v>
      </c>
      <c r="O9377">
        <v>196</v>
      </c>
      <c r="P9377" t="s">
        <v>14642</v>
      </c>
      <c r="Q9377">
        <v>0.54</v>
      </c>
      <c r="R9377" t="s">
        <v>14650</v>
      </c>
      <c r="S9377" s="14">
        <f>profile[[#This Row],[income]]/1000</f>
        <v>99</v>
      </c>
    </row>
    <row r="9378" spans="1:19" x14ac:dyDescent="0.25">
      <c r="A9378" t="s">
        <v>9376</v>
      </c>
      <c r="B9378" s="1">
        <v>11.68</v>
      </c>
      <c r="D9378" s="14" t="s">
        <v>9680</v>
      </c>
      <c r="E9378" s="14">
        <v>32.193333333333335</v>
      </c>
      <c r="H9378" t="s">
        <v>14626</v>
      </c>
      <c r="I9378">
        <v>65</v>
      </c>
      <c r="J9378" t="s">
        <v>11171</v>
      </c>
      <c r="K9378" s="15">
        <v>43032</v>
      </c>
      <c r="L9378" s="14">
        <v>113000</v>
      </c>
      <c r="M9378">
        <v>26.287800000000001</v>
      </c>
      <c r="N9378" s="1">
        <v>0.75</v>
      </c>
      <c r="O9378">
        <v>280</v>
      </c>
      <c r="P9378" t="s">
        <v>14642</v>
      </c>
      <c r="Q9378">
        <v>0.77</v>
      </c>
      <c r="R9378" t="s">
        <v>14650</v>
      </c>
      <c r="S9378" s="14">
        <f>profile[[#This Row],[income]]/1000</f>
        <v>113</v>
      </c>
    </row>
    <row r="9379" spans="1:19" x14ac:dyDescent="0.25">
      <c r="A9379" t="s">
        <v>9377</v>
      </c>
      <c r="B9379" s="1">
        <v>17.495999999999999</v>
      </c>
      <c r="D9379" s="14" t="s">
        <v>9681</v>
      </c>
      <c r="E9379" s="14">
        <v>25.444999999999997</v>
      </c>
      <c r="H9379" t="s">
        <v>14626</v>
      </c>
      <c r="I9379">
        <v>52</v>
      </c>
      <c r="J9379" t="s">
        <v>9558</v>
      </c>
      <c r="K9379" s="15">
        <v>42957</v>
      </c>
      <c r="L9379" s="14">
        <v>67000</v>
      </c>
      <c r="M9379">
        <v>21.667999999999999</v>
      </c>
      <c r="N9379" s="1">
        <v>0.75</v>
      </c>
      <c r="O9379">
        <v>355</v>
      </c>
      <c r="P9379" t="s">
        <v>14642</v>
      </c>
      <c r="Q9379">
        <v>0.97</v>
      </c>
      <c r="R9379" t="s">
        <v>14650</v>
      </c>
      <c r="S9379" s="14">
        <f>profile[[#This Row],[income]]/1000</f>
        <v>67</v>
      </c>
    </row>
    <row r="9380" spans="1:19" x14ac:dyDescent="0.25">
      <c r="A9380" t="s">
        <v>9378</v>
      </c>
      <c r="B9380" s="1">
        <v>6.5449999999999999</v>
      </c>
      <c r="D9380" s="14" t="s">
        <v>9682</v>
      </c>
      <c r="E9380" s="14">
        <v>25.717499999999998</v>
      </c>
      <c r="H9380" t="s">
        <v>14626</v>
      </c>
      <c r="I9380">
        <v>70</v>
      </c>
      <c r="J9380" t="s">
        <v>4868</v>
      </c>
      <c r="K9380" s="15">
        <v>43072</v>
      </c>
      <c r="L9380" s="14">
        <v>62000</v>
      </c>
      <c r="M9380">
        <v>16.965</v>
      </c>
      <c r="N9380" s="1">
        <v>0.75</v>
      </c>
      <c r="O9380">
        <v>240</v>
      </c>
      <c r="P9380" t="s">
        <v>14642</v>
      </c>
      <c r="Q9380">
        <v>0.66</v>
      </c>
      <c r="R9380" t="s">
        <v>14650</v>
      </c>
      <c r="S9380" s="14">
        <f>profile[[#This Row],[income]]/1000</f>
        <v>62</v>
      </c>
    </row>
    <row r="9381" spans="1:19" x14ac:dyDescent="0.25">
      <c r="A9381" t="s">
        <v>9379</v>
      </c>
      <c r="B9381" s="1">
        <v>19.922000000000001</v>
      </c>
      <c r="D9381" s="14" t="s">
        <v>9683</v>
      </c>
      <c r="E9381" s="14">
        <v>15.027142857142858</v>
      </c>
      <c r="H9381" t="s">
        <v>14626</v>
      </c>
      <c r="I9381">
        <v>38</v>
      </c>
      <c r="J9381" t="s">
        <v>12621</v>
      </c>
      <c r="K9381" s="15">
        <v>43021</v>
      </c>
      <c r="L9381" s="14">
        <v>58000</v>
      </c>
      <c r="M9381">
        <v>16.151</v>
      </c>
      <c r="N9381" s="1">
        <v>0.75</v>
      </c>
      <c r="O9381">
        <v>291</v>
      </c>
      <c r="P9381" t="s">
        <v>14642</v>
      </c>
      <c r="Q9381">
        <v>0.8</v>
      </c>
      <c r="R9381" t="s">
        <v>14650</v>
      </c>
      <c r="S9381" s="14">
        <f>profile[[#This Row],[income]]/1000</f>
        <v>58</v>
      </c>
    </row>
    <row r="9382" spans="1:19" x14ac:dyDescent="0.25">
      <c r="A9382" t="s">
        <v>9380</v>
      </c>
      <c r="B9382" s="1">
        <v>13.32</v>
      </c>
      <c r="D9382" s="14" t="s">
        <v>9684</v>
      </c>
      <c r="E9382" s="14">
        <v>19.498750000000001</v>
      </c>
      <c r="H9382" t="s">
        <v>14626</v>
      </c>
      <c r="I9382">
        <v>60</v>
      </c>
      <c r="J9382" t="s">
        <v>5325</v>
      </c>
      <c r="K9382" s="15">
        <v>43187</v>
      </c>
      <c r="L9382" s="14">
        <v>94000</v>
      </c>
      <c r="M9382">
        <v>26.11</v>
      </c>
      <c r="N9382" s="1">
        <v>0.75</v>
      </c>
      <c r="O9382">
        <v>125</v>
      </c>
      <c r="P9382" t="s">
        <v>14642</v>
      </c>
      <c r="Q9382">
        <v>0.34</v>
      </c>
      <c r="R9382" t="s">
        <v>14650</v>
      </c>
      <c r="S9382" s="14">
        <f>profile[[#This Row],[income]]/1000</f>
        <v>94</v>
      </c>
    </row>
    <row r="9383" spans="1:19" x14ac:dyDescent="0.25">
      <c r="A9383" t="s">
        <v>9381</v>
      </c>
      <c r="B9383" s="1">
        <v>2.0150000000000001</v>
      </c>
      <c r="D9383" s="14" t="s">
        <v>9685</v>
      </c>
      <c r="E9383" s="14">
        <v>20.392857142857142</v>
      </c>
      <c r="H9383" t="s">
        <v>14626</v>
      </c>
      <c r="I9383">
        <v>57</v>
      </c>
      <c r="J9383" t="s">
        <v>1277</v>
      </c>
      <c r="K9383" s="15">
        <v>43269</v>
      </c>
      <c r="L9383" s="14">
        <v>59000</v>
      </c>
      <c r="M9383">
        <v>19.646999999999998</v>
      </c>
      <c r="N9383" s="1">
        <v>0.75</v>
      </c>
      <c r="O9383">
        <v>43</v>
      </c>
      <c r="P9383" t="s">
        <v>14642</v>
      </c>
      <c r="Q9383">
        <v>0.12</v>
      </c>
      <c r="R9383" t="s">
        <v>14650</v>
      </c>
      <c r="S9383" s="14">
        <f>profile[[#This Row],[income]]/1000</f>
        <v>59</v>
      </c>
    </row>
    <row r="9384" spans="1:19" x14ac:dyDescent="0.25">
      <c r="A9384" t="s">
        <v>9382</v>
      </c>
      <c r="B9384" s="1">
        <v>4.57</v>
      </c>
      <c r="D9384" s="14" t="s">
        <v>9686</v>
      </c>
      <c r="E9384" s="14">
        <v>22.66</v>
      </c>
      <c r="H9384" t="s">
        <v>14626</v>
      </c>
      <c r="I9384">
        <v>84</v>
      </c>
      <c r="J9384" t="s">
        <v>11897</v>
      </c>
      <c r="K9384" s="15">
        <v>43236</v>
      </c>
      <c r="L9384" s="14">
        <v>57000</v>
      </c>
      <c r="M9384">
        <v>25.33</v>
      </c>
      <c r="N9384" s="1">
        <v>0.75</v>
      </c>
      <c r="O9384">
        <v>76</v>
      </c>
      <c r="P9384" t="s">
        <v>14642</v>
      </c>
      <c r="Q9384">
        <v>0.21</v>
      </c>
      <c r="R9384" t="s">
        <v>14650</v>
      </c>
      <c r="S9384" s="14">
        <f>profile[[#This Row],[income]]/1000</f>
        <v>57</v>
      </c>
    </row>
    <row r="9385" spans="1:19" x14ac:dyDescent="0.25">
      <c r="A9385" t="s">
        <v>9383</v>
      </c>
      <c r="B9385" s="1">
        <v>1.57</v>
      </c>
      <c r="D9385" s="14" t="s">
        <v>9687</v>
      </c>
      <c r="E9385" s="14">
        <v>3.6833333333333336</v>
      </c>
      <c r="H9385" t="s">
        <v>14626</v>
      </c>
      <c r="I9385">
        <v>54</v>
      </c>
      <c r="J9385" t="s">
        <v>8234</v>
      </c>
      <c r="K9385" s="15">
        <v>43094</v>
      </c>
      <c r="L9385" s="14">
        <v>75000</v>
      </c>
      <c r="M9385">
        <v>17.32</v>
      </c>
      <c r="N9385" s="1">
        <v>0.75</v>
      </c>
      <c r="O9385">
        <v>218</v>
      </c>
      <c r="P9385" t="s">
        <v>14642</v>
      </c>
      <c r="Q9385">
        <v>0.6</v>
      </c>
      <c r="R9385" t="s">
        <v>14650</v>
      </c>
      <c r="S9385" s="14">
        <f>profile[[#This Row],[income]]/1000</f>
        <v>75</v>
      </c>
    </row>
    <row r="9386" spans="1:19" x14ac:dyDescent="0.25">
      <c r="A9386" t="s">
        <v>9384</v>
      </c>
      <c r="B9386" s="1">
        <v>17.743300000000001</v>
      </c>
      <c r="D9386" s="14" t="s">
        <v>9688</v>
      </c>
      <c r="E9386" s="14">
        <v>11.131538461538465</v>
      </c>
      <c r="H9386" t="s">
        <v>14626</v>
      </c>
      <c r="I9386">
        <v>73</v>
      </c>
      <c r="J9386" t="s">
        <v>11574</v>
      </c>
      <c r="K9386" s="15">
        <v>43239</v>
      </c>
      <c r="L9386" s="14">
        <v>77000</v>
      </c>
      <c r="M9386">
        <v>14.55</v>
      </c>
      <c r="N9386" s="1">
        <v>0.75</v>
      </c>
      <c r="O9386">
        <v>73</v>
      </c>
      <c r="P9386" t="s">
        <v>14642</v>
      </c>
      <c r="Q9386">
        <v>0.2</v>
      </c>
      <c r="R9386" t="s">
        <v>14650</v>
      </c>
      <c r="S9386" s="14">
        <f>profile[[#This Row],[income]]/1000</f>
        <v>77</v>
      </c>
    </row>
    <row r="9387" spans="1:19" x14ac:dyDescent="0.25">
      <c r="A9387" t="s">
        <v>9385</v>
      </c>
      <c r="B9387" s="1">
        <v>30.203299999999999</v>
      </c>
      <c r="D9387" s="14" t="s">
        <v>9689</v>
      </c>
      <c r="E9387" s="14">
        <v>18.549374999999998</v>
      </c>
      <c r="H9387" t="s">
        <v>14626</v>
      </c>
      <c r="I9387">
        <v>63</v>
      </c>
      <c r="J9387" t="s">
        <v>10375</v>
      </c>
      <c r="K9387" s="15">
        <v>43065</v>
      </c>
      <c r="L9387" s="14">
        <v>65000</v>
      </c>
      <c r="M9387">
        <v>18.260000000000002</v>
      </c>
      <c r="N9387" s="1">
        <v>0.75</v>
      </c>
      <c r="O9387">
        <v>247</v>
      </c>
      <c r="P9387" t="s">
        <v>14642</v>
      </c>
      <c r="Q9387">
        <v>0.68</v>
      </c>
      <c r="R9387" t="s">
        <v>14650</v>
      </c>
      <c r="S9387" s="14">
        <f>profile[[#This Row],[income]]/1000</f>
        <v>65</v>
      </c>
    </row>
    <row r="9388" spans="1:19" x14ac:dyDescent="0.25">
      <c r="A9388" t="s">
        <v>9386</v>
      </c>
      <c r="B9388" s="1">
        <v>22.34</v>
      </c>
      <c r="D9388" s="14" t="s">
        <v>9690</v>
      </c>
      <c r="E9388" s="14">
        <v>17.043333333333333</v>
      </c>
      <c r="H9388" t="s">
        <v>14626</v>
      </c>
      <c r="I9388">
        <v>48</v>
      </c>
      <c r="J9388" t="s">
        <v>8278</v>
      </c>
      <c r="K9388" s="15">
        <v>42963</v>
      </c>
      <c r="L9388" s="14">
        <v>59000</v>
      </c>
      <c r="M9388">
        <v>16.96</v>
      </c>
      <c r="N9388" s="1">
        <v>0.75</v>
      </c>
      <c r="O9388">
        <v>349</v>
      </c>
      <c r="P9388" t="s">
        <v>14642</v>
      </c>
      <c r="Q9388">
        <v>0.96</v>
      </c>
      <c r="R9388" t="s">
        <v>14650</v>
      </c>
      <c r="S9388" s="14">
        <f>profile[[#This Row],[income]]/1000</f>
        <v>59</v>
      </c>
    </row>
    <row r="9389" spans="1:19" x14ac:dyDescent="0.25">
      <c r="A9389" t="s">
        <v>9387</v>
      </c>
      <c r="B9389" s="1">
        <v>2.5375000000000001</v>
      </c>
      <c r="D9389" s="14" t="s">
        <v>9691</v>
      </c>
      <c r="E9389" s="14">
        <v>3.5750000000000002</v>
      </c>
      <c r="H9389" t="s">
        <v>14626</v>
      </c>
      <c r="I9389">
        <v>62</v>
      </c>
      <c r="J9389" t="s">
        <v>2743</v>
      </c>
      <c r="K9389" s="15">
        <v>43025</v>
      </c>
      <c r="L9389" s="14">
        <v>73000</v>
      </c>
      <c r="M9389">
        <v>20.878599999999999</v>
      </c>
      <c r="N9389" s="1">
        <v>0.75</v>
      </c>
      <c r="O9389">
        <v>287</v>
      </c>
      <c r="P9389" t="s">
        <v>14642</v>
      </c>
      <c r="Q9389">
        <v>0.79</v>
      </c>
      <c r="R9389" t="s">
        <v>14650</v>
      </c>
      <c r="S9389" s="14">
        <f>profile[[#This Row],[income]]/1000</f>
        <v>73</v>
      </c>
    </row>
    <row r="9390" spans="1:19" x14ac:dyDescent="0.25">
      <c r="A9390" t="s">
        <v>9388</v>
      </c>
      <c r="B9390" s="1">
        <v>16.127500000000001</v>
      </c>
      <c r="D9390" s="14" t="s">
        <v>9692</v>
      </c>
      <c r="E9390" s="14">
        <v>14.222499999999998</v>
      </c>
      <c r="H9390" t="s">
        <v>14626</v>
      </c>
      <c r="I9390">
        <v>80</v>
      </c>
      <c r="J9390" t="s">
        <v>7769</v>
      </c>
      <c r="K9390" s="15">
        <v>42967</v>
      </c>
      <c r="L9390" s="14">
        <v>75000</v>
      </c>
      <c r="M9390">
        <v>22.89</v>
      </c>
      <c r="N9390" s="1">
        <v>0.75</v>
      </c>
      <c r="O9390">
        <v>345</v>
      </c>
      <c r="P9390" t="s">
        <v>14642</v>
      </c>
      <c r="Q9390">
        <v>0.94</v>
      </c>
      <c r="R9390" t="s">
        <v>14650</v>
      </c>
      <c r="S9390" s="14">
        <f>profile[[#This Row],[income]]/1000</f>
        <v>75</v>
      </c>
    </row>
    <row r="9391" spans="1:19" x14ac:dyDescent="0.25">
      <c r="A9391" t="s">
        <v>9389</v>
      </c>
      <c r="B9391" s="1">
        <v>6.3650000000000002</v>
      </c>
      <c r="D9391" s="14" t="s">
        <v>9693</v>
      </c>
      <c r="E9391" s="14">
        <v>4.1422222222222222</v>
      </c>
      <c r="H9391" t="s">
        <v>14626</v>
      </c>
      <c r="I9391">
        <v>54</v>
      </c>
      <c r="J9391" t="s">
        <v>8645</v>
      </c>
      <c r="K9391" s="15">
        <v>43207</v>
      </c>
      <c r="L9391" s="14">
        <v>81000</v>
      </c>
      <c r="M9391">
        <v>13.11</v>
      </c>
      <c r="N9391" s="1">
        <v>0.75</v>
      </c>
      <c r="O9391">
        <v>105</v>
      </c>
      <c r="P9391" t="s">
        <v>14642</v>
      </c>
      <c r="Q9391">
        <v>0.28999999999999998</v>
      </c>
      <c r="R9391" t="s">
        <v>14650</v>
      </c>
      <c r="S9391" s="14">
        <f>profile[[#This Row],[income]]/1000</f>
        <v>81</v>
      </c>
    </row>
    <row r="9392" spans="1:19" x14ac:dyDescent="0.25">
      <c r="A9392" t="s">
        <v>9390</v>
      </c>
      <c r="B9392" s="1">
        <v>18.338000000000001</v>
      </c>
      <c r="D9392" s="14" t="s">
        <v>9694</v>
      </c>
      <c r="E9392" s="14">
        <v>2.2314285714285718</v>
      </c>
      <c r="H9392" t="s">
        <v>14626</v>
      </c>
      <c r="I9392">
        <v>66</v>
      </c>
      <c r="J9392" t="s">
        <v>5669</v>
      </c>
      <c r="K9392" s="15">
        <v>43164</v>
      </c>
      <c r="L9392" s="14">
        <v>83000</v>
      </c>
      <c r="M9392">
        <v>24.443300000000001</v>
      </c>
      <c r="N9392" s="1">
        <v>0.75</v>
      </c>
      <c r="O9392">
        <v>148</v>
      </c>
      <c r="P9392" t="s">
        <v>14642</v>
      </c>
      <c r="Q9392">
        <v>0.41</v>
      </c>
      <c r="R9392" t="s">
        <v>14650</v>
      </c>
      <c r="S9392" s="14">
        <f>profile[[#This Row],[income]]/1000</f>
        <v>83</v>
      </c>
    </row>
    <row r="9393" spans="1:19" x14ac:dyDescent="0.25">
      <c r="A9393" t="s">
        <v>9391</v>
      </c>
      <c r="B9393" s="1">
        <v>13.897500000000001</v>
      </c>
      <c r="D9393" s="14" t="s">
        <v>9695</v>
      </c>
      <c r="E9393" s="14">
        <v>3.6966666666666668</v>
      </c>
      <c r="H9393" t="s">
        <v>14626</v>
      </c>
      <c r="I9393">
        <v>36</v>
      </c>
      <c r="J9393" t="s">
        <v>1070</v>
      </c>
      <c r="K9393" s="15">
        <v>42986</v>
      </c>
      <c r="L9393" s="14">
        <v>52000</v>
      </c>
      <c r="M9393">
        <v>13.5686</v>
      </c>
      <c r="N9393" s="1">
        <v>0.75</v>
      </c>
      <c r="O9393">
        <v>326</v>
      </c>
      <c r="P9393" t="s">
        <v>14642</v>
      </c>
      <c r="Q9393">
        <v>0.89</v>
      </c>
      <c r="R9393" t="s">
        <v>14650</v>
      </c>
      <c r="S9393" s="14">
        <f>profile[[#This Row],[income]]/1000</f>
        <v>52</v>
      </c>
    </row>
    <row r="9394" spans="1:19" x14ac:dyDescent="0.25">
      <c r="A9394" t="s">
        <v>9392</v>
      </c>
      <c r="B9394" s="1">
        <v>18.03</v>
      </c>
      <c r="D9394" s="14" t="s">
        <v>9696</v>
      </c>
      <c r="E9394" s="14">
        <v>20.76</v>
      </c>
      <c r="H9394" t="s">
        <v>14626</v>
      </c>
      <c r="I9394">
        <v>53</v>
      </c>
      <c r="J9394" t="s">
        <v>12293</v>
      </c>
      <c r="K9394" s="15">
        <v>43125</v>
      </c>
      <c r="L9394" s="14">
        <v>55000</v>
      </c>
      <c r="M9394">
        <v>15.9</v>
      </c>
      <c r="N9394" s="1">
        <v>0.75</v>
      </c>
      <c r="O9394">
        <v>187</v>
      </c>
      <c r="P9394" t="s">
        <v>14642</v>
      </c>
      <c r="Q9394">
        <v>0.51</v>
      </c>
      <c r="R9394" t="s">
        <v>14650</v>
      </c>
      <c r="S9394" s="14">
        <f>profile[[#This Row],[income]]/1000</f>
        <v>55</v>
      </c>
    </row>
    <row r="9395" spans="1:19" x14ac:dyDescent="0.25">
      <c r="A9395" t="s">
        <v>9393</v>
      </c>
      <c r="B9395" s="1">
        <v>19.518000000000001</v>
      </c>
      <c r="D9395" s="14" t="s">
        <v>9697</v>
      </c>
      <c r="E9395" s="14">
        <v>15.817777777777779</v>
      </c>
      <c r="H9395" t="s">
        <v>14626</v>
      </c>
      <c r="I9395">
        <v>81</v>
      </c>
      <c r="J9395" t="s">
        <v>2212</v>
      </c>
      <c r="K9395" s="15">
        <v>43006</v>
      </c>
      <c r="L9395" s="14">
        <v>57000</v>
      </c>
      <c r="M9395">
        <v>40.75</v>
      </c>
      <c r="N9395" s="1">
        <v>0.75</v>
      </c>
      <c r="O9395">
        <v>306</v>
      </c>
      <c r="P9395" t="s">
        <v>14642</v>
      </c>
      <c r="Q9395">
        <v>0.84</v>
      </c>
      <c r="R9395" t="s">
        <v>14650</v>
      </c>
      <c r="S9395" s="14">
        <f>profile[[#This Row],[income]]/1000</f>
        <v>57</v>
      </c>
    </row>
    <row r="9396" spans="1:19" x14ac:dyDescent="0.25">
      <c r="A9396" t="s">
        <v>9394</v>
      </c>
      <c r="B9396" s="1">
        <v>1.07</v>
      </c>
      <c r="D9396" s="14" t="s">
        <v>9698</v>
      </c>
      <c r="E9396" s="14">
        <v>3.5333333333333337</v>
      </c>
      <c r="H9396" t="s">
        <v>14626</v>
      </c>
      <c r="I9396">
        <v>53</v>
      </c>
      <c r="J9396" t="s">
        <v>12754</v>
      </c>
      <c r="K9396" s="15">
        <v>43256</v>
      </c>
      <c r="L9396" s="14">
        <v>110000</v>
      </c>
      <c r="M9396">
        <v>31.844999999999999</v>
      </c>
      <c r="N9396" s="1">
        <v>0.75</v>
      </c>
      <c r="O9396">
        <v>56</v>
      </c>
      <c r="P9396" t="s">
        <v>14642</v>
      </c>
      <c r="Q9396">
        <v>0.15</v>
      </c>
      <c r="R9396" t="s">
        <v>14650</v>
      </c>
      <c r="S9396" s="14">
        <f>profile[[#This Row],[income]]/1000</f>
        <v>110</v>
      </c>
    </row>
    <row r="9397" spans="1:19" x14ac:dyDescent="0.25">
      <c r="A9397" t="s">
        <v>9395</v>
      </c>
      <c r="B9397" s="1">
        <v>0</v>
      </c>
      <c r="D9397" s="14" t="s">
        <v>9699</v>
      </c>
      <c r="E9397" s="14">
        <v>8.1377272727272736</v>
      </c>
      <c r="H9397" t="s">
        <v>14626</v>
      </c>
      <c r="I9397">
        <v>47</v>
      </c>
      <c r="J9397" t="s">
        <v>11027</v>
      </c>
      <c r="K9397" s="15">
        <v>43191</v>
      </c>
      <c r="L9397" s="14">
        <v>93000</v>
      </c>
      <c r="M9397">
        <v>14.42</v>
      </c>
      <c r="N9397" s="1">
        <v>0.75</v>
      </c>
      <c r="O9397">
        <v>121</v>
      </c>
      <c r="P9397" t="s">
        <v>14642</v>
      </c>
      <c r="Q9397">
        <v>0.33</v>
      </c>
      <c r="R9397" t="s">
        <v>14650</v>
      </c>
      <c r="S9397" s="14">
        <f>profile[[#This Row],[income]]/1000</f>
        <v>93</v>
      </c>
    </row>
    <row r="9398" spans="1:19" x14ac:dyDescent="0.25">
      <c r="A9398" t="s">
        <v>9396</v>
      </c>
      <c r="B9398" s="1">
        <v>27.652000000000001</v>
      </c>
      <c r="D9398" s="14" t="s">
        <v>9700</v>
      </c>
      <c r="E9398" s="14">
        <v>14.215</v>
      </c>
      <c r="H9398" t="s">
        <v>14626</v>
      </c>
      <c r="I9398">
        <v>65</v>
      </c>
      <c r="J9398" t="s">
        <v>11104</v>
      </c>
      <c r="K9398" s="15">
        <v>43112</v>
      </c>
      <c r="L9398" s="14">
        <v>80000</v>
      </c>
      <c r="M9398">
        <v>13.095000000000001</v>
      </c>
      <c r="N9398" s="1">
        <v>0.75</v>
      </c>
      <c r="O9398">
        <v>200</v>
      </c>
      <c r="P9398" t="s">
        <v>14642</v>
      </c>
      <c r="Q9398">
        <v>0.55000000000000004</v>
      </c>
      <c r="R9398" t="s">
        <v>14650</v>
      </c>
      <c r="S9398" s="14">
        <f>profile[[#This Row],[income]]/1000</f>
        <v>80</v>
      </c>
    </row>
    <row r="9399" spans="1:19" x14ac:dyDescent="0.25">
      <c r="A9399" t="s">
        <v>9397</v>
      </c>
      <c r="B9399" s="1">
        <v>13.353999999999999</v>
      </c>
      <c r="D9399" s="14" t="s">
        <v>9701</v>
      </c>
      <c r="E9399" s="14">
        <v>18.067499999999999</v>
      </c>
      <c r="H9399" t="s">
        <v>14626</v>
      </c>
      <c r="I9399">
        <v>74</v>
      </c>
      <c r="J9399" t="s">
        <v>10137</v>
      </c>
      <c r="K9399" s="15">
        <v>42986</v>
      </c>
      <c r="L9399" s="14">
        <v>64000</v>
      </c>
      <c r="M9399">
        <v>13.71</v>
      </c>
      <c r="N9399" s="1">
        <v>0.75</v>
      </c>
      <c r="O9399">
        <v>326</v>
      </c>
      <c r="P9399" t="s">
        <v>14642</v>
      </c>
      <c r="Q9399">
        <v>0.89</v>
      </c>
      <c r="R9399" t="s">
        <v>14650</v>
      </c>
      <c r="S9399" s="14">
        <f>profile[[#This Row],[income]]/1000</f>
        <v>64</v>
      </c>
    </row>
    <row r="9400" spans="1:19" x14ac:dyDescent="0.25">
      <c r="A9400" t="s">
        <v>9398</v>
      </c>
      <c r="B9400" s="1">
        <v>12.87</v>
      </c>
      <c r="D9400" s="14" t="s">
        <v>9702</v>
      </c>
      <c r="E9400" s="14">
        <v>17.754000000000001</v>
      </c>
      <c r="H9400" t="s">
        <v>14626</v>
      </c>
      <c r="I9400">
        <v>24</v>
      </c>
      <c r="J9400" t="s">
        <v>8332</v>
      </c>
      <c r="K9400" s="15">
        <v>43089</v>
      </c>
      <c r="L9400" s="14">
        <v>68000</v>
      </c>
      <c r="M9400">
        <v>16.808599999999998</v>
      </c>
      <c r="N9400" s="1">
        <v>0.75</v>
      </c>
      <c r="O9400">
        <v>223</v>
      </c>
      <c r="P9400" t="s">
        <v>14642</v>
      </c>
      <c r="Q9400">
        <v>0.61</v>
      </c>
      <c r="R9400" t="s">
        <v>14650</v>
      </c>
      <c r="S9400" s="14">
        <f>profile[[#This Row],[income]]/1000</f>
        <v>68</v>
      </c>
    </row>
    <row r="9401" spans="1:19" x14ac:dyDescent="0.25">
      <c r="A9401" t="s">
        <v>9399</v>
      </c>
      <c r="B9401" s="1">
        <v>0</v>
      </c>
      <c r="D9401" s="14" t="s">
        <v>9703</v>
      </c>
      <c r="E9401" s="14">
        <v>8.6538461538461533</v>
      </c>
      <c r="H9401" t="s">
        <v>14626</v>
      </c>
      <c r="I9401">
        <v>50</v>
      </c>
      <c r="J9401" t="s">
        <v>3260</v>
      </c>
      <c r="K9401" s="15">
        <v>43108</v>
      </c>
      <c r="L9401" s="14">
        <v>115000</v>
      </c>
      <c r="M9401">
        <v>29.145700000000001</v>
      </c>
      <c r="N9401" s="1">
        <v>0.75</v>
      </c>
      <c r="O9401">
        <v>204</v>
      </c>
      <c r="P9401" t="s">
        <v>14642</v>
      </c>
      <c r="Q9401">
        <v>0.56000000000000005</v>
      </c>
      <c r="R9401" t="s">
        <v>14650</v>
      </c>
      <c r="S9401" s="14">
        <f>profile[[#This Row],[income]]/1000</f>
        <v>115</v>
      </c>
    </row>
    <row r="9402" spans="1:19" x14ac:dyDescent="0.25">
      <c r="A9402" t="s">
        <v>9400</v>
      </c>
      <c r="B9402" s="1">
        <v>4.59</v>
      </c>
      <c r="D9402" s="14" t="s">
        <v>9704</v>
      </c>
      <c r="E9402" s="14">
        <v>21.927500000000002</v>
      </c>
      <c r="H9402" t="s">
        <v>14626</v>
      </c>
      <c r="I9402">
        <v>66</v>
      </c>
      <c r="J9402" t="s">
        <v>3305</v>
      </c>
      <c r="K9402" s="15">
        <v>43109</v>
      </c>
      <c r="L9402" s="14">
        <v>72000</v>
      </c>
      <c r="M9402">
        <v>20.39</v>
      </c>
      <c r="N9402" s="1">
        <v>0.75</v>
      </c>
      <c r="O9402">
        <v>203</v>
      </c>
      <c r="P9402" t="s">
        <v>14642</v>
      </c>
      <c r="Q9402">
        <v>0.56000000000000005</v>
      </c>
      <c r="R9402" t="s">
        <v>14650</v>
      </c>
      <c r="S9402" s="14">
        <f>profile[[#This Row],[income]]/1000</f>
        <v>72</v>
      </c>
    </row>
    <row r="9403" spans="1:19" x14ac:dyDescent="0.25">
      <c r="A9403" t="s">
        <v>9401</v>
      </c>
      <c r="B9403" s="1">
        <v>35.130000000000003</v>
      </c>
      <c r="D9403" s="14" t="s">
        <v>9705</v>
      </c>
      <c r="E9403" s="14">
        <v>26.04</v>
      </c>
      <c r="H9403" t="s">
        <v>14626</v>
      </c>
      <c r="I9403">
        <v>75</v>
      </c>
      <c r="J9403" t="s">
        <v>3174</v>
      </c>
      <c r="K9403" s="15">
        <v>43042</v>
      </c>
      <c r="L9403" s="14">
        <v>99000</v>
      </c>
      <c r="M9403">
        <v>24.902899999999999</v>
      </c>
      <c r="N9403" s="1">
        <v>0.75</v>
      </c>
      <c r="O9403">
        <v>270</v>
      </c>
      <c r="P9403" t="s">
        <v>14642</v>
      </c>
      <c r="Q9403">
        <v>0.74</v>
      </c>
      <c r="R9403" t="s">
        <v>14650</v>
      </c>
      <c r="S9403" s="14">
        <f>profile[[#This Row],[income]]/1000</f>
        <v>99</v>
      </c>
    </row>
    <row r="9404" spans="1:19" x14ac:dyDescent="0.25">
      <c r="A9404" t="s">
        <v>9402</v>
      </c>
      <c r="B9404" s="1">
        <v>2.4575</v>
      </c>
      <c r="D9404" s="14" t="s">
        <v>9706</v>
      </c>
      <c r="E9404" s="14">
        <v>4.3420000000000005</v>
      </c>
      <c r="H9404" t="s">
        <v>14626</v>
      </c>
      <c r="I9404">
        <v>60</v>
      </c>
      <c r="J9404" t="s">
        <v>1034</v>
      </c>
      <c r="K9404" s="15">
        <v>43083</v>
      </c>
      <c r="L9404" s="14">
        <v>69000</v>
      </c>
      <c r="M9404">
        <v>21.021000000000001</v>
      </c>
      <c r="N9404" s="1">
        <v>0.75</v>
      </c>
      <c r="O9404">
        <v>229</v>
      </c>
      <c r="P9404" t="s">
        <v>14642</v>
      </c>
      <c r="Q9404">
        <v>0.63</v>
      </c>
      <c r="R9404" t="s">
        <v>14650</v>
      </c>
      <c r="S9404" s="14">
        <f>profile[[#This Row],[income]]/1000</f>
        <v>69</v>
      </c>
    </row>
    <row r="9405" spans="1:19" x14ac:dyDescent="0.25">
      <c r="A9405" t="s">
        <v>9403</v>
      </c>
      <c r="B9405" s="1">
        <v>0</v>
      </c>
      <c r="D9405" s="14" t="s">
        <v>9707</v>
      </c>
      <c r="E9405" s="14">
        <v>19.384000000000004</v>
      </c>
      <c r="H9405" t="s">
        <v>14626</v>
      </c>
      <c r="I9405">
        <v>43</v>
      </c>
      <c r="J9405" t="s">
        <v>9046</v>
      </c>
      <c r="K9405" s="15">
        <v>43303</v>
      </c>
      <c r="L9405" s="14">
        <v>60000</v>
      </c>
      <c r="M9405">
        <v>21.745000000000001</v>
      </c>
      <c r="N9405" s="1">
        <v>0.75</v>
      </c>
      <c r="O9405">
        <v>9</v>
      </c>
      <c r="P9405" t="s">
        <v>14642</v>
      </c>
      <c r="Q9405">
        <v>0.02</v>
      </c>
      <c r="R9405" t="s">
        <v>14650</v>
      </c>
      <c r="S9405" s="14">
        <f>profile[[#This Row],[income]]/1000</f>
        <v>60</v>
      </c>
    </row>
    <row r="9406" spans="1:19" x14ac:dyDescent="0.25">
      <c r="A9406" t="s">
        <v>9404</v>
      </c>
      <c r="B9406" s="1">
        <v>5.91</v>
      </c>
      <c r="D9406" s="14" t="s">
        <v>9708</v>
      </c>
      <c r="E9406" s="14">
        <v>22.183333333333334</v>
      </c>
      <c r="H9406" t="s">
        <v>14626</v>
      </c>
      <c r="I9406">
        <v>20</v>
      </c>
      <c r="J9406" t="s">
        <v>7232</v>
      </c>
      <c r="K9406" s="15">
        <v>43052</v>
      </c>
      <c r="L9406" s="14">
        <v>49000</v>
      </c>
      <c r="M9406">
        <v>14.4689</v>
      </c>
      <c r="N9406" s="1">
        <v>0.75</v>
      </c>
      <c r="O9406">
        <v>260</v>
      </c>
      <c r="P9406" t="s">
        <v>14642</v>
      </c>
      <c r="Q9406">
        <v>0.71</v>
      </c>
      <c r="R9406" t="s">
        <v>14650</v>
      </c>
      <c r="S9406" s="14">
        <f>profile[[#This Row],[income]]/1000</f>
        <v>49</v>
      </c>
    </row>
    <row r="9407" spans="1:19" x14ac:dyDescent="0.25">
      <c r="A9407" t="s">
        <v>9405</v>
      </c>
      <c r="B9407" s="1">
        <v>3.0779999999999998</v>
      </c>
      <c r="D9407" s="14" t="s">
        <v>9709</v>
      </c>
      <c r="E9407" s="14">
        <v>2.5262499999999997</v>
      </c>
      <c r="H9407" t="s">
        <v>14626</v>
      </c>
      <c r="I9407">
        <v>42</v>
      </c>
      <c r="J9407" t="s">
        <v>10861</v>
      </c>
      <c r="K9407" s="15">
        <v>43071</v>
      </c>
      <c r="L9407" s="14">
        <v>74000</v>
      </c>
      <c r="M9407">
        <v>18.047699999999999</v>
      </c>
      <c r="N9407" s="1">
        <v>0.75</v>
      </c>
      <c r="O9407">
        <v>241</v>
      </c>
      <c r="P9407" t="s">
        <v>14642</v>
      </c>
      <c r="Q9407">
        <v>0.66</v>
      </c>
      <c r="R9407" t="s">
        <v>14650</v>
      </c>
      <c r="S9407" s="14">
        <f>profile[[#This Row],[income]]/1000</f>
        <v>74</v>
      </c>
    </row>
    <row r="9408" spans="1:19" x14ac:dyDescent="0.25">
      <c r="A9408" t="s">
        <v>9406</v>
      </c>
      <c r="B9408" s="1">
        <v>4.3632999999999997</v>
      </c>
      <c r="D9408" s="14" t="s">
        <v>9710</v>
      </c>
      <c r="E9408" s="14">
        <v>3.4041666666666668</v>
      </c>
      <c r="H9408" t="s">
        <v>14626</v>
      </c>
      <c r="I9408">
        <v>56</v>
      </c>
      <c r="J9408" t="s">
        <v>661</v>
      </c>
      <c r="K9408" s="15">
        <v>43113</v>
      </c>
      <c r="L9408" s="14">
        <v>59000</v>
      </c>
      <c r="M9408">
        <v>15.438000000000001</v>
      </c>
      <c r="N9408" s="1">
        <v>0.75</v>
      </c>
      <c r="O9408">
        <v>199</v>
      </c>
      <c r="P9408" t="s">
        <v>14642</v>
      </c>
      <c r="Q9408">
        <v>0.54</v>
      </c>
      <c r="R9408" t="s">
        <v>14650</v>
      </c>
      <c r="S9408" s="14">
        <f>profile[[#This Row],[income]]/1000</f>
        <v>59</v>
      </c>
    </row>
    <row r="9409" spans="1:19" x14ac:dyDescent="0.25">
      <c r="A9409" t="s">
        <v>9407</v>
      </c>
      <c r="B9409" s="1">
        <v>12.3255</v>
      </c>
      <c r="D9409" s="14" t="s">
        <v>9711</v>
      </c>
      <c r="E9409" s="14">
        <v>25.215000000000003</v>
      </c>
      <c r="H9409" t="s">
        <v>14626</v>
      </c>
      <c r="I9409">
        <v>49</v>
      </c>
      <c r="J9409" t="s">
        <v>13927</v>
      </c>
      <c r="K9409" s="15">
        <v>43242</v>
      </c>
      <c r="L9409" s="14">
        <v>60000</v>
      </c>
      <c r="M9409">
        <v>13.72</v>
      </c>
      <c r="N9409" s="1">
        <v>0.75</v>
      </c>
      <c r="O9409">
        <v>70</v>
      </c>
      <c r="P9409" t="s">
        <v>14642</v>
      </c>
      <c r="Q9409">
        <v>0.19</v>
      </c>
      <c r="R9409" t="s">
        <v>14650</v>
      </c>
      <c r="S9409" s="14">
        <f>profile[[#This Row],[income]]/1000</f>
        <v>60</v>
      </c>
    </row>
    <row r="9410" spans="1:19" x14ac:dyDescent="0.25">
      <c r="A9410" t="s">
        <v>9408</v>
      </c>
      <c r="B9410" s="1">
        <v>0</v>
      </c>
      <c r="D9410" s="14" t="s">
        <v>9712</v>
      </c>
      <c r="E9410" s="14">
        <v>15.533333333333331</v>
      </c>
      <c r="H9410" t="s">
        <v>14626</v>
      </c>
      <c r="I9410">
        <v>65</v>
      </c>
      <c r="J9410" t="s">
        <v>6631</v>
      </c>
      <c r="K9410" s="15">
        <v>42953</v>
      </c>
      <c r="L9410" s="14">
        <v>83000</v>
      </c>
      <c r="M9410">
        <v>21.3</v>
      </c>
      <c r="N9410" s="1">
        <v>0.75</v>
      </c>
      <c r="O9410">
        <v>359</v>
      </c>
      <c r="P9410" t="s">
        <v>14642</v>
      </c>
      <c r="Q9410">
        <v>0.98</v>
      </c>
      <c r="R9410" t="s">
        <v>14650</v>
      </c>
      <c r="S9410" s="14">
        <f>profile[[#This Row],[income]]/1000</f>
        <v>83</v>
      </c>
    </row>
    <row r="9411" spans="1:19" x14ac:dyDescent="0.25">
      <c r="A9411" t="s">
        <v>9409</v>
      </c>
      <c r="B9411" s="1">
        <v>22.434999999999999</v>
      </c>
      <c r="D9411" s="14" t="s">
        <v>9713</v>
      </c>
      <c r="E9411" s="14">
        <v>4.03</v>
      </c>
      <c r="H9411" t="s">
        <v>14626</v>
      </c>
      <c r="I9411">
        <v>68</v>
      </c>
      <c r="J9411" t="s">
        <v>2323</v>
      </c>
      <c r="K9411" s="15">
        <v>43293</v>
      </c>
      <c r="L9411" s="14">
        <v>57000</v>
      </c>
      <c r="M9411">
        <v>22.6633</v>
      </c>
      <c r="N9411" s="1">
        <v>0.75</v>
      </c>
      <c r="O9411">
        <v>19</v>
      </c>
      <c r="P9411" t="s">
        <v>14642</v>
      </c>
      <c r="Q9411">
        <v>0.05</v>
      </c>
      <c r="R9411" t="s">
        <v>14650</v>
      </c>
      <c r="S9411" s="14">
        <f>profile[[#This Row],[income]]/1000</f>
        <v>57</v>
      </c>
    </row>
    <row r="9412" spans="1:19" x14ac:dyDescent="0.25">
      <c r="A9412" t="s">
        <v>9410</v>
      </c>
      <c r="B9412" s="1">
        <v>0</v>
      </c>
      <c r="D9412" s="14" t="s">
        <v>9714</v>
      </c>
      <c r="E9412" s="14">
        <v>14.719999999999999</v>
      </c>
      <c r="H9412" t="s">
        <v>14626</v>
      </c>
      <c r="I9412">
        <v>70</v>
      </c>
      <c r="J9412" t="s">
        <v>8801</v>
      </c>
      <c r="K9412" s="15">
        <v>43057</v>
      </c>
      <c r="L9412" s="14">
        <v>86000</v>
      </c>
      <c r="M9412">
        <v>22.54</v>
      </c>
      <c r="N9412" s="1">
        <v>0.75</v>
      </c>
      <c r="O9412">
        <v>255</v>
      </c>
      <c r="P9412" t="s">
        <v>14642</v>
      </c>
      <c r="Q9412">
        <v>0.7</v>
      </c>
      <c r="R9412" t="s">
        <v>14650</v>
      </c>
      <c r="S9412" s="14">
        <f>profile[[#This Row],[income]]/1000</f>
        <v>86</v>
      </c>
    </row>
    <row r="9413" spans="1:19" x14ac:dyDescent="0.25">
      <c r="A9413" t="s">
        <v>9411</v>
      </c>
      <c r="B9413" s="1">
        <v>0</v>
      </c>
      <c r="D9413" s="14" t="s">
        <v>9715</v>
      </c>
      <c r="E9413" s="14">
        <v>11.922499999999996</v>
      </c>
      <c r="H9413" t="s">
        <v>14626</v>
      </c>
      <c r="I9413">
        <v>55</v>
      </c>
      <c r="J9413" t="s">
        <v>11048</v>
      </c>
      <c r="K9413" s="15">
        <v>43032</v>
      </c>
      <c r="L9413" s="14">
        <v>98000</v>
      </c>
      <c r="M9413">
        <v>24.5275</v>
      </c>
      <c r="N9413" s="1">
        <v>0.75</v>
      </c>
      <c r="O9413">
        <v>280</v>
      </c>
      <c r="P9413" t="s">
        <v>14642</v>
      </c>
      <c r="Q9413">
        <v>0.77</v>
      </c>
      <c r="R9413" t="s">
        <v>14650</v>
      </c>
      <c r="S9413" s="14">
        <f>profile[[#This Row],[income]]/1000</f>
        <v>98</v>
      </c>
    </row>
    <row r="9414" spans="1:19" x14ac:dyDescent="0.25">
      <c r="A9414" t="s">
        <v>9412</v>
      </c>
      <c r="B9414" s="1">
        <v>15.426399999999999</v>
      </c>
      <c r="D9414" s="14" t="s">
        <v>9716</v>
      </c>
      <c r="E9414" s="14">
        <v>8.6240000000000023</v>
      </c>
      <c r="H9414" t="s">
        <v>14626</v>
      </c>
      <c r="I9414">
        <v>39</v>
      </c>
      <c r="J9414" t="s">
        <v>9209</v>
      </c>
      <c r="K9414" s="15">
        <v>43162</v>
      </c>
      <c r="L9414" s="14">
        <v>36000</v>
      </c>
      <c r="M9414">
        <v>19.170000000000002</v>
      </c>
      <c r="N9414" s="1">
        <v>0.75</v>
      </c>
      <c r="O9414">
        <v>150</v>
      </c>
      <c r="P9414" t="s">
        <v>14642</v>
      </c>
      <c r="Q9414">
        <v>0.41</v>
      </c>
      <c r="R9414" t="s">
        <v>14650</v>
      </c>
      <c r="S9414" s="14">
        <f>profile[[#This Row],[income]]/1000</f>
        <v>36</v>
      </c>
    </row>
    <row r="9415" spans="1:19" x14ac:dyDescent="0.25">
      <c r="A9415" t="s">
        <v>9413</v>
      </c>
      <c r="B9415" s="1">
        <v>0</v>
      </c>
      <c r="D9415" s="14" t="s">
        <v>9717</v>
      </c>
      <c r="E9415" s="14">
        <v>17.681666666666668</v>
      </c>
      <c r="H9415" t="s">
        <v>14626</v>
      </c>
      <c r="I9415">
        <v>62</v>
      </c>
      <c r="J9415" t="s">
        <v>5595</v>
      </c>
      <c r="K9415" s="15">
        <v>43009</v>
      </c>
      <c r="L9415" s="14">
        <v>92000</v>
      </c>
      <c r="M9415">
        <v>32.6967</v>
      </c>
      <c r="N9415" s="1">
        <v>0.75</v>
      </c>
      <c r="O9415">
        <v>303</v>
      </c>
      <c r="P9415" t="s">
        <v>14642</v>
      </c>
      <c r="Q9415">
        <v>0.83</v>
      </c>
      <c r="R9415" t="s">
        <v>14650</v>
      </c>
      <c r="S9415" s="14">
        <f>profile[[#This Row],[income]]/1000</f>
        <v>92</v>
      </c>
    </row>
    <row r="9416" spans="1:19" x14ac:dyDescent="0.25">
      <c r="A9416" t="s">
        <v>9414</v>
      </c>
      <c r="B9416" s="1">
        <v>15.38</v>
      </c>
      <c r="D9416" s="14" t="s">
        <v>9718</v>
      </c>
      <c r="E9416" s="14">
        <v>20.746000000000002</v>
      </c>
      <c r="H9416" t="s">
        <v>14626</v>
      </c>
      <c r="I9416">
        <v>76</v>
      </c>
      <c r="J9416" t="s">
        <v>13960</v>
      </c>
      <c r="K9416" s="15">
        <v>43018</v>
      </c>
      <c r="L9416" s="14">
        <v>101000</v>
      </c>
      <c r="M9416">
        <v>28.443999999999999</v>
      </c>
      <c r="N9416" s="1">
        <v>0.75</v>
      </c>
      <c r="O9416">
        <v>294</v>
      </c>
      <c r="P9416" t="s">
        <v>14642</v>
      </c>
      <c r="Q9416">
        <v>0.8</v>
      </c>
      <c r="R9416" t="s">
        <v>14650</v>
      </c>
      <c r="S9416" s="14">
        <f>profile[[#This Row],[income]]/1000</f>
        <v>101</v>
      </c>
    </row>
    <row r="9417" spans="1:19" x14ac:dyDescent="0.25">
      <c r="A9417" t="s">
        <v>9415</v>
      </c>
      <c r="B9417" s="1">
        <v>5.17</v>
      </c>
      <c r="D9417" s="14" t="s">
        <v>9719</v>
      </c>
      <c r="E9417" s="14">
        <v>3.9216666666666669</v>
      </c>
      <c r="H9417" t="s">
        <v>14626</v>
      </c>
      <c r="I9417">
        <v>51</v>
      </c>
      <c r="J9417" t="s">
        <v>406</v>
      </c>
      <c r="K9417" s="15">
        <v>42962</v>
      </c>
      <c r="L9417" s="14">
        <v>78000</v>
      </c>
      <c r="M9417">
        <v>24.01</v>
      </c>
      <c r="N9417" s="1">
        <v>0.75</v>
      </c>
      <c r="O9417">
        <v>350</v>
      </c>
      <c r="P9417" t="s">
        <v>14642</v>
      </c>
      <c r="Q9417">
        <v>0.96</v>
      </c>
      <c r="R9417" t="s">
        <v>14650</v>
      </c>
      <c r="S9417" s="14">
        <f>profile[[#This Row],[income]]/1000</f>
        <v>78</v>
      </c>
    </row>
    <row r="9418" spans="1:19" x14ac:dyDescent="0.25">
      <c r="A9418" t="s">
        <v>9416</v>
      </c>
      <c r="B9418" s="1">
        <v>3.6960000000000002</v>
      </c>
      <c r="D9418" s="14" t="s">
        <v>9720</v>
      </c>
      <c r="E9418" s="14">
        <v>34.963333333333331</v>
      </c>
      <c r="H9418" t="s">
        <v>14626</v>
      </c>
      <c r="I9418">
        <v>40</v>
      </c>
      <c r="J9418" t="s">
        <v>4122</v>
      </c>
      <c r="K9418" s="15">
        <v>43217</v>
      </c>
      <c r="L9418" s="14">
        <v>49000</v>
      </c>
      <c r="M9418">
        <v>13.3011</v>
      </c>
      <c r="N9418" s="1">
        <v>0.75</v>
      </c>
      <c r="O9418">
        <v>95</v>
      </c>
      <c r="P9418" t="s">
        <v>14642</v>
      </c>
      <c r="Q9418">
        <v>0.26</v>
      </c>
      <c r="R9418" t="s">
        <v>14650</v>
      </c>
      <c r="S9418" s="14">
        <f>profile[[#This Row],[income]]/1000</f>
        <v>49</v>
      </c>
    </row>
    <row r="9419" spans="1:19" x14ac:dyDescent="0.25">
      <c r="A9419" t="s">
        <v>9417</v>
      </c>
      <c r="B9419" s="1">
        <v>31.77</v>
      </c>
      <c r="D9419" s="14" t="s">
        <v>9721</v>
      </c>
      <c r="E9419" s="14">
        <v>16.158333333333335</v>
      </c>
      <c r="H9419" t="s">
        <v>14626</v>
      </c>
      <c r="I9419">
        <v>72</v>
      </c>
      <c r="J9419" t="s">
        <v>4577</v>
      </c>
      <c r="K9419" s="15">
        <v>43103</v>
      </c>
      <c r="L9419" s="14">
        <v>96000</v>
      </c>
      <c r="M9419">
        <v>17.153300000000002</v>
      </c>
      <c r="N9419" s="1">
        <v>0.75</v>
      </c>
      <c r="O9419">
        <v>209</v>
      </c>
      <c r="P9419" t="s">
        <v>14642</v>
      </c>
      <c r="Q9419">
        <v>0.56999999999999995</v>
      </c>
      <c r="R9419" t="s">
        <v>14650</v>
      </c>
      <c r="S9419" s="14">
        <f>profile[[#This Row],[income]]/1000</f>
        <v>96</v>
      </c>
    </row>
    <row r="9420" spans="1:19" x14ac:dyDescent="0.25">
      <c r="A9420" t="s">
        <v>9418</v>
      </c>
      <c r="B9420" s="1">
        <v>30.67</v>
      </c>
      <c r="D9420" s="14" t="s">
        <v>9722</v>
      </c>
      <c r="E9420" s="14">
        <v>26.313333333333329</v>
      </c>
      <c r="H9420" t="s">
        <v>14626</v>
      </c>
      <c r="I9420">
        <v>52</v>
      </c>
      <c r="J9420" t="s">
        <v>1627</v>
      </c>
      <c r="K9420" s="15">
        <v>43161</v>
      </c>
      <c r="L9420" s="14">
        <v>89000</v>
      </c>
      <c r="M9420">
        <v>20.79</v>
      </c>
      <c r="N9420" s="1">
        <v>0.75</v>
      </c>
      <c r="O9420">
        <v>151</v>
      </c>
      <c r="P9420" t="s">
        <v>14642</v>
      </c>
      <c r="Q9420">
        <v>0.41</v>
      </c>
      <c r="R9420" t="s">
        <v>14650</v>
      </c>
      <c r="S9420" s="14">
        <f>profile[[#This Row],[income]]/1000</f>
        <v>89</v>
      </c>
    </row>
    <row r="9421" spans="1:19" x14ac:dyDescent="0.25">
      <c r="A9421" t="s">
        <v>9419</v>
      </c>
      <c r="B9421" s="1">
        <v>15.5267</v>
      </c>
      <c r="D9421" s="14" t="s">
        <v>9723</v>
      </c>
      <c r="E9421" s="14">
        <v>21.892500000000002</v>
      </c>
      <c r="H9421" t="s">
        <v>14626</v>
      </c>
      <c r="I9421">
        <v>42</v>
      </c>
      <c r="J9421" t="s">
        <v>2007</v>
      </c>
      <c r="K9421" s="15">
        <v>42997</v>
      </c>
      <c r="L9421" s="14">
        <v>66000</v>
      </c>
      <c r="M9421">
        <v>13.931699999999999</v>
      </c>
      <c r="N9421" s="1">
        <v>0.75</v>
      </c>
      <c r="O9421">
        <v>315</v>
      </c>
      <c r="P9421" t="s">
        <v>14642</v>
      </c>
      <c r="Q9421">
        <v>0.86</v>
      </c>
      <c r="R9421" t="s">
        <v>14650</v>
      </c>
      <c r="S9421" s="14">
        <f>profile[[#This Row],[income]]/1000</f>
        <v>66</v>
      </c>
    </row>
    <row r="9422" spans="1:19" x14ac:dyDescent="0.25">
      <c r="A9422" t="s">
        <v>9420</v>
      </c>
      <c r="B9422" s="1">
        <v>2.57</v>
      </c>
      <c r="D9422" s="14" t="s">
        <v>9724</v>
      </c>
      <c r="E9422" s="14">
        <v>1.9829999999999999</v>
      </c>
      <c r="H9422" t="s">
        <v>14626</v>
      </c>
      <c r="I9422">
        <v>74</v>
      </c>
      <c r="J9422" t="s">
        <v>9523</v>
      </c>
      <c r="K9422" s="15">
        <v>43085</v>
      </c>
      <c r="L9422" s="14">
        <v>77000</v>
      </c>
      <c r="M9422">
        <v>36.33</v>
      </c>
      <c r="N9422" s="1">
        <v>0.75</v>
      </c>
      <c r="O9422">
        <v>227</v>
      </c>
      <c r="P9422" t="s">
        <v>14642</v>
      </c>
      <c r="Q9422">
        <v>0.62</v>
      </c>
      <c r="R9422" t="s">
        <v>14650</v>
      </c>
      <c r="S9422" s="14">
        <f>profile[[#This Row],[income]]/1000</f>
        <v>77</v>
      </c>
    </row>
    <row r="9423" spans="1:19" x14ac:dyDescent="0.25">
      <c r="A9423" t="s">
        <v>9421</v>
      </c>
      <c r="B9423" s="1">
        <v>4.93</v>
      </c>
      <c r="D9423" s="14" t="s">
        <v>9725</v>
      </c>
      <c r="E9423" s="14">
        <v>4.4988235294117658</v>
      </c>
      <c r="H9423" t="s">
        <v>14626</v>
      </c>
      <c r="I9423">
        <v>93</v>
      </c>
      <c r="J9423" t="s">
        <v>9081</v>
      </c>
      <c r="K9423" s="15">
        <v>43178</v>
      </c>
      <c r="L9423" s="14">
        <v>92000</v>
      </c>
      <c r="M9423">
        <v>29.695</v>
      </c>
      <c r="N9423" s="1">
        <v>0.75</v>
      </c>
      <c r="O9423">
        <v>134</v>
      </c>
      <c r="P9423" t="s">
        <v>14642</v>
      </c>
      <c r="Q9423">
        <v>0.37</v>
      </c>
      <c r="R9423" t="s">
        <v>14650</v>
      </c>
      <c r="S9423" s="14">
        <f>profile[[#This Row],[income]]/1000</f>
        <v>92</v>
      </c>
    </row>
    <row r="9424" spans="1:19" x14ac:dyDescent="0.25">
      <c r="A9424" t="s">
        <v>9422</v>
      </c>
      <c r="B9424" s="1">
        <v>24.01</v>
      </c>
      <c r="D9424" s="14" t="s">
        <v>9726</v>
      </c>
      <c r="E9424" s="14">
        <v>17.04</v>
      </c>
      <c r="H9424" t="s">
        <v>14626</v>
      </c>
      <c r="I9424">
        <v>68</v>
      </c>
      <c r="J9424" t="s">
        <v>7119</v>
      </c>
      <c r="K9424" s="15">
        <v>43126</v>
      </c>
      <c r="L9424" s="14">
        <v>55000</v>
      </c>
      <c r="M9424">
        <v>15.83</v>
      </c>
      <c r="N9424" s="1">
        <v>0.75</v>
      </c>
      <c r="O9424">
        <v>186</v>
      </c>
      <c r="P9424" t="s">
        <v>14642</v>
      </c>
      <c r="Q9424">
        <v>0.51</v>
      </c>
      <c r="R9424" t="s">
        <v>14650</v>
      </c>
      <c r="S9424" s="14">
        <f>profile[[#This Row],[income]]/1000</f>
        <v>55</v>
      </c>
    </row>
    <row r="9425" spans="1:19" x14ac:dyDescent="0.25">
      <c r="A9425" t="s">
        <v>9423</v>
      </c>
      <c r="B9425" s="1">
        <v>1.58</v>
      </c>
      <c r="D9425" s="14" t="s">
        <v>9727</v>
      </c>
      <c r="E9425" s="14">
        <v>2.9118750000000007</v>
      </c>
      <c r="H9425" t="s">
        <v>14626</v>
      </c>
      <c r="I9425">
        <v>73</v>
      </c>
      <c r="J9425" t="s">
        <v>6001</v>
      </c>
      <c r="K9425" s="15">
        <v>42954</v>
      </c>
      <c r="L9425" s="14">
        <v>57000</v>
      </c>
      <c r="M9425">
        <v>15.2333</v>
      </c>
      <c r="N9425" s="1">
        <v>0.75</v>
      </c>
      <c r="O9425">
        <v>358</v>
      </c>
      <c r="P9425" t="s">
        <v>14642</v>
      </c>
      <c r="Q9425">
        <v>0.98</v>
      </c>
      <c r="R9425" t="s">
        <v>14650</v>
      </c>
      <c r="S9425" s="14">
        <f>profile[[#This Row],[income]]/1000</f>
        <v>57</v>
      </c>
    </row>
    <row r="9426" spans="1:19" x14ac:dyDescent="0.25">
      <c r="A9426" t="s">
        <v>9424</v>
      </c>
      <c r="B9426" s="1">
        <v>12.6</v>
      </c>
      <c r="D9426" s="14" t="s">
        <v>9728</v>
      </c>
      <c r="E9426" s="14">
        <v>23.64</v>
      </c>
      <c r="H9426" t="s">
        <v>14626</v>
      </c>
      <c r="I9426">
        <v>57</v>
      </c>
      <c r="J9426" t="s">
        <v>2133</v>
      </c>
      <c r="K9426" s="15">
        <v>43026</v>
      </c>
      <c r="L9426" s="14">
        <v>87000</v>
      </c>
      <c r="M9426">
        <v>26.057500000000001</v>
      </c>
      <c r="N9426" s="1">
        <v>0.75</v>
      </c>
      <c r="O9426">
        <v>286</v>
      </c>
      <c r="P9426" t="s">
        <v>14642</v>
      </c>
      <c r="Q9426">
        <v>0.78</v>
      </c>
      <c r="R9426" t="s">
        <v>14650</v>
      </c>
      <c r="S9426" s="14">
        <f>profile[[#This Row],[income]]/1000</f>
        <v>87</v>
      </c>
    </row>
    <row r="9427" spans="1:19" x14ac:dyDescent="0.25">
      <c r="A9427" t="s">
        <v>9425</v>
      </c>
      <c r="B9427" s="1">
        <v>5.09</v>
      </c>
      <c r="D9427" s="14" t="s">
        <v>9729</v>
      </c>
      <c r="E9427" s="14">
        <v>3.0037500000000001</v>
      </c>
      <c r="H9427" t="s">
        <v>14626</v>
      </c>
      <c r="I9427">
        <v>66</v>
      </c>
      <c r="J9427" t="s">
        <v>7999</v>
      </c>
      <c r="K9427" s="15">
        <v>43067</v>
      </c>
      <c r="L9427" s="14">
        <v>111000</v>
      </c>
      <c r="M9427">
        <v>29.555</v>
      </c>
      <c r="N9427" s="1">
        <v>0.75</v>
      </c>
      <c r="O9427">
        <v>245</v>
      </c>
      <c r="P9427" t="s">
        <v>14642</v>
      </c>
      <c r="Q9427">
        <v>0.67</v>
      </c>
      <c r="R9427" t="s">
        <v>14650</v>
      </c>
      <c r="S9427" s="14">
        <f>profile[[#This Row],[income]]/1000</f>
        <v>111</v>
      </c>
    </row>
    <row r="9428" spans="1:19" x14ac:dyDescent="0.25">
      <c r="A9428" t="s">
        <v>9426</v>
      </c>
      <c r="B9428" s="1">
        <v>24.4071</v>
      </c>
      <c r="D9428" s="14" t="s">
        <v>9730</v>
      </c>
      <c r="E9428" s="14">
        <v>4.84</v>
      </c>
      <c r="H9428" t="s">
        <v>14626</v>
      </c>
      <c r="I9428">
        <v>92</v>
      </c>
      <c r="J9428" t="s">
        <v>1164</v>
      </c>
      <c r="K9428" s="15">
        <v>43297</v>
      </c>
      <c r="L9428" s="14">
        <v>78000</v>
      </c>
      <c r="M9428">
        <v>17.09</v>
      </c>
      <c r="N9428" s="1">
        <v>0.75</v>
      </c>
      <c r="O9428">
        <v>15</v>
      </c>
      <c r="P9428" t="s">
        <v>14642</v>
      </c>
      <c r="Q9428">
        <v>0.04</v>
      </c>
      <c r="R9428" t="s">
        <v>14650</v>
      </c>
      <c r="S9428" s="14">
        <f>profile[[#This Row],[income]]/1000</f>
        <v>78</v>
      </c>
    </row>
    <row r="9429" spans="1:19" x14ac:dyDescent="0.25">
      <c r="A9429" t="s">
        <v>9427</v>
      </c>
      <c r="B9429" s="1">
        <v>1.83</v>
      </c>
      <c r="D9429" s="14" t="s">
        <v>9731</v>
      </c>
      <c r="E9429" s="14">
        <v>28.676666666666666</v>
      </c>
      <c r="H9429" t="s">
        <v>14626</v>
      </c>
      <c r="I9429">
        <v>54</v>
      </c>
      <c r="J9429" t="s">
        <v>7569</v>
      </c>
      <c r="K9429" s="15">
        <v>42955</v>
      </c>
      <c r="L9429" s="14">
        <v>64000</v>
      </c>
      <c r="M9429">
        <v>24.25</v>
      </c>
      <c r="N9429" s="1">
        <v>0.75</v>
      </c>
      <c r="O9429">
        <v>357</v>
      </c>
      <c r="P9429" t="s">
        <v>14642</v>
      </c>
      <c r="Q9429">
        <v>0.98</v>
      </c>
      <c r="R9429" t="s">
        <v>14650</v>
      </c>
      <c r="S9429" s="14">
        <f>profile[[#This Row],[income]]/1000</f>
        <v>64</v>
      </c>
    </row>
    <row r="9430" spans="1:19" x14ac:dyDescent="0.25">
      <c r="A9430" t="s">
        <v>9428</v>
      </c>
      <c r="B9430" s="1">
        <v>20.946400000000001</v>
      </c>
      <c r="D9430" s="14" t="s">
        <v>9732</v>
      </c>
      <c r="E9430" s="14">
        <v>4.9366666666666674</v>
      </c>
      <c r="H9430" t="s">
        <v>14626</v>
      </c>
      <c r="I9430">
        <v>50</v>
      </c>
      <c r="J9430" t="s">
        <v>4785</v>
      </c>
      <c r="K9430" s="15">
        <v>43015</v>
      </c>
      <c r="L9430" s="14">
        <v>53000</v>
      </c>
      <c r="M9430">
        <v>15.5838</v>
      </c>
      <c r="N9430" s="1">
        <v>0.75</v>
      </c>
      <c r="O9430">
        <v>297</v>
      </c>
      <c r="P9430" t="s">
        <v>14642</v>
      </c>
      <c r="Q9430">
        <v>0.81</v>
      </c>
      <c r="R9430" t="s">
        <v>14650</v>
      </c>
      <c r="S9430" s="14">
        <f>profile[[#This Row],[income]]/1000</f>
        <v>53</v>
      </c>
    </row>
    <row r="9431" spans="1:19" x14ac:dyDescent="0.25">
      <c r="A9431" t="s">
        <v>9429</v>
      </c>
      <c r="B9431" s="1">
        <v>16.345700000000001</v>
      </c>
      <c r="D9431" s="14" t="s">
        <v>9733</v>
      </c>
      <c r="E9431" s="14">
        <v>2.608571428571429</v>
      </c>
      <c r="H9431" t="s">
        <v>14626</v>
      </c>
      <c r="I9431">
        <v>46</v>
      </c>
      <c r="J9431" t="s">
        <v>1455</v>
      </c>
      <c r="K9431" s="15">
        <v>43057</v>
      </c>
      <c r="L9431" s="14">
        <v>60000</v>
      </c>
      <c r="M9431">
        <v>16.797999999999998</v>
      </c>
      <c r="N9431" s="1">
        <v>0.75</v>
      </c>
      <c r="O9431">
        <v>255</v>
      </c>
      <c r="P9431" t="s">
        <v>14642</v>
      </c>
      <c r="Q9431">
        <v>0.7</v>
      </c>
      <c r="R9431" t="s">
        <v>14650</v>
      </c>
      <c r="S9431" s="14">
        <f>profile[[#This Row],[income]]/1000</f>
        <v>60</v>
      </c>
    </row>
    <row r="9432" spans="1:19" x14ac:dyDescent="0.25">
      <c r="A9432" t="s">
        <v>9430</v>
      </c>
      <c r="B9432" s="1">
        <v>16.135000000000002</v>
      </c>
      <c r="D9432" s="14" t="s">
        <v>9734</v>
      </c>
      <c r="E9432" s="14">
        <v>2.5583333333333336</v>
      </c>
      <c r="H9432" t="s">
        <v>14626</v>
      </c>
      <c r="I9432">
        <v>21</v>
      </c>
      <c r="J9432" t="s">
        <v>1445</v>
      </c>
      <c r="K9432" s="15">
        <v>42954</v>
      </c>
      <c r="L9432" s="14">
        <v>52000</v>
      </c>
      <c r="M9432">
        <v>16.5686</v>
      </c>
      <c r="N9432" s="1">
        <v>0.75</v>
      </c>
      <c r="O9432">
        <v>358</v>
      </c>
      <c r="P9432" t="s">
        <v>14642</v>
      </c>
      <c r="Q9432">
        <v>0.98</v>
      </c>
      <c r="R9432" t="s">
        <v>14650</v>
      </c>
      <c r="S9432" s="14">
        <f>profile[[#This Row],[income]]/1000</f>
        <v>52</v>
      </c>
    </row>
    <row r="9433" spans="1:19" x14ac:dyDescent="0.25">
      <c r="A9433" t="s">
        <v>9431</v>
      </c>
      <c r="B9433" s="1">
        <v>9.1842000000000006</v>
      </c>
      <c r="D9433" s="14" t="s">
        <v>9735</v>
      </c>
      <c r="E9433" s="14">
        <v>2.9138095238095247</v>
      </c>
      <c r="H9433" t="s">
        <v>14626</v>
      </c>
      <c r="I9433">
        <v>35</v>
      </c>
      <c r="J9433" t="s">
        <v>11937</v>
      </c>
      <c r="K9433" s="15">
        <v>43044</v>
      </c>
      <c r="L9433" s="14">
        <v>65000</v>
      </c>
      <c r="M9433">
        <v>16.603300000000001</v>
      </c>
      <c r="N9433" s="1">
        <v>0.75</v>
      </c>
      <c r="O9433">
        <v>268</v>
      </c>
      <c r="P9433" t="s">
        <v>14642</v>
      </c>
      <c r="Q9433">
        <v>0.73</v>
      </c>
      <c r="R9433" t="s">
        <v>14650</v>
      </c>
      <c r="S9433" s="14">
        <f>profile[[#This Row],[income]]/1000</f>
        <v>65</v>
      </c>
    </row>
    <row r="9434" spans="1:19" x14ac:dyDescent="0.25">
      <c r="A9434" t="s">
        <v>9432</v>
      </c>
      <c r="B9434" s="1">
        <v>17.796700000000001</v>
      </c>
      <c r="D9434" s="14" t="s">
        <v>9736</v>
      </c>
      <c r="E9434" s="14">
        <v>27.698</v>
      </c>
      <c r="H9434" t="s">
        <v>14626</v>
      </c>
      <c r="I9434">
        <v>59</v>
      </c>
      <c r="J9434" t="s">
        <v>12626</v>
      </c>
      <c r="K9434" s="15">
        <v>43112</v>
      </c>
      <c r="L9434" s="14">
        <v>99000</v>
      </c>
      <c r="M9434">
        <v>23.965</v>
      </c>
      <c r="N9434" s="1">
        <v>0.75</v>
      </c>
      <c r="O9434">
        <v>200</v>
      </c>
      <c r="P9434" t="s">
        <v>14642</v>
      </c>
      <c r="Q9434">
        <v>0.55000000000000004</v>
      </c>
      <c r="R9434" t="s">
        <v>14650</v>
      </c>
      <c r="S9434" s="14">
        <f>profile[[#This Row],[income]]/1000</f>
        <v>99</v>
      </c>
    </row>
    <row r="9435" spans="1:19" x14ac:dyDescent="0.25">
      <c r="A9435" t="s">
        <v>9433</v>
      </c>
      <c r="B9435" s="1">
        <v>1.974</v>
      </c>
      <c r="D9435" s="14" t="s">
        <v>9737</v>
      </c>
      <c r="E9435" s="14">
        <v>7.6782352941176457</v>
      </c>
      <c r="H9435" t="s">
        <v>14626</v>
      </c>
      <c r="I9435">
        <v>51</v>
      </c>
      <c r="J9435" t="s">
        <v>927</v>
      </c>
      <c r="K9435" s="15">
        <v>43063</v>
      </c>
      <c r="L9435" s="14">
        <v>101000</v>
      </c>
      <c r="M9435">
        <v>29.914000000000001</v>
      </c>
      <c r="N9435" s="1">
        <v>0.75</v>
      </c>
      <c r="O9435">
        <v>249</v>
      </c>
      <c r="P9435" t="s">
        <v>14642</v>
      </c>
      <c r="Q9435">
        <v>0.68</v>
      </c>
      <c r="R9435" t="s">
        <v>14650</v>
      </c>
      <c r="S9435" s="14">
        <f>profile[[#This Row],[income]]/1000</f>
        <v>101</v>
      </c>
    </row>
    <row r="9436" spans="1:19" x14ac:dyDescent="0.25">
      <c r="A9436" t="s">
        <v>9434</v>
      </c>
      <c r="B9436" s="1">
        <v>29.772500000000001</v>
      </c>
      <c r="D9436" s="14" t="s">
        <v>9738</v>
      </c>
      <c r="E9436" s="14">
        <v>5.001666666666666</v>
      </c>
      <c r="H9436" t="s">
        <v>14626</v>
      </c>
      <c r="I9436">
        <v>63</v>
      </c>
      <c r="J9436" t="s">
        <v>4743</v>
      </c>
      <c r="K9436" s="15">
        <v>43085</v>
      </c>
      <c r="L9436" s="14">
        <v>67000</v>
      </c>
      <c r="M9436">
        <v>18.7957</v>
      </c>
      <c r="N9436" s="1">
        <v>0.75</v>
      </c>
      <c r="O9436">
        <v>227</v>
      </c>
      <c r="P9436" t="s">
        <v>14642</v>
      </c>
      <c r="Q9436">
        <v>0.62</v>
      </c>
      <c r="R9436" t="s">
        <v>14650</v>
      </c>
      <c r="S9436" s="14">
        <f>profile[[#This Row],[income]]/1000</f>
        <v>67</v>
      </c>
    </row>
    <row r="9437" spans="1:19" x14ac:dyDescent="0.25">
      <c r="A9437" t="s">
        <v>9435</v>
      </c>
      <c r="B9437" s="1">
        <v>25.9633</v>
      </c>
      <c r="D9437" s="14" t="s">
        <v>9739</v>
      </c>
      <c r="E9437" s="14">
        <v>24.853000000000002</v>
      </c>
      <c r="H9437" t="s">
        <v>14626</v>
      </c>
      <c r="I9437">
        <v>74</v>
      </c>
      <c r="J9437" t="s">
        <v>9825</v>
      </c>
      <c r="K9437" s="15">
        <v>43070</v>
      </c>
      <c r="L9437" s="14">
        <v>111000</v>
      </c>
      <c r="M9437">
        <v>23.66</v>
      </c>
      <c r="N9437" s="1">
        <v>0.75</v>
      </c>
      <c r="O9437">
        <v>242</v>
      </c>
      <c r="P9437" t="s">
        <v>14642</v>
      </c>
      <c r="Q9437">
        <v>0.66</v>
      </c>
      <c r="R9437" t="s">
        <v>14650</v>
      </c>
      <c r="S9437" s="14">
        <f>profile[[#This Row],[income]]/1000</f>
        <v>111</v>
      </c>
    </row>
    <row r="9438" spans="1:19" x14ac:dyDescent="0.25">
      <c r="A9438" t="s">
        <v>9436</v>
      </c>
      <c r="B9438" s="1">
        <v>0.7</v>
      </c>
      <c r="D9438" s="14" t="s">
        <v>9740</v>
      </c>
      <c r="E9438" s="14">
        <v>18.939999999999998</v>
      </c>
      <c r="H9438" t="s">
        <v>14626</v>
      </c>
      <c r="I9438">
        <v>48</v>
      </c>
      <c r="J9438" t="s">
        <v>13351</v>
      </c>
      <c r="K9438" s="15">
        <v>43167</v>
      </c>
      <c r="L9438" s="14">
        <v>84000</v>
      </c>
      <c r="M9438">
        <v>28.03</v>
      </c>
      <c r="N9438" s="1">
        <v>0.75</v>
      </c>
      <c r="O9438">
        <v>145</v>
      </c>
      <c r="P9438" t="s">
        <v>14642</v>
      </c>
      <c r="Q9438">
        <v>0.4</v>
      </c>
      <c r="R9438" t="s">
        <v>14650</v>
      </c>
      <c r="S9438" s="14">
        <f>profile[[#This Row],[income]]/1000</f>
        <v>84</v>
      </c>
    </row>
    <row r="9439" spans="1:19" x14ac:dyDescent="0.25">
      <c r="A9439" t="s">
        <v>9437</v>
      </c>
      <c r="B9439" s="1">
        <v>4.38</v>
      </c>
      <c r="D9439" s="14" t="s">
        <v>9741</v>
      </c>
      <c r="E9439" s="14">
        <v>3.665</v>
      </c>
      <c r="H9439" t="s">
        <v>14626</v>
      </c>
      <c r="I9439">
        <v>63</v>
      </c>
      <c r="J9439" t="s">
        <v>6931</v>
      </c>
      <c r="K9439" s="15">
        <v>43121</v>
      </c>
      <c r="L9439" s="14">
        <v>53000</v>
      </c>
      <c r="M9439">
        <v>17.93</v>
      </c>
      <c r="N9439" s="1">
        <v>0.75</v>
      </c>
      <c r="O9439">
        <v>191</v>
      </c>
      <c r="P9439" t="s">
        <v>14642</v>
      </c>
      <c r="Q9439">
        <v>0.52</v>
      </c>
      <c r="R9439" t="s">
        <v>14650</v>
      </c>
      <c r="S9439" s="14">
        <f>profile[[#This Row],[income]]/1000</f>
        <v>53</v>
      </c>
    </row>
    <row r="9440" spans="1:19" x14ac:dyDescent="0.25">
      <c r="A9440" t="s">
        <v>9438</v>
      </c>
      <c r="B9440" s="1">
        <v>22.52</v>
      </c>
      <c r="D9440" s="14" t="s">
        <v>9742</v>
      </c>
      <c r="E9440" s="14">
        <v>18.108181818181819</v>
      </c>
      <c r="H9440" t="s">
        <v>14626</v>
      </c>
      <c r="I9440">
        <v>68</v>
      </c>
      <c r="J9440" t="s">
        <v>12718</v>
      </c>
      <c r="K9440" s="15">
        <v>43148</v>
      </c>
      <c r="L9440" s="14">
        <v>72000</v>
      </c>
      <c r="M9440">
        <v>15.61</v>
      </c>
      <c r="N9440" s="1">
        <v>0.75</v>
      </c>
      <c r="O9440">
        <v>164</v>
      </c>
      <c r="P9440" t="s">
        <v>14642</v>
      </c>
      <c r="Q9440">
        <v>0.45</v>
      </c>
      <c r="R9440" t="s">
        <v>14650</v>
      </c>
      <c r="S9440" s="14">
        <f>profile[[#This Row],[income]]/1000</f>
        <v>72</v>
      </c>
    </row>
    <row r="9441" spans="1:19" x14ac:dyDescent="0.25">
      <c r="A9441" t="s">
        <v>9439</v>
      </c>
      <c r="B9441" s="1">
        <v>4.3920000000000003</v>
      </c>
      <c r="D9441" s="14" t="s">
        <v>9743</v>
      </c>
      <c r="E9441" s="14">
        <v>4.99</v>
      </c>
      <c r="H9441" t="s">
        <v>14626</v>
      </c>
      <c r="I9441">
        <v>79</v>
      </c>
      <c r="J9441" t="s">
        <v>12403</v>
      </c>
      <c r="K9441" s="15">
        <v>43023</v>
      </c>
      <c r="L9441" s="14">
        <v>78000</v>
      </c>
      <c r="M9441">
        <v>23.02</v>
      </c>
      <c r="N9441" s="1">
        <v>0.75</v>
      </c>
      <c r="O9441">
        <v>289</v>
      </c>
      <c r="P9441" t="s">
        <v>14642</v>
      </c>
      <c r="Q9441">
        <v>0.79</v>
      </c>
      <c r="R9441" t="s">
        <v>14650</v>
      </c>
      <c r="S9441" s="14">
        <f>profile[[#This Row],[income]]/1000</f>
        <v>78</v>
      </c>
    </row>
    <row r="9442" spans="1:19" x14ac:dyDescent="0.25">
      <c r="A9442" t="s">
        <v>9440</v>
      </c>
      <c r="B9442" s="1">
        <v>23.855</v>
      </c>
      <c r="D9442" s="14" t="s">
        <v>9745</v>
      </c>
      <c r="E9442" s="14">
        <v>27.103333333333339</v>
      </c>
      <c r="H9442" t="s">
        <v>14626</v>
      </c>
      <c r="I9442">
        <v>19</v>
      </c>
      <c r="J9442" t="s">
        <v>14571</v>
      </c>
      <c r="K9442" s="15">
        <v>43260</v>
      </c>
      <c r="L9442" s="14">
        <v>61000</v>
      </c>
      <c r="M9442">
        <v>15.511100000000001</v>
      </c>
      <c r="N9442" s="1">
        <v>0.75</v>
      </c>
      <c r="O9442">
        <v>52</v>
      </c>
      <c r="P9442" t="s">
        <v>14642</v>
      </c>
      <c r="Q9442">
        <v>0.14000000000000001</v>
      </c>
      <c r="R9442" t="s">
        <v>14650</v>
      </c>
      <c r="S9442" s="14">
        <f>profile[[#This Row],[income]]/1000</f>
        <v>61</v>
      </c>
    </row>
    <row r="9443" spans="1:19" x14ac:dyDescent="0.25">
      <c r="A9443" t="s">
        <v>9441</v>
      </c>
      <c r="B9443" s="1">
        <v>12.253299999999999</v>
      </c>
      <c r="D9443" s="14" t="s">
        <v>9746</v>
      </c>
      <c r="E9443" s="14">
        <v>13.352499999999999</v>
      </c>
      <c r="H9443" t="s">
        <v>14626</v>
      </c>
      <c r="I9443">
        <v>46</v>
      </c>
      <c r="J9443" t="s">
        <v>5857</v>
      </c>
      <c r="K9443" s="15">
        <v>42966</v>
      </c>
      <c r="L9443" s="14">
        <v>100000</v>
      </c>
      <c r="M9443">
        <v>37.255000000000003</v>
      </c>
      <c r="N9443" s="1">
        <v>0.75</v>
      </c>
      <c r="O9443">
        <v>346</v>
      </c>
      <c r="P9443" t="s">
        <v>14642</v>
      </c>
      <c r="Q9443">
        <v>0.95</v>
      </c>
      <c r="R9443" t="s">
        <v>14650</v>
      </c>
      <c r="S9443" s="14">
        <f>profile[[#This Row],[income]]/1000</f>
        <v>100</v>
      </c>
    </row>
    <row r="9444" spans="1:19" x14ac:dyDescent="0.25">
      <c r="A9444" t="s">
        <v>9442</v>
      </c>
      <c r="B9444" s="1">
        <v>30.95</v>
      </c>
      <c r="D9444" s="14" t="s">
        <v>9747</v>
      </c>
      <c r="E9444" s="14">
        <v>2.7770000000000001</v>
      </c>
      <c r="H9444" t="s">
        <v>14626</v>
      </c>
      <c r="I9444">
        <v>35</v>
      </c>
      <c r="J9444" t="s">
        <v>9726</v>
      </c>
      <c r="K9444" s="15">
        <v>43251</v>
      </c>
      <c r="L9444" s="14">
        <v>65000</v>
      </c>
      <c r="M9444">
        <v>14.9633</v>
      </c>
      <c r="N9444" s="1">
        <v>0.75</v>
      </c>
      <c r="O9444">
        <v>61</v>
      </c>
      <c r="P9444" t="s">
        <v>14642</v>
      </c>
      <c r="Q9444">
        <v>0.17</v>
      </c>
      <c r="R9444" t="s">
        <v>14650</v>
      </c>
      <c r="S9444" s="14">
        <f>profile[[#This Row],[income]]/1000</f>
        <v>65</v>
      </c>
    </row>
    <row r="9445" spans="1:19" x14ac:dyDescent="0.25">
      <c r="A9445" t="s">
        <v>9443</v>
      </c>
      <c r="B9445" s="1">
        <v>20.121700000000001</v>
      </c>
      <c r="D9445" s="14" t="s">
        <v>9748</v>
      </c>
      <c r="E9445" s="14">
        <v>3.7524999999999999</v>
      </c>
      <c r="H9445" t="s">
        <v>14626</v>
      </c>
      <c r="I9445">
        <v>62</v>
      </c>
      <c r="J9445" t="s">
        <v>1468</v>
      </c>
      <c r="K9445" s="15">
        <v>43059</v>
      </c>
      <c r="L9445" s="14">
        <v>87000</v>
      </c>
      <c r="M9445">
        <v>17.649999999999999</v>
      </c>
      <c r="N9445" s="1">
        <v>0.75</v>
      </c>
      <c r="O9445">
        <v>253</v>
      </c>
      <c r="P9445" t="s">
        <v>14642</v>
      </c>
      <c r="Q9445">
        <v>0.69</v>
      </c>
      <c r="R9445" t="s">
        <v>14650</v>
      </c>
      <c r="S9445" s="14">
        <f>profile[[#This Row],[income]]/1000</f>
        <v>87</v>
      </c>
    </row>
    <row r="9446" spans="1:19" x14ac:dyDescent="0.25">
      <c r="A9446" t="s">
        <v>9444</v>
      </c>
      <c r="B9446" s="1">
        <v>15.0017</v>
      </c>
      <c r="D9446" s="14" t="s">
        <v>9749</v>
      </c>
      <c r="E9446" s="14">
        <v>28.31</v>
      </c>
      <c r="H9446" t="s">
        <v>14626</v>
      </c>
      <c r="I9446">
        <v>60</v>
      </c>
      <c r="J9446" t="s">
        <v>14174</v>
      </c>
      <c r="K9446" s="15">
        <v>43231</v>
      </c>
      <c r="L9446" s="14">
        <v>100000</v>
      </c>
      <c r="M9446">
        <v>30.795000000000002</v>
      </c>
      <c r="N9446" s="1">
        <v>0.75</v>
      </c>
      <c r="O9446">
        <v>81</v>
      </c>
      <c r="P9446" t="s">
        <v>14642</v>
      </c>
      <c r="Q9446">
        <v>0.22</v>
      </c>
      <c r="R9446" t="s">
        <v>14650</v>
      </c>
      <c r="S9446" s="14">
        <f>profile[[#This Row],[income]]/1000</f>
        <v>100</v>
      </c>
    </row>
    <row r="9447" spans="1:19" x14ac:dyDescent="0.25">
      <c r="A9447" t="s">
        <v>9445</v>
      </c>
      <c r="B9447" s="1">
        <v>3.25</v>
      </c>
      <c r="D9447" s="14" t="s">
        <v>9750</v>
      </c>
      <c r="E9447" s="14">
        <v>2.63375</v>
      </c>
      <c r="H9447" t="s">
        <v>14626</v>
      </c>
      <c r="I9447">
        <v>61</v>
      </c>
      <c r="J9447" t="s">
        <v>10734</v>
      </c>
      <c r="K9447" s="15">
        <v>43224</v>
      </c>
      <c r="L9447" s="14">
        <v>64000</v>
      </c>
      <c r="M9447">
        <v>13.2967</v>
      </c>
      <c r="N9447" s="1">
        <v>0.75</v>
      </c>
      <c r="O9447">
        <v>88</v>
      </c>
      <c r="P9447" t="s">
        <v>14642</v>
      </c>
      <c r="Q9447">
        <v>0.24</v>
      </c>
      <c r="R9447" t="s">
        <v>14650</v>
      </c>
      <c r="S9447" s="14">
        <f>profile[[#This Row],[income]]/1000</f>
        <v>64</v>
      </c>
    </row>
    <row r="9448" spans="1:19" x14ac:dyDescent="0.25">
      <c r="A9448" t="s">
        <v>9446</v>
      </c>
      <c r="B9448" s="1">
        <v>10.935700000000001</v>
      </c>
      <c r="D9448" s="14" t="s">
        <v>9751</v>
      </c>
      <c r="E9448" s="14">
        <v>2.3600000000000003</v>
      </c>
      <c r="H9448" t="s">
        <v>14626</v>
      </c>
      <c r="I9448">
        <v>64</v>
      </c>
      <c r="J9448" t="s">
        <v>7495</v>
      </c>
      <c r="K9448" s="15">
        <v>43155</v>
      </c>
      <c r="L9448" s="14">
        <v>60000</v>
      </c>
      <c r="M9448">
        <v>15.4925</v>
      </c>
      <c r="N9448" s="1">
        <v>0.75</v>
      </c>
      <c r="O9448">
        <v>157</v>
      </c>
      <c r="P9448" t="s">
        <v>14642</v>
      </c>
      <c r="Q9448">
        <v>0.43</v>
      </c>
      <c r="R9448" t="s">
        <v>14650</v>
      </c>
      <c r="S9448" s="14">
        <f>profile[[#This Row],[income]]/1000</f>
        <v>60</v>
      </c>
    </row>
    <row r="9449" spans="1:19" x14ac:dyDescent="0.25">
      <c r="A9449" t="s">
        <v>9447</v>
      </c>
      <c r="B9449" s="1">
        <v>0</v>
      </c>
      <c r="D9449" s="14" t="s">
        <v>9752</v>
      </c>
      <c r="E9449" s="14">
        <v>16.006666666666668</v>
      </c>
      <c r="H9449" t="s">
        <v>14626</v>
      </c>
      <c r="I9449">
        <v>75</v>
      </c>
      <c r="J9449" t="s">
        <v>11729</v>
      </c>
      <c r="K9449" s="15">
        <v>43039</v>
      </c>
      <c r="L9449" s="14">
        <v>64000</v>
      </c>
      <c r="M9449">
        <v>17.9833</v>
      </c>
      <c r="N9449" s="1">
        <v>0.75</v>
      </c>
      <c r="O9449">
        <v>273</v>
      </c>
      <c r="P9449" t="s">
        <v>14642</v>
      </c>
      <c r="Q9449">
        <v>0.75</v>
      </c>
      <c r="R9449" t="s">
        <v>14650</v>
      </c>
      <c r="S9449" s="14">
        <f>profile[[#This Row],[income]]/1000</f>
        <v>64</v>
      </c>
    </row>
    <row r="9450" spans="1:19" x14ac:dyDescent="0.25">
      <c r="A9450" t="s">
        <v>9448</v>
      </c>
      <c r="B9450" s="1">
        <v>20.323799999999999</v>
      </c>
      <c r="D9450" s="14" t="s">
        <v>9753</v>
      </c>
      <c r="E9450" s="14">
        <v>1.9933333333333334</v>
      </c>
      <c r="H9450" t="s">
        <v>14626</v>
      </c>
      <c r="I9450">
        <v>52</v>
      </c>
      <c r="J9450" t="s">
        <v>1080</v>
      </c>
      <c r="K9450" s="15">
        <v>43202</v>
      </c>
      <c r="L9450" s="14">
        <v>99000</v>
      </c>
      <c r="M9450">
        <v>14.65</v>
      </c>
      <c r="N9450" s="1">
        <v>0.75</v>
      </c>
      <c r="O9450">
        <v>110</v>
      </c>
      <c r="P9450" t="s">
        <v>14642</v>
      </c>
      <c r="Q9450">
        <v>0.3</v>
      </c>
      <c r="R9450" t="s">
        <v>14650</v>
      </c>
      <c r="S9450" s="14">
        <f>profile[[#This Row],[income]]/1000</f>
        <v>99</v>
      </c>
    </row>
    <row r="9451" spans="1:19" x14ac:dyDescent="0.25">
      <c r="A9451" t="s">
        <v>9449</v>
      </c>
      <c r="B9451" s="1">
        <v>1.365</v>
      </c>
      <c r="D9451" s="14" t="s">
        <v>9754</v>
      </c>
      <c r="E9451" s="14">
        <v>17.28923076923077</v>
      </c>
      <c r="H9451" t="s">
        <v>14626</v>
      </c>
      <c r="I9451">
        <v>62</v>
      </c>
      <c r="J9451" t="s">
        <v>4375</v>
      </c>
      <c r="K9451" s="15">
        <v>43070</v>
      </c>
      <c r="L9451" s="14">
        <v>81000</v>
      </c>
      <c r="M9451">
        <v>19.683299999999999</v>
      </c>
      <c r="N9451" s="1">
        <v>0.75</v>
      </c>
      <c r="O9451">
        <v>242</v>
      </c>
      <c r="P9451" t="s">
        <v>14642</v>
      </c>
      <c r="Q9451">
        <v>0.66</v>
      </c>
      <c r="R9451" t="s">
        <v>14650</v>
      </c>
      <c r="S9451" s="14">
        <f>profile[[#This Row],[income]]/1000</f>
        <v>81</v>
      </c>
    </row>
    <row r="9452" spans="1:19" x14ac:dyDescent="0.25">
      <c r="A9452" t="s">
        <v>9450</v>
      </c>
      <c r="B9452" s="1">
        <v>0.68</v>
      </c>
      <c r="D9452" s="14" t="s">
        <v>9755</v>
      </c>
      <c r="E9452" s="14">
        <v>3.3211111111111107</v>
      </c>
      <c r="H9452" t="s">
        <v>14626</v>
      </c>
      <c r="I9452">
        <v>60</v>
      </c>
      <c r="J9452" t="s">
        <v>5778</v>
      </c>
      <c r="K9452" s="15">
        <v>43109</v>
      </c>
      <c r="L9452" s="14">
        <v>55000</v>
      </c>
      <c r="M9452">
        <v>15.7483</v>
      </c>
      <c r="N9452" s="1">
        <v>0.75</v>
      </c>
      <c r="O9452">
        <v>203</v>
      </c>
      <c r="P9452" t="s">
        <v>14642</v>
      </c>
      <c r="Q9452">
        <v>0.56000000000000005</v>
      </c>
      <c r="R9452" t="s">
        <v>14650</v>
      </c>
      <c r="S9452" s="14">
        <f>profile[[#This Row],[income]]/1000</f>
        <v>55</v>
      </c>
    </row>
    <row r="9453" spans="1:19" x14ac:dyDescent="0.25">
      <c r="A9453" t="s">
        <v>9451</v>
      </c>
      <c r="B9453" s="1">
        <v>30.78</v>
      </c>
      <c r="D9453" s="14" t="s">
        <v>9756</v>
      </c>
      <c r="E9453" s="14">
        <v>17.782857142857143</v>
      </c>
      <c r="H9453" t="s">
        <v>14626</v>
      </c>
      <c r="I9453">
        <v>46</v>
      </c>
      <c r="J9453" t="s">
        <v>4315</v>
      </c>
      <c r="K9453" s="15">
        <v>42979</v>
      </c>
      <c r="L9453" s="14">
        <v>72000</v>
      </c>
      <c r="M9453">
        <v>22.267499999999998</v>
      </c>
      <c r="N9453" s="1">
        <v>0.75</v>
      </c>
      <c r="O9453">
        <v>333</v>
      </c>
      <c r="P9453" t="s">
        <v>14642</v>
      </c>
      <c r="Q9453">
        <v>0.91</v>
      </c>
      <c r="R9453" t="s">
        <v>14650</v>
      </c>
      <c r="S9453" s="14">
        <f>profile[[#This Row],[income]]/1000</f>
        <v>72</v>
      </c>
    </row>
    <row r="9454" spans="1:19" x14ac:dyDescent="0.25">
      <c r="A9454" t="s">
        <v>9452</v>
      </c>
      <c r="B9454" s="1">
        <v>18.84</v>
      </c>
      <c r="D9454" s="14" t="s">
        <v>9757</v>
      </c>
      <c r="E9454" s="14">
        <v>16.397142857142857</v>
      </c>
      <c r="H9454" t="s">
        <v>14626</v>
      </c>
      <c r="I9454">
        <v>50</v>
      </c>
      <c r="J9454" t="s">
        <v>9604</v>
      </c>
      <c r="K9454" s="15">
        <v>42968</v>
      </c>
      <c r="L9454" s="14">
        <v>57000</v>
      </c>
      <c r="M9454">
        <v>13.69</v>
      </c>
      <c r="N9454" s="1">
        <v>0.75</v>
      </c>
      <c r="O9454">
        <v>344</v>
      </c>
      <c r="P9454" t="s">
        <v>14642</v>
      </c>
      <c r="Q9454">
        <v>0.94</v>
      </c>
      <c r="R9454" t="s">
        <v>14650</v>
      </c>
      <c r="S9454" s="14">
        <f>profile[[#This Row],[income]]/1000</f>
        <v>57</v>
      </c>
    </row>
    <row r="9455" spans="1:19" x14ac:dyDescent="0.25">
      <c r="A9455" t="s">
        <v>9453</v>
      </c>
      <c r="B9455" s="1">
        <v>17.903300000000002</v>
      </c>
      <c r="D9455" s="14" t="s">
        <v>9758</v>
      </c>
      <c r="E9455" s="14">
        <v>15.232500000000002</v>
      </c>
      <c r="H9455" t="s">
        <v>14626</v>
      </c>
      <c r="I9455">
        <v>79</v>
      </c>
      <c r="J9455" t="s">
        <v>9583</v>
      </c>
      <c r="K9455" s="15">
        <v>43222</v>
      </c>
      <c r="L9455" s="14">
        <v>88000</v>
      </c>
      <c r="M9455">
        <v>21.91</v>
      </c>
      <c r="N9455" s="1">
        <v>0.75</v>
      </c>
      <c r="O9455">
        <v>90</v>
      </c>
      <c r="P9455" t="s">
        <v>14642</v>
      </c>
      <c r="Q9455">
        <v>0.25</v>
      </c>
      <c r="R9455" t="s">
        <v>14650</v>
      </c>
      <c r="S9455" s="14">
        <f>profile[[#This Row],[income]]/1000</f>
        <v>88</v>
      </c>
    </row>
    <row r="9456" spans="1:19" x14ac:dyDescent="0.25">
      <c r="A9456" t="s">
        <v>9454</v>
      </c>
      <c r="B9456" s="1">
        <v>22.7</v>
      </c>
      <c r="D9456" s="14" t="s">
        <v>9759</v>
      </c>
      <c r="E9456" s="14">
        <v>17.101818181818178</v>
      </c>
      <c r="H9456" t="s">
        <v>14626</v>
      </c>
      <c r="I9456">
        <v>63</v>
      </c>
      <c r="J9456" t="s">
        <v>4341</v>
      </c>
      <c r="K9456" s="15">
        <v>43185</v>
      </c>
      <c r="L9456" s="14">
        <v>74000</v>
      </c>
      <c r="M9456">
        <v>20.175699999999999</v>
      </c>
      <c r="N9456" s="1">
        <v>0.75</v>
      </c>
      <c r="O9456">
        <v>127</v>
      </c>
      <c r="P9456" t="s">
        <v>14642</v>
      </c>
      <c r="Q9456">
        <v>0.35</v>
      </c>
      <c r="R9456" t="s">
        <v>14650</v>
      </c>
      <c r="S9456" s="14">
        <f>profile[[#This Row],[income]]/1000</f>
        <v>74</v>
      </c>
    </row>
    <row r="9457" spans="1:19" x14ac:dyDescent="0.25">
      <c r="A9457" t="s">
        <v>9455</v>
      </c>
      <c r="B9457" s="1">
        <v>18.0578</v>
      </c>
      <c r="D9457" s="14" t="s">
        <v>9760</v>
      </c>
      <c r="E9457" s="14">
        <v>26.137500000000003</v>
      </c>
      <c r="H9457" t="s">
        <v>14626</v>
      </c>
      <c r="I9457">
        <v>77</v>
      </c>
      <c r="J9457" t="s">
        <v>5980</v>
      </c>
      <c r="K9457" s="15">
        <v>43051</v>
      </c>
      <c r="L9457" s="14">
        <v>63000</v>
      </c>
      <c r="M9457">
        <v>15.952500000000001</v>
      </c>
      <c r="N9457" s="1">
        <v>0.75</v>
      </c>
      <c r="O9457">
        <v>261</v>
      </c>
      <c r="P9457" t="s">
        <v>14642</v>
      </c>
      <c r="Q9457">
        <v>0.71</v>
      </c>
      <c r="R9457" t="s">
        <v>14650</v>
      </c>
      <c r="S9457" s="14">
        <f>profile[[#This Row],[income]]/1000</f>
        <v>63</v>
      </c>
    </row>
    <row r="9458" spans="1:19" x14ac:dyDescent="0.25">
      <c r="A9458" t="s">
        <v>9456</v>
      </c>
      <c r="B9458" s="1">
        <v>14.27</v>
      </c>
      <c r="D9458" s="14" t="s">
        <v>9761</v>
      </c>
      <c r="E9458" s="14">
        <v>13.135000000000002</v>
      </c>
      <c r="H9458" t="s">
        <v>14626</v>
      </c>
      <c r="I9458">
        <v>72</v>
      </c>
      <c r="J9458" t="s">
        <v>6910</v>
      </c>
      <c r="K9458" s="15">
        <v>42985</v>
      </c>
      <c r="L9458" s="14">
        <v>60000</v>
      </c>
      <c r="M9458">
        <v>17.0733</v>
      </c>
      <c r="N9458" s="1">
        <v>0.75</v>
      </c>
      <c r="O9458">
        <v>327</v>
      </c>
      <c r="P9458" t="s">
        <v>14642</v>
      </c>
      <c r="Q9458">
        <v>0.9</v>
      </c>
      <c r="R9458" t="s">
        <v>14650</v>
      </c>
      <c r="S9458" s="14">
        <f>profile[[#This Row],[income]]/1000</f>
        <v>60</v>
      </c>
    </row>
    <row r="9459" spans="1:19" x14ac:dyDescent="0.25">
      <c r="A9459" t="s">
        <v>9457</v>
      </c>
      <c r="B9459" s="1">
        <v>23.102499999999999</v>
      </c>
      <c r="D9459" s="14" t="s">
        <v>9762</v>
      </c>
      <c r="E9459" s="14">
        <v>17.239999999999998</v>
      </c>
      <c r="H9459" t="s">
        <v>14626</v>
      </c>
      <c r="I9459">
        <v>77</v>
      </c>
      <c r="J9459" t="s">
        <v>11501</v>
      </c>
      <c r="K9459" s="15">
        <v>43003</v>
      </c>
      <c r="L9459" s="14">
        <v>109000</v>
      </c>
      <c r="M9459">
        <v>25.4071</v>
      </c>
      <c r="N9459" s="1">
        <v>0.75</v>
      </c>
      <c r="O9459">
        <v>309</v>
      </c>
      <c r="P9459" t="s">
        <v>14642</v>
      </c>
      <c r="Q9459">
        <v>0.85</v>
      </c>
      <c r="R9459" t="s">
        <v>14650</v>
      </c>
      <c r="S9459" s="14">
        <f>profile[[#This Row],[income]]/1000</f>
        <v>109</v>
      </c>
    </row>
    <row r="9460" spans="1:19" x14ac:dyDescent="0.25">
      <c r="A9460" t="s">
        <v>9458</v>
      </c>
      <c r="B9460" s="1">
        <v>141.61000000000001</v>
      </c>
      <c r="D9460" s="14" t="s">
        <v>9763</v>
      </c>
      <c r="E9460" s="14">
        <v>2.36</v>
      </c>
      <c r="H9460" t="s">
        <v>14626</v>
      </c>
      <c r="I9460">
        <v>56</v>
      </c>
      <c r="J9460" t="s">
        <v>2807</v>
      </c>
      <c r="K9460" s="15">
        <v>43012</v>
      </c>
      <c r="L9460" s="14">
        <v>71000</v>
      </c>
      <c r="M9460">
        <v>17.198</v>
      </c>
      <c r="N9460" s="1">
        <v>0.75</v>
      </c>
      <c r="O9460">
        <v>300</v>
      </c>
      <c r="P9460" t="s">
        <v>14642</v>
      </c>
      <c r="Q9460">
        <v>0.82</v>
      </c>
      <c r="R9460" t="s">
        <v>14650</v>
      </c>
      <c r="S9460" s="14">
        <f>profile[[#This Row],[income]]/1000</f>
        <v>71</v>
      </c>
    </row>
    <row r="9461" spans="1:19" x14ac:dyDescent="0.25">
      <c r="A9461" t="s">
        <v>9459</v>
      </c>
      <c r="B9461" s="1">
        <v>2.2833000000000001</v>
      </c>
      <c r="D9461" s="14" t="s">
        <v>9764</v>
      </c>
      <c r="E9461" s="14">
        <v>15.522500000000001</v>
      </c>
      <c r="H9461" t="s">
        <v>14626</v>
      </c>
      <c r="I9461">
        <v>46</v>
      </c>
      <c r="J9461" t="s">
        <v>270</v>
      </c>
      <c r="K9461" s="15">
        <v>43006</v>
      </c>
      <c r="L9461" s="14">
        <v>78000</v>
      </c>
      <c r="M9461">
        <v>13.44</v>
      </c>
      <c r="N9461" s="1">
        <v>0.75</v>
      </c>
      <c r="O9461">
        <v>306</v>
      </c>
      <c r="P9461" t="s">
        <v>14642</v>
      </c>
      <c r="Q9461">
        <v>0.84</v>
      </c>
      <c r="R9461" t="s">
        <v>14650</v>
      </c>
      <c r="S9461" s="14">
        <f>profile[[#This Row],[income]]/1000</f>
        <v>78</v>
      </c>
    </row>
    <row r="9462" spans="1:19" x14ac:dyDescent="0.25">
      <c r="A9462" t="s">
        <v>9460</v>
      </c>
      <c r="B9462" s="1">
        <v>16.45</v>
      </c>
      <c r="D9462" s="14" t="s">
        <v>9765</v>
      </c>
      <c r="E9462" s="14">
        <v>14.503333333333336</v>
      </c>
      <c r="H9462" t="s">
        <v>14626</v>
      </c>
      <c r="I9462">
        <v>70</v>
      </c>
      <c r="J9462" t="s">
        <v>4506</v>
      </c>
      <c r="K9462" s="15">
        <v>43007</v>
      </c>
      <c r="L9462" s="14">
        <v>99000</v>
      </c>
      <c r="M9462">
        <v>36.25</v>
      </c>
      <c r="N9462" s="1">
        <v>0.75</v>
      </c>
      <c r="O9462">
        <v>305</v>
      </c>
      <c r="P9462" t="s">
        <v>14642</v>
      </c>
      <c r="Q9462">
        <v>0.84</v>
      </c>
      <c r="R9462" t="s">
        <v>14650</v>
      </c>
      <c r="S9462" s="14">
        <f>profile[[#This Row],[income]]/1000</f>
        <v>99</v>
      </c>
    </row>
    <row r="9463" spans="1:19" x14ac:dyDescent="0.25">
      <c r="A9463" t="s">
        <v>9461</v>
      </c>
      <c r="B9463" s="1">
        <v>2.375</v>
      </c>
      <c r="D9463" s="14" t="s">
        <v>9766</v>
      </c>
      <c r="E9463" s="14">
        <v>23.017142857142854</v>
      </c>
      <c r="H9463" t="s">
        <v>14626</v>
      </c>
      <c r="I9463">
        <v>93</v>
      </c>
      <c r="J9463" t="s">
        <v>13479</v>
      </c>
      <c r="K9463" s="15">
        <v>43056</v>
      </c>
      <c r="L9463" s="14">
        <v>64000</v>
      </c>
      <c r="M9463">
        <v>19.847100000000001</v>
      </c>
      <c r="N9463" s="1">
        <v>0.75</v>
      </c>
      <c r="O9463">
        <v>256</v>
      </c>
      <c r="P9463" t="s">
        <v>14642</v>
      </c>
      <c r="Q9463">
        <v>0.7</v>
      </c>
      <c r="R9463" t="s">
        <v>14650</v>
      </c>
      <c r="S9463" s="14">
        <f>profile[[#This Row],[income]]/1000</f>
        <v>64</v>
      </c>
    </row>
    <row r="9464" spans="1:19" x14ac:dyDescent="0.25">
      <c r="A9464" t="s">
        <v>9462</v>
      </c>
      <c r="B9464" s="1">
        <v>24.3689</v>
      </c>
      <c r="D9464" s="14" t="s">
        <v>9767</v>
      </c>
      <c r="E9464" s="14">
        <v>3.0650000000000004</v>
      </c>
      <c r="H9464" t="s">
        <v>14626</v>
      </c>
      <c r="I9464">
        <v>49</v>
      </c>
      <c r="J9464" t="s">
        <v>13675</v>
      </c>
      <c r="K9464" s="15">
        <v>43193</v>
      </c>
      <c r="L9464" s="14">
        <v>75000</v>
      </c>
      <c r="M9464">
        <v>20.39</v>
      </c>
      <c r="N9464" s="1">
        <v>0.75</v>
      </c>
      <c r="O9464">
        <v>119</v>
      </c>
      <c r="P9464" t="s">
        <v>14642</v>
      </c>
      <c r="Q9464">
        <v>0.33</v>
      </c>
      <c r="R9464" t="s">
        <v>14650</v>
      </c>
      <c r="S9464" s="14">
        <f>profile[[#This Row],[income]]/1000</f>
        <v>75</v>
      </c>
    </row>
    <row r="9465" spans="1:19" x14ac:dyDescent="0.25">
      <c r="A9465" t="s">
        <v>9463</v>
      </c>
      <c r="B9465" s="1">
        <v>0</v>
      </c>
      <c r="D9465" s="14" t="s">
        <v>9768</v>
      </c>
      <c r="E9465" s="14">
        <v>12.077999999999999</v>
      </c>
      <c r="H9465" t="s">
        <v>14626</v>
      </c>
      <c r="I9465">
        <v>80</v>
      </c>
      <c r="J9465" t="s">
        <v>12817</v>
      </c>
      <c r="K9465" s="15">
        <v>43015</v>
      </c>
      <c r="L9465" s="14">
        <v>83000</v>
      </c>
      <c r="M9465">
        <v>24.77</v>
      </c>
      <c r="N9465" s="1">
        <v>0.75</v>
      </c>
      <c r="O9465">
        <v>297</v>
      </c>
      <c r="P9465" t="s">
        <v>14642</v>
      </c>
      <c r="Q9465">
        <v>0.81</v>
      </c>
      <c r="R9465" t="s">
        <v>14650</v>
      </c>
      <c r="S9465" s="14">
        <f>profile[[#This Row],[income]]/1000</f>
        <v>83</v>
      </c>
    </row>
    <row r="9466" spans="1:19" x14ac:dyDescent="0.25">
      <c r="A9466" t="s">
        <v>9464</v>
      </c>
      <c r="B9466" s="1">
        <v>3.76</v>
      </c>
      <c r="D9466" s="14" t="s">
        <v>9769</v>
      </c>
      <c r="E9466" s="14">
        <v>15.805714285714288</v>
      </c>
      <c r="H9466" t="s">
        <v>14626</v>
      </c>
      <c r="I9466">
        <v>70</v>
      </c>
      <c r="J9466" t="s">
        <v>13803</v>
      </c>
      <c r="K9466" s="15">
        <v>43030</v>
      </c>
      <c r="L9466" s="14">
        <v>65000</v>
      </c>
      <c r="M9466">
        <v>14.6433</v>
      </c>
      <c r="N9466" s="1">
        <v>0.75</v>
      </c>
      <c r="O9466">
        <v>282</v>
      </c>
      <c r="P9466" t="s">
        <v>14642</v>
      </c>
      <c r="Q9466">
        <v>0.77</v>
      </c>
      <c r="R9466" t="s">
        <v>14650</v>
      </c>
      <c r="S9466" s="14">
        <f>profile[[#This Row],[income]]/1000</f>
        <v>65</v>
      </c>
    </row>
    <row r="9467" spans="1:19" x14ac:dyDescent="0.25">
      <c r="A9467" t="s">
        <v>9465</v>
      </c>
      <c r="B9467" s="1">
        <v>24.39</v>
      </c>
      <c r="D9467" s="14" t="s">
        <v>9770</v>
      </c>
      <c r="E9467" s="14">
        <v>18.176666666666662</v>
      </c>
      <c r="H9467" t="s">
        <v>14626</v>
      </c>
      <c r="I9467">
        <v>73</v>
      </c>
      <c r="J9467" t="s">
        <v>3837</v>
      </c>
      <c r="K9467" s="15">
        <v>42955</v>
      </c>
      <c r="L9467" s="14">
        <v>98000</v>
      </c>
      <c r="M9467">
        <v>32.119999999999997</v>
      </c>
      <c r="N9467" s="1">
        <v>0.75</v>
      </c>
      <c r="O9467">
        <v>357</v>
      </c>
      <c r="P9467" t="s">
        <v>14642</v>
      </c>
      <c r="Q9467">
        <v>0.98</v>
      </c>
      <c r="R9467" t="s">
        <v>14650</v>
      </c>
      <c r="S9467" s="14">
        <f>profile[[#This Row],[income]]/1000</f>
        <v>98</v>
      </c>
    </row>
    <row r="9468" spans="1:19" x14ac:dyDescent="0.25">
      <c r="A9468" t="s">
        <v>9466</v>
      </c>
      <c r="B9468" s="1">
        <v>0.99</v>
      </c>
      <c r="D9468" s="14" t="s">
        <v>9771</v>
      </c>
      <c r="E9468" s="14">
        <v>17.885294117647057</v>
      </c>
      <c r="H9468" t="s">
        <v>14627</v>
      </c>
      <c r="I9468">
        <v>35</v>
      </c>
      <c r="J9468" t="s">
        <v>9125</v>
      </c>
      <c r="K9468" s="15">
        <v>43118</v>
      </c>
      <c r="L9468" s="14">
        <v>72000</v>
      </c>
      <c r="M9468">
        <v>19.013300000000001</v>
      </c>
      <c r="N9468" s="1">
        <v>0.4</v>
      </c>
      <c r="O9468">
        <v>194</v>
      </c>
      <c r="P9468" t="s">
        <v>14642</v>
      </c>
      <c r="Q9468">
        <v>0.53</v>
      </c>
      <c r="R9468" t="s">
        <v>14650</v>
      </c>
      <c r="S9468" s="14">
        <f>profile[[#This Row],[income]]/1000</f>
        <v>72</v>
      </c>
    </row>
    <row r="9469" spans="1:19" x14ac:dyDescent="0.25">
      <c r="A9469" t="s">
        <v>9467</v>
      </c>
      <c r="B9469" s="1">
        <v>22.613299999999999</v>
      </c>
      <c r="D9469" s="14" t="s">
        <v>9773</v>
      </c>
      <c r="E9469" s="14">
        <v>25.258999999999997</v>
      </c>
      <c r="H9469" t="s">
        <v>14626</v>
      </c>
      <c r="I9469">
        <v>63</v>
      </c>
      <c r="J9469" t="s">
        <v>13467</v>
      </c>
      <c r="K9469" s="15">
        <v>43066</v>
      </c>
      <c r="L9469" s="14">
        <v>110000</v>
      </c>
      <c r="M9469">
        <v>20.49</v>
      </c>
      <c r="N9469" s="1">
        <v>0.4</v>
      </c>
      <c r="O9469">
        <v>246</v>
      </c>
      <c r="P9469" t="s">
        <v>14642</v>
      </c>
      <c r="Q9469">
        <v>0.67</v>
      </c>
      <c r="R9469" t="s">
        <v>14650</v>
      </c>
      <c r="S9469" s="14">
        <f>profile[[#This Row],[income]]/1000</f>
        <v>110</v>
      </c>
    </row>
    <row r="9470" spans="1:19" x14ac:dyDescent="0.25">
      <c r="A9470" t="s">
        <v>9468</v>
      </c>
      <c r="B9470" s="1">
        <v>26.21</v>
      </c>
      <c r="D9470" s="14" t="s">
        <v>9774</v>
      </c>
      <c r="E9470" s="14">
        <v>19.555000000000003</v>
      </c>
      <c r="H9470" t="s">
        <v>14626</v>
      </c>
      <c r="I9470">
        <v>67</v>
      </c>
      <c r="J9470" t="s">
        <v>13646</v>
      </c>
      <c r="K9470" s="15">
        <v>42960</v>
      </c>
      <c r="L9470" s="14">
        <v>71000</v>
      </c>
      <c r="M9470">
        <v>16.535</v>
      </c>
      <c r="N9470" s="1">
        <v>0.4</v>
      </c>
      <c r="O9470">
        <v>352</v>
      </c>
      <c r="P9470" t="s">
        <v>14642</v>
      </c>
      <c r="Q9470">
        <v>0.96</v>
      </c>
      <c r="R9470" t="s">
        <v>14650</v>
      </c>
      <c r="S9470" s="14">
        <f>profile[[#This Row],[income]]/1000</f>
        <v>71</v>
      </c>
    </row>
    <row r="9471" spans="1:19" x14ac:dyDescent="0.25">
      <c r="A9471" t="s">
        <v>9469</v>
      </c>
      <c r="B9471" s="1">
        <v>46.074599999999997</v>
      </c>
      <c r="D9471" s="14" t="s">
        <v>9775</v>
      </c>
      <c r="E9471" s="14">
        <v>24.772499999999997</v>
      </c>
      <c r="H9471" t="s">
        <v>14626</v>
      </c>
      <c r="I9471">
        <v>57</v>
      </c>
      <c r="J9471" t="s">
        <v>13848</v>
      </c>
      <c r="K9471" s="15">
        <v>43016</v>
      </c>
      <c r="L9471" s="14">
        <v>95000</v>
      </c>
      <c r="M9471">
        <v>28.166699999999999</v>
      </c>
      <c r="N9471" s="1">
        <v>0.4</v>
      </c>
      <c r="O9471">
        <v>296</v>
      </c>
      <c r="P9471" t="s">
        <v>14642</v>
      </c>
      <c r="Q9471">
        <v>0.81</v>
      </c>
      <c r="R9471" t="s">
        <v>14650</v>
      </c>
      <c r="S9471" s="14">
        <f>profile[[#This Row],[income]]/1000</f>
        <v>95</v>
      </c>
    </row>
    <row r="9472" spans="1:19" x14ac:dyDescent="0.25">
      <c r="A9472" t="s">
        <v>9470</v>
      </c>
      <c r="B9472" s="1">
        <v>12.0489</v>
      </c>
      <c r="D9472" s="14" t="s">
        <v>9776</v>
      </c>
      <c r="E9472" s="14">
        <v>14.132499999999999</v>
      </c>
      <c r="H9472" t="s">
        <v>14626</v>
      </c>
      <c r="I9472">
        <v>75</v>
      </c>
      <c r="J9472" t="s">
        <v>10042</v>
      </c>
      <c r="K9472" s="15">
        <v>43041</v>
      </c>
      <c r="L9472" s="14">
        <v>53000</v>
      </c>
      <c r="M9472">
        <v>20.614999999999998</v>
      </c>
      <c r="N9472" s="1">
        <v>0.4</v>
      </c>
      <c r="O9472">
        <v>271</v>
      </c>
      <c r="P9472" t="s">
        <v>14642</v>
      </c>
      <c r="Q9472">
        <v>0.74</v>
      </c>
      <c r="R9472" t="s">
        <v>14650</v>
      </c>
      <c r="S9472" s="14">
        <f>profile[[#This Row],[income]]/1000</f>
        <v>53</v>
      </c>
    </row>
    <row r="9473" spans="1:19" x14ac:dyDescent="0.25">
      <c r="A9473" t="s">
        <v>9471</v>
      </c>
      <c r="B9473" s="1">
        <v>3.5525000000000002</v>
      </c>
      <c r="D9473" s="14" t="s">
        <v>9777</v>
      </c>
      <c r="E9473" s="14">
        <v>21.240000000000002</v>
      </c>
      <c r="H9473" t="s">
        <v>14627</v>
      </c>
      <c r="I9473">
        <v>63</v>
      </c>
      <c r="J9473" t="s">
        <v>12310</v>
      </c>
      <c r="K9473" s="15">
        <v>43002</v>
      </c>
      <c r="L9473" s="14">
        <v>70000</v>
      </c>
      <c r="M9473">
        <v>22.212199999999999</v>
      </c>
      <c r="N9473" s="1">
        <v>0.4</v>
      </c>
      <c r="O9473">
        <v>310</v>
      </c>
      <c r="P9473" t="s">
        <v>14642</v>
      </c>
      <c r="Q9473">
        <v>0.85</v>
      </c>
      <c r="R9473" t="s">
        <v>14650</v>
      </c>
      <c r="S9473" s="14">
        <f>profile[[#This Row],[income]]/1000</f>
        <v>70</v>
      </c>
    </row>
    <row r="9474" spans="1:19" x14ac:dyDescent="0.25">
      <c r="A9474" t="s">
        <v>9472</v>
      </c>
      <c r="B9474" s="1">
        <v>6.2267000000000001</v>
      </c>
      <c r="D9474" s="14" t="s">
        <v>9778</v>
      </c>
      <c r="E9474" s="14">
        <v>1.9373333333333334</v>
      </c>
      <c r="H9474" t="s">
        <v>14627</v>
      </c>
      <c r="I9474">
        <v>71</v>
      </c>
      <c r="J9474" t="s">
        <v>12877</v>
      </c>
      <c r="K9474" s="15">
        <v>43093</v>
      </c>
      <c r="L9474" s="14">
        <v>118000</v>
      </c>
      <c r="M9474">
        <v>18.806699999999999</v>
      </c>
      <c r="N9474" s="1">
        <v>0.4</v>
      </c>
      <c r="O9474">
        <v>219</v>
      </c>
      <c r="P9474" t="s">
        <v>14642</v>
      </c>
      <c r="Q9474">
        <v>0.6</v>
      </c>
      <c r="R9474" t="s">
        <v>14650</v>
      </c>
      <c r="S9474" s="14">
        <f>profile[[#This Row],[income]]/1000</f>
        <v>118</v>
      </c>
    </row>
    <row r="9475" spans="1:19" x14ac:dyDescent="0.25">
      <c r="A9475" t="s">
        <v>9473</v>
      </c>
      <c r="B9475" s="1">
        <v>1.4033</v>
      </c>
      <c r="D9475" s="14" t="s">
        <v>9779</v>
      </c>
      <c r="E9475" s="14">
        <v>3.5628571428571432</v>
      </c>
      <c r="H9475" t="s">
        <v>14626</v>
      </c>
      <c r="I9475">
        <v>81</v>
      </c>
      <c r="J9475" t="s">
        <v>5738</v>
      </c>
      <c r="K9475" s="15">
        <v>42951</v>
      </c>
      <c r="L9475" s="14">
        <v>101000</v>
      </c>
      <c r="M9475">
        <v>24.824999999999999</v>
      </c>
      <c r="N9475" s="1">
        <v>0.4</v>
      </c>
      <c r="O9475">
        <v>361</v>
      </c>
      <c r="P9475" t="s">
        <v>14642</v>
      </c>
      <c r="Q9475">
        <v>0.99</v>
      </c>
      <c r="R9475" t="s">
        <v>14650</v>
      </c>
      <c r="S9475" s="14">
        <f>profile[[#This Row],[income]]/1000</f>
        <v>101</v>
      </c>
    </row>
    <row r="9476" spans="1:19" x14ac:dyDescent="0.25">
      <c r="A9476" t="s">
        <v>9474</v>
      </c>
      <c r="B9476" s="1">
        <v>20.9175</v>
      </c>
      <c r="D9476" s="14" t="s">
        <v>9780</v>
      </c>
      <c r="E9476" s="14">
        <v>4.1449999999999996</v>
      </c>
      <c r="H9476" t="s">
        <v>14627</v>
      </c>
      <c r="I9476">
        <v>63</v>
      </c>
      <c r="J9476" t="s">
        <v>9300</v>
      </c>
      <c r="K9476" s="15">
        <v>43088</v>
      </c>
      <c r="L9476" s="14">
        <v>113000</v>
      </c>
      <c r="M9476">
        <v>23.8675</v>
      </c>
      <c r="N9476" s="1">
        <v>0.4</v>
      </c>
      <c r="O9476">
        <v>224</v>
      </c>
      <c r="P9476" t="s">
        <v>14642</v>
      </c>
      <c r="Q9476">
        <v>0.61</v>
      </c>
      <c r="R9476" t="s">
        <v>14650</v>
      </c>
      <c r="S9476" s="14">
        <f>profile[[#This Row],[income]]/1000</f>
        <v>113</v>
      </c>
    </row>
    <row r="9477" spans="1:19" x14ac:dyDescent="0.25">
      <c r="A9477" t="s">
        <v>9475</v>
      </c>
      <c r="B9477" s="1">
        <v>0.81</v>
      </c>
      <c r="D9477" s="14" t="s">
        <v>9781</v>
      </c>
      <c r="E9477" s="14">
        <v>22.87</v>
      </c>
      <c r="H9477" t="s">
        <v>14627</v>
      </c>
      <c r="I9477">
        <v>59</v>
      </c>
      <c r="J9477" t="s">
        <v>8043</v>
      </c>
      <c r="K9477" s="15">
        <v>42974</v>
      </c>
      <c r="L9477" s="14">
        <v>108000</v>
      </c>
      <c r="M9477">
        <v>19.38</v>
      </c>
      <c r="N9477" s="1">
        <v>0.4</v>
      </c>
      <c r="O9477">
        <v>338</v>
      </c>
      <c r="P9477" t="s">
        <v>14642</v>
      </c>
      <c r="Q9477">
        <v>0.93</v>
      </c>
      <c r="R9477" t="s">
        <v>14650</v>
      </c>
      <c r="S9477" s="14">
        <f>profile[[#This Row],[income]]/1000</f>
        <v>108</v>
      </c>
    </row>
    <row r="9478" spans="1:19" x14ac:dyDescent="0.25">
      <c r="A9478" t="s">
        <v>9476</v>
      </c>
      <c r="B9478" s="1">
        <v>3.6059999999999999</v>
      </c>
      <c r="D9478" s="14" t="s">
        <v>9782</v>
      </c>
      <c r="E9478" s="14">
        <v>3.5833333333333335</v>
      </c>
      <c r="H9478" t="s">
        <v>14627</v>
      </c>
      <c r="I9478">
        <v>92</v>
      </c>
      <c r="J9478" t="s">
        <v>11502</v>
      </c>
      <c r="K9478" s="15">
        <v>43252</v>
      </c>
      <c r="L9478" s="14">
        <v>113000</v>
      </c>
      <c r="M9478">
        <v>36.89</v>
      </c>
      <c r="N9478" s="1">
        <v>0.4</v>
      </c>
      <c r="O9478">
        <v>60</v>
      </c>
      <c r="P9478" t="s">
        <v>14642</v>
      </c>
      <c r="Q9478">
        <v>0.16</v>
      </c>
      <c r="R9478" t="s">
        <v>14650</v>
      </c>
      <c r="S9478" s="14">
        <f>profile[[#This Row],[income]]/1000</f>
        <v>113</v>
      </c>
    </row>
    <row r="9479" spans="1:19" x14ac:dyDescent="0.25">
      <c r="A9479" t="s">
        <v>9477</v>
      </c>
      <c r="B9479" s="1">
        <v>27.587499999999999</v>
      </c>
      <c r="D9479" s="14" t="s">
        <v>9783</v>
      </c>
      <c r="E9479" s="14">
        <v>10.54785714285714</v>
      </c>
      <c r="H9479" t="s">
        <v>14627</v>
      </c>
      <c r="I9479">
        <v>36</v>
      </c>
      <c r="J9479" t="s">
        <v>11708</v>
      </c>
      <c r="K9479" s="15">
        <v>43175</v>
      </c>
      <c r="L9479" s="14">
        <v>52000</v>
      </c>
      <c r="M9479">
        <v>14.314399999999999</v>
      </c>
      <c r="N9479" s="1">
        <v>0.4</v>
      </c>
      <c r="O9479">
        <v>137</v>
      </c>
      <c r="P9479" t="s">
        <v>14642</v>
      </c>
      <c r="Q9479">
        <v>0.38</v>
      </c>
      <c r="R9479" t="s">
        <v>14650</v>
      </c>
      <c r="S9479" s="14">
        <f>profile[[#This Row],[income]]/1000</f>
        <v>52</v>
      </c>
    </row>
    <row r="9480" spans="1:19" x14ac:dyDescent="0.25">
      <c r="A9480" t="s">
        <v>9478</v>
      </c>
      <c r="B9480" s="1">
        <v>22.725000000000001</v>
      </c>
      <c r="D9480" s="14" t="s">
        <v>9784</v>
      </c>
      <c r="E9480" s="14">
        <v>22.845384615384617</v>
      </c>
      <c r="H9480" t="s">
        <v>14626</v>
      </c>
      <c r="I9480">
        <v>61</v>
      </c>
      <c r="J9480" t="s">
        <v>11568</v>
      </c>
      <c r="K9480" s="15">
        <v>43042</v>
      </c>
      <c r="L9480" s="14">
        <v>109000</v>
      </c>
      <c r="M9480">
        <v>21.295000000000002</v>
      </c>
      <c r="N9480" s="1">
        <v>0.4</v>
      </c>
      <c r="O9480">
        <v>270</v>
      </c>
      <c r="P9480" t="s">
        <v>14642</v>
      </c>
      <c r="Q9480">
        <v>0.74</v>
      </c>
      <c r="R9480" t="s">
        <v>14650</v>
      </c>
      <c r="S9480" s="14">
        <f>profile[[#This Row],[income]]/1000</f>
        <v>109</v>
      </c>
    </row>
    <row r="9481" spans="1:19" x14ac:dyDescent="0.25">
      <c r="A9481" t="s">
        <v>9479</v>
      </c>
      <c r="B9481" s="1">
        <v>21.48</v>
      </c>
      <c r="D9481" s="14" t="s">
        <v>9785</v>
      </c>
      <c r="E9481" s="14">
        <v>2.8021052631578947</v>
      </c>
      <c r="H9481" t="s">
        <v>14627</v>
      </c>
      <c r="I9481">
        <v>65</v>
      </c>
      <c r="J9481" t="s">
        <v>5405</v>
      </c>
      <c r="K9481" s="15">
        <v>42988</v>
      </c>
      <c r="L9481" s="14">
        <v>116000</v>
      </c>
      <c r="M9481">
        <v>30.54</v>
      </c>
      <c r="N9481" s="1">
        <v>0.4</v>
      </c>
      <c r="O9481">
        <v>324</v>
      </c>
      <c r="P9481" t="s">
        <v>14642</v>
      </c>
      <c r="Q9481">
        <v>0.89</v>
      </c>
      <c r="R9481" t="s">
        <v>14650</v>
      </c>
      <c r="S9481" s="14">
        <f>profile[[#This Row],[income]]/1000</f>
        <v>116</v>
      </c>
    </row>
    <row r="9482" spans="1:19" x14ac:dyDescent="0.25">
      <c r="A9482" t="s">
        <v>9480</v>
      </c>
      <c r="B9482" s="1">
        <v>24.0733</v>
      </c>
      <c r="D9482" s="14" t="s">
        <v>9786</v>
      </c>
      <c r="E9482" s="14">
        <v>18.009999999999998</v>
      </c>
      <c r="H9482" t="s">
        <v>14626</v>
      </c>
      <c r="I9482">
        <v>64</v>
      </c>
      <c r="J9482" t="s">
        <v>12844</v>
      </c>
      <c r="K9482" s="15">
        <v>42945</v>
      </c>
      <c r="L9482" s="14">
        <v>71000</v>
      </c>
      <c r="M9482">
        <v>21.880600000000001</v>
      </c>
      <c r="N9482" s="1">
        <v>0.4</v>
      </c>
      <c r="O9482">
        <v>367</v>
      </c>
      <c r="P9482" t="s">
        <v>14642</v>
      </c>
      <c r="Q9482">
        <v>1</v>
      </c>
      <c r="R9482" t="s">
        <v>14650</v>
      </c>
      <c r="S9482" s="14">
        <f>profile[[#This Row],[income]]/1000</f>
        <v>71</v>
      </c>
    </row>
    <row r="9483" spans="1:19" x14ac:dyDescent="0.25">
      <c r="A9483" t="s">
        <v>9481</v>
      </c>
      <c r="B9483" s="1">
        <v>10.119999999999999</v>
      </c>
      <c r="D9483" s="14" t="s">
        <v>9787</v>
      </c>
      <c r="E9483" s="14">
        <v>27.17</v>
      </c>
      <c r="H9483" t="s">
        <v>14626</v>
      </c>
      <c r="I9483">
        <v>48</v>
      </c>
      <c r="J9483" t="s">
        <v>8356</v>
      </c>
      <c r="K9483" s="15">
        <v>42985</v>
      </c>
      <c r="L9483" s="14">
        <v>74000</v>
      </c>
      <c r="M9483">
        <v>16.395</v>
      </c>
      <c r="N9483" s="1">
        <v>0.4</v>
      </c>
      <c r="O9483">
        <v>327</v>
      </c>
      <c r="P9483" t="s">
        <v>14642</v>
      </c>
      <c r="Q9483">
        <v>0.9</v>
      </c>
      <c r="R9483" t="s">
        <v>14650</v>
      </c>
      <c r="S9483" s="14">
        <f>profile[[#This Row],[income]]/1000</f>
        <v>74</v>
      </c>
    </row>
    <row r="9484" spans="1:19" x14ac:dyDescent="0.25">
      <c r="A9484" t="s">
        <v>9482</v>
      </c>
      <c r="B9484" s="1">
        <v>7.6425000000000001</v>
      </c>
      <c r="D9484" s="14" t="s">
        <v>9788</v>
      </c>
      <c r="E9484" s="14">
        <v>2.3608333333333333</v>
      </c>
      <c r="H9484" t="s">
        <v>14627</v>
      </c>
      <c r="I9484">
        <v>65</v>
      </c>
      <c r="J9484" t="s">
        <v>2481</v>
      </c>
      <c r="K9484" s="15">
        <v>43091</v>
      </c>
      <c r="L9484" s="14">
        <v>116000</v>
      </c>
      <c r="M9484">
        <v>26.5717</v>
      </c>
      <c r="N9484" s="1">
        <v>0.4</v>
      </c>
      <c r="O9484">
        <v>221</v>
      </c>
      <c r="P9484" t="s">
        <v>14642</v>
      </c>
      <c r="Q9484">
        <v>0.61</v>
      </c>
      <c r="R9484" t="s">
        <v>14650</v>
      </c>
      <c r="S9484" s="14">
        <f>profile[[#This Row],[income]]/1000</f>
        <v>116</v>
      </c>
    </row>
    <row r="9485" spans="1:19" x14ac:dyDescent="0.25">
      <c r="A9485" t="s">
        <v>9483</v>
      </c>
      <c r="B9485" s="1">
        <v>23.706399999999999</v>
      </c>
      <c r="D9485" s="14" t="s">
        <v>9789</v>
      </c>
      <c r="E9485" s="14">
        <v>18.092500000000001</v>
      </c>
      <c r="H9485" t="s">
        <v>14626</v>
      </c>
      <c r="I9485">
        <v>67</v>
      </c>
      <c r="J9485" t="s">
        <v>4126</v>
      </c>
      <c r="K9485" s="15">
        <v>43086</v>
      </c>
      <c r="L9485" s="14">
        <v>98000</v>
      </c>
      <c r="M9485">
        <v>23.92</v>
      </c>
      <c r="N9485" s="1">
        <v>0.4</v>
      </c>
      <c r="O9485">
        <v>226</v>
      </c>
      <c r="P9485" t="s">
        <v>14642</v>
      </c>
      <c r="Q9485">
        <v>0.62</v>
      </c>
      <c r="R9485" t="s">
        <v>14650</v>
      </c>
      <c r="S9485" s="14">
        <f>profile[[#This Row],[income]]/1000</f>
        <v>98</v>
      </c>
    </row>
    <row r="9486" spans="1:19" x14ac:dyDescent="0.25">
      <c r="A9486" t="s">
        <v>9484</v>
      </c>
      <c r="B9486" s="1">
        <v>0.97</v>
      </c>
      <c r="D9486" s="14" t="s">
        <v>9790</v>
      </c>
      <c r="E9486" s="14">
        <v>3.0071428571428571</v>
      </c>
      <c r="H9486" t="s">
        <v>14627</v>
      </c>
      <c r="I9486">
        <v>43</v>
      </c>
      <c r="J9486" t="s">
        <v>2049</v>
      </c>
      <c r="K9486" s="15">
        <v>43085</v>
      </c>
      <c r="L9486" s="14">
        <v>49000</v>
      </c>
      <c r="M9486">
        <v>13.138999999999999</v>
      </c>
      <c r="N9486" s="1">
        <v>0.4</v>
      </c>
      <c r="O9486">
        <v>227</v>
      </c>
      <c r="P9486" t="s">
        <v>14642</v>
      </c>
      <c r="Q9486">
        <v>0.62</v>
      </c>
      <c r="R9486" t="s">
        <v>14650</v>
      </c>
      <c r="S9486" s="14">
        <f>profile[[#This Row],[income]]/1000</f>
        <v>49</v>
      </c>
    </row>
    <row r="9487" spans="1:19" x14ac:dyDescent="0.25">
      <c r="A9487" t="s">
        <v>9485</v>
      </c>
      <c r="B9487" s="1">
        <v>23.43</v>
      </c>
      <c r="D9487" s="14" t="s">
        <v>9791</v>
      </c>
      <c r="E9487" s="14">
        <v>18.302666666666671</v>
      </c>
      <c r="H9487" t="s">
        <v>14627</v>
      </c>
      <c r="I9487">
        <v>70</v>
      </c>
      <c r="J9487" t="s">
        <v>8396</v>
      </c>
      <c r="K9487" s="15">
        <v>43160</v>
      </c>
      <c r="L9487" s="14">
        <v>88000</v>
      </c>
      <c r="M9487">
        <v>23.123999999999999</v>
      </c>
      <c r="N9487" s="1">
        <v>0.4</v>
      </c>
      <c r="O9487">
        <v>152</v>
      </c>
      <c r="P9487" t="s">
        <v>14642</v>
      </c>
      <c r="Q9487">
        <v>0.42</v>
      </c>
      <c r="R9487" t="s">
        <v>14650</v>
      </c>
      <c r="S9487" s="14">
        <f>profile[[#This Row],[income]]/1000</f>
        <v>88</v>
      </c>
    </row>
    <row r="9488" spans="1:19" x14ac:dyDescent="0.25">
      <c r="A9488" t="s">
        <v>9486</v>
      </c>
      <c r="B9488" s="1">
        <v>14.595499999999999</v>
      </c>
      <c r="D9488" s="14" t="s">
        <v>9792</v>
      </c>
      <c r="E9488" s="14">
        <v>8.6221428571428582</v>
      </c>
      <c r="H9488" t="s">
        <v>14627</v>
      </c>
      <c r="I9488">
        <v>55</v>
      </c>
      <c r="J9488" t="s">
        <v>12932</v>
      </c>
      <c r="K9488" s="15">
        <v>43032</v>
      </c>
      <c r="L9488" s="14">
        <v>118000</v>
      </c>
      <c r="M9488">
        <v>29.037500000000001</v>
      </c>
      <c r="N9488" s="1">
        <v>0.4</v>
      </c>
      <c r="O9488">
        <v>280</v>
      </c>
      <c r="P9488" t="s">
        <v>14642</v>
      </c>
      <c r="Q9488">
        <v>0.77</v>
      </c>
      <c r="R9488" t="s">
        <v>14650</v>
      </c>
      <c r="S9488" s="14">
        <f>profile[[#This Row],[income]]/1000</f>
        <v>118</v>
      </c>
    </row>
    <row r="9489" spans="1:19" x14ac:dyDescent="0.25">
      <c r="A9489" t="s">
        <v>9487</v>
      </c>
      <c r="B9489" s="1">
        <v>0</v>
      </c>
      <c r="D9489" s="14" t="s">
        <v>9793</v>
      </c>
      <c r="E9489" s="14">
        <v>14.891666666666667</v>
      </c>
      <c r="H9489" t="s">
        <v>14626</v>
      </c>
      <c r="I9489">
        <v>29</v>
      </c>
      <c r="J9489" t="s">
        <v>14432</v>
      </c>
      <c r="K9489" s="15">
        <v>42996</v>
      </c>
      <c r="L9489" s="14">
        <v>61000</v>
      </c>
      <c r="M9489">
        <v>15.384399999999999</v>
      </c>
      <c r="N9489" s="1">
        <v>0.4</v>
      </c>
      <c r="O9489">
        <v>316</v>
      </c>
      <c r="P9489" t="s">
        <v>14642</v>
      </c>
      <c r="Q9489">
        <v>0.87</v>
      </c>
      <c r="R9489" t="s">
        <v>14650</v>
      </c>
      <c r="S9489" s="14">
        <f>profile[[#This Row],[income]]/1000</f>
        <v>61</v>
      </c>
    </row>
    <row r="9490" spans="1:19" x14ac:dyDescent="0.25">
      <c r="A9490" t="s">
        <v>9488</v>
      </c>
      <c r="B9490" s="1">
        <v>162.02250000000001</v>
      </c>
      <c r="D9490" s="14" t="s">
        <v>9794</v>
      </c>
      <c r="E9490" s="14">
        <v>25.869999999999997</v>
      </c>
      <c r="H9490" t="s">
        <v>14626</v>
      </c>
      <c r="I9490">
        <v>72</v>
      </c>
      <c r="J9490" t="s">
        <v>3041</v>
      </c>
      <c r="K9490" s="15">
        <v>43028</v>
      </c>
      <c r="L9490" s="14">
        <v>83000</v>
      </c>
      <c r="M9490">
        <v>24.068300000000001</v>
      </c>
      <c r="N9490" s="1">
        <v>0.4</v>
      </c>
      <c r="O9490">
        <v>284</v>
      </c>
      <c r="P9490" t="s">
        <v>14642</v>
      </c>
      <c r="Q9490">
        <v>0.78</v>
      </c>
      <c r="R9490" t="s">
        <v>14650</v>
      </c>
      <c r="S9490" s="14">
        <f>profile[[#This Row],[income]]/1000</f>
        <v>83</v>
      </c>
    </row>
    <row r="9491" spans="1:19" x14ac:dyDescent="0.25">
      <c r="A9491" t="s">
        <v>9489</v>
      </c>
      <c r="B9491" s="1">
        <v>28.013300000000001</v>
      </c>
      <c r="D9491" s="14" t="s">
        <v>9795</v>
      </c>
      <c r="E9491" s="14">
        <v>41.09</v>
      </c>
      <c r="H9491" t="s">
        <v>14626</v>
      </c>
      <c r="I9491">
        <v>56</v>
      </c>
      <c r="J9491" t="s">
        <v>8038</v>
      </c>
      <c r="K9491" s="15">
        <v>43244</v>
      </c>
      <c r="L9491" s="14">
        <v>97000</v>
      </c>
      <c r="M9491">
        <v>21.98</v>
      </c>
      <c r="N9491" s="1">
        <v>0.4</v>
      </c>
      <c r="O9491">
        <v>68</v>
      </c>
      <c r="P9491" t="s">
        <v>14642</v>
      </c>
      <c r="Q9491">
        <v>0.19</v>
      </c>
      <c r="R9491" t="s">
        <v>14650</v>
      </c>
      <c r="S9491" s="14">
        <f>profile[[#This Row],[income]]/1000</f>
        <v>97</v>
      </c>
    </row>
    <row r="9492" spans="1:19" x14ac:dyDescent="0.25">
      <c r="A9492" t="s">
        <v>9490</v>
      </c>
      <c r="B9492" s="1">
        <v>3.6749999999999998</v>
      </c>
      <c r="D9492" s="14" t="s">
        <v>9796</v>
      </c>
      <c r="E9492" s="14">
        <v>26.608888888888888</v>
      </c>
      <c r="H9492" t="s">
        <v>14626</v>
      </c>
      <c r="I9492">
        <v>59</v>
      </c>
      <c r="J9492" t="s">
        <v>9649</v>
      </c>
      <c r="K9492" s="15">
        <v>43204</v>
      </c>
      <c r="L9492" s="14">
        <v>54000</v>
      </c>
      <c r="M9492">
        <v>14.1188</v>
      </c>
      <c r="N9492" s="1">
        <v>0.4</v>
      </c>
      <c r="O9492">
        <v>108</v>
      </c>
      <c r="P9492" t="s">
        <v>14642</v>
      </c>
      <c r="Q9492">
        <v>0.3</v>
      </c>
      <c r="R9492" t="s">
        <v>14650</v>
      </c>
      <c r="S9492" s="14">
        <f>profile[[#This Row],[income]]/1000</f>
        <v>54</v>
      </c>
    </row>
    <row r="9493" spans="1:19" x14ac:dyDescent="0.25">
      <c r="A9493" t="s">
        <v>9491</v>
      </c>
      <c r="B9493" s="1">
        <v>3.8761999999999999</v>
      </c>
      <c r="D9493" s="14" t="s">
        <v>9797</v>
      </c>
      <c r="E9493" s="14">
        <v>14.258333333333333</v>
      </c>
      <c r="H9493" t="s">
        <v>14627</v>
      </c>
      <c r="I9493">
        <v>72</v>
      </c>
      <c r="J9493" t="s">
        <v>5494</v>
      </c>
      <c r="K9493" s="15">
        <v>43273</v>
      </c>
      <c r="L9493" s="14">
        <v>100000</v>
      </c>
      <c r="M9493">
        <v>33.83</v>
      </c>
      <c r="N9493" s="1">
        <v>0.4</v>
      </c>
      <c r="O9493">
        <v>39</v>
      </c>
      <c r="P9493" t="s">
        <v>14642</v>
      </c>
      <c r="Q9493">
        <v>0.11</v>
      </c>
      <c r="R9493" t="s">
        <v>14650</v>
      </c>
      <c r="S9493" s="14">
        <f>profile[[#This Row],[income]]/1000</f>
        <v>100</v>
      </c>
    </row>
    <row r="9494" spans="1:19" x14ac:dyDescent="0.25">
      <c r="A9494" t="s">
        <v>9492</v>
      </c>
      <c r="B9494" s="1">
        <v>18.096</v>
      </c>
      <c r="D9494" s="14" t="s">
        <v>9798</v>
      </c>
      <c r="E9494" s="14">
        <v>2.1079999999999997</v>
      </c>
      <c r="H9494" t="s">
        <v>14627</v>
      </c>
      <c r="I9494">
        <v>49</v>
      </c>
      <c r="J9494" t="s">
        <v>3623</v>
      </c>
      <c r="K9494" s="15">
        <v>42999</v>
      </c>
      <c r="L9494" s="14">
        <v>82000</v>
      </c>
      <c r="M9494">
        <v>21.14</v>
      </c>
      <c r="N9494" s="1">
        <v>0.4</v>
      </c>
      <c r="O9494">
        <v>313</v>
      </c>
      <c r="P9494" t="s">
        <v>14642</v>
      </c>
      <c r="Q9494">
        <v>0.86</v>
      </c>
      <c r="R9494" t="s">
        <v>14650</v>
      </c>
      <c r="S9494" s="14">
        <f>profile[[#This Row],[income]]/1000</f>
        <v>82</v>
      </c>
    </row>
    <row r="9495" spans="1:19" x14ac:dyDescent="0.25">
      <c r="A9495" t="s">
        <v>9493</v>
      </c>
      <c r="B9495" s="1">
        <v>28.9267</v>
      </c>
      <c r="D9495" s="14" t="s">
        <v>9799</v>
      </c>
      <c r="E9495" s="14">
        <v>20.82</v>
      </c>
      <c r="H9495" t="s">
        <v>14626</v>
      </c>
      <c r="I9495">
        <v>54</v>
      </c>
      <c r="J9495" t="s">
        <v>825</v>
      </c>
      <c r="K9495" s="15">
        <v>42956</v>
      </c>
      <c r="L9495" s="14">
        <v>55000</v>
      </c>
      <c r="M9495">
        <v>14.9383</v>
      </c>
      <c r="N9495" s="1">
        <v>0.4</v>
      </c>
      <c r="O9495">
        <v>356</v>
      </c>
      <c r="P9495" t="s">
        <v>14642</v>
      </c>
      <c r="Q9495">
        <v>0.97</v>
      </c>
      <c r="R9495" t="s">
        <v>14650</v>
      </c>
      <c r="S9495" s="14">
        <f>profile[[#This Row],[income]]/1000</f>
        <v>55</v>
      </c>
    </row>
    <row r="9496" spans="1:19" x14ac:dyDescent="0.25">
      <c r="A9496" t="s">
        <v>9494</v>
      </c>
      <c r="B9496" s="1">
        <v>37.322699999999998</v>
      </c>
      <c r="D9496" s="14" t="s">
        <v>9800</v>
      </c>
      <c r="E9496" s="14">
        <v>3.67</v>
      </c>
      <c r="H9496" t="s">
        <v>14626</v>
      </c>
      <c r="I9496">
        <v>62</v>
      </c>
      <c r="J9496" t="s">
        <v>1398</v>
      </c>
      <c r="K9496" s="15">
        <v>43048</v>
      </c>
      <c r="L9496" s="14">
        <v>58000</v>
      </c>
      <c r="M9496">
        <v>13.494999999999999</v>
      </c>
      <c r="N9496" s="1">
        <v>0.4</v>
      </c>
      <c r="O9496">
        <v>264</v>
      </c>
      <c r="P9496" t="s">
        <v>14642</v>
      </c>
      <c r="Q9496">
        <v>0.72</v>
      </c>
      <c r="R9496" t="s">
        <v>14650</v>
      </c>
      <c r="S9496" s="14">
        <f>profile[[#This Row],[income]]/1000</f>
        <v>58</v>
      </c>
    </row>
    <row r="9497" spans="1:19" x14ac:dyDescent="0.25">
      <c r="A9497" t="s">
        <v>9495</v>
      </c>
      <c r="B9497" s="1">
        <v>0</v>
      </c>
      <c r="D9497" s="14" t="s">
        <v>9801</v>
      </c>
      <c r="E9497" s="14">
        <v>10.765000000000001</v>
      </c>
      <c r="H9497" t="s">
        <v>14627</v>
      </c>
      <c r="I9497">
        <v>43</v>
      </c>
      <c r="J9497" t="s">
        <v>5377</v>
      </c>
      <c r="K9497" s="15">
        <v>43304</v>
      </c>
      <c r="L9497" s="14">
        <v>99000</v>
      </c>
      <c r="M9497">
        <v>22.335000000000001</v>
      </c>
      <c r="N9497" s="1">
        <v>0.4</v>
      </c>
      <c r="O9497">
        <v>8</v>
      </c>
      <c r="P9497" t="s">
        <v>14642</v>
      </c>
      <c r="Q9497">
        <v>0.02</v>
      </c>
      <c r="R9497" t="s">
        <v>14650</v>
      </c>
      <c r="S9497" s="14">
        <f>profile[[#This Row],[income]]/1000</f>
        <v>99</v>
      </c>
    </row>
    <row r="9498" spans="1:19" x14ac:dyDescent="0.25">
      <c r="A9498" t="s">
        <v>9496</v>
      </c>
      <c r="B9498" s="1">
        <v>0</v>
      </c>
      <c r="D9498" s="14" t="s">
        <v>9802</v>
      </c>
      <c r="E9498" s="14">
        <v>26.664999999999999</v>
      </c>
      <c r="H9498" t="s">
        <v>14627</v>
      </c>
      <c r="I9498">
        <v>53</v>
      </c>
      <c r="J9498" t="s">
        <v>2167</v>
      </c>
      <c r="K9498" s="15">
        <v>43065</v>
      </c>
      <c r="L9498" s="14">
        <v>81000</v>
      </c>
      <c r="M9498">
        <v>20.34</v>
      </c>
      <c r="N9498" s="1">
        <v>0.4</v>
      </c>
      <c r="O9498">
        <v>247</v>
      </c>
      <c r="P9498" t="s">
        <v>14642</v>
      </c>
      <c r="Q9498">
        <v>0.68</v>
      </c>
      <c r="R9498" t="s">
        <v>14650</v>
      </c>
      <c r="S9498" s="14">
        <f>profile[[#This Row],[income]]/1000</f>
        <v>81</v>
      </c>
    </row>
    <row r="9499" spans="1:19" x14ac:dyDescent="0.25">
      <c r="A9499" t="s">
        <v>9497</v>
      </c>
      <c r="B9499" s="1">
        <v>16.57</v>
      </c>
      <c r="D9499" s="14" t="s">
        <v>9803</v>
      </c>
      <c r="E9499" s="14">
        <v>3.3900000000000006</v>
      </c>
      <c r="H9499" t="s">
        <v>14626</v>
      </c>
      <c r="I9499">
        <v>26</v>
      </c>
      <c r="J9499" t="s">
        <v>5420</v>
      </c>
      <c r="K9499" s="15">
        <v>43164</v>
      </c>
      <c r="L9499" s="14">
        <v>54000</v>
      </c>
      <c r="M9499">
        <v>13.883800000000001</v>
      </c>
      <c r="N9499" s="1">
        <v>0.4</v>
      </c>
      <c r="O9499">
        <v>148</v>
      </c>
      <c r="P9499" t="s">
        <v>14642</v>
      </c>
      <c r="Q9499">
        <v>0.41</v>
      </c>
      <c r="R9499" t="s">
        <v>14650</v>
      </c>
      <c r="S9499" s="14">
        <f>profile[[#This Row],[income]]/1000</f>
        <v>54</v>
      </c>
    </row>
    <row r="9500" spans="1:19" x14ac:dyDescent="0.25">
      <c r="A9500" t="s">
        <v>9498</v>
      </c>
      <c r="B9500" s="1">
        <v>0</v>
      </c>
      <c r="D9500" s="14" t="s">
        <v>9804</v>
      </c>
      <c r="E9500" s="14">
        <v>17.918333333333333</v>
      </c>
      <c r="H9500" t="s">
        <v>14627</v>
      </c>
      <c r="I9500">
        <v>74</v>
      </c>
      <c r="J9500" t="s">
        <v>14227</v>
      </c>
      <c r="K9500" s="15">
        <v>43114</v>
      </c>
      <c r="L9500" s="14">
        <v>80000</v>
      </c>
      <c r="M9500">
        <v>20.344999999999999</v>
      </c>
      <c r="N9500" s="1">
        <v>0.4</v>
      </c>
      <c r="O9500">
        <v>198</v>
      </c>
      <c r="P9500" t="s">
        <v>14642</v>
      </c>
      <c r="Q9500">
        <v>0.54</v>
      </c>
      <c r="R9500" t="s">
        <v>14650</v>
      </c>
      <c r="S9500" s="14">
        <f>profile[[#This Row],[income]]/1000</f>
        <v>80</v>
      </c>
    </row>
    <row r="9501" spans="1:19" x14ac:dyDescent="0.25">
      <c r="A9501" t="s">
        <v>9499</v>
      </c>
      <c r="B9501" s="1">
        <v>31.111699999999999</v>
      </c>
      <c r="D9501" s="14" t="s">
        <v>9805</v>
      </c>
      <c r="E9501" s="14">
        <v>9.4139999999999997</v>
      </c>
      <c r="H9501" t="s">
        <v>14626</v>
      </c>
      <c r="I9501">
        <v>36</v>
      </c>
      <c r="J9501" t="s">
        <v>12810</v>
      </c>
      <c r="K9501" s="15">
        <v>43211</v>
      </c>
      <c r="L9501" s="14">
        <v>54000</v>
      </c>
      <c r="M9501">
        <v>14.203799999999999</v>
      </c>
      <c r="N9501" s="1">
        <v>0.4</v>
      </c>
      <c r="O9501">
        <v>101</v>
      </c>
      <c r="P9501" t="s">
        <v>14642</v>
      </c>
      <c r="Q9501">
        <v>0.28000000000000003</v>
      </c>
      <c r="R9501" t="s">
        <v>14650</v>
      </c>
      <c r="S9501" s="14">
        <f>profile[[#This Row],[income]]/1000</f>
        <v>54</v>
      </c>
    </row>
    <row r="9502" spans="1:19" x14ac:dyDescent="0.25">
      <c r="A9502" t="s">
        <v>9500</v>
      </c>
      <c r="B9502" s="1">
        <v>3.83</v>
      </c>
      <c r="D9502" s="14" t="s">
        <v>9806</v>
      </c>
      <c r="E9502" s="14">
        <v>2.33</v>
      </c>
      <c r="H9502" t="s">
        <v>14626</v>
      </c>
      <c r="I9502">
        <v>34</v>
      </c>
      <c r="J9502" t="s">
        <v>5958</v>
      </c>
      <c r="K9502" s="15">
        <v>43074</v>
      </c>
      <c r="L9502" s="14">
        <v>62000</v>
      </c>
      <c r="M9502">
        <v>15.766</v>
      </c>
      <c r="N9502" s="1">
        <v>0.4</v>
      </c>
      <c r="O9502">
        <v>238</v>
      </c>
      <c r="P9502" t="s">
        <v>14642</v>
      </c>
      <c r="Q9502">
        <v>0.65</v>
      </c>
      <c r="R9502" t="s">
        <v>14650</v>
      </c>
      <c r="S9502" s="14">
        <f>profile[[#This Row],[income]]/1000</f>
        <v>62</v>
      </c>
    </row>
    <row r="9503" spans="1:19" x14ac:dyDescent="0.25">
      <c r="A9503" t="s">
        <v>9501</v>
      </c>
      <c r="B9503" s="1">
        <v>6.6550000000000002</v>
      </c>
      <c r="D9503" s="14" t="s">
        <v>9807</v>
      </c>
      <c r="E9503" s="14">
        <v>3.36</v>
      </c>
      <c r="H9503" t="s">
        <v>14627</v>
      </c>
      <c r="I9503">
        <v>22</v>
      </c>
      <c r="J9503" t="s">
        <v>4610</v>
      </c>
      <c r="K9503" s="15">
        <v>43050</v>
      </c>
      <c r="L9503" s="14">
        <v>61000</v>
      </c>
      <c r="M9503">
        <v>22.6</v>
      </c>
      <c r="N9503" s="1">
        <v>0.4</v>
      </c>
      <c r="O9503">
        <v>262</v>
      </c>
      <c r="P9503" t="s">
        <v>14642</v>
      </c>
      <c r="Q9503">
        <v>0.72</v>
      </c>
      <c r="R9503" t="s">
        <v>14650</v>
      </c>
      <c r="S9503" s="14">
        <f>profile[[#This Row],[income]]/1000</f>
        <v>61</v>
      </c>
    </row>
    <row r="9504" spans="1:19" x14ac:dyDescent="0.25">
      <c r="A9504" t="s">
        <v>9502</v>
      </c>
      <c r="B9504" s="1">
        <v>3.5724999999999998</v>
      </c>
      <c r="D9504" s="14" t="s">
        <v>9808</v>
      </c>
      <c r="E9504" s="14">
        <v>13.31142857142857</v>
      </c>
      <c r="H9504" t="s">
        <v>14627</v>
      </c>
      <c r="I9504">
        <v>70</v>
      </c>
      <c r="J9504" t="s">
        <v>11357</v>
      </c>
      <c r="K9504" s="15">
        <v>43139</v>
      </c>
      <c r="L9504" s="14">
        <v>90000</v>
      </c>
      <c r="M9504">
        <v>29.16</v>
      </c>
      <c r="N9504" s="1">
        <v>0.4</v>
      </c>
      <c r="O9504">
        <v>173</v>
      </c>
      <c r="P9504" t="s">
        <v>14642</v>
      </c>
      <c r="Q9504">
        <v>0.47</v>
      </c>
      <c r="R9504" t="s">
        <v>14650</v>
      </c>
      <c r="S9504" s="14">
        <f>profile[[#This Row],[income]]/1000</f>
        <v>90</v>
      </c>
    </row>
    <row r="9505" spans="1:19" x14ac:dyDescent="0.25">
      <c r="A9505" t="s">
        <v>9503</v>
      </c>
      <c r="B9505" s="1">
        <v>27.66</v>
      </c>
      <c r="D9505" s="14" t="s">
        <v>9809</v>
      </c>
      <c r="E9505" s="14">
        <v>2.9633333333333334</v>
      </c>
      <c r="H9505" t="s">
        <v>14627</v>
      </c>
      <c r="I9505">
        <v>77</v>
      </c>
      <c r="J9505" t="s">
        <v>10664</v>
      </c>
      <c r="K9505" s="15">
        <v>43259</v>
      </c>
      <c r="L9505" s="14">
        <v>87000</v>
      </c>
      <c r="M9505">
        <v>27.0425</v>
      </c>
      <c r="N9505" s="1">
        <v>0.4</v>
      </c>
      <c r="O9505">
        <v>53</v>
      </c>
      <c r="P9505" t="s">
        <v>14642</v>
      </c>
      <c r="Q9505">
        <v>0.15</v>
      </c>
      <c r="R9505" t="s">
        <v>14650</v>
      </c>
      <c r="S9505" s="14">
        <f>profile[[#This Row],[income]]/1000</f>
        <v>87</v>
      </c>
    </row>
    <row r="9506" spans="1:19" x14ac:dyDescent="0.25">
      <c r="A9506" t="s">
        <v>9504</v>
      </c>
      <c r="B9506" s="1">
        <v>9.51</v>
      </c>
      <c r="D9506" s="14" t="s">
        <v>9810</v>
      </c>
      <c r="E9506" s="14">
        <v>24.076000000000001</v>
      </c>
      <c r="H9506" t="s">
        <v>14627</v>
      </c>
      <c r="I9506">
        <v>57</v>
      </c>
      <c r="J9506" t="s">
        <v>4007</v>
      </c>
      <c r="K9506" s="15">
        <v>43282</v>
      </c>
      <c r="L9506" s="14">
        <v>98000</v>
      </c>
      <c r="M9506">
        <v>30.172000000000001</v>
      </c>
      <c r="N9506" s="1">
        <v>0.4</v>
      </c>
      <c r="O9506">
        <v>30</v>
      </c>
      <c r="P9506" t="s">
        <v>14642</v>
      </c>
      <c r="Q9506">
        <v>0.08</v>
      </c>
      <c r="R9506" t="s">
        <v>14650</v>
      </c>
      <c r="S9506" s="14">
        <f>profile[[#This Row],[income]]/1000</f>
        <v>98</v>
      </c>
    </row>
    <row r="9507" spans="1:19" x14ac:dyDescent="0.25">
      <c r="A9507" t="s">
        <v>9505</v>
      </c>
      <c r="B9507" s="1">
        <v>23.206700000000001</v>
      </c>
      <c r="D9507" s="14" t="s">
        <v>9811</v>
      </c>
      <c r="E9507" s="14">
        <v>19.552499999999998</v>
      </c>
      <c r="H9507" t="s">
        <v>14626</v>
      </c>
      <c r="I9507">
        <v>51</v>
      </c>
      <c r="J9507" t="s">
        <v>9244</v>
      </c>
      <c r="K9507" s="15">
        <v>42977</v>
      </c>
      <c r="L9507" s="14">
        <v>86000</v>
      </c>
      <c r="M9507">
        <v>27.85</v>
      </c>
      <c r="N9507" s="1">
        <v>0.4</v>
      </c>
      <c r="O9507">
        <v>335</v>
      </c>
      <c r="P9507" t="s">
        <v>14642</v>
      </c>
      <c r="Q9507">
        <v>0.92</v>
      </c>
      <c r="R9507" t="s">
        <v>14650</v>
      </c>
      <c r="S9507" s="14">
        <f>profile[[#This Row],[income]]/1000</f>
        <v>86</v>
      </c>
    </row>
    <row r="9508" spans="1:19" x14ac:dyDescent="0.25">
      <c r="A9508" t="s">
        <v>9506</v>
      </c>
      <c r="B9508" s="1">
        <v>20.03</v>
      </c>
      <c r="D9508" s="14" t="s">
        <v>9812</v>
      </c>
      <c r="E9508" s="14">
        <v>16.318571428571428</v>
      </c>
      <c r="H9508" t="s">
        <v>14626</v>
      </c>
      <c r="I9508">
        <v>72</v>
      </c>
      <c r="J9508" t="s">
        <v>845</v>
      </c>
      <c r="K9508" s="15">
        <v>43019</v>
      </c>
      <c r="L9508" s="14">
        <v>118000</v>
      </c>
      <c r="M9508">
        <v>50.83</v>
      </c>
      <c r="N9508" s="1">
        <v>0.4</v>
      </c>
      <c r="O9508">
        <v>293</v>
      </c>
      <c r="P9508" t="s">
        <v>14642</v>
      </c>
      <c r="Q9508">
        <v>0.8</v>
      </c>
      <c r="R9508" t="s">
        <v>14650</v>
      </c>
      <c r="S9508" s="14">
        <f>profile[[#This Row],[income]]/1000</f>
        <v>118</v>
      </c>
    </row>
    <row r="9509" spans="1:19" x14ac:dyDescent="0.25">
      <c r="A9509" t="s">
        <v>9507</v>
      </c>
      <c r="B9509" s="1">
        <v>3.5249999999999999</v>
      </c>
      <c r="D9509" s="14" t="s">
        <v>9813</v>
      </c>
      <c r="E9509" s="14">
        <v>26.150000000000006</v>
      </c>
      <c r="H9509" t="s">
        <v>14626</v>
      </c>
      <c r="I9509">
        <v>59</v>
      </c>
      <c r="J9509" t="s">
        <v>6650</v>
      </c>
      <c r="K9509" s="15">
        <v>43191</v>
      </c>
      <c r="L9509" s="14">
        <v>97000</v>
      </c>
      <c r="M9509">
        <v>28.285</v>
      </c>
      <c r="N9509" s="1">
        <v>0.4</v>
      </c>
      <c r="O9509">
        <v>121</v>
      </c>
      <c r="P9509" t="s">
        <v>14642</v>
      </c>
      <c r="Q9509">
        <v>0.33</v>
      </c>
      <c r="R9509" t="s">
        <v>14650</v>
      </c>
      <c r="S9509" s="14">
        <f>profile[[#This Row],[income]]/1000</f>
        <v>97</v>
      </c>
    </row>
    <row r="9510" spans="1:19" x14ac:dyDescent="0.25">
      <c r="A9510" t="s">
        <v>9508</v>
      </c>
      <c r="B9510" s="1">
        <v>2.8250000000000002</v>
      </c>
      <c r="D9510" s="14" t="s">
        <v>9814</v>
      </c>
      <c r="E9510" s="14">
        <v>15.806666666666667</v>
      </c>
      <c r="H9510" t="s">
        <v>14626</v>
      </c>
      <c r="I9510">
        <v>76</v>
      </c>
      <c r="J9510" t="s">
        <v>5696</v>
      </c>
      <c r="K9510" s="15">
        <v>43193</v>
      </c>
      <c r="L9510" s="14">
        <v>71000</v>
      </c>
      <c r="M9510">
        <v>14.12</v>
      </c>
      <c r="N9510" s="1">
        <v>0.4</v>
      </c>
      <c r="O9510">
        <v>119</v>
      </c>
      <c r="P9510" t="s">
        <v>14642</v>
      </c>
      <c r="Q9510">
        <v>0.33</v>
      </c>
      <c r="R9510" t="s">
        <v>14650</v>
      </c>
      <c r="S9510" s="14">
        <f>profile[[#This Row],[income]]/1000</f>
        <v>71</v>
      </c>
    </row>
    <row r="9511" spans="1:19" x14ac:dyDescent="0.25">
      <c r="A9511" t="s">
        <v>9509</v>
      </c>
      <c r="B9511" s="1">
        <v>0</v>
      </c>
      <c r="D9511" s="14" t="s">
        <v>9815</v>
      </c>
      <c r="E9511" s="14">
        <v>3.2753846153846151</v>
      </c>
      <c r="H9511" t="s">
        <v>14627</v>
      </c>
      <c r="I9511">
        <v>61</v>
      </c>
      <c r="J9511" t="s">
        <v>1376</v>
      </c>
      <c r="K9511" s="15">
        <v>42959</v>
      </c>
      <c r="L9511" s="14">
        <v>62000</v>
      </c>
      <c r="M9511">
        <v>17.555</v>
      </c>
      <c r="N9511" s="1">
        <v>0.4</v>
      </c>
      <c r="O9511">
        <v>353</v>
      </c>
      <c r="P9511" t="s">
        <v>14642</v>
      </c>
      <c r="Q9511">
        <v>0.97</v>
      </c>
      <c r="R9511" t="s">
        <v>14650</v>
      </c>
      <c r="S9511" s="14">
        <f>profile[[#This Row],[income]]/1000</f>
        <v>62</v>
      </c>
    </row>
    <row r="9512" spans="1:19" x14ac:dyDescent="0.25">
      <c r="A9512" t="s">
        <v>9510</v>
      </c>
      <c r="B9512" s="1">
        <v>4.8499999999999996</v>
      </c>
      <c r="D9512" s="14" t="s">
        <v>9816</v>
      </c>
      <c r="E9512" s="14">
        <v>16.991666666666667</v>
      </c>
      <c r="H9512" t="s">
        <v>14627</v>
      </c>
      <c r="I9512">
        <v>74</v>
      </c>
      <c r="J9512" t="s">
        <v>2015</v>
      </c>
      <c r="K9512" s="15">
        <v>43235</v>
      </c>
      <c r="L9512" s="14">
        <v>84000</v>
      </c>
      <c r="M9512">
        <v>21.6433</v>
      </c>
      <c r="N9512" s="1">
        <v>0.4</v>
      </c>
      <c r="O9512">
        <v>77</v>
      </c>
      <c r="P9512" t="s">
        <v>14642</v>
      </c>
      <c r="Q9512">
        <v>0.21</v>
      </c>
      <c r="R9512" t="s">
        <v>14650</v>
      </c>
      <c r="S9512" s="14">
        <f>profile[[#This Row],[income]]/1000</f>
        <v>84</v>
      </c>
    </row>
    <row r="9513" spans="1:19" x14ac:dyDescent="0.25">
      <c r="A9513" t="s">
        <v>9511</v>
      </c>
      <c r="B9513" s="1">
        <v>21.131699999999999</v>
      </c>
      <c r="D9513" s="14" t="s">
        <v>9817</v>
      </c>
      <c r="E9513" s="14">
        <v>7.0203999999999995</v>
      </c>
      <c r="H9513" t="s">
        <v>14626</v>
      </c>
      <c r="I9513">
        <v>36</v>
      </c>
      <c r="J9513" t="s">
        <v>796</v>
      </c>
      <c r="K9513" s="15">
        <v>43052</v>
      </c>
      <c r="L9513" s="14">
        <v>85000</v>
      </c>
      <c r="M9513">
        <v>25.89</v>
      </c>
      <c r="N9513" s="1">
        <v>0.4</v>
      </c>
      <c r="O9513">
        <v>260</v>
      </c>
      <c r="P9513" t="s">
        <v>14642</v>
      </c>
      <c r="Q9513">
        <v>0.71</v>
      </c>
      <c r="R9513" t="s">
        <v>14650</v>
      </c>
      <c r="S9513" s="14">
        <f>profile[[#This Row],[income]]/1000</f>
        <v>85</v>
      </c>
    </row>
    <row r="9514" spans="1:19" x14ac:dyDescent="0.25">
      <c r="A9514" t="s">
        <v>9512</v>
      </c>
      <c r="B9514" s="1">
        <v>19.8</v>
      </c>
      <c r="D9514" s="14" t="s">
        <v>9818</v>
      </c>
      <c r="E9514" s="14">
        <v>14.68</v>
      </c>
      <c r="H9514" t="s">
        <v>14627</v>
      </c>
      <c r="I9514">
        <v>72</v>
      </c>
      <c r="J9514" t="s">
        <v>983</v>
      </c>
      <c r="K9514" s="15">
        <v>42999</v>
      </c>
      <c r="L9514" s="14">
        <v>104000</v>
      </c>
      <c r="M9514">
        <v>27.28</v>
      </c>
      <c r="N9514" s="1">
        <v>0.4</v>
      </c>
      <c r="O9514">
        <v>313</v>
      </c>
      <c r="P9514" t="s">
        <v>14642</v>
      </c>
      <c r="Q9514">
        <v>0.86</v>
      </c>
      <c r="R9514" t="s">
        <v>14650</v>
      </c>
      <c r="S9514" s="14">
        <f>profile[[#This Row],[income]]/1000</f>
        <v>104</v>
      </c>
    </row>
    <row r="9515" spans="1:19" x14ac:dyDescent="0.25">
      <c r="A9515" t="s">
        <v>9513</v>
      </c>
      <c r="B9515" s="1">
        <v>3.49</v>
      </c>
      <c r="D9515" s="14" t="s">
        <v>9819</v>
      </c>
      <c r="E9515" s="14">
        <v>9.31388888888889</v>
      </c>
      <c r="H9515" t="s">
        <v>14627</v>
      </c>
      <c r="I9515">
        <v>54</v>
      </c>
      <c r="J9515" t="s">
        <v>7742</v>
      </c>
      <c r="K9515" s="15">
        <v>42971</v>
      </c>
      <c r="L9515" s="14">
        <v>66000</v>
      </c>
      <c r="M9515">
        <v>28.73</v>
      </c>
      <c r="N9515" s="1">
        <v>0.4</v>
      </c>
      <c r="O9515">
        <v>341</v>
      </c>
      <c r="P9515" t="s">
        <v>14642</v>
      </c>
      <c r="Q9515">
        <v>0.93</v>
      </c>
      <c r="R9515" t="s">
        <v>14650</v>
      </c>
      <c r="S9515" s="14">
        <f>profile[[#This Row],[income]]/1000</f>
        <v>66</v>
      </c>
    </row>
    <row r="9516" spans="1:19" x14ac:dyDescent="0.25">
      <c r="A9516" t="s">
        <v>9514</v>
      </c>
      <c r="B9516" s="1">
        <v>23.145</v>
      </c>
      <c r="D9516" s="14" t="s">
        <v>9820</v>
      </c>
      <c r="E9516" s="14">
        <v>10.904999999999999</v>
      </c>
      <c r="H9516" t="s">
        <v>14627</v>
      </c>
      <c r="I9516">
        <v>50</v>
      </c>
      <c r="J9516" t="s">
        <v>2999</v>
      </c>
      <c r="K9516" s="15">
        <v>43102</v>
      </c>
      <c r="L9516" s="14">
        <v>88000</v>
      </c>
      <c r="M9516">
        <v>27.4</v>
      </c>
      <c r="N9516" s="1">
        <v>0.4</v>
      </c>
      <c r="O9516">
        <v>210</v>
      </c>
      <c r="P9516" t="s">
        <v>14642</v>
      </c>
      <c r="Q9516">
        <v>0.56999999999999995</v>
      </c>
      <c r="R9516" t="s">
        <v>14650</v>
      </c>
      <c r="S9516" s="14">
        <f>profile[[#This Row],[income]]/1000</f>
        <v>88</v>
      </c>
    </row>
    <row r="9517" spans="1:19" x14ac:dyDescent="0.25">
      <c r="A9517" t="s">
        <v>9515</v>
      </c>
      <c r="B9517" s="1">
        <v>20.154299999999999</v>
      </c>
      <c r="D9517" s="14" t="s">
        <v>9821</v>
      </c>
      <c r="E9517" s="14">
        <v>27.476666666666663</v>
      </c>
      <c r="H9517" t="s">
        <v>14626</v>
      </c>
      <c r="I9517">
        <v>52</v>
      </c>
      <c r="J9517" t="s">
        <v>854</v>
      </c>
      <c r="K9517" s="15">
        <v>43092</v>
      </c>
      <c r="L9517" s="14">
        <v>78000</v>
      </c>
      <c r="M9517">
        <v>20.94</v>
      </c>
      <c r="N9517" s="1">
        <v>0.4</v>
      </c>
      <c r="O9517">
        <v>220</v>
      </c>
      <c r="P9517" t="s">
        <v>14642</v>
      </c>
      <c r="Q9517">
        <v>0.6</v>
      </c>
      <c r="R9517" t="s">
        <v>14650</v>
      </c>
      <c r="S9517" s="14">
        <f>profile[[#This Row],[income]]/1000</f>
        <v>78</v>
      </c>
    </row>
    <row r="9518" spans="1:19" x14ac:dyDescent="0.25">
      <c r="A9518" t="s">
        <v>9516</v>
      </c>
      <c r="B9518" s="1">
        <v>16.04</v>
      </c>
      <c r="D9518" s="14" t="s">
        <v>9822</v>
      </c>
      <c r="E9518" s="14">
        <v>57.922941176470594</v>
      </c>
      <c r="H9518" t="s">
        <v>14627</v>
      </c>
      <c r="I9518">
        <v>53</v>
      </c>
      <c r="J9518" t="s">
        <v>4904</v>
      </c>
      <c r="K9518" s="15">
        <v>43007</v>
      </c>
      <c r="L9518" s="14">
        <v>116000</v>
      </c>
      <c r="M9518">
        <v>32.218299999999999</v>
      </c>
      <c r="N9518" s="1">
        <v>0.4</v>
      </c>
      <c r="O9518">
        <v>305</v>
      </c>
      <c r="P9518" t="s">
        <v>14642</v>
      </c>
      <c r="Q9518">
        <v>0.84</v>
      </c>
      <c r="R9518" t="s">
        <v>14650</v>
      </c>
      <c r="S9518" s="14">
        <f>profile[[#This Row],[income]]/1000</f>
        <v>116</v>
      </c>
    </row>
    <row r="9519" spans="1:19" x14ac:dyDescent="0.25">
      <c r="A9519" t="s">
        <v>9517</v>
      </c>
      <c r="B9519" s="1">
        <v>4.4767000000000001</v>
      </c>
      <c r="D9519" s="14" t="s">
        <v>9823</v>
      </c>
      <c r="E9519" s="14">
        <v>16.643749999999997</v>
      </c>
      <c r="H9519" t="s">
        <v>14627</v>
      </c>
      <c r="I9519">
        <v>64</v>
      </c>
      <c r="J9519" t="s">
        <v>13223</v>
      </c>
      <c r="K9519" s="15">
        <v>43051</v>
      </c>
      <c r="L9519" s="14">
        <v>73000</v>
      </c>
      <c r="M9519">
        <v>23.538599999999999</v>
      </c>
      <c r="N9519" s="1">
        <v>0.4</v>
      </c>
      <c r="O9519">
        <v>261</v>
      </c>
      <c r="P9519" t="s">
        <v>14642</v>
      </c>
      <c r="Q9519">
        <v>0.71</v>
      </c>
      <c r="R9519" t="s">
        <v>14650</v>
      </c>
      <c r="S9519" s="14">
        <f>profile[[#This Row],[income]]/1000</f>
        <v>73</v>
      </c>
    </row>
    <row r="9520" spans="1:19" x14ac:dyDescent="0.25">
      <c r="A9520" t="s">
        <v>9518</v>
      </c>
      <c r="B9520" s="1">
        <v>0</v>
      </c>
      <c r="D9520" s="14" t="s">
        <v>9824</v>
      </c>
      <c r="E9520" s="14">
        <v>3.3685714285714283</v>
      </c>
      <c r="H9520" t="s">
        <v>14627</v>
      </c>
      <c r="I9520">
        <v>52</v>
      </c>
      <c r="J9520" t="s">
        <v>7481</v>
      </c>
      <c r="K9520" s="15">
        <v>43013</v>
      </c>
      <c r="L9520" s="14">
        <v>94000</v>
      </c>
      <c r="M9520">
        <v>22.852499999999999</v>
      </c>
      <c r="N9520" s="1">
        <v>0.4</v>
      </c>
      <c r="O9520">
        <v>299</v>
      </c>
      <c r="P9520" t="s">
        <v>14642</v>
      </c>
      <c r="Q9520">
        <v>0.82</v>
      </c>
      <c r="R9520" t="s">
        <v>14650</v>
      </c>
      <c r="S9520" s="14">
        <f>profile[[#This Row],[income]]/1000</f>
        <v>94</v>
      </c>
    </row>
    <row r="9521" spans="1:19" x14ac:dyDescent="0.25">
      <c r="A9521" t="s">
        <v>9519</v>
      </c>
      <c r="B9521" s="1">
        <v>10.234999999999999</v>
      </c>
      <c r="D9521" s="14" t="s">
        <v>9825</v>
      </c>
      <c r="E9521" s="14">
        <v>30.056666666666668</v>
      </c>
      <c r="H9521" t="s">
        <v>14627</v>
      </c>
      <c r="I9521">
        <v>66</v>
      </c>
      <c r="J9521" t="s">
        <v>10855</v>
      </c>
      <c r="K9521" s="15">
        <v>43192</v>
      </c>
      <c r="L9521" s="14">
        <v>70000</v>
      </c>
      <c r="M9521">
        <v>16.122499999999999</v>
      </c>
      <c r="N9521" s="1">
        <v>0.4</v>
      </c>
      <c r="O9521">
        <v>120</v>
      </c>
      <c r="P9521" t="s">
        <v>14642</v>
      </c>
      <c r="Q9521">
        <v>0.33</v>
      </c>
      <c r="R9521" t="s">
        <v>14650</v>
      </c>
      <c r="S9521" s="14">
        <f>profile[[#This Row],[income]]/1000</f>
        <v>70</v>
      </c>
    </row>
    <row r="9522" spans="1:19" x14ac:dyDescent="0.25">
      <c r="A9522" t="s">
        <v>9520</v>
      </c>
      <c r="B9522" s="1">
        <v>16.6922</v>
      </c>
      <c r="D9522" s="14" t="s">
        <v>9826</v>
      </c>
      <c r="E9522" s="14">
        <v>16.301818181818181</v>
      </c>
      <c r="H9522" t="s">
        <v>14626</v>
      </c>
      <c r="I9522">
        <v>73</v>
      </c>
      <c r="J9522" t="s">
        <v>10625</v>
      </c>
      <c r="K9522" s="15">
        <v>43283</v>
      </c>
      <c r="L9522" s="14">
        <v>61000</v>
      </c>
      <c r="M9522">
        <v>16.690000000000001</v>
      </c>
      <c r="N9522" s="1">
        <v>0.4</v>
      </c>
      <c r="O9522">
        <v>29</v>
      </c>
      <c r="P9522" t="s">
        <v>14642</v>
      </c>
      <c r="Q9522">
        <v>0.08</v>
      </c>
      <c r="R9522" t="s">
        <v>14650</v>
      </c>
      <c r="S9522" s="14">
        <f>profile[[#This Row],[income]]/1000</f>
        <v>61</v>
      </c>
    </row>
    <row r="9523" spans="1:19" x14ac:dyDescent="0.25">
      <c r="A9523" t="s">
        <v>9521</v>
      </c>
      <c r="B9523" s="1">
        <v>25.81</v>
      </c>
      <c r="D9523" s="14" t="s">
        <v>9827</v>
      </c>
      <c r="E9523" s="14">
        <v>19.490000000000002</v>
      </c>
      <c r="H9523" t="s">
        <v>14627</v>
      </c>
      <c r="I9523">
        <v>49</v>
      </c>
      <c r="J9523" t="s">
        <v>3460</v>
      </c>
      <c r="K9523" s="15">
        <v>43098</v>
      </c>
      <c r="L9523" s="14">
        <v>81000</v>
      </c>
      <c r="M9523">
        <v>21.745000000000001</v>
      </c>
      <c r="N9523" s="1">
        <v>0.4</v>
      </c>
      <c r="O9523">
        <v>214</v>
      </c>
      <c r="P9523" t="s">
        <v>14642</v>
      </c>
      <c r="Q9523">
        <v>0.59</v>
      </c>
      <c r="R9523" t="s">
        <v>14650</v>
      </c>
      <c r="S9523" s="14">
        <f>profile[[#This Row],[income]]/1000</f>
        <v>81</v>
      </c>
    </row>
    <row r="9524" spans="1:19" x14ac:dyDescent="0.25">
      <c r="A9524" t="s">
        <v>9522</v>
      </c>
      <c r="B9524" s="1">
        <v>22.884599999999999</v>
      </c>
      <c r="D9524" s="14" t="s">
        <v>9828</v>
      </c>
      <c r="E9524" s="14">
        <v>19.352666666666664</v>
      </c>
      <c r="H9524" t="s">
        <v>14627</v>
      </c>
      <c r="I9524">
        <v>54</v>
      </c>
      <c r="J9524" t="s">
        <v>6085</v>
      </c>
      <c r="K9524" s="15">
        <v>43045</v>
      </c>
      <c r="L9524" s="14">
        <v>76000</v>
      </c>
      <c r="M9524">
        <v>19.513300000000001</v>
      </c>
      <c r="N9524" s="1">
        <v>0.4</v>
      </c>
      <c r="O9524">
        <v>267</v>
      </c>
      <c r="P9524" t="s">
        <v>14642</v>
      </c>
      <c r="Q9524">
        <v>0.73</v>
      </c>
      <c r="R9524" t="s">
        <v>14650</v>
      </c>
      <c r="S9524" s="14">
        <f>profile[[#This Row],[income]]/1000</f>
        <v>76</v>
      </c>
    </row>
    <row r="9525" spans="1:19" x14ac:dyDescent="0.25">
      <c r="A9525" t="s">
        <v>9523</v>
      </c>
      <c r="B9525" s="1">
        <v>36.33</v>
      </c>
      <c r="D9525" s="14" t="s">
        <v>9829</v>
      </c>
      <c r="E9525" s="14">
        <v>25.228571428571428</v>
      </c>
      <c r="H9525" t="s">
        <v>14626</v>
      </c>
      <c r="I9525">
        <v>67</v>
      </c>
      <c r="J9525" t="s">
        <v>997</v>
      </c>
      <c r="K9525" s="15">
        <v>43227</v>
      </c>
      <c r="L9525" s="14">
        <v>79000</v>
      </c>
      <c r="M9525">
        <v>16.82</v>
      </c>
      <c r="N9525" s="1">
        <v>0.4</v>
      </c>
      <c r="O9525">
        <v>85</v>
      </c>
      <c r="P9525" t="s">
        <v>14642</v>
      </c>
      <c r="Q9525">
        <v>0.23</v>
      </c>
      <c r="R9525" t="s">
        <v>14650</v>
      </c>
      <c r="S9525" s="14">
        <f>profile[[#This Row],[income]]/1000</f>
        <v>79</v>
      </c>
    </row>
    <row r="9526" spans="1:19" x14ac:dyDescent="0.25">
      <c r="A9526" t="s">
        <v>9524</v>
      </c>
      <c r="B9526" s="1">
        <v>21.895</v>
      </c>
      <c r="D9526" s="14" t="s">
        <v>9830</v>
      </c>
      <c r="E9526" s="14">
        <v>21.246923076923075</v>
      </c>
      <c r="H9526" t="s">
        <v>14626</v>
      </c>
      <c r="I9526">
        <v>52</v>
      </c>
      <c r="J9526" t="s">
        <v>12812</v>
      </c>
      <c r="K9526" s="15">
        <v>43216</v>
      </c>
      <c r="L9526" s="14">
        <v>90000</v>
      </c>
      <c r="M9526">
        <v>24.22</v>
      </c>
      <c r="N9526" s="1">
        <v>0.4</v>
      </c>
      <c r="O9526">
        <v>96</v>
      </c>
      <c r="P9526" t="s">
        <v>14642</v>
      </c>
      <c r="Q9526">
        <v>0.26</v>
      </c>
      <c r="R9526" t="s">
        <v>14650</v>
      </c>
      <c r="S9526" s="14">
        <f>profile[[#This Row],[income]]/1000</f>
        <v>90</v>
      </c>
    </row>
    <row r="9527" spans="1:19" x14ac:dyDescent="0.25">
      <c r="A9527" t="s">
        <v>9525</v>
      </c>
      <c r="B9527" s="1">
        <v>13.12</v>
      </c>
      <c r="D9527" s="14" t="s">
        <v>9831</v>
      </c>
      <c r="E9527" s="14">
        <v>2.7920000000000007</v>
      </c>
      <c r="H9527" t="s">
        <v>14626</v>
      </c>
      <c r="I9527">
        <v>49</v>
      </c>
      <c r="J9527" t="s">
        <v>12763</v>
      </c>
      <c r="K9527" s="15">
        <v>43086</v>
      </c>
      <c r="L9527" s="14">
        <v>115000</v>
      </c>
      <c r="M9527">
        <v>17.734999999999999</v>
      </c>
      <c r="N9527" s="1">
        <v>0.4</v>
      </c>
      <c r="O9527">
        <v>226</v>
      </c>
      <c r="P9527" t="s">
        <v>14642</v>
      </c>
      <c r="Q9527">
        <v>0.62</v>
      </c>
      <c r="R9527" t="s">
        <v>14650</v>
      </c>
      <c r="S9527" s="14">
        <f>profile[[#This Row],[income]]/1000</f>
        <v>115</v>
      </c>
    </row>
    <row r="9528" spans="1:19" x14ac:dyDescent="0.25">
      <c r="A9528" t="s">
        <v>9526</v>
      </c>
      <c r="B9528" s="1">
        <v>19.976700000000001</v>
      </c>
      <c r="D9528" s="14" t="s">
        <v>9832</v>
      </c>
      <c r="E9528" s="14">
        <v>5.2074999999999996</v>
      </c>
      <c r="H9528" t="s">
        <v>14627</v>
      </c>
      <c r="I9528">
        <v>52</v>
      </c>
      <c r="J9528" t="s">
        <v>12234</v>
      </c>
      <c r="K9528" s="15">
        <v>42948</v>
      </c>
      <c r="L9528" s="14">
        <v>58000</v>
      </c>
      <c r="M9528">
        <v>14.89</v>
      </c>
      <c r="N9528" s="1">
        <v>0.4</v>
      </c>
      <c r="O9528">
        <v>364</v>
      </c>
      <c r="P9528" t="s">
        <v>14642</v>
      </c>
      <c r="Q9528">
        <v>1</v>
      </c>
      <c r="R9528" t="s">
        <v>14650</v>
      </c>
      <c r="S9528" s="14">
        <f>profile[[#This Row],[income]]/1000</f>
        <v>58</v>
      </c>
    </row>
    <row r="9529" spans="1:19" x14ac:dyDescent="0.25">
      <c r="A9529" t="s">
        <v>9527</v>
      </c>
      <c r="B9529" s="1">
        <v>28.605</v>
      </c>
      <c r="D9529" s="14" t="s">
        <v>9833</v>
      </c>
      <c r="E9529" s="14">
        <v>25.481428571428573</v>
      </c>
      <c r="H9529" t="s">
        <v>14626</v>
      </c>
      <c r="I9529">
        <v>93</v>
      </c>
      <c r="J9529" t="s">
        <v>1498</v>
      </c>
      <c r="K9529" s="15">
        <v>43100</v>
      </c>
      <c r="L9529" s="14">
        <v>110000</v>
      </c>
      <c r="M9529">
        <v>21.896699999999999</v>
      </c>
      <c r="N9529" s="1">
        <v>0.4</v>
      </c>
      <c r="O9529">
        <v>212</v>
      </c>
      <c r="P9529" t="s">
        <v>14642</v>
      </c>
      <c r="Q9529">
        <v>0.57999999999999996</v>
      </c>
      <c r="R9529" t="s">
        <v>14650</v>
      </c>
      <c r="S9529" s="14">
        <f>profile[[#This Row],[income]]/1000</f>
        <v>110</v>
      </c>
    </row>
    <row r="9530" spans="1:19" x14ac:dyDescent="0.25">
      <c r="A9530" t="s">
        <v>9528</v>
      </c>
      <c r="B9530" s="1">
        <v>15.987500000000001</v>
      </c>
      <c r="D9530" s="14" t="s">
        <v>9834</v>
      </c>
      <c r="E9530" s="14">
        <v>3.145714285714285</v>
      </c>
      <c r="H9530" t="s">
        <v>14626</v>
      </c>
      <c r="I9530">
        <v>58</v>
      </c>
      <c r="J9530" t="s">
        <v>4990</v>
      </c>
      <c r="K9530" s="15">
        <v>43219</v>
      </c>
      <c r="L9530" s="14">
        <v>91000</v>
      </c>
      <c r="M9530">
        <v>26.27</v>
      </c>
      <c r="N9530" s="1">
        <v>0.4</v>
      </c>
      <c r="O9530">
        <v>93</v>
      </c>
      <c r="P9530" t="s">
        <v>14642</v>
      </c>
      <c r="Q9530">
        <v>0.25</v>
      </c>
      <c r="R9530" t="s">
        <v>14650</v>
      </c>
      <c r="S9530" s="14">
        <f>profile[[#This Row],[income]]/1000</f>
        <v>91</v>
      </c>
    </row>
    <row r="9531" spans="1:19" x14ac:dyDescent="0.25">
      <c r="A9531" t="s">
        <v>9529</v>
      </c>
      <c r="B9531" s="1">
        <v>3.9367000000000001</v>
      </c>
      <c r="D9531" s="14" t="s">
        <v>9835</v>
      </c>
      <c r="E9531" s="14">
        <v>3.5028571428571427</v>
      </c>
      <c r="H9531" t="s">
        <v>14627</v>
      </c>
      <c r="I9531">
        <v>59</v>
      </c>
      <c r="J9531" t="s">
        <v>11452</v>
      </c>
      <c r="K9531" s="15">
        <v>43127</v>
      </c>
      <c r="L9531" s="14">
        <v>95000</v>
      </c>
      <c r="M9531">
        <v>20.405000000000001</v>
      </c>
      <c r="N9531" s="1">
        <v>0.4</v>
      </c>
      <c r="O9531">
        <v>185</v>
      </c>
      <c r="P9531" t="s">
        <v>14642</v>
      </c>
      <c r="Q9531">
        <v>0.51</v>
      </c>
      <c r="R9531" t="s">
        <v>14650</v>
      </c>
      <c r="S9531" s="14">
        <f>profile[[#This Row],[income]]/1000</f>
        <v>95</v>
      </c>
    </row>
    <row r="9532" spans="1:19" x14ac:dyDescent="0.25">
      <c r="A9532" t="s">
        <v>9530</v>
      </c>
      <c r="B9532" s="1">
        <v>3.66</v>
      </c>
      <c r="D9532" s="14" t="s">
        <v>9836</v>
      </c>
      <c r="E9532" s="14">
        <v>11.904999999999999</v>
      </c>
      <c r="H9532" t="s">
        <v>14627</v>
      </c>
      <c r="I9532">
        <v>79</v>
      </c>
      <c r="J9532" t="s">
        <v>9026</v>
      </c>
      <c r="K9532" s="15">
        <v>43057</v>
      </c>
      <c r="L9532" s="14">
        <v>103000</v>
      </c>
      <c r="M9532">
        <v>30.436699999999998</v>
      </c>
      <c r="N9532" s="1">
        <v>0.4</v>
      </c>
      <c r="O9532">
        <v>255</v>
      </c>
      <c r="P9532" t="s">
        <v>14642</v>
      </c>
      <c r="Q9532">
        <v>0.7</v>
      </c>
      <c r="R9532" t="s">
        <v>14650</v>
      </c>
      <c r="S9532" s="14">
        <f>profile[[#This Row],[income]]/1000</f>
        <v>103</v>
      </c>
    </row>
    <row r="9533" spans="1:19" x14ac:dyDescent="0.25">
      <c r="A9533" t="s">
        <v>9531</v>
      </c>
      <c r="B9533" s="1">
        <v>1.466</v>
      </c>
      <c r="D9533" s="14" t="s">
        <v>9837</v>
      </c>
      <c r="E9533" s="14">
        <v>20.493333333333336</v>
      </c>
      <c r="H9533" t="s">
        <v>14627</v>
      </c>
      <c r="I9533">
        <v>23</v>
      </c>
      <c r="J9533" t="s">
        <v>9828</v>
      </c>
      <c r="K9533" s="15">
        <v>43095</v>
      </c>
      <c r="L9533" s="14">
        <v>70000</v>
      </c>
      <c r="M9533">
        <v>19.503799999999998</v>
      </c>
      <c r="N9533" s="1">
        <v>0.4</v>
      </c>
      <c r="O9533">
        <v>217</v>
      </c>
      <c r="P9533" t="s">
        <v>14642</v>
      </c>
      <c r="Q9533">
        <v>0.59</v>
      </c>
      <c r="R9533" t="s">
        <v>14650</v>
      </c>
      <c r="S9533" s="14">
        <f>profile[[#This Row],[income]]/1000</f>
        <v>70</v>
      </c>
    </row>
    <row r="9534" spans="1:19" x14ac:dyDescent="0.25">
      <c r="A9534" t="s">
        <v>9532</v>
      </c>
      <c r="B9534" s="1">
        <v>11.435</v>
      </c>
      <c r="D9534" s="14" t="s">
        <v>9838</v>
      </c>
      <c r="E9534" s="14">
        <v>2.30375</v>
      </c>
      <c r="H9534" t="s">
        <v>14627</v>
      </c>
      <c r="I9534">
        <v>47</v>
      </c>
      <c r="J9534" t="s">
        <v>11801</v>
      </c>
      <c r="K9534" s="15">
        <v>43089</v>
      </c>
      <c r="L9534" s="14">
        <v>62000</v>
      </c>
      <c r="M9534">
        <v>17.526399999999999</v>
      </c>
      <c r="N9534" s="1">
        <v>0.4</v>
      </c>
      <c r="O9534">
        <v>223</v>
      </c>
      <c r="P9534" t="s">
        <v>14642</v>
      </c>
      <c r="Q9534">
        <v>0.61</v>
      </c>
      <c r="R9534" t="s">
        <v>14650</v>
      </c>
      <c r="S9534" s="14">
        <f>profile[[#This Row],[income]]/1000</f>
        <v>62</v>
      </c>
    </row>
    <row r="9535" spans="1:19" x14ac:dyDescent="0.25">
      <c r="A9535" t="s">
        <v>9533</v>
      </c>
      <c r="B9535" s="1">
        <v>15.66</v>
      </c>
      <c r="D9535" s="14" t="s">
        <v>9839</v>
      </c>
      <c r="E9535" s="14">
        <v>2.3815384615384612</v>
      </c>
      <c r="H9535" t="s">
        <v>14626</v>
      </c>
      <c r="I9535">
        <v>62</v>
      </c>
      <c r="J9535" t="s">
        <v>4204</v>
      </c>
      <c r="K9535" s="15">
        <v>42949</v>
      </c>
      <c r="L9535" s="14">
        <v>120000</v>
      </c>
      <c r="M9535">
        <v>26.327500000000001</v>
      </c>
      <c r="N9535" s="1">
        <v>0.4</v>
      </c>
      <c r="O9535">
        <v>363</v>
      </c>
      <c r="P9535" t="s">
        <v>14642</v>
      </c>
      <c r="Q9535">
        <v>0.99</v>
      </c>
      <c r="R9535" t="s">
        <v>14650</v>
      </c>
      <c r="S9535" s="14">
        <f>profile[[#This Row],[income]]/1000</f>
        <v>120</v>
      </c>
    </row>
    <row r="9536" spans="1:19" x14ac:dyDescent="0.25">
      <c r="A9536" t="s">
        <v>9534</v>
      </c>
      <c r="B9536" s="1">
        <v>25.995000000000001</v>
      </c>
      <c r="D9536" s="14" t="s">
        <v>9840</v>
      </c>
      <c r="E9536" s="14">
        <v>3.9644999999999997</v>
      </c>
      <c r="H9536" t="s">
        <v>14626</v>
      </c>
      <c r="I9536">
        <v>57</v>
      </c>
      <c r="J9536" t="s">
        <v>4463</v>
      </c>
      <c r="K9536" s="15">
        <v>43124</v>
      </c>
      <c r="L9536" s="14">
        <v>96000</v>
      </c>
      <c r="M9536">
        <v>21.797499999999999</v>
      </c>
      <c r="N9536" s="1">
        <v>0.4</v>
      </c>
      <c r="O9536">
        <v>188</v>
      </c>
      <c r="P9536" t="s">
        <v>14642</v>
      </c>
      <c r="Q9536">
        <v>0.51</v>
      </c>
      <c r="R9536" t="s">
        <v>14650</v>
      </c>
      <c r="S9536" s="14">
        <f>profile[[#This Row],[income]]/1000</f>
        <v>96</v>
      </c>
    </row>
    <row r="9537" spans="1:19" x14ac:dyDescent="0.25">
      <c r="A9537" t="s">
        <v>9535</v>
      </c>
      <c r="B9537" s="1">
        <v>5.3150000000000004</v>
      </c>
      <c r="D9537" s="14" t="s">
        <v>9841</v>
      </c>
      <c r="E9537" s="14">
        <v>17.725999999999999</v>
      </c>
      <c r="H9537" t="s">
        <v>14627</v>
      </c>
      <c r="I9537">
        <v>26</v>
      </c>
      <c r="J9537" t="s">
        <v>9827</v>
      </c>
      <c r="K9537" s="15">
        <v>42985</v>
      </c>
      <c r="L9537" s="14">
        <v>72000</v>
      </c>
      <c r="M9537">
        <v>19.9818</v>
      </c>
      <c r="N9537" s="1">
        <v>0.4</v>
      </c>
      <c r="O9537">
        <v>327</v>
      </c>
      <c r="P9537" t="s">
        <v>14642</v>
      </c>
      <c r="Q9537">
        <v>0.9</v>
      </c>
      <c r="R9537" t="s">
        <v>14650</v>
      </c>
      <c r="S9537" s="14">
        <f>profile[[#This Row],[income]]/1000</f>
        <v>72</v>
      </c>
    </row>
    <row r="9538" spans="1:19" x14ac:dyDescent="0.25">
      <c r="A9538" t="s">
        <v>9536</v>
      </c>
      <c r="B9538" s="1">
        <v>15.285</v>
      </c>
      <c r="D9538" s="14" t="s">
        <v>9842</v>
      </c>
      <c r="E9538" s="14">
        <v>18.486250000000002</v>
      </c>
      <c r="H9538" t="s">
        <v>14626</v>
      </c>
      <c r="I9538">
        <v>59</v>
      </c>
      <c r="J9538" t="s">
        <v>314</v>
      </c>
      <c r="K9538" s="15">
        <v>43221</v>
      </c>
      <c r="L9538" s="14">
        <v>81000</v>
      </c>
      <c r="M9538">
        <v>18.59</v>
      </c>
      <c r="N9538" s="1">
        <v>0.4</v>
      </c>
      <c r="O9538">
        <v>91</v>
      </c>
      <c r="P9538" t="s">
        <v>14642</v>
      </c>
      <c r="Q9538">
        <v>0.25</v>
      </c>
      <c r="R9538" t="s">
        <v>14650</v>
      </c>
      <c r="S9538" s="14">
        <f>profile[[#This Row],[income]]/1000</f>
        <v>81</v>
      </c>
    </row>
    <row r="9539" spans="1:19" x14ac:dyDescent="0.25">
      <c r="A9539" t="s">
        <v>9537</v>
      </c>
      <c r="B9539" s="1">
        <v>2.5</v>
      </c>
      <c r="D9539" s="14" t="s">
        <v>9843</v>
      </c>
      <c r="E9539" s="14">
        <v>26.124285714285715</v>
      </c>
      <c r="H9539" t="s">
        <v>14627</v>
      </c>
      <c r="I9539">
        <v>60</v>
      </c>
      <c r="J9539" t="s">
        <v>12172</v>
      </c>
      <c r="K9539" s="15">
        <v>43074</v>
      </c>
      <c r="L9539" s="14">
        <v>97000</v>
      </c>
      <c r="M9539">
        <v>20.420000000000002</v>
      </c>
      <c r="N9539" s="1">
        <v>0.4</v>
      </c>
      <c r="O9539">
        <v>238</v>
      </c>
      <c r="P9539" t="s">
        <v>14642</v>
      </c>
      <c r="Q9539">
        <v>0.65</v>
      </c>
      <c r="R9539" t="s">
        <v>14650</v>
      </c>
      <c r="S9539" s="14">
        <f>profile[[#This Row],[income]]/1000</f>
        <v>97</v>
      </c>
    </row>
    <row r="9540" spans="1:19" x14ac:dyDescent="0.25">
      <c r="A9540" t="s">
        <v>9538</v>
      </c>
      <c r="B9540" s="1">
        <v>13.3263</v>
      </c>
      <c r="D9540" s="14" t="s">
        <v>9844</v>
      </c>
      <c r="E9540" s="14">
        <v>15.065999999999999</v>
      </c>
      <c r="H9540" t="s">
        <v>14626</v>
      </c>
      <c r="I9540">
        <v>75</v>
      </c>
      <c r="J9540" t="s">
        <v>13468</v>
      </c>
      <c r="K9540" s="15">
        <v>43106</v>
      </c>
      <c r="L9540" s="14">
        <v>57000</v>
      </c>
      <c r="M9540">
        <v>13.419</v>
      </c>
      <c r="N9540" s="1">
        <v>0.4</v>
      </c>
      <c r="O9540">
        <v>206</v>
      </c>
      <c r="P9540" t="s">
        <v>14642</v>
      </c>
      <c r="Q9540">
        <v>0.56000000000000005</v>
      </c>
      <c r="R9540" t="s">
        <v>14650</v>
      </c>
      <c r="S9540" s="14">
        <f>profile[[#This Row],[income]]/1000</f>
        <v>57</v>
      </c>
    </row>
    <row r="9541" spans="1:19" x14ac:dyDescent="0.25">
      <c r="A9541" t="s">
        <v>9539</v>
      </c>
      <c r="B9541" s="1">
        <v>26.049099999999999</v>
      </c>
      <c r="D9541" s="14" t="s">
        <v>9845</v>
      </c>
      <c r="E9541" s="14">
        <v>23.906999999999996</v>
      </c>
      <c r="H9541" t="s">
        <v>14627</v>
      </c>
      <c r="I9541">
        <v>64</v>
      </c>
      <c r="J9541" t="s">
        <v>3335</v>
      </c>
      <c r="K9541" s="15">
        <v>42960</v>
      </c>
      <c r="L9541" s="14">
        <v>72000</v>
      </c>
      <c r="M9541">
        <v>23.29</v>
      </c>
      <c r="N9541" s="1">
        <v>0.4</v>
      </c>
      <c r="O9541">
        <v>352</v>
      </c>
      <c r="P9541" t="s">
        <v>14642</v>
      </c>
      <c r="Q9541">
        <v>0.96</v>
      </c>
      <c r="R9541" t="s">
        <v>14650</v>
      </c>
      <c r="S9541" s="14">
        <f>profile[[#This Row],[income]]/1000</f>
        <v>72</v>
      </c>
    </row>
    <row r="9542" spans="1:19" x14ac:dyDescent="0.25">
      <c r="A9542" t="s">
        <v>9540</v>
      </c>
      <c r="B9542" s="1">
        <v>0</v>
      </c>
      <c r="D9542" s="14" t="s">
        <v>9846</v>
      </c>
      <c r="E9542" s="14">
        <v>1.8259999999999998</v>
      </c>
      <c r="H9542" t="s">
        <v>14626</v>
      </c>
      <c r="I9542">
        <v>49</v>
      </c>
      <c r="J9542" t="s">
        <v>11577</v>
      </c>
      <c r="K9542" s="15">
        <v>43175</v>
      </c>
      <c r="L9542" s="14">
        <v>85000</v>
      </c>
      <c r="M9542">
        <v>28.7</v>
      </c>
      <c r="N9542" s="1">
        <v>0.4</v>
      </c>
      <c r="O9542">
        <v>137</v>
      </c>
      <c r="P9542" t="s">
        <v>14642</v>
      </c>
      <c r="Q9542">
        <v>0.38</v>
      </c>
      <c r="R9542" t="s">
        <v>14650</v>
      </c>
      <c r="S9542" s="14">
        <f>profile[[#This Row],[income]]/1000</f>
        <v>85</v>
      </c>
    </row>
    <row r="9543" spans="1:19" x14ac:dyDescent="0.25">
      <c r="A9543" t="s">
        <v>9541</v>
      </c>
      <c r="B9543" s="1">
        <v>12.848000000000001</v>
      </c>
      <c r="D9543" s="14" t="s">
        <v>9847</v>
      </c>
      <c r="E9543" s="14">
        <v>21.241999999999997</v>
      </c>
      <c r="H9543" t="s">
        <v>14626</v>
      </c>
      <c r="I9543">
        <v>53</v>
      </c>
      <c r="J9543" t="s">
        <v>7247</v>
      </c>
      <c r="K9543" s="15">
        <v>42965</v>
      </c>
      <c r="L9543" s="14">
        <v>79000</v>
      </c>
      <c r="M9543">
        <v>24.228000000000002</v>
      </c>
      <c r="N9543" s="1">
        <v>0.4</v>
      </c>
      <c r="O9543">
        <v>347</v>
      </c>
      <c r="P9543" t="s">
        <v>14642</v>
      </c>
      <c r="Q9543">
        <v>0.95</v>
      </c>
      <c r="R9543" t="s">
        <v>14650</v>
      </c>
      <c r="S9543" s="14">
        <f>profile[[#This Row],[income]]/1000</f>
        <v>79</v>
      </c>
    </row>
    <row r="9544" spans="1:19" x14ac:dyDescent="0.25">
      <c r="A9544" t="s">
        <v>9542</v>
      </c>
      <c r="B9544" s="1">
        <v>4.4532999999999996</v>
      </c>
      <c r="D9544" s="14" t="s">
        <v>9848</v>
      </c>
      <c r="E9544" s="14">
        <v>1.3774999999999999</v>
      </c>
      <c r="H9544" t="s">
        <v>14626</v>
      </c>
      <c r="I9544">
        <v>72</v>
      </c>
      <c r="J9544" t="s">
        <v>5987</v>
      </c>
      <c r="K9544" s="15">
        <v>43124</v>
      </c>
      <c r="L9544" s="14">
        <v>75000</v>
      </c>
      <c r="M9544">
        <v>20.867100000000001</v>
      </c>
      <c r="N9544" s="1">
        <v>0.4</v>
      </c>
      <c r="O9544">
        <v>188</v>
      </c>
      <c r="P9544" t="s">
        <v>14642</v>
      </c>
      <c r="Q9544">
        <v>0.51</v>
      </c>
      <c r="R9544" t="s">
        <v>14650</v>
      </c>
      <c r="S9544" s="14">
        <f>profile[[#This Row],[income]]/1000</f>
        <v>75</v>
      </c>
    </row>
    <row r="9545" spans="1:19" x14ac:dyDescent="0.25">
      <c r="A9545" t="s">
        <v>9543</v>
      </c>
      <c r="B9545" s="1">
        <v>33.17</v>
      </c>
      <c r="D9545" s="14" t="s">
        <v>9849</v>
      </c>
      <c r="E9545" s="14">
        <v>10.901428571428571</v>
      </c>
      <c r="H9545" t="s">
        <v>14627</v>
      </c>
      <c r="I9545">
        <v>36</v>
      </c>
      <c r="J9545" t="s">
        <v>7542</v>
      </c>
      <c r="K9545" s="15">
        <v>43298</v>
      </c>
      <c r="L9545" s="14">
        <v>42000</v>
      </c>
      <c r="M9545">
        <v>16.666699999999999</v>
      </c>
      <c r="N9545" s="1">
        <v>0.4</v>
      </c>
      <c r="O9545">
        <v>14</v>
      </c>
      <c r="P9545" t="s">
        <v>14642</v>
      </c>
      <c r="Q9545">
        <v>0.04</v>
      </c>
      <c r="R9545" t="s">
        <v>14650</v>
      </c>
      <c r="S9545" s="14">
        <f>profile[[#This Row],[income]]/1000</f>
        <v>42</v>
      </c>
    </row>
    <row r="9546" spans="1:19" x14ac:dyDescent="0.25">
      <c r="A9546" t="s">
        <v>9544</v>
      </c>
      <c r="B9546" s="1">
        <v>22.257999999999999</v>
      </c>
      <c r="D9546" s="14" t="s">
        <v>9850</v>
      </c>
      <c r="E9546" s="14">
        <v>10.36157894736842</v>
      </c>
      <c r="H9546" t="s">
        <v>14627</v>
      </c>
      <c r="I9546">
        <v>57</v>
      </c>
      <c r="J9546" t="s">
        <v>14087</v>
      </c>
      <c r="K9546" s="15">
        <v>42986</v>
      </c>
      <c r="L9546" s="14">
        <v>68000</v>
      </c>
      <c r="M9546">
        <v>32.56</v>
      </c>
      <c r="N9546" s="1">
        <v>0.4</v>
      </c>
      <c r="O9546">
        <v>326</v>
      </c>
      <c r="P9546" t="s">
        <v>14642</v>
      </c>
      <c r="Q9546">
        <v>0.89</v>
      </c>
      <c r="R9546" t="s">
        <v>14650</v>
      </c>
      <c r="S9546" s="14">
        <f>profile[[#This Row],[income]]/1000</f>
        <v>68</v>
      </c>
    </row>
    <row r="9547" spans="1:19" x14ac:dyDescent="0.25">
      <c r="A9547" t="s">
        <v>9545</v>
      </c>
      <c r="B9547" s="1">
        <v>22.277100000000001</v>
      </c>
      <c r="D9547" s="14" t="s">
        <v>9851</v>
      </c>
      <c r="E9547" s="14">
        <v>3.3414285714285712</v>
      </c>
      <c r="H9547" t="s">
        <v>14627</v>
      </c>
      <c r="I9547">
        <v>56</v>
      </c>
      <c r="J9547" t="s">
        <v>10815</v>
      </c>
      <c r="K9547" s="15">
        <v>43065</v>
      </c>
      <c r="L9547" s="14">
        <v>73000</v>
      </c>
      <c r="M9547">
        <v>20.058599999999998</v>
      </c>
      <c r="N9547" s="1">
        <v>0.4</v>
      </c>
      <c r="O9547">
        <v>247</v>
      </c>
      <c r="P9547" t="s">
        <v>14642</v>
      </c>
      <c r="Q9547">
        <v>0.68</v>
      </c>
      <c r="R9547" t="s">
        <v>14650</v>
      </c>
      <c r="S9547" s="14">
        <f>profile[[#This Row],[income]]/1000</f>
        <v>73</v>
      </c>
    </row>
    <row r="9548" spans="1:19" x14ac:dyDescent="0.25">
      <c r="A9548" t="s">
        <v>9546</v>
      </c>
      <c r="B9548" s="1">
        <v>0</v>
      </c>
      <c r="D9548" s="14" t="s">
        <v>9852</v>
      </c>
      <c r="E9548" s="14">
        <v>9.4316666666666666</v>
      </c>
      <c r="H9548" t="s">
        <v>14627</v>
      </c>
      <c r="I9548">
        <v>57</v>
      </c>
      <c r="J9548" t="s">
        <v>5003</v>
      </c>
      <c r="K9548" s="15">
        <v>43278</v>
      </c>
      <c r="L9548" s="14">
        <v>98000</v>
      </c>
      <c r="M9548">
        <v>27.24</v>
      </c>
      <c r="N9548" s="1">
        <v>0.4</v>
      </c>
      <c r="O9548">
        <v>34</v>
      </c>
      <c r="P9548" t="s">
        <v>14642</v>
      </c>
      <c r="Q9548">
        <v>0.09</v>
      </c>
      <c r="R9548" t="s">
        <v>14650</v>
      </c>
      <c r="S9548" s="14">
        <f>profile[[#This Row],[income]]/1000</f>
        <v>98</v>
      </c>
    </row>
    <row r="9549" spans="1:19" x14ac:dyDescent="0.25">
      <c r="A9549" t="s">
        <v>9547</v>
      </c>
      <c r="B9549" s="1">
        <v>16.27</v>
      </c>
      <c r="D9549" s="14" t="s">
        <v>9853</v>
      </c>
      <c r="E9549" s="14">
        <v>25.328749999999999</v>
      </c>
      <c r="H9549" t="s">
        <v>14626</v>
      </c>
      <c r="I9549">
        <v>51</v>
      </c>
      <c r="J9549" t="s">
        <v>7750</v>
      </c>
      <c r="K9549" s="15">
        <v>43059</v>
      </c>
      <c r="L9549" s="14">
        <v>87000</v>
      </c>
      <c r="M9549">
        <v>21.703299999999999</v>
      </c>
      <c r="N9549" s="1">
        <v>0.4</v>
      </c>
      <c r="O9549">
        <v>253</v>
      </c>
      <c r="P9549" t="s">
        <v>14642</v>
      </c>
      <c r="Q9549">
        <v>0.69</v>
      </c>
      <c r="R9549" t="s">
        <v>14650</v>
      </c>
      <c r="S9549" s="14">
        <f>profile[[#This Row],[income]]/1000</f>
        <v>87</v>
      </c>
    </row>
    <row r="9550" spans="1:19" x14ac:dyDescent="0.25">
      <c r="A9550" t="s">
        <v>9548</v>
      </c>
      <c r="B9550" s="1">
        <v>8.1233000000000004</v>
      </c>
      <c r="D9550" s="14" t="s">
        <v>9854</v>
      </c>
      <c r="E9550" s="14">
        <v>15.15</v>
      </c>
      <c r="H9550" t="s">
        <v>14626</v>
      </c>
      <c r="I9550">
        <v>54</v>
      </c>
      <c r="J9550" t="s">
        <v>5853</v>
      </c>
      <c r="K9550" s="15">
        <v>43210</v>
      </c>
      <c r="L9550" s="14">
        <v>87000</v>
      </c>
      <c r="M9550">
        <v>18.98</v>
      </c>
      <c r="N9550" s="1">
        <v>0.4</v>
      </c>
      <c r="O9550">
        <v>102</v>
      </c>
      <c r="P9550" t="s">
        <v>14642</v>
      </c>
      <c r="Q9550">
        <v>0.28000000000000003</v>
      </c>
      <c r="R9550" t="s">
        <v>14650</v>
      </c>
      <c r="S9550" s="14">
        <f>profile[[#This Row],[income]]/1000</f>
        <v>87</v>
      </c>
    </row>
    <row r="9551" spans="1:19" x14ac:dyDescent="0.25">
      <c r="A9551" t="s">
        <v>9549</v>
      </c>
      <c r="B9551" s="1">
        <v>17.55</v>
      </c>
      <c r="D9551" s="14" t="s">
        <v>9855</v>
      </c>
      <c r="E9551" s="14">
        <v>11.129411764705882</v>
      </c>
      <c r="H9551" t="s">
        <v>14626</v>
      </c>
      <c r="I9551">
        <v>19</v>
      </c>
      <c r="J9551" t="s">
        <v>1384</v>
      </c>
      <c r="K9551" s="15">
        <v>43107</v>
      </c>
      <c r="L9551" s="14">
        <v>67000</v>
      </c>
      <c r="M9551">
        <v>16.9267</v>
      </c>
      <c r="N9551" s="1">
        <v>0.4</v>
      </c>
      <c r="O9551">
        <v>205</v>
      </c>
      <c r="P9551" t="s">
        <v>14642</v>
      </c>
      <c r="Q9551">
        <v>0.56000000000000005</v>
      </c>
      <c r="R9551" t="s">
        <v>14650</v>
      </c>
      <c r="S9551" s="14">
        <f>profile[[#This Row],[income]]/1000</f>
        <v>67</v>
      </c>
    </row>
    <row r="9552" spans="1:19" x14ac:dyDescent="0.25">
      <c r="A9552" t="s">
        <v>9550</v>
      </c>
      <c r="B9552" s="1">
        <v>17.875</v>
      </c>
      <c r="D9552" s="14" t="s">
        <v>9856</v>
      </c>
      <c r="E9552" s="14">
        <v>2.4588888888888882</v>
      </c>
      <c r="H9552" t="s">
        <v>14627</v>
      </c>
      <c r="I9552">
        <v>69</v>
      </c>
      <c r="J9552" t="s">
        <v>12589</v>
      </c>
      <c r="K9552" s="15">
        <v>43041</v>
      </c>
      <c r="L9552" s="14">
        <v>53000</v>
      </c>
      <c r="M9552">
        <v>13.03</v>
      </c>
      <c r="N9552" s="1">
        <v>0.4</v>
      </c>
      <c r="O9552">
        <v>271</v>
      </c>
      <c r="P9552" t="s">
        <v>14642</v>
      </c>
      <c r="Q9552">
        <v>0.74</v>
      </c>
      <c r="R9552" t="s">
        <v>14650</v>
      </c>
      <c r="S9552" s="14">
        <f>profile[[#This Row],[income]]/1000</f>
        <v>53</v>
      </c>
    </row>
    <row r="9553" spans="1:19" x14ac:dyDescent="0.25">
      <c r="A9553" t="s">
        <v>9551</v>
      </c>
      <c r="B9553" s="1">
        <v>17.8367</v>
      </c>
      <c r="D9553" s="14" t="s">
        <v>9857</v>
      </c>
      <c r="E9553" s="14">
        <v>8.3885714285714297</v>
      </c>
      <c r="H9553" t="s">
        <v>14626</v>
      </c>
      <c r="I9553">
        <v>79</v>
      </c>
      <c r="J9553" t="s">
        <v>5441</v>
      </c>
      <c r="K9553" s="15">
        <v>43283</v>
      </c>
      <c r="L9553" s="14">
        <v>116000</v>
      </c>
      <c r="M9553">
        <v>26.8033</v>
      </c>
      <c r="N9553" s="1">
        <v>0.4</v>
      </c>
      <c r="O9553">
        <v>29</v>
      </c>
      <c r="P9553" t="s">
        <v>14642</v>
      </c>
      <c r="Q9553">
        <v>0.08</v>
      </c>
      <c r="R9553" t="s">
        <v>14650</v>
      </c>
      <c r="S9553" s="14">
        <f>profile[[#This Row],[income]]/1000</f>
        <v>116</v>
      </c>
    </row>
    <row r="9554" spans="1:19" x14ac:dyDescent="0.25">
      <c r="A9554" t="s">
        <v>9552</v>
      </c>
      <c r="B9554" s="1">
        <v>12.161099999999999</v>
      </c>
      <c r="D9554" s="14" t="s">
        <v>9858</v>
      </c>
      <c r="E9554" s="14">
        <v>2.6733333333333338</v>
      </c>
      <c r="H9554" t="s">
        <v>14627</v>
      </c>
      <c r="I9554">
        <v>63</v>
      </c>
      <c r="J9554" t="s">
        <v>5815</v>
      </c>
      <c r="K9554" s="15">
        <v>43015</v>
      </c>
      <c r="L9554" s="14">
        <v>75000</v>
      </c>
      <c r="M9554">
        <v>19.12</v>
      </c>
      <c r="N9554" s="1">
        <v>0.4</v>
      </c>
      <c r="O9554">
        <v>297</v>
      </c>
      <c r="P9554" t="s">
        <v>14642</v>
      </c>
      <c r="Q9554">
        <v>0.81</v>
      </c>
      <c r="R9554" t="s">
        <v>14650</v>
      </c>
      <c r="S9554" s="14">
        <f>profile[[#This Row],[income]]/1000</f>
        <v>75</v>
      </c>
    </row>
    <row r="9555" spans="1:19" x14ac:dyDescent="0.25">
      <c r="A9555" t="s">
        <v>9553</v>
      </c>
      <c r="B9555" s="1">
        <v>17.771000000000001</v>
      </c>
      <c r="D9555" s="14" t="s">
        <v>9859</v>
      </c>
      <c r="E9555" s="14">
        <v>13.142857142857142</v>
      </c>
      <c r="H9555" t="s">
        <v>14627</v>
      </c>
      <c r="I9555">
        <v>92</v>
      </c>
      <c r="J9555" t="s">
        <v>4105</v>
      </c>
      <c r="K9555" s="15">
        <v>43265</v>
      </c>
      <c r="L9555" s="14">
        <v>63000</v>
      </c>
      <c r="M9555">
        <v>18.338799999999999</v>
      </c>
      <c r="N9555" s="1">
        <v>0.4</v>
      </c>
      <c r="O9555">
        <v>47</v>
      </c>
      <c r="P9555" t="s">
        <v>14642</v>
      </c>
      <c r="Q9555">
        <v>0.13</v>
      </c>
      <c r="R9555" t="s">
        <v>14650</v>
      </c>
      <c r="S9555" s="14">
        <f>profile[[#This Row],[income]]/1000</f>
        <v>63</v>
      </c>
    </row>
    <row r="9556" spans="1:19" x14ac:dyDescent="0.25">
      <c r="A9556" t="s">
        <v>9554</v>
      </c>
      <c r="B9556" s="1">
        <v>20.22</v>
      </c>
      <c r="D9556" s="14" t="s">
        <v>9860</v>
      </c>
      <c r="E9556" s="14">
        <v>18.503749999999997</v>
      </c>
      <c r="H9556" t="s">
        <v>14626</v>
      </c>
      <c r="I9556">
        <v>80</v>
      </c>
      <c r="J9556" t="s">
        <v>9611</v>
      </c>
      <c r="K9556" s="15">
        <v>43008</v>
      </c>
      <c r="L9556" s="14">
        <v>79000</v>
      </c>
      <c r="M9556">
        <v>22.033300000000001</v>
      </c>
      <c r="N9556" s="1">
        <v>0.4</v>
      </c>
      <c r="O9556">
        <v>304</v>
      </c>
      <c r="P9556" t="s">
        <v>14642</v>
      </c>
      <c r="Q9556">
        <v>0.83</v>
      </c>
      <c r="R9556" t="s">
        <v>14650</v>
      </c>
      <c r="S9556" s="14">
        <f>profile[[#This Row],[income]]/1000</f>
        <v>79</v>
      </c>
    </row>
    <row r="9557" spans="1:19" x14ac:dyDescent="0.25">
      <c r="A9557" t="s">
        <v>9555</v>
      </c>
      <c r="B9557" s="1">
        <v>28.232500000000002</v>
      </c>
      <c r="D9557" s="14" t="s">
        <v>9861</v>
      </c>
      <c r="E9557" s="14">
        <v>15.300000000000002</v>
      </c>
      <c r="H9557" t="s">
        <v>14627</v>
      </c>
      <c r="I9557">
        <v>27</v>
      </c>
      <c r="J9557" t="s">
        <v>6317</v>
      </c>
      <c r="K9557" s="15">
        <v>43200</v>
      </c>
      <c r="L9557" s="14">
        <v>60000</v>
      </c>
      <c r="M9557">
        <v>15.5945</v>
      </c>
      <c r="N9557" s="1">
        <v>0.4</v>
      </c>
      <c r="O9557">
        <v>112</v>
      </c>
      <c r="P9557" t="s">
        <v>14642</v>
      </c>
      <c r="Q9557">
        <v>0.31</v>
      </c>
      <c r="R9557" t="s">
        <v>14650</v>
      </c>
      <c r="S9557" s="14">
        <f>profile[[#This Row],[income]]/1000</f>
        <v>60</v>
      </c>
    </row>
    <row r="9558" spans="1:19" x14ac:dyDescent="0.25">
      <c r="A9558" t="s">
        <v>9556</v>
      </c>
      <c r="B9558" s="1">
        <v>17.5471</v>
      </c>
      <c r="D9558" s="14" t="s">
        <v>9862</v>
      </c>
      <c r="E9558" s="14">
        <v>24.857500000000002</v>
      </c>
      <c r="H9558" t="s">
        <v>14626</v>
      </c>
      <c r="I9558">
        <v>82</v>
      </c>
      <c r="J9558" t="s">
        <v>14303</v>
      </c>
      <c r="K9558" s="15">
        <v>43281</v>
      </c>
      <c r="L9558" s="14">
        <v>109000</v>
      </c>
      <c r="M9558">
        <v>29.3</v>
      </c>
      <c r="N9558" s="1">
        <v>0.4</v>
      </c>
      <c r="O9558">
        <v>31</v>
      </c>
      <c r="P9558" t="s">
        <v>14642</v>
      </c>
      <c r="Q9558">
        <v>0.08</v>
      </c>
      <c r="R9558" t="s">
        <v>14650</v>
      </c>
      <c r="S9558" s="14">
        <f>profile[[#This Row],[income]]/1000</f>
        <v>109</v>
      </c>
    </row>
    <row r="9559" spans="1:19" x14ac:dyDescent="0.25">
      <c r="A9559" t="s">
        <v>9557</v>
      </c>
      <c r="B9559" s="1">
        <v>19.103300000000001</v>
      </c>
      <c r="D9559" s="14" t="s">
        <v>9863</v>
      </c>
      <c r="E9559" s="14">
        <v>3.7931578947368423</v>
      </c>
      <c r="H9559" t="s">
        <v>14626</v>
      </c>
      <c r="I9559">
        <v>65</v>
      </c>
      <c r="J9559" t="s">
        <v>9775</v>
      </c>
      <c r="K9559" s="15">
        <v>43222</v>
      </c>
      <c r="L9559" s="14">
        <v>72000</v>
      </c>
      <c r="M9559">
        <v>15.715</v>
      </c>
      <c r="N9559" s="1">
        <v>0.4</v>
      </c>
      <c r="O9559">
        <v>90</v>
      </c>
      <c r="P9559" t="s">
        <v>14642</v>
      </c>
      <c r="Q9559">
        <v>0.25</v>
      </c>
      <c r="R9559" t="s">
        <v>14650</v>
      </c>
      <c r="S9559" s="14">
        <f>profile[[#This Row],[income]]/1000</f>
        <v>72</v>
      </c>
    </row>
    <row r="9560" spans="1:19" x14ac:dyDescent="0.25">
      <c r="A9560" t="s">
        <v>9558</v>
      </c>
      <c r="B9560" s="1">
        <v>21.667999999999999</v>
      </c>
      <c r="D9560" s="14" t="s">
        <v>9864</v>
      </c>
      <c r="E9560" s="14">
        <v>12.610833333333334</v>
      </c>
      <c r="H9560" t="s">
        <v>14627</v>
      </c>
      <c r="I9560">
        <v>58</v>
      </c>
      <c r="J9560" t="s">
        <v>436</v>
      </c>
      <c r="K9560" s="15">
        <v>43109</v>
      </c>
      <c r="L9560" s="14">
        <v>76000</v>
      </c>
      <c r="M9560">
        <v>19.72</v>
      </c>
      <c r="N9560" s="1">
        <v>0.4</v>
      </c>
      <c r="O9560">
        <v>203</v>
      </c>
      <c r="P9560" t="s">
        <v>14642</v>
      </c>
      <c r="Q9560">
        <v>0.56000000000000005</v>
      </c>
      <c r="R9560" t="s">
        <v>14650</v>
      </c>
      <c r="S9560" s="14">
        <f>profile[[#This Row],[income]]/1000</f>
        <v>76</v>
      </c>
    </row>
    <row r="9561" spans="1:19" x14ac:dyDescent="0.25">
      <c r="A9561" t="s">
        <v>9559</v>
      </c>
      <c r="B9561" s="1">
        <v>10.8833</v>
      </c>
      <c r="D9561" s="14" t="s">
        <v>9865</v>
      </c>
      <c r="E9561" s="14">
        <v>3.7749999999999999</v>
      </c>
      <c r="H9561" t="s">
        <v>14626</v>
      </c>
      <c r="I9561">
        <v>79</v>
      </c>
      <c r="J9561" t="s">
        <v>9564</v>
      </c>
      <c r="K9561" s="15">
        <v>43113</v>
      </c>
      <c r="L9561" s="14">
        <v>96000</v>
      </c>
      <c r="M9561">
        <v>30.403300000000002</v>
      </c>
      <c r="N9561" s="1">
        <v>0.4</v>
      </c>
      <c r="O9561">
        <v>199</v>
      </c>
      <c r="P9561" t="s">
        <v>14642</v>
      </c>
      <c r="Q9561">
        <v>0.54</v>
      </c>
      <c r="R9561" t="s">
        <v>14650</v>
      </c>
      <c r="S9561" s="14">
        <f>profile[[#This Row],[income]]/1000</f>
        <v>96</v>
      </c>
    </row>
    <row r="9562" spans="1:19" x14ac:dyDescent="0.25">
      <c r="A9562" t="s">
        <v>9560</v>
      </c>
      <c r="B9562" s="1">
        <v>8.7899999999999991</v>
      </c>
      <c r="D9562" s="14" t="s">
        <v>9866</v>
      </c>
      <c r="E9562" s="14">
        <v>2.6014285714285714</v>
      </c>
      <c r="H9562" t="s">
        <v>14626</v>
      </c>
      <c r="I9562">
        <v>62</v>
      </c>
      <c r="J9562" t="s">
        <v>12982</v>
      </c>
      <c r="K9562" s="15">
        <v>43081</v>
      </c>
      <c r="L9562" s="14">
        <v>58000</v>
      </c>
      <c r="M9562">
        <v>14.026</v>
      </c>
      <c r="N9562" s="1">
        <v>0.4</v>
      </c>
      <c r="O9562">
        <v>231</v>
      </c>
      <c r="P9562" t="s">
        <v>14642</v>
      </c>
      <c r="Q9562">
        <v>0.63</v>
      </c>
      <c r="R9562" t="s">
        <v>14650</v>
      </c>
      <c r="S9562" s="14">
        <f>profile[[#This Row],[income]]/1000</f>
        <v>58</v>
      </c>
    </row>
    <row r="9563" spans="1:19" x14ac:dyDescent="0.25">
      <c r="A9563" t="s">
        <v>9561</v>
      </c>
      <c r="B9563" s="1">
        <v>27.32</v>
      </c>
      <c r="D9563" s="14" t="s">
        <v>9867</v>
      </c>
      <c r="E9563" s="14">
        <v>4.1574999999999998</v>
      </c>
      <c r="H9563" t="s">
        <v>14627</v>
      </c>
      <c r="I9563">
        <v>49</v>
      </c>
      <c r="J9563" t="s">
        <v>4882</v>
      </c>
      <c r="K9563" s="15">
        <v>42978</v>
      </c>
      <c r="L9563" s="14">
        <v>82000</v>
      </c>
      <c r="M9563">
        <v>21.13</v>
      </c>
      <c r="N9563" s="1">
        <v>0.4</v>
      </c>
      <c r="O9563">
        <v>334</v>
      </c>
      <c r="P9563" t="s">
        <v>14642</v>
      </c>
      <c r="Q9563">
        <v>0.91</v>
      </c>
      <c r="R9563" t="s">
        <v>14650</v>
      </c>
      <c r="S9563" s="14">
        <f>profile[[#This Row],[income]]/1000</f>
        <v>82</v>
      </c>
    </row>
    <row r="9564" spans="1:19" x14ac:dyDescent="0.25">
      <c r="A9564" t="s">
        <v>9562</v>
      </c>
      <c r="B9564" s="1">
        <v>2.3050000000000002</v>
      </c>
      <c r="D9564" s="14" t="s">
        <v>9868</v>
      </c>
      <c r="E9564" s="14">
        <v>12.701666666666668</v>
      </c>
      <c r="H9564" t="s">
        <v>14626</v>
      </c>
      <c r="I9564">
        <v>53</v>
      </c>
      <c r="J9564" t="s">
        <v>11560</v>
      </c>
      <c r="K9564" s="15">
        <v>42976</v>
      </c>
      <c r="L9564" s="14">
        <v>69000</v>
      </c>
      <c r="M9564">
        <v>20.9</v>
      </c>
      <c r="N9564" s="1">
        <v>0.4</v>
      </c>
      <c r="O9564">
        <v>336</v>
      </c>
      <c r="P9564" t="s">
        <v>14642</v>
      </c>
      <c r="Q9564">
        <v>0.92</v>
      </c>
      <c r="R9564" t="s">
        <v>14650</v>
      </c>
      <c r="S9564" s="14">
        <f>profile[[#This Row],[income]]/1000</f>
        <v>69</v>
      </c>
    </row>
    <row r="9565" spans="1:19" x14ac:dyDescent="0.25">
      <c r="A9565" t="s">
        <v>9563</v>
      </c>
      <c r="B9565" s="1">
        <v>4.2</v>
      </c>
      <c r="D9565" s="14" t="s">
        <v>9869</v>
      </c>
      <c r="E9565" s="14">
        <v>21.033999999999999</v>
      </c>
      <c r="H9565" t="s">
        <v>14626</v>
      </c>
      <c r="I9565">
        <v>70</v>
      </c>
      <c r="J9565" t="s">
        <v>1107</v>
      </c>
      <c r="K9565" s="15">
        <v>43080</v>
      </c>
      <c r="L9565" s="14">
        <v>119000</v>
      </c>
      <c r="M9565">
        <v>27.007999999999999</v>
      </c>
      <c r="N9565" s="1">
        <v>0.4</v>
      </c>
      <c r="O9565">
        <v>232</v>
      </c>
      <c r="P9565" t="s">
        <v>14642</v>
      </c>
      <c r="Q9565">
        <v>0.64</v>
      </c>
      <c r="R9565" t="s">
        <v>14650</v>
      </c>
      <c r="S9565" s="14">
        <f>profile[[#This Row],[income]]/1000</f>
        <v>119</v>
      </c>
    </row>
    <row r="9566" spans="1:19" x14ac:dyDescent="0.25">
      <c r="A9566" t="s">
        <v>9564</v>
      </c>
      <c r="B9566" s="1">
        <v>30.403300000000002</v>
      </c>
      <c r="D9566" s="14" t="s">
        <v>9870</v>
      </c>
      <c r="E9566" s="14">
        <v>25.03857142857143</v>
      </c>
      <c r="H9566" t="s">
        <v>14626</v>
      </c>
      <c r="I9566">
        <v>50</v>
      </c>
      <c r="J9566" t="s">
        <v>9034</v>
      </c>
      <c r="K9566" s="15">
        <v>43074</v>
      </c>
      <c r="L9566" s="14">
        <v>118000</v>
      </c>
      <c r="M9566">
        <v>24.11</v>
      </c>
      <c r="N9566" s="1">
        <v>0.4</v>
      </c>
      <c r="O9566">
        <v>238</v>
      </c>
      <c r="P9566" t="s">
        <v>14642</v>
      </c>
      <c r="Q9566">
        <v>0.65</v>
      </c>
      <c r="R9566" t="s">
        <v>14650</v>
      </c>
      <c r="S9566" s="14">
        <f>profile[[#This Row],[income]]/1000</f>
        <v>118</v>
      </c>
    </row>
    <row r="9567" spans="1:19" x14ac:dyDescent="0.25">
      <c r="A9567" t="s">
        <v>9565</v>
      </c>
      <c r="B9567" s="1">
        <v>1.95</v>
      </c>
      <c r="D9567" s="14" t="s">
        <v>9871</v>
      </c>
      <c r="E9567" s="14">
        <v>1.615</v>
      </c>
      <c r="H9567" t="s">
        <v>14627</v>
      </c>
      <c r="I9567">
        <v>52</v>
      </c>
      <c r="J9567" t="s">
        <v>11484</v>
      </c>
      <c r="K9567" s="15">
        <v>42983</v>
      </c>
      <c r="L9567" s="14">
        <v>98000</v>
      </c>
      <c r="M9567">
        <v>25.75</v>
      </c>
      <c r="N9567" s="1">
        <v>0.4</v>
      </c>
      <c r="O9567">
        <v>329</v>
      </c>
      <c r="P9567" t="s">
        <v>14642</v>
      </c>
      <c r="Q9567">
        <v>0.9</v>
      </c>
      <c r="R9567" t="s">
        <v>14650</v>
      </c>
      <c r="S9567" s="14">
        <f>profile[[#This Row],[income]]/1000</f>
        <v>98</v>
      </c>
    </row>
    <row r="9568" spans="1:19" x14ac:dyDescent="0.25">
      <c r="A9568" t="s">
        <v>9566</v>
      </c>
      <c r="B9568" s="1">
        <v>10.220000000000001</v>
      </c>
      <c r="D9568" s="14" t="s">
        <v>9872</v>
      </c>
      <c r="E9568" s="14">
        <v>17</v>
      </c>
      <c r="H9568" t="s">
        <v>14626</v>
      </c>
      <c r="I9568">
        <v>78</v>
      </c>
      <c r="J9568" t="s">
        <v>891</v>
      </c>
      <c r="K9568" s="15">
        <v>42965</v>
      </c>
      <c r="L9568" s="14">
        <v>66000</v>
      </c>
      <c r="M9568">
        <v>17.572299999999998</v>
      </c>
      <c r="N9568" s="1">
        <v>0.4</v>
      </c>
      <c r="O9568">
        <v>347</v>
      </c>
      <c r="P9568" t="s">
        <v>14642</v>
      </c>
      <c r="Q9568">
        <v>0.95</v>
      </c>
      <c r="R9568" t="s">
        <v>14650</v>
      </c>
      <c r="S9568" s="14">
        <f>profile[[#This Row],[income]]/1000</f>
        <v>66</v>
      </c>
    </row>
    <row r="9569" spans="1:19" x14ac:dyDescent="0.25">
      <c r="A9569" t="s">
        <v>9567</v>
      </c>
      <c r="B9569" s="1">
        <v>0</v>
      </c>
      <c r="D9569" s="14" t="s">
        <v>9873</v>
      </c>
      <c r="E9569" s="14">
        <v>14.29</v>
      </c>
      <c r="H9569" t="s">
        <v>14626</v>
      </c>
      <c r="I9569">
        <v>58</v>
      </c>
      <c r="J9569" t="s">
        <v>4542</v>
      </c>
      <c r="K9569" s="15">
        <v>42993</v>
      </c>
      <c r="L9569" s="14">
        <v>30000</v>
      </c>
      <c r="M9569">
        <v>15.275</v>
      </c>
      <c r="N9569" s="1">
        <v>0.4</v>
      </c>
      <c r="O9569">
        <v>319</v>
      </c>
      <c r="P9569" t="s">
        <v>14642</v>
      </c>
      <c r="Q9569">
        <v>0.87</v>
      </c>
      <c r="R9569" t="s">
        <v>14650</v>
      </c>
      <c r="S9569" s="14">
        <f>profile[[#This Row],[income]]/1000</f>
        <v>30</v>
      </c>
    </row>
    <row r="9570" spans="1:19" x14ac:dyDescent="0.25">
      <c r="A9570" t="s">
        <v>9568</v>
      </c>
      <c r="B9570" s="1">
        <v>2.835</v>
      </c>
      <c r="D9570" s="14" t="s">
        <v>9874</v>
      </c>
      <c r="E9570" s="14">
        <v>1.9033333333333331</v>
      </c>
      <c r="H9570" t="s">
        <v>14626</v>
      </c>
      <c r="I9570">
        <v>59</v>
      </c>
      <c r="J9570" t="s">
        <v>8445</v>
      </c>
      <c r="K9570" s="15">
        <v>43062</v>
      </c>
      <c r="L9570" s="14">
        <v>100000</v>
      </c>
      <c r="M9570">
        <v>41.14</v>
      </c>
      <c r="N9570" s="1">
        <v>0.4</v>
      </c>
      <c r="O9570">
        <v>250</v>
      </c>
      <c r="P9570" t="s">
        <v>14642</v>
      </c>
      <c r="Q9570">
        <v>0.68</v>
      </c>
      <c r="R9570" t="s">
        <v>14650</v>
      </c>
      <c r="S9570" s="14">
        <f>profile[[#This Row],[income]]/1000</f>
        <v>100</v>
      </c>
    </row>
    <row r="9571" spans="1:19" x14ac:dyDescent="0.25">
      <c r="A9571" t="s">
        <v>9569</v>
      </c>
      <c r="B9571" s="1">
        <v>3.04</v>
      </c>
      <c r="D9571" s="14" t="s">
        <v>9875</v>
      </c>
      <c r="E9571" s="14">
        <v>13.92909090909091</v>
      </c>
      <c r="H9571" t="s">
        <v>14627</v>
      </c>
      <c r="I9571">
        <v>60</v>
      </c>
      <c r="J9571" t="s">
        <v>9629</v>
      </c>
      <c r="K9571" s="15">
        <v>42954</v>
      </c>
      <c r="L9571" s="14">
        <v>108000</v>
      </c>
      <c r="M9571">
        <v>27.608799999999999</v>
      </c>
      <c r="N9571" s="1">
        <v>0.4</v>
      </c>
      <c r="O9571">
        <v>358</v>
      </c>
      <c r="P9571" t="s">
        <v>14642</v>
      </c>
      <c r="Q9571">
        <v>0.98</v>
      </c>
      <c r="R9571" t="s">
        <v>14650</v>
      </c>
      <c r="S9571" s="14">
        <f>profile[[#This Row],[income]]/1000</f>
        <v>108</v>
      </c>
    </row>
    <row r="9572" spans="1:19" x14ac:dyDescent="0.25">
      <c r="A9572" t="s">
        <v>9570</v>
      </c>
      <c r="B9572" s="1">
        <v>13.8733</v>
      </c>
      <c r="D9572" s="14" t="s">
        <v>9876</v>
      </c>
      <c r="E9572" s="14">
        <v>17.169090909090908</v>
      </c>
      <c r="H9572" t="s">
        <v>14627</v>
      </c>
      <c r="I9572">
        <v>51</v>
      </c>
      <c r="J9572" t="s">
        <v>4451</v>
      </c>
      <c r="K9572" s="15">
        <v>42966</v>
      </c>
      <c r="L9572" s="14">
        <v>59000</v>
      </c>
      <c r="M9572">
        <v>16.34</v>
      </c>
      <c r="N9572" s="1">
        <v>0.4</v>
      </c>
      <c r="O9572">
        <v>346</v>
      </c>
      <c r="P9572" t="s">
        <v>14642</v>
      </c>
      <c r="Q9572">
        <v>0.95</v>
      </c>
      <c r="R9572" t="s">
        <v>14650</v>
      </c>
      <c r="S9572" s="14">
        <f>profile[[#This Row],[income]]/1000</f>
        <v>59</v>
      </c>
    </row>
    <row r="9573" spans="1:19" x14ac:dyDescent="0.25">
      <c r="A9573" t="s">
        <v>9571</v>
      </c>
      <c r="B9573" s="1">
        <v>25.022500000000001</v>
      </c>
      <c r="D9573" s="14" t="s">
        <v>9877</v>
      </c>
      <c r="E9573" s="14">
        <v>4.5664705882352949</v>
      </c>
      <c r="H9573" t="s">
        <v>14627</v>
      </c>
      <c r="I9573">
        <v>53</v>
      </c>
      <c r="J9573" t="s">
        <v>6204</v>
      </c>
      <c r="K9573" s="15">
        <v>43107</v>
      </c>
      <c r="L9573" s="14">
        <v>113000</v>
      </c>
      <c r="M9573">
        <v>26.733000000000001</v>
      </c>
      <c r="N9573" s="1">
        <v>0.4</v>
      </c>
      <c r="O9573">
        <v>205</v>
      </c>
      <c r="P9573" t="s">
        <v>14642</v>
      </c>
      <c r="Q9573">
        <v>0.56000000000000005</v>
      </c>
      <c r="R9573" t="s">
        <v>14650</v>
      </c>
      <c r="S9573" s="14">
        <f>profile[[#This Row],[income]]/1000</f>
        <v>113</v>
      </c>
    </row>
    <row r="9574" spans="1:19" x14ac:dyDescent="0.25">
      <c r="A9574" t="s">
        <v>9572</v>
      </c>
      <c r="B9574" s="1">
        <v>25.545999999999999</v>
      </c>
      <c r="D9574" s="14" t="s">
        <v>9878</v>
      </c>
      <c r="E9574" s="14">
        <v>20.485454545454548</v>
      </c>
      <c r="H9574" t="s">
        <v>14627</v>
      </c>
      <c r="I9574">
        <v>79</v>
      </c>
      <c r="J9574" t="s">
        <v>3736</v>
      </c>
      <c r="K9574" s="15">
        <v>43121</v>
      </c>
      <c r="L9574" s="14">
        <v>91000</v>
      </c>
      <c r="M9574">
        <v>16.21</v>
      </c>
      <c r="N9574" s="1">
        <v>0.4</v>
      </c>
      <c r="O9574">
        <v>191</v>
      </c>
      <c r="P9574" t="s">
        <v>14642</v>
      </c>
      <c r="Q9574">
        <v>0.52</v>
      </c>
      <c r="R9574" t="s">
        <v>14650</v>
      </c>
      <c r="S9574" s="14">
        <f>profile[[#This Row],[income]]/1000</f>
        <v>91</v>
      </c>
    </row>
    <row r="9575" spans="1:19" x14ac:dyDescent="0.25">
      <c r="A9575" t="s">
        <v>9573</v>
      </c>
      <c r="B9575" s="1">
        <v>6.08</v>
      </c>
      <c r="D9575" s="14" t="s">
        <v>9879</v>
      </c>
      <c r="E9575" s="14">
        <v>2.1308333333333334</v>
      </c>
      <c r="H9575" t="s">
        <v>14627</v>
      </c>
      <c r="I9575">
        <v>80</v>
      </c>
      <c r="J9575" t="s">
        <v>6937</v>
      </c>
      <c r="K9575" s="15">
        <v>43094</v>
      </c>
      <c r="L9575" s="14">
        <v>74000</v>
      </c>
      <c r="M9575">
        <v>27.62</v>
      </c>
      <c r="N9575" s="1">
        <v>0.4</v>
      </c>
      <c r="O9575">
        <v>218</v>
      </c>
      <c r="P9575" t="s">
        <v>14642</v>
      </c>
      <c r="Q9575">
        <v>0.6</v>
      </c>
      <c r="R9575" t="s">
        <v>14650</v>
      </c>
      <c r="S9575" s="14">
        <f>profile[[#This Row],[income]]/1000</f>
        <v>74</v>
      </c>
    </row>
    <row r="9576" spans="1:19" x14ac:dyDescent="0.25">
      <c r="A9576" t="s">
        <v>9574</v>
      </c>
      <c r="B9576" s="1">
        <v>21.907800000000002</v>
      </c>
      <c r="D9576" s="14" t="s">
        <v>9880</v>
      </c>
      <c r="E9576" s="14">
        <v>23.631</v>
      </c>
      <c r="H9576" t="s">
        <v>14627</v>
      </c>
      <c r="I9576">
        <v>83</v>
      </c>
      <c r="J9576" t="s">
        <v>11569</v>
      </c>
      <c r="K9576" s="15">
        <v>43140</v>
      </c>
      <c r="L9576" s="14">
        <v>70000</v>
      </c>
      <c r="M9576">
        <v>16.356400000000001</v>
      </c>
      <c r="N9576" s="1">
        <v>0.4</v>
      </c>
      <c r="O9576">
        <v>172</v>
      </c>
      <c r="P9576" t="s">
        <v>14642</v>
      </c>
      <c r="Q9576">
        <v>0.47</v>
      </c>
      <c r="R9576" t="s">
        <v>14650</v>
      </c>
      <c r="S9576" s="14">
        <f>profile[[#This Row],[income]]/1000</f>
        <v>70</v>
      </c>
    </row>
    <row r="9577" spans="1:19" x14ac:dyDescent="0.25">
      <c r="A9577" t="s">
        <v>9575</v>
      </c>
      <c r="B9577" s="1">
        <v>0</v>
      </c>
      <c r="D9577" s="14" t="s">
        <v>9881</v>
      </c>
      <c r="E9577" s="14">
        <v>3.3679999999999999</v>
      </c>
      <c r="H9577" t="s">
        <v>14626</v>
      </c>
      <c r="I9577">
        <v>77</v>
      </c>
      <c r="J9577" t="s">
        <v>13367</v>
      </c>
      <c r="K9577" s="15">
        <v>43307</v>
      </c>
      <c r="L9577" s="14">
        <v>74000</v>
      </c>
      <c r="M9577">
        <v>21.954999999999998</v>
      </c>
      <c r="N9577" s="1">
        <v>0.4</v>
      </c>
      <c r="O9577">
        <v>5</v>
      </c>
      <c r="P9577" t="s">
        <v>14642</v>
      </c>
      <c r="Q9577">
        <v>0.01</v>
      </c>
      <c r="R9577" t="s">
        <v>14650</v>
      </c>
      <c r="S9577" s="14">
        <f>profile[[#This Row],[income]]/1000</f>
        <v>74</v>
      </c>
    </row>
    <row r="9578" spans="1:19" x14ac:dyDescent="0.25">
      <c r="A9578" t="s">
        <v>9576</v>
      </c>
      <c r="B9578" s="1">
        <v>24.625</v>
      </c>
      <c r="D9578" s="14" t="s">
        <v>9882</v>
      </c>
      <c r="E9578" s="14">
        <v>2.9171428571428573</v>
      </c>
      <c r="H9578" t="s">
        <v>14626</v>
      </c>
      <c r="I9578">
        <v>63</v>
      </c>
      <c r="J9578" t="s">
        <v>7700</v>
      </c>
      <c r="K9578" s="15">
        <v>43126</v>
      </c>
      <c r="L9578" s="14">
        <v>63000</v>
      </c>
      <c r="M9578">
        <v>25.0167</v>
      </c>
      <c r="N9578" s="1">
        <v>0.4</v>
      </c>
      <c r="O9578">
        <v>186</v>
      </c>
      <c r="P9578" t="s">
        <v>14642</v>
      </c>
      <c r="Q9578">
        <v>0.51</v>
      </c>
      <c r="R9578" t="s">
        <v>14650</v>
      </c>
      <c r="S9578" s="14">
        <f>profile[[#This Row],[income]]/1000</f>
        <v>63</v>
      </c>
    </row>
    <row r="9579" spans="1:19" x14ac:dyDescent="0.25">
      <c r="A9579" t="s">
        <v>9577</v>
      </c>
      <c r="B9579" s="1">
        <v>25.3767</v>
      </c>
      <c r="D9579" s="14" t="s">
        <v>9884</v>
      </c>
      <c r="E9579" s="14">
        <v>27.11</v>
      </c>
      <c r="H9579" t="s">
        <v>14627</v>
      </c>
      <c r="I9579">
        <v>32</v>
      </c>
      <c r="J9579" t="s">
        <v>12118</v>
      </c>
      <c r="K9579" s="15">
        <v>43068</v>
      </c>
      <c r="L9579" s="14">
        <v>70000</v>
      </c>
      <c r="M9579">
        <v>17.672899999999998</v>
      </c>
      <c r="N9579" s="1">
        <v>0.4</v>
      </c>
      <c r="O9579">
        <v>244</v>
      </c>
      <c r="P9579" t="s">
        <v>14642</v>
      </c>
      <c r="Q9579">
        <v>0.67</v>
      </c>
      <c r="R9579" t="s">
        <v>14650</v>
      </c>
      <c r="S9579" s="14">
        <f>profile[[#This Row],[income]]/1000</f>
        <v>70</v>
      </c>
    </row>
    <row r="9580" spans="1:19" x14ac:dyDescent="0.25">
      <c r="A9580" t="s">
        <v>9578</v>
      </c>
      <c r="B9580" s="1">
        <v>4.4160000000000004</v>
      </c>
      <c r="D9580" s="14" t="s">
        <v>9885</v>
      </c>
      <c r="E9580" s="14">
        <v>21.66</v>
      </c>
      <c r="H9580" t="s">
        <v>14626</v>
      </c>
      <c r="I9580">
        <v>63</v>
      </c>
      <c r="J9580" t="s">
        <v>8209</v>
      </c>
      <c r="K9580" s="15">
        <v>42960</v>
      </c>
      <c r="L9580" s="14">
        <v>75000</v>
      </c>
      <c r="M9580">
        <v>21.283000000000001</v>
      </c>
      <c r="N9580" s="1">
        <v>0.4</v>
      </c>
      <c r="O9580">
        <v>352</v>
      </c>
      <c r="P9580" t="s">
        <v>14642</v>
      </c>
      <c r="Q9580">
        <v>0.96</v>
      </c>
      <c r="R9580" t="s">
        <v>14650</v>
      </c>
      <c r="S9580" s="14">
        <f>profile[[#This Row],[income]]/1000</f>
        <v>75</v>
      </c>
    </row>
    <row r="9581" spans="1:19" x14ac:dyDescent="0.25">
      <c r="A9581" t="s">
        <v>9579</v>
      </c>
      <c r="B9581" s="1">
        <v>20.62</v>
      </c>
      <c r="D9581" s="14" t="s">
        <v>9886</v>
      </c>
      <c r="E9581" s="14">
        <v>20.565000000000001</v>
      </c>
      <c r="H9581" t="s">
        <v>14627</v>
      </c>
      <c r="I9581">
        <v>36</v>
      </c>
      <c r="J9581" t="s">
        <v>4127</v>
      </c>
      <c r="K9581" s="15">
        <v>43059</v>
      </c>
      <c r="L9581" s="14">
        <v>43000</v>
      </c>
      <c r="M9581">
        <v>13.288600000000001</v>
      </c>
      <c r="N9581" s="1">
        <v>0.4</v>
      </c>
      <c r="O9581">
        <v>253</v>
      </c>
      <c r="P9581" t="s">
        <v>14642</v>
      </c>
      <c r="Q9581">
        <v>0.69</v>
      </c>
      <c r="R9581" t="s">
        <v>14650</v>
      </c>
      <c r="S9581" s="14">
        <f>profile[[#This Row],[income]]/1000</f>
        <v>43</v>
      </c>
    </row>
    <row r="9582" spans="1:19" x14ac:dyDescent="0.25">
      <c r="A9582" t="s">
        <v>9580</v>
      </c>
      <c r="B9582" s="1">
        <v>21.003299999999999</v>
      </c>
      <c r="D9582" s="14" t="s">
        <v>9887</v>
      </c>
      <c r="E9582" s="14">
        <v>121.68599999999999</v>
      </c>
      <c r="H9582" t="s">
        <v>14626</v>
      </c>
      <c r="I9582">
        <v>58</v>
      </c>
      <c r="J9582" t="s">
        <v>10988</v>
      </c>
      <c r="K9582" s="15">
        <v>42945</v>
      </c>
      <c r="L9582" s="14">
        <v>89000</v>
      </c>
      <c r="M9582">
        <v>24.635000000000002</v>
      </c>
      <c r="N9582" s="1">
        <v>0.4</v>
      </c>
      <c r="O9582">
        <v>367</v>
      </c>
      <c r="P9582" t="s">
        <v>14642</v>
      </c>
      <c r="Q9582">
        <v>1</v>
      </c>
      <c r="R9582" t="s">
        <v>14650</v>
      </c>
      <c r="S9582" s="14">
        <f>profile[[#This Row],[income]]/1000</f>
        <v>89</v>
      </c>
    </row>
    <row r="9583" spans="1:19" x14ac:dyDescent="0.25">
      <c r="A9583" t="s">
        <v>9581</v>
      </c>
      <c r="B9583" s="1">
        <v>10.008800000000001</v>
      </c>
      <c r="D9583" s="14" t="s">
        <v>9888</v>
      </c>
      <c r="E9583" s="14">
        <v>3.683076923076924</v>
      </c>
      <c r="H9583" t="s">
        <v>14627</v>
      </c>
      <c r="I9583">
        <v>65</v>
      </c>
      <c r="J9583" t="s">
        <v>12925</v>
      </c>
      <c r="K9583" s="15">
        <v>43164</v>
      </c>
      <c r="L9583" s="14">
        <v>56000</v>
      </c>
      <c r="M9583">
        <v>13.5</v>
      </c>
      <c r="N9583" s="1">
        <v>0.4</v>
      </c>
      <c r="O9583">
        <v>148</v>
      </c>
      <c r="P9583" t="s">
        <v>14642</v>
      </c>
      <c r="Q9583">
        <v>0.41</v>
      </c>
      <c r="R9583" t="s">
        <v>14650</v>
      </c>
      <c r="S9583" s="14">
        <f>profile[[#This Row],[income]]/1000</f>
        <v>56</v>
      </c>
    </row>
    <row r="9584" spans="1:19" x14ac:dyDescent="0.25">
      <c r="A9584" t="s">
        <v>9582</v>
      </c>
      <c r="B9584" s="1">
        <v>2.9685999999999999</v>
      </c>
      <c r="D9584" s="14" t="s">
        <v>9889</v>
      </c>
      <c r="E9584" s="14">
        <v>20.13571428571429</v>
      </c>
      <c r="H9584" t="s">
        <v>14626</v>
      </c>
      <c r="I9584">
        <v>57</v>
      </c>
      <c r="J9584" t="s">
        <v>13612</v>
      </c>
      <c r="K9584" s="15">
        <v>42971</v>
      </c>
      <c r="L9584" s="14">
        <v>95000</v>
      </c>
      <c r="M9584">
        <v>25.2867</v>
      </c>
      <c r="N9584" s="1">
        <v>0.4</v>
      </c>
      <c r="O9584">
        <v>341</v>
      </c>
      <c r="P9584" t="s">
        <v>14642</v>
      </c>
      <c r="Q9584">
        <v>0.93</v>
      </c>
      <c r="R9584" t="s">
        <v>14650</v>
      </c>
      <c r="S9584" s="14">
        <f>profile[[#This Row],[income]]/1000</f>
        <v>95</v>
      </c>
    </row>
    <row r="9585" spans="1:19" x14ac:dyDescent="0.25">
      <c r="A9585" t="s">
        <v>9583</v>
      </c>
      <c r="B9585" s="1">
        <v>21.91</v>
      </c>
      <c r="D9585" s="14" t="s">
        <v>9890</v>
      </c>
      <c r="E9585" s="14">
        <v>21.074285714285711</v>
      </c>
      <c r="H9585" t="s">
        <v>14626</v>
      </c>
      <c r="I9585">
        <v>99</v>
      </c>
      <c r="J9585" t="s">
        <v>3459</v>
      </c>
      <c r="K9585" s="15">
        <v>43103</v>
      </c>
      <c r="L9585" s="14">
        <v>74000</v>
      </c>
      <c r="M9585">
        <v>20.03</v>
      </c>
      <c r="N9585" s="1">
        <v>0.4</v>
      </c>
      <c r="O9585">
        <v>209</v>
      </c>
      <c r="P9585" t="s">
        <v>14642</v>
      </c>
      <c r="Q9585">
        <v>0.56999999999999995</v>
      </c>
      <c r="R9585" t="s">
        <v>14650</v>
      </c>
      <c r="S9585" s="14">
        <f>profile[[#This Row],[income]]/1000</f>
        <v>74</v>
      </c>
    </row>
    <row r="9586" spans="1:19" x14ac:dyDescent="0.25">
      <c r="A9586" t="s">
        <v>9584</v>
      </c>
      <c r="B9586" s="1">
        <v>1.45</v>
      </c>
      <c r="D9586" s="14" t="s">
        <v>9891</v>
      </c>
      <c r="E9586" s="14">
        <v>17.442727272727275</v>
      </c>
      <c r="H9586" t="s">
        <v>14626</v>
      </c>
      <c r="I9586">
        <v>54</v>
      </c>
      <c r="J9586" t="s">
        <v>3629</v>
      </c>
      <c r="K9586" s="15">
        <v>43010</v>
      </c>
      <c r="L9586" s="14">
        <v>107000</v>
      </c>
      <c r="M9586">
        <v>27.846</v>
      </c>
      <c r="N9586" s="1">
        <v>0.4</v>
      </c>
      <c r="O9586">
        <v>302</v>
      </c>
      <c r="P9586" t="s">
        <v>14642</v>
      </c>
      <c r="Q9586">
        <v>0.83</v>
      </c>
      <c r="R9586" t="s">
        <v>14650</v>
      </c>
      <c r="S9586" s="14">
        <f>profile[[#This Row],[income]]/1000</f>
        <v>107</v>
      </c>
    </row>
    <row r="9587" spans="1:19" x14ac:dyDescent="0.25">
      <c r="A9587" t="s">
        <v>9585</v>
      </c>
      <c r="B9587" s="1">
        <v>0</v>
      </c>
      <c r="D9587" s="14" t="s">
        <v>9892</v>
      </c>
      <c r="E9587" s="14">
        <v>4.1399999999999997</v>
      </c>
      <c r="H9587" t="s">
        <v>14626</v>
      </c>
      <c r="I9587">
        <v>62</v>
      </c>
      <c r="J9587" t="s">
        <v>503</v>
      </c>
      <c r="K9587" s="15">
        <v>43302</v>
      </c>
      <c r="L9587" s="14">
        <v>107000</v>
      </c>
      <c r="M9587">
        <v>28.7225</v>
      </c>
      <c r="N9587" s="1">
        <v>0.4</v>
      </c>
      <c r="O9587">
        <v>10</v>
      </c>
      <c r="P9587" t="s">
        <v>14642</v>
      </c>
      <c r="Q9587">
        <v>0.03</v>
      </c>
      <c r="R9587" t="s">
        <v>14650</v>
      </c>
      <c r="S9587" s="14">
        <f>profile[[#This Row],[income]]/1000</f>
        <v>107</v>
      </c>
    </row>
    <row r="9588" spans="1:19" x14ac:dyDescent="0.25">
      <c r="A9588" t="s">
        <v>9586</v>
      </c>
      <c r="B9588" s="1">
        <v>9.1300000000000008</v>
      </c>
      <c r="D9588" s="14" t="s">
        <v>9893</v>
      </c>
      <c r="E9588" s="14">
        <v>8.8333333333333339</v>
      </c>
      <c r="H9588" t="s">
        <v>14626</v>
      </c>
      <c r="I9588">
        <v>52</v>
      </c>
      <c r="J9588" t="s">
        <v>6297</v>
      </c>
      <c r="K9588" s="15">
        <v>43242</v>
      </c>
      <c r="L9588" s="14">
        <v>75000</v>
      </c>
      <c r="M9588">
        <v>16.57</v>
      </c>
      <c r="N9588" s="1">
        <v>0.4</v>
      </c>
      <c r="O9588">
        <v>70</v>
      </c>
      <c r="P9588" t="s">
        <v>14642</v>
      </c>
      <c r="Q9588">
        <v>0.19</v>
      </c>
      <c r="R9588" t="s">
        <v>14650</v>
      </c>
      <c r="S9588" s="14">
        <f>profile[[#This Row],[income]]/1000</f>
        <v>75</v>
      </c>
    </row>
    <row r="9589" spans="1:19" x14ac:dyDescent="0.25">
      <c r="A9589" t="s">
        <v>9587</v>
      </c>
      <c r="B9589" s="1">
        <v>16.535699999999999</v>
      </c>
      <c r="D9589" s="14" t="s">
        <v>9894</v>
      </c>
      <c r="E9589" s="14">
        <v>26.355000000000004</v>
      </c>
      <c r="H9589" t="s">
        <v>14627</v>
      </c>
      <c r="I9589">
        <v>61</v>
      </c>
      <c r="J9589" t="s">
        <v>10421</v>
      </c>
      <c r="K9589" s="15">
        <v>43030</v>
      </c>
      <c r="L9589" s="14">
        <v>112000</v>
      </c>
      <c r="M9589">
        <v>30.3</v>
      </c>
      <c r="N9589" s="1">
        <v>0.6</v>
      </c>
      <c r="O9589">
        <v>282</v>
      </c>
      <c r="P9589" t="s">
        <v>14642</v>
      </c>
      <c r="Q9589">
        <v>0.77</v>
      </c>
      <c r="R9589" t="s">
        <v>14650</v>
      </c>
      <c r="S9589" s="14">
        <f>profile[[#This Row],[income]]/1000</f>
        <v>112</v>
      </c>
    </row>
    <row r="9590" spans="1:19" x14ac:dyDescent="0.25">
      <c r="A9590" t="s">
        <v>9588</v>
      </c>
      <c r="B9590" s="1">
        <v>3.85</v>
      </c>
      <c r="D9590" s="14" t="s">
        <v>9895</v>
      </c>
      <c r="E9590" s="14">
        <v>9.9354545454545455</v>
      </c>
      <c r="H9590" t="s">
        <v>14627</v>
      </c>
      <c r="I9590">
        <v>38</v>
      </c>
      <c r="J9590" t="s">
        <v>10041</v>
      </c>
      <c r="K9590" s="15">
        <v>43266</v>
      </c>
      <c r="L9590" s="14">
        <v>38000</v>
      </c>
      <c r="M9590">
        <v>35.7667</v>
      </c>
      <c r="N9590" s="1">
        <v>0.6</v>
      </c>
      <c r="O9590">
        <v>46</v>
      </c>
      <c r="P9590" t="s">
        <v>14642</v>
      </c>
      <c r="Q9590">
        <v>0.13</v>
      </c>
      <c r="R9590" t="s">
        <v>14650</v>
      </c>
      <c r="S9590" s="14">
        <f>profile[[#This Row],[income]]/1000</f>
        <v>38</v>
      </c>
    </row>
    <row r="9591" spans="1:19" x14ac:dyDescent="0.25">
      <c r="A9591" t="s">
        <v>9589</v>
      </c>
      <c r="B9591" s="1">
        <v>7.1050000000000004</v>
      </c>
      <c r="D9591" s="14" t="s">
        <v>9896</v>
      </c>
      <c r="E9591" s="14">
        <v>10.666666666666666</v>
      </c>
      <c r="H9591" t="s">
        <v>14627</v>
      </c>
      <c r="I9591">
        <v>98</v>
      </c>
      <c r="J9591" t="s">
        <v>8625</v>
      </c>
      <c r="K9591" s="15">
        <v>43200</v>
      </c>
      <c r="L9591" s="14">
        <v>52000</v>
      </c>
      <c r="M9591">
        <v>14.1333</v>
      </c>
      <c r="N9591" s="1">
        <v>0.6</v>
      </c>
      <c r="O9591">
        <v>112</v>
      </c>
      <c r="P9591" t="s">
        <v>14642</v>
      </c>
      <c r="Q9591">
        <v>0.31</v>
      </c>
      <c r="R9591" t="s">
        <v>14650</v>
      </c>
      <c r="S9591" s="14">
        <f>profile[[#This Row],[income]]/1000</f>
        <v>52</v>
      </c>
    </row>
    <row r="9592" spans="1:19" x14ac:dyDescent="0.25">
      <c r="A9592" t="s">
        <v>9590</v>
      </c>
      <c r="B9592" s="1">
        <v>20.145</v>
      </c>
      <c r="D9592" s="14" t="s">
        <v>9897</v>
      </c>
      <c r="E9592" s="14">
        <v>12.89</v>
      </c>
      <c r="H9592" t="s">
        <v>14627</v>
      </c>
      <c r="I9592">
        <v>57</v>
      </c>
      <c r="J9592" t="s">
        <v>13305</v>
      </c>
      <c r="K9592" s="15">
        <v>43084</v>
      </c>
      <c r="L9592" s="14">
        <v>69000</v>
      </c>
      <c r="M9592">
        <v>22.13</v>
      </c>
      <c r="N9592" s="1">
        <v>0.6</v>
      </c>
      <c r="O9592">
        <v>228</v>
      </c>
      <c r="P9592" t="s">
        <v>14642</v>
      </c>
      <c r="Q9592">
        <v>0.62</v>
      </c>
      <c r="R9592" t="s">
        <v>14650</v>
      </c>
      <c r="S9592" s="14">
        <f>profile[[#This Row],[income]]/1000</f>
        <v>69</v>
      </c>
    </row>
    <row r="9593" spans="1:19" x14ac:dyDescent="0.25">
      <c r="A9593" t="s">
        <v>9591</v>
      </c>
      <c r="B9593" s="1">
        <v>26.956700000000001</v>
      </c>
      <c r="D9593" s="14" t="s">
        <v>9898</v>
      </c>
      <c r="E9593" s="14">
        <v>25.693333333333332</v>
      </c>
      <c r="H9593" t="s">
        <v>14627</v>
      </c>
      <c r="I9593">
        <v>55</v>
      </c>
      <c r="J9593" t="s">
        <v>10979</v>
      </c>
      <c r="K9593" s="15">
        <v>42964</v>
      </c>
      <c r="L9593" s="14">
        <v>63000</v>
      </c>
      <c r="M9593">
        <v>18.351700000000001</v>
      </c>
      <c r="N9593" s="1">
        <v>0.6</v>
      </c>
      <c r="O9593">
        <v>348</v>
      </c>
      <c r="P9593" t="s">
        <v>14642</v>
      </c>
      <c r="Q9593">
        <v>0.95</v>
      </c>
      <c r="R9593" t="s">
        <v>14650</v>
      </c>
      <c r="S9593" s="14">
        <f>profile[[#This Row],[income]]/1000</f>
        <v>63</v>
      </c>
    </row>
    <row r="9594" spans="1:19" x14ac:dyDescent="0.25">
      <c r="A9594" t="s">
        <v>9592</v>
      </c>
      <c r="B9594" s="1">
        <v>1.75</v>
      </c>
      <c r="D9594" s="14" t="s">
        <v>9899</v>
      </c>
      <c r="E9594" s="14">
        <v>29.822499999999998</v>
      </c>
      <c r="H9594" t="s">
        <v>14627</v>
      </c>
      <c r="I9594">
        <v>67</v>
      </c>
      <c r="J9594" t="s">
        <v>1923</v>
      </c>
      <c r="K9594" s="15">
        <v>43039</v>
      </c>
      <c r="L9594" s="14">
        <v>97000</v>
      </c>
      <c r="M9594">
        <v>23.371400000000001</v>
      </c>
      <c r="N9594" s="1">
        <v>0.6</v>
      </c>
      <c r="O9594">
        <v>273</v>
      </c>
      <c r="P9594" t="s">
        <v>14642</v>
      </c>
      <c r="Q9594">
        <v>0.75</v>
      </c>
      <c r="R9594" t="s">
        <v>14650</v>
      </c>
      <c r="S9594" s="14">
        <f>profile[[#This Row],[income]]/1000</f>
        <v>97</v>
      </c>
    </row>
    <row r="9595" spans="1:19" x14ac:dyDescent="0.25">
      <c r="A9595" t="s">
        <v>9593</v>
      </c>
      <c r="B9595" s="1">
        <v>11.682499999999999</v>
      </c>
      <c r="D9595" s="14" t="s">
        <v>9900</v>
      </c>
      <c r="E9595" s="14">
        <v>22.322500000000002</v>
      </c>
      <c r="H9595" t="s">
        <v>14627</v>
      </c>
      <c r="I9595">
        <v>54</v>
      </c>
      <c r="J9595" t="s">
        <v>8427</v>
      </c>
      <c r="K9595" s="15">
        <v>43053</v>
      </c>
      <c r="L9595" s="14">
        <v>68000</v>
      </c>
      <c r="M9595">
        <v>21.94</v>
      </c>
      <c r="N9595" s="1">
        <v>0.6</v>
      </c>
      <c r="O9595">
        <v>259</v>
      </c>
      <c r="P9595" t="s">
        <v>14642</v>
      </c>
      <c r="Q9595">
        <v>0.71</v>
      </c>
      <c r="R9595" t="s">
        <v>14650</v>
      </c>
      <c r="S9595" s="14">
        <f>profile[[#This Row],[income]]/1000</f>
        <v>68</v>
      </c>
    </row>
    <row r="9596" spans="1:19" x14ac:dyDescent="0.25">
      <c r="A9596" t="s">
        <v>9594</v>
      </c>
      <c r="B9596" s="1">
        <v>10.664999999999999</v>
      </c>
      <c r="D9596" s="14" t="s">
        <v>9901</v>
      </c>
      <c r="E9596" s="14">
        <v>28.876666666666665</v>
      </c>
      <c r="H9596" t="s">
        <v>14627</v>
      </c>
      <c r="I9596">
        <v>19</v>
      </c>
      <c r="J9596" t="s">
        <v>14482</v>
      </c>
      <c r="K9596" s="15">
        <v>43125</v>
      </c>
      <c r="L9596" s="14">
        <v>52000</v>
      </c>
      <c r="M9596">
        <v>17.223299999999998</v>
      </c>
      <c r="N9596" s="1">
        <v>0.6</v>
      </c>
      <c r="O9596">
        <v>187</v>
      </c>
      <c r="P9596" t="s">
        <v>14642</v>
      </c>
      <c r="Q9596">
        <v>0.51</v>
      </c>
      <c r="R9596" t="s">
        <v>14650</v>
      </c>
      <c r="S9596" s="14">
        <f>profile[[#This Row],[income]]/1000</f>
        <v>52</v>
      </c>
    </row>
    <row r="9597" spans="1:19" x14ac:dyDescent="0.25">
      <c r="A9597" t="s">
        <v>9595</v>
      </c>
      <c r="B9597" s="1">
        <v>11.9125</v>
      </c>
      <c r="D9597" s="14" t="s">
        <v>9902</v>
      </c>
      <c r="E9597" s="14">
        <v>23.076666666666668</v>
      </c>
      <c r="H9597" t="s">
        <v>14627</v>
      </c>
      <c r="I9597">
        <v>72</v>
      </c>
      <c r="J9597" t="s">
        <v>1720</v>
      </c>
      <c r="K9597" s="15">
        <v>42964</v>
      </c>
      <c r="L9597" s="14">
        <v>65000</v>
      </c>
      <c r="M9597">
        <v>19.001999999999999</v>
      </c>
      <c r="N9597" s="1">
        <v>0.6</v>
      </c>
      <c r="O9597">
        <v>348</v>
      </c>
      <c r="P9597" t="s">
        <v>14642</v>
      </c>
      <c r="Q9597">
        <v>0.95</v>
      </c>
      <c r="R9597" t="s">
        <v>14650</v>
      </c>
      <c r="S9597" s="14">
        <f>profile[[#This Row],[income]]/1000</f>
        <v>65</v>
      </c>
    </row>
    <row r="9598" spans="1:19" x14ac:dyDescent="0.25">
      <c r="A9598" t="s">
        <v>9596</v>
      </c>
      <c r="B9598" s="1">
        <v>28.966699999999999</v>
      </c>
      <c r="D9598" s="14" t="s">
        <v>9903</v>
      </c>
      <c r="E9598" s="14">
        <v>12.146923076923079</v>
      </c>
      <c r="H9598" t="s">
        <v>14627</v>
      </c>
      <c r="I9598">
        <v>64</v>
      </c>
      <c r="J9598" t="s">
        <v>9197</v>
      </c>
      <c r="K9598" s="15">
        <v>43134</v>
      </c>
      <c r="L9598" s="14">
        <v>88000</v>
      </c>
      <c r="M9598">
        <v>26.004999999999999</v>
      </c>
      <c r="N9598" s="1">
        <v>0.6</v>
      </c>
      <c r="O9598">
        <v>178</v>
      </c>
      <c r="P9598" t="s">
        <v>14642</v>
      </c>
      <c r="Q9598">
        <v>0.49</v>
      </c>
      <c r="R9598" t="s">
        <v>14650</v>
      </c>
      <c r="S9598" s="14">
        <f>profile[[#This Row],[income]]/1000</f>
        <v>88</v>
      </c>
    </row>
    <row r="9599" spans="1:19" x14ac:dyDescent="0.25">
      <c r="A9599" t="s">
        <v>9597</v>
      </c>
      <c r="B9599" s="1">
        <v>28.408799999999999</v>
      </c>
      <c r="D9599" s="14" t="s">
        <v>9904</v>
      </c>
      <c r="E9599" s="14">
        <v>11.234117647058824</v>
      </c>
      <c r="H9599" t="s">
        <v>14627</v>
      </c>
      <c r="I9599">
        <v>46</v>
      </c>
      <c r="J9599" t="s">
        <v>8803</v>
      </c>
      <c r="K9599" s="15">
        <v>43121</v>
      </c>
      <c r="L9599" s="14">
        <v>63000</v>
      </c>
      <c r="M9599">
        <v>14.744</v>
      </c>
      <c r="N9599" s="1">
        <v>0.6</v>
      </c>
      <c r="O9599">
        <v>191</v>
      </c>
      <c r="P9599" t="s">
        <v>14642</v>
      </c>
      <c r="Q9599">
        <v>0.52</v>
      </c>
      <c r="R9599" t="s">
        <v>14650</v>
      </c>
      <c r="S9599" s="14">
        <f>profile[[#This Row],[income]]/1000</f>
        <v>63</v>
      </c>
    </row>
    <row r="9600" spans="1:19" x14ac:dyDescent="0.25">
      <c r="A9600" t="s">
        <v>9598</v>
      </c>
      <c r="B9600" s="1">
        <v>3.4950000000000001</v>
      </c>
      <c r="D9600" s="14" t="s">
        <v>9905</v>
      </c>
      <c r="E9600" s="14">
        <v>3.25</v>
      </c>
      <c r="H9600" t="s">
        <v>14627</v>
      </c>
      <c r="I9600">
        <v>36</v>
      </c>
      <c r="J9600" t="s">
        <v>13799</v>
      </c>
      <c r="K9600" s="15">
        <v>43134</v>
      </c>
      <c r="L9600" s="14">
        <v>67000</v>
      </c>
      <c r="M9600">
        <v>14.396699999999999</v>
      </c>
      <c r="N9600" s="1">
        <v>0.6</v>
      </c>
      <c r="O9600">
        <v>178</v>
      </c>
      <c r="P9600" t="s">
        <v>14642</v>
      </c>
      <c r="Q9600">
        <v>0.49</v>
      </c>
      <c r="R9600" t="s">
        <v>14650</v>
      </c>
      <c r="S9600" s="14">
        <f>profile[[#This Row],[income]]/1000</f>
        <v>67</v>
      </c>
    </row>
    <row r="9601" spans="1:19" x14ac:dyDescent="0.25">
      <c r="A9601" t="s">
        <v>9599</v>
      </c>
      <c r="B9601" s="1">
        <v>19.6175</v>
      </c>
      <c r="D9601" s="14" t="s">
        <v>9906</v>
      </c>
      <c r="E9601" s="14">
        <v>15.11375</v>
      </c>
      <c r="H9601" t="s">
        <v>14627</v>
      </c>
      <c r="I9601">
        <v>60</v>
      </c>
      <c r="J9601" t="s">
        <v>8103</v>
      </c>
      <c r="K9601" s="15">
        <v>43276</v>
      </c>
      <c r="L9601" s="14">
        <v>81000</v>
      </c>
      <c r="M9601">
        <v>26.934999999999999</v>
      </c>
      <c r="N9601" s="1">
        <v>0.6</v>
      </c>
      <c r="O9601">
        <v>36</v>
      </c>
      <c r="P9601" t="s">
        <v>14642</v>
      </c>
      <c r="Q9601">
        <v>0.1</v>
      </c>
      <c r="R9601" t="s">
        <v>14650</v>
      </c>
      <c r="S9601" s="14">
        <f>profile[[#This Row],[income]]/1000</f>
        <v>81</v>
      </c>
    </row>
    <row r="9602" spans="1:19" x14ac:dyDescent="0.25">
      <c r="A9602" t="s">
        <v>9600</v>
      </c>
      <c r="B9602" s="1">
        <v>3.1467000000000001</v>
      </c>
      <c r="D9602" s="14" t="s">
        <v>9907</v>
      </c>
      <c r="E9602" s="14">
        <v>12.672000000000001</v>
      </c>
      <c r="H9602" t="s">
        <v>14627</v>
      </c>
      <c r="I9602">
        <v>59</v>
      </c>
      <c r="J9602" t="s">
        <v>12816</v>
      </c>
      <c r="K9602" s="15">
        <v>42991</v>
      </c>
      <c r="L9602" s="14">
        <v>73000</v>
      </c>
      <c r="M9602">
        <v>23.695</v>
      </c>
      <c r="N9602" s="1">
        <v>0.6</v>
      </c>
      <c r="O9602">
        <v>321</v>
      </c>
      <c r="P9602" t="s">
        <v>14642</v>
      </c>
      <c r="Q9602">
        <v>0.88</v>
      </c>
      <c r="R9602" t="s">
        <v>14650</v>
      </c>
      <c r="S9602" s="14">
        <f>profile[[#This Row],[income]]/1000</f>
        <v>73</v>
      </c>
    </row>
    <row r="9603" spans="1:19" x14ac:dyDescent="0.25">
      <c r="A9603" t="s">
        <v>9601</v>
      </c>
      <c r="B9603" s="1">
        <v>28.153300000000002</v>
      </c>
      <c r="D9603" s="14" t="s">
        <v>9908</v>
      </c>
      <c r="E9603" s="14">
        <v>3.7339999999999995</v>
      </c>
      <c r="H9603" t="s">
        <v>14627</v>
      </c>
      <c r="I9603">
        <v>69</v>
      </c>
      <c r="J9603" t="s">
        <v>10601</v>
      </c>
      <c r="K9603" s="15">
        <v>43038</v>
      </c>
      <c r="L9603" s="14">
        <v>72000</v>
      </c>
      <c r="M9603">
        <v>24.723800000000001</v>
      </c>
      <c r="N9603" s="1">
        <v>0.6</v>
      </c>
      <c r="O9603">
        <v>274</v>
      </c>
      <c r="P9603" t="s">
        <v>14642</v>
      </c>
      <c r="Q9603">
        <v>0.75</v>
      </c>
      <c r="R9603" t="s">
        <v>14650</v>
      </c>
      <c r="S9603" s="14">
        <f>profile[[#This Row],[income]]/1000</f>
        <v>72</v>
      </c>
    </row>
    <row r="9604" spans="1:19" x14ac:dyDescent="0.25">
      <c r="A9604" t="s">
        <v>9602</v>
      </c>
      <c r="B9604" s="1">
        <v>33.380000000000003</v>
      </c>
      <c r="D9604" s="14" t="s">
        <v>9909</v>
      </c>
      <c r="E9604" s="14">
        <v>23.290000000000003</v>
      </c>
      <c r="H9604" t="s">
        <v>14627</v>
      </c>
      <c r="I9604">
        <v>50</v>
      </c>
      <c r="J9604" t="s">
        <v>14592</v>
      </c>
      <c r="K9604" s="15">
        <v>42977</v>
      </c>
      <c r="L9604" s="14">
        <v>86000</v>
      </c>
      <c r="M9604">
        <v>24.577500000000001</v>
      </c>
      <c r="N9604" s="1">
        <v>0.6</v>
      </c>
      <c r="O9604">
        <v>335</v>
      </c>
      <c r="P9604" t="s">
        <v>14642</v>
      </c>
      <c r="Q9604">
        <v>0.92</v>
      </c>
      <c r="R9604" t="s">
        <v>14650</v>
      </c>
      <c r="S9604" s="14">
        <f>profile[[#This Row],[income]]/1000</f>
        <v>86</v>
      </c>
    </row>
    <row r="9605" spans="1:19" x14ac:dyDescent="0.25">
      <c r="A9605" t="s">
        <v>9603</v>
      </c>
      <c r="B9605" s="1">
        <v>3.97</v>
      </c>
      <c r="D9605" s="14" t="s">
        <v>9910</v>
      </c>
      <c r="E9605" s="14">
        <v>21.844000000000001</v>
      </c>
      <c r="H9605" t="s">
        <v>14627</v>
      </c>
      <c r="I9605">
        <v>44</v>
      </c>
      <c r="J9605" t="s">
        <v>10326</v>
      </c>
      <c r="K9605" s="15">
        <v>43111</v>
      </c>
      <c r="L9605" s="14">
        <v>77000</v>
      </c>
      <c r="M9605">
        <v>26.6</v>
      </c>
      <c r="N9605" s="1">
        <v>0.6</v>
      </c>
      <c r="O9605">
        <v>201</v>
      </c>
      <c r="P9605" t="s">
        <v>14642</v>
      </c>
      <c r="Q9605">
        <v>0.55000000000000004</v>
      </c>
      <c r="R9605" t="s">
        <v>14650</v>
      </c>
      <c r="S9605" s="14">
        <f>profile[[#This Row],[income]]/1000</f>
        <v>77</v>
      </c>
    </row>
    <row r="9606" spans="1:19" x14ac:dyDescent="0.25">
      <c r="A9606" t="s">
        <v>9604</v>
      </c>
      <c r="B9606" s="1">
        <v>13.69</v>
      </c>
      <c r="D9606" s="14" t="s">
        <v>9911</v>
      </c>
      <c r="E9606" s="14">
        <v>20.858888888888888</v>
      </c>
      <c r="H9606" t="s">
        <v>14627</v>
      </c>
      <c r="I9606">
        <v>48</v>
      </c>
      <c r="J9606" t="s">
        <v>11787</v>
      </c>
      <c r="K9606" s="15">
        <v>43188</v>
      </c>
      <c r="L9606" s="14">
        <v>79000</v>
      </c>
      <c r="M9606">
        <v>33.619999999999997</v>
      </c>
      <c r="N9606" s="1">
        <v>0.6</v>
      </c>
      <c r="O9606">
        <v>124</v>
      </c>
      <c r="P9606" t="s">
        <v>14642</v>
      </c>
      <c r="Q9606">
        <v>0.34</v>
      </c>
      <c r="R9606" t="s">
        <v>14650</v>
      </c>
      <c r="S9606" s="14">
        <f>profile[[#This Row],[income]]/1000</f>
        <v>79</v>
      </c>
    </row>
    <row r="9607" spans="1:19" x14ac:dyDescent="0.25">
      <c r="A9607" t="s">
        <v>9605</v>
      </c>
      <c r="B9607" s="1">
        <v>12.248900000000001</v>
      </c>
      <c r="D9607" s="14" t="s">
        <v>9912</v>
      </c>
      <c r="E9607" s="14">
        <v>13.956250000000001</v>
      </c>
      <c r="H9607" t="s">
        <v>14627</v>
      </c>
      <c r="I9607">
        <v>41</v>
      </c>
      <c r="J9607" t="s">
        <v>9440</v>
      </c>
      <c r="K9607" s="15">
        <v>43223</v>
      </c>
      <c r="L9607" s="14">
        <v>83000</v>
      </c>
      <c r="M9607">
        <v>23.855</v>
      </c>
      <c r="N9607" s="1">
        <v>0.6</v>
      </c>
      <c r="O9607">
        <v>89</v>
      </c>
      <c r="P9607" t="s">
        <v>14642</v>
      </c>
      <c r="Q9607">
        <v>0.24</v>
      </c>
      <c r="R9607" t="s">
        <v>14650</v>
      </c>
      <c r="S9607" s="14">
        <f>profile[[#This Row],[income]]/1000</f>
        <v>83</v>
      </c>
    </row>
    <row r="9608" spans="1:19" x14ac:dyDescent="0.25">
      <c r="A9608" t="s">
        <v>9606</v>
      </c>
      <c r="B9608" s="1">
        <v>9.0116999999999994</v>
      </c>
      <c r="D9608" s="14" t="s">
        <v>9913</v>
      </c>
      <c r="E9608" s="14">
        <v>15.086666666666664</v>
      </c>
      <c r="H9608" t="s">
        <v>14627</v>
      </c>
      <c r="I9608">
        <v>52</v>
      </c>
      <c r="J9608" t="s">
        <v>4972</v>
      </c>
      <c r="K9608" s="15">
        <v>42947</v>
      </c>
      <c r="L9608" s="14">
        <v>91000</v>
      </c>
      <c r="M9608">
        <v>23.12</v>
      </c>
      <c r="N9608" s="1">
        <v>0.6</v>
      </c>
      <c r="O9608">
        <v>365</v>
      </c>
      <c r="P9608" t="s">
        <v>14642</v>
      </c>
      <c r="Q9608">
        <v>1</v>
      </c>
      <c r="R9608" t="s">
        <v>14650</v>
      </c>
      <c r="S9608" s="14">
        <f>profile[[#This Row],[income]]/1000</f>
        <v>91</v>
      </c>
    </row>
    <row r="9609" spans="1:19" x14ac:dyDescent="0.25">
      <c r="A9609" t="s">
        <v>9607</v>
      </c>
      <c r="B9609" s="1">
        <v>2.2719999999999998</v>
      </c>
      <c r="D9609" s="14" t="s">
        <v>9914</v>
      </c>
      <c r="E9609" s="14">
        <v>16.864999999999998</v>
      </c>
      <c r="H9609" t="s">
        <v>14627</v>
      </c>
      <c r="I9609">
        <v>58</v>
      </c>
      <c r="J9609" t="s">
        <v>721</v>
      </c>
      <c r="K9609" s="15">
        <v>43212</v>
      </c>
      <c r="L9609" s="14">
        <v>73000</v>
      </c>
      <c r="M9609">
        <v>14.205</v>
      </c>
      <c r="N9609" s="1">
        <v>0.6</v>
      </c>
      <c r="O9609">
        <v>100</v>
      </c>
      <c r="P9609" t="s">
        <v>14642</v>
      </c>
      <c r="Q9609">
        <v>0.27</v>
      </c>
      <c r="R9609" t="s">
        <v>14650</v>
      </c>
      <c r="S9609" s="14">
        <f>profile[[#This Row],[income]]/1000</f>
        <v>73</v>
      </c>
    </row>
    <row r="9610" spans="1:19" x14ac:dyDescent="0.25">
      <c r="A9610" t="s">
        <v>9608</v>
      </c>
      <c r="B9610" s="1">
        <v>9.4179999999999993</v>
      </c>
      <c r="D9610" s="14" t="s">
        <v>9915</v>
      </c>
      <c r="E9610" s="14">
        <v>18.670000000000002</v>
      </c>
      <c r="H9610" t="s">
        <v>14627</v>
      </c>
      <c r="I9610">
        <v>63</v>
      </c>
      <c r="J9610" t="s">
        <v>13817</v>
      </c>
      <c r="K9610" s="15">
        <v>43059</v>
      </c>
      <c r="L9610" s="14">
        <v>94000</v>
      </c>
      <c r="M9610">
        <v>25.57</v>
      </c>
      <c r="N9610" s="1">
        <v>0.6</v>
      </c>
      <c r="O9610">
        <v>253</v>
      </c>
      <c r="P9610" t="s">
        <v>14642</v>
      </c>
      <c r="Q9610">
        <v>0.69</v>
      </c>
      <c r="R9610" t="s">
        <v>14650</v>
      </c>
      <c r="S9610" s="14">
        <f>profile[[#This Row],[income]]/1000</f>
        <v>94</v>
      </c>
    </row>
    <row r="9611" spans="1:19" x14ac:dyDescent="0.25">
      <c r="A9611" t="s">
        <v>9609</v>
      </c>
      <c r="B9611" s="1">
        <v>32.334000000000003</v>
      </c>
      <c r="D9611" s="14" t="s">
        <v>9916</v>
      </c>
      <c r="E9611" s="14">
        <v>18.853846153846153</v>
      </c>
      <c r="H9611" t="s">
        <v>14627</v>
      </c>
      <c r="I9611">
        <v>61</v>
      </c>
      <c r="J9611" t="s">
        <v>14067</v>
      </c>
      <c r="K9611" s="15">
        <v>43026</v>
      </c>
      <c r="L9611" s="14">
        <v>74000</v>
      </c>
      <c r="M9611">
        <v>20.45</v>
      </c>
      <c r="N9611" s="1">
        <v>0.6</v>
      </c>
      <c r="O9611">
        <v>286</v>
      </c>
      <c r="P9611" t="s">
        <v>14642</v>
      </c>
      <c r="Q9611">
        <v>0.78</v>
      </c>
      <c r="R9611" t="s">
        <v>14650</v>
      </c>
      <c r="S9611" s="14">
        <f>profile[[#This Row],[income]]/1000</f>
        <v>74</v>
      </c>
    </row>
    <row r="9612" spans="1:19" x14ac:dyDescent="0.25">
      <c r="A9612" t="s">
        <v>9610</v>
      </c>
      <c r="B9612" s="1">
        <v>0</v>
      </c>
      <c r="D9612" s="14" t="s">
        <v>9917</v>
      </c>
      <c r="E9612" s="14">
        <v>3.8249999999999997</v>
      </c>
      <c r="H9612" t="s">
        <v>14627</v>
      </c>
      <c r="I9612">
        <v>55</v>
      </c>
      <c r="J9612" t="s">
        <v>4629</v>
      </c>
      <c r="K9612" s="15">
        <v>42979</v>
      </c>
      <c r="L9612" s="14">
        <v>105000</v>
      </c>
      <c r="M9612">
        <v>33.395000000000003</v>
      </c>
      <c r="N9612" s="1">
        <v>0.6</v>
      </c>
      <c r="O9612">
        <v>333</v>
      </c>
      <c r="P9612" t="s">
        <v>14642</v>
      </c>
      <c r="Q9612">
        <v>0.91</v>
      </c>
      <c r="R9612" t="s">
        <v>14650</v>
      </c>
      <c r="S9612" s="14">
        <f>profile[[#This Row],[income]]/1000</f>
        <v>105</v>
      </c>
    </row>
    <row r="9613" spans="1:19" x14ac:dyDescent="0.25">
      <c r="A9613" t="s">
        <v>9611</v>
      </c>
      <c r="B9613" s="1">
        <v>22.033300000000001</v>
      </c>
      <c r="D9613" s="14" t="s">
        <v>9918</v>
      </c>
      <c r="E9613" s="14">
        <v>8.3140000000000001</v>
      </c>
      <c r="H9613" t="s">
        <v>14627</v>
      </c>
      <c r="I9613">
        <v>51</v>
      </c>
      <c r="J9613" t="s">
        <v>8780</v>
      </c>
      <c r="K9613" s="15">
        <v>43152</v>
      </c>
      <c r="L9613" s="14">
        <v>89000</v>
      </c>
      <c r="M9613">
        <v>24.5</v>
      </c>
      <c r="N9613" s="1">
        <v>0.6</v>
      </c>
      <c r="O9613">
        <v>160</v>
      </c>
      <c r="P9613" t="s">
        <v>14642</v>
      </c>
      <c r="Q9613">
        <v>0.44</v>
      </c>
      <c r="R9613" t="s">
        <v>14650</v>
      </c>
      <c r="S9613" s="14">
        <f>profile[[#This Row],[income]]/1000</f>
        <v>89</v>
      </c>
    </row>
    <row r="9614" spans="1:19" x14ac:dyDescent="0.25">
      <c r="A9614" t="s">
        <v>9612</v>
      </c>
      <c r="B9614" s="1">
        <v>51.051200000000001</v>
      </c>
      <c r="D9614" s="14" t="s">
        <v>9919</v>
      </c>
      <c r="E9614" s="14">
        <v>14.255555555555553</v>
      </c>
      <c r="H9614" t="s">
        <v>14627</v>
      </c>
      <c r="I9614">
        <v>79</v>
      </c>
      <c r="J9614" t="s">
        <v>4620</v>
      </c>
      <c r="K9614" s="15">
        <v>43014</v>
      </c>
      <c r="L9614" s="14">
        <v>76000</v>
      </c>
      <c r="M9614">
        <v>18.39</v>
      </c>
      <c r="N9614" s="1">
        <v>0.6</v>
      </c>
      <c r="O9614">
        <v>298</v>
      </c>
      <c r="P9614" t="s">
        <v>14642</v>
      </c>
      <c r="Q9614">
        <v>0.82</v>
      </c>
      <c r="R9614" t="s">
        <v>14650</v>
      </c>
      <c r="S9614" s="14">
        <f>profile[[#This Row],[income]]/1000</f>
        <v>76</v>
      </c>
    </row>
    <row r="9615" spans="1:19" x14ac:dyDescent="0.25">
      <c r="A9615" t="s">
        <v>9613</v>
      </c>
      <c r="B9615" s="1">
        <v>28.354399999999998</v>
      </c>
      <c r="D9615" s="14" t="s">
        <v>9920</v>
      </c>
      <c r="E9615" s="14">
        <v>2.683636363636364</v>
      </c>
      <c r="H9615" t="s">
        <v>14627</v>
      </c>
      <c r="I9615">
        <v>49</v>
      </c>
      <c r="J9615" t="s">
        <v>8409</v>
      </c>
      <c r="K9615" s="15">
        <v>43168</v>
      </c>
      <c r="L9615" s="14">
        <v>68000</v>
      </c>
      <c r="M9615">
        <v>15.43</v>
      </c>
      <c r="N9615" s="1">
        <v>0.6</v>
      </c>
      <c r="O9615">
        <v>144</v>
      </c>
      <c r="P9615" t="s">
        <v>14642</v>
      </c>
      <c r="Q9615">
        <v>0.39</v>
      </c>
      <c r="R9615" t="s">
        <v>14650</v>
      </c>
      <c r="S9615" s="14">
        <f>profile[[#This Row],[income]]/1000</f>
        <v>68</v>
      </c>
    </row>
    <row r="9616" spans="1:19" x14ac:dyDescent="0.25">
      <c r="A9616" t="s">
        <v>9614</v>
      </c>
      <c r="B9616" s="1">
        <v>20.773299999999999</v>
      </c>
      <c r="D9616" s="14" t="s">
        <v>9921</v>
      </c>
      <c r="E9616" s="14">
        <v>17.36272727272727</v>
      </c>
      <c r="H9616" t="s">
        <v>14627</v>
      </c>
      <c r="I9616">
        <v>20</v>
      </c>
      <c r="J9616" t="s">
        <v>5777</v>
      </c>
      <c r="K9616" s="15">
        <v>43005</v>
      </c>
      <c r="L9616" s="14">
        <v>54000</v>
      </c>
      <c r="M9616">
        <v>17.016200000000001</v>
      </c>
      <c r="N9616" s="1">
        <v>0.6</v>
      </c>
      <c r="O9616">
        <v>307</v>
      </c>
      <c r="P9616" t="s">
        <v>14642</v>
      </c>
      <c r="Q9616">
        <v>0.84</v>
      </c>
      <c r="R9616" t="s">
        <v>14650</v>
      </c>
      <c r="S9616" s="14">
        <f>profile[[#This Row],[income]]/1000</f>
        <v>54</v>
      </c>
    </row>
    <row r="9617" spans="1:19" x14ac:dyDescent="0.25">
      <c r="A9617" t="s">
        <v>9615</v>
      </c>
      <c r="B9617" s="1">
        <v>10.93</v>
      </c>
      <c r="D9617" s="14" t="s">
        <v>9922</v>
      </c>
      <c r="E9617" s="14">
        <v>15.321666666666665</v>
      </c>
      <c r="H9617" t="s">
        <v>14627</v>
      </c>
      <c r="I9617">
        <v>34</v>
      </c>
      <c r="J9617" t="s">
        <v>6230</v>
      </c>
      <c r="K9617" s="15">
        <v>43024</v>
      </c>
      <c r="L9617" s="14">
        <v>67000</v>
      </c>
      <c r="M9617">
        <v>18.37</v>
      </c>
      <c r="N9617" s="1">
        <v>0.6</v>
      </c>
      <c r="O9617">
        <v>288</v>
      </c>
      <c r="P9617" t="s">
        <v>14642</v>
      </c>
      <c r="Q9617">
        <v>0.79</v>
      </c>
      <c r="R9617" t="s">
        <v>14650</v>
      </c>
      <c r="S9617" s="14">
        <f>profile[[#This Row],[income]]/1000</f>
        <v>67</v>
      </c>
    </row>
    <row r="9618" spans="1:19" x14ac:dyDescent="0.25">
      <c r="A9618" t="s">
        <v>9616</v>
      </c>
      <c r="B9618" s="1">
        <v>10.2943</v>
      </c>
      <c r="D9618" s="14" t="s">
        <v>9923</v>
      </c>
      <c r="E9618" s="14">
        <v>18.117500000000003</v>
      </c>
      <c r="H9618" t="s">
        <v>14627</v>
      </c>
      <c r="I9618">
        <v>53</v>
      </c>
      <c r="J9618" t="s">
        <v>9120</v>
      </c>
      <c r="K9618" s="15">
        <v>43133</v>
      </c>
      <c r="L9618" s="14">
        <v>58000</v>
      </c>
      <c r="M9618">
        <v>17.600000000000001</v>
      </c>
      <c r="N9618" s="1">
        <v>0.6</v>
      </c>
      <c r="O9618">
        <v>179</v>
      </c>
      <c r="P9618" t="s">
        <v>14642</v>
      </c>
      <c r="Q9618">
        <v>0.49</v>
      </c>
      <c r="R9618" t="s">
        <v>14650</v>
      </c>
      <c r="S9618" s="14">
        <f>profile[[#This Row],[income]]/1000</f>
        <v>58</v>
      </c>
    </row>
    <row r="9619" spans="1:19" x14ac:dyDescent="0.25">
      <c r="A9619" t="s">
        <v>9617</v>
      </c>
      <c r="B9619" s="1">
        <v>2.5150000000000001</v>
      </c>
      <c r="D9619" s="14" t="s">
        <v>9924</v>
      </c>
      <c r="E9619" s="14">
        <v>13.799999999999999</v>
      </c>
      <c r="H9619" t="s">
        <v>14627</v>
      </c>
      <c r="I9619">
        <v>94</v>
      </c>
      <c r="J9619" t="s">
        <v>2430</v>
      </c>
      <c r="K9619" s="15">
        <v>43033</v>
      </c>
      <c r="L9619" s="14">
        <v>110000</v>
      </c>
      <c r="M9619">
        <v>28.173999999999999</v>
      </c>
      <c r="N9619" s="1">
        <v>0.6</v>
      </c>
      <c r="O9619">
        <v>279</v>
      </c>
      <c r="P9619" t="s">
        <v>14642</v>
      </c>
      <c r="Q9619">
        <v>0.76</v>
      </c>
      <c r="R9619" t="s">
        <v>14650</v>
      </c>
      <c r="S9619" s="14">
        <f>profile[[#This Row],[income]]/1000</f>
        <v>110</v>
      </c>
    </row>
    <row r="9620" spans="1:19" x14ac:dyDescent="0.25">
      <c r="A9620" t="s">
        <v>9618</v>
      </c>
      <c r="B9620" s="1">
        <v>13.06</v>
      </c>
      <c r="D9620" s="14" t="s">
        <v>9925</v>
      </c>
      <c r="E9620" s="14">
        <v>2.3233333333333333</v>
      </c>
      <c r="H9620" t="s">
        <v>14627</v>
      </c>
      <c r="I9620">
        <v>45</v>
      </c>
      <c r="J9620" t="s">
        <v>1916</v>
      </c>
      <c r="K9620" s="15">
        <v>43033</v>
      </c>
      <c r="L9620" s="14">
        <v>48000</v>
      </c>
      <c r="M9620">
        <v>15.4267</v>
      </c>
      <c r="N9620" s="1">
        <v>0.6</v>
      </c>
      <c r="O9620">
        <v>279</v>
      </c>
      <c r="P9620" t="s">
        <v>14642</v>
      </c>
      <c r="Q9620">
        <v>0.76</v>
      </c>
      <c r="R9620" t="s">
        <v>14650</v>
      </c>
      <c r="S9620" s="14">
        <f>profile[[#This Row],[income]]/1000</f>
        <v>48</v>
      </c>
    </row>
    <row r="9621" spans="1:19" x14ac:dyDescent="0.25">
      <c r="A9621" t="s">
        <v>9619</v>
      </c>
      <c r="B9621" s="1">
        <v>23.563300000000002</v>
      </c>
      <c r="D9621" s="14" t="s">
        <v>9926</v>
      </c>
      <c r="E9621" s="14">
        <v>3.1566666666666667</v>
      </c>
      <c r="H9621" t="s">
        <v>14627</v>
      </c>
      <c r="I9621">
        <v>27</v>
      </c>
      <c r="J9621" t="s">
        <v>745</v>
      </c>
      <c r="K9621" s="15">
        <v>43113</v>
      </c>
      <c r="L9621" s="14">
        <v>62000</v>
      </c>
      <c r="M9621">
        <v>20.861999999999998</v>
      </c>
      <c r="N9621" s="1">
        <v>0.6</v>
      </c>
      <c r="O9621">
        <v>199</v>
      </c>
      <c r="P9621" t="s">
        <v>14642</v>
      </c>
      <c r="Q9621">
        <v>0.54</v>
      </c>
      <c r="R9621" t="s">
        <v>14650</v>
      </c>
      <c r="S9621" s="14">
        <f>profile[[#This Row],[income]]/1000</f>
        <v>62</v>
      </c>
    </row>
    <row r="9622" spans="1:19" x14ac:dyDescent="0.25">
      <c r="A9622" t="s">
        <v>9620</v>
      </c>
      <c r="B9622" s="1">
        <v>4.53</v>
      </c>
      <c r="D9622" s="14" t="s">
        <v>9927</v>
      </c>
      <c r="E9622" s="14">
        <v>3.5649999999999999</v>
      </c>
      <c r="H9622" t="s">
        <v>14627</v>
      </c>
      <c r="I9622">
        <v>78</v>
      </c>
      <c r="J9622" t="s">
        <v>5443</v>
      </c>
      <c r="K9622" s="15">
        <v>43078</v>
      </c>
      <c r="L9622" s="14">
        <v>98000</v>
      </c>
      <c r="M9622">
        <v>21.96</v>
      </c>
      <c r="N9622" s="1">
        <v>0.6</v>
      </c>
      <c r="O9622">
        <v>234</v>
      </c>
      <c r="P9622" t="s">
        <v>14642</v>
      </c>
      <c r="Q9622">
        <v>0.64</v>
      </c>
      <c r="R9622" t="s">
        <v>14650</v>
      </c>
      <c r="S9622" s="14">
        <f>profile[[#This Row],[income]]/1000</f>
        <v>98</v>
      </c>
    </row>
    <row r="9623" spans="1:19" x14ac:dyDescent="0.25">
      <c r="A9623" t="s">
        <v>9621</v>
      </c>
      <c r="B9623" s="1">
        <v>7.0125000000000002</v>
      </c>
      <c r="D9623" s="14" t="s">
        <v>9928</v>
      </c>
      <c r="E9623" s="14">
        <v>22.880999999999997</v>
      </c>
      <c r="H9623" t="s">
        <v>14627</v>
      </c>
      <c r="I9623">
        <v>60</v>
      </c>
      <c r="J9623" t="s">
        <v>5977</v>
      </c>
      <c r="K9623" s="15">
        <v>43055</v>
      </c>
      <c r="L9623" s="14">
        <v>67000</v>
      </c>
      <c r="M9623">
        <v>16.693300000000001</v>
      </c>
      <c r="N9623" s="1">
        <v>0.6</v>
      </c>
      <c r="O9623">
        <v>257</v>
      </c>
      <c r="P9623" t="s">
        <v>14642</v>
      </c>
      <c r="Q9623">
        <v>0.7</v>
      </c>
      <c r="R9623" t="s">
        <v>14650</v>
      </c>
      <c r="S9623" s="14">
        <f>profile[[#This Row],[income]]/1000</f>
        <v>67</v>
      </c>
    </row>
    <row r="9624" spans="1:19" x14ac:dyDescent="0.25">
      <c r="A9624" t="s">
        <v>9622</v>
      </c>
      <c r="B9624" s="1">
        <v>14.878299999999999</v>
      </c>
      <c r="D9624" s="14" t="s">
        <v>9929</v>
      </c>
      <c r="E9624" s="14">
        <v>15.004166666666663</v>
      </c>
      <c r="H9624" t="s">
        <v>14627</v>
      </c>
      <c r="I9624">
        <v>37</v>
      </c>
      <c r="J9624" t="s">
        <v>10291</v>
      </c>
      <c r="K9624" s="15">
        <v>43181</v>
      </c>
      <c r="L9624" s="14">
        <v>65000</v>
      </c>
      <c r="M9624">
        <v>19.433299999999999</v>
      </c>
      <c r="N9624" s="1">
        <v>0.6</v>
      </c>
      <c r="O9624">
        <v>131</v>
      </c>
      <c r="P9624" t="s">
        <v>14642</v>
      </c>
      <c r="Q9624">
        <v>0.36</v>
      </c>
      <c r="R9624" t="s">
        <v>14650</v>
      </c>
      <c r="S9624" s="14">
        <f>profile[[#This Row],[income]]/1000</f>
        <v>65</v>
      </c>
    </row>
    <row r="9625" spans="1:19" x14ac:dyDescent="0.25">
      <c r="A9625" t="s">
        <v>9623</v>
      </c>
      <c r="B9625" s="1">
        <v>0.65</v>
      </c>
      <c r="D9625" s="14" t="s">
        <v>9930</v>
      </c>
      <c r="E9625" s="14">
        <v>24.929999999999996</v>
      </c>
      <c r="H9625" t="s">
        <v>14627</v>
      </c>
      <c r="I9625">
        <v>26</v>
      </c>
      <c r="J9625" t="s">
        <v>3226</v>
      </c>
      <c r="K9625" s="15">
        <v>43213</v>
      </c>
      <c r="L9625" s="14">
        <v>54000</v>
      </c>
      <c r="M9625">
        <v>13.595000000000001</v>
      </c>
      <c r="N9625" s="1">
        <v>0.6</v>
      </c>
      <c r="O9625">
        <v>99</v>
      </c>
      <c r="P9625" t="s">
        <v>14642</v>
      </c>
      <c r="Q9625">
        <v>0.27</v>
      </c>
      <c r="R9625" t="s">
        <v>14650</v>
      </c>
      <c r="S9625" s="14">
        <f>profile[[#This Row],[income]]/1000</f>
        <v>54</v>
      </c>
    </row>
    <row r="9626" spans="1:19" x14ac:dyDescent="0.25">
      <c r="A9626" t="s">
        <v>9624</v>
      </c>
      <c r="B9626" s="1">
        <v>19.93</v>
      </c>
      <c r="D9626" s="14" t="s">
        <v>9931</v>
      </c>
      <c r="E9626" s="14">
        <v>23.819999999999997</v>
      </c>
      <c r="H9626" t="s">
        <v>14627</v>
      </c>
      <c r="I9626">
        <v>77</v>
      </c>
      <c r="J9626" t="s">
        <v>9263</v>
      </c>
      <c r="K9626" s="15">
        <v>43225</v>
      </c>
      <c r="L9626" s="14">
        <v>66000</v>
      </c>
      <c r="M9626">
        <v>19.734999999999999</v>
      </c>
      <c r="N9626" s="1">
        <v>0.6</v>
      </c>
      <c r="O9626">
        <v>87</v>
      </c>
      <c r="P9626" t="s">
        <v>14642</v>
      </c>
      <c r="Q9626">
        <v>0.24</v>
      </c>
      <c r="R9626" t="s">
        <v>14650</v>
      </c>
      <c r="S9626" s="14">
        <f>profile[[#This Row],[income]]/1000</f>
        <v>66</v>
      </c>
    </row>
    <row r="9627" spans="1:19" x14ac:dyDescent="0.25">
      <c r="A9627" t="s">
        <v>9625</v>
      </c>
      <c r="B9627" s="1">
        <v>10.2456</v>
      </c>
      <c r="D9627" s="14" t="s">
        <v>9932</v>
      </c>
      <c r="E9627" s="14">
        <v>28.233333333333338</v>
      </c>
      <c r="H9627" t="s">
        <v>14627</v>
      </c>
      <c r="I9627">
        <v>60</v>
      </c>
      <c r="J9627" t="s">
        <v>4223</v>
      </c>
      <c r="K9627" s="15">
        <v>43026</v>
      </c>
      <c r="L9627" s="14">
        <v>68000</v>
      </c>
      <c r="M9627">
        <v>13.62</v>
      </c>
      <c r="N9627" s="1">
        <v>0.6</v>
      </c>
      <c r="O9627">
        <v>286</v>
      </c>
      <c r="P9627" t="s">
        <v>14642</v>
      </c>
      <c r="Q9627">
        <v>0.78</v>
      </c>
      <c r="R9627" t="s">
        <v>14650</v>
      </c>
      <c r="S9627" s="14">
        <f>profile[[#This Row],[income]]/1000</f>
        <v>68</v>
      </c>
    </row>
    <row r="9628" spans="1:19" x14ac:dyDescent="0.25">
      <c r="A9628" t="s">
        <v>9626</v>
      </c>
      <c r="B9628" s="1">
        <v>14.445</v>
      </c>
      <c r="D9628" s="14" t="s">
        <v>9933</v>
      </c>
      <c r="E9628" s="14">
        <v>13.16</v>
      </c>
      <c r="H9628" t="s">
        <v>14627</v>
      </c>
      <c r="I9628">
        <v>38</v>
      </c>
      <c r="J9628" t="s">
        <v>8717</v>
      </c>
      <c r="K9628" s="15">
        <v>43236</v>
      </c>
      <c r="L9628" s="14">
        <v>84000</v>
      </c>
      <c r="M9628">
        <v>20.170000000000002</v>
      </c>
      <c r="N9628" s="1">
        <v>0.6</v>
      </c>
      <c r="O9628">
        <v>76</v>
      </c>
      <c r="P9628" t="s">
        <v>14642</v>
      </c>
      <c r="Q9628">
        <v>0.21</v>
      </c>
      <c r="R9628" t="s">
        <v>14650</v>
      </c>
      <c r="S9628" s="14">
        <f>profile[[#This Row],[income]]/1000</f>
        <v>84</v>
      </c>
    </row>
    <row r="9629" spans="1:19" x14ac:dyDescent="0.25">
      <c r="A9629" t="s">
        <v>9627</v>
      </c>
      <c r="B9629" s="1">
        <v>17.378299999999999</v>
      </c>
      <c r="D9629" s="14" t="s">
        <v>9934</v>
      </c>
      <c r="E9629" s="14">
        <v>3.1877777777777778</v>
      </c>
      <c r="H9629" t="s">
        <v>14627</v>
      </c>
      <c r="I9629">
        <v>27</v>
      </c>
      <c r="J9629" t="s">
        <v>9538</v>
      </c>
      <c r="K9629" s="15">
        <v>43158</v>
      </c>
      <c r="L9629" s="14">
        <v>52000</v>
      </c>
      <c r="M9629">
        <v>13.3262</v>
      </c>
      <c r="N9629" s="1">
        <v>0.6</v>
      </c>
      <c r="O9629">
        <v>154</v>
      </c>
      <c r="P9629" t="s">
        <v>14642</v>
      </c>
      <c r="Q9629">
        <v>0.42</v>
      </c>
      <c r="R9629" t="s">
        <v>14650</v>
      </c>
      <c r="S9629" s="14">
        <f>profile[[#This Row],[income]]/1000</f>
        <v>52</v>
      </c>
    </row>
    <row r="9630" spans="1:19" x14ac:dyDescent="0.25">
      <c r="A9630" t="s">
        <v>9628</v>
      </c>
      <c r="B9630" s="1">
        <v>4.7256999999999998</v>
      </c>
      <c r="D9630" s="14" t="s">
        <v>9935</v>
      </c>
      <c r="E9630" s="14">
        <v>19.042000000000002</v>
      </c>
      <c r="H9630" t="s">
        <v>14626</v>
      </c>
      <c r="I9630">
        <v>66</v>
      </c>
      <c r="J9630" t="s">
        <v>14321</v>
      </c>
      <c r="K9630" s="15">
        <v>42958</v>
      </c>
      <c r="L9630" s="14">
        <v>72000</v>
      </c>
      <c r="M9630">
        <v>16.892499999999998</v>
      </c>
      <c r="N9630" s="1">
        <v>0.6</v>
      </c>
      <c r="O9630">
        <v>354</v>
      </c>
      <c r="P9630" t="s">
        <v>14642</v>
      </c>
      <c r="Q9630">
        <v>0.97</v>
      </c>
      <c r="R9630" t="s">
        <v>14650</v>
      </c>
      <c r="S9630" s="14">
        <f>profile[[#This Row],[income]]/1000</f>
        <v>72</v>
      </c>
    </row>
    <row r="9631" spans="1:19" x14ac:dyDescent="0.25">
      <c r="A9631" t="s">
        <v>9629</v>
      </c>
      <c r="B9631" s="1">
        <v>27.608799999999999</v>
      </c>
      <c r="D9631" s="14" t="s">
        <v>9936</v>
      </c>
      <c r="E9631" s="14">
        <v>1.2349999999999999</v>
      </c>
      <c r="H9631" t="s">
        <v>14626</v>
      </c>
      <c r="I9631">
        <v>41</v>
      </c>
      <c r="J9631" t="s">
        <v>3211</v>
      </c>
      <c r="K9631" s="15">
        <v>43142</v>
      </c>
      <c r="L9631" s="14">
        <v>89000</v>
      </c>
      <c r="M9631">
        <v>22.16</v>
      </c>
      <c r="N9631" s="1">
        <v>0.6</v>
      </c>
      <c r="O9631">
        <v>170</v>
      </c>
      <c r="P9631" t="s">
        <v>14642</v>
      </c>
      <c r="Q9631">
        <v>0.47</v>
      </c>
      <c r="R9631" t="s">
        <v>14650</v>
      </c>
      <c r="S9631" s="14">
        <f>profile[[#This Row],[income]]/1000</f>
        <v>89</v>
      </c>
    </row>
    <row r="9632" spans="1:19" x14ac:dyDescent="0.25">
      <c r="A9632" t="s">
        <v>9630</v>
      </c>
      <c r="B9632" s="1">
        <v>1.54</v>
      </c>
      <c r="D9632" s="14" t="s">
        <v>9937</v>
      </c>
      <c r="E9632" s="14">
        <v>3.4883333333333333</v>
      </c>
      <c r="H9632" t="s">
        <v>14626</v>
      </c>
      <c r="I9632">
        <v>38</v>
      </c>
      <c r="J9632" t="s">
        <v>10953</v>
      </c>
      <c r="K9632" s="15">
        <v>43181</v>
      </c>
      <c r="L9632" s="14">
        <v>69000</v>
      </c>
      <c r="M9632">
        <v>19.29</v>
      </c>
      <c r="N9632" s="1">
        <v>0.6</v>
      </c>
      <c r="O9632">
        <v>131</v>
      </c>
      <c r="P9632" t="s">
        <v>14642</v>
      </c>
      <c r="Q9632">
        <v>0.36</v>
      </c>
      <c r="R9632" t="s">
        <v>14650</v>
      </c>
      <c r="S9632" s="14">
        <f>profile[[#This Row],[income]]/1000</f>
        <v>69</v>
      </c>
    </row>
    <row r="9633" spans="1:19" x14ac:dyDescent="0.25">
      <c r="A9633" t="s">
        <v>9631</v>
      </c>
      <c r="B9633" s="1">
        <v>258.98250000000002</v>
      </c>
      <c r="D9633" s="14" t="s">
        <v>9938</v>
      </c>
      <c r="E9633" s="14">
        <v>6.24</v>
      </c>
      <c r="H9633" t="s">
        <v>14626</v>
      </c>
      <c r="I9633">
        <v>73</v>
      </c>
      <c r="J9633" t="s">
        <v>4974</v>
      </c>
      <c r="K9633" s="15">
        <v>43277</v>
      </c>
      <c r="L9633" s="14">
        <v>75000</v>
      </c>
      <c r="M9633">
        <v>18.035</v>
      </c>
      <c r="N9633" s="1">
        <v>0.6</v>
      </c>
      <c r="O9633">
        <v>35</v>
      </c>
      <c r="P9633" t="s">
        <v>14642</v>
      </c>
      <c r="Q9633">
        <v>0.1</v>
      </c>
      <c r="R9633" t="s">
        <v>14650</v>
      </c>
      <c r="S9633" s="14">
        <f>profile[[#This Row],[income]]/1000</f>
        <v>75</v>
      </c>
    </row>
    <row r="9634" spans="1:19" x14ac:dyDescent="0.25">
      <c r="A9634" t="s">
        <v>9632</v>
      </c>
      <c r="B9634" s="1">
        <v>0.28499999999999998</v>
      </c>
      <c r="D9634" s="14" t="s">
        <v>9939</v>
      </c>
      <c r="E9634" s="14">
        <v>21.267499999999998</v>
      </c>
      <c r="H9634" t="s">
        <v>14626</v>
      </c>
      <c r="I9634">
        <v>44</v>
      </c>
      <c r="J9634" t="s">
        <v>5046</v>
      </c>
      <c r="K9634" s="15">
        <v>43014</v>
      </c>
      <c r="L9634" s="14">
        <v>63000</v>
      </c>
      <c r="M9634">
        <v>19.074000000000002</v>
      </c>
      <c r="N9634" s="1">
        <v>0.6</v>
      </c>
      <c r="O9634">
        <v>298</v>
      </c>
      <c r="P9634" t="s">
        <v>14642</v>
      </c>
      <c r="Q9634">
        <v>0.82</v>
      </c>
      <c r="R9634" t="s">
        <v>14650</v>
      </c>
      <c r="S9634" s="14">
        <f>profile[[#This Row],[income]]/1000</f>
        <v>63</v>
      </c>
    </row>
    <row r="9635" spans="1:19" x14ac:dyDescent="0.25">
      <c r="A9635" t="s">
        <v>9633</v>
      </c>
      <c r="B9635" s="1">
        <v>1.67</v>
      </c>
      <c r="D9635" s="14" t="s">
        <v>9940</v>
      </c>
      <c r="E9635" s="14">
        <v>14.4</v>
      </c>
      <c r="H9635" t="s">
        <v>14626</v>
      </c>
      <c r="I9635">
        <v>58</v>
      </c>
      <c r="J9635" t="s">
        <v>7047</v>
      </c>
      <c r="K9635" s="15">
        <v>43037</v>
      </c>
      <c r="L9635" s="14">
        <v>81000</v>
      </c>
      <c r="M9635">
        <v>20.5044</v>
      </c>
      <c r="N9635" s="1">
        <v>0.6</v>
      </c>
      <c r="O9635">
        <v>275</v>
      </c>
      <c r="P9635" t="s">
        <v>14642</v>
      </c>
      <c r="Q9635">
        <v>0.75</v>
      </c>
      <c r="R9635" t="s">
        <v>14650</v>
      </c>
      <c r="S9635" s="14">
        <f>profile[[#This Row],[income]]/1000</f>
        <v>81</v>
      </c>
    </row>
    <row r="9636" spans="1:19" x14ac:dyDescent="0.25">
      <c r="A9636" t="s">
        <v>9634</v>
      </c>
      <c r="B9636" s="1">
        <v>10.14</v>
      </c>
      <c r="D9636" s="14" t="s">
        <v>9941</v>
      </c>
      <c r="E9636" s="14">
        <v>2.9808333333333334</v>
      </c>
      <c r="H9636" t="s">
        <v>14626</v>
      </c>
      <c r="I9636">
        <v>51</v>
      </c>
      <c r="J9636" t="s">
        <v>2367</v>
      </c>
      <c r="K9636" s="15">
        <v>42948</v>
      </c>
      <c r="L9636" s="14">
        <v>98000</v>
      </c>
      <c r="M9636">
        <v>24.76</v>
      </c>
      <c r="N9636" s="1">
        <v>0.6</v>
      </c>
      <c r="O9636">
        <v>364</v>
      </c>
      <c r="P9636" t="s">
        <v>14642</v>
      </c>
      <c r="Q9636">
        <v>1</v>
      </c>
      <c r="R9636" t="s">
        <v>14650</v>
      </c>
      <c r="S9636" s="14">
        <f>profile[[#This Row],[income]]/1000</f>
        <v>98</v>
      </c>
    </row>
    <row r="9637" spans="1:19" x14ac:dyDescent="0.25">
      <c r="A9637" t="s">
        <v>9635</v>
      </c>
      <c r="B9637" s="1">
        <v>26.15</v>
      </c>
      <c r="D9637" s="14" t="s">
        <v>9942</v>
      </c>
      <c r="E9637" s="14">
        <v>2.5816666666666666</v>
      </c>
      <c r="H9637" t="s">
        <v>14626</v>
      </c>
      <c r="I9637">
        <v>51</v>
      </c>
      <c r="J9637" t="s">
        <v>9975</v>
      </c>
      <c r="K9637" s="15">
        <v>42958</v>
      </c>
      <c r="L9637" s="14">
        <v>80000</v>
      </c>
      <c r="M9637">
        <v>17.605</v>
      </c>
      <c r="N9637" s="1">
        <v>0.6</v>
      </c>
      <c r="O9637">
        <v>354</v>
      </c>
      <c r="P9637" t="s">
        <v>14642</v>
      </c>
      <c r="Q9637">
        <v>0.97</v>
      </c>
      <c r="R9637" t="s">
        <v>14650</v>
      </c>
      <c r="S9637" s="14">
        <f>profile[[#This Row],[income]]/1000</f>
        <v>80</v>
      </c>
    </row>
    <row r="9638" spans="1:19" x14ac:dyDescent="0.25">
      <c r="A9638" t="s">
        <v>9636</v>
      </c>
      <c r="B9638" s="1">
        <v>24.478000000000002</v>
      </c>
      <c r="D9638" s="14" t="s">
        <v>9943</v>
      </c>
      <c r="E9638" s="14">
        <v>26.839999999999996</v>
      </c>
      <c r="H9638" t="s">
        <v>14626</v>
      </c>
      <c r="I9638">
        <v>48</v>
      </c>
      <c r="J9638" t="s">
        <v>5983</v>
      </c>
      <c r="K9638" s="15">
        <v>43010</v>
      </c>
      <c r="L9638" s="14">
        <v>72000</v>
      </c>
      <c r="M9638">
        <v>21.0014</v>
      </c>
      <c r="N9638" s="1">
        <v>0.6</v>
      </c>
      <c r="O9638">
        <v>302</v>
      </c>
      <c r="P9638" t="s">
        <v>14642</v>
      </c>
      <c r="Q9638">
        <v>0.83</v>
      </c>
      <c r="R9638" t="s">
        <v>14650</v>
      </c>
      <c r="S9638" s="14">
        <f>profile[[#This Row],[income]]/1000</f>
        <v>72</v>
      </c>
    </row>
    <row r="9639" spans="1:19" x14ac:dyDescent="0.25">
      <c r="A9639" t="s">
        <v>9637</v>
      </c>
      <c r="B9639" s="1">
        <v>10.0723</v>
      </c>
      <c r="D9639" s="14" t="s">
        <v>9944</v>
      </c>
      <c r="E9639" s="14">
        <v>1.9600000000000002</v>
      </c>
      <c r="H9639" t="s">
        <v>14626</v>
      </c>
      <c r="I9639">
        <v>74</v>
      </c>
      <c r="J9639" t="s">
        <v>5480</v>
      </c>
      <c r="K9639" s="15">
        <v>42962</v>
      </c>
      <c r="L9639" s="14">
        <v>55000</v>
      </c>
      <c r="M9639">
        <v>13.962899999999999</v>
      </c>
      <c r="N9639" s="1">
        <v>0.6</v>
      </c>
      <c r="O9639">
        <v>350</v>
      </c>
      <c r="P9639" t="s">
        <v>14642</v>
      </c>
      <c r="Q9639">
        <v>0.96</v>
      </c>
      <c r="R9639" t="s">
        <v>14650</v>
      </c>
      <c r="S9639" s="14">
        <f>profile[[#This Row],[income]]/1000</f>
        <v>55</v>
      </c>
    </row>
    <row r="9640" spans="1:19" x14ac:dyDescent="0.25">
      <c r="A9640" t="s">
        <v>9638</v>
      </c>
      <c r="B9640" s="1">
        <v>5.94</v>
      </c>
      <c r="D9640" s="14" t="s">
        <v>9945</v>
      </c>
      <c r="E9640" s="14">
        <v>8.4583333333333339</v>
      </c>
      <c r="H9640" t="s">
        <v>14626</v>
      </c>
      <c r="I9640">
        <v>66</v>
      </c>
      <c r="J9640" t="s">
        <v>722</v>
      </c>
      <c r="K9640" s="15">
        <v>43133</v>
      </c>
      <c r="L9640" s="14">
        <v>91000</v>
      </c>
      <c r="M9640">
        <v>24.4375</v>
      </c>
      <c r="N9640" s="1">
        <v>0.6</v>
      </c>
      <c r="O9640">
        <v>179</v>
      </c>
      <c r="P9640" t="s">
        <v>14642</v>
      </c>
      <c r="Q9640">
        <v>0.49</v>
      </c>
      <c r="R9640" t="s">
        <v>14650</v>
      </c>
      <c r="S9640" s="14">
        <f>profile[[#This Row],[income]]/1000</f>
        <v>91</v>
      </c>
    </row>
    <row r="9641" spans="1:19" x14ac:dyDescent="0.25">
      <c r="A9641" t="s">
        <v>9639</v>
      </c>
      <c r="B9641" s="1">
        <v>9.07</v>
      </c>
      <c r="D9641" s="14" t="s">
        <v>9946</v>
      </c>
      <c r="E9641" s="14">
        <v>2.0449999999999999</v>
      </c>
      <c r="H9641" t="s">
        <v>14626</v>
      </c>
      <c r="I9641">
        <v>27</v>
      </c>
      <c r="J9641" t="s">
        <v>5121</v>
      </c>
      <c r="K9641" s="15">
        <v>43021</v>
      </c>
      <c r="L9641" s="14">
        <v>58000</v>
      </c>
      <c r="M9641">
        <v>15.6617</v>
      </c>
      <c r="N9641" s="1">
        <v>0.6</v>
      </c>
      <c r="O9641">
        <v>291</v>
      </c>
      <c r="P9641" t="s">
        <v>14642</v>
      </c>
      <c r="Q9641">
        <v>0.8</v>
      </c>
      <c r="R9641" t="s">
        <v>14650</v>
      </c>
      <c r="S9641" s="14">
        <f>profile[[#This Row],[income]]/1000</f>
        <v>58</v>
      </c>
    </row>
    <row r="9642" spans="1:19" x14ac:dyDescent="0.25">
      <c r="A9642" t="s">
        <v>9640</v>
      </c>
      <c r="B9642" s="1">
        <v>23.19</v>
      </c>
      <c r="D9642" s="14" t="s">
        <v>9947</v>
      </c>
      <c r="E9642" s="14">
        <v>3.4022222222222225</v>
      </c>
      <c r="H9642" t="s">
        <v>14626</v>
      </c>
      <c r="I9642">
        <v>50</v>
      </c>
      <c r="J9642" t="s">
        <v>12008</v>
      </c>
      <c r="K9642" s="15">
        <v>43048</v>
      </c>
      <c r="L9642" s="14">
        <v>41000</v>
      </c>
      <c r="M9642">
        <v>40.873800000000003</v>
      </c>
      <c r="N9642" s="1">
        <v>0.6</v>
      </c>
      <c r="O9642">
        <v>264</v>
      </c>
      <c r="P9642" t="s">
        <v>14642</v>
      </c>
      <c r="Q9642">
        <v>0.72</v>
      </c>
      <c r="R9642" t="s">
        <v>14650</v>
      </c>
      <c r="S9642" s="14">
        <f>profile[[#This Row],[income]]/1000</f>
        <v>41</v>
      </c>
    </row>
    <row r="9643" spans="1:19" x14ac:dyDescent="0.25">
      <c r="A9643" t="s">
        <v>9641</v>
      </c>
      <c r="B9643" s="1">
        <v>1.9475</v>
      </c>
      <c r="D9643" s="14" t="s">
        <v>9949</v>
      </c>
      <c r="E9643" s="14">
        <v>1.582857142857143</v>
      </c>
      <c r="H9643" t="s">
        <v>14626</v>
      </c>
      <c r="I9643">
        <v>61</v>
      </c>
      <c r="J9643" t="s">
        <v>14370</v>
      </c>
      <c r="K9643" s="15">
        <v>42994</v>
      </c>
      <c r="L9643" s="14">
        <v>96000</v>
      </c>
      <c r="M9643">
        <v>21.626000000000001</v>
      </c>
      <c r="N9643" s="1">
        <v>0.6</v>
      </c>
      <c r="O9643">
        <v>318</v>
      </c>
      <c r="P9643" t="s">
        <v>14642</v>
      </c>
      <c r="Q9643">
        <v>0.87</v>
      </c>
      <c r="R9643" t="s">
        <v>14650</v>
      </c>
      <c r="S9643" s="14">
        <f>profile[[#This Row],[income]]/1000</f>
        <v>96</v>
      </c>
    </row>
    <row r="9644" spans="1:19" x14ac:dyDescent="0.25">
      <c r="A9644" t="s">
        <v>9642</v>
      </c>
      <c r="B9644" s="1">
        <v>1.57</v>
      </c>
      <c r="D9644" s="14" t="s">
        <v>9950</v>
      </c>
      <c r="E9644" s="14">
        <v>24.758181818181821</v>
      </c>
      <c r="H9644" t="s">
        <v>14626</v>
      </c>
      <c r="I9644">
        <v>81</v>
      </c>
      <c r="J9644" t="s">
        <v>6813</v>
      </c>
      <c r="K9644" s="15">
        <v>43174</v>
      </c>
      <c r="L9644" s="14">
        <v>89000</v>
      </c>
      <c r="M9644">
        <v>21.945</v>
      </c>
      <c r="N9644" s="1">
        <v>0.6</v>
      </c>
      <c r="O9644">
        <v>138</v>
      </c>
      <c r="P9644" t="s">
        <v>14642</v>
      </c>
      <c r="Q9644">
        <v>0.38</v>
      </c>
      <c r="R9644" t="s">
        <v>14650</v>
      </c>
      <c r="S9644" s="14">
        <f>profile[[#This Row],[income]]/1000</f>
        <v>89</v>
      </c>
    </row>
    <row r="9645" spans="1:19" x14ac:dyDescent="0.25">
      <c r="A9645" t="s">
        <v>9643</v>
      </c>
      <c r="B9645" s="1">
        <v>0</v>
      </c>
      <c r="D9645" s="14" t="s">
        <v>9951</v>
      </c>
      <c r="E9645" s="14">
        <v>27.830000000000002</v>
      </c>
      <c r="H9645" t="s">
        <v>14626</v>
      </c>
      <c r="I9645">
        <v>22</v>
      </c>
      <c r="J9645" t="s">
        <v>4878</v>
      </c>
      <c r="K9645" s="15">
        <v>43087</v>
      </c>
      <c r="L9645" s="14">
        <v>56000</v>
      </c>
      <c r="M9645">
        <v>16.651700000000002</v>
      </c>
      <c r="N9645" s="1">
        <v>0.6</v>
      </c>
      <c r="O9645">
        <v>225</v>
      </c>
      <c r="P9645" t="s">
        <v>14642</v>
      </c>
      <c r="Q9645">
        <v>0.62</v>
      </c>
      <c r="R9645" t="s">
        <v>14650</v>
      </c>
      <c r="S9645" s="14">
        <f>profile[[#This Row],[income]]/1000</f>
        <v>56</v>
      </c>
    </row>
    <row r="9646" spans="1:19" x14ac:dyDescent="0.25">
      <c r="A9646" t="s">
        <v>9644</v>
      </c>
      <c r="B9646" s="1">
        <v>22.461400000000001</v>
      </c>
      <c r="D9646" s="14" t="s">
        <v>9952</v>
      </c>
      <c r="E9646" s="14">
        <v>22.014000000000003</v>
      </c>
      <c r="H9646" t="s">
        <v>14626</v>
      </c>
      <c r="I9646">
        <v>62</v>
      </c>
      <c r="J9646" t="s">
        <v>3307</v>
      </c>
      <c r="K9646" s="15">
        <v>43304</v>
      </c>
      <c r="L9646" s="14">
        <v>85000</v>
      </c>
      <c r="M9646">
        <v>23.875</v>
      </c>
      <c r="N9646" s="1">
        <v>0.6</v>
      </c>
      <c r="O9646">
        <v>8</v>
      </c>
      <c r="P9646" t="s">
        <v>14642</v>
      </c>
      <c r="Q9646">
        <v>0.02</v>
      </c>
      <c r="R9646" t="s">
        <v>14650</v>
      </c>
      <c r="S9646" s="14">
        <f>profile[[#This Row],[income]]/1000</f>
        <v>85</v>
      </c>
    </row>
    <row r="9647" spans="1:19" x14ac:dyDescent="0.25">
      <c r="A9647" t="s">
        <v>9645</v>
      </c>
      <c r="B9647" s="1">
        <v>2.19</v>
      </c>
      <c r="D9647" s="14" t="s">
        <v>9953</v>
      </c>
      <c r="E9647" s="14">
        <v>12.926250000000003</v>
      </c>
      <c r="H9647" t="s">
        <v>14626</v>
      </c>
      <c r="I9647">
        <v>73</v>
      </c>
      <c r="J9647" t="s">
        <v>9192</v>
      </c>
      <c r="K9647" s="15">
        <v>43305</v>
      </c>
      <c r="L9647" s="14">
        <v>113000</v>
      </c>
      <c r="M9647">
        <v>21.43</v>
      </c>
      <c r="N9647" s="1">
        <v>0.6</v>
      </c>
      <c r="O9647">
        <v>7</v>
      </c>
      <c r="P9647" t="s">
        <v>14642</v>
      </c>
      <c r="Q9647">
        <v>0.02</v>
      </c>
      <c r="R9647" t="s">
        <v>14650</v>
      </c>
      <c r="S9647" s="14">
        <f>profile[[#This Row],[income]]/1000</f>
        <v>113</v>
      </c>
    </row>
    <row r="9648" spans="1:19" x14ac:dyDescent="0.25">
      <c r="A9648" t="s">
        <v>9646</v>
      </c>
      <c r="B9648" s="1">
        <v>20.29</v>
      </c>
      <c r="D9648" s="14" t="s">
        <v>9955</v>
      </c>
      <c r="E9648" s="14">
        <v>18.86</v>
      </c>
      <c r="H9648" t="s">
        <v>14626</v>
      </c>
      <c r="I9648">
        <v>59</v>
      </c>
      <c r="J9648" t="s">
        <v>14268</v>
      </c>
      <c r="K9648" s="15">
        <v>42968</v>
      </c>
      <c r="L9648" s="14">
        <v>95000</v>
      </c>
      <c r="M9648">
        <v>24.7423</v>
      </c>
      <c r="N9648" s="1">
        <v>0.6</v>
      </c>
      <c r="O9648">
        <v>344</v>
      </c>
      <c r="P9648" t="s">
        <v>14642</v>
      </c>
      <c r="Q9648">
        <v>0.94</v>
      </c>
      <c r="R9648" t="s">
        <v>14650</v>
      </c>
      <c r="S9648" s="14">
        <f>profile[[#This Row],[income]]/1000</f>
        <v>95</v>
      </c>
    </row>
    <row r="9649" spans="1:19" x14ac:dyDescent="0.25">
      <c r="A9649" t="s">
        <v>9647</v>
      </c>
      <c r="B9649" s="1">
        <v>0</v>
      </c>
      <c r="D9649" s="14" t="s">
        <v>9956</v>
      </c>
      <c r="E9649" s="14">
        <v>17.247142857142855</v>
      </c>
      <c r="H9649" t="s">
        <v>14626</v>
      </c>
      <c r="I9649">
        <v>85</v>
      </c>
      <c r="J9649" t="s">
        <v>9185</v>
      </c>
      <c r="K9649" s="15">
        <v>43007</v>
      </c>
      <c r="L9649" s="14">
        <v>74000</v>
      </c>
      <c r="M9649">
        <v>19.673300000000001</v>
      </c>
      <c r="N9649" s="1">
        <v>0.6</v>
      </c>
      <c r="O9649">
        <v>305</v>
      </c>
      <c r="P9649" t="s">
        <v>14642</v>
      </c>
      <c r="Q9649">
        <v>0.84</v>
      </c>
      <c r="R9649" t="s">
        <v>14650</v>
      </c>
      <c r="S9649" s="14">
        <f>profile[[#This Row],[income]]/1000</f>
        <v>74</v>
      </c>
    </row>
    <row r="9650" spans="1:19" x14ac:dyDescent="0.25">
      <c r="A9650" t="s">
        <v>9648</v>
      </c>
      <c r="B9650" s="1">
        <v>22.375</v>
      </c>
      <c r="D9650" s="14" t="s">
        <v>9957</v>
      </c>
      <c r="E9650" s="14">
        <v>16.035</v>
      </c>
      <c r="H9650" t="s">
        <v>14626</v>
      </c>
      <c r="I9650">
        <v>53</v>
      </c>
      <c r="J9650" t="s">
        <v>1892</v>
      </c>
      <c r="K9650" s="15">
        <v>43125</v>
      </c>
      <c r="L9650" s="14">
        <v>105000</v>
      </c>
      <c r="M9650">
        <v>26.221800000000002</v>
      </c>
      <c r="N9650" s="1">
        <v>0.6</v>
      </c>
      <c r="O9650">
        <v>187</v>
      </c>
      <c r="P9650" t="s">
        <v>14642</v>
      </c>
      <c r="Q9650">
        <v>0.51</v>
      </c>
      <c r="R9650" t="s">
        <v>14650</v>
      </c>
      <c r="S9650" s="14">
        <f>profile[[#This Row],[income]]/1000</f>
        <v>105</v>
      </c>
    </row>
    <row r="9651" spans="1:19" x14ac:dyDescent="0.25">
      <c r="A9651" t="s">
        <v>9649</v>
      </c>
      <c r="B9651" s="1">
        <v>14.1188</v>
      </c>
      <c r="D9651" s="14" t="s">
        <v>9958</v>
      </c>
      <c r="E9651" s="14">
        <v>3.1396000000000011</v>
      </c>
      <c r="H9651" t="s">
        <v>14626</v>
      </c>
      <c r="I9651">
        <v>77</v>
      </c>
      <c r="J9651" t="s">
        <v>5218</v>
      </c>
      <c r="K9651" s="15">
        <v>42976</v>
      </c>
      <c r="L9651" s="14">
        <v>71000</v>
      </c>
      <c r="M9651">
        <v>15.656700000000001</v>
      </c>
      <c r="N9651" s="1">
        <v>0.6</v>
      </c>
      <c r="O9651">
        <v>336</v>
      </c>
      <c r="P9651" t="s">
        <v>14642</v>
      </c>
      <c r="Q9651">
        <v>0.92</v>
      </c>
      <c r="R9651" t="s">
        <v>14650</v>
      </c>
      <c r="S9651" s="14">
        <f>profile[[#This Row],[income]]/1000</f>
        <v>71</v>
      </c>
    </row>
    <row r="9652" spans="1:19" x14ac:dyDescent="0.25">
      <c r="A9652" t="s">
        <v>9650</v>
      </c>
      <c r="B9652" s="1">
        <v>2.27</v>
      </c>
      <c r="D9652" s="14" t="s">
        <v>9959</v>
      </c>
      <c r="E9652" s="14">
        <v>2.7545454545454544</v>
      </c>
      <c r="H9652" t="s">
        <v>14626</v>
      </c>
      <c r="I9652">
        <v>52</v>
      </c>
      <c r="J9652" t="s">
        <v>3895</v>
      </c>
      <c r="K9652" s="15">
        <v>43092</v>
      </c>
      <c r="L9652" s="14">
        <v>89000</v>
      </c>
      <c r="M9652">
        <v>25.765000000000001</v>
      </c>
      <c r="N9652" s="1">
        <v>0.6</v>
      </c>
      <c r="O9652">
        <v>220</v>
      </c>
      <c r="P9652" t="s">
        <v>14642</v>
      </c>
      <c r="Q9652">
        <v>0.6</v>
      </c>
      <c r="R9652" t="s">
        <v>14650</v>
      </c>
      <c r="S9652" s="14">
        <f>profile[[#This Row],[income]]/1000</f>
        <v>89</v>
      </c>
    </row>
    <row r="9653" spans="1:19" x14ac:dyDescent="0.25">
      <c r="A9653" t="s">
        <v>9651</v>
      </c>
      <c r="B9653" s="1">
        <v>3.1168999999999998</v>
      </c>
      <c r="D9653" s="14" t="s">
        <v>9961</v>
      </c>
      <c r="E9653" s="14">
        <v>23.11375</v>
      </c>
      <c r="H9653" t="s">
        <v>14626</v>
      </c>
      <c r="I9653">
        <v>32</v>
      </c>
      <c r="J9653" t="s">
        <v>12623</v>
      </c>
      <c r="K9653" s="15">
        <v>43109</v>
      </c>
      <c r="L9653" s="14">
        <v>68000</v>
      </c>
      <c r="M9653">
        <v>14.067</v>
      </c>
      <c r="N9653" s="1">
        <v>0.6</v>
      </c>
      <c r="O9653">
        <v>203</v>
      </c>
      <c r="P9653" t="s">
        <v>14642</v>
      </c>
      <c r="Q9653">
        <v>0.56000000000000005</v>
      </c>
      <c r="R9653" t="s">
        <v>14650</v>
      </c>
      <c r="S9653" s="14">
        <f>profile[[#This Row],[income]]/1000</f>
        <v>68</v>
      </c>
    </row>
    <row r="9654" spans="1:19" x14ac:dyDescent="0.25">
      <c r="A9654" t="s">
        <v>9652</v>
      </c>
      <c r="B9654" s="1">
        <v>5.7636000000000003</v>
      </c>
      <c r="D9654" s="14" t="s">
        <v>9962</v>
      </c>
      <c r="E9654" s="14">
        <v>2.5549999999999997</v>
      </c>
      <c r="H9654" t="s">
        <v>14626</v>
      </c>
      <c r="I9654">
        <v>39</v>
      </c>
      <c r="J9654" t="s">
        <v>1301</v>
      </c>
      <c r="K9654" s="15">
        <v>43027</v>
      </c>
      <c r="L9654" s="14">
        <v>72000</v>
      </c>
      <c r="M9654">
        <v>16.227499999999999</v>
      </c>
      <c r="N9654" s="1">
        <v>0.6</v>
      </c>
      <c r="O9654">
        <v>285</v>
      </c>
      <c r="P9654" t="s">
        <v>14642</v>
      </c>
      <c r="Q9654">
        <v>0.78</v>
      </c>
      <c r="R9654" t="s">
        <v>14650</v>
      </c>
      <c r="S9654" s="14">
        <f>profile[[#This Row],[income]]/1000</f>
        <v>72</v>
      </c>
    </row>
    <row r="9655" spans="1:19" x14ac:dyDescent="0.25">
      <c r="A9655" t="s">
        <v>9653</v>
      </c>
      <c r="B9655" s="1">
        <v>34.06</v>
      </c>
      <c r="D9655" s="14" t="s">
        <v>9963</v>
      </c>
      <c r="E9655" s="14">
        <v>27.305</v>
      </c>
      <c r="H9655" t="s">
        <v>14626</v>
      </c>
      <c r="I9655">
        <v>51</v>
      </c>
      <c r="J9655" t="s">
        <v>5378</v>
      </c>
      <c r="K9655" s="15">
        <v>43288</v>
      </c>
      <c r="L9655" s="14">
        <v>88000</v>
      </c>
      <c r="M9655">
        <v>28.56</v>
      </c>
      <c r="N9655" s="1">
        <v>0.6</v>
      </c>
      <c r="O9655">
        <v>24</v>
      </c>
      <c r="P9655" t="s">
        <v>14642</v>
      </c>
      <c r="Q9655">
        <v>7.0000000000000007E-2</v>
      </c>
      <c r="R9655" t="s">
        <v>14650</v>
      </c>
      <c r="S9655" s="14">
        <f>profile[[#This Row],[income]]/1000</f>
        <v>88</v>
      </c>
    </row>
    <row r="9656" spans="1:19" x14ac:dyDescent="0.25">
      <c r="A9656" t="s">
        <v>9654</v>
      </c>
      <c r="B9656" s="1">
        <v>22.006</v>
      </c>
      <c r="D9656" s="14" t="s">
        <v>9964</v>
      </c>
      <c r="E9656" s="14">
        <v>28.151999999999997</v>
      </c>
      <c r="H9656" t="s">
        <v>14626</v>
      </c>
      <c r="I9656">
        <v>47</v>
      </c>
      <c r="J9656" t="s">
        <v>12078</v>
      </c>
      <c r="K9656" s="15">
        <v>43059</v>
      </c>
      <c r="L9656" s="14">
        <v>53000</v>
      </c>
      <c r="M9656">
        <v>13.13</v>
      </c>
      <c r="N9656" s="1">
        <v>0.6</v>
      </c>
      <c r="O9656">
        <v>253</v>
      </c>
      <c r="P9656" t="s">
        <v>14642</v>
      </c>
      <c r="Q9656">
        <v>0.69</v>
      </c>
      <c r="R9656" t="s">
        <v>14650</v>
      </c>
      <c r="S9656" s="14">
        <f>profile[[#This Row],[income]]/1000</f>
        <v>53</v>
      </c>
    </row>
    <row r="9657" spans="1:19" x14ac:dyDescent="0.25">
      <c r="A9657" t="s">
        <v>9655</v>
      </c>
      <c r="B9657" s="1">
        <v>12.782500000000001</v>
      </c>
      <c r="D9657" s="14" t="s">
        <v>9965</v>
      </c>
      <c r="E9657" s="14">
        <v>20.448999999999998</v>
      </c>
      <c r="H9657" t="s">
        <v>14626</v>
      </c>
      <c r="I9657">
        <v>75</v>
      </c>
      <c r="J9657" t="s">
        <v>14016</v>
      </c>
      <c r="K9657" s="15">
        <v>43259</v>
      </c>
      <c r="L9657" s="14">
        <v>88000</v>
      </c>
      <c r="M9657">
        <v>20.07</v>
      </c>
      <c r="N9657" s="1">
        <v>0.6</v>
      </c>
      <c r="O9657">
        <v>53</v>
      </c>
      <c r="P9657" t="s">
        <v>14642</v>
      </c>
      <c r="Q9657">
        <v>0.15</v>
      </c>
      <c r="R9657" t="s">
        <v>14650</v>
      </c>
      <c r="S9657" s="14">
        <f>profile[[#This Row],[income]]/1000</f>
        <v>88</v>
      </c>
    </row>
    <row r="9658" spans="1:19" x14ac:dyDescent="0.25">
      <c r="A9658" t="s">
        <v>9656</v>
      </c>
      <c r="B9658" s="1">
        <v>23.4925</v>
      </c>
      <c r="D9658" s="14" t="s">
        <v>9966</v>
      </c>
      <c r="E9658" s="14">
        <v>11.975555555555555</v>
      </c>
      <c r="H9658" t="s">
        <v>14626</v>
      </c>
      <c r="I9658">
        <v>62</v>
      </c>
      <c r="J9658" t="s">
        <v>1088</v>
      </c>
      <c r="K9658" s="15">
        <v>42973</v>
      </c>
      <c r="L9658" s="14">
        <v>98000</v>
      </c>
      <c r="M9658">
        <v>35.32</v>
      </c>
      <c r="N9658" s="1">
        <v>0.6</v>
      </c>
      <c r="O9658">
        <v>339</v>
      </c>
      <c r="P9658" t="s">
        <v>14642</v>
      </c>
      <c r="Q9658">
        <v>0.93</v>
      </c>
      <c r="R9658" t="s">
        <v>14650</v>
      </c>
      <c r="S9658" s="14">
        <f>profile[[#This Row],[income]]/1000</f>
        <v>98</v>
      </c>
    </row>
    <row r="9659" spans="1:19" x14ac:dyDescent="0.25">
      <c r="A9659" t="s">
        <v>9657</v>
      </c>
      <c r="B9659" s="1">
        <v>9.06</v>
      </c>
      <c r="D9659" s="14" t="s">
        <v>9967</v>
      </c>
      <c r="E9659" s="14">
        <v>15.1525</v>
      </c>
      <c r="H9659" t="s">
        <v>14626</v>
      </c>
      <c r="I9659">
        <v>64</v>
      </c>
      <c r="J9659" t="s">
        <v>1141</v>
      </c>
      <c r="K9659" s="15">
        <v>43048</v>
      </c>
      <c r="L9659" s="14">
        <v>44000</v>
      </c>
      <c r="M9659">
        <v>44.459099999999999</v>
      </c>
      <c r="N9659" s="1">
        <v>0.6</v>
      </c>
      <c r="O9659">
        <v>264</v>
      </c>
      <c r="P9659" t="s">
        <v>14642</v>
      </c>
      <c r="Q9659">
        <v>0.72</v>
      </c>
      <c r="R9659" t="s">
        <v>14650</v>
      </c>
      <c r="S9659" s="14">
        <f>profile[[#This Row],[income]]/1000</f>
        <v>44</v>
      </c>
    </row>
    <row r="9660" spans="1:19" x14ac:dyDescent="0.25">
      <c r="A9660" t="s">
        <v>9658</v>
      </c>
      <c r="B9660" s="1">
        <v>12.86</v>
      </c>
      <c r="D9660" s="14" t="s">
        <v>9968</v>
      </c>
      <c r="E9660" s="14">
        <v>18.453333333333333</v>
      </c>
      <c r="H9660" t="s">
        <v>14626</v>
      </c>
      <c r="I9660">
        <v>60</v>
      </c>
      <c r="J9660" t="s">
        <v>1454</v>
      </c>
      <c r="K9660" s="15">
        <v>43234</v>
      </c>
      <c r="L9660" s="14">
        <v>56000</v>
      </c>
      <c r="M9660">
        <v>14.183299999999999</v>
      </c>
      <c r="N9660" s="1">
        <v>0.6</v>
      </c>
      <c r="O9660">
        <v>78</v>
      </c>
      <c r="P9660" t="s">
        <v>14642</v>
      </c>
      <c r="Q9660">
        <v>0.21</v>
      </c>
      <c r="R9660" t="s">
        <v>14650</v>
      </c>
      <c r="S9660" s="14">
        <f>profile[[#This Row],[income]]/1000</f>
        <v>56</v>
      </c>
    </row>
    <row r="9661" spans="1:19" x14ac:dyDescent="0.25">
      <c r="A9661" t="s">
        <v>9659</v>
      </c>
      <c r="B9661" s="1">
        <v>0.53</v>
      </c>
      <c r="D9661" s="14" t="s">
        <v>9969</v>
      </c>
      <c r="E9661" s="14">
        <v>21.954285714285714</v>
      </c>
      <c r="H9661" t="s">
        <v>14626</v>
      </c>
      <c r="I9661">
        <v>55</v>
      </c>
      <c r="J9661" t="s">
        <v>1706</v>
      </c>
      <c r="K9661" s="15">
        <v>43058</v>
      </c>
      <c r="L9661" s="14">
        <v>79000</v>
      </c>
      <c r="M9661">
        <v>20.425999999999998</v>
      </c>
      <c r="N9661" s="1">
        <v>0.6</v>
      </c>
      <c r="O9661">
        <v>254</v>
      </c>
      <c r="P9661" t="s">
        <v>14642</v>
      </c>
      <c r="Q9661">
        <v>0.7</v>
      </c>
      <c r="R9661" t="s">
        <v>14650</v>
      </c>
      <c r="S9661" s="14">
        <f>profile[[#This Row],[income]]/1000</f>
        <v>79</v>
      </c>
    </row>
    <row r="9662" spans="1:19" x14ac:dyDescent="0.25">
      <c r="A9662" t="s">
        <v>9660</v>
      </c>
      <c r="B9662" s="1">
        <v>16.287500000000001</v>
      </c>
      <c r="D9662" s="14" t="s">
        <v>9970</v>
      </c>
      <c r="E9662" s="14">
        <v>17.709333333333333</v>
      </c>
      <c r="H9662" t="s">
        <v>14626</v>
      </c>
      <c r="I9662">
        <v>66</v>
      </c>
      <c r="J9662" t="s">
        <v>12281</v>
      </c>
      <c r="K9662" s="15">
        <v>43124</v>
      </c>
      <c r="L9662" s="14">
        <v>75000</v>
      </c>
      <c r="M9662">
        <v>15.435</v>
      </c>
      <c r="N9662" s="1">
        <v>0.6</v>
      </c>
      <c r="O9662">
        <v>188</v>
      </c>
      <c r="P9662" t="s">
        <v>14642</v>
      </c>
      <c r="Q9662">
        <v>0.51</v>
      </c>
      <c r="R9662" t="s">
        <v>14650</v>
      </c>
      <c r="S9662" s="14">
        <f>profile[[#This Row],[income]]/1000</f>
        <v>75</v>
      </c>
    </row>
    <row r="9663" spans="1:19" x14ac:dyDescent="0.25">
      <c r="A9663" t="s">
        <v>9661</v>
      </c>
      <c r="B9663" s="1">
        <v>4.2549999999999999</v>
      </c>
      <c r="D9663" s="14" t="s">
        <v>9971</v>
      </c>
      <c r="E9663" s="14">
        <v>15.701249999999998</v>
      </c>
      <c r="H9663" t="s">
        <v>14626</v>
      </c>
      <c r="I9663">
        <v>50</v>
      </c>
      <c r="J9663" t="s">
        <v>6939</v>
      </c>
      <c r="K9663" s="15">
        <v>43288</v>
      </c>
      <c r="L9663" s="14">
        <v>84000</v>
      </c>
      <c r="M9663">
        <v>14.67</v>
      </c>
      <c r="N9663" s="1">
        <v>0.6</v>
      </c>
      <c r="O9663">
        <v>24</v>
      </c>
      <c r="P9663" t="s">
        <v>14642</v>
      </c>
      <c r="Q9663">
        <v>7.0000000000000007E-2</v>
      </c>
      <c r="R9663" t="s">
        <v>14650</v>
      </c>
      <c r="S9663" s="14">
        <f>profile[[#This Row],[income]]/1000</f>
        <v>84</v>
      </c>
    </row>
    <row r="9664" spans="1:19" x14ac:dyDescent="0.25">
      <c r="A9664" t="s">
        <v>9662</v>
      </c>
      <c r="B9664" s="1">
        <v>0.56000000000000005</v>
      </c>
      <c r="D9664" s="14" t="s">
        <v>9972</v>
      </c>
      <c r="E9664" s="14">
        <v>17.055</v>
      </c>
      <c r="H9664" t="s">
        <v>14626</v>
      </c>
      <c r="I9664">
        <v>72</v>
      </c>
      <c r="J9664" t="s">
        <v>5322</v>
      </c>
      <c r="K9664" s="15">
        <v>43000</v>
      </c>
      <c r="L9664" s="14">
        <v>109000</v>
      </c>
      <c r="M9664">
        <v>13.585000000000001</v>
      </c>
      <c r="N9664" s="1">
        <v>0.6</v>
      </c>
      <c r="O9664">
        <v>312</v>
      </c>
      <c r="P9664" t="s">
        <v>14642</v>
      </c>
      <c r="Q9664">
        <v>0.85</v>
      </c>
      <c r="R9664" t="s">
        <v>14650</v>
      </c>
      <c r="S9664" s="14">
        <f>profile[[#This Row],[income]]/1000</f>
        <v>109</v>
      </c>
    </row>
    <row r="9665" spans="1:19" x14ac:dyDescent="0.25">
      <c r="A9665" t="s">
        <v>9663</v>
      </c>
      <c r="B9665" s="1">
        <v>3.4432999999999998</v>
      </c>
      <c r="D9665" s="14" t="s">
        <v>9973</v>
      </c>
      <c r="E9665" s="14">
        <v>3.4416666666666664</v>
      </c>
      <c r="H9665" t="s">
        <v>14626</v>
      </c>
      <c r="I9665">
        <v>75</v>
      </c>
      <c r="J9665" t="s">
        <v>8027</v>
      </c>
      <c r="K9665" s="15">
        <v>43075</v>
      </c>
      <c r="L9665" s="14">
        <v>78000</v>
      </c>
      <c r="M9665">
        <v>19.545000000000002</v>
      </c>
      <c r="N9665" s="1">
        <v>0.6</v>
      </c>
      <c r="O9665">
        <v>237</v>
      </c>
      <c r="P9665" t="s">
        <v>14642</v>
      </c>
      <c r="Q9665">
        <v>0.65</v>
      </c>
      <c r="R9665" t="s">
        <v>14650</v>
      </c>
      <c r="S9665" s="14">
        <f>profile[[#This Row],[income]]/1000</f>
        <v>78</v>
      </c>
    </row>
    <row r="9666" spans="1:19" x14ac:dyDescent="0.25">
      <c r="A9666" t="s">
        <v>9664</v>
      </c>
      <c r="B9666" s="1">
        <v>14.9786</v>
      </c>
      <c r="D9666" s="14" t="s">
        <v>9974</v>
      </c>
      <c r="E9666" s="14">
        <v>19.79</v>
      </c>
      <c r="H9666" t="s">
        <v>14626</v>
      </c>
      <c r="I9666">
        <v>55</v>
      </c>
      <c r="J9666" t="s">
        <v>13883</v>
      </c>
      <c r="K9666" s="15">
        <v>43007</v>
      </c>
      <c r="L9666" s="14">
        <v>104000</v>
      </c>
      <c r="M9666">
        <v>27.833300000000001</v>
      </c>
      <c r="N9666" s="1">
        <v>0.6</v>
      </c>
      <c r="O9666">
        <v>305</v>
      </c>
      <c r="P9666" t="s">
        <v>14642</v>
      </c>
      <c r="Q9666">
        <v>0.84</v>
      </c>
      <c r="R9666" t="s">
        <v>14650</v>
      </c>
      <c r="S9666" s="14">
        <f>profile[[#This Row],[income]]/1000</f>
        <v>104</v>
      </c>
    </row>
    <row r="9667" spans="1:19" x14ac:dyDescent="0.25">
      <c r="A9667" t="s">
        <v>9665</v>
      </c>
      <c r="B9667" s="1">
        <v>23.183299999999999</v>
      </c>
      <c r="D9667" s="14" t="s">
        <v>9975</v>
      </c>
      <c r="E9667" s="14">
        <v>18.73</v>
      </c>
      <c r="H9667" t="s">
        <v>14626</v>
      </c>
      <c r="I9667">
        <v>59</v>
      </c>
      <c r="J9667" t="s">
        <v>369</v>
      </c>
      <c r="K9667" s="15">
        <v>43038</v>
      </c>
      <c r="L9667" s="14">
        <v>93000</v>
      </c>
      <c r="M9667">
        <v>23.27</v>
      </c>
      <c r="N9667" s="1">
        <v>0.6</v>
      </c>
      <c r="O9667">
        <v>274</v>
      </c>
      <c r="P9667" t="s">
        <v>14642</v>
      </c>
      <c r="Q9667">
        <v>0.75</v>
      </c>
      <c r="R9667" t="s">
        <v>14650</v>
      </c>
      <c r="S9667" s="14">
        <f>profile[[#This Row],[income]]/1000</f>
        <v>93</v>
      </c>
    </row>
    <row r="9668" spans="1:19" x14ac:dyDescent="0.25">
      <c r="A9668" t="s">
        <v>9666</v>
      </c>
      <c r="B9668" s="1">
        <v>0.5</v>
      </c>
      <c r="D9668" s="14" t="s">
        <v>9976</v>
      </c>
      <c r="E9668" s="14">
        <v>2.6175000000000002</v>
      </c>
      <c r="H9668" t="s">
        <v>14626</v>
      </c>
      <c r="I9668">
        <v>81</v>
      </c>
      <c r="J9668" t="s">
        <v>9964</v>
      </c>
      <c r="K9668" s="15">
        <v>43105</v>
      </c>
      <c r="L9668" s="14">
        <v>110000</v>
      </c>
      <c r="M9668">
        <v>23.375</v>
      </c>
      <c r="N9668" s="1">
        <v>0.6</v>
      </c>
      <c r="O9668">
        <v>207</v>
      </c>
      <c r="P9668" t="s">
        <v>14642</v>
      </c>
      <c r="Q9668">
        <v>0.56999999999999995</v>
      </c>
      <c r="R9668" t="s">
        <v>14650</v>
      </c>
      <c r="S9668" s="14">
        <f>profile[[#This Row],[income]]/1000</f>
        <v>110</v>
      </c>
    </row>
    <row r="9669" spans="1:19" x14ac:dyDescent="0.25">
      <c r="A9669" t="s">
        <v>9667</v>
      </c>
      <c r="B9669" s="1">
        <v>26.31</v>
      </c>
      <c r="D9669" s="14" t="s">
        <v>9978</v>
      </c>
      <c r="E9669" s="14">
        <v>15.35</v>
      </c>
      <c r="H9669" t="s">
        <v>14626</v>
      </c>
      <c r="I9669">
        <v>62</v>
      </c>
      <c r="J9669" t="s">
        <v>5208</v>
      </c>
      <c r="K9669" s="15">
        <v>43210</v>
      </c>
      <c r="L9669" s="14">
        <v>88000</v>
      </c>
      <c r="M9669">
        <v>23.85</v>
      </c>
      <c r="N9669" s="1">
        <v>0.6</v>
      </c>
      <c r="O9669">
        <v>102</v>
      </c>
      <c r="P9669" t="s">
        <v>14642</v>
      </c>
      <c r="Q9669">
        <v>0.28000000000000003</v>
      </c>
      <c r="R9669" t="s">
        <v>14650</v>
      </c>
      <c r="S9669" s="14">
        <f>profile[[#This Row],[income]]/1000</f>
        <v>88</v>
      </c>
    </row>
    <row r="9670" spans="1:19" x14ac:dyDescent="0.25">
      <c r="A9670" t="s">
        <v>9668</v>
      </c>
      <c r="B9670" s="1">
        <v>27.76</v>
      </c>
      <c r="D9670" s="14" t="s">
        <v>9979</v>
      </c>
      <c r="E9670" s="14">
        <v>28.040000000000003</v>
      </c>
      <c r="H9670" t="s">
        <v>14626</v>
      </c>
      <c r="I9670">
        <v>70</v>
      </c>
      <c r="J9670" t="s">
        <v>5968</v>
      </c>
      <c r="K9670" s="15">
        <v>42949</v>
      </c>
      <c r="L9670" s="14">
        <v>107000</v>
      </c>
      <c r="M9670">
        <v>20.55</v>
      </c>
      <c r="N9670" s="1">
        <v>0.6</v>
      </c>
      <c r="O9670">
        <v>363</v>
      </c>
      <c r="P9670" t="s">
        <v>14642</v>
      </c>
      <c r="Q9670">
        <v>0.99</v>
      </c>
      <c r="R9670" t="s">
        <v>14650</v>
      </c>
      <c r="S9670" s="14">
        <f>profile[[#This Row],[income]]/1000</f>
        <v>107</v>
      </c>
    </row>
    <row r="9671" spans="1:19" x14ac:dyDescent="0.25">
      <c r="A9671" t="s">
        <v>9669</v>
      </c>
      <c r="B9671" s="1">
        <v>2.93</v>
      </c>
      <c r="D9671" s="14" t="s">
        <v>9980</v>
      </c>
      <c r="E9671" s="14">
        <v>35.659999999999997</v>
      </c>
      <c r="H9671" t="s">
        <v>14626</v>
      </c>
      <c r="I9671">
        <v>44</v>
      </c>
      <c r="J9671" t="s">
        <v>1997</v>
      </c>
      <c r="K9671" s="15">
        <v>43097</v>
      </c>
      <c r="L9671" s="14">
        <v>49000</v>
      </c>
      <c r="M9671">
        <v>15.45</v>
      </c>
      <c r="N9671" s="1">
        <v>0.6</v>
      </c>
      <c r="O9671">
        <v>215</v>
      </c>
      <c r="P9671" t="s">
        <v>14642</v>
      </c>
      <c r="Q9671">
        <v>0.59</v>
      </c>
      <c r="R9671" t="s">
        <v>14650</v>
      </c>
      <c r="S9671" s="14">
        <f>profile[[#This Row],[income]]/1000</f>
        <v>49</v>
      </c>
    </row>
    <row r="9672" spans="1:19" x14ac:dyDescent="0.25">
      <c r="A9672" t="s">
        <v>9670</v>
      </c>
      <c r="B9672" s="1">
        <v>2.75</v>
      </c>
      <c r="D9672" s="14" t="s">
        <v>9981</v>
      </c>
      <c r="E9672" s="14">
        <v>28.419999999999995</v>
      </c>
      <c r="H9672" t="s">
        <v>14626</v>
      </c>
      <c r="I9672">
        <v>80</v>
      </c>
      <c r="J9672" t="s">
        <v>2909</v>
      </c>
      <c r="K9672" s="15">
        <v>43141</v>
      </c>
      <c r="L9672" s="14">
        <v>118000</v>
      </c>
      <c r="M9672">
        <v>27.513300000000001</v>
      </c>
      <c r="N9672" s="1">
        <v>0.6</v>
      </c>
      <c r="O9672">
        <v>171</v>
      </c>
      <c r="P9672" t="s">
        <v>14642</v>
      </c>
      <c r="Q9672">
        <v>0.47</v>
      </c>
      <c r="R9672" t="s">
        <v>14650</v>
      </c>
      <c r="S9672" s="14">
        <f>profile[[#This Row],[income]]/1000</f>
        <v>118</v>
      </c>
    </row>
    <row r="9673" spans="1:19" x14ac:dyDescent="0.25">
      <c r="A9673" t="s">
        <v>9671</v>
      </c>
      <c r="B9673" s="1">
        <v>21.295000000000002</v>
      </c>
      <c r="D9673" s="14" t="s">
        <v>9982</v>
      </c>
      <c r="E9673" s="14">
        <v>24.473333333333329</v>
      </c>
      <c r="H9673" t="s">
        <v>14626</v>
      </c>
      <c r="I9673">
        <v>55</v>
      </c>
      <c r="J9673" t="s">
        <v>13985</v>
      </c>
      <c r="K9673" s="15">
        <v>43062</v>
      </c>
      <c r="L9673" s="14">
        <v>74000</v>
      </c>
      <c r="M9673">
        <v>21.234000000000002</v>
      </c>
      <c r="N9673" s="1">
        <v>0.6</v>
      </c>
      <c r="O9673">
        <v>250</v>
      </c>
      <c r="P9673" t="s">
        <v>14642</v>
      </c>
      <c r="Q9673">
        <v>0.68</v>
      </c>
      <c r="R9673" t="s">
        <v>14650</v>
      </c>
      <c r="S9673" s="14">
        <f>profile[[#This Row],[income]]/1000</f>
        <v>74</v>
      </c>
    </row>
    <row r="9674" spans="1:19" x14ac:dyDescent="0.25">
      <c r="A9674" t="s">
        <v>9672</v>
      </c>
      <c r="B9674" s="1">
        <v>0</v>
      </c>
      <c r="D9674" s="14" t="s">
        <v>9983</v>
      </c>
      <c r="E9674" s="14">
        <v>2.4885714285714289</v>
      </c>
      <c r="H9674" t="s">
        <v>14626</v>
      </c>
      <c r="I9674">
        <v>65</v>
      </c>
      <c r="J9674" t="s">
        <v>9804</v>
      </c>
      <c r="K9674" s="15">
        <v>42985</v>
      </c>
      <c r="L9674" s="14">
        <v>67000</v>
      </c>
      <c r="M9674">
        <v>14.794</v>
      </c>
      <c r="N9674" s="1">
        <v>0.6</v>
      </c>
      <c r="O9674">
        <v>327</v>
      </c>
      <c r="P9674" t="s">
        <v>14642</v>
      </c>
      <c r="Q9674">
        <v>0.9</v>
      </c>
      <c r="R9674" t="s">
        <v>14650</v>
      </c>
      <c r="S9674" s="14">
        <f>profile[[#This Row],[income]]/1000</f>
        <v>67</v>
      </c>
    </row>
    <row r="9675" spans="1:19" x14ac:dyDescent="0.25">
      <c r="A9675" t="s">
        <v>9673</v>
      </c>
      <c r="B9675" s="1">
        <v>1.97</v>
      </c>
      <c r="D9675" s="14" t="s">
        <v>9984</v>
      </c>
      <c r="E9675" s="14">
        <v>11.553333333333333</v>
      </c>
      <c r="H9675" t="s">
        <v>14626</v>
      </c>
      <c r="I9675">
        <v>63</v>
      </c>
      <c r="J9675" t="s">
        <v>13551</v>
      </c>
      <c r="K9675" s="15">
        <v>43047</v>
      </c>
      <c r="L9675" s="14">
        <v>102000</v>
      </c>
      <c r="M9675">
        <v>25.7333</v>
      </c>
      <c r="N9675" s="1">
        <v>0.6</v>
      </c>
      <c r="O9675">
        <v>265</v>
      </c>
      <c r="P9675" t="s">
        <v>14642</v>
      </c>
      <c r="Q9675">
        <v>0.73</v>
      </c>
      <c r="R9675" t="s">
        <v>14650</v>
      </c>
      <c r="S9675" s="14">
        <f>profile[[#This Row],[income]]/1000</f>
        <v>102</v>
      </c>
    </row>
    <row r="9676" spans="1:19" x14ac:dyDescent="0.25">
      <c r="A9676" t="s">
        <v>9674</v>
      </c>
      <c r="B9676" s="1">
        <v>0</v>
      </c>
      <c r="D9676" s="14" t="s">
        <v>9985</v>
      </c>
      <c r="E9676" s="14">
        <v>4.4619999999999989</v>
      </c>
      <c r="H9676" t="s">
        <v>14626</v>
      </c>
      <c r="I9676">
        <v>65</v>
      </c>
      <c r="J9676" t="s">
        <v>1294</v>
      </c>
      <c r="K9676" s="15">
        <v>43080</v>
      </c>
      <c r="L9676" s="14">
        <v>78000</v>
      </c>
      <c r="M9676">
        <v>17.642499999999998</v>
      </c>
      <c r="N9676" s="1">
        <v>0.6</v>
      </c>
      <c r="O9676">
        <v>232</v>
      </c>
      <c r="P9676" t="s">
        <v>14642</v>
      </c>
      <c r="Q9676">
        <v>0.64</v>
      </c>
      <c r="R9676" t="s">
        <v>14650</v>
      </c>
      <c r="S9676" s="14">
        <f>profile[[#This Row],[income]]/1000</f>
        <v>78</v>
      </c>
    </row>
    <row r="9677" spans="1:19" x14ac:dyDescent="0.25">
      <c r="A9677" t="s">
        <v>9675</v>
      </c>
      <c r="B9677" s="1">
        <v>21.45</v>
      </c>
      <c r="D9677" s="14" t="s">
        <v>9986</v>
      </c>
      <c r="E9677" s="14">
        <v>18.735000000000003</v>
      </c>
      <c r="H9677" t="s">
        <v>14626</v>
      </c>
      <c r="I9677">
        <v>49</v>
      </c>
      <c r="J9677" t="s">
        <v>7320</v>
      </c>
      <c r="K9677" s="15">
        <v>42987</v>
      </c>
      <c r="L9677" s="14">
        <v>80000</v>
      </c>
      <c r="M9677">
        <v>22.67</v>
      </c>
      <c r="N9677" s="1">
        <v>0.6</v>
      </c>
      <c r="O9677">
        <v>325</v>
      </c>
      <c r="P9677" t="s">
        <v>14642</v>
      </c>
      <c r="Q9677">
        <v>0.89</v>
      </c>
      <c r="R9677" t="s">
        <v>14650</v>
      </c>
      <c r="S9677" s="14">
        <f>profile[[#This Row],[income]]/1000</f>
        <v>80</v>
      </c>
    </row>
    <row r="9678" spans="1:19" x14ac:dyDescent="0.25">
      <c r="A9678" t="s">
        <v>9676</v>
      </c>
      <c r="B9678" s="1">
        <v>1.88</v>
      </c>
      <c r="D9678" s="14" t="s">
        <v>9987</v>
      </c>
      <c r="E9678" s="14">
        <v>18.886666666666667</v>
      </c>
      <c r="H9678" t="s">
        <v>14626</v>
      </c>
      <c r="I9678">
        <v>36</v>
      </c>
      <c r="J9678" t="s">
        <v>3897</v>
      </c>
      <c r="K9678" s="15">
        <v>43071</v>
      </c>
      <c r="L9678" s="14">
        <v>91000</v>
      </c>
      <c r="M9678">
        <v>28.41</v>
      </c>
      <c r="N9678" s="1">
        <v>0.6</v>
      </c>
      <c r="O9678">
        <v>241</v>
      </c>
      <c r="P9678" t="s">
        <v>14642</v>
      </c>
      <c r="Q9678">
        <v>0.66</v>
      </c>
      <c r="R9678" t="s">
        <v>14650</v>
      </c>
      <c r="S9678" s="14">
        <f>profile[[#This Row],[income]]/1000</f>
        <v>91</v>
      </c>
    </row>
    <row r="9679" spans="1:19" x14ac:dyDescent="0.25">
      <c r="A9679" t="s">
        <v>9677</v>
      </c>
      <c r="B9679" s="1">
        <v>16.920000000000002</v>
      </c>
      <c r="D9679" s="14" t="s">
        <v>9988</v>
      </c>
      <c r="E9679" s="14">
        <v>4.8083333333333336</v>
      </c>
      <c r="H9679" t="s">
        <v>14626</v>
      </c>
      <c r="I9679">
        <v>71</v>
      </c>
      <c r="J9679" t="s">
        <v>6783</v>
      </c>
      <c r="K9679" s="15">
        <v>43088</v>
      </c>
      <c r="L9679" s="14">
        <v>73000</v>
      </c>
      <c r="M9679">
        <v>15.78</v>
      </c>
      <c r="N9679" s="1">
        <v>0.6</v>
      </c>
      <c r="O9679">
        <v>224</v>
      </c>
      <c r="P9679" t="s">
        <v>14642</v>
      </c>
      <c r="Q9679">
        <v>0.61</v>
      </c>
      <c r="R9679" t="s">
        <v>14650</v>
      </c>
      <c r="S9679" s="14">
        <f>profile[[#This Row],[income]]/1000</f>
        <v>73</v>
      </c>
    </row>
    <row r="9680" spans="1:19" x14ac:dyDescent="0.25">
      <c r="A9680" t="s">
        <v>9678</v>
      </c>
      <c r="B9680" s="1">
        <v>16.468599999999999</v>
      </c>
      <c r="D9680" s="14" t="s">
        <v>9989</v>
      </c>
      <c r="E9680" s="14">
        <v>5.3720000000000008</v>
      </c>
      <c r="H9680" t="s">
        <v>14626</v>
      </c>
      <c r="I9680">
        <v>91</v>
      </c>
      <c r="J9680" t="s">
        <v>1356</v>
      </c>
      <c r="K9680" s="15">
        <v>43094</v>
      </c>
      <c r="L9680" s="14">
        <v>118000</v>
      </c>
      <c r="M9680">
        <v>26.48</v>
      </c>
      <c r="N9680" s="1">
        <v>0.6</v>
      </c>
      <c r="O9680">
        <v>218</v>
      </c>
      <c r="P9680" t="s">
        <v>14642</v>
      </c>
      <c r="Q9680">
        <v>0.6</v>
      </c>
      <c r="R9680" t="s">
        <v>14650</v>
      </c>
      <c r="S9680" s="14">
        <f>profile[[#This Row],[income]]/1000</f>
        <v>118</v>
      </c>
    </row>
    <row r="9681" spans="1:19" x14ac:dyDescent="0.25">
      <c r="A9681" t="s">
        <v>9679</v>
      </c>
      <c r="B9681" s="1">
        <v>1.3049999999999999</v>
      </c>
      <c r="D9681" s="14" t="s">
        <v>9990</v>
      </c>
      <c r="E9681" s="14">
        <v>14.528</v>
      </c>
      <c r="H9681" t="s">
        <v>14626</v>
      </c>
      <c r="I9681">
        <v>60</v>
      </c>
      <c r="J9681" t="s">
        <v>7806</v>
      </c>
      <c r="K9681" s="15">
        <v>43204</v>
      </c>
      <c r="L9681" s="14">
        <v>64000</v>
      </c>
      <c r="M9681">
        <v>13.1675</v>
      </c>
      <c r="N9681" s="1">
        <v>0.6</v>
      </c>
      <c r="O9681">
        <v>108</v>
      </c>
      <c r="P9681" t="s">
        <v>14642</v>
      </c>
      <c r="Q9681">
        <v>0.3</v>
      </c>
      <c r="R9681" t="s">
        <v>14650</v>
      </c>
      <c r="S9681" s="14">
        <f>profile[[#This Row],[income]]/1000</f>
        <v>64</v>
      </c>
    </row>
    <row r="9682" spans="1:19" x14ac:dyDescent="0.25">
      <c r="A9682" t="s">
        <v>9680</v>
      </c>
      <c r="B9682" s="1">
        <v>26.92</v>
      </c>
      <c r="D9682" s="14" t="s">
        <v>9992</v>
      </c>
      <c r="E9682" s="14">
        <v>1.732</v>
      </c>
      <c r="H9682" t="s">
        <v>14626</v>
      </c>
      <c r="I9682">
        <v>89</v>
      </c>
      <c r="J9682" t="s">
        <v>3748</v>
      </c>
      <c r="K9682" s="15">
        <v>43022</v>
      </c>
      <c r="L9682" s="14">
        <v>109000</v>
      </c>
      <c r="M9682">
        <v>27.487500000000001</v>
      </c>
      <c r="N9682" s="1">
        <v>0.6</v>
      </c>
      <c r="O9682">
        <v>290</v>
      </c>
      <c r="P9682" t="s">
        <v>14642</v>
      </c>
      <c r="Q9682">
        <v>0.79</v>
      </c>
      <c r="R9682" t="s">
        <v>14650</v>
      </c>
      <c r="S9682" s="14">
        <f>profile[[#This Row],[income]]/1000</f>
        <v>109</v>
      </c>
    </row>
    <row r="9683" spans="1:19" x14ac:dyDescent="0.25">
      <c r="A9683" t="s">
        <v>9681</v>
      </c>
      <c r="B9683" s="1">
        <v>23.887499999999999</v>
      </c>
      <c r="D9683" s="14" t="s">
        <v>9993</v>
      </c>
      <c r="E9683" s="14">
        <v>23.995000000000001</v>
      </c>
      <c r="H9683" t="s">
        <v>14626</v>
      </c>
      <c r="I9683">
        <v>60</v>
      </c>
      <c r="J9683" t="s">
        <v>6438</v>
      </c>
      <c r="K9683" s="15">
        <v>42995</v>
      </c>
      <c r="L9683" s="14">
        <v>54000</v>
      </c>
      <c r="M9683">
        <v>13.577999999999999</v>
      </c>
      <c r="N9683" s="1">
        <v>0.6</v>
      </c>
      <c r="O9683">
        <v>317</v>
      </c>
      <c r="P9683" t="s">
        <v>14642</v>
      </c>
      <c r="Q9683">
        <v>0.87</v>
      </c>
      <c r="R9683" t="s">
        <v>14650</v>
      </c>
      <c r="S9683" s="14">
        <f>profile[[#This Row],[income]]/1000</f>
        <v>54</v>
      </c>
    </row>
    <row r="9684" spans="1:19" x14ac:dyDescent="0.25">
      <c r="A9684" t="s">
        <v>9682</v>
      </c>
      <c r="B9684" s="1">
        <v>27.965</v>
      </c>
      <c r="D9684" s="14" t="s">
        <v>9994</v>
      </c>
      <c r="E9684" s="14">
        <v>21.094999999999999</v>
      </c>
      <c r="H9684" t="s">
        <v>14626</v>
      </c>
      <c r="I9684">
        <v>36</v>
      </c>
      <c r="J9684" t="s">
        <v>6084</v>
      </c>
      <c r="K9684" s="15">
        <v>43027</v>
      </c>
      <c r="L9684" s="14">
        <v>53000</v>
      </c>
      <c r="M9684">
        <v>15.686299999999999</v>
      </c>
      <c r="N9684" s="1">
        <v>0.6</v>
      </c>
      <c r="O9684">
        <v>285</v>
      </c>
      <c r="P9684" t="s">
        <v>14642</v>
      </c>
      <c r="Q9684">
        <v>0.78</v>
      </c>
      <c r="R9684" t="s">
        <v>14650</v>
      </c>
      <c r="S9684" s="14">
        <f>profile[[#This Row],[income]]/1000</f>
        <v>53</v>
      </c>
    </row>
    <row r="9685" spans="1:19" x14ac:dyDescent="0.25">
      <c r="A9685" t="s">
        <v>9683</v>
      </c>
      <c r="B9685" s="1">
        <v>15.8033</v>
      </c>
      <c r="D9685" s="14" t="s">
        <v>9995</v>
      </c>
      <c r="E9685" s="14">
        <v>12.022500000000001</v>
      </c>
      <c r="H9685" t="s">
        <v>14626</v>
      </c>
      <c r="I9685">
        <v>20</v>
      </c>
      <c r="J9685" t="s">
        <v>7359</v>
      </c>
      <c r="K9685" s="15">
        <v>43017</v>
      </c>
      <c r="L9685" s="14">
        <v>45000</v>
      </c>
      <c r="M9685">
        <v>15.242000000000001</v>
      </c>
      <c r="N9685" s="1">
        <v>0.6</v>
      </c>
      <c r="O9685">
        <v>295</v>
      </c>
      <c r="P9685" t="s">
        <v>14642</v>
      </c>
      <c r="Q9685">
        <v>0.81</v>
      </c>
      <c r="R9685" t="s">
        <v>14650</v>
      </c>
      <c r="S9685" s="14">
        <f>profile[[#This Row],[income]]/1000</f>
        <v>45</v>
      </c>
    </row>
    <row r="9686" spans="1:19" x14ac:dyDescent="0.25">
      <c r="A9686" t="s">
        <v>9684</v>
      </c>
      <c r="B9686" s="1">
        <v>18.71</v>
      </c>
      <c r="D9686" s="14" t="s">
        <v>9996</v>
      </c>
      <c r="E9686" s="14">
        <v>19.733333333333334</v>
      </c>
      <c r="H9686" t="s">
        <v>14626</v>
      </c>
      <c r="I9686">
        <v>45</v>
      </c>
      <c r="J9686" t="s">
        <v>636</v>
      </c>
      <c r="K9686" s="15">
        <v>43032</v>
      </c>
      <c r="L9686" s="14">
        <v>60000</v>
      </c>
      <c r="M9686">
        <v>15.93</v>
      </c>
      <c r="N9686" s="1">
        <v>0.6</v>
      </c>
      <c r="O9686">
        <v>280</v>
      </c>
      <c r="P9686" t="s">
        <v>14642</v>
      </c>
      <c r="Q9686">
        <v>0.77</v>
      </c>
      <c r="R9686" t="s">
        <v>14650</v>
      </c>
      <c r="S9686" s="14">
        <f>profile[[#This Row],[income]]/1000</f>
        <v>60</v>
      </c>
    </row>
    <row r="9687" spans="1:19" x14ac:dyDescent="0.25">
      <c r="A9687" t="s">
        <v>9685</v>
      </c>
      <c r="B9687" s="1">
        <v>19.975999999999999</v>
      </c>
      <c r="D9687" s="14" t="s">
        <v>9997</v>
      </c>
      <c r="E9687" s="14">
        <v>10.752142857142857</v>
      </c>
      <c r="H9687" t="s">
        <v>14626</v>
      </c>
      <c r="I9687">
        <v>72</v>
      </c>
      <c r="J9687" t="s">
        <v>4130</v>
      </c>
      <c r="K9687" s="15">
        <v>43066</v>
      </c>
      <c r="L9687" s="14">
        <v>79000</v>
      </c>
      <c r="M9687">
        <v>17.55</v>
      </c>
      <c r="N9687" s="1">
        <v>0.6</v>
      </c>
      <c r="O9687">
        <v>246</v>
      </c>
      <c r="P9687" t="s">
        <v>14642</v>
      </c>
      <c r="Q9687">
        <v>0.67</v>
      </c>
      <c r="R9687" t="s">
        <v>14650</v>
      </c>
      <c r="S9687" s="14">
        <f>profile[[#This Row],[income]]/1000</f>
        <v>79</v>
      </c>
    </row>
    <row r="9688" spans="1:19" x14ac:dyDescent="0.25">
      <c r="A9688" t="s">
        <v>9686</v>
      </c>
      <c r="B9688" s="1">
        <v>25.43</v>
      </c>
      <c r="D9688" s="14" t="s">
        <v>9998</v>
      </c>
      <c r="E9688" s="14">
        <v>19.563333333333333</v>
      </c>
      <c r="H9688" t="s">
        <v>14626</v>
      </c>
      <c r="I9688">
        <v>61</v>
      </c>
      <c r="J9688" t="s">
        <v>7570</v>
      </c>
      <c r="K9688" s="15">
        <v>42962</v>
      </c>
      <c r="L9688" s="14">
        <v>111000</v>
      </c>
      <c r="M9688">
        <v>32.307499999999997</v>
      </c>
      <c r="N9688" s="1">
        <v>0.6</v>
      </c>
      <c r="O9688">
        <v>350</v>
      </c>
      <c r="P9688" t="s">
        <v>14642</v>
      </c>
      <c r="Q9688">
        <v>0.96</v>
      </c>
      <c r="R9688" t="s">
        <v>14650</v>
      </c>
      <c r="S9688" s="14">
        <f>profile[[#This Row],[income]]/1000</f>
        <v>111</v>
      </c>
    </row>
    <row r="9689" spans="1:19" x14ac:dyDescent="0.25">
      <c r="A9689" t="s">
        <v>9687</v>
      </c>
      <c r="B9689" s="1">
        <v>0</v>
      </c>
      <c r="D9689" s="14" t="s">
        <v>9999</v>
      </c>
      <c r="E9689" s="14">
        <v>1.7540000000000002</v>
      </c>
      <c r="H9689" t="s">
        <v>14626</v>
      </c>
      <c r="I9689">
        <v>69</v>
      </c>
      <c r="J9689" t="s">
        <v>3480</v>
      </c>
      <c r="K9689" s="15">
        <v>43180</v>
      </c>
      <c r="L9689" s="14">
        <v>56000</v>
      </c>
      <c r="M9689">
        <v>17.87</v>
      </c>
      <c r="N9689" s="1">
        <v>0.6</v>
      </c>
      <c r="O9689">
        <v>132</v>
      </c>
      <c r="P9689" t="s">
        <v>14642</v>
      </c>
      <c r="Q9689">
        <v>0.36</v>
      </c>
      <c r="R9689" t="s">
        <v>14650</v>
      </c>
      <c r="S9689" s="14">
        <f>profile[[#This Row],[income]]/1000</f>
        <v>56</v>
      </c>
    </row>
    <row r="9690" spans="1:19" x14ac:dyDescent="0.25">
      <c r="A9690" t="s">
        <v>9688</v>
      </c>
      <c r="B9690" s="1">
        <v>11.1983</v>
      </c>
      <c r="D9690" s="14" t="s">
        <v>10000</v>
      </c>
      <c r="E9690" s="14">
        <v>2.1079999999999997</v>
      </c>
      <c r="H9690" t="s">
        <v>14626</v>
      </c>
      <c r="I9690">
        <v>52</v>
      </c>
      <c r="J9690" t="s">
        <v>13597</v>
      </c>
      <c r="K9690" s="15">
        <v>43272</v>
      </c>
      <c r="L9690" s="14">
        <v>67000</v>
      </c>
      <c r="M9690">
        <v>17.8</v>
      </c>
      <c r="N9690" s="1">
        <v>0.6</v>
      </c>
      <c r="O9690">
        <v>40</v>
      </c>
      <c r="P9690" t="s">
        <v>14642</v>
      </c>
      <c r="Q9690">
        <v>0.11</v>
      </c>
      <c r="R9690" t="s">
        <v>14650</v>
      </c>
      <c r="S9690" s="14">
        <f>profile[[#This Row],[income]]/1000</f>
        <v>67</v>
      </c>
    </row>
    <row r="9691" spans="1:19" x14ac:dyDescent="0.25">
      <c r="A9691" t="s">
        <v>9689</v>
      </c>
      <c r="B9691" s="1">
        <v>18.502300000000002</v>
      </c>
      <c r="D9691" s="14" t="s">
        <v>10001</v>
      </c>
      <c r="E9691" s="14">
        <v>26.525000000000002</v>
      </c>
      <c r="H9691" t="s">
        <v>14626</v>
      </c>
      <c r="I9691">
        <v>78</v>
      </c>
      <c r="J9691" t="s">
        <v>7112</v>
      </c>
      <c r="K9691" s="15">
        <v>42952</v>
      </c>
      <c r="L9691" s="14">
        <v>81000</v>
      </c>
      <c r="M9691">
        <v>22.844999999999999</v>
      </c>
      <c r="N9691" s="1">
        <v>0.6</v>
      </c>
      <c r="O9691">
        <v>360</v>
      </c>
      <c r="P9691" t="s">
        <v>14642</v>
      </c>
      <c r="Q9691">
        <v>0.99</v>
      </c>
      <c r="R9691" t="s">
        <v>14650</v>
      </c>
      <c r="S9691" s="14">
        <f>profile[[#This Row],[income]]/1000</f>
        <v>81</v>
      </c>
    </row>
    <row r="9692" spans="1:19" x14ac:dyDescent="0.25">
      <c r="A9692" t="s">
        <v>9690</v>
      </c>
      <c r="B9692" s="1">
        <v>12.475</v>
      </c>
      <c r="D9692" s="14" t="s">
        <v>10002</v>
      </c>
      <c r="E9692" s="14">
        <v>2.4683333333333333</v>
      </c>
      <c r="H9692" t="s">
        <v>14626</v>
      </c>
      <c r="I9692">
        <v>28</v>
      </c>
      <c r="J9692" t="s">
        <v>4181</v>
      </c>
      <c r="K9692" s="15">
        <v>42952</v>
      </c>
      <c r="L9692" s="14">
        <v>65000</v>
      </c>
      <c r="M9692">
        <v>16.185500000000001</v>
      </c>
      <c r="N9692" s="1">
        <v>0.6</v>
      </c>
      <c r="O9692">
        <v>360</v>
      </c>
      <c r="P9692" t="s">
        <v>14642</v>
      </c>
      <c r="Q9692">
        <v>0.99</v>
      </c>
      <c r="R9692" t="s">
        <v>14650</v>
      </c>
      <c r="S9692" s="14">
        <f>profile[[#This Row],[income]]/1000</f>
        <v>65</v>
      </c>
    </row>
    <row r="9693" spans="1:19" x14ac:dyDescent="0.25">
      <c r="A9693" t="s">
        <v>9691</v>
      </c>
      <c r="B9693" s="1">
        <v>0</v>
      </c>
      <c r="D9693" s="14" t="s">
        <v>10003</v>
      </c>
      <c r="E9693" s="14">
        <v>10.791818181818179</v>
      </c>
      <c r="H9693" t="s">
        <v>14626</v>
      </c>
      <c r="I9693">
        <v>86</v>
      </c>
      <c r="J9693" t="s">
        <v>13941</v>
      </c>
      <c r="K9693" s="15">
        <v>43284</v>
      </c>
      <c r="L9693" s="14">
        <v>67000</v>
      </c>
      <c r="M9693">
        <v>12.87</v>
      </c>
      <c r="N9693" s="1">
        <v>0.6</v>
      </c>
      <c r="O9693">
        <v>28</v>
      </c>
      <c r="P9693" t="s">
        <v>14642</v>
      </c>
      <c r="Q9693">
        <v>0.08</v>
      </c>
      <c r="R9693" t="s">
        <v>14650</v>
      </c>
      <c r="S9693" s="14">
        <f>profile[[#This Row],[income]]/1000</f>
        <v>67</v>
      </c>
    </row>
    <row r="9694" spans="1:19" x14ac:dyDescent="0.25">
      <c r="A9694" t="s">
        <v>9692</v>
      </c>
      <c r="B9694" s="1">
        <v>14.2225</v>
      </c>
      <c r="D9694" s="14" t="s">
        <v>10004</v>
      </c>
      <c r="E9694" s="14">
        <v>18.452500000000001</v>
      </c>
      <c r="H9694" t="s">
        <v>14626</v>
      </c>
      <c r="I9694">
        <v>79</v>
      </c>
      <c r="J9694" t="s">
        <v>12055</v>
      </c>
      <c r="K9694" s="15">
        <v>43090</v>
      </c>
      <c r="L9694" s="14">
        <v>72000</v>
      </c>
      <c r="M9694">
        <v>21.145</v>
      </c>
      <c r="N9694" s="1">
        <v>0.6</v>
      </c>
      <c r="O9694">
        <v>222</v>
      </c>
      <c r="P9694" t="s">
        <v>14642</v>
      </c>
      <c r="Q9694">
        <v>0.61</v>
      </c>
      <c r="R9694" t="s">
        <v>14650</v>
      </c>
      <c r="S9694" s="14">
        <f>profile[[#This Row],[income]]/1000</f>
        <v>72</v>
      </c>
    </row>
    <row r="9695" spans="1:19" x14ac:dyDescent="0.25">
      <c r="A9695" t="s">
        <v>9693</v>
      </c>
      <c r="B9695" s="1">
        <v>4.6383000000000001</v>
      </c>
      <c r="D9695" s="14" t="s">
        <v>10005</v>
      </c>
      <c r="E9695" s="14">
        <v>5.23</v>
      </c>
      <c r="H9695" t="s">
        <v>14626</v>
      </c>
      <c r="I9695">
        <v>58</v>
      </c>
      <c r="J9695" t="s">
        <v>9391</v>
      </c>
      <c r="K9695" s="15">
        <v>43195</v>
      </c>
      <c r="L9695" s="14">
        <v>58000</v>
      </c>
      <c r="M9695">
        <v>13.897500000000001</v>
      </c>
      <c r="N9695" s="1">
        <v>0.6</v>
      </c>
      <c r="O9695">
        <v>117</v>
      </c>
      <c r="P9695" t="s">
        <v>14642</v>
      </c>
      <c r="Q9695">
        <v>0.32</v>
      </c>
      <c r="R9695" t="s">
        <v>14650</v>
      </c>
      <c r="S9695" s="14">
        <f>profile[[#This Row],[income]]/1000</f>
        <v>58</v>
      </c>
    </row>
    <row r="9696" spans="1:19" x14ac:dyDescent="0.25">
      <c r="A9696" t="s">
        <v>9694</v>
      </c>
      <c r="B9696" s="1">
        <v>2.2450000000000001</v>
      </c>
      <c r="D9696" s="14" t="s">
        <v>10006</v>
      </c>
      <c r="E9696" s="14">
        <v>3.1700000000000004</v>
      </c>
      <c r="H9696" t="s">
        <v>14626</v>
      </c>
      <c r="I9696">
        <v>82</v>
      </c>
      <c r="J9696" t="s">
        <v>6253</v>
      </c>
      <c r="K9696" s="15">
        <v>43045</v>
      </c>
      <c r="L9696" s="14">
        <v>84000</v>
      </c>
      <c r="M9696">
        <v>23.737300000000001</v>
      </c>
      <c r="N9696" s="1">
        <v>0.6</v>
      </c>
      <c r="O9696">
        <v>267</v>
      </c>
      <c r="P9696" t="s">
        <v>14642</v>
      </c>
      <c r="Q9696">
        <v>0.73</v>
      </c>
      <c r="R9696" t="s">
        <v>14650</v>
      </c>
      <c r="S9696" s="14">
        <f>profile[[#This Row],[income]]/1000</f>
        <v>84</v>
      </c>
    </row>
    <row r="9697" spans="1:19" x14ac:dyDescent="0.25">
      <c r="A9697" t="s">
        <v>9695</v>
      </c>
      <c r="B9697" s="1">
        <v>2.61</v>
      </c>
      <c r="D9697" s="14" t="s">
        <v>10007</v>
      </c>
      <c r="E9697" s="14">
        <v>5.5412499999999998</v>
      </c>
      <c r="H9697" t="s">
        <v>14626</v>
      </c>
      <c r="I9697">
        <v>78</v>
      </c>
      <c r="J9697" t="s">
        <v>9646</v>
      </c>
      <c r="K9697" s="15">
        <v>43060</v>
      </c>
      <c r="L9697" s="14">
        <v>73000</v>
      </c>
      <c r="M9697">
        <v>20.29</v>
      </c>
      <c r="N9697" s="1">
        <v>0.6</v>
      </c>
      <c r="O9697">
        <v>252</v>
      </c>
      <c r="P9697" t="s">
        <v>14642</v>
      </c>
      <c r="Q9697">
        <v>0.69</v>
      </c>
      <c r="R9697" t="s">
        <v>14650</v>
      </c>
      <c r="S9697" s="14">
        <f>profile[[#This Row],[income]]/1000</f>
        <v>73</v>
      </c>
    </row>
    <row r="9698" spans="1:19" x14ac:dyDescent="0.25">
      <c r="A9698" t="s">
        <v>9696</v>
      </c>
      <c r="B9698" s="1">
        <v>22.59</v>
      </c>
      <c r="D9698" s="14" t="s">
        <v>10008</v>
      </c>
      <c r="E9698" s="14">
        <v>21.59</v>
      </c>
      <c r="H9698" t="s">
        <v>14626</v>
      </c>
      <c r="I9698">
        <v>50</v>
      </c>
      <c r="J9698" t="s">
        <v>5424</v>
      </c>
      <c r="K9698" s="15">
        <v>43038</v>
      </c>
      <c r="L9698" s="14">
        <v>105000</v>
      </c>
      <c r="M9698">
        <v>27.335000000000001</v>
      </c>
      <c r="N9698" s="1">
        <v>0.6</v>
      </c>
      <c r="O9698">
        <v>274</v>
      </c>
      <c r="P9698" t="s">
        <v>14642</v>
      </c>
      <c r="Q9698">
        <v>0.75</v>
      </c>
      <c r="R9698" t="s">
        <v>14650</v>
      </c>
      <c r="S9698" s="14">
        <f>profile[[#This Row],[income]]/1000</f>
        <v>105</v>
      </c>
    </row>
    <row r="9699" spans="1:19" x14ac:dyDescent="0.25">
      <c r="A9699" t="s">
        <v>9697</v>
      </c>
      <c r="B9699" s="1">
        <v>14.09</v>
      </c>
      <c r="D9699" s="14" t="s">
        <v>10009</v>
      </c>
      <c r="E9699" s="14">
        <v>14.852857142857143</v>
      </c>
      <c r="H9699" t="s">
        <v>14626</v>
      </c>
      <c r="I9699">
        <v>70</v>
      </c>
      <c r="J9699" t="s">
        <v>8677</v>
      </c>
      <c r="K9699" s="15">
        <v>42964</v>
      </c>
      <c r="L9699" s="14">
        <v>109000</v>
      </c>
      <c r="M9699">
        <v>27.75</v>
      </c>
      <c r="N9699" s="1">
        <v>0.6</v>
      </c>
      <c r="O9699">
        <v>348</v>
      </c>
      <c r="P9699" t="s">
        <v>14642</v>
      </c>
      <c r="Q9699">
        <v>0.95</v>
      </c>
      <c r="R9699" t="s">
        <v>14650</v>
      </c>
      <c r="S9699" s="14">
        <f>profile[[#This Row],[income]]/1000</f>
        <v>109</v>
      </c>
    </row>
    <row r="9700" spans="1:19" x14ac:dyDescent="0.25">
      <c r="A9700" t="s">
        <v>9698</v>
      </c>
      <c r="B9700" s="1">
        <v>0</v>
      </c>
      <c r="D9700" s="14" t="s">
        <v>10010</v>
      </c>
      <c r="E9700" s="14">
        <v>2.3824999999999998</v>
      </c>
      <c r="H9700" t="s">
        <v>14627</v>
      </c>
      <c r="I9700">
        <v>22</v>
      </c>
      <c r="J9700" t="s">
        <v>1688</v>
      </c>
      <c r="K9700" s="15">
        <v>43003</v>
      </c>
      <c r="L9700" s="14">
        <v>70000</v>
      </c>
      <c r="M9700">
        <v>15.125</v>
      </c>
      <c r="N9700" s="1">
        <v>0.8</v>
      </c>
      <c r="O9700">
        <v>309</v>
      </c>
      <c r="P9700" t="s">
        <v>14642</v>
      </c>
      <c r="Q9700">
        <v>0.85</v>
      </c>
      <c r="R9700" t="s">
        <v>14650</v>
      </c>
      <c r="S9700" s="14">
        <f>profile[[#This Row],[income]]/1000</f>
        <v>70</v>
      </c>
    </row>
    <row r="9701" spans="1:19" x14ac:dyDescent="0.25">
      <c r="A9701" t="s">
        <v>9699</v>
      </c>
      <c r="B9701" s="1">
        <v>7.9080000000000004</v>
      </c>
      <c r="D9701" s="14" t="s">
        <v>10011</v>
      </c>
      <c r="E9701" s="14">
        <v>24.116</v>
      </c>
      <c r="H9701" t="s">
        <v>14627</v>
      </c>
      <c r="I9701">
        <v>68</v>
      </c>
      <c r="J9701" t="s">
        <v>12124</v>
      </c>
      <c r="K9701" s="15">
        <v>42970</v>
      </c>
      <c r="L9701" s="14">
        <v>87000</v>
      </c>
      <c r="M9701">
        <v>22.41</v>
      </c>
      <c r="N9701" s="1">
        <v>0.8</v>
      </c>
      <c r="O9701">
        <v>342</v>
      </c>
      <c r="P9701" t="s">
        <v>14642</v>
      </c>
      <c r="Q9701">
        <v>0.94</v>
      </c>
      <c r="R9701" t="s">
        <v>14650</v>
      </c>
      <c r="S9701" s="14">
        <f>profile[[#This Row],[income]]/1000</f>
        <v>87</v>
      </c>
    </row>
    <row r="9702" spans="1:19" x14ac:dyDescent="0.25">
      <c r="A9702" t="s">
        <v>9700</v>
      </c>
      <c r="B9702" s="1">
        <v>0</v>
      </c>
      <c r="D9702" s="14" t="s">
        <v>10012</v>
      </c>
      <c r="E9702" s="14">
        <v>30.273749999999996</v>
      </c>
      <c r="H9702" t="s">
        <v>14627</v>
      </c>
      <c r="I9702">
        <v>53</v>
      </c>
      <c r="J9702" t="s">
        <v>1061</v>
      </c>
      <c r="K9702" s="15">
        <v>43005</v>
      </c>
      <c r="L9702" s="14">
        <v>96000</v>
      </c>
      <c r="M9702">
        <v>28.254999999999999</v>
      </c>
      <c r="N9702" s="1">
        <v>0.8</v>
      </c>
      <c r="O9702">
        <v>307</v>
      </c>
      <c r="P9702" t="s">
        <v>14642</v>
      </c>
      <c r="Q9702">
        <v>0.84</v>
      </c>
      <c r="R9702" t="s">
        <v>14650</v>
      </c>
      <c r="S9702" s="14">
        <f>profile[[#This Row],[income]]/1000</f>
        <v>96</v>
      </c>
    </row>
    <row r="9703" spans="1:19" x14ac:dyDescent="0.25">
      <c r="A9703" t="s">
        <v>9701</v>
      </c>
      <c r="B9703" s="1">
        <v>19.503299999999999</v>
      </c>
      <c r="D9703" s="14" t="s">
        <v>10013</v>
      </c>
      <c r="E9703" s="14">
        <v>23.594999999999999</v>
      </c>
      <c r="H9703" t="s">
        <v>14626</v>
      </c>
      <c r="I9703">
        <v>75</v>
      </c>
      <c r="J9703" t="s">
        <v>4234</v>
      </c>
      <c r="K9703" s="15">
        <v>43293</v>
      </c>
      <c r="L9703" s="14">
        <v>87000</v>
      </c>
      <c r="M9703">
        <v>20.635000000000002</v>
      </c>
      <c r="N9703" s="1">
        <v>0.8</v>
      </c>
      <c r="O9703">
        <v>19</v>
      </c>
      <c r="P9703" t="s">
        <v>14642</v>
      </c>
      <c r="Q9703">
        <v>0.05</v>
      </c>
      <c r="R9703" t="s">
        <v>14650</v>
      </c>
      <c r="S9703" s="14">
        <f>profile[[#This Row],[income]]/1000</f>
        <v>87</v>
      </c>
    </row>
    <row r="9704" spans="1:19" x14ac:dyDescent="0.25">
      <c r="A9704" t="s">
        <v>9702</v>
      </c>
      <c r="B9704" s="1">
        <v>19.684999999999999</v>
      </c>
      <c r="D9704" s="14" t="s">
        <v>10014</v>
      </c>
      <c r="E9704" s="14">
        <v>13.754444444444443</v>
      </c>
      <c r="H9704" t="s">
        <v>14626</v>
      </c>
      <c r="I9704">
        <v>67</v>
      </c>
      <c r="J9704" t="s">
        <v>8433</v>
      </c>
      <c r="K9704" s="15">
        <v>43078</v>
      </c>
      <c r="L9704" s="14">
        <v>61000</v>
      </c>
      <c r="M9704">
        <v>15.6257</v>
      </c>
      <c r="N9704" s="1">
        <v>0.8</v>
      </c>
      <c r="O9704">
        <v>234</v>
      </c>
      <c r="P9704" t="s">
        <v>14642</v>
      </c>
      <c r="Q9704">
        <v>0.64</v>
      </c>
      <c r="R9704" t="s">
        <v>14650</v>
      </c>
      <c r="S9704" s="14">
        <f>profile[[#This Row],[income]]/1000</f>
        <v>61</v>
      </c>
    </row>
    <row r="9705" spans="1:19" x14ac:dyDescent="0.25">
      <c r="A9705" t="s">
        <v>9703</v>
      </c>
      <c r="B9705" s="1">
        <v>8.5642999999999994</v>
      </c>
      <c r="D9705" s="14" t="s">
        <v>10015</v>
      </c>
      <c r="E9705" s="14">
        <v>20.312857142857144</v>
      </c>
      <c r="H9705" t="s">
        <v>14626</v>
      </c>
      <c r="I9705">
        <v>50</v>
      </c>
      <c r="J9705" t="s">
        <v>4982</v>
      </c>
      <c r="K9705" s="15">
        <v>43143</v>
      </c>
      <c r="L9705" s="14">
        <v>58000</v>
      </c>
      <c r="M9705">
        <v>15.7743</v>
      </c>
      <c r="N9705" s="1">
        <v>0.8</v>
      </c>
      <c r="O9705">
        <v>169</v>
      </c>
      <c r="P9705" t="s">
        <v>14642</v>
      </c>
      <c r="Q9705">
        <v>0.46</v>
      </c>
      <c r="R9705" t="s">
        <v>14650</v>
      </c>
      <c r="S9705" s="14">
        <f>profile[[#This Row],[income]]/1000</f>
        <v>58</v>
      </c>
    </row>
    <row r="9706" spans="1:19" x14ac:dyDescent="0.25">
      <c r="A9706" t="s">
        <v>9704</v>
      </c>
      <c r="B9706" s="1">
        <v>31.4</v>
      </c>
      <c r="D9706" s="14" t="s">
        <v>10016</v>
      </c>
      <c r="E9706" s="14">
        <v>13.606923076923074</v>
      </c>
      <c r="H9706" t="s">
        <v>14627</v>
      </c>
      <c r="I9706">
        <v>67</v>
      </c>
      <c r="J9706" t="s">
        <v>6387</v>
      </c>
      <c r="K9706" s="15">
        <v>43022</v>
      </c>
      <c r="L9706" s="14">
        <v>60000</v>
      </c>
      <c r="M9706">
        <v>13.562900000000001</v>
      </c>
      <c r="N9706" s="1">
        <v>0.8</v>
      </c>
      <c r="O9706">
        <v>290</v>
      </c>
      <c r="P9706" t="s">
        <v>14642</v>
      </c>
      <c r="Q9706">
        <v>0.79</v>
      </c>
      <c r="R9706" t="s">
        <v>14650</v>
      </c>
      <c r="S9706" s="14">
        <f>profile[[#This Row],[income]]/1000</f>
        <v>60</v>
      </c>
    </row>
    <row r="9707" spans="1:19" x14ac:dyDescent="0.25">
      <c r="A9707" t="s">
        <v>9705</v>
      </c>
      <c r="B9707" s="1">
        <v>0</v>
      </c>
      <c r="D9707" s="14" t="s">
        <v>10017</v>
      </c>
      <c r="E9707" s="14">
        <v>19.649000000000001</v>
      </c>
      <c r="H9707" t="s">
        <v>14626</v>
      </c>
      <c r="I9707">
        <v>22</v>
      </c>
      <c r="J9707" t="s">
        <v>563</v>
      </c>
      <c r="K9707" s="15">
        <v>42959</v>
      </c>
      <c r="L9707" s="14">
        <v>70000</v>
      </c>
      <c r="M9707">
        <v>22.074000000000002</v>
      </c>
      <c r="N9707" s="1">
        <v>0.8</v>
      </c>
      <c r="O9707">
        <v>353</v>
      </c>
      <c r="P9707" t="s">
        <v>14642</v>
      </c>
      <c r="Q9707">
        <v>0.97</v>
      </c>
      <c r="R9707" t="s">
        <v>14650</v>
      </c>
      <c r="S9707" s="14">
        <f>profile[[#This Row],[income]]/1000</f>
        <v>70</v>
      </c>
    </row>
    <row r="9708" spans="1:19" x14ac:dyDescent="0.25">
      <c r="A9708" t="s">
        <v>9706</v>
      </c>
      <c r="B9708" s="1">
        <v>3.585</v>
      </c>
      <c r="D9708" s="14" t="s">
        <v>10018</v>
      </c>
      <c r="E9708" s="14">
        <v>2.9150000000000005</v>
      </c>
      <c r="H9708" t="s">
        <v>14627</v>
      </c>
      <c r="I9708">
        <v>62</v>
      </c>
      <c r="J9708" t="s">
        <v>7153</v>
      </c>
      <c r="K9708" s="15">
        <v>42946</v>
      </c>
      <c r="L9708" s="14">
        <v>79000</v>
      </c>
      <c r="M9708">
        <v>18.149999999999999</v>
      </c>
      <c r="N9708" s="1">
        <v>0.8</v>
      </c>
      <c r="O9708">
        <v>366</v>
      </c>
      <c r="P9708" t="s">
        <v>14642</v>
      </c>
      <c r="Q9708">
        <v>1</v>
      </c>
      <c r="R9708" t="s">
        <v>14650</v>
      </c>
      <c r="S9708" s="14">
        <f>profile[[#This Row],[income]]/1000</f>
        <v>79</v>
      </c>
    </row>
    <row r="9709" spans="1:19" x14ac:dyDescent="0.25">
      <c r="A9709" t="s">
        <v>9707</v>
      </c>
      <c r="B9709" s="1">
        <v>17.7775</v>
      </c>
      <c r="D9709" s="14" t="s">
        <v>10019</v>
      </c>
      <c r="E9709" s="14">
        <v>2.1859999999999999</v>
      </c>
      <c r="H9709" t="s">
        <v>14626</v>
      </c>
      <c r="I9709">
        <v>56</v>
      </c>
      <c r="J9709" t="s">
        <v>14383</v>
      </c>
      <c r="K9709" s="15">
        <v>43172</v>
      </c>
      <c r="L9709" s="14">
        <v>53000</v>
      </c>
      <c r="M9709">
        <v>14.1267</v>
      </c>
      <c r="N9709" s="1">
        <v>0.8</v>
      </c>
      <c r="O9709">
        <v>140</v>
      </c>
      <c r="P9709" t="s">
        <v>14642</v>
      </c>
      <c r="Q9709">
        <v>0.38</v>
      </c>
      <c r="R9709" t="s">
        <v>14650</v>
      </c>
      <c r="S9709" s="14">
        <f>profile[[#This Row],[income]]/1000</f>
        <v>53</v>
      </c>
    </row>
    <row r="9710" spans="1:19" x14ac:dyDescent="0.25">
      <c r="A9710" t="s">
        <v>9708</v>
      </c>
      <c r="B9710" s="1">
        <v>23.85</v>
      </c>
      <c r="D9710" s="14" t="s">
        <v>10020</v>
      </c>
      <c r="E9710" s="14">
        <v>20.65</v>
      </c>
      <c r="H9710" t="s">
        <v>14626</v>
      </c>
      <c r="I9710">
        <v>56</v>
      </c>
      <c r="J9710" t="s">
        <v>6030</v>
      </c>
      <c r="K9710" s="15">
        <v>42964</v>
      </c>
      <c r="L9710" s="14">
        <v>86000</v>
      </c>
      <c r="M9710">
        <v>24.402699999999999</v>
      </c>
      <c r="N9710" s="1">
        <v>0.8</v>
      </c>
      <c r="O9710">
        <v>348</v>
      </c>
      <c r="P9710" t="s">
        <v>14642</v>
      </c>
      <c r="Q9710">
        <v>0.95</v>
      </c>
      <c r="R9710" t="s">
        <v>14650</v>
      </c>
      <c r="S9710" s="14">
        <f>profile[[#This Row],[income]]/1000</f>
        <v>86</v>
      </c>
    </row>
    <row r="9711" spans="1:19" x14ac:dyDescent="0.25">
      <c r="A9711" t="s">
        <v>9709</v>
      </c>
      <c r="B9711" s="1">
        <v>2.1133000000000002</v>
      </c>
      <c r="D9711" s="14" t="s">
        <v>10021</v>
      </c>
      <c r="E9711" s="14">
        <v>12.127857142857144</v>
      </c>
      <c r="H9711" t="s">
        <v>14627</v>
      </c>
      <c r="I9711">
        <v>66</v>
      </c>
      <c r="J9711" t="s">
        <v>11534</v>
      </c>
      <c r="K9711" s="15">
        <v>42981</v>
      </c>
      <c r="L9711" s="14">
        <v>67000</v>
      </c>
      <c r="M9711">
        <v>19.941700000000001</v>
      </c>
      <c r="N9711" s="1">
        <v>0.8</v>
      </c>
      <c r="O9711">
        <v>331</v>
      </c>
      <c r="P9711" t="s">
        <v>14642</v>
      </c>
      <c r="Q9711">
        <v>0.91</v>
      </c>
      <c r="R9711" t="s">
        <v>14650</v>
      </c>
      <c r="S9711" s="14">
        <f>profile[[#This Row],[income]]/1000</f>
        <v>67</v>
      </c>
    </row>
    <row r="9712" spans="1:19" x14ac:dyDescent="0.25">
      <c r="A9712" t="s">
        <v>9710</v>
      </c>
      <c r="B9712" s="1">
        <v>2.85</v>
      </c>
      <c r="D9712" s="14" t="s">
        <v>10022</v>
      </c>
      <c r="E9712" s="14">
        <v>2.8280000000000003</v>
      </c>
      <c r="H9712" t="s">
        <v>14626</v>
      </c>
      <c r="I9712">
        <v>48</v>
      </c>
      <c r="J9712" t="s">
        <v>13370</v>
      </c>
      <c r="K9712" s="15">
        <v>42953</v>
      </c>
      <c r="L9712" s="14">
        <v>71000</v>
      </c>
      <c r="M9712">
        <v>19.973299999999998</v>
      </c>
      <c r="N9712" s="1">
        <v>0.8</v>
      </c>
      <c r="O9712">
        <v>359</v>
      </c>
      <c r="P9712" t="s">
        <v>14642</v>
      </c>
      <c r="Q9712">
        <v>0.98</v>
      </c>
      <c r="R9712" t="s">
        <v>14650</v>
      </c>
      <c r="S9712" s="14">
        <f>profile[[#This Row],[income]]/1000</f>
        <v>71</v>
      </c>
    </row>
    <row r="9713" spans="1:19" x14ac:dyDescent="0.25">
      <c r="A9713" t="s">
        <v>9711</v>
      </c>
      <c r="B9713" s="1">
        <v>25.046700000000001</v>
      </c>
      <c r="D9713" s="14" t="s">
        <v>10023</v>
      </c>
      <c r="E9713" s="14">
        <v>8.1713333333333331</v>
      </c>
      <c r="H9713" t="s">
        <v>14627</v>
      </c>
      <c r="I9713">
        <v>48</v>
      </c>
      <c r="J9713" t="s">
        <v>13702</v>
      </c>
      <c r="K9713" s="15">
        <v>43201</v>
      </c>
      <c r="L9713" s="14">
        <v>51000</v>
      </c>
      <c r="M9713">
        <v>13.0678</v>
      </c>
      <c r="N9713" s="1">
        <v>0.8</v>
      </c>
      <c r="O9713">
        <v>111</v>
      </c>
      <c r="P9713" t="s">
        <v>14642</v>
      </c>
      <c r="Q9713">
        <v>0.3</v>
      </c>
      <c r="R9713" t="s">
        <v>14650</v>
      </c>
      <c r="S9713" s="14">
        <f>profile[[#This Row],[income]]/1000</f>
        <v>51</v>
      </c>
    </row>
    <row r="9714" spans="1:19" x14ac:dyDescent="0.25">
      <c r="A9714" t="s">
        <v>9712</v>
      </c>
      <c r="B9714" s="1">
        <v>13.99</v>
      </c>
      <c r="D9714" s="14" t="s">
        <v>10024</v>
      </c>
      <c r="E9714" s="14">
        <v>9.1626666666666683</v>
      </c>
      <c r="H9714" t="s">
        <v>14626</v>
      </c>
      <c r="I9714">
        <v>40</v>
      </c>
      <c r="J9714" t="s">
        <v>5252</v>
      </c>
      <c r="K9714" s="15">
        <v>42970</v>
      </c>
      <c r="L9714" s="14">
        <v>57000</v>
      </c>
      <c r="M9714">
        <v>13.3908</v>
      </c>
      <c r="N9714" s="1">
        <v>0.8</v>
      </c>
      <c r="O9714">
        <v>342</v>
      </c>
      <c r="P9714" t="s">
        <v>14642</v>
      </c>
      <c r="Q9714">
        <v>0.94</v>
      </c>
      <c r="R9714" t="s">
        <v>14650</v>
      </c>
      <c r="S9714" s="14">
        <f>profile[[#This Row],[income]]/1000</f>
        <v>57</v>
      </c>
    </row>
    <row r="9715" spans="1:19" x14ac:dyDescent="0.25">
      <c r="A9715" t="s">
        <v>9713</v>
      </c>
      <c r="B9715" s="1">
        <v>6.6150000000000002</v>
      </c>
      <c r="D9715" s="14" t="s">
        <v>10025</v>
      </c>
      <c r="E9715" s="14">
        <v>24.527142857142856</v>
      </c>
      <c r="H9715" t="s">
        <v>14626</v>
      </c>
      <c r="I9715">
        <v>68</v>
      </c>
      <c r="J9715" t="s">
        <v>12736</v>
      </c>
      <c r="K9715" s="15">
        <v>43167</v>
      </c>
      <c r="L9715" s="14">
        <v>68000</v>
      </c>
      <c r="M9715">
        <v>16.760000000000002</v>
      </c>
      <c r="N9715" s="1">
        <v>0.8</v>
      </c>
      <c r="O9715">
        <v>145</v>
      </c>
      <c r="P9715" t="s">
        <v>14642</v>
      </c>
      <c r="Q9715">
        <v>0.4</v>
      </c>
      <c r="R9715" t="s">
        <v>14650</v>
      </c>
      <c r="S9715" s="14">
        <f>profile[[#This Row],[income]]/1000</f>
        <v>68</v>
      </c>
    </row>
    <row r="9716" spans="1:19" x14ac:dyDescent="0.25">
      <c r="A9716" t="s">
        <v>9714</v>
      </c>
      <c r="B9716" s="1">
        <v>14.1675</v>
      </c>
      <c r="D9716" s="14" t="s">
        <v>10026</v>
      </c>
      <c r="E9716" s="14">
        <v>14.955999999999998</v>
      </c>
      <c r="H9716" t="s">
        <v>14626</v>
      </c>
      <c r="I9716">
        <v>74</v>
      </c>
      <c r="J9716" t="s">
        <v>13211</v>
      </c>
      <c r="K9716" s="15">
        <v>43120</v>
      </c>
      <c r="L9716" s="14">
        <v>104000</v>
      </c>
      <c r="M9716">
        <v>26.88</v>
      </c>
      <c r="N9716" s="1">
        <v>0.8</v>
      </c>
      <c r="O9716">
        <v>192</v>
      </c>
      <c r="P9716" t="s">
        <v>14642</v>
      </c>
      <c r="Q9716">
        <v>0.53</v>
      </c>
      <c r="R9716" t="s">
        <v>14650</v>
      </c>
      <c r="S9716" s="14">
        <f>profile[[#This Row],[income]]/1000</f>
        <v>104</v>
      </c>
    </row>
    <row r="9717" spans="1:19" x14ac:dyDescent="0.25">
      <c r="A9717" t="s">
        <v>9715</v>
      </c>
      <c r="B9717" s="1">
        <v>13.1617</v>
      </c>
      <c r="D9717" s="14" t="s">
        <v>10027</v>
      </c>
      <c r="E9717" s="14">
        <v>9.1769999999999996</v>
      </c>
      <c r="H9717" t="s">
        <v>14627</v>
      </c>
      <c r="I9717">
        <v>38</v>
      </c>
      <c r="J9717" t="s">
        <v>6613</v>
      </c>
      <c r="K9717" s="15">
        <v>42966</v>
      </c>
      <c r="L9717" s="14">
        <v>86000</v>
      </c>
      <c r="M9717">
        <v>20.501999999999999</v>
      </c>
      <c r="N9717" s="1">
        <v>0.8</v>
      </c>
      <c r="O9717">
        <v>346</v>
      </c>
      <c r="P9717" t="s">
        <v>14642</v>
      </c>
      <c r="Q9717">
        <v>0.95</v>
      </c>
      <c r="R9717" t="s">
        <v>14650</v>
      </c>
      <c r="S9717" s="14">
        <f>profile[[#This Row],[income]]/1000</f>
        <v>86</v>
      </c>
    </row>
    <row r="9718" spans="1:19" x14ac:dyDescent="0.25">
      <c r="A9718" t="s">
        <v>9716</v>
      </c>
      <c r="B9718" s="1">
        <v>6.0232999999999999</v>
      </c>
      <c r="D9718" s="14" t="s">
        <v>10028</v>
      </c>
      <c r="E9718" s="14">
        <v>14.13</v>
      </c>
      <c r="H9718" t="s">
        <v>14627</v>
      </c>
      <c r="I9718">
        <v>76</v>
      </c>
      <c r="J9718" t="s">
        <v>5780</v>
      </c>
      <c r="K9718" s="15">
        <v>43307</v>
      </c>
      <c r="L9718" s="14">
        <v>92000</v>
      </c>
      <c r="M9718">
        <v>16.3</v>
      </c>
      <c r="N9718" s="1">
        <v>0.8</v>
      </c>
      <c r="O9718">
        <v>5</v>
      </c>
      <c r="P9718" t="s">
        <v>14642</v>
      </c>
      <c r="Q9718">
        <v>0.01</v>
      </c>
      <c r="R9718" t="s">
        <v>14650</v>
      </c>
      <c r="S9718" s="14">
        <f>profile[[#This Row],[income]]/1000</f>
        <v>92</v>
      </c>
    </row>
    <row r="9719" spans="1:19" x14ac:dyDescent="0.25">
      <c r="A9719" t="s">
        <v>9717</v>
      </c>
      <c r="B9719" s="1">
        <v>13.273300000000001</v>
      </c>
      <c r="D9719" s="14" t="s">
        <v>10029</v>
      </c>
      <c r="E9719" s="14">
        <v>28.12</v>
      </c>
      <c r="H9719" t="s">
        <v>14626</v>
      </c>
      <c r="I9719">
        <v>58</v>
      </c>
      <c r="J9719" t="s">
        <v>34</v>
      </c>
      <c r="K9719" s="15">
        <v>43080</v>
      </c>
      <c r="L9719" s="14">
        <v>115000</v>
      </c>
      <c r="M9719">
        <v>25.921199999999999</v>
      </c>
      <c r="N9719" s="1">
        <v>0.8</v>
      </c>
      <c r="O9719">
        <v>232</v>
      </c>
      <c r="P9719" t="s">
        <v>14642</v>
      </c>
      <c r="Q9719">
        <v>0.64</v>
      </c>
      <c r="R9719" t="s">
        <v>14650</v>
      </c>
      <c r="S9719" s="14">
        <f>profile[[#This Row],[income]]/1000</f>
        <v>115</v>
      </c>
    </row>
    <row r="9720" spans="1:19" x14ac:dyDescent="0.25">
      <c r="A9720" t="s">
        <v>9718</v>
      </c>
      <c r="B9720" s="1">
        <v>20.3371</v>
      </c>
      <c r="D9720" s="14" t="s">
        <v>10030</v>
      </c>
      <c r="E9720" s="14">
        <v>12.663333333333332</v>
      </c>
      <c r="H9720" t="s">
        <v>14626</v>
      </c>
      <c r="I9720">
        <v>63</v>
      </c>
      <c r="J9720" t="s">
        <v>8133</v>
      </c>
      <c r="K9720" s="15">
        <v>43250</v>
      </c>
      <c r="L9720" s="14">
        <v>85000</v>
      </c>
      <c r="M9720">
        <v>16.175000000000001</v>
      </c>
      <c r="N9720" s="1">
        <v>0.8</v>
      </c>
      <c r="O9720">
        <v>62</v>
      </c>
      <c r="P9720" t="s">
        <v>14642</v>
      </c>
      <c r="Q9720">
        <v>0.17</v>
      </c>
      <c r="R9720" t="s">
        <v>14650</v>
      </c>
      <c r="S9720" s="14">
        <f>profile[[#This Row],[income]]/1000</f>
        <v>85</v>
      </c>
    </row>
    <row r="9721" spans="1:19" x14ac:dyDescent="0.25">
      <c r="A9721" t="s">
        <v>9719</v>
      </c>
      <c r="B9721" s="1">
        <v>7.9</v>
      </c>
      <c r="D9721" s="14" t="s">
        <v>10031</v>
      </c>
      <c r="E9721" s="14">
        <v>3.1320000000000001</v>
      </c>
      <c r="H9721" t="s">
        <v>14626</v>
      </c>
      <c r="I9721">
        <v>51</v>
      </c>
      <c r="J9721" t="s">
        <v>13629</v>
      </c>
      <c r="K9721" s="15">
        <v>43044</v>
      </c>
      <c r="L9721" s="14">
        <v>101000</v>
      </c>
      <c r="M9721">
        <v>20.93</v>
      </c>
      <c r="N9721" s="1">
        <v>0.8</v>
      </c>
      <c r="O9721">
        <v>268</v>
      </c>
      <c r="P9721" t="s">
        <v>14642</v>
      </c>
      <c r="Q9721">
        <v>0.73</v>
      </c>
      <c r="R9721" t="s">
        <v>14650</v>
      </c>
      <c r="S9721" s="14">
        <f>profile[[#This Row],[income]]/1000</f>
        <v>101</v>
      </c>
    </row>
    <row r="9722" spans="1:19" x14ac:dyDescent="0.25">
      <c r="A9722" t="s">
        <v>9720</v>
      </c>
      <c r="B9722" s="1">
        <v>38.853099999999998</v>
      </c>
      <c r="D9722" s="14" t="s">
        <v>10032</v>
      </c>
      <c r="E9722" s="14">
        <v>2.4500000000000002</v>
      </c>
      <c r="H9722" t="s">
        <v>14627</v>
      </c>
      <c r="I9722">
        <v>63</v>
      </c>
      <c r="J9722" t="s">
        <v>2545</v>
      </c>
      <c r="K9722" s="15">
        <v>42990</v>
      </c>
      <c r="L9722" s="14">
        <v>71000</v>
      </c>
      <c r="M9722">
        <v>18.872499999999999</v>
      </c>
      <c r="N9722" s="1">
        <v>0.8</v>
      </c>
      <c r="O9722">
        <v>322</v>
      </c>
      <c r="P9722" t="s">
        <v>14642</v>
      </c>
      <c r="Q9722">
        <v>0.88</v>
      </c>
      <c r="R9722" t="s">
        <v>14650</v>
      </c>
      <c r="S9722" s="14">
        <f>profile[[#This Row],[income]]/1000</f>
        <v>71</v>
      </c>
    </row>
    <row r="9723" spans="1:19" x14ac:dyDescent="0.25">
      <c r="A9723" t="s">
        <v>9721</v>
      </c>
      <c r="B9723" s="1">
        <v>15.6957</v>
      </c>
      <c r="D9723" s="14" t="s">
        <v>10033</v>
      </c>
      <c r="E9723" s="14">
        <v>3.2733333333333339</v>
      </c>
      <c r="H9723" t="s">
        <v>14627</v>
      </c>
      <c r="I9723">
        <v>55</v>
      </c>
      <c r="J9723" t="s">
        <v>14413</v>
      </c>
      <c r="K9723" s="15">
        <v>43229</v>
      </c>
      <c r="L9723" s="14">
        <v>57000</v>
      </c>
      <c r="M9723">
        <v>13.324299999999999</v>
      </c>
      <c r="N9723" s="1">
        <v>0.8</v>
      </c>
      <c r="O9723">
        <v>83</v>
      </c>
      <c r="P9723" t="s">
        <v>14642</v>
      </c>
      <c r="Q9723">
        <v>0.23</v>
      </c>
      <c r="R9723" t="s">
        <v>14650</v>
      </c>
      <c r="S9723" s="14">
        <f>profile[[#This Row],[income]]/1000</f>
        <v>57</v>
      </c>
    </row>
    <row r="9724" spans="1:19" x14ac:dyDescent="0.25">
      <c r="A9724" t="s">
        <v>9722</v>
      </c>
      <c r="B9724" s="1">
        <v>26.085999999999999</v>
      </c>
      <c r="D9724" s="14" t="s">
        <v>10034</v>
      </c>
      <c r="E9724" s="14">
        <v>3.2270588235294113</v>
      </c>
      <c r="H9724" t="s">
        <v>14626</v>
      </c>
      <c r="I9724">
        <v>48</v>
      </c>
      <c r="J9724" t="s">
        <v>8762</v>
      </c>
      <c r="K9724" s="15">
        <v>43016</v>
      </c>
      <c r="L9724" s="14">
        <v>56000</v>
      </c>
      <c r="M9724">
        <v>17.135000000000002</v>
      </c>
      <c r="N9724" s="1">
        <v>0.8</v>
      </c>
      <c r="O9724">
        <v>296</v>
      </c>
      <c r="P9724" t="s">
        <v>14642</v>
      </c>
      <c r="Q9724">
        <v>0.81</v>
      </c>
      <c r="R9724" t="s">
        <v>14650</v>
      </c>
      <c r="S9724" s="14">
        <f>profile[[#This Row],[income]]/1000</f>
        <v>56</v>
      </c>
    </row>
    <row r="9725" spans="1:19" x14ac:dyDescent="0.25">
      <c r="A9725" t="s">
        <v>9723</v>
      </c>
      <c r="B9725" s="1">
        <v>23.216000000000001</v>
      </c>
      <c r="D9725" s="14" t="s">
        <v>10035</v>
      </c>
      <c r="E9725" s="14">
        <v>12.612941176470585</v>
      </c>
      <c r="H9725" t="s">
        <v>14626</v>
      </c>
      <c r="I9725">
        <v>77</v>
      </c>
      <c r="J9725" t="s">
        <v>7149</v>
      </c>
      <c r="K9725" s="15">
        <v>43299</v>
      </c>
      <c r="L9725" s="14">
        <v>74000</v>
      </c>
      <c r="M9725">
        <v>19.802900000000001</v>
      </c>
      <c r="N9725" s="1">
        <v>0.8</v>
      </c>
      <c r="O9725">
        <v>13</v>
      </c>
      <c r="P9725" t="s">
        <v>14642</v>
      </c>
      <c r="Q9725">
        <v>0.04</v>
      </c>
      <c r="R9725" t="s">
        <v>14650</v>
      </c>
      <c r="S9725" s="14">
        <f>profile[[#This Row],[income]]/1000</f>
        <v>74</v>
      </c>
    </row>
    <row r="9726" spans="1:19" x14ac:dyDescent="0.25">
      <c r="A9726" t="s">
        <v>9724</v>
      </c>
      <c r="B9726" s="1">
        <v>2.1549999999999998</v>
      </c>
      <c r="D9726" s="14" t="s">
        <v>10036</v>
      </c>
      <c r="E9726" s="14">
        <v>17.419999999999998</v>
      </c>
      <c r="H9726" t="s">
        <v>14626</v>
      </c>
      <c r="I9726">
        <v>58</v>
      </c>
      <c r="J9726" t="s">
        <v>3951</v>
      </c>
      <c r="K9726" s="15">
        <v>43255</v>
      </c>
      <c r="L9726" s="14">
        <v>58000</v>
      </c>
      <c r="M9726">
        <v>23.57</v>
      </c>
      <c r="N9726" s="1">
        <v>0.8</v>
      </c>
      <c r="O9726">
        <v>57</v>
      </c>
      <c r="P9726" t="s">
        <v>14642</v>
      </c>
      <c r="Q9726">
        <v>0.16</v>
      </c>
      <c r="R9726" t="s">
        <v>14650</v>
      </c>
      <c r="S9726" s="14">
        <f>profile[[#This Row],[income]]/1000</f>
        <v>58</v>
      </c>
    </row>
    <row r="9727" spans="1:19" x14ac:dyDescent="0.25">
      <c r="A9727" t="s">
        <v>9725</v>
      </c>
      <c r="B9727" s="1">
        <v>4.5780000000000003</v>
      </c>
      <c r="D9727" s="14" t="s">
        <v>10037</v>
      </c>
      <c r="E9727" s="14">
        <v>7.5015999999999998</v>
      </c>
      <c r="H9727" t="s">
        <v>14626</v>
      </c>
      <c r="I9727">
        <v>66</v>
      </c>
      <c r="J9727" t="s">
        <v>10009</v>
      </c>
      <c r="K9727" s="15">
        <v>43010</v>
      </c>
      <c r="L9727" s="14">
        <v>55000</v>
      </c>
      <c r="M9727">
        <v>17.37</v>
      </c>
      <c r="N9727" s="1">
        <v>0.8</v>
      </c>
      <c r="O9727">
        <v>302</v>
      </c>
      <c r="P9727" t="s">
        <v>14642</v>
      </c>
      <c r="Q9727">
        <v>0.83</v>
      </c>
      <c r="R9727" t="s">
        <v>14650</v>
      </c>
      <c r="S9727" s="14">
        <f>profile[[#This Row],[income]]/1000</f>
        <v>55</v>
      </c>
    </row>
    <row r="9728" spans="1:19" x14ac:dyDescent="0.25">
      <c r="A9728" t="s">
        <v>9726</v>
      </c>
      <c r="B9728" s="1">
        <v>14.9633</v>
      </c>
      <c r="D9728" s="14" t="s">
        <v>10038</v>
      </c>
      <c r="E9728" s="14">
        <v>19.264000000000003</v>
      </c>
      <c r="H9728" t="s">
        <v>14626</v>
      </c>
      <c r="I9728">
        <v>63</v>
      </c>
      <c r="J9728" t="s">
        <v>7459</v>
      </c>
      <c r="K9728" s="15">
        <v>43052</v>
      </c>
      <c r="L9728" s="14">
        <v>58000</v>
      </c>
      <c r="M9728">
        <v>16.045000000000002</v>
      </c>
      <c r="N9728" s="1">
        <v>0.8</v>
      </c>
      <c r="O9728">
        <v>260</v>
      </c>
      <c r="P9728" t="s">
        <v>14642</v>
      </c>
      <c r="Q9728">
        <v>0.71</v>
      </c>
      <c r="R9728" t="s">
        <v>14650</v>
      </c>
      <c r="S9728" s="14">
        <f>profile[[#This Row],[income]]/1000</f>
        <v>58</v>
      </c>
    </row>
    <row r="9729" spans="1:19" x14ac:dyDescent="0.25">
      <c r="A9729" t="s">
        <v>9727</v>
      </c>
      <c r="B9729" s="1">
        <v>3.7050000000000001</v>
      </c>
      <c r="D9729" s="14" t="s">
        <v>10039</v>
      </c>
      <c r="E9729" s="14">
        <v>2.1511111111111112</v>
      </c>
      <c r="H9729" t="s">
        <v>14626</v>
      </c>
      <c r="I9729">
        <v>45</v>
      </c>
      <c r="J9729" t="s">
        <v>5702</v>
      </c>
      <c r="K9729" s="15">
        <v>43132</v>
      </c>
      <c r="L9729" s="14">
        <v>91000</v>
      </c>
      <c r="M9729">
        <v>26.015000000000001</v>
      </c>
      <c r="N9729" s="1">
        <v>0.8</v>
      </c>
      <c r="O9729">
        <v>180</v>
      </c>
      <c r="P9729" t="s">
        <v>14642</v>
      </c>
      <c r="Q9729">
        <v>0.49</v>
      </c>
      <c r="R9729" t="s">
        <v>14650</v>
      </c>
      <c r="S9729" s="14">
        <f>profile[[#This Row],[income]]/1000</f>
        <v>91</v>
      </c>
    </row>
    <row r="9730" spans="1:19" x14ac:dyDescent="0.25">
      <c r="A9730" t="s">
        <v>9728</v>
      </c>
      <c r="B9730" s="1">
        <v>23.4375</v>
      </c>
      <c r="D9730" s="14" t="s">
        <v>10040</v>
      </c>
      <c r="E9730" s="14">
        <v>2.7275</v>
      </c>
      <c r="H9730" t="s">
        <v>14627</v>
      </c>
      <c r="I9730">
        <v>54</v>
      </c>
      <c r="J9730" t="s">
        <v>14197</v>
      </c>
      <c r="K9730" s="15">
        <v>43000</v>
      </c>
      <c r="L9730" s="14">
        <v>71000</v>
      </c>
      <c r="M9730">
        <v>17.68</v>
      </c>
      <c r="N9730" s="1">
        <v>0.8</v>
      </c>
      <c r="O9730">
        <v>312</v>
      </c>
      <c r="P9730" t="s">
        <v>14642</v>
      </c>
      <c r="Q9730">
        <v>0.85</v>
      </c>
      <c r="R9730" t="s">
        <v>14650</v>
      </c>
      <c r="S9730" s="14">
        <f>profile[[#This Row],[income]]/1000</f>
        <v>71</v>
      </c>
    </row>
    <row r="9731" spans="1:19" x14ac:dyDescent="0.25">
      <c r="A9731" t="s">
        <v>9729</v>
      </c>
      <c r="B9731" s="1">
        <v>3.7574999999999998</v>
      </c>
      <c r="D9731" s="14" t="s">
        <v>10041</v>
      </c>
      <c r="E9731" s="14">
        <v>30.204374999999999</v>
      </c>
      <c r="H9731" t="s">
        <v>14627</v>
      </c>
      <c r="I9731">
        <v>58</v>
      </c>
      <c r="J9731" t="s">
        <v>245</v>
      </c>
      <c r="K9731" s="15">
        <v>43085</v>
      </c>
      <c r="L9731" s="14">
        <v>60000</v>
      </c>
      <c r="M9731">
        <v>15.653</v>
      </c>
      <c r="N9731" s="1">
        <v>0.8</v>
      </c>
      <c r="O9731">
        <v>227</v>
      </c>
      <c r="P9731" t="s">
        <v>14642</v>
      </c>
      <c r="Q9731">
        <v>0.62</v>
      </c>
      <c r="R9731" t="s">
        <v>14650</v>
      </c>
      <c r="S9731" s="14">
        <f>profile[[#This Row],[income]]/1000</f>
        <v>60</v>
      </c>
    </row>
    <row r="9732" spans="1:19" x14ac:dyDescent="0.25">
      <c r="A9732" t="s">
        <v>9730</v>
      </c>
      <c r="B9732" s="1">
        <v>0</v>
      </c>
      <c r="D9732" s="14" t="s">
        <v>10042</v>
      </c>
      <c r="E9732" s="14">
        <v>15.437999999999999</v>
      </c>
      <c r="H9732" t="s">
        <v>14627</v>
      </c>
      <c r="I9732">
        <v>74</v>
      </c>
      <c r="J9732" t="s">
        <v>10417</v>
      </c>
      <c r="K9732" s="15">
        <v>42964</v>
      </c>
      <c r="L9732" s="14">
        <v>33000</v>
      </c>
      <c r="M9732">
        <v>25.854500000000002</v>
      </c>
      <c r="N9732" s="1">
        <v>0.8</v>
      </c>
      <c r="O9732">
        <v>348</v>
      </c>
      <c r="P9732" t="s">
        <v>14642</v>
      </c>
      <c r="Q9732">
        <v>0.95</v>
      </c>
      <c r="R9732" t="s">
        <v>14650</v>
      </c>
      <c r="S9732" s="14">
        <f>profile[[#This Row],[income]]/1000</f>
        <v>33</v>
      </c>
    </row>
    <row r="9733" spans="1:19" x14ac:dyDescent="0.25">
      <c r="A9733" t="s">
        <v>9731</v>
      </c>
      <c r="B9733" s="1">
        <v>26.86</v>
      </c>
      <c r="D9733" s="14" t="s">
        <v>10043</v>
      </c>
      <c r="E9733" s="14">
        <v>2.6207142857142856</v>
      </c>
      <c r="H9733" t="s">
        <v>14626</v>
      </c>
      <c r="I9733">
        <v>67</v>
      </c>
      <c r="J9733" t="s">
        <v>14429</v>
      </c>
      <c r="K9733" s="15">
        <v>43298</v>
      </c>
      <c r="L9733" s="14">
        <v>86000</v>
      </c>
      <c r="M9733">
        <v>18.649999999999999</v>
      </c>
      <c r="N9733" s="1">
        <v>0.8</v>
      </c>
      <c r="O9733">
        <v>14</v>
      </c>
      <c r="P9733" t="s">
        <v>14642</v>
      </c>
      <c r="Q9733">
        <v>0.04</v>
      </c>
      <c r="R9733" t="s">
        <v>14650</v>
      </c>
      <c r="S9733" s="14">
        <f>profile[[#This Row],[income]]/1000</f>
        <v>86</v>
      </c>
    </row>
    <row r="9734" spans="1:19" x14ac:dyDescent="0.25">
      <c r="A9734" t="s">
        <v>9732</v>
      </c>
      <c r="B9734" s="1">
        <v>5.8182999999999998</v>
      </c>
      <c r="D9734" s="14" t="s">
        <v>10044</v>
      </c>
      <c r="E9734" s="14">
        <v>16.621111111111109</v>
      </c>
      <c r="H9734" t="s">
        <v>14627</v>
      </c>
      <c r="I9734">
        <v>38</v>
      </c>
      <c r="J9734" t="s">
        <v>14497</v>
      </c>
      <c r="K9734" s="15">
        <v>43193</v>
      </c>
      <c r="L9734" s="14">
        <v>89000</v>
      </c>
      <c r="M9734">
        <v>20.0367</v>
      </c>
      <c r="N9734" s="1">
        <v>0.8</v>
      </c>
      <c r="O9734">
        <v>119</v>
      </c>
      <c r="P9734" t="s">
        <v>14642</v>
      </c>
      <c r="Q9734">
        <v>0.33</v>
      </c>
      <c r="R9734" t="s">
        <v>14650</v>
      </c>
      <c r="S9734" s="14">
        <f>profile[[#This Row],[income]]/1000</f>
        <v>89</v>
      </c>
    </row>
    <row r="9735" spans="1:19" x14ac:dyDescent="0.25">
      <c r="A9735" t="s">
        <v>9733</v>
      </c>
      <c r="B9735" s="1">
        <v>2.04</v>
      </c>
      <c r="D9735" s="14" t="s">
        <v>10045</v>
      </c>
      <c r="E9735" s="14">
        <v>23.311428571428568</v>
      </c>
      <c r="H9735" t="s">
        <v>14627</v>
      </c>
      <c r="I9735">
        <v>64</v>
      </c>
      <c r="J9735" t="s">
        <v>4570</v>
      </c>
      <c r="K9735" s="15">
        <v>43282</v>
      </c>
      <c r="L9735" s="14">
        <v>73000</v>
      </c>
      <c r="M9735">
        <v>23.594999999999999</v>
      </c>
      <c r="N9735" s="1">
        <v>0.8</v>
      </c>
      <c r="O9735">
        <v>30</v>
      </c>
      <c r="P9735" t="s">
        <v>14642</v>
      </c>
      <c r="Q9735">
        <v>0.08</v>
      </c>
      <c r="R9735" t="s">
        <v>14650</v>
      </c>
      <c r="S9735" s="14">
        <f>profile[[#This Row],[income]]/1000</f>
        <v>73</v>
      </c>
    </row>
    <row r="9736" spans="1:19" x14ac:dyDescent="0.25">
      <c r="A9736" t="s">
        <v>9734</v>
      </c>
      <c r="B9736" s="1">
        <v>2.7120000000000002</v>
      </c>
      <c r="D9736" s="14" t="s">
        <v>10046</v>
      </c>
      <c r="E9736" s="14">
        <v>16.857777777777777</v>
      </c>
      <c r="H9736" t="s">
        <v>14626</v>
      </c>
      <c r="I9736">
        <v>66</v>
      </c>
      <c r="J9736" t="s">
        <v>9570</v>
      </c>
      <c r="K9736" s="15">
        <v>43115</v>
      </c>
      <c r="L9736" s="14">
        <v>62000</v>
      </c>
      <c r="M9736">
        <v>13.8733</v>
      </c>
      <c r="N9736" s="1">
        <v>0.8</v>
      </c>
      <c r="O9736">
        <v>197</v>
      </c>
      <c r="P9736" t="s">
        <v>14642</v>
      </c>
      <c r="Q9736">
        <v>0.54</v>
      </c>
      <c r="R9736" t="s">
        <v>14650</v>
      </c>
      <c r="S9736" s="14">
        <f>profile[[#This Row],[income]]/1000</f>
        <v>62</v>
      </c>
    </row>
    <row r="9737" spans="1:19" x14ac:dyDescent="0.25">
      <c r="A9737" t="s">
        <v>9735</v>
      </c>
      <c r="B9737" s="1">
        <v>2.97</v>
      </c>
      <c r="D9737" s="14" t="s">
        <v>10047</v>
      </c>
      <c r="E9737" s="14">
        <v>18.82</v>
      </c>
      <c r="H9737" t="s">
        <v>14627</v>
      </c>
      <c r="I9737">
        <v>39</v>
      </c>
      <c r="J9737" t="s">
        <v>10868</v>
      </c>
      <c r="K9737" s="15">
        <v>43080</v>
      </c>
      <c r="L9737" s="14">
        <v>85000</v>
      </c>
      <c r="M9737">
        <v>30.16</v>
      </c>
      <c r="N9737" s="1">
        <v>0.8</v>
      </c>
      <c r="O9737">
        <v>232</v>
      </c>
      <c r="P9737" t="s">
        <v>14642</v>
      </c>
      <c r="Q9737">
        <v>0.64</v>
      </c>
      <c r="R9737" t="s">
        <v>14650</v>
      </c>
      <c r="S9737" s="14">
        <f>profile[[#This Row],[income]]/1000</f>
        <v>85</v>
      </c>
    </row>
    <row r="9738" spans="1:19" x14ac:dyDescent="0.25">
      <c r="A9738" t="s">
        <v>9736</v>
      </c>
      <c r="B9738" s="1">
        <v>27.3</v>
      </c>
      <c r="D9738" s="14" t="s">
        <v>10048</v>
      </c>
      <c r="E9738" s="14">
        <v>26.515714285714285</v>
      </c>
      <c r="H9738" t="s">
        <v>14627</v>
      </c>
      <c r="I9738">
        <v>42</v>
      </c>
      <c r="J9738" t="s">
        <v>10187</v>
      </c>
      <c r="K9738" s="15">
        <v>42953</v>
      </c>
      <c r="L9738" s="14">
        <v>68000</v>
      </c>
      <c r="M9738">
        <v>16.937000000000001</v>
      </c>
      <c r="N9738" s="1">
        <v>0.8</v>
      </c>
      <c r="O9738">
        <v>359</v>
      </c>
      <c r="P9738" t="s">
        <v>14642</v>
      </c>
      <c r="Q9738">
        <v>0.98</v>
      </c>
      <c r="R9738" t="s">
        <v>14650</v>
      </c>
      <c r="S9738" s="14">
        <f>profile[[#This Row],[income]]/1000</f>
        <v>68</v>
      </c>
    </row>
    <row r="9739" spans="1:19" x14ac:dyDescent="0.25">
      <c r="A9739" t="s">
        <v>9737</v>
      </c>
      <c r="B9739" s="1">
        <v>6.9577999999999998</v>
      </c>
      <c r="D9739" s="14" t="s">
        <v>10049</v>
      </c>
      <c r="E9739" s="14">
        <v>1.6120000000000001</v>
      </c>
      <c r="H9739" t="s">
        <v>14627</v>
      </c>
      <c r="I9739">
        <v>85</v>
      </c>
      <c r="J9739" t="s">
        <v>13374</v>
      </c>
      <c r="K9739" s="15">
        <v>43222</v>
      </c>
      <c r="L9739" s="14">
        <v>50000</v>
      </c>
      <c r="M9739">
        <v>14.531700000000001</v>
      </c>
      <c r="N9739" s="1">
        <v>0.8</v>
      </c>
      <c r="O9739">
        <v>90</v>
      </c>
      <c r="P9739" t="s">
        <v>14642</v>
      </c>
      <c r="Q9739">
        <v>0.25</v>
      </c>
      <c r="R9739" t="s">
        <v>14650</v>
      </c>
      <c r="S9739" s="14">
        <f>profile[[#This Row],[income]]/1000</f>
        <v>50</v>
      </c>
    </row>
    <row r="9740" spans="1:19" x14ac:dyDescent="0.25">
      <c r="A9740" t="s">
        <v>9738</v>
      </c>
      <c r="B9740" s="1">
        <v>5.26</v>
      </c>
      <c r="D9740" s="14" t="s">
        <v>10050</v>
      </c>
      <c r="E9740" s="14">
        <v>10.698888888888888</v>
      </c>
      <c r="H9740" t="s">
        <v>14627</v>
      </c>
      <c r="I9740">
        <v>68</v>
      </c>
      <c r="J9740" t="s">
        <v>5471</v>
      </c>
      <c r="K9740" s="15">
        <v>42988</v>
      </c>
      <c r="L9740" s="14">
        <v>100000</v>
      </c>
      <c r="M9740">
        <v>23.84</v>
      </c>
      <c r="N9740" s="1">
        <v>0.8</v>
      </c>
      <c r="O9740">
        <v>324</v>
      </c>
      <c r="P9740" t="s">
        <v>14642</v>
      </c>
      <c r="Q9740">
        <v>0.89</v>
      </c>
      <c r="R9740" t="s">
        <v>14650</v>
      </c>
      <c r="S9740" s="14">
        <f>profile[[#This Row],[income]]/1000</f>
        <v>100</v>
      </c>
    </row>
    <row r="9741" spans="1:19" x14ac:dyDescent="0.25">
      <c r="A9741" t="s">
        <v>9739</v>
      </c>
      <c r="B9741" s="1">
        <v>22.981100000000001</v>
      </c>
      <c r="D9741" s="14" t="s">
        <v>10051</v>
      </c>
      <c r="E9741" s="14">
        <v>17.078888888888887</v>
      </c>
      <c r="H9741" t="s">
        <v>14626</v>
      </c>
      <c r="I9741">
        <v>87</v>
      </c>
      <c r="J9741" t="s">
        <v>6882</v>
      </c>
      <c r="K9741" s="15">
        <v>43095</v>
      </c>
      <c r="L9741" s="14">
        <v>79000</v>
      </c>
      <c r="M9741">
        <v>21.78</v>
      </c>
      <c r="N9741" s="1">
        <v>0.8</v>
      </c>
      <c r="O9741">
        <v>217</v>
      </c>
      <c r="P9741" t="s">
        <v>14642</v>
      </c>
      <c r="Q9741">
        <v>0.59</v>
      </c>
      <c r="R9741" t="s">
        <v>14650</v>
      </c>
      <c r="S9741" s="14">
        <f>profile[[#This Row],[income]]/1000</f>
        <v>79</v>
      </c>
    </row>
    <row r="9742" spans="1:19" x14ac:dyDescent="0.25">
      <c r="A9742" t="s">
        <v>9740</v>
      </c>
      <c r="B9742" s="1">
        <v>24.71</v>
      </c>
      <c r="D9742" s="14" t="s">
        <v>10052</v>
      </c>
      <c r="E9742" s="14">
        <v>11.577500000000001</v>
      </c>
      <c r="H9742" t="s">
        <v>14626</v>
      </c>
      <c r="I9742">
        <v>82</v>
      </c>
      <c r="J9742" t="s">
        <v>9327</v>
      </c>
      <c r="K9742" s="15">
        <v>43057</v>
      </c>
      <c r="L9742" s="14">
        <v>109000</v>
      </c>
      <c r="M9742">
        <v>26.592500000000001</v>
      </c>
      <c r="N9742" s="1">
        <v>0.8</v>
      </c>
      <c r="O9742">
        <v>255</v>
      </c>
      <c r="P9742" t="s">
        <v>14642</v>
      </c>
      <c r="Q9742">
        <v>0.7</v>
      </c>
      <c r="R9742" t="s">
        <v>14650</v>
      </c>
      <c r="S9742" s="14">
        <f>profile[[#This Row],[income]]/1000</f>
        <v>109</v>
      </c>
    </row>
    <row r="9743" spans="1:19" x14ac:dyDescent="0.25">
      <c r="A9743" t="s">
        <v>9741</v>
      </c>
      <c r="B9743" s="1">
        <v>0</v>
      </c>
      <c r="D9743" s="14" t="s">
        <v>10053</v>
      </c>
      <c r="E9743" s="14">
        <v>2.6233333333333331</v>
      </c>
      <c r="H9743" t="s">
        <v>14627</v>
      </c>
      <c r="I9743">
        <v>37</v>
      </c>
      <c r="J9743" t="s">
        <v>149</v>
      </c>
      <c r="K9743" s="15">
        <v>43061</v>
      </c>
      <c r="L9743" s="14">
        <v>60000</v>
      </c>
      <c r="M9743">
        <v>14.5625</v>
      </c>
      <c r="N9743" s="1">
        <v>0.8</v>
      </c>
      <c r="O9743">
        <v>251</v>
      </c>
      <c r="P9743" t="s">
        <v>14642</v>
      </c>
      <c r="Q9743">
        <v>0.69</v>
      </c>
      <c r="R9743" t="s">
        <v>14650</v>
      </c>
      <c r="S9743" s="14">
        <f>profile[[#This Row],[income]]/1000</f>
        <v>60</v>
      </c>
    </row>
    <row r="9744" spans="1:19" x14ac:dyDescent="0.25">
      <c r="A9744" t="s">
        <v>9742</v>
      </c>
      <c r="B9744" s="1">
        <v>18.0838</v>
      </c>
      <c r="D9744" s="14" t="s">
        <v>10054</v>
      </c>
      <c r="E9744" s="14">
        <v>16.809999999999999</v>
      </c>
      <c r="H9744" t="s">
        <v>14626</v>
      </c>
      <c r="I9744">
        <v>69</v>
      </c>
      <c r="J9744" t="s">
        <v>283</v>
      </c>
      <c r="K9744" s="15">
        <v>43118</v>
      </c>
      <c r="L9744" s="14">
        <v>67000</v>
      </c>
      <c r="M9744">
        <v>15.16</v>
      </c>
      <c r="N9744" s="1">
        <v>0.8</v>
      </c>
      <c r="O9744">
        <v>194</v>
      </c>
      <c r="P9744" t="s">
        <v>14642</v>
      </c>
      <c r="Q9744">
        <v>0.53</v>
      </c>
      <c r="R9744" t="s">
        <v>14650</v>
      </c>
      <c r="S9744" s="14">
        <f>profile[[#This Row],[income]]/1000</f>
        <v>67</v>
      </c>
    </row>
    <row r="9745" spans="1:19" x14ac:dyDescent="0.25">
      <c r="A9745" t="s">
        <v>9743</v>
      </c>
      <c r="B9745" s="1">
        <v>4.2374999999999998</v>
      </c>
      <c r="D9745" s="14" t="s">
        <v>10055</v>
      </c>
      <c r="E9745" s="14">
        <v>16.107272727272729</v>
      </c>
      <c r="H9745" t="s">
        <v>14626</v>
      </c>
      <c r="I9745">
        <v>67</v>
      </c>
      <c r="J9745" t="s">
        <v>12416</v>
      </c>
      <c r="K9745" s="15">
        <v>42954</v>
      </c>
      <c r="L9745" s="14">
        <v>104000</v>
      </c>
      <c r="M9745">
        <v>34.895000000000003</v>
      </c>
      <c r="N9745" s="1">
        <v>0.8</v>
      </c>
      <c r="O9745">
        <v>358</v>
      </c>
      <c r="P9745" t="s">
        <v>14642</v>
      </c>
      <c r="Q9745">
        <v>0.98</v>
      </c>
      <c r="R9745" t="s">
        <v>14650</v>
      </c>
      <c r="S9745" s="14">
        <f>profile[[#This Row],[income]]/1000</f>
        <v>104</v>
      </c>
    </row>
    <row r="9746" spans="1:19" x14ac:dyDescent="0.25">
      <c r="A9746" t="s">
        <v>9744</v>
      </c>
      <c r="B9746" s="1">
        <v>0</v>
      </c>
      <c r="D9746" s="14" t="s">
        <v>10056</v>
      </c>
      <c r="E9746" s="14">
        <v>3.3343749999999996</v>
      </c>
      <c r="H9746" t="s">
        <v>14627</v>
      </c>
      <c r="I9746">
        <v>65</v>
      </c>
      <c r="J9746" t="s">
        <v>7708</v>
      </c>
      <c r="K9746" s="15">
        <v>42993</v>
      </c>
      <c r="L9746" s="14">
        <v>52000</v>
      </c>
      <c r="M9746">
        <v>23.375</v>
      </c>
      <c r="N9746" s="1">
        <v>0.8</v>
      </c>
      <c r="O9746">
        <v>319</v>
      </c>
      <c r="P9746" t="s">
        <v>14642</v>
      </c>
      <c r="Q9746">
        <v>0.87</v>
      </c>
      <c r="R9746" t="s">
        <v>14650</v>
      </c>
      <c r="S9746" s="14">
        <f>profile[[#This Row],[income]]/1000</f>
        <v>52</v>
      </c>
    </row>
    <row r="9747" spans="1:19" x14ac:dyDescent="0.25">
      <c r="A9747" t="s">
        <v>9745</v>
      </c>
      <c r="B9747" s="1">
        <v>28.151700000000002</v>
      </c>
      <c r="D9747" s="14" t="s">
        <v>10057</v>
      </c>
      <c r="E9747" s="14">
        <v>82.983749999999986</v>
      </c>
      <c r="H9747" t="s">
        <v>14626</v>
      </c>
      <c r="I9747">
        <v>37</v>
      </c>
      <c r="J9747" t="s">
        <v>10901</v>
      </c>
      <c r="K9747" s="15">
        <v>43242</v>
      </c>
      <c r="L9747" s="14">
        <v>78000</v>
      </c>
      <c r="M9747">
        <v>22.53</v>
      </c>
      <c r="N9747" s="1">
        <v>0.8</v>
      </c>
      <c r="O9747">
        <v>70</v>
      </c>
      <c r="P9747" t="s">
        <v>14642</v>
      </c>
      <c r="Q9747">
        <v>0.19</v>
      </c>
      <c r="R9747" t="s">
        <v>14650</v>
      </c>
      <c r="S9747" s="14">
        <f>profile[[#This Row],[income]]/1000</f>
        <v>78</v>
      </c>
    </row>
    <row r="9748" spans="1:19" x14ac:dyDescent="0.25">
      <c r="A9748" t="s">
        <v>9746</v>
      </c>
      <c r="B9748" s="1">
        <v>11.47</v>
      </c>
      <c r="D9748" s="14" t="s">
        <v>10058</v>
      </c>
      <c r="E9748" s="14">
        <v>12.343846153846151</v>
      </c>
      <c r="H9748" t="s">
        <v>14627</v>
      </c>
      <c r="I9748">
        <v>41</v>
      </c>
      <c r="J9748" t="s">
        <v>1219</v>
      </c>
      <c r="K9748" s="15">
        <v>43084</v>
      </c>
      <c r="L9748" s="14">
        <v>54000</v>
      </c>
      <c r="M9748">
        <v>53.741399999999999</v>
      </c>
      <c r="N9748" s="1">
        <v>0.8</v>
      </c>
      <c r="O9748">
        <v>228</v>
      </c>
      <c r="P9748" t="s">
        <v>14642</v>
      </c>
      <c r="Q9748">
        <v>0.62</v>
      </c>
      <c r="R9748" t="s">
        <v>14650</v>
      </c>
      <c r="S9748" s="14">
        <f>profile[[#This Row],[income]]/1000</f>
        <v>54</v>
      </c>
    </row>
    <row r="9749" spans="1:19" x14ac:dyDescent="0.25">
      <c r="A9749" t="s">
        <v>9747</v>
      </c>
      <c r="B9749" s="1">
        <v>2.2877000000000001</v>
      </c>
      <c r="D9749" s="14" t="s">
        <v>10059</v>
      </c>
      <c r="E9749" s="14">
        <v>3.6581250000000001</v>
      </c>
      <c r="H9749" t="s">
        <v>14626</v>
      </c>
      <c r="I9749">
        <v>52</v>
      </c>
      <c r="J9749" t="s">
        <v>2319</v>
      </c>
      <c r="K9749" s="15">
        <v>43086</v>
      </c>
      <c r="L9749" s="14">
        <v>65000</v>
      </c>
      <c r="M9749">
        <v>13.6082</v>
      </c>
      <c r="N9749" s="1">
        <v>0.8</v>
      </c>
      <c r="O9749">
        <v>226</v>
      </c>
      <c r="P9749" t="s">
        <v>14642</v>
      </c>
      <c r="Q9749">
        <v>0.62</v>
      </c>
      <c r="R9749" t="s">
        <v>14650</v>
      </c>
      <c r="S9749" s="14">
        <f>profile[[#This Row],[income]]/1000</f>
        <v>65</v>
      </c>
    </row>
    <row r="9750" spans="1:19" x14ac:dyDescent="0.25">
      <c r="A9750" t="s">
        <v>9748</v>
      </c>
      <c r="B9750" s="1">
        <v>2.68</v>
      </c>
      <c r="D9750" s="14" t="s">
        <v>10060</v>
      </c>
      <c r="E9750" s="14">
        <v>17.285999999999998</v>
      </c>
      <c r="H9750" t="s">
        <v>14626</v>
      </c>
      <c r="I9750">
        <v>59</v>
      </c>
      <c r="J9750" t="s">
        <v>4856</v>
      </c>
      <c r="K9750" s="15">
        <v>42990</v>
      </c>
      <c r="L9750" s="14">
        <v>98000</v>
      </c>
      <c r="M9750">
        <v>32.383299999999998</v>
      </c>
      <c r="N9750" s="1">
        <v>0.8</v>
      </c>
      <c r="O9750">
        <v>322</v>
      </c>
      <c r="P9750" t="s">
        <v>14642</v>
      </c>
      <c r="Q9750">
        <v>0.88</v>
      </c>
      <c r="R9750" t="s">
        <v>14650</v>
      </c>
      <c r="S9750" s="14">
        <f>profile[[#This Row],[income]]/1000</f>
        <v>98</v>
      </c>
    </row>
    <row r="9751" spans="1:19" x14ac:dyDescent="0.25">
      <c r="A9751" t="s">
        <v>9749</v>
      </c>
      <c r="B9751" s="1">
        <v>27.046700000000001</v>
      </c>
      <c r="D9751" s="14" t="s">
        <v>10061</v>
      </c>
      <c r="E9751" s="14">
        <v>9.3015384615384615</v>
      </c>
      <c r="H9751" t="s">
        <v>14626</v>
      </c>
      <c r="I9751">
        <v>59</v>
      </c>
      <c r="J9751" t="s">
        <v>14299</v>
      </c>
      <c r="K9751" s="15">
        <v>42983</v>
      </c>
      <c r="L9751" s="14">
        <v>57000</v>
      </c>
      <c r="M9751">
        <v>15.4762</v>
      </c>
      <c r="N9751" s="1">
        <v>0.8</v>
      </c>
      <c r="O9751">
        <v>329</v>
      </c>
      <c r="P9751" t="s">
        <v>14642</v>
      </c>
      <c r="Q9751">
        <v>0.9</v>
      </c>
      <c r="R9751" t="s">
        <v>14650</v>
      </c>
      <c r="S9751" s="14">
        <f>profile[[#This Row],[income]]/1000</f>
        <v>57</v>
      </c>
    </row>
    <row r="9752" spans="1:19" x14ac:dyDescent="0.25">
      <c r="A9752" t="s">
        <v>9750</v>
      </c>
      <c r="B9752" s="1">
        <v>2.6233</v>
      </c>
      <c r="D9752" s="14" t="s">
        <v>10062</v>
      </c>
      <c r="E9752" s="14">
        <v>2.4337499999999999</v>
      </c>
      <c r="H9752" t="s">
        <v>14627</v>
      </c>
      <c r="I9752">
        <v>64</v>
      </c>
      <c r="J9752" t="s">
        <v>336</v>
      </c>
      <c r="K9752" s="15">
        <v>43060</v>
      </c>
      <c r="L9752" s="14">
        <v>79000</v>
      </c>
      <c r="M9752">
        <v>17.2286</v>
      </c>
      <c r="N9752" s="1">
        <v>0.8</v>
      </c>
      <c r="O9752">
        <v>252</v>
      </c>
      <c r="P9752" t="s">
        <v>14642</v>
      </c>
      <c r="Q9752">
        <v>0.69</v>
      </c>
      <c r="R9752" t="s">
        <v>14650</v>
      </c>
      <c r="S9752" s="14">
        <f>profile[[#This Row],[income]]/1000</f>
        <v>79</v>
      </c>
    </row>
    <row r="9753" spans="1:19" x14ac:dyDescent="0.25">
      <c r="A9753" t="s">
        <v>9751</v>
      </c>
      <c r="B9753" s="1">
        <v>2.72</v>
      </c>
      <c r="D9753" s="14" t="s">
        <v>10063</v>
      </c>
      <c r="E9753" s="14">
        <v>20.245000000000001</v>
      </c>
      <c r="H9753" t="s">
        <v>14627</v>
      </c>
      <c r="I9753">
        <v>63</v>
      </c>
      <c r="J9753" t="s">
        <v>3589</v>
      </c>
      <c r="K9753" s="15">
        <v>42995</v>
      </c>
      <c r="L9753" s="14">
        <v>53000</v>
      </c>
      <c r="M9753">
        <v>19.215</v>
      </c>
      <c r="N9753" s="1">
        <v>0.8</v>
      </c>
      <c r="O9753">
        <v>317</v>
      </c>
      <c r="P9753" t="s">
        <v>14642</v>
      </c>
      <c r="Q9753">
        <v>0.87</v>
      </c>
      <c r="R9753" t="s">
        <v>14650</v>
      </c>
      <c r="S9753" s="14">
        <f>profile[[#This Row],[income]]/1000</f>
        <v>53</v>
      </c>
    </row>
    <row r="9754" spans="1:19" x14ac:dyDescent="0.25">
      <c r="A9754" t="s">
        <v>9752</v>
      </c>
      <c r="B9754" s="1">
        <v>3.5133000000000001</v>
      </c>
      <c r="D9754" s="14" t="s">
        <v>10064</v>
      </c>
      <c r="E9754" s="14">
        <v>26.8825</v>
      </c>
      <c r="H9754" t="s">
        <v>14627</v>
      </c>
      <c r="I9754">
        <v>76</v>
      </c>
      <c r="J9754" t="s">
        <v>9728</v>
      </c>
      <c r="K9754" s="15">
        <v>42970</v>
      </c>
      <c r="L9754" s="14">
        <v>86000</v>
      </c>
      <c r="M9754">
        <v>23.4375</v>
      </c>
      <c r="N9754" s="1">
        <v>0.8</v>
      </c>
      <c r="O9754">
        <v>342</v>
      </c>
      <c r="P9754" t="s">
        <v>14642</v>
      </c>
      <c r="Q9754">
        <v>0.94</v>
      </c>
      <c r="R9754" t="s">
        <v>14650</v>
      </c>
      <c r="S9754" s="14">
        <f>profile[[#This Row],[income]]/1000</f>
        <v>86</v>
      </c>
    </row>
    <row r="9755" spans="1:19" x14ac:dyDescent="0.25">
      <c r="A9755" t="s">
        <v>9753</v>
      </c>
      <c r="B9755" s="1">
        <v>1.85</v>
      </c>
      <c r="D9755" s="14" t="s">
        <v>10065</v>
      </c>
      <c r="E9755" s="14">
        <v>26.355714285714289</v>
      </c>
      <c r="H9755" t="s">
        <v>14627</v>
      </c>
      <c r="I9755">
        <v>61</v>
      </c>
      <c r="J9755" t="s">
        <v>9497</v>
      </c>
      <c r="K9755" s="15">
        <v>43204</v>
      </c>
      <c r="L9755" s="14">
        <v>67000</v>
      </c>
      <c r="M9755">
        <v>16.57</v>
      </c>
      <c r="N9755" s="1">
        <v>0.8</v>
      </c>
      <c r="O9755">
        <v>108</v>
      </c>
      <c r="P9755" t="s">
        <v>14642</v>
      </c>
      <c r="Q9755">
        <v>0.3</v>
      </c>
      <c r="R9755" t="s">
        <v>14650</v>
      </c>
      <c r="S9755" s="14">
        <f>profile[[#This Row],[income]]/1000</f>
        <v>67</v>
      </c>
    </row>
    <row r="9756" spans="1:19" x14ac:dyDescent="0.25">
      <c r="A9756" t="s">
        <v>9754</v>
      </c>
      <c r="B9756" s="1">
        <v>17.814299999999999</v>
      </c>
      <c r="D9756" s="14" t="s">
        <v>10066</v>
      </c>
      <c r="E9756" s="14">
        <v>24.978571428571428</v>
      </c>
      <c r="H9756" t="s">
        <v>14627</v>
      </c>
      <c r="I9756">
        <v>75</v>
      </c>
      <c r="J9756" t="s">
        <v>1911</v>
      </c>
      <c r="K9756" s="15">
        <v>42969</v>
      </c>
      <c r="L9756" s="14">
        <v>87000</v>
      </c>
      <c r="M9756">
        <v>23.11</v>
      </c>
      <c r="N9756" s="1">
        <v>0.8</v>
      </c>
      <c r="O9756">
        <v>343</v>
      </c>
      <c r="P9756" t="s">
        <v>14642</v>
      </c>
      <c r="Q9756">
        <v>0.94</v>
      </c>
      <c r="R9756" t="s">
        <v>14650</v>
      </c>
      <c r="S9756" s="14">
        <f>profile[[#This Row],[income]]/1000</f>
        <v>87</v>
      </c>
    </row>
    <row r="9757" spans="1:19" x14ac:dyDescent="0.25">
      <c r="A9757" t="s">
        <v>9755</v>
      </c>
      <c r="B9757" s="1">
        <v>0</v>
      </c>
      <c r="D9757" s="14" t="s">
        <v>10067</v>
      </c>
      <c r="E9757" s="14">
        <v>21.087777777777777</v>
      </c>
      <c r="H9757" t="s">
        <v>14627</v>
      </c>
      <c r="I9757">
        <v>71</v>
      </c>
      <c r="J9757" t="s">
        <v>13857</v>
      </c>
      <c r="K9757" s="15">
        <v>42999</v>
      </c>
      <c r="L9757" s="14">
        <v>96000</v>
      </c>
      <c r="M9757">
        <v>22.036000000000001</v>
      </c>
      <c r="N9757" s="1">
        <v>0.8</v>
      </c>
      <c r="O9757">
        <v>313</v>
      </c>
      <c r="P9757" t="s">
        <v>14642</v>
      </c>
      <c r="Q9757">
        <v>0.86</v>
      </c>
      <c r="R9757" t="s">
        <v>14650</v>
      </c>
      <c r="S9757" s="14">
        <f>profile[[#This Row],[income]]/1000</f>
        <v>96</v>
      </c>
    </row>
    <row r="9758" spans="1:19" x14ac:dyDescent="0.25">
      <c r="A9758" t="s">
        <v>9756</v>
      </c>
      <c r="B9758" s="1">
        <v>15.9133</v>
      </c>
      <c r="D9758" s="14" t="s">
        <v>10068</v>
      </c>
      <c r="E9758" s="14">
        <v>14.276999999999997</v>
      </c>
      <c r="H9758" t="s">
        <v>14627</v>
      </c>
      <c r="I9758">
        <v>67</v>
      </c>
      <c r="J9758" t="s">
        <v>13245</v>
      </c>
      <c r="K9758" s="15">
        <v>43032</v>
      </c>
      <c r="L9758" s="14">
        <v>88000</v>
      </c>
      <c r="M9758">
        <v>27.998200000000001</v>
      </c>
      <c r="N9758" s="1">
        <v>0.8</v>
      </c>
      <c r="O9758">
        <v>280</v>
      </c>
      <c r="P9758" t="s">
        <v>14642</v>
      </c>
      <c r="Q9758">
        <v>0.77</v>
      </c>
      <c r="R9758" t="s">
        <v>14650</v>
      </c>
      <c r="S9758" s="14">
        <f>profile[[#This Row],[income]]/1000</f>
        <v>88</v>
      </c>
    </row>
    <row r="9759" spans="1:19" x14ac:dyDescent="0.25">
      <c r="A9759" t="s">
        <v>9757</v>
      </c>
      <c r="B9759" s="1">
        <v>19.4925</v>
      </c>
      <c r="D9759" s="14" t="s">
        <v>10069</v>
      </c>
      <c r="E9759" s="14">
        <v>3.524545454545454</v>
      </c>
      <c r="H9759" t="s">
        <v>14627</v>
      </c>
      <c r="I9759">
        <v>59</v>
      </c>
      <c r="J9759" t="s">
        <v>1713</v>
      </c>
      <c r="K9759" s="15">
        <v>43015</v>
      </c>
      <c r="L9759" s="14">
        <v>47000</v>
      </c>
      <c r="M9759">
        <v>12.903</v>
      </c>
      <c r="N9759" s="1">
        <v>0.8</v>
      </c>
      <c r="O9759">
        <v>297</v>
      </c>
      <c r="P9759" t="s">
        <v>14642</v>
      </c>
      <c r="Q9759">
        <v>0.81</v>
      </c>
      <c r="R9759" t="s">
        <v>14650</v>
      </c>
      <c r="S9759" s="14">
        <f>profile[[#This Row],[income]]/1000</f>
        <v>47</v>
      </c>
    </row>
    <row r="9760" spans="1:19" x14ac:dyDescent="0.25">
      <c r="A9760" t="s">
        <v>9758</v>
      </c>
      <c r="B9760" s="1">
        <v>14.115</v>
      </c>
      <c r="D9760" s="14" t="s">
        <v>10070</v>
      </c>
      <c r="E9760" s="14">
        <v>2.0827272727272725</v>
      </c>
      <c r="H9760" t="s">
        <v>14626</v>
      </c>
      <c r="I9760">
        <v>62</v>
      </c>
      <c r="J9760" t="s">
        <v>14324</v>
      </c>
      <c r="K9760" s="15">
        <v>43127</v>
      </c>
      <c r="L9760" s="14">
        <v>80000</v>
      </c>
      <c r="M9760">
        <v>18.035</v>
      </c>
      <c r="N9760" s="1">
        <v>0.8</v>
      </c>
      <c r="O9760">
        <v>185</v>
      </c>
      <c r="P9760" t="s">
        <v>14642</v>
      </c>
      <c r="Q9760">
        <v>0.51</v>
      </c>
      <c r="R9760" t="s">
        <v>14650</v>
      </c>
      <c r="S9760" s="14">
        <f>profile[[#This Row],[income]]/1000</f>
        <v>80</v>
      </c>
    </row>
    <row r="9761" spans="1:19" x14ac:dyDescent="0.25">
      <c r="A9761" t="s">
        <v>9759</v>
      </c>
      <c r="B9761" s="1">
        <v>18.425000000000001</v>
      </c>
      <c r="D9761" s="14" t="s">
        <v>10071</v>
      </c>
      <c r="E9761" s="14">
        <v>28.477999999999998</v>
      </c>
      <c r="H9761" t="s">
        <v>14626</v>
      </c>
      <c r="I9761">
        <v>74</v>
      </c>
      <c r="J9761" t="s">
        <v>2359</v>
      </c>
      <c r="K9761" s="15">
        <v>42995</v>
      </c>
      <c r="L9761" s="14">
        <v>72000</v>
      </c>
      <c r="M9761">
        <v>19.004999999999999</v>
      </c>
      <c r="N9761" s="1">
        <v>0.8</v>
      </c>
      <c r="O9761">
        <v>317</v>
      </c>
      <c r="P9761" t="s">
        <v>14642</v>
      </c>
      <c r="Q9761">
        <v>0.87</v>
      </c>
      <c r="R9761" t="s">
        <v>14650</v>
      </c>
      <c r="S9761" s="14">
        <f>profile[[#This Row],[income]]/1000</f>
        <v>72</v>
      </c>
    </row>
    <row r="9762" spans="1:19" x14ac:dyDescent="0.25">
      <c r="A9762" t="s">
        <v>9760</v>
      </c>
      <c r="B9762" s="1">
        <v>26.05</v>
      </c>
      <c r="D9762" s="14" t="s">
        <v>10072</v>
      </c>
      <c r="E9762" s="14">
        <v>2.6266666666666669</v>
      </c>
      <c r="H9762" t="s">
        <v>14627</v>
      </c>
      <c r="I9762">
        <v>55</v>
      </c>
      <c r="J9762" t="s">
        <v>14088</v>
      </c>
      <c r="K9762" s="15">
        <v>43264</v>
      </c>
      <c r="L9762" s="14">
        <v>93000</v>
      </c>
      <c r="M9762">
        <v>24.69</v>
      </c>
      <c r="N9762" s="1">
        <v>0.8</v>
      </c>
      <c r="O9762">
        <v>48</v>
      </c>
      <c r="P9762" t="s">
        <v>14642</v>
      </c>
      <c r="Q9762">
        <v>0.13</v>
      </c>
      <c r="R9762" t="s">
        <v>14650</v>
      </c>
      <c r="S9762" s="14">
        <f>profile[[#This Row],[income]]/1000</f>
        <v>93</v>
      </c>
    </row>
    <row r="9763" spans="1:19" x14ac:dyDescent="0.25">
      <c r="A9763" t="s">
        <v>9761</v>
      </c>
      <c r="B9763" s="1">
        <v>9.8800000000000008</v>
      </c>
      <c r="D9763" s="14" t="s">
        <v>10073</v>
      </c>
      <c r="E9763" s="14">
        <v>2.9800000000000004</v>
      </c>
      <c r="H9763" t="s">
        <v>14626</v>
      </c>
      <c r="I9763">
        <v>41</v>
      </c>
      <c r="J9763" t="s">
        <v>4036</v>
      </c>
      <c r="K9763" s="15">
        <v>42957</v>
      </c>
      <c r="L9763" s="14">
        <v>79000</v>
      </c>
      <c r="M9763">
        <v>20.16</v>
      </c>
      <c r="N9763" s="1">
        <v>0.8</v>
      </c>
      <c r="O9763">
        <v>355</v>
      </c>
      <c r="P9763" t="s">
        <v>14642</v>
      </c>
      <c r="Q9763">
        <v>0.97</v>
      </c>
      <c r="R9763" t="s">
        <v>14650</v>
      </c>
      <c r="S9763" s="14">
        <f>profile[[#This Row],[income]]/1000</f>
        <v>79</v>
      </c>
    </row>
    <row r="9764" spans="1:19" x14ac:dyDescent="0.25">
      <c r="A9764" t="s">
        <v>9762</v>
      </c>
      <c r="B9764" s="1">
        <v>0</v>
      </c>
      <c r="D9764" s="14" t="s">
        <v>10074</v>
      </c>
      <c r="E9764" s="14">
        <v>22.72666666666667</v>
      </c>
      <c r="H9764" t="s">
        <v>14626</v>
      </c>
      <c r="I9764">
        <v>38</v>
      </c>
      <c r="J9764" t="s">
        <v>8580</v>
      </c>
      <c r="K9764" s="15">
        <v>43080</v>
      </c>
      <c r="L9764" s="14">
        <v>68000</v>
      </c>
      <c r="M9764">
        <v>16.125</v>
      </c>
      <c r="N9764" s="1">
        <v>0.8</v>
      </c>
      <c r="O9764">
        <v>232</v>
      </c>
      <c r="P9764" t="s">
        <v>14642</v>
      </c>
      <c r="Q9764">
        <v>0.64</v>
      </c>
      <c r="R9764" t="s">
        <v>14650</v>
      </c>
      <c r="S9764" s="14">
        <f>profile[[#This Row],[income]]/1000</f>
        <v>68</v>
      </c>
    </row>
    <row r="9765" spans="1:19" x14ac:dyDescent="0.25">
      <c r="A9765" t="s">
        <v>9763</v>
      </c>
      <c r="B9765" s="1">
        <v>2.2599999999999998</v>
      </c>
      <c r="D9765" s="14" t="s">
        <v>10075</v>
      </c>
      <c r="E9765" s="14">
        <v>20.098333333333333</v>
      </c>
      <c r="H9765" t="s">
        <v>14626</v>
      </c>
      <c r="I9765">
        <v>39</v>
      </c>
      <c r="J9765" t="s">
        <v>7603</v>
      </c>
      <c r="K9765" s="15">
        <v>43076</v>
      </c>
      <c r="L9765" s="14">
        <v>71000</v>
      </c>
      <c r="M9765">
        <v>20.236999999999998</v>
      </c>
      <c r="N9765" s="1">
        <v>0.8</v>
      </c>
      <c r="O9765">
        <v>236</v>
      </c>
      <c r="P9765" t="s">
        <v>14642</v>
      </c>
      <c r="Q9765">
        <v>0.65</v>
      </c>
      <c r="R9765" t="s">
        <v>14650</v>
      </c>
      <c r="S9765" s="14">
        <f>profile[[#This Row],[income]]/1000</f>
        <v>71</v>
      </c>
    </row>
    <row r="9766" spans="1:19" x14ac:dyDescent="0.25">
      <c r="A9766" t="s">
        <v>9764</v>
      </c>
      <c r="B9766" s="1">
        <v>14.4125</v>
      </c>
      <c r="D9766" s="14" t="s">
        <v>10076</v>
      </c>
      <c r="E9766" s="14">
        <v>6.01</v>
      </c>
      <c r="H9766" t="s">
        <v>14626</v>
      </c>
      <c r="I9766">
        <v>45</v>
      </c>
      <c r="J9766" t="s">
        <v>7760</v>
      </c>
      <c r="K9766" s="15">
        <v>43290</v>
      </c>
      <c r="L9766" s="14">
        <v>47000</v>
      </c>
      <c r="M9766">
        <v>14.09</v>
      </c>
      <c r="N9766" s="1">
        <v>0.8</v>
      </c>
      <c r="O9766">
        <v>22</v>
      </c>
      <c r="P9766" t="s">
        <v>14642</v>
      </c>
      <c r="Q9766">
        <v>0.06</v>
      </c>
      <c r="R9766" t="s">
        <v>14650</v>
      </c>
      <c r="S9766" s="14">
        <f>profile[[#This Row],[income]]/1000</f>
        <v>47</v>
      </c>
    </row>
    <row r="9767" spans="1:19" x14ac:dyDescent="0.25">
      <c r="A9767" t="s">
        <v>9765</v>
      </c>
      <c r="B9767" s="1">
        <v>14.503299999999999</v>
      </c>
      <c r="D9767" s="14" t="s">
        <v>10077</v>
      </c>
      <c r="E9767" s="14">
        <v>15.410000000000002</v>
      </c>
      <c r="H9767" t="s">
        <v>14626</v>
      </c>
      <c r="I9767">
        <v>43</v>
      </c>
      <c r="J9767" t="s">
        <v>9919</v>
      </c>
      <c r="K9767" s="15">
        <v>43236</v>
      </c>
      <c r="L9767" s="14">
        <v>60000</v>
      </c>
      <c r="M9767">
        <v>16.324999999999999</v>
      </c>
      <c r="N9767" s="1">
        <v>0.8</v>
      </c>
      <c r="O9767">
        <v>76</v>
      </c>
      <c r="P9767" t="s">
        <v>14642</v>
      </c>
      <c r="Q9767">
        <v>0.21</v>
      </c>
      <c r="R9767" t="s">
        <v>14650</v>
      </c>
      <c r="S9767" s="14">
        <f>profile[[#This Row],[income]]/1000</f>
        <v>60</v>
      </c>
    </row>
    <row r="9768" spans="1:19" x14ac:dyDescent="0.25">
      <c r="A9768" t="s">
        <v>9766</v>
      </c>
      <c r="B9768" s="1">
        <v>22.659099999999999</v>
      </c>
      <c r="D9768" s="14" t="s">
        <v>10079</v>
      </c>
      <c r="E9768" s="14">
        <v>23.21</v>
      </c>
      <c r="H9768" t="s">
        <v>14627</v>
      </c>
      <c r="I9768">
        <v>56</v>
      </c>
      <c r="J9768" t="s">
        <v>10556</v>
      </c>
      <c r="K9768" s="15">
        <v>43167</v>
      </c>
      <c r="L9768" s="14">
        <v>93000</v>
      </c>
      <c r="M9768">
        <v>27.1433</v>
      </c>
      <c r="N9768" s="1">
        <v>0.8</v>
      </c>
      <c r="O9768">
        <v>145</v>
      </c>
      <c r="P9768" t="s">
        <v>14642</v>
      </c>
      <c r="Q9768">
        <v>0.4</v>
      </c>
      <c r="R9768" t="s">
        <v>14650</v>
      </c>
      <c r="S9768" s="14">
        <f>profile[[#This Row],[income]]/1000</f>
        <v>93</v>
      </c>
    </row>
    <row r="9769" spans="1:19" x14ac:dyDescent="0.25">
      <c r="A9769" t="s">
        <v>9767</v>
      </c>
      <c r="B9769" s="1">
        <v>2.93</v>
      </c>
      <c r="D9769" s="14" t="s">
        <v>10080</v>
      </c>
      <c r="E9769" s="14">
        <v>15.51</v>
      </c>
      <c r="H9769" t="s">
        <v>14626</v>
      </c>
      <c r="I9769">
        <v>73</v>
      </c>
      <c r="J9769" t="s">
        <v>464</v>
      </c>
      <c r="K9769" s="15">
        <v>42955</v>
      </c>
      <c r="L9769" s="14">
        <v>113000</v>
      </c>
      <c r="M9769">
        <v>28.44</v>
      </c>
      <c r="N9769" s="1">
        <v>0.8</v>
      </c>
      <c r="O9769">
        <v>357</v>
      </c>
      <c r="P9769" t="s">
        <v>14642</v>
      </c>
      <c r="Q9769">
        <v>0.98</v>
      </c>
      <c r="R9769" t="s">
        <v>14650</v>
      </c>
      <c r="S9769" s="14">
        <f>profile[[#This Row],[income]]/1000</f>
        <v>113</v>
      </c>
    </row>
    <row r="9770" spans="1:19" x14ac:dyDescent="0.25">
      <c r="A9770" t="s">
        <v>9768</v>
      </c>
      <c r="B9770" s="1">
        <v>14.484</v>
      </c>
      <c r="D9770" s="14" t="s">
        <v>10081</v>
      </c>
      <c r="E9770" s="14">
        <v>18.513333333333332</v>
      </c>
      <c r="H9770" t="s">
        <v>14626</v>
      </c>
      <c r="I9770">
        <v>85</v>
      </c>
      <c r="J9770" t="s">
        <v>10341</v>
      </c>
      <c r="K9770" s="15">
        <v>43093</v>
      </c>
      <c r="L9770" s="14">
        <v>89000</v>
      </c>
      <c r="M9770">
        <v>25.386700000000001</v>
      </c>
      <c r="N9770" s="1">
        <v>0.8</v>
      </c>
      <c r="O9770">
        <v>219</v>
      </c>
      <c r="P9770" t="s">
        <v>14642</v>
      </c>
      <c r="Q9770">
        <v>0.6</v>
      </c>
      <c r="R9770" t="s">
        <v>14650</v>
      </c>
      <c r="S9770" s="14">
        <f>profile[[#This Row],[income]]/1000</f>
        <v>89</v>
      </c>
    </row>
    <row r="9771" spans="1:19" x14ac:dyDescent="0.25">
      <c r="A9771" t="s">
        <v>9769</v>
      </c>
      <c r="B9771" s="1">
        <v>14.8833</v>
      </c>
      <c r="D9771" s="14" t="s">
        <v>10082</v>
      </c>
      <c r="E9771" s="14">
        <v>15.154000000000002</v>
      </c>
      <c r="H9771" t="s">
        <v>14626</v>
      </c>
      <c r="I9771">
        <v>73</v>
      </c>
      <c r="J9771" t="s">
        <v>2719</v>
      </c>
      <c r="K9771" s="15">
        <v>43078</v>
      </c>
      <c r="L9771" s="14">
        <v>74000</v>
      </c>
      <c r="M9771">
        <v>26.61</v>
      </c>
      <c r="N9771" s="1">
        <v>0.8</v>
      </c>
      <c r="O9771">
        <v>234</v>
      </c>
      <c r="P9771" t="s">
        <v>14642</v>
      </c>
      <c r="Q9771">
        <v>0.64</v>
      </c>
      <c r="R9771" t="s">
        <v>14650</v>
      </c>
      <c r="S9771" s="14">
        <f>profile[[#This Row],[income]]/1000</f>
        <v>74</v>
      </c>
    </row>
    <row r="9772" spans="1:19" x14ac:dyDescent="0.25">
      <c r="A9772" t="s">
        <v>9770</v>
      </c>
      <c r="B9772" s="1">
        <v>15.805</v>
      </c>
      <c r="D9772" s="14" t="s">
        <v>10083</v>
      </c>
      <c r="E9772" s="14">
        <v>3.46</v>
      </c>
      <c r="H9772" t="s">
        <v>14627</v>
      </c>
      <c r="I9772">
        <v>57</v>
      </c>
      <c r="J9772" t="s">
        <v>524</v>
      </c>
      <c r="K9772" s="15">
        <v>43113</v>
      </c>
      <c r="L9772" s="14">
        <v>56000</v>
      </c>
      <c r="M9772">
        <v>21.863299999999999</v>
      </c>
      <c r="N9772" s="1">
        <v>0.8</v>
      </c>
      <c r="O9772">
        <v>199</v>
      </c>
      <c r="P9772" t="s">
        <v>14642</v>
      </c>
      <c r="Q9772">
        <v>0.54</v>
      </c>
      <c r="R9772" t="s">
        <v>14650</v>
      </c>
      <c r="S9772" s="14">
        <f>profile[[#This Row],[income]]/1000</f>
        <v>56</v>
      </c>
    </row>
    <row r="9773" spans="1:19" x14ac:dyDescent="0.25">
      <c r="A9773" t="s">
        <v>9771</v>
      </c>
      <c r="B9773" s="1">
        <v>19.025400000000001</v>
      </c>
      <c r="D9773" s="14" t="s">
        <v>10084</v>
      </c>
      <c r="E9773" s="14">
        <v>30.333333333333332</v>
      </c>
      <c r="H9773" t="s">
        <v>14627</v>
      </c>
      <c r="I9773">
        <v>85</v>
      </c>
      <c r="J9773" t="s">
        <v>885</v>
      </c>
      <c r="K9773" s="15">
        <v>43025</v>
      </c>
      <c r="L9773" s="14">
        <v>76000</v>
      </c>
      <c r="M9773">
        <v>23.44</v>
      </c>
      <c r="N9773" s="1">
        <v>0.8</v>
      </c>
      <c r="O9773">
        <v>287</v>
      </c>
      <c r="P9773" t="s">
        <v>14642</v>
      </c>
      <c r="Q9773">
        <v>0.79</v>
      </c>
      <c r="R9773" t="s">
        <v>14650</v>
      </c>
      <c r="S9773" s="14">
        <f>profile[[#This Row],[income]]/1000</f>
        <v>76</v>
      </c>
    </row>
    <row r="9774" spans="1:19" x14ac:dyDescent="0.25">
      <c r="A9774" t="s">
        <v>9772</v>
      </c>
      <c r="B9774" s="1">
        <v>0</v>
      </c>
      <c r="D9774" s="14" t="s">
        <v>10085</v>
      </c>
      <c r="E9774" s="14">
        <v>18.512307692307694</v>
      </c>
      <c r="H9774" t="s">
        <v>14626</v>
      </c>
      <c r="I9774">
        <v>54</v>
      </c>
      <c r="J9774" t="s">
        <v>9343</v>
      </c>
      <c r="K9774" s="15">
        <v>43232</v>
      </c>
      <c r="L9774" s="14">
        <v>66000</v>
      </c>
      <c r="M9774">
        <v>19.93</v>
      </c>
      <c r="N9774" s="1">
        <v>0.8</v>
      </c>
      <c r="O9774">
        <v>80</v>
      </c>
      <c r="P9774" t="s">
        <v>14642</v>
      </c>
      <c r="Q9774">
        <v>0.22</v>
      </c>
      <c r="R9774" t="s">
        <v>14650</v>
      </c>
      <c r="S9774" s="14">
        <f>profile[[#This Row],[income]]/1000</f>
        <v>66</v>
      </c>
    </row>
    <row r="9775" spans="1:19" x14ac:dyDescent="0.25">
      <c r="A9775" t="s">
        <v>9773</v>
      </c>
      <c r="B9775" s="1">
        <v>25.471399999999999</v>
      </c>
      <c r="D9775" s="14" t="s">
        <v>10086</v>
      </c>
      <c r="E9775" s="14">
        <v>4.581999999999999</v>
      </c>
      <c r="H9775" t="s">
        <v>14626</v>
      </c>
      <c r="I9775">
        <v>50</v>
      </c>
      <c r="J9775" t="s">
        <v>10295</v>
      </c>
      <c r="K9775" s="15">
        <v>42948</v>
      </c>
      <c r="L9775" s="14">
        <v>71000</v>
      </c>
      <c r="M9775">
        <v>22.827500000000001</v>
      </c>
      <c r="N9775" s="1">
        <v>0.8</v>
      </c>
      <c r="O9775">
        <v>364</v>
      </c>
      <c r="P9775" t="s">
        <v>14642</v>
      </c>
      <c r="Q9775">
        <v>1</v>
      </c>
      <c r="R9775" t="s">
        <v>14650</v>
      </c>
      <c r="S9775" s="14">
        <f>profile[[#This Row],[income]]/1000</f>
        <v>71</v>
      </c>
    </row>
    <row r="9776" spans="1:19" x14ac:dyDescent="0.25">
      <c r="A9776" t="s">
        <v>9774</v>
      </c>
      <c r="B9776" s="1">
        <v>17.997499999999999</v>
      </c>
      <c r="D9776" s="14" t="s">
        <v>10087</v>
      </c>
      <c r="E9776" s="14">
        <v>2.0159999999999996</v>
      </c>
      <c r="H9776" t="s">
        <v>14626</v>
      </c>
      <c r="I9776">
        <v>62</v>
      </c>
      <c r="J9776" t="s">
        <v>8690</v>
      </c>
      <c r="K9776" s="15">
        <v>43086</v>
      </c>
      <c r="L9776" s="14">
        <v>85000</v>
      </c>
      <c r="M9776">
        <v>23.791</v>
      </c>
      <c r="N9776" s="1">
        <v>0.8</v>
      </c>
      <c r="O9776">
        <v>226</v>
      </c>
      <c r="P9776" t="s">
        <v>14642</v>
      </c>
      <c r="Q9776">
        <v>0.62</v>
      </c>
      <c r="R9776" t="s">
        <v>14650</v>
      </c>
      <c r="S9776" s="14">
        <f>profile[[#This Row],[income]]/1000</f>
        <v>85</v>
      </c>
    </row>
    <row r="9777" spans="1:19" x14ac:dyDescent="0.25">
      <c r="A9777" t="s">
        <v>9775</v>
      </c>
      <c r="B9777" s="1">
        <v>15.715</v>
      </c>
      <c r="D9777" s="14" t="s">
        <v>10088</v>
      </c>
      <c r="E9777" s="14">
        <v>28.409999999999997</v>
      </c>
      <c r="H9777" t="s">
        <v>14626</v>
      </c>
      <c r="I9777">
        <v>52</v>
      </c>
      <c r="J9777" t="s">
        <v>7496</v>
      </c>
      <c r="K9777" s="15">
        <v>43148</v>
      </c>
      <c r="L9777" s="14">
        <v>73000</v>
      </c>
      <c r="M9777">
        <v>24.59</v>
      </c>
      <c r="N9777" s="1">
        <v>0.8</v>
      </c>
      <c r="O9777">
        <v>164</v>
      </c>
      <c r="P9777" t="s">
        <v>14642</v>
      </c>
      <c r="Q9777">
        <v>0.45</v>
      </c>
      <c r="R9777" t="s">
        <v>14650</v>
      </c>
      <c r="S9777" s="14">
        <f>profile[[#This Row],[income]]/1000</f>
        <v>73</v>
      </c>
    </row>
    <row r="9778" spans="1:19" x14ac:dyDescent="0.25">
      <c r="A9778" t="s">
        <v>9776</v>
      </c>
      <c r="B9778" s="1">
        <v>14.33</v>
      </c>
      <c r="D9778" s="14" t="s">
        <v>10089</v>
      </c>
      <c r="E9778" s="14">
        <v>1.9325000000000001</v>
      </c>
      <c r="H9778" t="s">
        <v>14626</v>
      </c>
      <c r="I9778">
        <v>62</v>
      </c>
      <c r="J9778" t="s">
        <v>861</v>
      </c>
      <c r="K9778" s="15">
        <v>43022</v>
      </c>
      <c r="L9778" s="14">
        <v>86000</v>
      </c>
      <c r="M9778">
        <v>24.2133</v>
      </c>
      <c r="N9778" s="1">
        <v>0.8</v>
      </c>
      <c r="O9778">
        <v>290</v>
      </c>
      <c r="P9778" t="s">
        <v>14642</v>
      </c>
      <c r="Q9778">
        <v>0.79</v>
      </c>
      <c r="R9778" t="s">
        <v>14650</v>
      </c>
      <c r="S9778" s="14">
        <f>profile[[#This Row],[income]]/1000</f>
        <v>86</v>
      </c>
    </row>
    <row r="9779" spans="1:19" x14ac:dyDescent="0.25">
      <c r="A9779" t="s">
        <v>9777</v>
      </c>
      <c r="B9779" s="1">
        <v>21.24</v>
      </c>
      <c r="D9779" s="14" t="s">
        <v>10090</v>
      </c>
      <c r="E9779" s="14">
        <v>15.945</v>
      </c>
      <c r="H9779" t="s">
        <v>14627</v>
      </c>
      <c r="I9779">
        <v>50</v>
      </c>
      <c r="J9779" t="s">
        <v>2314</v>
      </c>
      <c r="K9779" s="15">
        <v>43005</v>
      </c>
      <c r="L9779" s="14">
        <v>80000</v>
      </c>
      <c r="M9779">
        <v>20.5</v>
      </c>
      <c r="N9779" s="1">
        <v>0.8</v>
      </c>
      <c r="O9779">
        <v>307</v>
      </c>
      <c r="P9779" t="s">
        <v>14642</v>
      </c>
      <c r="Q9779">
        <v>0.84</v>
      </c>
      <c r="R9779" t="s">
        <v>14650</v>
      </c>
      <c r="S9779" s="14">
        <f>profile[[#This Row],[income]]/1000</f>
        <v>80</v>
      </c>
    </row>
    <row r="9780" spans="1:19" x14ac:dyDescent="0.25">
      <c r="A9780" t="s">
        <v>9778</v>
      </c>
      <c r="B9780" s="1">
        <v>3.8275000000000001</v>
      </c>
      <c r="D9780" s="14" t="s">
        <v>10091</v>
      </c>
      <c r="E9780" s="14">
        <v>2.3449999999999998</v>
      </c>
      <c r="H9780" t="s">
        <v>14626</v>
      </c>
      <c r="I9780">
        <v>44</v>
      </c>
      <c r="J9780" t="s">
        <v>12412</v>
      </c>
      <c r="K9780" s="15">
        <v>43039</v>
      </c>
      <c r="L9780" s="14">
        <v>86000</v>
      </c>
      <c r="M9780">
        <v>26.245000000000001</v>
      </c>
      <c r="N9780" s="1">
        <v>0.8</v>
      </c>
      <c r="O9780">
        <v>273</v>
      </c>
      <c r="P9780" t="s">
        <v>14642</v>
      </c>
      <c r="Q9780">
        <v>0.75</v>
      </c>
      <c r="R9780" t="s">
        <v>14650</v>
      </c>
      <c r="S9780" s="14">
        <f>profile[[#This Row],[income]]/1000</f>
        <v>86</v>
      </c>
    </row>
    <row r="9781" spans="1:19" x14ac:dyDescent="0.25">
      <c r="A9781" t="s">
        <v>9779</v>
      </c>
      <c r="B9781" s="1">
        <v>5.81</v>
      </c>
      <c r="D9781" s="14" t="s">
        <v>10092</v>
      </c>
      <c r="E9781" s="14">
        <v>18.12</v>
      </c>
      <c r="H9781" t="s">
        <v>14626</v>
      </c>
      <c r="I9781">
        <v>63</v>
      </c>
      <c r="J9781" t="s">
        <v>2205</v>
      </c>
      <c r="K9781" s="15">
        <v>43087</v>
      </c>
      <c r="L9781" s="14">
        <v>67000</v>
      </c>
      <c r="M9781">
        <v>16.88</v>
      </c>
      <c r="N9781" s="1">
        <v>0.8</v>
      </c>
      <c r="O9781">
        <v>225</v>
      </c>
      <c r="P9781" t="s">
        <v>14642</v>
      </c>
      <c r="Q9781">
        <v>0.62</v>
      </c>
      <c r="R9781" t="s">
        <v>14650</v>
      </c>
      <c r="S9781" s="14">
        <f>profile[[#This Row],[income]]/1000</f>
        <v>67</v>
      </c>
    </row>
    <row r="9782" spans="1:19" x14ac:dyDescent="0.25">
      <c r="A9782" t="s">
        <v>9780</v>
      </c>
      <c r="B9782" s="1">
        <v>4.03</v>
      </c>
      <c r="D9782" s="14" t="s">
        <v>10093</v>
      </c>
      <c r="E9782" s="14">
        <v>28.506</v>
      </c>
      <c r="H9782" t="s">
        <v>14626</v>
      </c>
      <c r="I9782">
        <v>55</v>
      </c>
      <c r="J9782" t="s">
        <v>1367</v>
      </c>
      <c r="K9782" s="15">
        <v>43023</v>
      </c>
      <c r="L9782" s="14">
        <v>75000</v>
      </c>
      <c r="M9782">
        <v>21.526</v>
      </c>
      <c r="N9782" s="1">
        <v>0.8</v>
      </c>
      <c r="O9782">
        <v>289</v>
      </c>
      <c r="P9782" t="s">
        <v>14642</v>
      </c>
      <c r="Q9782">
        <v>0.79</v>
      </c>
      <c r="R9782" t="s">
        <v>14650</v>
      </c>
      <c r="S9782" s="14">
        <f>profile[[#This Row],[income]]/1000</f>
        <v>75</v>
      </c>
    </row>
    <row r="9783" spans="1:19" x14ac:dyDescent="0.25">
      <c r="A9783" t="s">
        <v>9781</v>
      </c>
      <c r="B9783" s="1">
        <v>22.87</v>
      </c>
      <c r="D9783" s="14" t="s">
        <v>10094</v>
      </c>
      <c r="E9783" s="14">
        <v>1.7657142857142856</v>
      </c>
      <c r="H9783" t="s">
        <v>14627</v>
      </c>
      <c r="I9783">
        <v>61</v>
      </c>
      <c r="J9783" t="s">
        <v>1838</v>
      </c>
      <c r="K9783" s="15">
        <v>42989</v>
      </c>
      <c r="L9783" s="14">
        <v>71000</v>
      </c>
      <c r="M9783">
        <v>23.598800000000001</v>
      </c>
      <c r="N9783" s="1">
        <v>0.8</v>
      </c>
      <c r="O9783">
        <v>323</v>
      </c>
      <c r="P9783" t="s">
        <v>14642</v>
      </c>
      <c r="Q9783">
        <v>0.88</v>
      </c>
      <c r="R9783" t="s">
        <v>14650</v>
      </c>
      <c r="S9783" s="14">
        <f>profile[[#This Row],[income]]/1000</f>
        <v>71</v>
      </c>
    </row>
    <row r="9784" spans="1:19" x14ac:dyDescent="0.25">
      <c r="A9784" t="s">
        <v>9782</v>
      </c>
      <c r="B9784" s="1">
        <v>4.1233000000000004</v>
      </c>
      <c r="D9784" s="14" t="s">
        <v>10096</v>
      </c>
      <c r="E9784" s="14">
        <v>22.713333333333338</v>
      </c>
      <c r="H9784" t="s">
        <v>14627</v>
      </c>
      <c r="I9784">
        <v>73</v>
      </c>
      <c r="J9784" t="s">
        <v>4891</v>
      </c>
      <c r="K9784" s="15">
        <v>43108</v>
      </c>
      <c r="L9784" s="14">
        <v>69000</v>
      </c>
      <c r="M9784">
        <v>23.25</v>
      </c>
      <c r="N9784" s="1">
        <v>0.8</v>
      </c>
      <c r="O9784">
        <v>204</v>
      </c>
      <c r="P9784" t="s">
        <v>14642</v>
      </c>
      <c r="Q9784">
        <v>0.56000000000000005</v>
      </c>
      <c r="R9784" t="s">
        <v>14650</v>
      </c>
      <c r="S9784" s="14">
        <f>profile[[#This Row],[income]]/1000</f>
        <v>69</v>
      </c>
    </row>
    <row r="9785" spans="1:19" x14ac:dyDescent="0.25">
      <c r="A9785" t="s">
        <v>9783</v>
      </c>
      <c r="B9785" s="1">
        <v>11.1</v>
      </c>
      <c r="D9785" s="14" t="s">
        <v>10097</v>
      </c>
      <c r="E9785" s="14">
        <v>3.4286666666666665</v>
      </c>
      <c r="H9785" t="s">
        <v>14626</v>
      </c>
      <c r="I9785">
        <v>63</v>
      </c>
      <c r="J9785" t="s">
        <v>11244</v>
      </c>
      <c r="K9785" s="15">
        <v>43104</v>
      </c>
      <c r="L9785" s="14">
        <v>59000</v>
      </c>
      <c r="M9785">
        <v>15.814500000000001</v>
      </c>
      <c r="N9785" s="1">
        <v>0.8</v>
      </c>
      <c r="O9785">
        <v>208</v>
      </c>
      <c r="P9785" t="s">
        <v>14642</v>
      </c>
      <c r="Q9785">
        <v>0.56999999999999995</v>
      </c>
      <c r="R9785" t="s">
        <v>14650</v>
      </c>
      <c r="S9785" s="14">
        <f>profile[[#This Row],[income]]/1000</f>
        <v>59</v>
      </c>
    </row>
    <row r="9786" spans="1:19" x14ac:dyDescent="0.25">
      <c r="A9786" t="s">
        <v>9784</v>
      </c>
      <c r="B9786" s="1">
        <v>24.165600000000001</v>
      </c>
      <c r="D9786" s="14" t="s">
        <v>10098</v>
      </c>
      <c r="E9786" s="14">
        <v>7.3023076923076911</v>
      </c>
      <c r="H9786" t="s">
        <v>14626</v>
      </c>
      <c r="I9786">
        <v>50</v>
      </c>
      <c r="J9786" t="s">
        <v>7281</v>
      </c>
      <c r="K9786" s="15">
        <v>43053</v>
      </c>
      <c r="L9786" s="14">
        <v>110000</v>
      </c>
      <c r="M9786">
        <v>21.556699999999999</v>
      </c>
      <c r="N9786" s="1">
        <v>0.83</v>
      </c>
      <c r="O9786">
        <v>259</v>
      </c>
      <c r="P9786" t="s">
        <v>14642</v>
      </c>
      <c r="Q9786">
        <v>0.71</v>
      </c>
      <c r="R9786" t="s">
        <v>14650</v>
      </c>
      <c r="S9786" s="14">
        <f>profile[[#This Row],[income]]/1000</f>
        <v>110</v>
      </c>
    </row>
    <row r="9787" spans="1:19" x14ac:dyDescent="0.25">
      <c r="A9787" t="s">
        <v>9785</v>
      </c>
      <c r="B9787" s="1">
        <v>3.2437999999999998</v>
      </c>
      <c r="D9787" s="14" t="s">
        <v>10099</v>
      </c>
      <c r="E9787" s="14">
        <v>2.6233333333333335</v>
      </c>
      <c r="H9787" t="s">
        <v>14626</v>
      </c>
      <c r="I9787">
        <v>77</v>
      </c>
      <c r="J9787" t="s">
        <v>6870</v>
      </c>
      <c r="K9787" s="15">
        <v>43042</v>
      </c>
      <c r="L9787" s="14">
        <v>64000</v>
      </c>
      <c r="M9787">
        <v>13.105</v>
      </c>
      <c r="N9787" s="1">
        <v>0.83</v>
      </c>
      <c r="O9787">
        <v>270</v>
      </c>
      <c r="P9787" t="s">
        <v>14642</v>
      </c>
      <c r="Q9787">
        <v>0.74</v>
      </c>
      <c r="R9787" t="s">
        <v>14650</v>
      </c>
      <c r="S9787" s="14">
        <f>profile[[#This Row],[income]]/1000</f>
        <v>64</v>
      </c>
    </row>
    <row r="9788" spans="1:19" x14ac:dyDescent="0.25">
      <c r="A9788" t="s">
        <v>9786</v>
      </c>
      <c r="B9788" s="1">
        <v>18.010000000000002</v>
      </c>
      <c r="D9788" s="14" t="s">
        <v>10100</v>
      </c>
      <c r="E9788" s="14">
        <v>19.733749999999997</v>
      </c>
      <c r="H9788" t="s">
        <v>14626</v>
      </c>
      <c r="I9788">
        <v>47</v>
      </c>
      <c r="J9788" t="s">
        <v>12338</v>
      </c>
      <c r="K9788" s="15">
        <v>42968</v>
      </c>
      <c r="L9788" s="14">
        <v>62000</v>
      </c>
      <c r="M9788">
        <v>14.916700000000001</v>
      </c>
      <c r="N9788" s="1">
        <v>0.83</v>
      </c>
      <c r="O9788">
        <v>344</v>
      </c>
      <c r="P9788" t="s">
        <v>14642</v>
      </c>
      <c r="Q9788">
        <v>0.94</v>
      </c>
      <c r="R9788" t="s">
        <v>14650</v>
      </c>
      <c r="S9788" s="14">
        <f>profile[[#This Row],[income]]/1000</f>
        <v>62</v>
      </c>
    </row>
    <row r="9789" spans="1:19" x14ac:dyDescent="0.25">
      <c r="A9789" t="s">
        <v>9787</v>
      </c>
      <c r="B9789" s="1">
        <v>24.76</v>
      </c>
      <c r="D9789" s="14" t="s">
        <v>10101</v>
      </c>
      <c r="E9789" s="14">
        <v>5.0720000000000001</v>
      </c>
      <c r="H9789" t="s">
        <v>14626</v>
      </c>
      <c r="I9789">
        <v>79</v>
      </c>
      <c r="J9789" t="s">
        <v>3871</v>
      </c>
      <c r="K9789" s="15">
        <v>43131</v>
      </c>
      <c r="L9789" s="14">
        <v>53000</v>
      </c>
      <c r="M9789">
        <v>13.0467</v>
      </c>
      <c r="N9789" s="1">
        <v>0.83</v>
      </c>
      <c r="O9789">
        <v>181</v>
      </c>
      <c r="P9789" t="s">
        <v>14642</v>
      </c>
      <c r="Q9789">
        <v>0.5</v>
      </c>
      <c r="R9789" t="s">
        <v>14650</v>
      </c>
      <c r="S9789" s="14">
        <f>profile[[#This Row],[income]]/1000</f>
        <v>53</v>
      </c>
    </row>
    <row r="9790" spans="1:19" x14ac:dyDescent="0.25">
      <c r="A9790" t="s">
        <v>9788</v>
      </c>
      <c r="B9790" s="1">
        <v>2.9319999999999999</v>
      </c>
      <c r="D9790" s="14" t="s">
        <v>10102</v>
      </c>
      <c r="E9790" s="14">
        <v>11.562727272727271</v>
      </c>
      <c r="H9790" t="s">
        <v>14627</v>
      </c>
      <c r="I9790">
        <v>63</v>
      </c>
      <c r="J9790" t="s">
        <v>9397</v>
      </c>
      <c r="K9790" s="15">
        <v>42956</v>
      </c>
      <c r="L9790" s="14">
        <v>60000</v>
      </c>
      <c r="M9790">
        <v>13.353999999999999</v>
      </c>
      <c r="N9790" s="1">
        <v>0.83</v>
      </c>
      <c r="O9790">
        <v>356</v>
      </c>
      <c r="P9790" t="s">
        <v>14642</v>
      </c>
      <c r="Q9790">
        <v>0.97</v>
      </c>
      <c r="R9790" t="s">
        <v>14650</v>
      </c>
      <c r="S9790" s="14">
        <f>profile[[#This Row],[income]]/1000</f>
        <v>60</v>
      </c>
    </row>
    <row r="9791" spans="1:19" x14ac:dyDescent="0.25">
      <c r="A9791" t="s">
        <v>9789</v>
      </c>
      <c r="B9791" s="1">
        <v>16.68</v>
      </c>
      <c r="D9791" s="14" t="s">
        <v>10103</v>
      </c>
      <c r="E9791" s="14">
        <v>4.0766666666666662</v>
      </c>
      <c r="H9791" t="s">
        <v>14627</v>
      </c>
      <c r="I9791">
        <v>54</v>
      </c>
      <c r="J9791" t="s">
        <v>10004</v>
      </c>
      <c r="K9791" s="15">
        <v>42967</v>
      </c>
      <c r="L9791" s="14">
        <v>73000</v>
      </c>
      <c r="M9791">
        <v>18.3414</v>
      </c>
      <c r="N9791" s="1">
        <v>0.83</v>
      </c>
      <c r="O9791">
        <v>345</v>
      </c>
      <c r="P9791" t="s">
        <v>14642</v>
      </c>
      <c r="Q9791">
        <v>0.94</v>
      </c>
      <c r="R9791" t="s">
        <v>14650</v>
      </c>
      <c r="S9791" s="14">
        <f>profile[[#This Row],[income]]/1000</f>
        <v>73</v>
      </c>
    </row>
    <row r="9792" spans="1:19" x14ac:dyDescent="0.25">
      <c r="A9792" t="s">
        <v>9790</v>
      </c>
      <c r="B9792" s="1">
        <v>2.3975</v>
      </c>
      <c r="D9792" s="14" t="s">
        <v>10104</v>
      </c>
      <c r="E9792" s="14">
        <v>3.3830769230769229</v>
      </c>
      <c r="H9792" t="s">
        <v>14627</v>
      </c>
      <c r="I9792">
        <v>94</v>
      </c>
      <c r="J9792" t="s">
        <v>6163</v>
      </c>
      <c r="K9792" s="15">
        <v>43257</v>
      </c>
      <c r="L9792" s="14">
        <v>80000</v>
      </c>
      <c r="M9792">
        <v>18.86</v>
      </c>
      <c r="N9792" s="1">
        <v>0.83</v>
      </c>
      <c r="O9792">
        <v>55</v>
      </c>
      <c r="P9792" t="s">
        <v>14642</v>
      </c>
      <c r="Q9792">
        <v>0.15</v>
      </c>
      <c r="R9792" t="s">
        <v>14650</v>
      </c>
      <c r="S9792" s="14">
        <f>profile[[#This Row],[income]]/1000</f>
        <v>80</v>
      </c>
    </row>
    <row r="9793" spans="1:19" x14ac:dyDescent="0.25">
      <c r="A9793" t="s">
        <v>9791</v>
      </c>
      <c r="B9793" s="1">
        <v>18.25</v>
      </c>
      <c r="D9793" s="14" t="s">
        <v>10105</v>
      </c>
      <c r="E9793" s="14">
        <v>2.777142857142858</v>
      </c>
      <c r="H9793" t="s">
        <v>14627</v>
      </c>
      <c r="I9793">
        <v>30</v>
      </c>
      <c r="J9793" t="s">
        <v>14475</v>
      </c>
      <c r="K9793" s="15">
        <v>43252</v>
      </c>
      <c r="L9793" s="14">
        <v>64000</v>
      </c>
      <c r="M9793">
        <v>13.6614</v>
      </c>
      <c r="N9793" s="1">
        <v>0.83</v>
      </c>
      <c r="O9793">
        <v>60</v>
      </c>
      <c r="P9793" t="s">
        <v>14642</v>
      </c>
      <c r="Q9793">
        <v>0.16</v>
      </c>
      <c r="R9793" t="s">
        <v>14650</v>
      </c>
      <c r="S9793" s="14">
        <f>profile[[#This Row],[income]]/1000</f>
        <v>64</v>
      </c>
    </row>
    <row r="9794" spans="1:19" x14ac:dyDescent="0.25">
      <c r="A9794" t="s">
        <v>9792</v>
      </c>
      <c r="B9794" s="1">
        <v>7.8643999999999998</v>
      </c>
      <c r="D9794" s="14" t="s">
        <v>10106</v>
      </c>
      <c r="E9794" s="14">
        <v>15.163333333333334</v>
      </c>
      <c r="H9794" t="s">
        <v>14626</v>
      </c>
      <c r="I9794">
        <v>60</v>
      </c>
      <c r="J9794" t="s">
        <v>8918</v>
      </c>
      <c r="K9794" s="15">
        <v>43157</v>
      </c>
      <c r="L9794" s="14">
        <v>58000</v>
      </c>
      <c r="M9794">
        <v>13.056699999999999</v>
      </c>
      <c r="N9794" s="1">
        <v>0.83</v>
      </c>
      <c r="O9794">
        <v>155</v>
      </c>
      <c r="P9794" t="s">
        <v>14642</v>
      </c>
      <c r="Q9794">
        <v>0.42</v>
      </c>
      <c r="R9794" t="s">
        <v>14650</v>
      </c>
      <c r="S9794" s="14">
        <f>profile[[#This Row],[income]]/1000</f>
        <v>58</v>
      </c>
    </row>
    <row r="9795" spans="1:19" x14ac:dyDescent="0.25">
      <c r="A9795" t="s">
        <v>9793</v>
      </c>
      <c r="B9795" s="1">
        <v>16.852499999999999</v>
      </c>
      <c r="D9795" s="14" t="s">
        <v>10107</v>
      </c>
      <c r="E9795" s="14">
        <v>26.605714285714289</v>
      </c>
      <c r="H9795" t="s">
        <v>14626</v>
      </c>
      <c r="I9795">
        <v>59</v>
      </c>
      <c r="J9795" t="s">
        <v>6077</v>
      </c>
      <c r="K9795" s="15">
        <v>43031</v>
      </c>
      <c r="L9795" s="14">
        <v>57000</v>
      </c>
      <c r="M9795">
        <v>14.198</v>
      </c>
      <c r="N9795" s="1">
        <v>0.83</v>
      </c>
      <c r="O9795">
        <v>281</v>
      </c>
      <c r="P9795" t="s">
        <v>14642</v>
      </c>
      <c r="Q9795">
        <v>0.77</v>
      </c>
      <c r="R9795" t="s">
        <v>14650</v>
      </c>
      <c r="S9795" s="14">
        <f>profile[[#This Row],[income]]/1000</f>
        <v>57</v>
      </c>
    </row>
    <row r="9796" spans="1:19" x14ac:dyDescent="0.25">
      <c r="A9796" t="s">
        <v>9794</v>
      </c>
      <c r="B9796" s="1">
        <v>25.87</v>
      </c>
      <c r="D9796" s="14" t="s">
        <v>10108</v>
      </c>
      <c r="E9796" s="14">
        <v>2.5583333333333331</v>
      </c>
      <c r="H9796" t="s">
        <v>14627</v>
      </c>
      <c r="I9796">
        <v>71</v>
      </c>
      <c r="J9796" t="s">
        <v>5955</v>
      </c>
      <c r="K9796" s="15">
        <v>43266</v>
      </c>
      <c r="L9796" s="14">
        <v>97000</v>
      </c>
      <c r="M9796">
        <v>31.95</v>
      </c>
      <c r="N9796" s="1">
        <v>0.83</v>
      </c>
      <c r="O9796">
        <v>46</v>
      </c>
      <c r="P9796" t="s">
        <v>14642</v>
      </c>
      <c r="Q9796">
        <v>0.13</v>
      </c>
      <c r="R9796" t="s">
        <v>14650</v>
      </c>
      <c r="S9796" s="14">
        <f>profile[[#This Row],[income]]/1000</f>
        <v>97</v>
      </c>
    </row>
    <row r="9797" spans="1:19" x14ac:dyDescent="0.25">
      <c r="A9797" t="s">
        <v>9795</v>
      </c>
      <c r="B9797" s="1">
        <v>0</v>
      </c>
      <c r="D9797" s="14" t="s">
        <v>10109</v>
      </c>
      <c r="E9797" s="14">
        <v>8.0849999999999991</v>
      </c>
      <c r="H9797" t="s">
        <v>14626</v>
      </c>
      <c r="I9797">
        <v>70</v>
      </c>
      <c r="J9797" t="s">
        <v>231</v>
      </c>
      <c r="K9797" s="15">
        <v>43068</v>
      </c>
      <c r="L9797" s="14">
        <v>72000</v>
      </c>
      <c r="M9797">
        <v>20.8855</v>
      </c>
      <c r="N9797" s="1">
        <v>0.83</v>
      </c>
      <c r="O9797">
        <v>244</v>
      </c>
      <c r="P9797" t="s">
        <v>14642</v>
      </c>
      <c r="Q9797">
        <v>0.67</v>
      </c>
      <c r="R9797" t="s">
        <v>14650</v>
      </c>
      <c r="S9797" s="14">
        <f>profile[[#This Row],[income]]/1000</f>
        <v>72</v>
      </c>
    </row>
    <row r="9798" spans="1:19" x14ac:dyDescent="0.25">
      <c r="A9798" t="s">
        <v>9796</v>
      </c>
      <c r="B9798" s="1">
        <v>24.303999999999998</v>
      </c>
      <c r="D9798" s="14" t="s">
        <v>10112</v>
      </c>
      <c r="E9798" s="14">
        <v>23.792000000000002</v>
      </c>
      <c r="H9798" t="s">
        <v>14626</v>
      </c>
      <c r="I9798">
        <v>53</v>
      </c>
      <c r="J9798" t="s">
        <v>4503</v>
      </c>
      <c r="K9798" s="15">
        <v>43052</v>
      </c>
      <c r="L9798" s="14">
        <v>94000</v>
      </c>
      <c r="M9798">
        <v>25.04</v>
      </c>
      <c r="N9798" s="1">
        <v>0.83</v>
      </c>
      <c r="O9798">
        <v>260</v>
      </c>
      <c r="P9798" t="s">
        <v>14642</v>
      </c>
      <c r="Q9798">
        <v>0.71</v>
      </c>
      <c r="R9798" t="s">
        <v>14650</v>
      </c>
      <c r="S9798" s="14">
        <f>profile[[#This Row],[income]]/1000</f>
        <v>94</v>
      </c>
    </row>
    <row r="9799" spans="1:19" x14ac:dyDescent="0.25">
      <c r="A9799" t="s">
        <v>9797</v>
      </c>
      <c r="B9799" s="1">
        <v>15.164999999999999</v>
      </c>
      <c r="D9799" s="14" t="s">
        <v>10113</v>
      </c>
      <c r="E9799" s="14">
        <v>3.1799999999999997</v>
      </c>
      <c r="H9799" t="s">
        <v>14626</v>
      </c>
      <c r="I9799">
        <v>79</v>
      </c>
      <c r="J9799" t="s">
        <v>13742</v>
      </c>
      <c r="K9799" s="15">
        <v>43293</v>
      </c>
      <c r="L9799" s="14">
        <v>64000</v>
      </c>
      <c r="M9799">
        <v>17.911999999999999</v>
      </c>
      <c r="N9799" s="1">
        <v>0.83</v>
      </c>
      <c r="O9799">
        <v>19</v>
      </c>
      <c r="P9799" t="s">
        <v>14642</v>
      </c>
      <c r="Q9799">
        <v>0.05</v>
      </c>
      <c r="R9799" t="s">
        <v>14650</v>
      </c>
      <c r="S9799" s="14">
        <f>profile[[#This Row],[income]]/1000</f>
        <v>64</v>
      </c>
    </row>
    <row r="9800" spans="1:19" x14ac:dyDescent="0.25">
      <c r="A9800" t="s">
        <v>9798</v>
      </c>
      <c r="B9800" s="1">
        <v>2.0567000000000002</v>
      </c>
      <c r="D9800" s="14" t="s">
        <v>10114</v>
      </c>
      <c r="E9800" s="14">
        <v>7.8291666666666657</v>
      </c>
      <c r="H9800" t="s">
        <v>14626</v>
      </c>
      <c r="I9800">
        <v>55</v>
      </c>
      <c r="J9800" t="s">
        <v>12261</v>
      </c>
      <c r="K9800" s="15">
        <v>43091</v>
      </c>
      <c r="L9800" s="14">
        <v>92000</v>
      </c>
      <c r="M9800">
        <v>24.0167</v>
      </c>
      <c r="N9800" s="1">
        <v>0.83</v>
      </c>
      <c r="O9800">
        <v>221</v>
      </c>
      <c r="P9800" t="s">
        <v>14642</v>
      </c>
      <c r="Q9800">
        <v>0.61</v>
      </c>
      <c r="R9800" t="s">
        <v>14650</v>
      </c>
      <c r="S9800" s="14">
        <f>profile[[#This Row],[income]]/1000</f>
        <v>92</v>
      </c>
    </row>
    <row r="9801" spans="1:19" x14ac:dyDescent="0.25">
      <c r="A9801" t="s">
        <v>9799</v>
      </c>
      <c r="B9801" s="1">
        <v>19.79</v>
      </c>
      <c r="D9801" s="14" t="s">
        <v>10115</v>
      </c>
      <c r="E9801" s="14">
        <v>17.964615384615385</v>
      </c>
      <c r="H9801" t="s">
        <v>14627</v>
      </c>
      <c r="I9801">
        <v>67</v>
      </c>
      <c r="J9801" t="s">
        <v>11384</v>
      </c>
      <c r="K9801" s="15">
        <v>43098</v>
      </c>
      <c r="L9801" s="14">
        <v>77000</v>
      </c>
      <c r="M9801">
        <v>24.115500000000001</v>
      </c>
      <c r="N9801" s="1">
        <v>0.83</v>
      </c>
      <c r="O9801">
        <v>214</v>
      </c>
      <c r="P9801" t="s">
        <v>14642</v>
      </c>
      <c r="Q9801">
        <v>0.59</v>
      </c>
      <c r="R9801" t="s">
        <v>14650</v>
      </c>
      <c r="S9801" s="14">
        <f>profile[[#This Row],[income]]/1000</f>
        <v>77</v>
      </c>
    </row>
    <row r="9802" spans="1:19" x14ac:dyDescent="0.25">
      <c r="A9802" t="s">
        <v>9800</v>
      </c>
      <c r="B9802" s="1">
        <v>2.7267000000000001</v>
      </c>
      <c r="D9802" s="14" t="s">
        <v>10116</v>
      </c>
      <c r="E9802" s="14">
        <v>21.65</v>
      </c>
      <c r="H9802" t="s">
        <v>14626</v>
      </c>
      <c r="I9802">
        <v>60</v>
      </c>
      <c r="J9802" t="s">
        <v>8130</v>
      </c>
      <c r="K9802" s="15">
        <v>42986</v>
      </c>
      <c r="L9802" s="14">
        <v>64000</v>
      </c>
      <c r="M9802">
        <v>14.2</v>
      </c>
      <c r="N9802" s="1">
        <v>0.83</v>
      </c>
      <c r="O9802">
        <v>326</v>
      </c>
      <c r="P9802" t="s">
        <v>14642</v>
      </c>
      <c r="Q9802">
        <v>0.89</v>
      </c>
      <c r="R9802" t="s">
        <v>14650</v>
      </c>
      <c r="S9802" s="14">
        <f>profile[[#This Row],[income]]/1000</f>
        <v>64</v>
      </c>
    </row>
    <row r="9803" spans="1:19" x14ac:dyDescent="0.25">
      <c r="A9803" t="s">
        <v>9801</v>
      </c>
      <c r="B9803" s="1">
        <v>10.28</v>
      </c>
      <c r="D9803" s="14" t="s">
        <v>10117</v>
      </c>
      <c r="E9803" s="14">
        <v>20.195</v>
      </c>
      <c r="H9803" t="s">
        <v>14626</v>
      </c>
      <c r="I9803">
        <v>64</v>
      </c>
      <c r="J9803" t="s">
        <v>2494</v>
      </c>
      <c r="K9803" s="15">
        <v>43028</v>
      </c>
      <c r="L9803" s="14">
        <v>37000</v>
      </c>
      <c r="M9803">
        <v>7.0933000000000002</v>
      </c>
      <c r="N9803" s="1">
        <v>0.6</v>
      </c>
      <c r="O9803">
        <v>284</v>
      </c>
      <c r="P9803" t="s">
        <v>14640</v>
      </c>
      <c r="Q9803">
        <v>0.78</v>
      </c>
      <c r="R9803" t="s">
        <v>14650</v>
      </c>
      <c r="S9803" s="14">
        <f>profile[[#This Row],[income]]/1000</f>
        <v>37</v>
      </c>
    </row>
    <row r="9804" spans="1:19" x14ac:dyDescent="0.25">
      <c r="A9804" t="s">
        <v>9802</v>
      </c>
      <c r="B9804" s="1">
        <v>26.664999999999999</v>
      </c>
      <c r="D9804" s="14" t="s">
        <v>10118</v>
      </c>
      <c r="E9804" s="14">
        <v>23.748333333333335</v>
      </c>
      <c r="H9804" t="s">
        <v>14626</v>
      </c>
      <c r="I9804">
        <v>68</v>
      </c>
      <c r="J9804" t="s">
        <v>1601</v>
      </c>
      <c r="K9804" s="15">
        <v>42981</v>
      </c>
      <c r="L9804" s="14">
        <v>32000</v>
      </c>
      <c r="M9804">
        <v>7.3620999999999999</v>
      </c>
      <c r="N9804" s="1">
        <v>0.8</v>
      </c>
      <c r="O9804">
        <v>331</v>
      </c>
      <c r="P9804" t="s">
        <v>14640</v>
      </c>
      <c r="Q9804">
        <v>0.91</v>
      </c>
      <c r="R9804" t="s">
        <v>14650</v>
      </c>
      <c r="S9804" s="14">
        <f>profile[[#This Row],[income]]/1000</f>
        <v>32</v>
      </c>
    </row>
    <row r="9805" spans="1:19" x14ac:dyDescent="0.25">
      <c r="A9805" t="s">
        <v>9803</v>
      </c>
      <c r="B9805" s="1">
        <v>0.67</v>
      </c>
      <c r="D9805" s="14" t="s">
        <v>10119</v>
      </c>
      <c r="E9805" s="14">
        <v>15.57</v>
      </c>
      <c r="H9805" t="s">
        <v>14627</v>
      </c>
      <c r="I9805">
        <v>53</v>
      </c>
      <c r="J9805" t="s">
        <v>916</v>
      </c>
      <c r="K9805" s="15">
        <v>43057</v>
      </c>
      <c r="L9805" s="14">
        <v>33000</v>
      </c>
      <c r="M9805">
        <v>7.67</v>
      </c>
      <c r="N9805" s="1">
        <v>0.6</v>
      </c>
      <c r="O9805">
        <v>255</v>
      </c>
      <c r="P9805" t="s">
        <v>14640</v>
      </c>
      <c r="Q9805">
        <v>0.7</v>
      </c>
      <c r="R9805" t="s">
        <v>14650</v>
      </c>
      <c r="S9805" s="14">
        <f>profile[[#This Row],[income]]/1000</f>
        <v>33</v>
      </c>
    </row>
    <row r="9806" spans="1:19" x14ac:dyDescent="0.25">
      <c r="A9806" t="s">
        <v>9804</v>
      </c>
      <c r="B9806" s="1">
        <v>14.794</v>
      </c>
      <c r="D9806" s="14" t="s">
        <v>10120</v>
      </c>
      <c r="E9806" s="14">
        <v>13.755294117647061</v>
      </c>
      <c r="H9806" t="s">
        <v>14626</v>
      </c>
      <c r="I9806">
        <v>47</v>
      </c>
      <c r="J9806" t="s">
        <v>13455</v>
      </c>
      <c r="K9806" s="15">
        <v>43032</v>
      </c>
      <c r="L9806" s="14">
        <v>53000</v>
      </c>
      <c r="M9806">
        <v>9.4049999999999994</v>
      </c>
      <c r="N9806" s="1">
        <v>0.6</v>
      </c>
      <c r="O9806">
        <v>280</v>
      </c>
      <c r="P9806" t="s">
        <v>14640</v>
      </c>
      <c r="Q9806">
        <v>0.77</v>
      </c>
      <c r="R9806" t="s">
        <v>14650</v>
      </c>
      <c r="S9806" s="14">
        <f>profile[[#This Row],[income]]/1000</f>
        <v>53</v>
      </c>
    </row>
    <row r="9807" spans="1:19" x14ac:dyDescent="0.25">
      <c r="A9807" t="s">
        <v>9805</v>
      </c>
      <c r="B9807" s="1">
        <v>10.34</v>
      </c>
      <c r="D9807" s="14" t="s">
        <v>10121</v>
      </c>
      <c r="E9807" s="14">
        <v>11.304285714285715</v>
      </c>
      <c r="H9807" t="s">
        <v>14626</v>
      </c>
      <c r="I9807">
        <v>33</v>
      </c>
      <c r="J9807" t="s">
        <v>8945</v>
      </c>
      <c r="K9807" s="15">
        <v>42998</v>
      </c>
      <c r="L9807" s="14">
        <v>41000</v>
      </c>
      <c r="M9807">
        <v>9.5622000000000007</v>
      </c>
      <c r="N9807" s="1">
        <v>0.83</v>
      </c>
      <c r="O9807">
        <v>314</v>
      </c>
      <c r="P9807" t="s">
        <v>14640</v>
      </c>
      <c r="Q9807">
        <v>0.86</v>
      </c>
      <c r="R9807" t="s">
        <v>14650</v>
      </c>
      <c r="S9807" s="14">
        <f>profile[[#This Row],[income]]/1000</f>
        <v>41</v>
      </c>
    </row>
    <row r="9808" spans="1:19" x14ac:dyDescent="0.25">
      <c r="A9808" t="s">
        <v>9806</v>
      </c>
      <c r="B9808" s="1">
        <v>0</v>
      </c>
      <c r="D9808" s="14" t="s">
        <v>10122</v>
      </c>
      <c r="E9808" s="14">
        <v>15.314444444444442</v>
      </c>
      <c r="H9808" t="s">
        <v>14626</v>
      </c>
      <c r="I9808">
        <v>38</v>
      </c>
      <c r="J9808" t="s">
        <v>830</v>
      </c>
      <c r="K9808" s="15">
        <v>43016</v>
      </c>
      <c r="L9808" s="14">
        <v>50000</v>
      </c>
      <c r="M9808">
        <v>10.8483</v>
      </c>
      <c r="N9808" s="1">
        <v>0.6</v>
      </c>
      <c r="O9808">
        <v>296</v>
      </c>
      <c r="P9808" t="s">
        <v>14640</v>
      </c>
      <c r="Q9808">
        <v>0.81</v>
      </c>
      <c r="R9808" t="s">
        <v>14650</v>
      </c>
      <c r="S9808" s="14">
        <f>profile[[#This Row],[income]]/1000</f>
        <v>50</v>
      </c>
    </row>
    <row r="9809" spans="1:19" x14ac:dyDescent="0.25">
      <c r="A9809" t="s">
        <v>9807</v>
      </c>
      <c r="B9809" s="1">
        <v>1.9367000000000001</v>
      </c>
      <c r="D9809" s="14" t="s">
        <v>10123</v>
      </c>
      <c r="E9809" s="14">
        <v>9.8977777777777778</v>
      </c>
      <c r="H9809" t="s">
        <v>14627</v>
      </c>
      <c r="I9809">
        <v>37</v>
      </c>
      <c r="J9809" t="s">
        <v>10260</v>
      </c>
      <c r="K9809" s="15">
        <v>43105</v>
      </c>
      <c r="L9809" s="14">
        <v>64000</v>
      </c>
      <c r="M9809">
        <v>4.1139999999999999</v>
      </c>
      <c r="N9809" s="1">
        <v>0.8</v>
      </c>
      <c r="O9809">
        <v>207</v>
      </c>
      <c r="P9809" t="s">
        <v>14640</v>
      </c>
      <c r="Q9809">
        <v>0.56999999999999995</v>
      </c>
      <c r="R9809" t="s">
        <v>14650</v>
      </c>
      <c r="S9809" s="14">
        <f>profile[[#This Row],[income]]/1000</f>
        <v>64</v>
      </c>
    </row>
    <row r="9810" spans="1:19" x14ac:dyDescent="0.25">
      <c r="A9810" t="s">
        <v>9808</v>
      </c>
      <c r="B9810" s="1">
        <v>10.27</v>
      </c>
      <c r="D9810" s="14" t="s">
        <v>10124</v>
      </c>
      <c r="E9810" s="14">
        <v>3.8916666666666662</v>
      </c>
      <c r="H9810" t="s">
        <v>14627</v>
      </c>
      <c r="I9810">
        <v>61</v>
      </c>
      <c r="J9810" t="s">
        <v>7695</v>
      </c>
      <c r="K9810" s="15">
        <v>43087</v>
      </c>
      <c r="L9810" s="14">
        <v>35000</v>
      </c>
      <c r="M9810">
        <v>2.2833000000000001</v>
      </c>
      <c r="N9810" s="1">
        <v>0.6</v>
      </c>
      <c r="O9810">
        <v>225</v>
      </c>
      <c r="P9810" t="s">
        <v>14640</v>
      </c>
      <c r="Q9810">
        <v>0.62</v>
      </c>
      <c r="R9810" t="s">
        <v>14650</v>
      </c>
      <c r="S9810" s="14">
        <f>profile[[#This Row],[income]]/1000</f>
        <v>35</v>
      </c>
    </row>
    <row r="9811" spans="1:19" x14ac:dyDescent="0.25">
      <c r="A9811" t="s">
        <v>9809</v>
      </c>
      <c r="B9811" s="1">
        <v>2.9632999999999998</v>
      </c>
      <c r="D9811" s="14" t="s">
        <v>10125</v>
      </c>
      <c r="E9811" s="14">
        <v>15.798000000000002</v>
      </c>
      <c r="H9811" t="s">
        <v>14627</v>
      </c>
      <c r="I9811">
        <v>47</v>
      </c>
      <c r="J9811" t="s">
        <v>13218</v>
      </c>
      <c r="K9811" s="15">
        <v>42953</v>
      </c>
      <c r="L9811" s="14">
        <v>53000</v>
      </c>
      <c r="M9811">
        <v>1.5532999999999999</v>
      </c>
      <c r="N9811" s="1">
        <v>0.6</v>
      </c>
      <c r="O9811">
        <v>359</v>
      </c>
      <c r="P9811" t="s">
        <v>14640</v>
      </c>
      <c r="Q9811">
        <v>0.98</v>
      </c>
      <c r="R9811" t="s">
        <v>14650</v>
      </c>
      <c r="S9811" s="14">
        <f>profile[[#This Row],[income]]/1000</f>
        <v>53</v>
      </c>
    </row>
    <row r="9812" spans="1:19" x14ac:dyDescent="0.25">
      <c r="A9812" t="s">
        <v>9810</v>
      </c>
      <c r="B9812" s="1">
        <v>23.15</v>
      </c>
      <c r="D9812" s="14" t="s">
        <v>10126</v>
      </c>
      <c r="E9812" s="14">
        <v>13.79</v>
      </c>
      <c r="H9812" t="s">
        <v>14626</v>
      </c>
      <c r="I9812">
        <v>76</v>
      </c>
      <c r="J9812" t="s">
        <v>1888</v>
      </c>
      <c r="K9812" s="15">
        <v>43030</v>
      </c>
      <c r="L9812" s="14">
        <v>31000</v>
      </c>
      <c r="M9812">
        <v>8.0574999999999992</v>
      </c>
      <c r="N9812" s="1">
        <v>0.8</v>
      </c>
      <c r="O9812">
        <v>282</v>
      </c>
      <c r="P9812" t="s">
        <v>14640</v>
      </c>
      <c r="Q9812">
        <v>0.77</v>
      </c>
      <c r="R9812" t="s">
        <v>14650</v>
      </c>
      <c r="S9812" s="14">
        <f>profile[[#This Row],[income]]/1000</f>
        <v>31</v>
      </c>
    </row>
    <row r="9813" spans="1:19" x14ac:dyDescent="0.25">
      <c r="A9813" t="s">
        <v>9811</v>
      </c>
      <c r="B9813" s="1">
        <v>22.55</v>
      </c>
      <c r="D9813" s="14" t="s">
        <v>10127</v>
      </c>
      <c r="E9813" s="14">
        <v>22.484999999999999</v>
      </c>
      <c r="H9813" t="s">
        <v>14627</v>
      </c>
      <c r="I9813">
        <v>35</v>
      </c>
      <c r="J9813" t="s">
        <v>8713</v>
      </c>
      <c r="K9813" s="15">
        <v>43233</v>
      </c>
      <c r="L9813" s="14">
        <v>48000</v>
      </c>
      <c r="M9813">
        <v>12.261100000000001</v>
      </c>
      <c r="N9813" s="1">
        <v>0.6</v>
      </c>
      <c r="O9813">
        <v>79</v>
      </c>
      <c r="P9813" t="s">
        <v>14640</v>
      </c>
      <c r="Q9813">
        <v>0.22</v>
      </c>
      <c r="R9813" t="s">
        <v>14650</v>
      </c>
      <c r="S9813" s="14">
        <f>profile[[#This Row],[income]]/1000</f>
        <v>48</v>
      </c>
    </row>
    <row r="9814" spans="1:19" x14ac:dyDescent="0.25">
      <c r="A9814" t="s">
        <v>9812</v>
      </c>
      <c r="B9814" s="1">
        <v>15.286</v>
      </c>
      <c r="D9814" s="14" t="s">
        <v>10128</v>
      </c>
      <c r="E9814" s="14">
        <v>31.03</v>
      </c>
      <c r="H9814" t="s">
        <v>14626</v>
      </c>
      <c r="I9814">
        <v>48</v>
      </c>
      <c r="J9814" t="s">
        <v>10254</v>
      </c>
      <c r="K9814" s="15">
        <v>43089</v>
      </c>
      <c r="L9814" s="14">
        <v>71000</v>
      </c>
      <c r="M9814">
        <v>4.1875</v>
      </c>
      <c r="N9814" s="1">
        <v>0.6</v>
      </c>
      <c r="O9814">
        <v>223</v>
      </c>
      <c r="P9814" t="s">
        <v>14640</v>
      </c>
      <c r="Q9814">
        <v>0.61</v>
      </c>
      <c r="R9814" t="s">
        <v>14650</v>
      </c>
      <c r="S9814" s="14">
        <f>profile[[#This Row],[income]]/1000</f>
        <v>71</v>
      </c>
    </row>
    <row r="9815" spans="1:19" x14ac:dyDescent="0.25">
      <c r="A9815" t="s">
        <v>9813</v>
      </c>
      <c r="B9815" s="1">
        <v>25.306699999999999</v>
      </c>
      <c r="D9815" s="14" t="s">
        <v>10129</v>
      </c>
      <c r="E9815" s="14">
        <v>2.02</v>
      </c>
      <c r="H9815" t="s">
        <v>14626</v>
      </c>
      <c r="I9815">
        <v>21</v>
      </c>
      <c r="J9815" t="s">
        <v>10237</v>
      </c>
      <c r="K9815" s="15">
        <v>43059</v>
      </c>
      <c r="L9815" s="14">
        <v>40000</v>
      </c>
      <c r="M9815">
        <v>10.0433</v>
      </c>
      <c r="N9815" s="1">
        <v>0.6</v>
      </c>
      <c r="O9815">
        <v>253</v>
      </c>
      <c r="P9815" t="s">
        <v>14640</v>
      </c>
      <c r="Q9815">
        <v>0.69</v>
      </c>
      <c r="R9815" t="s">
        <v>14650</v>
      </c>
      <c r="S9815" s="14">
        <f>profile[[#This Row],[income]]/1000</f>
        <v>40</v>
      </c>
    </row>
    <row r="9816" spans="1:19" x14ac:dyDescent="0.25">
      <c r="A9816" t="s">
        <v>9814</v>
      </c>
      <c r="B9816" s="1">
        <v>17.75</v>
      </c>
      <c r="D9816" s="14" t="s">
        <v>10130</v>
      </c>
      <c r="E9816" s="14">
        <v>21.5625</v>
      </c>
      <c r="H9816" t="s">
        <v>14627</v>
      </c>
      <c r="I9816">
        <v>23</v>
      </c>
      <c r="J9816" t="s">
        <v>8941</v>
      </c>
      <c r="K9816" s="15">
        <v>43117</v>
      </c>
      <c r="L9816" s="14">
        <v>35000</v>
      </c>
      <c r="M9816">
        <v>3.6274999999999999</v>
      </c>
      <c r="N9816" s="1">
        <v>0.6</v>
      </c>
      <c r="O9816">
        <v>195</v>
      </c>
      <c r="P9816" t="s">
        <v>14640</v>
      </c>
      <c r="Q9816">
        <v>0.53</v>
      </c>
      <c r="R9816" t="s">
        <v>14650</v>
      </c>
      <c r="S9816" s="14">
        <f>profile[[#This Row],[income]]/1000</f>
        <v>35</v>
      </c>
    </row>
    <row r="9817" spans="1:19" x14ac:dyDescent="0.25">
      <c r="A9817" t="s">
        <v>9815</v>
      </c>
      <c r="B9817" s="1">
        <v>2.5049999999999999</v>
      </c>
      <c r="D9817" s="14" t="s">
        <v>10131</v>
      </c>
      <c r="E9817" s="14">
        <v>2.7795000000000001</v>
      </c>
      <c r="H9817" t="s">
        <v>14627</v>
      </c>
      <c r="I9817">
        <v>64</v>
      </c>
      <c r="J9817" t="s">
        <v>8744</v>
      </c>
      <c r="K9817" s="15">
        <v>43193</v>
      </c>
      <c r="L9817" s="14">
        <v>48000</v>
      </c>
      <c r="M9817">
        <v>11.0067</v>
      </c>
      <c r="N9817" s="1">
        <v>0.6</v>
      </c>
      <c r="O9817">
        <v>119</v>
      </c>
      <c r="P9817" t="s">
        <v>14640</v>
      </c>
      <c r="Q9817">
        <v>0.33</v>
      </c>
      <c r="R9817" t="s">
        <v>14650</v>
      </c>
      <c r="S9817" s="14">
        <f>profile[[#This Row],[income]]/1000</f>
        <v>48</v>
      </c>
    </row>
    <row r="9818" spans="1:19" x14ac:dyDescent="0.25">
      <c r="A9818" t="s">
        <v>9816</v>
      </c>
      <c r="B9818" s="1">
        <v>16.745000000000001</v>
      </c>
      <c r="D9818" s="14" t="s">
        <v>10132</v>
      </c>
      <c r="E9818" s="14">
        <v>2.9066666666666663</v>
      </c>
      <c r="H9818" t="s">
        <v>14626</v>
      </c>
      <c r="I9818">
        <v>92</v>
      </c>
      <c r="J9818" t="s">
        <v>14233</v>
      </c>
      <c r="K9818" s="15">
        <v>43076</v>
      </c>
      <c r="L9818" s="14">
        <v>37000</v>
      </c>
      <c r="M9818">
        <v>9.8330000000000002</v>
      </c>
      <c r="N9818" s="1">
        <v>0.8</v>
      </c>
      <c r="O9818">
        <v>236</v>
      </c>
      <c r="P9818" t="s">
        <v>14640</v>
      </c>
      <c r="Q9818">
        <v>0.65</v>
      </c>
      <c r="R9818" t="s">
        <v>14650</v>
      </c>
      <c r="S9818" s="14">
        <f>profile[[#This Row],[income]]/1000</f>
        <v>37</v>
      </c>
    </row>
    <row r="9819" spans="1:19" x14ac:dyDescent="0.25">
      <c r="A9819" t="s">
        <v>9817</v>
      </c>
      <c r="B9819" s="1">
        <v>3.3971</v>
      </c>
      <c r="D9819" s="14" t="s">
        <v>10133</v>
      </c>
      <c r="E9819" s="14">
        <v>21.443636363636365</v>
      </c>
      <c r="H9819" t="s">
        <v>14627</v>
      </c>
      <c r="I9819">
        <v>50</v>
      </c>
      <c r="J9819" t="s">
        <v>10370</v>
      </c>
      <c r="K9819" s="15">
        <v>43121</v>
      </c>
      <c r="L9819" s="14">
        <v>46000</v>
      </c>
      <c r="M9819">
        <v>11.71</v>
      </c>
      <c r="N9819" s="1">
        <v>0.8</v>
      </c>
      <c r="O9819">
        <v>191</v>
      </c>
      <c r="P9819" t="s">
        <v>14640</v>
      </c>
      <c r="Q9819">
        <v>0.52</v>
      </c>
      <c r="R9819" t="s">
        <v>14650</v>
      </c>
      <c r="S9819" s="14">
        <f>profile[[#This Row],[income]]/1000</f>
        <v>46</v>
      </c>
    </row>
    <row r="9820" spans="1:19" x14ac:dyDescent="0.25">
      <c r="A9820" t="s">
        <v>9818</v>
      </c>
      <c r="B9820" s="1">
        <v>14.68</v>
      </c>
      <c r="D9820" s="14" t="s">
        <v>10134</v>
      </c>
      <c r="E9820" s="14">
        <v>3.0158333333333331</v>
      </c>
      <c r="H9820" t="s">
        <v>14627</v>
      </c>
      <c r="I9820">
        <v>93</v>
      </c>
      <c r="J9820" t="s">
        <v>262</v>
      </c>
      <c r="K9820" s="15">
        <v>42982</v>
      </c>
      <c r="L9820" s="14">
        <v>35000</v>
      </c>
      <c r="M9820">
        <v>9.43</v>
      </c>
      <c r="N9820" s="1">
        <v>0.83</v>
      </c>
      <c r="O9820">
        <v>330</v>
      </c>
      <c r="P9820" t="s">
        <v>14640</v>
      </c>
      <c r="Q9820">
        <v>0.9</v>
      </c>
      <c r="R9820" t="s">
        <v>14650</v>
      </c>
      <c r="S9820" s="14">
        <f>profile[[#This Row],[income]]/1000</f>
        <v>35</v>
      </c>
    </row>
    <row r="9821" spans="1:19" x14ac:dyDescent="0.25">
      <c r="A9821" t="s">
        <v>9819</v>
      </c>
      <c r="B9821" s="1">
        <v>9.7219999999999995</v>
      </c>
      <c r="D9821" s="14" t="s">
        <v>10135</v>
      </c>
      <c r="E9821" s="14">
        <v>3.2407142857142861</v>
      </c>
      <c r="H9821" t="s">
        <v>14627</v>
      </c>
      <c r="I9821">
        <v>78</v>
      </c>
      <c r="J9821" t="s">
        <v>4787</v>
      </c>
      <c r="K9821" s="15">
        <v>43236</v>
      </c>
      <c r="L9821" s="14">
        <v>53000</v>
      </c>
      <c r="M9821">
        <v>8.98</v>
      </c>
      <c r="N9821" s="1">
        <v>0.6</v>
      </c>
      <c r="O9821">
        <v>76</v>
      </c>
      <c r="P9821" t="s">
        <v>14640</v>
      </c>
      <c r="Q9821">
        <v>0.21</v>
      </c>
      <c r="R9821" t="s">
        <v>14650</v>
      </c>
      <c r="S9821" s="14">
        <f>profile[[#This Row],[income]]/1000</f>
        <v>53</v>
      </c>
    </row>
    <row r="9822" spans="1:19" x14ac:dyDescent="0.25">
      <c r="A9822" t="s">
        <v>9820</v>
      </c>
      <c r="B9822" s="1">
        <v>14.69</v>
      </c>
      <c r="D9822" s="14" t="s">
        <v>10136</v>
      </c>
      <c r="E9822" s="14">
        <v>14.3125</v>
      </c>
      <c r="H9822" t="s">
        <v>14627</v>
      </c>
      <c r="I9822">
        <v>28</v>
      </c>
      <c r="J9822" t="s">
        <v>10432</v>
      </c>
      <c r="K9822" s="15">
        <v>43116</v>
      </c>
      <c r="L9822" s="14">
        <v>48000</v>
      </c>
      <c r="M9822">
        <v>11.140599999999999</v>
      </c>
      <c r="N9822" s="1">
        <v>0.6</v>
      </c>
      <c r="O9822">
        <v>196</v>
      </c>
      <c r="P9822" t="s">
        <v>14640</v>
      </c>
      <c r="Q9822">
        <v>0.54</v>
      </c>
      <c r="R9822" t="s">
        <v>14650</v>
      </c>
      <c r="S9822" s="14">
        <f>profile[[#This Row],[income]]/1000</f>
        <v>48</v>
      </c>
    </row>
    <row r="9823" spans="1:19" x14ac:dyDescent="0.25">
      <c r="A9823" t="s">
        <v>9821</v>
      </c>
      <c r="B9823" s="1">
        <v>24.78</v>
      </c>
      <c r="D9823" s="14" t="s">
        <v>10137</v>
      </c>
      <c r="E9823" s="14">
        <v>15.706250000000001</v>
      </c>
      <c r="H9823" t="s">
        <v>14626</v>
      </c>
      <c r="I9823">
        <v>42</v>
      </c>
      <c r="J9823" t="s">
        <v>3386</v>
      </c>
      <c r="K9823" s="15">
        <v>42981</v>
      </c>
      <c r="L9823" s="14">
        <v>45000</v>
      </c>
      <c r="M9823">
        <v>7.9850000000000003</v>
      </c>
      <c r="N9823" s="1">
        <v>0.8</v>
      </c>
      <c r="O9823">
        <v>331</v>
      </c>
      <c r="P9823" t="s">
        <v>14640</v>
      </c>
      <c r="Q9823">
        <v>0.91</v>
      </c>
      <c r="R9823" t="s">
        <v>14650</v>
      </c>
      <c r="S9823" s="14">
        <f>profile[[#This Row],[income]]/1000</f>
        <v>45</v>
      </c>
    </row>
    <row r="9824" spans="1:19" x14ac:dyDescent="0.25">
      <c r="A9824" t="s">
        <v>9822</v>
      </c>
      <c r="B9824" s="1">
        <v>22.4129</v>
      </c>
      <c r="D9824" s="14" t="s">
        <v>10139</v>
      </c>
      <c r="E9824" s="14">
        <v>2.8574999999999999</v>
      </c>
      <c r="H9824" t="s">
        <v>14627</v>
      </c>
      <c r="I9824">
        <v>34</v>
      </c>
      <c r="J9824" t="s">
        <v>4095</v>
      </c>
      <c r="K9824" s="15">
        <v>43083</v>
      </c>
      <c r="L9824" s="14">
        <v>68000</v>
      </c>
      <c r="M9824">
        <v>3.5733000000000001</v>
      </c>
      <c r="N9824" s="1">
        <v>0.6</v>
      </c>
      <c r="O9824">
        <v>229</v>
      </c>
      <c r="P9824" t="s">
        <v>14640</v>
      </c>
      <c r="Q9824">
        <v>0.63</v>
      </c>
      <c r="R9824" t="s">
        <v>14650</v>
      </c>
      <c r="S9824" s="14">
        <f>profile[[#This Row],[income]]/1000</f>
        <v>68</v>
      </c>
    </row>
    <row r="9825" spans="1:19" x14ac:dyDescent="0.25">
      <c r="A9825" t="s">
        <v>9823</v>
      </c>
      <c r="B9825" s="1">
        <v>18.82</v>
      </c>
      <c r="D9825" s="14" t="s">
        <v>10140</v>
      </c>
      <c r="E9825" s="14">
        <v>20.476666666666663</v>
      </c>
      <c r="H9825" t="s">
        <v>14626</v>
      </c>
      <c r="I9825">
        <v>56</v>
      </c>
      <c r="J9825" t="s">
        <v>9036</v>
      </c>
      <c r="K9825" s="15">
        <v>43071</v>
      </c>
      <c r="L9825" s="14">
        <v>49000</v>
      </c>
      <c r="M9825">
        <v>12</v>
      </c>
      <c r="N9825" s="1">
        <v>0.8</v>
      </c>
      <c r="O9825">
        <v>241</v>
      </c>
      <c r="P9825" t="s">
        <v>14640</v>
      </c>
      <c r="Q9825">
        <v>0.66</v>
      </c>
      <c r="R9825" t="s">
        <v>14650</v>
      </c>
      <c r="S9825" s="14">
        <f>profile[[#This Row],[income]]/1000</f>
        <v>49</v>
      </c>
    </row>
    <row r="9826" spans="1:19" x14ac:dyDescent="0.25">
      <c r="A9826" t="s">
        <v>9824</v>
      </c>
      <c r="B9826" s="1">
        <v>3.4575</v>
      </c>
      <c r="D9826" s="14" t="s">
        <v>10141</v>
      </c>
      <c r="E9826" s="14">
        <v>17.511999999999997</v>
      </c>
      <c r="H9826" t="s">
        <v>14626</v>
      </c>
      <c r="I9826">
        <v>50</v>
      </c>
      <c r="J9826" t="s">
        <v>11348</v>
      </c>
      <c r="K9826" s="15">
        <v>42968</v>
      </c>
      <c r="L9826" s="14">
        <v>34000</v>
      </c>
      <c r="M9826">
        <v>9.5387000000000004</v>
      </c>
      <c r="N9826" s="1">
        <v>0.6</v>
      </c>
      <c r="O9826">
        <v>344</v>
      </c>
      <c r="P9826" t="s">
        <v>14640</v>
      </c>
      <c r="Q9826">
        <v>0.94</v>
      </c>
      <c r="R9826" t="s">
        <v>14650</v>
      </c>
      <c r="S9826" s="14">
        <f>profile[[#This Row],[income]]/1000</f>
        <v>34</v>
      </c>
    </row>
    <row r="9827" spans="1:19" x14ac:dyDescent="0.25">
      <c r="A9827" t="s">
        <v>9825</v>
      </c>
      <c r="B9827" s="1">
        <v>23.66</v>
      </c>
      <c r="D9827" s="14" t="s">
        <v>10142</v>
      </c>
      <c r="E9827" s="14">
        <v>21.634999999999998</v>
      </c>
      <c r="H9827" t="s">
        <v>14627</v>
      </c>
      <c r="I9827">
        <v>24</v>
      </c>
      <c r="J9827" t="s">
        <v>5509</v>
      </c>
      <c r="K9827" s="15">
        <v>43050</v>
      </c>
      <c r="L9827" s="14">
        <v>45000</v>
      </c>
      <c r="M9827">
        <v>11.4339</v>
      </c>
      <c r="N9827" s="1">
        <v>0.8</v>
      </c>
      <c r="O9827">
        <v>262</v>
      </c>
      <c r="P9827" t="s">
        <v>14640</v>
      </c>
      <c r="Q9827">
        <v>0.72</v>
      </c>
      <c r="R9827" t="s">
        <v>14650</v>
      </c>
      <c r="S9827" s="14">
        <f>profile[[#This Row],[income]]/1000</f>
        <v>45</v>
      </c>
    </row>
    <row r="9828" spans="1:19" x14ac:dyDescent="0.25">
      <c r="A9828" t="s">
        <v>9826</v>
      </c>
      <c r="B9828" s="1">
        <v>14.3157</v>
      </c>
      <c r="D9828" s="14" t="s">
        <v>10143</v>
      </c>
      <c r="E9828" s="14">
        <v>2.7309999999999999</v>
      </c>
      <c r="H9828" t="s">
        <v>14626</v>
      </c>
      <c r="I9828">
        <v>87</v>
      </c>
      <c r="J9828" t="s">
        <v>6158</v>
      </c>
      <c r="K9828" s="15">
        <v>43033</v>
      </c>
      <c r="L9828" s="14">
        <v>40000</v>
      </c>
      <c r="M9828">
        <v>9.5167000000000002</v>
      </c>
      <c r="N9828" s="1">
        <v>0.8</v>
      </c>
      <c r="O9828">
        <v>279</v>
      </c>
      <c r="P9828" t="s">
        <v>14640</v>
      </c>
      <c r="Q9828">
        <v>0.76</v>
      </c>
      <c r="R9828" t="s">
        <v>14650</v>
      </c>
      <c r="S9828" s="14">
        <f>profile[[#This Row],[income]]/1000</f>
        <v>40</v>
      </c>
    </row>
    <row r="9829" spans="1:19" x14ac:dyDescent="0.25">
      <c r="A9829" t="s">
        <v>9827</v>
      </c>
      <c r="B9829" s="1">
        <v>19.9818</v>
      </c>
      <c r="D9829" s="14" t="s">
        <v>10144</v>
      </c>
      <c r="E9829" s="14">
        <v>1.5099999999999998</v>
      </c>
      <c r="H9829" t="s">
        <v>14627</v>
      </c>
      <c r="I9829">
        <v>33</v>
      </c>
      <c r="J9829" t="s">
        <v>14018</v>
      </c>
      <c r="K9829" s="15">
        <v>43113</v>
      </c>
      <c r="L9829" s="14">
        <v>39000</v>
      </c>
      <c r="M9829">
        <v>8.9077999999999999</v>
      </c>
      <c r="N9829" s="1">
        <v>0.6</v>
      </c>
      <c r="O9829">
        <v>199</v>
      </c>
      <c r="P9829" t="s">
        <v>14640</v>
      </c>
      <c r="Q9829">
        <v>0.54</v>
      </c>
      <c r="R9829" t="s">
        <v>14650</v>
      </c>
      <c r="S9829" s="14">
        <f>profile[[#This Row],[income]]/1000</f>
        <v>39</v>
      </c>
    </row>
    <row r="9830" spans="1:19" x14ac:dyDescent="0.25">
      <c r="A9830" t="s">
        <v>9828</v>
      </c>
      <c r="B9830" s="1">
        <v>19.503799999999998</v>
      </c>
      <c r="D9830" s="14" t="s">
        <v>10145</v>
      </c>
      <c r="E9830" s="14">
        <v>3.0037499999999997</v>
      </c>
      <c r="H9830" t="s">
        <v>14626</v>
      </c>
      <c r="I9830">
        <v>42</v>
      </c>
      <c r="J9830" t="s">
        <v>13998</v>
      </c>
      <c r="K9830" s="15">
        <v>43102</v>
      </c>
      <c r="L9830" s="14">
        <v>71000</v>
      </c>
      <c r="M9830">
        <v>12.32</v>
      </c>
      <c r="N9830" s="1">
        <v>0.6</v>
      </c>
      <c r="O9830">
        <v>210</v>
      </c>
      <c r="P9830" t="s">
        <v>14640</v>
      </c>
      <c r="Q9830">
        <v>0.56999999999999995</v>
      </c>
      <c r="R9830" t="s">
        <v>14650</v>
      </c>
      <c r="S9830" s="14">
        <f>profile[[#This Row],[income]]/1000</f>
        <v>71</v>
      </c>
    </row>
    <row r="9831" spans="1:19" x14ac:dyDescent="0.25">
      <c r="A9831" t="s">
        <v>9829</v>
      </c>
      <c r="B9831" s="1">
        <v>27.47</v>
      </c>
      <c r="D9831" s="14" t="s">
        <v>10146</v>
      </c>
      <c r="E9831" s="14">
        <v>29.788333333333327</v>
      </c>
      <c r="H9831" t="s">
        <v>14627</v>
      </c>
      <c r="I9831">
        <v>64</v>
      </c>
      <c r="J9831" t="s">
        <v>12220</v>
      </c>
      <c r="K9831" s="15">
        <v>43023</v>
      </c>
      <c r="L9831" s="14">
        <v>47000</v>
      </c>
      <c r="M9831">
        <v>9.5330999999999992</v>
      </c>
      <c r="N9831" s="1">
        <v>0.6</v>
      </c>
      <c r="O9831">
        <v>289</v>
      </c>
      <c r="P9831" t="s">
        <v>14640</v>
      </c>
      <c r="Q9831">
        <v>0.79</v>
      </c>
      <c r="R9831" t="s">
        <v>14650</v>
      </c>
      <c r="S9831" s="14">
        <f>profile[[#This Row],[income]]/1000</f>
        <v>47</v>
      </c>
    </row>
    <row r="9832" spans="1:19" x14ac:dyDescent="0.25">
      <c r="A9832" t="s">
        <v>9830</v>
      </c>
      <c r="B9832" s="1">
        <v>19.295999999999999</v>
      </c>
      <c r="D9832" s="14" t="s">
        <v>10147</v>
      </c>
      <c r="E9832" s="14">
        <v>3.1426666666666665</v>
      </c>
      <c r="H9832" t="s">
        <v>14627</v>
      </c>
      <c r="I9832">
        <v>73</v>
      </c>
      <c r="J9832" t="s">
        <v>2324</v>
      </c>
      <c r="K9832" s="15">
        <v>43138</v>
      </c>
      <c r="L9832" s="14">
        <v>36000</v>
      </c>
      <c r="M9832">
        <v>8.1529000000000007</v>
      </c>
      <c r="N9832" s="1">
        <v>0.6</v>
      </c>
      <c r="O9832">
        <v>174</v>
      </c>
      <c r="P9832" t="s">
        <v>14640</v>
      </c>
      <c r="Q9832">
        <v>0.48</v>
      </c>
      <c r="R9832" t="s">
        <v>14650</v>
      </c>
      <c r="S9832" s="14">
        <f>profile[[#This Row],[income]]/1000</f>
        <v>36</v>
      </c>
    </row>
    <row r="9833" spans="1:19" x14ac:dyDescent="0.25">
      <c r="A9833" t="s">
        <v>9831</v>
      </c>
      <c r="B9833" s="1">
        <v>1.8925000000000001</v>
      </c>
      <c r="D9833" s="14" t="s">
        <v>10148</v>
      </c>
      <c r="E9833" s="14">
        <v>7.4163999999999994</v>
      </c>
      <c r="H9833" t="s">
        <v>14627</v>
      </c>
      <c r="I9833">
        <v>60</v>
      </c>
      <c r="J9833" t="s">
        <v>9852</v>
      </c>
      <c r="K9833" s="15">
        <v>43270</v>
      </c>
      <c r="L9833" s="14">
        <v>35000</v>
      </c>
      <c r="M9833">
        <v>8.9557000000000002</v>
      </c>
      <c r="N9833" s="1">
        <v>0.6</v>
      </c>
      <c r="O9833">
        <v>42</v>
      </c>
      <c r="P9833" t="s">
        <v>14640</v>
      </c>
      <c r="Q9833">
        <v>0.11</v>
      </c>
      <c r="R9833" t="s">
        <v>14650</v>
      </c>
      <c r="S9833" s="14">
        <f>profile[[#This Row],[income]]/1000</f>
        <v>35</v>
      </c>
    </row>
    <row r="9834" spans="1:19" x14ac:dyDescent="0.25">
      <c r="A9834" t="s">
        <v>9832</v>
      </c>
      <c r="B9834" s="1">
        <v>0</v>
      </c>
      <c r="D9834" s="14" t="s">
        <v>10149</v>
      </c>
      <c r="E9834" s="14">
        <v>13.432500000000003</v>
      </c>
      <c r="H9834" t="s">
        <v>14627</v>
      </c>
      <c r="I9834">
        <v>23</v>
      </c>
      <c r="J9834" t="s">
        <v>2726</v>
      </c>
      <c r="K9834" s="15">
        <v>43096</v>
      </c>
      <c r="L9834" s="14">
        <v>66000</v>
      </c>
      <c r="M9834">
        <v>12.397500000000001</v>
      </c>
      <c r="N9834" s="1">
        <v>0.6</v>
      </c>
      <c r="O9834">
        <v>216</v>
      </c>
      <c r="P9834" t="s">
        <v>14640</v>
      </c>
      <c r="Q9834">
        <v>0.59</v>
      </c>
      <c r="R9834" t="s">
        <v>14650</v>
      </c>
      <c r="S9834" s="14">
        <f>profile[[#This Row],[income]]/1000</f>
        <v>66</v>
      </c>
    </row>
    <row r="9835" spans="1:19" x14ac:dyDescent="0.25">
      <c r="A9835" t="s">
        <v>9833</v>
      </c>
      <c r="B9835" s="1">
        <v>25.302</v>
      </c>
      <c r="D9835" s="14" t="s">
        <v>10150</v>
      </c>
      <c r="E9835" s="14">
        <v>5.0988888888888892</v>
      </c>
      <c r="H9835" t="s">
        <v>14627</v>
      </c>
      <c r="I9835">
        <v>54</v>
      </c>
      <c r="J9835" t="s">
        <v>9000</v>
      </c>
      <c r="K9835" s="15">
        <v>42957</v>
      </c>
      <c r="L9835" s="14">
        <v>46000</v>
      </c>
      <c r="M9835">
        <v>10.1541</v>
      </c>
      <c r="N9835" s="1">
        <v>0.6</v>
      </c>
      <c r="O9835">
        <v>355</v>
      </c>
      <c r="P9835" t="s">
        <v>14640</v>
      </c>
      <c r="Q9835">
        <v>0.97</v>
      </c>
      <c r="R9835" t="s">
        <v>14650</v>
      </c>
      <c r="S9835" s="14">
        <f>profile[[#This Row],[income]]/1000</f>
        <v>46</v>
      </c>
    </row>
    <row r="9836" spans="1:19" x14ac:dyDescent="0.25">
      <c r="A9836" t="s">
        <v>9834</v>
      </c>
      <c r="B9836" s="1">
        <v>1.42</v>
      </c>
      <c r="D9836" s="14" t="s">
        <v>10151</v>
      </c>
      <c r="E9836" s="14">
        <v>25.793333333333333</v>
      </c>
      <c r="H9836" t="s">
        <v>14626</v>
      </c>
      <c r="I9836">
        <v>44</v>
      </c>
      <c r="J9836" t="s">
        <v>9716</v>
      </c>
      <c r="K9836" s="15">
        <v>42986</v>
      </c>
      <c r="L9836" s="14">
        <v>37000</v>
      </c>
      <c r="M9836">
        <v>6.0232999999999999</v>
      </c>
      <c r="N9836" s="1">
        <v>0.6</v>
      </c>
      <c r="O9836">
        <v>326</v>
      </c>
      <c r="P9836" t="s">
        <v>14640</v>
      </c>
      <c r="Q9836">
        <v>0.89</v>
      </c>
      <c r="R9836" t="s">
        <v>14650</v>
      </c>
      <c r="S9836" s="14">
        <f>profile[[#This Row],[income]]/1000</f>
        <v>37</v>
      </c>
    </row>
    <row r="9837" spans="1:19" x14ac:dyDescent="0.25">
      <c r="A9837" t="s">
        <v>9835</v>
      </c>
      <c r="B9837" s="1">
        <v>0</v>
      </c>
      <c r="D9837" s="14" t="s">
        <v>10152</v>
      </c>
      <c r="E9837" s="14">
        <v>23.755000000000003</v>
      </c>
      <c r="H9837" t="s">
        <v>14627</v>
      </c>
      <c r="I9837">
        <v>59</v>
      </c>
      <c r="J9837" t="s">
        <v>14263</v>
      </c>
      <c r="K9837" s="15">
        <v>43036</v>
      </c>
      <c r="L9837" s="14">
        <v>50000</v>
      </c>
      <c r="M9837">
        <v>12.002000000000001</v>
      </c>
      <c r="N9837" s="1">
        <v>0.8</v>
      </c>
      <c r="O9837">
        <v>276</v>
      </c>
      <c r="P9837" t="s">
        <v>14640</v>
      </c>
      <c r="Q9837">
        <v>0.76</v>
      </c>
      <c r="R9837" t="s">
        <v>14650</v>
      </c>
      <c r="S9837" s="14">
        <f>profile[[#This Row],[income]]/1000</f>
        <v>50</v>
      </c>
    </row>
    <row r="9838" spans="1:19" x14ac:dyDescent="0.25">
      <c r="A9838" t="s">
        <v>9836</v>
      </c>
      <c r="B9838" s="1">
        <v>12.09</v>
      </c>
      <c r="D9838" s="14" t="s">
        <v>10153</v>
      </c>
      <c r="E9838" s="14">
        <v>4.5966666666666667</v>
      </c>
      <c r="H9838" t="s">
        <v>14626</v>
      </c>
      <c r="I9838">
        <v>35</v>
      </c>
      <c r="J9838" t="s">
        <v>963</v>
      </c>
      <c r="K9838" s="15">
        <v>43198</v>
      </c>
      <c r="L9838" s="14">
        <v>50000</v>
      </c>
      <c r="M9838">
        <v>9.4149999999999991</v>
      </c>
      <c r="N9838" s="1">
        <v>0.6</v>
      </c>
      <c r="O9838">
        <v>114</v>
      </c>
      <c r="P9838" t="s">
        <v>14640</v>
      </c>
      <c r="Q9838">
        <v>0.31</v>
      </c>
      <c r="R9838" t="s">
        <v>14650</v>
      </c>
      <c r="S9838" s="14">
        <f>profile[[#This Row],[income]]/1000</f>
        <v>50</v>
      </c>
    </row>
    <row r="9839" spans="1:19" x14ac:dyDescent="0.25">
      <c r="A9839" t="s">
        <v>9837</v>
      </c>
      <c r="B9839" s="1">
        <v>22.736699999999999</v>
      </c>
      <c r="D9839" s="14" t="s">
        <v>10154</v>
      </c>
      <c r="E9839" s="14">
        <v>18.449333333333335</v>
      </c>
      <c r="H9839" t="s">
        <v>14627</v>
      </c>
      <c r="I9839">
        <v>45</v>
      </c>
      <c r="J9839" t="s">
        <v>12341</v>
      </c>
      <c r="K9839" s="15">
        <v>43082</v>
      </c>
      <c r="L9839" s="14">
        <v>35000</v>
      </c>
      <c r="M9839">
        <v>9.9417000000000009</v>
      </c>
      <c r="N9839" s="1">
        <v>0.6</v>
      </c>
      <c r="O9839">
        <v>230</v>
      </c>
      <c r="P9839" t="s">
        <v>14640</v>
      </c>
      <c r="Q9839">
        <v>0.63</v>
      </c>
      <c r="R9839" t="s">
        <v>14650</v>
      </c>
      <c r="S9839" s="14">
        <f>profile[[#This Row],[income]]/1000</f>
        <v>35</v>
      </c>
    </row>
    <row r="9840" spans="1:19" x14ac:dyDescent="0.25">
      <c r="A9840" t="s">
        <v>9838</v>
      </c>
      <c r="B9840" s="1">
        <v>1.6125</v>
      </c>
      <c r="D9840" s="14" t="s">
        <v>10155</v>
      </c>
      <c r="E9840" s="14">
        <v>4.3899999999999997</v>
      </c>
      <c r="H9840" t="s">
        <v>14627</v>
      </c>
      <c r="I9840">
        <v>71</v>
      </c>
      <c r="J9840" t="s">
        <v>11923</v>
      </c>
      <c r="K9840" s="15">
        <v>43073</v>
      </c>
      <c r="L9840" s="14">
        <v>63000</v>
      </c>
      <c r="M9840">
        <v>2.6633</v>
      </c>
      <c r="N9840" s="1">
        <v>0.8</v>
      </c>
      <c r="O9840">
        <v>239</v>
      </c>
      <c r="P9840" t="s">
        <v>14640</v>
      </c>
      <c r="Q9840">
        <v>0.65</v>
      </c>
      <c r="R9840" t="s">
        <v>14650</v>
      </c>
      <c r="S9840" s="14">
        <f>profile[[#This Row],[income]]/1000</f>
        <v>63</v>
      </c>
    </row>
    <row r="9841" spans="1:19" x14ac:dyDescent="0.25">
      <c r="A9841" t="s">
        <v>9839</v>
      </c>
      <c r="B9841" s="1">
        <v>2.83</v>
      </c>
      <c r="D9841" s="14" t="s">
        <v>10156</v>
      </c>
      <c r="E9841" s="14">
        <v>22.474999999999998</v>
      </c>
      <c r="H9841" t="s">
        <v>14626</v>
      </c>
      <c r="I9841">
        <v>59</v>
      </c>
      <c r="J9841" t="s">
        <v>6435</v>
      </c>
      <c r="K9841" s="15">
        <v>42972</v>
      </c>
      <c r="L9841" s="14">
        <v>35000</v>
      </c>
      <c r="M9841">
        <v>10.27</v>
      </c>
      <c r="N9841" s="1">
        <v>0.6</v>
      </c>
      <c r="O9841">
        <v>340</v>
      </c>
      <c r="P9841" t="s">
        <v>14640</v>
      </c>
      <c r="Q9841">
        <v>0.93</v>
      </c>
      <c r="R9841" t="s">
        <v>14650</v>
      </c>
      <c r="S9841" s="14">
        <f>profile[[#This Row],[income]]/1000</f>
        <v>35</v>
      </c>
    </row>
    <row r="9842" spans="1:19" x14ac:dyDescent="0.25">
      <c r="A9842" t="s">
        <v>9840</v>
      </c>
      <c r="B9842" s="1">
        <v>5.3285999999999998</v>
      </c>
      <c r="D9842" s="14" t="s">
        <v>10157</v>
      </c>
      <c r="E9842" s="14">
        <v>3.7900000000000005</v>
      </c>
      <c r="H9842" t="s">
        <v>14627</v>
      </c>
      <c r="I9842">
        <v>35</v>
      </c>
      <c r="J9842" t="s">
        <v>9997</v>
      </c>
      <c r="K9842" s="15">
        <v>43255</v>
      </c>
      <c r="L9842" s="14">
        <v>46000</v>
      </c>
      <c r="M9842">
        <v>10.081200000000001</v>
      </c>
      <c r="N9842" s="1">
        <v>0.6</v>
      </c>
      <c r="O9842">
        <v>57</v>
      </c>
      <c r="P9842" t="s">
        <v>14640</v>
      </c>
      <c r="Q9842">
        <v>0.16</v>
      </c>
      <c r="R9842" t="s">
        <v>14650</v>
      </c>
      <c r="S9842" s="14">
        <f>profile[[#This Row],[income]]/1000</f>
        <v>46</v>
      </c>
    </row>
    <row r="9843" spans="1:19" x14ac:dyDescent="0.25">
      <c r="A9843" t="s">
        <v>9841</v>
      </c>
      <c r="B9843" s="1">
        <v>16.399999999999999</v>
      </c>
      <c r="D9843" s="14" t="s">
        <v>10158</v>
      </c>
      <c r="E9843" s="14">
        <v>19.585000000000001</v>
      </c>
      <c r="H9843" t="s">
        <v>14626</v>
      </c>
      <c r="I9843">
        <v>83</v>
      </c>
      <c r="J9843" t="s">
        <v>2893</v>
      </c>
      <c r="K9843" s="15">
        <v>43151</v>
      </c>
      <c r="L9843" s="14">
        <v>56000</v>
      </c>
      <c r="M9843">
        <v>12.3733</v>
      </c>
      <c r="N9843" s="1">
        <v>0.8</v>
      </c>
      <c r="O9843">
        <v>161</v>
      </c>
      <c r="P9843" t="s">
        <v>14640</v>
      </c>
      <c r="Q9843">
        <v>0.44</v>
      </c>
      <c r="R9843" t="s">
        <v>14650</v>
      </c>
      <c r="S9843" s="14">
        <f>profile[[#This Row],[income]]/1000</f>
        <v>56</v>
      </c>
    </row>
    <row r="9844" spans="1:19" x14ac:dyDescent="0.25">
      <c r="A9844" t="s">
        <v>9842</v>
      </c>
      <c r="B9844" s="1">
        <v>18.005800000000001</v>
      </c>
      <c r="D9844" s="14" t="s">
        <v>10159</v>
      </c>
      <c r="E9844" s="14">
        <v>12.007999999999999</v>
      </c>
      <c r="H9844" t="s">
        <v>14627</v>
      </c>
      <c r="I9844">
        <v>65</v>
      </c>
      <c r="J9844" t="s">
        <v>5790</v>
      </c>
      <c r="K9844" s="15">
        <v>43303</v>
      </c>
      <c r="L9844" s="14">
        <v>32000</v>
      </c>
      <c r="M9844">
        <v>7.4532999999999996</v>
      </c>
      <c r="N9844" s="1">
        <v>0.8</v>
      </c>
      <c r="O9844">
        <v>9</v>
      </c>
      <c r="P9844" t="s">
        <v>14640</v>
      </c>
      <c r="Q9844">
        <v>0.02</v>
      </c>
      <c r="R9844" t="s">
        <v>14650</v>
      </c>
      <c r="S9844" s="14">
        <f>profile[[#This Row],[income]]/1000</f>
        <v>32</v>
      </c>
    </row>
    <row r="9845" spans="1:19" x14ac:dyDescent="0.25">
      <c r="A9845" t="s">
        <v>9843</v>
      </c>
      <c r="B9845" s="1">
        <v>21.965</v>
      </c>
      <c r="D9845" s="14" t="s">
        <v>10160</v>
      </c>
      <c r="E9845" s="14">
        <v>2.3859999999999997</v>
      </c>
      <c r="H9845" t="s">
        <v>14626</v>
      </c>
      <c r="I9845">
        <v>53</v>
      </c>
      <c r="J9845" t="s">
        <v>6003</v>
      </c>
      <c r="K9845" s="15">
        <v>43122</v>
      </c>
      <c r="L9845" s="14">
        <v>62000</v>
      </c>
      <c r="M9845">
        <v>2.2650000000000001</v>
      </c>
      <c r="N9845" s="1">
        <v>0.6</v>
      </c>
      <c r="O9845">
        <v>190</v>
      </c>
      <c r="P9845" t="s">
        <v>14640</v>
      </c>
      <c r="Q9845">
        <v>0.52</v>
      </c>
      <c r="R9845" t="s">
        <v>14650</v>
      </c>
      <c r="S9845" s="14">
        <f>profile[[#This Row],[income]]/1000</f>
        <v>62</v>
      </c>
    </row>
    <row r="9846" spans="1:19" x14ac:dyDescent="0.25">
      <c r="A9846" t="s">
        <v>9844</v>
      </c>
      <c r="B9846" s="1">
        <v>15.484999999999999</v>
      </c>
      <c r="D9846" s="14" t="s">
        <v>10161</v>
      </c>
      <c r="E9846" s="14">
        <v>4.2109090909090909</v>
      </c>
      <c r="H9846" t="s">
        <v>14627</v>
      </c>
      <c r="I9846">
        <v>40</v>
      </c>
      <c r="J9846" t="s">
        <v>2727</v>
      </c>
      <c r="K9846" s="15">
        <v>43088</v>
      </c>
      <c r="L9846" s="14">
        <v>38000</v>
      </c>
      <c r="M9846">
        <v>8.9375</v>
      </c>
      <c r="N9846" s="1">
        <v>0.6</v>
      </c>
      <c r="O9846">
        <v>224</v>
      </c>
      <c r="P9846" t="s">
        <v>14640</v>
      </c>
      <c r="Q9846">
        <v>0.61</v>
      </c>
      <c r="R9846" t="s">
        <v>14650</v>
      </c>
      <c r="S9846" s="14">
        <f>profile[[#This Row],[income]]/1000</f>
        <v>38</v>
      </c>
    </row>
    <row r="9847" spans="1:19" x14ac:dyDescent="0.25">
      <c r="A9847" t="s">
        <v>9845</v>
      </c>
      <c r="B9847" s="1">
        <v>24.4907</v>
      </c>
      <c r="D9847" s="14" t="s">
        <v>10162</v>
      </c>
      <c r="E9847" s="14">
        <v>3.34</v>
      </c>
      <c r="H9847" t="s">
        <v>14626</v>
      </c>
      <c r="I9847">
        <v>51</v>
      </c>
      <c r="J9847" t="s">
        <v>1276</v>
      </c>
      <c r="K9847" s="15">
        <v>42978</v>
      </c>
      <c r="L9847" s="14">
        <v>61000</v>
      </c>
      <c r="M9847">
        <v>12.398300000000001</v>
      </c>
      <c r="N9847" s="1">
        <v>0.6</v>
      </c>
      <c r="O9847">
        <v>334</v>
      </c>
      <c r="P9847" t="s">
        <v>14640</v>
      </c>
      <c r="Q9847">
        <v>0.91</v>
      </c>
      <c r="R9847" t="s">
        <v>14650</v>
      </c>
      <c r="S9847" s="14">
        <f>profile[[#This Row],[income]]/1000</f>
        <v>61</v>
      </c>
    </row>
    <row r="9848" spans="1:19" x14ac:dyDescent="0.25">
      <c r="A9848" t="s">
        <v>9846</v>
      </c>
      <c r="B9848" s="1">
        <v>2.085</v>
      </c>
      <c r="D9848" s="14" t="s">
        <v>10163</v>
      </c>
      <c r="E9848" s="14">
        <v>2.0922222222222224</v>
      </c>
      <c r="H9848" t="s">
        <v>14627</v>
      </c>
      <c r="I9848">
        <v>84</v>
      </c>
      <c r="J9848" t="s">
        <v>4905</v>
      </c>
      <c r="K9848" s="15">
        <v>43263</v>
      </c>
      <c r="L9848" s="14">
        <v>32000</v>
      </c>
      <c r="M9848">
        <v>5.44</v>
      </c>
      <c r="N9848" s="1">
        <v>0.6</v>
      </c>
      <c r="O9848">
        <v>49</v>
      </c>
      <c r="P9848" t="s">
        <v>14640</v>
      </c>
      <c r="Q9848">
        <v>0.13</v>
      </c>
      <c r="R9848" t="s">
        <v>14650</v>
      </c>
      <c r="S9848" s="14">
        <f>profile[[#This Row],[income]]/1000</f>
        <v>32</v>
      </c>
    </row>
    <row r="9849" spans="1:19" x14ac:dyDescent="0.25">
      <c r="A9849" t="s">
        <v>9847</v>
      </c>
      <c r="B9849" s="1">
        <v>0</v>
      </c>
      <c r="D9849" s="14" t="s">
        <v>10164</v>
      </c>
      <c r="E9849" s="14">
        <v>19.436666666666667</v>
      </c>
      <c r="H9849" t="s">
        <v>14627</v>
      </c>
      <c r="I9849">
        <v>52</v>
      </c>
      <c r="J9849" t="s">
        <v>4752</v>
      </c>
      <c r="K9849" s="15">
        <v>43028</v>
      </c>
      <c r="L9849" s="14">
        <v>47000</v>
      </c>
      <c r="M9849">
        <v>12.731199999999999</v>
      </c>
      <c r="N9849" s="1">
        <v>0.8</v>
      </c>
      <c r="O9849">
        <v>284</v>
      </c>
      <c r="P9849" t="s">
        <v>14640</v>
      </c>
      <c r="Q9849">
        <v>0.78</v>
      </c>
      <c r="R9849" t="s">
        <v>14650</v>
      </c>
      <c r="S9849" s="14">
        <f>profile[[#This Row],[income]]/1000</f>
        <v>47</v>
      </c>
    </row>
    <row r="9850" spans="1:19" x14ac:dyDescent="0.25">
      <c r="A9850" t="s">
        <v>9848</v>
      </c>
      <c r="B9850" s="1">
        <v>0.05</v>
      </c>
      <c r="D9850" s="14" t="s">
        <v>10165</v>
      </c>
      <c r="E9850" s="14">
        <v>2.735217391304348</v>
      </c>
      <c r="H9850" t="s">
        <v>14627</v>
      </c>
      <c r="I9850">
        <v>38</v>
      </c>
      <c r="J9850" t="s">
        <v>14449</v>
      </c>
      <c r="K9850" s="15">
        <v>43256</v>
      </c>
      <c r="L9850" s="14">
        <v>46000</v>
      </c>
      <c r="M9850">
        <v>10.72</v>
      </c>
      <c r="N9850" s="1">
        <v>0.6</v>
      </c>
      <c r="O9850">
        <v>56</v>
      </c>
      <c r="P9850" t="s">
        <v>14640</v>
      </c>
      <c r="Q9850">
        <v>0.15</v>
      </c>
      <c r="R9850" t="s">
        <v>14650</v>
      </c>
      <c r="S9850" s="14">
        <f>profile[[#This Row],[income]]/1000</f>
        <v>46</v>
      </c>
    </row>
    <row r="9851" spans="1:19" x14ac:dyDescent="0.25">
      <c r="A9851" t="s">
        <v>9849</v>
      </c>
      <c r="B9851" s="1">
        <v>11.7967</v>
      </c>
      <c r="D9851" s="14" t="s">
        <v>10166</v>
      </c>
      <c r="E9851" s="14">
        <v>21.01857142857143</v>
      </c>
      <c r="H9851" t="s">
        <v>14626</v>
      </c>
      <c r="I9851">
        <v>74</v>
      </c>
      <c r="J9851" t="s">
        <v>3820</v>
      </c>
      <c r="K9851" s="15">
        <v>43080</v>
      </c>
      <c r="L9851" s="14">
        <v>37000</v>
      </c>
      <c r="M9851">
        <v>9.4214000000000002</v>
      </c>
      <c r="N9851" s="1">
        <v>0.8</v>
      </c>
      <c r="O9851">
        <v>232</v>
      </c>
      <c r="P9851" t="s">
        <v>14640</v>
      </c>
      <c r="Q9851">
        <v>0.64</v>
      </c>
      <c r="R9851" t="s">
        <v>14650</v>
      </c>
      <c r="S9851" s="14">
        <f>profile[[#This Row],[income]]/1000</f>
        <v>37</v>
      </c>
    </row>
    <row r="9852" spans="1:19" x14ac:dyDescent="0.25">
      <c r="A9852" t="s">
        <v>9850</v>
      </c>
      <c r="B9852" s="1">
        <v>9.6567000000000007</v>
      </c>
      <c r="D9852" s="14" t="s">
        <v>10167</v>
      </c>
      <c r="E9852" s="14">
        <v>20.38</v>
      </c>
      <c r="H9852" t="s">
        <v>14626</v>
      </c>
      <c r="I9852">
        <v>60</v>
      </c>
      <c r="J9852" t="s">
        <v>6676</v>
      </c>
      <c r="K9852" s="15">
        <v>43128</v>
      </c>
      <c r="L9852" s="14">
        <v>32000</v>
      </c>
      <c r="M9852">
        <v>7.1764000000000001</v>
      </c>
      <c r="N9852" s="1">
        <v>0.8</v>
      </c>
      <c r="O9852">
        <v>184</v>
      </c>
      <c r="P9852" t="s">
        <v>14640</v>
      </c>
      <c r="Q9852">
        <v>0.5</v>
      </c>
      <c r="R9852" t="s">
        <v>14650</v>
      </c>
      <c r="S9852" s="14">
        <f>profile[[#This Row],[income]]/1000</f>
        <v>32</v>
      </c>
    </row>
    <row r="9853" spans="1:19" x14ac:dyDescent="0.25">
      <c r="A9853" t="s">
        <v>9851</v>
      </c>
      <c r="B9853" s="1">
        <v>2.92</v>
      </c>
      <c r="D9853" s="14" t="s">
        <v>10168</v>
      </c>
      <c r="E9853" s="14">
        <v>3.08</v>
      </c>
      <c r="H9853" t="s">
        <v>14626</v>
      </c>
      <c r="I9853">
        <v>55</v>
      </c>
      <c r="J9853" t="s">
        <v>5060</v>
      </c>
      <c r="K9853" s="15">
        <v>43192</v>
      </c>
      <c r="L9853" s="14">
        <v>32000</v>
      </c>
      <c r="M9853">
        <v>7.0350000000000001</v>
      </c>
      <c r="N9853" s="1">
        <v>0.6</v>
      </c>
      <c r="O9853">
        <v>120</v>
      </c>
      <c r="P9853" t="s">
        <v>14640</v>
      </c>
      <c r="Q9853">
        <v>0.33</v>
      </c>
      <c r="R9853" t="s">
        <v>14650</v>
      </c>
      <c r="S9853" s="14">
        <f>profile[[#This Row],[income]]/1000</f>
        <v>32</v>
      </c>
    </row>
    <row r="9854" spans="1:19" x14ac:dyDescent="0.25">
      <c r="A9854" t="s">
        <v>9852</v>
      </c>
      <c r="B9854" s="1">
        <v>8.9557000000000002</v>
      </c>
      <c r="D9854" s="14" t="s">
        <v>10169</v>
      </c>
      <c r="E9854" s="14">
        <v>3.8033333333333332</v>
      </c>
      <c r="H9854" t="s">
        <v>14627</v>
      </c>
      <c r="I9854">
        <v>57</v>
      </c>
      <c r="J9854" t="s">
        <v>9425</v>
      </c>
      <c r="K9854" s="15">
        <v>43241</v>
      </c>
      <c r="L9854" s="14">
        <v>33000</v>
      </c>
      <c r="M9854">
        <v>5.09</v>
      </c>
      <c r="N9854" s="1">
        <v>0.8</v>
      </c>
      <c r="O9854">
        <v>71</v>
      </c>
      <c r="P9854" t="s">
        <v>14640</v>
      </c>
      <c r="Q9854">
        <v>0.19</v>
      </c>
      <c r="R9854" t="s">
        <v>14650</v>
      </c>
      <c r="S9854" s="14">
        <f>profile[[#This Row],[income]]/1000</f>
        <v>33</v>
      </c>
    </row>
    <row r="9855" spans="1:19" x14ac:dyDescent="0.25">
      <c r="A9855" t="s">
        <v>9853</v>
      </c>
      <c r="B9855" s="1">
        <v>24.954000000000001</v>
      </c>
      <c r="D9855" s="14" t="s">
        <v>10170</v>
      </c>
      <c r="E9855" s="14">
        <v>21.0075</v>
      </c>
      <c r="H9855" t="s">
        <v>14626</v>
      </c>
      <c r="I9855">
        <v>24</v>
      </c>
      <c r="J9855" t="s">
        <v>5276</v>
      </c>
      <c r="K9855" s="15">
        <v>43032</v>
      </c>
      <c r="L9855" s="14">
        <v>39000</v>
      </c>
      <c r="M9855">
        <v>8.4367000000000001</v>
      </c>
      <c r="N9855" s="1">
        <v>0.8</v>
      </c>
      <c r="O9855">
        <v>280</v>
      </c>
      <c r="P9855" t="s">
        <v>14640</v>
      </c>
      <c r="Q9855">
        <v>0.77</v>
      </c>
      <c r="R9855" t="s">
        <v>14650</v>
      </c>
      <c r="S9855" s="14">
        <f>profile[[#This Row],[income]]/1000</f>
        <v>39</v>
      </c>
    </row>
    <row r="9856" spans="1:19" x14ac:dyDescent="0.25">
      <c r="A9856" t="s">
        <v>9854</v>
      </c>
      <c r="B9856" s="1">
        <v>15.571400000000001</v>
      </c>
      <c r="D9856" s="14" t="s">
        <v>10171</v>
      </c>
      <c r="E9856" s="14">
        <v>12.213333333333333</v>
      </c>
      <c r="H9856" t="s">
        <v>14626</v>
      </c>
      <c r="I9856">
        <v>45</v>
      </c>
      <c r="J9856" t="s">
        <v>6885</v>
      </c>
      <c r="K9856" s="15">
        <v>43108</v>
      </c>
      <c r="L9856" s="14">
        <v>51000</v>
      </c>
      <c r="M9856">
        <v>11.547499999999999</v>
      </c>
      <c r="N9856" s="1">
        <v>0.6</v>
      </c>
      <c r="O9856">
        <v>204</v>
      </c>
      <c r="P9856" t="s">
        <v>14640</v>
      </c>
      <c r="Q9856">
        <v>0.56000000000000005</v>
      </c>
      <c r="R9856" t="s">
        <v>14650</v>
      </c>
      <c r="S9856" s="14">
        <f>profile[[#This Row],[income]]/1000</f>
        <v>51</v>
      </c>
    </row>
    <row r="9857" spans="1:19" x14ac:dyDescent="0.25">
      <c r="A9857" t="s">
        <v>9855</v>
      </c>
      <c r="B9857" s="1">
        <v>10.9114</v>
      </c>
      <c r="D9857" s="14" t="s">
        <v>10173</v>
      </c>
      <c r="E9857" s="14">
        <v>21.583333333333332</v>
      </c>
      <c r="H9857" t="s">
        <v>14627</v>
      </c>
      <c r="I9857">
        <v>32</v>
      </c>
      <c r="J9857" t="s">
        <v>6733</v>
      </c>
      <c r="K9857" s="15">
        <v>43063</v>
      </c>
      <c r="L9857" s="14">
        <v>40000</v>
      </c>
      <c r="M9857">
        <v>9.9649999999999999</v>
      </c>
      <c r="N9857" s="1">
        <v>0.6</v>
      </c>
      <c r="O9857">
        <v>249</v>
      </c>
      <c r="P9857" t="s">
        <v>14640</v>
      </c>
      <c r="Q9857">
        <v>0.68</v>
      </c>
      <c r="R9857" t="s">
        <v>14650</v>
      </c>
      <c r="S9857" s="14">
        <f>profile[[#This Row],[income]]/1000</f>
        <v>40</v>
      </c>
    </row>
    <row r="9858" spans="1:19" x14ac:dyDescent="0.25">
      <c r="A9858" t="s">
        <v>9856</v>
      </c>
      <c r="B9858" s="1">
        <v>1.8227</v>
      </c>
      <c r="D9858" s="14" t="s">
        <v>10174</v>
      </c>
      <c r="E9858" s="14">
        <v>6.1077777777777778</v>
      </c>
      <c r="H9858" t="s">
        <v>14627</v>
      </c>
      <c r="I9858">
        <v>23</v>
      </c>
      <c r="J9858" t="s">
        <v>11994</v>
      </c>
      <c r="K9858" s="15">
        <v>43021</v>
      </c>
      <c r="L9858" s="14">
        <v>48000</v>
      </c>
      <c r="M9858">
        <v>10.568300000000001</v>
      </c>
      <c r="N9858" s="1">
        <v>0.8</v>
      </c>
      <c r="O9858">
        <v>291</v>
      </c>
      <c r="P9858" t="s">
        <v>14640</v>
      </c>
      <c r="Q9858">
        <v>0.8</v>
      </c>
      <c r="R9858" t="s">
        <v>14650</v>
      </c>
      <c r="S9858" s="14">
        <f>profile[[#This Row],[income]]/1000</f>
        <v>48</v>
      </c>
    </row>
    <row r="9859" spans="1:19" x14ac:dyDescent="0.25">
      <c r="A9859" t="s">
        <v>9857</v>
      </c>
      <c r="B9859" s="1">
        <v>10.51</v>
      </c>
      <c r="D9859" s="14" t="s">
        <v>10175</v>
      </c>
      <c r="E9859" s="14">
        <v>18.692</v>
      </c>
      <c r="H9859" t="s">
        <v>14626</v>
      </c>
      <c r="I9859">
        <v>56</v>
      </c>
      <c r="J9859" t="s">
        <v>9940</v>
      </c>
      <c r="K9859" s="15">
        <v>43079</v>
      </c>
      <c r="L9859" s="14">
        <v>55000</v>
      </c>
      <c r="M9859">
        <v>11.8414</v>
      </c>
      <c r="N9859" s="1">
        <v>0.83</v>
      </c>
      <c r="O9859">
        <v>233</v>
      </c>
      <c r="P9859" t="s">
        <v>14640</v>
      </c>
      <c r="Q9859">
        <v>0.64</v>
      </c>
      <c r="R9859" t="s">
        <v>14650</v>
      </c>
      <c r="S9859" s="14">
        <f>profile[[#This Row],[income]]/1000</f>
        <v>55</v>
      </c>
    </row>
    <row r="9860" spans="1:19" x14ac:dyDescent="0.25">
      <c r="A9860" t="s">
        <v>9858</v>
      </c>
      <c r="B9860" s="1">
        <v>2.855</v>
      </c>
      <c r="D9860" s="14" t="s">
        <v>10176</v>
      </c>
      <c r="E9860" s="14">
        <v>4.3224999999999998</v>
      </c>
      <c r="H9860" t="s">
        <v>14626</v>
      </c>
      <c r="I9860">
        <v>63</v>
      </c>
      <c r="J9860" t="s">
        <v>12795</v>
      </c>
      <c r="K9860" s="15">
        <v>42960</v>
      </c>
      <c r="L9860" s="14">
        <v>61000</v>
      </c>
      <c r="M9860">
        <v>6.48</v>
      </c>
      <c r="N9860" s="1">
        <v>0.6</v>
      </c>
      <c r="O9860">
        <v>352</v>
      </c>
      <c r="P9860" t="s">
        <v>14640</v>
      </c>
      <c r="Q9860">
        <v>0.96</v>
      </c>
      <c r="R9860" t="s">
        <v>14650</v>
      </c>
      <c r="S9860" s="14">
        <f>profile[[#This Row],[income]]/1000</f>
        <v>61</v>
      </c>
    </row>
    <row r="9861" spans="1:19" x14ac:dyDescent="0.25">
      <c r="A9861" t="s">
        <v>9859</v>
      </c>
      <c r="B9861" s="1">
        <v>14.0625</v>
      </c>
      <c r="D9861" s="14" t="s">
        <v>10177</v>
      </c>
      <c r="E9861" s="14">
        <v>19.700833333333332</v>
      </c>
      <c r="H9861" t="s">
        <v>14627</v>
      </c>
      <c r="I9861">
        <v>73</v>
      </c>
      <c r="J9861" t="s">
        <v>11403</v>
      </c>
      <c r="K9861" s="15">
        <v>43282</v>
      </c>
      <c r="L9861" s="14">
        <v>36000</v>
      </c>
      <c r="M9861">
        <v>10.045999999999999</v>
      </c>
      <c r="N9861" s="1">
        <v>0.6</v>
      </c>
      <c r="O9861">
        <v>30</v>
      </c>
      <c r="P9861" t="s">
        <v>14640</v>
      </c>
      <c r="Q9861">
        <v>0.08</v>
      </c>
      <c r="R9861" t="s">
        <v>14650</v>
      </c>
      <c r="S9861" s="14">
        <f>profile[[#This Row],[income]]/1000</f>
        <v>36</v>
      </c>
    </row>
    <row r="9862" spans="1:19" x14ac:dyDescent="0.25">
      <c r="A9862" t="s">
        <v>9860</v>
      </c>
      <c r="B9862" s="1">
        <v>16.824999999999999</v>
      </c>
      <c r="D9862" s="14" t="s">
        <v>10178</v>
      </c>
      <c r="E9862" s="14">
        <v>2.3761538461538461</v>
      </c>
      <c r="H9862" t="s">
        <v>14626</v>
      </c>
      <c r="I9862">
        <v>20</v>
      </c>
      <c r="J9862" t="s">
        <v>271</v>
      </c>
      <c r="K9862" s="15">
        <v>43019</v>
      </c>
      <c r="L9862" s="14">
        <v>46000</v>
      </c>
      <c r="M9862">
        <v>7.6266999999999996</v>
      </c>
      <c r="N9862" s="1">
        <v>0.6</v>
      </c>
      <c r="O9862">
        <v>293</v>
      </c>
      <c r="P9862" t="s">
        <v>14640</v>
      </c>
      <c r="Q9862">
        <v>0.8</v>
      </c>
      <c r="R9862" t="s">
        <v>14650</v>
      </c>
      <c r="S9862" s="14">
        <f>profile[[#This Row],[income]]/1000</f>
        <v>46</v>
      </c>
    </row>
    <row r="9863" spans="1:19" x14ac:dyDescent="0.25">
      <c r="A9863" t="s">
        <v>9861</v>
      </c>
      <c r="B9863" s="1">
        <v>13.45</v>
      </c>
      <c r="D9863" s="14" t="s">
        <v>10179</v>
      </c>
      <c r="E9863" s="14">
        <v>2.4681249999999997</v>
      </c>
      <c r="H9863" t="s">
        <v>14627</v>
      </c>
      <c r="I9863">
        <v>27</v>
      </c>
      <c r="J9863" t="s">
        <v>14216</v>
      </c>
      <c r="K9863" s="15">
        <v>43125</v>
      </c>
      <c r="L9863" s="14">
        <v>37000</v>
      </c>
      <c r="M9863">
        <v>6.9682000000000004</v>
      </c>
      <c r="N9863" s="1">
        <v>0.8</v>
      </c>
      <c r="O9863">
        <v>187</v>
      </c>
      <c r="P9863" t="s">
        <v>14640</v>
      </c>
      <c r="Q9863">
        <v>0.51</v>
      </c>
      <c r="R9863" t="s">
        <v>14650</v>
      </c>
      <c r="S9863" s="14">
        <f>profile[[#This Row],[income]]/1000</f>
        <v>37</v>
      </c>
    </row>
    <row r="9864" spans="1:19" x14ac:dyDescent="0.25">
      <c r="A9864" t="s">
        <v>9862</v>
      </c>
      <c r="B9864" s="1">
        <v>25.11</v>
      </c>
      <c r="D9864" s="14" t="s">
        <v>10180</v>
      </c>
      <c r="E9864" s="14">
        <v>9.7838461538461523</v>
      </c>
      <c r="H9864" t="s">
        <v>14627</v>
      </c>
      <c r="I9864">
        <v>44</v>
      </c>
      <c r="J9864" t="s">
        <v>14033</v>
      </c>
      <c r="K9864" s="15">
        <v>43097</v>
      </c>
      <c r="L9864" s="14">
        <v>51000</v>
      </c>
      <c r="M9864">
        <v>9.2416999999999998</v>
      </c>
      <c r="N9864" s="1">
        <v>0.8</v>
      </c>
      <c r="O9864">
        <v>215</v>
      </c>
      <c r="P9864" t="s">
        <v>14640</v>
      </c>
      <c r="Q9864">
        <v>0.59</v>
      </c>
      <c r="R9864" t="s">
        <v>14650</v>
      </c>
      <c r="S9864" s="14">
        <f>profile[[#This Row],[income]]/1000</f>
        <v>51</v>
      </c>
    </row>
    <row r="9865" spans="1:19" x14ac:dyDescent="0.25">
      <c r="A9865" t="s">
        <v>9863</v>
      </c>
      <c r="B9865" s="1">
        <v>3.7839999999999998</v>
      </c>
      <c r="D9865" s="14" t="s">
        <v>10181</v>
      </c>
      <c r="E9865" s="14">
        <v>10.615833333333333</v>
      </c>
      <c r="H9865" t="s">
        <v>14626</v>
      </c>
      <c r="I9865">
        <v>65</v>
      </c>
      <c r="J9865" t="s">
        <v>2543</v>
      </c>
      <c r="K9865" s="15">
        <v>43081</v>
      </c>
      <c r="L9865" s="14">
        <v>46000</v>
      </c>
      <c r="M9865">
        <v>11.1882</v>
      </c>
      <c r="N9865" s="1">
        <v>0.6</v>
      </c>
      <c r="O9865">
        <v>231</v>
      </c>
      <c r="P9865" t="s">
        <v>14640</v>
      </c>
      <c r="Q9865">
        <v>0.63</v>
      </c>
      <c r="R9865" t="s">
        <v>14650</v>
      </c>
      <c r="S9865" s="14">
        <f>profile[[#This Row],[income]]/1000</f>
        <v>46</v>
      </c>
    </row>
    <row r="9866" spans="1:19" x14ac:dyDescent="0.25">
      <c r="A9866" t="s">
        <v>9864</v>
      </c>
      <c r="B9866" s="1">
        <v>15.765000000000001</v>
      </c>
      <c r="D9866" s="14" t="s">
        <v>10182</v>
      </c>
      <c r="E9866" s="14">
        <v>4.4950000000000001</v>
      </c>
      <c r="H9866" t="s">
        <v>14626</v>
      </c>
      <c r="I9866">
        <v>31</v>
      </c>
      <c r="J9866" t="s">
        <v>3079</v>
      </c>
      <c r="K9866" s="15">
        <v>43006</v>
      </c>
      <c r="L9866" s="14">
        <v>59000</v>
      </c>
      <c r="M9866">
        <v>10.923999999999999</v>
      </c>
      <c r="N9866" s="1">
        <v>0.6</v>
      </c>
      <c r="O9866">
        <v>306</v>
      </c>
      <c r="P9866" t="s">
        <v>14640</v>
      </c>
      <c r="Q9866">
        <v>0.84</v>
      </c>
      <c r="R9866" t="s">
        <v>14650</v>
      </c>
      <c r="S9866" s="14">
        <f>profile[[#This Row],[income]]/1000</f>
        <v>59</v>
      </c>
    </row>
    <row r="9867" spans="1:19" x14ac:dyDescent="0.25">
      <c r="A9867" t="s">
        <v>9865</v>
      </c>
      <c r="B9867" s="1">
        <v>2.52</v>
      </c>
      <c r="D9867" s="14" t="s">
        <v>10183</v>
      </c>
      <c r="E9867" s="14">
        <v>6.3433333333333319</v>
      </c>
      <c r="H9867" t="s">
        <v>14627</v>
      </c>
      <c r="I9867">
        <v>38</v>
      </c>
      <c r="J9867" t="s">
        <v>11415</v>
      </c>
      <c r="K9867" s="15">
        <v>43117</v>
      </c>
      <c r="L9867" s="14">
        <v>31000</v>
      </c>
      <c r="M9867">
        <v>5.93</v>
      </c>
      <c r="N9867" s="1">
        <v>0.8</v>
      </c>
      <c r="O9867">
        <v>195</v>
      </c>
      <c r="P9867" t="s">
        <v>14640</v>
      </c>
      <c r="Q9867">
        <v>0.53</v>
      </c>
      <c r="R9867" t="s">
        <v>14650</v>
      </c>
      <c r="S9867" s="14">
        <f>profile[[#This Row],[income]]/1000</f>
        <v>31</v>
      </c>
    </row>
    <row r="9868" spans="1:19" x14ac:dyDescent="0.25">
      <c r="A9868" t="s">
        <v>9866</v>
      </c>
      <c r="B9868" s="1">
        <v>3.1633</v>
      </c>
      <c r="D9868" s="14" t="s">
        <v>10184</v>
      </c>
      <c r="E9868" s="14">
        <v>4.0862499999999997</v>
      </c>
      <c r="H9868" t="s">
        <v>14626</v>
      </c>
      <c r="I9868">
        <v>41</v>
      </c>
      <c r="J9868" t="s">
        <v>12570</v>
      </c>
      <c r="K9868" s="15">
        <v>42992</v>
      </c>
      <c r="L9868" s="14">
        <v>55000</v>
      </c>
      <c r="M9868">
        <v>5.03</v>
      </c>
      <c r="N9868" s="1">
        <v>0.6</v>
      </c>
      <c r="O9868">
        <v>320</v>
      </c>
      <c r="P9868" t="s">
        <v>14640</v>
      </c>
      <c r="Q9868">
        <v>0.88</v>
      </c>
      <c r="R9868" t="s">
        <v>14650</v>
      </c>
      <c r="S9868" s="14">
        <f>profile[[#This Row],[income]]/1000</f>
        <v>55</v>
      </c>
    </row>
    <row r="9869" spans="1:19" x14ac:dyDescent="0.25">
      <c r="A9869" t="s">
        <v>9867</v>
      </c>
      <c r="B9869" s="1">
        <v>5.27</v>
      </c>
      <c r="D9869" s="14" t="s">
        <v>10185</v>
      </c>
      <c r="E9869" s="14">
        <v>27.91</v>
      </c>
      <c r="H9869" t="s">
        <v>14626</v>
      </c>
      <c r="I9869">
        <v>74</v>
      </c>
      <c r="J9869" t="s">
        <v>2139</v>
      </c>
      <c r="K9869" s="15">
        <v>43294</v>
      </c>
      <c r="L9869" s="14">
        <v>57000</v>
      </c>
      <c r="M9869">
        <v>9.9499999999999993</v>
      </c>
      <c r="N9869" s="1">
        <v>0.8</v>
      </c>
      <c r="O9869">
        <v>18</v>
      </c>
      <c r="P9869" t="s">
        <v>14640</v>
      </c>
      <c r="Q9869">
        <v>0.05</v>
      </c>
      <c r="R9869" t="s">
        <v>14650</v>
      </c>
      <c r="S9869" s="14">
        <f>profile[[#This Row],[income]]/1000</f>
        <v>57</v>
      </c>
    </row>
    <row r="9870" spans="1:19" x14ac:dyDescent="0.25">
      <c r="A9870" t="s">
        <v>9868</v>
      </c>
      <c r="B9870" s="1">
        <v>12.414999999999999</v>
      </c>
      <c r="D9870" s="14" t="s">
        <v>10186</v>
      </c>
      <c r="E9870" s="14">
        <v>2.9466666666666668</v>
      </c>
      <c r="H9870" t="s">
        <v>14627</v>
      </c>
      <c r="I9870">
        <v>54</v>
      </c>
      <c r="J9870" t="s">
        <v>1985</v>
      </c>
      <c r="K9870" s="15">
        <v>43208</v>
      </c>
      <c r="L9870" s="14">
        <v>72000</v>
      </c>
      <c r="M9870">
        <v>8.0960000000000001</v>
      </c>
      <c r="N9870" s="1">
        <v>0.8</v>
      </c>
      <c r="O9870">
        <v>104</v>
      </c>
      <c r="P9870" t="s">
        <v>14640</v>
      </c>
      <c r="Q9870">
        <v>0.28000000000000003</v>
      </c>
      <c r="R9870" t="s">
        <v>14650</v>
      </c>
      <c r="S9870" s="14">
        <f>profile[[#This Row],[income]]/1000</f>
        <v>72</v>
      </c>
    </row>
    <row r="9871" spans="1:19" x14ac:dyDescent="0.25">
      <c r="A9871" t="s">
        <v>9869</v>
      </c>
      <c r="B9871" s="1">
        <v>21.687999999999999</v>
      </c>
      <c r="D9871" s="14" t="s">
        <v>10187</v>
      </c>
      <c r="E9871" s="14">
        <v>17.884</v>
      </c>
      <c r="H9871" t="s">
        <v>14627</v>
      </c>
      <c r="I9871">
        <v>34</v>
      </c>
      <c r="J9871" t="s">
        <v>8470</v>
      </c>
      <c r="K9871" s="15">
        <v>43248</v>
      </c>
      <c r="L9871" s="14">
        <v>34000</v>
      </c>
      <c r="M9871">
        <v>9.8911999999999995</v>
      </c>
      <c r="N9871" s="1">
        <v>0.8</v>
      </c>
      <c r="O9871">
        <v>64</v>
      </c>
      <c r="P9871" t="s">
        <v>14640</v>
      </c>
      <c r="Q9871">
        <v>0.18</v>
      </c>
      <c r="R9871" t="s">
        <v>14650</v>
      </c>
      <c r="S9871" s="14">
        <f>profile[[#This Row],[income]]/1000</f>
        <v>34</v>
      </c>
    </row>
    <row r="9872" spans="1:19" x14ac:dyDescent="0.25">
      <c r="A9872" t="s">
        <v>9870</v>
      </c>
      <c r="B9872" s="1">
        <v>25.295000000000002</v>
      </c>
      <c r="D9872" s="14" t="s">
        <v>10188</v>
      </c>
      <c r="E9872" s="14">
        <v>1.665</v>
      </c>
      <c r="H9872" t="s">
        <v>14627</v>
      </c>
      <c r="I9872">
        <v>80</v>
      </c>
      <c r="J9872" t="s">
        <v>12572</v>
      </c>
      <c r="K9872" s="15">
        <v>43095</v>
      </c>
      <c r="L9872" s="14">
        <v>61000</v>
      </c>
      <c r="M9872">
        <v>1.9367000000000001</v>
      </c>
      <c r="N9872" s="1">
        <v>0.6</v>
      </c>
      <c r="O9872">
        <v>217</v>
      </c>
      <c r="P9872" t="s">
        <v>14640</v>
      </c>
      <c r="Q9872">
        <v>0.59</v>
      </c>
      <c r="R9872" t="s">
        <v>14650</v>
      </c>
      <c r="S9872" s="14">
        <f>profile[[#This Row],[income]]/1000</f>
        <v>61</v>
      </c>
    </row>
    <row r="9873" spans="1:19" x14ac:dyDescent="0.25">
      <c r="A9873" t="s">
        <v>9871</v>
      </c>
      <c r="B9873" s="1">
        <v>1.615</v>
      </c>
      <c r="D9873" s="14" t="s">
        <v>10189</v>
      </c>
      <c r="E9873" s="14">
        <v>20.656666666666663</v>
      </c>
      <c r="H9873" t="s">
        <v>14627</v>
      </c>
      <c r="I9873">
        <v>46</v>
      </c>
      <c r="J9873" t="s">
        <v>7644</v>
      </c>
      <c r="K9873" s="15">
        <v>43146</v>
      </c>
      <c r="L9873" s="14">
        <v>38000</v>
      </c>
      <c r="M9873">
        <v>8.2624999999999993</v>
      </c>
      <c r="N9873" s="1">
        <v>0.8</v>
      </c>
      <c r="O9873">
        <v>166</v>
      </c>
      <c r="P9873" t="s">
        <v>14640</v>
      </c>
      <c r="Q9873">
        <v>0.45</v>
      </c>
      <c r="R9873" t="s">
        <v>14650</v>
      </c>
      <c r="S9873" s="14">
        <f>profile[[#This Row],[income]]/1000</f>
        <v>38</v>
      </c>
    </row>
    <row r="9874" spans="1:19" x14ac:dyDescent="0.25">
      <c r="A9874" t="s">
        <v>9872</v>
      </c>
      <c r="B9874" s="1">
        <v>17.57</v>
      </c>
      <c r="D9874" s="14" t="s">
        <v>10190</v>
      </c>
      <c r="E9874" s="14">
        <v>3.2477777777777774</v>
      </c>
      <c r="H9874" t="s">
        <v>14626</v>
      </c>
      <c r="I9874">
        <v>35</v>
      </c>
      <c r="J9874" t="s">
        <v>12901</v>
      </c>
      <c r="K9874" s="15">
        <v>43081</v>
      </c>
      <c r="L9874" s="14">
        <v>44000</v>
      </c>
      <c r="M9874">
        <v>5.71</v>
      </c>
      <c r="N9874" s="1">
        <v>0.6</v>
      </c>
      <c r="O9874">
        <v>231</v>
      </c>
      <c r="P9874" t="s">
        <v>14640</v>
      </c>
      <c r="Q9874">
        <v>0.63</v>
      </c>
      <c r="R9874" t="s">
        <v>14650</v>
      </c>
      <c r="S9874" s="14">
        <f>profile[[#This Row],[income]]/1000</f>
        <v>44</v>
      </c>
    </row>
    <row r="9875" spans="1:19" x14ac:dyDescent="0.25">
      <c r="A9875" t="s">
        <v>9873</v>
      </c>
      <c r="B9875" s="1">
        <v>0</v>
      </c>
      <c r="D9875" s="14" t="s">
        <v>10191</v>
      </c>
      <c r="E9875" s="14">
        <v>2.9914285714285711</v>
      </c>
      <c r="H9875" t="s">
        <v>14627</v>
      </c>
      <c r="I9875">
        <v>53</v>
      </c>
      <c r="J9875" t="s">
        <v>14516</v>
      </c>
      <c r="K9875" s="15">
        <v>43034</v>
      </c>
      <c r="L9875" s="14">
        <v>61000</v>
      </c>
      <c r="M9875">
        <v>12.757099999999999</v>
      </c>
      <c r="N9875" s="1">
        <v>0.8</v>
      </c>
      <c r="O9875">
        <v>278</v>
      </c>
      <c r="P9875" t="s">
        <v>14640</v>
      </c>
      <c r="Q9875">
        <v>0.76</v>
      </c>
      <c r="R9875" t="s">
        <v>14650</v>
      </c>
      <c r="S9875" s="14">
        <f>profile[[#This Row],[income]]/1000</f>
        <v>61</v>
      </c>
    </row>
    <row r="9876" spans="1:19" x14ac:dyDescent="0.25">
      <c r="A9876" t="s">
        <v>9874</v>
      </c>
      <c r="B9876" s="1">
        <v>0</v>
      </c>
      <c r="D9876" s="14" t="s">
        <v>10192</v>
      </c>
      <c r="E9876" s="14">
        <v>26.97</v>
      </c>
      <c r="H9876" t="s">
        <v>14627</v>
      </c>
      <c r="I9876">
        <v>36</v>
      </c>
      <c r="J9876" t="s">
        <v>913</v>
      </c>
      <c r="K9876" s="15">
        <v>43026</v>
      </c>
      <c r="L9876" s="14">
        <v>50000</v>
      </c>
      <c r="M9876">
        <v>10.908799999999999</v>
      </c>
      <c r="N9876" s="1">
        <v>0.6</v>
      </c>
      <c r="O9876">
        <v>286</v>
      </c>
      <c r="P9876" t="s">
        <v>14640</v>
      </c>
      <c r="Q9876">
        <v>0.78</v>
      </c>
      <c r="R9876" t="s">
        <v>14650</v>
      </c>
      <c r="S9876" s="14">
        <f>profile[[#This Row],[income]]/1000</f>
        <v>50</v>
      </c>
    </row>
    <row r="9877" spans="1:19" x14ac:dyDescent="0.25">
      <c r="A9877" t="s">
        <v>9875</v>
      </c>
      <c r="B9877" s="1">
        <v>13.195</v>
      </c>
      <c r="D9877" s="14" t="s">
        <v>10193</v>
      </c>
      <c r="E9877" s="14">
        <v>17.233809523809523</v>
      </c>
      <c r="H9877" t="s">
        <v>14627</v>
      </c>
      <c r="I9877">
        <v>67</v>
      </c>
      <c r="J9877" t="s">
        <v>525</v>
      </c>
      <c r="K9877" s="15">
        <v>42994</v>
      </c>
      <c r="L9877" s="14">
        <v>36000</v>
      </c>
      <c r="M9877">
        <v>6.9771000000000001</v>
      </c>
      <c r="N9877" s="1">
        <v>0.6</v>
      </c>
      <c r="O9877">
        <v>318</v>
      </c>
      <c r="P9877" t="s">
        <v>14640</v>
      </c>
      <c r="Q9877">
        <v>0.87</v>
      </c>
      <c r="R9877" t="s">
        <v>14650</v>
      </c>
      <c r="S9877" s="14">
        <f>profile[[#This Row],[income]]/1000</f>
        <v>36</v>
      </c>
    </row>
    <row r="9878" spans="1:19" x14ac:dyDescent="0.25">
      <c r="A9878" t="s">
        <v>9876</v>
      </c>
      <c r="B9878" s="1">
        <v>17.167000000000002</v>
      </c>
      <c r="D9878" s="14" t="s">
        <v>10194</v>
      </c>
      <c r="E9878" s="14">
        <v>6.8875000000000002</v>
      </c>
      <c r="H9878" t="s">
        <v>14627</v>
      </c>
      <c r="I9878">
        <v>43</v>
      </c>
      <c r="J9878" t="s">
        <v>10502</v>
      </c>
      <c r="K9878" s="15">
        <v>43145</v>
      </c>
      <c r="L9878" s="14">
        <v>45000</v>
      </c>
      <c r="M9878">
        <v>9.0924999999999994</v>
      </c>
      <c r="N9878" s="1">
        <v>0.8</v>
      </c>
      <c r="O9878">
        <v>167</v>
      </c>
      <c r="P9878" t="s">
        <v>14640</v>
      </c>
      <c r="Q9878">
        <v>0.46</v>
      </c>
      <c r="R9878" t="s">
        <v>14650</v>
      </c>
      <c r="S9878" s="14">
        <f>profile[[#This Row],[income]]/1000</f>
        <v>45</v>
      </c>
    </row>
    <row r="9879" spans="1:19" x14ac:dyDescent="0.25">
      <c r="A9879" t="s">
        <v>9877</v>
      </c>
      <c r="B9879" s="1">
        <v>4.2957999999999998</v>
      </c>
      <c r="D9879" s="14" t="s">
        <v>10195</v>
      </c>
      <c r="E9879" s="14">
        <v>27.811428571428571</v>
      </c>
      <c r="H9879" t="s">
        <v>14627</v>
      </c>
      <c r="I9879">
        <v>77</v>
      </c>
      <c r="J9879" t="s">
        <v>1482</v>
      </c>
      <c r="K9879" s="15">
        <v>43133</v>
      </c>
      <c r="L9879" s="14">
        <v>49000</v>
      </c>
      <c r="M9879">
        <v>12.715999999999999</v>
      </c>
      <c r="N9879" s="1">
        <v>0.6</v>
      </c>
      <c r="O9879">
        <v>179</v>
      </c>
      <c r="P9879" t="s">
        <v>14640</v>
      </c>
      <c r="Q9879">
        <v>0.49</v>
      </c>
      <c r="R9879" t="s">
        <v>14650</v>
      </c>
      <c r="S9879" s="14">
        <f>profile[[#This Row],[income]]/1000</f>
        <v>49</v>
      </c>
    </row>
    <row r="9880" spans="1:19" x14ac:dyDescent="0.25">
      <c r="A9880" t="s">
        <v>9878</v>
      </c>
      <c r="B9880" s="1">
        <v>22.307099999999998</v>
      </c>
      <c r="D9880" s="14" t="s">
        <v>10196</v>
      </c>
      <c r="E9880" s="14">
        <v>2.2276923076923074</v>
      </c>
      <c r="H9880" t="s">
        <v>14626</v>
      </c>
      <c r="I9880">
        <v>75</v>
      </c>
      <c r="J9880" t="s">
        <v>5331</v>
      </c>
      <c r="K9880" s="15">
        <v>42958</v>
      </c>
      <c r="L9880" s="14">
        <v>32000</v>
      </c>
      <c r="M9880">
        <v>6.45</v>
      </c>
      <c r="N9880" s="1">
        <v>0.6</v>
      </c>
      <c r="O9880">
        <v>354</v>
      </c>
      <c r="P9880" t="s">
        <v>14640</v>
      </c>
      <c r="Q9880">
        <v>0.97</v>
      </c>
      <c r="R9880" t="s">
        <v>14650</v>
      </c>
      <c r="S9880" s="14">
        <f>profile[[#This Row],[income]]/1000</f>
        <v>32</v>
      </c>
    </row>
    <row r="9881" spans="1:19" x14ac:dyDescent="0.25">
      <c r="A9881" t="s">
        <v>9879</v>
      </c>
      <c r="B9881" s="1">
        <v>2.75</v>
      </c>
      <c r="D9881" s="14" t="s">
        <v>10197</v>
      </c>
      <c r="E9881" s="14">
        <v>11.813333333333336</v>
      </c>
      <c r="H9881" t="s">
        <v>14627</v>
      </c>
      <c r="I9881">
        <v>42</v>
      </c>
      <c r="J9881" t="s">
        <v>11132</v>
      </c>
      <c r="K9881" s="15">
        <v>42959</v>
      </c>
      <c r="L9881" s="14">
        <v>36000</v>
      </c>
      <c r="M9881">
        <v>8.6767000000000003</v>
      </c>
      <c r="N9881" s="1">
        <v>0.6</v>
      </c>
      <c r="O9881">
        <v>353</v>
      </c>
      <c r="P9881" t="s">
        <v>14640</v>
      </c>
      <c r="Q9881">
        <v>0.97</v>
      </c>
      <c r="R9881" t="s">
        <v>14650</v>
      </c>
      <c r="S9881" s="14">
        <f>profile[[#This Row],[income]]/1000</f>
        <v>36</v>
      </c>
    </row>
    <row r="9882" spans="1:19" x14ac:dyDescent="0.25">
      <c r="A9882" t="s">
        <v>9880</v>
      </c>
      <c r="B9882" s="1">
        <v>25.697500000000002</v>
      </c>
      <c r="D9882" s="14" t="s">
        <v>10198</v>
      </c>
      <c r="E9882" s="14">
        <v>15.972857142857142</v>
      </c>
      <c r="H9882" t="s">
        <v>14626</v>
      </c>
      <c r="I9882">
        <v>18</v>
      </c>
      <c r="J9882" t="s">
        <v>13462</v>
      </c>
      <c r="K9882" s="15">
        <v>42989</v>
      </c>
      <c r="L9882" s="14">
        <v>31000</v>
      </c>
      <c r="M9882">
        <v>6.5875000000000004</v>
      </c>
      <c r="N9882" s="1">
        <v>0.6</v>
      </c>
      <c r="O9882">
        <v>323</v>
      </c>
      <c r="P9882" t="s">
        <v>14640</v>
      </c>
      <c r="Q9882">
        <v>0.88</v>
      </c>
      <c r="R9882" t="s">
        <v>14650</v>
      </c>
      <c r="S9882" s="14">
        <f>profile[[#This Row],[income]]/1000</f>
        <v>31</v>
      </c>
    </row>
    <row r="9883" spans="1:19" x14ac:dyDescent="0.25">
      <c r="A9883" t="s">
        <v>9881</v>
      </c>
      <c r="B9883" s="1">
        <v>0.67</v>
      </c>
      <c r="D9883" s="14" t="s">
        <v>10199</v>
      </c>
      <c r="E9883" s="14">
        <v>7.4635294117647053</v>
      </c>
      <c r="H9883" t="s">
        <v>14626</v>
      </c>
      <c r="I9883">
        <v>31</v>
      </c>
      <c r="J9883" t="s">
        <v>13486</v>
      </c>
      <c r="K9883" s="15">
        <v>42993</v>
      </c>
      <c r="L9883" s="14">
        <v>47000</v>
      </c>
      <c r="M9883">
        <v>11.44</v>
      </c>
      <c r="N9883" s="1">
        <v>0.6</v>
      </c>
      <c r="O9883">
        <v>319</v>
      </c>
      <c r="P9883" t="s">
        <v>14640</v>
      </c>
      <c r="Q9883">
        <v>0.87</v>
      </c>
      <c r="R9883" t="s">
        <v>14650</v>
      </c>
      <c r="S9883" s="14">
        <f>profile[[#This Row],[income]]/1000</f>
        <v>47</v>
      </c>
    </row>
    <row r="9884" spans="1:19" x14ac:dyDescent="0.25">
      <c r="A9884" t="s">
        <v>9882</v>
      </c>
      <c r="B9884" s="1">
        <v>2.915</v>
      </c>
      <c r="D9884" s="14" t="s">
        <v>10200</v>
      </c>
      <c r="E9884" s="14">
        <v>13.841764705882355</v>
      </c>
      <c r="H9884" t="s">
        <v>14626</v>
      </c>
      <c r="I9884">
        <v>34</v>
      </c>
      <c r="J9884" t="s">
        <v>1654</v>
      </c>
      <c r="K9884" s="15">
        <v>43129</v>
      </c>
      <c r="L9884" s="14">
        <v>31000</v>
      </c>
      <c r="M9884">
        <v>6.1467000000000001</v>
      </c>
      <c r="N9884" s="1">
        <v>0.6</v>
      </c>
      <c r="O9884">
        <v>183</v>
      </c>
      <c r="P9884" t="s">
        <v>14640</v>
      </c>
      <c r="Q9884">
        <v>0.5</v>
      </c>
      <c r="R9884" t="s">
        <v>14650</v>
      </c>
      <c r="S9884" s="14">
        <f>profile[[#This Row],[income]]/1000</f>
        <v>31</v>
      </c>
    </row>
    <row r="9885" spans="1:19" x14ac:dyDescent="0.25">
      <c r="A9885" t="s">
        <v>9883</v>
      </c>
      <c r="B9885" s="1">
        <v>0</v>
      </c>
      <c r="D9885" s="14" t="s">
        <v>10201</v>
      </c>
      <c r="E9885" s="14">
        <v>16.622857142857143</v>
      </c>
      <c r="H9885" t="s">
        <v>14627</v>
      </c>
      <c r="I9885">
        <v>47</v>
      </c>
      <c r="J9885" t="s">
        <v>4651</v>
      </c>
      <c r="K9885" s="15">
        <v>43187</v>
      </c>
      <c r="L9885" s="14">
        <v>64000</v>
      </c>
      <c r="M9885">
        <v>2.89</v>
      </c>
      <c r="N9885" s="1">
        <v>0.6</v>
      </c>
      <c r="O9885">
        <v>125</v>
      </c>
      <c r="P9885" t="s">
        <v>14640</v>
      </c>
      <c r="Q9885">
        <v>0.34</v>
      </c>
      <c r="R9885" t="s">
        <v>14650</v>
      </c>
      <c r="S9885" s="14">
        <f>profile[[#This Row],[income]]/1000</f>
        <v>64</v>
      </c>
    </row>
    <row r="9886" spans="1:19" x14ac:dyDescent="0.25">
      <c r="A9886" t="s">
        <v>9884</v>
      </c>
      <c r="B9886" s="1">
        <v>0</v>
      </c>
      <c r="D9886" s="14" t="s">
        <v>10202</v>
      </c>
      <c r="E9886" s="14">
        <v>3.157</v>
      </c>
      <c r="H9886" t="s">
        <v>14627</v>
      </c>
      <c r="I9886">
        <v>55</v>
      </c>
      <c r="J9886" t="s">
        <v>12408</v>
      </c>
      <c r="K9886" s="15">
        <v>43072</v>
      </c>
      <c r="L9886" s="14">
        <v>49000</v>
      </c>
      <c r="M9886">
        <v>12.0062</v>
      </c>
      <c r="N9886" s="1">
        <v>0.6</v>
      </c>
      <c r="O9886">
        <v>240</v>
      </c>
      <c r="P9886" t="s">
        <v>14640</v>
      </c>
      <c r="Q9886">
        <v>0.66</v>
      </c>
      <c r="R9886" t="s">
        <v>14650</v>
      </c>
      <c r="S9886" s="14">
        <f>profile[[#This Row],[income]]/1000</f>
        <v>49</v>
      </c>
    </row>
    <row r="9887" spans="1:19" x14ac:dyDescent="0.25">
      <c r="A9887" t="s">
        <v>9885</v>
      </c>
      <c r="B9887" s="1">
        <v>17.4175</v>
      </c>
      <c r="D9887" s="14" t="s">
        <v>10203</v>
      </c>
      <c r="E9887" s="14">
        <v>29.967500000000001</v>
      </c>
      <c r="H9887" t="s">
        <v>14626</v>
      </c>
      <c r="I9887">
        <v>67</v>
      </c>
      <c r="J9887" t="s">
        <v>1168</v>
      </c>
      <c r="K9887" s="15">
        <v>43074</v>
      </c>
      <c r="L9887" s="14">
        <v>62000</v>
      </c>
      <c r="M9887">
        <v>8.32</v>
      </c>
      <c r="N9887" s="1">
        <v>0.6</v>
      </c>
      <c r="O9887">
        <v>238</v>
      </c>
      <c r="P9887" t="s">
        <v>14640</v>
      </c>
      <c r="Q9887">
        <v>0.65</v>
      </c>
      <c r="R9887" t="s">
        <v>14650</v>
      </c>
      <c r="S9887" s="14">
        <f>profile[[#This Row],[income]]/1000</f>
        <v>62</v>
      </c>
    </row>
    <row r="9888" spans="1:19" x14ac:dyDescent="0.25">
      <c r="A9888" t="s">
        <v>9886</v>
      </c>
      <c r="B9888" s="1">
        <v>16.55</v>
      </c>
      <c r="D9888" s="14" t="s">
        <v>10204</v>
      </c>
      <c r="E9888" s="14">
        <v>11.715000000000002</v>
      </c>
      <c r="H9888" t="s">
        <v>14626</v>
      </c>
      <c r="I9888">
        <v>49</v>
      </c>
      <c r="J9888" t="s">
        <v>7547</v>
      </c>
      <c r="K9888" s="15">
        <v>43106</v>
      </c>
      <c r="L9888" s="14">
        <v>67000</v>
      </c>
      <c r="M9888">
        <v>12.2</v>
      </c>
      <c r="N9888" s="1">
        <v>0.6</v>
      </c>
      <c r="O9888">
        <v>206</v>
      </c>
      <c r="P9888" t="s">
        <v>14640</v>
      </c>
      <c r="Q9888">
        <v>0.56000000000000005</v>
      </c>
      <c r="R9888" t="s">
        <v>14650</v>
      </c>
      <c r="S9888" s="14">
        <f>profile[[#This Row],[income]]/1000</f>
        <v>67</v>
      </c>
    </row>
    <row r="9889" spans="1:19" x14ac:dyDescent="0.25">
      <c r="A9889" t="s">
        <v>9887</v>
      </c>
      <c r="B9889" s="1">
        <v>0</v>
      </c>
      <c r="D9889" s="14" t="s">
        <v>10205</v>
      </c>
      <c r="E9889" s="14">
        <v>1.44</v>
      </c>
      <c r="H9889" t="s">
        <v>14626</v>
      </c>
      <c r="I9889">
        <v>85</v>
      </c>
      <c r="J9889" t="s">
        <v>12983</v>
      </c>
      <c r="K9889" s="15">
        <v>42983</v>
      </c>
      <c r="L9889" s="14">
        <v>37000</v>
      </c>
      <c r="M9889">
        <v>8.59</v>
      </c>
      <c r="N9889" s="1">
        <v>0.6</v>
      </c>
      <c r="O9889">
        <v>329</v>
      </c>
      <c r="P9889" t="s">
        <v>14640</v>
      </c>
      <c r="Q9889">
        <v>0.9</v>
      </c>
      <c r="R9889" t="s">
        <v>14650</v>
      </c>
      <c r="S9889" s="14">
        <f>profile[[#This Row],[income]]/1000</f>
        <v>37</v>
      </c>
    </row>
    <row r="9890" spans="1:19" x14ac:dyDescent="0.25">
      <c r="A9890" t="s">
        <v>9888</v>
      </c>
      <c r="B9890" s="1">
        <v>3.33</v>
      </c>
      <c r="D9890" s="14" t="s">
        <v>10206</v>
      </c>
      <c r="E9890" s="14">
        <v>17.813749999999999</v>
      </c>
      <c r="H9890" t="s">
        <v>14627</v>
      </c>
      <c r="I9890">
        <v>20</v>
      </c>
      <c r="J9890" t="s">
        <v>8750</v>
      </c>
      <c r="K9890" s="15">
        <v>43103</v>
      </c>
      <c r="L9890" s="14">
        <v>70000</v>
      </c>
      <c r="M9890">
        <v>4.7561999999999998</v>
      </c>
      <c r="N9890" s="1">
        <v>0.6</v>
      </c>
      <c r="O9890">
        <v>209</v>
      </c>
      <c r="P9890" t="s">
        <v>14640</v>
      </c>
      <c r="Q9890">
        <v>0.56999999999999995</v>
      </c>
      <c r="R9890" t="s">
        <v>14650</v>
      </c>
      <c r="S9890" s="14">
        <f>profile[[#This Row],[income]]/1000</f>
        <v>70</v>
      </c>
    </row>
    <row r="9891" spans="1:19" x14ac:dyDescent="0.25">
      <c r="A9891" t="s">
        <v>9889</v>
      </c>
      <c r="B9891" s="1">
        <v>17.181999999999999</v>
      </c>
      <c r="D9891" s="14" t="s">
        <v>10207</v>
      </c>
      <c r="E9891" s="14">
        <v>16.212307692307693</v>
      </c>
      <c r="H9891" t="s">
        <v>14627</v>
      </c>
      <c r="I9891">
        <v>45</v>
      </c>
      <c r="J9891" t="s">
        <v>11073</v>
      </c>
      <c r="K9891" s="15">
        <v>43288</v>
      </c>
      <c r="L9891" s="14">
        <v>33000</v>
      </c>
      <c r="M9891">
        <v>7.2</v>
      </c>
      <c r="N9891" s="1">
        <v>0.75</v>
      </c>
      <c r="O9891">
        <v>24</v>
      </c>
      <c r="P9891" t="s">
        <v>14640</v>
      </c>
      <c r="Q9891">
        <v>7.0000000000000007E-2</v>
      </c>
      <c r="R9891" t="s">
        <v>14650</v>
      </c>
      <c r="S9891" s="14">
        <f>profile[[#This Row],[income]]/1000</f>
        <v>33</v>
      </c>
    </row>
    <row r="9892" spans="1:19" x14ac:dyDescent="0.25">
      <c r="A9892" t="s">
        <v>9890</v>
      </c>
      <c r="B9892" s="1">
        <v>19.726700000000001</v>
      </c>
      <c r="D9892" s="14" t="s">
        <v>10208</v>
      </c>
      <c r="E9892" s="14">
        <v>4.4387499999999998</v>
      </c>
      <c r="H9892" t="s">
        <v>14627</v>
      </c>
      <c r="I9892">
        <v>44</v>
      </c>
      <c r="J9892" t="s">
        <v>10565</v>
      </c>
      <c r="K9892" s="15">
        <v>43002</v>
      </c>
      <c r="L9892" s="14">
        <v>35000</v>
      </c>
      <c r="M9892">
        <v>8.0535999999999994</v>
      </c>
      <c r="N9892" s="1">
        <v>0.75</v>
      </c>
      <c r="O9892">
        <v>310</v>
      </c>
      <c r="P9892" t="s">
        <v>14640</v>
      </c>
      <c r="Q9892">
        <v>0.85</v>
      </c>
      <c r="R9892" t="s">
        <v>14650</v>
      </c>
      <c r="S9892" s="14">
        <f>profile[[#This Row],[income]]/1000</f>
        <v>35</v>
      </c>
    </row>
    <row r="9893" spans="1:19" x14ac:dyDescent="0.25">
      <c r="A9893" t="s">
        <v>9891</v>
      </c>
      <c r="B9893" s="1">
        <v>16.893000000000001</v>
      </c>
      <c r="D9893" s="14" t="s">
        <v>10209</v>
      </c>
      <c r="E9893" s="14">
        <v>16.981818181818181</v>
      </c>
      <c r="H9893" t="s">
        <v>14627</v>
      </c>
      <c r="I9893">
        <v>58</v>
      </c>
      <c r="J9893" t="s">
        <v>2394</v>
      </c>
      <c r="K9893" s="15">
        <v>42994</v>
      </c>
      <c r="L9893" s="14">
        <v>53000</v>
      </c>
      <c r="M9893">
        <v>12.476699999999999</v>
      </c>
      <c r="N9893" s="1">
        <v>0.75</v>
      </c>
      <c r="O9893">
        <v>318</v>
      </c>
      <c r="P9893" t="s">
        <v>14640</v>
      </c>
      <c r="Q9893">
        <v>0.87</v>
      </c>
      <c r="R9893" t="s">
        <v>14650</v>
      </c>
      <c r="S9893" s="14">
        <f>profile[[#This Row],[income]]/1000</f>
        <v>53</v>
      </c>
    </row>
    <row r="9894" spans="1:19" x14ac:dyDescent="0.25">
      <c r="A9894" t="s">
        <v>9892</v>
      </c>
      <c r="B9894" s="1">
        <v>1.31</v>
      </c>
      <c r="D9894" s="14" t="s">
        <v>10210</v>
      </c>
      <c r="E9894" s="14">
        <v>3.3805000000000001</v>
      </c>
      <c r="H9894" t="s">
        <v>14627</v>
      </c>
      <c r="I9894">
        <v>72</v>
      </c>
      <c r="J9894" t="s">
        <v>12468</v>
      </c>
      <c r="K9894" s="15">
        <v>42987</v>
      </c>
      <c r="L9894" s="14">
        <v>39000</v>
      </c>
      <c r="M9894">
        <v>11.4125</v>
      </c>
      <c r="N9894" s="1">
        <v>0.75</v>
      </c>
      <c r="O9894">
        <v>325</v>
      </c>
      <c r="P9894" t="s">
        <v>14640</v>
      </c>
      <c r="Q9894">
        <v>0.89</v>
      </c>
      <c r="R9894" t="s">
        <v>14650</v>
      </c>
      <c r="S9894" s="14">
        <f>profile[[#This Row],[income]]/1000</f>
        <v>39</v>
      </c>
    </row>
    <row r="9895" spans="1:19" x14ac:dyDescent="0.25">
      <c r="A9895" t="s">
        <v>9893</v>
      </c>
      <c r="B9895" s="1">
        <v>8.8332999999999995</v>
      </c>
      <c r="D9895" s="14" t="s">
        <v>10211</v>
      </c>
      <c r="E9895" s="14">
        <v>26.248571428571431</v>
      </c>
      <c r="H9895" t="s">
        <v>14627</v>
      </c>
      <c r="I9895">
        <v>73</v>
      </c>
      <c r="J9895" t="s">
        <v>2866</v>
      </c>
      <c r="K9895" s="15">
        <v>43081</v>
      </c>
      <c r="L9895" s="14">
        <v>38000</v>
      </c>
      <c r="M9895">
        <v>7.5971000000000002</v>
      </c>
      <c r="N9895" s="1">
        <v>0.75</v>
      </c>
      <c r="O9895">
        <v>231</v>
      </c>
      <c r="P9895" t="s">
        <v>14640</v>
      </c>
      <c r="Q9895">
        <v>0.63</v>
      </c>
      <c r="R9895" t="s">
        <v>14650</v>
      </c>
      <c r="S9895" s="14">
        <f>profile[[#This Row],[income]]/1000</f>
        <v>38</v>
      </c>
    </row>
    <row r="9896" spans="1:19" x14ac:dyDescent="0.25">
      <c r="A9896" t="s">
        <v>9894</v>
      </c>
      <c r="B9896" s="1">
        <v>0</v>
      </c>
      <c r="D9896" s="14" t="s">
        <v>10212</v>
      </c>
      <c r="E9896" s="14">
        <v>7.428461538461538</v>
      </c>
      <c r="H9896" t="s">
        <v>14627</v>
      </c>
      <c r="I9896">
        <v>62</v>
      </c>
      <c r="J9896" t="s">
        <v>958</v>
      </c>
      <c r="K9896" s="15">
        <v>42998</v>
      </c>
      <c r="L9896" s="14">
        <v>48000</v>
      </c>
      <c r="M9896">
        <v>8.5640000000000001</v>
      </c>
      <c r="N9896" s="1">
        <v>0.75</v>
      </c>
      <c r="O9896">
        <v>314</v>
      </c>
      <c r="P9896" t="s">
        <v>14640</v>
      </c>
      <c r="Q9896">
        <v>0.86</v>
      </c>
      <c r="R9896" t="s">
        <v>14650</v>
      </c>
      <c r="S9896" s="14">
        <f>profile[[#This Row],[income]]/1000</f>
        <v>48</v>
      </c>
    </row>
    <row r="9897" spans="1:19" x14ac:dyDescent="0.25">
      <c r="A9897" t="s">
        <v>9895</v>
      </c>
      <c r="B9897" s="1">
        <v>9.39</v>
      </c>
      <c r="D9897" s="14" t="s">
        <v>10213</v>
      </c>
      <c r="E9897" s="14">
        <v>8.8050000000000015</v>
      </c>
      <c r="H9897" t="s">
        <v>14626</v>
      </c>
      <c r="I9897">
        <v>28</v>
      </c>
      <c r="J9897" t="s">
        <v>118</v>
      </c>
      <c r="K9897" s="15">
        <v>43120</v>
      </c>
      <c r="L9897" s="14">
        <v>65000</v>
      </c>
      <c r="M9897">
        <v>4.5599999999999996</v>
      </c>
      <c r="N9897" s="1">
        <v>0.75</v>
      </c>
      <c r="O9897">
        <v>192</v>
      </c>
      <c r="P9897" t="s">
        <v>14640</v>
      </c>
      <c r="Q9897">
        <v>0.53</v>
      </c>
      <c r="R9897" t="s">
        <v>14650</v>
      </c>
      <c r="S9897" s="14">
        <f>profile[[#This Row],[income]]/1000</f>
        <v>65</v>
      </c>
    </row>
    <row r="9898" spans="1:19" x14ac:dyDescent="0.25">
      <c r="A9898" t="s">
        <v>9896</v>
      </c>
      <c r="B9898" s="1">
        <v>9.9749999999999996</v>
      </c>
      <c r="D9898" s="14" t="s">
        <v>10214</v>
      </c>
      <c r="E9898" s="14">
        <v>2.16</v>
      </c>
      <c r="H9898" t="s">
        <v>14626</v>
      </c>
      <c r="I9898">
        <v>22</v>
      </c>
      <c r="J9898" t="s">
        <v>3496</v>
      </c>
      <c r="K9898" s="15">
        <v>43109</v>
      </c>
      <c r="L9898" s="14">
        <v>36000</v>
      </c>
      <c r="M9898">
        <v>10.0367</v>
      </c>
      <c r="N9898" s="1">
        <v>0.75</v>
      </c>
      <c r="O9898">
        <v>203</v>
      </c>
      <c r="P9898" t="s">
        <v>14640</v>
      </c>
      <c r="Q9898">
        <v>0.56000000000000005</v>
      </c>
      <c r="R9898" t="s">
        <v>14650</v>
      </c>
      <c r="S9898" s="14">
        <f>profile[[#This Row],[income]]/1000</f>
        <v>36</v>
      </c>
    </row>
    <row r="9899" spans="1:19" x14ac:dyDescent="0.25">
      <c r="A9899" t="s">
        <v>9897</v>
      </c>
      <c r="B9899" s="1">
        <v>12.89</v>
      </c>
      <c r="D9899" s="14" t="s">
        <v>10215</v>
      </c>
      <c r="E9899" s="14">
        <v>17.366250000000001</v>
      </c>
      <c r="H9899" t="s">
        <v>14627</v>
      </c>
      <c r="I9899">
        <v>50</v>
      </c>
      <c r="J9899" t="s">
        <v>3958</v>
      </c>
      <c r="K9899" s="15">
        <v>43167</v>
      </c>
      <c r="L9899" s="14">
        <v>33000</v>
      </c>
      <c r="M9899">
        <v>6.3733000000000004</v>
      </c>
      <c r="N9899" s="1">
        <v>0.75</v>
      </c>
      <c r="O9899">
        <v>145</v>
      </c>
      <c r="P9899" t="s">
        <v>14640</v>
      </c>
      <c r="Q9899">
        <v>0.4</v>
      </c>
      <c r="R9899" t="s">
        <v>14650</v>
      </c>
      <c r="S9899" s="14">
        <f>profile[[#This Row],[income]]/1000</f>
        <v>33</v>
      </c>
    </row>
    <row r="9900" spans="1:19" x14ac:dyDescent="0.25">
      <c r="A9900" t="s">
        <v>9898</v>
      </c>
      <c r="B9900" s="1">
        <v>29.25</v>
      </c>
      <c r="D9900" s="14" t="s">
        <v>10217</v>
      </c>
      <c r="E9900" s="14">
        <v>3.6855555555555557</v>
      </c>
      <c r="H9900" t="s">
        <v>14626</v>
      </c>
      <c r="I9900">
        <v>33</v>
      </c>
      <c r="J9900" t="s">
        <v>11361</v>
      </c>
      <c r="K9900" s="15">
        <v>43001</v>
      </c>
      <c r="L9900" s="14">
        <v>41000</v>
      </c>
      <c r="M9900">
        <v>6.28</v>
      </c>
      <c r="N9900" s="1">
        <v>0.75</v>
      </c>
      <c r="O9900">
        <v>311</v>
      </c>
      <c r="P9900" t="s">
        <v>14640</v>
      </c>
      <c r="Q9900">
        <v>0.85</v>
      </c>
      <c r="R9900" t="s">
        <v>14650</v>
      </c>
      <c r="S9900" s="14">
        <f>profile[[#This Row],[income]]/1000</f>
        <v>41</v>
      </c>
    </row>
    <row r="9901" spans="1:19" x14ac:dyDescent="0.25">
      <c r="A9901" t="s">
        <v>9899</v>
      </c>
      <c r="B9901" s="1">
        <v>33.81</v>
      </c>
      <c r="D9901" s="14" t="s">
        <v>10218</v>
      </c>
      <c r="E9901" s="14">
        <v>17.417333333333332</v>
      </c>
      <c r="H9901" t="s">
        <v>14627</v>
      </c>
      <c r="I9901">
        <v>51</v>
      </c>
      <c r="J9901" t="s">
        <v>12364</v>
      </c>
      <c r="K9901" s="15">
        <v>43075</v>
      </c>
      <c r="L9901" s="14">
        <v>34000</v>
      </c>
      <c r="M9901">
        <v>9.0120000000000005</v>
      </c>
      <c r="N9901" s="1">
        <v>0.75</v>
      </c>
      <c r="O9901">
        <v>237</v>
      </c>
      <c r="P9901" t="s">
        <v>14640</v>
      </c>
      <c r="Q9901">
        <v>0.65</v>
      </c>
      <c r="R9901" t="s">
        <v>14650</v>
      </c>
      <c r="S9901" s="14">
        <f>profile[[#This Row],[income]]/1000</f>
        <v>34</v>
      </c>
    </row>
    <row r="9902" spans="1:19" x14ac:dyDescent="0.25">
      <c r="A9902" t="s">
        <v>9900</v>
      </c>
      <c r="B9902" s="1">
        <v>24.297999999999998</v>
      </c>
      <c r="D9902" s="14" t="s">
        <v>10219</v>
      </c>
      <c r="E9902" s="14">
        <v>108.90666666666668</v>
      </c>
      <c r="H9902" t="s">
        <v>14626</v>
      </c>
      <c r="I9902">
        <v>101</v>
      </c>
      <c r="J9902" t="s">
        <v>4413</v>
      </c>
      <c r="K9902" s="15">
        <v>43012</v>
      </c>
      <c r="L9902" s="14">
        <v>43000</v>
      </c>
      <c r="M9902">
        <v>12.0718</v>
      </c>
      <c r="N9902" s="1">
        <v>0.75</v>
      </c>
      <c r="O9902">
        <v>300</v>
      </c>
      <c r="P9902" t="s">
        <v>14640</v>
      </c>
      <c r="Q9902">
        <v>0.82</v>
      </c>
      <c r="R9902" t="s">
        <v>14650</v>
      </c>
      <c r="S9902" s="14">
        <f>profile[[#This Row],[income]]/1000</f>
        <v>43</v>
      </c>
    </row>
    <row r="9903" spans="1:19" x14ac:dyDescent="0.25">
      <c r="A9903" t="s">
        <v>9901</v>
      </c>
      <c r="B9903" s="1">
        <v>30.051400000000001</v>
      </c>
      <c r="D9903" s="14" t="s">
        <v>10220</v>
      </c>
      <c r="E9903" s="14">
        <v>1.5974999999999995</v>
      </c>
      <c r="H9903" t="s">
        <v>14627</v>
      </c>
      <c r="I9903">
        <v>72</v>
      </c>
      <c r="J9903" t="s">
        <v>8837</v>
      </c>
      <c r="K9903" s="15">
        <v>43168</v>
      </c>
      <c r="L9903" s="14">
        <v>33000</v>
      </c>
      <c r="M9903">
        <v>8.4267000000000003</v>
      </c>
      <c r="N9903" s="1">
        <v>0.75</v>
      </c>
      <c r="O9903">
        <v>144</v>
      </c>
      <c r="P9903" t="s">
        <v>14640</v>
      </c>
      <c r="Q9903">
        <v>0.39</v>
      </c>
      <c r="R9903" t="s">
        <v>14650</v>
      </c>
      <c r="S9903" s="14">
        <f>profile[[#This Row],[income]]/1000</f>
        <v>33</v>
      </c>
    </row>
    <row r="9904" spans="1:19" x14ac:dyDescent="0.25">
      <c r="A9904" t="s">
        <v>9902</v>
      </c>
      <c r="B9904" s="1">
        <v>20.49</v>
      </c>
      <c r="D9904" s="14" t="s">
        <v>10221</v>
      </c>
      <c r="E9904" s="14">
        <v>4.5179999999999998</v>
      </c>
      <c r="H9904" t="s">
        <v>14626</v>
      </c>
      <c r="I9904">
        <v>44</v>
      </c>
      <c r="J9904" t="s">
        <v>13666</v>
      </c>
      <c r="K9904" s="15">
        <v>43067</v>
      </c>
      <c r="L9904" s="14">
        <v>61000</v>
      </c>
      <c r="M9904">
        <v>12.8222</v>
      </c>
      <c r="N9904" s="1">
        <v>0.75</v>
      </c>
      <c r="O9904">
        <v>245</v>
      </c>
      <c r="P9904" t="s">
        <v>14640</v>
      </c>
      <c r="Q9904">
        <v>0.67</v>
      </c>
      <c r="R9904" t="s">
        <v>14650</v>
      </c>
      <c r="S9904" s="14">
        <f>profile[[#This Row],[income]]/1000</f>
        <v>61</v>
      </c>
    </row>
    <row r="9905" spans="1:19" x14ac:dyDescent="0.25">
      <c r="A9905" t="s">
        <v>9903</v>
      </c>
      <c r="B9905" s="1">
        <v>13.7525</v>
      </c>
      <c r="D9905" s="14" t="s">
        <v>10222</v>
      </c>
      <c r="E9905" s="14">
        <v>9.8492857142857151</v>
      </c>
      <c r="H9905" t="s">
        <v>14626</v>
      </c>
      <c r="I9905">
        <v>66</v>
      </c>
      <c r="J9905" t="s">
        <v>10998</v>
      </c>
      <c r="K9905" s="15">
        <v>43141</v>
      </c>
      <c r="L9905" s="14">
        <v>32000</v>
      </c>
      <c r="M9905">
        <v>9.7567000000000004</v>
      </c>
      <c r="N9905" s="1">
        <v>0.75</v>
      </c>
      <c r="O9905">
        <v>171</v>
      </c>
      <c r="P9905" t="s">
        <v>14640</v>
      </c>
      <c r="Q9905">
        <v>0.47</v>
      </c>
      <c r="R9905" t="s">
        <v>14650</v>
      </c>
      <c r="S9905" s="14">
        <f>profile[[#This Row],[income]]/1000</f>
        <v>32</v>
      </c>
    </row>
    <row r="9906" spans="1:19" x14ac:dyDescent="0.25">
      <c r="A9906" t="s">
        <v>9904</v>
      </c>
      <c r="B9906" s="1">
        <v>21.3125</v>
      </c>
      <c r="D9906" s="14" t="s">
        <v>10223</v>
      </c>
      <c r="E9906" s="14">
        <v>22.64</v>
      </c>
      <c r="H9906" t="s">
        <v>14626</v>
      </c>
      <c r="I9906">
        <v>64</v>
      </c>
      <c r="J9906" t="s">
        <v>4935</v>
      </c>
      <c r="K9906" s="15">
        <v>43130</v>
      </c>
      <c r="L9906" s="14">
        <v>45000</v>
      </c>
      <c r="M9906">
        <v>12.08</v>
      </c>
      <c r="N9906" s="1">
        <v>0.75</v>
      </c>
      <c r="O9906">
        <v>182</v>
      </c>
      <c r="P9906" t="s">
        <v>14640</v>
      </c>
      <c r="Q9906">
        <v>0.5</v>
      </c>
      <c r="R9906" t="s">
        <v>14650</v>
      </c>
      <c r="S9906" s="14">
        <f>profile[[#This Row],[income]]/1000</f>
        <v>45</v>
      </c>
    </row>
    <row r="9907" spans="1:19" x14ac:dyDescent="0.25">
      <c r="A9907" t="s">
        <v>9905</v>
      </c>
      <c r="B9907" s="1">
        <v>1.02</v>
      </c>
      <c r="D9907" s="14" t="s">
        <v>10224</v>
      </c>
      <c r="E9907" s="14">
        <v>20.7</v>
      </c>
      <c r="H9907" t="s">
        <v>14627</v>
      </c>
      <c r="I9907">
        <v>36</v>
      </c>
      <c r="J9907" t="s">
        <v>7989</v>
      </c>
      <c r="K9907" s="15">
        <v>43214</v>
      </c>
      <c r="L9907" s="14">
        <v>31000</v>
      </c>
      <c r="M9907">
        <v>1.7975000000000001</v>
      </c>
      <c r="N9907" s="1">
        <v>0.75</v>
      </c>
      <c r="O9907">
        <v>98</v>
      </c>
      <c r="P9907" t="s">
        <v>14640</v>
      </c>
      <c r="Q9907">
        <v>0.27</v>
      </c>
      <c r="R9907" t="s">
        <v>14650</v>
      </c>
      <c r="S9907" s="14">
        <f>profile[[#This Row],[income]]/1000</f>
        <v>31</v>
      </c>
    </row>
    <row r="9908" spans="1:19" x14ac:dyDescent="0.25">
      <c r="A9908" t="s">
        <v>9906</v>
      </c>
      <c r="B9908" s="1">
        <v>14.3345</v>
      </c>
      <c r="D9908" s="14" t="s">
        <v>10225</v>
      </c>
      <c r="E9908" s="14">
        <v>1.77</v>
      </c>
      <c r="H9908" t="s">
        <v>14627</v>
      </c>
      <c r="I9908">
        <v>70</v>
      </c>
      <c r="J9908" t="s">
        <v>1800</v>
      </c>
      <c r="K9908" s="15">
        <v>43100</v>
      </c>
      <c r="L9908" s="14">
        <v>58000</v>
      </c>
      <c r="M9908">
        <v>1.96</v>
      </c>
      <c r="N9908" s="1">
        <v>0.75</v>
      </c>
      <c r="O9908">
        <v>212</v>
      </c>
      <c r="P9908" t="s">
        <v>14640</v>
      </c>
      <c r="Q9908">
        <v>0.57999999999999996</v>
      </c>
      <c r="R9908" t="s">
        <v>14650</v>
      </c>
      <c r="S9908" s="14">
        <f>profile[[#This Row],[income]]/1000</f>
        <v>58</v>
      </c>
    </row>
    <row r="9909" spans="1:19" x14ac:dyDescent="0.25">
      <c r="A9909" t="s">
        <v>9907</v>
      </c>
      <c r="B9909" s="1">
        <v>12.56</v>
      </c>
      <c r="D9909" s="14" t="s">
        <v>10226</v>
      </c>
      <c r="E9909" s="14">
        <v>48.041428571428568</v>
      </c>
      <c r="H9909" t="s">
        <v>14627</v>
      </c>
      <c r="I9909">
        <v>20</v>
      </c>
      <c r="J9909" t="s">
        <v>2737</v>
      </c>
      <c r="K9909" s="15">
        <v>43134</v>
      </c>
      <c r="L9909" s="14">
        <v>39000</v>
      </c>
      <c r="M9909">
        <v>10.0312</v>
      </c>
      <c r="N9909" s="1">
        <v>0.75</v>
      </c>
      <c r="O9909">
        <v>178</v>
      </c>
      <c r="P9909" t="s">
        <v>14640</v>
      </c>
      <c r="Q9909">
        <v>0.49</v>
      </c>
      <c r="R9909" t="s">
        <v>14650</v>
      </c>
      <c r="S9909" s="14">
        <f>profile[[#This Row],[income]]/1000</f>
        <v>39</v>
      </c>
    </row>
    <row r="9910" spans="1:19" x14ac:dyDescent="0.25">
      <c r="A9910" t="s">
        <v>9908</v>
      </c>
      <c r="B9910" s="1">
        <v>5.37</v>
      </c>
      <c r="D9910" s="14" t="s">
        <v>10227</v>
      </c>
      <c r="E9910" s="14">
        <v>3.5238461538461539</v>
      </c>
      <c r="H9910" t="s">
        <v>14627</v>
      </c>
      <c r="I9910">
        <v>70</v>
      </c>
      <c r="J9910" t="s">
        <v>11313</v>
      </c>
      <c r="K9910" s="15">
        <v>43041</v>
      </c>
      <c r="L9910" s="14">
        <v>60000</v>
      </c>
      <c r="M9910">
        <v>11.9138</v>
      </c>
      <c r="N9910" s="1">
        <v>0.75</v>
      </c>
      <c r="O9910">
        <v>271</v>
      </c>
      <c r="P9910" t="s">
        <v>14640</v>
      </c>
      <c r="Q9910">
        <v>0.74</v>
      </c>
      <c r="R9910" t="s">
        <v>14650</v>
      </c>
      <c r="S9910" s="14">
        <f>profile[[#This Row],[income]]/1000</f>
        <v>60</v>
      </c>
    </row>
    <row r="9911" spans="1:19" x14ac:dyDescent="0.25">
      <c r="A9911" t="s">
        <v>9909</v>
      </c>
      <c r="B9911" s="1">
        <v>23.5867</v>
      </c>
      <c r="D9911" s="14" t="s">
        <v>10228</v>
      </c>
      <c r="E9911" s="14">
        <v>23.618333333333336</v>
      </c>
      <c r="H9911" t="s">
        <v>14627</v>
      </c>
      <c r="I9911">
        <v>19</v>
      </c>
      <c r="J9911" t="s">
        <v>10415</v>
      </c>
      <c r="K9911" s="15">
        <v>43061</v>
      </c>
      <c r="L9911" s="14">
        <v>31000</v>
      </c>
      <c r="M9911">
        <v>6.0350000000000001</v>
      </c>
      <c r="N9911" s="1">
        <v>0.75</v>
      </c>
      <c r="O9911">
        <v>251</v>
      </c>
      <c r="P9911" t="s">
        <v>14640</v>
      </c>
      <c r="Q9911">
        <v>0.69</v>
      </c>
      <c r="R9911" t="s">
        <v>14650</v>
      </c>
      <c r="S9911" s="14">
        <f>profile[[#This Row],[income]]/1000</f>
        <v>31</v>
      </c>
    </row>
    <row r="9912" spans="1:19" x14ac:dyDescent="0.25">
      <c r="A9912" t="s">
        <v>9910</v>
      </c>
      <c r="B9912" s="1">
        <v>19.89</v>
      </c>
      <c r="D9912" s="14" t="s">
        <v>10229</v>
      </c>
      <c r="E9912" s="14">
        <v>29.049999999999997</v>
      </c>
      <c r="H9912" t="s">
        <v>14626</v>
      </c>
      <c r="I9912">
        <v>44</v>
      </c>
      <c r="J9912" t="s">
        <v>2062</v>
      </c>
      <c r="K9912" s="15">
        <v>43211</v>
      </c>
      <c r="L9912" s="14">
        <v>40000</v>
      </c>
      <c r="M9912">
        <v>8.58</v>
      </c>
      <c r="N9912" s="1">
        <v>0.75</v>
      </c>
      <c r="O9912">
        <v>101</v>
      </c>
      <c r="P9912" t="s">
        <v>14640</v>
      </c>
      <c r="Q9912">
        <v>0.28000000000000003</v>
      </c>
      <c r="R9912" t="s">
        <v>14650</v>
      </c>
      <c r="S9912" s="14">
        <f>profile[[#This Row],[income]]/1000</f>
        <v>40</v>
      </c>
    </row>
    <row r="9913" spans="1:19" x14ac:dyDescent="0.25">
      <c r="A9913" t="s">
        <v>9911</v>
      </c>
      <c r="B9913" s="1">
        <v>23.846699999999998</v>
      </c>
      <c r="D9913" s="14" t="s">
        <v>10230</v>
      </c>
      <c r="E9913" s="14">
        <v>27.371666666666666</v>
      </c>
      <c r="H9913" t="s">
        <v>14627</v>
      </c>
      <c r="I9913">
        <v>74</v>
      </c>
      <c r="J9913" t="s">
        <v>7117</v>
      </c>
      <c r="K9913" s="15">
        <v>43144</v>
      </c>
      <c r="L9913" s="14">
        <v>38000</v>
      </c>
      <c r="M9913">
        <v>11.148300000000001</v>
      </c>
      <c r="N9913" s="1">
        <v>0.75</v>
      </c>
      <c r="O9913">
        <v>168</v>
      </c>
      <c r="P9913" t="s">
        <v>14640</v>
      </c>
      <c r="Q9913">
        <v>0.46</v>
      </c>
      <c r="R9913" t="s">
        <v>14650</v>
      </c>
      <c r="S9913" s="14">
        <f>profile[[#This Row],[income]]/1000</f>
        <v>38</v>
      </c>
    </row>
    <row r="9914" spans="1:19" x14ac:dyDescent="0.25">
      <c r="A9914" t="s">
        <v>9912</v>
      </c>
      <c r="B9914" s="1">
        <v>15.484999999999999</v>
      </c>
      <c r="D9914" s="14" t="s">
        <v>10231</v>
      </c>
      <c r="E9914" s="14">
        <v>2.4012500000000001</v>
      </c>
      <c r="H9914" t="s">
        <v>14626</v>
      </c>
      <c r="I9914">
        <v>48</v>
      </c>
      <c r="J9914" t="s">
        <v>6053</v>
      </c>
      <c r="K9914" s="15">
        <v>43024</v>
      </c>
      <c r="L9914" s="14">
        <v>31000</v>
      </c>
      <c r="M9914">
        <v>2.37</v>
      </c>
      <c r="N9914" s="1">
        <v>0.75</v>
      </c>
      <c r="O9914">
        <v>288</v>
      </c>
      <c r="P9914" t="s">
        <v>14640</v>
      </c>
      <c r="Q9914">
        <v>0.79</v>
      </c>
      <c r="R9914" t="s">
        <v>14650</v>
      </c>
      <c r="S9914" s="14">
        <f>profile[[#This Row],[income]]/1000</f>
        <v>31</v>
      </c>
    </row>
    <row r="9915" spans="1:19" x14ac:dyDescent="0.25">
      <c r="A9915" t="s">
        <v>9913</v>
      </c>
      <c r="B9915" s="1">
        <v>14.52</v>
      </c>
      <c r="D9915" s="14" t="s">
        <v>10232</v>
      </c>
      <c r="E9915" s="14">
        <v>26.038</v>
      </c>
      <c r="H9915" t="s">
        <v>14627</v>
      </c>
      <c r="I9915">
        <v>51</v>
      </c>
      <c r="J9915" t="s">
        <v>12899</v>
      </c>
      <c r="K9915" s="15">
        <v>43101</v>
      </c>
      <c r="L9915" s="14">
        <v>53000</v>
      </c>
      <c r="M9915">
        <v>10.9871</v>
      </c>
      <c r="N9915" s="1">
        <v>0.75</v>
      </c>
      <c r="O9915">
        <v>211</v>
      </c>
      <c r="P9915" t="s">
        <v>14640</v>
      </c>
      <c r="Q9915">
        <v>0.57999999999999996</v>
      </c>
      <c r="R9915" t="s">
        <v>14650</v>
      </c>
      <c r="S9915" s="14">
        <f>profile[[#This Row],[income]]/1000</f>
        <v>53</v>
      </c>
    </row>
    <row r="9916" spans="1:19" x14ac:dyDescent="0.25">
      <c r="A9916" t="s">
        <v>9914</v>
      </c>
      <c r="B9916" s="1">
        <v>16.864999999999998</v>
      </c>
      <c r="D9916" s="14" t="s">
        <v>10233</v>
      </c>
      <c r="E9916" s="14">
        <v>4.2945454545454531</v>
      </c>
      <c r="H9916" t="s">
        <v>14627</v>
      </c>
      <c r="I9916">
        <v>47</v>
      </c>
      <c r="J9916" t="s">
        <v>8797</v>
      </c>
      <c r="K9916" s="15">
        <v>43258</v>
      </c>
      <c r="L9916" s="14">
        <v>39000</v>
      </c>
      <c r="M9916">
        <v>8.32</v>
      </c>
      <c r="N9916" s="1">
        <v>0.75</v>
      </c>
      <c r="O9916">
        <v>54</v>
      </c>
      <c r="P9916" t="s">
        <v>14640</v>
      </c>
      <c r="Q9916">
        <v>0.15</v>
      </c>
      <c r="R9916" t="s">
        <v>14650</v>
      </c>
      <c r="S9916" s="14">
        <f>profile[[#This Row],[income]]/1000</f>
        <v>39</v>
      </c>
    </row>
    <row r="9917" spans="1:19" x14ac:dyDescent="0.25">
      <c r="A9917" t="s">
        <v>9915</v>
      </c>
      <c r="B9917" s="1">
        <v>0</v>
      </c>
      <c r="D9917" s="14" t="s">
        <v>10234</v>
      </c>
      <c r="E9917" s="14">
        <v>13.7775</v>
      </c>
      <c r="H9917" t="s">
        <v>14626</v>
      </c>
      <c r="I9917">
        <v>34</v>
      </c>
      <c r="J9917" t="s">
        <v>10448</v>
      </c>
      <c r="K9917" s="15">
        <v>43042</v>
      </c>
      <c r="L9917" s="14">
        <v>33000</v>
      </c>
      <c r="M9917">
        <v>6.6138000000000003</v>
      </c>
      <c r="N9917" s="1">
        <v>0.75</v>
      </c>
      <c r="O9917">
        <v>270</v>
      </c>
      <c r="P9917" t="s">
        <v>14640</v>
      </c>
      <c r="Q9917">
        <v>0.74</v>
      </c>
      <c r="R9917" t="s">
        <v>14650</v>
      </c>
      <c r="S9917" s="14">
        <f>profile[[#This Row],[income]]/1000</f>
        <v>33</v>
      </c>
    </row>
    <row r="9918" spans="1:19" x14ac:dyDescent="0.25">
      <c r="A9918" t="s">
        <v>9916</v>
      </c>
      <c r="B9918" s="1">
        <v>19.16</v>
      </c>
      <c r="D9918" s="14" t="s">
        <v>10235</v>
      </c>
      <c r="E9918" s="14">
        <v>13.87</v>
      </c>
      <c r="H9918" t="s">
        <v>14627</v>
      </c>
      <c r="I9918">
        <v>64</v>
      </c>
      <c r="J9918" t="s">
        <v>2437</v>
      </c>
      <c r="K9918" s="15">
        <v>43143</v>
      </c>
      <c r="L9918" s="14">
        <v>74000</v>
      </c>
      <c r="M9918">
        <v>8.8800000000000008</v>
      </c>
      <c r="N9918" s="1">
        <v>0.75</v>
      </c>
      <c r="O9918">
        <v>169</v>
      </c>
      <c r="P9918" t="s">
        <v>14640</v>
      </c>
      <c r="Q9918">
        <v>0.46</v>
      </c>
      <c r="R9918" t="s">
        <v>14650</v>
      </c>
      <c r="S9918" s="14">
        <f>profile[[#This Row],[income]]/1000</f>
        <v>74</v>
      </c>
    </row>
    <row r="9919" spans="1:19" x14ac:dyDescent="0.25">
      <c r="A9919" t="s">
        <v>9917</v>
      </c>
      <c r="B9919" s="1">
        <v>4.12</v>
      </c>
      <c r="D9919" s="14" t="s">
        <v>10236</v>
      </c>
      <c r="E9919" s="14">
        <v>1.9183333333333332</v>
      </c>
      <c r="H9919" t="s">
        <v>14626</v>
      </c>
      <c r="I9919">
        <v>43</v>
      </c>
      <c r="J9919" t="s">
        <v>10672</v>
      </c>
      <c r="K9919" s="15">
        <v>43034</v>
      </c>
      <c r="L9919" s="14">
        <v>33000</v>
      </c>
      <c r="M9919">
        <v>5.3189000000000002</v>
      </c>
      <c r="N9919" s="1">
        <v>0.75</v>
      </c>
      <c r="O9919">
        <v>278</v>
      </c>
      <c r="P9919" t="s">
        <v>14640</v>
      </c>
      <c r="Q9919">
        <v>0.76</v>
      </c>
      <c r="R9919" t="s">
        <v>14650</v>
      </c>
      <c r="S9919" s="14">
        <f>profile[[#This Row],[income]]/1000</f>
        <v>33</v>
      </c>
    </row>
    <row r="9920" spans="1:19" x14ac:dyDescent="0.25">
      <c r="A9920" t="s">
        <v>9918</v>
      </c>
      <c r="B9920" s="1">
        <v>9.8539999999999992</v>
      </c>
      <c r="D9920" s="14" t="s">
        <v>10237</v>
      </c>
      <c r="E9920" s="14">
        <v>10.751428571428571</v>
      </c>
      <c r="H9920" t="s">
        <v>14627</v>
      </c>
      <c r="I9920">
        <v>93</v>
      </c>
      <c r="J9920" t="s">
        <v>497</v>
      </c>
      <c r="K9920" s="15">
        <v>43087</v>
      </c>
      <c r="L9920" s="14">
        <v>52000</v>
      </c>
      <c r="M9920">
        <v>11.8283</v>
      </c>
      <c r="N9920" s="1">
        <v>0.75</v>
      </c>
      <c r="O9920">
        <v>225</v>
      </c>
      <c r="P9920" t="s">
        <v>14640</v>
      </c>
      <c r="Q9920">
        <v>0.62</v>
      </c>
      <c r="R9920" t="s">
        <v>14650</v>
      </c>
      <c r="S9920" s="14">
        <f>profile[[#This Row],[income]]/1000</f>
        <v>52</v>
      </c>
    </row>
    <row r="9921" spans="1:19" x14ac:dyDescent="0.25">
      <c r="A9921" t="s">
        <v>9919</v>
      </c>
      <c r="B9921" s="1">
        <v>16.324999999999999</v>
      </c>
      <c r="D9921" s="14" t="s">
        <v>10238</v>
      </c>
      <c r="E9921" s="14">
        <v>20.906666666666666</v>
      </c>
      <c r="H9921" t="s">
        <v>14627</v>
      </c>
      <c r="I9921">
        <v>55</v>
      </c>
      <c r="J9921" t="s">
        <v>9407</v>
      </c>
      <c r="K9921" s="15">
        <v>43112</v>
      </c>
      <c r="L9921" s="14">
        <v>50000</v>
      </c>
      <c r="M9921">
        <v>12.3255</v>
      </c>
      <c r="N9921" s="1">
        <v>0.75</v>
      </c>
      <c r="O9921">
        <v>200</v>
      </c>
      <c r="P9921" t="s">
        <v>14640</v>
      </c>
      <c r="Q9921">
        <v>0.55000000000000004</v>
      </c>
      <c r="R9921" t="s">
        <v>14650</v>
      </c>
      <c r="S9921" s="14">
        <f>profile[[#This Row],[income]]/1000</f>
        <v>50</v>
      </c>
    </row>
    <row r="9922" spans="1:19" x14ac:dyDescent="0.25">
      <c r="A9922" t="s">
        <v>9920</v>
      </c>
      <c r="B9922" s="1">
        <v>2.5950000000000002</v>
      </c>
      <c r="D9922" s="14" t="s">
        <v>10239</v>
      </c>
      <c r="E9922" s="14">
        <v>23.733333333333334</v>
      </c>
      <c r="H9922" t="s">
        <v>14626</v>
      </c>
      <c r="I9922">
        <v>55</v>
      </c>
      <c r="J9922" t="s">
        <v>8465</v>
      </c>
      <c r="K9922" s="15">
        <v>43102</v>
      </c>
      <c r="L9922" s="14">
        <v>33000</v>
      </c>
      <c r="M9922">
        <v>7.5716999999999999</v>
      </c>
      <c r="N9922" s="1">
        <v>0.75</v>
      </c>
      <c r="O9922">
        <v>210</v>
      </c>
      <c r="P9922" t="s">
        <v>14640</v>
      </c>
      <c r="Q9922">
        <v>0.56999999999999995</v>
      </c>
      <c r="R9922" t="s">
        <v>14650</v>
      </c>
      <c r="S9922" s="14">
        <f>profile[[#This Row],[income]]/1000</f>
        <v>33</v>
      </c>
    </row>
    <row r="9923" spans="1:19" x14ac:dyDescent="0.25">
      <c r="A9923" t="s">
        <v>9921</v>
      </c>
      <c r="B9923" s="1">
        <v>16.224399999999999</v>
      </c>
      <c r="D9923" s="14" t="s">
        <v>10240</v>
      </c>
      <c r="E9923" s="14">
        <v>2.4493333333333336</v>
      </c>
      <c r="H9923" t="s">
        <v>14627</v>
      </c>
      <c r="I9923">
        <v>77</v>
      </c>
      <c r="J9923" t="s">
        <v>14071</v>
      </c>
      <c r="K9923" s="15">
        <v>43024</v>
      </c>
      <c r="L9923" s="14">
        <v>50000</v>
      </c>
      <c r="M9923">
        <v>3.66</v>
      </c>
      <c r="N9923" s="1">
        <v>0.75</v>
      </c>
      <c r="O9923">
        <v>288</v>
      </c>
      <c r="P9923" t="s">
        <v>14640</v>
      </c>
      <c r="Q9923">
        <v>0.79</v>
      </c>
      <c r="R9923" t="s">
        <v>14650</v>
      </c>
      <c r="S9923" s="14">
        <f>profile[[#This Row],[income]]/1000</f>
        <v>50</v>
      </c>
    </row>
    <row r="9924" spans="1:19" x14ac:dyDescent="0.25">
      <c r="A9924" t="s">
        <v>9922</v>
      </c>
      <c r="B9924" s="1">
        <v>20.72</v>
      </c>
      <c r="D9924" s="14" t="s">
        <v>10241</v>
      </c>
      <c r="E9924" s="14">
        <v>5.4824999999999999</v>
      </c>
      <c r="H9924" t="s">
        <v>14627</v>
      </c>
      <c r="I9924">
        <v>20</v>
      </c>
      <c r="J9924" t="s">
        <v>14309</v>
      </c>
      <c r="K9924" s="15">
        <v>43246</v>
      </c>
      <c r="L9924" s="14">
        <v>41000</v>
      </c>
      <c r="M9924">
        <v>8.1217000000000006</v>
      </c>
      <c r="N9924" s="1">
        <v>0.75</v>
      </c>
      <c r="O9924">
        <v>66</v>
      </c>
      <c r="P9924" t="s">
        <v>14640</v>
      </c>
      <c r="Q9924">
        <v>0.18</v>
      </c>
      <c r="R9924" t="s">
        <v>14650</v>
      </c>
      <c r="S9924" s="14">
        <f>profile[[#This Row],[income]]/1000</f>
        <v>41</v>
      </c>
    </row>
    <row r="9925" spans="1:19" x14ac:dyDescent="0.25">
      <c r="A9925" t="s">
        <v>9923</v>
      </c>
      <c r="B9925" s="1">
        <v>18.425699999999999</v>
      </c>
      <c r="D9925" s="14" t="s">
        <v>10243</v>
      </c>
      <c r="E9925" s="14">
        <v>8.1599999999999984</v>
      </c>
      <c r="H9925" t="s">
        <v>14627</v>
      </c>
      <c r="I9925">
        <v>47</v>
      </c>
      <c r="J9925" t="s">
        <v>3760</v>
      </c>
      <c r="K9925" s="15">
        <v>43006</v>
      </c>
      <c r="L9925" s="14">
        <v>46000</v>
      </c>
      <c r="M9925">
        <v>4.0270000000000001</v>
      </c>
      <c r="N9925" s="1">
        <v>0.75</v>
      </c>
      <c r="O9925">
        <v>306</v>
      </c>
      <c r="P9925" t="s">
        <v>14640</v>
      </c>
      <c r="Q9925">
        <v>0.84</v>
      </c>
      <c r="R9925" t="s">
        <v>14650</v>
      </c>
      <c r="S9925" s="14">
        <f>profile[[#This Row],[income]]/1000</f>
        <v>46</v>
      </c>
    </row>
    <row r="9926" spans="1:19" x14ac:dyDescent="0.25">
      <c r="A9926" t="s">
        <v>9924</v>
      </c>
      <c r="B9926" s="1">
        <v>8.42</v>
      </c>
      <c r="D9926" s="14" t="s">
        <v>10244</v>
      </c>
      <c r="E9926" s="14">
        <v>20.351428571428574</v>
      </c>
      <c r="H9926" t="s">
        <v>14626</v>
      </c>
      <c r="I9926">
        <v>52</v>
      </c>
      <c r="J9926" t="s">
        <v>12379</v>
      </c>
      <c r="K9926" s="15">
        <v>43011</v>
      </c>
      <c r="L9926" s="14">
        <v>46000</v>
      </c>
      <c r="M9926">
        <v>11.305</v>
      </c>
      <c r="N9926" s="1">
        <v>0.75</v>
      </c>
      <c r="O9926">
        <v>301</v>
      </c>
      <c r="P9926" t="s">
        <v>14640</v>
      </c>
      <c r="Q9926">
        <v>0.82</v>
      </c>
      <c r="R9926" t="s">
        <v>14650</v>
      </c>
      <c r="S9926" s="14">
        <f>profile[[#This Row],[income]]/1000</f>
        <v>46</v>
      </c>
    </row>
    <row r="9927" spans="1:19" x14ac:dyDescent="0.25">
      <c r="A9927" t="s">
        <v>9925</v>
      </c>
      <c r="B9927" s="1">
        <v>0</v>
      </c>
      <c r="D9927" s="14" t="s">
        <v>10245</v>
      </c>
      <c r="E9927" s="14">
        <v>22.721428571428572</v>
      </c>
      <c r="H9927" t="s">
        <v>14627</v>
      </c>
      <c r="I9927">
        <v>36</v>
      </c>
      <c r="J9927" t="s">
        <v>3397</v>
      </c>
      <c r="K9927" s="15">
        <v>42946</v>
      </c>
      <c r="L9927" s="14">
        <v>46000</v>
      </c>
      <c r="M9927">
        <v>10.206</v>
      </c>
      <c r="N9927" s="1">
        <v>0.75</v>
      </c>
      <c r="O9927">
        <v>366</v>
      </c>
      <c r="P9927" t="s">
        <v>14640</v>
      </c>
      <c r="Q9927">
        <v>1</v>
      </c>
      <c r="R9927" t="s">
        <v>14650</v>
      </c>
      <c r="S9927" s="14">
        <f>profile[[#This Row],[income]]/1000</f>
        <v>46</v>
      </c>
    </row>
    <row r="9928" spans="1:19" x14ac:dyDescent="0.25">
      <c r="A9928" t="s">
        <v>9926</v>
      </c>
      <c r="B9928" s="1">
        <v>0</v>
      </c>
      <c r="D9928" s="14" t="s">
        <v>10246</v>
      </c>
      <c r="E9928" s="14">
        <v>22.055</v>
      </c>
      <c r="H9928" t="s">
        <v>14627</v>
      </c>
      <c r="I9928">
        <v>36</v>
      </c>
      <c r="J9928" t="s">
        <v>1651</v>
      </c>
      <c r="K9928" s="15">
        <v>43256</v>
      </c>
      <c r="L9928" s="14">
        <v>53000</v>
      </c>
      <c r="M9928">
        <v>11.3917</v>
      </c>
      <c r="N9928" s="1">
        <v>0.75</v>
      </c>
      <c r="O9928">
        <v>56</v>
      </c>
      <c r="P9928" t="s">
        <v>14640</v>
      </c>
      <c r="Q9928">
        <v>0.15</v>
      </c>
      <c r="R9928" t="s">
        <v>14650</v>
      </c>
      <c r="S9928" s="14">
        <f>profile[[#This Row],[income]]/1000</f>
        <v>53</v>
      </c>
    </row>
    <row r="9929" spans="1:19" x14ac:dyDescent="0.25">
      <c r="A9929" t="s">
        <v>9927</v>
      </c>
      <c r="B9929" s="1">
        <v>2.6150000000000002</v>
      </c>
      <c r="D9929" s="14" t="s">
        <v>10247</v>
      </c>
      <c r="E9929" s="14">
        <v>12.843888888888891</v>
      </c>
      <c r="H9929" t="s">
        <v>14627</v>
      </c>
      <c r="I9929">
        <v>27</v>
      </c>
      <c r="J9929" t="s">
        <v>13654</v>
      </c>
      <c r="K9929" s="15">
        <v>43058</v>
      </c>
      <c r="L9929" s="14">
        <v>34000</v>
      </c>
      <c r="M9929">
        <v>9.0877999999999997</v>
      </c>
      <c r="N9929" s="1">
        <v>0.75</v>
      </c>
      <c r="O9929">
        <v>254</v>
      </c>
      <c r="P9929" t="s">
        <v>14640</v>
      </c>
      <c r="Q9929">
        <v>0.7</v>
      </c>
      <c r="R9929" t="s">
        <v>14650</v>
      </c>
      <c r="S9929" s="14">
        <f>profile[[#This Row],[income]]/1000</f>
        <v>34</v>
      </c>
    </row>
    <row r="9930" spans="1:19" x14ac:dyDescent="0.25">
      <c r="A9930" t="s">
        <v>9928</v>
      </c>
      <c r="B9930" s="1">
        <v>23.735700000000001</v>
      </c>
      <c r="D9930" s="14" t="s">
        <v>10248</v>
      </c>
      <c r="E9930" s="14">
        <v>25.503333333333334</v>
      </c>
      <c r="H9930" t="s">
        <v>14627</v>
      </c>
      <c r="I9930">
        <v>30</v>
      </c>
      <c r="J9930" t="s">
        <v>3780</v>
      </c>
      <c r="K9930" s="15">
        <v>43040</v>
      </c>
      <c r="L9930" s="14">
        <v>42000</v>
      </c>
      <c r="M9930">
        <v>10.4375</v>
      </c>
      <c r="N9930" s="1">
        <v>0.75</v>
      </c>
      <c r="O9930">
        <v>272</v>
      </c>
      <c r="P9930" t="s">
        <v>14640</v>
      </c>
      <c r="Q9930">
        <v>0.74</v>
      </c>
      <c r="R9930" t="s">
        <v>14650</v>
      </c>
      <c r="S9930" s="14">
        <f>profile[[#This Row],[income]]/1000</f>
        <v>42</v>
      </c>
    </row>
    <row r="9931" spans="1:19" x14ac:dyDescent="0.25">
      <c r="A9931" t="s">
        <v>9929</v>
      </c>
      <c r="B9931" s="1">
        <v>15.3437</v>
      </c>
      <c r="D9931" s="14" t="s">
        <v>10249</v>
      </c>
      <c r="E9931" s="14">
        <v>4.7562499999999996</v>
      </c>
      <c r="H9931" t="s">
        <v>14627</v>
      </c>
      <c r="I9931">
        <v>87</v>
      </c>
      <c r="J9931" t="s">
        <v>12994</v>
      </c>
      <c r="K9931" s="15">
        <v>43295</v>
      </c>
      <c r="L9931" s="14">
        <v>34000</v>
      </c>
      <c r="M9931">
        <v>9.19</v>
      </c>
      <c r="N9931" s="1">
        <v>0.75</v>
      </c>
      <c r="O9931">
        <v>17</v>
      </c>
      <c r="P9931" t="s">
        <v>14640</v>
      </c>
      <c r="Q9931">
        <v>0.05</v>
      </c>
      <c r="R9931" t="s">
        <v>14650</v>
      </c>
      <c r="S9931" s="14">
        <f>profile[[#This Row],[income]]/1000</f>
        <v>34</v>
      </c>
    </row>
    <row r="9932" spans="1:19" x14ac:dyDescent="0.25">
      <c r="A9932" t="s">
        <v>9930</v>
      </c>
      <c r="B9932" s="1">
        <v>30.62</v>
      </c>
      <c r="D9932" s="14" t="s">
        <v>10250</v>
      </c>
      <c r="E9932" s="14">
        <v>27.137499999999999</v>
      </c>
      <c r="H9932" t="s">
        <v>14627</v>
      </c>
      <c r="I9932">
        <v>59</v>
      </c>
      <c r="J9932" t="s">
        <v>6008</v>
      </c>
      <c r="K9932" s="15">
        <v>43034</v>
      </c>
      <c r="L9932" s="14">
        <v>35000</v>
      </c>
      <c r="M9932">
        <v>6.0842999999999998</v>
      </c>
      <c r="N9932" s="1">
        <v>0.75</v>
      </c>
      <c r="O9932">
        <v>278</v>
      </c>
      <c r="P9932" t="s">
        <v>14640</v>
      </c>
      <c r="Q9932">
        <v>0.76</v>
      </c>
      <c r="R9932" t="s">
        <v>14650</v>
      </c>
      <c r="S9932" s="14">
        <f>profile[[#This Row],[income]]/1000</f>
        <v>35</v>
      </c>
    </row>
    <row r="9933" spans="1:19" x14ac:dyDescent="0.25">
      <c r="A9933" t="s">
        <v>9931</v>
      </c>
      <c r="B9933" s="1">
        <v>27.19</v>
      </c>
      <c r="D9933" s="14" t="s">
        <v>10251</v>
      </c>
      <c r="E9933" s="14">
        <v>10.191428571428572</v>
      </c>
      <c r="H9933" t="s">
        <v>14627</v>
      </c>
      <c r="I9933">
        <v>29</v>
      </c>
      <c r="J9933" t="s">
        <v>4477</v>
      </c>
      <c r="K9933" s="15">
        <v>43054</v>
      </c>
      <c r="L9933" s="14">
        <v>49000</v>
      </c>
      <c r="M9933">
        <v>10.786</v>
      </c>
      <c r="N9933" s="1">
        <v>0.75</v>
      </c>
      <c r="O9933">
        <v>258</v>
      </c>
      <c r="P9933" t="s">
        <v>14640</v>
      </c>
      <c r="Q9933">
        <v>0.71</v>
      </c>
      <c r="R9933" t="s">
        <v>14650</v>
      </c>
      <c r="S9933" s="14">
        <f>profile[[#This Row],[income]]/1000</f>
        <v>49</v>
      </c>
    </row>
    <row r="9934" spans="1:19" x14ac:dyDescent="0.25">
      <c r="A9934" t="s">
        <v>9932</v>
      </c>
      <c r="B9934" s="1">
        <v>29.076000000000001</v>
      </c>
      <c r="D9934" s="14" t="s">
        <v>10252</v>
      </c>
      <c r="E9934" s="14">
        <v>10.832222222222221</v>
      </c>
      <c r="H9934" t="s">
        <v>14627</v>
      </c>
      <c r="I9934">
        <v>38</v>
      </c>
      <c r="J9934" t="s">
        <v>10121</v>
      </c>
      <c r="K9934" s="15">
        <v>43055</v>
      </c>
      <c r="L9934" s="14">
        <v>46000</v>
      </c>
      <c r="M9934">
        <v>8.6824999999999992</v>
      </c>
      <c r="N9934" s="1">
        <v>0.75</v>
      </c>
      <c r="O9934">
        <v>257</v>
      </c>
      <c r="P9934" t="s">
        <v>14640</v>
      </c>
      <c r="Q9934">
        <v>0.7</v>
      </c>
      <c r="R9934" t="s">
        <v>14650</v>
      </c>
      <c r="S9934" s="14">
        <f>profile[[#This Row],[income]]/1000</f>
        <v>46</v>
      </c>
    </row>
    <row r="9935" spans="1:19" x14ac:dyDescent="0.25">
      <c r="A9935" t="s">
        <v>9933</v>
      </c>
      <c r="B9935" s="1">
        <v>0</v>
      </c>
      <c r="D9935" s="14" t="s">
        <v>10253</v>
      </c>
      <c r="E9935" s="14">
        <v>12.932499999999999</v>
      </c>
      <c r="H9935" t="s">
        <v>14627</v>
      </c>
      <c r="I9935">
        <v>33</v>
      </c>
      <c r="J9935" t="s">
        <v>11477</v>
      </c>
      <c r="K9935" s="15">
        <v>43182</v>
      </c>
      <c r="L9935" s="14">
        <v>33000</v>
      </c>
      <c r="M9935">
        <v>7.74</v>
      </c>
      <c r="N9935" s="1">
        <v>0.75</v>
      </c>
      <c r="O9935">
        <v>130</v>
      </c>
      <c r="P9935" t="s">
        <v>14640</v>
      </c>
      <c r="Q9935">
        <v>0.36</v>
      </c>
      <c r="R9935" t="s">
        <v>14650</v>
      </c>
      <c r="S9935" s="14">
        <f>profile[[#This Row],[income]]/1000</f>
        <v>33</v>
      </c>
    </row>
    <row r="9936" spans="1:19" x14ac:dyDescent="0.25">
      <c r="A9936" t="s">
        <v>9934</v>
      </c>
      <c r="B9936" s="1">
        <v>3.96</v>
      </c>
      <c r="D9936" s="14" t="s">
        <v>10254</v>
      </c>
      <c r="E9936" s="14">
        <v>6.1499999999999995</v>
      </c>
      <c r="H9936" t="s">
        <v>14626</v>
      </c>
      <c r="I9936">
        <v>54</v>
      </c>
      <c r="J9936" t="s">
        <v>1315</v>
      </c>
      <c r="K9936" s="15">
        <v>43049</v>
      </c>
      <c r="L9936" s="14">
        <v>45000</v>
      </c>
      <c r="M9936">
        <v>11.192</v>
      </c>
      <c r="N9936" s="1">
        <v>0.75</v>
      </c>
      <c r="O9936">
        <v>263</v>
      </c>
      <c r="P9936" t="s">
        <v>14640</v>
      </c>
      <c r="Q9936">
        <v>0.72</v>
      </c>
      <c r="R9936" t="s">
        <v>14650</v>
      </c>
      <c r="S9936" s="14">
        <f>profile[[#This Row],[income]]/1000</f>
        <v>45</v>
      </c>
    </row>
    <row r="9937" spans="1:19" x14ac:dyDescent="0.25">
      <c r="A9937" t="s">
        <v>9935</v>
      </c>
      <c r="B9937" s="1">
        <v>20.493300000000001</v>
      </c>
      <c r="D9937" s="14" t="s">
        <v>10255</v>
      </c>
      <c r="E9937" s="14">
        <v>4.4566666666666661</v>
      </c>
      <c r="H9937" t="s">
        <v>14626</v>
      </c>
      <c r="I9937">
        <v>24</v>
      </c>
      <c r="J9937" t="s">
        <v>1781</v>
      </c>
      <c r="K9937" s="15">
        <v>43025</v>
      </c>
      <c r="L9937" s="14">
        <v>41000</v>
      </c>
      <c r="M9937">
        <v>10.34</v>
      </c>
      <c r="N9937" s="1">
        <v>0.75</v>
      </c>
      <c r="O9937">
        <v>287</v>
      </c>
      <c r="P9937" t="s">
        <v>14640</v>
      </c>
      <c r="Q9937">
        <v>0.79</v>
      </c>
      <c r="R9937" t="s">
        <v>14650</v>
      </c>
      <c r="S9937" s="14">
        <f>profile[[#This Row],[income]]/1000</f>
        <v>41</v>
      </c>
    </row>
    <row r="9938" spans="1:19" x14ac:dyDescent="0.25">
      <c r="A9938" t="s">
        <v>9936</v>
      </c>
      <c r="B9938" s="1">
        <v>0.09</v>
      </c>
      <c r="D9938" s="14" t="s">
        <v>10256</v>
      </c>
      <c r="E9938" s="14">
        <v>13.244</v>
      </c>
      <c r="H9938" t="s">
        <v>14626</v>
      </c>
      <c r="I9938">
        <v>68</v>
      </c>
      <c r="J9938" t="s">
        <v>5785</v>
      </c>
      <c r="K9938" s="15">
        <v>43097</v>
      </c>
      <c r="L9938" s="14">
        <v>53000</v>
      </c>
      <c r="M9938">
        <v>11.18</v>
      </c>
      <c r="N9938" s="1">
        <v>0.75</v>
      </c>
      <c r="O9938">
        <v>215</v>
      </c>
      <c r="P9938" t="s">
        <v>14640</v>
      </c>
      <c r="Q9938">
        <v>0.59</v>
      </c>
      <c r="R9938" t="s">
        <v>14650</v>
      </c>
      <c r="S9938" s="14">
        <f>profile[[#This Row],[income]]/1000</f>
        <v>53</v>
      </c>
    </row>
    <row r="9939" spans="1:19" x14ac:dyDescent="0.25">
      <c r="A9939" t="s">
        <v>9937</v>
      </c>
      <c r="B9939" s="1">
        <v>6.9</v>
      </c>
      <c r="D9939" s="14" t="s">
        <v>10257</v>
      </c>
      <c r="E9939" s="14">
        <v>2.0125000000000002</v>
      </c>
      <c r="H9939" t="s">
        <v>14626</v>
      </c>
      <c r="I9939">
        <v>45</v>
      </c>
      <c r="J9939" t="s">
        <v>10269</v>
      </c>
      <c r="K9939" s="15">
        <v>43053</v>
      </c>
      <c r="L9939" s="14">
        <v>39000</v>
      </c>
      <c r="M9939">
        <v>2.7233000000000001</v>
      </c>
      <c r="N9939" s="1">
        <v>0.75</v>
      </c>
      <c r="O9939">
        <v>259</v>
      </c>
      <c r="P9939" t="s">
        <v>14640</v>
      </c>
      <c r="Q9939">
        <v>0.71</v>
      </c>
      <c r="R9939" t="s">
        <v>14650</v>
      </c>
      <c r="S9939" s="14">
        <f>profile[[#This Row],[income]]/1000</f>
        <v>39</v>
      </c>
    </row>
    <row r="9940" spans="1:19" x14ac:dyDescent="0.25">
      <c r="A9940" t="s">
        <v>9938</v>
      </c>
      <c r="B9940" s="1">
        <v>6.56</v>
      </c>
      <c r="D9940" s="14" t="s">
        <v>10258</v>
      </c>
      <c r="E9940" s="14">
        <v>2.4945454545454551</v>
      </c>
      <c r="H9940" t="s">
        <v>14627</v>
      </c>
      <c r="I9940">
        <v>68</v>
      </c>
      <c r="J9940" t="s">
        <v>8864</v>
      </c>
      <c r="K9940" s="15">
        <v>42956</v>
      </c>
      <c r="L9940" s="14">
        <v>42000</v>
      </c>
      <c r="M9940">
        <v>10.645</v>
      </c>
      <c r="N9940" s="1">
        <v>0.75</v>
      </c>
      <c r="O9940">
        <v>356</v>
      </c>
      <c r="P9940" t="s">
        <v>14640</v>
      </c>
      <c r="Q9940">
        <v>0.97</v>
      </c>
      <c r="R9940" t="s">
        <v>14650</v>
      </c>
      <c r="S9940" s="14">
        <f>profile[[#This Row],[income]]/1000</f>
        <v>42</v>
      </c>
    </row>
    <row r="9941" spans="1:19" x14ac:dyDescent="0.25">
      <c r="A9941" t="s">
        <v>9939</v>
      </c>
      <c r="B9941" s="1">
        <v>21.267499999999998</v>
      </c>
      <c r="D9941" s="14" t="s">
        <v>10259</v>
      </c>
      <c r="E9941" s="14">
        <v>24.053999999999998</v>
      </c>
      <c r="H9941" t="s">
        <v>14627</v>
      </c>
      <c r="I9941">
        <v>60</v>
      </c>
      <c r="J9941" t="s">
        <v>3257</v>
      </c>
      <c r="K9941" s="15">
        <v>42967</v>
      </c>
      <c r="L9941" s="14">
        <v>50000</v>
      </c>
      <c r="M9941">
        <v>12.0625</v>
      </c>
      <c r="N9941" s="1">
        <v>0.75</v>
      </c>
      <c r="O9941">
        <v>345</v>
      </c>
      <c r="P9941" t="s">
        <v>14640</v>
      </c>
      <c r="Q9941">
        <v>0.94</v>
      </c>
      <c r="R9941" t="s">
        <v>14650</v>
      </c>
      <c r="S9941" s="14">
        <f>profile[[#This Row],[income]]/1000</f>
        <v>50</v>
      </c>
    </row>
    <row r="9942" spans="1:19" x14ac:dyDescent="0.25">
      <c r="A9942" t="s">
        <v>9940</v>
      </c>
      <c r="B9942" s="1">
        <v>11.8414</v>
      </c>
      <c r="D9942" s="14" t="s">
        <v>10260</v>
      </c>
      <c r="E9942" s="14">
        <v>4.1568750000000003</v>
      </c>
      <c r="H9942" t="s">
        <v>14627</v>
      </c>
      <c r="I9942">
        <v>34</v>
      </c>
      <c r="J9942" t="s">
        <v>11709</v>
      </c>
      <c r="K9942" s="15">
        <v>43054</v>
      </c>
      <c r="L9942" s="14">
        <v>35000</v>
      </c>
      <c r="M9942">
        <v>5.0732999999999997</v>
      </c>
      <c r="N9942" s="1">
        <v>0.75</v>
      </c>
      <c r="O9942">
        <v>258</v>
      </c>
      <c r="P9942" t="s">
        <v>14640</v>
      </c>
      <c r="Q9942">
        <v>0.71</v>
      </c>
      <c r="R9942" t="s">
        <v>14650</v>
      </c>
      <c r="S9942" s="14">
        <f>profile[[#This Row],[income]]/1000</f>
        <v>35</v>
      </c>
    </row>
    <row r="9943" spans="1:19" x14ac:dyDescent="0.25">
      <c r="A9943" t="s">
        <v>9941</v>
      </c>
      <c r="B9943" s="1">
        <v>2.31</v>
      </c>
      <c r="D9943" s="14" t="s">
        <v>10261</v>
      </c>
      <c r="E9943" s="14">
        <v>15.027142857142858</v>
      </c>
      <c r="H9943" t="s">
        <v>14626</v>
      </c>
      <c r="I9943">
        <v>21</v>
      </c>
      <c r="J9943" t="s">
        <v>8031</v>
      </c>
      <c r="K9943" s="15">
        <v>43269</v>
      </c>
      <c r="L9943" s="14">
        <v>59000</v>
      </c>
      <c r="M9943">
        <v>11.1775</v>
      </c>
      <c r="N9943" s="1">
        <v>0.75</v>
      </c>
      <c r="O9943">
        <v>43</v>
      </c>
      <c r="P9943" t="s">
        <v>14640</v>
      </c>
      <c r="Q9943">
        <v>0.12</v>
      </c>
      <c r="R9943" t="s">
        <v>14650</v>
      </c>
      <c r="S9943" s="14">
        <f>profile[[#This Row],[income]]/1000</f>
        <v>59</v>
      </c>
    </row>
    <row r="9944" spans="1:19" x14ac:dyDescent="0.25">
      <c r="A9944" t="s">
        <v>9942</v>
      </c>
      <c r="B9944" s="1">
        <v>1.875</v>
      </c>
      <c r="D9944" s="14" t="s">
        <v>10262</v>
      </c>
      <c r="E9944" s="14">
        <v>4.4512499999999999</v>
      </c>
      <c r="H9944" t="s">
        <v>14626</v>
      </c>
      <c r="I9944">
        <v>21</v>
      </c>
      <c r="J9944" t="s">
        <v>10793</v>
      </c>
      <c r="K9944" s="15">
        <v>43168</v>
      </c>
      <c r="L9944" s="14">
        <v>58000</v>
      </c>
      <c r="M9944">
        <v>12.71</v>
      </c>
      <c r="N9944" s="1">
        <v>0.75</v>
      </c>
      <c r="O9944">
        <v>144</v>
      </c>
      <c r="P9944" t="s">
        <v>14640</v>
      </c>
      <c r="Q9944">
        <v>0.39</v>
      </c>
      <c r="R9944" t="s">
        <v>14650</v>
      </c>
      <c r="S9944" s="14">
        <f>profile[[#This Row],[income]]/1000</f>
        <v>58</v>
      </c>
    </row>
    <row r="9945" spans="1:19" x14ac:dyDescent="0.25">
      <c r="A9945" t="s">
        <v>9943</v>
      </c>
      <c r="B9945" s="1">
        <v>26.98</v>
      </c>
      <c r="D9945" s="14" t="s">
        <v>10263</v>
      </c>
      <c r="E9945" s="14">
        <v>20.45</v>
      </c>
      <c r="H9945" t="s">
        <v>14627</v>
      </c>
      <c r="I9945">
        <v>44</v>
      </c>
      <c r="J9945" t="s">
        <v>11789</v>
      </c>
      <c r="K9945" s="15">
        <v>42981</v>
      </c>
      <c r="L9945" s="14">
        <v>32000</v>
      </c>
      <c r="M9945">
        <v>6.0279999999999996</v>
      </c>
      <c r="N9945" s="1">
        <v>0.75</v>
      </c>
      <c r="O9945">
        <v>331</v>
      </c>
      <c r="P9945" t="s">
        <v>14640</v>
      </c>
      <c r="Q9945">
        <v>0.91</v>
      </c>
      <c r="R9945" t="s">
        <v>14650</v>
      </c>
      <c r="S9945" s="14">
        <f>profile[[#This Row],[income]]/1000</f>
        <v>32</v>
      </c>
    </row>
    <row r="9946" spans="1:19" x14ac:dyDescent="0.25">
      <c r="A9946" t="s">
        <v>9944</v>
      </c>
      <c r="B9946" s="1">
        <v>2.6549999999999998</v>
      </c>
      <c r="D9946" s="14" t="s">
        <v>10264</v>
      </c>
      <c r="E9946" s="14">
        <v>25.792999999999999</v>
      </c>
      <c r="H9946" t="s">
        <v>14626</v>
      </c>
      <c r="I9946">
        <v>47</v>
      </c>
      <c r="J9946" t="s">
        <v>7396</v>
      </c>
      <c r="K9946" s="15">
        <v>43027</v>
      </c>
      <c r="L9946" s="14">
        <v>42000</v>
      </c>
      <c r="M9946">
        <v>10.2986</v>
      </c>
      <c r="N9946" s="1">
        <v>0.75</v>
      </c>
      <c r="O9946">
        <v>285</v>
      </c>
      <c r="P9946" t="s">
        <v>14640</v>
      </c>
      <c r="Q9946">
        <v>0.78</v>
      </c>
      <c r="R9946" t="s">
        <v>14650</v>
      </c>
      <c r="S9946" s="14">
        <f>profile[[#This Row],[income]]/1000</f>
        <v>42</v>
      </c>
    </row>
    <row r="9947" spans="1:19" x14ac:dyDescent="0.25">
      <c r="A9947" t="s">
        <v>9945</v>
      </c>
      <c r="B9947" s="1">
        <v>7.1559999999999997</v>
      </c>
      <c r="D9947" s="14" t="s">
        <v>10265</v>
      </c>
      <c r="E9947" s="14">
        <v>15.236666666666666</v>
      </c>
      <c r="H9947" t="s">
        <v>14627</v>
      </c>
      <c r="I9947">
        <v>64</v>
      </c>
      <c r="J9947" t="s">
        <v>13111</v>
      </c>
      <c r="K9947" s="15">
        <v>43076</v>
      </c>
      <c r="L9947" s="14">
        <v>53000</v>
      </c>
      <c r="M9947">
        <v>4.7553999999999998</v>
      </c>
      <c r="N9947" s="1">
        <v>0.75</v>
      </c>
      <c r="O9947">
        <v>236</v>
      </c>
      <c r="P9947" t="s">
        <v>14640</v>
      </c>
      <c r="Q9947">
        <v>0.65</v>
      </c>
      <c r="R9947" t="s">
        <v>14650</v>
      </c>
      <c r="S9947" s="14">
        <f>profile[[#This Row],[income]]/1000</f>
        <v>53</v>
      </c>
    </row>
    <row r="9948" spans="1:19" x14ac:dyDescent="0.25">
      <c r="A9948" t="s">
        <v>9946</v>
      </c>
      <c r="B9948" s="1">
        <v>4.45</v>
      </c>
      <c r="D9948" s="14" t="s">
        <v>10266</v>
      </c>
      <c r="E9948" s="14">
        <v>20.796250000000001</v>
      </c>
      <c r="H9948" t="s">
        <v>14627</v>
      </c>
      <c r="I9948">
        <v>36</v>
      </c>
      <c r="J9948" t="s">
        <v>13109</v>
      </c>
      <c r="K9948" s="15">
        <v>43171</v>
      </c>
      <c r="L9948" s="14">
        <v>47000</v>
      </c>
      <c r="M9948">
        <v>9.4450000000000003</v>
      </c>
      <c r="N9948" s="1">
        <v>0.75</v>
      </c>
      <c r="O9948">
        <v>141</v>
      </c>
      <c r="P9948" t="s">
        <v>14640</v>
      </c>
      <c r="Q9948">
        <v>0.39</v>
      </c>
      <c r="R9948" t="s">
        <v>14650</v>
      </c>
      <c r="S9948" s="14">
        <f>profile[[#This Row],[income]]/1000</f>
        <v>47</v>
      </c>
    </row>
    <row r="9949" spans="1:19" x14ac:dyDescent="0.25">
      <c r="A9949" t="s">
        <v>9947</v>
      </c>
      <c r="B9949" s="1">
        <v>3.4582999999999999</v>
      </c>
      <c r="D9949" s="14" t="s">
        <v>10267</v>
      </c>
      <c r="E9949" s="14">
        <v>13.957333333333333</v>
      </c>
      <c r="H9949" t="s">
        <v>14627</v>
      </c>
      <c r="I9949">
        <v>22</v>
      </c>
      <c r="J9949" t="s">
        <v>6568</v>
      </c>
      <c r="K9949" s="15">
        <v>43281</v>
      </c>
      <c r="L9949" s="14">
        <v>47000</v>
      </c>
      <c r="M9949">
        <v>12.047000000000001</v>
      </c>
      <c r="N9949" s="1">
        <v>0.75</v>
      </c>
      <c r="O9949">
        <v>31</v>
      </c>
      <c r="P9949" t="s">
        <v>14640</v>
      </c>
      <c r="Q9949">
        <v>0.08</v>
      </c>
      <c r="R9949" t="s">
        <v>14650</v>
      </c>
      <c r="S9949" s="14">
        <f>profile[[#This Row],[income]]/1000</f>
        <v>47</v>
      </c>
    </row>
    <row r="9950" spans="1:19" x14ac:dyDescent="0.25">
      <c r="A9950" t="s">
        <v>9948</v>
      </c>
      <c r="B9950" s="1">
        <v>0</v>
      </c>
      <c r="D9950" s="14" t="s">
        <v>10268</v>
      </c>
      <c r="E9950" s="14">
        <v>2.4595999999999996</v>
      </c>
      <c r="H9950" t="s">
        <v>14626</v>
      </c>
      <c r="I9950">
        <v>60</v>
      </c>
      <c r="J9950" t="s">
        <v>3093</v>
      </c>
      <c r="K9950" s="15">
        <v>42991</v>
      </c>
      <c r="L9950" s="14">
        <v>56000</v>
      </c>
      <c r="M9950">
        <v>10.125</v>
      </c>
      <c r="N9950" s="1">
        <v>0.75</v>
      </c>
      <c r="O9950">
        <v>321</v>
      </c>
      <c r="P9950" t="s">
        <v>14640</v>
      </c>
      <c r="Q9950">
        <v>0.88</v>
      </c>
      <c r="R9950" t="s">
        <v>14650</v>
      </c>
      <c r="S9950" s="14">
        <f>profile[[#This Row],[income]]/1000</f>
        <v>56</v>
      </c>
    </row>
    <row r="9951" spans="1:19" x14ac:dyDescent="0.25">
      <c r="A9951" t="s">
        <v>9949</v>
      </c>
      <c r="B9951" s="1">
        <v>1.99</v>
      </c>
      <c r="D9951" s="14" t="s">
        <v>10269</v>
      </c>
      <c r="E9951" s="14">
        <v>2.8809999999999998</v>
      </c>
      <c r="H9951" t="s">
        <v>14627</v>
      </c>
      <c r="I9951">
        <v>34</v>
      </c>
      <c r="J9951" t="s">
        <v>5749</v>
      </c>
      <c r="K9951" s="15">
        <v>43190</v>
      </c>
      <c r="L9951" s="14">
        <v>36000</v>
      </c>
      <c r="M9951">
        <v>9.8942999999999994</v>
      </c>
      <c r="N9951" s="1">
        <v>0.75</v>
      </c>
      <c r="O9951">
        <v>122</v>
      </c>
      <c r="P9951" t="s">
        <v>14640</v>
      </c>
      <c r="Q9951">
        <v>0.33</v>
      </c>
      <c r="R9951" t="s">
        <v>14650</v>
      </c>
      <c r="S9951" s="14">
        <f>profile[[#This Row],[income]]/1000</f>
        <v>36</v>
      </c>
    </row>
    <row r="9952" spans="1:19" x14ac:dyDescent="0.25">
      <c r="A9952" t="s">
        <v>9950</v>
      </c>
      <c r="B9952" s="1">
        <v>25.73</v>
      </c>
      <c r="D9952" s="14" t="s">
        <v>10270</v>
      </c>
      <c r="E9952" s="14">
        <v>2.6666666666666665</v>
      </c>
      <c r="H9952" t="s">
        <v>14626</v>
      </c>
      <c r="I9952">
        <v>26</v>
      </c>
      <c r="J9952" t="s">
        <v>4206</v>
      </c>
      <c r="K9952" s="15">
        <v>43034</v>
      </c>
      <c r="L9952" s="14">
        <v>41000</v>
      </c>
      <c r="M9952">
        <v>7.2370999999999999</v>
      </c>
      <c r="N9952" s="1">
        <v>0.75</v>
      </c>
      <c r="O9952">
        <v>278</v>
      </c>
      <c r="P9952" t="s">
        <v>14640</v>
      </c>
      <c r="Q9952">
        <v>0.76</v>
      </c>
      <c r="R9952" t="s">
        <v>14650</v>
      </c>
      <c r="S9952" s="14">
        <f>profile[[#This Row],[income]]/1000</f>
        <v>41</v>
      </c>
    </row>
    <row r="9953" spans="1:19" x14ac:dyDescent="0.25">
      <c r="A9953" t="s">
        <v>9951</v>
      </c>
      <c r="B9953" s="1">
        <v>25</v>
      </c>
      <c r="D9953" s="14" t="s">
        <v>10271</v>
      </c>
      <c r="E9953" s="14">
        <v>25.432142857142853</v>
      </c>
      <c r="H9953" t="s">
        <v>14627</v>
      </c>
      <c r="I9953">
        <v>70</v>
      </c>
      <c r="J9953" t="s">
        <v>8970</v>
      </c>
      <c r="K9953" s="15">
        <v>43220</v>
      </c>
      <c r="L9953" s="14">
        <v>37000</v>
      </c>
      <c r="M9953">
        <v>9.1414000000000009</v>
      </c>
      <c r="N9953" s="1">
        <v>0.75</v>
      </c>
      <c r="O9953">
        <v>92</v>
      </c>
      <c r="P9953" t="s">
        <v>14640</v>
      </c>
      <c r="Q9953">
        <v>0.25</v>
      </c>
      <c r="R9953" t="s">
        <v>14650</v>
      </c>
      <c r="S9953" s="14">
        <f>profile[[#This Row],[income]]/1000</f>
        <v>37</v>
      </c>
    </row>
    <row r="9954" spans="1:19" x14ac:dyDescent="0.25">
      <c r="A9954" t="s">
        <v>9952</v>
      </c>
      <c r="B9954" s="1">
        <v>18.113299999999999</v>
      </c>
      <c r="D9954" s="14" t="s">
        <v>10272</v>
      </c>
      <c r="E9954" s="14">
        <v>25.12</v>
      </c>
      <c r="H9954" t="s">
        <v>14627</v>
      </c>
      <c r="I9954">
        <v>42</v>
      </c>
      <c r="J9954" t="s">
        <v>14546</v>
      </c>
      <c r="K9954" s="15">
        <v>43069</v>
      </c>
      <c r="L9954" s="14">
        <v>48000</v>
      </c>
      <c r="M9954">
        <v>12.694000000000001</v>
      </c>
      <c r="N9954" s="1">
        <v>0.75</v>
      </c>
      <c r="O9954">
        <v>243</v>
      </c>
      <c r="P9954" t="s">
        <v>14640</v>
      </c>
      <c r="Q9954">
        <v>0.67</v>
      </c>
      <c r="R9954" t="s">
        <v>14650</v>
      </c>
      <c r="S9954" s="14">
        <f>profile[[#This Row],[income]]/1000</f>
        <v>48</v>
      </c>
    </row>
    <row r="9955" spans="1:19" x14ac:dyDescent="0.25">
      <c r="A9955" t="s">
        <v>9953</v>
      </c>
      <c r="B9955" s="1">
        <v>13.433299999999999</v>
      </c>
      <c r="D9955" s="14" t="s">
        <v>10273</v>
      </c>
      <c r="E9955" s="14">
        <v>15.386000000000001</v>
      </c>
      <c r="H9955" t="s">
        <v>14627</v>
      </c>
      <c r="I9955">
        <v>34</v>
      </c>
      <c r="J9955" t="s">
        <v>2226</v>
      </c>
      <c r="K9955" s="15">
        <v>43160</v>
      </c>
      <c r="L9955" s="14">
        <v>48000</v>
      </c>
      <c r="M9955">
        <v>9.7012</v>
      </c>
      <c r="N9955" s="1">
        <v>0.75</v>
      </c>
      <c r="O9955">
        <v>152</v>
      </c>
      <c r="P9955" t="s">
        <v>14640</v>
      </c>
      <c r="Q9955">
        <v>0.42</v>
      </c>
      <c r="R9955" t="s">
        <v>14650</v>
      </c>
      <c r="S9955" s="14">
        <f>profile[[#This Row],[income]]/1000</f>
        <v>48</v>
      </c>
    </row>
    <row r="9956" spans="1:19" x14ac:dyDescent="0.25">
      <c r="A9956" t="s">
        <v>9954</v>
      </c>
      <c r="B9956" s="1">
        <v>0</v>
      </c>
      <c r="D9956" s="14" t="s">
        <v>10274</v>
      </c>
      <c r="E9956" s="14">
        <v>2.3133333333333335</v>
      </c>
      <c r="H9956" t="s">
        <v>14626</v>
      </c>
      <c r="I9956">
        <v>70</v>
      </c>
      <c r="J9956" t="s">
        <v>10197</v>
      </c>
      <c r="K9956" s="15">
        <v>42969</v>
      </c>
      <c r="L9956" s="14">
        <v>47000</v>
      </c>
      <c r="M9956">
        <v>10.612</v>
      </c>
      <c r="N9956" s="1">
        <v>0.75</v>
      </c>
      <c r="O9956">
        <v>343</v>
      </c>
      <c r="P9956" t="s">
        <v>14640</v>
      </c>
      <c r="Q9956">
        <v>0.94</v>
      </c>
      <c r="R9956" t="s">
        <v>14650</v>
      </c>
      <c r="S9956" s="14">
        <f>profile[[#This Row],[income]]/1000</f>
        <v>47</v>
      </c>
    </row>
    <row r="9957" spans="1:19" x14ac:dyDescent="0.25">
      <c r="A9957" t="s">
        <v>9955</v>
      </c>
      <c r="B9957" s="1">
        <v>16.5733</v>
      </c>
      <c r="D9957" s="14" t="s">
        <v>10275</v>
      </c>
      <c r="E9957" s="14">
        <v>3.08</v>
      </c>
      <c r="H9957" t="s">
        <v>14626</v>
      </c>
      <c r="I9957">
        <v>66</v>
      </c>
      <c r="J9957" t="s">
        <v>2274</v>
      </c>
      <c r="K9957" s="15">
        <v>43063</v>
      </c>
      <c r="L9957" s="14">
        <v>33000</v>
      </c>
      <c r="M9957">
        <v>9.8330000000000002</v>
      </c>
      <c r="N9957" s="1">
        <v>0.75</v>
      </c>
      <c r="O9957">
        <v>249</v>
      </c>
      <c r="P9957" t="s">
        <v>14640</v>
      </c>
      <c r="Q9957">
        <v>0.68</v>
      </c>
      <c r="R9957" t="s">
        <v>14650</v>
      </c>
      <c r="S9957" s="14">
        <f>profile[[#This Row],[income]]/1000</f>
        <v>33</v>
      </c>
    </row>
    <row r="9958" spans="1:19" x14ac:dyDescent="0.25">
      <c r="A9958" t="s">
        <v>9956</v>
      </c>
      <c r="B9958" s="1">
        <v>17.443999999999999</v>
      </c>
      <c r="D9958" s="14" t="s">
        <v>10276</v>
      </c>
      <c r="E9958" s="14">
        <v>24.716666666666665</v>
      </c>
      <c r="H9958" t="s">
        <v>14626</v>
      </c>
      <c r="I9958">
        <v>33</v>
      </c>
      <c r="J9958" t="s">
        <v>13674</v>
      </c>
      <c r="K9958" s="15">
        <v>42949</v>
      </c>
      <c r="L9958" s="14">
        <v>40000</v>
      </c>
      <c r="M9958">
        <v>8.8017000000000003</v>
      </c>
      <c r="N9958" s="1">
        <v>0.75</v>
      </c>
      <c r="O9958">
        <v>363</v>
      </c>
      <c r="P9958" t="s">
        <v>14640</v>
      </c>
      <c r="Q9958">
        <v>0.99</v>
      </c>
      <c r="R9958" t="s">
        <v>14650</v>
      </c>
      <c r="S9958" s="14">
        <f>profile[[#This Row],[income]]/1000</f>
        <v>40</v>
      </c>
    </row>
    <row r="9959" spans="1:19" x14ac:dyDescent="0.25">
      <c r="A9959" t="s">
        <v>9957</v>
      </c>
      <c r="B9959" s="1">
        <v>17.206</v>
      </c>
      <c r="D9959" s="14" t="s">
        <v>10277</v>
      </c>
      <c r="E9959" s="14">
        <v>9.3435294117647061</v>
      </c>
      <c r="H9959" t="s">
        <v>14626</v>
      </c>
      <c r="I9959">
        <v>29</v>
      </c>
      <c r="J9959" t="s">
        <v>4472</v>
      </c>
      <c r="K9959" s="15">
        <v>43104</v>
      </c>
      <c r="L9959" s="14">
        <v>43000</v>
      </c>
      <c r="M9959">
        <v>9.0359999999999996</v>
      </c>
      <c r="N9959" s="1">
        <v>0.75</v>
      </c>
      <c r="O9959">
        <v>208</v>
      </c>
      <c r="P9959" t="s">
        <v>14640</v>
      </c>
      <c r="Q9959">
        <v>0.56999999999999995</v>
      </c>
      <c r="R9959" t="s">
        <v>14650</v>
      </c>
      <c r="S9959" s="14">
        <f>profile[[#This Row],[income]]/1000</f>
        <v>43</v>
      </c>
    </row>
    <row r="9960" spans="1:19" x14ac:dyDescent="0.25">
      <c r="A9960" t="s">
        <v>9958</v>
      </c>
      <c r="B9960" s="1">
        <v>3.5543</v>
      </c>
      <c r="D9960" s="14" t="s">
        <v>10278</v>
      </c>
      <c r="E9960" s="14">
        <v>16.762499999999999</v>
      </c>
      <c r="H9960" t="s">
        <v>14627</v>
      </c>
      <c r="I9960">
        <v>60</v>
      </c>
      <c r="J9960" t="s">
        <v>13247</v>
      </c>
      <c r="K9960" s="15">
        <v>43006</v>
      </c>
      <c r="L9960" s="14">
        <v>69000</v>
      </c>
      <c r="M9960">
        <v>3.57</v>
      </c>
      <c r="N9960" s="1">
        <v>0.75</v>
      </c>
      <c r="O9960">
        <v>306</v>
      </c>
      <c r="P9960" t="s">
        <v>14640</v>
      </c>
      <c r="Q9960">
        <v>0.84</v>
      </c>
      <c r="R9960" t="s">
        <v>14650</v>
      </c>
      <c r="S9960" s="14">
        <f>profile[[#This Row],[income]]/1000</f>
        <v>69</v>
      </c>
    </row>
    <row r="9961" spans="1:19" x14ac:dyDescent="0.25">
      <c r="A9961" t="s">
        <v>9959</v>
      </c>
      <c r="B9961" s="1">
        <v>2.415</v>
      </c>
      <c r="D9961" s="14" t="s">
        <v>10279</v>
      </c>
      <c r="E9961" s="14">
        <v>20.524999999999999</v>
      </c>
      <c r="H9961" t="s">
        <v>14626</v>
      </c>
      <c r="I9961">
        <v>71</v>
      </c>
      <c r="J9961" t="s">
        <v>13481</v>
      </c>
      <c r="K9961" s="15">
        <v>43171</v>
      </c>
      <c r="L9961" s="14">
        <v>32000</v>
      </c>
      <c r="M9961">
        <v>7.6412000000000004</v>
      </c>
      <c r="N9961" s="1">
        <v>0.75</v>
      </c>
      <c r="O9961">
        <v>141</v>
      </c>
      <c r="P9961" t="s">
        <v>14640</v>
      </c>
      <c r="Q9961">
        <v>0.39</v>
      </c>
      <c r="R9961" t="s">
        <v>14650</v>
      </c>
      <c r="S9961" s="14">
        <f>profile[[#This Row],[income]]/1000</f>
        <v>32</v>
      </c>
    </row>
    <row r="9962" spans="1:19" x14ac:dyDescent="0.25">
      <c r="A9962" t="s">
        <v>9960</v>
      </c>
      <c r="B9962" s="1">
        <v>154.488</v>
      </c>
      <c r="D9962" s="14" t="s">
        <v>10280</v>
      </c>
      <c r="E9962" s="14">
        <v>3.8214285714285716</v>
      </c>
      <c r="H9962" t="s">
        <v>14626</v>
      </c>
      <c r="I9962">
        <v>54</v>
      </c>
      <c r="J9962" t="s">
        <v>3294</v>
      </c>
      <c r="K9962" s="15">
        <v>43302</v>
      </c>
      <c r="L9962" s="14">
        <v>38000</v>
      </c>
      <c r="M9962">
        <v>12.75</v>
      </c>
      <c r="N9962" s="1">
        <v>0.75</v>
      </c>
      <c r="O9962">
        <v>10</v>
      </c>
      <c r="P9962" t="s">
        <v>14640</v>
      </c>
      <c r="Q9962">
        <v>0.03</v>
      </c>
      <c r="R9962" t="s">
        <v>14650</v>
      </c>
      <c r="S9962" s="14">
        <f>profile[[#This Row],[income]]/1000</f>
        <v>38</v>
      </c>
    </row>
    <row r="9963" spans="1:19" x14ac:dyDescent="0.25">
      <c r="A9963" t="s">
        <v>9961</v>
      </c>
      <c r="B9963" s="1">
        <v>22.218</v>
      </c>
      <c r="D9963" s="14" t="s">
        <v>10281</v>
      </c>
      <c r="E9963" s="14">
        <v>2.2349999999999999</v>
      </c>
      <c r="H9963" t="s">
        <v>14627</v>
      </c>
      <c r="I9963">
        <v>22</v>
      </c>
      <c r="J9963" t="s">
        <v>13500</v>
      </c>
      <c r="K9963" s="15">
        <v>43097</v>
      </c>
      <c r="L9963" s="14">
        <v>33000</v>
      </c>
      <c r="M9963">
        <v>4.9050000000000002</v>
      </c>
      <c r="N9963" s="1">
        <v>0.75</v>
      </c>
      <c r="O9963">
        <v>215</v>
      </c>
      <c r="P9963" t="s">
        <v>14640</v>
      </c>
      <c r="Q9963">
        <v>0.59</v>
      </c>
      <c r="R9963" t="s">
        <v>14650</v>
      </c>
      <c r="S9963" s="14">
        <f>profile[[#This Row],[income]]/1000</f>
        <v>33</v>
      </c>
    </row>
    <row r="9964" spans="1:19" x14ac:dyDescent="0.25">
      <c r="A9964" t="s">
        <v>9962</v>
      </c>
      <c r="B9964" s="1">
        <v>2.3650000000000002</v>
      </c>
      <c r="D9964" s="14" t="s">
        <v>10282</v>
      </c>
      <c r="E9964" s="14">
        <v>15.273333333333333</v>
      </c>
      <c r="H9964" t="s">
        <v>14627</v>
      </c>
      <c r="I9964">
        <v>32</v>
      </c>
      <c r="J9964" t="s">
        <v>12434</v>
      </c>
      <c r="K9964" s="15">
        <v>43204</v>
      </c>
      <c r="L9964" s="14">
        <v>55000</v>
      </c>
      <c r="M9964">
        <v>10.277100000000001</v>
      </c>
      <c r="N9964" s="1">
        <v>0.75</v>
      </c>
      <c r="O9964">
        <v>108</v>
      </c>
      <c r="P9964" t="s">
        <v>14640</v>
      </c>
      <c r="Q9964">
        <v>0.3</v>
      </c>
      <c r="R9964" t="s">
        <v>14650</v>
      </c>
      <c r="S9964" s="14">
        <f>profile[[#This Row],[income]]/1000</f>
        <v>55</v>
      </c>
    </row>
    <row r="9965" spans="1:19" x14ac:dyDescent="0.25">
      <c r="A9965" t="s">
        <v>9963</v>
      </c>
      <c r="B9965" s="1">
        <v>24.93</v>
      </c>
      <c r="D9965" s="14" t="s">
        <v>10283</v>
      </c>
      <c r="E9965" s="14">
        <v>18.295909090909092</v>
      </c>
      <c r="H9965" t="s">
        <v>14627</v>
      </c>
      <c r="I9965">
        <v>20</v>
      </c>
      <c r="J9965" t="s">
        <v>5684</v>
      </c>
      <c r="K9965" s="15">
        <v>42970</v>
      </c>
      <c r="L9965" s="14">
        <v>37000</v>
      </c>
      <c r="M9965">
        <v>9.6150000000000002</v>
      </c>
      <c r="N9965" s="1">
        <v>0.75</v>
      </c>
      <c r="O9965">
        <v>342</v>
      </c>
      <c r="P9965" t="s">
        <v>14640</v>
      </c>
      <c r="Q9965">
        <v>0.94</v>
      </c>
      <c r="R9965" t="s">
        <v>14650</v>
      </c>
      <c r="S9965" s="14">
        <f>profile[[#This Row],[income]]/1000</f>
        <v>37</v>
      </c>
    </row>
    <row r="9966" spans="1:19" x14ac:dyDescent="0.25">
      <c r="A9966" t="s">
        <v>9964</v>
      </c>
      <c r="B9966" s="1">
        <v>23.375</v>
      </c>
      <c r="D9966" s="14" t="s">
        <v>10284</v>
      </c>
      <c r="E9966" s="14">
        <v>17.505714285714284</v>
      </c>
      <c r="H9966" t="s">
        <v>14626</v>
      </c>
      <c r="I9966">
        <v>46</v>
      </c>
      <c r="J9966" t="s">
        <v>8420</v>
      </c>
      <c r="K9966" s="15">
        <v>43066</v>
      </c>
      <c r="L9966" s="14">
        <v>40000</v>
      </c>
      <c r="M9966">
        <v>9.625</v>
      </c>
      <c r="N9966" s="1">
        <v>0.75</v>
      </c>
      <c r="O9966">
        <v>246</v>
      </c>
      <c r="P9966" t="s">
        <v>14640</v>
      </c>
      <c r="Q9966">
        <v>0.67</v>
      </c>
      <c r="R9966" t="s">
        <v>14650</v>
      </c>
      <c r="S9966" s="14">
        <f>profile[[#This Row],[income]]/1000</f>
        <v>40</v>
      </c>
    </row>
    <row r="9967" spans="1:19" x14ac:dyDescent="0.25">
      <c r="A9967" t="s">
        <v>9965</v>
      </c>
      <c r="B9967" s="1">
        <v>22.17</v>
      </c>
      <c r="D9967" s="14" t="s">
        <v>10285</v>
      </c>
      <c r="E9967" s="14">
        <v>14.175000000000002</v>
      </c>
      <c r="H9967" t="s">
        <v>14627</v>
      </c>
      <c r="I9967">
        <v>58</v>
      </c>
      <c r="J9967" t="s">
        <v>6873</v>
      </c>
      <c r="K9967" s="15">
        <v>43252</v>
      </c>
      <c r="L9967" s="14">
        <v>54000</v>
      </c>
      <c r="M9967">
        <v>12.7857</v>
      </c>
      <c r="N9967" s="1">
        <v>0.75</v>
      </c>
      <c r="O9967">
        <v>60</v>
      </c>
      <c r="P9967" t="s">
        <v>14640</v>
      </c>
      <c r="Q9967">
        <v>0.16</v>
      </c>
      <c r="R9967" t="s">
        <v>14650</v>
      </c>
      <c r="S9967" s="14">
        <f>profile[[#This Row],[income]]/1000</f>
        <v>54</v>
      </c>
    </row>
    <row r="9968" spans="1:19" x14ac:dyDescent="0.25">
      <c r="A9968" t="s">
        <v>9966</v>
      </c>
      <c r="B9968" s="1">
        <v>11.7475</v>
      </c>
      <c r="D9968" s="14" t="s">
        <v>10286</v>
      </c>
      <c r="E9968" s="14">
        <v>30.862000000000002</v>
      </c>
      <c r="H9968" t="s">
        <v>14627</v>
      </c>
      <c r="I9968">
        <v>46</v>
      </c>
      <c r="J9968" t="s">
        <v>532</v>
      </c>
      <c r="K9968" s="15">
        <v>43138</v>
      </c>
      <c r="L9968" s="14">
        <v>32000</v>
      </c>
      <c r="M9968">
        <v>8.82</v>
      </c>
      <c r="N9968" s="1">
        <v>0.75</v>
      </c>
      <c r="O9968">
        <v>174</v>
      </c>
      <c r="P9968" t="s">
        <v>14640</v>
      </c>
      <c r="Q9968">
        <v>0.48</v>
      </c>
      <c r="R9968" t="s">
        <v>14650</v>
      </c>
      <c r="S9968" s="14">
        <f>profile[[#This Row],[income]]/1000</f>
        <v>32</v>
      </c>
    </row>
    <row r="9969" spans="1:19" x14ac:dyDescent="0.25">
      <c r="A9969" t="s">
        <v>9967</v>
      </c>
      <c r="B9969" s="1">
        <v>0</v>
      </c>
      <c r="D9969" s="14" t="s">
        <v>10287</v>
      </c>
      <c r="E9969" s="14">
        <v>21.774000000000001</v>
      </c>
      <c r="H9969" t="s">
        <v>14627</v>
      </c>
      <c r="I9969">
        <v>28</v>
      </c>
      <c r="J9969" t="s">
        <v>3096</v>
      </c>
      <c r="K9969" s="15">
        <v>43016</v>
      </c>
      <c r="L9969" s="14">
        <v>39000</v>
      </c>
      <c r="M9969">
        <v>9.66</v>
      </c>
      <c r="N9969" s="1">
        <v>0.75</v>
      </c>
      <c r="O9969">
        <v>296</v>
      </c>
      <c r="P9969" t="s">
        <v>14640</v>
      </c>
      <c r="Q9969">
        <v>0.81</v>
      </c>
      <c r="R9969" t="s">
        <v>14650</v>
      </c>
      <c r="S9969" s="14">
        <f>profile[[#This Row],[income]]/1000</f>
        <v>39</v>
      </c>
    </row>
    <row r="9970" spans="1:19" x14ac:dyDescent="0.25">
      <c r="A9970" t="s">
        <v>9968</v>
      </c>
      <c r="B9970" s="1">
        <v>17.68</v>
      </c>
      <c r="D9970" s="14" t="s">
        <v>10288</v>
      </c>
      <c r="E9970" s="14">
        <v>19.151818181818182</v>
      </c>
      <c r="H9970" t="s">
        <v>14626</v>
      </c>
      <c r="I9970">
        <v>60</v>
      </c>
      <c r="J9970" t="s">
        <v>3679</v>
      </c>
      <c r="K9970" s="15">
        <v>43245</v>
      </c>
      <c r="L9970" s="14">
        <v>36000</v>
      </c>
      <c r="M9970">
        <v>10.0771</v>
      </c>
      <c r="N9970" s="1">
        <v>0.75</v>
      </c>
      <c r="O9970">
        <v>67</v>
      </c>
      <c r="P9970" t="s">
        <v>14640</v>
      </c>
      <c r="Q9970">
        <v>0.18</v>
      </c>
      <c r="R9970" t="s">
        <v>14650</v>
      </c>
      <c r="S9970" s="14">
        <f>profile[[#This Row],[income]]/1000</f>
        <v>36</v>
      </c>
    </row>
    <row r="9971" spans="1:19" x14ac:dyDescent="0.25">
      <c r="A9971" t="s">
        <v>9969</v>
      </c>
      <c r="B9971" s="1">
        <v>17.105</v>
      </c>
      <c r="D9971" s="14" t="s">
        <v>10290</v>
      </c>
      <c r="E9971" s="14">
        <v>2.508260869565218</v>
      </c>
      <c r="H9971" t="s">
        <v>14627</v>
      </c>
      <c r="I9971">
        <v>28</v>
      </c>
      <c r="J9971" t="s">
        <v>6728</v>
      </c>
      <c r="K9971" s="15">
        <v>43031</v>
      </c>
      <c r="L9971" s="14">
        <v>37000</v>
      </c>
      <c r="M9971">
        <v>8.1317000000000004</v>
      </c>
      <c r="N9971" s="1">
        <v>0.75</v>
      </c>
      <c r="O9971">
        <v>281</v>
      </c>
      <c r="P9971" t="s">
        <v>14640</v>
      </c>
      <c r="Q9971">
        <v>0.77</v>
      </c>
      <c r="R9971" t="s">
        <v>14650</v>
      </c>
      <c r="S9971" s="14">
        <f>profile[[#This Row],[income]]/1000</f>
        <v>37</v>
      </c>
    </row>
    <row r="9972" spans="1:19" x14ac:dyDescent="0.25">
      <c r="A9972" t="s">
        <v>9970</v>
      </c>
      <c r="B9972" s="1">
        <v>19.790900000000001</v>
      </c>
      <c r="D9972" s="14" t="s">
        <v>10291</v>
      </c>
      <c r="E9972" s="14">
        <v>19.241666666666667</v>
      </c>
      <c r="H9972" t="s">
        <v>14627</v>
      </c>
      <c r="I9972">
        <v>60</v>
      </c>
      <c r="J9972" t="s">
        <v>8956</v>
      </c>
      <c r="K9972" s="15">
        <v>43057</v>
      </c>
      <c r="L9972" s="14">
        <v>57000</v>
      </c>
      <c r="M9972">
        <v>4.3845999999999998</v>
      </c>
      <c r="N9972" s="1">
        <v>0.75</v>
      </c>
      <c r="O9972">
        <v>255</v>
      </c>
      <c r="P9972" t="s">
        <v>14640</v>
      </c>
      <c r="Q9972">
        <v>0.7</v>
      </c>
      <c r="R9972" t="s">
        <v>14650</v>
      </c>
      <c r="S9972" s="14">
        <f>profile[[#This Row],[income]]/1000</f>
        <v>57</v>
      </c>
    </row>
    <row r="9973" spans="1:19" x14ac:dyDescent="0.25">
      <c r="A9973" t="s">
        <v>9971</v>
      </c>
      <c r="B9973" s="1">
        <v>15.295</v>
      </c>
      <c r="D9973" s="14" t="s">
        <v>10292</v>
      </c>
      <c r="E9973" s="14">
        <v>12.765000000000001</v>
      </c>
      <c r="H9973" t="s">
        <v>14626</v>
      </c>
      <c r="I9973">
        <v>37</v>
      </c>
      <c r="J9973" t="s">
        <v>4579</v>
      </c>
      <c r="K9973" s="15">
        <v>43086</v>
      </c>
      <c r="L9973" s="14">
        <v>67000</v>
      </c>
      <c r="M9973">
        <v>11.2</v>
      </c>
      <c r="N9973" s="1">
        <v>0.75</v>
      </c>
      <c r="O9973">
        <v>226</v>
      </c>
      <c r="P9973" t="s">
        <v>14640</v>
      </c>
      <c r="Q9973">
        <v>0.62</v>
      </c>
      <c r="R9973" t="s">
        <v>14650</v>
      </c>
      <c r="S9973" s="14">
        <f>profile[[#This Row],[income]]/1000</f>
        <v>67</v>
      </c>
    </row>
    <row r="9974" spans="1:19" x14ac:dyDescent="0.25">
      <c r="A9974" t="s">
        <v>9972</v>
      </c>
      <c r="B9974" s="1">
        <v>0</v>
      </c>
      <c r="D9974" s="14" t="s">
        <v>10293</v>
      </c>
      <c r="E9974" s="14">
        <v>32.6</v>
      </c>
      <c r="H9974" t="s">
        <v>14627</v>
      </c>
      <c r="I9974">
        <v>28</v>
      </c>
      <c r="J9974" t="s">
        <v>6433</v>
      </c>
      <c r="K9974" s="15">
        <v>43028</v>
      </c>
      <c r="L9974" s="14">
        <v>34000</v>
      </c>
      <c r="M9974">
        <v>8.5545000000000009</v>
      </c>
      <c r="N9974" s="1">
        <v>0.75</v>
      </c>
      <c r="O9974">
        <v>284</v>
      </c>
      <c r="P9974" t="s">
        <v>14640</v>
      </c>
      <c r="Q9974">
        <v>0.78</v>
      </c>
      <c r="R9974" t="s">
        <v>14650</v>
      </c>
      <c r="S9974" s="14">
        <f>profile[[#This Row],[income]]/1000</f>
        <v>34</v>
      </c>
    </row>
    <row r="9975" spans="1:19" x14ac:dyDescent="0.25">
      <c r="A9975" t="s">
        <v>9973</v>
      </c>
      <c r="B9975" s="1">
        <v>4.5</v>
      </c>
      <c r="D9975" s="14" t="s">
        <v>10294</v>
      </c>
      <c r="E9975" s="14">
        <v>22.726666666666663</v>
      </c>
      <c r="H9975" t="s">
        <v>14626</v>
      </c>
      <c r="I9975">
        <v>65</v>
      </c>
      <c r="J9975" t="s">
        <v>639</v>
      </c>
      <c r="K9975" s="15">
        <v>43217</v>
      </c>
      <c r="L9975" s="14">
        <v>42000</v>
      </c>
      <c r="M9975">
        <v>9.7121999999999993</v>
      </c>
      <c r="N9975" s="1">
        <v>0.75</v>
      </c>
      <c r="O9975">
        <v>95</v>
      </c>
      <c r="P9975" t="s">
        <v>14640</v>
      </c>
      <c r="Q9975">
        <v>0.26</v>
      </c>
      <c r="R9975" t="s">
        <v>14650</v>
      </c>
      <c r="S9975" s="14">
        <f>profile[[#This Row],[income]]/1000</f>
        <v>42</v>
      </c>
    </row>
    <row r="9976" spans="1:19" x14ac:dyDescent="0.25">
      <c r="A9976" t="s">
        <v>9974</v>
      </c>
      <c r="B9976" s="1">
        <v>19.79</v>
      </c>
      <c r="D9976" s="14" t="s">
        <v>10295</v>
      </c>
      <c r="E9976" s="14">
        <v>20.506250000000001</v>
      </c>
      <c r="H9976" t="s">
        <v>14627</v>
      </c>
      <c r="I9976">
        <v>40</v>
      </c>
      <c r="J9976" t="s">
        <v>4607</v>
      </c>
      <c r="K9976" s="15">
        <v>42962</v>
      </c>
      <c r="L9976" s="14">
        <v>39000</v>
      </c>
      <c r="M9976">
        <v>1.44</v>
      </c>
      <c r="N9976" s="1">
        <v>0.4</v>
      </c>
      <c r="O9976">
        <v>350</v>
      </c>
      <c r="P9976" t="s">
        <v>14640</v>
      </c>
      <c r="Q9976">
        <v>0.96</v>
      </c>
      <c r="R9976" t="s">
        <v>14650</v>
      </c>
      <c r="S9976" s="14">
        <f>profile[[#This Row],[income]]/1000</f>
        <v>39</v>
      </c>
    </row>
    <row r="9977" spans="1:19" x14ac:dyDescent="0.25">
      <c r="A9977" t="s">
        <v>9975</v>
      </c>
      <c r="B9977" s="1">
        <v>17.605</v>
      </c>
      <c r="D9977" s="14" t="s">
        <v>10296</v>
      </c>
      <c r="E9977" s="14">
        <v>12.164999999999999</v>
      </c>
      <c r="H9977" t="s">
        <v>14627</v>
      </c>
      <c r="I9977">
        <v>77</v>
      </c>
      <c r="J9977" t="s">
        <v>10688</v>
      </c>
      <c r="K9977" s="15">
        <v>43181</v>
      </c>
      <c r="L9977" s="14">
        <v>64000</v>
      </c>
      <c r="M9977">
        <v>3.2275</v>
      </c>
      <c r="N9977" s="1">
        <v>0.4</v>
      </c>
      <c r="O9977">
        <v>131</v>
      </c>
      <c r="P9977" t="s">
        <v>14640</v>
      </c>
      <c r="Q9977">
        <v>0.36</v>
      </c>
      <c r="R9977" t="s">
        <v>14650</v>
      </c>
      <c r="S9977" s="14">
        <f>profile[[#This Row],[income]]/1000</f>
        <v>64</v>
      </c>
    </row>
    <row r="9978" spans="1:19" x14ac:dyDescent="0.25">
      <c r="A9978" t="s">
        <v>9976</v>
      </c>
      <c r="B9978" s="1">
        <v>1.23</v>
      </c>
      <c r="D9978" s="14" t="s">
        <v>10297</v>
      </c>
      <c r="E9978" s="14">
        <v>24.418749999999999</v>
      </c>
      <c r="H9978" t="s">
        <v>14627</v>
      </c>
      <c r="I9978">
        <v>70</v>
      </c>
      <c r="J9978" t="s">
        <v>6009</v>
      </c>
      <c r="K9978" s="15">
        <v>42981</v>
      </c>
      <c r="L9978" s="14">
        <v>37000</v>
      </c>
      <c r="M9978">
        <v>7.35</v>
      </c>
      <c r="N9978" s="1">
        <v>0.4</v>
      </c>
      <c r="O9978">
        <v>331</v>
      </c>
      <c r="P9978" t="s">
        <v>14640</v>
      </c>
      <c r="Q9978">
        <v>0.91</v>
      </c>
      <c r="R9978" t="s">
        <v>14650</v>
      </c>
      <c r="S9978" s="14">
        <f>profile[[#This Row],[income]]/1000</f>
        <v>37</v>
      </c>
    </row>
    <row r="9979" spans="1:19" x14ac:dyDescent="0.25">
      <c r="A9979" t="s">
        <v>9977</v>
      </c>
      <c r="B9979" s="1">
        <v>331.54</v>
      </c>
      <c r="D9979" s="14" t="s">
        <v>10298</v>
      </c>
      <c r="E9979" s="14">
        <v>1.4319999999999999</v>
      </c>
      <c r="H9979" t="s">
        <v>14627</v>
      </c>
      <c r="I9979">
        <v>43</v>
      </c>
      <c r="J9979" t="s">
        <v>10851</v>
      </c>
      <c r="K9979" s="15">
        <v>43183</v>
      </c>
      <c r="L9979" s="14">
        <v>51000</v>
      </c>
      <c r="M9979">
        <v>2.6732999999999998</v>
      </c>
      <c r="N9979" s="1">
        <v>0.4</v>
      </c>
      <c r="O9979">
        <v>129</v>
      </c>
      <c r="P9979" t="s">
        <v>14640</v>
      </c>
      <c r="Q9979">
        <v>0.35</v>
      </c>
      <c r="R9979" t="s">
        <v>14650</v>
      </c>
      <c r="S9979" s="14">
        <f>profile[[#This Row],[income]]/1000</f>
        <v>51</v>
      </c>
    </row>
    <row r="9980" spans="1:19" x14ac:dyDescent="0.25">
      <c r="A9980" t="s">
        <v>9978</v>
      </c>
      <c r="B9980" s="1">
        <v>12.38</v>
      </c>
      <c r="D9980" s="14" t="s">
        <v>10299</v>
      </c>
      <c r="E9980" s="14">
        <v>20.625999999999998</v>
      </c>
      <c r="H9980" t="s">
        <v>14626</v>
      </c>
      <c r="I9980">
        <v>49</v>
      </c>
      <c r="J9980" t="s">
        <v>9593</v>
      </c>
      <c r="K9980" s="15">
        <v>43096</v>
      </c>
      <c r="L9980" s="14">
        <v>54000</v>
      </c>
      <c r="M9980">
        <v>11.682499999999999</v>
      </c>
      <c r="N9980" s="1">
        <v>0.4</v>
      </c>
      <c r="O9980">
        <v>216</v>
      </c>
      <c r="P9980" t="s">
        <v>14640</v>
      </c>
      <c r="Q9980">
        <v>0.59</v>
      </c>
      <c r="R9980" t="s">
        <v>14650</v>
      </c>
      <c r="S9980" s="14">
        <f>profile[[#This Row],[income]]/1000</f>
        <v>54</v>
      </c>
    </row>
    <row r="9981" spans="1:19" x14ac:dyDescent="0.25">
      <c r="A9981" t="s">
        <v>9979</v>
      </c>
      <c r="B9981" s="1">
        <v>28.04</v>
      </c>
      <c r="D9981" s="14" t="s">
        <v>10300</v>
      </c>
      <c r="E9981" s="14">
        <v>29.09</v>
      </c>
      <c r="H9981" t="s">
        <v>14627</v>
      </c>
      <c r="I9981">
        <v>50</v>
      </c>
      <c r="J9981" t="s">
        <v>11528</v>
      </c>
      <c r="K9981" s="15">
        <v>43060</v>
      </c>
      <c r="L9981" s="14">
        <v>31000</v>
      </c>
      <c r="M9981">
        <v>2.8466999999999998</v>
      </c>
      <c r="N9981" s="1">
        <v>0.4</v>
      </c>
      <c r="O9981">
        <v>252</v>
      </c>
      <c r="P9981" t="s">
        <v>14640</v>
      </c>
      <c r="Q9981">
        <v>0.69</v>
      </c>
      <c r="R9981" t="s">
        <v>14650</v>
      </c>
      <c r="S9981" s="14">
        <f>profile[[#This Row],[income]]/1000</f>
        <v>31</v>
      </c>
    </row>
    <row r="9982" spans="1:19" x14ac:dyDescent="0.25">
      <c r="A9982" t="s">
        <v>9980</v>
      </c>
      <c r="B9982" s="1">
        <v>35.28</v>
      </c>
      <c r="D9982" s="14" t="s">
        <v>10301</v>
      </c>
      <c r="E9982" s="14">
        <v>18.752000000000002</v>
      </c>
      <c r="H9982" t="s">
        <v>14626</v>
      </c>
      <c r="I9982">
        <v>58</v>
      </c>
      <c r="J9982" t="s">
        <v>308</v>
      </c>
      <c r="K9982" s="15">
        <v>43266</v>
      </c>
      <c r="L9982" s="14">
        <v>55000</v>
      </c>
      <c r="M9982">
        <v>2.95</v>
      </c>
      <c r="N9982" s="1">
        <v>0.4</v>
      </c>
      <c r="O9982">
        <v>46</v>
      </c>
      <c r="P9982" t="s">
        <v>14640</v>
      </c>
      <c r="Q9982">
        <v>0.13</v>
      </c>
      <c r="R9982" t="s">
        <v>14650</v>
      </c>
      <c r="S9982" s="14">
        <f>profile[[#This Row],[income]]/1000</f>
        <v>55</v>
      </c>
    </row>
    <row r="9983" spans="1:19" x14ac:dyDescent="0.25">
      <c r="A9983" t="s">
        <v>9981</v>
      </c>
      <c r="B9983" s="1">
        <v>27.405999999999999</v>
      </c>
      <c r="D9983" s="14" t="s">
        <v>10302</v>
      </c>
      <c r="E9983" s="14">
        <v>31.386666666666667</v>
      </c>
      <c r="H9983" t="s">
        <v>14627</v>
      </c>
      <c r="I9983">
        <v>31</v>
      </c>
      <c r="J9983" t="s">
        <v>9625</v>
      </c>
      <c r="K9983" s="15">
        <v>42980</v>
      </c>
      <c r="L9983" s="14">
        <v>39000</v>
      </c>
      <c r="M9983">
        <v>10.2456</v>
      </c>
      <c r="N9983" s="1">
        <v>0.4</v>
      </c>
      <c r="O9983">
        <v>332</v>
      </c>
      <c r="P9983" t="s">
        <v>14640</v>
      </c>
      <c r="Q9983">
        <v>0.91</v>
      </c>
      <c r="R9983" t="s">
        <v>14650</v>
      </c>
      <c r="S9983" s="14">
        <f>profile[[#This Row],[income]]/1000</f>
        <v>39</v>
      </c>
    </row>
    <row r="9984" spans="1:19" x14ac:dyDescent="0.25">
      <c r="A9984" t="s">
        <v>9982</v>
      </c>
      <c r="B9984" s="1">
        <v>1.2150000000000001</v>
      </c>
      <c r="D9984" s="14" t="s">
        <v>10303</v>
      </c>
      <c r="E9984" s="14">
        <v>21.189999999999998</v>
      </c>
      <c r="H9984" t="s">
        <v>14627</v>
      </c>
      <c r="I9984">
        <v>25</v>
      </c>
      <c r="J9984" t="s">
        <v>11310</v>
      </c>
      <c r="K9984" s="15">
        <v>43176</v>
      </c>
      <c r="L9984" s="14">
        <v>55000</v>
      </c>
      <c r="M9984">
        <v>10.86</v>
      </c>
      <c r="N9984" s="1">
        <v>0.4</v>
      </c>
      <c r="O9984">
        <v>136</v>
      </c>
      <c r="P9984" t="s">
        <v>14640</v>
      </c>
      <c r="Q9984">
        <v>0.37</v>
      </c>
      <c r="R9984" t="s">
        <v>14650</v>
      </c>
      <c r="S9984" s="14">
        <f>profile[[#This Row],[income]]/1000</f>
        <v>55</v>
      </c>
    </row>
    <row r="9985" spans="1:19" x14ac:dyDescent="0.25">
      <c r="A9985" t="s">
        <v>9983</v>
      </c>
      <c r="B9985" s="1">
        <v>0.995</v>
      </c>
      <c r="D9985" s="14" t="s">
        <v>10304</v>
      </c>
      <c r="E9985" s="14">
        <v>21.838999999999999</v>
      </c>
      <c r="H9985" t="s">
        <v>14627</v>
      </c>
      <c r="I9985">
        <v>23</v>
      </c>
      <c r="J9985" t="s">
        <v>10027</v>
      </c>
      <c r="K9985" s="15">
        <v>43036</v>
      </c>
      <c r="L9985" s="14">
        <v>32000</v>
      </c>
      <c r="M9985">
        <v>12.6975</v>
      </c>
      <c r="N9985" s="1">
        <v>0.4</v>
      </c>
      <c r="O9985">
        <v>276</v>
      </c>
      <c r="P9985" t="s">
        <v>14640</v>
      </c>
      <c r="Q9985">
        <v>0.76</v>
      </c>
      <c r="R9985" t="s">
        <v>14650</v>
      </c>
      <c r="S9985" s="14">
        <f>profile[[#This Row],[income]]/1000</f>
        <v>32</v>
      </c>
    </row>
    <row r="9986" spans="1:19" x14ac:dyDescent="0.25">
      <c r="A9986" t="s">
        <v>9984</v>
      </c>
      <c r="B9986" s="1">
        <v>9.18</v>
      </c>
      <c r="D9986" s="14" t="s">
        <v>10305</v>
      </c>
      <c r="E9986" s="14">
        <v>13.571538461538463</v>
      </c>
      <c r="H9986" t="s">
        <v>14627</v>
      </c>
      <c r="I9986">
        <v>67</v>
      </c>
      <c r="J9986" t="s">
        <v>3448</v>
      </c>
      <c r="K9986" s="15">
        <v>43144</v>
      </c>
      <c r="L9986" s="14">
        <v>39000</v>
      </c>
      <c r="M9986">
        <v>12.775</v>
      </c>
      <c r="N9986" s="1">
        <v>0.4</v>
      </c>
      <c r="O9986">
        <v>168</v>
      </c>
      <c r="P9986" t="s">
        <v>14640</v>
      </c>
      <c r="Q9986">
        <v>0.46</v>
      </c>
      <c r="R9986" t="s">
        <v>14650</v>
      </c>
      <c r="S9986" s="14">
        <f>profile[[#This Row],[income]]/1000</f>
        <v>39</v>
      </c>
    </row>
    <row r="9987" spans="1:19" x14ac:dyDescent="0.25">
      <c r="A9987" t="s">
        <v>9985</v>
      </c>
      <c r="B9987" s="1">
        <v>3.4567000000000001</v>
      </c>
      <c r="D9987" s="14" t="s">
        <v>10306</v>
      </c>
      <c r="E9987" s="14">
        <v>26.33666666666667</v>
      </c>
      <c r="H9987" t="s">
        <v>14626</v>
      </c>
      <c r="I9987">
        <v>57</v>
      </c>
      <c r="J9987" t="s">
        <v>5442</v>
      </c>
      <c r="K9987" s="15">
        <v>42991</v>
      </c>
      <c r="L9987" s="14">
        <v>33000</v>
      </c>
      <c r="M9987">
        <v>7.85</v>
      </c>
      <c r="N9987" s="1">
        <v>0.4</v>
      </c>
      <c r="O9987">
        <v>321</v>
      </c>
      <c r="P9987" t="s">
        <v>14640</v>
      </c>
      <c r="Q9987">
        <v>0.88</v>
      </c>
      <c r="R9987" t="s">
        <v>14650</v>
      </c>
      <c r="S9987" s="14">
        <f>profile[[#This Row],[income]]/1000</f>
        <v>33</v>
      </c>
    </row>
    <row r="9988" spans="1:19" x14ac:dyDescent="0.25">
      <c r="A9988" t="s">
        <v>9986</v>
      </c>
      <c r="B9988" s="1">
        <v>21.886700000000001</v>
      </c>
      <c r="D9988" s="14" t="s">
        <v>10307</v>
      </c>
      <c r="E9988" s="14">
        <v>13.739999999999998</v>
      </c>
      <c r="H9988" t="s">
        <v>14626</v>
      </c>
      <c r="I9988">
        <v>24</v>
      </c>
      <c r="J9988" t="s">
        <v>7200</v>
      </c>
      <c r="K9988" s="15">
        <v>42949</v>
      </c>
      <c r="L9988" s="14">
        <v>44000</v>
      </c>
      <c r="M9988">
        <v>11.7067</v>
      </c>
      <c r="N9988" s="1">
        <v>0.4</v>
      </c>
      <c r="O9988">
        <v>363</v>
      </c>
      <c r="P9988" t="s">
        <v>14640</v>
      </c>
      <c r="Q9988">
        <v>0.99</v>
      </c>
      <c r="R9988" t="s">
        <v>14650</v>
      </c>
      <c r="S9988" s="14">
        <f>profile[[#This Row],[income]]/1000</f>
        <v>44</v>
      </c>
    </row>
    <row r="9989" spans="1:19" x14ac:dyDescent="0.25">
      <c r="A9989" t="s">
        <v>9987</v>
      </c>
      <c r="B9989" s="1">
        <v>16.486000000000001</v>
      </c>
      <c r="D9989" s="14" t="s">
        <v>10308</v>
      </c>
      <c r="E9989" s="14">
        <v>31.647499999999997</v>
      </c>
      <c r="H9989" t="s">
        <v>14627</v>
      </c>
      <c r="I9989">
        <v>34</v>
      </c>
      <c r="J9989" t="s">
        <v>4324</v>
      </c>
      <c r="K9989" s="15">
        <v>42973</v>
      </c>
      <c r="L9989" s="14">
        <v>38000</v>
      </c>
      <c r="M9989">
        <v>7.01</v>
      </c>
      <c r="N9989" s="1">
        <v>0.4</v>
      </c>
      <c r="O9989">
        <v>339</v>
      </c>
      <c r="P9989" t="s">
        <v>14640</v>
      </c>
      <c r="Q9989">
        <v>0.93</v>
      </c>
      <c r="R9989" t="s">
        <v>14650</v>
      </c>
      <c r="S9989" s="14">
        <f>profile[[#This Row],[income]]/1000</f>
        <v>38</v>
      </c>
    </row>
    <row r="9990" spans="1:19" x14ac:dyDescent="0.25">
      <c r="A9990" t="s">
        <v>9988</v>
      </c>
      <c r="B9990" s="1">
        <v>4.5460000000000003</v>
      </c>
      <c r="D9990" s="14" t="s">
        <v>10309</v>
      </c>
      <c r="E9990" s="14">
        <v>14.53857142857143</v>
      </c>
      <c r="H9990" t="s">
        <v>14626</v>
      </c>
      <c r="I9990">
        <v>78</v>
      </c>
      <c r="J9990" t="s">
        <v>6389</v>
      </c>
      <c r="K9990" s="15">
        <v>43020</v>
      </c>
      <c r="L9990" s="14">
        <v>31000</v>
      </c>
      <c r="M9990">
        <v>8.0716999999999999</v>
      </c>
      <c r="N9990" s="1">
        <v>0.4</v>
      </c>
      <c r="O9990">
        <v>292</v>
      </c>
      <c r="P9990" t="s">
        <v>14640</v>
      </c>
      <c r="Q9990">
        <v>0.8</v>
      </c>
      <c r="R9990" t="s">
        <v>14650</v>
      </c>
      <c r="S9990" s="14">
        <f>profile[[#This Row],[income]]/1000</f>
        <v>31</v>
      </c>
    </row>
    <row r="9991" spans="1:19" x14ac:dyDescent="0.25">
      <c r="A9991" t="s">
        <v>9989</v>
      </c>
      <c r="B9991" s="1">
        <v>5.7649999999999997</v>
      </c>
      <c r="D9991" s="14" t="s">
        <v>10310</v>
      </c>
      <c r="E9991" s="14">
        <v>24.724999999999998</v>
      </c>
      <c r="H9991" t="s">
        <v>14626</v>
      </c>
      <c r="I9991">
        <v>64</v>
      </c>
      <c r="J9991" t="s">
        <v>4464</v>
      </c>
      <c r="K9991" s="15">
        <v>43159</v>
      </c>
      <c r="L9991" s="14">
        <v>30000</v>
      </c>
      <c r="M9991">
        <v>7.4749999999999996</v>
      </c>
      <c r="N9991" s="1">
        <v>0.4</v>
      </c>
      <c r="O9991">
        <v>153</v>
      </c>
      <c r="P9991" t="s">
        <v>14640</v>
      </c>
      <c r="Q9991">
        <v>0.42</v>
      </c>
      <c r="R9991" t="s">
        <v>14650</v>
      </c>
      <c r="S9991" s="14">
        <f>profile[[#This Row],[income]]/1000</f>
        <v>30</v>
      </c>
    </row>
    <row r="9992" spans="1:19" x14ac:dyDescent="0.25">
      <c r="A9992" t="s">
        <v>9990</v>
      </c>
      <c r="B9992" s="1">
        <v>13.93</v>
      </c>
      <c r="D9992" s="14" t="s">
        <v>10311</v>
      </c>
      <c r="E9992" s="14">
        <v>24.679166666666664</v>
      </c>
      <c r="H9992" t="s">
        <v>14627</v>
      </c>
      <c r="I9992">
        <v>48</v>
      </c>
      <c r="J9992" t="s">
        <v>8546</v>
      </c>
      <c r="K9992" s="15">
        <v>42967</v>
      </c>
      <c r="L9992" s="14">
        <v>32000</v>
      </c>
      <c r="M9992">
        <v>0.68</v>
      </c>
      <c r="N9992" s="1">
        <v>0.4</v>
      </c>
      <c r="O9992">
        <v>345</v>
      </c>
      <c r="P9992" t="s">
        <v>14640</v>
      </c>
      <c r="Q9992">
        <v>0.94</v>
      </c>
      <c r="R9992" t="s">
        <v>14650</v>
      </c>
      <c r="S9992" s="14">
        <f>profile[[#This Row],[income]]/1000</f>
        <v>32</v>
      </c>
    </row>
    <row r="9993" spans="1:19" x14ac:dyDescent="0.25">
      <c r="A9993" t="s">
        <v>9991</v>
      </c>
      <c r="B9993" s="1">
        <v>83.704999999999998</v>
      </c>
      <c r="D9993" s="14" t="s">
        <v>10312</v>
      </c>
      <c r="E9993" s="14">
        <v>15.405555555555557</v>
      </c>
      <c r="H9993" t="s">
        <v>14627</v>
      </c>
      <c r="I9993">
        <v>71</v>
      </c>
      <c r="J9993" t="s">
        <v>6199</v>
      </c>
      <c r="K9993" s="15">
        <v>43121</v>
      </c>
      <c r="L9993" s="14">
        <v>51000</v>
      </c>
      <c r="M9993">
        <v>11.817500000000001</v>
      </c>
      <c r="N9993" s="1">
        <v>0.4</v>
      </c>
      <c r="O9993">
        <v>191</v>
      </c>
      <c r="P9993" t="s">
        <v>14640</v>
      </c>
      <c r="Q9993">
        <v>0.52</v>
      </c>
      <c r="R9993" t="s">
        <v>14650</v>
      </c>
      <c r="S9993" s="14">
        <f>profile[[#This Row],[income]]/1000</f>
        <v>51</v>
      </c>
    </row>
    <row r="9994" spans="1:19" x14ac:dyDescent="0.25">
      <c r="A9994" t="s">
        <v>9992</v>
      </c>
      <c r="B9994" s="1">
        <v>2.7667000000000002</v>
      </c>
      <c r="D9994" s="14" t="s">
        <v>10313</v>
      </c>
      <c r="E9994" s="14">
        <v>3.778</v>
      </c>
      <c r="H9994" t="s">
        <v>14627</v>
      </c>
      <c r="I9994">
        <v>34</v>
      </c>
      <c r="J9994" t="s">
        <v>13855</v>
      </c>
      <c r="K9994" s="15">
        <v>43008</v>
      </c>
      <c r="L9994" s="14">
        <v>37000</v>
      </c>
      <c r="M9994">
        <v>10.63</v>
      </c>
      <c r="N9994" s="1">
        <v>0.4</v>
      </c>
      <c r="O9994">
        <v>304</v>
      </c>
      <c r="P9994" t="s">
        <v>14640</v>
      </c>
      <c r="Q9994">
        <v>0.83</v>
      </c>
      <c r="R9994" t="s">
        <v>14650</v>
      </c>
      <c r="S9994" s="14">
        <f>profile[[#This Row],[income]]/1000</f>
        <v>37</v>
      </c>
    </row>
    <row r="9995" spans="1:19" x14ac:dyDescent="0.25">
      <c r="A9995" t="s">
        <v>9993</v>
      </c>
      <c r="B9995" s="1">
        <v>25.8125</v>
      </c>
      <c r="D9995" s="14" t="s">
        <v>10314</v>
      </c>
      <c r="E9995" s="14">
        <v>21.456666666666667</v>
      </c>
      <c r="H9995" t="s">
        <v>14627</v>
      </c>
      <c r="I9995">
        <v>38</v>
      </c>
      <c r="J9995" t="s">
        <v>10333</v>
      </c>
      <c r="K9995" s="15">
        <v>42950</v>
      </c>
      <c r="L9995" s="14">
        <v>39000</v>
      </c>
      <c r="M9995">
        <v>11.292</v>
      </c>
      <c r="N9995" s="1">
        <v>0.4</v>
      </c>
      <c r="O9995">
        <v>362</v>
      </c>
      <c r="P9995" t="s">
        <v>14640</v>
      </c>
      <c r="Q9995">
        <v>0.99</v>
      </c>
      <c r="R9995" t="s">
        <v>14650</v>
      </c>
      <c r="S9995" s="14">
        <f>profile[[#This Row],[income]]/1000</f>
        <v>39</v>
      </c>
    </row>
    <row r="9996" spans="1:19" x14ac:dyDescent="0.25">
      <c r="A9996" t="s">
        <v>9994</v>
      </c>
      <c r="B9996" s="1">
        <v>17.126000000000001</v>
      </c>
      <c r="D9996" s="14" t="s">
        <v>10315</v>
      </c>
      <c r="E9996" s="14">
        <v>28.439999999999998</v>
      </c>
      <c r="H9996" t="s">
        <v>14627</v>
      </c>
      <c r="I9996">
        <v>65</v>
      </c>
      <c r="J9996" t="s">
        <v>14198</v>
      </c>
      <c r="K9996" s="15">
        <v>43045</v>
      </c>
      <c r="L9996" s="14">
        <v>67000</v>
      </c>
      <c r="M9996">
        <v>2.04</v>
      </c>
      <c r="N9996" s="1">
        <v>0.4</v>
      </c>
      <c r="O9996">
        <v>267</v>
      </c>
      <c r="P9996" t="s">
        <v>14640</v>
      </c>
      <c r="Q9996">
        <v>0.73</v>
      </c>
      <c r="R9996" t="s">
        <v>14650</v>
      </c>
      <c r="S9996" s="14">
        <f>profile[[#This Row],[income]]/1000</f>
        <v>67</v>
      </c>
    </row>
    <row r="9997" spans="1:19" x14ac:dyDescent="0.25">
      <c r="A9997" t="s">
        <v>9995</v>
      </c>
      <c r="B9997" s="1">
        <v>12.022500000000001</v>
      </c>
      <c r="D9997" s="14" t="s">
        <v>10316</v>
      </c>
      <c r="E9997" s="14">
        <v>1.78</v>
      </c>
      <c r="H9997" t="s">
        <v>14627</v>
      </c>
      <c r="I9997">
        <v>29</v>
      </c>
      <c r="J9997" t="s">
        <v>8618</v>
      </c>
      <c r="K9997" s="15">
        <v>43116</v>
      </c>
      <c r="L9997" s="14">
        <v>51000</v>
      </c>
      <c r="M9997">
        <v>3.1819999999999999</v>
      </c>
      <c r="N9997" s="1">
        <v>0.4</v>
      </c>
      <c r="O9997">
        <v>196</v>
      </c>
      <c r="P9997" t="s">
        <v>14640</v>
      </c>
      <c r="Q9997">
        <v>0.54</v>
      </c>
      <c r="R9997" t="s">
        <v>14650</v>
      </c>
      <c r="S9997" s="14">
        <f>profile[[#This Row],[income]]/1000</f>
        <v>51</v>
      </c>
    </row>
    <row r="9998" spans="1:19" x14ac:dyDescent="0.25">
      <c r="A9998" t="s">
        <v>9996</v>
      </c>
      <c r="B9998" s="1">
        <v>14.43</v>
      </c>
      <c r="D9998" s="14" t="s">
        <v>10317</v>
      </c>
      <c r="E9998" s="14">
        <v>3.6475000000000004</v>
      </c>
      <c r="H9998" t="s">
        <v>14626</v>
      </c>
      <c r="I9998">
        <v>78</v>
      </c>
      <c r="J9998" t="s">
        <v>9304</v>
      </c>
      <c r="K9998" s="15">
        <v>43014</v>
      </c>
      <c r="L9998" s="14">
        <v>67000</v>
      </c>
      <c r="M9998">
        <v>3.8</v>
      </c>
      <c r="N9998" s="1">
        <v>0.4</v>
      </c>
      <c r="O9998">
        <v>298</v>
      </c>
      <c r="P9998" t="s">
        <v>14640</v>
      </c>
      <c r="Q9998">
        <v>0.82</v>
      </c>
      <c r="R9998" t="s">
        <v>14650</v>
      </c>
      <c r="S9998" s="14">
        <f>profile[[#This Row],[income]]/1000</f>
        <v>67</v>
      </c>
    </row>
    <row r="9999" spans="1:19" x14ac:dyDescent="0.25">
      <c r="A9999" t="s">
        <v>9997</v>
      </c>
      <c r="B9999" s="1">
        <v>10.081200000000001</v>
      </c>
      <c r="D9999" s="14" t="s">
        <v>10318</v>
      </c>
      <c r="E9999" s="14">
        <v>26.225714285714293</v>
      </c>
      <c r="H9999" t="s">
        <v>14627</v>
      </c>
      <c r="I9999">
        <v>76</v>
      </c>
      <c r="J9999" t="s">
        <v>8629</v>
      </c>
      <c r="K9999" s="15">
        <v>43057</v>
      </c>
      <c r="L9999" s="14">
        <v>34000</v>
      </c>
      <c r="M9999">
        <v>3.4807999999999999</v>
      </c>
      <c r="N9999" s="1">
        <v>0.4</v>
      </c>
      <c r="O9999">
        <v>255</v>
      </c>
      <c r="P9999" t="s">
        <v>14640</v>
      </c>
      <c r="Q9999">
        <v>0.7</v>
      </c>
      <c r="R9999" t="s">
        <v>14650</v>
      </c>
      <c r="S9999" s="14">
        <f>profile[[#This Row],[income]]/1000</f>
        <v>34</v>
      </c>
    </row>
    <row r="10000" spans="1:19" x14ac:dyDescent="0.25">
      <c r="A10000" t="s">
        <v>9998</v>
      </c>
      <c r="B10000" s="1">
        <v>19.473299999999998</v>
      </c>
      <c r="D10000" s="14" t="s">
        <v>10319</v>
      </c>
      <c r="E10000" s="14">
        <v>15.655000000000001</v>
      </c>
      <c r="H10000" t="s">
        <v>14626</v>
      </c>
      <c r="I10000">
        <v>60</v>
      </c>
      <c r="J10000" t="s">
        <v>11827</v>
      </c>
      <c r="K10000" s="15">
        <v>42950</v>
      </c>
      <c r="L10000" s="14">
        <v>58000</v>
      </c>
      <c r="M10000">
        <v>3.1335999999999999</v>
      </c>
      <c r="N10000" s="1">
        <v>0.4</v>
      </c>
      <c r="O10000">
        <v>362</v>
      </c>
      <c r="P10000" t="s">
        <v>14640</v>
      </c>
      <c r="Q10000">
        <v>0.99</v>
      </c>
      <c r="R10000" t="s">
        <v>14650</v>
      </c>
      <c r="S10000" s="14">
        <f>profile[[#This Row],[income]]/1000</f>
        <v>58</v>
      </c>
    </row>
    <row r="10001" spans="1:19" x14ac:dyDescent="0.25">
      <c r="A10001" t="s">
        <v>9999</v>
      </c>
      <c r="B10001" s="1">
        <v>1.18</v>
      </c>
      <c r="D10001" s="14" t="s">
        <v>10320</v>
      </c>
      <c r="E10001" s="14">
        <v>4.2919999999999998</v>
      </c>
      <c r="H10001" t="s">
        <v>14627</v>
      </c>
      <c r="I10001">
        <v>45</v>
      </c>
      <c r="J10001" t="s">
        <v>3423</v>
      </c>
      <c r="K10001" s="15">
        <v>42995</v>
      </c>
      <c r="L10001" s="14">
        <v>35000</v>
      </c>
      <c r="M10001">
        <v>7.3693</v>
      </c>
      <c r="N10001" s="1">
        <v>0.4</v>
      </c>
      <c r="O10001">
        <v>317</v>
      </c>
      <c r="P10001" t="s">
        <v>14640</v>
      </c>
      <c r="Q10001">
        <v>0.87</v>
      </c>
      <c r="R10001" t="s">
        <v>14650</v>
      </c>
      <c r="S10001" s="14">
        <f>profile[[#This Row],[income]]/1000</f>
        <v>35</v>
      </c>
    </row>
    <row r="10002" spans="1:19" x14ac:dyDescent="0.25">
      <c r="A10002" t="s">
        <v>10000</v>
      </c>
      <c r="B10002" s="1">
        <v>2.4300000000000002</v>
      </c>
      <c r="D10002" s="14" t="s">
        <v>10321</v>
      </c>
      <c r="E10002" s="14">
        <v>2.2418749999999998</v>
      </c>
      <c r="H10002" t="s">
        <v>14626</v>
      </c>
      <c r="I10002">
        <v>27</v>
      </c>
      <c r="J10002" t="s">
        <v>9370</v>
      </c>
      <c r="K10002" s="15">
        <v>43074</v>
      </c>
      <c r="L10002" s="14">
        <v>33000</v>
      </c>
      <c r="M10002">
        <v>7.8666999999999998</v>
      </c>
      <c r="N10002" s="1">
        <v>0.4</v>
      </c>
      <c r="O10002">
        <v>238</v>
      </c>
      <c r="P10002" t="s">
        <v>14640</v>
      </c>
      <c r="Q10002">
        <v>0.65</v>
      </c>
      <c r="R10002" t="s">
        <v>14650</v>
      </c>
      <c r="S10002" s="14">
        <f>profile[[#This Row],[income]]/1000</f>
        <v>33</v>
      </c>
    </row>
    <row r="10003" spans="1:19" x14ac:dyDescent="0.25">
      <c r="A10003" t="s">
        <v>10001</v>
      </c>
      <c r="B10003" s="1">
        <v>27.742000000000001</v>
      </c>
      <c r="D10003" s="14" t="s">
        <v>10323</v>
      </c>
      <c r="E10003" s="14">
        <v>1.7899999999999998</v>
      </c>
      <c r="H10003" t="s">
        <v>14626</v>
      </c>
      <c r="I10003">
        <v>22</v>
      </c>
      <c r="J10003" t="s">
        <v>1099</v>
      </c>
      <c r="K10003" s="15">
        <v>42964</v>
      </c>
      <c r="L10003" s="14">
        <v>64000</v>
      </c>
      <c r="M10003">
        <v>2.6732999999999998</v>
      </c>
      <c r="N10003" s="1">
        <v>0.4</v>
      </c>
      <c r="O10003">
        <v>348</v>
      </c>
      <c r="P10003" t="s">
        <v>14640</v>
      </c>
      <c r="Q10003">
        <v>0.95</v>
      </c>
      <c r="R10003" t="s">
        <v>14650</v>
      </c>
      <c r="S10003" s="14">
        <f>profile[[#This Row],[income]]/1000</f>
        <v>64</v>
      </c>
    </row>
    <row r="10004" spans="1:19" x14ac:dyDescent="0.25">
      <c r="A10004" t="s">
        <v>10002</v>
      </c>
      <c r="B10004" s="1">
        <v>2.41</v>
      </c>
      <c r="D10004" s="14" t="s">
        <v>10324</v>
      </c>
      <c r="E10004" s="14">
        <v>3.0557142857142856</v>
      </c>
      <c r="H10004" t="s">
        <v>14626</v>
      </c>
      <c r="I10004">
        <v>66</v>
      </c>
      <c r="J10004" t="s">
        <v>1818</v>
      </c>
      <c r="K10004" s="15">
        <v>43213</v>
      </c>
      <c r="L10004" s="14">
        <v>52000</v>
      </c>
      <c r="M10004">
        <v>0.9</v>
      </c>
      <c r="N10004" s="1">
        <v>0.4</v>
      </c>
      <c r="O10004">
        <v>99</v>
      </c>
      <c r="P10004" t="s">
        <v>14640</v>
      </c>
      <c r="Q10004">
        <v>0.27</v>
      </c>
      <c r="R10004" t="s">
        <v>14650</v>
      </c>
      <c r="S10004" s="14">
        <f>profile[[#This Row],[income]]/1000</f>
        <v>52</v>
      </c>
    </row>
    <row r="10005" spans="1:19" x14ac:dyDescent="0.25">
      <c r="A10005" t="s">
        <v>10003</v>
      </c>
      <c r="B10005" s="1">
        <v>11.7943</v>
      </c>
      <c r="D10005" s="14" t="s">
        <v>10325</v>
      </c>
      <c r="E10005" s="14">
        <v>9.1419999999999995</v>
      </c>
      <c r="H10005" t="s">
        <v>14627</v>
      </c>
      <c r="I10005">
        <v>39</v>
      </c>
      <c r="J10005" t="s">
        <v>5090</v>
      </c>
      <c r="K10005" s="15">
        <v>43238</v>
      </c>
      <c r="L10005" s="14">
        <v>59000</v>
      </c>
      <c r="M10005">
        <v>7.5167000000000002</v>
      </c>
      <c r="N10005" s="1">
        <v>0.4</v>
      </c>
      <c r="O10005">
        <v>74</v>
      </c>
      <c r="P10005" t="s">
        <v>14640</v>
      </c>
      <c r="Q10005">
        <v>0.2</v>
      </c>
      <c r="R10005" t="s">
        <v>14650</v>
      </c>
      <c r="S10005" s="14">
        <f>profile[[#This Row],[income]]/1000</f>
        <v>59</v>
      </c>
    </row>
    <row r="10006" spans="1:19" x14ac:dyDescent="0.25">
      <c r="A10006" t="s">
        <v>10004</v>
      </c>
      <c r="B10006" s="1">
        <v>18.3414</v>
      </c>
      <c r="D10006" s="14" t="s">
        <v>10326</v>
      </c>
      <c r="E10006" s="14">
        <v>21.886666666666667</v>
      </c>
      <c r="H10006" t="s">
        <v>14627</v>
      </c>
      <c r="I10006">
        <v>20</v>
      </c>
      <c r="J10006" t="s">
        <v>10673</v>
      </c>
      <c r="K10006" s="15">
        <v>43028</v>
      </c>
      <c r="L10006" s="14">
        <v>72000</v>
      </c>
      <c r="M10006">
        <v>3.5988000000000002</v>
      </c>
      <c r="N10006" s="1">
        <v>0.4</v>
      </c>
      <c r="O10006">
        <v>284</v>
      </c>
      <c r="P10006" t="s">
        <v>14640</v>
      </c>
      <c r="Q10006">
        <v>0.78</v>
      </c>
      <c r="R10006" t="s">
        <v>14650</v>
      </c>
      <c r="S10006" s="14">
        <f>profile[[#This Row],[income]]/1000</f>
        <v>72</v>
      </c>
    </row>
    <row r="10007" spans="1:19" x14ac:dyDescent="0.25">
      <c r="A10007" t="s">
        <v>10005</v>
      </c>
      <c r="B10007" s="1">
        <v>3.5950000000000002</v>
      </c>
      <c r="D10007" s="14" t="s">
        <v>10327</v>
      </c>
      <c r="E10007" s="14">
        <v>6.8706666666666676</v>
      </c>
      <c r="H10007" t="s">
        <v>14627</v>
      </c>
      <c r="I10007">
        <v>44</v>
      </c>
      <c r="J10007" t="s">
        <v>1816</v>
      </c>
      <c r="K10007" s="15">
        <v>42955</v>
      </c>
      <c r="L10007" s="14">
        <v>50000</v>
      </c>
      <c r="M10007">
        <v>12.0367</v>
      </c>
      <c r="N10007" s="1">
        <v>0.4</v>
      </c>
      <c r="O10007">
        <v>357</v>
      </c>
      <c r="P10007" t="s">
        <v>14640</v>
      </c>
      <c r="Q10007">
        <v>0.98</v>
      </c>
      <c r="R10007" t="s">
        <v>14650</v>
      </c>
      <c r="S10007" s="14">
        <f>profile[[#This Row],[income]]/1000</f>
        <v>50</v>
      </c>
    </row>
    <row r="10008" spans="1:19" x14ac:dyDescent="0.25">
      <c r="A10008" t="s">
        <v>10006</v>
      </c>
      <c r="B10008" s="1">
        <v>3.0632999999999999</v>
      </c>
      <c r="D10008" s="14" t="s">
        <v>10328</v>
      </c>
      <c r="E10008" s="14">
        <v>2.3075000000000001</v>
      </c>
      <c r="H10008" t="s">
        <v>14627</v>
      </c>
      <c r="I10008">
        <v>71</v>
      </c>
      <c r="J10008" t="s">
        <v>14609</v>
      </c>
      <c r="K10008" s="15">
        <v>43039</v>
      </c>
      <c r="L10008" s="14">
        <v>73000</v>
      </c>
      <c r="M10008">
        <v>3.8</v>
      </c>
      <c r="N10008" s="1">
        <v>0.4</v>
      </c>
      <c r="O10008">
        <v>273</v>
      </c>
      <c r="P10008" t="s">
        <v>14640</v>
      </c>
      <c r="Q10008">
        <v>0.75</v>
      </c>
      <c r="R10008" t="s">
        <v>14650</v>
      </c>
      <c r="S10008" s="14">
        <f>profile[[#This Row],[income]]/1000</f>
        <v>73</v>
      </c>
    </row>
    <row r="10009" spans="1:19" x14ac:dyDescent="0.25">
      <c r="A10009" t="s">
        <v>10007</v>
      </c>
      <c r="B10009" s="1">
        <v>6.81</v>
      </c>
      <c r="D10009" s="14" t="s">
        <v>10329</v>
      </c>
      <c r="E10009" s="14">
        <v>22.917500000000004</v>
      </c>
      <c r="H10009" t="s">
        <v>14626</v>
      </c>
      <c r="I10009">
        <v>80</v>
      </c>
      <c r="J10009" t="s">
        <v>11836</v>
      </c>
      <c r="K10009" s="15">
        <v>43104</v>
      </c>
      <c r="L10009" s="14">
        <v>60000</v>
      </c>
      <c r="M10009">
        <v>10.31</v>
      </c>
      <c r="N10009" s="1">
        <v>0.4</v>
      </c>
      <c r="O10009">
        <v>208</v>
      </c>
      <c r="P10009" t="s">
        <v>14640</v>
      </c>
      <c r="Q10009">
        <v>0.56999999999999995</v>
      </c>
      <c r="R10009" t="s">
        <v>14650</v>
      </c>
      <c r="S10009" s="14">
        <f>profile[[#This Row],[income]]/1000</f>
        <v>60</v>
      </c>
    </row>
    <row r="10010" spans="1:19" x14ac:dyDescent="0.25">
      <c r="A10010" t="s">
        <v>10008</v>
      </c>
      <c r="B10010" s="1">
        <v>21.59</v>
      </c>
      <c r="D10010" s="14" t="s">
        <v>10330</v>
      </c>
      <c r="E10010" s="14">
        <v>21.425000000000001</v>
      </c>
      <c r="H10010" t="s">
        <v>14627</v>
      </c>
      <c r="I10010">
        <v>69</v>
      </c>
      <c r="J10010" t="s">
        <v>12500</v>
      </c>
      <c r="K10010" s="15">
        <v>42949</v>
      </c>
      <c r="L10010" s="14">
        <v>35000</v>
      </c>
      <c r="M10010">
        <v>6.7881999999999998</v>
      </c>
      <c r="N10010" s="1">
        <v>0.4</v>
      </c>
      <c r="O10010">
        <v>363</v>
      </c>
      <c r="P10010" t="s">
        <v>14640</v>
      </c>
      <c r="Q10010">
        <v>0.99</v>
      </c>
      <c r="R10010" t="s">
        <v>14650</v>
      </c>
      <c r="S10010" s="14">
        <f>profile[[#This Row],[income]]/1000</f>
        <v>35</v>
      </c>
    </row>
    <row r="10011" spans="1:19" x14ac:dyDescent="0.25">
      <c r="A10011" t="s">
        <v>10009</v>
      </c>
      <c r="B10011" s="1">
        <v>17.37</v>
      </c>
      <c r="D10011" s="14" t="s">
        <v>10331</v>
      </c>
      <c r="E10011" s="14">
        <v>6.9349999999999996</v>
      </c>
      <c r="H10011" t="s">
        <v>14627</v>
      </c>
      <c r="I10011">
        <v>57</v>
      </c>
      <c r="J10011" t="s">
        <v>8881</v>
      </c>
      <c r="K10011" s="15">
        <v>43283</v>
      </c>
      <c r="L10011" s="14">
        <v>39000</v>
      </c>
      <c r="M10011">
        <v>10.035</v>
      </c>
      <c r="N10011" s="1">
        <v>0.4</v>
      </c>
      <c r="O10011">
        <v>29</v>
      </c>
      <c r="P10011" t="s">
        <v>14640</v>
      </c>
      <c r="Q10011">
        <v>0.08</v>
      </c>
      <c r="R10011" t="s">
        <v>14650</v>
      </c>
      <c r="S10011" s="14">
        <f>profile[[#This Row],[income]]/1000</f>
        <v>39</v>
      </c>
    </row>
    <row r="10012" spans="1:19" x14ac:dyDescent="0.25">
      <c r="A10012" t="s">
        <v>10010</v>
      </c>
      <c r="B10012" s="1">
        <v>2.33</v>
      </c>
      <c r="D10012" s="14" t="s">
        <v>10332</v>
      </c>
      <c r="E10012" s="14">
        <v>19.251666666666669</v>
      </c>
      <c r="H10012" t="s">
        <v>14626</v>
      </c>
      <c r="I10012">
        <v>85</v>
      </c>
      <c r="J10012" t="s">
        <v>6283</v>
      </c>
      <c r="K10012" s="15">
        <v>42953</v>
      </c>
      <c r="L10012" s="14">
        <v>38000</v>
      </c>
      <c r="M10012">
        <v>6.93</v>
      </c>
      <c r="N10012" s="1">
        <v>0.4</v>
      </c>
      <c r="O10012">
        <v>359</v>
      </c>
      <c r="P10012" t="s">
        <v>14640</v>
      </c>
      <c r="Q10012">
        <v>0.98</v>
      </c>
      <c r="R10012" t="s">
        <v>14650</v>
      </c>
      <c r="S10012" s="14">
        <f>profile[[#This Row],[income]]/1000</f>
        <v>38</v>
      </c>
    </row>
    <row r="10013" spans="1:19" x14ac:dyDescent="0.25">
      <c r="A10013" t="s">
        <v>10011</v>
      </c>
      <c r="B10013" s="1">
        <v>37.503300000000003</v>
      </c>
      <c r="D10013" s="14" t="s">
        <v>10333</v>
      </c>
      <c r="E10013" s="14">
        <v>10.327142857142857</v>
      </c>
      <c r="H10013" t="s">
        <v>14627</v>
      </c>
      <c r="I10013">
        <v>51</v>
      </c>
      <c r="J10013" t="s">
        <v>2669</v>
      </c>
      <c r="K10013" s="15">
        <v>43281</v>
      </c>
      <c r="L10013" s="14">
        <v>36000</v>
      </c>
      <c r="M10013">
        <v>9.15</v>
      </c>
      <c r="N10013" s="1">
        <v>0.4</v>
      </c>
      <c r="O10013">
        <v>31</v>
      </c>
      <c r="P10013" t="s">
        <v>14640</v>
      </c>
      <c r="Q10013">
        <v>0.08</v>
      </c>
      <c r="R10013" t="s">
        <v>14650</v>
      </c>
      <c r="S10013" s="14">
        <f>profile[[#This Row],[income]]/1000</f>
        <v>36</v>
      </c>
    </row>
    <row r="10014" spans="1:19" x14ac:dyDescent="0.25">
      <c r="A10014" t="s">
        <v>10012</v>
      </c>
      <c r="B10014" s="1">
        <v>31.5367</v>
      </c>
      <c r="D10014" s="14" t="s">
        <v>10334</v>
      </c>
      <c r="E10014" s="14">
        <v>25.46</v>
      </c>
      <c r="H10014" t="s">
        <v>14627</v>
      </c>
      <c r="I10014">
        <v>65</v>
      </c>
      <c r="J10014" t="s">
        <v>13186</v>
      </c>
      <c r="K10014" s="15">
        <v>43061</v>
      </c>
      <c r="L10014" s="14">
        <v>45000</v>
      </c>
      <c r="M10014">
        <v>11.611000000000001</v>
      </c>
      <c r="N10014" s="1">
        <v>0.4</v>
      </c>
      <c r="O10014">
        <v>251</v>
      </c>
      <c r="P10014" t="s">
        <v>14640</v>
      </c>
      <c r="Q10014">
        <v>0.69</v>
      </c>
      <c r="R10014" t="s">
        <v>14650</v>
      </c>
      <c r="S10014" s="14">
        <f>profile[[#This Row],[income]]/1000</f>
        <v>45</v>
      </c>
    </row>
    <row r="10015" spans="1:19" x14ac:dyDescent="0.25">
      <c r="A10015" t="s">
        <v>10013</v>
      </c>
      <c r="B10015" s="1">
        <v>23.96</v>
      </c>
      <c r="D10015" s="14" t="s">
        <v>10335</v>
      </c>
      <c r="E10015" s="14">
        <v>10.658571428571429</v>
      </c>
      <c r="H10015" t="s">
        <v>14626</v>
      </c>
      <c r="I10015">
        <v>32</v>
      </c>
      <c r="J10015" t="s">
        <v>1962</v>
      </c>
      <c r="K10015" s="15">
        <v>43194</v>
      </c>
      <c r="L10015" s="14">
        <v>54000</v>
      </c>
      <c r="M10015">
        <v>4.49</v>
      </c>
      <c r="N10015" s="1">
        <v>0.4</v>
      </c>
      <c r="O10015">
        <v>118</v>
      </c>
      <c r="P10015" t="s">
        <v>14640</v>
      </c>
      <c r="Q10015">
        <v>0.32</v>
      </c>
      <c r="R10015" t="s">
        <v>14650</v>
      </c>
      <c r="S10015" s="14">
        <f>profile[[#This Row],[income]]/1000</f>
        <v>54</v>
      </c>
    </row>
    <row r="10016" spans="1:19" x14ac:dyDescent="0.25">
      <c r="A10016" t="s">
        <v>10014</v>
      </c>
      <c r="B10016" s="1">
        <v>12.914999999999999</v>
      </c>
      <c r="D10016" s="14" t="s">
        <v>10336</v>
      </c>
      <c r="E10016" s="14">
        <v>4.1428571428571432</v>
      </c>
      <c r="H10016" t="s">
        <v>14627</v>
      </c>
      <c r="I10016">
        <v>41</v>
      </c>
      <c r="J10016" t="s">
        <v>5059</v>
      </c>
      <c r="K10016" s="15">
        <v>43115</v>
      </c>
      <c r="L10016" s="14">
        <v>35000</v>
      </c>
      <c r="M10016">
        <v>2.024</v>
      </c>
      <c r="N10016" s="1">
        <v>0.4</v>
      </c>
      <c r="O10016">
        <v>197</v>
      </c>
      <c r="P10016" t="s">
        <v>14640</v>
      </c>
      <c r="Q10016">
        <v>0.54</v>
      </c>
      <c r="R10016" t="s">
        <v>14650</v>
      </c>
      <c r="S10016" s="14">
        <f>profile[[#This Row],[income]]/1000</f>
        <v>35</v>
      </c>
    </row>
    <row r="10017" spans="1:19" x14ac:dyDescent="0.25">
      <c r="A10017" t="s">
        <v>10015</v>
      </c>
      <c r="B10017" s="1">
        <v>20.94</v>
      </c>
      <c r="D10017" s="14" t="s">
        <v>10337</v>
      </c>
      <c r="E10017" s="14">
        <v>9.4179999999999993</v>
      </c>
      <c r="H10017" t="s">
        <v>14627</v>
      </c>
      <c r="I10017">
        <v>37</v>
      </c>
      <c r="J10017" t="s">
        <v>299</v>
      </c>
      <c r="K10017" s="15">
        <v>43122</v>
      </c>
      <c r="L10017" s="14">
        <v>57000</v>
      </c>
      <c r="M10017">
        <v>1.5467</v>
      </c>
      <c r="N10017" s="1">
        <v>0.4</v>
      </c>
      <c r="O10017">
        <v>190</v>
      </c>
      <c r="P10017" t="s">
        <v>14640</v>
      </c>
      <c r="Q10017">
        <v>0.52</v>
      </c>
      <c r="R10017" t="s">
        <v>14650</v>
      </c>
      <c r="S10017" s="14">
        <f>profile[[#This Row],[income]]/1000</f>
        <v>57</v>
      </c>
    </row>
    <row r="10018" spans="1:19" x14ac:dyDescent="0.25">
      <c r="A10018" t="s">
        <v>10016</v>
      </c>
      <c r="B10018" s="1">
        <v>14.4725</v>
      </c>
      <c r="D10018" s="14" t="s">
        <v>10338</v>
      </c>
      <c r="E10018" s="14">
        <v>21.2</v>
      </c>
      <c r="H10018" t="s">
        <v>14627</v>
      </c>
      <c r="I10018">
        <v>70</v>
      </c>
      <c r="J10018" t="s">
        <v>12264</v>
      </c>
      <c r="K10018" s="15">
        <v>43033</v>
      </c>
      <c r="L10018" s="14">
        <v>31000</v>
      </c>
      <c r="M10018">
        <v>7.0925000000000002</v>
      </c>
      <c r="N10018" s="1">
        <v>0.4</v>
      </c>
      <c r="O10018">
        <v>279</v>
      </c>
      <c r="P10018" t="s">
        <v>14640</v>
      </c>
      <c r="Q10018">
        <v>0.76</v>
      </c>
      <c r="R10018" t="s">
        <v>14650</v>
      </c>
      <c r="S10018" s="14">
        <f>profile[[#This Row],[income]]/1000</f>
        <v>31</v>
      </c>
    </row>
    <row r="10019" spans="1:19" x14ac:dyDescent="0.25">
      <c r="A10019" t="s">
        <v>10017</v>
      </c>
      <c r="B10019" s="1">
        <v>16.201699999999999</v>
      </c>
      <c r="D10019" s="14" t="s">
        <v>10339</v>
      </c>
      <c r="E10019" s="14">
        <v>2.52</v>
      </c>
      <c r="H10019" t="s">
        <v>14627</v>
      </c>
      <c r="I10019">
        <v>60</v>
      </c>
      <c r="J10019" t="s">
        <v>1212</v>
      </c>
      <c r="K10019" s="15">
        <v>43044</v>
      </c>
      <c r="L10019" s="14">
        <v>66000</v>
      </c>
      <c r="M10019">
        <v>3.0767000000000002</v>
      </c>
      <c r="N10019" s="1">
        <v>0.4</v>
      </c>
      <c r="O10019">
        <v>268</v>
      </c>
      <c r="P10019" t="s">
        <v>14640</v>
      </c>
      <c r="Q10019">
        <v>0.73</v>
      </c>
      <c r="R10019" t="s">
        <v>14650</v>
      </c>
      <c r="S10019" s="14">
        <f>profile[[#This Row],[income]]/1000</f>
        <v>66</v>
      </c>
    </row>
    <row r="10020" spans="1:19" x14ac:dyDescent="0.25">
      <c r="A10020" t="s">
        <v>10018</v>
      </c>
      <c r="B10020" s="1">
        <v>0</v>
      </c>
      <c r="D10020" s="14" t="s">
        <v>10340</v>
      </c>
      <c r="E10020" s="14">
        <v>18.947500000000002</v>
      </c>
      <c r="H10020" t="s">
        <v>14627</v>
      </c>
      <c r="I10020">
        <v>41</v>
      </c>
      <c r="J10020" t="s">
        <v>9119</v>
      </c>
      <c r="K10020" s="15">
        <v>43123</v>
      </c>
      <c r="L10020" s="14">
        <v>72000</v>
      </c>
      <c r="M10020">
        <v>3.9449999999999998</v>
      </c>
      <c r="N10020" s="1">
        <v>0.4</v>
      </c>
      <c r="O10020">
        <v>189</v>
      </c>
      <c r="P10020" t="s">
        <v>14640</v>
      </c>
      <c r="Q10020">
        <v>0.52</v>
      </c>
      <c r="R10020" t="s">
        <v>14650</v>
      </c>
      <c r="S10020" s="14">
        <f>profile[[#This Row],[income]]/1000</f>
        <v>72</v>
      </c>
    </row>
    <row r="10021" spans="1:19" x14ac:dyDescent="0.25">
      <c r="A10021" t="s">
        <v>10019</v>
      </c>
      <c r="B10021" s="1">
        <v>1.51</v>
      </c>
      <c r="D10021" s="14" t="s">
        <v>10341</v>
      </c>
      <c r="E10021" s="14">
        <v>26.250999999999998</v>
      </c>
      <c r="H10021" t="s">
        <v>14627</v>
      </c>
      <c r="I10021">
        <v>32</v>
      </c>
      <c r="J10021" t="s">
        <v>10005</v>
      </c>
      <c r="K10021" s="15">
        <v>43151</v>
      </c>
      <c r="L10021" s="14">
        <v>71000</v>
      </c>
      <c r="M10021">
        <v>3.5950000000000002</v>
      </c>
      <c r="N10021" s="1">
        <v>0.4</v>
      </c>
      <c r="O10021">
        <v>161</v>
      </c>
      <c r="P10021" t="s">
        <v>14640</v>
      </c>
      <c r="Q10021">
        <v>0.44</v>
      </c>
      <c r="R10021" t="s">
        <v>14650</v>
      </c>
      <c r="S10021" s="14">
        <f>profile[[#This Row],[income]]/1000</f>
        <v>71</v>
      </c>
    </row>
    <row r="10022" spans="1:19" x14ac:dyDescent="0.25">
      <c r="A10022" t="s">
        <v>10020</v>
      </c>
      <c r="B10022" s="1">
        <v>19.561399999999999</v>
      </c>
      <c r="D10022" s="14" t="s">
        <v>10342</v>
      </c>
      <c r="E10022" s="14">
        <v>26.437272727272727</v>
      </c>
      <c r="H10022" t="s">
        <v>14626</v>
      </c>
      <c r="I10022">
        <v>55</v>
      </c>
      <c r="J10022" t="s">
        <v>12990</v>
      </c>
      <c r="K10022" s="15">
        <v>43055</v>
      </c>
      <c r="L10022" s="14">
        <v>32000</v>
      </c>
      <c r="M10022">
        <v>12.3475</v>
      </c>
      <c r="N10022" s="1">
        <v>0.4</v>
      </c>
      <c r="O10022">
        <v>257</v>
      </c>
      <c r="P10022" t="s">
        <v>14640</v>
      </c>
      <c r="Q10022">
        <v>0.7</v>
      </c>
      <c r="R10022" t="s">
        <v>14650</v>
      </c>
      <c r="S10022" s="14">
        <f>profile[[#This Row],[income]]/1000</f>
        <v>32</v>
      </c>
    </row>
    <row r="10023" spans="1:19" x14ac:dyDescent="0.25">
      <c r="A10023" t="s">
        <v>10021</v>
      </c>
      <c r="B10023" s="1">
        <v>11.4918</v>
      </c>
      <c r="D10023" s="14" t="s">
        <v>10343</v>
      </c>
      <c r="E10023" s="14">
        <v>1.095</v>
      </c>
      <c r="H10023" t="s">
        <v>14627</v>
      </c>
      <c r="I10023">
        <v>21</v>
      </c>
      <c r="J10023" t="s">
        <v>5305</v>
      </c>
      <c r="K10023" s="15">
        <v>42994</v>
      </c>
      <c r="L10023" s="14">
        <v>45000</v>
      </c>
      <c r="M10023">
        <v>4.0250000000000004</v>
      </c>
      <c r="N10023" s="1">
        <v>0.4</v>
      </c>
      <c r="O10023">
        <v>318</v>
      </c>
      <c r="P10023" t="s">
        <v>14640</v>
      </c>
      <c r="Q10023">
        <v>0.87</v>
      </c>
      <c r="R10023" t="s">
        <v>14650</v>
      </c>
      <c r="S10023" s="14">
        <f>profile[[#This Row],[income]]/1000</f>
        <v>45</v>
      </c>
    </row>
    <row r="10024" spans="1:19" x14ac:dyDescent="0.25">
      <c r="A10024" t="s">
        <v>10022</v>
      </c>
      <c r="B10024" s="1">
        <v>3.5032999999999999</v>
      </c>
      <c r="D10024" s="14" t="s">
        <v>10344</v>
      </c>
      <c r="E10024" s="14">
        <v>3.8872727272727263</v>
      </c>
      <c r="H10024" t="s">
        <v>14626</v>
      </c>
      <c r="I10024">
        <v>65</v>
      </c>
      <c r="J10024" t="s">
        <v>13932</v>
      </c>
      <c r="K10024" s="15">
        <v>43152</v>
      </c>
      <c r="L10024" s="14">
        <v>56000</v>
      </c>
      <c r="M10024">
        <v>3.22</v>
      </c>
      <c r="N10024" s="1">
        <v>0.4</v>
      </c>
      <c r="O10024">
        <v>160</v>
      </c>
      <c r="P10024" t="s">
        <v>14640</v>
      </c>
      <c r="Q10024">
        <v>0.44</v>
      </c>
      <c r="R10024" t="s">
        <v>14650</v>
      </c>
      <c r="S10024" s="14">
        <f>profile[[#This Row],[income]]/1000</f>
        <v>56</v>
      </c>
    </row>
    <row r="10025" spans="1:19" x14ac:dyDescent="0.25">
      <c r="A10025" t="s">
        <v>10023</v>
      </c>
      <c r="B10025" s="1">
        <v>7.8872999999999998</v>
      </c>
      <c r="D10025" s="14" t="s">
        <v>10345</v>
      </c>
      <c r="E10025" s="14">
        <v>2.6566666666666667</v>
      </c>
      <c r="H10025" t="s">
        <v>14627</v>
      </c>
      <c r="I10025">
        <v>35</v>
      </c>
      <c r="J10025" t="s">
        <v>5450</v>
      </c>
      <c r="K10025" s="15">
        <v>42977</v>
      </c>
      <c r="L10025" s="14">
        <v>60000</v>
      </c>
      <c r="M10025">
        <v>6.4</v>
      </c>
      <c r="N10025" s="1">
        <v>0.4</v>
      </c>
      <c r="O10025">
        <v>335</v>
      </c>
      <c r="P10025" t="s">
        <v>14640</v>
      </c>
      <c r="Q10025">
        <v>0.92</v>
      </c>
      <c r="R10025" t="s">
        <v>14650</v>
      </c>
      <c r="S10025" s="14">
        <f>profile[[#This Row],[income]]/1000</f>
        <v>60</v>
      </c>
    </row>
    <row r="10026" spans="1:19" x14ac:dyDescent="0.25">
      <c r="A10026" t="s">
        <v>10024</v>
      </c>
      <c r="B10026" s="1">
        <v>8.6274999999999995</v>
      </c>
      <c r="D10026" s="14" t="s">
        <v>10346</v>
      </c>
      <c r="E10026" s="14">
        <v>2.2060000000000004</v>
      </c>
      <c r="H10026" t="s">
        <v>14626</v>
      </c>
      <c r="I10026">
        <v>37</v>
      </c>
      <c r="J10026" t="s">
        <v>4850</v>
      </c>
      <c r="K10026" s="15">
        <v>43183</v>
      </c>
      <c r="L10026" s="14">
        <v>33000</v>
      </c>
      <c r="M10026">
        <v>5.6420000000000003</v>
      </c>
      <c r="N10026" s="1">
        <v>0.4</v>
      </c>
      <c r="O10026">
        <v>129</v>
      </c>
      <c r="P10026" t="s">
        <v>14640</v>
      </c>
      <c r="Q10026">
        <v>0.35</v>
      </c>
      <c r="R10026" t="s">
        <v>14650</v>
      </c>
      <c r="S10026" s="14">
        <f>profile[[#This Row],[income]]/1000</f>
        <v>33</v>
      </c>
    </row>
    <row r="10027" spans="1:19" x14ac:dyDescent="0.25">
      <c r="A10027" t="s">
        <v>10025</v>
      </c>
      <c r="B10027" s="1">
        <v>25.953299999999999</v>
      </c>
      <c r="D10027" s="14" t="s">
        <v>10347</v>
      </c>
      <c r="E10027" s="14">
        <v>18.291999999999998</v>
      </c>
      <c r="H10027" t="s">
        <v>14626</v>
      </c>
      <c r="I10027">
        <v>55</v>
      </c>
      <c r="J10027" t="s">
        <v>6706</v>
      </c>
      <c r="K10027" s="15">
        <v>42962</v>
      </c>
      <c r="L10027" s="14">
        <v>71000</v>
      </c>
      <c r="M10027">
        <v>4.5975000000000001</v>
      </c>
      <c r="N10027" s="1">
        <v>0.4</v>
      </c>
      <c r="O10027">
        <v>350</v>
      </c>
      <c r="P10027" t="s">
        <v>14640</v>
      </c>
      <c r="Q10027">
        <v>0.96</v>
      </c>
      <c r="R10027" t="s">
        <v>14650</v>
      </c>
      <c r="S10027" s="14">
        <f>profile[[#This Row],[income]]/1000</f>
        <v>71</v>
      </c>
    </row>
    <row r="10028" spans="1:19" x14ac:dyDescent="0.25">
      <c r="A10028" t="s">
        <v>10026</v>
      </c>
      <c r="B10028" s="1">
        <v>14.956</v>
      </c>
      <c r="D10028" s="14" t="s">
        <v>10348</v>
      </c>
      <c r="E10028" s="14">
        <v>15.334545454545456</v>
      </c>
      <c r="H10028" t="s">
        <v>14627</v>
      </c>
      <c r="I10028">
        <v>47</v>
      </c>
      <c r="J10028" t="s">
        <v>12421</v>
      </c>
      <c r="K10028" s="15">
        <v>43115</v>
      </c>
      <c r="L10028" s="14">
        <v>43000</v>
      </c>
      <c r="M10028">
        <v>10.071400000000001</v>
      </c>
      <c r="N10028" s="1">
        <v>0.4</v>
      </c>
      <c r="O10028">
        <v>197</v>
      </c>
      <c r="P10028" t="s">
        <v>14640</v>
      </c>
      <c r="Q10028">
        <v>0.54</v>
      </c>
      <c r="R10028" t="s">
        <v>14650</v>
      </c>
      <c r="S10028" s="14">
        <f>profile[[#This Row],[income]]/1000</f>
        <v>43</v>
      </c>
    </row>
    <row r="10029" spans="1:19" x14ac:dyDescent="0.25">
      <c r="A10029" t="s">
        <v>10027</v>
      </c>
      <c r="B10029" s="1">
        <v>12.6975</v>
      </c>
      <c r="D10029" s="14" t="s">
        <v>10349</v>
      </c>
      <c r="E10029" s="14">
        <v>18.796923076923076</v>
      </c>
      <c r="H10029" t="s">
        <v>14627</v>
      </c>
      <c r="I10029">
        <v>55</v>
      </c>
      <c r="J10029" t="s">
        <v>3628</v>
      </c>
      <c r="K10029" s="15">
        <v>42965</v>
      </c>
      <c r="L10029" s="14">
        <v>61000</v>
      </c>
      <c r="M10029">
        <v>5.4950000000000001</v>
      </c>
      <c r="N10029" s="1">
        <v>0.4</v>
      </c>
      <c r="O10029">
        <v>347</v>
      </c>
      <c r="P10029" t="s">
        <v>14640</v>
      </c>
      <c r="Q10029">
        <v>0.95</v>
      </c>
      <c r="R10029" t="s">
        <v>14650</v>
      </c>
      <c r="S10029" s="14">
        <f>profile[[#This Row],[income]]/1000</f>
        <v>61</v>
      </c>
    </row>
    <row r="10030" spans="1:19" x14ac:dyDescent="0.25">
      <c r="A10030" t="s">
        <v>10028</v>
      </c>
      <c r="B10030" s="1">
        <v>12.39</v>
      </c>
      <c r="D10030" s="14" t="s">
        <v>10350</v>
      </c>
      <c r="E10030" s="14">
        <v>3.9528571428571433</v>
      </c>
      <c r="H10030" t="s">
        <v>14627</v>
      </c>
      <c r="I10030">
        <v>50</v>
      </c>
      <c r="J10030" t="s">
        <v>1851</v>
      </c>
      <c r="K10030" s="15">
        <v>42976</v>
      </c>
      <c r="L10030" s="14">
        <v>68000</v>
      </c>
      <c r="M10030">
        <v>5.2450000000000001</v>
      </c>
      <c r="N10030" s="1">
        <v>0.4</v>
      </c>
      <c r="O10030">
        <v>336</v>
      </c>
      <c r="P10030" t="s">
        <v>14640</v>
      </c>
      <c r="Q10030">
        <v>0.92</v>
      </c>
      <c r="R10030" t="s">
        <v>14650</v>
      </c>
      <c r="S10030" s="14">
        <f>profile[[#This Row],[income]]/1000</f>
        <v>68</v>
      </c>
    </row>
    <row r="10031" spans="1:19" x14ac:dyDescent="0.25">
      <c r="A10031" t="s">
        <v>10029</v>
      </c>
      <c r="B10031" s="1">
        <v>29.1</v>
      </c>
      <c r="D10031" s="14" t="s">
        <v>10351</v>
      </c>
      <c r="E10031" s="14">
        <v>4.9718181818181826</v>
      </c>
      <c r="H10031" t="s">
        <v>14626</v>
      </c>
      <c r="I10031">
        <v>89</v>
      </c>
      <c r="J10031" t="s">
        <v>1709</v>
      </c>
      <c r="K10031" s="15">
        <v>43065</v>
      </c>
      <c r="L10031" s="14">
        <v>39000</v>
      </c>
      <c r="M10031">
        <v>0.71499999999999997</v>
      </c>
      <c r="N10031" s="1">
        <v>0.4</v>
      </c>
      <c r="O10031">
        <v>247</v>
      </c>
      <c r="P10031" t="s">
        <v>14640</v>
      </c>
      <c r="Q10031">
        <v>0.68</v>
      </c>
      <c r="R10031" t="s">
        <v>14650</v>
      </c>
      <c r="S10031" s="14">
        <f>profile[[#This Row],[income]]/1000</f>
        <v>39</v>
      </c>
    </row>
    <row r="10032" spans="1:19" x14ac:dyDescent="0.25">
      <c r="A10032" t="s">
        <v>10030</v>
      </c>
      <c r="B10032" s="1">
        <v>13.84</v>
      </c>
      <c r="D10032" s="14" t="s">
        <v>10352</v>
      </c>
      <c r="E10032" s="14">
        <v>12.672499999999999</v>
      </c>
      <c r="H10032" t="s">
        <v>14627</v>
      </c>
      <c r="I10032">
        <v>34</v>
      </c>
      <c r="J10032" t="s">
        <v>6858</v>
      </c>
      <c r="K10032" s="15">
        <v>43087</v>
      </c>
      <c r="L10032" s="14">
        <v>62000</v>
      </c>
      <c r="M10032">
        <v>3.645</v>
      </c>
      <c r="N10032" s="1">
        <v>0.4</v>
      </c>
      <c r="O10032">
        <v>225</v>
      </c>
      <c r="P10032" t="s">
        <v>14640</v>
      </c>
      <c r="Q10032">
        <v>0.62</v>
      </c>
      <c r="R10032" t="s">
        <v>14650</v>
      </c>
      <c r="S10032" s="14">
        <f>profile[[#This Row],[income]]/1000</f>
        <v>62</v>
      </c>
    </row>
    <row r="10033" spans="1:19" x14ac:dyDescent="0.25">
      <c r="A10033" t="s">
        <v>10031</v>
      </c>
      <c r="B10033" s="1">
        <v>2.61</v>
      </c>
      <c r="D10033" s="14" t="s">
        <v>10353</v>
      </c>
      <c r="E10033" s="14">
        <v>3.3787500000000001</v>
      </c>
      <c r="H10033" t="s">
        <v>14627</v>
      </c>
      <c r="I10033">
        <v>46</v>
      </c>
      <c r="J10033" t="s">
        <v>9978</v>
      </c>
      <c r="K10033" s="15">
        <v>43024</v>
      </c>
      <c r="L10033" s="14">
        <v>71000</v>
      </c>
      <c r="M10033">
        <v>12.38</v>
      </c>
      <c r="N10033" s="1">
        <v>0.4</v>
      </c>
      <c r="O10033">
        <v>288</v>
      </c>
      <c r="P10033" t="s">
        <v>14640</v>
      </c>
      <c r="Q10033">
        <v>0.79</v>
      </c>
      <c r="R10033" t="s">
        <v>14650</v>
      </c>
      <c r="S10033" s="14">
        <f>profile[[#This Row],[income]]/1000</f>
        <v>71</v>
      </c>
    </row>
    <row r="10034" spans="1:19" x14ac:dyDescent="0.25">
      <c r="A10034" t="s">
        <v>10032</v>
      </c>
      <c r="B10034" s="1">
        <v>4.1666999999999996</v>
      </c>
      <c r="D10034" s="14" t="s">
        <v>10354</v>
      </c>
      <c r="E10034" s="14">
        <v>3.3391666666666668</v>
      </c>
      <c r="H10034" t="s">
        <v>14627</v>
      </c>
      <c r="I10034">
        <v>24</v>
      </c>
      <c r="J10034" t="s">
        <v>4295</v>
      </c>
      <c r="K10034" s="15">
        <v>43055</v>
      </c>
      <c r="L10034" s="14">
        <v>35000</v>
      </c>
      <c r="M10034">
        <v>0.86329999999999996</v>
      </c>
      <c r="N10034" s="1">
        <v>0.4</v>
      </c>
      <c r="O10034">
        <v>257</v>
      </c>
      <c r="P10034" t="s">
        <v>14640</v>
      </c>
      <c r="Q10034">
        <v>0.7</v>
      </c>
      <c r="R10034" t="s">
        <v>14650</v>
      </c>
      <c r="S10034" s="14">
        <f>profile[[#This Row],[income]]/1000</f>
        <v>35</v>
      </c>
    </row>
    <row r="10035" spans="1:19" x14ac:dyDescent="0.25">
      <c r="A10035" t="s">
        <v>10033</v>
      </c>
      <c r="B10035" s="1">
        <v>2.1267</v>
      </c>
      <c r="D10035" s="14" t="s">
        <v>10355</v>
      </c>
      <c r="E10035" s="14">
        <v>3.7920000000000003</v>
      </c>
      <c r="H10035" t="s">
        <v>14627</v>
      </c>
      <c r="I10035">
        <v>67</v>
      </c>
      <c r="J10035" t="s">
        <v>12136</v>
      </c>
      <c r="K10035" s="15">
        <v>43066</v>
      </c>
      <c r="L10035" s="14">
        <v>51000</v>
      </c>
      <c r="M10035">
        <v>11.62</v>
      </c>
      <c r="N10035" s="1">
        <v>0.4</v>
      </c>
      <c r="O10035">
        <v>246</v>
      </c>
      <c r="P10035" t="s">
        <v>14640</v>
      </c>
      <c r="Q10035">
        <v>0.67</v>
      </c>
      <c r="R10035" t="s">
        <v>14650</v>
      </c>
      <c r="S10035" s="14">
        <f>profile[[#This Row],[income]]/1000</f>
        <v>51</v>
      </c>
    </row>
    <row r="10036" spans="1:19" x14ac:dyDescent="0.25">
      <c r="A10036" t="s">
        <v>10034</v>
      </c>
      <c r="B10036" s="1">
        <v>3.0133000000000001</v>
      </c>
      <c r="D10036" s="14" t="s">
        <v>10356</v>
      </c>
      <c r="E10036" s="14">
        <v>3.6800000000000006</v>
      </c>
      <c r="H10036" t="s">
        <v>14627</v>
      </c>
      <c r="I10036">
        <v>45</v>
      </c>
      <c r="J10036" t="s">
        <v>13307</v>
      </c>
      <c r="K10036" s="15">
        <v>43060</v>
      </c>
      <c r="L10036" s="14">
        <v>32000</v>
      </c>
      <c r="M10036">
        <v>1.9875</v>
      </c>
      <c r="N10036" s="1">
        <v>0.4</v>
      </c>
      <c r="O10036">
        <v>252</v>
      </c>
      <c r="P10036" t="s">
        <v>14640</v>
      </c>
      <c r="Q10036">
        <v>0.69</v>
      </c>
      <c r="R10036" t="s">
        <v>14650</v>
      </c>
      <c r="S10036" s="14">
        <f>profile[[#This Row],[income]]/1000</f>
        <v>32</v>
      </c>
    </row>
    <row r="10037" spans="1:19" x14ac:dyDescent="0.25">
      <c r="A10037" t="s">
        <v>10035</v>
      </c>
      <c r="B10037" s="1">
        <v>12.4655</v>
      </c>
      <c r="D10037" s="14" t="s">
        <v>10357</v>
      </c>
      <c r="E10037" s="14">
        <v>3.8660000000000005</v>
      </c>
      <c r="H10037" t="s">
        <v>14627</v>
      </c>
      <c r="I10037">
        <v>40</v>
      </c>
      <c r="J10037" t="s">
        <v>6137</v>
      </c>
      <c r="K10037" s="15">
        <v>43010</v>
      </c>
      <c r="L10037" s="14">
        <v>72000</v>
      </c>
      <c r="M10037">
        <v>3.4159999999999999</v>
      </c>
      <c r="N10037" s="1">
        <v>0.4</v>
      </c>
      <c r="O10037">
        <v>302</v>
      </c>
      <c r="P10037" t="s">
        <v>14640</v>
      </c>
      <c r="Q10037">
        <v>0.83</v>
      </c>
      <c r="R10037" t="s">
        <v>14650</v>
      </c>
      <c r="S10037" s="14">
        <f>profile[[#This Row],[income]]/1000</f>
        <v>72</v>
      </c>
    </row>
    <row r="10038" spans="1:19" x14ac:dyDescent="0.25">
      <c r="A10038" t="s">
        <v>10036</v>
      </c>
      <c r="B10038" s="1">
        <v>17.326699999999999</v>
      </c>
      <c r="D10038" s="14" t="s">
        <v>10358</v>
      </c>
      <c r="E10038" s="14">
        <v>5.2725</v>
      </c>
      <c r="H10038" t="s">
        <v>14626</v>
      </c>
      <c r="I10038">
        <v>57</v>
      </c>
      <c r="J10038" t="s">
        <v>1273</v>
      </c>
      <c r="K10038" s="15">
        <v>43219</v>
      </c>
      <c r="L10038" s="14">
        <v>38000</v>
      </c>
      <c r="M10038">
        <v>9.4024999999999999</v>
      </c>
      <c r="N10038" s="1">
        <v>0.4</v>
      </c>
      <c r="O10038">
        <v>93</v>
      </c>
      <c r="P10038" t="s">
        <v>14640</v>
      </c>
      <c r="Q10038">
        <v>0.25</v>
      </c>
      <c r="R10038" t="s">
        <v>14650</v>
      </c>
      <c r="S10038" s="14">
        <f>profile[[#This Row],[income]]/1000</f>
        <v>38</v>
      </c>
    </row>
    <row r="10039" spans="1:19" x14ac:dyDescent="0.25">
      <c r="A10039" t="s">
        <v>10037</v>
      </c>
      <c r="B10039" s="1">
        <v>7.3593999999999999</v>
      </c>
      <c r="D10039" s="14" t="s">
        <v>10359</v>
      </c>
      <c r="E10039" s="14">
        <v>21.490000000000002</v>
      </c>
      <c r="H10039" t="s">
        <v>14627</v>
      </c>
      <c r="I10039">
        <v>49</v>
      </c>
      <c r="J10039" t="s">
        <v>4094</v>
      </c>
      <c r="K10039" s="15">
        <v>42953</v>
      </c>
      <c r="L10039" s="14">
        <v>64000</v>
      </c>
      <c r="M10039">
        <v>3.11</v>
      </c>
      <c r="N10039" s="1">
        <v>0.4</v>
      </c>
      <c r="O10039">
        <v>359</v>
      </c>
      <c r="P10039" t="s">
        <v>14640</v>
      </c>
      <c r="Q10039">
        <v>0.98</v>
      </c>
      <c r="R10039" t="s">
        <v>14650</v>
      </c>
      <c r="S10039" s="14">
        <f>profile[[#This Row],[income]]/1000</f>
        <v>64</v>
      </c>
    </row>
    <row r="10040" spans="1:19" x14ac:dyDescent="0.25">
      <c r="A10040" t="s">
        <v>10038</v>
      </c>
      <c r="B10040" s="1">
        <v>18.9057</v>
      </c>
      <c r="D10040" s="14" t="s">
        <v>10360</v>
      </c>
      <c r="E10040" s="14">
        <v>13.994999999999999</v>
      </c>
      <c r="H10040" t="s">
        <v>14626</v>
      </c>
      <c r="I10040">
        <v>75</v>
      </c>
      <c r="J10040" t="s">
        <v>7617</v>
      </c>
      <c r="K10040" s="15">
        <v>43158</v>
      </c>
      <c r="L10040" s="14">
        <v>57000</v>
      </c>
      <c r="M10040">
        <v>12.41</v>
      </c>
      <c r="N10040" s="1">
        <v>0.4</v>
      </c>
      <c r="O10040">
        <v>154</v>
      </c>
      <c r="P10040" t="s">
        <v>14640</v>
      </c>
      <c r="Q10040">
        <v>0.42</v>
      </c>
      <c r="R10040" t="s">
        <v>14650</v>
      </c>
      <c r="S10040" s="14">
        <f>profile[[#This Row],[income]]/1000</f>
        <v>57</v>
      </c>
    </row>
    <row r="10041" spans="1:19" x14ac:dyDescent="0.25">
      <c r="A10041" t="s">
        <v>10039</v>
      </c>
      <c r="B10041" s="1">
        <v>0.80500000000000005</v>
      </c>
      <c r="D10041" s="14" t="s">
        <v>10362</v>
      </c>
      <c r="E10041" s="14">
        <v>2.9971428571428569</v>
      </c>
      <c r="H10041" t="s">
        <v>14626</v>
      </c>
      <c r="I10041">
        <v>30</v>
      </c>
      <c r="J10041" t="s">
        <v>8667</v>
      </c>
      <c r="K10041" s="15">
        <v>43287</v>
      </c>
      <c r="L10041" s="14">
        <v>44000</v>
      </c>
      <c r="M10041">
        <v>11.977</v>
      </c>
      <c r="N10041" s="1">
        <v>0.4</v>
      </c>
      <c r="O10041">
        <v>25</v>
      </c>
      <c r="P10041" t="s">
        <v>14640</v>
      </c>
      <c r="Q10041">
        <v>7.0000000000000007E-2</v>
      </c>
      <c r="R10041" t="s">
        <v>14650</v>
      </c>
      <c r="S10041" s="14">
        <f>profile[[#This Row],[income]]/1000</f>
        <v>44</v>
      </c>
    </row>
    <row r="10042" spans="1:19" x14ac:dyDescent="0.25">
      <c r="A10042" t="s">
        <v>10040</v>
      </c>
      <c r="B10042" s="1">
        <v>2.96</v>
      </c>
      <c r="D10042" s="14" t="s">
        <v>10363</v>
      </c>
      <c r="E10042" s="14">
        <v>20.035714285714285</v>
      </c>
      <c r="H10042" t="s">
        <v>14627</v>
      </c>
      <c r="I10042">
        <v>37</v>
      </c>
      <c r="J10042" t="s">
        <v>2813</v>
      </c>
      <c r="K10042" s="15">
        <v>42966</v>
      </c>
      <c r="L10042" s="14">
        <v>51000</v>
      </c>
      <c r="M10042">
        <v>4.07</v>
      </c>
      <c r="N10042" s="1">
        <v>0.4</v>
      </c>
      <c r="O10042">
        <v>346</v>
      </c>
      <c r="P10042" t="s">
        <v>14640</v>
      </c>
      <c r="Q10042">
        <v>0.95</v>
      </c>
      <c r="R10042" t="s">
        <v>14650</v>
      </c>
      <c r="S10042" s="14">
        <f>profile[[#This Row],[income]]/1000</f>
        <v>51</v>
      </c>
    </row>
    <row r="10043" spans="1:19" x14ac:dyDescent="0.25">
      <c r="A10043" t="s">
        <v>10041</v>
      </c>
      <c r="B10043" s="1">
        <v>35.7667</v>
      </c>
      <c r="D10043" s="14" t="s">
        <v>10364</v>
      </c>
      <c r="E10043" s="14">
        <v>14.97</v>
      </c>
      <c r="H10043" t="s">
        <v>14626</v>
      </c>
      <c r="I10043">
        <v>70</v>
      </c>
      <c r="J10043" t="s">
        <v>13407</v>
      </c>
      <c r="K10043" s="15">
        <v>43065</v>
      </c>
      <c r="L10043" s="14">
        <v>35000</v>
      </c>
      <c r="M10043">
        <v>1.645</v>
      </c>
      <c r="N10043" s="1">
        <v>0.4</v>
      </c>
      <c r="O10043">
        <v>247</v>
      </c>
      <c r="P10043" t="s">
        <v>14640</v>
      </c>
      <c r="Q10043">
        <v>0.68</v>
      </c>
      <c r="R10043" t="s">
        <v>14650</v>
      </c>
      <c r="S10043" s="14">
        <f>profile[[#This Row],[income]]/1000</f>
        <v>35</v>
      </c>
    </row>
    <row r="10044" spans="1:19" x14ac:dyDescent="0.25">
      <c r="A10044" t="s">
        <v>10042</v>
      </c>
      <c r="B10044" s="1">
        <v>20.614999999999998</v>
      </c>
      <c r="D10044" s="14" t="s">
        <v>10365</v>
      </c>
      <c r="E10044" s="14">
        <v>3</v>
      </c>
      <c r="H10044" t="s">
        <v>14626</v>
      </c>
      <c r="I10044">
        <v>21</v>
      </c>
      <c r="J10044" t="s">
        <v>1609</v>
      </c>
      <c r="K10044" s="15">
        <v>43187</v>
      </c>
      <c r="L10044" s="14">
        <v>39000</v>
      </c>
      <c r="M10044">
        <v>3.5539999999999998</v>
      </c>
      <c r="N10044" s="1">
        <v>0.4</v>
      </c>
      <c r="O10044">
        <v>125</v>
      </c>
      <c r="P10044" t="s">
        <v>14640</v>
      </c>
      <c r="Q10044">
        <v>0.34</v>
      </c>
      <c r="R10044" t="s">
        <v>14650</v>
      </c>
      <c r="S10044" s="14">
        <f>profile[[#This Row],[income]]/1000</f>
        <v>39</v>
      </c>
    </row>
    <row r="10045" spans="1:19" x14ac:dyDescent="0.25">
      <c r="A10045" t="s">
        <v>10043</v>
      </c>
      <c r="B10045" s="1">
        <v>2.452</v>
      </c>
      <c r="D10045" s="14" t="s">
        <v>10366</v>
      </c>
      <c r="E10045" s="14">
        <v>14.066153846153847</v>
      </c>
      <c r="H10045" t="s">
        <v>14626</v>
      </c>
      <c r="I10045">
        <v>59</v>
      </c>
      <c r="J10045" t="s">
        <v>3371</v>
      </c>
      <c r="K10045" s="15">
        <v>43245</v>
      </c>
      <c r="L10045" s="14">
        <v>33000</v>
      </c>
      <c r="M10045">
        <v>8.0213999999999999</v>
      </c>
      <c r="N10045" s="1">
        <v>0.4</v>
      </c>
      <c r="O10045">
        <v>67</v>
      </c>
      <c r="P10045" t="s">
        <v>14640</v>
      </c>
      <c r="Q10045">
        <v>0.18</v>
      </c>
      <c r="R10045" t="s">
        <v>14650</v>
      </c>
      <c r="S10045" s="14">
        <f>profile[[#This Row],[income]]/1000</f>
        <v>33</v>
      </c>
    </row>
    <row r="10046" spans="1:19" x14ac:dyDescent="0.25">
      <c r="A10046" t="s">
        <v>10044</v>
      </c>
      <c r="B10046" s="1">
        <v>13.2567</v>
      </c>
      <c r="D10046" s="14" t="s">
        <v>10367</v>
      </c>
      <c r="E10046" s="14">
        <v>2.7949999999999999</v>
      </c>
      <c r="H10046" t="s">
        <v>14627</v>
      </c>
      <c r="I10046">
        <v>56</v>
      </c>
      <c r="J10046" t="s">
        <v>582</v>
      </c>
      <c r="K10046" s="15">
        <v>43085</v>
      </c>
      <c r="L10046" s="14">
        <v>39000</v>
      </c>
      <c r="M10046">
        <v>5.73</v>
      </c>
      <c r="N10046" s="1">
        <v>0.4</v>
      </c>
      <c r="O10046">
        <v>227</v>
      </c>
      <c r="P10046" t="s">
        <v>14640</v>
      </c>
      <c r="Q10046">
        <v>0.62</v>
      </c>
      <c r="R10046" t="s">
        <v>14650</v>
      </c>
      <c r="S10046" s="14">
        <f>profile[[#This Row],[income]]/1000</f>
        <v>39</v>
      </c>
    </row>
    <row r="10047" spans="1:19" x14ac:dyDescent="0.25">
      <c r="A10047" t="s">
        <v>10045</v>
      </c>
      <c r="B10047" s="1">
        <v>22.39</v>
      </c>
      <c r="D10047" s="14" t="s">
        <v>10368</v>
      </c>
      <c r="E10047" s="14">
        <v>25.582857142857144</v>
      </c>
      <c r="H10047" t="s">
        <v>14627</v>
      </c>
      <c r="I10047">
        <v>55</v>
      </c>
      <c r="J10047" t="s">
        <v>12703</v>
      </c>
      <c r="K10047" s="15">
        <v>43099</v>
      </c>
      <c r="L10047" s="14">
        <v>71000</v>
      </c>
      <c r="M10047">
        <v>4.415</v>
      </c>
      <c r="N10047" s="1">
        <v>0.4</v>
      </c>
      <c r="O10047">
        <v>213</v>
      </c>
      <c r="P10047" t="s">
        <v>14640</v>
      </c>
      <c r="Q10047">
        <v>0.57999999999999996</v>
      </c>
      <c r="R10047" t="s">
        <v>14650</v>
      </c>
      <c r="S10047" s="14">
        <f>profile[[#This Row],[income]]/1000</f>
        <v>71</v>
      </c>
    </row>
    <row r="10048" spans="1:19" x14ac:dyDescent="0.25">
      <c r="A10048" t="s">
        <v>10046</v>
      </c>
      <c r="B10048" s="1">
        <v>16.555</v>
      </c>
      <c r="D10048" s="14" t="s">
        <v>10369</v>
      </c>
      <c r="E10048" s="14">
        <v>2.54</v>
      </c>
      <c r="H10048" t="s">
        <v>14627</v>
      </c>
      <c r="I10048">
        <v>80</v>
      </c>
      <c r="J10048" t="s">
        <v>12211</v>
      </c>
      <c r="K10048" s="15">
        <v>43092</v>
      </c>
      <c r="L10048" s="14">
        <v>61000</v>
      </c>
      <c r="M10048">
        <v>2.8086000000000002</v>
      </c>
      <c r="N10048" s="1">
        <v>0.4</v>
      </c>
      <c r="O10048">
        <v>220</v>
      </c>
      <c r="P10048" t="s">
        <v>14640</v>
      </c>
      <c r="Q10048">
        <v>0.6</v>
      </c>
      <c r="R10048" t="s">
        <v>14650</v>
      </c>
      <c r="S10048" s="14">
        <f>profile[[#This Row],[income]]/1000</f>
        <v>61</v>
      </c>
    </row>
    <row r="10049" spans="1:19" x14ac:dyDescent="0.25">
      <c r="A10049" t="s">
        <v>10047</v>
      </c>
      <c r="B10049" s="1">
        <v>21.68</v>
      </c>
      <c r="D10049" s="14" t="s">
        <v>10370</v>
      </c>
      <c r="E10049" s="14">
        <v>10.365</v>
      </c>
      <c r="H10049" t="s">
        <v>14627</v>
      </c>
      <c r="I10049">
        <v>59</v>
      </c>
      <c r="J10049" t="s">
        <v>6454</v>
      </c>
      <c r="K10049" s="15">
        <v>43026</v>
      </c>
      <c r="L10049" s="14">
        <v>48000</v>
      </c>
      <c r="M10049">
        <v>9.8737999999999992</v>
      </c>
      <c r="N10049" s="1">
        <v>0.4</v>
      </c>
      <c r="O10049">
        <v>286</v>
      </c>
      <c r="P10049" t="s">
        <v>14640</v>
      </c>
      <c r="Q10049">
        <v>0.78</v>
      </c>
      <c r="R10049" t="s">
        <v>14650</v>
      </c>
      <c r="S10049" s="14">
        <f>profile[[#This Row],[income]]/1000</f>
        <v>48</v>
      </c>
    </row>
    <row r="10050" spans="1:19" x14ac:dyDescent="0.25">
      <c r="A10050" t="s">
        <v>10048</v>
      </c>
      <c r="B10050" s="1">
        <v>25.125</v>
      </c>
      <c r="D10050" s="14" t="s">
        <v>10371</v>
      </c>
      <c r="E10050" s="14">
        <v>21.588749999999997</v>
      </c>
      <c r="H10050" t="s">
        <v>14627</v>
      </c>
      <c r="I10050">
        <v>65</v>
      </c>
      <c r="J10050" t="s">
        <v>9706</v>
      </c>
      <c r="K10050" s="15">
        <v>43015</v>
      </c>
      <c r="L10050" s="14">
        <v>74000</v>
      </c>
      <c r="M10050">
        <v>3.585</v>
      </c>
      <c r="N10050" s="1">
        <v>0.4</v>
      </c>
      <c r="O10050">
        <v>297</v>
      </c>
      <c r="P10050" t="s">
        <v>14640</v>
      </c>
      <c r="Q10050">
        <v>0.81</v>
      </c>
      <c r="R10050" t="s">
        <v>14650</v>
      </c>
      <c r="S10050" s="14">
        <f>profile[[#This Row],[income]]/1000</f>
        <v>74</v>
      </c>
    </row>
    <row r="10051" spans="1:19" x14ac:dyDescent="0.25">
      <c r="A10051" t="s">
        <v>10049</v>
      </c>
      <c r="B10051" s="1">
        <v>0.85</v>
      </c>
      <c r="D10051" s="14" t="s">
        <v>10372</v>
      </c>
      <c r="E10051" s="14">
        <v>3.0140000000000002</v>
      </c>
      <c r="H10051" t="s">
        <v>14626</v>
      </c>
      <c r="I10051">
        <v>58</v>
      </c>
      <c r="J10051" t="s">
        <v>8877</v>
      </c>
      <c r="K10051" s="15">
        <v>43172</v>
      </c>
      <c r="L10051" s="14">
        <v>42000</v>
      </c>
      <c r="M10051">
        <v>8.8414000000000001</v>
      </c>
      <c r="N10051" s="1">
        <v>0.4</v>
      </c>
      <c r="O10051">
        <v>140</v>
      </c>
      <c r="P10051" t="s">
        <v>14640</v>
      </c>
      <c r="Q10051">
        <v>0.38</v>
      </c>
      <c r="R10051" t="s">
        <v>14650</v>
      </c>
      <c r="S10051" s="14">
        <f>profile[[#This Row],[income]]/1000</f>
        <v>42</v>
      </c>
    </row>
    <row r="10052" spans="1:19" x14ac:dyDescent="0.25">
      <c r="A10052" t="s">
        <v>10050</v>
      </c>
      <c r="B10052" s="1">
        <v>10.82</v>
      </c>
      <c r="D10052" s="14" t="s">
        <v>10373</v>
      </c>
      <c r="E10052" s="14">
        <v>2.4431249999999998</v>
      </c>
      <c r="H10052" t="s">
        <v>14627</v>
      </c>
      <c r="I10052">
        <v>30</v>
      </c>
      <c r="J10052" t="s">
        <v>5758</v>
      </c>
      <c r="K10052" s="15">
        <v>42989</v>
      </c>
      <c r="L10052" s="14">
        <v>62000</v>
      </c>
      <c r="M10052">
        <v>2.21</v>
      </c>
      <c r="N10052" s="1">
        <v>0.4</v>
      </c>
      <c r="O10052">
        <v>323</v>
      </c>
      <c r="P10052" t="s">
        <v>14640</v>
      </c>
      <c r="Q10052">
        <v>0.88</v>
      </c>
      <c r="R10052" t="s">
        <v>14650</v>
      </c>
      <c r="S10052" s="14">
        <f>profile[[#This Row],[income]]/1000</f>
        <v>62</v>
      </c>
    </row>
    <row r="10053" spans="1:19" x14ac:dyDescent="0.25">
      <c r="A10053" t="s">
        <v>10051</v>
      </c>
      <c r="B10053" s="1">
        <v>16.4819</v>
      </c>
      <c r="D10053" s="14" t="s">
        <v>10374</v>
      </c>
      <c r="E10053" s="14">
        <v>3.1442857142857141</v>
      </c>
      <c r="H10053" t="s">
        <v>14626</v>
      </c>
      <c r="I10053">
        <v>28</v>
      </c>
      <c r="J10053" t="s">
        <v>11934</v>
      </c>
      <c r="K10053" s="15">
        <v>43060</v>
      </c>
      <c r="L10053" s="14">
        <v>50000</v>
      </c>
      <c r="M10053">
        <v>11.31</v>
      </c>
      <c r="N10053" s="1">
        <v>0.4</v>
      </c>
      <c r="O10053">
        <v>252</v>
      </c>
      <c r="P10053" t="s">
        <v>14640</v>
      </c>
      <c r="Q10053">
        <v>0.69</v>
      </c>
      <c r="R10053" t="s">
        <v>14650</v>
      </c>
      <c r="S10053" s="14">
        <f>profile[[#This Row],[income]]/1000</f>
        <v>50</v>
      </c>
    </row>
    <row r="10054" spans="1:19" x14ac:dyDescent="0.25">
      <c r="A10054" t="s">
        <v>10052</v>
      </c>
      <c r="B10054" s="1">
        <v>13.216699999999999</v>
      </c>
      <c r="D10054" s="14" t="s">
        <v>10375</v>
      </c>
      <c r="E10054" s="14">
        <v>18.560000000000002</v>
      </c>
      <c r="H10054" t="s">
        <v>14626</v>
      </c>
      <c r="I10054">
        <v>68</v>
      </c>
      <c r="J10054" t="s">
        <v>12106</v>
      </c>
      <c r="K10054" s="15">
        <v>43003</v>
      </c>
      <c r="L10054" s="14">
        <v>34000</v>
      </c>
      <c r="M10054">
        <v>4.22</v>
      </c>
      <c r="N10054" s="1">
        <v>0.4</v>
      </c>
      <c r="O10054">
        <v>309</v>
      </c>
      <c r="P10054" t="s">
        <v>14640</v>
      </c>
      <c r="Q10054">
        <v>0.85</v>
      </c>
      <c r="R10054" t="s">
        <v>14650</v>
      </c>
      <c r="S10054" s="14">
        <f>profile[[#This Row],[income]]/1000</f>
        <v>34</v>
      </c>
    </row>
    <row r="10055" spans="1:19" x14ac:dyDescent="0.25">
      <c r="A10055" t="s">
        <v>10053</v>
      </c>
      <c r="B10055" s="1">
        <v>2.6233</v>
      </c>
      <c r="D10055" s="14" t="s">
        <v>10376</v>
      </c>
      <c r="E10055" s="14">
        <v>2.9522727272727276</v>
      </c>
      <c r="H10055" t="s">
        <v>14626</v>
      </c>
      <c r="I10055">
        <v>36</v>
      </c>
      <c r="J10055" t="s">
        <v>7168</v>
      </c>
      <c r="K10055" s="15">
        <v>43066</v>
      </c>
      <c r="L10055" s="14">
        <v>58000</v>
      </c>
      <c r="M10055">
        <v>4.63</v>
      </c>
      <c r="N10055" s="1">
        <v>0.4</v>
      </c>
      <c r="O10055">
        <v>246</v>
      </c>
      <c r="P10055" t="s">
        <v>14640</v>
      </c>
      <c r="Q10055">
        <v>0.67</v>
      </c>
      <c r="R10055" t="s">
        <v>14650</v>
      </c>
      <c r="S10055" s="14">
        <f>profile[[#This Row],[income]]/1000</f>
        <v>58</v>
      </c>
    </row>
    <row r="10056" spans="1:19" x14ac:dyDescent="0.25">
      <c r="A10056" t="s">
        <v>10054</v>
      </c>
      <c r="B10056" s="1">
        <v>16.866700000000002</v>
      </c>
      <c r="D10056" s="14" t="s">
        <v>10377</v>
      </c>
      <c r="E10056" s="14">
        <v>3.8499999999999996</v>
      </c>
      <c r="H10056" t="s">
        <v>14626</v>
      </c>
      <c r="I10056">
        <v>73</v>
      </c>
      <c r="J10056" t="s">
        <v>13815</v>
      </c>
      <c r="K10056" s="15">
        <v>43022</v>
      </c>
      <c r="L10056" s="14">
        <v>31000</v>
      </c>
      <c r="M10056">
        <v>7.9779999999999998</v>
      </c>
      <c r="N10056" s="1">
        <v>0.4</v>
      </c>
      <c r="O10056">
        <v>290</v>
      </c>
      <c r="P10056" t="s">
        <v>14640</v>
      </c>
      <c r="Q10056">
        <v>0.79</v>
      </c>
      <c r="R10056" t="s">
        <v>14650</v>
      </c>
      <c r="S10056" s="14">
        <f>profile[[#This Row],[income]]/1000</f>
        <v>31</v>
      </c>
    </row>
    <row r="10057" spans="1:19" x14ac:dyDescent="0.25">
      <c r="A10057" t="s">
        <v>10055</v>
      </c>
      <c r="B10057" s="1">
        <v>17.321100000000001</v>
      </c>
      <c r="D10057" s="14" t="s">
        <v>10378</v>
      </c>
      <c r="E10057" s="14">
        <v>18.071538461538463</v>
      </c>
      <c r="H10057" t="s">
        <v>14627</v>
      </c>
      <c r="I10057">
        <v>24</v>
      </c>
      <c r="J10057" t="s">
        <v>7581</v>
      </c>
      <c r="K10057" s="15">
        <v>43286</v>
      </c>
      <c r="L10057" s="14">
        <v>71000</v>
      </c>
      <c r="M10057">
        <v>5.79</v>
      </c>
      <c r="N10057" s="1">
        <v>0.4</v>
      </c>
      <c r="O10057">
        <v>26</v>
      </c>
      <c r="P10057" t="s">
        <v>14640</v>
      </c>
      <c r="Q10057">
        <v>7.0000000000000007E-2</v>
      </c>
      <c r="R10057" t="s">
        <v>14650</v>
      </c>
      <c r="S10057" s="14">
        <f>profile[[#This Row],[income]]/1000</f>
        <v>71</v>
      </c>
    </row>
    <row r="10058" spans="1:19" x14ac:dyDescent="0.25">
      <c r="A10058" t="s">
        <v>10056</v>
      </c>
      <c r="B10058" s="1">
        <v>1.2749999999999999</v>
      </c>
      <c r="D10058" s="14" t="s">
        <v>10379</v>
      </c>
      <c r="E10058" s="14">
        <v>9.1816666666666666</v>
      </c>
      <c r="H10058" t="s">
        <v>14627</v>
      </c>
      <c r="I10058">
        <v>65</v>
      </c>
      <c r="J10058" t="s">
        <v>5266</v>
      </c>
      <c r="K10058" s="15">
        <v>43087</v>
      </c>
      <c r="L10058" s="14">
        <v>36000</v>
      </c>
      <c r="M10058">
        <v>8.0586000000000002</v>
      </c>
      <c r="N10058" s="1">
        <v>0.4</v>
      </c>
      <c r="O10058">
        <v>225</v>
      </c>
      <c r="P10058" t="s">
        <v>14640</v>
      </c>
      <c r="Q10058">
        <v>0.62</v>
      </c>
      <c r="R10058" t="s">
        <v>14650</v>
      </c>
      <c r="S10058" s="14">
        <f>profile[[#This Row],[income]]/1000</f>
        <v>36</v>
      </c>
    </row>
    <row r="10059" spans="1:19" x14ac:dyDescent="0.25">
      <c r="A10059" t="s">
        <v>10057</v>
      </c>
      <c r="B10059" s="1">
        <v>64.786900000000003</v>
      </c>
      <c r="D10059" s="14" t="s">
        <v>10380</v>
      </c>
      <c r="E10059" s="14">
        <v>27.62142857142857</v>
      </c>
      <c r="H10059" t="s">
        <v>14627</v>
      </c>
      <c r="I10059">
        <v>57</v>
      </c>
      <c r="J10059" t="s">
        <v>14092</v>
      </c>
      <c r="K10059" s="15">
        <v>43031</v>
      </c>
      <c r="L10059" s="14">
        <v>40000</v>
      </c>
      <c r="M10059">
        <v>2.266</v>
      </c>
      <c r="N10059" s="1">
        <v>0.4</v>
      </c>
      <c r="O10059">
        <v>281</v>
      </c>
      <c r="P10059" t="s">
        <v>14640</v>
      </c>
      <c r="Q10059">
        <v>0.77</v>
      </c>
      <c r="R10059" t="s">
        <v>14650</v>
      </c>
      <c r="S10059" s="14">
        <f>profile[[#This Row],[income]]/1000</f>
        <v>40</v>
      </c>
    </row>
    <row r="10060" spans="1:19" x14ac:dyDescent="0.25">
      <c r="A10060" t="s">
        <v>10058</v>
      </c>
      <c r="B10060" s="1">
        <v>12.1927</v>
      </c>
      <c r="D10060" s="14" t="s">
        <v>10381</v>
      </c>
      <c r="E10060" s="14">
        <v>6.0290909090909084</v>
      </c>
      <c r="H10060" t="s">
        <v>14626</v>
      </c>
      <c r="I10060">
        <v>46</v>
      </c>
      <c r="J10060" t="s">
        <v>7179</v>
      </c>
      <c r="K10060" s="15">
        <v>43020</v>
      </c>
      <c r="L10060" s="14">
        <v>31000</v>
      </c>
      <c r="M10060">
        <v>7.5537000000000001</v>
      </c>
      <c r="N10060" s="1">
        <v>0.4</v>
      </c>
      <c r="O10060">
        <v>292</v>
      </c>
      <c r="P10060" t="s">
        <v>14640</v>
      </c>
      <c r="Q10060">
        <v>0.8</v>
      </c>
      <c r="R10060" t="s">
        <v>14650</v>
      </c>
      <c r="S10060" s="14">
        <f>profile[[#This Row],[income]]/1000</f>
        <v>31</v>
      </c>
    </row>
    <row r="10061" spans="1:19" x14ac:dyDescent="0.25">
      <c r="A10061" t="s">
        <v>10059</v>
      </c>
      <c r="B10061" s="1">
        <v>3.0335999999999999</v>
      </c>
      <c r="D10061" s="14" t="s">
        <v>10382</v>
      </c>
      <c r="E10061" s="14">
        <v>18.225714285714286</v>
      </c>
      <c r="H10061" t="s">
        <v>14626</v>
      </c>
      <c r="I10061">
        <v>27</v>
      </c>
      <c r="J10061" t="s">
        <v>4943</v>
      </c>
      <c r="K10061" s="15">
        <v>43089</v>
      </c>
      <c r="L10061" s="14">
        <v>47000</v>
      </c>
      <c r="M10061">
        <v>8.8186</v>
      </c>
      <c r="N10061" s="1">
        <v>0.4</v>
      </c>
      <c r="O10061">
        <v>223</v>
      </c>
      <c r="P10061" t="s">
        <v>14640</v>
      </c>
      <c r="Q10061">
        <v>0.61</v>
      </c>
      <c r="R10061" t="s">
        <v>14650</v>
      </c>
      <c r="S10061" s="14">
        <f>profile[[#This Row],[income]]/1000</f>
        <v>47</v>
      </c>
    </row>
    <row r="10062" spans="1:19" x14ac:dyDescent="0.25">
      <c r="A10062" t="s">
        <v>10060</v>
      </c>
      <c r="B10062" s="1">
        <v>17.286000000000001</v>
      </c>
      <c r="D10062" s="14" t="s">
        <v>10383</v>
      </c>
      <c r="E10062" s="14">
        <v>19.782</v>
      </c>
      <c r="H10062" t="s">
        <v>14627</v>
      </c>
      <c r="I10062">
        <v>48</v>
      </c>
      <c r="J10062" t="s">
        <v>10331</v>
      </c>
      <c r="K10062" s="15">
        <v>43143</v>
      </c>
      <c r="L10062" s="14">
        <v>36000</v>
      </c>
      <c r="M10062">
        <v>6.9</v>
      </c>
      <c r="N10062" s="1">
        <v>0.4</v>
      </c>
      <c r="O10062">
        <v>169</v>
      </c>
      <c r="P10062" t="s">
        <v>14640</v>
      </c>
      <c r="Q10062">
        <v>0.46</v>
      </c>
      <c r="R10062" t="s">
        <v>14650</v>
      </c>
      <c r="S10062" s="14">
        <f>profile[[#This Row],[income]]/1000</f>
        <v>36</v>
      </c>
    </row>
    <row r="10063" spans="1:19" x14ac:dyDescent="0.25">
      <c r="A10063" t="s">
        <v>10061</v>
      </c>
      <c r="B10063" s="1">
        <v>8.57</v>
      </c>
      <c r="D10063" s="14" t="s">
        <v>10384</v>
      </c>
      <c r="E10063" s="14">
        <v>29.511111111111106</v>
      </c>
      <c r="H10063" t="s">
        <v>14627</v>
      </c>
      <c r="I10063">
        <v>25</v>
      </c>
      <c r="J10063" t="s">
        <v>7295</v>
      </c>
      <c r="K10063" s="15">
        <v>43167</v>
      </c>
      <c r="L10063" s="14">
        <v>59000</v>
      </c>
      <c r="M10063">
        <v>4.0332999999999997</v>
      </c>
      <c r="N10063" s="1">
        <v>0.4</v>
      </c>
      <c r="O10063">
        <v>145</v>
      </c>
      <c r="P10063" t="s">
        <v>14640</v>
      </c>
      <c r="Q10063">
        <v>0.4</v>
      </c>
      <c r="R10063" t="s">
        <v>14650</v>
      </c>
      <c r="S10063" s="14">
        <f>profile[[#This Row],[income]]/1000</f>
        <v>59</v>
      </c>
    </row>
    <row r="10064" spans="1:19" x14ac:dyDescent="0.25">
      <c r="A10064" t="s">
        <v>10062</v>
      </c>
      <c r="B10064" s="1">
        <v>3.8532999999999999</v>
      </c>
      <c r="D10064" s="14" t="s">
        <v>10385</v>
      </c>
      <c r="E10064" s="14">
        <v>18.12777777777778</v>
      </c>
      <c r="H10064" t="s">
        <v>14627</v>
      </c>
      <c r="I10064">
        <v>29</v>
      </c>
      <c r="J10064" t="s">
        <v>12145</v>
      </c>
      <c r="K10064" s="15">
        <v>43108</v>
      </c>
      <c r="L10064" s="14">
        <v>54000</v>
      </c>
      <c r="M10064">
        <v>4.75</v>
      </c>
      <c r="N10064" s="1">
        <v>0.4</v>
      </c>
      <c r="O10064">
        <v>204</v>
      </c>
      <c r="P10064" t="s">
        <v>14640</v>
      </c>
      <c r="Q10064">
        <v>0.56000000000000005</v>
      </c>
      <c r="R10064" t="s">
        <v>14650</v>
      </c>
      <c r="S10064" s="14">
        <f>profile[[#This Row],[income]]/1000</f>
        <v>54</v>
      </c>
    </row>
    <row r="10065" spans="1:19" x14ac:dyDescent="0.25">
      <c r="A10065" t="s">
        <v>10063</v>
      </c>
      <c r="B10065" s="1">
        <v>20.245000000000001</v>
      </c>
      <c r="D10065" s="14" t="s">
        <v>10386</v>
      </c>
      <c r="E10065" s="14">
        <v>23.481999999999996</v>
      </c>
      <c r="H10065" t="s">
        <v>14627</v>
      </c>
      <c r="I10065">
        <v>64</v>
      </c>
      <c r="J10065" t="s">
        <v>14059</v>
      </c>
      <c r="K10065" s="15">
        <v>43104</v>
      </c>
      <c r="L10065" s="14">
        <v>51000</v>
      </c>
      <c r="M10065">
        <v>3.99</v>
      </c>
      <c r="N10065" s="1">
        <v>0.4</v>
      </c>
      <c r="O10065">
        <v>208</v>
      </c>
      <c r="P10065" t="s">
        <v>14640</v>
      </c>
      <c r="Q10065">
        <v>0.56999999999999995</v>
      </c>
      <c r="R10065" t="s">
        <v>14650</v>
      </c>
      <c r="S10065" s="14">
        <f>profile[[#This Row],[income]]/1000</f>
        <v>51</v>
      </c>
    </row>
    <row r="10066" spans="1:19" x14ac:dyDescent="0.25">
      <c r="A10066" t="s">
        <v>10064</v>
      </c>
      <c r="B10066" s="1">
        <v>24.54</v>
      </c>
      <c r="D10066" s="14" t="s">
        <v>10387</v>
      </c>
      <c r="E10066" s="14">
        <v>21.585000000000001</v>
      </c>
      <c r="H10066" t="s">
        <v>14626</v>
      </c>
      <c r="I10066">
        <v>26</v>
      </c>
      <c r="J10066" t="s">
        <v>9170</v>
      </c>
      <c r="K10066" s="15">
        <v>42959</v>
      </c>
      <c r="L10066" s="14">
        <v>63000</v>
      </c>
      <c r="M10066">
        <v>4.1055000000000001</v>
      </c>
      <c r="N10066" s="1">
        <v>1</v>
      </c>
      <c r="O10066">
        <v>353</v>
      </c>
      <c r="P10066" t="s">
        <v>14640</v>
      </c>
      <c r="Q10066">
        <v>0.97</v>
      </c>
      <c r="R10066" t="s">
        <v>14650</v>
      </c>
      <c r="S10066" s="14">
        <f>profile[[#This Row],[income]]/1000</f>
        <v>63</v>
      </c>
    </row>
    <row r="10067" spans="1:19" x14ac:dyDescent="0.25">
      <c r="A10067" t="s">
        <v>10065</v>
      </c>
      <c r="B10067" s="1">
        <v>27.316700000000001</v>
      </c>
      <c r="D10067" s="14" t="s">
        <v>10388</v>
      </c>
      <c r="E10067" s="14">
        <v>11.963333333333333</v>
      </c>
      <c r="H10067" t="s">
        <v>14626</v>
      </c>
      <c r="I10067">
        <v>68</v>
      </c>
      <c r="J10067" t="s">
        <v>4346</v>
      </c>
      <c r="K10067" s="15">
        <v>43065</v>
      </c>
      <c r="L10067" s="14">
        <v>50000</v>
      </c>
      <c r="M10067">
        <v>12.855</v>
      </c>
      <c r="N10067" s="1">
        <v>1</v>
      </c>
      <c r="O10067">
        <v>247</v>
      </c>
      <c r="P10067" t="s">
        <v>14640</v>
      </c>
      <c r="Q10067">
        <v>0.68</v>
      </c>
      <c r="R10067" t="s">
        <v>14650</v>
      </c>
      <c r="S10067" s="14">
        <f>profile[[#This Row],[income]]/1000</f>
        <v>50</v>
      </c>
    </row>
    <row r="10068" spans="1:19" x14ac:dyDescent="0.25">
      <c r="A10068" t="s">
        <v>10066</v>
      </c>
      <c r="B10068" s="1">
        <v>27.207999999999998</v>
      </c>
      <c r="D10068" s="14" t="s">
        <v>10389</v>
      </c>
      <c r="E10068" s="14">
        <v>21.546666666666667</v>
      </c>
      <c r="H10068" t="s">
        <v>14626</v>
      </c>
      <c r="I10068">
        <v>26</v>
      </c>
      <c r="J10068" t="s">
        <v>14499</v>
      </c>
      <c r="K10068" s="15">
        <v>43073</v>
      </c>
      <c r="L10068" s="14">
        <v>52000</v>
      </c>
      <c r="M10068">
        <v>10.4567</v>
      </c>
      <c r="N10068" s="1">
        <v>1</v>
      </c>
      <c r="O10068">
        <v>239</v>
      </c>
      <c r="P10068" t="s">
        <v>14640</v>
      </c>
      <c r="Q10068">
        <v>0.65</v>
      </c>
      <c r="R10068" t="s">
        <v>14650</v>
      </c>
      <c r="S10068" s="14">
        <f>profile[[#This Row],[income]]/1000</f>
        <v>52</v>
      </c>
    </row>
    <row r="10069" spans="1:19" x14ac:dyDescent="0.25">
      <c r="A10069" t="s">
        <v>10067</v>
      </c>
      <c r="B10069" s="1">
        <v>18.88</v>
      </c>
      <c r="D10069" s="14" t="s">
        <v>10390</v>
      </c>
      <c r="E10069" s="14">
        <v>8.8222222222222229</v>
      </c>
      <c r="H10069" t="s">
        <v>14626</v>
      </c>
      <c r="I10069">
        <v>43</v>
      </c>
      <c r="J10069" t="s">
        <v>9504</v>
      </c>
      <c r="K10069" s="15">
        <v>43175</v>
      </c>
      <c r="L10069" s="14">
        <v>47000</v>
      </c>
      <c r="M10069">
        <v>9.51</v>
      </c>
      <c r="N10069" s="1">
        <v>1</v>
      </c>
      <c r="O10069">
        <v>137</v>
      </c>
      <c r="P10069" t="s">
        <v>14640</v>
      </c>
      <c r="Q10069">
        <v>0.38</v>
      </c>
      <c r="R10069" t="s">
        <v>14650</v>
      </c>
      <c r="S10069" s="14">
        <f>profile[[#This Row],[income]]/1000</f>
        <v>47</v>
      </c>
    </row>
    <row r="10070" spans="1:19" x14ac:dyDescent="0.25">
      <c r="A10070" t="s">
        <v>10068</v>
      </c>
      <c r="B10070" s="1">
        <v>40.68</v>
      </c>
      <c r="D10070" s="14" t="s">
        <v>10391</v>
      </c>
      <c r="E10070" s="14">
        <v>25.400000000000002</v>
      </c>
      <c r="H10070" t="s">
        <v>14626</v>
      </c>
      <c r="I10070">
        <v>91</v>
      </c>
      <c r="J10070" t="s">
        <v>14349</v>
      </c>
      <c r="K10070" s="15">
        <v>42962</v>
      </c>
      <c r="L10070" s="14">
        <v>37000</v>
      </c>
      <c r="M10070">
        <v>10.594200000000001</v>
      </c>
      <c r="N10070" s="1">
        <v>1</v>
      </c>
      <c r="O10070">
        <v>350</v>
      </c>
      <c r="P10070" t="s">
        <v>14640</v>
      </c>
      <c r="Q10070">
        <v>0.96</v>
      </c>
      <c r="R10070" t="s">
        <v>14650</v>
      </c>
      <c r="S10070" s="14">
        <f>profile[[#This Row],[income]]/1000</f>
        <v>37</v>
      </c>
    </row>
    <row r="10071" spans="1:19" x14ac:dyDescent="0.25">
      <c r="A10071" t="s">
        <v>10069</v>
      </c>
      <c r="B10071" s="1">
        <v>3.0842999999999998</v>
      </c>
      <c r="D10071" s="14" t="s">
        <v>10392</v>
      </c>
      <c r="E10071" s="14">
        <v>11.424545454545454</v>
      </c>
      <c r="H10071" t="s">
        <v>14626</v>
      </c>
      <c r="I10071">
        <v>68</v>
      </c>
      <c r="J10071" t="s">
        <v>4507</v>
      </c>
      <c r="K10071" s="15">
        <v>43282</v>
      </c>
      <c r="L10071" s="14">
        <v>41000</v>
      </c>
      <c r="M10071">
        <v>9.4316999999999993</v>
      </c>
      <c r="N10071" s="1">
        <v>1</v>
      </c>
      <c r="O10071">
        <v>30</v>
      </c>
      <c r="P10071" t="s">
        <v>14640</v>
      </c>
      <c r="Q10071">
        <v>0.08</v>
      </c>
      <c r="R10071" t="s">
        <v>14650</v>
      </c>
      <c r="S10071" s="14">
        <f>profile[[#This Row],[income]]/1000</f>
        <v>41</v>
      </c>
    </row>
    <row r="10072" spans="1:19" x14ac:dyDescent="0.25">
      <c r="A10072" t="s">
        <v>10070</v>
      </c>
      <c r="B10072" s="1">
        <v>2.472</v>
      </c>
      <c r="D10072" s="14" t="s">
        <v>10393</v>
      </c>
      <c r="E10072" s="14">
        <v>26.331666666666667</v>
      </c>
      <c r="H10072" t="s">
        <v>14626</v>
      </c>
      <c r="I10072">
        <v>38</v>
      </c>
      <c r="J10072" t="s">
        <v>6287</v>
      </c>
      <c r="K10072" s="15">
        <v>43265</v>
      </c>
      <c r="L10072" s="14">
        <v>47000</v>
      </c>
      <c r="M10072">
        <v>9.5975000000000001</v>
      </c>
      <c r="N10072" s="1">
        <v>1</v>
      </c>
      <c r="O10072">
        <v>47</v>
      </c>
      <c r="P10072" t="s">
        <v>14640</v>
      </c>
      <c r="Q10072">
        <v>0.13</v>
      </c>
      <c r="R10072" t="s">
        <v>14650</v>
      </c>
      <c r="S10072" s="14">
        <f>profile[[#This Row],[income]]/1000</f>
        <v>47</v>
      </c>
    </row>
    <row r="10073" spans="1:19" x14ac:dyDescent="0.25">
      <c r="A10073" t="s">
        <v>10071</v>
      </c>
      <c r="B10073" s="1">
        <v>22.535</v>
      </c>
      <c r="D10073" s="14" t="s">
        <v>10394</v>
      </c>
      <c r="E10073" s="14">
        <v>3.9083333333333332</v>
      </c>
      <c r="H10073" t="s">
        <v>14626</v>
      </c>
      <c r="I10073">
        <v>67</v>
      </c>
      <c r="J10073" t="s">
        <v>8264</v>
      </c>
      <c r="K10073" s="15">
        <v>43047</v>
      </c>
      <c r="L10073" s="14">
        <v>51000</v>
      </c>
      <c r="M10073">
        <v>12.816700000000001</v>
      </c>
      <c r="N10073" s="1">
        <v>1</v>
      </c>
      <c r="O10073">
        <v>265</v>
      </c>
      <c r="P10073" t="s">
        <v>14640</v>
      </c>
      <c r="Q10073">
        <v>0.73</v>
      </c>
      <c r="R10073" t="s">
        <v>14650</v>
      </c>
      <c r="S10073" s="14">
        <f>profile[[#This Row],[income]]/1000</f>
        <v>51</v>
      </c>
    </row>
    <row r="10074" spans="1:19" x14ac:dyDescent="0.25">
      <c r="A10074" t="s">
        <v>10072</v>
      </c>
      <c r="B10074" s="1">
        <v>3.86</v>
      </c>
      <c r="D10074" s="14" t="s">
        <v>10395</v>
      </c>
      <c r="E10074" s="14">
        <v>9.3533333333333335</v>
      </c>
      <c r="H10074" t="s">
        <v>14626</v>
      </c>
      <c r="I10074">
        <v>44</v>
      </c>
      <c r="J10074" t="s">
        <v>1876</v>
      </c>
      <c r="K10074" s="15">
        <v>43035</v>
      </c>
      <c r="L10074" s="14">
        <v>53000</v>
      </c>
      <c r="M10074">
        <v>11.5245</v>
      </c>
      <c r="N10074" s="1">
        <v>1</v>
      </c>
      <c r="O10074">
        <v>277</v>
      </c>
      <c r="P10074" t="s">
        <v>14640</v>
      </c>
      <c r="Q10074">
        <v>0.76</v>
      </c>
      <c r="R10074" t="s">
        <v>14650</v>
      </c>
      <c r="S10074" s="14">
        <f>profile[[#This Row],[income]]/1000</f>
        <v>53</v>
      </c>
    </row>
    <row r="10075" spans="1:19" x14ac:dyDescent="0.25">
      <c r="A10075" t="s">
        <v>10073</v>
      </c>
      <c r="B10075" s="1">
        <v>0</v>
      </c>
      <c r="D10075" s="14" t="s">
        <v>10396</v>
      </c>
      <c r="E10075" s="14">
        <v>22.001250000000002</v>
      </c>
      <c r="H10075" t="s">
        <v>14626</v>
      </c>
      <c r="I10075">
        <v>42</v>
      </c>
      <c r="J10075" t="s">
        <v>1322</v>
      </c>
      <c r="K10075" s="15">
        <v>43068</v>
      </c>
      <c r="L10075" s="14">
        <v>60000</v>
      </c>
      <c r="M10075">
        <v>10.55</v>
      </c>
      <c r="N10075" s="1">
        <v>1</v>
      </c>
      <c r="O10075">
        <v>244</v>
      </c>
      <c r="P10075" t="s">
        <v>14640</v>
      </c>
      <c r="Q10075">
        <v>0.67</v>
      </c>
      <c r="R10075" t="s">
        <v>14650</v>
      </c>
      <c r="S10075" s="14">
        <f>profile[[#This Row],[income]]/1000</f>
        <v>60</v>
      </c>
    </row>
    <row r="10076" spans="1:19" x14ac:dyDescent="0.25">
      <c r="A10076" t="s">
        <v>10074</v>
      </c>
      <c r="B10076" s="1">
        <v>21.75</v>
      </c>
      <c r="D10076" s="14" t="s">
        <v>10397</v>
      </c>
      <c r="E10076" s="14">
        <v>28.767142857142858</v>
      </c>
      <c r="H10076" t="s">
        <v>14626</v>
      </c>
      <c r="I10076">
        <v>90</v>
      </c>
      <c r="J10076" t="s">
        <v>6047</v>
      </c>
      <c r="K10076" s="15">
        <v>43217</v>
      </c>
      <c r="L10076" s="14">
        <v>57000</v>
      </c>
      <c r="M10076">
        <v>11.842499999999999</v>
      </c>
      <c r="N10076" s="1">
        <v>1</v>
      </c>
      <c r="O10076">
        <v>95</v>
      </c>
      <c r="P10076" t="s">
        <v>14640</v>
      </c>
      <c r="Q10076">
        <v>0.26</v>
      </c>
      <c r="R10076" t="s">
        <v>14650</v>
      </c>
      <c r="S10076" s="14">
        <f>profile[[#This Row],[income]]/1000</f>
        <v>57</v>
      </c>
    </row>
    <row r="10077" spans="1:19" x14ac:dyDescent="0.25">
      <c r="A10077" t="s">
        <v>10075</v>
      </c>
      <c r="B10077" s="1">
        <v>20.134</v>
      </c>
      <c r="D10077" s="14" t="s">
        <v>10398</v>
      </c>
      <c r="E10077" s="14">
        <v>26.12</v>
      </c>
      <c r="H10077" t="s">
        <v>14626</v>
      </c>
      <c r="I10077">
        <v>46</v>
      </c>
      <c r="J10077" t="s">
        <v>9616</v>
      </c>
      <c r="K10077" s="15">
        <v>43114</v>
      </c>
      <c r="L10077" s="14">
        <v>51000</v>
      </c>
      <c r="M10077">
        <v>10.2943</v>
      </c>
      <c r="N10077" s="1">
        <v>1</v>
      </c>
      <c r="O10077">
        <v>198</v>
      </c>
      <c r="P10077" t="s">
        <v>14640</v>
      </c>
      <c r="Q10077">
        <v>0.54</v>
      </c>
      <c r="R10077" t="s">
        <v>14650</v>
      </c>
      <c r="S10077" s="14">
        <f>profile[[#This Row],[income]]/1000</f>
        <v>51</v>
      </c>
    </row>
    <row r="10078" spans="1:19" x14ac:dyDescent="0.25">
      <c r="A10078" t="s">
        <v>10076</v>
      </c>
      <c r="B10078" s="1">
        <v>0</v>
      </c>
      <c r="D10078" s="14" t="s">
        <v>10399</v>
      </c>
      <c r="E10078" s="14">
        <v>11.576250000000002</v>
      </c>
      <c r="H10078" t="s">
        <v>14626</v>
      </c>
      <c r="I10078">
        <v>32</v>
      </c>
      <c r="J10078" t="s">
        <v>759</v>
      </c>
      <c r="K10078" s="15">
        <v>43063</v>
      </c>
      <c r="L10078" s="14">
        <v>51000</v>
      </c>
      <c r="M10078">
        <v>10.8833</v>
      </c>
      <c r="N10078" s="1">
        <v>1</v>
      </c>
      <c r="O10078">
        <v>249</v>
      </c>
      <c r="P10078" t="s">
        <v>14640</v>
      </c>
      <c r="Q10078">
        <v>0.68</v>
      </c>
      <c r="R10078" t="s">
        <v>14650</v>
      </c>
      <c r="S10078" s="14">
        <f>profile[[#This Row],[income]]/1000</f>
        <v>51</v>
      </c>
    </row>
    <row r="10079" spans="1:19" x14ac:dyDescent="0.25">
      <c r="A10079" t="s">
        <v>10077</v>
      </c>
      <c r="B10079" s="1">
        <v>14.773300000000001</v>
      </c>
      <c r="D10079" s="14" t="s">
        <v>10400</v>
      </c>
      <c r="E10079" s="14">
        <v>2.4877777777777776</v>
      </c>
      <c r="H10079" t="s">
        <v>14626</v>
      </c>
      <c r="I10079">
        <v>53</v>
      </c>
      <c r="J10079" t="s">
        <v>9078</v>
      </c>
      <c r="K10079" s="15">
        <v>42948</v>
      </c>
      <c r="L10079" s="14">
        <v>46000</v>
      </c>
      <c r="M10079">
        <v>8.9700000000000006</v>
      </c>
      <c r="N10079" s="1">
        <v>1</v>
      </c>
      <c r="O10079">
        <v>364</v>
      </c>
      <c r="P10079" t="s">
        <v>14640</v>
      </c>
      <c r="Q10079">
        <v>1</v>
      </c>
      <c r="R10079" t="s">
        <v>14650</v>
      </c>
      <c r="S10079" s="14">
        <f>profile[[#This Row],[income]]/1000</f>
        <v>46</v>
      </c>
    </row>
    <row r="10080" spans="1:19" x14ac:dyDescent="0.25">
      <c r="A10080" t="s">
        <v>10078</v>
      </c>
      <c r="B10080" s="1">
        <v>0</v>
      </c>
      <c r="D10080" s="14" t="s">
        <v>10401</v>
      </c>
      <c r="E10080" s="14">
        <v>20.587777777777781</v>
      </c>
      <c r="H10080" t="s">
        <v>14626</v>
      </c>
      <c r="I10080">
        <v>72</v>
      </c>
      <c r="J10080" t="s">
        <v>6799</v>
      </c>
      <c r="K10080" s="15">
        <v>43087</v>
      </c>
      <c r="L10080" s="14">
        <v>57000</v>
      </c>
      <c r="M10080">
        <v>12.3733</v>
      </c>
      <c r="N10080" s="1">
        <v>1</v>
      </c>
      <c r="O10080">
        <v>225</v>
      </c>
      <c r="P10080" t="s">
        <v>14640</v>
      </c>
      <c r="Q10080">
        <v>0.62</v>
      </c>
      <c r="R10080" t="s">
        <v>14650</v>
      </c>
      <c r="S10080" s="14">
        <f>profile[[#This Row],[income]]/1000</f>
        <v>57</v>
      </c>
    </row>
    <row r="10081" spans="1:19" x14ac:dyDescent="0.25">
      <c r="A10081" t="s">
        <v>10079</v>
      </c>
      <c r="B10081" s="1">
        <v>24.158000000000001</v>
      </c>
      <c r="D10081" s="14" t="s">
        <v>10402</v>
      </c>
      <c r="E10081" s="14">
        <v>4.4116666666666671</v>
      </c>
      <c r="H10081" t="s">
        <v>14626</v>
      </c>
      <c r="I10081">
        <v>58</v>
      </c>
      <c r="J10081" t="s">
        <v>7337</v>
      </c>
      <c r="K10081" s="15">
        <v>43036</v>
      </c>
      <c r="L10081" s="14">
        <v>37000</v>
      </c>
      <c r="M10081">
        <v>4.4000000000000004</v>
      </c>
      <c r="N10081" s="1">
        <v>1</v>
      </c>
      <c r="O10081">
        <v>276</v>
      </c>
      <c r="P10081" t="s">
        <v>14640</v>
      </c>
      <c r="Q10081">
        <v>0.76</v>
      </c>
      <c r="R10081" t="s">
        <v>14650</v>
      </c>
      <c r="S10081" s="14">
        <f>profile[[#This Row],[income]]/1000</f>
        <v>37</v>
      </c>
    </row>
    <row r="10082" spans="1:19" x14ac:dyDescent="0.25">
      <c r="A10082" t="s">
        <v>10080</v>
      </c>
      <c r="B10082" s="1">
        <v>0</v>
      </c>
      <c r="D10082" s="14" t="s">
        <v>10403</v>
      </c>
      <c r="E10082" s="14">
        <v>4.0432000000000006</v>
      </c>
      <c r="H10082" t="s">
        <v>14626</v>
      </c>
      <c r="I10082">
        <v>51</v>
      </c>
      <c r="J10082" t="s">
        <v>8191</v>
      </c>
      <c r="K10082" s="15">
        <v>43007</v>
      </c>
      <c r="L10082" s="14">
        <v>50000</v>
      </c>
      <c r="M10082">
        <v>10.0975</v>
      </c>
      <c r="N10082" s="1">
        <v>1</v>
      </c>
      <c r="O10082">
        <v>305</v>
      </c>
      <c r="P10082" t="s">
        <v>14640</v>
      </c>
      <c r="Q10082">
        <v>0.84</v>
      </c>
      <c r="R10082" t="s">
        <v>14650</v>
      </c>
      <c r="S10082" s="14">
        <f>profile[[#This Row],[income]]/1000</f>
        <v>50</v>
      </c>
    </row>
    <row r="10083" spans="1:19" x14ac:dyDescent="0.25">
      <c r="A10083" t="s">
        <v>10081</v>
      </c>
      <c r="B10083" s="1">
        <v>17.891999999999999</v>
      </c>
      <c r="D10083" s="14" t="s">
        <v>10404</v>
      </c>
      <c r="E10083" s="14">
        <v>18.596666666666668</v>
      </c>
      <c r="H10083" t="s">
        <v>14626</v>
      </c>
      <c r="I10083">
        <v>48</v>
      </c>
      <c r="J10083" t="s">
        <v>9021</v>
      </c>
      <c r="K10083" s="15">
        <v>43002</v>
      </c>
      <c r="L10083" s="14">
        <v>57000</v>
      </c>
      <c r="M10083">
        <v>10.972</v>
      </c>
      <c r="N10083" s="1">
        <v>1</v>
      </c>
      <c r="O10083">
        <v>310</v>
      </c>
      <c r="P10083" t="s">
        <v>14640</v>
      </c>
      <c r="Q10083">
        <v>0.85</v>
      </c>
      <c r="R10083" t="s">
        <v>14650</v>
      </c>
      <c r="S10083" s="14">
        <f>profile[[#This Row],[income]]/1000</f>
        <v>57</v>
      </c>
    </row>
    <row r="10084" spans="1:19" x14ac:dyDescent="0.25">
      <c r="A10084" t="s">
        <v>10082</v>
      </c>
      <c r="B10084" s="1">
        <v>11.72</v>
      </c>
      <c r="D10084" s="14" t="s">
        <v>10405</v>
      </c>
      <c r="E10084" s="14">
        <v>2.8374999999999999</v>
      </c>
      <c r="H10084" t="s">
        <v>14626</v>
      </c>
      <c r="I10084">
        <v>31</v>
      </c>
      <c r="J10084" t="s">
        <v>10399</v>
      </c>
      <c r="K10084" s="15">
        <v>43228</v>
      </c>
      <c r="L10084" s="14">
        <v>45000</v>
      </c>
      <c r="M10084">
        <v>11.7986</v>
      </c>
      <c r="N10084" s="1">
        <v>1</v>
      </c>
      <c r="O10084">
        <v>84</v>
      </c>
      <c r="P10084" t="s">
        <v>14640</v>
      </c>
      <c r="Q10084">
        <v>0.23</v>
      </c>
      <c r="R10084" t="s">
        <v>14650</v>
      </c>
      <c r="S10084" s="14">
        <f>profile[[#This Row],[income]]/1000</f>
        <v>45</v>
      </c>
    </row>
    <row r="10085" spans="1:19" x14ac:dyDescent="0.25">
      <c r="A10085" t="s">
        <v>10083</v>
      </c>
      <c r="B10085" s="1">
        <v>4.1900000000000004</v>
      </c>
      <c r="D10085" s="14" t="s">
        <v>10406</v>
      </c>
      <c r="E10085" s="14">
        <v>3.8765000000000001</v>
      </c>
      <c r="H10085" t="s">
        <v>14626</v>
      </c>
      <c r="I10085">
        <v>56</v>
      </c>
      <c r="J10085" t="s">
        <v>887</v>
      </c>
      <c r="K10085" s="15">
        <v>43162</v>
      </c>
      <c r="L10085" s="14">
        <v>53000</v>
      </c>
      <c r="M10085">
        <v>11.591699999999999</v>
      </c>
      <c r="N10085" s="1">
        <v>1</v>
      </c>
      <c r="O10085">
        <v>150</v>
      </c>
      <c r="P10085" t="s">
        <v>14640</v>
      </c>
      <c r="Q10085">
        <v>0.41</v>
      </c>
      <c r="R10085" t="s">
        <v>14650</v>
      </c>
      <c r="S10085" s="14">
        <f>profile[[#This Row],[income]]/1000</f>
        <v>53</v>
      </c>
    </row>
    <row r="10086" spans="1:19" x14ac:dyDescent="0.25">
      <c r="A10086" t="s">
        <v>10084</v>
      </c>
      <c r="B10086" s="1">
        <v>0</v>
      </c>
      <c r="D10086" s="14" t="s">
        <v>10407</v>
      </c>
      <c r="E10086" s="14">
        <v>26.311666666666664</v>
      </c>
      <c r="H10086" t="s">
        <v>14626</v>
      </c>
      <c r="I10086">
        <v>84</v>
      </c>
      <c r="J10086" t="s">
        <v>10199</v>
      </c>
      <c r="K10086" s="15">
        <v>43099</v>
      </c>
      <c r="L10086" s="14">
        <v>37000</v>
      </c>
      <c r="M10086">
        <v>7.9269999999999996</v>
      </c>
      <c r="N10086" s="1">
        <v>1</v>
      </c>
      <c r="O10086">
        <v>213</v>
      </c>
      <c r="P10086" t="s">
        <v>14640</v>
      </c>
      <c r="Q10086">
        <v>0.57999999999999996</v>
      </c>
      <c r="R10086" t="s">
        <v>14650</v>
      </c>
      <c r="S10086" s="14">
        <f>profile[[#This Row],[income]]/1000</f>
        <v>37</v>
      </c>
    </row>
    <row r="10087" spans="1:19" x14ac:dyDescent="0.25">
      <c r="A10087" t="s">
        <v>10085</v>
      </c>
      <c r="B10087" s="1">
        <v>18.63</v>
      </c>
      <c r="D10087" s="14" t="s">
        <v>10408</v>
      </c>
      <c r="E10087" s="14">
        <v>14.58888888888889</v>
      </c>
      <c r="H10087" t="s">
        <v>14626</v>
      </c>
      <c r="I10087">
        <v>92</v>
      </c>
      <c r="J10087" t="s">
        <v>3428</v>
      </c>
      <c r="K10087" s="15">
        <v>43191</v>
      </c>
      <c r="L10087" s="14">
        <v>57000</v>
      </c>
      <c r="M10087">
        <v>10.666700000000001</v>
      </c>
      <c r="N10087" s="1">
        <v>1</v>
      </c>
      <c r="O10087">
        <v>121</v>
      </c>
      <c r="P10087" t="s">
        <v>14640</v>
      </c>
      <c r="Q10087">
        <v>0.33</v>
      </c>
      <c r="R10087" t="s">
        <v>14650</v>
      </c>
      <c r="S10087" s="14">
        <f>profile[[#This Row],[income]]/1000</f>
        <v>57</v>
      </c>
    </row>
    <row r="10088" spans="1:19" x14ac:dyDescent="0.25">
      <c r="A10088" t="s">
        <v>10086</v>
      </c>
      <c r="B10088" s="1">
        <v>4.5819999999999999</v>
      </c>
      <c r="D10088" s="14" t="s">
        <v>10409</v>
      </c>
      <c r="E10088" s="14">
        <v>15.535</v>
      </c>
      <c r="H10088" t="s">
        <v>14626</v>
      </c>
      <c r="I10088">
        <v>30</v>
      </c>
      <c r="J10088" t="s">
        <v>9808</v>
      </c>
      <c r="K10088" s="15">
        <v>43070</v>
      </c>
      <c r="L10088" s="14">
        <v>51000</v>
      </c>
      <c r="M10088">
        <v>10.27</v>
      </c>
      <c r="N10088" s="1">
        <v>1</v>
      </c>
      <c r="O10088">
        <v>242</v>
      </c>
      <c r="P10088" t="s">
        <v>14640</v>
      </c>
      <c r="Q10088">
        <v>0.66</v>
      </c>
      <c r="R10088" t="s">
        <v>14650</v>
      </c>
      <c r="S10088" s="14">
        <f>profile[[#This Row],[income]]/1000</f>
        <v>51</v>
      </c>
    </row>
    <row r="10089" spans="1:19" x14ac:dyDescent="0.25">
      <c r="A10089" t="s">
        <v>10087</v>
      </c>
      <c r="B10089" s="1">
        <v>1.02</v>
      </c>
      <c r="D10089" s="14" t="s">
        <v>10410</v>
      </c>
      <c r="E10089" s="14">
        <v>18.28</v>
      </c>
      <c r="H10089" t="s">
        <v>14626</v>
      </c>
      <c r="I10089">
        <v>28</v>
      </c>
      <c r="J10089" t="s">
        <v>13971</v>
      </c>
      <c r="K10089" s="15">
        <v>43176</v>
      </c>
      <c r="L10089" s="14">
        <v>41000</v>
      </c>
      <c r="M10089">
        <v>8.5662000000000003</v>
      </c>
      <c r="N10089" s="1">
        <v>1</v>
      </c>
      <c r="O10089">
        <v>136</v>
      </c>
      <c r="P10089" t="s">
        <v>14640</v>
      </c>
      <c r="Q10089">
        <v>0.37</v>
      </c>
      <c r="R10089" t="s">
        <v>14650</v>
      </c>
      <c r="S10089" s="14">
        <f>profile[[#This Row],[income]]/1000</f>
        <v>41</v>
      </c>
    </row>
    <row r="10090" spans="1:19" x14ac:dyDescent="0.25">
      <c r="A10090" t="s">
        <v>10088</v>
      </c>
      <c r="B10090" s="1">
        <v>28.41</v>
      </c>
      <c r="D10090" s="14" t="s">
        <v>10411</v>
      </c>
      <c r="E10090" s="14">
        <v>2.6031578947368419</v>
      </c>
      <c r="H10090" t="s">
        <v>14626</v>
      </c>
      <c r="I10090">
        <v>45</v>
      </c>
      <c r="J10090" t="s">
        <v>14525</v>
      </c>
      <c r="K10090" s="15">
        <v>42997</v>
      </c>
      <c r="L10090" s="14">
        <v>46000</v>
      </c>
      <c r="M10090">
        <v>8.2266999999999992</v>
      </c>
      <c r="N10090" s="1">
        <v>1</v>
      </c>
      <c r="O10090">
        <v>315</v>
      </c>
      <c r="P10090" t="s">
        <v>14640</v>
      </c>
      <c r="Q10090">
        <v>0.86</v>
      </c>
      <c r="R10090" t="s">
        <v>14650</v>
      </c>
      <c r="S10090" s="14">
        <f>profile[[#This Row],[income]]/1000</f>
        <v>46</v>
      </c>
    </row>
    <row r="10091" spans="1:19" x14ac:dyDescent="0.25">
      <c r="A10091" t="s">
        <v>10089</v>
      </c>
      <c r="B10091" s="1">
        <v>1.27</v>
      </c>
      <c r="D10091" s="14" t="s">
        <v>10412</v>
      </c>
      <c r="E10091" s="14">
        <v>14.300833333333335</v>
      </c>
      <c r="H10091" t="s">
        <v>14626</v>
      </c>
      <c r="I10091">
        <v>80</v>
      </c>
      <c r="J10091" t="s">
        <v>5513</v>
      </c>
      <c r="K10091" s="15">
        <v>43270</v>
      </c>
      <c r="L10091" s="14">
        <v>53000</v>
      </c>
      <c r="M10091">
        <v>7.08</v>
      </c>
      <c r="N10091" s="1">
        <v>1</v>
      </c>
      <c r="O10091">
        <v>42</v>
      </c>
      <c r="P10091" t="s">
        <v>14640</v>
      </c>
      <c r="Q10091">
        <v>0.11</v>
      </c>
      <c r="R10091" t="s">
        <v>14650</v>
      </c>
      <c r="S10091" s="14">
        <f>profile[[#This Row],[income]]/1000</f>
        <v>53</v>
      </c>
    </row>
    <row r="10092" spans="1:19" x14ac:dyDescent="0.25">
      <c r="A10092" t="s">
        <v>10090</v>
      </c>
      <c r="B10092" s="1">
        <v>23.56</v>
      </c>
      <c r="D10092" s="14" t="s">
        <v>10413</v>
      </c>
      <c r="E10092" s="14">
        <v>13.426363636363636</v>
      </c>
      <c r="H10092" t="s">
        <v>14626</v>
      </c>
      <c r="I10092">
        <v>33</v>
      </c>
      <c r="J10092" t="s">
        <v>1743</v>
      </c>
      <c r="K10092" s="15">
        <v>42966</v>
      </c>
      <c r="L10092" s="14">
        <v>30000</v>
      </c>
      <c r="M10092">
        <v>7.3680000000000003</v>
      </c>
      <c r="N10092" s="1">
        <v>1</v>
      </c>
      <c r="O10092">
        <v>346</v>
      </c>
      <c r="P10092" t="s">
        <v>14640</v>
      </c>
      <c r="Q10092">
        <v>0.95</v>
      </c>
      <c r="R10092" t="s">
        <v>14650</v>
      </c>
      <c r="S10092" s="14">
        <f>profile[[#This Row],[income]]/1000</f>
        <v>30</v>
      </c>
    </row>
    <row r="10093" spans="1:19" x14ac:dyDescent="0.25">
      <c r="A10093" t="s">
        <v>10091</v>
      </c>
      <c r="B10093" s="1">
        <v>1.635</v>
      </c>
      <c r="D10093" s="14" t="s">
        <v>10414</v>
      </c>
      <c r="E10093" s="14">
        <v>4.1083333333333334</v>
      </c>
      <c r="H10093" t="s">
        <v>14626</v>
      </c>
      <c r="I10093">
        <v>49</v>
      </c>
      <c r="J10093" t="s">
        <v>10082</v>
      </c>
      <c r="K10093" s="15">
        <v>43068</v>
      </c>
      <c r="L10093" s="14">
        <v>58000</v>
      </c>
      <c r="M10093">
        <v>11.72</v>
      </c>
      <c r="N10093" s="1">
        <v>1</v>
      </c>
      <c r="O10093">
        <v>244</v>
      </c>
      <c r="P10093" t="s">
        <v>14640</v>
      </c>
      <c r="Q10093">
        <v>0.67</v>
      </c>
      <c r="R10093" t="s">
        <v>14650</v>
      </c>
      <c r="S10093" s="14">
        <f>profile[[#This Row],[income]]/1000</f>
        <v>58</v>
      </c>
    </row>
    <row r="10094" spans="1:19" x14ac:dyDescent="0.25">
      <c r="A10094" t="s">
        <v>10092</v>
      </c>
      <c r="B10094" s="1">
        <v>18.12</v>
      </c>
      <c r="D10094" s="14" t="s">
        <v>10415</v>
      </c>
      <c r="E10094" s="14">
        <v>7.8337499999999993</v>
      </c>
      <c r="H10094" t="s">
        <v>14626</v>
      </c>
      <c r="I10094">
        <v>58</v>
      </c>
      <c r="J10094" t="s">
        <v>9605</v>
      </c>
      <c r="K10094" s="15">
        <v>43232</v>
      </c>
      <c r="L10094" s="14">
        <v>51000</v>
      </c>
      <c r="M10094">
        <v>12.248900000000001</v>
      </c>
      <c r="N10094" s="1">
        <v>1</v>
      </c>
      <c r="O10094">
        <v>80</v>
      </c>
      <c r="P10094" t="s">
        <v>14640</v>
      </c>
      <c r="Q10094">
        <v>0.22</v>
      </c>
      <c r="R10094" t="s">
        <v>14650</v>
      </c>
      <c r="S10094" s="14">
        <f>profile[[#This Row],[income]]/1000</f>
        <v>51</v>
      </c>
    </row>
    <row r="10095" spans="1:19" x14ac:dyDescent="0.25">
      <c r="A10095" t="s">
        <v>10093</v>
      </c>
      <c r="B10095" s="1">
        <v>29.44</v>
      </c>
      <c r="D10095" s="14" t="s">
        <v>10416</v>
      </c>
      <c r="E10095" s="14">
        <v>14.25888888888889</v>
      </c>
      <c r="H10095" t="s">
        <v>14626</v>
      </c>
      <c r="I10095">
        <v>56</v>
      </c>
      <c r="J10095" t="s">
        <v>9924</v>
      </c>
      <c r="K10095" s="15">
        <v>43041</v>
      </c>
      <c r="L10095" s="14">
        <v>62000</v>
      </c>
      <c r="M10095">
        <v>8.42</v>
      </c>
      <c r="N10095" s="1">
        <v>1</v>
      </c>
      <c r="O10095">
        <v>271</v>
      </c>
      <c r="P10095" t="s">
        <v>14640</v>
      </c>
      <c r="Q10095">
        <v>0.74</v>
      </c>
      <c r="R10095" t="s">
        <v>14650</v>
      </c>
      <c r="S10095" s="14">
        <f>profile[[#This Row],[income]]/1000</f>
        <v>62</v>
      </c>
    </row>
    <row r="10096" spans="1:19" x14ac:dyDescent="0.25">
      <c r="A10096" t="s">
        <v>10094</v>
      </c>
      <c r="B10096" s="1">
        <v>0.78</v>
      </c>
      <c r="D10096" s="14" t="s">
        <v>10417</v>
      </c>
      <c r="E10096" s="14">
        <v>20.366250000000001</v>
      </c>
      <c r="H10096" t="s">
        <v>14626</v>
      </c>
      <c r="I10096">
        <v>35</v>
      </c>
      <c r="J10096" t="s">
        <v>2836</v>
      </c>
      <c r="K10096" s="15">
        <v>43025</v>
      </c>
      <c r="L10096" s="14">
        <v>33000</v>
      </c>
      <c r="M10096">
        <v>11.871700000000001</v>
      </c>
      <c r="N10096" s="1">
        <v>1</v>
      </c>
      <c r="O10096">
        <v>287</v>
      </c>
      <c r="P10096" t="s">
        <v>14640</v>
      </c>
      <c r="Q10096">
        <v>0.79</v>
      </c>
      <c r="R10096" t="s">
        <v>14650</v>
      </c>
      <c r="S10096" s="14">
        <f>profile[[#This Row],[income]]/1000</f>
        <v>33</v>
      </c>
    </row>
    <row r="10097" spans="1:19" x14ac:dyDescent="0.25">
      <c r="A10097" t="s">
        <v>10095</v>
      </c>
      <c r="B10097" s="1">
        <v>0</v>
      </c>
      <c r="D10097" s="14" t="s">
        <v>10418</v>
      </c>
      <c r="E10097" s="14">
        <v>19.88</v>
      </c>
      <c r="H10097" t="s">
        <v>14626</v>
      </c>
      <c r="I10097">
        <v>65</v>
      </c>
      <c r="J10097" t="s">
        <v>14271</v>
      </c>
      <c r="K10097" s="15">
        <v>43060</v>
      </c>
      <c r="L10097" s="14">
        <v>62000</v>
      </c>
      <c r="M10097">
        <v>10.467499999999999</v>
      </c>
      <c r="N10097" s="1">
        <v>1</v>
      </c>
      <c r="O10097">
        <v>252</v>
      </c>
      <c r="P10097" t="s">
        <v>14640</v>
      </c>
      <c r="Q10097">
        <v>0.69</v>
      </c>
      <c r="R10097" t="s">
        <v>14650</v>
      </c>
      <c r="S10097" s="14">
        <f>profile[[#This Row],[income]]/1000</f>
        <v>62</v>
      </c>
    </row>
    <row r="10098" spans="1:19" x14ac:dyDescent="0.25">
      <c r="A10098" t="s">
        <v>10096</v>
      </c>
      <c r="B10098" s="1">
        <v>22.855</v>
      </c>
      <c r="D10098" s="14" t="s">
        <v>10419</v>
      </c>
      <c r="E10098" s="14">
        <v>3.3634782608695657</v>
      </c>
      <c r="H10098" t="s">
        <v>14626</v>
      </c>
      <c r="I10098">
        <v>81</v>
      </c>
      <c r="J10098" t="s">
        <v>3743</v>
      </c>
      <c r="K10098" s="15">
        <v>43225</v>
      </c>
      <c r="L10098" s="14">
        <v>49000</v>
      </c>
      <c r="M10098">
        <v>12.2186</v>
      </c>
      <c r="N10098" s="1">
        <v>1</v>
      </c>
      <c r="O10098">
        <v>87</v>
      </c>
      <c r="P10098" t="s">
        <v>14640</v>
      </c>
      <c r="Q10098">
        <v>0.24</v>
      </c>
      <c r="R10098" t="s">
        <v>14650</v>
      </c>
      <c r="S10098" s="14">
        <f>profile[[#This Row],[income]]/1000</f>
        <v>49</v>
      </c>
    </row>
    <row r="10099" spans="1:19" x14ac:dyDescent="0.25">
      <c r="A10099" t="s">
        <v>10097</v>
      </c>
      <c r="B10099" s="1">
        <v>3.8275000000000001</v>
      </c>
      <c r="D10099" s="14" t="s">
        <v>10420</v>
      </c>
      <c r="E10099" s="14">
        <v>3.1537500000000001</v>
      </c>
      <c r="H10099" t="s">
        <v>14626</v>
      </c>
      <c r="I10099">
        <v>41</v>
      </c>
      <c r="J10099" t="s">
        <v>5177</v>
      </c>
      <c r="K10099" s="15">
        <v>43241</v>
      </c>
      <c r="L10099" s="14">
        <v>38000</v>
      </c>
      <c r="M10099">
        <v>7.5860000000000003</v>
      </c>
      <c r="N10099" s="1">
        <v>1</v>
      </c>
      <c r="O10099">
        <v>71</v>
      </c>
      <c r="P10099" t="s">
        <v>14640</v>
      </c>
      <c r="Q10099">
        <v>0.19</v>
      </c>
      <c r="R10099" t="s">
        <v>14650</v>
      </c>
      <c r="S10099" s="14">
        <f>profile[[#This Row],[income]]/1000</f>
        <v>38</v>
      </c>
    </row>
    <row r="10100" spans="1:19" x14ac:dyDescent="0.25">
      <c r="A10100" t="s">
        <v>10098</v>
      </c>
      <c r="B10100" s="1">
        <v>6.056</v>
      </c>
      <c r="D10100" s="14" t="s">
        <v>10421</v>
      </c>
      <c r="E10100" s="14">
        <v>28.686</v>
      </c>
      <c r="H10100" t="s">
        <v>14626</v>
      </c>
      <c r="I10100">
        <v>88</v>
      </c>
      <c r="J10100" t="s">
        <v>4733</v>
      </c>
      <c r="K10100" s="15">
        <v>43026</v>
      </c>
      <c r="L10100" s="14">
        <v>52000</v>
      </c>
      <c r="M10100">
        <v>12.0867</v>
      </c>
      <c r="N10100" s="1">
        <v>1</v>
      </c>
      <c r="O10100">
        <v>286</v>
      </c>
      <c r="P10100" t="s">
        <v>14640</v>
      </c>
      <c r="Q10100">
        <v>0.78</v>
      </c>
      <c r="R10100" t="s">
        <v>14650</v>
      </c>
      <c r="S10100" s="14">
        <f>profile[[#This Row],[income]]/1000</f>
        <v>52</v>
      </c>
    </row>
    <row r="10101" spans="1:19" x14ac:dyDescent="0.25">
      <c r="A10101" t="s">
        <v>10099</v>
      </c>
      <c r="B10101" s="1">
        <v>0</v>
      </c>
      <c r="D10101" s="14" t="s">
        <v>10422</v>
      </c>
      <c r="E10101" s="14">
        <v>3.3000000000000003</v>
      </c>
      <c r="H10101" t="s">
        <v>14626</v>
      </c>
      <c r="I10101">
        <v>69</v>
      </c>
      <c r="J10101" t="s">
        <v>9023</v>
      </c>
      <c r="K10101" s="15">
        <v>43001</v>
      </c>
      <c r="L10101" s="14">
        <v>32000</v>
      </c>
      <c r="M10101">
        <v>7.4036</v>
      </c>
      <c r="N10101" s="1">
        <v>1</v>
      </c>
      <c r="O10101">
        <v>311</v>
      </c>
      <c r="P10101" t="s">
        <v>14640</v>
      </c>
      <c r="Q10101">
        <v>0.85</v>
      </c>
      <c r="R10101" t="s">
        <v>14650</v>
      </c>
      <c r="S10101" s="14">
        <f>profile[[#This Row],[income]]/1000</f>
        <v>32</v>
      </c>
    </row>
    <row r="10102" spans="1:19" x14ac:dyDescent="0.25">
      <c r="A10102" t="s">
        <v>10100</v>
      </c>
      <c r="B10102" s="1">
        <v>19.245699999999999</v>
      </c>
      <c r="D10102" s="14" t="s">
        <v>10423</v>
      </c>
      <c r="E10102" s="14">
        <v>25.13</v>
      </c>
      <c r="H10102" t="s">
        <v>14626</v>
      </c>
      <c r="I10102">
        <v>63</v>
      </c>
      <c r="J10102" t="s">
        <v>13810</v>
      </c>
      <c r="K10102" s="15">
        <v>43075</v>
      </c>
      <c r="L10102" s="14">
        <v>72000</v>
      </c>
      <c r="M10102">
        <v>4.7850000000000001</v>
      </c>
      <c r="N10102" s="1">
        <v>1</v>
      </c>
      <c r="O10102">
        <v>237</v>
      </c>
      <c r="P10102" t="s">
        <v>14640</v>
      </c>
      <c r="Q10102">
        <v>0.65</v>
      </c>
      <c r="R10102" t="s">
        <v>14650</v>
      </c>
      <c r="S10102" s="14">
        <f>profile[[#This Row],[income]]/1000</f>
        <v>72</v>
      </c>
    </row>
    <row r="10103" spans="1:19" x14ac:dyDescent="0.25">
      <c r="A10103" t="s">
        <v>10101</v>
      </c>
      <c r="B10103" s="1">
        <v>7.0632999999999999</v>
      </c>
      <c r="D10103" s="14" t="s">
        <v>10424</v>
      </c>
      <c r="E10103" s="14">
        <v>2.1269999999999998</v>
      </c>
      <c r="H10103" t="s">
        <v>14626</v>
      </c>
      <c r="I10103">
        <v>63</v>
      </c>
      <c r="J10103" t="s">
        <v>12913</v>
      </c>
      <c r="K10103" s="15">
        <v>43217</v>
      </c>
      <c r="L10103" s="14">
        <v>63000</v>
      </c>
      <c r="M10103">
        <v>12.654999999999999</v>
      </c>
      <c r="N10103" s="1">
        <v>1</v>
      </c>
      <c r="O10103">
        <v>95</v>
      </c>
      <c r="P10103" t="s">
        <v>14640</v>
      </c>
      <c r="Q10103">
        <v>0.26</v>
      </c>
      <c r="R10103" t="s">
        <v>14650</v>
      </c>
      <c r="S10103" s="14">
        <f>profile[[#This Row],[income]]/1000</f>
        <v>63</v>
      </c>
    </row>
    <row r="10104" spans="1:19" x14ac:dyDescent="0.25">
      <c r="A10104" t="s">
        <v>10102</v>
      </c>
      <c r="B10104" s="1">
        <v>11.646000000000001</v>
      </c>
      <c r="D10104" s="14" t="s">
        <v>10425</v>
      </c>
      <c r="E10104" s="14">
        <v>23.431111111111111</v>
      </c>
      <c r="H10104" t="s">
        <v>14626</v>
      </c>
      <c r="I10104">
        <v>77</v>
      </c>
      <c r="J10104" t="s">
        <v>11540</v>
      </c>
      <c r="K10104" s="15">
        <v>42954</v>
      </c>
      <c r="L10104" s="14">
        <v>58000</v>
      </c>
      <c r="M10104">
        <v>12.0967</v>
      </c>
      <c r="N10104" s="1">
        <v>1</v>
      </c>
      <c r="O10104">
        <v>358</v>
      </c>
      <c r="P10104" t="s">
        <v>14640</v>
      </c>
      <c r="Q10104">
        <v>0.98</v>
      </c>
      <c r="R10104" t="s">
        <v>14650</v>
      </c>
      <c r="S10104" s="14">
        <f>profile[[#This Row],[income]]/1000</f>
        <v>58</v>
      </c>
    </row>
    <row r="10105" spans="1:19" x14ac:dyDescent="0.25">
      <c r="A10105" t="s">
        <v>10103</v>
      </c>
      <c r="B10105" s="1">
        <v>3.6189</v>
      </c>
      <c r="D10105" s="14" t="s">
        <v>10426</v>
      </c>
      <c r="E10105" s="14">
        <v>9.6990909090909092</v>
      </c>
      <c r="H10105" t="s">
        <v>14626</v>
      </c>
      <c r="I10105">
        <v>53</v>
      </c>
      <c r="J10105" t="s">
        <v>5032</v>
      </c>
      <c r="K10105" s="15">
        <v>43173</v>
      </c>
      <c r="L10105" s="14">
        <v>54000</v>
      </c>
      <c r="M10105">
        <v>11.69</v>
      </c>
      <c r="N10105" s="1">
        <v>1</v>
      </c>
      <c r="O10105">
        <v>139</v>
      </c>
      <c r="P10105" t="s">
        <v>14640</v>
      </c>
      <c r="Q10105">
        <v>0.38</v>
      </c>
      <c r="R10105" t="s">
        <v>14650</v>
      </c>
      <c r="S10105" s="14">
        <f>profile[[#This Row],[income]]/1000</f>
        <v>54</v>
      </c>
    </row>
    <row r="10106" spans="1:19" x14ac:dyDescent="0.25">
      <c r="A10106" t="s">
        <v>10104</v>
      </c>
      <c r="B10106" s="1">
        <v>4.0780000000000003</v>
      </c>
      <c r="D10106" s="14" t="s">
        <v>10427</v>
      </c>
      <c r="E10106" s="14">
        <v>22.452666666666669</v>
      </c>
      <c r="H10106" t="s">
        <v>14626</v>
      </c>
      <c r="I10106">
        <v>33</v>
      </c>
      <c r="J10106" t="s">
        <v>5459</v>
      </c>
      <c r="K10106" s="15">
        <v>42953</v>
      </c>
      <c r="L10106" s="14">
        <v>37000</v>
      </c>
      <c r="M10106">
        <v>8.3825000000000003</v>
      </c>
      <c r="N10106" s="1">
        <v>1</v>
      </c>
      <c r="O10106">
        <v>359</v>
      </c>
      <c r="P10106" t="s">
        <v>14640</v>
      </c>
      <c r="Q10106">
        <v>0.98</v>
      </c>
      <c r="R10106" t="s">
        <v>14650</v>
      </c>
      <c r="S10106" s="14">
        <f>profile[[#This Row],[income]]/1000</f>
        <v>37</v>
      </c>
    </row>
    <row r="10107" spans="1:19" x14ac:dyDescent="0.25">
      <c r="A10107" t="s">
        <v>10105</v>
      </c>
      <c r="B10107" s="1">
        <v>2.65</v>
      </c>
      <c r="D10107" s="14" t="s">
        <v>10428</v>
      </c>
      <c r="E10107" s="14">
        <v>14.687142857142856</v>
      </c>
      <c r="H10107" t="s">
        <v>14626</v>
      </c>
      <c r="I10107">
        <v>37</v>
      </c>
      <c r="J10107" t="s">
        <v>11321</v>
      </c>
      <c r="K10107" s="15">
        <v>43088</v>
      </c>
      <c r="L10107" s="14">
        <v>46000</v>
      </c>
      <c r="M10107">
        <v>12.09</v>
      </c>
      <c r="N10107" s="1">
        <v>1</v>
      </c>
      <c r="O10107">
        <v>224</v>
      </c>
      <c r="P10107" t="s">
        <v>14640</v>
      </c>
      <c r="Q10107">
        <v>0.61</v>
      </c>
      <c r="R10107" t="s">
        <v>14650</v>
      </c>
      <c r="S10107" s="14">
        <f>profile[[#This Row],[income]]/1000</f>
        <v>46</v>
      </c>
    </row>
    <row r="10108" spans="1:19" x14ac:dyDescent="0.25">
      <c r="A10108" t="s">
        <v>10106</v>
      </c>
      <c r="B10108" s="1">
        <v>9.7899999999999991</v>
      </c>
      <c r="D10108" s="14" t="s">
        <v>10430</v>
      </c>
      <c r="E10108" s="14">
        <v>3.4200000000000004</v>
      </c>
      <c r="H10108" t="s">
        <v>14626</v>
      </c>
      <c r="I10108">
        <v>27</v>
      </c>
      <c r="J10108" t="s">
        <v>8702</v>
      </c>
      <c r="K10108" s="15">
        <v>43154</v>
      </c>
      <c r="L10108" s="14">
        <v>36000</v>
      </c>
      <c r="M10108">
        <v>1.3567</v>
      </c>
      <c r="N10108" s="1">
        <v>1</v>
      </c>
      <c r="O10108">
        <v>158</v>
      </c>
      <c r="P10108" t="s">
        <v>14640</v>
      </c>
      <c r="Q10108">
        <v>0.43</v>
      </c>
      <c r="R10108" t="s">
        <v>14650</v>
      </c>
      <c r="S10108" s="14">
        <f>profile[[#This Row],[income]]/1000</f>
        <v>36</v>
      </c>
    </row>
    <row r="10109" spans="1:19" x14ac:dyDescent="0.25">
      <c r="A10109" t="s">
        <v>10107</v>
      </c>
      <c r="B10109" s="1">
        <v>26.637499999999999</v>
      </c>
      <c r="D10109" s="14" t="s">
        <v>10431</v>
      </c>
      <c r="E10109" s="14">
        <v>26.715</v>
      </c>
      <c r="H10109" t="s">
        <v>14626</v>
      </c>
      <c r="I10109">
        <v>45</v>
      </c>
      <c r="J10109" t="s">
        <v>9031</v>
      </c>
      <c r="K10109" s="15">
        <v>43034</v>
      </c>
      <c r="L10109" s="14">
        <v>54000</v>
      </c>
      <c r="M10109">
        <v>12.244999999999999</v>
      </c>
      <c r="N10109" s="1">
        <v>1</v>
      </c>
      <c r="O10109">
        <v>278</v>
      </c>
      <c r="P10109" t="s">
        <v>14640</v>
      </c>
      <c r="Q10109">
        <v>0.76</v>
      </c>
      <c r="R10109" t="s">
        <v>14650</v>
      </c>
      <c r="S10109" s="14">
        <f>profile[[#This Row],[income]]/1000</f>
        <v>54</v>
      </c>
    </row>
    <row r="10110" spans="1:19" x14ac:dyDescent="0.25">
      <c r="A10110" t="s">
        <v>10108</v>
      </c>
      <c r="B10110" s="1">
        <v>3.7549999999999999</v>
      </c>
      <c r="D10110" s="14" t="s">
        <v>10432</v>
      </c>
      <c r="E10110" s="14">
        <v>29.648000000000003</v>
      </c>
      <c r="H10110" t="s">
        <v>14626</v>
      </c>
      <c r="I10110">
        <v>55</v>
      </c>
      <c r="J10110" t="s">
        <v>4569</v>
      </c>
      <c r="K10110" s="15">
        <v>43178</v>
      </c>
      <c r="L10110" s="14">
        <v>46000</v>
      </c>
      <c r="M10110">
        <v>11.57</v>
      </c>
      <c r="N10110" s="1">
        <v>1</v>
      </c>
      <c r="O10110">
        <v>134</v>
      </c>
      <c r="P10110" t="s">
        <v>14640</v>
      </c>
      <c r="Q10110">
        <v>0.37</v>
      </c>
      <c r="R10110" t="s">
        <v>14650</v>
      </c>
      <c r="S10110" s="14">
        <f>profile[[#This Row],[income]]/1000</f>
        <v>46</v>
      </c>
    </row>
    <row r="10111" spans="1:19" x14ac:dyDescent="0.25">
      <c r="A10111" t="s">
        <v>10109</v>
      </c>
      <c r="B10111" s="1">
        <v>8.0850000000000009</v>
      </c>
      <c r="D10111" s="14" t="s">
        <v>10433</v>
      </c>
      <c r="E10111" s="14">
        <v>13.881250000000001</v>
      </c>
      <c r="H10111" t="s">
        <v>14626</v>
      </c>
      <c r="I10111">
        <v>42</v>
      </c>
      <c r="J10111" t="s">
        <v>13340</v>
      </c>
      <c r="K10111" s="15">
        <v>43221</v>
      </c>
      <c r="L10111" s="14">
        <v>66000</v>
      </c>
      <c r="M10111">
        <v>12.85</v>
      </c>
      <c r="N10111" s="1">
        <v>1</v>
      </c>
      <c r="O10111">
        <v>91</v>
      </c>
      <c r="P10111" t="s">
        <v>14640</v>
      </c>
      <c r="Q10111">
        <v>0.25</v>
      </c>
      <c r="R10111" t="s">
        <v>14650</v>
      </c>
      <c r="S10111" s="14">
        <f>profile[[#This Row],[income]]/1000</f>
        <v>66</v>
      </c>
    </row>
    <row r="10112" spans="1:19" x14ac:dyDescent="0.25">
      <c r="A10112" t="s">
        <v>10110</v>
      </c>
      <c r="B10112" s="1">
        <v>102.31</v>
      </c>
      <c r="D10112" s="14" t="s">
        <v>10434</v>
      </c>
      <c r="E10112" s="14">
        <v>18.350000000000001</v>
      </c>
      <c r="H10112" t="s">
        <v>14626</v>
      </c>
      <c r="I10112">
        <v>75</v>
      </c>
      <c r="J10112" t="s">
        <v>3938</v>
      </c>
      <c r="K10112" s="15">
        <v>43124</v>
      </c>
      <c r="L10112" s="14">
        <v>65000</v>
      </c>
      <c r="M10112">
        <v>9.3800000000000008</v>
      </c>
      <c r="N10112" s="1">
        <v>1</v>
      </c>
      <c r="O10112">
        <v>188</v>
      </c>
      <c r="P10112" t="s">
        <v>14640</v>
      </c>
      <c r="Q10112">
        <v>0.51</v>
      </c>
      <c r="R10112" t="s">
        <v>14650</v>
      </c>
      <c r="S10112" s="14">
        <f>profile[[#This Row],[income]]/1000</f>
        <v>65</v>
      </c>
    </row>
    <row r="10113" spans="1:19" x14ac:dyDescent="0.25">
      <c r="A10113" t="s">
        <v>10111</v>
      </c>
      <c r="B10113" s="1">
        <v>0</v>
      </c>
      <c r="D10113" s="14" t="s">
        <v>10436</v>
      </c>
      <c r="E10113" s="14">
        <v>17.275454545454544</v>
      </c>
      <c r="H10113" t="s">
        <v>14626</v>
      </c>
      <c r="I10113">
        <v>53</v>
      </c>
      <c r="J10113" t="s">
        <v>9481</v>
      </c>
      <c r="K10113" s="15">
        <v>43070</v>
      </c>
      <c r="L10113" s="14">
        <v>55000</v>
      </c>
      <c r="M10113">
        <v>10.119999999999999</v>
      </c>
      <c r="N10113" s="1">
        <v>1</v>
      </c>
      <c r="O10113">
        <v>242</v>
      </c>
      <c r="P10113" t="s">
        <v>14640</v>
      </c>
      <c r="Q10113">
        <v>0.66</v>
      </c>
      <c r="R10113" t="s">
        <v>14650</v>
      </c>
      <c r="S10113" s="14">
        <f>profile[[#This Row],[income]]/1000</f>
        <v>55</v>
      </c>
    </row>
    <row r="10114" spans="1:19" x14ac:dyDescent="0.25">
      <c r="A10114" t="s">
        <v>10112</v>
      </c>
      <c r="B10114" s="1">
        <v>23.93</v>
      </c>
      <c r="D10114" s="14" t="s">
        <v>10437</v>
      </c>
      <c r="E10114" s="14">
        <v>21.367777777777778</v>
      </c>
      <c r="H10114" t="s">
        <v>14626</v>
      </c>
      <c r="I10114">
        <v>28</v>
      </c>
      <c r="J10114" t="s">
        <v>10037</v>
      </c>
      <c r="K10114" s="15">
        <v>43082</v>
      </c>
      <c r="L10114" s="14">
        <v>39000</v>
      </c>
      <c r="M10114">
        <v>7.3593999999999999</v>
      </c>
      <c r="N10114" s="1">
        <v>1</v>
      </c>
      <c r="O10114">
        <v>230</v>
      </c>
      <c r="P10114" t="s">
        <v>14640</v>
      </c>
      <c r="Q10114">
        <v>0.63</v>
      </c>
      <c r="R10114" t="s">
        <v>14650</v>
      </c>
      <c r="S10114" s="14">
        <f>profile[[#This Row],[income]]/1000</f>
        <v>39</v>
      </c>
    </row>
    <row r="10115" spans="1:19" x14ac:dyDescent="0.25">
      <c r="A10115" t="s">
        <v>10113</v>
      </c>
      <c r="B10115" s="1">
        <v>0</v>
      </c>
      <c r="D10115" s="14" t="s">
        <v>10438</v>
      </c>
      <c r="E10115" s="14">
        <v>16.021111111111111</v>
      </c>
      <c r="H10115" t="s">
        <v>14626</v>
      </c>
      <c r="I10115">
        <v>48</v>
      </c>
      <c r="J10115" t="s">
        <v>3364</v>
      </c>
      <c r="K10115" s="15">
        <v>43203</v>
      </c>
      <c r="L10115" s="14">
        <v>56000</v>
      </c>
      <c r="M10115">
        <v>11.3467</v>
      </c>
      <c r="N10115" s="1">
        <v>1</v>
      </c>
      <c r="O10115">
        <v>109</v>
      </c>
      <c r="P10115" t="s">
        <v>14640</v>
      </c>
      <c r="Q10115">
        <v>0.3</v>
      </c>
      <c r="R10115" t="s">
        <v>14650</v>
      </c>
      <c r="S10115" s="14">
        <f>profile[[#This Row],[income]]/1000</f>
        <v>56</v>
      </c>
    </row>
    <row r="10116" spans="1:19" x14ac:dyDescent="0.25">
      <c r="A10116" t="s">
        <v>10114</v>
      </c>
      <c r="B10116" s="1">
        <v>7.4218000000000002</v>
      </c>
      <c r="D10116" s="14" t="s">
        <v>10439</v>
      </c>
      <c r="E10116" s="14">
        <v>12.231250000000001</v>
      </c>
      <c r="H10116" t="s">
        <v>14626</v>
      </c>
      <c r="I10116">
        <v>52</v>
      </c>
      <c r="J10116" t="s">
        <v>6220</v>
      </c>
      <c r="K10116" s="15">
        <v>42969</v>
      </c>
      <c r="L10116" s="14">
        <v>62000</v>
      </c>
      <c r="M10116">
        <v>11.28</v>
      </c>
      <c r="N10116" s="1">
        <v>1</v>
      </c>
      <c r="O10116">
        <v>343</v>
      </c>
      <c r="P10116" t="s">
        <v>14640</v>
      </c>
      <c r="Q10116">
        <v>0.94</v>
      </c>
      <c r="R10116" t="s">
        <v>14650</v>
      </c>
      <c r="S10116" s="14">
        <f>profile[[#This Row],[income]]/1000</f>
        <v>62</v>
      </c>
    </row>
    <row r="10117" spans="1:19" x14ac:dyDescent="0.25">
      <c r="A10117" t="s">
        <v>10115</v>
      </c>
      <c r="B10117" s="1">
        <v>19.253599999999999</v>
      </c>
      <c r="D10117" s="14" t="s">
        <v>10440</v>
      </c>
      <c r="E10117" s="14">
        <v>23.142500000000002</v>
      </c>
      <c r="H10117" t="s">
        <v>14626</v>
      </c>
      <c r="I10117">
        <v>48</v>
      </c>
      <c r="J10117" t="s">
        <v>14331</v>
      </c>
      <c r="K10117" s="15">
        <v>43081</v>
      </c>
      <c r="L10117" s="14">
        <v>51000</v>
      </c>
      <c r="M10117">
        <v>11.6471</v>
      </c>
      <c r="N10117" s="1">
        <v>1</v>
      </c>
      <c r="O10117">
        <v>231</v>
      </c>
      <c r="P10117" t="s">
        <v>14640</v>
      </c>
      <c r="Q10117">
        <v>0.63</v>
      </c>
      <c r="R10117" t="s">
        <v>14650</v>
      </c>
      <c r="S10117" s="14">
        <f>profile[[#This Row],[income]]/1000</f>
        <v>51</v>
      </c>
    </row>
    <row r="10118" spans="1:19" x14ac:dyDescent="0.25">
      <c r="A10118" t="s">
        <v>10116</v>
      </c>
      <c r="B10118" s="1">
        <v>21.65</v>
      </c>
      <c r="D10118" s="14" t="s">
        <v>10441</v>
      </c>
      <c r="E10118" s="14">
        <v>13.462</v>
      </c>
      <c r="H10118" t="s">
        <v>14627</v>
      </c>
      <c r="I10118">
        <v>23</v>
      </c>
      <c r="J10118" t="s">
        <v>5180</v>
      </c>
      <c r="K10118" s="15">
        <v>43038</v>
      </c>
      <c r="L10118" s="14">
        <v>49000</v>
      </c>
      <c r="M10118">
        <v>2.0640000000000001</v>
      </c>
      <c r="N10118" s="1">
        <v>1</v>
      </c>
      <c r="O10118">
        <v>274</v>
      </c>
      <c r="P10118" t="s">
        <v>14640</v>
      </c>
      <c r="Q10118">
        <v>0.75</v>
      </c>
      <c r="R10118" t="s">
        <v>14650</v>
      </c>
      <c r="S10118" s="14">
        <f>profile[[#This Row],[income]]/1000</f>
        <v>49</v>
      </c>
    </row>
    <row r="10119" spans="1:19" x14ac:dyDescent="0.25">
      <c r="A10119" t="s">
        <v>10117</v>
      </c>
      <c r="B10119" s="1">
        <v>19.0975</v>
      </c>
      <c r="D10119" s="14" t="s">
        <v>10442</v>
      </c>
      <c r="E10119" s="14">
        <v>18.776666666666667</v>
      </c>
      <c r="H10119" t="s">
        <v>14627</v>
      </c>
      <c r="I10119">
        <v>46</v>
      </c>
      <c r="J10119" t="s">
        <v>13309</v>
      </c>
      <c r="K10119" s="15">
        <v>43304</v>
      </c>
      <c r="L10119" s="14">
        <v>40000</v>
      </c>
      <c r="M10119">
        <v>11.496700000000001</v>
      </c>
      <c r="N10119" s="1">
        <v>1</v>
      </c>
      <c r="O10119">
        <v>8</v>
      </c>
      <c r="P10119" t="s">
        <v>14640</v>
      </c>
      <c r="Q10119">
        <v>0.02</v>
      </c>
      <c r="R10119" t="s">
        <v>14650</v>
      </c>
      <c r="S10119" s="14">
        <f>profile[[#This Row],[income]]/1000</f>
        <v>40</v>
      </c>
    </row>
    <row r="10120" spans="1:19" x14ac:dyDescent="0.25">
      <c r="A10120" t="s">
        <v>10118</v>
      </c>
      <c r="B10120" s="1">
        <v>22.452500000000001</v>
      </c>
      <c r="D10120" s="14" t="s">
        <v>10443</v>
      </c>
      <c r="E10120" s="14">
        <v>13.632999999999999</v>
      </c>
      <c r="H10120" t="s">
        <v>14627</v>
      </c>
      <c r="I10120">
        <v>57</v>
      </c>
      <c r="J10120" t="s">
        <v>6470</v>
      </c>
      <c r="K10120" s="15">
        <v>43219</v>
      </c>
      <c r="L10120" s="14">
        <v>41000</v>
      </c>
      <c r="M10120">
        <v>2.75</v>
      </c>
      <c r="N10120" s="1">
        <v>1</v>
      </c>
      <c r="O10120">
        <v>93</v>
      </c>
      <c r="P10120" t="s">
        <v>14640</v>
      </c>
      <c r="Q10120">
        <v>0.25</v>
      </c>
      <c r="R10120" t="s">
        <v>14650</v>
      </c>
      <c r="S10120" s="14">
        <f>profile[[#This Row],[income]]/1000</f>
        <v>41</v>
      </c>
    </row>
    <row r="10121" spans="1:19" x14ac:dyDescent="0.25">
      <c r="A10121" t="s">
        <v>10119</v>
      </c>
      <c r="B10121" s="1">
        <v>18.82</v>
      </c>
      <c r="D10121" s="14" t="s">
        <v>10444</v>
      </c>
      <c r="E10121" s="14">
        <v>5.0723076923076924</v>
      </c>
      <c r="H10121" t="s">
        <v>14627</v>
      </c>
      <c r="I10121">
        <v>37</v>
      </c>
      <c r="J10121" t="s">
        <v>2885</v>
      </c>
      <c r="K10121" s="15">
        <v>43048</v>
      </c>
      <c r="L10121" s="14">
        <v>57000</v>
      </c>
      <c r="M10121">
        <v>3.3633000000000002</v>
      </c>
      <c r="N10121" s="1">
        <v>1</v>
      </c>
      <c r="O10121">
        <v>264</v>
      </c>
      <c r="P10121" t="s">
        <v>14640</v>
      </c>
      <c r="Q10121">
        <v>0.72</v>
      </c>
      <c r="R10121" t="s">
        <v>14650</v>
      </c>
      <c r="S10121" s="14">
        <f>profile[[#This Row],[income]]/1000</f>
        <v>57</v>
      </c>
    </row>
    <row r="10122" spans="1:19" x14ac:dyDescent="0.25">
      <c r="A10122" t="s">
        <v>10120</v>
      </c>
      <c r="B10122" s="1">
        <v>13.237299999999999</v>
      </c>
      <c r="D10122" s="14" t="s">
        <v>10445</v>
      </c>
      <c r="E10122" s="14">
        <v>11.815</v>
      </c>
      <c r="H10122" t="s">
        <v>14627</v>
      </c>
      <c r="I10122">
        <v>60</v>
      </c>
      <c r="J10122" t="s">
        <v>10865</v>
      </c>
      <c r="K10122" s="15">
        <v>43083</v>
      </c>
      <c r="L10122" s="14">
        <v>41000</v>
      </c>
      <c r="M10122">
        <v>9.0340000000000007</v>
      </c>
      <c r="N10122" s="1">
        <v>1</v>
      </c>
      <c r="O10122">
        <v>229</v>
      </c>
      <c r="P10122" t="s">
        <v>14640</v>
      </c>
      <c r="Q10122">
        <v>0.63</v>
      </c>
      <c r="R10122" t="s">
        <v>14650</v>
      </c>
      <c r="S10122" s="14">
        <f>profile[[#This Row],[income]]/1000</f>
        <v>41</v>
      </c>
    </row>
    <row r="10123" spans="1:19" x14ac:dyDescent="0.25">
      <c r="A10123" t="s">
        <v>10121</v>
      </c>
      <c r="B10123" s="1">
        <v>8.6824999999999992</v>
      </c>
      <c r="D10123" s="14" t="s">
        <v>10446</v>
      </c>
      <c r="E10123" s="14">
        <v>2.3292307692307697</v>
      </c>
      <c r="H10123" t="s">
        <v>14627</v>
      </c>
      <c r="I10123">
        <v>22</v>
      </c>
      <c r="J10123" t="s">
        <v>10123</v>
      </c>
      <c r="K10123" s="15">
        <v>43103</v>
      </c>
      <c r="L10123" s="14">
        <v>66000</v>
      </c>
      <c r="M10123">
        <v>11.472899999999999</v>
      </c>
      <c r="N10123" s="1">
        <v>1</v>
      </c>
      <c r="O10123">
        <v>209</v>
      </c>
      <c r="P10123" t="s">
        <v>14640</v>
      </c>
      <c r="Q10123">
        <v>0.56999999999999995</v>
      </c>
      <c r="R10123" t="s">
        <v>14650</v>
      </c>
      <c r="S10123" s="14">
        <f>profile[[#This Row],[income]]/1000</f>
        <v>66</v>
      </c>
    </row>
    <row r="10124" spans="1:19" x14ac:dyDescent="0.25">
      <c r="A10124" t="s">
        <v>10122</v>
      </c>
      <c r="B10124" s="1">
        <v>17.010000000000002</v>
      </c>
      <c r="D10124" s="14" t="s">
        <v>10447</v>
      </c>
      <c r="E10124" s="14">
        <v>3.1400000000000006</v>
      </c>
      <c r="H10124" t="s">
        <v>14627</v>
      </c>
      <c r="I10124">
        <v>80</v>
      </c>
      <c r="J10124" t="s">
        <v>2617</v>
      </c>
      <c r="K10124" s="15">
        <v>43187</v>
      </c>
      <c r="L10124" s="14">
        <v>51000</v>
      </c>
      <c r="M10124">
        <v>9.5374999999999996</v>
      </c>
      <c r="N10124" s="1">
        <v>1</v>
      </c>
      <c r="O10124">
        <v>125</v>
      </c>
      <c r="P10124" t="s">
        <v>14640</v>
      </c>
      <c r="Q10124">
        <v>0.34</v>
      </c>
      <c r="R10124" t="s">
        <v>14650</v>
      </c>
      <c r="S10124" s="14">
        <f>profile[[#This Row],[income]]/1000</f>
        <v>51</v>
      </c>
    </row>
    <row r="10125" spans="1:19" x14ac:dyDescent="0.25">
      <c r="A10125" t="s">
        <v>10123</v>
      </c>
      <c r="B10125" s="1">
        <v>11.472899999999999</v>
      </c>
      <c r="D10125" s="14" t="s">
        <v>10448</v>
      </c>
      <c r="E10125" s="14">
        <v>7.366666666666668</v>
      </c>
      <c r="H10125" t="s">
        <v>14627</v>
      </c>
      <c r="I10125">
        <v>34</v>
      </c>
      <c r="J10125" t="s">
        <v>8996</v>
      </c>
      <c r="K10125" s="15">
        <v>43066</v>
      </c>
      <c r="L10125" s="14">
        <v>43000</v>
      </c>
      <c r="M10125">
        <v>7.9866999999999999</v>
      </c>
      <c r="N10125" s="1">
        <v>1</v>
      </c>
      <c r="O10125">
        <v>246</v>
      </c>
      <c r="P10125" t="s">
        <v>14640</v>
      </c>
      <c r="Q10125">
        <v>0.67</v>
      </c>
      <c r="R10125" t="s">
        <v>14650</v>
      </c>
      <c r="S10125" s="14">
        <f>profile[[#This Row],[income]]/1000</f>
        <v>43</v>
      </c>
    </row>
    <row r="10126" spans="1:19" x14ac:dyDescent="0.25">
      <c r="A10126" t="s">
        <v>10124</v>
      </c>
      <c r="B10126" s="1">
        <v>1.4367000000000001</v>
      </c>
      <c r="D10126" s="14" t="s">
        <v>10450</v>
      </c>
      <c r="E10126" s="14">
        <v>14.152666666666669</v>
      </c>
      <c r="H10126" t="s">
        <v>14627</v>
      </c>
      <c r="I10126">
        <v>59</v>
      </c>
      <c r="J10126" t="s">
        <v>10149</v>
      </c>
      <c r="K10126" s="15">
        <v>43017</v>
      </c>
      <c r="L10126" s="14">
        <v>65000</v>
      </c>
      <c r="M10126">
        <v>12.638299999999999</v>
      </c>
      <c r="N10126" s="1">
        <v>1</v>
      </c>
      <c r="O10126">
        <v>295</v>
      </c>
      <c r="P10126" t="s">
        <v>14640</v>
      </c>
      <c r="Q10126">
        <v>0.81</v>
      </c>
      <c r="R10126" t="s">
        <v>14650</v>
      </c>
      <c r="S10126" s="14">
        <f>profile[[#This Row],[income]]/1000</f>
        <v>65</v>
      </c>
    </row>
    <row r="10127" spans="1:19" x14ac:dyDescent="0.25">
      <c r="A10127" t="s">
        <v>10125</v>
      </c>
      <c r="B10127" s="1">
        <v>20.52</v>
      </c>
      <c r="D10127" s="14" t="s">
        <v>10451</v>
      </c>
      <c r="E10127" s="14">
        <v>9.0300000000000011</v>
      </c>
      <c r="H10127" t="s">
        <v>14627</v>
      </c>
      <c r="I10127">
        <v>59</v>
      </c>
      <c r="J10127" t="s">
        <v>9019</v>
      </c>
      <c r="K10127" s="15">
        <v>43020</v>
      </c>
      <c r="L10127" s="14">
        <v>54000</v>
      </c>
      <c r="M10127">
        <v>11.04</v>
      </c>
      <c r="N10127" s="1">
        <v>1</v>
      </c>
      <c r="O10127">
        <v>292</v>
      </c>
      <c r="P10127" t="s">
        <v>14640</v>
      </c>
      <c r="Q10127">
        <v>0.8</v>
      </c>
      <c r="R10127" t="s">
        <v>14650</v>
      </c>
      <c r="S10127" s="14">
        <f>profile[[#This Row],[income]]/1000</f>
        <v>54</v>
      </c>
    </row>
    <row r="10128" spans="1:19" x14ac:dyDescent="0.25">
      <c r="A10128" t="s">
        <v>10126</v>
      </c>
      <c r="B10128" s="1">
        <v>13.79</v>
      </c>
      <c r="D10128" s="14" t="s">
        <v>10452</v>
      </c>
      <c r="E10128" s="14">
        <v>9.1758823529411764</v>
      </c>
      <c r="H10128" t="s">
        <v>14627</v>
      </c>
      <c r="I10128">
        <v>66</v>
      </c>
      <c r="J10128" t="s">
        <v>527</v>
      </c>
      <c r="K10128" s="15">
        <v>43018</v>
      </c>
      <c r="L10128" s="14">
        <v>54000</v>
      </c>
      <c r="M10128">
        <v>11.54</v>
      </c>
      <c r="N10128" s="1">
        <v>1</v>
      </c>
      <c r="O10128">
        <v>294</v>
      </c>
      <c r="P10128" t="s">
        <v>14640</v>
      </c>
      <c r="Q10128">
        <v>0.8</v>
      </c>
      <c r="R10128" t="s">
        <v>14650</v>
      </c>
      <c r="S10128" s="14">
        <f>profile[[#This Row],[income]]/1000</f>
        <v>54</v>
      </c>
    </row>
    <row r="10129" spans="1:19" x14ac:dyDescent="0.25">
      <c r="A10129" t="s">
        <v>10127</v>
      </c>
      <c r="B10129" s="1">
        <v>22.484999999999999</v>
      </c>
      <c r="D10129" s="14" t="s">
        <v>10453</v>
      </c>
      <c r="E10129" s="14">
        <v>6.45</v>
      </c>
      <c r="H10129" t="s">
        <v>14627</v>
      </c>
      <c r="I10129">
        <v>50</v>
      </c>
      <c r="J10129" t="s">
        <v>14050</v>
      </c>
      <c r="K10129" s="15">
        <v>42960</v>
      </c>
      <c r="L10129" s="14">
        <v>53000</v>
      </c>
      <c r="M10129">
        <v>11.51</v>
      </c>
      <c r="N10129" s="1">
        <v>1</v>
      </c>
      <c r="O10129">
        <v>352</v>
      </c>
      <c r="P10129" t="s">
        <v>14640</v>
      </c>
      <c r="Q10129">
        <v>0.96</v>
      </c>
      <c r="R10129" t="s">
        <v>14650</v>
      </c>
      <c r="S10129" s="14">
        <f>profile[[#This Row],[income]]/1000</f>
        <v>53</v>
      </c>
    </row>
    <row r="10130" spans="1:19" x14ac:dyDescent="0.25">
      <c r="A10130" t="s">
        <v>10128</v>
      </c>
      <c r="B10130" s="1">
        <v>0</v>
      </c>
      <c r="D10130" s="14" t="s">
        <v>10454</v>
      </c>
      <c r="E10130" s="14">
        <v>27.86</v>
      </c>
      <c r="H10130" t="s">
        <v>14627</v>
      </c>
      <c r="I10130">
        <v>29</v>
      </c>
      <c r="J10130" t="s">
        <v>9908</v>
      </c>
      <c r="K10130" s="15">
        <v>43225</v>
      </c>
      <c r="L10130" s="14">
        <v>73000</v>
      </c>
      <c r="M10130">
        <v>5.37</v>
      </c>
      <c r="N10130" s="1">
        <v>1</v>
      </c>
      <c r="O10130">
        <v>87</v>
      </c>
      <c r="P10130" t="s">
        <v>14640</v>
      </c>
      <c r="Q10130">
        <v>0.24</v>
      </c>
      <c r="R10130" t="s">
        <v>14650</v>
      </c>
      <c r="S10130" s="14">
        <f>profile[[#This Row],[income]]/1000</f>
        <v>73</v>
      </c>
    </row>
    <row r="10131" spans="1:19" x14ac:dyDescent="0.25">
      <c r="A10131" t="s">
        <v>10129</v>
      </c>
      <c r="B10131" s="1">
        <v>1.415</v>
      </c>
      <c r="D10131" s="14" t="s">
        <v>10455</v>
      </c>
      <c r="E10131" s="14">
        <v>2.508</v>
      </c>
      <c r="H10131" t="s">
        <v>14627</v>
      </c>
      <c r="I10131">
        <v>30</v>
      </c>
      <c r="J10131" t="s">
        <v>9356</v>
      </c>
      <c r="K10131" s="15">
        <v>43100</v>
      </c>
      <c r="L10131" s="14">
        <v>54000</v>
      </c>
      <c r="M10131">
        <v>12.7753</v>
      </c>
      <c r="N10131" s="1">
        <v>1</v>
      </c>
      <c r="O10131">
        <v>212</v>
      </c>
      <c r="P10131" t="s">
        <v>14640</v>
      </c>
      <c r="Q10131">
        <v>0.57999999999999996</v>
      </c>
      <c r="R10131" t="s">
        <v>14650</v>
      </c>
      <c r="S10131" s="14">
        <f>profile[[#This Row],[income]]/1000</f>
        <v>54</v>
      </c>
    </row>
    <row r="10132" spans="1:19" x14ac:dyDescent="0.25">
      <c r="A10132" t="s">
        <v>10130</v>
      </c>
      <c r="B10132" s="1">
        <v>22.283300000000001</v>
      </c>
      <c r="D10132" s="14" t="s">
        <v>10456</v>
      </c>
      <c r="E10132" s="14">
        <v>15.356875000000002</v>
      </c>
      <c r="H10132" t="s">
        <v>14627</v>
      </c>
      <c r="I10132">
        <v>66</v>
      </c>
      <c r="J10132" t="s">
        <v>6281</v>
      </c>
      <c r="K10132" s="15">
        <v>43049</v>
      </c>
      <c r="L10132" s="14">
        <v>40000</v>
      </c>
      <c r="M10132">
        <v>6.5933000000000002</v>
      </c>
      <c r="N10132" s="1">
        <v>1</v>
      </c>
      <c r="O10132">
        <v>263</v>
      </c>
      <c r="P10132" t="s">
        <v>14640</v>
      </c>
      <c r="Q10132">
        <v>0.72</v>
      </c>
      <c r="R10132" t="s">
        <v>14650</v>
      </c>
      <c r="S10132" s="14">
        <f>profile[[#This Row],[income]]/1000</f>
        <v>40</v>
      </c>
    </row>
    <row r="10133" spans="1:19" x14ac:dyDescent="0.25">
      <c r="A10133" t="s">
        <v>10131</v>
      </c>
      <c r="B10133" s="1">
        <v>1.8049999999999999</v>
      </c>
      <c r="D10133" s="14" t="s">
        <v>10457</v>
      </c>
      <c r="E10133" s="14">
        <v>9.5630000000000006</v>
      </c>
      <c r="H10133" t="s">
        <v>14627</v>
      </c>
      <c r="I10133">
        <v>55</v>
      </c>
      <c r="J10133" t="s">
        <v>7177</v>
      </c>
      <c r="K10133" s="15">
        <v>42961</v>
      </c>
      <c r="L10133" s="14">
        <v>57000</v>
      </c>
      <c r="M10133">
        <v>9.7200000000000006</v>
      </c>
      <c r="N10133" s="1">
        <v>1</v>
      </c>
      <c r="O10133">
        <v>351</v>
      </c>
      <c r="P10133" t="s">
        <v>14640</v>
      </c>
      <c r="Q10133">
        <v>0.96</v>
      </c>
      <c r="R10133" t="s">
        <v>14650</v>
      </c>
      <c r="S10133" s="14">
        <f>profile[[#This Row],[income]]/1000</f>
        <v>57</v>
      </c>
    </row>
    <row r="10134" spans="1:19" x14ac:dyDescent="0.25">
      <c r="A10134" t="s">
        <v>10132</v>
      </c>
      <c r="B10134" s="1">
        <v>0</v>
      </c>
      <c r="D10134" s="14" t="s">
        <v>10458</v>
      </c>
      <c r="E10134" s="14">
        <v>2.0420000000000003</v>
      </c>
      <c r="H10134" t="s">
        <v>14627</v>
      </c>
      <c r="I10134">
        <v>55</v>
      </c>
      <c r="J10134" t="s">
        <v>9482</v>
      </c>
      <c r="K10134" s="15">
        <v>43008</v>
      </c>
      <c r="L10134" s="14">
        <v>32000</v>
      </c>
      <c r="M10134">
        <v>7.6425000000000001</v>
      </c>
      <c r="N10134" s="1">
        <v>1</v>
      </c>
      <c r="O10134">
        <v>304</v>
      </c>
      <c r="P10134" t="s">
        <v>14640</v>
      </c>
      <c r="Q10134">
        <v>0.83</v>
      </c>
      <c r="R10134" t="s">
        <v>14650</v>
      </c>
      <c r="S10134" s="14">
        <f>profile[[#This Row],[income]]/1000</f>
        <v>32</v>
      </c>
    </row>
    <row r="10135" spans="1:19" x14ac:dyDescent="0.25">
      <c r="A10135" t="s">
        <v>10133</v>
      </c>
      <c r="B10135" s="1">
        <v>21.76</v>
      </c>
      <c r="D10135" s="14" t="s">
        <v>10459</v>
      </c>
      <c r="E10135" s="14">
        <v>24.774166666666662</v>
      </c>
      <c r="H10135" t="s">
        <v>14627</v>
      </c>
      <c r="I10135">
        <v>78</v>
      </c>
      <c r="J10135" t="s">
        <v>4595</v>
      </c>
      <c r="K10135" s="15">
        <v>43078</v>
      </c>
      <c r="L10135" s="14">
        <v>33000</v>
      </c>
      <c r="M10135">
        <v>7.13</v>
      </c>
      <c r="N10135" s="1">
        <v>1</v>
      </c>
      <c r="O10135">
        <v>234</v>
      </c>
      <c r="P10135" t="s">
        <v>14640</v>
      </c>
      <c r="Q10135">
        <v>0.64</v>
      </c>
      <c r="R10135" t="s">
        <v>14650</v>
      </c>
      <c r="S10135" s="14">
        <f>profile[[#This Row],[income]]/1000</f>
        <v>33</v>
      </c>
    </row>
    <row r="10136" spans="1:19" x14ac:dyDescent="0.25">
      <c r="A10136" t="s">
        <v>10134</v>
      </c>
      <c r="B10136" s="1">
        <v>4.5774999999999997</v>
      </c>
      <c r="D10136" s="14" t="s">
        <v>10460</v>
      </c>
      <c r="E10136" s="14">
        <v>10.013333333333334</v>
      </c>
      <c r="H10136" t="s">
        <v>14627</v>
      </c>
      <c r="I10136">
        <v>48</v>
      </c>
      <c r="J10136" t="s">
        <v>9607</v>
      </c>
      <c r="K10136" s="15">
        <v>43112</v>
      </c>
      <c r="L10136" s="14">
        <v>37000</v>
      </c>
      <c r="M10136">
        <v>2.2719999999999998</v>
      </c>
      <c r="N10136" s="1">
        <v>1</v>
      </c>
      <c r="O10136">
        <v>200</v>
      </c>
      <c r="P10136" t="s">
        <v>14640</v>
      </c>
      <c r="Q10136">
        <v>0.55000000000000004</v>
      </c>
      <c r="R10136" t="s">
        <v>14650</v>
      </c>
      <c r="S10136" s="14">
        <f>profile[[#This Row],[income]]/1000</f>
        <v>37</v>
      </c>
    </row>
    <row r="10137" spans="1:19" x14ac:dyDescent="0.25">
      <c r="A10137" t="s">
        <v>10135</v>
      </c>
      <c r="B10137" s="1">
        <v>3.0649999999999999</v>
      </c>
      <c r="D10137" s="14" t="s">
        <v>10461</v>
      </c>
      <c r="E10137" s="14">
        <v>3.72</v>
      </c>
      <c r="H10137" t="s">
        <v>14627</v>
      </c>
      <c r="I10137">
        <v>77</v>
      </c>
      <c r="J10137" t="s">
        <v>4365</v>
      </c>
      <c r="K10137" s="15">
        <v>43003</v>
      </c>
      <c r="L10137" s="14">
        <v>44000</v>
      </c>
      <c r="M10137">
        <v>10.273300000000001</v>
      </c>
      <c r="N10137" s="1">
        <v>1</v>
      </c>
      <c r="O10137">
        <v>309</v>
      </c>
      <c r="P10137" t="s">
        <v>14640</v>
      </c>
      <c r="Q10137">
        <v>0.85</v>
      </c>
      <c r="R10137" t="s">
        <v>14650</v>
      </c>
      <c r="S10137" s="14">
        <f>profile[[#This Row],[income]]/1000</f>
        <v>44</v>
      </c>
    </row>
    <row r="10138" spans="1:19" x14ac:dyDescent="0.25">
      <c r="A10138" t="s">
        <v>10136</v>
      </c>
      <c r="B10138" s="1">
        <v>14.3125</v>
      </c>
      <c r="D10138" s="14" t="s">
        <v>10462</v>
      </c>
      <c r="E10138" s="14">
        <v>2.63</v>
      </c>
      <c r="H10138" t="s">
        <v>14627</v>
      </c>
      <c r="I10138">
        <v>64</v>
      </c>
      <c r="J10138" t="s">
        <v>11776</v>
      </c>
      <c r="K10138" s="15">
        <v>42996</v>
      </c>
      <c r="L10138" s="14">
        <v>68000</v>
      </c>
      <c r="M10138">
        <v>11.94</v>
      </c>
      <c r="N10138" s="1">
        <v>1</v>
      </c>
      <c r="O10138">
        <v>316</v>
      </c>
      <c r="P10138" t="s">
        <v>14640</v>
      </c>
      <c r="Q10138">
        <v>0.87</v>
      </c>
      <c r="R10138" t="s">
        <v>14650</v>
      </c>
      <c r="S10138" s="14">
        <f>profile[[#This Row],[income]]/1000</f>
        <v>68</v>
      </c>
    </row>
    <row r="10139" spans="1:19" x14ac:dyDescent="0.25">
      <c r="A10139" t="s">
        <v>10137</v>
      </c>
      <c r="B10139" s="1">
        <v>13.71</v>
      </c>
      <c r="D10139" s="14" t="s">
        <v>10463</v>
      </c>
      <c r="E10139" s="14">
        <v>21.607499999999998</v>
      </c>
      <c r="H10139" t="s">
        <v>14627</v>
      </c>
      <c r="I10139">
        <v>40</v>
      </c>
      <c r="J10139" t="s">
        <v>374</v>
      </c>
      <c r="K10139" s="15">
        <v>43057</v>
      </c>
      <c r="L10139" s="14">
        <v>51000</v>
      </c>
      <c r="M10139">
        <v>9.5839999999999996</v>
      </c>
      <c r="N10139" s="1">
        <v>1</v>
      </c>
      <c r="O10139">
        <v>255</v>
      </c>
      <c r="P10139" t="s">
        <v>14640</v>
      </c>
      <c r="Q10139">
        <v>0.7</v>
      </c>
      <c r="R10139" t="s">
        <v>14650</v>
      </c>
      <c r="S10139" s="14">
        <f>profile[[#This Row],[income]]/1000</f>
        <v>51</v>
      </c>
    </row>
    <row r="10140" spans="1:19" x14ac:dyDescent="0.25">
      <c r="A10140" t="s">
        <v>10138</v>
      </c>
      <c r="B10140" s="1">
        <v>0</v>
      </c>
      <c r="D10140" s="14" t="s">
        <v>10464</v>
      </c>
      <c r="E10140" s="14">
        <v>27.185000000000002</v>
      </c>
      <c r="H10140" t="s">
        <v>14627</v>
      </c>
      <c r="I10140">
        <v>50</v>
      </c>
      <c r="J10140" t="s">
        <v>3372</v>
      </c>
      <c r="K10140" s="15">
        <v>43065</v>
      </c>
      <c r="L10140" s="14">
        <v>56000</v>
      </c>
      <c r="M10140">
        <v>2.7585999999999999</v>
      </c>
      <c r="N10140" s="1">
        <v>1</v>
      </c>
      <c r="O10140">
        <v>247</v>
      </c>
      <c r="P10140" t="s">
        <v>14640</v>
      </c>
      <c r="Q10140">
        <v>0.68</v>
      </c>
      <c r="R10140" t="s">
        <v>14650</v>
      </c>
      <c r="S10140" s="14">
        <f>profile[[#This Row],[income]]/1000</f>
        <v>56</v>
      </c>
    </row>
    <row r="10141" spans="1:19" x14ac:dyDescent="0.25">
      <c r="A10141" t="s">
        <v>10139</v>
      </c>
      <c r="B10141" s="1">
        <v>2.2000000000000002</v>
      </c>
      <c r="D10141" s="14" t="s">
        <v>10465</v>
      </c>
      <c r="E10141" s="14">
        <v>18.830000000000002</v>
      </c>
      <c r="H10141" t="s">
        <v>14627</v>
      </c>
      <c r="I10141">
        <v>43</v>
      </c>
      <c r="J10141" t="s">
        <v>547</v>
      </c>
      <c r="K10141" s="15">
        <v>43202</v>
      </c>
      <c r="L10141" s="14">
        <v>37000</v>
      </c>
      <c r="M10141">
        <v>9.6033000000000008</v>
      </c>
      <c r="N10141" s="1">
        <v>1</v>
      </c>
      <c r="O10141">
        <v>110</v>
      </c>
      <c r="P10141" t="s">
        <v>14640</v>
      </c>
      <c r="Q10141">
        <v>0.3</v>
      </c>
      <c r="R10141" t="s">
        <v>14650</v>
      </c>
      <c r="S10141" s="14">
        <f>profile[[#This Row],[income]]/1000</f>
        <v>37</v>
      </c>
    </row>
    <row r="10142" spans="1:19" x14ac:dyDescent="0.25">
      <c r="A10142" t="s">
        <v>10140</v>
      </c>
      <c r="B10142" s="1">
        <v>0</v>
      </c>
      <c r="D10142" s="14" t="s">
        <v>10466</v>
      </c>
      <c r="E10142" s="14">
        <v>23.513333333333335</v>
      </c>
      <c r="H10142" t="s">
        <v>14627</v>
      </c>
      <c r="I10142">
        <v>43</v>
      </c>
      <c r="J10142" t="s">
        <v>12911</v>
      </c>
      <c r="K10142" s="15">
        <v>42948</v>
      </c>
      <c r="L10142" s="14">
        <v>44000</v>
      </c>
      <c r="M10142">
        <v>2.3542999999999998</v>
      </c>
      <c r="N10142" s="1">
        <v>1</v>
      </c>
      <c r="O10142">
        <v>364</v>
      </c>
      <c r="P10142" t="s">
        <v>14640</v>
      </c>
      <c r="Q10142">
        <v>1</v>
      </c>
      <c r="R10142" t="s">
        <v>14650</v>
      </c>
      <c r="S10142" s="14">
        <f>profile[[#This Row],[income]]/1000</f>
        <v>44</v>
      </c>
    </row>
    <row r="10143" spans="1:19" x14ac:dyDescent="0.25">
      <c r="A10143" t="s">
        <v>10141</v>
      </c>
      <c r="B10143" s="1">
        <v>17.3567</v>
      </c>
      <c r="D10143" s="14" t="s">
        <v>10467</v>
      </c>
      <c r="E10143" s="14">
        <v>4.6477777777777787</v>
      </c>
      <c r="H10143" t="s">
        <v>14627</v>
      </c>
      <c r="I10143">
        <v>61</v>
      </c>
      <c r="J10143" t="s">
        <v>1464</v>
      </c>
      <c r="K10143" s="15">
        <v>43026</v>
      </c>
      <c r="L10143" s="14">
        <v>37000</v>
      </c>
      <c r="M10143">
        <v>9.1649999999999991</v>
      </c>
      <c r="N10143" s="1">
        <v>1</v>
      </c>
      <c r="O10143">
        <v>286</v>
      </c>
      <c r="P10143" t="s">
        <v>14640</v>
      </c>
      <c r="Q10143">
        <v>0.78</v>
      </c>
      <c r="R10143" t="s">
        <v>14650</v>
      </c>
      <c r="S10143" s="14">
        <f>profile[[#This Row],[income]]/1000</f>
        <v>37</v>
      </c>
    </row>
    <row r="10144" spans="1:19" x14ac:dyDescent="0.25">
      <c r="A10144" t="s">
        <v>10142</v>
      </c>
      <c r="B10144" s="1">
        <v>21.4117</v>
      </c>
      <c r="D10144" s="14" t="s">
        <v>10468</v>
      </c>
      <c r="E10144" s="14">
        <v>3.536</v>
      </c>
      <c r="H10144" t="s">
        <v>14627</v>
      </c>
      <c r="I10144">
        <v>49</v>
      </c>
      <c r="J10144" t="s">
        <v>10296</v>
      </c>
      <c r="K10144" s="15">
        <v>43098</v>
      </c>
      <c r="L10144" s="14">
        <v>55000</v>
      </c>
      <c r="M10144">
        <v>11.08</v>
      </c>
      <c r="N10144" s="1">
        <v>1</v>
      </c>
      <c r="O10144">
        <v>214</v>
      </c>
      <c r="P10144" t="s">
        <v>14640</v>
      </c>
      <c r="Q10144">
        <v>0.59</v>
      </c>
      <c r="R10144" t="s">
        <v>14650</v>
      </c>
      <c r="S10144" s="14">
        <f>profile[[#This Row],[income]]/1000</f>
        <v>55</v>
      </c>
    </row>
    <row r="10145" spans="1:19" x14ac:dyDescent="0.25">
      <c r="A10145" t="s">
        <v>10143</v>
      </c>
      <c r="B10145" s="1">
        <v>1.865</v>
      </c>
      <c r="D10145" s="14" t="s">
        <v>10469</v>
      </c>
      <c r="E10145" s="14">
        <v>14.605789473684213</v>
      </c>
      <c r="H10145" t="s">
        <v>14627</v>
      </c>
      <c r="I10145">
        <v>47</v>
      </c>
      <c r="J10145" t="s">
        <v>3968</v>
      </c>
      <c r="K10145" s="15">
        <v>43037</v>
      </c>
      <c r="L10145" s="14">
        <v>50000</v>
      </c>
      <c r="M10145">
        <v>2.2683</v>
      </c>
      <c r="N10145" s="1">
        <v>1</v>
      </c>
      <c r="O10145">
        <v>275</v>
      </c>
      <c r="P10145" t="s">
        <v>14640</v>
      </c>
      <c r="Q10145">
        <v>0.75</v>
      </c>
      <c r="R10145" t="s">
        <v>14650</v>
      </c>
      <c r="S10145" s="14">
        <f>profile[[#This Row],[income]]/1000</f>
        <v>50</v>
      </c>
    </row>
    <row r="10146" spans="1:19" x14ac:dyDescent="0.25">
      <c r="A10146" t="s">
        <v>10144</v>
      </c>
      <c r="B10146" s="1">
        <v>2.2799999999999998</v>
      </c>
      <c r="D10146" s="14" t="s">
        <v>10471</v>
      </c>
      <c r="E10146" s="14">
        <v>13.216666666666667</v>
      </c>
      <c r="H10146" t="s">
        <v>14627</v>
      </c>
      <c r="I10146">
        <v>20</v>
      </c>
      <c r="J10146" t="s">
        <v>931</v>
      </c>
      <c r="K10146" s="15">
        <v>43170</v>
      </c>
      <c r="L10146" s="14">
        <v>33000</v>
      </c>
      <c r="M10146">
        <v>7.7350000000000003</v>
      </c>
      <c r="N10146" s="1">
        <v>1</v>
      </c>
      <c r="O10146">
        <v>142</v>
      </c>
      <c r="P10146" t="s">
        <v>14640</v>
      </c>
      <c r="Q10146">
        <v>0.39</v>
      </c>
      <c r="R10146" t="s">
        <v>14650</v>
      </c>
      <c r="S10146" s="14">
        <f>profile[[#This Row],[income]]/1000</f>
        <v>33</v>
      </c>
    </row>
    <row r="10147" spans="1:19" x14ac:dyDescent="0.25">
      <c r="A10147" t="s">
        <v>10145</v>
      </c>
      <c r="B10147" s="1">
        <v>0.90329999999999999</v>
      </c>
      <c r="D10147" s="14" t="s">
        <v>10472</v>
      </c>
      <c r="E10147" s="14">
        <v>3.415</v>
      </c>
      <c r="H10147" t="s">
        <v>14627</v>
      </c>
      <c r="I10147">
        <v>56</v>
      </c>
      <c r="J10147" t="s">
        <v>11686</v>
      </c>
      <c r="K10147" s="15">
        <v>43213</v>
      </c>
      <c r="L10147" s="14">
        <v>52000</v>
      </c>
      <c r="M10147">
        <v>12.6233</v>
      </c>
      <c r="N10147" s="1">
        <v>1</v>
      </c>
      <c r="O10147">
        <v>99</v>
      </c>
      <c r="P10147" t="s">
        <v>14640</v>
      </c>
      <c r="Q10147">
        <v>0.27</v>
      </c>
      <c r="R10147" t="s">
        <v>14650</v>
      </c>
      <c r="S10147" s="14">
        <f>profile[[#This Row],[income]]/1000</f>
        <v>52</v>
      </c>
    </row>
    <row r="10148" spans="1:19" x14ac:dyDescent="0.25">
      <c r="A10148" t="s">
        <v>10146</v>
      </c>
      <c r="B10148" s="1">
        <v>28.077999999999999</v>
      </c>
      <c r="D10148" s="14" t="s">
        <v>10473</v>
      </c>
      <c r="E10148" s="14">
        <v>2.8022727272727277</v>
      </c>
      <c r="H10148" t="s">
        <v>14627</v>
      </c>
      <c r="I10148">
        <v>50</v>
      </c>
      <c r="J10148" t="s">
        <v>3601</v>
      </c>
      <c r="K10148" s="15">
        <v>43019</v>
      </c>
      <c r="L10148" s="14">
        <v>51000</v>
      </c>
      <c r="M10148">
        <v>10.148</v>
      </c>
      <c r="N10148" s="1">
        <v>1</v>
      </c>
      <c r="O10148">
        <v>293</v>
      </c>
      <c r="P10148" t="s">
        <v>14640</v>
      </c>
      <c r="Q10148">
        <v>0.8</v>
      </c>
      <c r="R10148" t="s">
        <v>14650</v>
      </c>
      <c r="S10148" s="14">
        <f>profile[[#This Row],[income]]/1000</f>
        <v>51</v>
      </c>
    </row>
    <row r="10149" spans="1:19" x14ac:dyDescent="0.25">
      <c r="A10149" t="s">
        <v>10147</v>
      </c>
      <c r="B10149" s="1">
        <v>3.6322000000000001</v>
      </c>
      <c r="D10149" s="14" t="s">
        <v>10474</v>
      </c>
      <c r="E10149" s="14">
        <v>12.354999999999999</v>
      </c>
      <c r="H10149" t="s">
        <v>14627</v>
      </c>
      <c r="I10149">
        <v>30</v>
      </c>
      <c r="J10149" t="s">
        <v>1326</v>
      </c>
      <c r="K10149" s="15">
        <v>43023</v>
      </c>
      <c r="L10149" s="14">
        <v>31000</v>
      </c>
      <c r="M10149">
        <v>6.7690999999999999</v>
      </c>
      <c r="N10149" s="1">
        <v>1</v>
      </c>
      <c r="O10149">
        <v>289</v>
      </c>
      <c r="P10149" t="s">
        <v>14640</v>
      </c>
      <c r="Q10149">
        <v>0.79</v>
      </c>
      <c r="R10149" t="s">
        <v>14650</v>
      </c>
      <c r="S10149" s="14">
        <f>profile[[#This Row],[income]]/1000</f>
        <v>31</v>
      </c>
    </row>
    <row r="10150" spans="1:19" x14ac:dyDescent="0.25">
      <c r="A10150" t="s">
        <v>10148</v>
      </c>
      <c r="B10150" s="1">
        <v>4.5486000000000004</v>
      </c>
      <c r="D10150" s="14" t="s">
        <v>10475</v>
      </c>
      <c r="E10150" s="14">
        <v>22.821999999999996</v>
      </c>
      <c r="H10150" t="s">
        <v>14627</v>
      </c>
      <c r="I10150">
        <v>21</v>
      </c>
      <c r="J10150" t="s">
        <v>1109</v>
      </c>
      <c r="K10150" s="15">
        <v>42959</v>
      </c>
      <c r="L10150" s="14">
        <v>34000</v>
      </c>
      <c r="M10150">
        <v>7.4625000000000004</v>
      </c>
      <c r="N10150" s="1">
        <v>1</v>
      </c>
      <c r="O10150">
        <v>353</v>
      </c>
      <c r="P10150" t="s">
        <v>14640</v>
      </c>
      <c r="Q10150">
        <v>0.97</v>
      </c>
      <c r="R10150" t="s">
        <v>14650</v>
      </c>
      <c r="S10150" s="14">
        <f>profile[[#This Row],[income]]/1000</f>
        <v>34</v>
      </c>
    </row>
    <row r="10151" spans="1:19" x14ac:dyDescent="0.25">
      <c r="A10151" t="s">
        <v>10149</v>
      </c>
      <c r="B10151" s="1">
        <v>12.638299999999999</v>
      </c>
      <c r="D10151" s="14" t="s">
        <v>10476</v>
      </c>
      <c r="E10151" s="14">
        <v>17.656470588235294</v>
      </c>
      <c r="H10151" t="s">
        <v>14627</v>
      </c>
      <c r="I10151">
        <v>42</v>
      </c>
      <c r="J10151" t="s">
        <v>9541</v>
      </c>
      <c r="K10151" s="15">
        <v>43059</v>
      </c>
      <c r="L10151" s="14">
        <v>54000</v>
      </c>
      <c r="M10151">
        <v>12.848000000000001</v>
      </c>
      <c r="N10151" s="1">
        <v>1</v>
      </c>
      <c r="O10151">
        <v>253</v>
      </c>
      <c r="P10151" t="s">
        <v>14640</v>
      </c>
      <c r="Q10151">
        <v>0.69</v>
      </c>
      <c r="R10151" t="s">
        <v>14650</v>
      </c>
      <c r="S10151" s="14">
        <f>profile[[#This Row],[income]]/1000</f>
        <v>54</v>
      </c>
    </row>
    <row r="10152" spans="1:19" x14ac:dyDescent="0.25">
      <c r="A10152" t="s">
        <v>10150</v>
      </c>
      <c r="B10152" s="1">
        <v>6.1266999999999996</v>
      </c>
      <c r="D10152" s="14" t="s">
        <v>10477</v>
      </c>
      <c r="E10152" s="14">
        <v>6.0158333333333331</v>
      </c>
      <c r="H10152" t="s">
        <v>14627</v>
      </c>
      <c r="I10152">
        <v>64</v>
      </c>
      <c r="J10152" t="s">
        <v>13401</v>
      </c>
      <c r="K10152" s="15">
        <v>42961</v>
      </c>
      <c r="L10152" s="14">
        <v>39000</v>
      </c>
      <c r="M10152">
        <v>9.2189999999999994</v>
      </c>
      <c r="N10152" s="1">
        <v>1</v>
      </c>
      <c r="O10152">
        <v>351</v>
      </c>
      <c r="P10152" t="s">
        <v>14640</v>
      </c>
      <c r="Q10152">
        <v>0.96</v>
      </c>
      <c r="R10152" t="s">
        <v>14650</v>
      </c>
      <c r="S10152" s="14">
        <f>profile[[#This Row],[income]]/1000</f>
        <v>39</v>
      </c>
    </row>
    <row r="10153" spans="1:19" x14ac:dyDescent="0.25">
      <c r="A10153" t="s">
        <v>10151</v>
      </c>
      <c r="B10153" s="1">
        <v>25.03</v>
      </c>
      <c r="D10153" s="14" t="s">
        <v>10478</v>
      </c>
      <c r="E10153" s="14">
        <v>27.044444444444444</v>
      </c>
      <c r="H10153" t="s">
        <v>14627</v>
      </c>
      <c r="I10153">
        <v>25</v>
      </c>
      <c r="J10153" t="s">
        <v>10426</v>
      </c>
      <c r="K10153" s="15">
        <v>43147</v>
      </c>
      <c r="L10153" s="14">
        <v>39000</v>
      </c>
      <c r="M10153">
        <v>8.8550000000000004</v>
      </c>
      <c r="N10153" s="1">
        <v>1</v>
      </c>
      <c r="O10153">
        <v>165</v>
      </c>
      <c r="P10153" t="s">
        <v>14640</v>
      </c>
      <c r="Q10153">
        <v>0.45</v>
      </c>
      <c r="R10153" t="s">
        <v>14650</v>
      </c>
      <c r="S10153" s="14">
        <f>profile[[#This Row],[income]]/1000</f>
        <v>39</v>
      </c>
    </row>
    <row r="10154" spans="1:19" x14ac:dyDescent="0.25">
      <c r="A10154" t="s">
        <v>10152</v>
      </c>
      <c r="B10154" s="1">
        <v>21.71</v>
      </c>
      <c r="D10154" s="14" t="s">
        <v>10479</v>
      </c>
      <c r="E10154" s="14">
        <v>6.6045454545454554</v>
      </c>
      <c r="H10154" t="s">
        <v>14627</v>
      </c>
      <c r="I10154">
        <v>34</v>
      </c>
      <c r="J10154" t="s">
        <v>1380</v>
      </c>
      <c r="K10154" s="15">
        <v>43202</v>
      </c>
      <c r="L10154" s="14">
        <v>37000</v>
      </c>
      <c r="M10154">
        <v>9.3979999999999997</v>
      </c>
      <c r="N10154" s="1">
        <v>1</v>
      </c>
      <c r="O10154">
        <v>110</v>
      </c>
      <c r="P10154" t="s">
        <v>14640</v>
      </c>
      <c r="Q10154">
        <v>0.3</v>
      </c>
      <c r="R10154" t="s">
        <v>14650</v>
      </c>
      <c r="S10154" s="14">
        <f>profile[[#This Row],[income]]/1000</f>
        <v>37</v>
      </c>
    </row>
    <row r="10155" spans="1:19" x14ac:dyDescent="0.25">
      <c r="A10155" t="s">
        <v>10153</v>
      </c>
      <c r="B10155" s="1">
        <v>4.5967000000000002</v>
      </c>
      <c r="D10155" s="14" t="s">
        <v>10480</v>
      </c>
      <c r="E10155" s="14">
        <v>16.309000000000001</v>
      </c>
      <c r="H10155" t="s">
        <v>14627</v>
      </c>
      <c r="I10155">
        <v>58</v>
      </c>
      <c r="J10155" t="s">
        <v>8600</v>
      </c>
      <c r="K10155" s="15">
        <v>43156</v>
      </c>
      <c r="L10155" s="14">
        <v>34000</v>
      </c>
      <c r="M10155">
        <v>5.7983000000000002</v>
      </c>
      <c r="N10155" s="1">
        <v>1</v>
      </c>
      <c r="O10155">
        <v>156</v>
      </c>
      <c r="P10155" t="s">
        <v>14640</v>
      </c>
      <c r="Q10155">
        <v>0.43</v>
      </c>
      <c r="R10155" t="s">
        <v>14650</v>
      </c>
      <c r="S10155" s="14">
        <f>profile[[#This Row],[income]]/1000</f>
        <v>34</v>
      </c>
    </row>
    <row r="10156" spans="1:19" x14ac:dyDescent="0.25">
      <c r="A10156" t="s">
        <v>10154</v>
      </c>
      <c r="B10156" s="1">
        <v>16.726700000000001</v>
      </c>
      <c r="D10156" s="14" t="s">
        <v>10481</v>
      </c>
      <c r="E10156" s="14">
        <v>24.05</v>
      </c>
      <c r="H10156" t="s">
        <v>14627</v>
      </c>
      <c r="I10156">
        <v>37</v>
      </c>
      <c r="J10156" t="s">
        <v>5841</v>
      </c>
      <c r="K10156" s="15">
        <v>42969</v>
      </c>
      <c r="L10156" s="14">
        <v>66000</v>
      </c>
      <c r="M10156">
        <v>2.9205999999999999</v>
      </c>
      <c r="N10156" s="1">
        <v>1</v>
      </c>
      <c r="O10156">
        <v>343</v>
      </c>
      <c r="P10156" t="s">
        <v>14640</v>
      </c>
      <c r="Q10156">
        <v>0.94</v>
      </c>
      <c r="R10156" t="s">
        <v>14650</v>
      </c>
      <c r="S10156" s="14">
        <f>profile[[#This Row],[income]]/1000</f>
        <v>66</v>
      </c>
    </row>
    <row r="10157" spans="1:19" x14ac:dyDescent="0.25">
      <c r="A10157" t="s">
        <v>10155</v>
      </c>
      <c r="B10157" s="1">
        <v>2.42</v>
      </c>
      <c r="D10157" s="14" t="s">
        <v>10482</v>
      </c>
      <c r="E10157" s="14">
        <v>26.021428571428569</v>
      </c>
      <c r="H10157" t="s">
        <v>14627</v>
      </c>
      <c r="I10157">
        <v>58</v>
      </c>
      <c r="J10157" t="s">
        <v>11404</v>
      </c>
      <c r="K10157" s="15">
        <v>43039</v>
      </c>
      <c r="L10157" s="14">
        <v>44000</v>
      </c>
      <c r="M10157">
        <v>2.4885999999999999</v>
      </c>
      <c r="N10157" s="1">
        <v>1</v>
      </c>
      <c r="O10157">
        <v>273</v>
      </c>
      <c r="P10157" t="s">
        <v>14640</v>
      </c>
      <c r="Q10157">
        <v>0.75</v>
      </c>
      <c r="R10157" t="s">
        <v>14650</v>
      </c>
      <c r="S10157" s="14">
        <f>profile[[#This Row],[income]]/1000</f>
        <v>44</v>
      </c>
    </row>
    <row r="10158" spans="1:19" x14ac:dyDescent="0.25">
      <c r="A10158" t="s">
        <v>10156</v>
      </c>
      <c r="B10158" s="1">
        <v>21.476700000000001</v>
      </c>
      <c r="D10158" s="14" t="s">
        <v>10483</v>
      </c>
      <c r="E10158" s="14">
        <v>27.24</v>
      </c>
      <c r="H10158" t="s">
        <v>14627</v>
      </c>
      <c r="I10158">
        <v>43</v>
      </c>
      <c r="J10158" t="s">
        <v>12206</v>
      </c>
      <c r="K10158" s="15">
        <v>42981</v>
      </c>
      <c r="L10158" s="14">
        <v>67000</v>
      </c>
      <c r="M10158">
        <v>11.414999999999999</v>
      </c>
      <c r="N10158" s="1">
        <v>1</v>
      </c>
      <c r="O10158">
        <v>331</v>
      </c>
      <c r="P10158" t="s">
        <v>14640</v>
      </c>
      <c r="Q10158">
        <v>0.91</v>
      </c>
      <c r="R10158" t="s">
        <v>14650</v>
      </c>
      <c r="S10158" s="14">
        <f>profile[[#This Row],[income]]/1000</f>
        <v>67</v>
      </c>
    </row>
    <row r="10159" spans="1:19" x14ac:dyDescent="0.25">
      <c r="A10159" t="s">
        <v>10157</v>
      </c>
      <c r="B10159" s="1">
        <v>7.38</v>
      </c>
      <c r="D10159" s="14" t="s">
        <v>10484</v>
      </c>
      <c r="E10159" s="14">
        <v>5.0862499999999997</v>
      </c>
      <c r="H10159" t="s">
        <v>14627</v>
      </c>
      <c r="I10159">
        <v>77</v>
      </c>
      <c r="J10159" t="s">
        <v>1316</v>
      </c>
      <c r="K10159" s="15">
        <v>43031</v>
      </c>
      <c r="L10159" s="14">
        <v>54000</v>
      </c>
      <c r="M10159">
        <v>11.593299999999999</v>
      </c>
      <c r="N10159" s="1">
        <v>1</v>
      </c>
      <c r="O10159">
        <v>281</v>
      </c>
      <c r="P10159" t="s">
        <v>14640</v>
      </c>
      <c r="Q10159">
        <v>0.77</v>
      </c>
      <c r="R10159" t="s">
        <v>14650</v>
      </c>
      <c r="S10159" s="14">
        <f>profile[[#This Row],[income]]/1000</f>
        <v>54</v>
      </c>
    </row>
    <row r="10160" spans="1:19" x14ac:dyDescent="0.25">
      <c r="A10160" t="s">
        <v>10158</v>
      </c>
      <c r="B10160" s="1">
        <v>0</v>
      </c>
      <c r="D10160" s="14" t="s">
        <v>10485</v>
      </c>
      <c r="E10160" s="14">
        <v>23.037000000000003</v>
      </c>
      <c r="H10160" t="s">
        <v>14627</v>
      </c>
      <c r="I10160">
        <v>23</v>
      </c>
      <c r="J10160" t="s">
        <v>5642</v>
      </c>
      <c r="K10160" s="15">
        <v>43111</v>
      </c>
      <c r="L10160" s="14">
        <v>32000</v>
      </c>
      <c r="M10160">
        <v>4.57</v>
      </c>
      <c r="N10160" s="1">
        <v>1</v>
      </c>
      <c r="O10160">
        <v>201</v>
      </c>
      <c r="P10160" t="s">
        <v>14640</v>
      </c>
      <c r="Q10160">
        <v>0.55000000000000004</v>
      </c>
      <c r="R10160" t="s">
        <v>14650</v>
      </c>
      <c r="S10160" s="14">
        <f>profile[[#This Row],[income]]/1000</f>
        <v>32</v>
      </c>
    </row>
    <row r="10161" spans="1:19" x14ac:dyDescent="0.25">
      <c r="A10161" t="s">
        <v>10159</v>
      </c>
      <c r="B10161" s="1">
        <v>11.932499999999999</v>
      </c>
      <c r="D10161" s="14" t="s">
        <v>10486</v>
      </c>
      <c r="E10161" s="14">
        <v>3.4816666666666669</v>
      </c>
      <c r="H10161" t="s">
        <v>14627</v>
      </c>
      <c r="I10161">
        <v>57</v>
      </c>
      <c r="J10161" t="s">
        <v>8736</v>
      </c>
      <c r="K10161" s="15">
        <v>43250</v>
      </c>
      <c r="L10161" s="14">
        <v>93000</v>
      </c>
      <c r="M10161">
        <v>12.49</v>
      </c>
      <c r="N10161" s="1">
        <v>1</v>
      </c>
      <c r="O10161">
        <v>62</v>
      </c>
      <c r="P10161" t="s">
        <v>14640</v>
      </c>
      <c r="Q10161">
        <v>0.17</v>
      </c>
      <c r="R10161" t="s">
        <v>14650</v>
      </c>
      <c r="S10161" s="14">
        <f>profile[[#This Row],[income]]/1000</f>
        <v>93</v>
      </c>
    </row>
    <row r="10162" spans="1:19" x14ac:dyDescent="0.25">
      <c r="A10162" t="s">
        <v>10160</v>
      </c>
      <c r="B10162" s="1">
        <v>1.85</v>
      </c>
      <c r="D10162" s="14" t="s">
        <v>10487</v>
      </c>
      <c r="E10162" s="14">
        <v>32.634444444444441</v>
      </c>
      <c r="H10162" t="s">
        <v>14627</v>
      </c>
      <c r="I10162">
        <v>46</v>
      </c>
      <c r="J10162" t="s">
        <v>12935</v>
      </c>
      <c r="K10162" s="15">
        <v>43236</v>
      </c>
      <c r="L10162" s="14">
        <v>40000</v>
      </c>
      <c r="M10162">
        <v>2.6324999999999998</v>
      </c>
      <c r="N10162" s="1">
        <v>1</v>
      </c>
      <c r="O10162">
        <v>76</v>
      </c>
      <c r="P10162" t="s">
        <v>14640</v>
      </c>
      <c r="Q10162">
        <v>0.21</v>
      </c>
      <c r="R10162" t="s">
        <v>14650</v>
      </c>
      <c r="S10162" s="14">
        <f>profile[[#This Row],[income]]/1000</f>
        <v>40</v>
      </c>
    </row>
    <row r="10163" spans="1:19" x14ac:dyDescent="0.25">
      <c r="A10163" t="s">
        <v>10161</v>
      </c>
      <c r="B10163" s="1">
        <v>3.7082000000000002</v>
      </c>
      <c r="D10163" s="14" t="s">
        <v>10488</v>
      </c>
      <c r="E10163" s="14">
        <v>9.1485714285714295</v>
      </c>
      <c r="H10163" t="s">
        <v>14627</v>
      </c>
      <c r="I10163">
        <v>29</v>
      </c>
      <c r="J10163" t="s">
        <v>8063</v>
      </c>
      <c r="K10163" s="15">
        <v>43207</v>
      </c>
      <c r="L10163" s="14">
        <v>40000</v>
      </c>
      <c r="M10163">
        <v>3.5087999999999999</v>
      </c>
      <c r="N10163" s="1">
        <v>1</v>
      </c>
      <c r="O10163">
        <v>105</v>
      </c>
      <c r="P10163" t="s">
        <v>14640</v>
      </c>
      <c r="Q10163">
        <v>0.28999999999999998</v>
      </c>
      <c r="R10163" t="s">
        <v>14650</v>
      </c>
      <c r="S10163" s="14">
        <f>profile[[#This Row],[income]]/1000</f>
        <v>40</v>
      </c>
    </row>
    <row r="10164" spans="1:19" x14ac:dyDescent="0.25">
      <c r="A10164" t="s">
        <v>10162</v>
      </c>
      <c r="B10164" s="1">
        <v>2.35</v>
      </c>
      <c r="D10164" s="14" t="s">
        <v>10489</v>
      </c>
      <c r="E10164" s="14">
        <v>1.87</v>
      </c>
      <c r="H10164" t="s">
        <v>14627</v>
      </c>
      <c r="I10164">
        <v>28</v>
      </c>
      <c r="J10164" t="s">
        <v>1286</v>
      </c>
      <c r="K10164" s="15">
        <v>43277</v>
      </c>
      <c r="L10164" s="14">
        <v>33000</v>
      </c>
      <c r="M10164">
        <v>7.4985999999999997</v>
      </c>
      <c r="N10164" s="1">
        <v>1</v>
      </c>
      <c r="O10164">
        <v>35</v>
      </c>
      <c r="P10164" t="s">
        <v>14640</v>
      </c>
      <c r="Q10164">
        <v>0.1</v>
      </c>
      <c r="R10164" t="s">
        <v>14650</v>
      </c>
      <c r="S10164" s="14">
        <f>profile[[#This Row],[income]]/1000</f>
        <v>33</v>
      </c>
    </row>
    <row r="10165" spans="1:19" x14ac:dyDescent="0.25">
      <c r="A10165" t="s">
        <v>10163</v>
      </c>
      <c r="B10165" s="1">
        <v>0.98</v>
      </c>
      <c r="D10165" s="14" t="s">
        <v>10490</v>
      </c>
      <c r="E10165" s="14">
        <v>15.857222222222227</v>
      </c>
      <c r="H10165" t="s">
        <v>14627</v>
      </c>
      <c r="I10165">
        <v>38</v>
      </c>
      <c r="J10165" t="s">
        <v>12976</v>
      </c>
      <c r="K10165" s="15">
        <v>43280</v>
      </c>
      <c r="L10165" s="14">
        <v>41000</v>
      </c>
      <c r="M10165">
        <v>10.465</v>
      </c>
      <c r="N10165" s="1">
        <v>1</v>
      </c>
      <c r="O10165">
        <v>32</v>
      </c>
      <c r="P10165" t="s">
        <v>14640</v>
      </c>
      <c r="Q10165">
        <v>0.09</v>
      </c>
      <c r="R10165" t="s">
        <v>14650</v>
      </c>
      <c r="S10165" s="14">
        <f>profile[[#This Row],[income]]/1000</f>
        <v>41</v>
      </c>
    </row>
    <row r="10166" spans="1:19" x14ac:dyDescent="0.25">
      <c r="A10166" t="s">
        <v>10164</v>
      </c>
      <c r="B10166" s="1">
        <v>19.75</v>
      </c>
      <c r="D10166" s="14" t="s">
        <v>10491</v>
      </c>
      <c r="E10166" s="14">
        <v>20.86</v>
      </c>
      <c r="H10166" t="s">
        <v>14627</v>
      </c>
      <c r="I10166">
        <v>24</v>
      </c>
      <c r="J10166" t="s">
        <v>8724</v>
      </c>
      <c r="K10166" s="15">
        <v>42970</v>
      </c>
      <c r="L10166" s="14">
        <v>35000</v>
      </c>
      <c r="M10166">
        <v>7.1</v>
      </c>
      <c r="N10166" s="1">
        <v>1</v>
      </c>
      <c r="O10166">
        <v>342</v>
      </c>
      <c r="P10166" t="s">
        <v>14640</v>
      </c>
      <c r="Q10166">
        <v>0.94</v>
      </c>
      <c r="R10166" t="s">
        <v>14650</v>
      </c>
      <c r="S10166" s="14">
        <f>profile[[#This Row],[income]]/1000</f>
        <v>35</v>
      </c>
    </row>
    <row r="10167" spans="1:19" x14ac:dyDescent="0.25">
      <c r="A10167" t="s">
        <v>10165</v>
      </c>
      <c r="B10167" s="1">
        <v>3.0575000000000001</v>
      </c>
      <c r="D10167" s="14" t="s">
        <v>10492</v>
      </c>
      <c r="E10167" s="14">
        <v>15.59375</v>
      </c>
      <c r="H10167" t="s">
        <v>14627</v>
      </c>
      <c r="I10167">
        <v>53</v>
      </c>
      <c r="J10167" t="s">
        <v>14167</v>
      </c>
      <c r="K10167" s="15">
        <v>43150</v>
      </c>
      <c r="L10167" s="14">
        <v>32000</v>
      </c>
      <c r="M10167">
        <v>5.8338000000000001</v>
      </c>
      <c r="N10167" s="1">
        <v>1</v>
      </c>
      <c r="O10167">
        <v>162</v>
      </c>
      <c r="P10167" t="s">
        <v>14640</v>
      </c>
      <c r="Q10167">
        <v>0.44</v>
      </c>
      <c r="R10167" t="s">
        <v>14650</v>
      </c>
      <c r="S10167" s="14">
        <f>profile[[#This Row],[income]]/1000</f>
        <v>32</v>
      </c>
    </row>
    <row r="10168" spans="1:19" x14ac:dyDescent="0.25">
      <c r="A10168" t="s">
        <v>10166</v>
      </c>
      <c r="B10168" s="1">
        <v>20.123999999999999</v>
      </c>
      <c r="D10168" s="14" t="s">
        <v>10493</v>
      </c>
      <c r="E10168" s="14">
        <v>15.859999999999998</v>
      </c>
      <c r="H10168" t="s">
        <v>14627</v>
      </c>
      <c r="I10168">
        <v>41</v>
      </c>
      <c r="J10168" t="s">
        <v>8716</v>
      </c>
      <c r="K10168" s="15">
        <v>43021</v>
      </c>
      <c r="L10168" s="14">
        <v>44000</v>
      </c>
      <c r="M10168">
        <v>11.7011</v>
      </c>
      <c r="N10168" s="1">
        <v>1</v>
      </c>
      <c r="O10168">
        <v>291</v>
      </c>
      <c r="P10168" t="s">
        <v>14640</v>
      </c>
      <c r="Q10168">
        <v>0.8</v>
      </c>
      <c r="R10168" t="s">
        <v>14650</v>
      </c>
      <c r="S10168" s="14">
        <f>profile[[#This Row],[income]]/1000</f>
        <v>44</v>
      </c>
    </row>
    <row r="10169" spans="1:19" x14ac:dyDescent="0.25">
      <c r="A10169" t="s">
        <v>10167</v>
      </c>
      <c r="B10169" s="1">
        <v>18.146699999999999</v>
      </c>
      <c r="D10169" s="14" t="s">
        <v>10494</v>
      </c>
      <c r="E10169" s="14">
        <v>23.95</v>
      </c>
      <c r="H10169" t="s">
        <v>14627</v>
      </c>
      <c r="I10169">
        <v>69</v>
      </c>
      <c r="J10169" t="s">
        <v>2028</v>
      </c>
      <c r="K10169" s="15">
        <v>43102</v>
      </c>
      <c r="L10169" s="14">
        <v>31000</v>
      </c>
      <c r="M10169">
        <v>1.42</v>
      </c>
      <c r="N10169" s="1">
        <v>1</v>
      </c>
      <c r="O10169">
        <v>210</v>
      </c>
      <c r="P10169" t="s">
        <v>14640</v>
      </c>
      <c r="Q10169">
        <v>0.56999999999999995</v>
      </c>
      <c r="R10169" t="s">
        <v>14650</v>
      </c>
      <c r="S10169" s="14">
        <f>profile[[#This Row],[income]]/1000</f>
        <v>31</v>
      </c>
    </row>
    <row r="10170" spans="1:19" x14ac:dyDescent="0.25">
      <c r="A10170" t="s">
        <v>10168</v>
      </c>
      <c r="B10170" s="1">
        <v>0</v>
      </c>
      <c r="D10170" s="14" t="s">
        <v>10495</v>
      </c>
      <c r="E10170" s="14">
        <v>9.4388888888888882</v>
      </c>
      <c r="H10170" t="s">
        <v>14627</v>
      </c>
      <c r="I10170">
        <v>39</v>
      </c>
      <c r="J10170" t="s">
        <v>10445</v>
      </c>
      <c r="K10170" s="15">
        <v>43303</v>
      </c>
      <c r="L10170" s="14">
        <v>49000</v>
      </c>
      <c r="M10170">
        <v>10.8575</v>
      </c>
      <c r="N10170" s="1">
        <v>1</v>
      </c>
      <c r="O10170">
        <v>9</v>
      </c>
      <c r="P10170" t="s">
        <v>14640</v>
      </c>
      <c r="Q10170">
        <v>0.02</v>
      </c>
      <c r="R10170" t="s">
        <v>14650</v>
      </c>
      <c r="S10170" s="14">
        <f>profile[[#This Row],[income]]/1000</f>
        <v>49</v>
      </c>
    </row>
    <row r="10171" spans="1:19" x14ac:dyDescent="0.25">
      <c r="A10171" t="s">
        <v>10169</v>
      </c>
      <c r="B10171" s="1">
        <v>2.11</v>
      </c>
      <c r="D10171" s="14" t="s">
        <v>10496</v>
      </c>
      <c r="E10171" s="14">
        <v>16.63</v>
      </c>
      <c r="H10171" t="s">
        <v>14627</v>
      </c>
      <c r="I10171">
        <v>74</v>
      </c>
      <c r="J10171" t="s">
        <v>2959</v>
      </c>
      <c r="K10171" s="15">
        <v>43081</v>
      </c>
      <c r="L10171" s="14">
        <v>36000</v>
      </c>
      <c r="M10171">
        <v>6.9512</v>
      </c>
      <c r="N10171" s="1">
        <v>1</v>
      </c>
      <c r="O10171">
        <v>231</v>
      </c>
      <c r="P10171" t="s">
        <v>14640</v>
      </c>
      <c r="Q10171">
        <v>0.63</v>
      </c>
      <c r="R10171" t="s">
        <v>14650</v>
      </c>
      <c r="S10171" s="14">
        <f>profile[[#This Row],[income]]/1000</f>
        <v>36</v>
      </c>
    </row>
    <row r="10172" spans="1:19" x14ac:dyDescent="0.25">
      <c r="A10172" t="s">
        <v>10170</v>
      </c>
      <c r="B10172" s="1">
        <v>18.47</v>
      </c>
      <c r="D10172" s="14" t="s">
        <v>10497</v>
      </c>
      <c r="E10172" s="14">
        <v>8.6357142857142861</v>
      </c>
      <c r="H10172" t="s">
        <v>14627</v>
      </c>
      <c r="I10172">
        <v>74</v>
      </c>
      <c r="J10172" t="s">
        <v>8985</v>
      </c>
      <c r="K10172" s="15">
        <v>43001</v>
      </c>
      <c r="L10172" s="14">
        <v>55000</v>
      </c>
      <c r="M10172">
        <v>11.552</v>
      </c>
      <c r="N10172" s="1">
        <v>1</v>
      </c>
      <c r="O10172">
        <v>311</v>
      </c>
      <c r="P10172" t="s">
        <v>14640</v>
      </c>
      <c r="Q10172">
        <v>0.85</v>
      </c>
      <c r="R10172" t="s">
        <v>14650</v>
      </c>
      <c r="S10172" s="14">
        <f>profile[[#This Row],[income]]/1000</f>
        <v>55</v>
      </c>
    </row>
    <row r="10173" spans="1:19" x14ac:dyDescent="0.25">
      <c r="A10173" t="s">
        <v>10171</v>
      </c>
      <c r="B10173" s="1">
        <v>10.85</v>
      </c>
      <c r="D10173" s="14" t="s">
        <v>10498</v>
      </c>
      <c r="E10173" s="14">
        <v>4.444</v>
      </c>
      <c r="H10173" t="s">
        <v>14627</v>
      </c>
      <c r="I10173">
        <v>30</v>
      </c>
      <c r="J10173" t="s">
        <v>4942</v>
      </c>
      <c r="K10173" s="15">
        <v>43051</v>
      </c>
      <c r="L10173" s="14">
        <v>56000</v>
      </c>
      <c r="M10173">
        <v>12.167999999999999</v>
      </c>
      <c r="N10173" s="1">
        <v>1</v>
      </c>
      <c r="O10173">
        <v>261</v>
      </c>
      <c r="P10173" t="s">
        <v>14640</v>
      </c>
      <c r="Q10173">
        <v>0.71</v>
      </c>
      <c r="R10173" t="s">
        <v>14650</v>
      </c>
      <c r="S10173" s="14">
        <f>profile[[#This Row],[income]]/1000</f>
        <v>56</v>
      </c>
    </row>
    <row r="10174" spans="1:19" x14ac:dyDescent="0.25">
      <c r="A10174" t="s">
        <v>10172</v>
      </c>
      <c r="B10174" s="1">
        <v>0</v>
      </c>
      <c r="D10174" s="14" t="s">
        <v>10500</v>
      </c>
      <c r="E10174" s="14">
        <v>2.3141666666666669</v>
      </c>
      <c r="H10174" t="s">
        <v>14627</v>
      </c>
      <c r="I10174">
        <v>47</v>
      </c>
      <c r="J10174" t="s">
        <v>12770</v>
      </c>
      <c r="K10174" s="15">
        <v>43109</v>
      </c>
      <c r="L10174" s="14">
        <v>52000</v>
      </c>
      <c r="M10174">
        <v>11.54</v>
      </c>
      <c r="N10174" s="1">
        <v>1</v>
      </c>
      <c r="O10174">
        <v>203</v>
      </c>
      <c r="P10174" t="s">
        <v>14640</v>
      </c>
      <c r="Q10174">
        <v>0.56000000000000005</v>
      </c>
      <c r="R10174" t="s">
        <v>14650</v>
      </c>
      <c r="S10174" s="14">
        <f>profile[[#This Row],[income]]/1000</f>
        <v>52</v>
      </c>
    </row>
    <row r="10175" spans="1:19" x14ac:dyDescent="0.25">
      <c r="A10175" t="s">
        <v>10173</v>
      </c>
      <c r="B10175" s="1">
        <v>20.55</v>
      </c>
      <c r="D10175" s="14" t="s">
        <v>10501</v>
      </c>
      <c r="E10175" s="14">
        <v>2.4221428571428567</v>
      </c>
      <c r="H10175" t="s">
        <v>14627</v>
      </c>
      <c r="I10175">
        <v>36</v>
      </c>
      <c r="J10175" t="s">
        <v>1079</v>
      </c>
      <c r="K10175" s="15">
        <v>42966</v>
      </c>
      <c r="L10175" s="14">
        <v>45000</v>
      </c>
      <c r="M10175">
        <v>9.02</v>
      </c>
      <c r="N10175" s="1">
        <v>1</v>
      </c>
      <c r="O10175">
        <v>346</v>
      </c>
      <c r="P10175" t="s">
        <v>14640</v>
      </c>
      <c r="Q10175">
        <v>0.95</v>
      </c>
      <c r="R10175" t="s">
        <v>14650</v>
      </c>
      <c r="S10175" s="14">
        <f>profile[[#This Row],[income]]/1000</f>
        <v>45</v>
      </c>
    </row>
    <row r="10176" spans="1:19" x14ac:dyDescent="0.25">
      <c r="A10176" t="s">
        <v>10174</v>
      </c>
      <c r="B10176" s="1">
        <v>5.1566999999999998</v>
      </c>
      <c r="D10176" s="14" t="s">
        <v>10502</v>
      </c>
      <c r="E10176" s="14">
        <v>12.078888888888889</v>
      </c>
      <c r="H10176" t="s">
        <v>14627</v>
      </c>
      <c r="I10176">
        <v>24</v>
      </c>
      <c r="J10176" t="s">
        <v>5717</v>
      </c>
      <c r="K10176" s="15">
        <v>42972</v>
      </c>
      <c r="L10176" s="14">
        <v>64000</v>
      </c>
      <c r="M10176">
        <v>4.0880000000000001</v>
      </c>
      <c r="N10176" s="1">
        <v>1</v>
      </c>
      <c r="O10176">
        <v>340</v>
      </c>
      <c r="P10176" t="s">
        <v>14640</v>
      </c>
      <c r="Q10176">
        <v>0.93</v>
      </c>
      <c r="R10176" t="s">
        <v>14650</v>
      </c>
      <c r="S10176" s="14">
        <f>profile[[#This Row],[income]]/1000</f>
        <v>64</v>
      </c>
    </row>
    <row r="10177" spans="1:19" x14ac:dyDescent="0.25">
      <c r="A10177" t="s">
        <v>10175</v>
      </c>
      <c r="B10177" s="1">
        <v>17.899999999999999</v>
      </c>
      <c r="D10177" s="14" t="s">
        <v>10503</v>
      </c>
      <c r="E10177" s="14">
        <v>3.2842857142857143</v>
      </c>
      <c r="H10177" t="s">
        <v>14627</v>
      </c>
      <c r="I10177">
        <v>43</v>
      </c>
      <c r="J10177" t="s">
        <v>8694</v>
      </c>
      <c r="K10177" s="15">
        <v>43031</v>
      </c>
      <c r="L10177" s="14">
        <v>52000</v>
      </c>
      <c r="M10177">
        <v>11.535</v>
      </c>
      <c r="N10177" s="1">
        <v>1</v>
      </c>
      <c r="O10177">
        <v>281</v>
      </c>
      <c r="P10177" t="s">
        <v>14640</v>
      </c>
      <c r="Q10177">
        <v>0.77</v>
      </c>
      <c r="R10177" t="s">
        <v>14650</v>
      </c>
      <c r="S10177" s="14">
        <f>profile[[#This Row],[income]]/1000</f>
        <v>52</v>
      </c>
    </row>
    <row r="10178" spans="1:19" x14ac:dyDescent="0.25">
      <c r="A10178" t="s">
        <v>10176</v>
      </c>
      <c r="B10178" s="1">
        <v>9.18</v>
      </c>
      <c r="D10178" s="14" t="s">
        <v>10504</v>
      </c>
      <c r="E10178" s="14">
        <v>19.309999999999999</v>
      </c>
      <c r="H10178" t="s">
        <v>14627</v>
      </c>
      <c r="I10178">
        <v>43</v>
      </c>
      <c r="J10178" t="s">
        <v>11205</v>
      </c>
      <c r="K10178" s="15">
        <v>43034</v>
      </c>
      <c r="L10178" s="14">
        <v>48000</v>
      </c>
      <c r="M10178">
        <v>11.5</v>
      </c>
      <c r="N10178" s="1">
        <v>1</v>
      </c>
      <c r="O10178">
        <v>278</v>
      </c>
      <c r="P10178" t="s">
        <v>14640</v>
      </c>
      <c r="Q10178">
        <v>0.76</v>
      </c>
      <c r="R10178" t="s">
        <v>14650</v>
      </c>
      <c r="S10178" s="14">
        <f>profile[[#This Row],[income]]/1000</f>
        <v>48</v>
      </c>
    </row>
    <row r="10179" spans="1:19" x14ac:dyDescent="0.25">
      <c r="A10179" t="s">
        <v>10177</v>
      </c>
      <c r="B10179" s="1">
        <v>20.234400000000001</v>
      </c>
      <c r="D10179" s="14" t="s">
        <v>10505</v>
      </c>
      <c r="E10179" s="14">
        <v>14.164000000000001</v>
      </c>
      <c r="H10179" t="s">
        <v>14627</v>
      </c>
      <c r="I10179">
        <v>62</v>
      </c>
      <c r="J10179" t="s">
        <v>2976</v>
      </c>
      <c r="K10179" s="15">
        <v>43299</v>
      </c>
      <c r="L10179" s="14">
        <v>40000</v>
      </c>
      <c r="M10179">
        <v>9.5629000000000008</v>
      </c>
      <c r="N10179" s="1">
        <v>1</v>
      </c>
      <c r="O10179">
        <v>13</v>
      </c>
      <c r="P10179" t="s">
        <v>14640</v>
      </c>
      <c r="Q10179">
        <v>0.04</v>
      </c>
      <c r="R10179" t="s">
        <v>14650</v>
      </c>
      <c r="S10179" s="14">
        <f>profile[[#This Row],[income]]/1000</f>
        <v>40</v>
      </c>
    </row>
    <row r="10180" spans="1:19" x14ac:dyDescent="0.25">
      <c r="A10180" t="s">
        <v>10178</v>
      </c>
      <c r="B10180" s="1">
        <v>2.3929</v>
      </c>
      <c r="D10180" s="14" t="s">
        <v>10506</v>
      </c>
      <c r="E10180" s="14">
        <v>3.11</v>
      </c>
      <c r="H10180" t="s">
        <v>14627</v>
      </c>
      <c r="I10180">
        <v>45</v>
      </c>
      <c r="J10180" t="s">
        <v>7923</v>
      </c>
      <c r="K10180" s="15">
        <v>43077</v>
      </c>
      <c r="L10180" s="14">
        <v>40000</v>
      </c>
      <c r="M10180">
        <v>11.9</v>
      </c>
      <c r="N10180" s="1">
        <v>1</v>
      </c>
      <c r="O10180">
        <v>235</v>
      </c>
      <c r="P10180" t="s">
        <v>14640</v>
      </c>
      <c r="Q10180">
        <v>0.64</v>
      </c>
      <c r="R10180" t="s">
        <v>14650</v>
      </c>
      <c r="S10180" s="14">
        <f>profile[[#This Row],[income]]/1000</f>
        <v>40</v>
      </c>
    </row>
    <row r="10181" spans="1:19" x14ac:dyDescent="0.25">
      <c r="A10181" t="s">
        <v>10179</v>
      </c>
      <c r="B10181" s="1">
        <v>2.9224999999999999</v>
      </c>
      <c r="D10181" s="14" t="s">
        <v>10507</v>
      </c>
      <c r="E10181" s="14">
        <v>16.07</v>
      </c>
      <c r="H10181" t="s">
        <v>14627</v>
      </c>
      <c r="I10181">
        <v>29</v>
      </c>
      <c r="J10181" t="s">
        <v>5985</v>
      </c>
      <c r="K10181" s="15">
        <v>43176</v>
      </c>
      <c r="L10181" s="14">
        <v>61000</v>
      </c>
      <c r="M10181">
        <v>5.8949999999999996</v>
      </c>
      <c r="N10181" s="1">
        <v>1</v>
      </c>
      <c r="O10181">
        <v>136</v>
      </c>
      <c r="P10181" t="s">
        <v>14640</v>
      </c>
      <c r="Q10181">
        <v>0.37</v>
      </c>
      <c r="R10181" t="s">
        <v>14650</v>
      </c>
      <c r="S10181" s="14">
        <f>profile[[#This Row],[income]]/1000</f>
        <v>61</v>
      </c>
    </row>
    <row r="10182" spans="1:19" x14ac:dyDescent="0.25">
      <c r="A10182" t="s">
        <v>10180</v>
      </c>
      <c r="B10182" s="1">
        <v>9.6832999999999991</v>
      </c>
      <c r="D10182" s="14" t="s">
        <v>10508</v>
      </c>
      <c r="E10182" s="14">
        <v>3.7072727272727275</v>
      </c>
      <c r="H10182" t="s">
        <v>14627</v>
      </c>
      <c r="I10182">
        <v>31</v>
      </c>
      <c r="J10182" t="s">
        <v>14141</v>
      </c>
      <c r="K10182" s="15">
        <v>43153</v>
      </c>
      <c r="L10182" s="14">
        <v>38000</v>
      </c>
      <c r="M10182">
        <v>4.625</v>
      </c>
      <c r="N10182" s="1">
        <v>1</v>
      </c>
      <c r="O10182">
        <v>159</v>
      </c>
      <c r="P10182" t="s">
        <v>14640</v>
      </c>
      <c r="Q10182">
        <v>0.44</v>
      </c>
      <c r="R10182" t="s">
        <v>14650</v>
      </c>
      <c r="S10182" s="14">
        <f>profile[[#This Row],[income]]/1000</f>
        <v>38</v>
      </c>
    </row>
    <row r="10183" spans="1:19" x14ac:dyDescent="0.25">
      <c r="A10183" t="s">
        <v>10181</v>
      </c>
      <c r="B10183" s="1">
        <v>11.141400000000001</v>
      </c>
      <c r="D10183" s="14" t="s">
        <v>10509</v>
      </c>
      <c r="E10183" s="14">
        <v>21.17</v>
      </c>
      <c r="H10183" t="s">
        <v>14627</v>
      </c>
      <c r="I10183">
        <v>85</v>
      </c>
      <c r="J10183" t="s">
        <v>13824</v>
      </c>
      <c r="K10183" s="15">
        <v>43307</v>
      </c>
      <c r="L10183" s="14">
        <v>45000</v>
      </c>
      <c r="M10183">
        <v>10.064</v>
      </c>
      <c r="N10183" s="1">
        <v>1</v>
      </c>
      <c r="O10183">
        <v>5</v>
      </c>
      <c r="P10183" t="s">
        <v>14640</v>
      </c>
      <c r="Q10183">
        <v>0.01</v>
      </c>
      <c r="R10183" t="s">
        <v>14650</v>
      </c>
      <c r="S10183" s="14">
        <f>profile[[#This Row],[income]]/1000</f>
        <v>45</v>
      </c>
    </row>
    <row r="10184" spans="1:19" x14ac:dyDescent="0.25">
      <c r="A10184" t="s">
        <v>10182</v>
      </c>
      <c r="B10184" s="1">
        <v>3.55</v>
      </c>
      <c r="D10184" s="14" t="s">
        <v>10510</v>
      </c>
      <c r="E10184" s="14">
        <v>12.663999999999998</v>
      </c>
      <c r="H10184" t="s">
        <v>14627</v>
      </c>
      <c r="I10184">
        <v>48</v>
      </c>
      <c r="J10184" t="s">
        <v>6298</v>
      </c>
      <c r="K10184" s="15">
        <v>43023</v>
      </c>
      <c r="L10184" s="14">
        <v>36000</v>
      </c>
      <c r="M10184">
        <v>6.4249999999999998</v>
      </c>
      <c r="N10184" s="1">
        <v>1</v>
      </c>
      <c r="O10184">
        <v>289</v>
      </c>
      <c r="P10184" t="s">
        <v>14640</v>
      </c>
      <c r="Q10184">
        <v>0.79</v>
      </c>
      <c r="R10184" t="s">
        <v>14650</v>
      </c>
      <c r="S10184" s="14">
        <f>profile[[#This Row],[income]]/1000</f>
        <v>36</v>
      </c>
    </row>
    <row r="10185" spans="1:19" x14ac:dyDescent="0.25">
      <c r="A10185" t="s">
        <v>10183</v>
      </c>
      <c r="B10185" s="1">
        <v>6.3433000000000002</v>
      </c>
      <c r="D10185" s="14" t="s">
        <v>10511</v>
      </c>
      <c r="E10185" s="14">
        <v>24.00333333333333</v>
      </c>
      <c r="H10185" t="s">
        <v>14627</v>
      </c>
      <c r="I10185">
        <v>39</v>
      </c>
      <c r="J10185" t="s">
        <v>13312</v>
      </c>
      <c r="K10185" s="15">
        <v>43125</v>
      </c>
      <c r="L10185" s="14">
        <v>55000</v>
      </c>
      <c r="M10185">
        <v>9.58</v>
      </c>
      <c r="N10185" s="1">
        <v>1</v>
      </c>
      <c r="O10185">
        <v>187</v>
      </c>
      <c r="P10185" t="s">
        <v>14640</v>
      </c>
      <c r="Q10185">
        <v>0.51</v>
      </c>
      <c r="R10185" t="s">
        <v>14650</v>
      </c>
      <c r="S10185" s="14">
        <f>profile[[#This Row],[income]]/1000</f>
        <v>55</v>
      </c>
    </row>
    <row r="10186" spans="1:19" x14ac:dyDescent="0.25">
      <c r="A10186" t="s">
        <v>10184</v>
      </c>
      <c r="B10186" s="1">
        <v>4.1524999999999999</v>
      </c>
      <c r="D10186" s="14" t="s">
        <v>10512</v>
      </c>
      <c r="E10186" s="14">
        <v>2.234</v>
      </c>
      <c r="H10186" t="s">
        <v>14627</v>
      </c>
      <c r="I10186">
        <v>67</v>
      </c>
      <c r="J10186" t="s">
        <v>591</v>
      </c>
      <c r="K10186" s="15">
        <v>43257</v>
      </c>
      <c r="L10186" s="14">
        <v>43000</v>
      </c>
      <c r="M10186">
        <v>2.0649999999999999</v>
      </c>
      <c r="N10186" s="1">
        <v>1</v>
      </c>
      <c r="O10186">
        <v>55</v>
      </c>
      <c r="P10186" t="s">
        <v>14640</v>
      </c>
      <c r="Q10186">
        <v>0.15</v>
      </c>
      <c r="R10186" t="s">
        <v>14650</v>
      </c>
      <c r="S10186" s="14">
        <f>profile[[#This Row],[income]]/1000</f>
        <v>43</v>
      </c>
    </row>
    <row r="10187" spans="1:19" x14ac:dyDescent="0.25">
      <c r="A10187" t="s">
        <v>10185</v>
      </c>
      <c r="B10187" s="1">
        <v>27.16</v>
      </c>
      <c r="D10187" s="14" t="s">
        <v>10513</v>
      </c>
      <c r="E10187" s="14">
        <v>22.234999999999999</v>
      </c>
      <c r="H10187" t="s">
        <v>14627</v>
      </c>
      <c r="I10187">
        <v>40</v>
      </c>
      <c r="J10187" t="s">
        <v>8584</v>
      </c>
      <c r="K10187" s="15">
        <v>43131</v>
      </c>
      <c r="L10187" s="14">
        <v>47000</v>
      </c>
      <c r="M10187">
        <v>9.5985999999999994</v>
      </c>
      <c r="N10187" s="1">
        <v>1</v>
      </c>
      <c r="O10187">
        <v>181</v>
      </c>
      <c r="P10187" t="s">
        <v>14640</v>
      </c>
      <c r="Q10187">
        <v>0.5</v>
      </c>
      <c r="R10187" t="s">
        <v>14650</v>
      </c>
      <c r="S10187" s="14">
        <f>profile[[#This Row],[income]]/1000</f>
        <v>47</v>
      </c>
    </row>
    <row r="10188" spans="1:19" x14ac:dyDescent="0.25">
      <c r="A10188" t="s">
        <v>10186</v>
      </c>
      <c r="B10188" s="1">
        <v>4.0599999999999996</v>
      </c>
      <c r="D10188" s="14" t="s">
        <v>10514</v>
      </c>
      <c r="E10188" s="14">
        <v>13.530000000000001</v>
      </c>
      <c r="H10188" t="s">
        <v>14627</v>
      </c>
      <c r="I10188">
        <v>30</v>
      </c>
      <c r="J10188" t="s">
        <v>12715</v>
      </c>
      <c r="K10188" s="15">
        <v>43070</v>
      </c>
      <c r="L10188" s="14">
        <v>47000</v>
      </c>
      <c r="M10188">
        <v>2.258</v>
      </c>
      <c r="N10188" s="1">
        <v>1</v>
      </c>
      <c r="O10188">
        <v>242</v>
      </c>
      <c r="P10188" t="s">
        <v>14640</v>
      </c>
      <c r="Q10188">
        <v>0.66</v>
      </c>
      <c r="R10188" t="s">
        <v>14650</v>
      </c>
      <c r="S10188" s="14">
        <f>profile[[#This Row],[income]]/1000</f>
        <v>47</v>
      </c>
    </row>
    <row r="10189" spans="1:19" x14ac:dyDescent="0.25">
      <c r="A10189" t="s">
        <v>10187</v>
      </c>
      <c r="B10189" s="1">
        <v>16.937000000000001</v>
      </c>
      <c r="D10189" s="14" t="s">
        <v>10515</v>
      </c>
      <c r="E10189" s="14">
        <v>24.830000000000002</v>
      </c>
      <c r="H10189" t="s">
        <v>14627</v>
      </c>
      <c r="I10189">
        <v>37</v>
      </c>
      <c r="J10189" t="s">
        <v>8828</v>
      </c>
      <c r="K10189" s="15">
        <v>42999</v>
      </c>
      <c r="L10189" s="14">
        <v>61000</v>
      </c>
      <c r="M10189">
        <v>12.223800000000001</v>
      </c>
      <c r="N10189" s="1">
        <v>1</v>
      </c>
      <c r="O10189">
        <v>313</v>
      </c>
      <c r="P10189" t="s">
        <v>14640</v>
      </c>
      <c r="Q10189">
        <v>0.86</v>
      </c>
      <c r="R10189" t="s">
        <v>14650</v>
      </c>
      <c r="S10189" s="14">
        <f>profile[[#This Row],[income]]/1000</f>
        <v>61</v>
      </c>
    </row>
    <row r="10190" spans="1:19" x14ac:dyDescent="0.25">
      <c r="A10190" t="s">
        <v>10188</v>
      </c>
      <c r="B10190" s="1">
        <v>1.76</v>
      </c>
      <c r="D10190" s="14" t="s">
        <v>10516</v>
      </c>
      <c r="E10190" s="14">
        <v>22.37</v>
      </c>
      <c r="H10190" t="s">
        <v>14627</v>
      </c>
      <c r="I10190">
        <v>52</v>
      </c>
      <c r="J10190" t="s">
        <v>1632</v>
      </c>
      <c r="K10190" s="15">
        <v>42968</v>
      </c>
      <c r="L10190" s="14">
        <v>53000</v>
      </c>
      <c r="M10190">
        <v>10.5017</v>
      </c>
      <c r="N10190" s="1">
        <v>1</v>
      </c>
      <c r="O10190">
        <v>344</v>
      </c>
      <c r="P10190" t="s">
        <v>14640</v>
      </c>
      <c r="Q10190">
        <v>0.94</v>
      </c>
      <c r="R10190" t="s">
        <v>14650</v>
      </c>
      <c r="S10190" s="14">
        <f>profile[[#This Row],[income]]/1000</f>
        <v>53</v>
      </c>
    </row>
    <row r="10191" spans="1:19" x14ac:dyDescent="0.25">
      <c r="A10191" t="s">
        <v>10189</v>
      </c>
      <c r="B10191" s="1">
        <v>21.477499999999999</v>
      </c>
      <c r="D10191" s="14" t="s">
        <v>10517</v>
      </c>
      <c r="E10191" s="14">
        <v>19.84375</v>
      </c>
      <c r="H10191" t="s">
        <v>14627</v>
      </c>
      <c r="I10191">
        <v>66</v>
      </c>
      <c r="J10191" t="s">
        <v>191</v>
      </c>
      <c r="K10191" s="15">
        <v>42953</v>
      </c>
      <c r="L10191" s="14">
        <v>36000</v>
      </c>
      <c r="M10191">
        <v>2.4260000000000002</v>
      </c>
      <c r="N10191" s="1">
        <v>1</v>
      </c>
      <c r="O10191">
        <v>359</v>
      </c>
      <c r="P10191" t="s">
        <v>14640</v>
      </c>
      <c r="Q10191">
        <v>0.98</v>
      </c>
      <c r="R10191" t="s">
        <v>14650</v>
      </c>
      <c r="S10191" s="14">
        <f>profile[[#This Row],[income]]/1000</f>
        <v>36</v>
      </c>
    </row>
    <row r="10192" spans="1:19" x14ac:dyDescent="0.25">
      <c r="A10192" t="s">
        <v>10190</v>
      </c>
      <c r="B10192" s="1">
        <v>2.02</v>
      </c>
      <c r="D10192" s="14" t="s">
        <v>10518</v>
      </c>
      <c r="E10192" s="14">
        <v>27.380000000000003</v>
      </c>
      <c r="H10192" t="s">
        <v>14627</v>
      </c>
      <c r="I10192">
        <v>40</v>
      </c>
      <c r="J10192" t="s">
        <v>12477</v>
      </c>
      <c r="K10192" s="15">
        <v>42956</v>
      </c>
      <c r="L10192" s="14">
        <v>73000</v>
      </c>
      <c r="M10192">
        <v>4.1719999999999997</v>
      </c>
      <c r="N10192" s="1">
        <v>1</v>
      </c>
      <c r="O10192">
        <v>356</v>
      </c>
      <c r="P10192" t="s">
        <v>14640</v>
      </c>
      <c r="Q10192">
        <v>0.97</v>
      </c>
      <c r="R10192" t="s">
        <v>14650</v>
      </c>
      <c r="S10192" s="14">
        <f>profile[[#This Row],[income]]/1000</f>
        <v>73</v>
      </c>
    </row>
    <row r="10193" spans="1:19" x14ac:dyDescent="0.25">
      <c r="A10193" t="s">
        <v>10191</v>
      </c>
      <c r="B10193" s="1">
        <v>5.5350000000000001</v>
      </c>
      <c r="D10193" s="14" t="s">
        <v>10519</v>
      </c>
      <c r="E10193" s="14">
        <v>32.414999999999999</v>
      </c>
      <c r="H10193" t="s">
        <v>14627</v>
      </c>
      <c r="I10193">
        <v>42</v>
      </c>
      <c r="J10193" t="s">
        <v>8101</v>
      </c>
      <c r="K10193" s="15">
        <v>42959</v>
      </c>
      <c r="L10193" s="14">
        <v>65000</v>
      </c>
      <c r="M10193">
        <v>12.26</v>
      </c>
      <c r="N10193" s="1">
        <v>1</v>
      </c>
      <c r="O10193">
        <v>353</v>
      </c>
      <c r="P10193" t="s">
        <v>14640</v>
      </c>
      <c r="Q10193">
        <v>0.97</v>
      </c>
      <c r="R10193" t="s">
        <v>14650</v>
      </c>
      <c r="S10193" s="14">
        <f>profile[[#This Row],[income]]/1000</f>
        <v>65</v>
      </c>
    </row>
    <row r="10194" spans="1:19" x14ac:dyDescent="0.25">
      <c r="A10194" t="s">
        <v>10192</v>
      </c>
      <c r="B10194" s="1">
        <v>32.994999999999997</v>
      </c>
      <c r="D10194" s="14" t="s">
        <v>10520</v>
      </c>
      <c r="E10194" s="14">
        <v>32.366666666666667</v>
      </c>
      <c r="H10194" t="s">
        <v>14627</v>
      </c>
      <c r="I10194">
        <v>49</v>
      </c>
      <c r="J10194" t="s">
        <v>5703</v>
      </c>
      <c r="K10194" s="15">
        <v>43276</v>
      </c>
      <c r="L10194" s="14">
        <v>64000</v>
      </c>
      <c r="M10194">
        <v>3.9567000000000001</v>
      </c>
      <c r="N10194" s="1">
        <v>1</v>
      </c>
      <c r="O10194">
        <v>36</v>
      </c>
      <c r="P10194" t="s">
        <v>14640</v>
      </c>
      <c r="Q10194">
        <v>0.1</v>
      </c>
      <c r="R10194" t="s">
        <v>14650</v>
      </c>
      <c r="S10194" s="14">
        <f>profile[[#This Row],[income]]/1000</f>
        <v>64</v>
      </c>
    </row>
    <row r="10195" spans="1:19" x14ac:dyDescent="0.25">
      <c r="A10195" t="s">
        <v>10193</v>
      </c>
      <c r="B10195" s="1">
        <v>17.2484</v>
      </c>
      <c r="D10195" s="14" t="s">
        <v>10521</v>
      </c>
      <c r="E10195" s="14">
        <v>25.931428571428572</v>
      </c>
      <c r="H10195" t="s">
        <v>14627</v>
      </c>
      <c r="I10195">
        <v>87</v>
      </c>
      <c r="J10195" t="s">
        <v>3176</v>
      </c>
      <c r="K10195" s="15">
        <v>43226</v>
      </c>
      <c r="L10195" s="14">
        <v>36000</v>
      </c>
      <c r="M10195">
        <v>1.6067</v>
      </c>
      <c r="N10195" s="1">
        <v>1</v>
      </c>
      <c r="O10195">
        <v>86</v>
      </c>
      <c r="P10195" t="s">
        <v>14640</v>
      </c>
      <c r="Q10195">
        <v>0.24</v>
      </c>
      <c r="R10195" t="s">
        <v>14650</v>
      </c>
      <c r="S10195" s="14">
        <f>profile[[#This Row],[income]]/1000</f>
        <v>36</v>
      </c>
    </row>
    <row r="10196" spans="1:19" x14ac:dyDescent="0.25">
      <c r="A10196" t="s">
        <v>10194</v>
      </c>
      <c r="B10196" s="1">
        <v>6.4309000000000003</v>
      </c>
      <c r="D10196" s="14" t="s">
        <v>10522</v>
      </c>
      <c r="E10196" s="14">
        <v>1.478</v>
      </c>
      <c r="H10196" t="s">
        <v>14627</v>
      </c>
      <c r="I10196">
        <v>32</v>
      </c>
      <c r="J10196" t="s">
        <v>4823</v>
      </c>
      <c r="K10196" s="15">
        <v>43212</v>
      </c>
      <c r="L10196" s="14">
        <v>37000</v>
      </c>
      <c r="M10196">
        <v>9.7570999999999994</v>
      </c>
      <c r="N10196" s="1">
        <v>1</v>
      </c>
      <c r="O10196">
        <v>100</v>
      </c>
      <c r="P10196" t="s">
        <v>14640</v>
      </c>
      <c r="Q10196">
        <v>0.27</v>
      </c>
      <c r="R10196" t="s">
        <v>14650</v>
      </c>
      <c r="S10196" s="14">
        <f>profile[[#This Row],[income]]/1000</f>
        <v>37</v>
      </c>
    </row>
    <row r="10197" spans="1:19" x14ac:dyDescent="0.25">
      <c r="A10197" t="s">
        <v>10195</v>
      </c>
      <c r="B10197" s="1">
        <v>29.091699999999999</v>
      </c>
      <c r="D10197" s="14" t="s">
        <v>10523</v>
      </c>
      <c r="E10197" s="14">
        <v>2.6320000000000001</v>
      </c>
      <c r="H10197" t="s">
        <v>14627</v>
      </c>
      <c r="I10197">
        <v>40</v>
      </c>
      <c r="J10197" t="s">
        <v>10215</v>
      </c>
      <c r="K10197" s="15">
        <v>43124</v>
      </c>
      <c r="L10197" s="14">
        <v>60000</v>
      </c>
      <c r="M10197">
        <v>12.7667</v>
      </c>
      <c r="N10197" s="1">
        <v>1</v>
      </c>
      <c r="O10197">
        <v>188</v>
      </c>
      <c r="P10197" t="s">
        <v>14640</v>
      </c>
      <c r="Q10197">
        <v>0.51</v>
      </c>
      <c r="R10197" t="s">
        <v>14650</v>
      </c>
      <c r="S10197" s="14">
        <f>profile[[#This Row],[income]]/1000</f>
        <v>60</v>
      </c>
    </row>
    <row r="10198" spans="1:19" x14ac:dyDescent="0.25">
      <c r="A10198" t="s">
        <v>10196</v>
      </c>
      <c r="B10198" s="1">
        <v>2.0611000000000002</v>
      </c>
      <c r="D10198" s="14" t="s">
        <v>10524</v>
      </c>
      <c r="E10198" s="14">
        <v>3.7075000000000005</v>
      </c>
      <c r="H10198" t="s">
        <v>14627</v>
      </c>
      <c r="I10198">
        <v>44</v>
      </c>
      <c r="J10198" t="s">
        <v>12116</v>
      </c>
      <c r="K10198" s="15">
        <v>42977</v>
      </c>
      <c r="L10198" s="14">
        <v>51000</v>
      </c>
      <c r="M10198">
        <v>12.827500000000001</v>
      </c>
      <c r="N10198" s="1">
        <v>1</v>
      </c>
      <c r="O10198">
        <v>335</v>
      </c>
      <c r="P10198" t="s">
        <v>14640</v>
      </c>
      <c r="Q10198">
        <v>0.92</v>
      </c>
      <c r="R10198" t="s">
        <v>14650</v>
      </c>
      <c r="S10198" s="14">
        <f>profile[[#This Row],[income]]/1000</f>
        <v>51</v>
      </c>
    </row>
    <row r="10199" spans="1:19" x14ac:dyDescent="0.25">
      <c r="A10199" t="s">
        <v>10197</v>
      </c>
      <c r="B10199" s="1">
        <v>10.612</v>
      </c>
      <c r="D10199" s="14" t="s">
        <v>10525</v>
      </c>
      <c r="E10199" s="14">
        <v>4.333333333333333</v>
      </c>
      <c r="H10199" t="s">
        <v>14627</v>
      </c>
      <c r="I10199">
        <v>58</v>
      </c>
      <c r="J10199" t="s">
        <v>11177</v>
      </c>
      <c r="K10199" s="15">
        <v>43123</v>
      </c>
      <c r="L10199" s="14">
        <v>51000</v>
      </c>
      <c r="M10199">
        <v>12.4838</v>
      </c>
      <c r="N10199" s="1">
        <v>1</v>
      </c>
      <c r="O10199">
        <v>189</v>
      </c>
      <c r="P10199" t="s">
        <v>14640</v>
      </c>
      <c r="Q10199">
        <v>0.52</v>
      </c>
      <c r="R10199" t="s">
        <v>14650</v>
      </c>
      <c r="S10199" s="14">
        <f>profile[[#This Row],[income]]/1000</f>
        <v>51</v>
      </c>
    </row>
    <row r="10200" spans="1:19" x14ac:dyDescent="0.25">
      <c r="A10200" t="s">
        <v>10198</v>
      </c>
      <c r="B10200" s="1">
        <v>17.95</v>
      </c>
      <c r="D10200" s="14" t="s">
        <v>10526</v>
      </c>
      <c r="E10200" s="14">
        <v>8.4714285714285715</v>
      </c>
      <c r="H10200" t="s">
        <v>14627</v>
      </c>
      <c r="I10200">
        <v>42</v>
      </c>
      <c r="J10200" t="s">
        <v>10681</v>
      </c>
      <c r="K10200" s="15">
        <v>42998</v>
      </c>
      <c r="L10200" s="14">
        <v>43000</v>
      </c>
      <c r="M10200">
        <v>9.6280000000000001</v>
      </c>
      <c r="N10200" s="1">
        <v>1</v>
      </c>
      <c r="O10200">
        <v>314</v>
      </c>
      <c r="P10200" t="s">
        <v>14640</v>
      </c>
      <c r="Q10200">
        <v>0.86</v>
      </c>
      <c r="R10200" t="s">
        <v>14650</v>
      </c>
      <c r="S10200" s="14">
        <f>profile[[#This Row],[income]]/1000</f>
        <v>43</v>
      </c>
    </row>
    <row r="10201" spans="1:19" x14ac:dyDescent="0.25">
      <c r="A10201" t="s">
        <v>10199</v>
      </c>
      <c r="B10201" s="1">
        <v>7.9269999999999996</v>
      </c>
      <c r="D10201" s="14" t="s">
        <v>10527</v>
      </c>
      <c r="E10201" s="14">
        <v>13.475000000000001</v>
      </c>
      <c r="H10201" t="s">
        <v>14627</v>
      </c>
      <c r="I10201">
        <v>83</v>
      </c>
      <c r="J10201" t="s">
        <v>11656</v>
      </c>
      <c r="K10201" s="15">
        <v>42974</v>
      </c>
      <c r="L10201" s="14">
        <v>61000</v>
      </c>
      <c r="M10201">
        <v>7.07</v>
      </c>
      <c r="N10201" s="1">
        <v>1</v>
      </c>
      <c r="O10201">
        <v>338</v>
      </c>
      <c r="P10201" t="s">
        <v>14640</v>
      </c>
      <c r="Q10201">
        <v>0.93</v>
      </c>
      <c r="R10201" t="s">
        <v>14650</v>
      </c>
      <c r="S10201" s="14">
        <f>profile[[#This Row],[income]]/1000</f>
        <v>61</v>
      </c>
    </row>
    <row r="10202" spans="1:19" x14ac:dyDescent="0.25">
      <c r="A10202" t="s">
        <v>10200</v>
      </c>
      <c r="B10202" s="1">
        <v>13.536899999999999</v>
      </c>
      <c r="D10202" s="14" t="s">
        <v>10528</v>
      </c>
      <c r="E10202" s="14">
        <v>27.641666666666666</v>
      </c>
      <c r="H10202" t="s">
        <v>14627</v>
      </c>
      <c r="I10202">
        <v>26</v>
      </c>
      <c r="J10202" t="s">
        <v>6898</v>
      </c>
      <c r="K10202" s="15">
        <v>43094</v>
      </c>
      <c r="L10202" s="14">
        <v>45000</v>
      </c>
      <c r="M10202">
        <v>9.4979999999999993</v>
      </c>
      <c r="N10202" s="1">
        <v>1</v>
      </c>
      <c r="O10202">
        <v>218</v>
      </c>
      <c r="P10202" t="s">
        <v>14640</v>
      </c>
      <c r="Q10202">
        <v>0.6</v>
      </c>
      <c r="R10202" t="s">
        <v>14650</v>
      </c>
      <c r="S10202" s="14">
        <f>profile[[#This Row],[income]]/1000</f>
        <v>45</v>
      </c>
    </row>
    <row r="10203" spans="1:19" x14ac:dyDescent="0.25">
      <c r="A10203" t="s">
        <v>10201</v>
      </c>
      <c r="B10203" s="1">
        <v>15.74</v>
      </c>
      <c r="D10203" s="14" t="s">
        <v>10529</v>
      </c>
      <c r="E10203" s="14">
        <v>3.6873913043478264</v>
      </c>
      <c r="H10203" t="s">
        <v>14627</v>
      </c>
      <c r="I10203">
        <v>47</v>
      </c>
      <c r="J10203" t="s">
        <v>8539</v>
      </c>
      <c r="K10203" s="15">
        <v>43126</v>
      </c>
      <c r="L10203" s="14">
        <v>31000</v>
      </c>
      <c r="M10203">
        <v>0.67</v>
      </c>
      <c r="N10203" s="1">
        <v>1</v>
      </c>
      <c r="O10203">
        <v>186</v>
      </c>
      <c r="P10203" t="s">
        <v>14640</v>
      </c>
      <c r="Q10203">
        <v>0.51</v>
      </c>
      <c r="R10203" t="s">
        <v>14650</v>
      </c>
      <c r="S10203" s="14">
        <f>profile[[#This Row],[income]]/1000</f>
        <v>31</v>
      </c>
    </row>
    <row r="10204" spans="1:19" x14ac:dyDescent="0.25">
      <c r="A10204" t="s">
        <v>10202</v>
      </c>
      <c r="B10204" s="1">
        <v>2.88</v>
      </c>
      <c r="D10204" s="14" t="s">
        <v>10530</v>
      </c>
      <c r="E10204" s="14">
        <v>25.364285714285717</v>
      </c>
      <c r="H10204" t="s">
        <v>14627</v>
      </c>
      <c r="I10204">
        <v>20</v>
      </c>
      <c r="J10204" t="s">
        <v>3239</v>
      </c>
      <c r="K10204" s="15">
        <v>43239</v>
      </c>
      <c r="L10204" s="14">
        <v>34000</v>
      </c>
      <c r="M10204">
        <v>7.6632999999999996</v>
      </c>
      <c r="N10204" s="1">
        <v>1</v>
      </c>
      <c r="O10204">
        <v>73</v>
      </c>
      <c r="P10204" t="s">
        <v>14640</v>
      </c>
      <c r="Q10204">
        <v>0.2</v>
      </c>
      <c r="R10204" t="s">
        <v>14650</v>
      </c>
      <c r="S10204" s="14">
        <f>profile[[#This Row],[income]]/1000</f>
        <v>34</v>
      </c>
    </row>
    <row r="10205" spans="1:19" x14ac:dyDescent="0.25">
      <c r="A10205" t="s">
        <v>10203</v>
      </c>
      <c r="B10205" s="1">
        <v>31.612200000000001</v>
      </c>
      <c r="D10205" s="14" t="s">
        <v>10531</v>
      </c>
      <c r="E10205" s="14">
        <v>2.3738461538461539</v>
      </c>
      <c r="H10205" t="s">
        <v>14627</v>
      </c>
      <c r="I10205">
        <v>52</v>
      </c>
      <c r="J10205" t="s">
        <v>2910</v>
      </c>
      <c r="K10205" s="15">
        <v>43027</v>
      </c>
      <c r="L10205" s="14">
        <v>53000</v>
      </c>
      <c r="M10205">
        <v>8.73</v>
      </c>
      <c r="N10205" s="1">
        <v>1</v>
      </c>
      <c r="O10205">
        <v>285</v>
      </c>
      <c r="P10205" t="s">
        <v>14640</v>
      </c>
      <c r="Q10205">
        <v>0.78</v>
      </c>
      <c r="R10205" t="s">
        <v>14650</v>
      </c>
      <c r="S10205" s="14">
        <f>profile[[#This Row],[income]]/1000</f>
        <v>53</v>
      </c>
    </row>
    <row r="10206" spans="1:19" x14ac:dyDescent="0.25">
      <c r="A10206" t="s">
        <v>10204</v>
      </c>
      <c r="B10206" s="1">
        <v>11.715</v>
      </c>
      <c r="D10206" s="14" t="s">
        <v>10532</v>
      </c>
      <c r="E10206" s="14">
        <v>27.666666666666661</v>
      </c>
      <c r="H10206" t="s">
        <v>14627</v>
      </c>
      <c r="I10206">
        <v>59</v>
      </c>
      <c r="J10206" t="s">
        <v>13884</v>
      </c>
      <c r="K10206" s="15">
        <v>43205</v>
      </c>
      <c r="L10206" s="14">
        <v>47000</v>
      </c>
      <c r="M10206">
        <v>3.71</v>
      </c>
      <c r="N10206" s="1">
        <v>1</v>
      </c>
      <c r="O10206">
        <v>107</v>
      </c>
      <c r="P10206" t="s">
        <v>14640</v>
      </c>
      <c r="Q10206">
        <v>0.28999999999999998</v>
      </c>
      <c r="R10206" t="s">
        <v>14650</v>
      </c>
      <c r="S10206" s="14">
        <f>profile[[#This Row],[income]]/1000</f>
        <v>47</v>
      </c>
    </row>
    <row r="10207" spans="1:19" x14ac:dyDescent="0.25">
      <c r="A10207" t="s">
        <v>10205</v>
      </c>
      <c r="B10207" s="1">
        <v>3.165</v>
      </c>
      <c r="D10207" s="14" t="s">
        <v>10533</v>
      </c>
      <c r="E10207" s="14">
        <v>21.464117647058824</v>
      </c>
      <c r="H10207" t="s">
        <v>14627</v>
      </c>
      <c r="I10207">
        <v>51</v>
      </c>
      <c r="J10207" t="s">
        <v>10744</v>
      </c>
      <c r="K10207" s="15">
        <v>43027</v>
      </c>
      <c r="L10207" s="14">
        <v>33000</v>
      </c>
      <c r="M10207">
        <v>4.1532999999999998</v>
      </c>
      <c r="N10207" s="1">
        <v>1</v>
      </c>
      <c r="O10207">
        <v>285</v>
      </c>
      <c r="P10207" t="s">
        <v>14640</v>
      </c>
      <c r="Q10207">
        <v>0.78</v>
      </c>
      <c r="R10207" t="s">
        <v>14650</v>
      </c>
      <c r="S10207" s="14">
        <f>profile[[#This Row],[income]]/1000</f>
        <v>33</v>
      </c>
    </row>
    <row r="10208" spans="1:19" x14ac:dyDescent="0.25">
      <c r="A10208" t="s">
        <v>10206</v>
      </c>
      <c r="B10208" s="1">
        <v>14.414</v>
      </c>
      <c r="D10208" s="14" t="s">
        <v>10534</v>
      </c>
      <c r="E10208" s="14">
        <v>15.17888888888889</v>
      </c>
      <c r="H10208" t="s">
        <v>14627</v>
      </c>
      <c r="I10208">
        <v>52</v>
      </c>
      <c r="J10208" t="s">
        <v>3544</v>
      </c>
      <c r="K10208" s="15">
        <v>43302</v>
      </c>
      <c r="L10208" s="14">
        <v>74000</v>
      </c>
      <c r="M10208">
        <v>10.7</v>
      </c>
      <c r="N10208" s="1">
        <v>1</v>
      </c>
      <c r="O10208">
        <v>10</v>
      </c>
      <c r="P10208" t="s">
        <v>14640</v>
      </c>
      <c r="Q10208">
        <v>0.03</v>
      </c>
      <c r="R10208" t="s">
        <v>14650</v>
      </c>
      <c r="S10208" s="14">
        <f>profile[[#This Row],[income]]/1000</f>
        <v>74</v>
      </c>
    </row>
    <row r="10209" spans="1:19" x14ac:dyDescent="0.25">
      <c r="A10209" t="s">
        <v>10207</v>
      </c>
      <c r="B10209" s="1">
        <v>15.047800000000001</v>
      </c>
      <c r="D10209" s="14" t="s">
        <v>10535</v>
      </c>
      <c r="E10209" s="14">
        <v>2.2277777777777783</v>
      </c>
      <c r="H10209" t="s">
        <v>14627</v>
      </c>
      <c r="I10209">
        <v>29</v>
      </c>
      <c r="J10209" t="s">
        <v>11771</v>
      </c>
      <c r="K10209" s="15">
        <v>43084</v>
      </c>
      <c r="L10209" s="14">
        <v>65000</v>
      </c>
      <c r="M10209">
        <v>4.3049999999999997</v>
      </c>
      <c r="N10209" s="1">
        <v>1</v>
      </c>
      <c r="O10209">
        <v>228</v>
      </c>
      <c r="P10209" t="s">
        <v>14640</v>
      </c>
      <c r="Q10209">
        <v>0.62</v>
      </c>
      <c r="R10209" t="s">
        <v>14650</v>
      </c>
      <c r="S10209" s="14">
        <f>profile[[#This Row],[income]]/1000</f>
        <v>65</v>
      </c>
    </row>
    <row r="10210" spans="1:19" x14ac:dyDescent="0.25">
      <c r="A10210" t="s">
        <v>10208</v>
      </c>
      <c r="B10210" s="1">
        <v>3.23</v>
      </c>
      <c r="D10210" s="14" t="s">
        <v>10536</v>
      </c>
      <c r="E10210" s="14">
        <v>3.745714285714286</v>
      </c>
      <c r="H10210" t="s">
        <v>14626</v>
      </c>
      <c r="I10210">
        <v>95</v>
      </c>
      <c r="J10210" t="s">
        <v>4945</v>
      </c>
      <c r="K10210" s="15">
        <v>42991</v>
      </c>
      <c r="L10210" s="14">
        <v>64000</v>
      </c>
      <c r="M10210">
        <v>9.9049999999999994</v>
      </c>
      <c r="N10210" s="1">
        <v>0.67</v>
      </c>
      <c r="O10210">
        <v>321</v>
      </c>
      <c r="P10210" t="s">
        <v>14640</v>
      </c>
      <c r="Q10210">
        <v>0.88</v>
      </c>
      <c r="R10210" t="s">
        <v>14650</v>
      </c>
      <c r="S10210" s="14">
        <f>profile[[#This Row],[income]]/1000</f>
        <v>64</v>
      </c>
    </row>
    <row r="10211" spans="1:19" x14ac:dyDescent="0.25">
      <c r="A10211" t="s">
        <v>10209</v>
      </c>
      <c r="B10211" s="1">
        <v>16.9818</v>
      </c>
      <c r="D10211" s="14" t="s">
        <v>10537</v>
      </c>
      <c r="E10211" s="14">
        <v>3.6488888888888886</v>
      </c>
      <c r="H10211" t="s">
        <v>14626</v>
      </c>
      <c r="I10211">
        <v>58</v>
      </c>
      <c r="J10211" t="s">
        <v>1087</v>
      </c>
      <c r="K10211" s="15">
        <v>43203</v>
      </c>
      <c r="L10211" s="14">
        <v>37000</v>
      </c>
      <c r="M10211">
        <v>9.36</v>
      </c>
      <c r="N10211" s="1">
        <v>0.67</v>
      </c>
      <c r="O10211">
        <v>109</v>
      </c>
      <c r="P10211" t="s">
        <v>14640</v>
      </c>
      <c r="Q10211">
        <v>0.3</v>
      </c>
      <c r="R10211" t="s">
        <v>14650</v>
      </c>
      <c r="S10211" s="14">
        <f>profile[[#This Row],[income]]/1000</f>
        <v>37</v>
      </c>
    </row>
    <row r="10212" spans="1:19" x14ac:dyDescent="0.25">
      <c r="A10212" t="s">
        <v>10210</v>
      </c>
      <c r="B10212" s="1">
        <v>5.62</v>
      </c>
      <c r="D10212" s="14" t="s">
        <v>10538</v>
      </c>
      <c r="E10212" s="14">
        <v>2.355</v>
      </c>
      <c r="H10212" t="s">
        <v>14626</v>
      </c>
      <c r="I10212">
        <v>46</v>
      </c>
      <c r="J10212" t="s">
        <v>14491</v>
      </c>
      <c r="K10212" s="15">
        <v>43049</v>
      </c>
      <c r="L10212" s="14">
        <v>45000</v>
      </c>
      <c r="M10212">
        <v>10.383800000000001</v>
      </c>
      <c r="N10212" s="1">
        <v>0.67</v>
      </c>
      <c r="O10212">
        <v>263</v>
      </c>
      <c r="P10212" t="s">
        <v>14640</v>
      </c>
      <c r="Q10212">
        <v>0.72</v>
      </c>
      <c r="R10212" t="s">
        <v>14650</v>
      </c>
      <c r="S10212" s="14">
        <f>profile[[#This Row],[income]]/1000</f>
        <v>45</v>
      </c>
    </row>
    <row r="10213" spans="1:19" x14ac:dyDescent="0.25">
      <c r="A10213" t="s">
        <v>10211</v>
      </c>
      <c r="B10213" s="1">
        <v>27.1967</v>
      </c>
      <c r="D10213" s="14" t="s">
        <v>10539</v>
      </c>
      <c r="E10213" s="14">
        <v>3.1339999999999999</v>
      </c>
      <c r="H10213" t="s">
        <v>14626</v>
      </c>
      <c r="I10213">
        <v>29</v>
      </c>
      <c r="J10213" t="s">
        <v>4236</v>
      </c>
      <c r="K10213" s="15">
        <v>42963</v>
      </c>
      <c r="L10213" s="14">
        <v>37000</v>
      </c>
      <c r="M10213">
        <v>10.6829</v>
      </c>
      <c r="N10213" s="1">
        <v>0.67</v>
      </c>
      <c r="O10213">
        <v>349</v>
      </c>
      <c r="P10213" t="s">
        <v>14640</v>
      </c>
      <c r="Q10213">
        <v>0.96</v>
      </c>
      <c r="R10213" t="s">
        <v>14650</v>
      </c>
      <c r="S10213" s="14">
        <f>profile[[#This Row],[income]]/1000</f>
        <v>37</v>
      </c>
    </row>
    <row r="10214" spans="1:19" x14ac:dyDescent="0.25">
      <c r="A10214" t="s">
        <v>10212</v>
      </c>
      <c r="B10214" s="1">
        <v>7.3044000000000002</v>
      </c>
      <c r="D10214" s="14" t="s">
        <v>10540</v>
      </c>
      <c r="E10214" s="14">
        <v>19.112857142857141</v>
      </c>
      <c r="H10214" t="s">
        <v>14626</v>
      </c>
      <c r="I10214">
        <v>57</v>
      </c>
      <c r="J10214" t="s">
        <v>13355</v>
      </c>
      <c r="K10214" s="15">
        <v>43288</v>
      </c>
      <c r="L10214" s="14">
        <v>32000</v>
      </c>
      <c r="M10214">
        <v>3.4466999999999999</v>
      </c>
      <c r="N10214" s="1">
        <v>0.67</v>
      </c>
      <c r="O10214">
        <v>24</v>
      </c>
      <c r="P10214" t="s">
        <v>14640</v>
      </c>
      <c r="Q10214">
        <v>7.0000000000000007E-2</v>
      </c>
      <c r="R10214" t="s">
        <v>14650</v>
      </c>
      <c r="S10214" s="14">
        <f>profile[[#This Row],[income]]/1000</f>
        <v>32</v>
      </c>
    </row>
    <row r="10215" spans="1:19" x14ac:dyDescent="0.25">
      <c r="A10215" t="s">
        <v>10213</v>
      </c>
      <c r="B10215" s="1">
        <v>8.6999999999999993</v>
      </c>
      <c r="D10215" s="14" t="s">
        <v>10541</v>
      </c>
      <c r="E10215" s="14">
        <v>3.4429166666666666</v>
      </c>
      <c r="H10215" t="s">
        <v>14626</v>
      </c>
      <c r="I10215">
        <v>75</v>
      </c>
      <c r="J10215" t="s">
        <v>5485</v>
      </c>
      <c r="K10215" s="15">
        <v>42956</v>
      </c>
      <c r="L10215" s="14">
        <v>51000</v>
      </c>
      <c r="M10215">
        <v>11.76</v>
      </c>
      <c r="N10215" s="1">
        <v>0.67</v>
      </c>
      <c r="O10215">
        <v>356</v>
      </c>
      <c r="P10215" t="s">
        <v>14640</v>
      </c>
      <c r="Q10215">
        <v>0.97</v>
      </c>
      <c r="R10215" t="s">
        <v>14650</v>
      </c>
      <c r="S10215" s="14">
        <f>profile[[#This Row],[income]]/1000</f>
        <v>51</v>
      </c>
    </row>
    <row r="10216" spans="1:19" x14ac:dyDescent="0.25">
      <c r="A10216" t="s">
        <v>10214</v>
      </c>
      <c r="B10216" s="1">
        <v>2.5249999999999999</v>
      </c>
      <c r="D10216" s="14" t="s">
        <v>10542</v>
      </c>
      <c r="E10216" s="14">
        <v>10.649230769230769</v>
      </c>
      <c r="H10216" t="s">
        <v>14626</v>
      </c>
      <c r="I10216">
        <v>76</v>
      </c>
      <c r="J10216" t="s">
        <v>7571</v>
      </c>
      <c r="K10216" s="15">
        <v>43093</v>
      </c>
      <c r="L10216" s="14">
        <v>57000</v>
      </c>
      <c r="M10216">
        <v>11.49</v>
      </c>
      <c r="N10216" s="1">
        <v>0.67</v>
      </c>
      <c r="O10216">
        <v>219</v>
      </c>
      <c r="P10216" t="s">
        <v>14640</v>
      </c>
      <c r="Q10216">
        <v>0.6</v>
      </c>
      <c r="R10216" t="s">
        <v>14650</v>
      </c>
      <c r="S10216" s="14">
        <f>profile[[#This Row],[income]]/1000</f>
        <v>57</v>
      </c>
    </row>
    <row r="10217" spans="1:19" x14ac:dyDescent="0.25">
      <c r="A10217" t="s">
        <v>10215</v>
      </c>
      <c r="B10217" s="1">
        <v>12.7667</v>
      </c>
      <c r="D10217" s="14" t="s">
        <v>10543</v>
      </c>
      <c r="E10217" s="14">
        <v>20.63</v>
      </c>
      <c r="H10217" t="s">
        <v>14626</v>
      </c>
      <c r="I10217">
        <v>52</v>
      </c>
      <c r="J10217" t="s">
        <v>7951</v>
      </c>
      <c r="K10217" s="15">
        <v>43040</v>
      </c>
      <c r="L10217" s="14">
        <v>47000</v>
      </c>
      <c r="M10217">
        <v>9.6675000000000004</v>
      </c>
      <c r="N10217" s="1">
        <v>0.67</v>
      </c>
      <c r="O10217">
        <v>272</v>
      </c>
      <c r="P10217" t="s">
        <v>14640</v>
      </c>
      <c r="Q10217">
        <v>0.74</v>
      </c>
      <c r="R10217" t="s">
        <v>14650</v>
      </c>
      <c r="S10217" s="14">
        <f>profile[[#This Row],[income]]/1000</f>
        <v>47</v>
      </c>
    </row>
    <row r="10218" spans="1:19" x14ac:dyDescent="0.25">
      <c r="A10218" t="s">
        <v>10216</v>
      </c>
      <c r="B10218" s="1">
        <v>233.60249999999999</v>
      </c>
      <c r="D10218" s="14" t="s">
        <v>10544</v>
      </c>
      <c r="E10218" s="14">
        <v>15.166999999999996</v>
      </c>
      <c r="H10218" t="s">
        <v>14626</v>
      </c>
      <c r="I10218">
        <v>68</v>
      </c>
      <c r="J10218" t="s">
        <v>1557</v>
      </c>
      <c r="K10218" s="15">
        <v>43004</v>
      </c>
      <c r="L10218" s="14">
        <v>50000</v>
      </c>
      <c r="M10218">
        <v>1.9429000000000001</v>
      </c>
      <c r="N10218" s="1">
        <v>0.67</v>
      </c>
      <c r="O10218">
        <v>308</v>
      </c>
      <c r="P10218" t="s">
        <v>14640</v>
      </c>
      <c r="Q10218">
        <v>0.84</v>
      </c>
      <c r="R10218" t="s">
        <v>14650</v>
      </c>
      <c r="S10218" s="14">
        <f>profile[[#This Row],[income]]/1000</f>
        <v>50</v>
      </c>
    </row>
    <row r="10219" spans="1:19" x14ac:dyDescent="0.25">
      <c r="A10219" t="s">
        <v>10217</v>
      </c>
      <c r="B10219" s="1">
        <v>4.12</v>
      </c>
      <c r="D10219" s="14" t="s">
        <v>10545</v>
      </c>
      <c r="E10219" s="14">
        <v>24.496000000000002</v>
      </c>
      <c r="H10219" t="s">
        <v>14626</v>
      </c>
      <c r="I10219">
        <v>40</v>
      </c>
      <c r="J10219" t="s">
        <v>10414</v>
      </c>
      <c r="K10219" s="15">
        <v>42965</v>
      </c>
      <c r="L10219" s="14">
        <v>56000</v>
      </c>
      <c r="M10219">
        <v>1.625</v>
      </c>
      <c r="N10219" s="1">
        <v>0.67</v>
      </c>
      <c r="O10219">
        <v>347</v>
      </c>
      <c r="P10219" t="s">
        <v>14640</v>
      </c>
      <c r="Q10219">
        <v>0.95</v>
      </c>
      <c r="R10219" t="s">
        <v>14650</v>
      </c>
      <c r="S10219" s="14">
        <f>profile[[#This Row],[income]]/1000</f>
        <v>56</v>
      </c>
    </row>
    <row r="10220" spans="1:19" x14ac:dyDescent="0.25">
      <c r="A10220" t="s">
        <v>10218</v>
      </c>
      <c r="B10220" s="1">
        <v>17.93</v>
      </c>
      <c r="D10220" s="14" t="s">
        <v>10546</v>
      </c>
      <c r="E10220" s="14">
        <v>24.496666666666666</v>
      </c>
      <c r="H10220" t="s">
        <v>14626</v>
      </c>
      <c r="I10220">
        <v>73</v>
      </c>
      <c r="J10220" t="s">
        <v>9586</v>
      </c>
      <c r="K10220" s="15">
        <v>42966</v>
      </c>
      <c r="L10220" s="14">
        <v>53000</v>
      </c>
      <c r="M10220">
        <v>9.1300000000000008</v>
      </c>
      <c r="N10220" s="1">
        <v>0.67</v>
      </c>
      <c r="O10220">
        <v>346</v>
      </c>
      <c r="P10220" t="s">
        <v>14640</v>
      </c>
      <c r="Q10220">
        <v>0.95</v>
      </c>
      <c r="R10220" t="s">
        <v>14650</v>
      </c>
      <c r="S10220" s="14">
        <f>profile[[#This Row],[income]]/1000</f>
        <v>53</v>
      </c>
    </row>
    <row r="10221" spans="1:19" x14ac:dyDescent="0.25">
      <c r="A10221" t="s">
        <v>10219</v>
      </c>
      <c r="B10221" s="1">
        <v>19.326699999999999</v>
      </c>
      <c r="D10221" s="14" t="s">
        <v>10547</v>
      </c>
      <c r="E10221" s="14">
        <v>1.8475000000000001</v>
      </c>
      <c r="H10221" t="s">
        <v>14626</v>
      </c>
      <c r="I10221">
        <v>54</v>
      </c>
      <c r="J10221" t="s">
        <v>6661</v>
      </c>
      <c r="K10221" s="15">
        <v>43247</v>
      </c>
      <c r="L10221" s="14">
        <v>36000</v>
      </c>
      <c r="M10221">
        <v>11.7067</v>
      </c>
      <c r="N10221" s="1">
        <v>0.67</v>
      </c>
      <c r="O10221">
        <v>65</v>
      </c>
      <c r="P10221" t="s">
        <v>14640</v>
      </c>
      <c r="Q10221">
        <v>0.18</v>
      </c>
      <c r="R10221" t="s">
        <v>14650</v>
      </c>
      <c r="S10221" s="14">
        <f>profile[[#This Row],[income]]/1000</f>
        <v>36</v>
      </c>
    </row>
    <row r="10222" spans="1:19" x14ac:dyDescent="0.25">
      <c r="A10222" t="s">
        <v>10220</v>
      </c>
      <c r="B10222" s="1">
        <v>2.036</v>
      </c>
      <c r="D10222" s="14" t="s">
        <v>10548</v>
      </c>
      <c r="E10222" s="14">
        <v>9.1923076923076934</v>
      </c>
      <c r="H10222" t="s">
        <v>14626</v>
      </c>
      <c r="I10222">
        <v>38</v>
      </c>
      <c r="J10222" t="s">
        <v>5123</v>
      </c>
      <c r="K10222" s="15">
        <v>43060</v>
      </c>
      <c r="L10222" s="14">
        <v>38000</v>
      </c>
      <c r="M10222">
        <v>7.1120000000000001</v>
      </c>
      <c r="N10222" s="1">
        <v>0.67</v>
      </c>
      <c r="O10222">
        <v>252</v>
      </c>
      <c r="P10222" t="s">
        <v>14640</v>
      </c>
      <c r="Q10222">
        <v>0.69</v>
      </c>
      <c r="R10222" t="s">
        <v>14650</v>
      </c>
      <c r="S10222" s="14">
        <f>profile[[#This Row],[income]]/1000</f>
        <v>38</v>
      </c>
    </row>
    <row r="10223" spans="1:19" x14ac:dyDescent="0.25">
      <c r="A10223" t="s">
        <v>10221</v>
      </c>
      <c r="B10223" s="1">
        <v>4.5179999999999998</v>
      </c>
      <c r="D10223" s="14" t="s">
        <v>10549</v>
      </c>
      <c r="E10223" s="14">
        <v>15.871666666666668</v>
      </c>
      <c r="H10223" t="s">
        <v>14626</v>
      </c>
      <c r="I10223">
        <v>51</v>
      </c>
      <c r="J10223" t="s">
        <v>10526</v>
      </c>
      <c r="K10223" s="15">
        <v>43163</v>
      </c>
      <c r="L10223" s="14">
        <v>48000</v>
      </c>
      <c r="M10223">
        <v>10.033300000000001</v>
      </c>
      <c r="N10223" s="1">
        <v>0.67</v>
      </c>
      <c r="O10223">
        <v>149</v>
      </c>
      <c r="P10223" t="s">
        <v>14640</v>
      </c>
      <c r="Q10223">
        <v>0.41</v>
      </c>
      <c r="R10223" t="s">
        <v>14650</v>
      </c>
      <c r="S10223" s="14">
        <f>profile[[#This Row],[income]]/1000</f>
        <v>48</v>
      </c>
    </row>
    <row r="10224" spans="1:19" x14ac:dyDescent="0.25">
      <c r="A10224" t="s">
        <v>10222</v>
      </c>
      <c r="B10224" s="1">
        <v>8.8209</v>
      </c>
      <c r="D10224" s="14" t="s">
        <v>10550</v>
      </c>
      <c r="E10224" s="14">
        <v>18.44857142857143</v>
      </c>
      <c r="H10224" t="s">
        <v>14626</v>
      </c>
      <c r="I10224">
        <v>21</v>
      </c>
      <c r="J10224" t="s">
        <v>3408</v>
      </c>
      <c r="K10224" s="15">
        <v>42998</v>
      </c>
      <c r="L10224" s="14">
        <v>49000</v>
      </c>
      <c r="M10224">
        <v>10.9183</v>
      </c>
      <c r="N10224" s="1">
        <v>0.67</v>
      </c>
      <c r="O10224">
        <v>314</v>
      </c>
      <c r="P10224" t="s">
        <v>14640</v>
      </c>
      <c r="Q10224">
        <v>0.86</v>
      </c>
      <c r="R10224" t="s">
        <v>14650</v>
      </c>
      <c r="S10224" s="14">
        <f>profile[[#This Row],[income]]/1000</f>
        <v>49</v>
      </c>
    </row>
    <row r="10225" spans="1:19" x14ac:dyDescent="0.25">
      <c r="A10225" t="s">
        <v>10223</v>
      </c>
      <c r="B10225" s="1">
        <v>22.946000000000002</v>
      </c>
      <c r="D10225" s="14" t="s">
        <v>10551</v>
      </c>
      <c r="E10225" s="14">
        <v>4.4816666666666665</v>
      </c>
      <c r="H10225" t="s">
        <v>14626</v>
      </c>
      <c r="I10225">
        <v>62</v>
      </c>
      <c r="J10225" t="s">
        <v>10226</v>
      </c>
      <c r="K10225" s="15">
        <v>43098</v>
      </c>
      <c r="L10225" s="14">
        <v>47000</v>
      </c>
      <c r="M10225">
        <v>8.25</v>
      </c>
      <c r="N10225" s="1">
        <v>0.67</v>
      </c>
      <c r="O10225">
        <v>214</v>
      </c>
      <c r="P10225" t="s">
        <v>14640</v>
      </c>
      <c r="Q10225">
        <v>0.59</v>
      </c>
      <c r="R10225" t="s">
        <v>14650</v>
      </c>
      <c r="S10225" s="14">
        <f>profile[[#This Row],[income]]/1000</f>
        <v>47</v>
      </c>
    </row>
    <row r="10226" spans="1:19" x14ac:dyDescent="0.25">
      <c r="A10226" t="s">
        <v>10224</v>
      </c>
      <c r="B10226" s="1">
        <v>22.774999999999999</v>
      </c>
      <c r="D10226" s="14" t="s">
        <v>10552</v>
      </c>
      <c r="E10226" s="14">
        <v>29.943333333333328</v>
      </c>
      <c r="H10226" t="s">
        <v>14626</v>
      </c>
      <c r="I10226">
        <v>65</v>
      </c>
      <c r="J10226" t="s">
        <v>1951</v>
      </c>
      <c r="K10226" s="15">
        <v>42963</v>
      </c>
      <c r="L10226" s="14">
        <v>52000</v>
      </c>
      <c r="M10226">
        <v>3.7075</v>
      </c>
      <c r="N10226" s="1">
        <v>0.67</v>
      </c>
      <c r="O10226">
        <v>349</v>
      </c>
      <c r="P10226" t="s">
        <v>14640</v>
      </c>
      <c r="Q10226">
        <v>0.96</v>
      </c>
      <c r="R10226" t="s">
        <v>14650</v>
      </c>
      <c r="S10226" s="14">
        <f>profile[[#This Row],[income]]/1000</f>
        <v>52</v>
      </c>
    </row>
    <row r="10227" spans="1:19" x14ac:dyDescent="0.25">
      <c r="A10227" t="s">
        <v>10225</v>
      </c>
      <c r="B10227" s="1">
        <v>2.8250000000000002</v>
      </c>
      <c r="D10227" s="14" t="s">
        <v>10553</v>
      </c>
      <c r="E10227" s="14">
        <v>28.309375000000003</v>
      </c>
      <c r="H10227" t="s">
        <v>14626</v>
      </c>
      <c r="I10227">
        <v>95</v>
      </c>
      <c r="J10227" t="s">
        <v>5915</v>
      </c>
      <c r="K10227" s="15">
        <v>43306</v>
      </c>
      <c r="L10227" s="14">
        <v>41000</v>
      </c>
      <c r="M10227">
        <v>9.6890000000000001</v>
      </c>
      <c r="N10227" s="1">
        <v>0.67</v>
      </c>
      <c r="O10227">
        <v>6</v>
      </c>
      <c r="P10227" t="s">
        <v>14640</v>
      </c>
      <c r="Q10227">
        <v>0.02</v>
      </c>
      <c r="R10227" t="s">
        <v>14650</v>
      </c>
      <c r="S10227" s="14">
        <f>profile[[#This Row],[income]]/1000</f>
        <v>41</v>
      </c>
    </row>
    <row r="10228" spans="1:19" x14ac:dyDescent="0.25">
      <c r="A10228" t="s">
        <v>10226</v>
      </c>
      <c r="B10228" s="1">
        <v>8.25</v>
      </c>
      <c r="D10228" s="14" t="s">
        <v>10554</v>
      </c>
      <c r="E10228" s="14">
        <v>17.03</v>
      </c>
      <c r="H10228" t="s">
        <v>14626</v>
      </c>
      <c r="I10228">
        <v>79</v>
      </c>
      <c r="J10228" t="s">
        <v>12449</v>
      </c>
      <c r="K10228" s="15">
        <v>43166</v>
      </c>
      <c r="L10228" s="14">
        <v>41000</v>
      </c>
      <c r="M10228">
        <v>12.628</v>
      </c>
      <c r="N10228" s="1">
        <v>0.67</v>
      </c>
      <c r="O10228">
        <v>146</v>
      </c>
      <c r="P10228" t="s">
        <v>14640</v>
      </c>
      <c r="Q10228">
        <v>0.4</v>
      </c>
      <c r="R10228" t="s">
        <v>14650</v>
      </c>
      <c r="S10228" s="14">
        <f>profile[[#This Row],[income]]/1000</f>
        <v>41</v>
      </c>
    </row>
    <row r="10229" spans="1:19" x14ac:dyDescent="0.25">
      <c r="A10229" t="s">
        <v>10227</v>
      </c>
      <c r="B10229" s="1">
        <v>2.4988999999999999</v>
      </c>
      <c r="D10229" s="14" t="s">
        <v>10555</v>
      </c>
      <c r="E10229" s="14">
        <v>2.7617647058823533</v>
      </c>
      <c r="H10229" t="s">
        <v>14626</v>
      </c>
      <c r="I10229">
        <v>59</v>
      </c>
      <c r="J10229" t="s">
        <v>1677</v>
      </c>
      <c r="K10229" s="15">
        <v>43192</v>
      </c>
      <c r="L10229" s="14">
        <v>55000</v>
      </c>
      <c r="M10229">
        <v>11.7</v>
      </c>
      <c r="N10229" s="1">
        <v>0.67</v>
      </c>
      <c r="O10229">
        <v>120</v>
      </c>
      <c r="P10229" t="s">
        <v>14640</v>
      </c>
      <c r="Q10229">
        <v>0.33</v>
      </c>
      <c r="R10229" t="s">
        <v>14650</v>
      </c>
      <c r="S10229" s="14">
        <f>profile[[#This Row],[income]]/1000</f>
        <v>55</v>
      </c>
    </row>
    <row r="10230" spans="1:19" x14ac:dyDescent="0.25">
      <c r="A10230" t="s">
        <v>10228</v>
      </c>
      <c r="B10230" s="1">
        <v>25.78</v>
      </c>
      <c r="D10230" s="14" t="s">
        <v>10556</v>
      </c>
      <c r="E10230" s="14">
        <v>24.21</v>
      </c>
      <c r="H10230" t="s">
        <v>14626</v>
      </c>
      <c r="I10230">
        <v>70</v>
      </c>
      <c r="J10230" t="s">
        <v>8960</v>
      </c>
      <c r="K10230" s="15">
        <v>43025</v>
      </c>
      <c r="L10230" s="14">
        <v>57000</v>
      </c>
      <c r="M10230">
        <v>10.28</v>
      </c>
      <c r="N10230" s="1">
        <v>0.67</v>
      </c>
      <c r="O10230">
        <v>287</v>
      </c>
      <c r="P10230" t="s">
        <v>14640</v>
      </c>
      <c r="Q10230">
        <v>0.79</v>
      </c>
      <c r="R10230" t="s">
        <v>14650</v>
      </c>
      <c r="S10230" s="14">
        <f>profile[[#This Row],[income]]/1000</f>
        <v>57</v>
      </c>
    </row>
    <row r="10231" spans="1:19" x14ac:dyDescent="0.25">
      <c r="A10231" t="s">
        <v>10229</v>
      </c>
      <c r="B10231" s="1">
        <v>29.05</v>
      </c>
      <c r="D10231" s="14" t="s">
        <v>10557</v>
      </c>
      <c r="E10231" s="14">
        <v>2.4611111111111112</v>
      </c>
      <c r="H10231" t="s">
        <v>14626</v>
      </c>
      <c r="I10231">
        <v>32</v>
      </c>
      <c r="J10231" t="s">
        <v>8507</v>
      </c>
      <c r="K10231" s="15">
        <v>43165</v>
      </c>
      <c r="L10231" s="14">
        <v>37000</v>
      </c>
      <c r="M10231">
        <v>9.7750000000000004</v>
      </c>
      <c r="N10231" s="1">
        <v>0.67</v>
      </c>
      <c r="O10231">
        <v>147</v>
      </c>
      <c r="P10231" t="s">
        <v>14640</v>
      </c>
      <c r="Q10231">
        <v>0.4</v>
      </c>
      <c r="R10231" t="s">
        <v>14650</v>
      </c>
      <c r="S10231" s="14">
        <f>profile[[#This Row],[income]]/1000</f>
        <v>37</v>
      </c>
    </row>
    <row r="10232" spans="1:19" x14ac:dyDescent="0.25">
      <c r="A10232" t="s">
        <v>10230</v>
      </c>
      <c r="B10232" s="1">
        <v>28.462</v>
      </c>
      <c r="D10232" s="14" t="s">
        <v>10558</v>
      </c>
      <c r="E10232" s="14">
        <v>13.092500000000001</v>
      </c>
      <c r="H10232" t="s">
        <v>14626</v>
      </c>
      <c r="I10232">
        <v>45</v>
      </c>
      <c r="J10232" t="s">
        <v>7321</v>
      </c>
      <c r="K10232" s="15">
        <v>43077</v>
      </c>
      <c r="L10232" s="14">
        <v>54000</v>
      </c>
      <c r="M10232">
        <v>12.605</v>
      </c>
      <c r="N10232" s="1">
        <v>0.67</v>
      </c>
      <c r="O10232">
        <v>235</v>
      </c>
      <c r="P10232" t="s">
        <v>14640</v>
      </c>
      <c r="Q10232">
        <v>0.64</v>
      </c>
      <c r="R10232" t="s">
        <v>14650</v>
      </c>
      <c r="S10232" s="14">
        <f>profile[[#This Row],[income]]/1000</f>
        <v>54</v>
      </c>
    </row>
    <row r="10233" spans="1:19" x14ac:dyDescent="0.25">
      <c r="A10233" t="s">
        <v>10231</v>
      </c>
      <c r="B10233" s="1">
        <v>2.9266999999999999</v>
      </c>
      <c r="D10233" s="14" t="s">
        <v>10559</v>
      </c>
      <c r="E10233" s="14">
        <v>13.118888888888891</v>
      </c>
      <c r="H10233" t="s">
        <v>14626</v>
      </c>
      <c r="I10233">
        <v>36</v>
      </c>
      <c r="J10233" t="s">
        <v>197</v>
      </c>
      <c r="K10233" s="15">
        <v>43207</v>
      </c>
      <c r="L10233" s="14">
        <v>62000</v>
      </c>
      <c r="M10233">
        <v>4.5949999999999998</v>
      </c>
      <c r="N10233" s="1">
        <v>0.67</v>
      </c>
      <c r="O10233">
        <v>105</v>
      </c>
      <c r="P10233" t="s">
        <v>14640</v>
      </c>
      <c r="Q10233">
        <v>0.28999999999999998</v>
      </c>
      <c r="R10233" t="s">
        <v>14650</v>
      </c>
      <c r="S10233" s="14">
        <f>profile[[#This Row],[income]]/1000</f>
        <v>62</v>
      </c>
    </row>
    <row r="10234" spans="1:19" x14ac:dyDescent="0.25">
      <c r="A10234" t="s">
        <v>10232</v>
      </c>
      <c r="B10234" s="1">
        <v>28.9175</v>
      </c>
      <c r="D10234" s="14" t="s">
        <v>10560</v>
      </c>
      <c r="E10234" s="14">
        <v>14.816666666666668</v>
      </c>
      <c r="H10234" t="s">
        <v>14626</v>
      </c>
      <c r="I10234">
        <v>66</v>
      </c>
      <c r="J10234" t="s">
        <v>6179</v>
      </c>
      <c r="K10234" s="15">
        <v>43304</v>
      </c>
      <c r="L10234" s="14">
        <v>71000</v>
      </c>
      <c r="M10234">
        <v>12.215</v>
      </c>
      <c r="N10234" s="1">
        <v>0.67</v>
      </c>
      <c r="O10234">
        <v>8</v>
      </c>
      <c r="P10234" t="s">
        <v>14640</v>
      </c>
      <c r="Q10234">
        <v>0.02</v>
      </c>
      <c r="R10234" t="s">
        <v>14650</v>
      </c>
      <c r="S10234" s="14">
        <f>profile[[#This Row],[income]]/1000</f>
        <v>71</v>
      </c>
    </row>
    <row r="10235" spans="1:19" x14ac:dyDescent="0.25">
      <c r="A10235" t="s">
        <v>10233</v>
      </c>
      <c r="B10235" s="1">
        <v>3.88</v>
      </c>
      <c r="D10235" s="14" t="s">
        <v>10561</v>
      </c>
      <c r="E10235" s="14">
        <v>7.6852941176470591</v>
      </c>
      <c r="H10235" t="s">
        <v>14626</v>
      </c>
      <c r="I10235">
        <v>64</v>
      </c>
      <c r="J10235" t="s">
        <v>5026</v>
      </c>
      <c r="K10235" s="15">
        <v>43079</v>
      </c>
      <c r="L10235" s="14">
        <v>35000</v>
      </c>
      <c r="M10235">
        <v>8.7377000000000002</v>
      </c>
      <c r="N10235" s="1">
        <v>0.67</v>
      </c>
      <c r="O10235">
        <v>233</v>
      </c>
      <c r="P10235" t="s">
        <v>14640</v>
      </c>
      <c r="Q10235">
        <v>0.64</v>
      </c>
      <c r="R10235" t="s">
        <v>14650</v>
      </c>
      <c r="S10235" s="14">
        <f>profile[[#This Row],[income]]/1000</f>
        <v>35</v>
      </c>
    </row>
    <row r="10236" spans="1:19" x14ac:dyDescent="0.25">
      <c r="A10236" t="s">
        <v>10234</v>
      </c>
      <c r="B10236" s="1">
        <v>14.7</v>
      </c>
      <c r="D10236" s="14" t="s">
        <v>10562</v>
      </c>
      <c r="E10236" s="14">
        <v>3.4650000000000007</v>
      </c>
      <c r="H10236" t="s">
        <v>14626</v>
      </c>
      <c r="I10236">
        <v>41</v>
      </c>
      <c r="J10236" t="s">
        <v>10471</v>
      </c>
      <c r="K10236" s="15">
        <v>43303</v>
      </c>
      <c r="L10236" s="14">
        <v>59000</v>
      </c>
      <c r="M10236">
        <v>12.815</v>
      </c>
      <c r="N10236" s="1">
        <v>0.67</v>
      </c>
      <c r="O10236">
        <v>9</v>
      </c>
      <c r="P10236" t="s">
        <v>14640</v>
      </c>
      <c r="Q10236">
        <v>0.02</v>
      </c>
      <c r="R10236" t="s">
        <v>14650</v>
      </c>
      <c r="S10236" s="14">
        <f>profile[[#This Row],[income]]/1000</f>
        <v>59</v>
      </c>
    </row>
    <row r="10237" spans="1:19" x14ac:dyDescent="0.25">
      <c r="A10237" t="s">
        <v>10235</v>
      </c>
      <c r="B10237" s="1">
        <v>14.37</v>
      </c>
      <c r="D10237" s="14" t="s">
        <v>10563</v>
      </c>
      <c r="E10237" s="14">
        <v>2.6968181818181818</v>
      </c>
      <c r="H10237" t="s">
        <v>14626</v>
      </c>
      <c r="I10237">
        <v>34</v>
      </c>
      <c r="J10237" t="s">
        <v>4852</v>
      </c>
      <c r="K10237" s="15">
        <v>43298</v>
      </c>
      <c r="L10237" s="14">
        <v>42000</v>
      </c>
      <c r="M10237">
        <v>8.6716999999999995</v>
      </c>
      <c r="N10237" s="1">
        <v>0.67</v>
      </c>
      <c r="O10237">
        <v>14</v>
      </c>
      <c r="P10237" t="s">
        <v>14640</v>
      </c>
      <c r="Q10237">
        <v>0.04</v>
      </c>
      <c r="R10237" t="s">
        <v>14650</v>
      </c>
      <c r="S10237" s="14">
        <f>profile[[#This Row],[income]]/1000</f>
        <v>42</v>
      </c>
    </row>
    <row r="10238" spans="1:19" x14ac:dyDescent="0.25">
      <c r="A10238" t="s">
        <v>10236</v>
      </c>
      <c r="B10238" s="1">
        <v>3.2149999999999999</v>
      </c>
      <c r="D10238" s="14" t="s">
        <v>10564</v>
      </c>
      <c r="E10238" s="14">
        <v>3.6859999999999999</v>
      </c>
      <c r="H10238" t="s">
        <v>14626</v>
      </c>
      <c r="I10238">
        <v>57</v>
      </c>
      <c r="J10238" t="s">
        <v>3065</v>
      </c>
      <c r="K10238" s="15">
        <v>42968</v>
      </c>
      <c r="L10238" s="14">
        <v>46000</v>
      </c>
      <c r="M10238">
        <v>12.7783</v>
      </c>
      <c r="N10238" s="1">
        <v>0.67</v>
      </c>
      <c r="O10238">
        <v>344</v>
      </c>
      <c r="P10238" t="s">
        <v>14640</v>
      </c>
      <c r="Q10238">
        <v>0.94</v>
      </c>
      <c r="R10238" t="s">
        <v>14650</v>
      </c>
      <c r="S10238" s="14">
        <f>profile[[#This Row],[income]]/1000</f>
        <v>46</v>
      </c>
    </row>
    <row r="10239" spans="1:19" x14ac:dyDescent="0.25">
      <c r="A10239" t="s">
        <v>10237</v>
      </c>
      <c r="B10239" s="1">
        <v>10.0433</v>
      </c>
      <c r="D10239" s="14" t="s">
        <v>10565</v>
      </c>
      <c r="E10239" s="14">
        <v>8.3461111111111101</v>
      </c>
      <c r="H10239" t="s">
        <v>14626</v>
      </c>
      <c r="I10239">
        <v>52</v>
      </c>
      <c r="J10239" t="s">
        <v>13282</v>
      </c>
      <c r="K10239" s="15">
        <v>43288</v>
      </c>
      <c r="L10239" s="14">
        <v>56000</v>
      </c>
      <c r="M10239">
        <v>12.59</v>
      </c>
      <c r="N10239" s="1">
        <v>0.67</v>
      </c>
      <c r="O10239">
        <v>24</v>
      </c>
      <c r="P10239" t="s">
        <v>14640</v>
      </c>
      <c r="Q10239">
        <v>7.0000000000000007E-2</v>
      </c>
      <c r="R10239" t="s">
        <v>14650</v>
      </c>
      <c r="S10239" s="14">
        <f>profile[[#This Row],[income]]/1000</f>
        <v>56</v>
      </c>
    </row>
    <row r="10240" spans="1:19" x14ac:dyDescent="0.25">
      <c r="A10240" t="s">
        <v>10238</v>
      </c>
      <c r="B10240" s="1">
        <v>21.32</v>
      </c>
      <c r="D10240" s="14" t="s">
        <v>10566</v>
      </c>
      <c r="E10240" s="14">
        <v>13.063846153846157</v>
      </c>
      <c r="H10240" t="s">
        <v>14626</v>
      </c>
      <c r="I10240">
        <v>34</v>
      </c>
      <c r="J10240" t="s">
        <v>5472</v>
      </c>
      <c r="K10240" s="15">
        <v>43163</v>
      </c>
      <c r="L10240" s="14">
        <v>42000</v>
      </c>
      <c r="M10240">
        <v>12.3256</v>
      </c>
      <c r="N10240" s="1">
        <v>0.67</v>
      </c>
      <c r="O10240">
        <v>149</v>
      </c>
      <c r="P10240" t="s">
        <v>14640</v>
      </c>
      <c r="Q10240">
        <v>0.41</v>
      </c>
      <c r="R10240" t="s">
        <v>14650</v>
      </c>
      <c r="S10240" s="14">
        <f>profile[[#This Row],[income]]/1000</f>
        <v>42</v>
      </c>
    </row>
    <row r="10241" spans="1:19" x14ac:dyDescent="0.25">
      <c r="A10241" t="s">
        <v>10239</v>
      </c>
      <c r="B10241" s="1">
        <v>22.51</v>
      </c>
      <c r="D10241" s="14" t="s">
        <v>10567</v>
      </c>
      <c r="E10241" s="14">
        <v>32.585000000000001</v>
      </c>
      <c r="H10241" t="s">
        <v>14626</v>
      </c>
      <c r="I10241">
        <v>60</v>
      </c>
      <c r="J10241" t="s">
        <v>3927</v>
      </c>
      <c r="K10241" s="15">
        <v>43074</v>
      </c>
      <c r="L10241" s="14">
        <v>32000</v>
      </c>
      <c r="M10241">
        <v>6.6913999999999998</v>
      </c>
      <c r="N10241" s="1">
        <v>0.67</v>
      </c>
      <c r="O10241">
        <v>238</v>
      </c>
      <c r="P10241" t="s">
        <v>14640</v>
      </c>
      <c r="Q10241">
        <v>0.65</v>
      </c>
      <c r="R10241" t="s">
        <v>14650</v>
      </c>
      <c r="S10241" s="14">
        <f>profile[[#This Row],[income]]/1000</f>
        <v>32</v>
      </c>
    </row>
    <row r="10242" spans="1:19" x14ac:dyDescent="0.25">
      <c r="A10242" t="s">
        <v>10240</v>
      </c>
      <c r="B10242" s="1">
        <v>2.11</v>
      </c>
      <c r="D10242" s="14" t="s">
        <v>10568</v>
      </c>
      <c r="E10242" s="14">
        <v>16.256</v>
      </c>
      <c r="H10242" t="s">
        <v>14626</v>
      </c>
      <c r="I10242">
        <v>34</v>
      </c>
      <c r="J10242" t="s">
        <v>12482</v>
      </c>
      <c r="K10242" s="15">
        <v>42948</v>
      </c>
      <c r="L10242" s="14">
        <v>34000</v>
      </c>
      <c r="M10242">
        <v>11.2988</v>
      </c>
      <c r="N10242" s="1">
        <v>0.67</v>
      </c>
      <c r="O10242">
        <v>364</v>
      </c>
      <c r="P10242" t="s">
        <v>14640</v>
      </c>
      <c r="Q10242">
        <v>1</v>
      </c>
      <c r="R10242" t="s">
        <v>14650</v>
      </c>
      <c r="S10242" s="14">
        <f>profile[[#This Row],[income]]/1000</f>
        <v>34</v>
      </c>
    </row>
    <row r="10243" spans="1:19" x14ac:dyDescent="0.25">
      <c r="A10243" t="s">
        <v>10241</v>
      </c>
      <c r="B10243" s="1">
        <v>6.0449999999999999</v>
      </c>
      <c r="D10243" s="14" t="s">
        <v>10569</v>
      </c>
      <c r="E10243" s="14">
        <v>34.615714285714283</v>
      </c>
      <c r="H10243" t="s">
        <v>14626</v>
      </c>
      <c r="I10243">
        <v>62</v>
      </c>
      <c r="J10243" t="s">
        <v>5131</v>
      </c>
      <c r="K10243" s="15">
        <v>43286</v>
      </c>
      <c r="L10243" s="14">
        <v>36000</v>
      </c>
      <c r="M10243">
        <v>7.9950000000000001</v>
      </c>
      <c r="N10243" s="1">
        <v>0.67</v>
      </c>
      <c r="O10243">
        <v>26</v>
      </c>
      <c r="P10243" t="s">
        <v>14640</v>
      </c>
      <c r="Q10243">
        <v>7.0000000000000007E-2</v>
      </c>
      <c r="R10243" t="s">
        <v>14650</v>
      </c>
      <c r="S10243" s="14">
        <f>profile[[#This Row],[income]]/1000</f>
        <v>36</v>
      </c>
    </row>
    <row r="10244" spans="1:19" x14ac:dyDescent="0.25">
      <c r="A10244" t="s">
        <v>10242</v>
      </c>
      <c r="B10244" s="1">
        <v>74.584400000000002</v>
      </c>
      <c r="D10244" s="14" t="s">
        <v>10570</v>
      </c>
      <c r="E10244" s="14">
        <v>4.21</v>
      </c>
      <c r="H10244" t="s">
        <v>14626</v>
      </c>
      <c r="I10244">
        <v>48</v>
      </c>
      <c r="J10244" t="s">
        <v>8739</v>
      </c>
      <c r="K10244" s="15">
        <v>43004</v>
      </c>
      <c r="L10244" s="14">
        <v>69000</v>
      </c>
      <c r="M10244">
        <v>10.522500000000001</v>
      </c>
      <c r="N10244" s="1">
        <v>0.67</v>
      </c>
      <c r="O10244">
        <v>308</v>
      </c>
      <c r="P10244" t="s">
        <v>14640</v>
      </c>
      <c r="Q10244">
        <v>0.84</v>
      </c>
      <c r="R10244" t="s">
        <v>14650</v>
      </c>
      <c r="S10244" s="14">
        <f>profile[[#This Row],[income]]/1000</f>
        <v>69</v>
      </c>
    </row>
    <row r="10245" spans="1:19" x14ac:dyDescent="0.25">
      <c r="A10245" t="s">
        <v>10243</v>
      </c>
      <c r="B10245" s="1">
        <v>8.5625</v>
      </c>
      <c r="D10245" s="14" t="s">
        <v>10571</v>
      </c>
      <c r="E10245" s="14">
        <v>20.659999999999997</v>
      </c>
      <c r="H10245" t="s">
        <v>14626</v>
      </c>
      <c r="I10245">
        <v>53</v>
      </c>
      <c r="J10245" t="s">
        <v>7540</v>
      </c>
      <c r="K10245" s="15">
        <v>43220</v>
      </c>
      <c r="L10245" s="14">
        <v>70000</v>
      </c>
      <c r="M10245">
        <v>12.26</v>
      </c>
      <c r="N10245" s="1">
        <v>0.67</v>
      </c>
      <c r="O10245">
        <v>92</v>
      </c>
      <c r="P10245" t="s">
        <v>14640</v>
      </c>
      <c r="Q10245">
        <v>0.25</v>
      </c>
      <c r="R10245" t="s">
        <v>14650</v>
      </c>
      <c r="S10245" s="14">
        <f>profile[[#This Row],[income]]/1000</f>
        <v>70</v>
      </c>
    </row>
    <row r="10246" spans="1:19" x14ac:dyDescent="0.25">
      <c r="A10246" t="s">
        <v>10244</v>
      </c>
      <c r="B10246" s="1">
        <v>23.145</v>
      </c>
      <c r="D10246" s="14" t="s">
        <v>10572</v>
      </c>
      <c r="E10246" s="14">
        <v>1.7970000000000002</v>
      </c>
      <c r="H10246" t="s">
        <v>14626</v>
      </c>
      <c r="I10246">
        <v>28</v>
      </c>
      <c r="J10246" t="s">
        <v>8090</v>
      </c>
      <c r="K10246" s="15">
        <v>42988</v>
      </c>
      <c r="L10246" s="14">
        <v>45000</v>
      </c>
      <c r="M10246">
        <v>10.071400000000001</v>
      </c>
      <c r="N10246" s="1">
        <v>0.67</v>
      </c>
      <c r="O10246">
        <v>324</v>
      </c>
      <c r="P10246" t="s">
        <v>14640</v>
      </c>
      <c r="Q10246">
        <v>0.89</v>
      </c>
      <c r="R10246" t="s">
        <v>14650</v>
      </c>
      <c r="S10246" s="14">
        <f>profile[[#This Row],[income]]/1000</f>
        <v>45</v>
      </c>
    </row>
    <row r="10247" spans="1:19" x14ac:dyDescent="0.25">
      <c r="A10247" t="s">
        <v>10245</v>
      </c>
      <c r="B10247" s="1">
        <v>25.857500000000002</v>
      </c>
      <c r="D10247" s="14" t="s">
        <v>10573</v>
      </c>
      <c r="E10247" s="14">
        <v>15.047777777777778</v>
      </c>
      <c r="H10247" t="s">
        <v>14626</v>
      </c>
      <c r="I10247">
        <v>60</v>
      </c>
      <c r="J10247" t="s">
        <v>4913</v>
      </c>
      <c r="K10247" s="15">
        <v>43280</v>
      </c>
      <c r="L10247" s="14">
        <v>36000</v>
      </c>
      <c r="M10247">
        <v>6.4</v>
      </c>
      <c r="N10247" s="1">
        <v>0.67</v>
      </c>
      <c r="O10247">
        <v>32</v>
      </c>
      <c r="P10247" t="s">
        <v>14640</v>
      </c>
      <c r="Q10247">
        <v>0.09</v>
      </c>
      <c r="R10247" t="s">
        <v>14650</v>
      </c>
      <c r="S10247" s="14">
        <f>profile[[#This Row],[income]]/1000</f>
        <v>36</v>
      </c>
    </row>
    <row r="10248" spans="1:19" x14ac:dyDescent="0.25">
      <c r="A10248" t="s">
        <v>10246</v>
      </c>
      <c r="B10248" s="1">
        <v>22.055</v>
      </c>
      <c r="D10248" s="14" t="s">
        <v>10574</v>
      </c>
      <c r="E10248" s="14">
        <v>29.5</v>
      </c>
      <c r="H10248" t="s">
        <v>14626</v>
      </c>
      <c r="I10248">
        <v>57</v>
      </c>
      <c r="J10248" t="s">
        <v>10602</v>
      </c>
      <c r="K10248" s="15">
        <v>43093</v>
      </c>
      <c r="L10248" s="14">
        <v>43000</v>
      </c>
      <c r="M10248">
        <v>12.032500000000001</v>
      </c>
      <c r="N10248" s="1">
        <v>0.67</v>
      </c>
      <c r="O10248">
        <v>219</v>
      </c>
      <c r="P10248" t="s">
        <v>14640</v>
      </c>
      <c r="Q10248">
        <v>0.6</v>
      </c>
      <c r="R10248" t="s">
        <v>14650</v>
      </c>
      <c r="S10248" s="14">
        <f>profile[[#This Row],[income]]/1000</f>
        <v>43</v>
      </c>
    </row>
    <row r="10249" spans="1:19" x14ac:dyDescent="0.25">
      <c r="A10249" t="s">
        <v>10247</v>
      </c>
      <c r="B10249" s="1">
        <v>12.0406</v>
      </c>
      <c r="D10249" s="14" t="s">
        <v>10575</v>
      </c>
      <c r="E10249" s="14">
        <v>12.788124999999997</v>
      </c>
      <c r="H10249" t="s">
        <v>14626</v>
      </c>
      <c r="I10249">
        <v>48</v>
      </c>
      <c r="J10249" t="s">
        <v>11993</v>
      </c>
      <c r="K10249" s="15">
        <v>42954</v>
      </c>
      <c r="L10249" s="14">
        <v>32000</v>
      </c>
      <c r="M10249">
        <v>8.4574999999999996</v>
      </c>
      <c r="N10249" s="1">
        <v>0.67</v>
      </c>
      <c r="O10249">
        <v>358</v>
      </c>
      <c r="P10249" t="s">
        <v>14640</v>
      </c>
      <c r="Q10249">
        <v>0.98</v>
      </c>
      <c r="R10249" t="s">
        <v>14650</v>
      </c>
      <c r="S10249" s="14">
        <f>profile[[#This Row],[income]]/1000</f>
        <v>32</v>
      </c>
    </row>
    <row r="10250" spans="1:19" x14ac:dyDescent="0.25">
      <c r="A10250" t="s">
        <v>10248</v>
      </c>
      <c r="B10250" s="1">
        <v>23.114999999999998</v>
      </c>
      <c r="D10250" s="14" t="s">
        <v>10576</v>
      </c>
      <c r="E10250" s="14">
        <v>2.3858333333333337</v>
      </c>
      <c r="H10250" t="s">
        <v>14626</v>
      </c>
      <c r="I10250">
        <v>27</v>
      </c>
      <c r="J10250" t="s">
        <v>13106</v>
      </c>
      <c r="K10250" s="15">
        <v>43023</v>
      </c>
      <c r="L10250" s="14">
        <v>41000</v>
      </c>
      <c r="M10250">
        <v>8.9474999999999998</v>
      </c>
      <c r="N10250" s="1">
        <v>0.67</v>
      </c>
      <c r="O10250">
        <v>289</v>
      </c>
      <c r="P10250" t="s">
        <v>14640</v>
      </c>
      <c r="Q10250">
        <v>0.79</v>
      </c>
      <c r="R10250" t="s">
        <v>14650</v>
      </c>
      <c r="S10250" s="14">
        <f>profile[[#This Row],[income]]/1000</f>
        <v>41</v>
      </c>
    </row>
    <row r="10251" spans="1:19" x14ac:dyDescent="0.25">
      <c r="A10251" t="s">
        <v>10249</v>
      </c>
      <c r="B10251" s="1">
        <v>4.1100000000000003</v>
      </c>
      <c r="D10251" s="14" t="s">
        <v>10577</v>
      </c>
      <c r="E10251" s="14">
        <v>26.84</v>
      </c>
      <c r="H10251" t="s">
        <v>14626</v>
      </c>
      <c r="I10251">
        <v>62</v>
      </c>
      <c r="J10251" t="s">
        <v>9446</v>
      </c>
      <c r="K10251" s="15">
        <v>42968</v>
      </c>
      <c r="L10251" s="14">
        <v>49000</v>
      </c>
      <c r="M10251">
        <v>10.935700000000001</v>
      </c>
      <c r="N10251" s="1">
        <v>0.67</v>
      </c>
      <c r="O10251">
        <v>344</v>
      </c>
      <c r="P10251" t="s">
        <v>14640</v>
      </c>
      <c r="Q10251">
        <v>0.94</v>
      </c>
      <c r="R10251" t="s">
        <v>14650</v>
      </c>
      <c r="S10251" s="14">
        <f>profile[[#This Row],[income]]/1000</f>
        <v>49</v>
      </c>
    </row>
    <row r="10252" spans="1:19" x14ac:dyDescent="0.25">
      <c r="A10252" t="s">
        <v>10250</v>
      </c>
      <c r="B10252" s="1">
        <v>27.358599999999999</v>
      </c>
      <c r="D10252" s="14" t="s">
        <v>10578</v>
      </c>
      <c r="E10252" s="14">
        <v>2.9950000000000001</v>
      </c>
      <c r="H10252" t="s">
        <v>14626</v>
      </c>
      <c r="I10252">
        <v>56</v>
      </c>
      <c r="J10252" t="s">
        <v>7928</v>
      </c>
      <c r="K10252" s="15">
        <v>43297</v>
      </c>
      <c r="L10252" s="14">
        <v>52000</v>
      </c>
      <c r="M10252">
        <v>9.8849999999999998</v>
      </c>
      <c r="N10252" s="1">
        <v>0.67</v>
      </c>
      <c r="O10252">
        <v>15</v>
      </c>
      <c r="P10252" t="s">
        <v>14640</v>
      </c>
      <c r="Q10252">
        <v>0.04</v>
      </c>
      <c r="R10252" t="s">
        <v>14650</v>
      </c>
      <c r="S10252" s="14">
        <f>profile[[#This Row],[income]]/1000</f>
        <v>52</v>
      </c>
    </row>
    <row r="10253" spans="1:19" x14ac:dyDescent="0.25">
      <c r="A10253" t="s">
        <v>10251</v>
      </c>
      <c r="B10253" s="1">
        <v>10.807499999999999</v>
      </c>
      <c r="D10253" s="14" t="s">
        <v>10579</v>
      </c>
      <c r="E10253" s="14">
        <v>21.53</v>
      </c>
      <c r="H10253" t="s">
        <v>14626</v>
      </c>
      <c r="I10253">
        <v>38</v>
      </c>
      <c r="J10253" t="s">
        <v>1681</v>
      </c>
      <c r="K10253" s="15">
        <v>43297</v>
      </c>
      <c r="L10253" s="14">
        <v>39000</v>
      </c>
      <c r="M10253">
        <v>7</v>
      </c>
      <c r="N10253" s="1">
        <v>0.67</v>
      </c>
      <c r="O10253">
        <v>15</v>
      </c>
      <c r="P10253" t="s">
        <v>14640</v>
      </c>
      <c r="Q10253">
        <v>0.04</v>
      </c>
      <c r="R10253" t="s">
        <v>14650</v>
      </c>
      <c r="S10253" s="14">
        <f>profile[[#This Row],[income]]/1000</f>
        <v>39</v>
      </c>
    </row>
    <row r="10254" spans="1:19" x14ac:dyDescent="0.25">
      <c r="A10254" t="s">
        <v>10252</v>
      </c>
      <c r="B10254" s="1">
        <v>2.3849999999999998</v>
      </c>
      <c r="D10254" s="14" t="s">
        <v>10580</v>
      </c>
      <c r="E10254" s="14">
        <v>2.5960000000000001</v>
      </c>
      <c r="H10254" t="s">
        <v>14626</v>
      </c>
      <c r="I10254">
        <v>32</v>
      </c>
      <c r="J10254" t="s">
        <v>1021</v>
      </c>
      <c r="K10254" s="15">
        <v>43298</v>
      </c>
      <c r="L10254" s="14">
        <v>40000</v>
      </c>
      <c r="M10254">
        <v>11.54</v>
      </c>
      <c r="N10254" s="1">
        <v>0.67</v>
      </c>
      <c r="O10254">
        <v>14</v>
      </c>
      <c r="P10254" t="s">
        <v>14640</v>
      </c>
      <c r="Q10254">
        <v>0.04</v>
      </c>
      <c r="R10254" t="s">
        <v>14650</v>
      </c>
      <c r="S10254" s="14">
        <f>profile[[#This Row],[income]]/1000</f>
        <v>40</v>
      </c>
    </row>
    <row r="10255" spans="1:19" x14ac:dyDescent="0.25">
      <c r="A10255" t="s">
        <v>10253</v>
      </c>
      <c r="B10255" s="1">
        <v>11.4383</v>
      </c>
      <c r="D10255" s="14" t="s">
        <v>10581</v>
      </c>
      <c r="E10255" s="14">
        <v>9.0387499999999985</v>
      </c>
      <c r="H10255" t="s">
        <v>14626</v>
      </c>
      <c r="I10255">
        <v>21</v>
      </c>
      <c r="J10255" t="s">
        <v>341</v>
      </c>
      <c r="K10255" s="15">
        <v>43123</v>
      </c>
      <c r="L10255" s="14">
        <v>46000</v>
      </c>
      <c r="M10255">
        <v>3.9792000000000001</v>
      </c>
      <c r="N10255" s="1">
        <v>0.67</v>
      </c>
      <c r="O10255">
        <v>189</v>
      </c>
      <c r="P10255" t="s">
        <v>14640</v>
      </c>
      <c r="Q10255">
        <v>0.52</v>
      </c>
      <c r="R10255" t="s">
        <v>14650</v>
      </c>
      <c r="S10255" s="14">
        <f>profile[[#This Row],[income]]/1000</f>
        <v>46</v>
      </c>
    </row>
    <row r="10256" spans="1:19" x14ac:dyDescent="0.25">
      <c r="A10256" t="s">
        <v>10254</v>
      </c>
      <c r="B10256" s="1">
        <v>4.1875</v>
      </c>
      <c r="D10256" s="14" t="s">
        <v>10582</v>
      </c>
      <c r="E10256" s="14">
        <v>4.5033333333333339</v>
      </c>
      <c r="H10256" t="s">
        <v>14626</v>
      </c>
      <c r="I10256">
        <v>67</v>
      </c>
      <c r="J10256" t="s">
        <v>4786</v>
      </c>
      <c r="K10256" s="15">
        <v>42954</v>
      </c>
      <c r="L10256" s="14">
        <v>41000</v>
      </c>
      <c r="M10256">
        <v>9.8925000000000001</v>
      </c>
      <c r="N10256" s="1">
        <v>0.67</v>
      </c>
      <c r="O10256">
        <v>358</v>
      </c>
      <c r="P10256" t="s">
        <v>14640</v>
      </c>
      <c r="Q10256">
        <v>0.98</v>
      </c>
      <c r="R10256" t="s">
        <v>14650</v>
      </c>
      <c r="S10256" s="14">
        <f>profile[[#This Row],[income]]/1000</f>
        <v>41</v>
      </c>
    </row>
    <row r="10257" spans="1:19" x14ac:dyDescent="0.25">
      <c r="A10257" t="s">
        <v>10255</v>
      </c>
      <c r="B10257" s="1">
        <v>4.29</v>
      </c>
      <c r="D10257" s="14" t="s">
        <v>10583</v>
      </c>
      <c r="E10257" s="14">
        <v>3.6633333333333331</v>
      </c>
      <c r="H10257" t="s">
        <v>14626</v>
      </c>
      <c r="I10257">
        <v>64</v>
      </c>
      <c r="J10257" t="s">
        <v>13616</v>
      </c>
      <c r="K10257" s="15">
        <v>43140</v>
      </c>
      <c r="L10257" s="14">
        <v>48000</v>
      </c>
      <c r="M10257">
        <v>10.616</v>
      </c>
      <c r="N10257" s="1">
        <v>0.67</v>
      </c>
      <c r="O10257">
        <v>172</v>
      </c>
      <c r="P10257" t="s">
        <v>14640</v>
      </c>
      <c r="Q10257">
        <v>0.47</v>
      </c>
      <c r="R10257" t="s">
        <v>14650</v>
      </c>
      <c r="S10257" s="14">
        <f>profile[[#This Row],[income]]/1000</f>
        <v>48</v>
      </c>
    </row>
    <row r="10258" spans="1:19" x14ac:dyDescent="0.25">
      <c r="A10258" t="s">
        <v>10256</v>
      </c>
      <c r="B10258" s="1">
        <v>0</v>
      </c>
      <c r="D10258" s="14" t="s">
        <v>10585</v>
      </c>
      <c r="E10258" s="14">
        <v>3.0308333333333333</v>
      </c>
      <c r="H10258" t="s">
        <v>14626</v>
      </c>
      <c r="I10258">
        <v>49</v>
      </c>
      <c r="J10258" t="s">
        <v>7477</v>
      </c>
      <c r="K10258" s="15">
        <v>43207</v>
      </c>
      <c r="L10258" s="14">
        <v>57000</v>
      </c>
      <c r="M10258">
        <v>12.805</v>
      </c>
      <c r="N10258" s="1">
        <v>0.67</v>
      </c>
      <c r="O10258">
        <v>105</v>
      </c>
      <c r="P10258" t="s">
        <v>14640</v>
      </c>
      <c r="Q10258">
        <v>0.28999999999999998</v>
      </c>
      <c r="R10258" t="s">
        <v>14650</v>
      </c>
      <c r="S10258" s="14">
        <f>profile[[#This Row],[income]]/1000</f>
        <v>57</v>
      </c>
    </row>
    <row r="10259" spans="1:19" x14ac:dyDescent="0.25">
      <c r="A10259" t="s">
        <v>10257</v>
      </c>
      <c r="B10259" s="1">
        <v>2.13</v>
      </c>
      <c r="D10259" s="14" t="s">
        <v>10586</v>
      </c>
      <c r="E10259" s="14">
        <v>2.2124999999999999</v>
      </c>
      <c r="H10259" t="s">
        <v>14626</v>
      </c>
      <c r="I10259">
        <v>46</v>
      </c>
      <c r="J10259" t="s">
        <v>6499</v>
      </c>
      <c r="K10259" s="15">
        <v>42988</v>
      </c>
      <c r="L10259" s="14">
        <v>32000</v>
      </c>
      <c r="M10259">
        <v>7.1166999999999998</v>
      </c>
      <c r="N10259" s="1">
        <v>0.67</v>
      </c>
      <c r="O10259">
        <v>324</v>
      </c>
      <c r="P10259" t="s">
        <v>14640</v>
      </c>
      <c r="Q10259">
        <v>0.89</v>
      </c>
      <c r="R10259" t="s">
        <v>14650</v>
      </c>
      <c r="S10259" s="14">
        <f>profile[[#This Row],[income]]/1000</f>
        <v>32</v>
      </c>
    </row>
    <row r="10260" spans="1:19" x14ac:dyDescent="0.25">
      <c r="A10260" t="s">
        <v>10258</v>
      </c>
      <c r="B10260" s="1">
        <v>0.51500000000000001</v>
      </c>
      <c r="D10260" s="14" t="s">
        <v>10587</v>
      </c>
      <c r="E10260" s="14">
        <v>9.612222222222222</v>
      </c>
      <c r="H10260" t="s">
        <v>14626</v>
      </c>
      <c r="I10260">
        <v>69</v>
      </c>
      <c r="J10260" t="s">
        <v>6347</v>
      </c>
      <c r="K10260" s="15">
        <v>43288</v>
      </c>
      <c r="L10260" s="14">
        <v>41000</v>
      </c>
      <c r="M10260">
        <v>8.5206</v>
      </c>
      <c r="N10260" s="1">
        <v>0.67</v>
      </c>
      <c r="O10260">
        <v>24</v>
      </c>
      <c r="P10260" t="s">
        <v>14640</v>
      </c>
      <c r="Q10260">
        <v>7.0000000000000007E-2</v>
      </c>
      <c r="R10260" t="s">
        <v>14650</v>
      </c>
      <c r="S10260" s="14">
        <f>profile[[#This Row],[income]]/1000</f>
        <v>41</v>
      </c>
    </row>
    <row r="10261" spans="1:19" x14ac:dyDescent="0.25">
      <c r="A10261" t="s">
        <v>10259</v>
      </c>
      <c r="B10261" s="1">
        <v>25.2925</v>
      </c>
      <c r="D10261" s="14" t="s">
        <v>10588</v>
      </c>
      <c r="E10261" s="14">
        <v>15.39</v>
      </c>
      <c r="H10261" t="s">
        <v>14626</v>
      </c>
      <c r="I10261">
        <v>55</v>
      </c>
      <c r="J10261" t="s">
        <v>7546</v>
      </c>
      <c r="K10261" s="15">
        <v>42972</v>
      </c>
      <c r="L10261" s="14">
        <v>48000</v>
      </c>
      <c r="M10261">
        <v>12.645300000000001</v>
      </c>
      <c r="N10261" s="1">
        <v>0.67</v>
      </c>
      <c r="O10261">
        <v>340</v>
      </c>
      <c r="P10261" t="s">
        <v>14640</v>
      </c>
      <c r="Q10261">
        <v>0.93</v>
      </c>
      <c r="R10261" t="s">
        <v>14650</v>
      </c>
      <c r="S10261" s="14">
        <f>profile[[#This Row],[income]]/1000</f>
        <v>48</v>
      </c>
    </row>
    <row r="10262" spans="1:19" x14ac:dyDescent="0.25">
      <c r="A10262" t="s">
        <v>10260</v>
      </c>
      <c r="B10262" s="1">
        <v>4.1139999999999999</v>
      </c>
      <c r="D10262" s="14" t="s">
        <v>10589</v>
      </c>
      <c r="E10262" s="14">
        <v>2.67</v>
      </c>
      <c r="H10262" t="s">
        <v>14626</v>
      </c>
      <c r="I10262">
        <v>23</v>
      </c>
      <c r="J10262" t="s">
        <v>4388</v>
      </c>
      <c r="K10262" s="15">
        <v>43089</v>
      </c>
      <c r="L10262" s="14">
        <v>44000</v>
      </c>
      <c r="M10262">
        <v>10.131</v>
      </c>
      <c r="N10262" s="1">
        <v>0.67</v>
      </c>
      <c r="O10262">
        <v>223</v>
      </c>
      <c r="P10262" t="s">
        <v>14640</v>
      </c>
      <c r="Q10262">
        <v>0.61</v>
      </c>
      <c r="R10262" t="s">
        <v>14650</v>
      </c>
      <c r="S10262" s="14">
        <f>profile[[#This Row],[income]]/1000</f>
        <v>44</v>
      </c>
    </row>
    <row r="10263" spans="1:19" x14ac:dyDescent="0.25">
      <c r="A10263" t="s">
        <v>10261</v>
      </c>
      <c r="B10263" s="1">
        <v>15.66</v>
      </c>
      <c r="D10263" s="14" t="s">
        <v>10590</v>
      </c>
      <c r="E10263" s="14">
        <v>3.44625</v>
      </c>
      <c r="H10263" t="s">
        <v>14626</v>
      </c>
      <c r="I10263">
        <v>52</v>
      </c>
      <c r="J10263" t="s">
        <v>3280</v>
      </c>
      <c r="K10263" s="15">
        <v>43087</v>
      </c>
      <c r="L10263" s="14">
        <v>41000</v>
      </c>
      <c r="M10263">
        <v>11.192500000000001</v>
      </c>
      <c r="N10263" s="1">
        <v>0.67</v>
      </c>
      <c r="O10263">
        <v>225</v>
      </c>
      <c r="P10263" t="s">
        <v>14640</v>
      </c>
      <c r="Q10263">
        <v>0.62</v>
      </c>
      <c r="R10263" t="s">
        <v>14650</v>
      </c>
      <c r="S10263" s="14">
        <f>profile[[#This Row],[income]]/1000</f>
        <v>41</v>
      </c>
    </row>
    <row r="10264" spans="1:19" x14ac:dyDescent="0.25">
      <c r="A10264" t="s">
        <v>10262</v>
      </c>
      <c r="B10264" s="1">
        <v>5.3167</v>
      </c>
      <c r="D10264" s="14" t="s">
        <v>10591</v>
      </c>
      <c r="E10264" s="14">
        <v>2.78</v>
      </c>
      <c r="H10264" t="s">
        <v>14626</v>
      </c>
      <c r="I10264">
        <v>31</v>
      </c>
      <c r="J10264" t="s">
        <v>4927</v>
      </c>
      <c r="K10264" s="15">
        <v>42974</v>
      </c>
      <c r="L10264" s="14">
        <v>31000</v>
      </c>
      <c r="M10264">
        <v>5.7629000000000001</v>
      </c>
      <c r="N10264" s="1">
        <v>0.67</v>
      </c>
      <c r="O10264">
        <v>338</v>
      </c>
      <c r="P10264" t="s">
        <v>14640</v>
      </c>
      <c r="Q10264">
        <v>0.93</v>
      </c>
      <c r="R10264" t="s">
        <v>14650</v>
      </c>
      <c r="S10264" s="14">
        <f>profile[[#This Row],[income]]/1000</f>
        <v>31</v>
      </c>
    </row>
    <row r="10265" spans="1:19" x14ac:dyDescent="0.25">
      <c r="A10265" t="s">
        <v>10263</v>
      </c>
      <c r="B10265" s="1">
        <v>19.754999999999999</v>
      </c>
      <c r="D10265" s="14" t="s">
        <v>10592</v>
      </c>
      <c r="E10265" s="14">
        <v>18.398571428571433</v>
      </c>
      <c r="H10265" t="s">
        <v>14626</v>
      </c>
      <c r="I10265">
        <v>92</v>
      </c>
      <c r="J10265" t="s">
        <v>14301</v>
      </c>
      <c r="K10265" s="15">
        <v>43108</v>
      </c>
      <c r="L10265" s="14">
        <v>35000</v>
      </c>
      <c r="M10265">
        <v>9.7899999999999991</v>
      </c>
      <c r="N10265" s="1">
        <v>0.67</v>
      </c>
      <c r="O10265">
        <v>204</v>
      </c>
      <c r="P10265" t="s">
        <v>14640</v>
      </c>
      <c r="Q10265">
        <v>0.56000000000000005</v>
      </c>
      <c r="R10265" t="s">
        <v>14650</v>
      </c>
      <c r="S10265" s="14">
        <f>profile[[#This Row],[income]]/1000</f>
        <v>35</v>
      </c>
    </row>
    <row r="10266" spans="1:19" x14ac:dyDescent="0.25">
      <c r="A10266" t="s">
        <v>10264</v>
      </c>
      <c r="B10266" s="1">
        <v>27.73</v>
      </c>
      <c r="D10266" s="14" t="s">
        <v>10593</v>
      </c>
      <c r="E10266" s="14">
        <v>14.677777777777781</v>
      </c>
      <c r="H10266" t="s">
        <v>14626</v>
      </c>
      <c r="I10266">
        <v>57</v>
      </c>
      <c r="J10266" t="s">
        <v>4642</v>
      </c>
      <c r="K10266" s="15">
        <v>43073</v>
      </c>
      <c r="L10266" s="14">
        <v>45000</v>
      </c>
      <c r="M10266">
        <v>12.196999999999999</v>
      </c>
      <c r="N10266" s="1">
        <v>0.67</v>
      </c>
      <c r="O10266">
        <v>239</v>
      </c>
      <c r="P10266" t="s">
        <v>14640</v>
      </c>
      <c r="Q10266">
        <v>0.65</v>
      </c>
      <c r="R10266" t="s">
        <v>14650</v>
      </c>
      <c r="S10266" s="14">
        <f>profile[[#This Row],[income]]/1000</f>
        <v>45</v>
      </c>
    </row>
    <row r="10267" spans="1:19" x14ac:dyDescent="0.25">
      <c r="A10267" t="s">
        <v>10265</v>
      </c>
      <c r="B10267" s="1">
        <v>15.236700000000001</v>
      </c>
      <c r="D10267" s="14" t="s">
        <v>10594</v>
      </c>
      <c r="E10267" s="14">
        <v>1.45</v>
      </c>
      <c r="H10267" t="s">
        <v>14626</v>
      </c>
      <c r="I10267">
        <v>32</v>
      </c>
      <c r="J10267" t="s">
        <v>11622</v>
      </c>
      <c r="K10267" s="15">
        <v>43226</v>
      </c>
      <c r="L10267" s="14">
        <v>31000</v>
      </c>
      <c r="M10267">
        <v>6.1</v>
      </c>
      <c r="N10267" s="1">
        <v>0.67</v>
      </c>
      <c r="O10267">
        <v>86</v>
      </c>
      <c r="P10267" t="s">
        <v>14640</v>
      </c>
      <c r="Q10267">
        <v>0.24</v>
      </c>
      <c r="R10267" t="s">
        <v>14650</v>
      </c>
      <c r="S10267" s="14">
        <f>profile[[#This Row],[income]]/1000</f>
        <v>31</v>
      </c>
    </row>
    <row r="10268" spans="1:19" x14ac:dyDescent="0.25">
      <c r="A10268" t="s">
        <v>10266</v>
      </c>
      <c r="B10268" s="1">
        <v>24.053999999999998</v>
      </c>
      <c r="D10268" s="14" t="s">
        <v>10595</v>
      </c>
      <c r="E10268" s="14">
        <v>20.612000000000002</v>
      </c>
      <c r="H10268" t="s">
        <v>14626</v>
      </c>
      <c r="I10268">
        <v>72</v>
      </c>
      <c r="J10268" t="s">
        <v>6672</v>
      </c>
      <c r="K10268" s="15">
        <v>43158</v>
      </c>
      <c r="L10268" s="14">
        <v>52000</v>
      </c>
      <c r="M10268">
        <v>12.34</v>
      </c>
      <c r="N10268" s="1">
        <v>0.67</v>
      </c>
      <c r="O10268">
        <v>154</v>
      </c>
      <c r="P10268" t="s">
        <v>14640</v>
      </c>
      <c r="Q10268">
        <v>0.42</v>
      </c>
      <c r="R10268" t="s">
        <v>14650</v>
      </c>
      <c r="S10268" s="14">
        <f>profile[[#This Row],[income]]/1000</f>
        <v>52</v>
      </c>
    </row>
    <row r="10269" spans="1:19" x14ac:dyDescent="0.25">
      <c r="A10269" t="s">
        <v>10267</v>
      </c>
      <c r="B10269" s="1">
        <v>14.2142</v>
      </c>
      <c r="D10269" s="14" t="s">
        <v>10596</v>
      </c>
      <c r="E10269" s="14">
        <v>20.268000000000004</v>
      </c>
      <c r="H10269" t="s">
        <v>14626</v>
      </c>
      <c r="I10269">
        <v>56</v>
      </c>
      <c r="J10269" t="s">
        <v>11663</v>
      </c>
      <c r="K10269" s="15">
        <v>43105</v>
      </c>
      <c r="L10269" s="14">
        <v>36000</v>
      </c>
      <c r="M10269">
        <v>6.625</v>
      </c>
      <c r="N10269" s="1">
        <v>0.67</v>
      </c>
      <c r="O10269">
        <v>207</v>
      </c>
      <c r="P10269" t="s">
        <v>14640</v>
      </c>
      <c r="Q10269">
        <v>0.56999999999999995</v>
      </c>
      <c r="R10269" t="s">
        <v>14650</v>
      </c>
      <c r="S10269" s="14">
        <f>profile[[#This Row],[income]]/1000</f>
        <v>36</v>
      </c>
    </row>
    <row r="10270" spans="1:19" x14ac:dyDescent="0.25">
      <c r="A10270" t="s">
        <v>10268</v>
      </c>
      <c r="B10270" s="1">
        <v>2.1739999999999999</v>
      </c>
      <c r="D10270" s="14" t="s">
        <v>10597</v>
      </c>
      <c r="E10270" s="14">
        <v>4.7025000000000006</v>
      </c>
      <c r="H10270" t="s">
        <v>14626</v>
      </c>
      <c r="I10270">
        <v>100</v>
      </c>
      <c r="J10270" t="s">
        <v>8839</v>
      </c>
      <c r="K10270" s="15">
        <v>43027</v>
      </c>
      <c r="L10270" s="14">
        <v>42000</v>
      </c>
      <c r="M10270">
        <v>10.605700000000001</v>
      </c>
      <c r="N10270" s="1">
        <v>0.67</v>
      </c>
      <c r="O10270">
        <v>285</v>
      </c>
      <c r="P10270" t="s">
        <v>14640</v>
      </c>
      <c r="Q10270">
        <v>0.78</v>
      </c>
      <c r="R10270" t="s">
        <v>14650</v>
      </c>
      <c r="S10270" s="14">
        <f>profile[[#This Row],[income]]/1000</f>
        <v>42</v>
      </c>
    </row>
    <row r="10271" spans="1:19" x14ac:dyDescent="0.25">
      <c r="A10271" t="s">
        <v>10269</v>
      </c>
      <c r="B10271" s="1">
        <v>2.7233000000000001</v>
      </c>
      <c r="D10271" s="14" t="s">
        <v>10598</v>
      </c>
      <c r="E10271" s="14">
        <v>13.453124999999998</v>
      </c>
      <c r="H10271" t="s">
        <v>14626</v>
      </c>
      <c r="I10271">
        <v>40</v>
      </c>
      <c r="J10271" t="s">
        <v>848</v>
      </c>
      <c r="K10271" s="15">
        <v>43215</v>
      </c>
      <c r="L10271" s="14">
        <v>56000</v>
      </c>
      <c r="M10271">
        <v>11.4</v>
      </c>
      <c r="N10271" s="1">
        <v>0.67</v>
      </c>
      <c r="O10271">
        <v>97</v>
      </c>
      <c r="P10271" t="s">
        <v>14640</v>
      </c>
      <c r="Q10271">
        <v>0.27</v>
      </c>
      <c r="R10271" t="s">
        <v>14650</v>
      </c>
      <c r="S10271" s="14">
        <f>profile[[#This Row],[income]]/1000</f>
        <v>56</v>
      </c>
    </row>
    <row r="10272" spans="1:19" x14ac:dyDescent="0.25">
      <c r="A10272" t="s">
        <v>10270</v>
      </c>
      <c r="B10272" s="1">
        <v>0</v>
      </c>
      <c r="D10272" s="14" t="s">
        <v>10599</v>
      </c>
      <c r="E10272" s="14">
        <v>22.64</v>
      </c>
      <c r="H10272" t="s">
        <v>14627</v>
      </c>
      <c r="I10272">
        <v>36</v>
      </c>
      <c r="J10272" t="s">
        <v>6800</v>
      </c>
      <c r="K10272" s="15">
        <v>43169</v>
      </c>
      <c r="L10272" s="14">
        <v>51000</v>
      </c>
      <c r="M10272">
        <v>12.183999999999999</v>
      </c>
      <c r="N10272" s="1">
        <v>0.67</v>
      </c>
      <c r="O10272">
        <v>143</v>
      </c>
      <c r="P10272" t="s">
        <v>14640</v>
      </c>
      <c r="Q10272">
        <v>0.39</v>
      </c>
      <c r="R10272" t="s">
        <v>14650</v>
      </c>
      <c r="S10272" s="14">
        <f>profile[[#This Row],[income]]/1000</f>
        <v>51</v>
      </c>
    </row>
    <row r="10273" spans="1:19" x14ac:dyDescent="0.25">
      <c r="A10273" t="s">
        <v>10271</v>
      </c>
      <c r="B10273" s="1">
        <v>24.28</v>
      </c>
      <c r="D10273" s="14" t="s">
        <v>10600</v>
      </c>
      <c r="E10273" s="14">
        <v>11.615882352941178</v>
      </c>
      <c r="H10273" t="s">
        <v>14627</v>
      </c>
      <c r="I10273">
        <v>54</v>
      </c>
      <c r="J10273" t="s">
        <v>1976</v>
      </c>
      <c r="K10273" s="15">
        <v>43243</v>
      </c>
      <c r="L10273" s="14">
        <v>39000</v>
      </c>
      <c r="M10273">
        <v>10.137499999999999</v>
      </c>
      <c r="N10273" s="1">
        <v>0.67</v>
      </c>
      <c r="O10273">
        <v>69</v>
      </c>
      <c r="P10273" t="s">
        <v>14640</v>
      </c>
      <c r="Q10273">
        <v>0.19</v>
      </c>
      <c r="R10273" t="s">
        <v>14650</v>
      </c>
      <c r="S10273" s="14">
        <f>profile[[#This Row],[income]]/1000</f>
        <v>39</v>
      </c>
    </row>
    <row r="10274" spans="1:19" x14ac:dyDescent="0.25">
      <c r="A10274" t="s">
        <v>10272</v>
      </c>
      <c r="B10274" s="1">
        <v>28.863299999999999</v>
      </c>
      <c r="D10274" s="14" t="s">
        <v>10601</v>
      </c>
      <c r="E10274" s="14">
        <v>22.39</v>
      </c>
      <c r="H10274" t="s">
        <v>14627</v>
      </c>
      <c r="I10274">
        <v>78</v>
      </c>
      <c r="J10274" t="s">
        <v>4436</v>
      </c>
      <c r="K10274" s="15">
        <v>43121</v>
      </c>
      <c r="L10274" s="14">
        <v>44000</v>
      </c>
      <c r="M10274">
        <v>10.935</v>
      </c>
      <c r="N10274" s="1">
        <v>0.67</v>
      </c>
      <c r="O10274">
        <v>191</v>
      </c>
      <c r="P10274" t="s">
        <v>14640</v>
      </c>
      <c r="Q10274">
        <v>0.52</v>
      </c>
      <c r="R10274" t="s">
        <v>14650</v>
      </c>
      <c r="S10274" s="14">
        <f>profile[[#This Row],[income]]/1000</f>
        <v>44</v>
      </c>
    </row>
    <row r="10275" spans="1:19" x14ac:dyDescent="0.25">
      <c r="A10275" t="s">
        <v>10273</v>
      </c>
      <c r="B10275" s="1">
        <v>16.829999999999998</v>
      </c>
      <c r="D10275" s="14" t="s">
        <v>10602</v>
      </c>
      <c r="E10275" s="14">
        <v>10.423333333333334</v>
      </c>
      <c r="H10275" t="s">
        <v>14627</v>
      </c>
      <c r="I10275">
        <v>26</v>
      </c>
      <c r="J10275" t="s">
        <v>5114</v>
      </c>
      <c r="K10275" s="15">
        <v>42969</v>
      </c>
      <c r="L10275" s="14">
        <v>63000</v>
      </c>
      <c r="M10275">
        <v>3.2033</v>
      </c>
      <c r="N10275" s="1">
        <v>0.67</v>
      </c>
      <c r="O10275">
        <v>343</v>
      </c>
      <c r="P10275" t="s">
        <v>14640</v>
      </c>
      <c r="Q10275">
        <v>0.94</v>
      </c>
      <c r="R10275" t="s">
        <v>14650</v>
      </c>
      <c r="S10275" s="14">
        <f>profile[[#This Row],[income]]/1000</f>
        <v>63</v>
      </c>
    </row>
    <row r="10276" spans="1:19" x14ac:dyDescent="0.25">
      <c r="A10276" t="s">
        <v>10274</v>
      </c>
      <c r="B10276" s="1">
        <v>0.86</v>
      </c>
      <c r="D10276" s="14" t="s">
        <v>10603</v>
      </c>
      <c r="E10276" s="14">
        <v>3.9</v>
      </c>
      <c r="H10276" t="s">
        <v>14627</v>
      </c>
      <c r="I10276">
        <v>37</v>
      </c>
      <c r="J10276" t="s">
        <v>7594</v>
      </c>
      <c r="K10276" s="15">
        <v>43052</v>
      </c>
      <c r="L10276" s="14">
        <v>56000</v>
      </c>
      <c r="M10276">
        <v>9.91</v>
      </c>
      <c r="N10276" s="1">
        <v>0.67</v>
      </c>
      <c r="O10276">
        <v>260</v>
      </c>
      <c r="P10276" t="s">
        <v>14640</v>
      </c>
      <c r="Q10276">
        <v>0.71</v>
      </c>
      <c r="R10276" t="s">
        <v>14650</v>
      </c>
      <c r="S10276" s="14">
        <f>profile[[#This Row],[income]]/1000</f>
        <v>56</v>
      </c>
    </row>
    <row r="10277" spans="1:19" x14ac:dyDescent="0.25">
      <c r="A10277" t="s">
        <v>10275</v>
      </c>
      <c r="B10277" s="1">
        <v>2.8220000000000001</v>
      </c>
      <c r="D10277" s="14" t="s">
        <v>10604</v>
      </c>
      <c r="E10277" s="14">
        <v>3.15</v>
      </c>
      <c r="H10277" t="s">
        <v>14627</v>
      </c>
      <c r="I10277">
        <v>60</v>
      </c>
      <c r="J10277" t="s">
        <v>5215</v>
      </c>
      <c r="K10277" s="15">
        <v>43206</v>
      </c>
      <c r="L10277" s="14">
        <v>44000</v>
      </c>
      <c r="M10277">
        <v>6.8567</v>
      </c>
      <c r="N10277" s="1">
        <v>0.67</v>
      </c>
      <c r="O10277">
        <v>106</v>
      </c>
      <c r="P10277" t="s">
        <v>14640</v>
      </c>
      <c r="Q10277">
        <v>0.28999999999999998</v>
      </c>
      <c r="R10277" t="s">
        <v>14650</v>
      </c>
      <c r="S10277" s="14">
        <f>profile[[#This Row],[income]]/1000</f>
        <v>44</v>
      </c>
    </row>
    <row r="10278" spans="1:19" x14ac:dyDescent="0.25">
      <c r="A10278" t="s">
        <v>10276</v>
      </c>
      <c r="B10278" s="1">
        <v>28.74</v>
      </c>
      <c r="D10278" s="14" t="s">
        <v>10605</v>
      </c>
      <c r="E10278" s="14">
        <v>28.132857142857144</v>
      </c>
      <c r="H10278" t="s">
        <v>14627</v>
      </c>
      <c r="I10278">
        <v>65</v>
      </c>
      <c r="J10278" t="s">
        <v>4839</v>
      </c>
      <c r="K10278" s="15">
        <v>43059</v>
      </c>
      <c r="L10278" s="14">
        <v>56000</v>
      </c>
      <c r="M10278">
        <v>7.9767000000000001</v>
      </c>
      <c r="N10278" s="1">
        <v>0.67</v>
      </c>
      <c r="O10278">
        <v>253</v>
      </c>
      <c r="P10278" t="s">
        <v>14640</v>
      </c>
      <c r="Q10278">
        <v>0.69</v>
      </c>
      <c r="R10278" t="s">
        <v>14650</v>
      </c>
      <c r="S10278" s="14">
        <f>profile[[#This Row],[income]]/1000</f>
        <v>56</v>
      </c>
    </row>
    <row r="10279" spans="1:19" x14ac:dyDescent="0.25">
      <c r="A10279" t="s">
        <v>10277</v>
      </c>
      <c r="B10279" s="1">
        <v>10.077299999999999</v>
      </c>
      <c r="D10279" s="14" t="s">
        <v>10606</v>
      </c>
      <c r="E10279" s="14">
        <v>32.802500000000002</v>
      </c>
      <c r="H10279" t="s">
        <v>14627</v>
      </c>
      <c r="I10279">
        <v>32</v>
      </c>
      <c r="J10279" t="s">
        <v>11323</v>
      </c>
      <c r="K10279" s="15">
        <v>43148</v>
      </c>
      <c r="L10279" s="14">
        <v>41000</v>
      </c>
      <c r="M10279">
        <v>11.29</v>
      </c>
      <c r="N10279" s="1">
        <v>0.67</v>
      </c>
      <c r="O10279">
        <v>164</v>
      </c>
      <c r="P10279" t="s">
        <v>14640</v>
      </c>
      <c r="Q10279">
        <v>0.45</v>
      </c>
      <c r="R10279" t="s">
        <v>14650</v>
      </c>
      <c r="S10279" s="14">
        <f>profile[[#This Row],[income]]/1000</f>
        <v>41</v>
      </c>
    </row>
    <row r="10280" spans="1:19" x14ac:dyDescent="0.25">
      <c r="A10280" t="s">
        <v>10278</v>
      </c>
      <c r="B10280" s="1">
        <v>16.977799999999998</v>
      </c>
      <c r="D10280" s="14" t="s">
        <v>10607</v>
      </c>
      <c r="E10280" s="14">
        <v>6.7264705882352942</v>
      </c>
      <c r="H10280" t="s">
        <v>14627</v>
      </c>
      <c r="I10280">
        <v>23</v>
      </c>
      <c r="J10280" t="s">
        <v>9105</v>
      </c>
      <c r="K10280" s="15">
        <v>43215</v>
      </c>
      <c r="L10280" s="14">
        <v>41000</v>
      </c>
      <c r="M10280">
        <v>3.2132999999999998</v>
      </c>
      <c r="N10280" s="1">
        <v>0.67</v>
      </c>
      <c r="O10280">
        <v>97</v>
      </c>
      <c r="P10280" t="s">
        <v>14640</v>
      </c>
      <c r="Q10280">
        <v>0.27</v>
      </c>
      <c r="R10280" t="s">
        <v>14650</v>
      </c>
      <c r="S10280" s="14">
        <f>profile[[#This Row],[income]]/1000</f>
        <v>41</v>
      </c>
    </row>
    <row r="10281" spans="1:19" x14ac:dyDescent="0.25">
      <c r="A10281" t="s">
        <v>10279</v>
      </c>
      <c r="B10281" s="1">
        <v>18.649999999999999</v>
      </c>
      <c r="D10281" s="14" t="s">
        <v>10608</v>
      </c>
      <c r="E10281" s="14">
        <v>18.876666666666669</v>
      </c>
      <c r="H10281" t="s">
        <v>14627</v>
      </c>
      <c r="I10281">
        <v>27</v>
      </c>
      <c r="J10281" t="s">
        <v>1186</v>
      </c>
      <c r="K10281" s="15">
        <v>42954</v>
      </c>
      <c r="L10281" s="14">
        <v>44000</v>
      </c>
      <c r="M10281">
        <v>1.6850000000000001</v>
      </c>
      <c r="N10281" s="1">
        <v>0.67</v>
      </c>
      <c r="O10281">
        <v>358</v>
      </c>
      <c r="P10281" t="s">
        <v>14640</v>
      </c>
      <c r="Q10281">
        <v>0.98</v>
      </c>
      <c r="R10281" t="s">
        <v>14650</v>
      </c>
      <c r="S10281" s="14">
        <f>profile[[#This Row],[income]]/1000</f>
        <v>44</v>
      </c>
    </row>
    <row r="10282" spans="1:19" x14ac:dyDescent="0.25">
      <c r="A10282" t="s">
        <v>10280</v>
      </c>
      <c r="B10282" s="1">
        <v>5.86</v>
      </c>
      <c r="D10282" s="14" t="s">
        <v>10609</v>
      </c>
      <c r="E10282" s="14">
        <v>27.637499999999999</v>
      </c>
      <c r="H10282" t="s">
        <v>14627</v>
      </c>
      <c r="I10282">
        <v>41</v>
      </c>
      <c r="J10282" t="s">
        <v>12277</v>
      </c>
      <c r="K10282" s="15">
        <v>42988</v>
      </c>
      <c r="L10282" s="14">
        <v>42000</v>
      </c>
      <c r="M10282">
        <v>10.525399999999999</v>
      </c>
      <c r="N10282" s="1">
        <v>0.67</v>
      </c>
      <c r="O10282">
        <v>324</v>
      </c>
      <c r="P10282" t="s">
        <v>14640</v>
      </c>
      <c r="Q10282">
        <v>0.89</v>
      </c>
      <c r="R10282" t="s">
        <v>14650</v>
      </c>
      <c r="S10282" s="14">
        <f>profile[[#This Row],[income]]/1000</f>
        <v>42</v>
      </c>
    </row>
    <row r="10283" spans="1:19" x14ac:dyDescent="0.25">
      <c r="A10283" t="s">
        <v>10281</v>
      </c>
      <c r="B10283" s="1">
        <v>1.07</v>
      </c>
      <c r="D10283" s="14" t="s">
        <v>10610</v>
      </c>
      <c r="E10283" s="14">
        <v>19.650000000000002</v>
      </c>
      <c r="H10283" t="s">
        <v>14627</v>
      </c>
      <c r="I10283">
        <v>51</v>
      </c>
      <c r="J10283" t="s">
        <v>6700</v>
      </c>
      <c r="K10283" s="15">
        <v>43280</v>
      </c>
      <c r="L10283" s="14">
        <v>35000</v>
      </c>
      <c r="M10283">
        <v>7.7275</v>
      </c>
      <c r="N10283" s="1">
        <v>0.67</v>
      </c>
      <c r="O10283">
        <v>32</v>
      </c>
      <c r="P10283" t="s">
        <v>14640</v>
      </c>
      <c r="Q10283">
        <v>0.09</v>
      </c>
      <c r="R10283" t="s">
        <v>14650</v>
      </c>
      <c r="S10283" s="14">
        <f>profile[[#This Row],[income]]/1000</f>
        <v>35</v>
      </c>
    </row>
    <row r="10284" spans="1:19" x14ac:dyDescent="0.25">
      <c r="A10284" t="s">
        <v>10282</v>
      </c>
      <c r="B10284" s="1">
        <v>15.273300000000001</v>
      </c>
      <c r="D10284" s="14" t="s">
        <v>10611</v>
      </c>
      <c r="E10284" s="14">
        <v>3.06</v>
      </c>
      <c r="H10284" t="s">
        <v>14627</v>
      </c>
      <c r="I10284">
        <v>69</v>
      </c>
      <c r="J10284" t="s">
        <v>4548</v>
      </c>
      <c r="K10284" s="15">
        <v>43124</v>
      </c>
      <c r="L10284" s="14">
        <v>30000</v>
      </c>
      <c r="M10284">
        <v>7.8219000000000003</v>
      </c>
      <c r="N10284" s="1">
        <v>0.67</v>
      </c>
      <c r="O10284">
        <v>188</v>
      </c>
      <c r="P10284" t="s">
        <v>14640</v>
      </c>
      <c r="Q10284">
        <v>0.51</v>
      </c>
      <c r="R10284" t="s">
        <v>14650</v>
      </c>
      <c r="S10284" s="14">
        <f>profile[[#This Row],[income]]/1000</f>
        <v>30</v>
      </c>
    </row>
    <row r="10285" spans="1:19" x14ac:dyDescent="0.25">
      <c r="A10285" t="s">
        <v>10283</v>
      </c>
      <c r="B10285" s="1">
        <v>18.536100000000001</v>
      </c>
      <c r="D10285" s="14" t="s">
        <v>10612</v>
      </c>
      <c r="E10285" s="14">
        <v>25.601666666666663</v>
      </c>
      <c r="H10285" t="s">
        <v>14627</v>
      </c>
      <c r="I10285">
        <v>20</v>
      </c>
      <c r="J10285" t="s">
        <v>9204</v>
      </c>
      <c r="K10285" s="15">
        <v>43046</v>
      </c>
      <c r="L10285" s="14">
        <v>41000</v>
      </c>
      <c r="M10285">
        <v>8.2040000000000006</v>
      </c>
      <c r="N10285" s="1">
        <v>0.67</v>
      </c>
      <c r="O10285">
        <v>266</v>
      </c>
      <c r="P10285" t="s">
        <v>14640</v>
      </c>
      <c r="Q10285">
        <v>0.73</v>
      </c>
      <c r="R10285" t="s">
        <v>14650</v>
      </c>
      <c r="S10285" s="14">
        <f>profile[[#This Row],[income]]/1000</f>
        <v>41</v>
      </c>
    </row>
    <row r="10286" spans="1:19" x14ac:dyDescent="0.25">
      <c r="A10286" t="s">
        <v>10284</v>
      </c>
      <c r="B10286" s="1">
        <v>16.52</v>
      </c>
      <c r="D10286" s="14" t="s">
        <v>10613</v>
      </c>
      <c r="E10286" s="14">
        <v>15.55</v>
      </c>
      <c r="H10286" t="s">
        <v>14627</v>
      </c>
      <c r="I10286">
        <v>73</v>
      </c>
      <c r="J10286" t="s">
        <v>573</v>
      </c>
      <c r="K10286" s="15">
        <v>43266</v>
      </c>
      <c r="L10286" s="14">
        <v>61000</v>
      </c>
      <c r="M10286">
        <v>11.3811</v>
      </c>
      <c r="N10286" s="1">
        <v>0.67</v>
      </c>
      <c r="O10286">
        <v>46</v>
      </c>
      <c r="P10286" t="s">
        <v>14640</v>
      </c>
      <c r="Q10286">
        <v>0.13</v>
      </c>
      <c r="R10286" t="s">
        <v>14650</v>
      </c>
      <c r="S10286" s="14">
        <f>profile[[#This Row],[income]]/1000</f>
        <v>61</v>
      </c>
    </row>
    <row r="10287" spans="1:19" x14ac:dyDescent="0.25">
      <c r="A10287" t="s">
        <v>10285</v>
      </c>
      <c r="B10287" s="1">
        <v>14.934200000000001</v>
      </c>
      <c r="D10287" s="14" t="s">
        <v>10614</v>
      </c>
      <c r="E10287" s="14">
        <v>11.083333333333334</v>
      </c>
      <c r="H10287" t="s">
        <v>14627</v>
      </c>
      <c r="I10287">
        <v>77</v>
      </c>
      <c r="J10287" t="s">
        <v>1040</v>
      </c>
      <c r="K10287" s="15">
        <v>43084</v>
      </c>
      <c r="L10287" s="14">
        <v>54000</v>
      </c>
      <c r="M10287">
        <v>4.0979000000000001</v>
      </c>
      <c r="N10287" s="1">
        <v>0.67</v>
      </c>
      <c r="O10287">
        <v>228</v>
      </c>
      <c r="P10287" t="s">
        <v>14640</v>
      </c>
      <c r="Q10287">
        <v>0.62</v>
      </c>
      <c r="R10287" t="s">
        <v>14650</v>
      </c>
      <c r="S10287" s="14">
        <f>profile[[#This Row],[income]]/1000</f>
        <v>54</v>
      </c>
    </row>
    <row r="10288" spans="1:19" x14ac:dyDescent="0.25">
      <c r="A10288" t="s">
        <v>10286</v>
      </c>
      <c r="B10288" s="1">
        <v>30.465</v>
      </c>
      <c r="D10288" s="14" t="s">
        <v>10615</v>
      </c>
      <c r="E10288" s="14">
        <v>20.512499999999999</v>
      </c>
      <c r="H10288" t="s">
        <v>14627</v>
      </c>
      <c r="I10288">
        <v>45</v>
      </c>
      <c r="J10288" t="s">
        <v>1653</v>
      </c>
      <c r="K10288" s="15">
        <v>43057</v>
      </c>
      <c r="L10288" s="14">
        <v>50000</v>
      </c>
      <c r="M10288">
        <v>6.86</v>
      </c>
      <c r="N10288" s="1">
        <v>0.67</v>
      </c>
      <c r="O10288">
        <v>255</v>
      </c>
      <c r="P10288" t="s">
        <v>14640</v>
      </c>
      <c r="Q10288">
        <v>0.7</v>
      </c>
      <c r="R10288" t="s">
        <v>14650</v>
      </c>
      <c r="S10288" s="14">
        <f>profile[[#This Row],[income]]/1000</f>
        <v>50</v>
      </c>
    </row>
    <row r="10289" spans="1:19" x14ac:dyDescent="0.25">
      <c r="A10289" t="s">
        <v>10287</v>
      </c>
      <c r="B10289" s="1">
        <v>21.774000000000001</v>
      </c>
      <c r="D10289" s="14" t="s">
        <v>10616</v>
      </c>
      <c r="E10289" s="14">
        <v>2.4550000000000001</v>
      </c>
      <c r="H10289" t="s">
        <v>14627</v>
      </c>
      <c r="I10289">
        <v>82</v>
      </c>
      <c r="J10289" t="s">
        <v>14032</v>
      </c>
      <c r="K10289" s="15">
        <v>43245</v>
      </c>
      <c r="L10289" s="14">
        <v>44000</v>
      </c>
      <c r="M10289">
        <v>3.9950000000000001</v>
      </c>
      <c r="N10289" s="1">
        <v>0.67</v>
      </c>
      <c r="O10289">
        <v>67</v>
      </c>
      <c r="P10289" t="s">
        <v>14640</v>
      </c>
      <c r="Q10289">
        <v>0.18</v>
      </c>
      <c r="R10289" t="s">
        <v>14650</v>
      </c>
      <c r="S10289" s="14">
        <f>profile[[#This Row],[income]]/1000</f>
        <v>44</v>
      </c>
    </row>
    <row r="10290" spans="1:19" x14ac:dyDescent="0.25">
      <c r="A10290" t="s">
        <v>10288</v>
      </c>
      <c r="B10290" s="1">
        <v>19.748899999999999</v>
      </c>
      <c r="D10290" s="14" t="s">
        <v>10617</v>
      </c>
      <c r="E10290" s="14">
        <v>14.151333333333335</v>
      </c>
      <c r="H10290" t="s">
        <v>14627</v>
      </c>
      <c r="I10290">
        <v>48</v>
      </c>
      <c r="J10290" t="s">
        <v>14212</v>
      </c>
      <c r="K10290" s="15">
        <v>43033</v>
      </c>
      <c r="L10290" s="14">
        <v>37000</v>
      </c>
      <c r="M10290">
        <v>3.48</v>
      </c>
      <c r="N10290" s="1">
        <v>0.67</v>
      </c>
      <c r="O10290">
        <v>279</v>
      </c>
      <c r="P10290" t="s">
        <v>14640</v>
      </c>
      <c r="Q10290">
        <v>0.76</v>
      </c>
      <c r="R10290" t="s">
        <v>14650</v>
      </c>
      <c r="S10290" s="14">
        <f>profile[[#This Row],[income]]/1000</f>
        <v>37</v>
      </c>
    </row>
    <row r="10291" spans="1:19" x14ac:dyDescent="0.25">
      <c r="A10291" t="s">
        <v>10289</v>
      </c>
      <c r="B10291" s="1">
        <v>0</v>
      </c>
      <c r="D10291" s="14" t="s">
        <v>10618</v>
      </c>
      <c r="E10291" s="14">
        <v>2.2799999999999998</v>
      </c>
      <c r="H10291" t="s">
        <v>14627</v>
      </c>
      <c r="I10291">
        <v>75</v>
      </c>
      <c r="J10291" t="s">
        <v>13062</v>
      </c>
      <c r="K10291" s="15">
        <v>42975</v>
      </c>
      <c r="L10291" s="14">
        <v>36000</v>
      </c>
      <c r="M10291">
        <v>9.1575000000000006</v>
      </c>
      <c r="N10291" s="1">
        <v>0.67</v>
      </c>
      <c r="O10291">
        <v>337</v>
      </c>
      <c r="P10291" t="s">
        <v>14640</v>
      </c>
      <c r="Q10291">
        <v>0.92</v>
      </c>
      <c r="R10291" t="s">
        <v>14650</v>
      </c>
      <c r="S10291" s="14">
        <f>profile[[#This Row],[income]]/1000</f>
        <v>36</v>
      </c>
    </row>
    <row r="10292" spans="1:19" x14ac:dyDescent="0.25">
      <c r="A10292" t="s">
        <v>10290</v>
      </c>
      <c r="B10292" s="1">
        <v>1.9379999999999999</v>
      </c>
      <c r="D10292" s="14" t="s">
        <v>10619</v>
      </c>
      <c r="E10292" s="14">
        <v>2.4107142857142856</v>
      </c>
      <c r="H10292" t="s">
        <v>14627</v>
      </c>
      <c r="I10292">
        <v>62</v>
      </c>
      <c r="J10292" t="s">
        <v>9510</v>
      </c>
      <c r="K10292" s="15">
        <v>43239</v>
      </c>
      <c r="L10292" s="14">
        <v>64000</v>
      </c>
      <c r="M10292">
        <v>4.8499999999999996</v>
      </c>
      <c r="N10292" s="1">
        <v>0.67</v>
      </c>
      <c r="O10292">
        <v>73</v>
      </c>
      <c r="P10292" t="s">
        <v>14640</v>
      </c>
      <c r="Q10292">
        <v>0.2</v>
      </c>
      <c r="R10292" t="s">
        <v>14650</v>
      </c>
      <c r="S10292" s="14">
        <f>profile[[#This Row],[income]]/1000</f>
        <v>64</v>
      </c>
    </row>
    <row r="10293" spans="1:19" x14ac:dyDescent="0.25">
      <c r="A10293" t="s">
        <v>10291</v>
      </c>
      <c r="B10293" s="1">
        <v>19.433299999999999</v>
      </c>
      <c r="D10293" s="14" t="s">
        <v>10621</v>
      </c>
      <c r="E10293" s="14">
        <v>1.8962499999999998</v>
      </c>
      <c r="H10293" t="s">
        <v>14627</v>
      </c>
      <c r="I10293">
        <v>29</v>
      </c>
      <c r="J10293" t="s">
        <v>1201</v>
      </c>
      <c r="K10293" s="15">
        <v>42998</v>
      </c>
      <c r="L10293" s="14">
        <v>38000</v>
      </c>
      <c r="M10293">
        <v>9.3640000000000008</v>
      </c>
      <c r="N10293" s="1">
        <v>0.67</v>
      </c>
      <c r="O10293">
        <v>314</v>
      </c>
      <c r="P10293" t="s">
        <v>14640</v>
      </c>
      <c r="Q10293">
        <v>0.86</v>
      </c>
      <c r="R10293" t="s">
        <v>14650</v>
      </c>
      <c r="S10293" s="14">
        <f>profile[[#This Row],[income]]/1000</f>
        <v>38</v>
      </c>
    </row>
    <row r="10294" spans="1:19" x14ac:dyDescent="0.25">
      <c r="A10294" t="s">
        <v>10292</v>
      </c>
      <c r="B10294" s="1">
        <v>12.345000000000001</v>
      </c>
      <c r="D10294" s="14" t="s">
        <v>10622</v>
      </c>
      <c r="E10294" s="14">
        <v>15.243333333333334</v>
      </c>
      <c r="H10294" t="s">
        <v>14627</v>
      </c>
      <c r="I10294">
        <v>60</v>
      </c>
      <c r="J10294" t="s">
        <v>2629</v>
      </c>
      <c r="K10294" s="15">
        <v>43161</v>
      </c>
      <c r="L10294" s="14">
        <v>47000</v>
      </c>
      <c r="M10294">
        <v>11.3467</v>
      </c>
      <c r="N10294" s="1">
        <v>0.67</v>
      </c>
      <c r="O10294">
        <v>151</v>
      </c>
      <c r="P10294" t="s">
        <v>14640</v>
      </c>
      <c r="Q10294">
        <v>0.41</v>
      </c>
      <c r="R10294" t="s">
        <v>14650</v>
      </c>
      <c r="S10294" s="14">
        <f>profile[[#This Row],[income]]/1000</f>
        <v>47</v>
      </c>
    </row>
    <row r="10295" spans="1:19" x14ac:dyDescent="0.25">
      <c r="A10295" t="s">
        <v>10293</v>
      </c>
      <c r="B10295" s="1">
        <v>32.966700000000003</v>
      </c>
      <c r="D10295" s="14" t="s">
        <v>10623</v>
      </c>
      <c r="E10295" s="14">
        <v>2.035625</v>
      </c>
      <c r="H10295" t="s">
        <v>14627</v>
      </c>
      <c r="I10295">
        <v>67</v>
      </c>
      <c r="J10295" t="s">
        <v>3244</v>
      </c>
      <c r="K10295" s="15">
        <v>42999</v>
      </c>
      <c r="L10295" s="14">
        <v>56000</v>
      </c>
      <c r="M10295">
        <v>6.1628999999999996</v>
      </c>
      <c r="N10295" s="1">
        <v>0.67</v>
      </c>
      <c r="O10295">
        <v>313</v>
      </c>
      <c r="P10295" t="s">
        <v>14640</v>
      </c>
      <c r="Q10295">
        <v>0.86</v>
      </c>
      <c r="R10295" t="s">
        <v>14650</v>
      </c>
      <c r="S10295" s="14">
        <f>profile[[#This Row],[income]]/1000</f>
        <v>56</v>
      </c>
    </row>
    <row r="10296" spans="1:19" x14ac:dyDescent="0.25">
      <c r="A10296" t="s">
        <v>10294</v>
      </c>
      <c r="B10296" s="1">
        <v>24.88</v>
      </c>
      <c r="D10296" s="14" t="s">
        <v>10624</v>
      </c>
      <c r="E10296" s="14">
        <v>2.8059999999999996</v>
      </c>
      <c r="H10296" t="s">
        <v>14627</v>
      </c>
      <c r="I10296">
        <v>36</v>
      </c>
      <c r="J10296" t="s">
        <v>7910</v>
      </c>
      <c r="K10296" s="15">
        <v>43097</v>
      </c>
      <c r="L10296" s="14">
        <v>41000</v>
      </c>
      <c r="M10296">
        <v>11.5975</v>
      </c>
      <c r="N10296" s="1">
        <v>0.67</v>
      </c>
      <c r="O10296">
        <v>215</v>
      </c>
      <c r="P10296" t="s">
        <v>14640</v>
      </c>
      <c r="Q10296">
        <v>0.59</v>
      </c>
      <c r="R10296" t="s">
        <v>14650</v>
      </c>
      <c r="S10296" s="14">
        <f>profile[[#This Row],[income]]/1000</f>
        <v>41</v>
      </c>
    </row>
    <row r="10297" spans="1:19" x14ac:dyDescent="0.25">
      <c r="A10297" t="s">
        <v>10295</v>
      </c>
      <c r="B10297" s="1">
        <v>22.827500000000001</v>
      </c>
      <c r="D10297" s="14" t="s">
        <v>10625</v>
      </c>
      <c r="E10297" s="14">
        <v>14.573333333333332</v>
      </c>
      <c r="H10297" t="s">
        <v>14627</v>
      </c>
      <c r="I10297">
        <v>24</v>
      </c>
      <c r="J10297" t="s">
        <v>2240</v>
      </c>
      <c r="K10297" s="15">
        <v>43228</v>
      </c>
      <c r="L10297" s="14">
        <v>51000</v>
      </c>
      <c r="M10297">
        <v>12.375</v>
      </c>
      <c r="N10297" s="1">
        <v>0.67</v>
      </c>
      <c r="O10297">
        <v>84</v>
      </c>
      <c r="P10297" t="s">
        <v>14640</v>
      </c>
      <c r="Q10297">
        <v>0.23</v>
      </c>
      <c r="R10297" t="s">
        <v>14650</v>
      </c>
      <c r="S10297" s="14">
        <f>profile[[#This Row],[income]]/1000</f>
        <v>51</v>
      </c>
    </row>
    <row r="10298" spans="1:19" x14ac:dyDescent="0.25">
      <c r="A10298" t="s">
        <v>10296</v>
      </c>
      <c r="B10298" s="1">
        <v>11.08</v>
      </c>
      <c r="D10298" s="14" t="s">
        <v>10626</v>
      </c>
      <c r="E10298" s="14">
        <v>23.676666666666666</v>
      </c>
      <c r="H10298" t="s">
        <v>14627</v>
      </c>
      <c r="I10298">
        <v>21</v>
      </c>
      <c r="J10298" t="s">
        <v>3926</v>
      </c>
      <c r="K10298" s="15">
        <v>42950</v>
      </c>
      <c r="L10298" s="14">
        <v>43000</v>
      </c>
      <c r="M10298">
        <v>4.49</v>
      </c>
      <c r="N10298" s="1">
        <v>0.67</v>
      </c>
      <c r="O10298">
        <v>362</v>
      </c>
      <c r="P10298" t="s">
        <v>14640</v>
      </c>
      <c r="Q10298">
        <v>0.99</v>
      </c>
      <c r="R10298" t="s">
        <v>14650</v>
      </c>
      <c r="S10298" s="14">
        <f>profile[[#This Row],[income]]/1000</f>
        <v>43</v>
      </c>
    </row>
    <row r="10299" spans="1:19" x14ac:dyDescent="0.25">
      <c r="A10299" t="s">
        <v>10297</v>
      </c>
      <c r="B10299" s="1">
        <v>23.8917</v>
      </c>
      <c r="D10299" s="14" t="s">
        <v>10627</v>
      </c>
      <c r="E10299" s="14">
        <v>23.262222222222217</v>
      </c>
      <c r="H10299" t="s">
        <v>14627</v>
      </c>
      <c r="I10299">
        <v>67</v>
      </c>
      <c r="J10299" t="s">
        <v>4439</v>
      </c>
      <c r="K10299" s="15">
        <v>43081</v>
      </c>
      <c r="L10299" s="14">
        <v>67000</v>
      </c>
      <c r="M10299">
        <v>3.5316000000000001</v>
      </c>
      <c r="N10299" s="1">
        <v>0.67</v>
      </c>
      <c r="O10299">
        <v>231</v>
      </c>
      <c r="P10299" t="s">
        <v>14640</v>
      </c>
      <c r="Q10299">
        <v>0.63</v>
      </c>
      <c r="R10299" t="s">
        <v>14650</v>
      </c>
      <c r="S10299" s="14">
        <f>profile[[#This Row],[income]]/1000</f>
        <v>67</v>
      </c>
    </row>
    <row r="10300" spans="1:19" x14ac:dyDescent="0.25">
      <c r="A10300" t="s">
        <v>10298</v>
      </c>
      <c r="B10300" s="1">
        <v>0</v>
      </c>
      <c r="D10300" s="14" t="s">
        <v>10628</v>
      </c>
      <c r="E10300" s="14">
        <v>2.9204347826086958</v>
      </c>
      <c r="H10300" t="s">
        <v>14627</v>
      </c>
      <c r="I10300">
        <v>52</v>
      </c>
      <c r="J10300" t="s">
        <v>6403</v>
      </c>
      <c r="K10300" s="15">
        <v>43038</v>
      </c>
      <c r="L10300" s="14">
        <v>69000</v>
      </c>
      <c r="M10300">
        <v>1.04</v>
      </c>
      <c r="N10300" s="1">
        <v>0.67</v>
      </c>
      <c r="O10300">
        <v>274</v>
      </c>
      <c r="P10300" t="s">
        <v>14640</v>
      </c>
      <c r="Q10300">
        <v>0.75</v>
      </c>
      <c r="R10300" t="s">
        <v>14650</v>
      </c>
      <c r="S10300" s="14">
        <f>profile[[#This Row],[income]]/1000</f>
        <v>69</v>
      </c>
    </row>
    <row r="10301" spans="1:19" x14ac:dyDescent="0.25">
      <c r="A10301" t="s">
        <v>10299</v>
      </c>
      <c r="B10301" s="1">
        <v>20.995000000000001</v>
      </c>
      <c r="D10301" s="14" t="s">
        <v>10629</v>
      </c>
      <c r="E10301" s="14">
        <v>3.6025000000000005</v>
      </c>
      <c r="H10301" t="s">
        <v>14627</v>
      </c>
      <c r="I10301">
        <v>38</v>
      </c>
      <c r="J10301" t="s">
        <v>6871</v>
      </c>
      <c r="K10301" s="15">
        <v>43272</v>
      </c>
      <c r="L10301" s="14">
        <v>67000</v>
      </c>
      <c r="M10301">
        <v>11.13</v>
      </c>
      <c r="N10301" s="1">
        <v>0.67</v>
      </c>
      <c r="O10301">
        <v>40</v>
      </c>
      <c r="P10301" t="s">
        <v>14640</v>
      </c>
      <c r="Q10301">
        <v>0.11</v>
      </c>
      <c r="R10301" t="s">
        <v>14650</v>
      </c>
      <c r="S10301" s="14">
        <f>profile[[#This Row],[income]]/1000</f>
        <v>67</v>
      </c>
    </row>
    <row r="10302" spans="1:19" x14ac:dyDescent="0.25">
      <c r="A10302" t="s">
        <v>10300</v>
      </c>
      <c r="B10302" s="1">
        <v>0.62</v>
      </c>
      <c r="D10302" s="14" t="s">
        <v>10630</v>
      </c>
      <c r="E10302" s="14">
        <v>16.080714285714286</v>
      </c>
      <c r="H10302" t="s">
        <v>14627</v>
      </c>
      <c r="I10302">
        <v>42</v>
      </c>
      <c r="J10302" t="s">
        <v>1364</v>
      </c>
      <c r="K10302" s="15">
        <v>43110</v>
      </c>
      <c r="L10302" s="14">
        <v>32000</v>
      </c>
      <c r="M10302">
        <v>2.2422</v>
      </c>
      <c r="N10302" s="1">
        <v>0.67</v>
      </c>
      <c r="O10302">
        <v>202</v>
      </c>
      <c r="P10302" t="s">
        <v>14640</v>
      </c>
      <c r="Q10302">
        <v>0.55000000000000004</v>
      </c>
      <c r="R10302" t="s">
        <v>14650</v>
      </c>
      <c r="S10302" s="14">
        <f>profile[[#This Row],[income]]/1000</f>
        <v>32</v>
      </c>
    </row>
    <row r="10303" spans="1:19" x14ac:dyDescent="0.25">
      <c r="A10303" t="s">
        <v>10301</v>
      </c>
      <c r="B10303" s="1">
        <v>16.976700000000001</v>
      </c>
      <c r="D10303" s="14" t="s">
        <v>10631</v>
      </c>
      <c r="E10303" s="14">
        <v>4.0113636363636358</v>
      </c>
      <c r="H10303" t="s">
        <v>14627</v>
      </c>
      <c r="I10303">
        <v>56</v>
      </c>
      <c r="J10303" t="s">
        <v>8570</v>
      </c>
      <c r="K10303" s="15">
        <v>43040</v>
      </c>
      <c r="L10303" s="14">
        <v>42000</v>
      </c>
      <c r="M10303">
        <v>6.7450000000000001</v>
      </c>
      <c r="N10303" s="1">
        <v>0.67</v>
      </c>
      <c r="O10303">
        <v>272</v>
      </c>
      <c r="P10303" t="s">
        <v>14640</v>
      </c>
      <c r="Q10303">
        <v>0.74</v>
      </c>
      <c r="R10303" t="s">
        <v>14650</v>
      </c>
      <c r="S10303" s="14">
        <f>profile[[#This Row],[income]]/1000</f>
        <v>42</v>
      </c>
    </row>
    <row r="10304" spans="1:19" x14ac:dyDescent="0.25">
      <c r="A10304" t="s">
        <v>10302</v>
      </c>
      <c r="B10304" s="1">
        <v>29.48</v>
      </c>
      <c r="D10304" s="14" t="s">
        <v>10632</v>
      </c>
      <c r="E10304" s="14">
        <v>35.60052631578948</v>
      </c>
      <c r="H10304" t="s">
        <v>14627</v>
      </c>
      <c r="I10304">
        <v>72</v>
      </c>
      <c r="J10304" t="s">
        <v>4196</v>
      </c>
      <c r="K10304" s="15">
        <v>42961</v>
      </c>
      <c r="L10304" s="14">
        <v>37000</v>
      </c>
      <c r="M10304">
        <v>7.48</v>
      </c>
      <c r="N10304" s="1">
        <v>0.67</v>
      </c>
      <c r="O10304">
        <v>351</v>
      </c>
      <c r="P10304" t="s">
        <v>14640</v>
      </c>
      <c r="Q10304">
        <v>0.96</v>
      </c>
      <c r="R10304" t="s">
        <v>14650</v>
      </c>
      <c r="S10304" s="14">
        <f>profile[[#This Row],[income]]/1000</f>
        <v>37</v>
      </c>
    </row>
    <row r="10305" spans="1:19" x14ac:dyDescent="0.25">
      <c r="A10305" t="s">
        <v>10303</v>
      </c>
      <c r="B10305" s="1">
        <v>20.39</v>
      </c>
      <c r="D10305" s="14" t="s">
        <v>10633</v>
      </c>
      <c r="E10305" s="14">
        <v>24.233333333333334</v>
      </c>
      <c r="H10305" t="s">
        <v>14627</v>
      </c>
      <c r="I10305">
        <v>40</v>
      </c>
      <c r="J10305" t="s">
        <v>7142</v>
      </c>
      <c r="K10305" s="15">
        <v>43183</v>
      </c>
      <c r="L10305" s="14">
        <v>42000</v>
      </c>
      <c r="M10305">
        <v>6.19</v>
      </c>
      <c r="N10305" s="1">
        <v>0.67</v>
      </c>
      <c r="O10305">
        <v>129</v>
      </c>
      <c r="P10305" t="s">
        <v>14640</v>
      </c>
      <c r="Q10305">
        <v>0.35</v>
      </c>
      <c r="R10305" t="s">
        <v>14650</v>
      </c>
      <c r="S10305" s="14">
        <f>profile[[#This Row],[income]]/1000</f>
        <v>42</v>
      </c>
    </row>
    <row r="10306" spans="1:19" x14ac:dyDescent="0.25">
      <c r="A10306" t="s">
        <v>10304</v>
      </c>
      <c r="B10306" s="1">
        <v>22.758600000000001</v>
      </c>
      <c r="D10306" s="14" t="s">
        <v>10634</v>
      </c>
      <c r="E10306" s="14">
        <v>3.8670588235294114</v>
      </c>
      <c r="H10306" t="s">
        <v>14627</v>
      </c>
      <c r="I10306">
        <v>21</v>
      </c>
      <c r="J10306" t="s">
        <v>1575</v>
      </c>
      <c r="K10306" s="15">
        <v>42999</v>
      </c>
      <c r="L10306" s="14">
        <v>68000</v>
      </c>
      <c r="M10306">
        <v>4.4077999999999999</v>
      </c>
      <c r="N10306" s="1">
        <v>0.67</v>
      </c>
      <c r="O10306">
        <v>313</v>
      </c>
      <c r="P10306" t="s">
        <v>14640</v>
      </c>
      <c r="Q10306">
        <v>0.86</v>
      </c>
      <c r="R10306" t="s">
        <v>14650</v>
      </c>
      <c r="S10306" s="14">
        <f>profile[[#This Row],[income]]/1000</f>
        <v>68</v>
      </c>
    </row>
    <row r="10307" spans="1:19" x14ac:dyDescent="0.25">
      <c r="A10307" t="s">
        <v>10305</v>
      </c>
      <c r="B10307" s="1">
        <v>13.477499999999999</v>
      </c>
      <c r="D10307" s="14" t="s">
        <v>10635</v>
      </c>
      <c r="E10307" s="14">
        <v>15.358571428571427</v>
      </c>
      <c r="H10307" t="s">
        <v>14627</v>
      </c>
      <c r="I10307">
        <v>46</v>
      </c>
      <c r="J10307" t="s">
        <v>1000</v>
      </c>
      <c r="K10307" s="15">
        <v>42989</v>
      </c>
      <c r="L10307" s="14">
        <v>47000</v>
      </c>
      <c r="M10307">
        <v>3.4575</v>
      </c>
      <c r="N10307" s="1">
        <v>0.67</v>
      </c>
      <c r="O10307">
        <v>323</v>
      </c>
      <c r="P10307" t="s">
        <v>14640</v>
      </c>
      <c r="Q10307">
        <v>0.88</v>
      </c>
      <c r="R10307" t="s">
        <v>14650</v>
      </c>
      <c r="S10307" s="14">
        <f>profile[[#This Row],[income]]/1000</f>
        <v>47</v>
      </c>
    </row>
    <row r="10308" spans="1:19" x14ac:dyDescent="0.25">
      <c r="A10308" t="s">
        <v>10306</v>
      </c>
      <c r="B10308" s="1">
        <v>26.3367</v>
      </c>
      <c r="D10308" s="14" t="s">
        <v>10636</v>
      </c>
      <c r="E10308" s="14">
        <v>3.4160000000000008</v>
      </c>
      <c r="H10308" t="s">
        <v>14627</v>
      </c>
      <c r="I10308">
        <v>81</v>
      </c>
      <c r="J10308" t="s">
        <v>2059</v>
      </c>
      <c r="K10308" s="15">
        <v>43178</v>
      </c>
      <c r="L10308" s="14">
        <v>50000</v>
      </c>
      <c r="M10308">
        <v>11.765000000000001</v>
      </c>
      <c r="N10308" s="1">
        <v>0.67</v>
      </c>
      <c r="O10308">
        <v>134</v>
      </c>
      <c r="P10308" t="s">
        <v>14640</v>
      </c>
      <c r="Q10308">
        <v>0.37</v>
      </c>
      <c r="R10308" t="s">
        <v>14650</v>
      </c>
      <c r="S10308" s="14">
        <f>profile[[#This Row],[income]]/1000</f>
        <v>50</v>
      </c>
    </row>
    <row r="10309" spans="1:19" x14ac:dyDescent="0.25">
      <c r="A10309" t="s">
        <v>10307</v>
      </c>
      <c r="B10309" s="1">
        <v>13.673299999999999</v>
      </c>
      <c r="D10309" s="14" t="s">
        <v>10637</v>
      </c>
      <c r="E10309" s="14">
        <v>3.0676923076923077</v>
      </c>
      <c r="H10309" t="s">
        <v>14627</v>
      </c>
      <c r="I10309">
        <v>70</v>
      </c>
      <c r="J10309" t="s">
        <v>4591</v>
      </c>
      <c r="K10309" s="15">
        <v>43227</v>
      </c>
      <c r="L10309" s="14">
        <v>45000</v>
      </c>
      <c r="M10309">
        <v>11.702</v>
      </c>
      <c r="N10309" s="1">
        <v>0.67</v>
      </c>
      <c r="O10309">
        <v>85</v>
      </c>
      <c r="P10309" t="s">
        <v>14640</v>
      </c>
      <c r="Q10309">
        <v>0.23</v>
      </c>
      <c r="R10309" t="s">
        <v>14650</v>
      </c>
      <c r="S10309" s="14">
        <f>profile[[#This Row],[income]]/1000</f>
        <v>45</v>
      </c>
    </row>
    <row r="10310" spans="1:19" x14ac:dyDescent="0.25">
      <c r="A10310" t="s">
        <v>10308</v>
      </c>
      <c r="B10310" s="1">
        <v>24.914999999999999</v>
      </c>
      <c r="D10310" s="14" t="s">
        <v>10638</v>
      </c>
      <c r="E10310" s="14">
        <v>9.1425000000000018</v>
      </c>
      <c r="H10310" t="s">
        <v>14627</v>
      </c>
      <c r="I10310">
        <v>34</v>
      </c>
      <c r="J10310" t="s">
        <v>3403</v>
      </c>
      <c r="K10310" s="15">
        <v>43087</v>
      </c>
      <c r="L10310" s="14">
        <v>42000</v>
      </c>
      <c r="M10310">
        <v>3.97</v>
      </c>
      <c r="N10310" s="1">
        <v>0.67</v>
      </c>
      <c r="O10310">
        <v>225</v>
      </c>
      <c r="P10310" t="s">
        <v>14640</v>
      </c>
      <c r="Q10310">
        <v>0.62</v>
      </c>
      <c r="R10310" t="s">
        <v>14650</v>
      </c>
      <c r="S10310" s="14">
        <f>profile[[#This Row],[income]]/1000</f>
        <v>42</v>
      </c>
    </row>
    <row r="10311" spans="1:19" x14ac:dyDescent="0.25">
      <c r="A10311" t="s">
        <v>10309</v>
      </c>
      <c r="B10311" s="1">
        <v>16.725000000000001</v>
      </c>
      <c r="D10311" s="14" t="s">
        <v>10639</v>
      </c>
      <c r="E10311" s="14">
        <v>15.086111111111112</v>
      </c>
      <c r="H10311" t="s">
        <v>14627</v>
      </c>
      <c r="I10311">
        <v>53</v>
      </c>
      <c r="J10311" t="s">
        <v>4270</v>
      </c>
      <c r="K10311" s="15">
        <v>42994</v>
      </c>
      <c r="L10311" s="14">
        <v>33000</v>
      </c>
      <c r="M10311">
        <v>1.3971</v>
      </c>
      <c r="N10311" s="1">
        <v>0.67</v>
      </c>
      <c r="O10311">
        <v>318</v>
      </c>
      <c r="P10311" t="s">
        <v>14640</v>
      </c>
      <c r="Q10311">
        <v>0.87</v>
      </c>
      <c r="R10311" t="s">
        <v>14650</v>
      </c>
      <c r="S10311" s="14">
        <f>profile[[#This Row],[income]]/1000</f>
        <v>33</v>
      </c>
    </row>
    <row r="10312" spans="1:19" x14ac:dyDescent="0.25">
      <c r="A10312" t="s">
        <v>10310</v>
      </c>
      <c r="B10312" s="1">
        <v>25.366</v>
      </c>
      <c r="D10312" s="14" t="s">
        <v>10640</v>
      </c>
      <c r="E10312" s="14">
        <v>13.14</v>
      </c>
      <c r="H10312" t="s">
        <v>14627</v>
      </c>
      <c r="I10312">
        <v>49</v>
      </c>
      <c r="J10312" t="s">
        <v>8796</v>
      </c>
      <c r="K10312" s="15">
        <v>43106</v>
      </c>
      <c r="L10312" s="14">
        <v>40000</v>
      </c>
      <c r="M10312">
        <v>11.018000000000001</v>
      </c>
      <c r="N10312" s="1">
        <v>0.67</v>
      </c>
      <c r="O10312">
        <v>206</v>
      </c>
      <c r="P10312" t="s">
        <v>14640</v>
      </c>
      <c r="Q10312">
        <v>0.56000000000000005</v>
      </c>
      <c r="R10312" t="s">
        <v>14650</v>
      </c>
      <c r="S10312" s="14">
        <f>profile[[#This Row],[income]]/1000</f>
        <v>40</v>
      </c>
    </row>
    <row r="10313" spans="1:19" x14ac:dyDescent="0.25">
      <c r="A10313" t="s">
        <v>10311</v>
      </c>
      <c r="B10313" s="1">
        <v>26.965</v>
      </c>
      <c r="D10313" s="14" t="s">
        <v>10641</v>
      </c>
      <c r="E10313" s="14">
        <v>9.2792307692307681</v>
      </c>
      <c r="H10313" t="s">
        <v>14627</v>
      </c>
      <c r="I10313">
        <v>84</v>
      </c>
      <c r="J10313" t="s">
        <v>13707</v>
      </c>
      <c r="K10313" s="15">
        <v>43071</v>
      </c>
      <c r="L10313" s="14">
        <v>62000</v>
      </c>
      <c r="M10313">
        <v>10.782500000000001</v>
      </c>
      <c r="N10313" s="1">
        <v>0.67</v>
      </c>
      <c r="O10313">
        <v>241</v>
      </c>
      <c r="P10313" t="s">
        <v>14640</v>
      </c>
      <c r="Q10313">
        <v>0.66</v>
      </c>
      <c r="R10313" t="s">
        <v>14650</v>
      </c>
      <c r="S10313" s="14">
        <f>profile[[#This Row],[income]]/1000</f>
        <v>62</v>
      </c>
    </row>
    <row r="10314" spans="1:19" x14ac:dyDescent="0.25">
      <c r="A10314" t="s">
        <v>10312</v>
      </c>
      <c r="B10314" s="1">
        <v>15.03</v>
      </c>
      <c r="D10314" s="14" t="s">
        <v>10642</v>
      </c>
      <c r="E10314" s="14">
        <v>12.742666666666668</v>
      </c>
      <c r="H10314" t="s">
        <v>14627</v>
      </c>
      <c r="I10314">
        <v>67</v>
      </c>
      <c r="J10314" t="s">
        <v>4391</v>
      </c>
      <c r="K10314" s="15">
        <v>43267</v>
      </c>
      <c r="L10314" s="14">
        <v>73000</v>
      </c>
      <c r="M10314">
        <v>5.21</v>
      </c>
      <c r="N10314" s="1">
        <v>0.67</v>
      </c>
      <c r="O10314">
        <v>45</v>
      </c>
      <c r="P10314" t="s">
        <v>14640</v>
      </c>
      <c r="Q10314">
        <v>0.12</v>
      </c>
      <c r="R10314" t="s">
        <v>14650</v>
      </c>
      <c r="S10314" s="14">
        <f>profile[[#This Row],[income]]/1000</f>
        <v>73</v>
      </c>
    </row>
    <row r="10315" spans="1:19" x14ac:dyDescent="0.25">
      <c r="A10315" t="s">
        <v>10313</v>
      </c>
      <c r="B10315" s="1">
        <v>0</v>
      </c>
      <c r="D10315" s="14" t="s">
        <v>10644</v>
      </c>
      <c r="E10315" s="14">
        <v>23.408000000000005</v>
      </c>
      <c r="H10315" t="s">
        <v>14627</v>
      </c>
      <c r="I10315">
        <v>76</v>
      </c>
      <c r="J10315" t="s">
        <v>6769</v>
      </c>
      <c r="K10315" s="15">
        <v>43108</v>
      </c>
      <c r="L10315" s="14">
        <v>43000</v>
      </c>
      <c r="M10315">
        <v>9.1478999999999999</v>
      </c>
      <c r="N10315" s="1">
        <v>0.67</v>
      </c>
      <c r="O10315">
        <v>204</v>
      </c>
      <c r="P10315" t="s">
        <v>14640</v>
      </c>
      <c r="Q10315">
        <v>0.56000000000000005</v>
      </c>
      <c r="R10315" t="s">
        <v>14650</v>
      </c>
      <c r="S10315" s="14">
        <f>profile[[#This Row],[income]]/1000</f>
        <v>43</v>
      </c>
    </row>
    <row r="10316" spans="1:19" x14ac:dyDescent="0.25">
      <c r="A10316" t="s">
        <v>10314</v>
      </c>
      <c r="B10316" s="1">
        <v>26.635000000000002</v>
      </c>
      <c r="D10316" s="14" t="s">
        <v>10645</v>
      </c>
      <c r="E10316" s="14">
        <v>15.062857142857142</v>
      </c>
      <c r="H10316" t="s">
        <v>14627</v>
      </c>
      <c r="I10316">
        <v>23</v>
      </c>
      <c r="J10316" t="s">
        <v>6929</v>
      </c>
      <c r="K10316" s="15">
        <v>43082</v>
      </c>
      <c r="L10316" s="14">
        <v>31000</v>
      </c>
      <c r="M10316">
        <v>7.4260000000000002</v>
      </c>
      <c r="N10316" s="1">
        <v>0.67</v>
      </c>
      <c r="O10316">
        <v>230</v>
      </c>
      <c r="P10316" t="s">
        <v>14640</v>
      </c>
      <c r="Q10316">
        <v>0.63</v>
      </c>
      <c r="R10316" t="s">
        <v>14650</v>
      </c>
      <c r="S10316" s="14">
        <f>profile[[#This Row],[income]]/1000</f>
        <v>31</v>
      </c>
    </row>
    <row r="10317" spans="1:19" x14ac:dyDescent="0.25">
      <c r="A10317" t="s">
        <v>10315</v>
      </c>
      <c r="B10317" s="1">
        <v>28.81</v>
      </c>
      <c r="D10317" s="14" t="s">
        <v>10646</v>
      </c>
      <c r="E10317" s="14">
        <v>2.4342857142857142</v>
      </c>
      <c r="H10317" t="s">
        <v>14627</v>
      </c>
      <c r="I10317">
        <v>77</v>
      </c>
      <c r="J10317" t="s">
        <v>12067</v>
      </c>
      <c r="K10317" s="15">
        <v>43128</v>
      </c>
      <c r="L10317" s="14">
        <v>58000</v>
      </c>
      <c r="M10317">
        <v>11.07</v>
      </c>
      <c r="N10317" s="1">
        <v>0.67</v>
      </c>
      <c r="O10317">
        <v>184</v>
      </c>
      <c r="P10317" t="s">
        <v>14640</v>
      </c>
      <c r="Q10317">
        <v>0.5</v>
      </c>
      <c r="R10317" t="s">
        <v>14650</v>
      </c>
      <c r="S10317" s="14">
        <f>profile[[#This Row],[income]]/1000</f>
        <v>58</v>
      </c>
    </row>
    <row r="10318" spans="1:19" x14ac:dyDescent="0.25">
      <c r="A10318" t="s">
        <v>10316</v>
      </c>
      <c r="B10318" s="1">
        <v>0.99</v>
      </c>
      <c r="D10318" s="14" t="s">
        <v>10647</v>
      </c>
      <c r="E10318" s="14">
        <v>0.15</v>
      </c>
      <c r="H10318" t="s">
        <v>14627</v>
      </c>
      <c r="I10318">
        <v>67</v>
      </c>
      <c r="J10318" t="s">
        <v>13263</v>
      </c>
      <c r="K10318" s="15">
        <v>43059</v>
      </c>
      <c r="L10318" s="14">
        <v>43000</v>
      </c>
      <c r="M10318">
        <v>10.5867</v>
      </c>
      <c r="N10318" s="1">
        <v>0.67</v>
      </c>
      <c r="O10318">
        <v>253</v>
      </c>
      <c r="P10318" t="s">
        <v>14640</v>
      </c>
      <c r="Q10318">
        <v>0.69</v>
      </c>
      <c r="R10318" t="s">
        <v>14650</v>
      </c>
      <c r="S10318" s="14">
        <f>profile[[#This Row],[income]]/1000</f>
        <v>43</v>
      </c>
    </row>
    <row r="10319" spans="1:19" x14ac:dyDescent="0.25">
      <c r="A10319" t="s">
        <v>10317</v>
      </c>
      <c r="B10319" s="1">
        <v>2.8574999999999999</v>
      </c>
      <c r="D10319" s="14" t="s">
        <v>10648</v>
      </c>
      <c r="E10319" s="14">
        <v>4.1566666666666663</v>
      </c>
      <c r="H10319" t="s">
        <v>14627</v>
      </c>
      <c r="I10319">
        <v>56</v>
      </c>
      <c r="J10319" t="s">
        <v>73</v>
      </c>
      <c r="K10319" s="15">
        <v>43045</v>
      </c>
      <c r="L10319" s="14">
        <v>35000</v>
      </c>
      <c r="M10319">
        <v>8.5822000000000003</v>
      </c>
      <c r="N10319" s="1">
        <v>0.67</v>
      </c>
      <c r="O10319">
        <v>267</v>
      </c>
      <c r="P10319" t="s">
        <v>14640</v>
      </c>
      <c r="Q10319">
        <v>0.73</v>
      </c>
      <c r="R10319" t="s">
        <v>14650</v>
      </c>
      <c r="S10319" s="14">
        <f>profile[[#This Row],[income]]/1000</f>
        <v>35</v>
      </c>
    </row>
    <row r="10320" spans="1:19" x14ac:dyDescent="0.25">
      <c r="A10320" t="s">
        <v>10318</v>
      </c>
      <c r="B10320" s="1">
        <v>24.565000000000001</v>
      </c>
      <c r="D10320" s="14" t="s">
        <v>10649</v>
      </c>
      <c r="E10320" s="14">
        <v>2.7604761904761905</v>
      </c>
      <c r="H10320" t="s">
        <v>14627</v>
      </c>
      <c r="I10320">
        <v>43</v>
      </c>
      <c r="J10320" t="s">
        <v>2135</v>
      </c>
      <c r="K10320" s="15">
        <v>43294</v>
      </c>
      <c r="L10320" s="14">
        <v>38000</v>
      </c>
      <c r="M10320">
        <v>10.338900000000001</v>
      </c>
      <c r="N10320" s="1">
        <v>0.67</v>
      </c>
      <c r="O10320">
        <v>18</v>
      </c>
      <c r="P10320" t="s">
        <v>14640</v>
      </c>
      <c r="Q10320">
        <v>0.05</v>
      </c>
      <c r="R10320" t="s">
        <v>14650</v>
      </c>
      <c r="S10320" s="14">
        <f>profile[[#This Row],[income]]/1000</f>
        <v>38</v>
      </c>
    </row>
    <row r="10321" spans="1:19" x14ac:dyDescent="0.25">
      <c r="A10321" t="s">
        <v>10319</v>
      </c>
      <c r="B10321" s="1">
        <v>14.135</v>
      </c>
      <c r="D10321" s="14" t="s">
        <v>10650</v>
      </c>
      <c r="E10321" s="14">
        <v>11.794</v>
      </c>
      <c r="H10321" t="s">
        <v>14627</v>
      </c>
      <c r="I10321">
        <v>38</v>
      </c>
      <c r="J10321" t="s">
        <v>120</v>
      </c>
      <c r="K10321" s="15">
        <v>42974</v>
      </c>
      <c r="L10321" s="14">
        <v>66000</v>
      </c>
      <c r="M10321">
        <v>2.5129999999999999</v>
      </c>
      <c r="N10321" s="1">
        <v>0.67</v>
      </c>
      <c r="O10321">
        <v>338</v>
      </c>
      <c r="P10321" t="s">
        <v>14640</v>
      </c>
      <c r="Q10321">
        <v>0.93</v>
      </c>
      <c r="R10321" t="s">
        <v>14650</v>
      </c>
      <c r="S10321" s="14">
        <f>profile[[#This Row],[income]]/1000</f>
        <v>66</v>
      </c>
    </row>
    <row r="10322" spans="1:19" x14ac:dyDescent="0.25">
      <c r="A10322" t="s">
        <v>10320</v>
      </c>
      <c r="B10322" s="1">
        <v>3.6166999999999998</v>
      </c>
      <c r="D10322" s="14" t="s">
        <v>10651</v>
      </c>
      <c r="E10322" s="14">
        <v>8.5380000000000003</v>
      </c>
      <c r="H10322" t="s">
        <v>14627</v>
      </c>
      <c r="I10322">
        <v>60</v>
      </c>
      <c r="J10322" t="s">
        <v>8073</v>
      </c>
      <c r="K10322" s="15">
        <v>43001</v>
      </c>
      <c r="L10322" s="14">
        <v>35000</v>
      </c>
      <c r="M10322">
        <v>9.4024999999999999</v>
      </c>
      <c r="N10322" s="1">
        <v>0.67</v>
      </c>
      <c r="O10322">
        <v>311</v>
      </c>
      <c r="P10322" t="s">
        <v>14640</v>
      </c>
      <c r="Q10322">
        <v>0.85</v>
      </c>
      <c r="R10322" t="s">
        <v>14650</v>
      </c>
      <c r="S10322" s="14">
        <f>profile[[#This Row],[income]]/1000</f>
        <v>35</v>
      </c>
    </row>
    <row r="10323" spans="1:19" x14ac:dyDescent="0.25">
      <c r="A10323" t="s">
        <v>10321</v>
      </c>
      <c r="B10323" s="1">
        <v>2.0720000000000001</v>
      </c>
      <c r="D10323" s="14" t="s">
        <v>10652</v>
      </c>
      <c r="E10323" s="14">
        <v>2.8187500000000001</v>
      </c>
      <c r="H10323" t="s">
        <v>14627</v>
      </c>
      <c r="I10323">
        <v>28</v>
      </c>
      <c r="J10323" t="s">
        <v>8704</v>
      </c>
      <c r="K10323" s="15">
        <v>43028</v>
      </c>
      <c r="L10323" s="14">
        <v>44000</v>
      </c>
      <c r="M10323">
        <v>8.18</v>
      </c>
      <c r="N10323" s="1">
        <v>0.67</v>
      </c>
      <c r="O10323">
        <v>284</v>
      </c>
      <c r="P10323" t="s">
        <v>14640</v>
      </c>
      <c r="Q10323">
        <v>0.78</v>
      </c>
      <c r="R10323" t="s">
        <v>14650</v>
      </c>
      <c r="S10323" s="14">
        <f>profile[[#This Row],[income]]/1000</f>
        <v>44</v>
      </c>
    </row>
    <row r="10324" spans="1:19" x14ac:dyDescent="0.25">
      <c r="A10324" t="s">
        <v>10322</v>
      </c>
      <c r="B10324" s="1">
        <v>0</v>
      </c>
      <c r="D10324" s="14" t="s">
        <v>10654</v>
      </c>
      <c r="E10324" s="14">
        <v>25.810000000000002</v>
      </c>
      <c r="H10324" t="s">
        <v>14627</v>
      </c>
      <c r="I10324">
        <v>27</v>
      </c>
      <c r="J10324" t="s">
        <v>9606</v>
      </c>
      <c r="K10324" s="15">
        <v>43182</v>
      </c>
      <c r="L10324" s="14">
        <v>42000</v>
      </c>
      <c r="M10324">
        <v>9.0116999999999994</v>
      </c>
      <c r="N10324" s="1">
        <v>0.67</v>
      </c>
      <c r="O10324">
        <v>130</v>
      </c>
      <c r="P10324" t="s">
        <v>14640</v>
      </c>
      <c r="Q10324">
        <v>0.36</v>
      </c>
      <c r="R10324" t="s">
        <v>14650</v>
      </c>
      <c r="S10324" s="14">
        <f>profile[[#This Row],[income]]/1000</f>
        <v>42</v>
      </c>
    </row>
    <row r="10325" spans="1:19" x14ac:dyDescent="0.25">
      <c r="A10325" t="s">
        <v>10323</v>
      </c>
      <c r="B10325" s="1">
        <v>0</v>
      </c>
      <c r="D10325" s="14" t="s">
        <v>10655</v>
      </c>
      <c r="E10325" s="14">
        <v>19.009999999999998</v>
      </c>
      <c r="H10325" t="s">
        <v>14627</v>
      </c>
      <c r="I10325">
        <v>33</v>
      </c>
      <c r="J10325" t="s">
        <v>4147</v>
      </c>
      <c r="K10325" s="15">
        <v>43125</v>
      </c>
      <c r="L10325" s="14">
        <v>45000</v>
      </c>
      <c r="M10325">
        <v>10.6853</v>
      </c>
      <c r="N10325" s="1">
        <v>0.67</v>
      </c>
      <c r="O10325">
        <v>187</v>
      </c>
      <c r="P10325" t="s">
        <v>14640</v>
      </c>
      <c r="Q10325">
        <v>0.51</v>
      </c>
      <c r="R10325" t="s">
        <v>14650</v>
      </c>
      <c r="S10325" s="14">
        <f>profile[[#This Row],[income]]/1000</f>
        <v>45</v>
      </c>
    </row>
    <row r="10326" spans="1:19" x14ac:dyDescent="0.25">
      <c r="A10326" t="s">
        <v>10324</v>
      </c>
      <c r="B10326" s="1">
        <v>1.21</v>
      </c>
      <c r="D10326" s="14" t="s">
        <v>10656</v>
      </c>
      <c r="E10326" s="14">
        <v>4.0320000000000009</v>
      </c>
      <c r="H10326" t="s">
        <v>14627</v>
      </c>
      <c r="I10326">
        <v>73</v>
      </c>
      <c r="J10326" t="s">
        <v>11450</v>
      </c>
      <c r="K10326" s="15">
        <v>43054</v>
      </c>
      <c r="L10326" s="14">
        <v>32000</v>
      </c>
      <c r="M10326">
        <v>6.9614000000000003</v>
      </c>
      <c r="N10326" s="1">
        <v>0.67</v>
      </c>
      <c r="O10326">
        <v>258</v>
      </c>
      <c r="P10326" t="s">
        <v>14640</v>
      </c>
      <c r="Q10326">
        <v>0.71</v>
      </c>
      <c r="R10326" t="s">
        <v>14650</v>
      </c>
      <c r="S10326" s="14">
        <f>profile[[#This Row],[income]]/1000</f>
        <v>32</v>
      </c>
    </row>
    <row r="10327" spans="1:19" x14ac:dyDescent="0.25">
      <c r="A10327" t="s">
        <v>10325</v>
      </c>
      <c r="B10327" s="1">
        <v>13.385</v>
      </c>
      <c r="D10327" s="14" t="s">
        <v>10657</v>
      </c>
      <c r="E10327" s="14">
        <v>4.2617647058823529</v>
      </c>
      <c r="H10327" t="s">
        <v>14627</v>
      </c>
      <c r="I10327">
        <v>68</v>
      </c>
      <c r="J10327" t="s">
        <v>13711</v>
      </c>
      <c r="K10327" s="15">
        <v>43096</v>
      </c>
      <c r="L10327" s="14">
        <v>39000</v>
      </c>
      <c r="M10327">
        <v>2.8439999999999999</v>
      </c>
      <c r="N10327" s="1">
        <v>0.67</v>
      </c>
      <c r="O10327">
        <v>216</v>
      </c>
      <c r="P10327" t="s">
        <v>14640</v>
      </c>
      <c r="Q10327">
        <v>0.59</v>
      </c>
      <c r="R10327" t="s">
        <v>14650</v>
      </c>
      <c r="S10327" s="14">
        <f>profile[[#This Row],[income]]/1000</f>
        <v>39</v>
      </c>
    </row>
    <row r="10328" spans="1:19" x14ac:dyDescent="0.25">
      <c r="A10328" t="s">
        <v>10326</v>
      </c>
      <c r="B10328" s="1">
        <v>26.6</v>
      </c>
      <c r="D10328" s="14" t="s">
        <v>10658</v>
      </c>
      <c r="E10328" s="14">
        <v>19.468750000000004</v>
      </c>
      <c r="H10328" t="s">
        <v>14627</v>
      </c>
      <c r="I10328">
        <v>26</v>
      </c>
      <c r="J10328" t="s">
        <v>10324</v>
      </c>
      <c r="K10328" s="15">
        <v>43016</v>
      </c>
      <c r="L10328" s="14">
        <v>31000</v>
      </c>
      <c r="M10328">
        <v>1.21</v>
      </c>
      <c r="N10328" s="1">
        <v>0.67</v>
      </c>
      <c r="O10328">
        <v>296</v>
      </c>
      <c r="P10328" t="s">
        <v>14640</v>
      </c>
      <c r="Q10328">
        <v>0.81</v>
      </c>
      <c r="R10328" t="s">
        <v>14650</v>
      </c>
      <c r="S10328" s="14">
        <f>profile[[#This Row],[income]]/1000</f>
        <v>31</v>
      </c>
    </row>
    <row r="10329" spans="1:19" x14ac:dyDescent="0.25">
      <c r="A10329" t="s">
        <v>10327</v>
      </c>
      <c r="B10329" s="1">
        <v>7.3967000000000001</v>
      </c>
      <c r="D10329" s="14" t="s">
        <v>10659</v>
      </c>
      <c r="E10329" s="14">
        <v>2.92</v>
      </c>
      <c r="H10329" t="s">
        <v>14627</v>
      </c>
      <c r="I10329">
        <v>68</v>
      </c>
      <c r="J10329" t="s">
        <v>10420</v>
      </c>
      <c r="K10329" s="15">
        <v>42988</v>
      </c>
      <c r="L10329" s="14">
        <v>31000</v>
      </c>
      <c r="M10329">
        <v>1.58</v>
      </c>
      <c r="N10329" s="1">
        <v>0.67</v>
      </c>
      <c r="O10329">
        <v>324</v>
      </c>
      <c r="P10329" t="s">
        <v>14640</v>
      </c>
      <c r="Q10329">
        <v>0.89</v>
      </c>
      <c r="R10329" t="s">
        <v>14650</v>
      </c>
      <c r="S10329" s="14">
        <f>profile[[#This Row],[income]]/1000</f>
        <v>31</v>
      </c>
    </row>
    <row r="10330" spans="1:19" x14ac:dyDescent="0.25">
      <c r="A10330" t="s">
        <v>10328</v>
      </c>
      <c r="B10330" s="1">
        <v>1.105</v>
      </c>
      <c r="D10330" s="14" t="s">
        <v>10660</v>
      </c>
      <c r="E10330" s="14">
        <v>15.838571428571429</v>
      </c>
      <c r="H10330" t="s">
        <v>14627</v>
      </c>
      <c r="I10330">
        <v>29</v>
      </c>
      <c r="J10330" t="s">
        <v>14290</v>
      </c>
      <c r="K10330" s="15">
        <v>43015</v>
      </c>
      <c r="L10330" s="14">
        <v>45000</v>
      </c>
      <c r="M10330">
        <v>3.1871</v>
      </c>
      <c r="N10330" s="1">
        <v>0.67</v>
      </c>
      <c r="O10330">
        <v>297</v>
      </c>
      <c r="P10330" t="s">
        <v>14640</v>
      </c>
      <c r="Q10330">
        <v>0.81</v>
      </c>
      <c r="R10330" t="s">
        <v>14650</v>
      </c>
      <c r="S10330" s="14">
        <f>profile[[#This Row],[income]]/1000</f>
        <v>45</v>
      </c>
    </row>
    <row r="10331" spans="1:19" x14ac:dyDescent="0.25">
      <c r="A10331" t="s">
        <v>10329</v>
      </c>
      <c r="B10331" s="1">
        <v>29.625</v>
      </c>
      <c r="D10331" s="14" t="s">
        <v>10661</v>
      </c>
      <c r="E10331" s="14">
        <v>23.558</v>
      </c>
      <c r="H10331" t="s">
        <v>14627</v>
      </c>
      <c r="I10331">
        <v>51</v>
      </c>
      <c r="J10331" t="s">
        <v>10252</v>
      </c>
      <c r="K10331" s="15">
        <v>43047</v>
      </c>
      <c r="L10331" s="14">
        <v>58000</v>
      </c>
      <c r="M10331">
        <v>2.3849999999999998</v>
      </c>
      <c r="N10331" s="1">
        <v>0.67</v>
      </c>
      <c r="O10331">
        <v>265</v>
      </c>
      <c r="P10331" t="s">
        <v>14640</v>
      </c>
      <c r="Q10331">
        <v>0.73</v>
      </c>
      <c r="R10331" t="s">
        <v>14650</v>
      </c>
      <c r="S10331" s="14">
        <f>profile[[#This Row],[income]]/1000</f>
        <v>58</v>
      </c>
    </row>
    <row r="10332" spans="1:19" x14ac:dyDescent="0.25">
      <c r="A10332" t="s">
        <v>10330</v>
      </c>
      <c r="B10332" s="1">
        <v>20.495999999999999</v>
      </c>
      <c r="D10332" s="14" t="s">
        <v>10662</v>
      </c>
      <c r="E10332" s="14">
        <v>19.245000000000001</v>
      </c>
      <c r="H10332" t="s">
        <v>14627</v>
      </c>
      <c r="I10332">
        <v>74</v>
      </c>
      <c r="J10332" t="s">
        <v>5878</v>
      </c>
      <c r="K10332" s="15">
        <v>43161</v>
      </c>
      <c r="L10332" s="14">
        <v>43000</v>
      </c>
      <c r="M10332">
        <v>9.9367000000000001</v>
      </c>
      <c r="N10332" s="1">
        <v>0.67</v>
      </c>
      <c r="O10332">
        <v>151</v>
      </c>
      <c r="P10332" t="s">
        <v>14640</v>
      </c>
      <c r="Q10332">
        <v>0.41</v>
      </c>
      <c r="R10332" t="s">
        <v>14650</v>
      </c>
      <c r="S10332" s="14">
        <f>profile[[#This Row],[income]]/1000</f>
        <v>43</v>
      </c>
    </row>
    <row r="10333" spans="1:19" x14ac:dyDescent="0.25">
      <c r="A10333" t="s">
        <v>10331</v>
      </c>
      <c r="B10333" s="1">
        <v>6.9</v>
      </c>
      <c r="D10333" s="14" t="s">
        <v>10663</v>
      </c>
      <c r="E10333" s="14">
        <v>3.2825000000000002</v>
      </c>
      <c r="H10333" t="s">
        <v>14627</v>
      </c>
      <c r="I10333">
        <v>72</v>
      </c>
      <c r="J10333" t="s">
        <v>8187</v>
      </c>
      <c r="K10333" s="15">
        <v>43077</v>
      </c>
      <c r="L10333" s="14">
        <v>50000</v>
      </c>
      <c r="M10333">
        <v>4.54</v>
      </c>
      <c r="N10333" s="1">
        <v>0.67</v>
      </c>
      <c r="O10333">
        <v>235</v>
      </c>
      <c r="P10333" t="s">
        <v>14640</v>
      </c>
      <c r="Q10333">
        <v>0.64</v>
      </c>
      <c r="R10333" t="s">
        <v>14650</v>
      </c>
      <c r="S10333" s="14">
        <f>profile[[#This Row],[income]]/1000</f>
        <v>50</v>
      </c>
    </row>
    <row r="10334" spans="1:19" x14ac:dyDescent="0.25">
      <c r="A10334" t="s">
        <v>10332</v>
      </c>
      <c r="B10334" s="1">
        <v>18.452100000000002</v>
      </c>
      <c r="D10334" s="14" t="s">
        <v>10664</v>
      </c>
      <c r="E10334" s="14">
        <v>25.341666666666665</v>
      </c>
      <c r="H10334" t="s">
        <v>14627</v>
      </c>
      <c r="I10334">
        <v>21</v>
      </c>
      <c r="J10334" t="s">
        <v>6529</v>
      </c>
      <c r="K10334" s="15">
        <v>43006</v>
      </c>
      <c r="L10334" s="14">
        <v>39000</v>
      </c>
      <c r="M10334">
        <v>10.809100000000001</v>
      </c>
      <c r="N10334" s="1">
        <v>0.67</v>
      </c>
      <c r="O10334">
        <v>306</v>
      </c>
      <c r="P10334" t="s">
        <v>14640</v>
      </c>
      <c r="Q10334">
        <v>0.84</v>
      </c>
      <c r="R10334" t="s">
        <v>14650</v>
      </c>
      <c r="S10334" s="14">
        <f>profile[[#This Row],[income]]/1000</f>
        <v>39</v>
      </c>
    </row>
    <row r="10335" spans="1:19" x14ac:dyDescent="0.25">
      <c r="A10335" t="s">
        <v>10333</v>
      </c>
      <c r="B10335" s="1">
        <v>11.292</v>
      </c>
      <c r="D10335" s="14" t="s">
        <v>10665</v>
      </c>
      <c r="E10335" s="14">
        <v>13.62</v>
      </c>
      <c r="H10335" t="s">
        <v>14627</v>
      </c>
      <c r="I10335">
        <v>34</v>
      </c>
      <c r="J10335" t="s">
        <v>11462</v>
      </c>
      <c r="K10335" s="15">
        <v>43012</v>
      </c>
      <c r="L10335" s="14">
        <v>46000</v>
      </c>
      <c r="M10335">
        <v>2.42</v>
      </c>
      <c r="N10335" s="1">
        <v>0.67</v>
      </c>
      <c r="O10335">
        <v>300</v>
      </c>
      <c r="P10335" t="s">
        <v>14640</v>
      </c>
      <c r="Q10335">
        <v>0.82</v>
      </c>
      <c r="R10335" t="s">
        <v>14650</v>
      </c>
      <c r="S10335" s="14">
        <f>profile[[#This Row],[income]]/1000</f>
        <v>46</v>
      </c>
    </row>
    <row r="10336" spans="1:19" x14ac:dyDescent="0.25">
      <c r="A10336" t="s">
        <v>10334</v>
      </c>
      <c r="B10336" s="1">
        <v>27.0533</v>
      </c>
      <c r="D10336" s="14" t="s">
        <v>10666</v>
      </c>
      <c r="E10336" s="14">
        <v>2.6349999999999998</v>
      </c>
      <c r="H10336" t="s">
        <v>14627</v>
      </c>
      <c r="I10336">
        <v>22</v>
      </c>
      <c r="J10336" t="s">
        <v>5363</v>
      </c>
      <c r="K10336" s="15">
        <v>43138</v>
      </c>
      <c r="L10336" s="14">
        <v>48000</v>
      </c>
      <c r="M10336">
        <v>10.644</v>
      </c>
      <c r="N10336" s="1">
        <v>0.67</v>
      </c>
      <c r="O10336">
        <v>174</v>
      </c>
      <c r="P10336" t="s">
        <v>14640</v>
      </c>
      <c r="Q10336">
        <v>0.48</v>
      </c>
      <c r="R10336" t="s">
        <v>14650</v>
      </c>
      <c r="S10336" s="14">
        <f>profile[[#This Row],[income]]/1000</f>
        <v>48</v>
      </c>
    </row>
    <row r="10337" spans="1:19" x14ac:dyDescent="0.25">
      <c r="A10337" t="s">
        <v>10335</v>
      </c>
      <c r="B10337" s="1">
        <v>10.66</v>
      </c>
      <c r="D10337" s="14" t="s">
        <v>10667</v>
      </c>
      <c r="E10337" s="14">
        <v>25.986250000000002</v>
      </c>
      <c r="H10337" t="s">
        <v>14627</v>
      </c>
      <c r="I10337">
        <v>41</v>
      </c>
      <c r="J10337" t="s">
        <v>4441</v>
      </c>
      <c r="K10337" s="15">
        <v>42969</v>
      </c>
      <c r="L10337" s="14">
        <v>58000</v>
      </c>
      <c r="M10337">
        <v>3.0274999999999999</v>
      </c>
      <c r="N10337" s="1">
        <v>0.67</v>
      </c>
      <c r="O10337">
        <v>343</v>
      </c>
      <c r="P10337" t="s">
        <v>14640</v>
      </c>
      <c r="Q10337">
        <v>0.94</v>
      </c>
      <c r="R10337" t="s">
        <v>14650</v>
      </c>
      <c r="S10337" s="14">
        <f>profile[[#This Row],[income]]/1000</f>
        <v>58</v>
      </c>
    </row>
    <row r="10338" spans="1:19" x14ac:dyDescent="0.25">
      <c r="A10338" t="s">
        <v>10336</v>
      </c>
      <c r="B10338" s="1">
        <v>3.4367000000000001</v>
      </c>
      <c r="D10338" s="14" t="s">
        <v>10668</v>
      </c>
      <c r="E10338" s="14">
        <v>18.286666666666665</v>
      </c>
      <c r="H10338" t="s">
        <v>14627</v>
      </c>
      <c r="I10338">
        <v>34</v>
      </c>
      <c r="J10338" t="s">
        <v>13492</v>
      </c>
      <c r="K10338" s="15">
        <v>42960</v>
      </c>
      <c r="L10338" s="14">
        <v>39000</v>
      </c>
      <c r="M10338">
        <v>11.42</v>
      </c>
      <c r="N10338" s="1">
        <v>0.67</v>
      </c>
      <c r="O10338">
        <v>352</v>
      </c>
      <c r="P10338" t="s">
        <v>14640</v>
      </c>
      <c r="Q10338">
        <v>0.96</v>
      </c>
      <c r="R10338" t="s">
        <v>14650</v>
      </c>
      <c r="S10338" s="14">
        <f>profile[[#This Row],[income]]/1000</f>
        <v>39</v>
      </c>
    </row>
    <row r="10339" spans="1:19" x14ac:dyDescent="0.25">
      <c r="A10339" t="s">
        <v>10337</v>
      </c>
      <c r="B10339" s="1">
        <v>9.7157</v>
      </c>
      <c r="D10339" s="14" t="s">
        <v>10669</v>
      </c>
      <c r="E10339" s="14">
        <v>11.440769230769231</v>
      </c>
      <c r="H10339" t="s">
        <v>14627</v>
      </c>
      <c r="I10339">
        <v>67</v>
      </c>
      <c r="J10339" t="s">
        <v>1792</v>
      </c>
      <c r="K10339" s="15">
        <v>43201</v>
      </c>
      <c r="L10339" s="14">
        <v>54000</v>
      </c>
      <c r="M10339">
        <v>11.773300000000001</v>
      </c>
      <c r="N10339" s="1">
        <v>0.67</v>
      </c>
      <c r="O10339">
        <v>111</v>
      </c>
      <c r="P10339" t="s">
        <v>14640</v>
      </c>
      <c r="Q10339">
        <v>0.3</v>
      </c>
      <c r="R10339" t="s">
        <v>14650</v>
      </c>
      <c r="S10339" s="14">
        <f>profile[[#This Row],[income]]/1000</f>
        <v>54</v>
      </c>
    </row>
    <row r="10340" spans="1:19" x14ac:dyDescent="0.25">
      <c r="A10340" t="s">
        <v>10338</v>
      </c>
      <c r="B10340" s="1">
        <v>0</v>
      </c>
      <c r="D10340" s="14" t="s">
        <v>10670</v>
      </c>
      <c r="E10340" s="14">
        <v>2.2599999999999998</v>
      </c>
      <c r="H10340" t="s">
        <v>14627</v>
      </c>
      <c r="I10340">
        <v>68</v>
      </c>
      <c r="J10340" t="s">
        <v>5148</v>
      </c>
      <c r="K10340" s="15">
        <v>43206</v>
      </c>
      <c r="L10340" s="14">
        <v>44000</v>
      </c>
      <c r="M10340">
        <v>10.57</v>
      </c>
      <c r="N10340" s="1">
        <v>0.67</v>
      </c>
      <c r="O10340">
        <v>106</v>
      </c>
      <c r="P10340" t="s">
        <v>14640</v>
      </c>
      <c r="Q10340">
        <v>0.28999999999999998</v>
      </c>
      <c r="R10340" t="s">
        <v>14650</v>
      </c>
      <c r="S10340" s="14">
        <f>profile[[#This Row],[income]]/1000</f>
        <v>44</v>
      </c>
    </row>
    <row r="10341" spans="1:19" x14ac:dyDescent="0.25">
      <c r="A10341" t="s">
        <v>10339</v>
      </c>
      <c r="B10341" s="1">
        <v>0</v>
      </c>
      <c r="D10341" s="14" t="s">
        <v>10671</v>
      </c>
      <c r="E10341" s="14">
        <v>3.5700000000000003</v>
      </c>
      <c r="H10341" t="s">
        <v>14627</v>
      </c>
      <c r="I10341">
        <v>38</v>
      </c>
      <c r="J10341" t="s">
        <v>3974</v>
      </c>
      <c r="K10341" s="15">
        <v>43257</v>
      </c>
      <c r="L10341" s="14">
        <v>53000</v>
      </c>
      <c r="M10341">
        <v>2.1875</v>
      </c>
      <c r="N10341" s="1">
        <v>0.67</v>
      </c>
      <c r="O10341">
        <v>55</v>
      </c>
      <c r="P10341" t="s">
        <v>14640</v>
      </c>
      <c r="Q10341">
        <v>0.15</v>
      </c>
      <c r="R10341" t="s">
        <v>14650</v>
      </c>
      <c r="S10341" s="14">
        <f>profile[[#This Row],[income]]/1000</f>
        <v>53</v>
      </c>
    </row>
    <row r="10342" spans="1:19" x14ac:dyDescent="0.25">
      <c r="A10342" t="s">
        <v>10340</v>
      </c>
      <c r="B10342" s="1">
        <v>18.5412</v>
      </c>
      <c r="D10342" s="14" t="s">
        <v>10672</v>
      </c>
      <c r="E10342" s="14">
        <v>6.5049999999999999</v>
      </c>
      <c r="H10342" t="s">
        <v>14627</v>
      </c>
      <c r="I10342">
        <v>33</v>
      </c>
      <c r="J10342" t="s">
        <v>4660</v>
      </c>
      <c r="K10342" s="15">
        <v>43077</v>
      </c>
      <c r="L10342" s="14">
        <v>31000</v>
      </c>
      <c r="M10342">
        <v>2.1349999999999998</v>
      </c>
      <c r="N10342" s="1">
        <v>0.67</v>
      </c>
      <c r="O10342">
        <v>235</v>
      </c>
      <c r="P10342" t="s">
        <v>14640</v>
      </c>
      <c r="Q10342">
        <v>0.64</v>
      </c>
      <c r="R10342" t="s">
        <v>14650</v>
      </c>
      <c r="S10342" s="14">
        <f>profile[[#This Row],[income]]/1000</f>
        <v>31</v>
      </c>
    </row>
    <row r="10343" spans="1:19" x14ac:dyDescent="0.25">
      <c r="A10343" t="s">
        <v>10341</v>
      </c>
      <c r="B10343" s="1">
        <v>25.386700000000001</v>
      </c>
      <c r="D10343" s="14" t="s">
        <v>10673</v>
      </c>
      <c r="E10343" s="14">
        <v>3.4949999999999997</v>
      </c>
      <c r="H10343" t="s">
        <v>14627</v>
      </c>
      <c r="I10343">
        <v>25</v>
      </c>
      <c r="J10343" t="s">
        <v>13021</v>
      </c>
      <c r="K10343" s="15">
        <v>43267</v>
      </c>
      <c r="L10343" s="14">
        <v>46000</v>
      </c>
      <c r="M10343">
        <v>9.5489999999999995</v>
      </c>
      <c r="N10343" s="1">
        <v>0.67</v>
      </c>
      <c r="O10343">
        <v>45</v>
      </c>
      <c r="P10343" t="s">
        <v>14640</v>
      </c>
      <c r="Q10343">
        <v>0.12</v>
      </c>
      <c r="R10343" t="s">
        <v>14650</v>
      </c>
      <c r="S10343" s="14">
        <f>profile[[#This Row],[income]]/1000</f>
        <v>46</v>
      </c>
    </row>
    <row r="10344" spans="1:19" x14ac:dyDescent="0.25">
      <c r="A10344" t="s">
        <v>10342</v>
      </c>
      <c r="B10344" s="1">
        <v>25.3367</v>
      </c>
      <c r="D10344" s="14" t="s">
        <v>10674</v>
      </c>
      <c r="E10344" s="14">
        <v>6.2292857142857141</v>
      </c>
      <c r="H10344" t="s">
        <v>14627</v>
      </c>
      <c r="I10344">
        <v>45</v>
      </c>
      <c r="J10344" t="s">
        <v>13784</v>
      </c>
      <c r="K10344" s="15">
        <v>43238</v>
      </c>
      <c r="L10344" s="14">
        <v>47000</v>
      </c>
      <c r="M10344">
        <v>3.13</v>
      </c>
      <c r="N10344" s="1">
        <v>0.67</v>
      </c>
      <c r="O10344">
        <v>74</v>
      </c>
      <c r="P10344" t="s">
        <v>14640</v>
      </c>
      <c r="Q10344">
        <v>0.2</v>
      </c>
      <c r="R10344" t="s">
        <v>14650</v>
      </c>
      <c r="S10344" s="14">
        <f>profile[[#This Row],[income]]/1000</f>
        <v>47</v>
      </c>
    </row>
    <row r="10345" spans="1:19" x14ac:dyDescent="0.25">
      <c r="A10345" t="s">
        <v>10343</v>
      </c>
      <c r="B10345" s="1">
        <v>1.095</v>
      </c>
      <c r="D10345" s="14" t="s">
        <v>10675</v>
      </c>
      <c r="E10345" s="14">
        <v>2.4808333333333334</v>
      </c>
      <c r="H10345" t="s">
        <v>14627</v>
      </c>
      <c r="I10345">
        <v>61</v>
      </c>
      <c r="J10345" t="s">
        <v>2434</v>
      </c>
      <c r="K10345" s="15">
        <v>42989</v>
      </c>
      <c r="L10345" s="14">
        <v>59000</v>
      </c>
      <c r="M10345">
        <v>12.63</v>
      </c>
      <c r="N10345" s="1">
        <v>0.67</v>
      </c>
      <c r="O10345">
        <v>323</v>
      </c>
      <c r="P10345" t="s">
        <v>14640</v>
      </c>
      <c r="Q10345">
        <v>0.88</v>
      </c>
      <c r="R10345" t="s">
        <v>14650</v>
      </c>
      <c r="S10345" s="14">
        <f>profile[[#This Row],[income]]/1000</f>
        <v>59</v>
      </c>
    </row>
    <row r="10346" spans="1:19" x14ac:dyDescent="0.25">
      <c r="A10346" t="s">
        <v>10344</v>
      </c>
      <c r="B10346" s="1">
        <v>4.0199999999999996</v>
      </c>
      <c r="D10346" s="14" t="s">
        <v>10676</v>
      </c>
      <c r="E10346" s="14">
        <v>16.655999999999999</v>
      </c>
      <c r="H10346" t="s">
        <v>14627</v>
      </c>
      <c r="I10346">
        <v>73</v>
      </c>
      <c r="J10346" t="s">
        <v>4624</v>
      </c>
      <c r="K10346" s="15">
        <v>42970</v>
      </c>
      <c r="L10346" s="14">
        <v>57000</v>
      </c>
      <c r="M10346">
        <v>3.0259999999999998</v>
      </c>
      <c r="N10346" s="1">
        <v>0.67</v>
      </c>
      <c r="O10346">
        <v>342</v>
      </c>
      <c r="P10346" t="s">
        <v>14640</v>
      </c>
      <c r="Q10346">
        <v>0.94</v>
      </c>
      <c r="R10346" t="s">
        <v>14650</v>
      </c>
      <c r="S10346" s="14">
        <f>profile[[#This Row],[income]]/1000</f>
        <v>57</v>
      </c>
    </row>
    <row r="10347" spans="1:19" x14ac:dyDescent="0.25">
      <c r="A10347" t="s">
        <v>10345</v>
      </c>
      <c r="B10347" s="1">
        <v>1.0900000000000001</v>
      </c>
      <c r="D10347" s="14" t="s">
        <v>10677</v>
      </c>
      <c r="E10347" s="14">
        <v>13.709999999999999</v>
      </c>
      <c r="H10347" t="s">
        <v>14627</v>
      </c>
      <c r="I10347">
        <v>71</v>
      </c>
      <c r="J10347" t="s">
        <v>9746</v>
      </c>
      <c r="K10347" s="15">
        <v>43002</v>
      </c>
      <c r="L10347" s="14">
        <v>55000</v>
      </c>
      <c r="M10347">
        <v>11.47</v>
      </c>
      <c r="N10347" s="1">
        <v>0.67</v>
      </c>
      <c r="O10347">
        <v>310</v>
      </c>
      <c r="P10347" t="s">
        <v>14640</v>
      </c>
      <c r="Q10347">
        <v>0.85</v>
      </c>
      <c r="R10347" t="s">
        <v>14650</v>
      </c>
      <c r="S10347" s="14">
        <f>profile[[#This Row],[income]]/1000</f>
        <v>55</v>
      </c>
    </row>
    <row r="10348" spans="1:19" x14ac:dyDescent="0.25">
      <c r="A10348" t="s">
        <v>10346</v>
      </c>
      <c r="B10348" s="1">
        <v>2.08</v>
      </c>
      <c r="D10348" s="14" t="s">
        <v>10678</v>
      </c>
      <c r="E10348" s="14">
        <v>27.362499999999997</v>
      </c>
      <c r="H10348" t="s">
        <v>14627</v>
      </c>
      <c r="I10348">
        <v>52</v>
      </c>
      <c r="J10348" t="s">
        <v>5394</v>
      </c>
      <c r="K10348" s="15">
        <v>43192</v>
      </c>
      <c r="L10348" s="14">
        <v>51000</v>
      </c>
      <c r="M10348">
        <v>9.2449999999999992</v>
      </c>
      <c r="N10348" s="1">
        <v>0.67</v>
      </c>
      <c r="O10348">
        <v>120</v>
      </c>
      <c r="P10348" t="s">
        <v>14640</v>
      </c>
      <c r="Q10348">
        <v>0.33</v>
      </c>
      <c r="R10348" t="s">
        <v>14650</v>
      </c>
      <c r="S10348" s="14">
        <f>profile[[#This Row],[income]]/1000</f>
        <v>51</v>
      </c>
    </row>
    <row r="10349" spans="1:19" x14ac:dyDescent="0.25">
      <c r="A10349" t="s">
        <v>10347</v>
      </c>
      <c r="B10349" s="1">
        <v>23.4</v>
      </c>
      <c r="D10349" s="14" t="s">
        <v>10679</v>
      </c>
      <c r="E10349" s="14">
        <v>23.052222222222223</v>
      </c>
      <c r="H10349" t="s">
        <v>14627</v>
      </c>
      <c r="I10349">
        <v>19</v>
      </c>
      <c r="J10349" t="s">
        <v>10439</v>
      </c>
      <c r="K10349" s="15">
        <v>43123</v>
      </c>
      <c r="L10349" s="14">
        <v>40000</v>
      </c>
      <c r="M10349">
        <v>10.4764</v>
      </c>
      <c r="N10349" s="1">
        <v>0.67</v>
      </c>
      <c r="O10349">
        <v>189</v>
      </c>
      <c r="P10349" t="s">
        <v>14640</v>
      </c>
      <c r="Q10349">
        <v>0.52</v>
      </c>
      <c r="R10349" t="s">
        <v>14650</v>
      </c>
      <c r="S10349" s="14">
        <f>profile[[#This Row],[income]]/1000</f>
        <v>40</v>
      </c>
    </row>
    <row r="10350" spans="1:19" x14ac:dyDescent="0.25">
      <c r="A10350" t="s">
        <v>10348</v>
      </c>
      <c r="B10350" s="1">
        <v>15.968299999999999</v>
      </c>
      <c r="D10350" s="14" t="s">
        <v>10680</v>
      </c>
      <c r="E10350" s="14">
        <v>2.8862500000000004</v>
      </c>
      <c r="H10350" t="s">
        <v>14627</v>
      </c>
      <c r="I10350">
        <v>30</v>
      </c>
      <c r="J10350" t="s">
        <v>14373</v>
      </c>
      <c r="K10350" s="15">
        <v>43186</v>
      </c>
      <c r="L10350" s="14">
        <v>38000</v>
      </c>
      <c r="M10350">
        <v>11.05</v>
      </c>
      <c r="N10350" s="1">
        <v>0.67</v>
      </c>
      <c r="O10350">
        <v>126</v>
      </c>
      <c r="P10350" t="s">
        <v>14640</v>
      </c>
      <c r="Q10350">
        <v>0.34</v>
      </c>
      <c r="R10350" t="s">
        <v>14650</v>
      </c>
      <c r="S10350" s="14">
        <f>profile[[#This Row],[income]]/1000</f>
        <v>38</v>
      </c>
    </row>
    <row r="10351" spans="1:19" x14ac:dyDescent="0.25">
      <c r="A10351" t="s">
        <v>10349</v>
      </c>
      <c r="B10351" s="1">
        <v>18.3444</v>
      </c>
      <c r="D10351" s="14" t="s">
        <v>10681</v>
      </c>
      <c r="E10351" s="14">
        <v>10.317142857142857</v>
      </c>
      <c r="H10351" t="s">
        <v>14627</v>
      </c>
      <c r="I10351">
        <v>39</v>
      </c>
      <c r="J10351" t="s">
        <v>13054</v>
      </c>
      <c r="K10351" s="15">
        <v>43051</v>
      </c>
      <c r="L10351" s="14">
        <v>50000</v>
      </c>
      <c r="M10351">
        <v>2.9630000000000001</v>
      </c>
      <c r="N10351" s="1">
        <v>0.67</v>
      </c>
      <c r="O10351">
        <v>261</v>
      </c>
      <c r="P10351" t="s">
        <v>14640</v>
      </c>
      <c r="Q10351">
        <v>0.71</v>
      </c>
      <c r="R10351" t="s">
        <v>14650</v>
      </c>
      <c r="S10351" s="14">
        <f>profile[[#This Row],[income]]/1000</f>
        <v>50</v>
      </c>
    </row>
    <row r="10352" spans="1:19" x14ac:dyDescent="0.25">
      <c r="A10352" t="s">
        <v>10350</v>
      </c>
      <c r="B10352" s="1">
        <v>4.34</v>
      </c>
      <c r="D10352" s="14" t="s">
        <v>10682</v>
      </c>
      <c r="E10352" s="14">
        <v>1.8259999999999998</v>
      </c>
      <c r="H10352" t="s">
        <v>14627</v>
      </c>
      <c r="I10352">
        <v>19</v>
      </c>
      <c r="J10352" t="s">
        <v>9907</v>
      </c>
      <c r="K10352" s="15">
        <v>42979</v>
      </c>
      <c r="L10352" s="14">
        <v>43000</v>
      </c>
      <c r="M10352">
        <v>12.56</v>
      </c>
      <c r="N10352" s="1">
        <v>0.67</v>
      </c>
      <c r="O10352">
        <v>333</v>
      </c>
      <c r="P10352" t="s">
        <v>14640</v>
      </c>
      <c r="Q10352">
        <v>0.91</v>
      </c>
      <c r="R10352" t="s">
        <v>14650</v>
      </c>
      <c r="S10352" s="14">
        <f>profile[[#This Row],[income]]/1000</f>
        <v>43</v>
      </c>
    </row>
    <row r="10353" spans="1:19" x14ac:dyDescent="0.25">
      <c r="A10353" t="s">
        <v>10351</v>
      </c>
      <c r="B10353" s="1">
        <v>4.6379999999999999</v>
      </c>
      <c r="D10353" s="14" t="s">
        <v>10683</v>
      </c>
      <c r="E10353" s="14">
        <v>13.066666666666668</v>
      </c>
      <c r="H10353" t="s">
        <v>14627</v>
      </c>
      <c r="I10353">
        <v>34</v>
      </c>
      <c r="J10353" t="s">
        <v>3720</v>
      </c>
      <c r="K10353" s="15">
        <v>43000</v>
      </c>
      <c r="L10353" s="14">
        <v>64000</v>
      </c>
      <c r="M10353">
        <v>2.02</v>
      </c>
      <c r="N10353" s="1">
        <v>0.67</v>
      </c>
      <c r="O10353">
        <v>312</v>
      </c>
      <c r="P10353" t="s">
        <v>14640</v>
      </c>
      <c r="Q10353">
        <v>0.85</v>
      </c>
      <c r="R10353" t="s">
        <v>14650</v>
      </c>
      <c r="S10353" s="14">
        <f>profile[[#This Row],[income]]/1000</f>
        <v>64</v>
      </c>
    </row>
    <row r="10354" spans="1:19" x14ac:dyDescent="0.25">
      <c r="A10354" t="s">
        <v>10352</v>
      </c>
      <c r="B10354" s="1">
        <v>16.48</v>
      </c>
      <c r="D10354" s="14" t="s">
        <v>10684</v>
      </c>
      <c r="E10354" s="14">
        <v>13.909999999999998</v>
      </c>
      <c r="H10354" t="s">
        <v>14627</v>
      </c>
      <c r="I10354">
        <v>67</v>
      </c>
      <c r="J10354" t="s">
        <v>9354</v>
      </c>
      <c r="K10354" s="15">
        <v>43004</v>
      </c>
      <c r="L10354" s="14">
        <v>56000</v>
      </c>
      <c r="M10354">
        <v>6.9</v>
      </c>
      <c r="N10354" s="1">
        <v>0.67</v>
      </c>
      <c r="O10354">
        <v>308</v>
      </c>
      <c r="P10354" t="s">
        <v>14640</v>
      </c>
      <c r="Q10354">
        <v>0.84</v>
      </c>
      <c r="R10354" t="s">
        <v>14650</v>
      </c>
      <c r="S10354" s="14">
        <f>profile[[#This Row],[income]]/1000</f>
        <v>56</v>
      </c>
    </row>
    <row r="10355" spans="1:19" x14ac:dyDescent="0.25">
      <c r="A10355" t="s">
        <v>10353</v>
      </c>
      <c r="B10355" s="1">
        <v>3.3788</v>
      </c>
      <c r="D10355" s="14" t="s">
        <v>10685</v>
      </c>
      <c r="E10355" s="14">
        <v>26.04</v>
      </c>
      <c r="H10355" t="s">
        <v>14626</v>
      </c>
      <c r="I10355">
        <v>52</v>
      </c>
      <c r="J10355" t="s">
        <v>10501</v>
      </c>
      <c r="K10355" s="15">
        <v>43117</v>
      </c>
      <c r="L10355" s="14">
        <v>57000</v>
      </c>
      <c r="M10355">
        <v>2.8374999999999999</v>
      </c>
      <c r="N10355" s="1">
        <v>0.5</v>
      </c>
      <c r="O10355">
        <v>195</v>
      </c>
      <c r="P10355" t="s">
        <v>14640</v>
      </c>
      <c r="Q10355">
        <v>0.53</v>
      </c>
      <c r="R10355" t="s">
        <v>14650</v>
      </c>
      <c r="S10355" s="14">
        <f>profile[[#This Row],[income]]/1000</f>
        <v>57</v>
      </c>
    </row>
    <row r="10356" spans="1:19" x14ac:dyDescent="0.25">
      <c r="A10356" t="s">
        <v>10354</v>
      </c>
      <c r="B10356" s="1">
        <v>4.1475</v>
      </c>
      <c r="D10356" s="14" t="s">
        <v>10686</v>
      </c>
      <c r="E10356" s="14">
        <v>4.8724999999999996</v>
      </c>
      <c r="H10356" t="s">
        <v>14626</v>
      </c>
      <c r="I10356">
        <v>57</v>
      </c>
      <c r="J10356" t="s">
        <v>9227</v>
      </c>
      <c r="K10356" s="15">
        <v>43198</v>
      </c>
      <c r="L10356" s="14">
        <v>37000</v>
      </c>
      <c r="M10356">
        <v>10.6517</v>
      </c>
      <c r="N10356" s="1">
        <v>0.5</v>
      </c>
      <c r="O10356">
        <v>114</v>
      </c>
      <c r="P10356" t="s">
        <v>14640</v>
      </c>
      <c r="Q10356">
        <v>0.31</v>
      </c>
      <c r="R10356" t="s">
        <v>14650</v>
      </c>
      <c r="S10356" s="14">
        <f>profile[[#This Row],[income]]/1000</f>
        <v>37</v>
      </c>
    </row>
    <row r="10357" spans="1:19" x14ac:dyDescent="0.25">
      <c r="A10357" t="s">
        <v>10355</v>
      </c>
      <c r="B10357" s="1">
        <v>6.08</v>
      </c>
      <c r="D10357" s="14" t="s">
        <v>10687</v>
      </c>
      <c r="E10357" s="14">
        <v>12.350000000000001</v>
      </c>
      <c r="H10357" t="s">
        <v>14626</v>
      </c>
      <c r="I10357">
        <v>48</v>
      </c>
      <c r="J10357" t="s">
        <v>7607</v>
      </c>
      <c r="K10357" s="15">
        <v>43303</v>
      </c>
      <c r="L10357" s="14">
        <v>47000</v>
      </c>
      <c r="M10357">
        <v>10.074999999999999</v>
      </c>
      <c r="N10357" s="1">
        <v>0.5</v>
      </c>
      <c r="O10357">
        <v>9</v>
      </c>
      <c r="P10357" t="s">
        <v>14640</v>
      </c>
      <c r="Q10357">
        <v>0.02</v>
      </c>
      <c r="R10357" t="s">
        <v>14650</v>
      </c>
      <c r="S10357" s="14">
        <f>profile[[#This Row],[income]]/1000</f>
        <v>47</v>
      </c>
    </row>
    <row r="10358" spans="1:19" x14ac:dyDescent="0.25">
      <c r="A10358" t="s">
        <v>10356</v>
      </c>
      <c r="B10358" s="1">
        <v>2.8849999999999998</v>
      </c>
      <c r="D10358" s="14" t="s">
        <v>10688</v>
      </c>
      <c r="E10358" s="14">
        <v>3.4950000000000001</v>
      </c>
      <c r="H10358" t="s">
        <v>14626</v>
      </c>
      <c r="I10358">
        <v>63</v>
      </c>
      <c r="J10358" t="s">
        <v>10590</v>
      </c>
      <c r="K10358" s="15">
        <v>43278</v>
      </c>
      <c r="L10358" s="14">
        <v>57000</v>
      </c>
      <c r="M10358">
        <v>3.04</v>
      </c>
      <c r="N10358" s="1">
        <v>0.5</v>
      </c>
      <c r="O10358">
        <v>34</v>
      </c>
      <c r="P10358" t="s">
        <v>14640</v>
      </c>
      <c r="Q10358">
        <v>0.09</v>
      </c>
      <c r="R10358" t="s">
        <v>14650</v>
      </c>
      <c r="S10358" s="14">
        <f>profile[[#This Row],[income]]/1000</f>
        <v>57</v>
      </c>
    </row>
    <row r="10359" spans="1:19" x14ac:dyDescent="0.25">
      <c r="A10359" t="s">
        <v>10357</v>
      </c>
      <c r="B10359" s="1">
        <v>3.5571000000000002</v>
      </c>
      <c r="D10359" s="14" t="s">
        <v>10689</v>
      </c>
      <c r="E10359" s="14">
        <v>2.2239999999999998</v>
      </c>
      <c r="H10359" t="s">
        <v>14626</v>
      </c>
      <c r="I10359">
        <v>49</v>
      </c>
      <c r="J10359" t="s">
        <v>8788</v>
      </c>
      <c r="K10359" s="15">
        <v>43220</v>
      </c>
      <c r="L10359" s="14">
        <v>31000</v>
      </c>
      <c r="M10359">
        <v>10.923999999999999</v>
      </c>
      <c r="N10359" s="1">
        <v>0.5</v>
      </c>
      <c r="O10359">
        <v>92</v>
      </c>
      <c r="P10359" t="s">
        <v>14640</v>
      </c>
      <c r="Q10359">
        <v>0.25</v>
      </c>
      <c r="R10359" t="s">
        <v>14650</v>
      </c>
      <c r="S10359" s="14">
        <f>profile[[#This Row],[income]]/1000</f>
        <v>31</v>
      </c>
    </row>
    <row r="10360" spans="1:19" x14ac:dyDescent="0.25">
      <c r="A10360" t="s">
        <v>10358</v>
      </c>
      <c r="B10360" s="1">
        <v>0</v>
      </c>
      <c r="D10360" s="14" t="s">
        <v>10690</v>
      </c>
      <c r="E10360" s="14">
        <v>25.532857142857143</v>
      </c>
      <c r="H10360" t="s">
        <v>14626</v>
      </c>
      <c r="I10360">
        <v>36</v>
      </c>
      <c r="J10360" t="s">
        <v>11207</v>
      </c>
      <c r="K10360" s="15">
        <v>43003</v>
      </c>
      <c r="L10360" s="14">
        <v>57000</v>
      </c>
      <c r="M10360">
        <v>4.2255000000000003</v>
      </c>
      <c r="N10360" s="1">
        <v>0.5</v>
      </c>
      <c r="O10360">
        <v>309</v>
      </c>
      <c r="P10360" t="s">
        <v>14640</v>
      </c>
      <c r="Q10360">
        <v>0.85</v>
      </c>
      <c r="R10360" t="s">
        <v>14650</v>
      </c>
      <c r="S10360" s="14">
        <f>profile[[#This Row],[income]]/1000</f>
        <v>57</v>
      </c>
    </row>
    <row r="10361" spans="1:19" x14ac:dyDescent="0.25">
      <c r="A10361" t="s">
        <v>10359</v>
      </c>
      <c r="B10361" s="1">
        <v>22.06</v>
      </c>
      <c r="D10361" s="14" t="s">
        <v>10691</v>
      </c>
      <c r="E10361" s="14">
        <v>3.1653846153846148</v>
      </c>
      <c r="H10361" t="s">
        <v>14626</v>
      </c>
      <c r="I10361">
        <v>66</v>
      </c>
      <c r="J10361" t="s">
        <v>6565</v>
      </c>
      <c r="K10361" s="15">
        <v>42962</v>
      </c>
      <c r="L10361" s="14">
        <v>34000</v>
      </c>
      <c r="M10361">
        <v>3.8149999999999999</v>
      </c>
      <c r="N10361" s="1">
        <v>0.5</v>
      </c>
      <c r="O10361">
        <v>350</v>
      </c>
      <c r="P10361" t="s">
        <v>14640</v>
      </c>
      <c r="Q10361">
        <v>0.96</v>
      </c>
      <c r="R10361" t="s">
        <v>14650</v>
      </c>
      <c r="S10361" s="14">
        <f>profile[[#This Row],[income]]/1000</f>
        <v>34</v>
      </c>
    </row>
    <row r="10362" spans="1:19" x14ac:dyDescent="0.25">
      <c r="A10362" t="s">
        <v>10360</v>
      </c>
      <c r="B10362" s="1">
        <v>20.7</v>
      </c>
      <c r="D10362" s="14" t="s">
        <v>10692</v>
      </c>
      <c r="E10362" s="14">
        <v>5.1285714285714281</v>
      </c>
      <c r="H10362" t="s">
        <v>14626</v>
      </c>
      <c r="I10362">
        <v>58</v>
      </c>
      <c r="J10362" t="s">
        <v>9801</v>
      </c>
      <c r="K10362" s="15">
        <v>43007</v>
      </c>
      <c r="L10362" s="14">
        <v>41000</v>
      </c>
      <c r="M10362">
        <v>10.28</v>
      </c>
      <c r="N10362" s="1">
        <v>0.5</v>
      </c>
      <c r="O10362">
        <v>305</v>
      </c>
      <c r="P10362" t="s">
        <v>14640</v>
      </c>
      <c r="Q10362">
        <v>0.84</v>
      </c>
      <c r="R10362" t="s">
        <v>14650</v>
      </c>
      <c r="S10362" s="14">
        <f>profile[[#This Row],[income]]/1000</f>
        <v>41</v>
      </c>
    </row>
    <row r="10363" spans="1:19" x14ac:dyDescent="0.25">
      <c r="A10363" t="s">
        <v>10361</v>
      </c>
      <c r="B10363" s="1">
        <v>0</v>
      </c>
      <c r="D10363" s="14" t="s">
        <v>10693</v>
      </c>
      <c r="E10363" s="14">
        <v>17.071428571428573</v>
      </c>
      <c r="H10363" t="s">
        <v>14626</v>
      </c>
      <c r="I10363">
        <v>64</v>
      </c>
      <c r="J10363" t="s">
        <v>8819</v>
      </c>
      <c r="K10363" s="15">
        <v>43020</v>
      </c>
      <c r="L10363" s="14">
        <v>33000</v>
      </c>
      <c r="M10363">
        <v>8.0588999999999995</v>
      </c>
      <c r="N10363" s="1">
        <v>0.5</v>
      </c>
      <c r="O10363">
        <v>292</v>
      </c>
      <c r="P10363" t="s">
        <v>14640</v>
      </c>
      <c r="Q10363">
        <v>0.8</v>
      </c>
      <c r="R10363" t="s">
        <v>14650</v>
      </c>
      <c r="S10363" s="14">
        <f>profile[[#This Row],[income]]/1000</f>
        <v>33</v>
      </c>
    </row>
    <row r="10364" spans="1:19" x14ac:dyDescent="0.25">
      <c r="A10364" t="s">
        <v>10362</v>
      </c>
      <c r="B10364" s="1">
        <v>2.1343000000000001</v>
      </c>
      <c r="D10364" s="14" t="s">
        <v>10694</v>
      </c>
      <c r="E10364" s="14">
        <v>12.553999999999998</v>
      </c>
      <c r="H10364" t="s">
        <v>14626</v>
      </c>
      <c r="I10364">
        <v>63</v>
      </c>
      <c r="J10364" t="s">
        <v>10956</v>
      </c>
      <c r="K10364" s="15">
        <v>43173</v>
      </c>
      <c r="L10364" s="14">
        <v>58000</v>
      </c>
      <c r="M10364">
        <v>11.7186</v>
      </c>
      <c r="N10364" s="1">
        <v>0.5</v>
      </c>
      <c r="O10364">
        <v>139</v>
      </c>
      <c r="P10364" t="s">
        <v>14640</v>
      </c>
      <c r="Q10364">
        <v>0.38</v>
      </c>
      <c r="R10364" t="s">
        <v>14650</v>
      </c>
      <c r="S10364" s="14">
        <f>profile[[#This Row],[income]]/1000</f>
        <v>58</v>
      </c>
    </row>
    <row r="10365" spans="1:19" x14ac:dyDescent="0.25">
      <c r="A10365" t="s">
        <v>10363</v>
      </c>
      <c r="B10365" s="1">
        <v>20.698</v>
      </c>
      <c r="D10365" s="14" t="s">
        <v>10695</v>
      </c>
      <c r="E10365" s="14">
        <v>26.541666666666661</v>
      </c>
      <c r="H10365" t="s">
        <v>14626</v>
      </c>
      <c r="I10365">
        <v>24</v>
      </c>
      <c r="J10365" t="s">
        <v>14311</v>
      </c>
      <c r="K10365" s="15">
        <v>43257</v>
      </c>
      <c r="L10365" s="14">
        <v>33000</v>
      </c>
      <c r="M10365">
        <v>9.15</v>
      </c>
      <c r="N10365" s="1">
        <v>0.5</v>
      </c>
      <c r="O10365">
        <v>55</v>
      </c>
      <c r="P10365" t="s">
        <v>14640</v>
      </c>
      <c r="Q10365">
        <v>0.15</v>
      </c>
      <c r="R10365" t="s">
        <v>14650</v>
      </c>
      <c r="S10365" s="14">
        <f>profile[[#This Row],[income]]/1000</f>
        <v>33</v>
      </c>
    </row>
    <row r="10366" spans="1:19" x14ac:dyDescent="0.25">
      <c r="A10366" t="s">
        <v>10364</v>
      </c>
      <c r="B10366" s="1">
        <v>16.271999999999998</v>
      </c>
      <c r="D10366" s="14" t="s">
        <v>10696</v>
      </c>
      <c r="E10366" s="14">
        <v>4.8237500000000004</v>
      </c>
      <c r="H10366" t="s">
        <v>14626</v>
      </c>
      <c r="I10366">
        <v>62</v>
      </c>
      <c r="J10366" t="s">
        <v>5163</v>
      </c>
      <c r="K10366" s="15">
        <v>43211</v>
      </c>
      <c r="L10366" s="14">
        <v>55000</v>
      </c>
      <c r="M10366">
        <v>12.342499999999999</v>
      </c>
      <c r="N10366" s="1">
        <v>0.5</v>
      </c>
      <c r="O10366">
        <v>101</v>
      </c>
      <c r="P10366" t="s">
        <v>14640</v>
      </c>
      <c r="Q10366">
        <v>0.28000000000000003</v>
      </c>
      <c r="R10366" t="s">
        <v>14650</v>
      </c>
      <c r="S10366" s="14">
        <f>profile[[#This Row],[income]]/1000</f>
        <v>55</v>
      </c>
    </row>
    <row r="10367" spans="1:19" x14ac:dyDescent="0.25">
      <c r="A10367" t="s">
        <v>10365</v>
      </c>
      <c r="B10367" s="1">
        <v>5.375</v>
      </c>
      <c r="D10367" s="14" t="s">
        <v>10698</v>
      </c>
      <c r="E10367" s="14">
        <v>3.2558333333333334</v>
      </c>
      <c r="H10367" t="s">
        <v>14626</v>
      </c>
      <c r="I10367">
        <v>57</v>
      </c>
      <c r="J10367" t="s">
        <v>7697</v>
      </c>
      <c r="K10367" s="15">
        <v>43001</v>
      </c>
      <c r="L10367" s="14">
        <v>32000</v>
      </c>
      <c r="M10367">
        <v>8.2978000000000005</v>
      </c>
      <c r="N10367" s="1">
        <v>0.5</v>
      </c>
      <c r="O10367">
        <v>311</v>
      </c>
      <c r="P10367" t="s">
        <v>14640</v>
      </c>
      <c r="Q10367">
        <v>0.85</v>
      </c>
      <c r="R10367" t="s">
        <v>14650</v>
      </c>
      <c r="S10367" s="14">
        <f>profile[[#This Row],[income]]/1000</f>
        <v>32</v>
      </c>
    </row>
    <row r="10368" spans="1:19" x14ac:dyDescent="0.25">
      <c r="A10368" t="s">
        <v>10366</v>
      </c>
      <c r="B10368" s="1">
        <v>14.5817</v>
      </c>
      <c r="D10368" s="14" t="s">
        <v>10699</v>
      </c>
      <c r="E10368" s="14">
        <v>4.1899999999999995</v>
      </c>
      <c r="H10368" t="s">
        <v>14626</v>
      </c>
      <c r="I10368">
        <v>41</v>
      </c>
      <c r="J10368" t="s">
        <v>13571</v>
      </c>
      <c r="K10368" s="15">
        <v>43126</v>
      </c>
      <c r="L10368" s="14">
        <v>49000</v>
      </c>
      <c r="M10368">
        <v>12.476000000000001</v>
      </c>
      <c r="N10368" s="1">
        <v>0.5</v>
      </c>
      <c r="O10368">
        <v>186</v>
      </c>
      <c r="P10368" t="s">
        <v>14640</v>
      </c>
      <c r="Q10368">
        <v>0.51</v>
      </c>
      <c r="R10368" t="s">
        <v>14650</v>
      </c>
      <c r="S10368" s="14">
        <f>profile[[#This Row],[income]]/1000</f>
        <v>49</v>
      </c>
    </row>
    <row r="10369" spans="1:19" x14ac:dyDescent="0.25">
      <c r="A10369" t="s">
        <v>10367</v>
      </c>
      <c r="B10369" s="1">
        <v>2.5882999999999998</v>
      </c>
      <c r="D10369" s="14" t="s">
        <v>10700</v>
      </c>
      <c r="E10369" s="14">
        <v>22.199000000000002</v>
      </c>
      <c r="H10369" t="s">
        <v>14626</v>
      </c>
      <c r="I10369">
        <v>30</v>
      </c>
      <c r="J10369" t="s">
        <v>2333</v>
      </c>
      <c r="K10369" s="15">
        <v>42978</v>
      </c>
      <c r="L10369" s="14">
        <v>59000</v>
      </c>
      <c r="M10369">
        <v>11.25</v>
      </c>
      <c r="N10369" s="1">
        <v>0.5</v>
      </c>
      <c r="O10369">
        <v>334</v>
      </c>
      <c r="P10369" t="s">
        <v>14640</v>
      </c>
      <c r="Q10369">
        <v>0.91</v>
      </c>
      <c r="R10369" t="s">
        <v>14650</v>
      </c>
      <c r="S10369" s="14">
        <f>profile[[#This Row],[income]]/1000</f>
        <v>59</v>
      </c>
    </row>
    <row r="10370" spans="1:19" x14ac:dyDescent="0.25">
      <c r="A10370" t="s">
        <v>10368</v>
      </c>
      <c r="B10370" s="1">
        <v>24.38</v>
      </c>
      <c r="D10370" s="14" t="s">
        <v>10701</v>
      </c>
      <c r="E10370" s="14">
        <v>31.11</v>
      </c>
      <c r="H10370" t="s">
        <v>14626</v>
      </c>
      <c r="I10370">
        <v>32</v>
      </c>
      <c r="J10370" t="s">
        <v>12790</v>
      </c>
      <c r="K10370" s="15">
        <v>43179</v>
      </c>
      <c r="L10370" s="14">
        <v>43000</v>
      </c>
      <c r="M10370">
        <v>11.253299999999999</v>
      </c>
      <c r="N10370" s="1">
        <v>0.5</v>
      </c>
      <c r="O10370">
        <v>133</v>
      </c>
      <c r="P10370" t="s">
        <v>14640</v>
      </c>
      <c r="Q10370">
        <v>0.36</v>
      </c>
      <c r="R10370" t="s">
        <v>14650</v>
      </c>
      <c r="S10370" s="14">
        <f>profile[[#This Row],[income]]/1000</f>
        <v>43</v>
      </c>
    </row>
    <row r="10371" spans="1:19" x14ac:dyDescent="0.25">
      <c r="A10371" t="s">
        <v>10369</v>
      </c>
      <c r="B10371" s="1">
        <v>2.61</v>
      </c>
      <c r="D10371" s="14" t="s">
        <v>10702</v>
      </c>
      <c r="E10371" s="14">
        <v>19.842000000000002</v>
      </c>
      <c r="H10371" t="s">
        <v>14626</v>
      </c>
      <c r="I10371">
        <v>58</v>
      </c>
      <c r="J10371" t="s">
        <v>10850</v>
      </c>
      <c r="K10371" s="15">
        <v>43064</v>
      </c>
      <c r="L10371" s="14">
        <v>40000</v>
      </c>
      <c r="M10371">
        <v>11.167299999999999</v>
      </c>
      <c r="N10371" s="1">
        <v>0.5</v>
      </c>
      <c r="O10371">
        <v>248</v>
      </c>
      <c r="P10371" t="s">
        <v>14640</v>
      </c>
      <c r="Q10371">
        <v>0.68</v>
      </c>
      <c r="R10371" t="s">
        <v>14650</v>
      </c>
      <c r="S10371" s="14">
        <f>profile[[#This Row],[income]]/1000</f>
        <v>40</v>
      </c>
    </row>
    <row r="10372" spans="1:19" x14ac:dyDescent="0.25">
      <c r="A10372" t="s">
        <v>10370</v>
      </c>
      <c r="B10372" s="1">
        <v>11.71</v>
      </c>
      <c r="D10372" s="14" t="s">
        <v>10703</v>
      </c>
      <c r="E10372" s="14">
        <v>23.725000000000001</v>
      </c>
      <c r="H10372" t="s">
        <v>14626</v>
      </c>
      <c r="I10372">
        <v>43</v>
      </c>
      <c r="J10372" t="s">
        <v>14284</v>
      </c>
      <c r="K10372" s="15">
        <v>43105</v>
      </c>
      <c r="L10372" s="14">
        <v>34000</v>
      </c>
      <c r="M10372">
        <v>8.7064000000000004</v>
      </c>
      <c r="N10372" s="1">
        <v>0.5</v>
      </c>
      <c r="O10372">
        <v>207</v>
      </c>
      <c r="P10372" t="s">
        <v>14640</v>
      </c>
      <c r="Q10372">
        <v>0.56999999999999995</v>
      </c>
      <c r="R10372" t="s">
        <v>14650</v>
      </c>
      <c r="S10372" s="14">
        <f>profile[[#This Row],[income]]/1000</f>
        <v>34</v>
      </c>
    </row>
    <row r="10373" spans="1:19" x14ac:dyDescent="0.25">
      <c r="A10373" t="s">
        <v>10371</v>
      </c>
      <c r="B10373" s="1">
        <v>20.545000000000002</v>
      </c>
      <c r="D10373" s="14" t="s">
        <v>10705</v>
      </c>
      <c r="E10373" s="14">
        <v>4.6433333333333335</v>
      </c>
      <c r="H10373" t="s">
        <v>14626</v>
      </c>
      <c r="I10373">
        <v>60</v>
      </c>
      <c r="J10373" t="s">
        <v>2536</v>
      </c>
      <c r="K10373" s="15">
        <v>43200</v>
      </c>
      <c r="L10373" s="14">
        <v>52000</v>
      </c>
      <c r="M10373">
        <v>12.755000000000001</v>
      </c>
      <c r="N10373" s="1">
        <v>0.5</v>
      </c>
      <c r="O10373">
        <v>112</v>
      </c>
      <c r="P10373" t="s">
        <v>14640</v>
      </c>
      <c r="Q10373">
        <v>0.31</v>
      </c>
      <c r="R10373" t="s">
        <v>14650</v>
      </c>
      <c r="S10373" s="14">
        <f>profile[[#This Row],[income]]/1000</f>
        <v>52</v>
      </c>
    </row>
    <row r="10374" spans="1:19" x14ac:dyDescent="0.25">
      <c r="A10374" t="s">
        <v>10372</v>
      </c>
      <c r="B10374" s="1">
        <v>7.32</v>
      </c>
      <c r="D10374" s="14" t="s">
        <v>10706</v>
      </c>
      <c r="E10374" s="14">
        <v>16.740000000000002</v>
      </c>
      <c r="H10374" t="s">
        <v>14626</v>
      </c>
      <c r="I10374">
        <v>86</v>
      </c>
      <c r="J10374" t="s">
        <v>10139</v>
      </c>
      <c r="K10374" s="15">
        <v>43089</v>
      </c>
      <c r="L10374" s="14">
        <v>39000</v>
      </c>
      <c r="M10374">
        <v>2.2000000000000002</v>
      </c>
      <c r="N10374" s="1">
        <v>0.5</v>
      </c>
      <c r="O10374">
        <v>223</v>
      </c>
      <c r="P10374" t="s">
        <v>14640</v>
      </c>
      <c r="Q10374">
        <v>0.61</v>
      </c>
      <c r="R10374" t="s">
        <v>14650</v>
      </c>
      <c r="S10374" s="14">
        <f>profile[[#This Row],[income]]/1000</f>
        <v>39</v>
      </c>
    </row>
    <row r="10375" spans="1:19" x14ac:dyDescent="0.25">
      <c r="A10375" t="s">
        <v>10373</v>
      </c>
      <c r="B10375" s="1">
        <v>2.62</v>
      </c>
      <c r="D10375" s="14" t="s">
        <v>10707</v>
      </c>
      <c r="E10375" s="14">
        <v>16.443333333333335</v>
      </c>
      <c r="H10375" t="s">
        <v>14626</v>
      </c>
      <c r="I10375">
        <v>73</v>
      </c>
      <c r="J10375" t="s">
        <v>13341</v>
      </c>
      <c r="K10375" s="15">
        <v>43095</v>
      </c>
      <c r="L10375" s="14">
        <v>49000</v>
      </c>
      <c r="M10375">
        <v>3.2511000000000001</v>
      </c>
      <c r="N10375" s="1">
        <v>0.5</v>
      </c>
      <c r="O10375">
        <v>217</v>
      </c>
      <c r="P10375" t="s">
        <v>14640</v>
      </c>
      <c r="Q10375">
        <v>0.59</v>
      </c>
      <c r="R10375" t="s">
        <v>14650</v>
      </c>
      <c r="S10375" s="14">
        <f>profile[[#This Row],[income]]/1000</f>
        <v>49</v>
      </c>
    </row>
    <row r="10376" spans="1:19" x14ac:dyDescent="0.25">
      <c r="A10376" t="s">
        <v>10374</v>
      </c>
      <c r="B10376" s="1">
        <v>0</v>
      </c>
      <c r="D10376" s="14" t="s">
        <v>10708</v>
      </c>
      <c r="E10376" s="14">
        <v>1.5966666666666667</v>
      </c>
      <c r="H10376" t="s">
        <v>14626</v>
      </c>
      <c r="I10376">
        <v>37</v>
      </c>
      <c r="J10376" t="s">
        <v>2824</v>
      </c>
      <c r="K10376" s="15">
        <v>43283</v>
      </c>
      <c r="L10376" s="14">
        <v>47000</v>
      </c>
      <c r="M10376">
        <v>9.3933</v>
      </c>
      <c r="N10376" s="1">
        <v>0.5</v>
      </c>
      <c r="O10376">
        <v>29</v>
      </c>
      <c r="P10376" t="s">
        <v>14640</v>
      </c>
      <c r="Q10376">
        <v>0.08</v>
      </c>
      <c r="R10376" t="s">
        <v>14650</v>
      </c>
      <c r="S10376" s="14">
        <f>profile[[#This Row],[income]]/1000</f>
        <v>47</v>
      </c>
    </row>
    <row r="10377" spans="1:19" x14ac:dyDescent="0.25">
      <c r="A10377" t="s">
        <v>10375</v>
      </c>
      <c r="B10377" s="1">
        <v>18.260000000000002</v>
      </c>
      <c r="D10377" s="14" t="s">
        <v>10709</v>
      </c>
      <c r="E10377" s="14">
        <v>20.223333333333333</v>
      </c>
      <c r="H10377" t="s">
        <v>14626</v>
      </c>
      <c r="I10377">
        <v>52</v>
      </c>
      <c r="J10377" t="s">
        <v>3591</v>
      </c>
      <c r="K10377" s="15">
        <v>43147</v>
      </c>
      <c r="L10377" s="14">
        <v>44000</v>
      </c>
      <c r="M10377">
        <v>8.7456999999999994</v>
      </c>
      <c r="N10377" s="1">
        <v>0.5</v>
      </c>
      <c r="O10377">
        <v>165</v>
      </c>
      <c r="P10377" t="s">
        <v>14640</v>
      </c>
      <c r="Q10377">
        <v>0.45</v>
      </c>
      <c r="R10377" t="s">
        <v>14650</v>
      </c>
      <c r="S10377" s="14">
        <f>profile[[#This Row],[income]]/1000</f>
        <v>44</v>
      </c>
    </row>
    <row r="10378" spans="1:19" x14ac:dyDescent="0.25">
      <c r="A10378" t="s">
        <v>10376</v>
      </c>
      <c r="B10378" s="1">
        <v>2.9333</v>
      </c>
      <c r="D10378" s="14" t="s">
        <v>10710</v>
      </c>
      <c r="E10378" s="14">
        <v>11.368888888888888</v>
      </c>
      <c r="H10378" t="s">
        <v>14626</v>
      </c>
      <c r="I10378">
        <v>41</v>
      </c>
      <c r="J10378" t="s">
        <v>12988</v>
      </c>
      <c r="K10378" s="15">
        <v>43031</v>
      </c>
      <c r="L10378" s="14">
        <v>60000</v>
      </c>
      <c r="M10378">
        <v>6.1467000000000001</v>
      </c>
      <c r="N10378" s="1">
        <v>0.5</v>
      </c>
      <c r="O10378">
        <v>281</v>
      </c>
      <c r="P10378" t="s">
        <v>14640</v>
      </c>
      <c r="Q10378">
        <v>0.77</v>
      </c>
      <c r="R10378" t="s">
        <v>14650</v>
      </c>
      <c r="S10378" s="14">
        <f>profile[[#This Row],[income]]/1000</f>
        <v>60</v>
      </c>
    </row>
    <row r="10379" spans="1:19" x14ac:dyDescent="0.25">
      <c r="A10379" t="s">
        <v>10377</v>
      </c>
      <c r="B10379" s="1">
        <v>3.4</v>
      </c>
      <c r="D10379" s="14" t="s">
        <v>10711</v>
      </c>
      <c r="E10379" s="14">
        <v>2.81</v>
      </c>
      <c r="H10379" t="s">
        <v>14626</v>
      </c>
      <c r="I10379">
        <v>28</v>
      </c>
      <c r="J10379" t="s">
        <v>7380</v>
      </c>
      <c r="K10379" s="15">
        <v>43086</v>
      </c>
      <c r="L10379" s="14">
        <v>32000</v>
      </c>
      <c r="M10379">
        <v>10.466699999999999</v>
      </c>
      <c r="N10379" s="1">
        <v>0.5</v>
      </c>
      <c r="O10379">
        <v>226</v>
      </c>
      <c r="P10379" t="s">
        <v>14640</v>
      </c>
      <c r="Q10379">
        <v>0.62</v>
      </c>
      <c r="R10379" t="s">
        <v>14650</v>
      </c>
      <c r="S10379" s="14">
        <f>profile[[#This Row],[income]]/1000</f>
        <v>32</v>
      </c>
    </row>
    <row r="10380" spans="1:19" x14ac:dyDescent="0.25">
      <c r="A10380" t="s">
        <v>10378</v>
      </c>
      <c r="B10380" s="1">
        <v>16.53</v>
      </c>
      <c r="D10380" s="14" t="s">
        <v>10712</v>
      </c>
      <c r="E10380" s="14">
        <v>26.598750000000003</v>
      </c>
      <c r="H10380" t="s">
        <v>14626</v>
      </c>
      <c r="I10380">
        <v>63</v>
      </c>
      <c r="J10380" t="s">
        <v>7770</v>
      </c>
      <c r="K10380" s="15">
        <v>42955</v>
      </c>
      <c r="L10380" s="14">
        <v>34000</v>
      </c>
      <c r="M10380">
        <v>4.1611000000000002</v>
      </c>
      <c r="N10380" s="1">
        <v>0.5</v>
      </c>
      <c r="O10380">
        <v>357</v>
      </c>
      <c r="P10380" t="s">
        <v>14640</v>
      </c>
      <c r="Q10380">
        <v>0.98</v>
      </c>
      <c r="R10380" t="s">
        <v>14650</v>
      </c>
      <c r="S10380" s="14">
        <f>profile[[#This Row],[income]]/1000</f>
        <v>34</v>
      </c>
    </row>
    <row r="10381" spans="1:19" x14ac:dyDescent="0.25">
      <c r="A10381" t="s">
        <v>10379</v>
      </c>
      <c r="B10381" s="1">
        <v>12.848000000000001</v>
      </c>
      <c r="D10381" s="14" t="s">
        <v>10713</v>
      </c>
      <c r="E10381" s="14">
        <v>21.24666666666667</v>
      </c>
      <c r="H10381" t="s">
        <v>14626</v>
      </c>
      <c r="I10381">
        <v>47</v>
      </c>
      <c r="J10381" t="s">
        <v>995</v>
      </c>
      <c r="K10381" s="15">
        <v>43090</v>
      </c>
      <c r="L10381" s="14">
        <v>33000</v>
      </c>
      <c r="M10381">
        <v>10.635</v>
      </c>
      <c r="N10381" s="1">
        <v>0.5</v>
      </c>
      <c r="O10381">
        <v>222</v>
      </c>
      <c r="P10381" t="s">
        <v>14640</v>
      </c>
      <c r="Q10381">
        <v>0.61</v>
      </c>
      <c r="R10381" t="s">
        <v>14650</v>
      </c>
      <c r="S10381" s="14">
        <f>profile[[#This Row],[income]]/1000</f>
        <v>33</v>
      </c>
    </row>
    <row r="10382" spans="1:19" x14ac:dyDescent="0.25">
      <c r="A10382" t="s">
        <v>10380</v>
      </c>
      <c r="B10382" s="1">
        <v>27.912500000000001</v>
      </c>
      <c r="D10382" s="14" t="s">
        <v>10714</v>
      </c>
      <c r="E10382" s="14">
        <v>20.241428571428571</v>
      </c>
      <c r="H10382" t="s">
        <v>14626</v>
      </c>
      <c r="I10382">
        <v>71</v>
      </c>
      <c r="J10382" t="s">
        <v>951</v>
      </c>
      <c r="K10382" s="15">
        <v>43152</v>
      </c>
      <c r="L10382" s="14">
        <v>52000</v>
      </c>
      <c r="M10382">
        <v>11.7525</v>
      </c>
      <c r="N10382" s="1">
        <v>0.5</v>
      </c>
      <c r="O10382">
        <v>160</v>
      </c>
      <c r="P10382" t="s">
        <v>14640</v>
      </c>
      <c r="Q10382">
        <v>0.44</v>
      </c>
      <c r="R10382" t="s">
        <v>14650</v>
      </c>
      <c r="S10382" s="14">
        <f>profile[[#This Row],[income]]/1000</f>
        <v>52</v>
      </c>
    </row>
    <row r="10383" spans="1:19" x14ac:dyDescent="0.25">
      <c r="A10383" t="s">
        <v>10381</v>
      </c>
      <c r="B10383" s="1">
        <v>5.9329000000000001</v>
      </c>
      <c r="D10383" s="14" t="s">
        <v>10715</v>
      </c>
      <c r="E10383" s="14">
        <v>3.2433333333333336</v>
      </c>
      <c r="H10383" t="s">
        <v>14626</v>
      </c>
      <c r="I10383">
        <v>21</v>
      </c>
      <c r="J10383" t="s">
        <v>1390</v>
      </c>
      <c r="K10383" s="15">
        <v>43226</v>
      </c>
      <c r="L10383" s="14">
        <v>36000</v>
      </c>
      <c r="M10383">
        <v>10.0457</v>
      </c>
      <c r="N10383" s="1">
        <v>0.5</v>
      </c>
      <c r="O10383">
        <v>86</v>
      </c>
      <c r="P10383" t="s">
        <v>14640</v>
      </c>
      <c r="Q10383">
        <v>0.24</v>
      </c>
      <c r="R10383" t="s">
        <v>14650</v>
      </c>
      <c r="S10383" s="14">
        <f>profile[[#This Row],[income]]/1000</f>
        <v>36</v>
      </c>
    </row>
    <row r="10384" spans="1:19" x14ac:dyDescent="0.25">
      <c r="A10384" t="s">
        <v>10382</v>
      </c>
      <c r="B10384" s="1">
        <v>17.441400000000002</v>
      </c>
      <c r="D10384" s="14" t="s">
        <v>10716</v>
      </c>
      <c r="E10384" s="14">
        <v>1.9863636363636361</v>
      </c>
      <c r="H10384" t="s">
        <v>14626</v>
      </c>
      <c r="I10384">
        <v>26</v>
      </c>
      <c r="J10384" t="s">
        <v>13503</v>
      </c>
      <c r="K10384" s="15">
        <v>43031</v>
      </c>
      <c r="L10384" s="14">
        <v>48000</v>
      </c>
      <c r="M10384">
        <v>11.055999999999999</v>
      </c>
      <c r="N10384" s="1">
        <v>0.5</v>
      </c>
      <c r="O10384">
        <v>281</v>
      </c>
      <c r="P10384" t="s">
        <v>14640</v>
      </c>
      <c r="Q10384">
        <v>0.77</v>
      </c>
      <c r="R10384" t="s">
        <v>14650</v>
      </c>
      <c r="S10384" s="14">
        <f>profile[[#This Row],[income]]/1000</f>
        <v>48</v>
      </c>
    </row>
    <row r="10385" spans="1:19" x14ac:dyDescent="0.25">
      <c r="A10385" t="s">
        <v>10383</v>
      </c>
      <c r="B10385" s="1">
        <v>25.135000000000002</v>
      </c>
      <c r="D10385" s="14" t="s">
        <v>10717</v>
      </c>
      <c r="E10385" s="14">
        <v>3.5975000000000001</v>
      </c>
      <c r="H10385" t="s">
        <v>14626</v>
      </c>
      <c r="I10385">
        <v>36</v>
      </c>
      <c r="J10385" t="s">
        <v>12320</v>
      </c>
      <c r="K10385" s="15">
        <v>43275</v>
      </c>
      <c r="L10385" s="14">
        <v>64000</v>
      </c>
      <c r="M10385">
        <v>3.5350000000000001</v>
      </c>
      <c r="N10385" s="1">
        <v>0.5</v>
      </c>
      <c r="O10385">
        <v>37</v>
      </c>
      <c r="P10385" t="s">
        <v>14640</v>
      </c>
      <c r="Q10385">
        <v>0.1</v>
      </c>
      <c r="R10385" t="s">
        <v>14650</v>
      </c>
      <c r="S10385" s="14">
        <f>profile[[#This Row],[income]]/1000</f>
        <v>64</v>
      </c>
    </row>
    <row r="10386" spans="1:19" x14ac:dyDescent="0.25">
      <c r="A10386" t="s">
        <v>10384</v>
      </c>
      <c r="B10386" s="1">
        <v>29.707100000000001</v>
      </c>
      <c r="D10386" s="14" t="s">
        <v>10718</v>
      </c>
      <c r="E10386" s="14">
        <v>23.063749999999999</v>
      </c>
      <c r="H10386" t="s">
        <v>14626</v>
      </c>
      <c r="I10386">
        <v>64</v>
      </c>
      <c r="J10386" t="s">
        <v>12297</v>
      </c>
      <c r="K10386" s="15">
        <v>42969</v>
      </c>
      <c r="L10386" s="14">
        <v>67000</v>
      </c>
      <c r="M10386">
        <v>12.535</v>
      </c>
      <c r="N10386" s="1">
        <v>0.5</v>
      </c>
      <c r="O10386">
        <v>343</v>
      </c>
      <c r="P10386" t="s">
        <v>14640</v>
      </c>
      <c r="Q10386">
        <v>0.94</v>
      </c>
      <c r="R10386" t="s">
        <v>14650</v>
      </c>
      <c r="S10386" s="14">
        <f>profile[[#This Row],[income]]/1000</f>
        <v>67</v>
      </c>
    </row>
    <row r="10387" spans="1:19" x14ac:dyDescent="0.25">
      <c r="A10387" t="s">
        <v>10385</v>
      </c>
      <c r="B10387" s="1">
        <v>22.02</v>
      </c>
      <c r="D10387" s="14" t="s">
        <v>10719</v>
      </c>
      <c r="E10387" s="14">
        <v>21.674999999999997</v>
      </c>
      <c r="H10387" t="s">
        <v>14626</v>
      </c>
      <c r="I10387">
        <v>32</v>
      </c>
      <c r="J10387" t="s">
        <v>142</v>
      </c>
      <c r="K10387" s="15">
        <v>43038</v>
      </c>
      <c r="L10387" s="14">
        <v>34000</v>
      </c>
      <c r="M10387">
        <v>10.156700000000001</v>
      </c>
      <c r="N10387" s="1">
        <v>0.5</v>
      </c>
      <c r="O10387">
        <v>274</v>
      </c>
      <c r="P10387" t="s">
        <v>14640</v>
      </c>
      <c r="Q10387">
        <v>0.75</v>
      </c>
      <c r="R10387" t="s">
        <v>14650</v>
      </c>
      <c r="S10387" s="14">
        <f>profile[[#This Row],[income]]/1000</f>
        <v>34</v>
      </c>
    </row>
    <row r="10388" spans="1:19" x14ac:dyDescent="0.25">
      <c r="A10388" t="s">
        <v>10386</v>
      </c>
      <c r="B10388" s="1">
        <v>20.736699999999999</v>
      </c>
      <c r="D10388" s="14" t="s">
        <v>10720</v>
      </c>
      <c r="E10388" s="14">
        <v>31.479999999999997</v>
      </c>
      <c r="H10388" t="s">
        <v>14626</v>
      </c>
      <c r="I10388">
        <v>61</v>
      </c>
      <c r="J10388" t="s">
        <v>12917</v>
      </c>
      <c r="K10388" s="15">
        <v>42964</v>
      </c>
      <c r="L10388" s="14">
        <v>33000</v>
      </c>
      <c r="M10388">
        <v>5.42</v>
      </c>
      <c r="N10388" s="1">
        <v>0.5</v>
      </c>
      <c r="O10388">
        <v>348</v>
      </c>
      <c r="P10388" t="s">
        <v>14640</v>
      </c>
      <c r="Q10388">
        <v>0.95</v>
      </c>
      <c r="R10388" t="s">
        <v>14650</v>
      </c>
      <c r="S10388" s="14">
        <f>profile[[#This Row],[income]]/1000</f>
        <v>33</v>
      </c>
    </row>
    <row r="10389" spans="1:19" x14ac:dyDescent="0.25">
      <c r="A10389" t="s">
        <v>10387</v>
      </c>
      <c r="B10389" s="1">
        <v>0</v>
      </c>
      <c r="D10389" s="14" t="s">
        <v>10721</v>
      </c>
      <c r="E10389" s="14">
        <v>18.025714285714287</v>
      </c>
      <c r="H10389" t="s">
        <v>14626</v>
      </c>
      <c r="I10389">
        <v>53</v>
      </c>
      <c r="J10389" t="s">
        <v>13443</v>
      </c>
      <c r="K10389" s="15">
        <v>43000</v>
      </c>
      <c r="L10389" s="14">
        <v>43000</v>
      </c>
      <c r="M10389">
        <v>3.85</v>
      </c>
      <c r="N10389" s="1">
        <v>0.5</v>
      </c>
      <c r="O10389">
        <v>312</v>
      </c>
      <c r="P10389" t="s">
        <v>14640</v>
      </c>
      <c r="Q10389">
        <v>0.85</v>
      </c>
      <c r="R10389" t="s">
        <v>14650</v>
      </c>
      <c r="S10389" s="14">
        <f>profile[[#This Row],[income]]/1000</f>
        <v>43</v>
      </c>
    </row>
    <row r="10390" spans="1:19" x14ac:dyDescent="0.25">
      <c r="A10390" t="s">
        <v>10388</v>
      </c>
      <c r="B10390" s="1">
        <v>12.775600000000001</v>
      </c>
      <c r="D10390" s="14" t="s">
        <v>10722</v>
      </c>
      <c r="E10390" s="14">
        <v>3.2730000000000006</v>
      </c>
      <c r="H10390" t="s">
        <v>14626</v>
      </c>
      <c r="I10390">
        <v>74</v>
      </c>
      <c r="J10390" t="s">
        <v>7307</v>
      </c>
      <c r="K10390" s="15">
        <v>42977</v>
      </c>
      <c r="L10390" s="14">
        <v>31000</v>
      </c>
      <c r="M10390">
        <v>8.6732999999999993</v>
      </c>
      <c r="N10390" s="1">
        <v>0.5</v>
      </c>
      <c r="O10390">
        <v>335</v>
      </c>
      <c r="P10390" t="s">
        <v>14640</v>
      </c>
      <c r="Q10390">
        <v>0.92</v>
      </c>
      <c r="R10390" t="s">
        <v>14650</v>
      </c>
      <c r="S10390" s="14">
        <f>profile[[#This Row],[income]]/1000</f>
        <v>31</v>
      </c>
    </row>
    <row r="10391" spans="1:19" x14ac:dyDescent="0.25">
      <c r="A10391" t="s">
        <v>10389</v>
      </c>
      <c r="B10391" s="1">
        <v>21.835000000000001</v>
      </c>
      <c r="D10391" s="14" t="s">
        <v>10723</v>
      </c>
      <c r="E10391" s="14">
        <v>28.139999999999997</v>
      </c>
      <c r="H10391" t="s">
        <v>14626</v>
      </c>
      <c r="I10391">
        <v>66</v>
      </c>
      <c r="J10391" t="s">
        <v>407</v>
      </c>
      <c r="K10391" s="15">
        <v>43213</v>
      </c>
      <c r="L10391" s="14">
        <v>59000</v>
      </c>
      <c r="M10391">
        <v>10.404999999999999</v>
      </c>
      <c r="N10391" s="1">
        <v>0.5</v>
      </c>
      <c r="O10391">
        <v>99</v>
      </c>
      <c r="P10391" t="s">
        <v>14640</v>
      </c>
      <c r="Q10391">
        <v>0.27</v>
      </c>
      <c r="R10391" t="s">
        <v>14650</v>
      </c>
      <c r="S10391" s="14">
        <f>profile[[#This Row],[income]]/1000</f>
        <v>59</v>
      </c>
    </row>
    <row r="10392" spans="1:19" x14ac:dyDescent="0.25">
      <c r="A10392" t="s">
        <v>10390</v>
      </c>
      <c r="B10392" s="1">
        <v>8.5867000000000004</v>
      </c>
      <c r="D10392" s="14" t="s">
        <v>10724</v>
      </c>
      <c r="E10392" s="14">
        <v>13.14909090909091</v>
      </c>
      <c r="H10392" t="s">
        <v>14626</v>
      </c>
      <c r="I10392">
        <v>80</v>
      </c>
      <c r="J10392" t="s">
        <v>1943</v>
      </c>
      <c r="K10392" s="15">
        <v>43073</v>
      </c>
      <c r="L10392" s="14">
        <v>52000</v>
      </c>
      <c r="M10392">
        <v>12.637499999999999</v>
      </c>
      <c r="N10392" s="1">
        <v>0.5</v>
      </c>
      <c r="O10392">
        <v>239</v>
      </c>
      <c r="P10392" t="s">
        <v>14640</v>
      </c>
      <c r="Q10392">
        <v>0.65</v>
      </c>
      <c r="R10392" t="s">
        <v>14650</v>
      </c>
      <c r="S10392" s="14">
        <f>profile[[#This Row],[income]]/1000</f>
        <v>52</v>
      </c>
    </row>
    <row r="10393" spans="1:19" x14ac:dyDescent="0.25">
      <c r="A10393" t="s">
        <v>10391</v>
      </c>
      <c r="B10393" s="1">
        <v>6.5949999999999998</v>
      </c>
      <c r="D10393" s="14" t="s">
        <v>10725</v>
      </c>
      <c r="E10393" s="14">
        <v>15.774999999999999</v>
      </c>
      <c r="H10393" t="s">
        <v>14626</v>
      </c>
      <c r="I10393">
        <v>49</v>
      </c>
      <c r="J10393" t="s">
        <v>13466</v>
      </c>
      <c r="K10393" s="15">
        <v>43186</v>
      </c>
      <c r="L10393" s="14">
        <v>43000</v>
      </c>
      <c r="M10393">
        <v>11.532</v>
      </c>
      <c r="N10393" s="1">
        <v>0.5</v>
      </c>
      <c r="O10393">
        <v>126</v>
      </c>
      <c r="P10393" t="s">
        <v>14640</v>
      </c>
      <c r="Q10393">
        <v>0.34</v>
      </c>
      <c r="R10393" t="s">
        <v>14650</v>
      </c>
      <c r="S10393" s="14">
        <f>profile[[#This Row],[income]]/1000</f>
        <v>43</v>
      </c>
    </row>
    <row r="10394" spans="1:19" x14ac:dyDescent="0.25">
      <c r="A10394" t="s">
        <v>10392</v>
      </c>
      <c r="B10394" s="1">
        <v>11.543799999999999</v>
      </c>
      <c r="D10394" s="14" t="s">
        <v>10726</v>
      </c>
      <c r="E10394" s="14">
        <v>16.286249999999999</v>
      </c>
      <c r="H10394" t="s">
        <v>14626</v>
      </c>
      <c r="I10394">
        <v>36</v>
      </c>
      <c r="J10394" t="s">
        <v>1123</v>
      </c>
      <c r="K10394" s="15">
        <v>43214</v>
      </c>
      <c r="L10394" s="14">
        <v>35000</v>
      </c>
      <c r="M10394">
        <v>9.0500000000000007</v>
      </c>
      <c r="N10394" s="1">
        <v>0.5</v>
      </c>
      <c r="O10394">
        <v>98</v>
      </c>
      <c r="P10394" t="s">
        <v>14640</v>
      </c>
      <c r="Q10394">
        <v>0.27</v>
      </c>
      <c r="R10394" t="s">
        <v>14650</v>
      </c>
      <c r="S10394" s="14">
        <f>profile[[#This Row],[income]]/1000</f>
        <v>35</v>
      </c>
    </row>
    <row r="10395" spans="1:19" x14ac:dyDescent="0.25">
      <c r="A10395" t="s">
        <v>10393</v>
      </c>
      <c r="B10395" s="1">
        <v>25.7925</v>
      </c>
      <c r="D10395" s="14" t="s">
        <v>10727</v>
      </c>
      <c r="E10395" s="14">
        <v>3.1700000000000004</v>
      </c>
      <c r="H10395" t="s">
        <v>14626</v>
      </c>
      <c r="I10395">
        <v>56</v>
      </c>
      <c r="J10395" t="s">
        <v>1300</v>
      </c>
      <c r="K10395" s="15">
        <v>43043</v>
      </c>
      <c r="L10395" s="14">
        <v>51000</v>
      </c>
      <c r="M10395">
        <v>12.603300000000001</v>
      </c>
      <c r="N10395" s="1">
        <v>0.5</v>
      </c>
      <c r="O10395">
        <v>269</v>
      </c>
      <c r="P10395" t="s">
        <v>14640</v>
      </c>
      <c r="Q10395">
        <v>0.74</v>
      </c>
      <c r="R10395" t="s">
        <v>14650</v>
      </c>
      <c r="S10395" s="14">
        <f>profile[[#This Row],[income]]/1000</f>
        <v>51</v>
      </c>
    </row>
    <row r="10396" spans="1:19" x14ac:dyDescent="0.25">
      <c r="A10396" t="s">
        <v>10394</v>
      </c>
      <c r="B10396" s="1">
        <v>5.1624999999999996</v>
      </c>
      <c r="D10396" s="14" t="s">
        <v>10728</v>
      </c>
      <c r="E10396" s="14">
        <v>13.31625</v>
      </c>
      <c r="H10396" t="s">
        <v>14626</v>
      </c>
      <c r="I10396">
        <v>46</v>
      </c>
      <c r="J10396" t="s">
        <v>8423</v>
      </c>
      <c r="K10396" s="15">
        <v>43001</v>
      </c>
      <c r="L10396" s="14">
        <v>33000</v>
      </c>
      <c r="M10396">
        <v>8.5020000000000007</v>
      </c>
      <c r="N10396" s="1">
        <v>0.5</v>
      </c>
      <c r="O10396">
        <v>311</v>
      </c>
      <c r="P10396" t="s">
        <v>14640</v>
      </c>
      <c r="Q10396">
        <v>0.85</v>
      </c>
      <c r="R10396" t="s">
        <v>14650</v>
      </c>
      <c r="S10396" s="14">
        <f>profile[[#This Row],[income]]/1000</f>
        <v>33</v>
      </c>
    </row>
    <row r="10397" spans="1:19" x14ac:dyDescent="0.25">
      <c r="A10397" t="s">
        <v>10395</v>
      </c>
      <c r="B10397" s="1">
        <v>4.4800000000000004</v>
      </c>
      <c r="D10397" s="14" t="s">
        <v>10729</v>
      </c>
      <c r="E10397" s="14">
        <v>22.34</v>
      </c>
      <c r="H10397" t="s">
        <v>14626</v>
      </c>
      <c r="I10397">
        <v>45</v>
      </c>
      <c r="J10397" t="s">
        <v>4676</v>
      </c>
      <c r="K10397" s="15">
        <v>43243</v>
      </c>
      <c r="L10397" s="14">
        <v>75000</v>
      </c>
      <c r="M10397">
        <v>11.2</v>
      </c>
      <c r="N10397" s="1">
        <v>0.5</v>
      </c>
      <c r="O10397">
        <v>69</v>
      </c>
      <c r="P10397" t="s">
        <v>14640</v>
      </c>
      <c r="Q10397">
        <v>0.19</v>
      </c>
      <c r="R10397" t="s">
        <v>14650</v>
      </c>
      <c r="S10397" s="14">
        <f>profile[[#This Row],[income]]/1000</f>
        <v>75</v>
      </c>
    </row>
    <row r="10398" spans="1:19" x14ac:dyDescent="0.25">
      <c r="A10398" t="s">
        <v>10396</v>
      </c>
      <c r="B10398" s="1">
        <v>23.265000000000001</v>
      </c>
      <c r="D10398" s="14" t="s">
        <v>10730</v>
      </c>
      <c r="E10398" s="14">
        <v>27.854000000000003</v>
      </c>
      <c r="H10398" t="s">
        <v>14626</v>
      </c>
      <c r="I10398">
        <v>61</v>
      </c>
      <c r="J10398" t="s">
        <v>10638</v>
      </c>
      <c r="K10398" s="15">
        <v>43099</v>
      </c>
      <c r="L10398" s="14">
        <v>36000</v>
      </c>
      <c r="M10398">
        <v>8.8355999999999995</v>
      </c>
      <c r="N10398" s="1">
        <v>0.5</v>
      </c>
      <c r="O10398">
        <v>213</v>
      </c>
      <c r="P10398" t="s">
        <v>14640</v>
      </c>
      <c r="Q10398">
        <v>0.57999999999999996</v>
      </c>
      <c r="R10398" t="s">
        <v>14650</v>
      </c>
      <c r="S10398" s="14">
        <f>profile[[#This Row],[income]]/1000</f>
        <v>36</v>
      </c>
    </row>
    <row r="10399" spans="1:19" x14ac:dyDescent="0.25">
      <c r="A10399" t="s">
        <v>10397</v>
      </c>
      <c r="B10399" s="1">
        <v>33.417299999999997</v>
      </c>
      <c r="D10399" s="14" t="s">
        <v>10731</v>
      </c>
      <c r="E10399" s="14">
        <v>30.439999999999998</v>
      </c>
      <c r="H10399" t="s">
        <v>14626</v>
      </c>
      <c r="I10399">
        <v>48</v>
      </c>
      <c r="J10399" t="s">
        <v>13683</v>
      </c>
      <c r="K10399" s="15">
        <v>43171</v>
      </c>
      <c r="L10399" s="14">
        <v>33000</v>
      </c>
      <c r="M10399">
        <v>3.7732999999999999</v>
      </c>
      <c r="N10399" s="1">
        <v>0.5</v>
      </c>
      <c r="O10399">
        <v>141</v>
      </c>
      <c r="P10399" t="s">
        <v>14640</v>
      </c>
      <c r="Q10399">
        <v>0.39</v>
      </c>
      <c r="R10399" t="s">
        <v>14650</v>
      </c>
      <c r="S10399" s="14">
        <f>profile[[#This Row],[income]]/1000</f>
        <v>33</v>
      </c>
    </row>
    <row r="10400" spans="1:19" x14ac:dyDescent="0.25">
      <c r="A10400" t="s">
        <v>10398</v>
      </c>
      <c r="B10400" s="1">
        <v>0</v>
      </c>
      <c r="D10400" s="14" t="s">
        <v>10732</v>
      </c>
      <c r="E10400" s="14">
        <v>19.004545454545454</v>
      </c>
      <c r="H10400" t="s">
        <v>14626</v>
      </c>
      <c r="I10400">
        <v>37</v>
      </c>
      <c r="J10400" t="s">
        <v>4812</v>
      </c>
      <c r="K10400" s="15">
        <v>42963</v>
      </c>
      <c r="L10400" s="14">
        <v>53000</v>
      </c>
      <c r="M10400">
        <v>11.17</v>
      </c>
      <c r="N10400" s="1">
        <v>0.5</v>
      </c>
      <c r="O10400">
        <v>349</v>
      </c>
      <c r="P10400" t="s">
        <v>14640</v>
      </c>
      <c r="Q10400">
        <v>0.96</v>
      </c>
      <c r="R10400" t="s">
        <v>14650</v>
      </c>
      <c r="S10400" s="14">
        <f>profile[[#This Row],[income]]/1000</f>
        <v>53</v>
      </c>
    </row>
    <row r="10401" spans="1:19" x14ac:dyDescent="0.25">
      <c r="A10401" t="s">
        <v>10399</v>
      </c>
      <c r="B10401" s="1">
        <v>11.7986</v>
      </c>
      <c r="D10401" s="14" t="s">
        <v>10733</v>
      </c>
      <c r="E10401" s="14">
        <v>16.25</v>
      </c>
      <c r="H10401" t="s">
        <v>14626</v>
      </c>
      <c r="I10401">
        <v>23</v>
      </c>
      <c r="J10401" t="s">
        <v>12896</v>
      </c>
      <c r="K10401" s="15">
        <v>43037</v>
      </c>
      <c r="L10401" s="14">
        <v>35000</v>
      </c>
      <c r="M10401">
        <v>1.8525</v>
      </c>
      <c r="N10401" s="1">
        <v>0.5</v>
      </c>
      <c r="O10401">
        <v>275</v>
      </c>
      <c r="P10401" t="s">
        <v>14640</v>
      </c>
      <c r="Q10401">
        <v>0.75</v>
      </c>
      <c r="R10401" t="s">
        <v>14650</v>
      </c>
      <c r="S10401" s="14">
        <f>profile[[#This Row],[income]]/1000</f>
        <v>35</v>
      </c>
    </row>
    <row r="10402" spans="1:19" x14ac:dyDescent="0.25">
      <c r="A10402" t="s">
        <v>10400</v>
      </c>
      <c r="B10402" s="1">
        <v>2.2475000000000001</v>
      </c>
      <c r="D10402" s="14" t="s">
        <v>10734</v>
      </c>
      <c r="E10402" s="14">
        <v>14.885</v>
      </c>
      <c r="H10402" t="s">
        <v>14626</v>
      </c>
      <c r="I10402">
        <v>66</v>
      </c>
      <c r="J10402" t="s">
        <v>8651</v>
      </c>
      <c r="K10402" s="15">
        <v>43181</v>
      </c>
      <c r="L10402" s="14">
        <v>53000</v>
      </c>
      <c r="M10402">
        <v>12.113300000000001</v>
      </c>
      <c r="N10402" s="1">
        <v>0.5</v>
      </c>
      <c r="O10402">
        <v>131</v>
      </c>
      <c r="P10402" t="s">
        <v>14640</v>
      </c>
      <c r="Q10402">
        <v>0.36</v>
      </c>
      <c r="R10402" t="s">
        <v>14650</v>
      </c>
      <c r="S10402" s="14">
        <f>profile[[#This Row],[income]]/1000</f>
        <v>53</v>
      </c>
    </row>
    <row r="10403" spans="1:19" x14ac:dyDescent="0.25">
      <c r="A10403" t="s">
        <v>10401</v>
      </c>
      <c r="B10403" s="1">
        <v>18.778600000000001</v>
      </c>
      <c r="D10403" s="14" t="s">
        <v>10735</v>
      </c>
      <c r="E10403" s="14">
        <v>2.0950000000000002</v>
      </c>
      <c r="H10403" t="s">
        <v>14626</v>
      </c>
      <c r="I10403">
        <v>66</v>
      </c>
      <c r="J10403" t="s">
        <v>5235</v>
      </c>
      <c r="K10403" s="15">
        <v>42958</v>
      </c>
      <c r="L10403" s="14">
        <v>61000</v>
      </c>
      <c r="M10403">
        <v>12.7</v>
      </c>
      <c r="N10403" s="1">
        <v>0.5</v>
      </c>
      <c r="O10403">
        <v>354</v>
      </c>
      <c r="P10403" t="s">
        <v>14640</v>
      </c>
      <c r="Q10403">
        <v>0.97</v>
      </c>
      <c r="R10403" t="s">
        <v>14650</v>
      </c>
      <c r="S10403" s="14">
        <f>profile[[#This Row],[income]]/1000</f>
        <v>61</v>
      </c>
    </row>
    <row r="10404" spans="1:19" x14ac:dyDescent="0.25">
      <c r="A10404" t="s">
        <v>10402</v>
      </c>
      <c r="B10404" s="1">
        <v>0</v>
      </c>
      <c r="D10404" s="14" t="s">
        <v>10736</v>
      </c>
      <c r="E10404" s="14">
        <v>17.895000000000003</v>
      </c>
      <c r="H10404" t="s">
        <v>14626</v>
      </c>
      <c r="I10404">
        <v>31</v>
      </c>
      <c r="J10404" t="s">
        <v>1375</v>
      </c>
      <c r="K10404" s="15">
        <v>42949</v>
      </c>
      <c r="L10404" s="14">
        <v>54000</v>
      </c>
      <c r="M10404">
        <v>4.2699999999999996</v>
      </c>
      <c r="N10404" s="1">
        <v>0.5</v>
      </c>
      <c r="O10404">
        <v>363</v>
      </c>
      <c r="P10404" t="s">
        <v>14640</v>
      </c>
      <c r="Q10404">
        <v>0.99</v>
      </c>
      <c r="R10404" t="s">
        <v>14650</v>
      </c>
      <c r="S10404" s="14">
        <f>profile[[#This Row],[income]]/1000</f>
        <v>54</v>
      </c>
    </row>
    <row r="10405" spans="1:19" x14ac:dyDescent="0.25">
      <c r="A10405" t="s">
        <v>10403</v>
      </c>
      <c r="B10405" s="1">
        <v>4.6528999999999998</v>
      </c>
      <c r="D10405" s="14" t="s">
        <v>10737</v>
      </c>
      <c r="E10405" s="14">
        <v>26.223333333333333</v>
      </c>
      <c r="H10405" t="s">
        <v>14626</v>
      </c>
      <c r="I10405">
        <v>58</v>
      </c>
      <c r="J10405" t="s">
        <v>14557</v>
      </c>
      <c r="K10405" s="15">
        <v>43288</v>
      </c>
      <c r="L10405" s="14">
        <v>44000</v>
      </c>
      <c r="M10405">
        <v>9.8625000000000007</v>
      </c>
      <c r="N10405" s="1">
        <v>0.5</v>
      </c>
      <c r="O10405">
        <v>24</v>
      </c>
      <c r="P10405" t="s">
        <v>14640</v>
      </c>
      <c r="Q10405">
        <v>7.0000000000000007E-2</v>
      </c>
      <c r="R10405" t="s">
        <v>14650</v>
      </c>
      <c r="S10405" s="14">
        <f>profile[[#This Row],[income]]/1000</f>
        <v>44</v>
      </c>
    </row>
    <row r="10406" spans="1:19" x14ac:dyDescent="0.25">
      <c r="A10406" t="s">
        <v>10404</v>
      </c>
      <c r="B10406" s="1">
        <v>18.596699999999998</v>
      </c>
      <c r="D10406" s="14" t="s">
        <v>10738</v>
      </c>
      <c r="E10406" s="14">
        <v>28.815000000000001</v>
      </c>
      <c r="H10406" t="s">
        <v>14626</v>
      </c>
      <c r="I10406">
        <v>63</v>
      </c>
      <c r="J10406" t="s">
        <v>7914</v>
      </c>
      <c r="K10406" s="15">
        <v>43258</v>
      </c>
      <c r="L10406" s="14">
        <v>55000</v>
      </c>
      <c r="M10406">
        <v>10.012</v>
      </c>
      <c r="N10406" s="1">
        <v>0.5</v>
      </c>
      <c r="O10406">
        <v>54</v>
      </c>
      <c r="P10406" t="s">
        <v>14640</v>
      </c>
      <c r="Q10406">
        <v>0.15</v>
      </c>
      <c r="R10406" t="s">
        <v>14650</v>
      </c>
      <c r="S10406" s="14">
        <f>profile[[#This Row],[income]]/1000</f>
        <v>55</v>
      </c>
    </row>
    <row r="10407" spans="1:19" x14ac:dyDescent="0.25">
      <c r="A10407" t="s">
        <v>10405</v>
      </c>
      <c r="B10407" s="1">
        <v>1.3983000000000001</v>
      </c>
      <c r="D10407" s="14" t="s">
        <v>10739</v>
      </c>
      <c r="E10407" s="14">
        <v>1.715714285714286</v>
      </c>
      <c r="H10407" t="s">
        <v>14626</v>
      </c>
      <c r="I10407">
        <v>49</v>
      </c>
      <c r="J10407" t="s">
        <v>5944</v>
      </c>
      <c r="K10407" s="15">
        <v>43104</v>
      </c>
      <c r="L10407" s="14">
        <v>50000</v>
      </c>
      <c r="M10407">
        <v>10.972</v>
      </c>
      <c r="N10407" s="1">
        <v>0.5</v>
      </c>
      <c r="O10407">
        <v>208</v>
      </c>
      <c r="P10407" t="s">
        <v>14640</v>
      </c>
      <c r="Q10407">
        <v>0.56999999999999995</v>
      </c>
      <c r="R10407" t="s">
        <v>14650</v>
      </c>
      <c r="S10407" s="14">
        <f>profile[[#This Row],[income]]/1000</f>
        <v>50</v>
      </c>
    </row>
    <row r="10408" spans="1:19" x14ac:dyDescent="0.25">
      <c r="A10408" t="s">
        <v>10406</v>
      </c>
      <c r="B10408" s="1">
        <v>3.8412000000000002</v>
      </c>
      <c r="D10408" s="14" t="s">
        <v>10740</v>
      </c>
      <c r="E10408" s="14">
        <v>17.389411764705883</v>
      </c>
      <c r="H10408" t="s">
        <v>14626</v>
      </c>
      <c r="I10408">
        <v>52</v>
      </c>
      <c r="J10408" t="s">
        <v>8450</v>
      </c>
      <c r="K10408" s="15">
        <v>43272</v>
      </c>
      <c r="L10408" s="14">
        <v>55000</v>
      </c>
      <c r="M10408">
        <v>12.445</v>
      </c>
      <c r="N10408" s="1">
        <v>0.5</v>
      </c>
      <c r="O10408">
        <v>40</v>
      </c>
      <c r="P10408" t="s">
        <v>14640</v>
      </c>
      <c r="Q10408">
        <v>0.11</v>
      </c>
      <c r="R10408" t="s">
        <v>14650</v>
      </c>
      <c r="S10408" s="14">
        <f>profile[[#This Row],[income]]/1000</f>
        <v>55</v>
      </c>
    </row>
    <row r="10409" spans="1:19" x14ac:dyDescent="0.25">
      <c r="A10409" t="s">
        <v>10407</v>
      </c>
      <c r="B10409" s="1">
        <v>26.25</v>
      </c>
      <c r="D10409" s="14" t="s">
        <v>10741</v>
      </c>
      <c r="E10409" s="14">
        <v>3.1755555555555555</v>
      </c>
      <c r="H10409" t="s">
        <v>14626</v>
      </c>
      <c r="I10409">
        <v>23</v>
      </c>
      <c r="J10409" t="s">
        <v>12724</v>
      </c>
      <c r="K10409" s="15">
        <v>43068</v>
      </c>
      <c r="L10409" s="14">
        <v>54000</v>
      </c>
      <c r="M10409">
        <v>2.57</v>
      </c>
      <c r="N10409" s="1">
        <v>0.5</v>
      </c>
      <c r="O10409">
        <v>244</v>
      </c>
      <c r="P10409" t="s">
        <v>14640</v>
      </c>
      <c r="Q10409">
        <v>0.67</v>
      </c>
      <c r="R10409" t="s">
        <v>14650</v>
      </c>
      <c r="S10409" s="14">
        <f>profile[[#This Row],[income]]/1000</f>
        <v>54</v>
      </c>
    </row>
    <row r="10410" spans="1:19" x14ac:dyDescent="0.25">
      <c r="A10410" t="s">
        <v>10408</v>
      </c>
      <c r="B10410" s="1">
        <v>15.2767</v>
      </c>
      <c r="D10410" s="14" t="s">
        <v>10742</v>
      </c>
      <c r="E10410" s="14">
        <v>21.154285714285717</v>
      </c>
      <c r="H10410" t="s">
        <v>14626</v>
      </c>
      <c r="I10410">
        <v>89</v>
      </c>
      <c r="J10410" t="s">
        <v>4304</v>
      </c>
      <c r="K10410" s="15">
        <v>43024</v>
      </c>
      <c r="L10410" s="14">
        <v>38000</v>
      </c>
      <c r="M10410">
        <v>9.0271000000000008</v>
      </c>
      <c r="N10410" s="1">
        <v>0.5</v>
      </c>
      <c r="O10410">
        <v>288</v>
      </c>
      <c r="P10410" t="s">
        <v>14640</v>
      </c>
      <c r="Q10410">
        <v>0.79</v>
      </c>
      <c r="R10410" t="s">
        <v>14650</v>
      </c>
      <c r="S10410" s="14">
        <f>profile[[#This Row],[income]]/1000</f>
        <v>38</v>
      </c>
    </row>
    <row r="10411" spans="1:19" x14ac:dyDescent="0.25">
      <c r="A10411" t="s">
        <v>10409</v>
      </c>
      <c r="B10411" s="1">
        <v>16.71</v>
      </c>
      <c r="D10411" s="14" t="s">
        <v>10743</v>
      </c>
      <c r="E10411" s="14">
        <v>12.325000000000001</v>
      </c>
      <c r="H10411" t="s">
        <v>14626</v>
      </c>
      <c r="I10411">
        <v>36</v>
      </c>
      <c r="J10411" t="s">
        <v>1959</v>
      </c>
      <c r="K10411" s="15">
        <v>43009</v>
      </c>
      <c r="L10411" s="14">
        <v>73000</v>
      </c>
      <c r="M10411">
        <v>7.3232999999999997</v>
      </c>
      <c r="N10411" s="1">
        <v>0.5</v>
      </c>
      <c r="O10411">
        <v>303</v>
      </c>
      <c r="P10411" t="s">
        <v>14640</v>
      </c>
      <c r="Q10411">
        <v>0.83</v>
      </c>
      <c r="R10411" t="s">
        <v>14650</v>
      </c>
      <c r="S10411" s="14">
        <f>profile[[#This Row],[income]]/1000</f>
        <v>73</v>
      </c>
    </row>
    <row r="10412" spans="1:19" x14ac:dyDescent="0.25">
      <c r="A10412" t="s">
        <v>10410</v>
      </c>
      <c r="B10412" s="1">
        <v>24.395</v>
      </c>
      <c r="D10412" s="14" t="s">
        <v>10744</v>
      </c>
      <c r="E10412" s="14">
        <v>9.6370000000000005</v>
      </c>
      <c r="H10412" t="s">
        <v>14626</v>
      </c>
      <c r="I10412">
        <v>77</v>
      </c>
      <c r="J10412" t="s">
        <v>13194</v>
      </c>
      <c r="K10412" s="15">
        <v>42980</v>
      </c>
      <c r="L10412" s="14">
        <v>34000</v>
      </c>
      <c r="M10412">
        <v>2.3650000000000002</v>
      </c>
      <c r="N10412" s="1">
        <v>0.5</v>
      </c>
      <c r="O10412">
        <v>332</v>
      </c>
      <c r="P10412" t="s">
        <v>14640</v>
      </c>
      <c r="Q10412">
        <v>0.91</v>
      </c>
      <c r="R10412" t="s">
        <v>14650</v>
      </c>
      <c r="S10412" s="14">
        <f>profile[[#This Row],[income]]/1000</f>
        <v>34</v>
      </c>
    </row>
    <row r="10413" spans="1:19" x14ac:dyDescent="0.25">
      <c r="A10413" t="s">
        <v>10411</v>
      </c>
      <c r="B10413" s="1">
        <v>2.0409999999999999</v>
      </c>
      <c r="D10413" s="14" t="s">
        <v>10745</v>
      </c>
      <c r="E10413" s="14">
        <v>21.085000000000001</v>
      </c>
      <c r="H10413" t="s">
        <v>14626</v>
      </c>
      <c r="I10413">
        <v>47</v>
      </c>
      <c r="J10413" t="s">
        <v>7083</v>
      </c>
      <c r="K10413" s="15">
        <v>43025</v>
      </c>
      <c r="L10413" s="14">
        <v>40000</v>
      </c>
      <c r="M10413">
        <v>11.255000000000001</v>
      </c>
      <c r="N10413" s="1">
        <v>0.5</v>
      </c>
      <c r="O10413">
        <v>287</v>
      </c>
      <c r="P10413" t="s">
        <v>14640</v>
      </c>
      <c r="Q10413">
        <v>0.79</v>
      </c>
      <c r="R10413" t="s">
        <v>14650</v>
      </c>
      <c r="S10413" s="14">
        <f>profile[[#This Row],[income]]/1000</f>
        <v>40</v>
      </c>
    </row>
    <row r="10414" spans="1:19" x14ac:dyDescent="0.25">
      <c r="A10414" t="s">
        <v>10412</v>
      </c>
      <c r="B10414" s="1">
        <v>13.276</v>
      </c>
      <c r="D10414" s="14" t="s">
        <v>10746</v>
      </c>
      <c r="E10414" s="14">
        <v>14.1</v>
      </c>
      <c r="H10414" t="s">
        <v>14626</v>
      </c>
      <c r="I10414">
        <v>41</v>
      </c>
      <c r="J10414" t="s">
        <v>4606</v>
      </c>
      <c r="K10414" s="15">
        <v>43078</v>
      </c>
      <c r="L10414" s="14">
        <v>70000</v>
      </c>
      <c r="M10414">
        <v>4.5549999999999997</v>
      </c>
      <c r="N10414" s="1">
        <v>0.5</v>
      </c>
      <c r="O10414">
        <v>234</v>
      </c>
      <c r="P10414" t="s">
        <v>14640</v>
      </c>
      <c r="Q10414">
        <v>0.64</v>
      </c>
      <c r="R10414" t="s">
        <v>14650</v>
      </c>
      <c r="S10414" s="14">
        <f>profile[[#This Row],[income]]/1000</f>
        <v>70</v>
      </c>
    </row>
    <row r="10415" spans="1:19" x14ac:dyDescent="0.25">
      <c r="A10415" t="s">
        <v>10413</v>
      </c>
      <c r="B10415" s="1">
        <v>14.7371</v>
      </c>
      <c r="D10415" s="14" t="s">
        <v>10747</v>
      </c>
      <c r="E10415" s="14">
        <v>17.225555555555555</v>
      </c>
      <c r="H10415" t="s">
        <v>14626</v>
      </c>
      <c r="I10415">
        <v>100</v>
      </c>
      <c r="J10415" t="s">
        <v>10945</v>
      </c>
      <c r="K10415" s="15">
        <v>43065</v>
      </c>
      <c r="L10415" s="14">
        <v>47000</v>
      </c>
      <c r="M10415">
        <v>12.7057</v>
      </c>
      <c r="N10415" s="1">
        <v>0.5</v>
      </c>
      <c r="O10415">
        <v>247</v>
      </c>
      <c r="P10415" t="s">
        <v>14640</v>
      </c>
      <c r="Q10415">
        <v>0.68</v>
      </c>
      <c r="R10415" t="s">
        <v>14650</v>
      </c>
      <c r="S10415" s="14">
        <f>profile[[#This Row],[income]]/1000</f>
        <v>47</v>
      </c>
    </row>
    <row r="10416" spans="1:19" x14ac:dyDescent="0.25">
      <c r="A10416" t="s">
        <v>10414</v>
      </c>
      <c r="B10416" s="1">
        <v>1.625</v>
      </c>
      <c r="D10416" s="14" t="s">
        <v>10748</v>
      </c>
      <c r="E10416" s="14">
        <v>20.246250000000003</v>
      </c>
      <c r="H10416" t="s">
        <v>14626</v>
      </c>
      <c r="I10416">
        <v>22</v>
      </c>
      <c r="J10416" t="s">
        <v>8851</v>
      </c>
      <c r="K10416" s="15">
        <v>43090</v>
      </c>
      <c r="L10416" s="14">
        <v>39000</v>
      </c>
      <c r="M10416">
        <v>9.4717000000000002</v>
      </c>
      <c r="N10416" s="1">
        <v>0.5</v>
      </c>
      <c r="O10416">
        <v>222</v>
      </c>
      <c r="P10416" t="s">
        <v>14640</v>
      </c>
      <c r="Q10416">
        <v>0.61</v>
      </c>
      <c r="R10416" t="s">
        <v>14650</v>
      </c>
      <c r="S10416" s="14">
        <f>profile[[#This Row],[income]]/1000</f>
        <v>39</v>
      </c>
    </row>
    <row r="10417" spans="1:19" x14ac:dyDescent="0.25">
      <c r="A10417" t="s">
        <v>10415</v>
      </c>
      <c r="B10417" s="1">
        <v>6.0350000000000001</v>
      </c>
      <c r="D10417" s="14" t="s">
        <v>10749</v>
      </c>
      <c r="E10417" s="14">
        <v>2.585</v>
      </c>
      <c r="H10417" t="s">
        <v>14626</v>
      </c>
      <c r="I10417">
        <v>25</v>
      </c>
      <c r="J10417" t="s">
        <v>604</v>
      </c>
      <c r="K10417" s="15">
        <v>42970</v>
      </c>
      <c r="L10417" s="14">
        <v>40000</v>
      </c>
      <c r="M10417">
        <v>9.4049999999999994</v>
      </c>
      <c r="N10417" s="1">
        <v>0.5</v>
      </c>
      <c r="O10417">
        <v>342</v>
      </c>
      <c r="P10417" t="s">
        <v>14640</v>
      </c>
      <c r="Q10417">
        <v>0.94</v>
      </c>
      <c r="R10417" t="s">
        <v>14650</v>
      </c>
      <c r="S10417" s="14">
        <f>profile[[#This Row],[income]]/1000</f>
        <v>40</v>
      </c>
    </row>
    <row r="10418" spans="1:19" x14ac:dyDescent="0.25">
      <c r="A10418" t="s">
        <v>10416</v>
      </c>
      <c r="B10418" s="1">
        <v>15.2812</v>
      </c>
      <c r="D10418" s="14" t="s">
        <v>10750</v>
      </c>
      <c r="E10418" s="14">
        <v>3.9835000000000003</v>
      </c>
      <c r="H10418" t="s">
        <v>14626</v>
      </c>
      <c r="I10418">
        <v>58</v>
      </c>
      <c r="J10418" t="s">
        <v>8110</v>
      </c>
      <c r="K10418" s="15">
        <v>43218</v>
      </c>
      <c r="L10418" s="14">
        <v>41000</v>
      </c>
      <c r="M10418">
        <v>9.5570000000000004</v>
      </c>
      <c r="N10418" s="1">
        <v>0.5</v>
      </c>
      <c r="O10418">
        <v>94</v>
      </c>
      <c r="P10418" t="s">
        <v>14640</v>
      </c>
      <c r="Q10418">
        <v>0.26</v>
      </c>
      <c r="R10418" t="s">
        <v>14650</v>
      </c>
      <c r="S10418" s="14">
        <f>profile[[#This Row],[income]]/1000</f>
        <v>41</v>
      </c>
    </row>
    <row r="10419" spans="1:19" x14ac:dyDescent="0.25">
      <c r="A10419" t="s">
        <v>10417</v>
      </c>
      <c r="B10419" s="1">
        <v>25.854500000000002</v>
      </c>
      <c r="D10419" s="14" t="s">
        <v>10752</v>
      </c>
      <c r="E10419" s="14">
        <v>27.28</v>
      </c>
      <c r="H10419" t="s">
        <v>14626</v>
      </c>
      <c r="I10419">
        <v>30</v>
      </c>
      <c r="J10419" t="s">
        <v>2796</v>
      </c>
      <c r="K10419" s="15">
        <v>43258</v>
      </c>
      <c r="L10419" s="14">
        <v>32000</v>
      </c>
      <c r="M10419">
        <v>4.468</v>
      </c>
      <c r="N10419" s="1">
        <v>0.5</v>
      </c>
      <c r="O10419">
        <v>54</v>
      </c>
      <c r="P10419" t="s">
        <v>14640</v>
      </c>
      <c r="Q10419">
        <v>0.15</v>
      </c>
      <c r="R10419" t="s">
        <v>14650</v>
      </c>
      <c r="S10419" s="14">
        <f>profile[[#This Row],[income]]/1000</f>
        <v>32</v>
      </c>
    </row>
    <row r="10420" spans="1:19" x14ac:dyDescent="0.25">
      <c r="A10420" t="s">
        <v>10418</v>
      </c>
      <c r="B10420" s="1">
        <v>20.303599999999999</v>
      </c>
      <c r="D10420" s="14" t="s">
        <v>10753</v>
      </c>
      <c r="E10420" s="14">
        <v>20.973749999999995</v>
      </c>
      <c r="H10420" t="s">
        <v>14626</v>
      </c>
      <c r="I10420">
        <v>66</v>
      </c>
      <c r="J10420" t="s">
        <v>8914</v>
      </c>
      <c r="K10420" s="15">
        <v>43097</v>
      </c>
      <c r="L10420" s="14">
        <v>46000</v>
      </c>
      <c r="M10420">
        <v>3.2650000000000001</v>
      </c>
      <c r="N10420" s="1">
        <v>0.5</v>
      </c>
      <c r="O10420">
        <v>215</v>
      </c>
      <c r="P10420" t="s">
        <v>14640</v>
      </c>
      <c r="Q10420">
        <v>0.59</v>
      </c>
      <c r="R10420" t="s">
        <v>14650</v>
      </c>
      <c r="S10420" s="14">
        <f>profile[[#This Row],[income]]/1000</f>
        <v>46</v>
      </c>
    </row>
    <row r="10421" spans="1:19" x14ac:dyDescent="0.25">
      <c r="A10421" t="s">
        <v>10419</v>
      </c>
      <c r="B10421" s="1">
        <v>2.444</v>
      </c>
      <c r="D10421" s="14" t="s">
        <v>10754</v>
      </c>
      <c r="E10421" s="14">
        <v>28.997500000000002</v>
      </c>
      <c r="H10421" t="s">
        <v>14626</v>
      </c>
      <c r="I10421">
        <v>72</v>
      </c>
      <c r="J10421" t="s">
        <v>4934</v>
      </c>
      <c r="K10421" s="15">
        <v>43234</v>
      </c>
      <c r="L10421" s="14">
        <v>62000</v>
      </c>
      <c r="M10421">
        <v>10.624000000000001</v>
      </c>
      <c r="N10421" s="1">
        <v>0.5</v>
      </c>
      <c r="O10421">
        <v>78</v>
      </c>
      <c r="P10421" t="s">
        <v>14640</v>
      </c>
      <c r="Q10421">
        <v>0.21</v>
      </c>
      <c r="R10421" t="s">
        <v>14650</v>
      </c>
      <c r="S10421" s="14">
        <f>profile[[#This Row],[income]]/1000</f>
        <v>62</v>
      </c>
    </row>
    <row r="10422" spans="1:19" x14ac:dyDescent="0.25">
      <c r="A10422" t="s">
        <v>10420</v>
      </c>
      <c r="B10422" s="1">
        <v>1.58</v>
      </c>
      <c r="D10422" s="14" t="s">
        <v>10755</v>
      </c>
      <c r="E10422" s="14">
        <v>31.03</v>
      </c>
      <c r="H10422" t="s">
        <v>14626</v>
      </c>
      <c r="I10422">
        <v>35</v>
      </c>
      <c r="J10422" t="s">
        <v>5567</v>
      </c>
      <c r="K10422" s="15">
        <v>43117</v>
      </c>
      <c r="L10422" s="14">
        <v>51000</v>
      </c>
      <c r="M10422">
        <v>11.636200000000001</v>
      </c>
      <c r="N10422" s="1">
        <v>0.5</v>
      </c>
      <c r="O10422">
        <v>195</v>
      </c>
      <c r="P10422" t="s">
        <v>14640</v>
      </c>
      <c r="Q10422">
        <v>0.53</v>
      </c>
      <c r="R10422" t="s">
        <v>14650</v>
      </c>
      <c r="S10422" s="14">
        <f>profile[[#This Row],[income]]/1000</f>
        <v>51</v>
      </c>
    </row>
    <row r="10423" spans="1:19" x14ac:dyDescent="0.25">
      <c r="A10423" t="s">
        <v>10421</v>
      </c>
      <c r="B10423" s="1">
        <v>30.3</v>
      </c>
      <c r="D10423" s="14" t="s">
        <v>10756</v>
      </c>
      <c r="E10423" s="14">
        <v>20.578749999999999</v>
      </c>
      <c r="H10423" t="s">
        <v>14626</v>
      </c>
      <c r="I10423">
        <v>31</v>
      </c>
      <c r="J10423" t="s">
        <v>9573</v>
      </c>
      <c r="K10423" s="15">
        <v>43090</v>
      </c>
      <c r="L10423" s="14">
        <v>32000</v>
      </c>
      <c r="M10423">
        <v>6.08</v>
      </c>
      <c r="N10423" s="1">
        <v>0.5</v>
      </c>
      <c r="O10423">
        <v>222</v>
      </c>
      <c r="P10423" t="s">
        <v>14640</v>
      </c>
      <c r="Q10423">
        <v>0.61</v>
      </c>
      <c r="R10423" t="s">
        <v>14650</v>
      </c>
      <c r="S10423" s="14">
        <f>profile[[#This Row],[income]]/1000</f>
        <v>32</v>
      </c>
    </row>
    <row r="10424" spans="1:19" x14ac:dyDescent="0.25">
      <c r="A10424" t="s">
        <v>10422</v>
      </c>
      <c r="B10424" s="1">
        <v>1.19</v>
      </c>
      <c r="D10424" s="14" t="s">
        <v>10757</v>
      </c>
      <c r="E10424" s="14">
        <v>4.169999999999999</v>
      </c>
      <c r="H10424" t="s">
        <v>14626</v>
      </c>
      <c r="I10424">
        <v>64</v>
      </c>
      <c r="J10424" t="s">
        <v>4635</v>
      </c>
      <c r="K10424" s="15">
        <v>43033</v>
      </c>
      <c r="L10424" s="14">
        <v>59000</v>
      </c>
      <c r="M10424">
        <v>3.52</v>
      </c>
      <c r="N10424" s="1">
        <v>0.5</v>
      </c>
      <c r="O10424">
        <v>279</v>
      </c>
      <c r="P10424" t="s">
        <v>14640</v>
      </c>
      <c r="Q10424">
        <v>0.76</v>
      </c>
      <c r="R10424" t="s">
        <v>14650</v>
      </c>
      <c r="S10424" s="14">
        <f>profile[[#This Row],[income]]/1000</f>
        <v>59</v>
      </c>
    </row>
    <row r="10425" spans="1:19" x14ac:dyDescent="0.25">
      <c r="A10425" t="s">
        <v>10423</v>
      </c>
      <c r="B10425" s="1">
        <v>24.1067</v>
      </c>
      <c r="D10425" s="14" t="s">
        <v>10758</v>
      </c>
      <c r="E10425" s="14">
        <v>1.41</v>
      </c>
      <c r="H10425" t="s">
        <v>14626</v>
      </c>
      <c r="I10425">
        <v>33</v>
      </c>
      <c r="J10425" t="s">
        <v>7070</v>
      </c>
      <c r="K10425" s="15">
        <v>43165</v>
      </c>
      <c r="L10425" s="14">
        <v>54000</v>
      </c>
      <c r="M10425">
        <v>3.1067</v>
      </c>
      <c r="N10425" s="1">
        <v>0.5</v>
      </c>
      <c r="O10425">
        <v>147</v>
      </c>
      <c r="P10425" t="s">
        <v>14640</v>
      </c>
      <c r="Q10425">
        <v>0.4</v>
      </c>
      <c r="R10425" t="s">
        <v>14650</v>
      </c>
      <c r="S10425" s="14">
        <f>profile[[#This Row],[income]]/1000</f>
        <v>54</v>
      </c>
    </row>
    <row r="10426" spans="1:19" x14ac:dyDescent="0.25">
      <c r="A10426" t="s">
        <v>10424</v>
      </c>
      <c r="B10426" s="1">
        <v>2.09</v>
      </c>
      <c r="D10426" s="14" t="s">
        <v>10759</v>
      </c>
      <c r="E10426" s="14">
        <v>21.297499999999999</v>
      </c>
      <c r="H10426" t="s">
        <v>14626</v>
      </c>
      <c r="I10426">
        <v>83</v>
      </c>
      <c r="J10426" t="s">
        <v>13722</v>
      </c>
      <c r="K10426" s="15">
        <v>43258</v>
      </c>
      <c r="L10426" s="14">
        <v>31000</v>
      </c>
      <c r="M10426">
        <v>6.6550000000000002</v>
      </c>
      <c r="N10426" s="1">
        <v>0.5</v>
      </c>
      <c r="O10426">
        <v>54</v>
      </c>
      <c r="P10426" t="s">
        <v>14640</v>
      </c>
      <c r="Q10426">
        <v>0.15</v>
      </c>
      <c r="R10426" t="s">
        <v>14650</v>
      </c>
      <c r="S10426" s="14">
        <f>profile[[#This Row],[income]]/1000</f>
        <v>31</v>
      </c>
    </row>
    <row r="10427" spans="1:19" x14ac:dyDescent="0.25">
      <c r="A10427" t="s">
        <v>10425</v>
      </c>
      <c r="B10427" s="1">
        <v>18.317499999999999</v>
      </c>
      <c r="D10427" s="14" t="s">
        <v>10760</v>
      </c>
      <c r="E10427" s="14">
        <v>15.38</v>
      </c>
      <c r="H10427" t="s">
        <v>14626</v>
      </c>
      <c r="I10427">
        <v>42</v>
      </c>
      <c r="J10427" t="s">
        <v>12199</v>
      </c>
      <c r="K10427" s="15">
        <v>43305</v>
      </c>
      <c r="L10427" s="14">
        <v>52000</v>
      </c>
      <c r="M10427">
        <v>12.067</v>
      </c>
      <c r="N10427" s="1">
        <v>0.5</v>
      </c>
      <c r="O10427">
        <v>7</v>
      </c>
      <c r="P10427" t="s">
        <v>14640</v>
      </c>
      <c r="Q10427">
        <v>0.02</v>
      </c>
      <c r="R10427" t="s">
        <v>14650</v>
      </c>
      <c r="S10427" s="14">
        <f>profile[[#This Row],[income]]/1000</f>
        <v>52</v>
      </c>
    </row>
    <row r="10428" spans="1:19" x14ac:dyDescent="0.25">
      <c r="A10428" t="s">
        <v>10426</v>
      </c>
      <c r="B10428" s="1">
        <v>8.8550000000000004</v>
      </c>
      <c r="D10428" s="14" t="s">
        <v>10761</v>
      </c>
      <c r="E10428" s="14">
        <v>3.0787500000000003</v>
      </c>
      <c r="H10428" t="s">
        <v>14626</v>
      </c>
      <c r="I10428">
        <v>61</v>
      </c>
      <c r="J10428" t="s">
        <v>12257</v>
      </c>
      <c r="K10428" s="15">
        <v>43167</v>
      </c>
      <c r="L10428" s="14">
        <v>31000</v>
      </c>
      <c r="M10428">
        <v>7.09</v>
      </c>
      <c r="N10428" s="1">
        <v>0.5</v>
      </c>
      <c r="O10428">
        <v>145</v>
      </c>
      <c r="P10428" t="s">
        <v>14640</v>
      </c>
      <c r="Q10428">
        <v>0.4</v>
      </c>
      <c r="R10428" t="s">
        <v>14650</v>
      </c>
      <c r="S10428" s="14">
        <f>profile[[#This Row],[income]]/1000</f>
        <v>31</v>
      </c>
    </row>
    <row r="10429" spans="1:19" x14ac:dyDescent="0.25">
      <c r="A10429" t="s">
        <v>10427</v>
      </c>
      <c r="B10429" s="1">
        <v>22.9343</v>
      </c>
      <c r="D10429" s="14" t="s">
        <v>10762</v>
      </c>
      <c r="E10429" s="14">
        <v>14.208333333333336</v>
      </c>
      <c r="H10429" t="s">
        <v>14626</v>
      </c>
      <c r="I10429">
        <v>53</v>
      </c>
      <c r="J10429" t="s">
        <v>7483</v>
      </c>
      <c r="K10429" s="15">
        <v>43249</v>
      </c>
      <c r="L10429" s="14">
        <v>71000</v>
      </c>
      <c r="M10429">
        <v>10.74</v>
      </c>
      <c r="N10429" s="1">
        <v>0.5</v>
      </c>
      <c r="O10429">
        <v>63</v>
      </c>
      <c r="P10429" t="s">
        <v>14640</v>
      </c>
      <c r="Q10429">
        <v>0.17</v>
      </c>
      <c r="R10429" t="s">
        <v>14650</v>
      </c>
      <c r="S10429" s="14">
        <f>profile[[#This Row],[income]]/1000</f>
        <v>71</v>
      </c>
    </row>
    <row r="10430" spans="1:19" x14ac:dyDescent="0.25">
      <c r="A10430" t="s">
        <v>10428</v>
      </c>
      <c r="B10430" s="1">
        <v>14.602499999999999</v>
      </c>
      <c r="D10430" s="14" t="s">
        <v>10763</v>
      </c>
      <c r="E10430" s="14">
        <v>2.8</v>
      </c>
      <c r="H10430" t="s">
        <v>14626</v>
      </c>
      <c r="I10430">
        <v>60</v>
      </c>
      <c r="J10430" t="s">
        <v>13364</v>
      </c>
      <c r="K10430" s="15">
        <v>43075</v>
      </c>
      <c r="L10430" s="14">
        <v>50000</v>
      </c>
      <c r="M10430">
        <v>12.5908</v>
      </c>
      <c r="N10430" s="1">
        <v>0.5</v>
      </c>
      <c r="O10430">
        <v>237</v>
      </c>
      <c r="P10430" t="s">
        <v>14640</v>
      </c>
      <c r="Q10430">
        <v>0.65</v>
      </c>
      <c r="R10430" t="s">
        <v>14650</v>
      </c>
      <c r="S10430" s="14">
        <f>profile[[#This Row],[income]]/1000</f>
        <v>50</v>
      </c>
    </row>
    <row r="10431" spans="1:19" x14ac:dyDescent="0.25">
      <c r="A10431" t="s">
        <v>10429</v>
      </c>
      <c r="B10431" s="1">
        <v>0</v>
      </c>
      <c r="D10431" s="14" t="s">
        <v>10764</v>
      </c>
      <c r="E10431" s="14">
        <v>21.009999999999998</v>
      </c>
      <c r="H10431" t="s">
        <v>14626</v>
      </c>
      <c r="I10431">
        <v>40</v>
      </c>
      <c r="J10431" t="s">
        <v>7785</v>
      </c>
      <c r="K10431" s="15">
        <v>43254</v>
      </c>
      <c r="L10431" s="14">
        <v>52000</v>
      </c>
      <c r="M10431">
        <v>11.53</v>
      </c>
      <c r="N10431" s="1">
        <v>0.5</v>
      </c>
      <c r="O10431">
        <v>58</v>
      </c>
      <c r="P10431" t="s">
        <v>14640</v>
      </c>
      <c r="Q10431">
        <v>0.16</v>
      </c>
      <c r="R10431" t="s">
        <v>14650</v>
      </c>
      <c r="S10431" s="14">
        <f>profile[[#This Row],[income]]/1000</f>
        <v>52</v>
      </c>
    </row>
    <row r="10432" spans="1:19" x14ac:dyDescent="0.25">
      <c r="A10432" t="s">
        <v>10430</v>
      </c>
      <c r="B10432" s="1">
        <v>3.7450000000000001</v>
      </c>
      <c r="D10432" s="14" t="s">
        <v>10765</v>
      </c>
      <c r="E10432" s="14">
        <v>3.9721052631578946</v>
      </c>
      <c r="H10432" t="s">
        <v>14626</v>
      </c>
      <c r="I10432">
        <v>67</v>
      </c>
      <c r="J10432" t="s">
        <v>10171</v>
      </c>
      <c r="K10432" s="15">
        <v>43179</v>
      </c>
      <c r="L10432" s="14">
        <v>60000</v>
      </c>
      <c r="M10432">
        <v>10.85</v>
      </c>
      <c r="N10432" s="1">
        <v>0.5</v>
      </c>
      <c r="O10432">
        <v>133</v>
      </c>
      <c r="P10432" t="s">
        <v>14640</v>
      </c>
      <c r="Q10432">
        <v>0.36</v>
      </c>
      <c r="R10432" t="s">
        <v>14650</v>
      </c>
      <c r="S10432" s="14">
        <f>profile[[#This Row],[income]]/1000</f>
        <v>60</v>
      </c>
    </row>
    <row r="10433" spans="1:19" x14ac:dyDescent="0.25">
      <c r="A10433" t="s">
        <v>10431</v>
      </c>
      <c r="B10433" s="1">
        <v>26.715</v>
      </c>
      <c r="D10433" s="14" t="s">
        <v>10766</v>
      </c>
      <c r="E10433" s="14">
        <v>3.625</v>
      </c>
      <c r="H10433" t="s">
        <v>14626</v>
      </c>
      <c r="I10433">
        <v>51</v>
      </c>
      <c r="J10433" t="s">
        <v>11902</v>
      </c>
      <c r="K10433" s="15">
        <v>43249</v>
      </c>
      <c r="L10433" s="14">
        <v>60000</v>
      </c>
      <c r="M10433">
        <v>8.3149999999999995</v>
      </c>
      <c r="N10433" s="1">
        <v>0.5</v>
      </c>
      <c r="O10433">
        <v>63</v>
      </c>
      <c r="P10433" t="s">
        <v>14640</v>
      </c>
      <c r="Q10433">
        <v>0.17</v>
      </c>
      <c r="R10433" t="s">
        <v>14650</v>
      </c>
      <c r="S10433" s="14">
        <f>profile[[#This Row],[income]]/1000</f>
        <v>60</v>
      </c>
    </row>
    <row r="10434" spans="1:19" x14ac:dyDescent="0.25">
      <c r="A10434" t="s">
        <v>10432</v>
      </c>
      <c r="B10434" s="1">
        <v>11.140599999999999</v>
      </c>
      <c r="D10434" s="14" t="s">
        <v>10767</v>
      </c>
      <c r="E10434" s="14">
        <v>24.196666666666669</v>
      </c>
      <c r="H10434" t="s">
        <v>14626</v>
      </c>
      <c r="I10434">
        <v>39</v>
      </c>
      <c r="J10434" t="s">
        <v>11110</v>
      </c>
      <c r="K10434" s="15">
        <v>43110</v>
      </c>
      <c r="L10434" s="14">
        <v>51000</v>
      </c>
      <c r="M10434">
        <v>11.35</v>
      </c>
      <c r="N10434" s="1">
        <v>0.5</v>
      </c>
      <c r="O10434">
        <v>202</v>
      </c>
      <c r="P10434" t="s">
        <v>14640</v>
      </c>
      <c r="Q10434">
        <v>0.55000000000000004</v>
      </c>
      <c r="R10434" t="s">
        <v>14650</v>
      </c>
      <c r="S10434" s="14">
        <f>profile[[#This Row],[income]]/1000</f>
        <v>51</v>
      </c>
    </row>
    <row r="10435" spans="1:19" x14ac:dyDescent="0.25">
      <c r="A10435" t="s">
        <v>10433</v>
      </c>
      <c r="B10435" s="1">
        <v>12.085000000000001</v>
      </c>
      <c r="D10435" s="14" t="s">
        <v>10768</v>
      </c>
      <c r="E10435" s="14">
        <v>2.4707142857142861</v>
      </c>
      <c r="H10435" t="s">
        <v>14626</v>
      </c>
      <c r="I10435">
        <v>61</v>
      </c>
      <c r="J10435" t="s">
        <v>10031</v>
      </c>
      <c r="K10435" s="15">
        <v>42946</v>
      </c>
      <c r="L10435" s="14">
        <v>47000</v>
      </c>
      <c r="M10435">
        <v>2.61</v>
      </c>
      <c r="N10435" s="1">
        <v>0.5</v>
      </c>
      <c r="O10435">
        <v>366</v>
      </c>
      <c r="P10435" t="s">
        <v>14640</v>
      </c>
      <c r="Q10435">
        <v>1</v>
      </c>
      <c r="R10435" t="s">
        <v>14650</v>
      </c>
      <c r="S10435" s="14">
        <f>profile[[#This Row],[income]]/1000</f>
        <v>47</v>
      </c>
    </row>
    <row r="10436" spans="1:19" x14ac:dyDescent="0.25">
      <c r="A10436" t="s">
        <v>10434</v>
      </c>
      <c r="B10436" s="1">
        <v>18.350000000000001</v>
      </c>
      <c r="D10436" s="14" t="s">
        <v>10769</v>
      </c>
      <c r="E10436" s="14">
        <v>7.3566666666666665</v>
      </c>
      <c r="H10436" t="s">
        <v>14626</v>
      </c>
      <c r="I10436">
        <v>28</v>
      </c>
      <c r="J10436" t="s">
        <v>13915</v>
      </c>
      <c r="K10436" s="15">
        <v>43157</v>
      </c>
      <c r="L10436" s="14">
        <v>72000</v>
      </c>
      <c r="M10436">
        <v>3.1</v>
      </c>
      <c r="N10436" s="1">
        <v>0.5</v>
      </c>
      <c r="O10436">
        <v>155</v>
      </c>
      <c r="P10436" t="s">
        <v>14640</v>
      </c>
      <c r="Q10436">
        <v>0.42</v>
      </c>
      <c r="R10436" t="s">
        <v>14650</v>
      </c>
      <c r="S10436" s="14">
        <f>profile[[#This Row],[income]]/1000</f>
        <v>72</v>
      </c>
    </row>
    <row r="10437" spans="1:19" x14ac:dyDescent="0.25">
      <c r="A10437" t="s">
        <v>10435</v>
      </c>
      <c r="B10437" s="1">
        <v>0</v>
      </c>
      <c r="D10437" s="14" t="s">
        <v>10770</v>
      </c>
      <c r="E10437" s="14">
        <v>3.2033333333333331</v>
      </c>
      <c r="H10437" t="s">
        <v>14626</v>
      </c>
      <c r="I10437">
        <v>53</v>
      </c>
      <c r="J10437" t="s">
        <v>512</v>
      </c>
      <c r="K10437" s="15">
        <v>43076</v>
      </c>
      <c r="L10437" s="14">
        <v>62000</v>
      </c>
      <c r="M10437">
        <v>12.547499999999999</v>
      </c>
      <c r="N10437" s="1">
        <v>0.5</v>
      </c>
      <c r="O10437">
        <v>236</v>
      </c>
      <c r="P10437" t="s">
        <v>14640</v>
      </c>
      <c r="Q10437">
        <v>0.65</v>
      </c>
      <c r="R10437" t="s">
        <v>14650</v>
      </c>
      <c r="S10437" s="14">
        <f>profile[[#This Row],[income]]/1000</f>
        <v>62</v>
      </c>
    </row>
    <row r="10438" spans="1:19" x14ac:dyDescent="0.25">
      <c r="A10438" t="s">
        <v>10436</v>
      </c>
      <c r="B10438" s="1">
        <v>14.916</v>
      </c>
      <c r="D10438" s="14" t="s">
        <v>10771</v>
      </c>
      <c r="E10438" s="14">
        <v>2.6933333333333334</v>
      </c>
      <c r="H10438" t="s">
        <v>14626</v>
      </c>
      <c r="I10438">
        <v>36</v>
      </c>
      <c r="J10438" t="s">
        <v>8020</v>
      </c>
      <c r="K10438" s="15">
        <v>43005</v>
      </c>
      <c r="L10438" s="14">
        <v>67000</v>
      </c>
      <c r="M10438">
        <v>3.8332999999999999</v>
      </c>
      <c r="N10438" s="1">
        <v>0.5</v>
      </c>
      <c r="O10438">
        <v>307</v>
      </c>
      <c r="P10438" t="s">
        <v>14640</v>
      </c>
      <c r="Q10438">
        <v>0.84</v>
      </c>
      <c r="R10438" t="s">
        <v>14650</v>
      </c>
      <c r="S10438" s="14">
        <f>profile[[#This Row],[income]]/1000</f>
        <v>67</v>
      </c>
    </row>
    <row r="10439" spans="1:19" x14ac:dyDescent="0.25">
      <c r="A10439" t="s">
        <v>10437</v>
      </c>
      <c r="B10439" s="1">
        <v>22.025700000000001</v>
      </c>
      <c r="D10439" s="14" t="s">
        <v>10772</v>
      </c>
      <c r="E10439" s="14">
        <v>5.1879999999999997</v>
      </c>
      <c r="H10439" t="s">
        <v>14626</v>
      </c>
      <c r="I10439">
        <v>83</v>
      </c>
      <c r="J10439" t="s">
        <v>3049</v>
      </c>
      <c r="K10439" s="15">
        <v>43007</v>
      </c>
      <c r="L10439" s="14">
        <v>37000</v>
      </c>
      <c r="M10439">
        <v>9.1033000000000008</v>
      </c>
      <c r="N10439" s="1">
        <v>0.5</v>
      </c>
      <c r="O10439">
        <v>305</v>
      </c>
      <c r="P10439" t="s">
        <v>14640</v>
      </c>
      <c r="Q10439">
        <v>0.84</v>
      </c>
      <c r="R10439" t="s">
        <v>14650</v>
      </c>
      <c r="S10439" s="14">
        <f>profile[[#This Row],[income]]/1000</f>
        <v>37</v>
      </c>
    </row>
    <row r="10440" spans="1:19" x14ac:dyDescent="0.25">
      <c r="A10440" t="s">
        <v>10438</v>
      </c>
      <c r="B10440" s="1">
        <v>16.021100000000001</v>
      </c>
      <c r="D10440" s="14" t="s">
        <v>10773</v>
      </c>
      <c r="E10440" s="14">
        <v>2.5275000000000003</v>
      </c>
      <c r="H10440" t="s">
        <v>14626</v>
      </c>
      <c r="I10440">
        <v>87</v>
      </c>
      <c r="J10440" t="s">
        <v>10985</v>
      </c>
      <c r="K10440" s="15">
        <v>43168</v>
      </c>
      <c r="L10440" s="14">
        <v>62000</v>
      </c>
      <c r="M10440">
        <v>3.39</v>
      </c>
      <c r="N10440" s="1">
        <v>0.5</v>
      </c>
      <c r="O10440">
        <v>144</v>
      </c>
      <c r="P10440" t="s">
        <v>14640</v>
      </c>
      <c r="Q10440">
        <v>0.39</v>
      </c>
      <c r="R10440" t="s">
        <v>14650</v>
      </c>
      <c r="S10440" s="14">
        <f>profile[[#This Row],[income]]/1000</f>
        <v>62</v>
      </c>
    </row>
    <row r="10441" spans="1:19" x14ac:dyDescent="0.25">
      <c r="A10441" t="s">
        <v>10439</v>
      </c>
      <c r="B10441" s="1">
        <v>10.4764</v>
      </c>
      <c r="D10441" s="14" t="s">
        <v>10774</v>
      </c>
      <c r="E10441" s="14">
        <v>3.9633333333333334</v>
      </c>
      <c r="H10441" t="s">
        <v>14626</v>
      </c>
      <c r="I10441">
        <v>65</v>
      </c>
      <c r="J10441" t="s">
        <v>14446</v>
      </c>
      <c r="K10441" s="15">
        <v>43270</v>
      </c>
      <c r="L10441" s="14">
        <v>48000</v>
      </c>
      <c r="M10441">
        <v>7.7824999999999998</v>
      </c>
      <c r="N10441" s="1">
        <v>0.5</v>
      </c>
      <c r="O10441">
        <v>42</v>
      </c>
      <c r="P10441" t="s">
        <v>14640</v>
      </c>
      <c r="Q10441">
        <v>0.11</v>
      </c>
      <c r="R10441" t="s">
        <v>14650</v>
      </c>
      <c r="S10441" s="14">
        <f>profile[[#This Row],[income]]/1000</f>
        <v>48</v>
      </c>
    </row>
    <row r="10442" spans="1:19" x14ac:dyDescent="0.25">
      <c r="A10442" t="s">
        <v>10440</v>
      </c>
      <c r="B10442" s="1">
        <v>21.543299999999999</v>
      </c>
      <c r="D10442" s="14" t="s">
        <v>10775</v>
      </c>
      <c r="E10442" s="14">
        <v>23.612500000000001</v>
      </c>
      <c r="H10442" t="s">
        <v>14626</v>
      </c>
      <c r="I10442">
        <v>64</v>
      </c>
      <c r="J10442" t="s">
        <v>3092</v>
      </c>
      <c r="K10442" s="15">
        <v>43087</v>
      </c>
      <c r="L10442" s="14">
        <v>52000</v>
      </c>
      <c r="M10442">
        <v>11.9757</v>
      </c>
      <c r="N10442" s="1">
        <v>0.5</v>
      </c>
      <c r="O10442">
        <v>225</v>
      </c>
      <c r="P10442" t="s">
        <v>14640</v>
      </c>
      <c r="Q10442">
        <v>0.62</v>
      </c>
      <c r="R10442" t="s">
        <v>14650</v>
      </c>
      <c r="S10442" s="14">
        <f>profile[[#This Row],[income]]/1000</f>
        <v>52</v>
      </c>
    </row>
    <row r="10443" spans="1:19" x14ac:dyDescent="0.25">
      <c r="A10443" t="s">
        <v>10441</v>
      </c>
      <c r="B10443" s="1">
        <v>13.61</v>
      </c>
      <c r="D10443" s="14" t="s">
        <v>10776</v>
      </c>
      <c r="E10443" s="14">
        <v>12.93</v>
      </c>
      <c r="H10443" t="s">
        <v>14626</v>
      </c>
      <c r="I10443">
        <v>70</v>
      </c>
      <c r="J10443" t="s">
        <v>7338</v>
      </c>
      <c r="K10443" s="15">
        <v>42981</v>
      </c>
      <c r="L10443" s="14">
        <v>33000</v>
      </c>
      <c r="M10443">
        <v>8</v>
      </c>
      <c r="N10443" s="1">
        <v>0.5</v>
      </c>
      <c r="O10443">
        <v>331</v>
      </c>
      <c r="P10443" t="s">
        <v>14640</v>
      </c>
      <c r="Q10443">
        <v>0.91</v>
      </c>
      <c r="R10443" t="s">
        <v>14650</v>
      </c>
      <c r="S10443" s="14">
        <f>profile[[#This Row],[income]]/1000</f>
        <v>33</v>
      </c>
    </row>
    <row r="10444" spans="1:19" x14ac:dyDescent="0.25">
      <c r="A10444" t="s">
        <v>10442</v>
      </c>
      <c r="B10444" s="1">
        <v>18.035</v>
      </c>
      <c r="D10444" s="14" t="s">
        <v>10777</v>
      </c>
      <c r="E10444" s="14">
        <v>27.303749999999997</v>
      </c>
      <c r="H10444" t="s">
        <v>14626</v>
      </c>
      <c r="I10444">
        <v>63</v>
      </c>
      <c r="J10444" t="s">
        <v>3586</v>
      </c>
      <c r="K10444" s="15">
        <v>43090</v>
      </c>
      <c r="L10444" s="14">
        <v>54000</v>
      </c>
      <c r="M10444">
        <v>11.907</v>
      </c>
      <c r="N10444" s="1">
        <v>0.5</v>
      </c>
      <c r="O10444">
        <v>222</v>
      </c>
      <c r="P10444" t="s">
        <v>14640</v>
      </c>
      <c r="Q10444">
        <v>0.61</v>
      </c>
      <c r="R10444" t="s">
        <v>14650</v>
      </c>
      <c r="S10444" s="14">
        <f>profile[[#This Row],[income]]/1000</f>
        <v>54</v>
      </c>
    </row>
    <row r="10445" spans="1:19" x14ac:dyDescent="0.25">
      <c r="A10445" t="s">
        <v>10443</v>
      </c>
      <c r="B10445" s="1">
        <v>13.431699999999999</v>
      </c>
      <c r="D10445" s="14" t="s">
        <v>10778</v>
      </c>
      <c r="E10445" s="14">
        <v>3.0900000000000003</v>
      </c>
      <c r="H10445" t="s">
        <v>14626</v>
      </c>
      <c r="I10445">
        <v>87</v>
      </c>
      <c r="J10445" t="s">
        <v>6358</v>
      </c>
      <c r="K10445" s="15">
        <v>43000</v>
      </c>
      <c r="L10445" s="14">
        <v>70000</v>
      </c>
      <c r="M10445">
        <v>2.9649999999999999</v>
      </c>
      <c r="N10445" s="1">
        <v>0.5</v>
      </c>
      <c r="O10445">
        <v>312</v>
      </c>
      <c r="P10445" t="s">
        <v>14640</v>
      </c>
      <c r="Q10445">
        <v>0.85</v>
      </c>
      <c r="R10445" t="s">
        <v>14650</v>
      </c>
      <c r="S10445" s="14">
        <f>profile[[#This Row],[income]]/1000</f>
        <v>70</v>
      </c>
    </row>
    <row r="10446" spans="1:19" x14ac:dyDescent="0.25">
      <c r="A10446" t="s">
        <v>10444</v>
      </c>
      <c r="B10446" s="1">
        <v>4.1239999999999997</v>
      </c>
      <c r="D10446" s="14" t="s">
        <v>10779</v>
      </c>
      <c r="E10446" s="14">
        <v>2.7050000000000001</v>
      </c>
      <c r="H10446" t="s">
        <v>14626</v>
      </c>
      <c r="I10446">
        <v>65</v>
      </c>
      <c r="J10446" t="s">
        <v>13982</v>
      </c>
      <c r="K10446" s="15">
        <v>42979</v>
      </c>
      <c r="L10446" s="14">
        <v>62000</v>
      </c>
      <c r="M10446">
        <v>4.7300000000000004</v>
      </c>
      <c r="N10446" s="1">
        <v>0.5</v>
      </c>
      <c r="O10446">
        <v>333</v>
      </c>
      <c r="P10446" t="s">
        <v>14640</v>
      </c>
      <c r="Q10446">
        <v>0.91</v>
      </c>
      <c r="R10446" t="s">
        <v>14650</v>
      </c>
      <c r="S10446" s="14">
        <f>profile[[#This Row],[income]]/1000</f>
        <v>62</v>
      </c>
    </row>
    <row r="10447" spans="1:19" x14ac:dyDescent="0.25">
      <c r="A10447" t="s">
        <v>10445</v>
      </c>
      <c r="B10447" s="1">
        <v>10.8575</v>
      </c>
      <c r="D10447" s="14" t="s">
        <v>10780</v>
      </c>
      <c r="E10447" s="14">
        <v>26.831428571428571</v>
      </c>
      <c r="H10447" t="s">
        <v>14626</v>
      </c>
      <c r="I10447">
        <v>58</v>
      </c>
      <c r="J10447" t="s">
        <v>2815</v>
      </c>
      <c r="K10447" s="15">
        <v>43273</v>
      </c>
      <c r="L10447" s="14">
        <v>33000</v>
      </c>
      <c r="M10447">
        <v>7.7366999999999999</v>
      </c>
      <c r="N10447" s="1">
        <v>0.5</v>
      </c>
      <c r="O10447">
        <v>39</v>
      </c>
      <c r="P10447" t="s">
        <v>14640</v>
      </c>
      <c r="Q10447">
        <v>0.11</v>
      </c>
      <c r="R10447" t="s">
        <v>14650</v>
      </c>
      <c r="S10447" s="14">
        <f>profile[[#This Row],[income]]/1000</f>
        <v>33</v>
      </c>
    </row>
    <row r="10448" spans="1:19" x14ac:dyDescent="0.25">
      <c r="A10448" t="s">
        <v>10446</v>
      </c>
      <c r="B10448" s="1">
        <v>1.9</v>
      </c>
      <c r="D10448" s="14" t="s">
        <v>10781</v>
      </c>
      <c r="E10448" s="14">
        <v>16.992666666666668</v>
      </c>
      <c r="H10448" t="s">
        <v>14626</v>
      </c>
      <c r="I10448">
        <v>68</v>
      </c>
      <c r="J10448" t="s">
        <v>8503</v>
      </c>
      <c r="K10448" s="15">
        <v>43305</v>
      </c>
      <c r="L10448" s="14">
        <v>54000</v>
      </c>
      <c r="M10448">
        <v>3.51</v>
      </c>
      <c r="N10448" s="1">
        <v>0.5</v>
      </c>
      <c r="O10448">
        <v>7</v>
      </c>
      <c r="P10448" t="s">
        <v>14640</v>
      </c>
      <c r="Q10448">
        <v>0.02</v>
      </c>
      <c r="R10448" t="s">
        <v>14650</v>
      </c>
      <c r="S10448" s="14">
        <f>profile[[#This Row],[income]]/1000</f>
        <v>54</v>
      </c>
    </row>
    <row r="10449" spans="1:19" x14ac:dyDescent="0.25">
      <c r="A10449" t="s">
        <v>10447</v>
      </c>
      <c r="B10449" s="1">
        <v>0.78</v>
      </c>
      <c r="D10449" s="14" t="s">
        <v>10782</v>
      </c>
      <c r="E10449" s="14">
        <v>16.006666666666668</v>
      </c>
      <c r="H10449" t="s">
        <v>14626</v>
      </c>
      <c r="I10449">
        <v>42</v>
      </c>
      <c r="J10449" t="s">
        <v>8160</v>
      </c>
      <c r="K10449" s="15">
        <v>43094</v>
      </c>
      <c r="L10449" s="14">
        <v>52000</v>
      </c>
      <c r="M10449">
        <v>12.06</v>
      </c>
      <c r="N10449" s="1">
        <v>0.5</v>
      </c>
      <c r="O10449">
        <v>218</v>
      </c>
      <c r="P10449" t="s">
        <v>14640</v>
      </c>
      <c r="Q10449">
        <v>0.6</v>
      </c>
      <c r="R10449" t="s">
        <v>14650</v>
      </c>
      <c r="S10449" s="14">
        <f>profile[[#This Row],[income]]/1000</f>
        <v>52</v>
      </c>
    </row>
    <row r="10450" spans="1:19" x14ac:dyDescent="0.25">
      <c r="A10450" t="s">
        <v>10448</v>
      </c>
      <c r="B10450" s="1">
        <v>6.6138000000000003</v>
      </c>
      <c r="D10450" s="14" t="s">
        <v>10783</v>
      </c>
      <c r="E10450" s="14">
        <v>54.26583333333334</v>
      </c>
      <c r="H10450" t="s">
        <v>14626</v>
      </c>
      <c r="I10450">
        <v>41</v>
      </c>
      <c r="J10450" t="s">
        <v>14588</v>
      </c>
      <c r="K10450" s="15">
        <v>43076</v>
      </c>
      <c r="L10450" s="14">
        <v>53000</v>
      </c>
      <c r="M10450">
        <v>11.9475</v>
      </c>
      <c r="N10450" s="1">
        <v>0.5</v>
      </c>
      <c r="O10450">
        <v>236</v>
      </c>
      <c r="P10450" t="s">
        <v>14640</v>
      </c>
      <c r="Q10450">
        <v>0.65</v>
      </c>
      <c r="R10450" t="s">
        <v>14650</v>
      </c>
      <c r="S10450" s="14">
        <f>profile[[#This Row],[income]]/1000</f>
        <v>53</v>
      </c>
    </row>
    <row r="10451" spans="1:19" x14ac:dyDescent="0.25">
      <c r="A10451" t="s">
        <v>10449</v>
      </c>
      <c r="B10451" s="1">
        <v>0</v>
      </c>
      <c r="D10451" s="14" t="s">
        <v>10785</v>
      </c>
      <c r="E10451" s="14">
        <v>2.8257142857142852</v>
      </c>
      <c r="H10451" t="s">
        <v>14626</v>
      </c>
      <c r="I10451">
        <v>57</v>
      </c>
      <c r="J10451" t="s">
        <v>5971</v>
      </c>
      <c r="K10451" s="15">
        <v>42955</v>
      </c>
      <c r="L10451" s="14">
        <v>54000</v>
      </c>
      <c r="M10451">
        <v>12.76</v>
      </c>
      <c r="N10451" s="1">
        <v>0.5</v>
      </c>
      <c r="O10451">
        <v>357</v>
      </c>
      <c r="P10451" t="s">
        <v>14640</v>
      </c>
      <c r="Q10451">
        <v>0.98</v>
      </c>
      <c r="R10451" t="s">
        <v>14650</v>
      </c>
      <c r="S10451" s="14">
        <f>profile[[#This Row],[income]]/1000</f>
        <v>54</v>
      </c>
    </row>
    <row r="10452" spans="1:19" x14ac:dyDescent="0.25">
      <c r="A10452" t="s">
        <v>10450</v>
      </c>
      <c r="B10452" s="1">
        <v>14.3475</v>
      </c>
      <c r="D10452" s="14" t="s">
        <v>10786</v>
      </c>
      <c r="E10452" s="14">
        <v>18.051666666666666</v>
      </c>
      <c r="H10452" t="s">
        <v>14626</v>
      </c>
      <c r="I10452">
        <v>91</v>
      </c>
      <c r="J10452" t="s">
        <v>4117</v>
      </c>
      <c r="K10452" s="15">
        <v>42951</v>
      </c>
      <c r="L10452" s="14">
        <v>64000</v>
      </c>
      <c r="M10452">
        <v>4.4591000000000003</v>
      </c>
      <c r="N10452" s="1">
        <v>0.5</v>
      </c>
      <c r="O10452">
        <v>361</v>
      </c>
      <c r="P10452" t="s">
        <v>14640</v>
      </c>
      <c r="Q10452">
        <v>0.99</v>
      </c>
      <c r="R10452" t="s">
        <v>14650</v>
      </c>
      <c r="S10452" s="14">
        <f>profile[[#This Row],[income]]/1000</f>
        <v>64</v>
      </c>
    </row>
    <row r="10453" spans="1:19" x14ac:dyDescent="0.25">
      <c r="A10453" t="s">
        <v>10451</v>
      </c>
      <c r="B10453" s="1">
        <v>8.9450000000000003</v>
      </c>
      <c r="D10453" s="14" t="s">
        <v>10787</v>
      </c>
      <c r="E10453" s="14">
        <v>14.371</v>
      </c>
      <c r="H10453" t="s">
        <v>14626</v>
      </c>
      <c r="I10453">
        <v>93</v>
      </c>
      <c r="J10453" t="s">
        <v>10243</v>
      </c>
      <c r="K10453" s="15">
        <v>43159</v>
      </c>
      <c r="L10453" s="14">
        <v>38000</v>
      </c>
      <c r="M10453">
        <v>8.5625</v>
      </c>
      <c r="N10453" s="1">
        <v>0.5</v>
      </c>
      <c r="O10453">
        <v>153</v>
      </c>
      <c r="P10453" t="s">
        <v>14640</v>
      </c>
      <c r="Q10453">
        <v>0.42</v>
      </c>
      <c r="R10453" t="s">
        <v>14650</v>
      </c>
      <c r="S10453" s="14">
        <f>profile[[#This Row],[income]]/1000</f>
        <v>38</v>
      </c>
    </row>
    <row r="10454" spans="1:19" x14ac:dyDescent="0.25">
      <c r="A10454" t="s">
        <v>10452</v>
      </c>
      <c r="B10454" s="1">
        <v>12.049099999999999</v>
      </c>
      <c r="D10454" s="14" t="s">
        <v>10788</v>
      </c>
      <c r="E10454" s="14">
        <v>29.027142857142856</v>
      </c>
      <c r="H10454" t="s">
        <v>14626</v>
      </c>
      <c r="I10454">
        <v>63</v>
      </c>
      <c r="J10454" t="s">
        <v>7441</v>
      </c>
      <c r="K10454" s="15">
        <v>42992</v>
      </c>
      <c r="L10454" s="14">
        <v>55000</v>
      </c>
      <c r="M10454">
        <v>11.955</v>
      </c>
      <c r="N10454" s="1">
        <v>0.5</v>
      </c>
      <c r="O10454">
        <v>320</v>
      </c>
      <c r="P10454" t="s">
        <v>14640</v>
      </c>
      <c r="Q10454">
        <v>0.88</v>
      </c>
      <c r="R10454" t="s">
        <v>14650</v>
      </c>
      <c r="S10454" s="14">
        <f>profile[[#This Row],[income]]/1000</f>
        <v>55</v>
      </c>
    </row>
    <row r="10455" spans="1:19" x14ac:dyDescent="0.25">
      <c r="A10455" t="s">
        <v>10453</v>
      </c>
      <c r="B10455" s="1">
        <v>0</v>
      </c>
      <c r="D10455" s="14" t="s">
        <v>10789</v>
      </c>
      <c r="E10455" s="14">
        <v>22.246666666666666</v>
      </c>
      <c r="H10455" t="s">
        <v>14626</v>
      </c>
      <c r="I10455">
        <v>35</v>
      </c>
      <c r="J10455" t="s">
        <v>5591</v>
      </c>
      <c r="K10455" s="15">
        <v>42948</v>
      </c>
      <c r="L10455" s="14">
        <v>39000</v>
      </c>
      <c r="M10455">
        <v>10.5433</v>
      </c>
      <c r="N10455" s="1">
        <v>0.5</v>
      </c>
      <c r="O10455">
        <v>364</v>
      </c>
      <c r="P10455" t="s">
        <v>14640</v>
      </c>
      <c r="Q10455">
        <v>1</v>
      </c>
      <c r="R10455" t="s">
        <v>14650</v>
      </c>
      <c r="S10455" s="14">
        <f>profile[[#This Row],[income]]/1000</f>
        <v>39</v>
      </c>
    </row>
    <row r="10456" spans="1:19" x14ac:dyDescent="0.25">
      <c r="A10456" t="s">
        <v>10454</v>
      </c>
      <c r="B10456" s="1">
        <v>27.86</v>
      </c>
      <c r="D10456" s="14" t="s">
        <v>10790</v>
      </c>
      <c r="E10456" s="14">
        <v>24.881</v>
      </c>
      <c r="H10456" t="s">
        <v>14626</v>
      </c>
      <c r="I10456">
        <v>33</v>
      </c>
      <c r="J10456" t="s">
        <v>3878</v>
      </c>
      <c r="K10456" s="15">
        <v>43164</v>
      </c>
      <c r="L10456" s="14">
        <v>74000</v>
      </c>
      <c r="M10456">
        <v>4.46</v>
      </c>
      <c r="N10456" s="1">
        <v>0.5</v>
      </c>
      <c r="O10456">
        <v>148</v>
      </c>
      <c r="P10456" t="s">
        <v>14640</v>
      </c>
      <c r="Q10456">
        <v>0.41</v>
      </c>
      <c r="R10456" t="s">
        <v>14650</v>
      </c>
      <c r="S10456" s="14">
        <f>profile[[#This Row],[income]]/1000</f>
        <v>74</v>
      </c>
    </row>
    <row r="10457" spans="1:19" x14ac:dyDescent="0.25">
      <c r="A10457" t="s">
        <v>10455</v>
      </c>
      <c r="B10457" s="1">
        <v>3.3132999999999999</v>
      </c>
      <c r="D10457" s="14" t="s">
        <v>10791</v>
      </c>
      <c r="E10457" s="14">
        <v>12.57</v>
      </c>
      <c r="H10457" t="s">
        <v>14626</v>
      </c>
      <c r="I10457">
        <v>38</v>
      </c>
      <c r="J10457" t="s">
        <v>13073</v>
      </c>
      <c r="K10457" s="15">
        <v>43196</v>
      </c>
      <c r="L10457" s="14">
        <v>49000</v>
      </c>
      <c r="M10457">
        <v>10.141999999999999</v>
      </c>
      <c r="N10457" s="1">
        <v>0.5</v>
      </c>
      <c r="O10457">
        <v>116</v>
      </c>
      <c r="P10457" t="s">
        <v>14640</v>
      </c>
      <c r="Q10457">
        <v>0.32</v>
      </c>
      <c r="R10457" t="s">
        <v>14650</v>
      </c>
      <c r="S10457" s="14">
        <f>profile[[#This Row],[income]]/1000</f>
        <v>49</v>
      </c>
    </row>
    <row r="10458" spans="1:19" x14ac:dyDescent="0.25">
      <c r="A10458" t="s">
        <v>10456</v>
      </c>
      <c r="B10458" s="1">
        <v>14.486700000000001</v>
      </c>
      <c r="D10458" s="14" t="s">
        <v>10792</v>
      </c>
      <c r="E10458" s="14">
        <v>12.730714285714285</v>
      </c>
      <c r="H10458" t="s">
        <v>14626</v>
      </c>
      <c r="I10458">
        <v>53</v>
      </c>
      <c r="J10458" t="s">
        <v>4933</v>
      </c>
      <c r="K10458" s="15">
        <v>43005</v>
      </c>
      <c r="L10458" s="14">
        <v>55000</v>
      </c>
      <c r="M10458">
        <v>12.2744</v>
      </c>
      <c r="N10458" s="1">
        <v>0.5</v>
      </c>
      <c r="O10458">
        <v>307</v>
      </c>
      <c r="P10458" t="s">
        <v>14640</v>
      </c>
      <c r="Q10458">
        <v>0.84</v>
      </c>
      <c r="R10458" t="s">
        <v>14650</v>
      </c>
      <c r="S10458" s="14">
        <f>profile[[#This Row],[income]]/1000</f>
        <v>55</v>
      </c>
    </row>
    <row r="10459" spans="1:19" x14ac:dyDescent="0.25">
      <c r="A10459" t="s">
        <v>10457</v>
      </c>
      <c r="B10459" s="1">
        <v>3.6440000000000001</v>
      </c>
      <c r="D10459" s="14" t="s">
        <v>10793</v>
      </c>
      <c r="E10459" s="14">
        <v>15.17375</v>
      </c>
      <c r="H10459" t="s">
        <v>14626</v>
      </c>
      <c r="I10459">
        <v>45</v>
      </c>
      <c r="J10459" t="s">
        <v>8451</v>
      </c>
      <c r="K10459" s="15">
        <v>42999</v>
      </c>
      <c r="L10459" s="14">
        <v>55000</v>
      </c>
      <c r="M10459">
        <v>12.31</v>
      </c>
      <c r="N10459" s="1">
        <v>0.5</v>
      </c>
      <c r="O10459">
        <v>313</v>
      </c>
      <c r="P10459" t="s">
        <v>14640</v>
      </c>
      <c r="Q10459">
        <v>0.86</v>
      </c>
      <c r="R10459" t="s">
        <v>14650</v>
      </c>
      <c r="S10459" s="14">
        <f>profile[[#This Row],[income]]/1000</f>
        <v>55</v>
      </c>
    </row>
    <row r="10460" spans="1:19" x14ac:dyDescent="0.25">
      <c r="A10460" t="s">
        <v>10458</v>
      </c>
      <c r="B10460" s="1">
        <v>4.34</v>
      </c>
      <c r="D10460" s="14" t="s">
        <v>10794</v>
      </c>
      <c r="E10460" s="14">
        <v>24.899285714285707</v>
      </c>
      <c r="H10460" t="s">
        <v>14626</v>
      </c>
      <c r="I10460">
        <v>41</v>
      </c>
      <c r="J10460" t="s">
        <v>3310</v>
      </c>
      <c r="K10460" s="15">
        <v>43147</v>
      </c>
      <c r="L10460" s="14">
        <v>35000</v>
      </c>
      <c r="M10460">
        <v>10.58</v>
      </c>
      <c r="N10460" s="1">
        <v>0.5</v>
      </c>
      <c r="O10460">
        <v>165</v>
      </c>
      <c r="P10460" t="s">
        <v>14640</v>
      </c>
      <c r="Q10460">
        <v>0.45</v>
      </c>
      <c r="R10460" t="s">
        <v>14650</v>
      </c>
      <c r="S10460" s="14">
        <f>profile[[#This Row],[income]]/1000</f>
        <v>35</v>
      </c>
    </row>
    <row r="10461" spans="1:19" x14ac:dyDescent="0.25">
      <c r="A10461" t="s">
        <v>10459</v>
      </c>
      <c r="B10461" s="1">
        <v>25.573</v>
      </c>
      <c r="D10461" s="14" t="s">
        <v>10795</v>
      </c>
      <c r="E10461" s="14">
        <v>15.931428571428571</v>
      </c>
      <c r="H10461" t="s">
        <v>14626</v>
      </c>
      <c r="I10461">
        <v>21</v>
      </c>
      <c r="J10461" t="s">
        <v>11867</v>
      </c>
      <c r="K10461" s="15">
        <v>43091</v>
      </c>
      <c r="L10461" s="14">
        <v>35000</v>
      </c>
      <c r="M10461">
        <v>9.6242999999999999</v>
      </c>
      <c r="N10461" s="1">
        <v>0.5</v>
      </c>
      <c r="O10461">
        <v>221</v>
      </c>
      <c r="P10461" t="s">
        <v>14640</v>
      </c>
      <c r="Q10461">
        <v>0.61</v>
      </c>
      <c r="R10461" t="s">
        <v>14650</v>
      </c>
      <c r="S10461" s="14">
        <f>profile[[#This Row],[income]]/1000</f>
        <v>35</v>
      </c>
    </row>
    <row r="10462" spans="1:19" x14ac:dyDescent="0.25">
      <c r="A10462" t="s">
        <v>10460</v>
      </c>
      <c r="B10462" s="1">
        <v>9.51</v>
      </c>
      <c r="D10462" s="14" t="s">
        <v>10796</v>
      </c>
      <c r="E10462" s="14">
        <v>2.0749999999999997</v>
      </c>
      <c r="H10462" t="s">
        <v>14626</v>
      </c>
      <c r="I10462">
        <v>55</v>
      </c>
      <c r="J10462" t="s">
        <v>12634</v>
      </c>
      <c r="K10462" s="15">
        <v>43221</v>
      </c>
      <c r="L10462" s="14">
        <v>55000</v>
      </c>
      <c r="M10462">
        <v>9.76</v>
      </c>
      <c r="N10462" s="1">
        <v>0.5</v>
      </c>
      <c r="O10462">
        <v>91</v>
      </c>
      <c r="P10462" t="s">
        <v>14640</v>
      </c>
      <c r="Q10462">
        <v>0.25</v>
      </c>
      <c r="R10462" t="s">
        <v>14650</v>
      </c>
      <c r="S10462" s="14">
        <f>profile[[#This Row],[income]]/1000</f>
        <v>55</v>
      </c>
    </row>
    <row r="10463" spans="1:19" x14ac:dyDescent="0.25">
      <c r="A10463" t="s">
        <v>10461</v>
      </c>
      <c r="B10463" s="1">
        <v>0</v>
      </c>
      <c r="D10463" s="14" t="s">
        <v>10797</v>
      </c>
      <c r="E10463" s="14">
        <v>26.346666666666664</v>
      </c>
      <c r="H10463" t="s">
        <v>14626</v>
      </c>
      <c r="I10463">
        <v>28</v>
      </c>
      <c r="J10463" t="s">
        <v>9162</v>
      </c>
      <c r="K10463" s="15">
        <v>42953</v>
      </c>
      <c r="L10463" s="14">
        <v>47000</v>
      </c>
      <c r="M10463">
        <v>10.54</v>
      </c>
      <c r="N10463" s="1">
        <v>0.5</v>
      </c>
      <c r="O10463">
        <v>359</v>
      </c>
      <c r="P10463" t="s">
        <v>14640</v>
      </c>
      <c r="Q10463">
        <v>0.98</v>
      </c>
      <c r="R10463" t="s">
        <v>14650</v>
      </c>
      <c r="S10463" s="14">
        <f>profile[[#This Row],[income]]/1000</f>
        <v>47</v>
      </c>
    </row>
    <row r="10464" spans="1:19" x14ac:dyDescent="0.25">
      <c r="A10464" t="s">
        <v>10462</v>
      </c>
      <c r="B10464" s="1">
        <v>0</v>
      </c>
      <c r="D10464" s="14" t="s">
        <v>10798</v>
      </c>
      <c r="E10464" s="14">
        <v>8.4614285714285717</v>
      </c>
      <c r="H10464" t="s">
        <v>14626</v>
      </c>
      <c r="I10464">
        <v>38</v>
      </c>
      <c r="J10464" t="s">
        <v>4890</v>
      </c>
      <c r="K10464" s="15">
        <v>43047</v>
      </c>
      <c r="L10464" s="14">
        <v>47000</v>
      </c>
      <c r="M10464">
        <v>10.74</v>
      </c>
      <c r="N10464" s="1">
        <v>0.5</v>
      </c>
      <c r="O10464">
        <v>265</v>
      </c>
      <c r="P10464" t="s">
        <v>14640</v>
      </c>
      <c r="Q10464">
        <v>0.73</v>
      </c>
      <c r="R10464" t="s">
        <v>14650</v>
      </c>
      <c r="S10464" s="14">
        <f>profile[[#This Row],[income]]/1000</f>
        <v>47</v>
      </c>
    </row>
    <row r="10465" spans="1:19" x14ac:dyDescent="0.25">
      <c r="A10465" t="s">
        <v>10463</v>
      </c>
      <c r="B10465" s="1">
        <v>25.125</v>
      </c>
      <c r="D10465" s="14" t="s">
        <v>10799</v>
      </c>
      <c r="E10465" s="14">
        <v>23.025000000000002</v>
      </c>
      <c r="H10465" t="s">
        <v>14626</v>
      </c>
      <c r="I10465">
        <v>32</v>
      </c>
      <c r="J10465" t="s">
        <v>11982</v>
      </c>
      <c r="K10465" s="15">
        <v>42988</v>
      </c>
      <c r="L10465" s="14">
        <v>35000</v>
      </c>
      <c r="M10465">
        <v>9.7140000000000004</v>
      </c>
      <c r="N10465" s="1">
        <v>0.5</v>
      </c>
      <c r="O10465">
        <v>324</v>
      </c>
      <c r="P10465" t="s">
        <v>14640</v>
      </c>
      <c r="Q10465">
        <v>0.89</v>
      </c>
      <c r="R10465" t="s">
        <v>14650</v>
      </c>
      <c r="S10465" s="14">
        <f>profile[[#This Row],[income]]/1000</f>
        <v>35</v>
      </c>
    </row>
    <row r="10466" spans="1:19" x14ac:dyDescent="0.25">
      <c r="A10466" t="s">
        <v>10464</v>
      </c>
      <c r="B10466" s="1">
        <v>31.703299999999999</v>
      </c>
      <c r="D10466" s="14" t="s">
        <v>10800</v>
      </c>
      <c r="E10466" s="14">
        <v>9.0090000000000021</v>
      </c>
      <c r="H10466" t="s">
        <v>14626</v>
      </c>
      <c r="I10466">
        <v>28</v>
      </c>
      <c r="J10466" t="s">
        <v>4815</v>
      </c>
      <c r="K10466" s="15">
        <v>43051</v>
      </c>
      <c r="L10466" s="14">
        <v>57000</v>
      </c>
      <c r="M10466">
        <v>12.36</v>
      </c>
      <c r="N10466" s="1">
        <v>0.5</v>
      </c>
      <c r="O10466">
        <v>261</v>
      </c>
      <c r="P10466" t="s">
        <v>14640</v>
      </c>
      <c r="Q10466">
        <v>0.71</v>
      </c>
      <c r="R10466" t="s">
        <v>14650</v>
      </c>
      <c r="S10466" s="14">
        <f>profile[[#This Row],[income]]/1000</f>
        <v>57</v>
      </c>
    </row>
    <row r="10467" spans="1:19" x14ac:dyDescent="0.25">
      <c r="A10467" t="s">
        <v>10465</v>
      </c>
      <c r="B10467" s="1">
        <v>17.726199999999999</v>
      </c>
      <c r="D10467" s="14" t="s">
        <v>10801</v>
      </c>
      <c r="E10467" s="14">
        <v>21.495000000000001</v>
      </c>
      <c r="H10467" t="s">
        <v>14626</v>
      </c>
      <c r="I10467">
        <v>35</v>
      </c>
      <c r="J10467" t="s">
        <v>4732</v>
      </c>
      <c r="K10467" s="15">
        <v>42997</v>
      </c>
      <c r="L10467" s="14">
        <v>33000</v>
      </c>
      <c r="M10467">
        <v>3.61</v>
      </c>
      <c r="N10467" s="1">
        <v>0.5</v>
      </c>
      <c r="O10467">
        <v>315</v>
      </c>
      <c r="P10467" t="s">
        <v>14640</v>
      </c>
      <c r="Q10467">
        <v>0.86</v>
      </c>
      <c r="R10467" t="s">
        <v>14650</v>
      </c>
      <c r="S10467" s="14">
        <f>profile[[#This Row],[income]]/1000</f>
        <v>33</v>
      </c>
    </row>
    <row r="10468" spans="1:19" x14ac:dyDescent="0.25">
      <c r="A10468" t="s">
        <v>10466</v>
      </c>
      <c r="B10468" s="1">
        <v>18.09</v>
      </c>
      <c r="D10468" s="14" t="s">
        <v>10802</v>
      </c>
      <c r="E10468" s="14">
        <v>23.35</v>
      </c>
      <c r="H10468" t="s">
        <v>14626</v>
      </c>
      <c r="I10468">
        <v>101</v>
      </c>
      <c r="J10468" t="s">
        <v>12857</v>
      </c>
      <c r="K10468" s="15">
        <v>43048</v>
      </c>
      <c r="L10468" s="14">
        <v>56000</v>
      </c>
      <c r="M10468">
        <v>12.09</v>
      </c>
      <c r="N10468" s="1">
        <v>0.5</v>
      </c>
      <c r="O10468">
        <v>264</v>
      </c>
      <c r="P10468" t="s">
        <v>14640</v>
      </c>
      <c r="Q10468">
        <v>0.72</v>
      </c>
      <c r="R10468" t="s">
        <v>14650</v>
      </c>
      <c r="S10468" s="14">
        <f>profile[[#This Row],[income]]/1000</f>
        <v>56</v>
      </c>
    </row>
    <row r="10469" spans="1:19" x14ac:dyDescent="0.25">
      <c r="A10469" t="s">
        <v>10467</v>
      </c>
      <c r="B10469" s="1">
        <v>4.8883000000000001</v>
      </c>
      <c r="D10469" s="14" t="s">
        <v>10803</v>
      </c>
      <c r="E10469" s="14">
        <v>16.195</v>
      </c>
      <c r="H10469" t="s">
        <v>14626</v>
      </c>
      <c r="I10469">
        <v>59</v>
      </c>
      <c r="J10469" t="s">
        <v>9079</v>
      </c>
      <c r="K10469" s="15">
        <v>43117</v>
      </c>
      <c r="L10469" s="14">
        <v>56000</v>
      </c>
      <c r="M10469">
        <v>12.4757</v>
      </c>
      <c r="N10469" s="1">
        <v>0.5</v>
      </c>
      <c r="O10469">
        <v>195</v>
      </c>
      <c r="P10469" t="s">
        <v>14640</v>
      </c>
      <c r="Q10469">
        <v>0.53</v>
      </c>
      <c r="R10469" t="s">
        <v>14650</v>
      </c>
      <c r="S10469" s="14">
        <f>profile[[#This Row],[income]]/1000</f>
        <v>56</v>
      </c>
    </row>
    <row r="10470" spans="1:19" x14ac:dyDescent="0.25">
      <c r="A10470" t="s">
        <v>10468</v>
      </c>
      <c r="B10470" s="1">
        <v>3.8866999999999998</v>
      </c>
      <c r="D10470" s="14" t="s">
        <v>10804</v>
      </c>
      <c r="E10470" s="14">
        <v>3.157777777777778</v>
      </c>
      <c r="H10470" t="s">
        <v>14626</v>
      </c>
      <c r="I10470">
        <v>46</v>
      </c>
      <c r="J10470" t="s">
        <v>14310</v>
      </c>
      <c r="K10470" s="15">
        <v>43241</v>
      </c>
      <c r="L10470" s="14">
        <v>54000</v>
      </c>
      <c r="M10470">
        <v>4.6900000000000004</v>
      </c>
      <c r="N10470" s="1">
        <v>0.5</v>
      </c>
      <c r="O10470">
        <v>71</v>
      </c>
      <c r="P10470" t="s">
        <v>14640</v>
      </c>
      <c r="Q10470">
        <v>0.19</v>
      </c>
      <c r="R10470" t="s">
        <v>14650</v>
      </c>
      <c r="S10470" s="14">
        <f>profile[[#This Row],[income]]/1000</f>
        <v>54</v>
      </c>
    </row>
    <row r="10471" spans="1:19" x14ac:dyDescent="0.25">
      <c r="A10471" t="s">
        <v>10469</v>
      </c>
      <c r="B10471" s="1">
        <v>14.3573</v>
      </c>
      <c r="D10471" s="14" t="s">
        <v>10805</v>
      </c>
      <c r="E10471" s="14">
        <v>2.6527272727272728</v>
      </c>
      <c r="H10471" t="s">
        <v>14626</v>
      </c>
      <c r="I10471">
        <v>37</v>
      </c>
      <c r="J10471" t="s">
        <v>3772</v>
      </c>
      <c r="K10471" s="15">
        <v>43201</v>
      </c>
      <c r="L10471" s="14">
        <v>51000</v>
      </c>
      <c r="M10471">
        <v>12.731999999999999</v>
      </c>
      <c r="N10471" s="1">
        <v>0.5</v>
      </c>
      <c r="O10471">
        <v>111</v>
      </c>
      <c r="P10471" t="s">
        <v>14640</v>
      </c>
      <c r="Q10471">
        <v>0.3</v>
      </c>
      <c r="R10471" t="s">
        <v>14650</v>
      </c>
      <c r="S10471" s="14">
        <f>profile[[#This Row],[income]]/1000</f>
        <v>51</v>
      </c>
    </row>
    <row r="10472" spans="1:19" x14ac:dyDescent="0.25">
      <c r="A10472" t="s">
        <v>10470</v>
      </c>
      <c r="B10472" s="1">
        <v>0</v>
      </c>
      <c r="D10472" s="14" t="s">
        <v>10806</v>
      </c>
      <c r="E10472" s="14">
        <v>16.071000000000002</v>
      </c>
      <c r="H10472" t="s">
        <v>14626</v>
      </c>
      <c r="I10472">
        <v>43</v>
      </c>
      <c r="J10472" t="s">
        <v>8895</v>
      </c>
      <c r="K10472" s="15">
        <v>43271</v>
      </c>
      <c r="L10472" s="14">
        <v>50000</v>
      </c>
      <c r="M10472">
        <v>7.97</v>
      </c>
      <c r="N10472" s="1">
        <v>0.5</v>
      </c>
      <c r="O10472">
        <v>41</v>
      </c>
      <c r="P10472" t="s">
        <v>14640</v>
      </c>
      <c r="Q10472">
        <v>0.11</v>
      </c>
      <c r="R10472" t="s">
        <v>14650</v>
      </c>
      <c r="S10472" s="14">
        <f>profile[[#This Row],[income]]/1000</f>
        <v>50</v>
      </c>
    </row>
    <row r="10473" spans="1:19" x14ac:dyDescent="0.25">
      <c r="A10473" t="s">
        <v>10471</v>
      </c>
      <c r="B10473" s="1">
        <v>12.815</v>
      </c>
      <c r="D10473" s="14" t="s">
        <v>10807</v>
      </c>
      <c r="E10473" s="14">
        <v>18.93</v>
      </c>
      <c r="H10473" t="s">
        <v>14626</v>
      </c>
      <c r="I10473">
        <v>38</v>
      </c>
      <c r="J10473" t="s">
        <v>9608</v>
      </c>
      <c r="K10473" s="15">
        <v>42958</v>
      </c>
      <c r="L10473" s="14">
        <v>37000</v>
      </c>
      <c r="M10473">
        <v>9.4179999999999993</v>
      </c>
      <c r="N10473" s="1">
        <v>0.5</v>
      </c>
      <c r="O10473">
        <v>354</v>
      </c>
      <c r="P10473" t="s">
        <v>14640</v>
      </c>
      <c r="Q10473">
        <v>0.97</v>
      </c>
      <c r="R10473" t="s">
        <v>14650</v>
      </c>
      <c r="S10473" s="14">
        <f>profile[[#This Row],[income]]/1000</f>
        <v>37</v>
      </c>
    </row>
    <row r="10474" spans="1:19" x14ac:dyDescent="0.25">
      <c r="A10474" t="s">
        <v>10472</v>
      </c>
      <c r="B10474" s="1">
        <v>4.2633000000000001</v>
      </c>
      <c r="D10474" s="14" t="s">
        <v>10808</v>
      </c>
      <c r="E10474" s="14">
        <v>3.1761538461538459</v>
      </c>
      <c r="H10474" t="s">
        <v>14626</v>
      </c>
      <c r="I10474">
        <v>59</v>
      </c>
      <c r="J10474" t="s">
        <v>1095</v>
      </c>
      <c r="K10474" s="15">
        <v>43018</v>
      </c>
      <c r="L10474" s="14">
        <v>40000</v>
      </c>
      <c r="M10474">
        <v>9.0549999999999997</v>
      </c>
      <c r="N10474" s="1">
        <v>0.5</v>
      </c>
      <c r="O10474">
        <v>294</v>
      </c>
      <c r="P10474" t="s">
        <v>14640</v>
      </c>
      <c r="Q10474">
        <v>0.8</v>
      </c>
      <c r="R10474" t="s">
        <v>14650</v>
      </c>
      <c r="S10474" s="14">
        <f>profile[[#This Row],[income]]/1000</f>
        <v>40</v>
      </c>
    </row>
    <row r="10475" spans="1:19" x14ac:dyDescent="0.25">
      <c r="A10475" t="s">
        <v>10473</v>
      </c>
      <c r="B10475" s="1">
        <v>0.32</v>
      </c>
      <c r="D10475" s="14" t="s">
        <v>10809</v>
      </c>
      <c r="E10475" s="14">
        <v>31.919999999999998</v>
      </c>
      <c r="H10475" t="s">
        <v>14626</v>
      </c>
      <c r="I10475">
        <v>44</v>
      </c>
      <c r="J10475" t="s">
        <v>3366</v>
      </c>
      <c r="K10475" s="15">
        <v>43059</v>
      </c>
      <c r="L10475" s="14">
        <v>31000</v>
      </c>
      <c r="M10475">
        <v>5.9667000000000003</v>
      </c>
      <c r="N10475" s="1">
        <v>0.5</v>
      </c>
      <c r="O10475">
        <v>253</v>
      </c>
      <c r="P10475" t="s">
        <v>14640</v>
      </c>
      <c r="Q10475">
        <v>0.69</v>
      </c>
      <c r="R10475" t="s">
        <v>14650</v>
      </c>
      <c r="S10475" s="14">
        <f>profile[[#This Row],[income]]/1000</f>
        <v>31</v>
      </c>
    </row>
    <row r="10476" spans="1:19" x14ac:dyDescent="0.25">
      <c r="A10476" t="s">
        <v>10474</v>
      </c>
      <c r="B10476" s="1">
        <v>11.167999999999999</v>
      </c>
      <c r="D10476" s="14" t="s">
        <v>10810</v>
      </c>
      <c r="E10476" s="14">
        <v>2.3559999999999999</v>
      </c>
      <c r="H10476" t="s">
        <v>14626</v>
      </c>
      <c r="I10476">
        <v>42</v>
      </c>
      <c r="J10476" t="s">
        <v>6090</v>
      </c>
      <c r="K10476" s="15">
        <v>42947</v>
      </c>
      <c r="L10476" s="14">
        <v>38000</v>
      </c>
      <c r="M10476">
        <v>12.3825</v>
      </c>
      <c r="N10476" s="1">
        <v>0.5</v>
      </c>
      <c r="O10476">
        <v>365</v>
      </c>
      <c r="P10476" t="s">
        <v>14640</v>
      </c>
      <c r="Q10476">
        <v>1</v>
      </c>
      <c r="R10476" t="s">
        <v>14650</v>
      </c>
      <c r="S10476" s="14">
        <f>profile[[#This Row],[income]]/1000</f>
        <v>38</v>
      </c>
    </row>
    <row r="10477" spans="1:19" x14ac:dyDescent="0.25">
      <c r="A10477" t="s">
        <v>10475</v>
      </c>
      <c r="B10477" s="1">
        <v>24.572500000000002</v>
      </c>
      <c r="D10477" s="14" t="s">
        <v>10811</v>
      </c>
      <c r="E10477" s="14">
        <v>21.979999999999997</v>
      </c>
      <c r="H10477" t="s">
        <v>14626</v>
      </c>
      <c r="I10477">
        <v>34</v>
      </c>
      <c r="J10477" t="s">
        <v>3739</v>
      </c>
      <c r="K10477" s="15">
        <v>43035</v>
      </c>
      <c r="L10477" s="14">
        <v>37000</v>
      </c>
      <c r="M10477">
        <v>10.39</v>
      </c>
      <c r="N10477" s="1">
        <v>0.5</v>
      </c>
      <c r="O10477">
        <v>277</v>
      </c>
      <c r="P10477" t="s">
        <v>14640</v>
      </c>
      <c r="Q10477">
        <v>0.76</v>
      </c>
      <c r="R10477" t="s">
        <v>14650</v>
      </c>
      <c r="S10477" s="14">
        <f>profile[[#This Row],[income]]/1000</f>
        <v>37</v>
      </c>
    </row>
    <row r="10478" spans="1:19" x14ac:dyDescent="0.25">
      <c r="A10478" t="s">
        <v>10476</v>
      </c>
      <c r="B10478" s="1">
        <v>18.314699999999998</v>
      </c>
      <c r="D10478" s="14" t="s">
        <v>10812</v>
      </c>
      <c r="E10478" s="14">
        <v>3.5840000000000005</v>
      </c>
      <c r="H10478" t="s">
        <v>14626</v>
      </c>
      <c r="I10478">
        <v>55</v>
      </c>
      <c r="J10478" t="s">
        <v>8771</v>
      </c>
      <c r="K10478" s="15">
        <v>43117</v>
      </c>
      <c r="L10478" s="14">
        <v>35000</v>
      </c>
      <c r="M10478">
        <v>9.5132999999999992</v>
      </c>
      <c r="N10478" s="1">
        <v>0.5</v>
      </c>
      <c r="O10478">
        <v>195</v>
      </c>
      <c r="P10478" t="s">
        <v>14640</v>
      </c>
      <c r="Q10478">
        <v>0.53</v>
      </c>
      <c r="R10478" t="s">
        <v>14650</v>
      </c>
      <c r="S10478" s="14">
        <f>profile[[#This Row],[income]]/1000</f>
        <v>35</v>
      </c>
    </row>
    <row r="10479" spans="1:19" x14ac:dyDescent="0.25">
      <c r="A10479" t="s">
        <v>10477</v>
      </c>
      <c r="B10479" s="1">
        <v>5.2667000000000002</v>
      </c>
      <c r="D10479" s="14" t="s">
        <v>10813</v>
      </c>
      <c r="E10479" s="14">
        <v>4.7975000000000003</v>
      </c>
      <c r="H10479" t="s">
        <v>14626</v>
      </c>
      <c r="I10479">
        <v>33</v>
      </c>
      <c r="J10479" t="s">
        <v>438</v>
      </c>
      <c r="K10479" s="15">
        <v>42950</v>
      </c>
      <c r="L10479" s="14">
        <v>40000</v>
      </c>
      <c r="M10479">
        <v>6.1440000000000001</v>
      </c>
      <c r="N10479" s="1">
        <v>0.5</v>
      </c>
      <c r="O10479">
        <v>362</v>
      </c>
      <c r="P10479" t="s">
        <v>14640</v>
      </c>
      <c r="Q10479">
        <v>0.99</v>
      </c>
      <c r="R10479" t="s">
        <v>14650</v>
      </c>
      <c r="S10479" s="14">
        <f>profile[[#This Row],[income]]/1000</f>
        <v>40</v>
      </c>
    </row>
    <row r="10480" spans="1:19" x14ac:dyDescent="0.25">
      <c r="A10480" t="s">
        <v>10478</v>
      </c>
      <c r="B10480" s="1">
        <v>23.537500000000001</v>
      </c>
      <c r="D10480" s="14" t="s">
        <v>10814</v>
      </c>
      <c r="E10480" s="14">
        <v>15.562500000000002</v>
      </c>
      <c r="H10480" t="s">
        <v>14626</v>
      </c>
      <c r="I10480">
        <v>45</v>
      </c>
      <c r="J10480" t="s">
        <v>3854</v>
      </c>
      <c r="K10480" s="15">
        <v>43187</v>
      </c>
      <c r="L10480" s="14">
        <v>56000</v>
      </c>
      <c r="M10480">
        <v>2.61</v>
      </c>
      <c r="N10480" s="1">
        <v>0.5</v>
      </c>
      <c r="O10480">
        <v>125</v>
      </c>
      <c r="P10480" t="s">
        <v>14640</v>
      </c>
      <c r="Q10480">
        <v>0.34</v>
      </c>
      <c r="R10480" t="s">
        <v>14650</v>
      </c>
      <c r="S10480" s="14">
        <f>profile[[#This Row],[income]]/1000</f>
        <v>56</v>
      </c>
    </row>
    <row r="10481" spans="1:19" x14ac:dyDescent="0.25">
      <c r="A10481" t="s">
        <v>10479</v>
      </c>
      <c r="B10481" s="1">
        <v>7.62</v>
      </c>
      <c r="D10481" s="14" t="s">
        <v>10815</v>
      </c>
      <c r="E10481" s="14">
        <v>19.28222222222222</v>
      </c>
      <c r="H10481" t="s">
        <v>14627</v>
      </c>
      <c r="I10481">
        <v>58</v>
      </c>
      <c r="J10481" t="s">
        <v>2625</v>
      </c>
      <c r="K10481" s="15">
        <v>43050</v>
      </c>
      <c r="L10481" s="14">
        <v>51000</v>
      </c>
      <c r="M10481">
        <v>0.87</v>
      </c>
      <c r="N10481" s="1">
        <v>0.5</v>
      </c>
      <c r="O10481">
        <v>262</v>
      </c>
      <c r="P10481" t="s">
        <v>14640</v>
      </c>
      <c r="Q10481">
        <v>0.72</v>
      </c>
      <c r="R10481" t="s">
        <v>14650</v>
      </c>
      <c r="S10481" s="14">
        <f>profile[[#This Row],[income]]/1000</f>
        <v>51</v>
      </c>
    </row>
    <row r="10482" spans="1:19" x14ac:dyDescent="0.25">
      <c r="A10482" t="s">
        <v>10480</v>
      </c>
      <c r="B10482" s="1">
        <v>16.2544</v>
      </c>
      <c r="D10482" s="14" t="s">
        <v>10816</v>
      </c>
      <c r="E10482" s="14">
        <v>27.734999999999999</v>
      </c>
      <c r="H10482" t="s">
        <v>14627</v>
      </c>
      <c r="I10482">
        <v>49</v>
      </c>
      <c r="J10482" t="s">
        <v>12562</v>
      </c>
      <c r="K10482" s="15">
        <v>43253</v>
      </c>
      <c r="L10482" s="14">
        <v>59000</v>
      </c>
      <c r="M10482">
        <v>8.4067000000000007</v>
      </c>
      <c r="N10482" s="1">
        <v>0.5</v>
      </c>
      <c r="O10482">
        <v>59</v>
      </c>
      <c r="P10482" t="s">
        <v>14640</v>
      </c>
      <c r="Q10482">
        <v>0.16</v>
      </c>
      <c r="R10482" t="s">
        <v>14650</v>
      </c>
      <c r="S10482" s="14">
        <f>profile[[#This Row],[income]]/1000</f>
        <v>59</v>
      </c>
    </row>
    <row r="10483" spans="1:19" x14ac:dyDescent="0.25">
      <c r="A10483" t="s">
        <v>10481</v>
      </c>
      <c r="B10483" s="1">
        <v>29.1</v>
      </c>
      <c r="D10483" s="14" t="s">
        <v>10817</v>
      </c>
      <c r="E10483" s="14">
        <v>18.678461538461537</v>
      </c>
      <c r="H10483" t="s">
        <v>14627</v>
      </c>
      <c r="I10483">
        <v>34</v>
      </c>
      <c r="J10483" t="s">
        <v>4410</v>
      </c>
      <c r="K10483" s="15">
        <v>43075</v>
      </c>
      <c r="L10483" s="14">
        <v>41000</v>
      </c>
      <c r="M10483">
        <v>11.355</v>
      </c>
      <c r="N10483" s="1">
        <v>0.5</v>
      </c>
      <c r="O10483">
        <v>237</v>
      </c>
      <c r="P10483" t="s">
        <v>14640</v>
      </c>
      <c r="Q10483">
        <v>0.65</v>
      </c>
      <c r="R10483" t="s">
        <v>14650</v>
      </c>
      <c r="S10483" s="14">
        <f>profile[[#This Row],[income]]/1000</f>
        <v>41</v>
      </c>
    </row>
    <row r="10484" spans="1:19" x14ac:dyDescent="0.25">
      <c r="A10484" t="s">
        <v>10482</v>
      </c>
      <c r="B10484" s="1">
        <v>27.3675</v>
      </c>
      <c r="D10484" s="14" t="s">
        <v>10818</v>
      </c>
      <c r="E10484" s="14">
        <v>55.904444444444451</v>
      </c>
      <c r="H10484" t="s">
        <v>14627</v>
      </c>
      <c r="I10484">
        <v>21</v>
      </c>
      <c r="J10484" t="s">
        <v>655</v>
      </c>
      <c r="K10484" s="15">
        <v>43162</v>
      </c>
      <c r="L10484" s="14">
        <v>52000</v>
      </c>
      <c r="M10484">
        <v>1.8725000000000001</v>
      </c>
      <c r="N10484" s="1">
        <v>0.5</v>
      </c>
      <c r="O10484">
        <v>150</v>
      </c>
      <c r="P10484" t="s">
        <v>14640</v>
      </c>
      <c r="Q10484">
        <v>0.41</v>
      </c>
      <c r="R10484" t="s">
        <v>14650</v>
      </c>
      <c r="S10484" s="14">
        <f>profile[[#This Row],[income]]/1000</f>
        <v>52</v>
      </c>
    </row>
    <row r="10485" spans="1:19" x14ac:dyDescent="0.25">
      <c r="A10485" t="s">
        <v>10483</v>
      </c>
      <c r="B10485" s="1">
        <v>27.24</v>
      </c>
      <c r="D10485" s="14" t="s">
        <v>10819</v>
      </c>
      <c r="E10485" s="14">
        <v>19.89076923076923</v>
      </c>
      <c r="H10485" t="s">
        <v>14627</v>
      </c>
      <c r="I10485">
        <v>82</v>
      </c>
      <c r="J10485" t="s">
        <v>5149</v>
      </c>
      <c r="K10485" s="15">
        <v>43108</v>
      </c>
      <c r="L10485" s="14">
        <v>72000</v>
      </c>
      <c r="M10485">
        <v>3.44</v>
      </c>
      <c r="N10485" s="1">
        <v>0.5</v>
      </c>
      <c r="O10485">
        <v>204</v>
      </c>
      <c r="P10485" t="s">
        <v>14640</v>
      </c>
      <c r="Q10485">
        <v>0.56000000000000005</v>
      </c>
      <c r="R10485" t="s">
        <v>14650</v>
      </c>
      <c r="S10485" s="14">
        <f>profile[[#This Row],[income]]/1000</f>
        <v>72</v>
      </c>
    </row>
    <row r="10486" spans="1:19" x14ac:dyDescent="0.25">
      <c r="A10486" t="s">
        <v>10484</v>
      </c>
      <c r="B10486" s="1">
        <v>6.2850000000000001</v>
      </c>
      <c r="D10486" s="14" t="s">
        <v>10820</v>
      </c>
      <c r="E10486" s="14">
        <v>3.7158333333333329</v>
      </c>
      <c r="H10486" t="s">
        <v>14627</v>
      </c>
      <c r="I10486">
        <v>44</v>
      </c>
      <c r="J10486" t="s">
        <v>9984</v>
      </c>
      <c r="K10486" s="15">
        <v>43299</v>
      </c>
      <c r="L10486" s="14">
        <v>53000</v>
      </c>
      <c r="M10486">
        <v>9.18</v>
      </c>
      <c r="N10486" s="1">
        <v>0.5</v>
      </c>
      <c r="O10486">
        <v>13</v>
      </c>
      <c r="P10486" t="s">
        <v>14640</v>
      </c>
      <c r="Q10486">
        <v>0.04</v>
      </c>
      <c r="R10486" t="s">
        <v>14650</v>
      </c>
      <c r="S10486" s="14">
        <f>profile[[#This Row],[income]]/1000</f>
        <v>53</v>
      </c>
    </row>
    <row r="10487" spans="1:19" x14ac:dyDescent="0.25">
      <c r="A10487" t="s">
        <v>10485</v>
      </c>
      <c r="B10487" s="1">
        <v>22.7225</v>
      </c>
      <c r="D10487" s="14" t="s">
        <v>10822</v>
      </c>
      <c r="E10487" s="14">
        <v>26.717142857142857</v>
      </c>
      <c r="H10487" t="s">
        <v>14627</v>
      </c>
      <c r="I10487">
        <v>83</v>
      </c>
      <c r="J10487" t="s">
        <v>2823</v>
      </c>
      <c r="K10487" s="15">
        <v>42954</v>
      </c>
      <c r="L10487" s="14">
        <v>54000</v>
      </c>
      <c r="M10487">
        <v>11.827299999999999</v>
      </c>
      <c r="N10487" s="1">
        <v>0.5</v>
      </c>
      <c r="O10487">
        <v>358</v>
      </c>
      <c r="P10487" t="s">
        <v>14640</v>
      </c>
      <c r="Q10487">
        <v>0.98</v>
      </c>
      <c r="R10487" t="s">
        <v>14650</v>
      </c>
      <c r="S10487" s="14">
        <f>profile[[#This Row],[income]]/1000</f>
        <v>54</v>
      </c>
    </row>
    <row r="10488" spans="1:19" x14ac:dyDescent="0.25">
      <c r="A10488" t="s">
        <v>10486</v>
      </c>
      <c r="B10488" s="1">
        <v>0.62</v>
      </c>
      <c r="D10488" s="14" t="s">
        <v>10823</v>
      </c>
      <c r="E10488" s="14">
        <v>19.642499999999998</v>
      </c>
      <c r="H10488" t="s">
        <v>14627</v>
      </c>
      <c r="I10488">
        <v>61</v>
      </c>
      <c r="J10488" t="s">
        <v>9091</v>
      </c>
      <c r="K10488" s="15">
        <v>43158</v>
      </c>
      <c r="L10488" s="14">
        <v>32000</v>
      </c>
      <c r="M10488">
        <v>4.7300000000000004</v>
      </c>
      <c r="N10488" s="1">
        <v>0.5</v>
      </c>
      <c r="O10488">
        <v>154</v>
      </c>
      <c r="P10488" t="s">
        <v>14640</v>
      </c>
      <c r="Q10488">
        <v>0.42</v>
      </c>
      <c r="R10488" t="s">
        <v>14650</v>
      </c>
      <c r="S10488" s="14">
        <f>profile[[#This Row],[income]]/1000</f>
        <v>32</v>
      </c>
    </row>
    <row r="10489" spans="1:19" x14ac:dyDescent="0.25">
      <c r="A10489" t="s">
        <v>10487</v>
      </c>
      <c r="B10489" s="1">
        <v>14.3675</v>
      </c>
      <c r="D10489" s="14" t="s">
        <v>10824</v>
      </c>
      <c r="E10489" s="14">
        <v>18.435294117647061</v>
      </c>
      <c r="H10489" t="s">
        <v>14627</v>
      </c>
      <c r="I10489">
        <v>58</v>
      </c>
      <c r="J10489" t="s">
        <v>8289</v>
      </c>
      <c r="K10489" s="15">
        <v>43129</v>
      </c>
      <c r="L10489" s="14">
        <v>36000</v>
      </c>
      <c r="M10489">
        <v>2.0325000000000002</v>
      </c>
      <c r="N10489" s="1">
        <v>0.5</v>
      </c>
      <c r="O10489">
        <v>183</v>
      </c>
      <c r="P10489" t="s">
        <v>14640</v>
      </c>
      <c r="Q10489">
        <v>0.5</v>
      </c>
      <c r="R10489" t="s">
        <v>14650</v>
      </c>
      <c r="S10489" s="14">
        <f>profile[[#This Row],[income]]/1000</f>
        <v>36</v>
      </c>
    </row>
    <row r="10490" spans="1:19" x14ac:dyDescent="0.25">
      <c r="A10490" t="s">
        <v>10488</v>
      </c>
      <c r="B10490" s="1">
        <v>8.32</v>
      </c>
      <c r="D10490" s="14" t="s">
        <v>10825</v>
      </c>
      <c r="E10490" s="14">
        <v>29.596666666666664</v>
      </c>
      <c r="H10490" t="s">
        <v>14627</v>
      </c>
      <c r="I10490">
        <v>25</v>
      </c>
      <c r="J10490" t="s">
        <v>5814</v>
      </c>
      <c r="K10490" s="15">
        <v>43029</v>
      </c>
      <c r="L10490" s="14">
        <v>53000</v>
      </c>
      <c r="M10490">
        <v>1.2450000000000001</v>
      </c>
      <c r="N10490" s="1">
        <v>0.5</v>
      </c>
      <c r="O10490">
        <v>283</v>
      </c>
      <c r="P10490" t="s">
        <v>14640</v>
      </c>
      <c r="Q10490">
        <v>0.77</v>
      </c>
      <c r="R10490" t="s">
        <v>14650</v>
      </c>
      <c r="S10490" s="14">
        <f>profile[[#This Row],[income]]/1000</f>
        <v>53</v>
      </c>
    </row>
    <row r="10491" spans="1:19" x14ac:dyDescent="0.25">
      <c r="A10491" t="s">
        <v>10489</v>
      </c>
      <c r="B10491" s="1">
        <v>0.45</v>
      </c>
      <c r="D10491" s="14" t="s">
        <v>10826</v>
      </c>
      <c r="E10491" s="14">
        <v>23.673846153846153</v>
      </c>
      <c r="H10491" t="s">
        <v>14627</v>
      </c>
      <c r="I10491">
        <v>70</v>
      </c>
      <c r="J10491" t="s">
        <v>7428</v>
      </c>
      <c r="K10491" s="15">
        <v>43163</v>
      </c>
      <c r="L10491" s="14">
        <v>35000</v>
      </c>
      <c r="M10491">
        <v>9.02</v>
      </c>
      <c r="N10491" s="1">
        <v>0.5</v>
      </c>
      <c r="O10491">
        <v>149</v>
      </c>
      <c r="P10491" t="s">
        <v>14640</v>
      </c>
      <c r="Q10491">
        <v>0.41</v>
      </c>
      <c r="R10491" t="s">
        <v>14650</v>
      </c>
      <c r="S10491" s="14">
        <f>profile[[#This Row],[income]]/1000</f>
        <v>35</v>
      </c>
    </row>
    <row r="10492" spans="1:19" x14ac:dyDescent="0.25">
      <c r="A10492" t="s">
        <v>10490</v>
      </c>
      <c r="B10492" s="1">
        <v>15.398</v>
      </c>
      <c r="D10492" s="14" t="s">
        <v>10827</v>
      </c>
      <c r="E10492" s="14">
        <v>25.095999999999997</v>
      </c>
      <c r="H10492" t="s">
        <v>14627</v>
      </c>
      <c r="I10492">
        <v>43</v>
      </c>
      <c r="J10492" t="s">
        <v>832</v>
      </c>
      <c r="K10492" s="15">
        <v>43186</v>
      </c>
      <c r="L10492" s="14">
        <v>31000</v>
      </c>
      <c r="M10492">
        <v>4.57</v>
      </c>
      <c r="N10492" s="1">
        <v>0.5</v>
      </c>
      <c r="O10492">
        <v>126</v>
      </c>
      <c r="P10492" t="s">
        <v>14640</v>
      </c>
      <c r="Q10492">
        <v>0.34</v>
      </c>
      <c r="R10492" t="s">
        <v>14650</v>
      </c>
      <c r="S10492" s="14">
        <f>profile[[#This Row],[income]]/1000</f>
        <v>31</v>
      </c>
    </row>
    <row r="10493" spans="1:19" x14ac:dyDescent="0.25">
      <c r="A10493" t="s">
        <v>10491</v>
      </c>
      <c r="B10493" s="1">
        <v>0</v>
      </c>
      <c r="D10493" s="14" t="s">
        <v>10828</v>
      </c>
      <c r="E10493" s="14">
        <v>8.8415384615384625</v>
      </c>
      <c r="H10493" t="s">
        <v>14627</v>
      </c>
      <c r="I10493">
        <v>61</v>
      </c>
      <c r="J10493" t="s">
        <v>4871</v>
      </c>
      <c r="K10493" s="15">
        <v>42949</v>
      </c>
      <c r="L10493" s="14">
        <v>35000</v>
      </c>
      <c r="M10493">
        <v>7.6543000000000001</v>
      </c>
      <c r="N10493" s="1">
        <v>0.5</v>
      </c>
      <c r="O10493">
        <v>363</v>
      </c>
      <c r="P10493" t="s">
        <v>14640</v>
      </c>
      <c r="Q10493">
        <v>0.99</v>
      </c>
      <c r="R10493" t="s">
        <v>14650</v>
      </c>
      <c r="S10493" s="14">
        <f>profile[[#This Row],[income]]/1000</f>
        <v>35</v>
      </c>
    </row>
    <row r="10494" spans="1:19" x14ac:dyDescent="0.25">
      <c r="A10494" t="s">
        <v>10492</v>
      </c>
      <c r="B10494" s="1">
        <v>15.09</v>
      </c>
      <c r="D10494" s="14" t="s">
        <v>10829</v>
      </c>
      <c r="E10494" s="14">
        <v>1.9318181818181819</v>
      </c>
      <c r="H10494" t="s">
        <v>14627</v>
      </c>
      <c r="I10494">
        <v>23</v>
      </c>
      <c r="J10494" t="s">
        <v>3763</v>
      </c>
      <c r="K10494" s="15">
        <v>42978</v>
      </c>
      <c r="L10494" s="14">
        <v>63000</v>
      </c>
      <c r="M10494">
        <v>2.9432999999999998</v>
      </c>
      <c r="N10494" s="1">
        <v>0.5</v>
      </c>
      <c r="O10494">
        <v>334</v>
      </c>
      <c r="P10494" t="s">
        <v>14640</v>
      </c>
      <c r="Q10494">
        <v>0.91</v>
      </c>
      <c r="R10494" t="s">
        <v>14650</v>
      </c>
      <c r="S10494" s="14">
        <f>profile[[#This Row],[income]]/1000</f>
        <v>63</v>
      </c>
    </row>
    <row r="10495" spans="1:19" x14ac:dyDescent="0.25">
      <c r="A10495" t="s">
        <v>10493</v>
      </c>
      <c r="B10495" s="1">
        <v>16.515000000000001</v>
      </c>
      <c r="D10495" s="14" t="s">
        <v>10830</v>
      </c>
      <c r="E10495" s="14">
        <v>6.1475</v>
      </c>
      <c r="H10495" t="s">
        <v>14627</v>
      </c>
      <c r="I10495">
        <v>58</v>
      </c>
      <c r="J10495" t="s">
        <v>12218</v>
      </c>
      <c r="K10495" s="15">
        <v>43210</v>
      </c>
      <c r="L10495" s="14">
        <v>41000</v>
      </c>
      <c r="M10495">
        <v>1.05</v>
      </c>
      <c r="N10495" s="1">
        <v>0.5</v>
      </c>
      <c r="O10495">
        <v>102</v>
      </c>
      <c r="P10495" t="s">
        <v>14640</v>
      </c>
      <c r="Q10495">
        <v>0.28000000000000003</v>
      </c>
      <c r="R10495" t="s">
        <v>14650</v>
      </c>
      <c r="S10495" s="14">
        <f>profile[[#This Row],[income]]/1000</f>
        <v>41</v>
      </c>
    </row>
    <row r="10496" spans="1:19" x14ac:dyDescent="0.25">
      <c r="A10496" t="s">
        <v>10494</v>
      </c>
      <c r="B10496" s="1">
        <v>21.27</v>
      </c>
      <c r="D10496" s="14" t="s">
        <v>10831</v>
      </c>
      <c r="E10496" s="14">
        <v>21.646999999999998</v>
      </c>
      <c r="H10496" t="s">
        <v>14627</v>
      </c>
      <c r="I10496">
        <v>30</v>
      </c>
      <c r="J10496" t="s">
        <v>1126</v>
      </c>
      <c r="K10496" s="15">
        <v>43164</v>
      </c>
      <c r="L10496" s="14">
        <v>35000</v>
      </c>
      <c r="M10496">
        <v>4.88</v>
      </c>
      <c r="N10496" s="1">
        <v>0.5</v>
      </c>
      <c r="O10496">
        <v>148</v>
      </c>
      <c r="P10496" t="s">
        <v>14640</v>
      </c>
      <c r="Q10496">
        <v>0.41</v>
      </c>
      <c r="R10496" t="s">
        <v>14650</v>
      </c>
      <c r="S10496" s="14">
        <f>profile[[#This Row],[income]]/1000</f>
        <v>35</v>
      </c>
    </row>
    <row r="10497" spans="1:19" x14ac:dyDescent="0.25">
      <c r="A10497" t="s">
        <v>10495</v>
      </c>
      <c r="B10497" s="1">
        <v>12.025</v>
      </c>
      <c r="D10497" s="14" t="s">
        <v>10832</v>
      </c>
      <c r="E10497" s="14">
        <v>18.279999999999998</v>
      </c>
      <c r="H10497" t="s">
        <v>14627</v>
      </c>
      <c r="I10497">
        <v>42</v>
      </c>
      <c r="J10497" t="s">
        <v>12157</v>
      </c>
      <c r="K10497" s="15">
        <v>43239</v>
      </c>
      <c r="L10497" s="14">
        <v>33000</v>
      </c>
      <c r="M10497">
        <v>1.74</v>
      </c>
      <c r="N10497" s="1">
        <v>0.5</v>
      </c>
      <c r="O10497">
        <v>73</v>
      </c>
      <c r="P10497" t="s">
        <v>14640</v>
      </c>
      <c r="Q10497">
        <v>0.2</v>
      </c>
      <c r="R10497" t="s">
        <v>14650</v>
      </c>
      <c r="S10497" s="14">
        <f>profile[[#This Row],[income]]/1000</f>
        <v>33</v>
      </c>
    </row>
    <row r="10498" spans="1:19" x14ac:dyDescent="0.25">
      <c r="A10498" t="s">
        <v>10496</v>
      </c>
      <c r="B10498" s="1">
        <v>20.2333</v>
      </c>
      <c r="D10498" s="14" t="s">
        <v>10833</v>
      </c>
      <c r="E10498" s="14">
        <v>10.729000000000001</v>
      </c>
      <c r="H10498" t="s">
        <v>14627</v>
      </c>
      <c r="I10498">
        <v>72</v>
      </c>
      <c r="J10498" t="s">
        <v>254</v>
      </c>
      <c r="K10498" s="15">
        <v>43260</v>
      </c>
      <c r="L10498" s="14">
        <v>53000</v>
      </c>
      <c r="M10498">
        <v>9.7100000000000009</v>
      </c>
      <c r="N10498" s="1">
        <v>0.5</v>
      </c>
      <c r="O10498">
        <v>52</v>
      </c>
      <c r="P10498" t="s">
        <v>14640</v>
      </c>
      <c r="Q10498">
        <v>0.14000000000000001</v>
      </c>
      <c r="R10498" t="s">
        <v>14650</v>
      </c>
      <c r="S10498" s="14">
        <f>profile[[#This Row],[income]]/1000</f>
        <v>53</v>
      </c>
    </row>
    <row r="10499" spans="1:19" x14ac:dyDescent="0.25">
      <c r="A10499" t="s">
        <v>10497</v>
      </c>
      <c r="B10499" s="1">
        <v>9.7071000000000005</v>
      </c>
      <c r="D10499" s="14" t="s">
        <v>10834</v>
      </c>
      <c r="E10499" s="14">
        <v>18.615555555555556</v>
      </c>
      <c r="H10499" t="s">
        <v>14627</v>
      </c>
      <c r="I10499">
        <v>51</v>
      </c>
      <c r="J10499" t="s">
        <v>9424</v>
      </c>
      <c r="K10499" s="15">
        <v>43062</v>
      </c>
      <c r="L10499" s="14">
        <v>66000</v>
      </c>
      <c r="M10499">
        <v>12.6</v>
      </c>
      <c r="N10499" s="1">
        <v>0.5</v>
      </c>
      <c r="O10499">
        <v>250</v>
      </c>
      <c r="P10499" t="s">
        <v>14640</v>
      </c>
      <c r="Q10499">
        <v>0.68</v>
      </c>
      <c r="R10499" t="s">
        <v>14650</v>
      </c>
      <c r="S10499" s="14">
        <f>profile[[#This Row],[income]]/1000</f>
        <v>66</v>
      </c>
    </row>
    <row r="10500" spans="1:19" x14ac:dyDescent="0.25">
      <c r="A10500" t="s">
        <v>10498</v>
      </c>
      <c r="B10500" s="1">
        <v>2.8050000000000002</v>
      </c>
      <c r="D10500" s="14" t="s">
        <v>10835</v>
      </c>
      <c r="E10500" s="14">
        <v>3.3925000000000001</v>
      </c>
      <c r="H10500" t="s">
        <v>14627</v>
      </c>
      <c r="I10500">
        <v>58</v>
      </c>
      <c r="J10500" t="s">
        <v>10674</v>
      </c>
      <c r="K10500" s="15">
        <v>43007</v>
      </c>
      <c r="L10500" s="14">
        <v>31000</v>
      </c>
      <c r="M10500">
        <v>5.4320000000000004</v>
      </c>
      <c r="N10500" s="1">
        <v>0.5</v>
      </c>
      <c r="O10500">
        <v>305</v>
      </c>
      <c r="P10500" t="s">
        <v>14640</v>
      </c>
      <c r="Q10500">
        <v>0.84</v>
      </c>
      <c r="R10500" t="s">
        <v>14650</v>
      </c>
      <c r="S10500" s="14">
        <f>profile[[#This Row],[income]]/1000</f>
        <v>31</v>
      </c>
    </row>
    <row r="10501" spans="1:19" x14ac:dyDescent="0.25">
      <c r="A10501" t="s">
        <v>10499</v>
      </c>
      <c r="B10501" s="1">
        <v>0</v>
      </c>
      <c r="D10501" s="14" t="s">
        <v>10836</v>
      </c>
      <c r="E10501" s="14">
        <v>25.08</v>
      </c>
      <c r="H10501" t="s">
        <v>14627</v>
      </c>
      <c r="I10501">
        <v>18</v>
      </c>
      <c r="J10501" t="s">
        <v>4894</v>
      </c>
      <c r="K10501" s="15">
        <v>43211</v>
      </c>
      <c r="L10501" s="14">
        <v>46000</v>
      </c>
      <c r="M10501">
        <v>2.9449999999999998</v>
      </c>
      <c r="N10501" s="1">
        <v>0.5</v>
      </c>
      <c r="O10501">
        <v>101</v>
      </c>
      <c r="P10501" t="s">
        <v>14640</v>
      </c>
      <c r="Q10501">
        <v>0.28000000000000003</v>
      </c>
      <c r="R10501" t="s">
        <v>14650</v>
      </c>
      <c r="S10501" s="14">
        <f>profile[[#This Row],[income]]/1000</f>
        <v>46</v>
      </c>
    </row>
    <row r="10502" spans="1:19" x14ac:dyDescent="0.25">
      <c r="A10502" t="s">
        <v>10500</v>
      </c>
      <c r="B10502" s="1">
        <v>0.69</v>
      </c>
      <c r="D10502" s="14" t="s">
        <v>10837</v>
      </c>
      <c r="E10502" s="14">
        <v>2.4980000000000002</v>
      </c>
      <c r="H10502" t="s">
        <v>14627</v>
      </c>
      <c r="I10502">
        <v>70</v>
      </c>
      <c r="J10502" t="s">
        <v>14478</v>
      </c>
      <c r="K10502" s="15">
        <v>42945</v>
      </c>
      <c r="L10502" s="14">
        <v>47000</v>
      </c>
      <c r="M10502">
        <v>4.29</v>
      </c>
      <c r="N10502" s="1">
        <v>0.5</v>
      </c>
      <c r="O10502">
        <v>367</v>
      </c>
      <c r="P10502" t="s">
        <v>14640</v>
      </c>
      <c r="Q10502">
        <v>1</v>
      </c>
      <c r="R10502" t="s">
        <v>14650</v>
      </c>
      <c r="S10502" s="14">
        <f>profile[[#This Row],[income]]/1000</f>
        <v>47</v>
      </c>
    </row>
    <row r="10503" spans="1:19" x14ac:dyDescent="0.25">
      <c r="A10503" t="s">
        <v>10501</v>
      </c>
      <c r="B10503" s="1">
        <v>2.8374999999999999</v>
      </c>
      <c r="D10503" s="14" t="s">
        <v>10838</v>
      </c>
      <c r="E10503" s="14">
        <v>22.583636363636362</v>
      </c>
      <c r="H10503" t="s">
        <v>14627</v>
      </c>
      <c r="I10503">
        <v>20</v>
      </c>
      <c r="J10503" t="s">
        <v>13381</v>
      </c>
      <c r="K10503" s="15">
        <v>43045</v>
      </c>
      <c r="L10503" s="14">
        <v>33000</v>
      </c>
      <c r="M10503">
        <v>7.74</v>
      </c>
      <c r="N10503" s="1">
        <v>0.5</v>
      </c>
      <c r="O10503">
        <v>267</v>
      </c>
      <c r="P10503" t="s">
        <v>14640</v>
      </c>
      <c r="Q10503">
        <v>0.73</v>
      </c>
      <c r="R10503" t="s">
        <v>14650</v>
      </c>
      <c r="S10503" s="14">
        <f>profile[[#This Row],[income]]/1000</f>
        <v>33</v>
      </c>
    </row>
    <row r="10504" spans="1:19" x14ac:dyDescent="0.25">
      <c r="A10504" t="s">
        <v>10502</v>
      </c>
      <c r="B10504" s="1">
        <v>9.0924999999999994</v>
      </c>
      <c r="D10504" s="14" t="s">
        <v>10839</v>
      </c>
      <c r="E10504" s="14">
        <v>4.0549999999999997</v>
      </c>
      <c r="H10504" t="s">
        <v>14627</v>
      </c>
      <c r="I10504">
        <v>39</v>
      </c>
      <c r="J10504" t="s">
        <v>5319</v>
      </c>
      <c r="K10504" s="15">
        <v>43233</v>
      </c>
      <c r="L10504" s="14">
        <v>32000</v>
      </c>
      <c r="M10504">
        <v>5.17</v>
      </c>
      <c r="N10504" s="1">
        <v>0.5</v>
      </c>
      <c r="O10504">
        <v>79</v>
      </c>
      <c r="P10504" t="s">
        <v>14640</v>
      </c>
      <c r="Q10504">
        <v>0.22</v>
      </c>
      <c r="R10504" t="s">
        <v>14650</v>
      </c>
      <c r="S10504" s="14">
        <f>profile[[#This Row],[income]]/1000</f>
        <v>32</v>
      </c>
    </row>
    <row r="10505" spans="1:19" x14ac:dyDescent="0.25">
      <c r="A10505" t="s">
        <v>10503</v>
      </c>
      <c r="B10505" s="1">
        <v>2.4049999999999998</v>
      </c>
      <c r="D10505" s="14" t="s">
        <v>10840</v>
      </c>
      <c r="E10505" s="14">
        <v>15.970476190476191</v>
      </c>
      <c r="H10505" t="s">
        <v>14627</v>
      </c>
      <c r="I10505">
        <v>32</v>
      </c>
      <c r="J10505" t="s">
        <v>8924</v>
      </c>
      <c r="K10505" s="15">
        <v>42982</v>
      </c>
      <c r="L10505" s="14">
        <v>55000</v>
      </c>
      <c r="M10505">
        <v>1.86</v>
      </c>
      <c r="N10505" s="1">
        <v>0.5</v>
      </c>
      <c r="O10505">
        <v>330</v>
      </c>
      <c r="P10505" t="s">
        <v>14640</v>
      </c>
      <c r="Q10505">
        <v>0.9</v>
      </c>
      <c r="R10505" t="s">
        <v>14650</v>
      </c>
      <c r="S10505" s="14">
        <f>profile[[#This Row],[income]]/1000</f>
        <v>55</v>
      </c>
    </row>
    <row r="10506" spans="1:19" x14ac:dyDescent="0.25">
      <c r="A10506" t="s">
        <v>10504</v>
      </c>
      <c r="B10506" s="1">
        <v>19.309999999999999</v>
      </c>
      <c r="D10506" s="14" t="s">
        <v>10841</v>
      </c>
      <c r="E10506" s="14">
        <v>3.4990000000000001</v>
      </c>
      <c r="H10506" t="s">
        <v>14627</v>
      </c>
      <c r="I10506">
        <v>71</v>
      </c>
      <c r="J10506" t="s">
        <v>384</v>
      </c>
      <c r="K10506" s="15">
        <v>43077</v>
      </c>
      <c r="L10506" s="14">
        <v>55000</v>
      </c>
      <c r="M10506">
        <v>12.5845</v>
      </c>
      <c r="N10506" s="1">
        <v>0.5</v>
      </c>
      <c r="O10506">
        <v>235</v>
      </c>
      <c r="P10506" t="s">
        <v>14640</v>
      </c>
      <c r="Q10506">
        <v>0.64</v>
      </c>
      <c r="R10506" t="s">
        <v>14650</v>
      </c>
      <c r="S10506" s="14">
        <f>profile[[#This Row],[income]]/1000</f>
        <v>55</v>
      </c>
    </row>
    <row r="10507" spans="1:19" x14ac:dyDescent="0.25">
      <c r="A10507" t="s">
        <v>10505</v>
      </c>
      <c r="B10507" s="1">
        <v>26.31</v>
      </c>
      <c r="D10507" s="14" t="s">
        <v>10842</v>
      </c>
      <c r="E10507" s="14">
        <v>31.877272727272729</v>
      </c>
      <c r="H10507" t="s">
        <v>14627</v>
      </c>
      <c r="I10507">
        <v>36</v>
      </c>
      <c r="J10507" t="s">
        <v>3261</v>
      </c>
      <c r="K10507" s="15">
        <v>43167</v>
      </c>
      <c r="L10507" s="14">
        <v>68000</v>
      </c>
      <c r="M10507">
        <v>2.33</v>
      </c>
      <c r="N10507" s="1">
        <v>0.5</v>
      </c>
      <c r="O10507">
        <v>145</v>
      </c>
      <c r="P10507" t="s">
        <v>14640</v>
      </c>
      <c r="Q10507">
        <v>0.4</v>
      </c>
      <c r="R10507" t="s">
        <v>14650</v>
      </c>
      <c r="S10507" s="14">
        <f>profile[[#This Row],[income]]/1000</f>
        <v>68</v>
      </c>
    </row>
    <row r="10508" spans="1:19" x14ac:dyDescent="0.25">
      <c r="A10508" t="s">
        <v>10506</v>
      </c>
      <c r="B10508" s="1">
        <v>0.37</v>
      </c>
      <c r="D10508" s="14" t="s">
        <v>10843</v>
      </c>
      <c r="E10508" s="14">
        <v>1.3050000000000002</v>
      </c>
      <c r="H10508" t="s">
        <v>14627</v>
      </c>
      <c r="I10508">
        <v>36</v>
      </c>
      <c r="J10508" t="s">
        <v>9947</v>
      </c>
      <c r="K10508" s="15">
        <v>43038</v>
      </c>
      <c r="L10508" s="14">
        <v>60000</v>
      </c>
      <c r="M10508">
        <v>3.4582999999999999</v>
      </c>
      <c r="N10508" s="1">
        <v>0.5</v>
      </c>
      <c r="O10508">
        <v>274</v>
      </c>
      <c r="P10508" t="s">
        <v>14640</v>
      </c>
      <c r="Q10508">
        <v>0.75</v>
      </c>
      <c r="R10508" t="s">
        <v>14650</v>
      </c>
      <c r="S10508" s="14">
        <f>profile[[#This Row],[income]]/1000</f>
        <v>60</v>
      </c>
    </row>
    <row r="10509" spans="1:19" x14ac:dyDescent="0.25">
      <c r="A10509" t="s">
        <v>10507</v>
      </c>
      <c r="B10509" s="1">
        <v>0</v>
      </c>
      <c r="D10509" s="14" t="s">
        <v>10844</v>
      </c>
      <c r="E10509" s="14">
        <v>17.812499999999996</v>
      </c>
      <c r="H10509" t="s">
        <v>14627</v>
      </c>
      <c r="I10509">
        <v>74</v>
      </c>
      <c r="J10509" t="s">
        <v>8137</v>
      </c>
      <c r="K10509" s="15">
        <v>43185</v>
      </c>
      <c r="L10509" s="14">
        <v>73000</v>
      </c>
      <c r="M10509">
        <v>3.79</v>
      </c>
      <c r="N10509" s="1">
        <v>0.5</v>
      </c>
      <c r="O10509">
        <v>127</v>
      </c>
      <c r="P10509" t="s">
        <v>14640</v>
      </c>
      <c r="Q10509">
        <v>0.35</v>
      </c>
      <c r="R10509" t="s">
        <v>14650</v>
      </c>
      <c r="S10509" s="14">
        <f>profile[[#This Row],[income]]/1000</f>
        <v>73</v>
      </c>
    </row>
    <row r="10510" spans="1:19" x14ac:dyDescent="0.25">
      <c r="A10510" t="s">
        <v>10508</v>
      </c>
      <c r="B10510" s="1">
        <v>3.5659999999999998</v>
      </c>
      <c r="D10510" s="14" t="s">
        <v>10845</v>
      </c>
      <c r="E10510" s="14">
        <v>24.653333333333332</v>
      </c>
      <c r="H10510" t="s">
        <v>14627</v>
      </c>
      <c r="I10510">
        <v>60</v>
      </c>
      <c r="J10510" t="s">
        <v>1942</v>
      </c>
      <c r="K10510" s="15">
        <v>42987</v>
      </c>
      <c r="L10510" s="14">
        <v>41000</v>
      </c>
      <c r="M10510">
        <v>8.3437999999999999</v>
      </c>
      <c r="N10510" s="1">
        <v>0.5</v>
      </c>
      <c r="O10510">
        <v>325</v>
      </c>
      <c r="P10510" t="s">
        <v>14640</v>
      </c>
      <c r="Q10510">
        <v>0.89</v>
      </c>
      <c r="R10510" t="s">
        <v>14650</v>
      </c>
      <c r="S10510" s="14">
        <f>profile[[#This Row],[income]]/1000</f>
        <v>41</v>
      </c>
    </row>
    <row r="10511" spans="1:19" x14ac:dyDescent="0.25">
      <c r="A10511" t="s">
        <v>10509</v>
      </c>
      <c r="B10511" s="1">
        <v>29.73</v>
      </c>
      <c r="D10511" s="14" t="s">
        <v>10846</v>
      </c>
      <c r="E10511" s="14">
        <v>29.513333333333332</v>
      </c>
      <c r="H10511" t="s">
        <v>14627</v>
      </c>
      <c r="I10511">
        <v>53</v>
      </c>
      <c r="J10511" t="s">
        <v>3626</v>
      </c>
      <c r="K10511" s="15">
        <v>43062</v>
      </c>
      <c r="L10511" s="14">
        <v>50000</v>
      </c>
      <c r="M10511">
        <v>11.15</v>
      </c>
      <c r="N10511" s="1">
        <v>0.5</v>
      </c>
      <c r="O10511">
        <v>250</v>
      </c>
      <c r="P10511" t="s">
        <v>14640</v>
      </c>
      <c r="Q10511">
        <v>0.68</v>
      </c>
      <c r="R10511" t="s">
        <v>14650</v>
      </c>
      <c r="S10511" s="14">
        <f>profile[[#This Row],[income]]/1000</f>
        <v>50</v>
      </c>
    </row>
    <row r="10512" spans="1:19" x14ac:dyDescent="0.25">
      <c r="A10512" t="s">
        <v>10510</v>
      </c>
      <c r="B10512" s="1">
        <v>11.0533</v>
      </c>
      <c r="D10512" s="14" t="s">
        <v>10847</v>
      </c>
      <c r="E10512" s="14">
        <v>12.906000000000001</v>
      </c>
      <c r="H10512" t="s">
        <v>14627</v>
      </c>
      <c r="I10512">
        <v>57</v>
      </c>
      <c r="J10512" t="s">
        <v>14177</v>
      </c>
      <c r="K10512" s="15">
        <v>42958</v>
      </c>
      <c r="L10512" s="14">
        <v>65000</v>
      </c>
      <c r="M10512">
        <v>4.3333000000000004</v>
      </c>
      <c r="N10512" s="1">
        <v>0.5</v>
      </c>
      <c r="O10512">
        <v>354</v>
      </c>
      <c r="P10512" t="s">
        <v>14640</v>
      </c>
      <c r="Q10512">
        <v>0.97</v>
      </c>
      <c r="R10512" t="s">
        <v>14650</v>
      </c>
      <c r="S10512" s="14">
        <f>profile[[#This Row],[income]]/1000</f>
        <v>65</v>
      </c>
    </row>
    <row r="10513" spans="1:19" x14ac:dyDescent="0.25">
      <c r="A10513" t="s">
        <v>10511</v>
      </c>
      <c r="B10513" s="1">
        <v>20.114999999999998</v>
      </c>
      <c r="D10513" s="14" t="s">
        <v>10848</v>
      </c>
      <c r="E10513" s="14">
        <v>2.3574999999999999</v>
      </c>
      <c r="H10513" t="s">
        <v>14627</v>
      </c>
      <c r="I10513">
        <v>20</v>
      </c>
      <c r="J10513" t="s">
        <v>2632</v>
      </c>
      <c r="K10513" s="15">
        <v>43073</v>
      </c>
      <c r="L10513" s="14">
        <v>39000</v>
      </c>
      <c r="M10513">
        <v>2.8157000000000001</v>
      </c>
      <c r="N10513" s="1">
        <v>0.5</v>
      </c>
      <c r="O10513">
        <v>239</v>
      </c>
      <c r="P10513" t="s">
        <v>14640</v>
      </c>
      <c r="Q10513">
        <v>0.65</v>
      </c>
      <c r="R10513" t="s">
        <v>14650</v>
      </c>
      <c r="S10513" s="14">
        <f>profile[[#This Row],[income]]/1000</f>
        <v>39</v>
      </c>
    </row>
    <row r="10514" spans="1:19" x14ac:dyDescent="0.25">
      <c r="A10514" t="s">
        <v>10512</v>
      </c>
      <c r="B10514" s="1">
        <v>1.76</v>
      </c>
      <c r="D10514" s="14" t="s">
        <v>10849</v>
      </c>
      <c r="E10514" s="14">
        <v>1.9133333333333331</v>
      </c>
      <c r="H10514" t="s">
        <v>14627</v>
      </c>
      <c r="I10514">
        <v>33</v>
      </c>
      <c r="J10514" t="s">
        <v>8410</v>
      </c>
      <c r="K10514" s="15">
        <v>43256</v>
      </c>
      <c r="L10514" s="14">
        <v>61000</v>
      </c>
      <c r="M10514">
        <v>3.6549999999999998</v>
      </c>
      <c r="N10514" s="1">
        <v>0.5</v>
      </c>
      <c r="O10514">
        <v>56</v>
      </c>
      <c r="P10514" t="s">
        <v>14640</v>
      </c>
      <c r="Q10514">
        <v>0.15</v>
      </c>
      <c r="R10514" t="s">
        <v>14650</v>
      </c>
      <c r="S10514" s="14">
        <f>profile[[#This Row],[income]]/1000</f>
        <v>61</v>
      </c>
    </row>
    <row r="10515" spans="1:19" x14ac:dyDescent="0.25">
      <c r="A10515" t="s">
        <v>10513</v>
      </c>
      <c r="B10515" s="1">
        <v>22.57</v>
      </c>
      <c r="D10515" s="14" t="s">
        <v>10850</v>
      </c>
      <c r="E10515" s="14">
        <v>11.736470588235292</v>
      </c>
      <c r="H10515" t="s">
        <v>14627</v>
      </c>
      <c r="I10515">
        <v>23</v>
      </c>
      <c r="J10515" t="s">
        <v>11513</v>
      </c>
      <c r="K10515" s="15">
        <v>43255</v>
      </c>
      <c r="L10515" s="14">
        <v>32000</v>
      </c>
      <c r="M10515">
        <v>5.0780000000000003</v>
      </c>
      <c r="N10515" s="1">
        <v>0.5</v>
      </c>
      <c r="O10515">
        <v>57</v>
      </c>
      <c r="P10515" t="s">
        <v>14640</v>
      </c>
      <c r="Q10515">
        <v>0.16</v>
      </c>
      <c r="R10515" t="s">
        <v>14650</v>
      </c>
      <c r="S10515" s="14">
        <f>profile[[#This Row],[income]]/1000</f>
        <v>32</v>
      </c>
    </row>
    <row r="10516" spans="1:19" x14ac:dyDescent="0.25">
      <c r="A10516" t="s">
        <v>10514</v>
      </c>
      <c r="B10516" s="1">
        <v>12.512700000000001</v>
      </c>
      <c r="D10516" s="14" t="s">
        <v>10851</v>
      </c>
      <c r="E10516" s="14">
        <v>3.5155555555555553</v>
      </c>
      <c r="H10516" t="s">
        <v>14627</v>
      </c>
      <c r="I10516">
        <v>54</v>
      </c>
      <c r="J10516" t="s">
        <v>7188</v>
      </c>
      <c r="K10516" s="15">
        <v>43100</v>
      </c>
      <c r="L10516" s="14">
        <v>37000</v>
      </c>
      <c r="M10516">
        <v>8.8544</v>
      </c>
      <c r="N10516" s="1">
        <v>0.5</v>
      </c>
      <c r="O10516">
        <v>212</v>
      </c>
      <c r="P10516" t="s">
        <v>14640</v>
      </c>
      <c r="Q10516">
        <v>0.57999999999999996</v>
      </c>
      <c r="R10516" t="s">
        <v>14650</v>
      </c>
      <c r="S10516" s="14">
        <f>profile[[#This Row],[income]]/1000</f>
        <v>37</v>
      </c>
    </row>
    <row r="10517" spans="1:19" x14ac:dyDescent="0.25">
      <c r="A10517" t="s">
        <v>10515</v>
      </c>
      <c r="B10517" s="1">
        <v>24.83</v>
      </c>
      <c r="D10517" s="14" t="s">
        <v>10852</v>
      </c>
      <c r="E10517" s="14">
        <v>4.6100000000000003</v>
      </c>
      <c r="H10517" t="s">
        <v>14627</v>
      </c>
      <c r="I10517">
        <v>50</v>
      </c>
      <c r="J10517" t="s">
        <v>2107</v>
      </c>
      <c r="K10517" s="15">
        <v>43093</v>
      </c>
      <c r="L10517" s="14">
        <v>59000</v>
      </c>
      <c r="M10517">
        <v>2.375</v>
      </c>
      <c r="N10517" s="1">
        <v>0.5</v>
      </c>
      <c r="O10517">
        <v>219</v>
      </c>
      <c r="P10517" t="s">
        <v>14640</v>
      </c>
      <c r="Q10517">
        <v>0.6</v>
      </c>
      <c r="R10517" t="s">
        <v>14650</v>
      </c>
      <c r="S10517" s="14">
        <f>profile[[#This Row],[income]]/1000</f>
        <v>59</v>
      </c>
    </row>
    <row r="10518" spans="1:19" x14ac:dyDescent="0.25">
      <c r="A10518" t="s">
        <v>10516</v>
      </c>
      <c r="B10518" s="1">
        <v>18.533300000000001</v>
      </c>
      <c r="D10518" s="14" t="s">
        <v>10853</v>
      </c>
      <c r="E10518" s="14">
        <v>12.95</v>
      </c>
      <c r="H10518" t="s">
        <v>14627</v>
      </c>
      <c r="I10518">
        <v>60</v>
      </c>
      <c r="J10518" t="s">
        <v>5975</v>
      </c>
      <c r="K10518" s="15">
        <v>43249</v>
      </c>
      <c r="L10518" s="14">
        <v>38000</v>
      </c>
      <c r="M10518">
        <v>10.220000000000001</v>
      </c>
      <c r="N10518" s="1">
        <v>0.5</v>
      </c>
      <c r="O10518">
        <v>63</v>
      </c>
      <c r="P10518" t="s">
        <v>14640</v>
      </c>
      <c r="Q10518">
        <v>0.17</v>
      </c>
      <c r="R10518" t="s">
        <v>14650</v>
      </c>
      <c r="S10518" s="14">
        <f>profile[[#This Row],[income]]/1000</f>
        <v>38</v>
      </c>
    </row>
    <row r="10519" spans="1:19" x14ac:dyDescent="0.25">
      <c r="A10519" t="s">
        <v>10517</v>
      </c>
      <c r="B10519" s="1">
        <v>19.234999999999999</v>
      </c>
      <c r="D10519" s="14" t="s">
        <v>10854</v>
      </c>
      <c r="E10519" s="14">
        <v>3.3355000000000006</v>
      </c>
      <c r="H10519" t="s">
        <v>14627</v>
      </c>
      <c r="I10519">
        <v>34</v>
      </c>
      <c r="J10519" t="s">
        <v>2297</v>
      </c>
      <c r="K10519" s="15">
        <v>43044</v>
      </c>
      <c r="L10519" s="14">
        <v>51000</v>
      </c>
      <c r="M10519">
        <v>4.2217000000000002</v>
      </c>
      <c r="N10519" s="1">
        <v>0.5</v>
      </c>
      <c r="O10519">
        <v>268</v>
      </c>
      <c r="P10519" t="s">
        <v>14640</v>
      </c>
      <c r="Q10519">
        <v>0.73</v>
      </c>
      <c r="R10519" t="s">
        <v>14650</v>
      </c>
      <c r="S10519" s="14">
        <f>profile[[#This Row],[income]]/1000</f>
        <v>51</v>
      </c>
    </row>
    <row r="10520" spans="1:19" x14ac:dyDescent="0.25">
      <c r="A10520" t="s">
        <v>10518</v>
      </c>
      <c r="B10520" s="1">
        <v>0</v>
      </c>
      <c r="D10520" s="14" t="s">
        <v>10855</v>
      </c>
      <c r="E10520" s="14">
        <v>17.648333333333333</v>
      </c>
      <c r="H10520" t="s">
        <v>14627</v>
      </c>
      <c r="I10520">
        <v>42</v>
      </c>
      <c r="J10520" t="s">
        <v>12386</v>
      </c>
      <c r="K10520" s="15">
        <v>43286</v>
      </c>
      <c r="L10520" s="14">
        <v>56000</v>
      </c>
      <c r="M10520">
        <v>3.87</v>
      </c>
      <c r="N10520" s="1">
        <v>0.5</v>
      </c>
      <c r="O10520">
        <v>26</v>
      </c>
      <c r="P10520" t="s">
        <v>14640</v>
      </c>
      <c r="Q10520">
        <v>7.0000000000000007E-2</v>
      </c>
      <c r="R10520" t="s">
        <v>14650</v>
      </c>
      <c r="S10520" s="14">
        <f>profile[[#This Row],[income]]/1000</f>
        <v>56</v>
      </c>
    </row>
    <row r="10521" spans="1:19" x14ac:dyDescent="0.25">
      <c r="A10521" t="s">
        <v>10519</v>
      </c>
      <c r="B10521" s="1">
        <v>38.06</v>
      </c>
      <c r="D10521" s="14" t="s">
        <v>10856</v>
      </c>
      <c r="E10521" s="14">
        <v>27.136666666666667</v>
      </c>
      <c r="H10521" t="s">
        <v>14627</v>
      </c>
      <c r="I10521">
        <v>40</v>
      </c>
      <c r="J10521" t="s">
        <v>6880</v>
      </c>
      <c r="K10521" s="15">
        <v>43103</v>
      </c>
      <c r="L10521" s="14">
        <v>65000</v>
      </c>
      <c r="M10521">
        <v>3.7149999999999999</v>
      </c>
      <c r="N10521" s="1">
        <v>0.5</v>
      </c>
      <c r="O10521">
        <v>209</v>
      </c>
      <c r="P10521" t="s">
        <v>14640</v>
      </c>
      <c r="Q10521">
        <v>0.56999999999999995</v>
      </c>
      <c r="R10521" t="s">
        <v>14650</v>
      </c>
      <c r="S10521" s="14">
        <f>profile[[#This Row],[income]]/1000</f>
        <v>65</v>
      </c>
    </row>
    <row r="10522" spans="1:19" x14ac:dyDescent="0.25">
      <c r="A10522" t="s">
        <v>10520</v>
      </c>
      <c r="B10522" s="1">
        <v>45.6571</v>
      </c>
      <c r="D10522" s="14" t="s">
        <v>10857</v>
      </c>
      <c r="E10522" s="14">
        <v>3.2727272727272729</v>
      </c>
      <c r="H10522" t="s">
        <v>14627</v>
      </c>
      <c r="I10522">
        <v>33</v>
      </c>
      <c r="J10522" t="s">
        <v>4740</v>
      </c>
      <c r="K10522" s="15">
        <v>43253</v>
      </c>
      <c r="L10522" s="14">
        <v>72000</v>
      </c>
      <c r="M10522">
        <v>6.08</v>
      </c>
      <c r="N10522" s="1">
        <v>0.5</v>
      </c>
      <c r="O10522">
        <v>59</v>
      </c>
      <c r="P10522" t="s">
        <v>14640</v>
      </c>
      <c r="Q10522">
        <v>0.16</v>
      </c>
      <c r="R10522" t="s">
        <v>14650</v>
      </c>
      <c r="S10522" s="14">
        <f>profile[[#This Row],[income]]/1000</f>
        <v>72</v>
      </c>
    </row>
    <row r="10523" spans="1:19" x14ac:dyDescent="0.25">
      <c r="A10523" t="s">
        <v>10521</v>
      </c>
      <c r="B10523" s="1">
        <v>23.8767</v>
      </c>
      <c r="D10523" s="14" t="s">
        <v>10858</v>
      </c>
      <c r="E10523" s="14">
        <v>11.558999999999999</v>
      </c>
      <c r="H10523" t="s">
        <v>14627</v>
      </c>
      <c r="I10523">
        <v>26</v>
      </c>
      <c r="J10523" t="s">
        <v>12505</v>
      </c>
      <c r="K10523" s="15">
        <v>43057</v>
      </c>
      <c r="L10523" s="14">
        <v>64000</v>
      </c>
      <c r="M10523">
        <v>2.3733</v>
      </c>
      <c r="N10523" s="1">
        <v>0.5</v>
      </c>
      <c r="O10523">
        <v>255</v>
      </c>
      <c r="P10523" t="s">
        <v>14640</v>
      </c>
      <c r="Q10523">
        <v>0.7</v>
      </c>
      <c r="R10523" t="s">
        <v>14650</v>
      </c>
      <c r="S10523" s="14">
        <f>profile[[#This Row],[income]]/1000</f>
        <v>64</v>
      </c>
    </row>
    <row r="10524" spans="1:19" x14ac:dyDescent="0.25">
      <c r="A10524" t="s">
        <v>10522</v>
      </c>
      <c r="B10524" s="1">
        <v>0</v>
      </c>
      <c r="D10524" s="14" t="s">
        <v>10859</v>
      </c>
      <c r="E10524" s="14">
        <v>2.8449999999999998</v>
      </c>
      <c r="H10524" t="s">
        <v>14627</v>
      </c>
      <c r="I10524">
        <v>66</v>
      </c>
      <c r="J10524" t="s">
        <v>12653</v>
      </c>
      <c r="K10524" s="15">
        <v>43025</v>
      </c>
      <c r="L10524" s="14">
        <v>32000</v>
      </c>
      <c r="M10524">
        <v>2.6333000000000002</v>
      </c>
      <c r="N10524" s="1">
        <v>0.5</v>
      </c>
      <c r="O10524">
        <v>287</v>
      </c>
      <c r="P10524" t="s">
        <v>14640</v>
      </c>
      <c r="Q10524">
        <v>0.79</v>
      </c>
      <c r="R10524" t="s">
        <v>14650</v>
      </c>
      <c r="S10524" s="14">
        <f>profile[[#This Row],[income]]/1000</f>
        <v>32</v>
      </c>
    </row>
    <row r="10525" spans="1:19" x14ac:dyDescent="0.25">
      <c r="A10525" t="s">
        <v>10523</v>
      </c>
      <c r="B10525" s="1">
        <v>4.09</v>
      </c>
      <c r="D10525" s="14" t="s">
        <v>10860</v>
      </c>
      <c r="E10525" s="14">
        <v>2.1286363636363639</v>
      </c>
      <c r="H10525" t="s">
        <v>14627</v>
      </c>
      <c r="I10525">
        <v>87</v>
      </c>
      <c r="J10525" t="s">
        <v>3395</v>
      </c>
      <c r="K10525" s="15">
        <v>42976</v>
      </c>
      <c r="L10525" s="14">
        <v>30000</v>
      </c>
      <c r="M10525">
        <v>9.8249999999999993</v>
      </c>
      <c r="N10525" s="1">
        <v>0.5</v>
      </c>
      <c r="O10525">
        <v>336</v>
      </c>
      <c r="P10525" t="s">
        <v>14640</v>
      </c>
      <c r="Q10525">
        <v>0.92</v>
      </c>
      <c r="R10525" t="s">
        <v>14650</v>
      </c>
      <c r="S10525" s="14">
        <f>profile[[#This Row],[income]]/1000</f>
        <v>30</v>
      </c>
    </row>
    <row r="10526" spans="1:19" x14ac:dyDescent="0.25">
      <c r="A10526" t="s">
        <v>10524</v>
      </c>
      <c r="B10526" s="1">
        <v>4.53</v>
      </c>
      <c r="D10526" s="14" t="s">
        <v>10861</v>
      </c>
      <c r="E10526" s="14">
        <v>17.504705882352948</v>
      </c>
      <c r="H10526" t="s">
        <v>14627</v>
      </c>
      <c r="I10526">
        <v>86</v>
      </c>
      <c r="J10526" t="s">
        <v>9807</v>
      </c>
      <c r="K10526" s="15">
        <v>43117</v>
      </c>
      <c r="L10526" s="14">
        <v>73000</v>
      </c>
      <c r="M10526">
        <v>1.9367000000000001</v>
      </c>
      <c r="N10526" s="1">
        <v>0.5</v>
      </c>
      <c r="O10526">
        <v>195</v>
      </c>
      <c r="P10526" t="s">
        <v>14640</v>
      </c>
      <c r="Q10526">
        <v>0.53</v>
      </c>
      <c r="R10526" t="s">
        <v>14650</v>
      </c>
      <c r="S10526" s="14">
        <f>profile[[#This Row],[income]]/1000</f>
        <v>73</v>
      </c>
    </row>
    <row r="10527" spans="1:19" x14ac:dyDescent="0.25">
      <c r="A10527" t="s">
        <v>10525</v>
      </c>
      <c r="B10527" s="1">
        <v>5.2717000000000001</v>
      </c>
      <c r="D10527" s="14" t="s">
        <v>10862</v>
      </c>
      <c r="E10527" s="14">
        <v>3.6142857142857143</v>
      </c>
      <c r="H10527" t="s">
        <v>14627</v>
      </c>
      <c r="I10527">
        <v>59</v>
      </c>
      <c r="J10527" t="s">
        <v>8413</v>
      </c>
      <c r="K10527" s="15">
        <v>43015</v>
      </c>
      <c r="L10527" s="14">
        <v>48000</v>
      </c>
      <c r="M10527">
        <v>3.2366999999999999</v>
      </c>
      <c r="N10527" s="1">
        <v>0.5</v>
      </c>
      <c r="O10527">
        <v>297</v>
      </c>
      <c r="P10527" t="s">
        <v>14640</v>
      </c>
      <c r="Q10527">
        <v>0.81</v>
      </c>
      <c r="R10527" t="s">
        <v>14650</v>
      </c>
      <c r="S10527" s="14">
        <f>profile[[#This Row],[income]]/1000</f>
        <v>48</v>
      </c>
    </row>
    <row r="10528" spans="1:19" x14ac:dyDescent="0.25">
      <c r="A10528" t="s">
        <v>10526</v>
      </c>
      <c r="B10528" s="1">
        <v>10.033300000000001</v>
      </c>
      <c r="D10528" s="14" t="s">
        <v>10863</v>
      </c>
      <c r="E10528" s="14">
        <v>15.004166666666665</v>
      </c>
      <c r="H10528" t="s">
        <v>14627</v>
      </c>
      <c r="I10528">
        <v>19</v>
      </c>
      <c r="J10528" t="s">
        <v>516</v>
      </c>
      <c r="K10528" s="15">
        <v>43091</v>
      </c>
      <c r="L10528" s="14">
        <v>32000</v>
      </c>
      <c r="M10528">
        <v>4.46</v>
      </c>
      <c r="N10528" s="1">
        <v>0.5</v>
      </c>
      <c r="O10528">
        <v>221</v>
      </c>
      <c r="P10528" t="s">
        <v>14640</v>
      </c>
      <c r="Q10528">
        <v>0.61</v>
      </c>
      <c r="R10528" t="s">
        <v>14650</v>
      </c>
      <c r="S10528" s="14">
        <f>profile[[#This Row],[income]]/1000</f>
        <v>32</v>
      </c>
    </row>
    <row r="10529" spans="1:19" x14ac:dyDescent="0.25">
      <c r="A10529" t="s">
        <v>10527</v>
      </c>
      <c r="B10529" s="1">
        <v>13.55</v>
      </c>
      <c r="D10529" s="14" t="s">
        <v>10864</v>
      </c>
      <c r="E10529" s="14">
        <v>2.7185714285714289</v>
      </c>
      <c r="H10529" t="s">
        <v>14627</v>
      </c>
      <c r="I10529">
        <v>43</v>
      </c>
      <c r="J10529" t="s">
        <v>2229</v>
      </c>
      <c r="K10529" s="15">
        <v>42977</v>
      </c>
      <c r="L10529" s="14">
        <v>34000</v>
      </c>
      <c r="M10529">
        <v>8.2550000000000008</v>
      </c>
      <c r="N10529" s="1">
        <v>0.5</v>
      </c>
      <c r="O10529">
        <v>335</v>
      </c>
      <c r="P10529" t="s">
        <v>14640</v>
      </c>
      <c r="Q10529">
        <v>0.92</v>
      </c>
      <c r="R10529" t="s">
        <v>14650</v>
      </c>
      <c r="S10529" s="14">
        <f>profile[[#This Row],[income]]/1000</f>
        <v>34</v>
      </c>
    </row>
    <row r="10530" spans="1:19" x14ac:dyDescent="0.25">
      <c r="A10530" t="s">
        <v>10528</v>
      </c>
      <c r="B10530" s="1">
        <v>35.166200000000003</v>
      </c>
      <c r="D10530" s="14" t="s">
        <v>10865</v>
      </c>
      <c r="E10530" s="14">
        <v>10.203333333333333</v>
      </c>
      <c r="H10530" t="s">
        <v>14627</v>
      </c>
      <c r="I10530">
        <v>71</v>
      </c>
      <c r="J10530" t="s">
        <v>14192</v>
      </c>
      <c r="K10530" s="15">
        <v>43250</v>
      </c>
      <c r="L10530" s="14">
        <v>69000</v>
      </c>
      <c r="M10530">
        <v>7.9</v>
      </c>
      <c r="N10530" s="1">
        <v>0.5</v>
      </c>
      <c r="O10530">
        <v>62</v>
      </c>
      <c r="P10530" t="s">
        <v>14640</v>
      </c>
      <c r="Q10530">
        <v>0.17</v>
      </c>
      <c r="R10530" t="s">
        <v>14650</v>
      </c>
      <c r="S10530" s="14">
        <f>profile[[#This Row],[income]]/1000</f>
        <v>69</v>
      </c>
    </row>
    <row r="10531" spans="1:19" x14ac:dyDescent="0.25">
      <c r="A10531" t="s">
        <v>10529</v>
      </c>
      <c r="B10531" s="1">
        <v>2.78</v>
      </c>
      <c r="D10531" s="14" t="s">
        <v>10866</v>
      </c>
      <c r="E10531" s="14">
        <v>19.802499999999998</v>
      </c>
      <c r="H10531" t="s">
        <v>14627</v>
      </c>
      <c r="I10531">
        <v>82</v>
      </c>
      <c r="J10531" t="s">
        <v>5024</v>
      </c>
      <c r="K10531" s="15">
        <v>43031</v>
      </c>
      <c r="L10531" s="14">
        <v>63000</v>
      </c>
      <c r="M10531">
        <v>2.2867000000000002</v>
      </c>
      <c r="N10531" s="1">
        <v>0.5</v>
      </c>
      <c r="O10531">
        <v>281</v>
      </c>
      <c r="P10531" t="s">
        <v>14640</v>
      </c>
      <c r="Q10531">
        <v>0.77</v>
      </c>
      <c r="R10531" t="s">
        <v>14650</v>
      </c>
      <c r="S10531" s="14">
        <f>profile[[#This Row],[income]]/1000</f>
        <v>63</v>
      </c>
    </row>
    <row r="10532" spans="1:19" x14ac:dyDescent="0.25">
      <c r="A10532" t="s">
        <v>10530</v>
      </c>
      <c r="B10532" s="1">
        <v>25.49</v>
      </c>
      <c r="D10532" s="14" t="s">
        <v>10867</v>
      </c>
      <c r="E10532" s="14">
        <v>21.002857142857145</v>
      </c>
      <c r="H10532" t="s">
        <v>14627</v>
      </c>
      <c r="I10532">
        <v>21</v>
      </c>
      <c r="J10532" t="s">
        <v>2690</v>
      </c>
      <c r="K10532" s="15">
        <v>43076</v>
      </c>
      <c r="L10532" s="14">
        <v>60000</v>
      </c>
      <c r="M10532">
        <v>4.6150000000000002</v>
      </c>
      <c r="N10532" s="1">
        <v>0.5</v>
      </c>
      <c r="O10532">
        <v>236</v>
      </c>
      <c r="P10532" t="s">
        <v>14640</v>
      </c>
      <c r="Q10532">
        <v>0.65</v>
      </c>
      <c r="R10532" t="s">
        <v>14650</v>
      </c>
      <c r="S10532" s="14">
        <f>profile[[#This Row],[income]]/1000</f>
        <v>60</v>
      </c>
    </row>
    <row r="10533" spans="1:19" x14ac:dyDescent="0.25">
      <c r="A10533" t="s">
        <v>10531</v>
      </c>
      <c r="B10533" s="1">
        <v>1.8567</v>
      </c>
      <c r="D10533" s="14" t="s">
        <v>10868</v>
      </c>
      <c r="E10533" s="14">
        <v>26.584999999999997</v>
      </c>
      <c r="H10533" t="s">
        <v>14627</v>
      </c>
      <c r="I10533">
        <v>56</v>
      </c>
      <c r="J10533" t="s">
        <v>3206</v>
      </c>
      <c r="K10533" s="15">
        <v>43050</v>
      </c>
      <c r="L10533" s="14">
        <v>30000</v>
      </c>
      <c r="M10533">
        <v>10.217499999999999</v>
      </c>
      <c r="N10533" s="1">
        <v>0.5</v>
      </c>
      <c r="O10533">
        <v>262</v>
      </c>
      <c r="P10533" t="s">
        <v>14640</v>
      </c>
      <c r="Q10533">
        <v>0.72</v>
      </c>
      <c r="R10533" t="s">
        <v>14650</v>
      </c>
      <c r="S10533" s="14">
        <f>profile[[#This Row],[income]]/1000</f>
        <v>30</v>
      </c>
    </row>
    <row r="10534" spans="1:19" x14ac:dyDescent="0.25">
      <c r="A10534" t="s">
        <v>10532</v>
      </c>
      <c r="B10534" s="1">
        <v>28.215</v>
      </c>
      <c r="D10534" s="14" t="s">
        <v>10869</v>
      </c>
      <c r="E10534" s="14">
        <v>3.6971428571428571</v>
      </c>
      <c r="H10534" t="s">
        <v>14627</v>
      </c>
      <c r="I10534">
        <v>19</v>
      </c>
      <c r="J10534" t="s">
        <v>10663</v>
      </c>
      <c r="K10534" s="15">
        <v>43000</v>
      </c>
      <c r="L10534" s="14">
        <v>54000</v>
      </c>
      <c r="M10534">
        <v>3.3986000000000001</v>
      </c>
      <c r="N10534" s="1">
        <v>0.5</v>
      </c>
      <c r="O10534">
        <v>312</v>
      </c>
      <c r="P10534" t="s">
        <v>14640</v>
      </c>
      <c r="Q10534">
        <v>0.85</v>
      </c>
      <c r="R10534" t="s">
        <v>14650</v>
      </c>
      <c r="S10534" s="14">
        <f>profile[[#This Row],[income]]/1000</f>
        <v>54</v>
      </c>
    </row>
    <row r="10535" spans="1:19" x14ac:dyDescent="0.25">
      <c r="A10535" t="s">
        <v>10533</v>
      </c>
      <c r="B10535" s="1">
        <v>21.294</v>
      </c>
      <c r="D10535" s="14" t="s">
        <v>10870</v>
      </c>
      <c r="E10535" s="14">
        <v>19.474615384615387</v>
      </c>
      <c r="H10535" t="s">
        <v>14627</v>
      </c>
      <c r="I10535">
        <v>40</v>
      </c>
      <c r="J10535" t="s">
        <v>11762</v>
      </c>
      <c r="K10535" s="15">
        <v>43029</v>
      </c>
      <c r="L10535" s="14">
        <v>50000</v>
      </c>
      <c r="M10535">
        <v>2.94</v>
      </c>
      <c r="N10535" s="1">
        <v>0.5</v>
      </c>
      <c r="O10535">
        <v>283</v>
      </c>
      <c r="P10535" t="s">
        <v>14640</v>
      </c>
      <c r="Q10535">
        <v>0.77</v>
      </c>
      <c r="R10535" t="s">
        <v>14650</v>
      </c>
      <c r="S10535" s="14">
        <f>profile[[#This Row],[income]]/1000</f>
        <v>50</v>
      </c>
    </row>
    <row r="10536" spans="1:19" x14ac:dyDescent="0.25">
      <c r="A10536" t="s">
        <v>10534</v>
      </c>
      <c r="B10536" s="1">
        <v>19.22</v>
      </c>
      <c r="D10536" s="14" t="s">
        <v>10871</v>
      </c>
      <c r="E10536" s="14">
        <v>23.327500000000001</v>
      </c>
      <c r="H10536" t="s">
        <v>14627</v>
      </c>
      <c r="I10536">
        <v>61</v>
      </c>
      <c r="J10536" t="s">
        <v>119</v>
      </c>
      <c r="K10536" s="15">
        <v>43243</v>
      </c>
      <c r="L10536" s="14">
        <v>59000</v>
      </c>
      <c r="M10536">
        <v>2.1150000000000002</v>
      </c>
      <c r="N10536" s="1">
        <v>0.5</v>
      </c>
      <c r="O10536">
        <v>69</v>
      </c>
      <c r="P10536" t="s">
        <v>14640</v>
      </c>
      <c r="Q10536">
        <v>0.19</v>
      </c>
      <c r="R10536" t="s">
        <v>14650</v>
      </c>
      <c r="S10536" s="14">
        <f>profile[[#This Row],[income]]/1000</f>
        <v>59</v>
      </c>
    </row>
    <row r="10537" spans="1:19" x14ac:dyDescent="0.25">
      <c r="A10537" t="s">
        <v>10535</v>
      </c>
      <c r="B10537" s="1">
        <v>1.55</v>
      </c>
      <c r="D10537" s="14" t="s">
        <v>10873</v>
      </c>
      <c r="E10537" s="14">
        <v>28.732000000000006</v>
      </c>
      <c r="H10537" t="s">
        <v>14627</v>
      </c>
      <c r="I10537">
        <v>47</v>
      </c>
      <c r="J10537" t="s">
        <v>3145</v>
      </c>
      <c r="K10537" s="15">
        <v>43035</v>
      </c>
      <c r="L10537" s="14">
        <v>51000</v>
      </c>
      <c r="M10537">
        <v>3.1949999999999998</v>
      </c>
      <c r="N10537" s="1">
        <v>0.5</v>
      </c>
      <c r="O10537">
        <v>277</v>
      </c>
      <c r="P10537" t="s">
        <v>14640</v>
      </c>
      <c r="Q10537">
        <v>0.76</v>
      </c>
      <c r="R10537" t="s">
        <v>14650</v>
      </c>
      <c r="S10537" s="14">
        <f>profile[[#This Row],[income]]/1000</f>
        <v>51</v>
      </c>
    </row>
    <row r="10538" spans="1:19" x14ac:dyDescent="0.25">
      <c r="A10538" t="s">
        <v>10536</v>
      </c>
      <c r="B10538" s="1">
        <v>0</v>
      </c>
      <c r="D10538" s="14" t="s">
        <v>10874</v>
      </c>
      <c r="E10538" s="14">
        <v>3.4200000000000004</v>
      </c>
      <c r="H10538" t="s">
        <v>14627</v>
      </c>
      <c r="I10538">
        <v>68</v>
      </c>
      <c r="J10538" t="s">
        <v>1763</v>
      </c>
      <c r="K10538" s="15">
        <v>43072</v>
      </c>
      <c r="L10538" s="14">
        <v>52000</v>
      </c>
      <c r="M10538">
        <v>8.67</v>
      </c>
      <c r="N10538" s="1">
        <v>0.5</v>
      </c>
      <c r="O10538">
        <v>240</v>
      </c>
      <c r="P10538" t="s">
        <v>14640</v>
      </c>
      <c r="Q10538">
        <v>0.66</v>
      </c>
      <c r="R10538" t="s">
        <v>14650</v>
      </c>
      <c r="S10538" s="14">
        <f>profile[[#This Row],[income]]/1000</f>
        <v>52</v>
      </c>
    </row>
    <row r="10539" spans="1:19" x14ac:dyDescent="0.25">
      <c r="A10539" t="s">
        <v>10537</v>
      </c>
      <c r="B10539" s="1">
        <v>1.855</v>
      </c>
      <c r="D10539" s="14" t="s">
        <v>10875</v>
      </c>
      <c r="E10539" s="14">
        <v>2.85</v>
      </c>
      <c r="H10539" t="s">
        <v>14627</v>
      </c>
      <c r="I10539">
        <v>80</v>
      </c>
      <c r="J10539" t="s">
        <v>13038</v>
      </c>
      <c r="K10539" s="15">
        <v>42948</v>
      </c>
      <c r="L10539" s="14">
        <v>71000</v>
      </c>
      <c r="M10539">
        <v>4.5433000000000003</v>
      </c>
      <c r="N10539" s="1">
        <v>0.5</v>
      </c>
      <c r="O10539">
        <v>364</v>
      </c>
      <c r="P10539" t="s">
        <v>14640</v>
      </c>
      <c r="Q10539">
        <v>1</v>
      </c>
      <c r="R10539" t="s">
        <v>14650</v>
      </c>
      <c r="S10539" s="14">
        <f>profile[[#This Row],[income]]/1000</f>
        <v>71</v>
      </c>
    </row>
    <row r="10540" spans="1:19" x14ac:dyDescent="0.25">
      <c r="A10540" t="s">
        <v>10538</v>
      </c>
      <c r="B10540" s="1">
        <v>4.0999999999999996</v>
      </c>
      <c r="D10540" s="14" t="s">
        <v>10876</v>
      </c>
      <c r="E10540" s="14">
        <v>3.0599999999999996</v>
      </c>
      <c r="H10540" t="s">
        <v>14627</v>
      </c>
      <c r="I10540">
        <v>26</v>
      </c>
      <c r="J10540" t="s">
        <v>7267</v>
      </c>
      <c r="K10540" s="15">
        <v>43241</v>
      </c>
      <c r="L10540" s="14">
        <v>67000</v>
      </c>
      <c r="M10540">
        <v>1.24</v>
      </c>
      <c r="N10540" s="1">
        <v>0.5</v>
      </c>
      <c r="O10540">
        <v>71</v>
      </c>
      <c r="P10540" t="s">
        <v>14640</v>
      </c>
      <c r="Q10540">
        <v>0.19</v>
      </c>
      <c r="R10540" t="s">
        <v>14650</v>
      </c>
      <c r="S10540" s="14">
        <f>profile[[#This Row],[income]]/1000</f>
        <v>67</v>
      </c>
    </row>
    <row r="10541" spans="1:19" x14ac:dyDescent="0.25">
      <c r="A10541" t="s">
        <v>10539</v>
      </c>
      <c r="B10541" s="1">
        <v>2.8471000000000002</v>
      </c>
      <c r="D10541" s="14" t="s">
        <v>10877</v>
      </c>
      <c r="E10541" s="14">
        <v>2.7887499999999998</v>
      </c>
      <c r="H10541" t="s">
        <v>14627</v>
      </c>
      <c r="I10541">
        <v>76</v>
      </c>
      <c r="J10541" t="s">
        <v>6602</v>
      </c>
      <c r="K10541" s="15">
        <v>43101</v>
      </c>
      <c r="L10541" s="14">
        <v>52000</v>
      </c>
      <c r="M10541">
        <v>11.006</v>
      </c>
      <c r="N10541" s="1">
        <v>0.5</v>
      </c>
      <c r="O10541">
        <v>211</v>
      </c>
      <c r="P10541" t="s">
        <v>14640</v>
      </c>
      <c r="Q10541">
        <v>0.57999999999999996</v>
      </c>
      <c r="R10541" t="s">
        <v>14650</v>
      </c>
      <c r="S10541" s="14">
        <f>profile[[#This Row],[income]]/1000</f>
        <v>52</v>
      </c>
    </row>
    <row r="10542" spans="1:19" x14ac:dyDescent="0.25">
      <c r="A10542" t="s">
        <v>10540</v>
      </c>
      <c r="B10542" s="1">
        <v>21.245999999999999</v>
      </c>
      <c r="D10542" s="14" t="s">
        <v>10878</v>
      </c>
      <c r="E10542" s="14">
        <v>5.9042857142857139</v>
      </c>
      <c r="H10542" t="s">
        <v>14627</v>
      </c>
      <c r="I10542">
        <v>60</v>
      </c>
      <c r="J10542" t="s">
        <v>4567</v>
      </c>
      <c r="K10542" s="15">
        <v>43032</v>
      </c>
      <c r="L10542" s="14">
        <v>40000</v>
      </c>
      <c r="M10542">
        <v>9.9779999999999998</v>
      </c>
      <c r="N10542" s="1">
        <v>0.5</v>
      </c>
      <c r="O10542">
        <v>280</v>
      </c>
      <c r="P10542" t="s">
        <v>14640</v>
      </c>
      <c r="Q10542">
        <v>0.77</v>
      </c>
      <c r="R10542" t="s">
        <v>14650</v>
      </c>
      <c r="S10542" s="14">
        <f>profile[[#This Row],[income]]/1000</f>
        <v>40</v>
      </c>
    </row>
    <row r="10543" spans="1:19" x14ac:dyDescent="0.25">
      <c r="A10543" t="s">
        <v>10541</v>
      </c>
      <c r="B10543" s="1">
        <v>4.1664000000000003</v>
      </c>
      <c r="D10543" s="14" t="s">
        <v>10879</v>
      </c>
      <c r="E10543" s="14">
        <v>31.201538461538458</v>
      </c>
      <c r="H10543" t="s">
        <v>14627</v>
      </c>
      <c r="I10543">
        <v>62</v>
      </c>
      <c r="J10543" t="s">
        <v>6234</v>
      </c>
      <c r="K10543" s="15">
        <v>43058</v>
      </c>
      <c r="L10543" s="14">
        <v>42000</v>
      </c>
      <c r="M10543">
        <v>11.317</v>
      </c>
      <c r="N10543" s="1">
        <v>0.5</v>
      </c>
      <c r="O10543">
        <v>254</v>
      </c>
      <c r="P10543" t="s">
        <v>14640</v>
      </c>
      <c r="Q10543">
        <v>0.7</v>
      </c>
      <c r="R10543" t="s">
        <v>14650</v>
      </c>
      <c r="S10543" s="14">
        <f>profile[[#This Row],[income]]/1000</f>
        <v>42</v>
      </c>
    </row>
    <row r="10544" spans="1:19" x14ac:dyDescent="0.25">
      <c r="A10544" t="s">
        <v>10542</v>
      </c>
      <c r="B10544" s="1">
        <v>9.9543999999999997</v>
      </c>
      <c r="D10544" s="14" t="s">
        <v>10880</v>
      </c>
      <c r="E10544" s="14">
        <v>14.738214285714289</v>
      </c>
      <c r="H10544" t="s">
        <v>14627</v>
      </c>
      <c r="I10544">
        <v>65</v>
      </c>
      <c r="J10544" t="s">
        <v>7405</v>
      </c>
      <c r="K10544" s="15">
        <v>43011</v>
      </c>
      <c r="L10544" s="14">
        <v>74000</v>
      </c>
      <c r="M10544">
        <v>2.645</v>
      </c>
      <c r="N10544" s="1">
        <v>0.5</v>
      </c>
      <c r="O10544">
        <v>301</v>
      </c>
      <c r="P10544" t="s">
        <v>14640</v>
      </c>
      <c r="Q10544">
        <v>0.82</v>
      </c>
      <c r="R10544" t="s">
        <v>14650</v>
      </c>
      <c r="S10544" s="14">
        <f>profile[[#This Row],[income]]/1000</f>
        <v>74</v>
      </c>
    </row>
    <row r="10545" spans="1:19" x14ac:dyDescent="0.25">
      <c r="A10545" t="s">
        <v>10543</v>
      </c>
      <c r="B10545" s="1">
        <v>20.63</v>
      </c>
      <c r="D10545" s="14" t="s">
        <v>10881</v>
      </c>
      <c r="E10545" s="14">
        <v>3.063636363636363</v>
      </c>
      <c r="H10545" t="s">
        <v>14627</v>
      </c>
      <c r="I10545">
        <v>51</v>
      </c>
      <c r="J10545" t="s">
        <v>4511</v>
      </c>
      <c r="K10545" s="15">
        <v>43207</v>
      </c>
      <c r="L10545" s="14">
        <v>55000</v>
      </c>
      <c r="M10545">
        <v>2.1800000000000002</v>
      </c>
      <c r="N10545" s="1">
        <v>0.5</v>
      </c>
      <c r="O10545">
        <v>105</v>
      </c>
      <c r="P10545" t="s">
        <v>14640</v>
      </c>
      <c r="Q10545">
        <v>0.28999999999999998</v>
      </c>
      <c r="R10545" t="s">
        <v>14650</v>
      </c>
      <c r="S10545" s="14">
        <f>profile[[#This Row],[income]]/1000</f>
        <v>55</v>
      </c>
    </row>
    <row r="10546" spans="1:19" x14ac:dyDescent="0.25">
      <c r="A10546" t="s">
        <v>10544</v>
      </c>
      <c r="B10546" s="1">
        <v>16.66</v>
      </c>
      <c r="D10546" s="14" t="s">
        <v>10882</v>
      </c>
      <c r="E10546" s="14">
        <v>22.66</v>
      </c>
      <c r="H10546" t="s">
        <v>14627</v>
      </c>
      <c r="I10546">
        <v>52</v>
      </c>
      <c r="J10546" t="s">
        <v>5742</v>
      </c>
      <c r="K10546" s="15">
        <v>42962</v>
      </c>
      <c r="L10546" s="14">
        <v>31000</v>
      </c>
      <c r="M10546">
        <v>1.8474999999999999</v>
      </c>
      <c r="N10546" s="1">
        <v>0.5</v>
      </c>
      <c r="O10546">
        <v>350</v>
      </c>
      <c r="P10546" t="s">
        <v>14640</v>
      </c>
      <c r="Q10546">
        <v>0.96</v>
      </c>
      <c r="R10546" t="s">
        <v>14650</v>
      </c>
      <c r="S10546" s="14">
        <f>profile[[#This Row],[income]]/1000</f>
        <v>31</v>
      </c>
    </row>
    <row r="10547" spans="1:19" x14ac:dyDescent="0.25">
      <c r="A10547" t="s">
        <v>10545</v>
      </c>
      <c r="B10547" s="1">
        <v>22.618300000000001</v>
      </c>
      <c r="D10547" s="14" t="s">
        <v>10883</v>
      </c>
      <c r="E10547" s="14">
        <v>22.553333333333335</v>
      </c>
      <c r="H10547" t="s">
        <v>14627</v>
      </c>
      <c r="I10547">
        <v>26</v>
      </c>
      <c r="J10547" t="s">
        <v>7800</v>
      </c>
      <c r="K10547" s="15">
        <v>43149</v>
      </c>
      <c r="L10547" s="14">
        <v>65000</v>
      </c>
      <c r="M10547">
        <v>2.0099999999999998</v>
      </c>
      <c r="N10547" s="1">
        <v>0.5</v>
      </c>
      <c r="O10547">
        <v>163</v>
      </c>
      <c r="P10547" t="s">
        <v>14640</v>
      </c>
      <c r="Q10547">
        <v>0.45</v>
      </c>
      <c r="R10547" t="s">
        <v>14650</v>
      </c>
      <c r="S10547" s="14">
        <f>profile[[#This Row],[income]]/1000</f>
        <v>65</v>
      </c>
    </row>
    <row r="10548" spans="1:19" x14ac:dyDescent="0.25">
      <c r="A10548" t="s">
        <v>10546</v>
      </c>
      <c r="B10548" s="1">
        <v>24</v>
      </c>
      <c r="D10548" s="14" t="s">
        <v>10884</v>
      </c>
      <c r="E10548" s="14">
        <v>4.0750000000000002</v>
      </c>
      <c r="H10548" t="s">
        <v>14627</v>
      </c>
      <c r="I10548">
        <v>49</v>
      </c>
      <c r="J10548" t="s">
        <v>4723</v>
      </c>
      <c r="K10548" s="15">
        <v>43263</v>
      </c>
      <c r="L10548" s="14">
        <v>68000</v>
      </c>
      <c r="M10548">
        <v>5.94</v>
      </c>
      <c r="N10548" s="1">
        <v>0.5</v>
      </c>
      <c r="O10548">
        <v>49</v>
      </c>
      <c r="P10548" t="s">
        <v>14640</v>
      </c>
      <c r="Q10548">
        <v>0.13</v>
      </c>
      <c r="R10548" t="s">
        <v>14650</v>
      </c>
      <c r="S10548" s="14">
        <f>profile[[#This Row],[income]]/1000</f>
        <v>68</v>
      </c>
    </row>
    <row r="10549" spans="1:19" x14ac:dyDescent="0.25">
      <c r="A10549" t="s">
        <v>10547</v>
      </c>
      <c r="B10549" s="1">
        <v>2.2932999999999999</v>
      </c>
      <c r="D10549" s="14" t="s">
        <v>10885</v>
      </c>
      <c r="E10549" s="14">
        <v>11.689999999999998</v>
      </c>
      <c r="H10549" t="s">
        <v>14627</v>
      </c>
      <c r="I10549">
        <v>38</v>
      </c>
      <c r="J10549" t="s">
        <v>1953</v>
      </c>
      <c r="K10549" s="15">
        <v>43171</v>
      </c>
      <c r="L10549" s="14">
        <v>35000</v>
      </c>
      <c r="M10549">
        <v>2.61</v>
      </c>
      <c r="N10549" s="1">
        <v>0.5</v>
      </c>
      <c r="O10549">
        <v>141</v>
      </c>
      <c r="P10549" t="s">
        <v>14640</v>
      </c>
      <c r="Q10549">
        <v>0.39</v>
      </c>
      <c r="R10549" t="s">
        <v>14650</v>
      </c>
      <c r="S10549" s="14">
        <f>profile[[#This Row],[income]]/1000</f>
        <v>35</v>
      </c>
    </row>
    <row r="10550" spans="1:19" x14ac:dyDescent="0.25">
      <c r="A10550" t="s">
        <v>10548</v>
      </c>
      <c r="B10550" s="1">
        <v>9.1335999999999995</v>
      </c>
      <c r="D10550" s="14" t="s">
        <v>10886</v>
      </c>
      <c r="E10550" s="14">
        <v>18.753999999999998</v>
      </c>
      <c r="H10550" t="s">
        <v>14627</v>
      </c>
      <c r="I10550">
        <v>56</v>
      </c>
      <c r="J10550" t="s">
        <v>2516</v>
      </c>
      <c r="K10550" s="15">
        <v>43292</v>
      </c>
      <c r="L10550" s="14">
        <v>66000</v>
      </c>
      <c r="M10550">
        <v>1.81</v>
      </c>
      <c r="N10550" s="1">
        <v>0.5</v>
      </c>
      <c r="O10550">
        <v>20</v>
      </c>
      <c r="P10550" t="s">
        <v>14640</v>
      </c>
      <c r="Q10550">
        <v>0.05</v>
      </c>
      <c r="R10550" t="s">
        <v>14650</v>
      </c>
      <c r="S10550" s="14">
        <f>profile[[#This Row],[income]]/1000</f>
        <v>66</v>
      </c>
    </row>
    <row r="10551" spans="1:19" x14ac:dyDescent="0.25">
      <c r="A10551" t="s">
        <v>10549</v>
      </c>
      <c r="B10551" s="1">
        <v>15.05</v>
      </c>
      <c r="D10551" s="14" t="s">
        <v>10887</v>
      </c>
      <c r="E10551" s="14">
        <v>2.0866666666666664</v>
      </c>
      <c r="H10551" t="s">
        <v>14627</v>
      </c>
      <c r="I10551">
        <v>34</v>
      </c>
      <c r="J10551" t="s">
        <v>3356</v>
      </c>
      <c r="K10551" s="15">
        <v>43045</v>
      </c>
      <c r="L10551" s="14">
        <v>44000</v>
      </c>
      <c r="M10551">
        <v>0.83</v>
      </c>
      <c r="N10551" s="1">
        <v>0.5</v>
      </c>
      <c r="O10551">
        <v>267</v>
      </c>
      <c r="P10551" t="s">
        <v>14640</v>
      </c>
      <c r="Q10551">
        <v>0.73</v>
      </c>
      <c r="R10551" t="s">
        <v>14650</v>
      </c>
      <c r="S10551" s="14">
        <f>profile[[#This Row],[income]]/1000</f>
        <v>44</v>
      </c>
    </row>
    <row r="10552" spans="1:19" x14ac:dyDescent="0.25">
      <c r="A10552" t="s">
        <v>10550</v>
      </c>
      <c r="B10552" s="1">
        <v>18.96</v>
      </c>
      <c r="D10552" s="14" t="s">
        <v>10888</v>
      </c>
      <c r="E10552" s="14">
        <v>1.7275000000000003</v>
      </c>
      <c r="H10552" t="s">
        <v>14627</v>
      </c>
      <c r="I10552">
        <v>62</v>
      </c>
      <c r="J10552" t="s">
        <v>6093</v>
      </c>
      <c r="K10552" s="15">
        <v>43291</v>
      </c>
      <c r="L10552" s="14">
        <v>41000</v>
      </c>
      <c r="M10552">
        <v>10.253</v>
      </c>
      <c r="N10552" s="1">
        <v>0.5</v>
      </c>
      <c r="O10552">
        <v>21</v>
      </c>
      <c r="P10552" t="s">
        <v>14640</v>
      </c>
      <c r="Q10552">
        <v>0.06</v>
      </c>
      <c r="R10552" t="s">
        <v>14650</v>
      </c>
      <c r="S10552" s="14">
        <f>profile[[#This Row],[income]]/1000</f>
        <v>41</v>
      </c>
    </row>
    <row r="10553" spans="1:19" x14ac:dyDescent="0.25">
      <c r="A10553" t="s">
        <v>10551</v>
      </c>
      <c r="B10553" s="1">
        <v>4.4000000000000004</v>
      </c>
      <c r="D10553" s="14" t="s">
        <v>10889</v>
      </c>
      <c r="E10553" s="14">
        <v>11.184285714285711</v>
      </c>
      <c r="H10553" t="s">
        <v>14627</v>
      </c>
      <c r="I10553">
        <v>31</v>
      </c>
      <c r="J10553" t="s">
        <v>1142</v>
      </c>
      <c r="K10553" s="15">
        <v>43231</v>
      </c>
      <c r="L10553" s="14">
        <v>70000</v>
      </c>
      <c r="M10553">
        <v>4.3600000000000003</v>
      </c>
      <c r="N10553" s="1">
        <v>0.5</v>
      </c>
      <c r="O10553">
        <v>81</v>
      </c>
      <c r="P10553" t="s">
        <v>14640</v>
      </c>
      <c r="Q10553">
        <v>0.22</v>
      </c>
      <c r="R10553" t="s">
        <v>14650</v>
      </c>
      <c r="S10553" s="14">
        <f>profile[[#This Row],[income]]/1000</f>
        <v>70</v>
      </c>
    </row>
    <row r="10554" spans="1:19" x14ac:dyDescent="0.25">
      <c r="A10554" t="s">
        <v>10552</v>
      </c>
      <c r="B10554" s="1">
        <v>30.256699999999999</v>
      </c>
      <c r="D10554" s="14" t="s">
        <v>10890</v>
      </c>
      <c r="E10554" s="14">
        <v>2.9488235294117642</v>
      </c>
      <c r="H10554" t="s">
        <v>14627</v>
      </c>
      <c r="I10554">
        <v>57</v>
      </c>
      <c r="J10554" t="s">
        <v>194</v>
      </c>
      <c r="K10554" s="15">
        <v>43011</v>
      </c>
      <c r="L10554" s="14">
        <v>60000</v>
      </c>
      <c r="M10554">
        <v>11.02</v>
      </c>
      <c r="N10554" s="1">
        <v>0.5</v>
      </c>
      <c r="O10554">
        <v>301</v>
      </c>
      <c r="P10554" t="s">
        <v>14640</v>
      </c>
      <c r="Q10554">
        <v>0.82</v>
      </c>
      <c r="R10554" t="s">
        <v>14650</v>
      </c>
      <c r="S10554" s="14">
        <f>profile[[#This Row],[income]]/1000</f>
        <v>60</v>
      </c>
    </row>
    <row r="10555" spans="1:19" x14ac:dyDescent="0.25">
      <c r="A10555" t="s">
        <v>10553</v>
      </c>
      <c r="B10555" s="1">
        <v>27.367100000000001</v>
      </c>
      <c r="D10555" s="14" t="s">
        <v>10891</v>
      </c>
      <c r="E10555" s="14">
        <v>1.9769230769230768</v>
      </c>
      <c r="H10555" t="s">
        <v>14627</v>
      </c>
      <c r="I10555">
        <v>78</v>
      </c>
      <c r="J10555" t="s">
        <v>12167</v>
      </c>
      <c r="K10555" s="15">
        <v>43016</v>
      </c>
      <c r="L10555" s="14">
        <v>74000</v>
      </c>
      <c r="M10555">
        <v>4.3666999999999998</v>
      </c>
      <c r="N10555" s="1">
        <v>0.5</v>
      </c>
      <c r="O10555">
        <v>296</v>
      </c>
      <c r="P10555" t="s">
        <v>14640</v>
      </c>
      <c r="Q10555">
        <v>0.81</v>
      </c>
      <c r="R10555" t="s">
        <v>14650</v>
      </c>
      <c r="S10555" s="14">
        <f>profile[[#This Row],[income]]/1000</f>
        <v>74</v>
      </c>
    </row>
    <row r="10556" spans="1:19" x14ac:dyDescent="0.25">
      <c r="A10556" t="s">
        <v>10554</v>
      </c>
      <c r="B10556" s="1">
        <v>16.353999999999999</v>
      </c>
      <c r="D10556" s="14" t="s">
        <v>10892</v>
      </c>
      <c r="E10556" s="14">
        <v>3.5678571428571426</v>
      </c>
      <c r="H10556" t="s">
        <v>14627</v>
      </c>
      <c r="I10556">
        <v>50</v>
      </c>
      <c r="J10556" t="s">
        <v>8425</v>
      </c>
      <c r="K10556" s="15">
        <v>43288</v>
      </c>
      <c r="L10556" s="14">
        <v>51000</v>
      </c>
      <c r="M10556">
        <v>9.4466999999999999</v>
      </c>
      <c r="N10556" s="1">
        <v>0.5</v>
      </c>
      <c r="O10556">
        <v>24</v>
      </c>
      <c r="P10556" t="s">
        <v>14640</v>
      </c>
      <c r="Q10556">
        <v>7.0000000000000007E-2</v>
      </c>
      <c r="R10556" t="s">
        <v>14650</v>
      </c>
      <c r="S10556" s="14">
        <f>profile[[#This Row],[income]]/1000</f>
        <v>51</v>
      </c>
    </row>
    <row r="10557" spans="1:19" x14ac:dyDescent="0.25">
      <c r="A10557" t="s">
        <v>10555</v>
      </c>
      <c r="B10557" s="1">
        <v>3.1785999999999999</v>
      </c>
      <c r="D10557" s="14" t="s">
        <v>10893</v>
      </c>
      <c r="E10557" s="14">
        <v>4.0105555555555554</v>
      </c>
      <c r="H10557" t="s">
        <v>14627</v>
      </c>
      <c r="I10557">
        <v>37</v>
      </c>
      <c r="J10557" t="s">
        <v>3311</v>
      </c>
      <c r="K10557" s="15">
        <v>43210</v>
      </c>
      <c r="L10557" s="14">
        <v>56000</v>
      </c>
      <c r="M10557">
        <v>5.67</v>
      </c>
      <c r="N10557" s="1">
        <v>0.5</v>
      </c>
      <c r="O10557">
        <v>102</v>
      </c>
      <c r="P10557" t="s">
        <v>14640</v>
      </c>
      <c r="Q10557">
        <v>0.28000000000000003</v>
      </c>
      <c r="R10557" t="s">
        <v>14650</v>
      </c>
      <c r="S10557" s="14">
        <f>profile[[#This Row],[income]]/1000</f>
        <v>56</v>
      </c>
    </row>
    <row r="10558" spans="1:19" x14ac:dyDescent="0.25">
      <c r="A10558" t="s">
        <v>10556</v>
      </c>
      <c r="B10558" s="1">
        <v>27.1433</v>
      </c>
      <c r="D10558" s="14" t="s">
        <v>10894</v>
      </c>
      <c r="E10558" s="14">
        <v>24.728749999999998</v>
      </c>
      <c r="H10558" t="s">
        <v>14627</v>
      </c>
      <c r="I10558">
        <v>38</v>
      </c>
      <c r="J10558" t="s">
        <v>8131</v>
      </c>
      <c r="K10558" s="15">
        <v>43099</v>
      </c>
      <c r="L10558" s="14">
        <v>58000</v>
      </c>
      <c r="M10558">
        <v>5.1528999999999998</v>
      </c>
      <c r="N10558" s="1">
        <v>0.5</v>
      </c>
      <c r="O10558">
        <v>213</v>
      </c>
      <c r="P10558" t="s">
        <v>14640</v>
      </c>
      <c r="Q10558">
        <v>0.57999999999999996</v>
      </c>
      <c r="R10558" t="s">
        <v>14650</v>
      </c>
      <c r="S10558" s="14">
        <f>profile[[#This Row],[income]]/1000</f>
        <v>58</v>
      </c>
    </row>
    <row r="10559" spans="1:19" x14ac:dyDescent="0.25">
      <c r="A10559" t="s">
        <v>10557</v>
      </c>
      <c r="B10559" s="1">
        <v>3.3849999999999998</v>
      </c>
      <c r="D10559" s="14" t="s">
        <v>10895</v>
      </c>
      <c r="E10559" s="14">
        <v>29.834000000000003</v>
      </c>
      <c r="H10559" t="s">
        <v>14627</v>
      </c>
      <c r="I10559">
        <v>57</v>
      </c>
      <c r="J10559" t="s">
        <v>6015</v>
      </c>
      <c r="K10559" s="15">
        <v>43218</v>
      </c>
      <c r="L10559" s="14">
        <v>49000</v>
      </c>
      <c r="M10559">
        <v>9.92</v>
      </c>
      <c r="N10559" s="1">
        <v>0.5</v>
      </c>
      <c r="O10559">
        <v>94</v>
      </c>
      <c r="P10559" t="s">
        <v>14640</v>
      </c>
      <c r="Q10559">
        <v>0.26</v>
      </c>
      <c r="R10559" t="s">
        <v>14650</v>
      </c>
      <c r="S10559" s="14">
        <f>profile[[#This Row],[income]]/1000</f>
        <v>49</v>
      </c>
    </row>
    <row r="10560" spans="1:19" x14ac:dyDescent="0.25">
      <c r="A10560" t="s">
        <v>10558</v>
      </c>
      <c r="B10560" s="1">
        <v>15.852</v>
      </c>
      <c r="D10560" s="14" t="s">
        <v>10896</v>
      </c>
      <c r="E10560" s="14">
        <v>18.91</v>
      </c>
      <c r="H10560" t="s">
        <v>14627</v>
      </c>
      <c r="I10560">
        <v>44</v>
      </c>
      <c r="J10560" t="s">
        <v>10376</v>
      </c>
      <c r="K10560" s="15">
        <v>43056</v>
      </c>
      <c r="L10560" s="14">
        <v>45000</v>
      </c>
      <c r="M10560">
        <v>2.9333</v>
      </c>
      <c r="N10560" s="1">
        <v>0.5</v>
      </c>
      <c r="O10560">
        <v>256</v>
      </c>
      <c r="P10560" t="s">
        <v>14640</v>
      </c>
      <c r="Q10560">
        <v>0.7</v>
      </c>
      <c r="R10560" t="s">
        <v>14650</v>
      </c>
      <c r="S10560" s="14">
        <f>profile[[#This Row],[income]]/1000</f>
        <v>45</v>
      </c>
    </row>
    <row r="10561" spans="1:19" x14ac:dyDescent="0.25">
      <c r="A10561" t="s">
        <v>10559</v>
      </c>
      <c r="B10561" s="1">
        <v>13.278</v>
      </c>
      <c r="D10561" s="14" t="s">
        <v>10897</v>
      </c>
      <c r="E10561" s="14">
        <v>2.0266666666666668</v>
      </c>
      <c r="H10561" t="s">
        <v>14627</v>
      </c>
      <c r="I10561">
        <v>39</v>
      </c>
      <c r="J10561" t="s">
        <v>9449</v>
      </c>
      <c r="K10561" s="15">
        <v>43182</v>
      </c>
      <c r="L10561" s="14">
        <v>31000</v>
      </c>
      <c r="M10561">
        <v>1.365</v>
      </c>
      <c r="N10561" s="1">
        <v>0.5</v>
      </c>
      <c r="O10561">
        <v>130</v>
      </c>
      <c r="P10561" t="s">
        <v>14640</v>
      </c>
      <c r="Q10561">
        <v>0.36</v>
      </c>
      <c r="R10561" t="s">
        <v>14650</v>
      </c>
      <c r="S10561" s="14">
        <f>profile[[#This Row],[income]]/1000</f>
        <v>31</v>
      </c>
    </row>
    <row r="10562" spans="1:19" x14ac:dyDescent="0.25">
      <c r="A10562" t="s">
        <v>10560</v>
      </c>
      <c r="B10562" s="1">
        <v>11.67</v>
      </c>
      <c r="D10562" s="14" t="s">
        <v>10898</v>
      </c>
      <c r="E10562" s="14">
        <v>2.3380000000000001</v>
      </c>
      <c r="H10562" t="s">
        <v>14627</v>
      </c>
      <c r="I10562">
        <v>41</v>
      </c>
      <c r="J10562" t="s">
        <v>3827</v>
      </c>
      <c r="K10562" s="15">
        <v>42981</v>
      </c>
      <c r="L10562" s="14">
        <v>31000</v>
      </c>
      <c r="M10562">
        <v>6.31</v>
      </c>
      <c r="N10562" s="1">
        <v>0.5</v>
      </c>
      <c r="O10562">
        <v>331</v>
      </c>
      <c r="P10562" t="s">
        <v>14640</v>
      </c>
      <c r="Q10562">
        <v>0.91</v>
      </c>
      <c r="R10562" t="s">
        <v>14650</v>
      </c>
      <c r="S10562" s="14">
        <f>profile[[#This Row],[income]]/1000</f>
        <v>31</v>
      </c>
    </row>
    <row r="10563" spans="1:19" x14ac:dyDescent="0.25">
      <c r="A10563" t="s">
        <v>10561</v>
      </c>
      <c r="B10563" s="1">
        <v>7.4009999999999998</v>
      </c>
      <c r="D10563" s="14" t="s">
        <v>10899</v>
      </c>
      <c r="E10563" s="14">
        <v>4.0066666666666668</v>
      </c>
      <c r="H10563" t="s">
        <v>14627</v>
      </c>
      <c r="I10563">
        <v>49</v>
      </c>
      <c r="J10563" t="s">
        <v>14260</v>
      </c>
      <c r="K10563" s="15">
        <v>42971</v>
      </c>
      <c r="L10563" s="14">
        <v>36000</v>
      </c>
      <c r="M10563">
        <v>7.7125000000000004</v>
      </c>
      <c r="N10563" s="1">
        <v>0.5</v>
      </c>
      <c r="O10563">
        <v>341</v>
      </c>
      <c r="P10563" t="s">
        <v>14640</v>
      </c>
      <c r="Q10563">
        <v>0.93</v>
      </c>
      <c r="R10563" t="s">
        <v>14650</v>
      </c>
      <c r="S10563" s="14">
        <f>profile[[#This Row],[income]]/1000</f>
        <v>36</v>
      </c>
    </row>
    <row r="10564" spans="1:19" x14ac:dyDescent="0.25">
      <c r="A10564" t="s">
        <v>10562</v>
      </c>
      <c r="B10564" s="1">
        <v>3.55</v>
      </c>
      <c r="D10564" s="14" t="s">
        <v>10900</v>
      </c>
      <c r="E10564" s="14">
        <v>30.765000000000004</v>
      </c>
      <c r="H10564" t="s">
        <v>14627</v>
      </c>
      <c r="I10564">
        <v>64</v>
      </c>
      <c r="J10564" t="s">
        <v>14420</v>
      </c>
      <c r="K10564" s="15">
        <v>43273</v>
      </c>
      <c r="L10564" s="14">
        <v>49000</v>
      </c>
      <c r="M10564">
        <v>3.96</v>
      </c>
      <c r="N10564" s="1">
        <v>0.5</v>
      </c>
      <c r="O10564">
        <v>39</v>
      </c>
      <c r="P10564" t="s">
        <v>14640</v>
      </c>
      <c r="Q10564">
        <v>0.11</v>
      </c>
      <c r="R10564" t="s">
        <v>14650</v>
      </c>
      <c r="S10564" s="14">
        <f>profile[[#This Row],[income]]/1000</f>
        <v>49</v>
      </c>
    </row>
    <row r="10565" spans="1:19" x14ac:dyDescent="0.25">
      <c r="A10565" t="s">
        <v>10563</v>
      </c>
      <c r="B10565" s="1">
        <v>2.4575</v>
      </c>
      <c r="D10565" s="14" t="s">
        <v>10901</v>
      </c>
      <c r="E10565" s="14">
        <v>21.654000000000003</v>
      </c>
      <c r="H10565" t="s">
        <v>14627</v>
      </c>
      <c r="I10565">
        <v>18</v>
      </c>
      <c r="J10565" t="s">
        <v>8930</v>
      </c>
      <c r="K10565" s="15">
        <v>43010</v>
      </c>
      <c r="L10565" s="14">
        <v>51000</v>
      </c>
      <c r="M10565">
        <v>2.52</v>
      </c>
      <c r="N10565" s="1">
        <v>0.5</v>
      </c>
      <c r="O10565">
        <v>302</v>
      </c>
      <c r="P10565" t="s">
        <v>14640</v>
      </c>
      <c r="Q10565">
        <v>0.83</v>
      </c>
      <c r="R10565" t="s">
        <v>14650</v>
      </c>
      <c r="S10565" s="14">
        <f>profile[[#This Row],[income]]/1000</f>
        <v>51</v>
      </c>
    </row>
    <row r="10566" spans="1:19" x14ac:dyDescent="0.25">
      <c r="A10566" t="s">
        <v>10564</v>
      </c>
      <c r="B10566" s="1">
        <v>4.0220000000000002</v>
      </c>
      <c r="D10566" s="14" t="s">
        <v>10902</v>
      </c>
      <c r="E10566" s="14">
        <v>4.1980000000000004</v>
      </c>
      <c r="H10566" t="s">
        <v>14627</v>
      </c>
      <c r="I10566">
        <v>34</v>
      </c>
      <c r="J10566" t="s">
        <v>2502</v>
      </c>
      <c r="K10566" s="15">
        <v>43241</v>
      </c>
      <c r="L10566" s="14">
        <v>41000</v>
      </c>
      <c r="M10566">
        <v>1.1475</v>
      </c>
      <c r="N10566" s="1">
        <v>0.5</v>
      </c>
      <c r="O10566">
        <v>71</v>
      </c>
      <c r="P10566" t="s">
        <v>14640</v>
      </c>
      <c r="Q10566">
        <v>0.19</v>
      </c>
      <c r="R10566" t="s">
        <v>14650</v>
      </c>
      <c r="S10566" s="14">
        <f>profile[[#This Row],[income]]/1000</f>
        <v>41</v>
      </c>
    </row>
    <row r="10567" spans="1:19" x14ac:dyDescent="0.25">
      <c r="A10567" t="s">
        <v>10565</v>
      </c>
      <c r="B10567" s="1">
        <v>8.0535999999999994</v>
      </c>
      <c r="D10567" s="14" t="s">
        <v>10903</v>
      </c>
      <c r="E10567" s="14">
        <v>17.080000000000002</v>
      </c>
      <c r="H10567" t="s">
        <v>14627</v>
      </c>
      <c r="I10567">
        <v>48</v>
      </c>
      <c r="J10567" t="s">
        <v>12093</v>
      </c>
      <c r="K10567" s="15">
        <v>43073</v>
      </c>
      <c r="L10567" s="14">
        <v>67000</v>
      </c>
      <c r="M10567">
        <v>2.8559999999999999</v>
      </c>
      <c r="N10567" s="1">
        <v>0.5</v>
      </c>
      <c r="O10567">
        <v>239</v>
      </c>
      <c r="P10567" t="s">
        <v>14640</v>
      </c>
      <c r="Q10567">
        <v>0.65</v>
      </c>
      <c r="R10567" t="s">
        <v>14650</v>
      </c>
      <c r="S10567" s="14">
        <f>profile[[#This Row],[income]]/1000</f>
        <v>67</v>
      </c>
    </row>
    <row r="10568" spans="1:19" x14ac:dyDescent="0.25">
      <c r="A10568" t="s">
        <v>10566</v>
      </c>
      <c r="B10568" s="1">
        <v>12.1922</v>
      </c>
      <c r="D10568" s="14" t="s">
        <v>10904</v>
      </c>
      <c r="E10568" s="14">
        <v>17.687000000000001</v>
      </c>
      <c r="H10568" t="s">
        <v>14627</v>
      </c>
      <c r="I10568">
        <v>51</v>
      </c>
      <c r="J10568" t="s">
        <v>12446</v>
      </c>
      <c r="K10568" s="15">
        <v>43179</v>
      </c>
      <c r="L10568" s="14">
        <v>34000</v>
      </c>
      <c r="M10568">
        <v>8.69</v>
      </c>
      <c r="N10568" s="1">
        <v>0.5</v>
      </c>
      <c r="O10568">
        <v>133</v>
      </c>
      <c r="P10568" t="s">
        <v>14640</v>
      </c>
      <c r="Q10568">
        <v>0.36</v>
      </c>
      <c r="R10568" t="s">
        <v>14650</v>
      </c>
      <c r="S10568" s="14">
        <f>profile[[#This Row],[income]]/1000</f>
        <v>34</v>
      </c>
    </row>
    <row r="10569" spans="1:19" x14ac:dyDescent="0.25">
      <c r="A10569" t="s">
        <v>10567</v>
      </c>
      <c r="B10569" s="1">
        <v>32.585000000000001</v>
      </c>
      <c r="D10569" s="14" t="s">
        <v>10905</v>
      </c>
      <c r="E10569" s="14">
        <v>14.888</v>
      </c>
      <c r="H10569" t="s">
        <v>14627</v>
      </c>
      <c r="I10569">
        <v>18</v>
      </c>
      <c r="J10569" t="s">
        <v>2644</v>
      </c>
      <c r="K10569" s="15">
        <v>43306</v>
      </c>
      <c r="L10569" s="14">
        <v>40000</v>
      </c>
      <c r="M10569">
        <v>8.2100000000000009</v>
      </c>
      <c r="N10569" s="1">
        <v>0.5</v>
      </c>
      <c r="O10569">
        <v>6</v>
      </c>
      <c r="P10569" t="s">
        <v>14640</v>
      </c>
      <c r="Q10569">
        <v>0.02</v>
      </c>
      <c r="R10569" t="s">
        <v>14650</v>
      </c>
      <c r="S10569" s="14">
        <f>profile[[#This Row],[income]]/1000</f>
        <v>40</v>
      </c>
    </row>
    <row r="10570" spans="1:19" x14ac:dyDescent="0.25">
      <c r="A10570" t="s">
        <v>10568</v>
      </c>
      <c r="B10570" s="1">
        <v>16.795000000000002</v>
      </c>
      <c r="D10570" s="14" t="s">
        <v>10906</v>
      </c>
      <c r="E10570" s="14">
        <v>1.355</v>
      </c>
      <c r="H10570" t="s">
        <v>14627</v>
      </c>
      <c r="I10570">
        <v>72</v>
      </c>
      <c r="J10570" t="s">
        <v>4618</v>
      </c>
      <c r="K10570" s="15">
        <v>43101</v>
      </c>
      <c r="L10570" s="14">
        <v>56000</v>
      </c>
      <c r="M10570">
        <v>9.9949999999999992</v>
      </c>
      <c r="N10570" s="1">
        <v>0.5</v>
      </c>
      <c r="O10570">
        <v>211</v>
      </c>
      <c r="P10570" t="s">
        <v>14640</v>
      </c>
      <c r="Q10570">
        <v>0.57999999999999996</v>
      </c>
      <c r="R10570" t="s">
        <v>14650</v>
      </c>
      <c r="S10570" s="14">
        <f>profile[[#This Row],[income]]/1000</f>
        <v>56</v>
      </c>
    </row>
    <row r="10571" spans="1:19" x14ac:dyDescent="0.25">
      <c r="A10571" t="s">
        <v>10569</v>
      </c>
      <c r="B10571" s="1">
        <v>43.51</v>
      </c>
      <c r="D10571" s="14" t="s">
        <v>10907</v>
      </c>
      <c r="E10571" s="14">
        <v>3.3080952380952375</v>
      </c>
      <c r="H10571" t="s">
        <v>14627</v>
      </c>
      <c r="I10571">
        <v>24</v>
      </c>
      <c r="J10571" t="s">
        <v>5685</v>
      </c>
      <c r="K10571" s="15">
        <v>43012</v>
      </c>
      <c r="L10571" s="14">
        <v>50000</v>
      </c>
      <c r="M10571">
        <v>12.77</v>
      </c>
      <c r="N10571" s="1">
        <v>0.5</v>
      </c>
      <c r="O10571">
        <v>300</v>
      </c>
      <c r="P10571" t="s">
        <v>14640</v>
      </c>
      <c r="Q10571">
        <v>0.82</v>
      </c>
      <c r="R10571" t="s">
        <v>14650</v>
      </c>
      <c r="S10571" s="14">
        <f>profile[[#This Row],[income]]/1000</f>
        <v>50</v>
      </c>
    </row>
    <row r="10572" spans="1:19" x14ac:dyDescent="0.25">
      <c r="A10572" t="s">
        <v>10570</v>
      </c>
      <c r="B10572" s="1">
        <v>2.93</v>
      </c>
      <c r="D10572" s="14" t="s">
        <v>10908</v>
      </c>
      <c r="E10572" s="14">
        <v>2.8538461538461539</v>
      </c>
      <c r="H10572" t="s">
        <v>14627</v>
      </c>
      <c r="I10572">
        <v>74</v>
      </c>
      <c r="J10572" t="s">
        <v>8176</v>
      </c>
      <c r="K10572" s="15">
        <v>43218</v>
      </c>
      <c r="L10572" s="14">
        <v>65000</v>
      </c>
      <c r="M10572">
        <v>1.27</v>
      </c>
      <c r="N10572" s="1">
        <v>0.5</v>
      </c>
      <c r="O10572">
        <v>94</v>
      </c>
      <c r="P10572" t="s">
        <v>14640</v>
      </c>
      <c r="Q10572">
        <v>0.26</v>
      </c>
      <c r="R10572" t="s">
        <v>14650</v>
      </c>
      <c r="S10572" s="14">
        <f>profile[[#This Row],[income]]/1000</f>
        <v>65</v>
      </c>
    </row>
    <row r="10573" spans="1:19" x14ac:dyDescent="0.25">
      <c r="A10573" t="s">
        <v>10571</v>
      </c>
      <c r="B10573" s="1">
        <v>20.66</v>
      </c>
      <c r="D10573" s="14" t="s">
        <v>10909</v>
      </c>
      <c r="E10573" s="14">
        <v>4.41</v>
      </c>
      <c r="H10573" t="s">
        <v>14627</v>
      </c>
      <c r="I10573">
        <v>83</v>
      </c>
      <c r="J10573" t="s">
        <v>10798</v>
      </c>
      <c r="K10573" s="15">
        <v>43005</v>
      </c>
      <c r="L10573" s="14">
        <v>32000</v>
      </c>
      <c r="M10573">
        <v>8.48</v>
      </c>
      <c r="N10573" s="1">
        <v>0.5</v>
      </c>
      <c r="O10573">
        <v>307</v>
      </c>
      <c r="P10573" t="s">
        <v>14640</v>
      </c>
      <c r="Q10573">
        <v>0.84</v>
      </c>
      <c r="R10573" t="s">
        <v>14650</v>
      </c>
      <c r="S10573" s="14">
        <f>profile[[#This Row],[income]]/1000</f>
        <v>32</v>
      </c>
    </row>
    <row r="10574" spans="1:19" x14ac:dyDescent="0.25">
      <c r="A10574" t="s">
        <v>10572</v>
      </c>
      <c r="B10574" s="1">
        <v>1.29</v>
      </c>
      <c r="D10574" s="14" t="s">
        <v>10910</v>
      </c>
      <c r="E10574" s="14">
        <v>3.8859999999999997</v>
      </c>
      <c r="H10574" t="s">
        <v>14627</v>
      </c>
      <c r="I10574">
        <v>60</v>
      </c>
      <c r="J10574" t="s">
        <v>9466</v>
      </c>
      <c r="K10574" s="15">
        <v>43137</v>
      </c>
      <c r="L10574" s="14">
        <v>58000</v>
      </c>
      <c r="M10574">
        <v>0.99</v>
      </c>
      <c r="N10574" s="1">
        <v>0.5</v>
      </c>
      <c r="O10574">
        <v>175</v>
      </c>
      <c r="P10574" t="s">
        <v>14640</v>
      </c>
      <c r="Q10574">
        <v>0.48</v>
      </c>
      <c r="R10574" t="s">
        <v>14650</v>
      </c>
      <c r="S10574" s="14">
        <f>profile[[#This Row],[income]]/1000</f>
        <v>58</v>
      </c>
    </row>
    <row r="10575" spans="1:19" x14ac:dyDescent="0.25">
      <c r="A10575" t="s">
        <v>10573</v>
      </c>
      <c r="B10575" s="1">
        <v>14.3375</v>
      </c>
      <c r="D10575" s="14" t="s">
        <v>10911</v>
      </c>
      <c r="E10575" s="14">
        <v>24.963333333333331</v>
      </c>
      <c r="H10575" t="s">
        <v>14627</v>
      </c>
      <c r="I10575">
        <v>32</v>
      </c>
      <c r="J10575" t="s">
        <v>7730</v>
      </c>
      <c r="K10575" s="15">
        <v>43077</v>
      </c>
      <c r="L10575" s="14">
        <v>58000</v>
      </c>
      <c r="M10575">
        <v>2.8471000000000002</v>
      </c>
      <c r="N10575" s="1">
        <v>0.5</v>
      </c>
      <c r="O10575">
        <v>235</v>
      </c>
      <c r="P10575" t="s">
        <v>14640</v>
      </c>
      <c r="Q10575">
        <v>0.64</v>
      </c>
      <c r="R10575" t="s">
        <v>14650</v>
      </c>
      <c r="S10575" s="14">
        <f>profile[[#This Row],[income]]/1000</f>
        <v>58</v>
      </c>
    </row>
    <row r="10576" spans="1:19" x14ac:dyDescent="0.25">
      <c r="A10576" t="s">
        <v>10574</v>
      </c>
      <c r="B10576" s="1">
        <v>29.5</v>
      </c>
      <c r="D10576" s="14" t="s">
        <v>10912</v>
      </c>
      <c r="E10576" s="14">
        <v>17.808333333333334</v>
      </c>
      <c r="H10576" t="s">
        <v>14627</v>
      </c>
      <c r="I10576">
        <v>43</v>
      </c>
      <c r="J10576" t="s">
        <v>14218</v>
      </c>
      <c r="K10576" s="15">
        <v>43024</v>
      </c>
      <c r="L10576" s="14">
        <v>41000</v>
      </c>
      <c r="M10576">
        <v>10.945499999999999</v>
      </c>
      <c r="N10576" s="1">
        <v>0.5</v>
      </c>
      <c r="O10576">
        <v>288</v>
      </c>
      <c r="P10576" t="s">
        <v>14640</v>
      </c>
      <c r="Q10576">
        <v>0.79</v>
      </c>
      <c r="R10576" t="s">
        <v>14650</v>
      </c>
      <c r="S10576" s="14">
        <f>profile[[#This Row],[income]]/1000</f>
        <v>41</v>
      </c>
    </row>
    <row r="10577" spans="1:19" x14ac:dyDescent="0.25">
      <c r="A10577" t="s">
        <v>10575</v>
      </c>
      <c r="B10577" s="1">
        <v>12.7</v>
      </c>
      <c r="D10577" s="14" t="s">
        <v>10913</v>
      </c>
      <c r="E10577" s="14">
        <v>3.4599999999999995</v>
      </c>
      <c r="H10577" t="s">
        <v>14627</v>
      </c>
      <c r="I10577">
        <v>19</v>
      </c>
      <c r="J10577" t="s">
        <v>7377</v>
      </c>
      <c r="K10577" s="15">
        <v>43070</v>
      </c>
      <c r="L10577" s="14">
        <v>39000</v>
      </c>
      <c r="M10577">
        <v>1.67</v>
      </c>
      <c r="N10577" s="1">
        <v>0.5</v>
      </c>
      <c r="O10577">
        <v>242</v>
      </c>
      <c r="P10577" t="s">
        <v>14640</v>
      </c>
      <c r="Q10577">
        <v>0.66</v>
      </c>
      <c r="R10577" t="s">
        <v>14650</v>
      </c>
      <c r="S10577" s="14">
        <f>profile[[#This Row],[income]]/1000</f>
        <v>39</v>
      </c>
    </row>
    <row r="10578" spans="1:19" x14ac:dyDescent="0.25">
      <c r="A10578" t="s">
        <v>10576</v>
      </c>
      <c r="B10578" s="1">
        <v>1.07</v>
      </c>
      <c r="D10578" s="14" t="s">
        <v>10914</v>
      </c>
      <c r="E10578" s="14">
        <v>18.134999999999998</v>
      </c>
      <c r="H10578" t="s">
        <v>14627</v>
      </c>
      <c r="I10578">
        <v>60</v>
      </c>
      <c r="J10578" t="s">
        <v>10874</v>
      </c>
      <c r="K10578" s="15">
        <v>43131</v>
      </c>
      <c r="L10578" s="14">
        <v>48000</v>
      </c>
      <c r="M10578">
        <v>3.15</v>
      </c>
      <c r="N10578" s="1">
        <v>0.5</v>
      </c>
      <c r="O10578">
        <v>181</v>
      </c>
      <c r="P10578" t="s">
        <v>14640</v>
      </c>
      <c r="Q10578">
        <v>0.5</v>
      </c>
      <c r="R10578" t="s">
        <v>14650</v>
      </c>
      <c r="S10578" s="14">
        <f>profile[[#This Row],[income]]/1000</f>
        <v>48</v>
      </c>
    </row>
    <row r="10579" spans="1:19" x14ac:dyDescent="0.25">
      <c r="A10579" t="s">
        <v>10577</v>
      </c>
      <c r="B10579" s="1">
        <v>0</v>
      </c>
      <c r="D10579" s="14" t="s">
        <v>10915</v>
      </c>
      <c r="E10579" s="14">
        <v>27.971250000000001</v>
      </c>
      <c r="H10579" t="s">
        <v>14627</v>
      </c>
      <c r="I10579">
        <v>42</v>
      </c>
      <c r="J10579" t="s">
        <v>10524</v>
      </c>
      <c r="K10579" s="15">
        <v>43030</v>
      </c>
      <c r="L10579" s="14">
        <v>45000</v>
      </c>
      <c r="M10579">
        <v>4.53</v>
      </c>
      <c r="N10579" s="1">
        <v>0.5</v>
      </c>
      <c r="O10579">
        <v>282</v>
      </c>
      <c r="P10579" t="s">
        <v>14640</v>
      </c>
      <c r="Q10579">
        <v>0.77</v>
      </c>
      <c r="R10579" t="s">
        <v>14650</v>
      </c>
      <c r="S10579" s="14">
        <f>profile[[#This Row],[income]]/1000</f>
        <v>45</v>
      </c>
    </row>
    <row r="10580" spans="1:19" x14ac:dyDescent="0.25">
      <c r="A10580" t="s">
        <v>10578</v>
      </c>
      <c r="B10580" s="1">
        <v>2.4066999999999998</v>
      </c>
      <c r="D10580" s="14" t="s">
        <v>10916</v>
      </c>
      <c r="E10580" s="14">
        <v>15.195000000000002</v>
      </c>
      <c r="H10580" t="s">
        <v>14627</v>
      </c>
      <c r="I10580">
        <v>18</v>
      </c>
      <c r="J10580" t="s">
        <v>5317</v>
      </c>
      <c r="K10580" s="15">
        <v>43185</v>
      </c>
      <c r="L10580" s="14">
        <v>47000</v>
      </c>
      <c r="M10580">
        <v>1.2366999999999999</v>
      </c>
      <c r="N10580" s="1">
        <v>0.5</v>
      </c>
      <c r="O10580">
        <v>127</v>
      </c>
      <c r="P10580" t="s">
        <v>14640</v>
      </c>
      <c r="Q10580">
        <v>0.35</v>
      </c>
      <c r="R10580" t="s">
        <v>14650</v>
      </c>
      <c r="S10580" s="14">
        <f>profile[[#This Row],[income]]/1000</f>
        <v>47</v>
      </c>
    </row>
    <row r="10581" spans="1:19" x14ac:dyDescent="0.25">
      <c r="A10581" t="s">
        <v>10579</v>
      </c>
      <c r="B10581" s="1">
        <v>17.760000000000002</v>
      </c>
      <c r="D10581" s="14" t="s">
        <v>10917</v>
      </c>
      <c r="E10581" s="14">
        <v>24.695</v>
      </c>
      <c r="H10581" t="s">
        <v>14627</v>
      </c>
      <c r="I10581">
        <v>63</v>
      </c>
      <c r="J10581" t="s">
        <v>10262</v>
      </c>
      <c r="K10581" s="15">
        <v>43191</v>
      </c>
      <c r="L10581" s="14">
        <v>44000</v>
      </c>
      <c r="M10581">
        <v>5.3167</v>
      </c>
      <c r="N10581" s="1">
        <v>0.5</v>
      </c>
      <c r="O10581">
        <v>121</v>
      </c>
      <c r="P10581" t="s">
        <v>14640</v>
      </c>
      <c r="Q10581">
        <v>0.33</v>
      </c>
      <c r="R10581" t="s">
        <v>14650</v>
      </c>
      <c r="S10581" s="14">
        <f>profile[[#This Row],[income]]/1000</f>
        <v>44</v>
      </c>
    </row>
    <row r="10582" spans="1:19" x14ac:dyDescent="0.25">
      <c r="A10582" t="s">
        <v>10580</v>
      </c>
      <c r="B10582" s="1">
        <v>2.3062999999999998</v>
      </c>
      <c r="D10582" s="14" t="s">
        <v>10918</v>
      </c>
      <c r="E10582" s="14">
        <v>3.6785714285714279</v>
      </c>
      <c r="H10582" t="s">
        <v>14627</v>
      </c>
      <c r="I10582">
        <v>51</v>
      </c>
      <c r="J10582" t="s">
        <v>10184</v>
      </c>
      <c r="K10582" s="15">
        <v>43069</v>
      </c>
      <c r="L10582" s="14">
        <v>74000</v>
      </c>
      <c r="M10582">
        <v>4.1524999999999999</v>
      </c>
      <c r="N10582" s="1">
        <v>0.5</v>
      </c>
      <c r="O10582">
        <v>243</v>
      </c>
      <c r="P10582" t="s">
        <v>14640</v>
      </c>
      <c r="Q10582">
        <v>0.67</v>
      </c>
      <c r="R10582" t="s">
        <v>14650</v>
      </c>
      <c r="S10582" s="14">
        <f>profile[[#This Row],[income]]/1000</f>
        <v>74</v>
      </c>
    </row>
    <row r="10583" spans="1:19" x14ac:dyDescent="0.25">
      <c r="A10583" t="s">
        <v>10581</v>
      </c>
      <c r="B10583" s="1">
        <v>2.298</v>
      </c>
      <c r="D10583" s="14" t="s">
        <v>10919</v>
      </c>
      <c r="E10583" s="14">
        <v>27.92</v>
      </c>
      <c r="H10583" t="s">
        <v>14627</v>
      </c>
      <c r="I10583">
        <v>20</v>
      </c>
      <c r="J10583" t="s">
        <v>7877</v>
      </c>
      <c r="K10583" s="15">
        <v>42988</v>
      </c>
      <c r="L10583" s="14">
        <v>51000</v>
      </c>
      <c r="M10583">
        <v>1.5</v>
      </c>
      <c r="N10583" s="1">
        <v>0.5</v>
      </c>
      <c r="O10583">
        <v>324</v>
      </c>
      <c r="P10583" t="s">
        <v>14640</v>
      </c>
      <c r="Q10583">
        <v>0.89</v>
      </c>
      <c r="R10583" t="s">
        <v>14650</v>
      </c>
      <c r="S10583" s="14">
        <f>profile[[#This Row],[income]]/1000</f>
        <v>51</v>
      </c>
    </row>
    <row r="10584" spans="1:19" x14ac:dyDescent="0.25">
      <c r="A10584" t="s">
        <v>10582</v>
      </c>
      <c r="B10584" s="1">
        <v>4.5033000000000003</v>
      </c>
      <c r="D10584" s="14" t="s">
        <v>10920</v>
      </c>
      <c r="E10584" s="14">
        <v>20.017142857142858</v>
      </c>
      <c r="H10584" t="s">
        <v>14627</v>
      </c>
      <c r="I10584">
        <v>49</v>
      </c>
      <c r="J10584" t="s">
        <v>7654</v>
      </c>
      <c r="K10584" s="15">
        <v>43054</v>
      </c>
      <c r="L10584" s="14">
        <v>52000</v>
      </c>
      <c r="M10584">
        <v>9.23</v>
      </c>
      <c r="N10584" s="1">
        <v>0.5</v>
      </c>
      <c r="O10584">
        <v>258</v>
      </c>
      <c r="P10584" t="s">
        <v>14640</v>
      </c>
      <c r="Q10584">
        <v>0.71</v>
      </c>
      <c r="R10584" t="s">
        <v>14650</v>
      </c>
      <c r="S10584" s="14">
        <f>profile[[#This Row],[income]]/1000</f>
        <v>52</v>
      </c>
    </row>
    <row r="10585" spans="1:19" x14ac:dyDescent="0.25">
      <c r="A10585" t="s">
        <v>10583</v>
      </c>
      <c r="B10585" s="1">
        <v>4.2317</v>
      </c>
      <c r="D10585" s="14" t="s">
        <v>10921</v>
      </c>
      <c r="E10585" s="14">
        <v>7.5333333333333314</v>
      </c>
      <c r="H10585" t="s">
        <v>14627</v>
      </c>
      <c r="I10585">
        <v>57</v>
      </c>
      <c r="J10585" t="s">
        <v>1987</v>
      </c>
      <c r="K10585" s="15">
        <v>43088</v>
      </c>
      <c r="L10585" s="14">
        <v>52000</v>
      </c>
      <c r="M10585">
        <v>4.2755000000000001</v>
      </c>
      <c r="N10585" s="1">
        <v>0.5</v>
      </c>
      <c r="O10585">
        <v>224</v>
      </c>
      <c r="P10585" t="s">
        <v>14640</v>
      </c>
      <c r="Q10585">
        <v>0.61</v>
      </c>
      <c r="R10585" t="s">
        <v>14650</v>
      </c>
      <c r="S10585" s="14">
        <f>profile[[#This Row],[income]]/1000</f>
        <v>52</v>
      </c>
    </row>
    <row r="10586" spans="1:19" x14ac:dyDescent="0.25">
      <c r="A10586" t="s">
        <v>10584</v>
      </c>
      <c r="B10586" s="1">
        <v>0</v>
      </c>
      <c r="D10586" s="14" t="s">
        <v>10922</v>
      </c>
      <c r="E10586" s="14">
        <v>1.167</v>
      </c>
      <c r="H10586" t="s">
        <v>14627</v>
      </c>
      <c r="I10586">
        <v>31</v>
      </c>
      <c r="J10586" t="s">
        <v>4659</v>
      </c>
      <c r="K10586" s="15">
        <v>42958</v>
      </c>
      <c r="L10586" s="14">
        <v>41000</v>
      </c>
      <c r="M10586">
        <v>4.0967000000000002</v>
      </c>
      <c r="N10586" s="1">
        <v>0.5</v>
      </c>
      <c r="O10586">
        <v>354</v>
      </c>
      <c r="P10586" t="s">
        <v>14640</v>
      </c>
      <c r="Q10586">
        <v>0.97</v>
      </c>
      <c r="R10586" t="s">
        <v>14650</v>
      </c>
      <c r="S10586" s="14">
        <f>profile[[#This Row],[income]]/1000</f>
        <v>41</v>
      </c>
    </row>
    <row r="10587" spans="1:19" x14ac:dyDescent="0.25">
      <c r="A10587" t="s">
        <v>10585</v>
      </c>
      <c r="B10587" s="1">
        <v>1.8225</v>
      </c>
      <c r="D10587" s="14" t="s">
        <v>10923</v>
      </c>
      <c r="E10587" s="14">
        <v>17.916</v>
      </c>
      <c r="H10587" t="s">
        <v>14627</v>
      </c>
      <c r="I10587">
        <v>20</v>
      </c>
      <c r="J10587" t="s">
        <v>5341</v>
      </c>
      <c r="K10587" s="15">
        <v>42951</v>
      </c>
      <c r="L10587" s="14">
        <v>37000</v>
      </c>
      <c r="M10587">
        <v>1.46</v>
      </c>
      <c r="N10587" s="1">
        <v>0.5</v>
      </c>
      <c r="O10587">
        <v>361</v>
      </c>
      <c r="P10587" t="s">
        <v>14640</v>
      </c>
      <c r="Q10587">
        <v>0.99</v>
      </c>
      <c r="R10587" t="s">
        <v>14650</v>
      </c>
      <c r="S10587" s="14">
        <f>profile[[#This Row],[income]]/1000</f>
        <v>37</v>
      </c>
    </row>
    <row r="10588" spans="1:19" x14ac:dyDescent="0.25">
      <c r="A10588" t="s">
        <v>10586</v>
      </c>
      <c r="B10588" s="1">
        <v>2.3967000000000001</v>
      </c>
      <c r="D10588" s="14" t="s">
        <v>10924</v>
      </c>
      <c r="E10588" s="14">
        <v>12.985833333333332</v>
      </c>
      <c r="H10588" t="s">
        <v>14627</v>
      </c>
      <c r="I10588">
        <v>22</v>
      </c>
      <c r="J10588" t="s">
        <v>8104</v>
      </c>
      <c r="K10588" s="15">
        <v>43125</v>
      </c>
      <c r="L10588" s="14">
        <v>50000</v>
      </c>
      <c r="M10588">
        <v>11.826700000000001</v>
      </c>
      <c r="N10588" s="1">
        <v>0.5</v>
      </c>
      <c r="O10588">
        <v>187</v>
      </c>
      <c r="P10588" t="s">
        <v>14640</v>
      </c>
      <c r="Q10588">
        <v>0.51</v>
      </c>
      <c r="R10588" t="s">
        <v>14650</v>
      </c>
      <c r="S10588" s="14">
        <f>profile[[#This Row],[income]]/1000</f>
        <v>50</v>
      </c>
    </row>
    <row r="10589" spans="1:19" x14ac:dyDescent="0.25">
      <c r="A10589" t="s">
        <v>10587</v>
      </c>
      <c r="B10589" s="1">
        <v>8.2086000000000006</v>
      </c>
      <c r="D10589" s="14" t="s">
        <v>10925</v>
      </c>
      <c r="E10589" s="14">
        <v>25.22</v>
      </c>
      <c r="H10589" t="s">
        <v>14627</v>
      </c>
      <c r="I10589">
        <v>61</v>
      </c>
      <c r="J10589" t="s">
        <v>7016</v>
      </c>
      <c r="K10589" s="15">
        <v>42957</v>
      </c>
      <c r="L10589" s="14">
        <v>31000</v>
      </c>
      <c r="M10589">
        <v>2.0167000000000002</v>
      </c>
      <c r="N10589" s="1">
        <v>0.5</v>
      </c>
      <c r="O10589">
        <v>355</v>
      </c>
      <c r="P10589" t="s">
        <v>14640</v>
      </c>
      <c r="Q10589">
        <v>0.97</v>
      </c>
      <c r="R10589" t="s">
        <v>14650</v>
      </c>
      <c r="S10589" s="14">
        <f>profile[[#This Row],[income]]/1000</f>
        <v>31</v>
      </c>
    </row>
    <row r="10590" spans="1:19" x14ac:dyDescent="0.25">
      <c r="A10590" t="s">
        <v>10588</v>
      </c>
      <c r="B10590" s="1">
        <v>17.05</v>
      </c>
      <c r="D10590" s="14" t="s">
        <v>10926</v>
      </c>
      <c r="E10590" s="14">
        <v>2.6850000000000005</v>
      </c>
      <c r="H10590" t="s">
        <v>14627</v>
      </c>
      <c r="I10590">
        <v>59</v>
      </c>
      <c r="J10590" t="s">
        <v>14521</v>
      </c>
      <c r="K10590" s="15">
        <v>42976</v>
      </c>
      <c r="L10590" s="14">
        <v>47000</v>
      </c>
      <c r="M10590">
        <v>3.33</v>
      </c>
      <c r="N10590" s="1">
        <v>0.5</v>
      </c>
      <c r="O10590">
        <v>336</v>
      </c>
      <c r="P10590" t="s">
        <v>14640</v>
      </c>
      <c r="Q10590">
        <v>0.92</v>
      </c>
      <c r="R10590" t="s">
        <v>14650</v>
      </c>
      <c r="S10590" s="14">
        <f>profile[[#This Row],[income]]/1000</f>
        <v>47</v>
      </c>
    </row>
    <row r="10591" spans="1:19" x14ac:dyDescent="0.25">
      <c r="A10591" t="s">
        <v>10589</v>
      </c>
      <c r="B10591" s="1">
        <v>2.2286000000000001</v>
      </c>
      <c r="D10591" s="14" t="s">
        <v>10927</v>
      </c>
      <c r="E10591" s="14">
        <v>24.793333333333333</v>
      </c>
      <c r="H10591" t="s">
        <v>14627</v>
      </c>
      <c r="I10591">
        <v>25</v>
      </c>
      <c r="J10591" t="s">
        <v>10581</v>
      </c>
      <c r="K10591" s="15">
        <v>43127</v>
      </c>
      <c r="L10591" s="14">
        <v>34000</v>
      </c>
      <c r="M10591">
        <v>2.298</v>
      </c>
      <c r="N10591" s="1">
        <v>0.5</v>
      </c>
      <c r="O10591">
        <v>185</v>
      </c>
      <c r="P10591" t="s">
        <v>14640</v>
      </c>
      <c r="Q10591">
        <v>0.51</v>
      </c>
      <c r="R10591" t="s">
        <v>14650</v>
      </c>
      <c r="S10591" s="14">
        <f>profile[[#This Row],[income]]/1000</f>
        <v>34</v>
      </c>
    </row>
    <row r="10592" spans="1:19" x14ac:dyDescent="0.25">
      <c r="A10592" t="s">
        <v>10590</v>
      </c>
      <c r="B10592" s="1">
        <v>3.04</v>
      </c>
      <c r="D10592" s="14" t="s">
        <v>10928</v>
      </c>
      <c r="E10592" s="14">
        <v>11.904999999999999</v>
      </c>
      <c r="H10592" t="s">
        <v>14627</v>
      </c>
      <c r="I10592">
        <v>63</v>
      </c>
      <c r="J10592" t="s">
        <v>12594</v>
      </c>
      <c r="K10592" s="15">
        <v>43157</v>
      </c>
      <c r="L10592" s="14">
        <v>48000</v>
      </c>
      <c r="M10592">
        <v>3.8180000000000001</v>
      </c>
      <c r="N10592" s="1">
        <v>0.5</v>
      </c>
      <c r="O10592">
        <v>155</v>
      </c>
      <c r="P10592" t="s">
        <v>14640</v>
      </c>
      <c r="Q10592">
        <v>0.42</v>
      </c>
      <c r="R10592" t="s">
        <v>14650</v>
      </c>
      <c r="S10592" s="14">
        <f>profile[[#This Row],[income]]/1000</f>
        <v>48</v>
      </c>
    </row>
    <row r="10593" spans="1:19" x14ac:dyDescent="0.25">
      <c r="A10593" t="s">
        <v>10591</v>
      </c>
      <c r="B10593" s="1">
        <v>2.9874999999999998</v>
      </c>
      <c r="D10593" s="14" t="s">
        <v>10929</v>
      </c>
      <c r="E10593" s="14">
        <v>19.989999999999998</v>
      </c>
      <c r="H10593" t="s">
        <v>14627</v>
      </c>
      <c r="I10593">
        <v>80</v>
      </c>
      <c r="J10593" t="s">
        <v>8319</v>
      </c>
      <c r="K10593" s="15">
        <v>43058</v>
      </c>
      <c r="L10593" s="14">
        <v>49000</v>
      </c>
      <c r="M10593">
        <v>0.96</v>
      </c>
      <c r="N10593" s="1">
        <v>0.5</v>
      </c>
      <c r="O10593">
        <v>254</v>
      </c>
      <c r="P10593" t="s">
        <v>14640</v>
      </c>
      <c r="Q10593">
        <v>0.7</v>
      </c>
      <c r="R10593" t="s">
        <v>14650</v>
      </c>
      <c r="S10593" s="14">
        <f>profile[[#This Row],[income]]/1000</f>
        <v>49</v>
      </c>
    </row>
    <row r="10594" spans="1:19" x14ac:dyDescent="0.25">
      <c r="A10594" t="s">
        <v>10592</v>
      </c>
      <c r="B10594" s="1">
        <v>20.315000000000001</v>
      </c>
      <c r="D10594" s="14" t="s">
        <v>10930</v>
      </c>
      <c r="E10594" s="14">
        <v>2.08</v>
      </c>
      <c r="H10594" t="s">
        <v>14627</v>
      </c>
      <c r="I10594">
        <v>36</v>
      </c>
      <c r="J10594" t="s">
        <v>7528</v>
      </c>
      <c r="K10594" s="15">
        <v>43254</v>
      </c>
      <c r="L10594" s="14">
        <v>47000</v>
      </c>
      <c r="M10594">
        <v>10.0967</v>
      </c>
      <c r="N10594" s="1">
        <v>0.5</v>
      </c>
      <c r="O10594">
        <v>58</v>
      </c>
      <c r="P10594" t="s">
        <v>14640</v>
      </c>
      <c r="Q10594">
        <v>0.16</v>
      </c>
      <c r="R10594" t="s">
        <v>14650</v>
      </c>
      <c r="S10594" s="14">
        <f>profile[[#This Row],[income]]/1000</f>
        <v>47</v>
      </c>
    </row>
    <row r="10595" spans="1:19" x14ac:dyDescent="0.25">
      <c r="A10595" t="s">
        <v>10593</v>
      </c>
      <c r="B10595" s="1">
        <v>14.6778</v>
      </c>
      <c r="D10595" s="14" t="s">
        <v>10931</v>
      </c>
      <c r="E10595" s="14">
        <v>24.11</v>
      </c>
      <c r="H10595" t="s">
        <v>14627</v>
      </c>
      <c r="I10595">
        <v>67</v>
      </c>
      <c r="J10595" t="s">
        <v>7526</v>
      </c>
      <c r="K10595" s="15">
        <v>43276</v>
      </c>
      <c r="L10595" s="14">
        <v>51000</v>
      </c>
      <c r="M10595">
        <v>12.41</v>
      </c>
      <c r="N10595" s="1">
        <v>0.5</v>
      </c>
      <c r="O10595">
        <v>36</v>
      </c>
      <c r="P10595" t="s">
        <v>14640</v>
      </c>
      <c r="Q10595">
        <v>0.1</v>
      </c>
      <c r="R10595" t="s">
        <v>14650</v>
      </c>
      <c r="S10595" s="14">
        <f>profile[[#This Row],[income]]/1000</f>
        <v>51</v>
      </c>
    </row>
    <row r="10596" spans="1:19" x14ac:dyDescent="0.25">
      <c r="A10596" t="s">
        <v>10594</v>
      </c>
      <c r="B10596" s="1">
        <v>1.45</v>
      </c>
      <c r="D10596" s="14" t="s">
        <v>10932</v>
      </c>
      <c r="E10596" s="14">
        <v>14.505238095238095</v>
      </c>
      <c r="H10596" t="s">
        <v>14627</v>
      </c>
      <c r="I10596">
        <v>41</v>
      </c>
      <c r="J10596" t="s">
        <v>7757</v>
      </c>
      <c r="K10596" s="15">
        <v>43170</v>
      </c>
      <c r="L10596" s="14">
        <v>75000</v>
      </c>
      <c r="M10596">
        <v>2.14</v>
      </c>
      <c r="N10596" s="1">
        <v>0.5</v>
      </c>
      <c r="O10596">
        <v>142</v>
      </c>
      <c r="P10596" t="s">
        <v>14640</v>
      </c>
      <c r="Q10596">
        <v>0.39</v>
      </c>
      <c r="R10596" t="s">
        <v>14650</v>
      </c>
      <c r="S10596" s="14">
        <f>profile[[#This Row],[income]]/1000</f>
        <v>75</v>
      </c>
    </row>
    <row r="10597" spans="1:19" x14ac:dyDescent="0.25">
      <c r="A10597" t="s">
        <v>10595</v>
      </c>
      <c r="B10597" s="1">
        <v>22.563300000000002</v>
      </c>
      <c r="D10597" s="14" t="s">
        <v>10933</v>
      </c>
      <c r="E10597" s="14">
        <v>23.55</v>
      </c>
      <c r="H10597" t="s">
        <v>14627</v>
      </c>
      <c r="I10597">
        <v>27</v>
      </c>
      <c r="J10597" t="s">
        <v>642</v>
      </c>
      <c r="K10597" s="15">
        <v>43048</v>
      </c>
      <c r="L10597" s="14">
        <v>35000</v>
      </c>
      <c r="M10597">
        <v>2.9180000000000001</v>
      </c>
      <c r="N10597" s="1">
        <v>0.5</v>
      </c>
      <c r="O10597">
        <v>264</v>
      </c>
      <c r="P10597" t="s">
        <v>14640</v>
      </c>
      <c r="Q10597">
        <v>0.72</v>
      </c>
      <c r="R10597" t="s">
        <v>14650</v>
      </c>
      <c r="S10597" s="14">
        <f>profile[[#This Row],[income]]/1000</f>
        <v>35</v>
      </c>
    </row>
    <row r="10598" spans="1:19" x14ac:dyDescent="0.25">
      <c r="A10598" t="s">
        <v>10596</v>
      </c>
      <c r="B10598" s="1">
        <v>21.6614</v>
      </c>
      <c r="D10598" s="14" t="s">
        <v>10934</v>
      </c>
      <c r="E10598" s="14">
        <v>2.464</v>
      </c>
      <c r="H10598" t="s">
        <v>14627</v>
      </c>
      <c r="I10598">
        <v>50</v>
      </c>
      <c r="J10598" t="s">
        <v>4828</v>
      </c>
      <c r="K10598" s="15">
        <v>43292</v>
      </c>
      <c r="L10598" s="14">
        <v>39000</v>
      </c>
      <c r="M10598">
        <v>10.2357</v>
      </c>
      <c r="N10598" s="1">
        <v>0.5</v>
      </c>
      <c r="O10598">
        <v>20</v>
      </c>
      <c r="P10598" t="s">
        <v>14640</v>
      </c>
      <c r="Q10598">
        <v>0.05</v>
      </c>
      <c r="R10598" t="s">
        <v>14650</v>
      </c>
      <c r="S10598" s="14">
        <f>profile[[#This Row],[income]]/1000</f>
        <v>39</v>
      </c>
    </row>
    <row r="10599" spans="1:19" x14ac:dyDescent="0.25">
      <c r="A10599" t="s">
        <v>10597</v>
      </c>
      <c r="B10599" s="1">
        <v>3.6240000000000001</v>
      </c>
      <c r="D10599" s="14" t="s">
        <v>10935</v>
      </c>
      <c r="E10599" s="14">
        <v>14.315</v>
      </c>
      <c r="H10599" t="s">
        <v>14627</v>
      </c>
      <c r="I10599">
        <v>73</v>
      </c>
      <c r="J10599" t="s">
        <v>6402</v>
      </c>
      <c r="K10599" s="15">
        <v>43305</v>
      </c>
      <c r="L10599" s="14">
        <v>32000</v>
      </c>
      <c r="M10599">
        <v>3.27</v>
      </c>
      <c r="N10599" s="1">
        <v>0.5</v>
      </c>
      <c r="O10599">
        <v>7</v>
      </c>
      <c r="P10599" t="s">
        <v>14640</v>
      </c>
      <c r="Q10599">
        <v>0.02</v>
      </c>
      <c r="R10599" t="s">
        <v>14650</v>
      </c>
      <c r="S10599" s="14">
        <f>profile[[#This Row],[income]]/1000</f>
        <v>32</v>
      </c>
    </row>
    <row r="10600" spans="1:19" x14ac:dyDescent="0.25">
      <c r="A10600" t="s">
        <v>10598</v>
      </c>
      <c r="B10600" s="1">
        <v>12.9389</v>
      </c>
      <c r="D10600" s="14" t="s">
        <v>10936</v>
      </c>
      <c r="E10600" s="14">
        <v>33.201999999999998</v>
      </c>
      <c r="H10600" t="s">
        <v>14627</v>
      </c>
      <c r="I10600">
        <v>63</v>
      </c>
      <c r="J10600" t="s">
        <v>14320</v>
      </c>
      <c r="K10600" s="15">
        <v>43122</v>
      </c>
      <c r="L10600" s="14">
        <v>57000</v>
      </c>
      <c r="M10600">
        <v>5.66</v>
      </c>
      <c r="N10600" s="1">
        <v>0.5</v>
      </c>
      <c r="O10600">
        <v>190</v>
      </c>
      <c r="P10600" t="s">
        <v>14640</v>
      </c>
      <c r="Q10600">
        <v>0.52</v>
      </c>
      <c r="R10600" t="s">
        <v>14650</v>
      </c>
      <c r="S10600" s="14">
        <f>profile[[#This Row],[income]]/1000</f>
        <v>57</v>
      </c>
    </row>
    <row r="10601" spans="1:19" x14ac:dyDescent="0.25">
      <c r="A10601" t="s">
        <v>10599</v>
      </c>
      <c r="B10601" s="1">
        <v>0</v>
      </c>
      <c r="D10601" s="14" t="s">
        <v>10937</v>
      </c>
      <c r="E10601" s="14">
        <v>25.115454545454543</v>
      </c>
      <c r="H10601" t="s">
        <v>14627</v>
      </c>
      <c r="I10601">
        <v>58</v>
      </c>
      <c r="J10601" t="s">
        <v>8901</v>
      </c>
      <c r="K10601" s="15">
        <v>43076</v>
      </c>
      <c r="L10601" s="14">
        <v>61000</v>
      </c>
      <c r="M10601">
        <v>3.2374999999999998</v>
      </c>
      <c r="N10601" s="1">
        <v>0.5</v>
      </c>
      <c r="O10601">
        <v>236</v>
      </c>
      <c r="P10601" t="s">
        <v>14640</v>
      </c>
      <c r="Q10601">
        <v>0.65</v>
      </c>
      <c r="R10601" t="s">
        <v>14650</v>
      </c>
      <c r="S10601" s="14">
        <f>profile[[#This Row],[income]]/1000</f>
        <v>61</v>
      </c>
    </row>
    <row r="10602" spans="1:19" x14ac:dyDescent="0.25">
      <c r="A10602" t="s">
        <v>10600</v>
      </c>
      <c r="B10602" s="1">
        <v>11.33</v>
      </c>
      <c r="D10602" s="14" t="s">
        <v>10938</v>
      </c>
      <c r="E10602" s="14">
        <v>20.518749999999994</v>
      </c>
      <c r="H10602" t="s">
        <v>14627</v>
      </c>
      <c r="I10602">
        <v>58</v>
      </c>
      <c r="J10602" t="s">
        <v>3473</v>
      </c>
      <c r="K10602" s="15">
        <v>42971</v>
      </c>
      <c r="L10602" s="14">
        <v>53000</v>
      </c>
      <c r="M10602">
        <v>10.574</v>
      </c>
      <c r="N10602" s="1">
        <v>0.5</v>
      </c>
      <c r="O10602">
        <v>341</v>
      </c>
      <c r="P10602" t="s">
        <v>14640</v>
      </c>
      <c r="Q10602">
        <v>0.93</v>
      </c>
      <c r="R10602" t="s">
        <v>14650</v>
      </c>
      <c r="S10602" s="14">
        <f>profile[[#This Row],[income]]/1000</f>
        <v>53</v>
      </c>
    </row>
    <row r="10603" spans="1:19" x14ac:dyDescent="0.25">
      <c r="A10603" t="s">
        <v>10601</v>
      </c>
      <c r="B10603" s="1">
        <v>24.723800000000001</v>
      </c>
      <c r="D10603" s="14" t="s">
        <v>10939</v>
      </c>
      <c r="E10603" s="14">
        <v>20.839999999999996</v>
      </c>
      <c r="H10603" t="s">
        <v>14627</v>
      </c>
      <c r="I10603">
        <v>60</v>
      </c>
      <c r="J10603" t="s">
        <v>13783</v>
      </c>
      <c r="K10603" s="15">
        <v>43019</v>
      </c>
      <c r="L10603" s="14">
        <v>48000</v>
      </c>
      <c r="M10603">
        <v>5.5833000000000004</v>
      </c>
      <c r="N10603" s="1">
        <v>0.5</v>
      </c>
      <c r="O10603">
        <v>293</v>
      </c>
      <c r="P10603" t="s">
        <v>14640</v>
      </c>
      <c r="Q10603">
        <v>0.8</v>
      </c>
      <c r="R10603" t="s">
        <v>14650</v>
      </c>
      <c r="S10603" s="14">
        <f>profile[[#This Row],[income]]/1000</f>
        <v>48</v>
      </c>
    </row>
    <row r="10604" spans="1:19" x14ac:dyDescent="0.25">
      <c r="A10604" t="s">
        <v>10602</v>
      </c>
      <c r="B10604" s="1">
        <v>12.032500000000001</v>
      </c>
      <c r="D10604" s="14" t="s">
        <v>10940</v>
      </c>
      <c r="E10604" s="14">
        <v>3.2712499999999998</v>
      </c>
      <c r="H10604" t="s">
        <v>14627</v>
      </c>
      <c r="I10604">
        <v>37</v>
      </c>
      <c r="J10604" t="s">
        <v>7925</v>
      </c>
      <c r="K10604" s="15">
        <v>43044</v>
      </c>
      <c r="L10604" s="14">
        <v>41000</v>
      </c>
      <c r="M10604">
        <v>5.3449999999999998</v>
      </c>
      <c r="N10604" s="1">
        <v>0.5</v>
      </c>
      <c r="O10604">
        <v>268</v>
      </c>
      <c r="P10604" t="s">
        <v>14640</v>
      </c>
      <c r="Q10604">
        <v>0.73</v>
      </c>
      <c r="R10604" t="s">
        <v>14650</v>
      </c>
      <c r="S10604" s="14">
        <f>profile[[#This Row],[income]]/1000</f>
        <v>41</v>
      </c>
    </row>
    <row r="10605" spans="1:19" x14ac:dyDescent="0.25">
      <c r="A10605" t="s">
        <v>10603</v>
      </c>
      <c r="B10605" s="1">
        <v>0</v>
      </c>
      <c r="D10605" s="14" t="s">
        <v>10941</v>
      </c>
      <c r="E10605" s="14">
        <v>2.8233333333333333</v>
      </c>
      <c r="H10605" t="s">
        <v>14627</v>
      </c>
      <c r="I10605">
        <v>61</v>
      </c>
      <c r="J10605" t="s">
        <v>1137</v>
      </c>
      <c r="K10605" s="15">
        <v>43261</v>
      </c>
      <c r="L10605" s="14">
        <v>53000</v>
      </c>
      <c r="M10605">
        <v>12.503299999999999</v>
      </c>
      <c r="N10605" s="1">
        <v>0.5</v>
      </c>
      <c r="O10605">
        <v>51</v>
      </c>
      <c r="P10605" t="s">
        <v>14640</v>
      </c>
      <c r="Q10605">
        <v>0.14000000000000001</v>
      </c>
      <c r="R10605" t="s">
        <v>14650</v>
      </c>
      <c r="S10605" s="14">
        <f>profile[[#This Row],[income]]/1000</f>
        <v>53</v>
      </c>
    </row>
    <row r="10606" spans="1:19" x14ac:dyDescent="0.25">
      <c r="A10606" t="s">
        <v>10604</v>
      </c>
      <c r="B10606" s="1">
        <v>4.91</v>
      </c>
      <c r="D10606" s="14" t="s">
        <v>10942</v>
      </c>
      <c r="E10606" s="14">
        <v>2.7874999999999996</v>
      </c>
      <c r="H10606" t="s">
        <v>14627</v>
      </c>
      <c r="I10606">
        <v>56</v>
      </c>
      <c r="J10606" t="s">
        <v>13295</v>
      </c>
      <c r="K10606" s="15">
        <v>43235</v>
      </c>
      <c r="L10606" s="14">
        <v>59000</v>
      </c>
      <c r="M10606">
        <v>0.72</v>
      </c>
      <c r="N10606" s="1">
        <v>0.5</v>
      </c>
      <c r="O10606">
        <v>77</v>
      </c>
      <c r="P10606" t="s">
        <v>14640</v>
      </c>
      <c r="Q10606">
        <v>0.21</v>
      </c>
      <c r="R10606" t="s">
        <v>14650</v>
      </c>
      <c r="S10606" s="14">
        <f>profile[[#This Row],[income]]/1000</f>
        <v>59</v>
      </c>
    </row>
    <row r="10607" spans="1:19" x14ac:dyDescent="0.25">
      <c r="A10607" t="s">
        <v>10605</v>
      </c>
      <c r="B10607" s="1">
        <v>27.661999999999999</v>
      </c>
      <c r="D10607" s="14" t="s">
        <v>10943</v>
      </c>
      <c r="E10607" s="14">
        <v>25.905000000000001</v>
      </c>
      <c r="H10607" t="s">
        <v>14627</v>
      </c>
      <c r="I10607">
        <v>22</v>
      </c>
      <c r="J10607" t="s">
        <v>4334</v>
      </c>
      <c r="K10607" s="15">
        <v>43213</v>
      </c>
      <c r="L10607" s="14">
        <v>43000</v>
      </c>
      <c r="M10607">
        <v>1.8132999999999999</v>
      </c>
      <c r="N10607" s="1">
        <v>0.5</v>
      </c>
      <c r="O10607">
        <v>99</v>
      </c>
      <c r="P10607" t="s">
        <v>14640</v>
      </c>
      <c r="Q10607">
        <v>0.27</v>
      </c>
      <c r="R10607" t="s">
        <v>14650</v>
      </c>
      <c r="S10607" s="14">
        <f>profile[[#This Row],[income]]/1000</f>
        <v>43</v>
      </c>
    </row>
    <row r="10608" spans="1:19" x14ac:dyDescent="0.25">
      <c r="A10608" t="s">
        <v>10606</v>
      </c>
      <c r="B10608" s="1">
        <v>32.802500000000002</v>
      </c>
      <c r="D10608" s="14" t="s">
        <v>10944</v>
      </c>
      <c r="E10608" s="14">
        <v>4.0562499999999995</v>
      </c>
      <c r="H10608" t="s">
        <v>14627</v>
      </c>
      <c r="I10608">
        <v>88</v>
      </c>
      <c r="J10608" t="s">
        <v>7651</v>
      </c>
      <c r="K10608" s="15">
        <v>43197</v>
      </c>
      <c r="L10608" s="14">
        <v>52000</v>
      </c>
      <c r="M10608">
        <v>0.54</v>
      </c>
      <c r="N10608" s="1">
        <v>0.5</v>
      </c>
      <c r="O10608">
        <v>115</v>
      </c>
      <c r="P10608" t="s">
        <v>14640</v>
      </c>
      <c r="Q10608">
        <v>0.31</v>
      </c>
      <c r="R10608" t="s">
        <v>14650</v>
      </c>
      <c r="S10608" s="14">
        <f>profile[[#This Row],[income]]/1000</f>
        <v>52</v>
      </c>
    </row>
    <row r="10609" spans="1:19" x14ac:dyDescent="0.25">
      <c r="A10609" t="s">
        <v>10607</v>
      </c>
      <c r="B10609" s="1">
        <v>5.8117000000000001</v>
      </c>
      <c r="D10609" s="14" t="s">
        <v>10945</v>
      </c>
      <c r="E10609" s="14">
        <v>11.106428571428571</v>
      </c>
      <c r="H10609" t="s">
        <v>14627</v>
      </c>
      <c r="I10609">
        <v>80</v>
      </c>
      <c r="J10609" t="s">
        <v>10155</v>
      </c>
      <c r="K10609" s="15">
        <v>42987</v>
      </c>
      <c r="L10609" s="14">
        <v>65000</v>
      </c>
      <c r="M10609">
        <v>2.42</v>
      </c>
      <c r="N10609" s="1">
        <v>0.5</v>
      </c>
      <c r="O10609">
        <v>325</v>
      </c>
      <c r="P10609" t="s">
        <v>14640</v>
      </c>
      <c r="Q10609">
        <v>0.89</v>
      </c>
      <c r="R10609" t="s">
        <v>14650</v>
      </c>
      <c r="S10609" s="14">
        <f>profile[[#This Row],[income]]/1000</f>
        <v>65</v>
      </c>
    </row>
    <row r="10610" spans="1:19" x14ac:dyDescent="0.25">
      <c r="A10610" t="s">
        <v>10608</v>
      </c>
      <c r="B10610" s="1">
        <v>20.331399999999999</v>
      </c>
      <c r="D10610" s="14" t="s">
        <v>10946</v>
      </c>
      <c r="E10610" s="14">
        <v>3.2060000000000004</v>
      </c>
      <c r="H10610" t="s">
        <v>14627</v>
      </c>
      <c r="I10610">
        <v>57</v>
      </c>
      <c r="J10610" t="s">
        <v>11892</v>
      </c>
      <c r="K10610" s="15">
        <v>42963</v>
      </c>
      <c r="L10610" s="14">
        <v>33000</v>
      </c>
      <c r="M10610">
        <v>9.17</v>
      </c>
      <c r="N10610" s="1">
        <v>0.5</v>
      </c>
      <c r="O10610">
        <v>349</v>
      </c>
      <c r="P10610" t="s">
        <v>14640</v>
      </c>
      <c r="Q10610">
        <v>0.96</v>
      </c>
      <c r="R10610" t="s">
        <v>14650</v>
      </c>
      <c r="S10610" s="14">
        <f>profile[[#This Row],[income]]/1000</f>
        <v>33</v>
      </c>
    </row>
    <row r="10611" spans="1:19" x14ac:dyDescent="0.25">
      <c r="A10611" t="s">
        <v>10609</v>
      </c>
      <c r="B10611" s="1">
        <v>26.846699999999998</v>
      </c>
      <c r="D10611" s="14" t="s">
        <v>10947</v>
      </c>
      <c r="E10611" s="14">
        <v>3.0649999999999999</v>
      </c>
      <c r="H10611" t="s">
        <v>14627</v>
      </c>
      <c r="I10611">
        <v>79</v>
      </c>
      <c r="J10611" t="s">
        <v>7776</v>
      </c>
      <c r="K10611" s="15">
        <v>43005</v>
      </c>
      <c r="L10611" s="14">
        <v>56000</v>
      </c>
      <c r="M10611">
        <v>12.272500000000001</v>
      </c>
      <c r="N10611" s="1">
        <v>0.5</v>
      </c>
      <c r="O10611">
        <v>307</v>
      </c>
      <c r="P10611" t="s">
        <v>14640</v>
      </c>
      <c r="Q10611">
        <v>0.84</v>
      </c>
      <c r="R10611" t="s">
        <v>14650</v>
      </c>
      <c r="S10611" s="14">
        <f>profile[[#This Row],[income]]/1000</f>
        <v>56</v>
      </c>
    </row>
    <row r="10612" spans="1:19" x14ac:dyDescent="0.25">
      <c r="A10612" t="s">
        <v>10610</v>
      </c>
      <c r="B10612" s="1">
        <v>17.0517</v>
      </c>
      <c r="D10612" s="14" t="s">
        <v>10948</v>
      </c>
      <c r="E10612" s="14">
        <v>14.595000000000001</v>
      </c>
      <c r="H10612" t="s">
        <v>14627</v>
      </c>
      <c r="I10612">
        <v>41</v>
      </c>
      <c r="J10612" t="s">
        <v>2569</v>
      </c>
      <c r="K10612" s="15">
        <v>43108</v>
      </c>
      <c r="L10612" s="14">
        <v>41000</v>
      </c>
      <c r="M10612">
        <v>6.44</v>
      </c>
      <c r="N10612" s="1">
        <v>0.5</v>
      </c>
      <c r="O10612">
        <v>204</v>
      </c>
      <c r="P10612" t="s">
        <v>14640</v>
      </c>
      <c r="Q10612">
        <v>0.56000000000000005</v>
      </c>
      <c r="R10612" t="s">
        <v>14650</v>
      </c>
      <c r="S10612" s="14">
        <f>profile[[#This Row],[income]]/1000</f>
        <v>41</v>
      </c>
    </row>
    <row r="10613" spans="1:19" x14ac:dyDescent="0.25">
      <c r="A10613" t="s">
        <v>10611</v>
      </c>
      <c r="B10613" s="1">
        <v>0.95</v>
      </c>
      <c r="D10613" s="14" t="s">
        <v>10949</v>
      </c>
      <c r="E10613" s="14">
        <v>18.747999999999998</v>
      </c>
      <c r="H10613" t="s">
        <v>14627</v>
      </c>
      <c r="I10613">
        <v>60</v>
      </c>
      <c r="J10613" t="s">
        <v>8008</v>
      </c>
      <c r="K10613" s="15">
        <v>42999</v>
      </c>
      <c r="L10613" s="14">
        <v>40000</v>
      </c>
      <c r="M10613">
        <v>9.6240000000000006</v>
      </c>
      <c r="N10613" s="1">
        <v>0.5</v>
      </c>
      <c r="O10613">
        <v>313</v>
      </c>
      <c r="P10613" t="s">
        <v>14640</v>
      </c>
      <c r="Q10613">
        <v>0.86</v>
      </c>
      <c r="R10613" t="s">
        <v>14650</v>
      </c>
      <c r="S10613" s="14">
        <f>profile[[#This Row],[income]]/1000</f>
        <v>40</v>
      </c>
    </row>
    <row r="10614" spans="1:19" x14ac:dyDescent="0.25">
      <c r="A10614" t="s">
        <v>10612</v>
      </c>
      <c r="B10614" s="1">
        <v>17.72</v>
      </c>
      <c r="D10614" s="14" t="s">
        <v>10950</v>
      </c>
      <c r="E10614" s="14">
        <v>3.7078571428571427</v>
      </c>
      <c r="H10614" t="s">
        <v>14627</v>
      </c>
      <c r="I10614">
        <v>72</v>
      </c>
      <c r="J10614" t="s">
        <v>2667</v>
      </c>
      <c r="K10614" s="15">
        <v>43265</v>
      </c>
      <c r="L10614" s="14">
        <v>54000</v>
      </c>
      <c r="M10614">
        <v>12.558</v>
      </c>
      <c r="N10614" s="1">
        <v>0.5</v>
      </c>
      <c r="O10614">
        <v>47</v>
      </c>
      <c r="P10614" t="s">
        <v>14640</v>
      </c>
      <c r="Q10614">
        <v>0.13</v>
      </c>
      <c r="R10614" t="s">
        <v>14650</v>
      </c>
      <c r="S10614" s="14">
        <f>profile[[#This Row],[income]]/1000</f>
        <v>54</v>
      </c>
    </row>
    <row r="10615" spans="1:19" x14ac:dyDescent="0.25">
      <c r="A10615" t="s">
        <v>10613</v>
      </c>
      <c r="B10615" s="1">
        <v>0</v>
      </c>
      <c r="D10615" s="14" t="s">
        <v>10951</v>
      </c>
      <c r="E10615" s="14">
        <v>19.998000000000001</v>
      </c>
      <c r="H10615" t="s">
        <v>14627</v>
      </c>
      <c r="I10615">
        <v>49</v>
      </c>
      <c r="J10615" t="s">
        <v>2804</v>
      </c>
      <c r="K10615" s="15">
        <v>43131</v>
      </c>
      <c r="L10615" s="14">
        <v>51000</v>
      </c>
      <c r="M10615">
        <v>9.9049999999999994</v>
      </c>
      <c r="N10615" s="1">
        <v>0.5</v>
      </c>
      <c r="O10615">
        <v>181</v>
      </c>
      <c r="P10615" t="s">
        <v>14640</v>
      </c>
      <c r="Q10615">
        <v>0.5</v>
      </c>
      <c r="R10615" t="s">
        <v>14650</v>
      </c>
      <c r="S10615" s="14">
        <f>profile[[#This Row],[income]]/1000</f>
        <v>51</v>
      </c>
    </row>
    <row r="10616" spans="1:19" x14ac:dyDescent="0.25">
      <c r="A10616" t="s">
        <v>10614</v>
      </c>
      <c r="B10616" s="1">
        <v>10.675700000000001</v>
      </c>
      <c r="D10616" s="14" t="s">
        <v>10952</v>
      </c>
      <c r="E10616" s="14">
        <v>18.638888888888886</v>
      </c>
      <c r="H10616" t="s">
        <v>14627</v>
      </c>
      <c r="I10616">
        <v>39</v>
      </c>
      <c r="J10616" t="s">
        <v>6829</v>
      </c>
      <c r="K10616" s="15">
        <v>42955</v>
      </c>
      <c r="L10616" s="14">
        <v>57000</v>
      </c>
      <c r="M10616">
        <v>2.6833</v>
      </c>
      <c r="N10616" s="1">
        <v>0.5</v>
      </c>
      <c r="O10616">
        <v>357</v>
      </c>
      <c r="P10616" t="s">
        <v>14640</v>
      </c>
      <c r="Q10616">
        <v>0.98</v>
      </c>
      <c r="R10616" t="s">
        <v>14650</v>
      </c>
      <c r="S10616" s="14">
        <f>profile[[#This Row],[income]]/1000</f>
        <v>57</v>
      </c>
    </row>
    <row r="10617" spans="1:19" x14ac:dyDescent="0.25">
      <c r="A10617" t="s">
        <v>10615</v>
      </c>
      <c r="B10617" s="1">
        <v>19.335000000000001</v>
      </c>
      <c r="D10617" s="14" t="s">
        <v>10953</v>
      </c>
      <c r="E10617" s="14">
        <v>18.978571428571431</v>
      </c>
      <c r="H10617" t="s">
        <v>14627</v>
      </c>
      <c r="I10617">
        <v>25</v>
      </c>
      <c r="J10617" t="s">
        <v>6744</v>
      </c>
      <c r="K10617" s="15">
        <v>43058</v>
      </c>
      <c r="L10617" s="14">
        <v>35000</v>
      </c>
      <c r="M10617">
        <v>2.2132999999999998</v>
      </c>
      <c r="N10617" s="1">
        <v>0.5</v>
      </c>
      <c r="O10617">
        <v>254</v>
      </c>
      <c r="P10617" t="s">
        <v>14640</v>
      </c>
      <c r="Q10617">
        <v>0.7</v>
      </c>
      <c r="R10617" t="s">
        <v>14650</v>
      </c>
      <c r="S10617" s="14">
        <f>profile[[#This Row],[income]]/1000</f>
        <v>35</v>
      </c>
    </row>
    <row r="10618" spans="1:19" x14ac:dyDescent="0.25">
      <c r="A10618" t="s">
        <v>10616</v>
      </c>
      <c r="B10618" s="1">
        <v>2.2149999999999999</v>
      </c>
      <c r="D10618" s="14" t="s">
        <v>10954</v>
      </c>
      <c r="E10618" s="14">
        <v>25.871666666666666</v>
      </c>
      <c r="H10618" t="s">
        <v>14627</v>
      </c>
      <c r="I10618">
        <v>45</v>
      </c>
      <c r="J10618" t="s">
        <v>9959</v>
      </c>
      <c r="K10618" s="15">
        <v>43225</v>
      </c>
      <c r="L10618" s="14">
        <v>52000</v>
      </c>
      <c r="M10618">
        <v>2.415</v>
      </c>
      <c r="N10618" s="1">
        <v>0.5</v>
      </c>
      <c r="O10618">
        <v>87</v>
      </c>
      <c r="P10618" t="s">
        <v>14640</v>
      </c>
      <c r="Q10618">
        <v>0.24</v>
      </c>
      <c r="R10618" t="s">
        <v>14650</v>
      </c>
      <c r="S10618" s="14">
        <f>profile[[#This Row],[income]]/1000</f>
        <v>52</v>
      </c>
    </row>
    <row r="10619" spans="1:19" x14ac:dyDescent="0.25">
      <c r="A10619" t="s">
        <v>10617</v>
      </c>
      <c r="B10619" s="1">
        <v>14.195</v>
      </c>
      <c r="D10619" s="14" t="s">
        <v>10955</v>
      </c>
      <c r="E10619" s="14">
        <v>26.014545454545456</v>
      </c>
      <c r="H10619" t="s">
        <v>14627</v>
      </c>
      <c r="I10619">
        <v>52</v>
      </c>
      <c r="J10619" t="s">
        <v>11810</v>
      </c>
      <c r="K10619" s="15">
        <v>42963</v>
      </c>
      <c r="L10619" s="14">
        <v>41000</v>
      </c>
      <c r="M10619">
        <v>2.27</v>
      </c>
      <c r="N10619" s="1">
        <v>0.5</v>
      </c>
      <c r="O10619">
        <v>349</v>
      </c>
      <c r="P10619" t="s">
        <v>14640</v>
      </c>
      <c r="Q10619">
        <v>0.96</v>
      </c>
      <c r="R10619" t="s">
        <v>14650</v>
      </c>
      <c r="S10619" s="14">
        <f>profile[[#This Row],[income]]/1000</f>
        <v>41</v>
      </c>
    </row>
    <row r="10620" spans="1:19" x14ac:dyDescent="0.25">
      <c r="A10620" t="s">
        <v>10618</v>
      </c>
      <c r="B10620" s="1">
        <v>0</v>
      </c>
      <c r="D10620" s="14" t="s">
        <v>10956</v>
      </c>
      <c r="E10620" s="14">
        <v>11.817499999999999</v>
      </c>
      <c r="H10620" t="s">
        <v>14627</v>
      </c>
      <c r="I10620">
        <v>80</v>
      </c>
      <c r="J10620" t="s">
        <v>8075</v>
      </c>
      <c r="K10620" s="15">
        <v>43253</v>
      </c>
      <c r="L10620" s="14">
        <v>35000</v>
      </c>
      <c r="M10620">
        <v>8.1575000000000006</v>
      </c>
      <c r="N10620" s="1">
        <v>0.5</v>
      </c>
      <c r="O10620">
        <v>59</v>
      </c>
      <c r="P10620" t="s">
        <v>14640</v>
      </c>
      <c r="Q10620">
        <v>0.16</v>
      </c>
      <c r="R10620" t="s">
        <v>14650</v>
      </c>
      <c r="S10620" s="14">
        <f>profile[[#This Row],[income]]/1000</f>
        <v>35</v>
      </c>
    </row>
    <row r="10621" spans="1:19" x14ac:dyDescent="0.25">
      <c r="A10621" t="s">
        <v>10619</v>
      </c>
      <c r="B10621" s="1">
        <v>1.08</v>
      </c>
      <c r="D10621" s="14" t="s">
        <v>10957</v>
      </c>
      <c r="E10621" s="14">
        <v>19.89</v>
      </c>
      <c r="H10621" t="s">
        <v>14627</v>
      </c>
      <c r="I10621">
        <v>32</v>
      </c>
      <c r="J10621" t="s">
        <v>9857</v>
      </c>
      <c r="K10621" s="15">
        <v>42993</v>
      </c>
      <c r="L10621" s="14">
        <v>33000</v>
      </c>
      <c r="M10621">
        <v>10.51</v>
      </c>
      <c r="N10621" s="1">
        <v>0.5</v>
      </c>
      <c r="O10621">
        <v>319</v>
      </c>
      <c r="P10621" t="s">
        <v>14640</v>
      </c>
      <c r="Q10621">
        <v>0.87</v>
      </c>
      <c r="R10621" t="s">
        <v>14650</v>
      </c>
      <c r="S10621" s="14">
        <f>profile[[#This Row],[income]]/1000</f>
        <v>33</v>
      </c>
    </row>
    <row r="10622" spans="1:19" x14ac:dyDescent="0.25">
      <c r="A10622" t="s">
        <v>10620</v>
      </c>
      <c r="B10622" s="1">
        <v>0</v>
      </c>
      <c r="D10622" s="14" t="s">
        <v>10958</v>
      </c>
      <c r="E10622" s="14">
        <v>4.0511111111111111</v>
      </c>
      <c r="H10622" t="s">
        <v>14627</v>
      </c>
      <c r="I10622">
        <v>21</v>
      </c>
      <c r="J10622" t="s">
        <v>13391</v>
      </c>
      <c r="K10622" s="15">
        <v>43146</v>
      </c>
      <c r="L10622" s="14">
        <v>45000</v>
      </c>
      <c r="M10622">
        <v>6.1767000000000003</v>
      </c>
      <c r="N10622" s="1">
        <v>0.5</v>
      </c>
      <c r="O10622">
        <v>166</v>
      </c>
      <c r="P10622" t="s">
        <v>14640</v>
      </c>
      <c r="Q10622">
        <v>0.45</v>
      </c>
      <c r="R10622" t="s">
        <v>14650</v>
      </c>
      <c r="S10622" s="14">
        <f>profile[[#This Row],[income]]/1000</f>
        <v>45</v>
      </c>
    </row>
    <row r="10623" spans="1:19" x14ac:dyDescent="0.25">
      <c r="A10623" t="s">
        <v>10621</v>
      </c>
      <c r="B10623" s="1">
        <v>3.18</v>
      </c>
      <c r="D10623" s="14" t="s">
        <v>10959</v>
      </c>
      <c r="E10623" s="14">
        <v>15.774999999999999</v>
      </c>
      <c r="H10623" t="s">
        <v>14627</v>
      </c>
      <c r="I10623">
        <v>68</v>
      </c>
      <c r="J10623" t="s">
        <v>14587</v>
      </c>
      <c r="K10623" s="15">
        <v>43041</v>
      </c>
      <c r="L10623" s="14">
        <v>51000</v>
      </c>
      <c r="M10623">
        <v>1.9350000000000001</v>
      </c>
      <c r="N10623" s="1">
        <v>0.5</v>
      </c>
      <c r="O10623">
        <v>271</v>
      </c>
      <c r="P10623" t="s">
        <v>14640</v>
      </c>
      <c r="Q10623">
        <v>0.74</v>
      </c>
      <c r="R10623" t="s">
        <v>14650</v>
      </c>
      <c r="S10623" s="14">
        <f>profile[[#This Row],[income]]/1000</f>
        <v>51</v>
      </c>
    </row>
    <row r="10624" spans="1:19" x14ac:dyDescent="0.25">
      <c r="A10624" t="s">
        <v>10622</v>
      </c>
      <c r="B10624" s="1">
        <v>17.274999999999999</v>
      </c>
      <c r="D10624" s="14" t="s">
        <v>10960</v>
      </c>
      <c r="E10624" s="14">
        <v>9.5475000000000012</v>
      </c>
      <c r="H10624" t="s">
        <v>14627</v>
      </c>
      <c r="I10624">
        <v>45</v>
      </c>
      <c r="J10624" t="s">
        <v>9016</v>
      </c>
      <c r="K10624" s="15">
        <v>42982</v>
      </c>
      <c r="L10624" s="14">
        <v>55000</v>
      </c>
      <c r="M10624">
        <v>1.625</v>
      </c>
      <c r="N10624" s="1">
        <v>0.5</v>
      </c>
      <c r="O10624">
        <v>330</v>
      </c>
      <c r="P10624" t="s">
        <v>14640</v>
      </c>
      <c r="Q10624">
        <v>0.9</v>
      </c>
      <c r="R10624" t="s">
        <v>14650</v>
      </c>
      <c r="S10624" s="14">
        <f>profile[[#This Row],[income]]/1000</f>
        <v>55</v>
      </c>
    </row>
    <row r="10625" spans="1:19" x14ac:dyDescent="0.25">
      <c r="A10625" t="s">
        <v>10623</v>
      </c>
      <c r="B10625" s="1">
        <v>1.8633</v>
      </c>
      <c r="D10625" s="14" t="s">
        <v>10961</v>
      </c>
      <c r="E10625" s="14">
        <v>1.9633333333333336</v>
      </c>
      <c r="H10625" t="s">
        <v>14627</v>
      </c>
      <c r="I10625">
        <v>41</v>
      </c>
      <c r="J10625" t="s">
        <v>12684</v>
      </c>
      <c r="K10625" s="15">
        <v>43247</v>
      </c>
      <c r="L10625" s="14">
        <v>44000</v>
      </c>
      <c r="M10625">
        <v>8.91</v>
      </c>
      <c r="N10625" s="1">
        <v>0.5</v>
      </c>
      <c r="O10625">
        <v>65</v>
      </c>
      <c r="P10625" t="s">
        <v>14640</v>
      </c>
      <c r="Q10625">
        <v>0.18</v>
      </c>
      <c r="R10625" t="s">
        <v>14650</v>
      </c>
      <c r="S10625" s="14">
        <f>profile[[#This Row],[income]]/1000</f>
        <v>44</v>
      </c>
    </row>
    <row r="10626" spans="1:19" x14ac:dyDescent="0.25">
      <c r="A10626" t="s">
        <v>10624</v>
      </c>
      <c r="B10626" s="1">
        <v>1.94</v>
      </c>
      <c r="D10626" s="14" t="s">
        <v>10962</v>
      </c>
      <c r="E10626" s="14">
        <v>21.31</v>
      </c>
      <c r="H10626" t="s">
        <v>14627</v>
      </c>
      <c r="I10626">
        <v>28</v>
      </c>
      <c r="J10626" t="s">
        <v>14270</v>
      </c>
      <c r="K10626" s="15">
        <v>43230</v>
      </c>
      <c r="L10626" s="14">
        <v>58000</v>
      </c>
      <c r="M10626">
        <v>5.36</v>
      </c>
      <c r="N10626" s="1">
        <v>0.5</v>
      </c>
      <c r="O10626">
        <v>82</v>
      </c>
      <c r="P10626" t="s">
        <v>14640</v>
      </c>
      <c r="Q10626">
        <v>0.22</v>
      </c>
      <c r="R10626" t="s">
        <v>14650</v>
      </c>
      <c r="S10626" s="14">
        <f>profile[[#This Row],[income]]/1000</f>
        <v>58</v>
      </c>
    </row>
    <row r="10627" spans="1:19" x14ac:dyDescent="0.25">
      <c r="A10627" t="s">
        <v>10625</v>
      </c>
      <c r="B10627" s="1">
        <v>16.690000000000001</v>
      </c>
      <c r="D10627" s="14" t="s">
        <v>10963</v>
      </c>
      <c r="E10627" s="14">
        <v>17.014285714285716</v>
      </c>
      <c r="H10627" t="s">
        <v>14627</v>
      </c>
      <c r="I10627">
        <v>87</v>
      </c>
      <c r="J10627" t="s">
        <v>3702</v>
      </c>
      <c r="K10627" s="15">
        <v>43200</v>
      </c>
      <c r="L10627" s="14">
        <v>58000</v>
      </c>
      <c r="M10627">
        <v>9.76</v>
      </c>
      <c r="N10627" s="1">
        <v>0.5</v>
      </c>
      <c r="O10627">
        <v>112</v>
      </c>
      <c r="P10627" t="s">
        <v>14640</v>
      </c>
      <c r="Q10627">
        <v>0.31</v>
      </c>
      <c r="R10627" t="s">
        <v>14650</v>
      </c>
      <c r="S10627" s="14">
        <f>profile[[#This Row],[income]]/1000</f>
        <v>58</v>
      </c>
    </row>
    <row r="10628" spans="1:19" x14ac:dyDescent="0.25">
      <c r="A10628" t="s">
        <v>10626</v>
      </c>
      <c r="B10628" s="1">
        <v>19.844999999999999</v>
      </c>
      <c r="D10628" s="14" t="s">
        <v>10964</v>
      </c>
      <c r="E10628" s="14">
        <v>3.3639999999999999</v>
      </c>
      <c r="H10628" t="s">
        <v>14627</v>
      </c>
      <c r="I10628">
        <v>24</v>
      </c>
      <c r="J10628" t="s">
        <v>3433</v>
      </c>
      <c r="K10628" s="15">
        <v>43295</v>
      </c>
      <c r="L10628" s="14">
        <v>44000</v>
      </c>
      <c r="M10628">
        <v>8.4700000000000006</v>
      </c>
      <c r="N10628" s="1">
        <v>0.5</v>
      </c>
      <c r="O10628">
        <v>17</v>
      </c>
      <c r="P10628" t="s">
        <v>14640</v>
      </c>
      <c r="Q10628">
        <v>0.05</v>
      </c>
      <c r="R10628" t="s">
        <v>14650</v>
      </c>
      <c r="S10628" s="14">
        <f>profile[[#This Row],[income]]/1000</f>
        <v>44</v>
      </c>
    </row>
    <row r="10629" spans="1:19" x14ac:dyDescent="0.25">
      <c r="A10629" t="s">
        <v>10627</v>
      </c>
      <c r="B10629" s="1">
        <v>24.4786</v>
      </c>
      <c r="D10629" s="14" t="s">
        <v>10965</v>
      </c>
      <c r="E10629" s="14">
        <v>20.096666666666668</v>
      </c>
      <c r="H10629" t="s">
        <v>14627</v>
      </c>
      <c r="I10629">
        <v>26</v>
      </c>
      <c r="J10629" t="s">
        <v>2917</v>
      </c>
      <c r="K10629" s="15">
        <v>43124</v>
      </c>
      <c r="L10629" s="14">
        <v>39000</v>
      </c>
      <c r="M10629">
        <v>1.97</v>
      </c>
      <c r="N10629" s="1">
        <v>0.5</v>
      </c>
      <c r="O10629">
        <v>188</v>
      </c>
      <c r="P10629" t="s">
        <v>14640</v>
      </c>
      <c r="Q10629">
        <v>0.51</v>
      </c>
      <c r="R10629" t="s">
        <v>14650</v>
      </c>
      <c r="S10629" s="14">
        <f>profile[[#This Row],[income]]/1000</f>
        <v>39</v>
      </c>
    </row>
    <row r="10630" spans="1:19" x14ac:dyDescent="0.25">
      <c r="A10630" t="s">
        <v>10628</v>
      </c>
      <c r="B10630" s="1">
        <v>5.1325000000000003</v>
      </c>
      <c r="D10630" s="14" t="s">
        <v>10967</v>
      </c>
      <c r="E10630" s="14">
        <v>8.0366666666666671</v>
      </c>
      <c r="H10630" t="s">
        <v>14627</v>
      </c>
      <c r="I10630">
        <v>23</v>
      </c>
      <c r="J10630" t="s">
        <v>13122</v>
      </c>
      <c r="K10630" s="15">
        <v>43021</v>
      </c>
      <c r="L10630" s="14">
        <v>53000</v>
      </c>
      <c r="M10630">
        <v>4.9466999999999999</v>
      </c>
      <c r="N10630" s="1">
        <v>0.5</v>
      </c>
      <c r="O10630">
        <v>291</v>
      </c>
      <c r="P10630" t="s">
        <v>14640</v>
      </c>
      <c r="Q10630">
        <v>0.8</v>
      </c>
      <c r="R10630" t="s">
        <v>14650</v>
      </c>
      <c r="S10630" s="14">
        <f>profile[[#This Row],[income]]/1000</f>
        <v>53</v>
      </c>
    </row>
    <row r="10631" spans="1:19" x14ac:dyDescent="0.25">
      <c r="A10631" t="s">
        <v>10629</v>
      </c>
      <c r="B10631" s="1">
        <v>2.79</v>
      </c>
      <c r="D10631" s="14" t="s">
        <v>10968</v>
      </c>
      <c r="E10631" s="14">
        <v>20.645</v>
      </c>
      <c r="H10631" t="s">
        <v>14627</v>
      </c>
      <c r="I10631">
        <v>21</v>
      </c>
      <c r="J10631" t="s">
        <v>11843</v>
      </c>
      <c r="K10631" s="15">
        <v>43298</v>
      </c>
      <c r="L10631" s="14">
        <v>42000</v>
      </c>
      <c r="M10631">
        <v>4.24</v>
      </c>
      <c r="N10631" s="1">
        <v>0.5</v>
      </c>
      <c r="O10631">
        <v>14</v>
      </c>
      <c r="P10631" t="s">
        <v>14640</v>
      </c>
      <c r="Q10631">
        <v>0.04</v>
      </c>
      <c r="R10631" t="s">
        <v>14650</v>
      </c>
      <c r="S10631" s="14">
        <f>profile[[#This Row],[income]]/1000</f>
        <v>42</v>
      </c>
    </row>
    <row r="10632" spans="1:19" x14ac:dyDescent="0.25">
      <c r="A10632" t="s">
        <v>10630</v>
      </c>
      <c r="B10632" s="1">
        <v>17.5733</v>
      </c>
      <c r="D10632" s="14" t="s">
        <v>10969</v>
      </c>
      <c r="E10632" s="14">
        <v>2.835</v>
      </c>
      <c r="H10632" t="s">
        <v>14627</v>
      </c>
      <c r="I10632">
        <v>31</v>
      </c>
      <c r="J10632" t="s">
        <v>10570</v>
      </c>
      <c r="K10632" s="15">
        <v>43123</v>
      </c>
      <c r="L10632" s="14">
        <v>64000</v>
      </c>
      <c r="M10632">
        <v>2.93</v>
      </c>
      <c r="N10632" s="1">
        <v>0.5</v>
      </c>
      <c r="O10632">
        <v>189</v>
      </c>
      <c r="P10632" t="s">
        <v>14640</v>
      </c>
      <c r="Q10632">
        <v>0.52</v>
      </c>
      <c r="R10632" t="s">
        <v>14650</v>
      </c>
      <c r="S10632" s="14">
        <f>profile[[#This Row],[income]]/1000</f>
        <v>64</v>
      </c>
    </row>
    <row r="10633" spans="1:19" x14ac:dyDescent="0.25">
      <c r="A10633" t="s">
        <v>10631</v>
      </c>
      <c r="B10633" s="1">
        <v>3.6644000000000001</v>
      </c>
      <c r="D10633" s="14" t="s">
        <v>10970</v>
      </c>
      <c r="E10633" s="14">
        <v>27.215454545454545</v>
      </c>
      <c r="H10633" t="s">
        <v>14627</v>
      </c>
      <c r="I10633">
        <v>77</v>
      </c>
      <c r="J10633" t="s">
        <v>5452</v>
      </c>
      <c r="K10633" s="15">
        <v>43016</v>
      </c>
      <c r="L10633" s="14">
        <v>53000</v>
      </c>
      <c r="M10633">
        <v>5.18</v>
      </c>
      <c r="N10633" s="1">
        <v>0.5</v>
      </c>
      <c r="O10633">
        <v>296</v>
      </c>
      <c r="P10633" t="s">
        <v>14640</v>
      </c>
      <c r="Q10633">
        <v>0.81</v>
      </c>
      <c r="R10633" t="s">
        <v>14650</v>
      </c>
      <c r="S10633" s="14">
        <f>profile[[#This Row],[income]]/1000</f>
        <v>53</v>
      </c>
    </row>
    <row r="10634" spans="1:19" x14ac:dyDescent="0.25">
      <c r="A10634" t="s">
        <v>10632</v>
      </c>
      <c r="B10634" s="1">
        <v>37.968200000000003</v>
      </c>
      <c r="D10634" s="14" t="s">
        <v>10971</v>
      </c>
      <c r="E10634" s="14">
        <v>1.4612499999999997</v>
      </c>
      <c r="H10634" t="s">
        <v>14627</v>
      </c>
      <c r="I10634">
        <v>43</v>
      </c>
      <c r="J10634" t="s">
        <v>6589</v>
      </c>
      <c r="K10634" s="15">
        <v>43081</v>
      </c>
      <c r="L10634" s="14">
        <v>38000</v>
      </c>
      <c r="M10634">
        <v>0.65500000000000003</v>
      </c>
      <c r="N10634" s="1">
        <v>0.5</v>
      </c>
      <c r="O10634">
        <v>231</v>
      </c>
      <c r="P10634" t="s">
        <v>14640</v>
      </c>
      <c r="Q10634">
        <v>0.63</v>
      </c>
      <c r="R10634" t="s">
        <v>14650</v>
      </c>
      <c r="S10634" s="14">
        <f>profile[[#This Row],[income]]/1000</f>
        <v>38</v>
      </c>
    </row>
    <row r="10635" spans="1:19" x14ac:dyDescent="0.25">
      <c r="A10635" t="s">
        <v>10633</v>
      </c>
      <c r="B10635" s="1">
        <v>28.32</v>
      </c>
      <c r="D10635" s="14" t="s">
        <v>10972</v>
      </c>
      <c r="E10635" s="14">
        <v>16.91333333333333</v>
      </c>
      <c r="H10635" t="s">
        <v>14627</v>
      </c>
      <c r="I10635">
        <v>52</v>
      </c>
      <c r="J10635" t="s">
        <v>8174</v>
      </c>
      <c r="K10635" s="15">
        <v>43097</v>
      </c>
      <c r="L10635" s="14">
        <v>50000</v>
      </c>
      <c r="M10635">
        <v>3.6019999999999999</v>
      </c>
      <c r="N10635" s="1">
        <v>0.5</v>
      </c>
      <c r="O10635">
        <v>215</v>
      </c>
      <c r="P10635" t="s">
        <v>14640</v>
      </c>
      <c r="Q10635">
        <v>0.59</v>
      </c>
      <c r="R10635" t="s">
        <v>14650</v>
      </c>
      <c r="S10635" s="14">
        <f>profile[[#This Row],[income]]/1000</f>
        <v>50</v>
      </c>
    </row>
    <row r="10636" spans="1:19" x14ac:dyDescent="0.25">
      <c r="A10636" t="s">
        <v>10634</v>
      </c>
      <c r="B10636" s="1">
        <v>3.6819999999999999</v>
      </c>
      <c r="D10636" s="14" t="s">
        <v>10973</v>
      </c>
      <c r="E10636" s="14">
        <v>21.666666666666668</v>
      </c>
      <c r="H10636" t="s">
        <v>14627</v>
      </c>
      <c r="I10636">
        <v>49</v>
      </c>
      <c r="J10636" t="s">
        <v>4379</v>
      </c>
      <c r="K10636" s="15">
        <v>42970</v>
      </c>
      <c r="L10636" s="14">
        <v>70000</v>
      </c>
      <c r="M10636">
        <v>4.0839999999999996</v>
      </c>
      <c r="N10636" s="1">
        <v>0.5</v>
      </c>
      <c r="O10636">
        <v>342</v>
      </c>
      <c r="P10636" t="s">
        <v>14640</v>
      </c>
      <c r="Q10636">
        <v>0.94</v>
      </c>
      <c r="R10636" t="s">
        <v>14650</v>
      </c>
      <c r="S10636" s="14">
        <f>profile[[#This Row],[income]]/1000</f>
        <v>70</v>
      </c>
    </row>
    <row r="10637" spans="1:19" x14ac:dyDescent="0.25">
      <c r="A10637" t="s">
        <v>10635</v>
      </c>
      <c r="B10637" s="1">
        <v>11.58</v>
      </c>
      <c r="D10637" s="14" t="s">
        <v>10974</v>
      </c>
      <c r="E10637" s="14">
        <v>2.2840000000000003</v>
      </c>
      <c r="H10637" t="s">
        <v>14627</v>
      </c>
      <c r="I10637">
        <v>38</v>
      </c>
      <c r="J10637" t="s">
        <v>710</v>
      </c>
      <c r="K10637" s="15">
        <v>42948</v>
      </c>
      <c r="L10637" s="14">
        <v>67000</v>
      </c>
      <c r="M10637">
        <v>3.3833000000000002</v>
      </c>
      <c r="N10637" s="1">
        <v>0.5</v>
      </c>
      <c r="O10637">
        <v>364</v>
      </c>
      <c r="P10637" t="s">
        <v>14640</v>
      </c>
      <c r="Q10637">
        <v>1</v>
      </c>
      <c r="R10637" t="s">
        <v>14650</v>
      </c>
      <c r="S10637" s="14">
        <f>profile[[#This Row],[income]]/1000</f>
        <v>67</v>
      </c>
    </row>
    <row r="10638" spans="1:19" x14ac:dyDescent="0.25">
      <c r="A10638" t="s">
        <v>10636</v>
      </c>
      <c r="B10638" s="1">
        <v>2.8685999999999998</v>
      </c>
      <c r="D10638" s="14" t="s">
        <v>10975</v>
      </c>
      <c r="E10638" s="14">
        <v>20.75</v>
      </c>
      <c r="H10638" t="s">
        <v>14627</v>
      </c>
      <c r="I10638">
        <v>57</v>
      </c>
      <c r="J10638" t="s">
        <v>13635</v>
      </c>
      <c r="K10638" s="15">
        <v>43034</v>
      </c>
      <c r="L10638" s="14">
        <v>42000</v>
      </c>
      <c r="M10638">
        <v>8.7759999999999998</v>
      </c>
      <c r="N10638" s="1">
        <v>0.5</v>
      </c>
      <c r="O10638">
        <v>278</v>
      </c>
      <c r="P10638" t="s">
        <v>14640</v>
      </c>
      <c r="Q10638">
        <v>0.76</v>
      </c>
      <c r="R10638" t="s">
        <v>14650</v>
      </c>
      <c r="S10638" s="14">
        <f>profile[[#This Row],[income]]/1000</f>
        <v>42</v>
      </c>
    </row>
    <row r="10639" spans="1:19" x14ac:dyDescent="0.25">
      <c r="A10639" t="s">
        <v>10637</v>
      </c>
      <c r="B10639" s="1">
        <v>3.2610000000000001</v>
      </c>
      <c r="D10639" s="14" t="s">
        <v>10977</v>
      </c>
      <c r="E10639" s="14">
        <v>3.1259999999999999</v>
      </c>
      <c r="H10639" t="s">
        <v>14627</v>
      </c>
      <c r="I10639">
        <v>35</v>
      </c>
      <c r="J10639" t="s">
        <v>8931</v>
      </c>
      <c r="K10639" s="15">
        <v>43125</v>
      </c>
      <c r="L10639" s="14">
        <v>37000</v>
      </c>
      <c r="M10639">
        <v>9.44</v>
      </c>
      <c r="N10639" s="1">
        <v>0.5</v>
      </c>
      <c r="O10639">
        <v>187</v>
      </c>
      <c r="P10639" t="s">
        <v>14640</v>
      </c>
      <c r="Q10639">
        <v>0.51</v>
      </c>
      <c r="R10639" t="s">
        <v>14650</v>
      </c>
      <c r="S10639" s="14">
        <f>profile[[#This Row],[income]]/1000</f>
        <v>37</v>
      </c>
    </row>
    <row r="10640" spans="1:19" x14ac:dyDescent="0.25">
      <c r="A10640" t="s">
        <v>10638</v>
      </c>
      <c r="B10640" s="1">
        <v>8.8355999999999995</v>
      </c>
      <c r="D10640" s="14" t="s">
        <v>10978</v>
      </c>
      <c r="E10640" s="14">
        <v>3.6549999999999994</v>
      </c>
      <c r="H10640" t="s">
        <v>14627</v>
      </c>
      <c r="I10640">
        <v>34</v>
      </c>
      <c r="J10640" t="s">
        <v>3787</v>
      </c>
      <c r="K10640" s="15">
        <v>43173</v>
      </c>
      <c r="L10640" s="14">
        <v>33000</v>
      </c>
      <c r="M10640">
        <v>1.66</v>
      </c>
      <c r="N10640" s="1">
        <v>0.5</v>
      </c>
      <c r="O10640">
        <v>139</v>
      </c>
      <c r="P10640" t="s">
        <v>14640</v>
      </c>
      <c r="Q10640">
        <v>0.38</v>
      </c>
      <c r="R10640" t="s">
        <v>14650</v>
      </c>
      <c r="S10640" s="14">
        <f>profile[[#This Row],[income]]/1000</f>
        <v>33</v>
      </c>
    </row>
    <row r="10641" spans="1:19" x14ac:dyDescent="0.25">
      <c r="A10641" t="s">
        <v>10639</v>
      </c>
      <c r="B10641" s="1">
        <v>14.8354</v>
      </c>
      <c r="D10641" s="14" t="s">
        <v>10979</v>
      </c>
      <c r="E10641" s="14">
        <v>16.518888888888892</v>
      </c>
      <c r="H10641" t="s">
        <v>14627</v>
      </c>
      <c r="I10641">
        <v>47</v>
      </c>
      <c r="J10641" t="s">
        <v>2026</v>
      </c>
      <c r="K10641" s="15">
        <v>42947</v>
      </c>
      <c r="L10641" s="14">
        <v>38000</v>
      </c>
      <c r="M10641">
        <v>1.25</v>
      </c>
      <c r="N10641" s="1">
        <v>0.5</v>
      </c>
      <c r="O10641">
        <v>365</v>
      </c>
      <c r="P10641" t="s">
        <v>14640</v>
      </c>
      <c r="Q10641">
        <v>1</v>
      </c>
      <c r="R10641" t="s">
        <v>14650</v>
      </c>
      <c r="S10641" s="14">
        <f>profile[[#This Row],[income]]/1000</f>
        <v>38</v>
      </c>
    </row>
    <row r="10642" spans="1:19" x14ac:dyDescent="0.25">
      <c r="A10642" t="s">
        <v>10640</v>
      </c>
      <c r="B10642" s="1">
        <v>0</v>
      </c>
      <c r="D10642" s="14" t="s">
        <v>10980</v>
      </c>
      <c r="E10642" s="14">
        <v>15.765714285714285</v>
      </c>
      <c r="H10642" t="s">
        <v>14627</v>
      </c>
      <c r="I10642">
        <v>38</v>
      </c>
      <c r="J10642" t="s">
        <v>5907</v>
      </c>
      <c r="K10642" s="15">
        <v>43052</v>
      </c>
      <c r="L10642" s="14">
        <v>44000</v>
      </c>
      <c r="M10642">
        <v>0.505</v>
      </c>
      <c r="N10642" s="1">
        <v>0.5</v>
      </c>
      <c r="O10642">
        <v>260</v>
      </c>
      <c r="P10642" t="s">
        <v>14640</v>
      </c>
      <c r="Q10642">
        <v>0.71</v>
      </c>
      <c r="R10642" t="s">
        <v>14650</v>
      </c>
      <c r="S10642" s="14">
        <f>profile[[#This Row],[income]]/1000</f>
        <v>44</v>
      </c>
    </row>
    <row r="10643" spans="1:19" x14ac:dyDescent="0.25">
      <c r="A10643" t="s">
        <v>10641</v>
      </c>
      <c r="B10643" s="1">
        <v>9.2620000000000005</v>
      </c>
      <c r="D10643" s="14" t="s">
        <v>10981</v>
      </c>
      <c r="E10643" s="14">
        <v>2.1519999999999997</v>
      </c>
      <c r="H10643" t="s">
        <v>14627</v>
      </c>
      <c r="I10643">
        <v>54</v>
      </c>
      <c r="J10643" t="s">
        <v>10103</v>
      </c>
      <c r="K10643" s="15">
        <v>43111</v>
      </c>
      <c r="L10643" s="14">
        <v>49000</v>
      </c>
      <c r="M10643">
        <v>3.6189</v>
      </c>
      <c r="N10643" s="1">
        <v>0.5</v>
      </c>
      <c r="O10643">
        <v>201</v>
      </c>
      <c r="P10643" t="s">
        <v>14640</v>
      </c>
      <c r="Q10643">
        <v>0.55000000000000004</v>
      </c>
      <c r="R10643" t="s">
        <v>14650</v>
      </c>
      <c r="S10643" s="14">
        <f>profile[[#This Row],[income]]/1000</f>
        <v>49</v>
      </c>
    </row>
    <row r="10644" spans="1:19" x14ac:dyDescent="0.25">
      <c r="A10644" t="s">
        <v>10642</v>
      </c>
      <c r="B10644" s="1">
        <v>15.015000000000001</v>
      </c>
      <c r="D10644" s="14" t="s">
        <v>10982</v>
      </c>
      <c r="E10644" s="14">
        <v>18.79</v>
      </c>
      <c r="H10644" t="s">
        <v>14627</v>
      </c>
      <c r="I10644">
        <v>62</v>
      </c>
      <c r="J10644" t="s">
        <v>1339</v>
      </c>
      <c r="K10644" s="15">
        <v>42988</v>
      </c>
      <c r="L10644" s="14">
        <v>40000</v>
      </c>
      <c r="M10644">
        <v>10.467700000000001</v>
      </c>
      <c r="N10644" s="1">
        <v>0.5</v>
      </c>
      <c r="O10644">
        <v>324</v>
      </c>
      <c r="P10644" t="s">
        <v>14640</v>
      </c>
      <c r="Q10644">
        <v>0.89</v>
      </c>
      <c r="R10644" t="s">
        <v>14650</v>
      </c>
      <c r="S10644" s="14">
        <f>profile[[#This Row],[income]]/1000</f>
        <v>40</v>
      </c>
    </row>
    <row r="10645" spans="1:19" x14ac:dyDescent="0.25">
      <c r="A10645" t="s">
        <v>10643</v>
      </c>
      <c r="B10645" s="1">
        <v>0</v>
      </c>
      <c r="D10645" s="14" t="s">
        <v>10983</v>
      </c>
      <c r="E10645" s="14">
        <v>15.356666666666664</v>
      </c>
      <c r="H10645" t="s">
        <v>14627</v>
      </c>
      <c r="I10645">
        <v>59</v>
      </c>
      <c r="J10645" t="s">
        <v>10145</v>
      </c>
      <c r="K10645" s="15">
        <v>43157</v>
      </c>
      <c r="L10645" s="14">
        <v>41000</v>
      </c>
      <c r="M10645">
        <v>0.90329999999999999</v>
      </c>
      <c r="N10645" s="1">
        <v>0.5</v>
      </c>
      <c r="O10645">
        <v>155</v>
      </c>
      <c r="P10645" t="s">
        <v>14640</v>
      </c>
      <c r="Q10645">
        <v>0.42</v>
      </c>
      <c r="R10645" t="s">
        <v>14650</v>
      </c>
      <c r="S10645" s="14">
        <f>profile[[#This Row],[income]]/1000</f>
        <v>41</v>
      </c>
    </row>
    <row r="10646" spans="1:19" x14ac:dyDescent="0.25">
      <c r="A10646" t="s">
        <v>10644</v>
      </c>
      <c r="B10646" s="1">
        <v>23.965</v>
      </c>
      <c r="D10646" s="14" t="s">
        <v>10984</v>
      </c>
      <c r="E10646" s="14">
        <v>22.23</v>
      </c>
      <c r="H10646" t="s">
        <v>14627</v>
      </c>
      <c r="I10646">
        <v>27</v>
      </c>
      <c r="J10646" t="s">
        <v>12897</v>
      </c>
      <c r="K10646" s="15">
        <v>42998</v>
      </c>
      <c r="L10646" s="14">
        <v>32000</v>
      </c>
      <c r="M10646">
        <v>6.5770999999999997</v>
      </c>
      <c r="N10646" s="1">
        <v>0.5</v>
      </c>
      <c r="O10646">
        <v>314</v>
      </c>
      <c r="P10646" t="s">
        <v>14640</v>
      </c>
      <c r="Q10646">
        <v>0.86</v>
      </c>
      <c r="R10646" t="s">
        <v>14650</v>
      </c>
      <c r="S10646" s="14">
        <f>profile[[#This Row],[income]]/1000</f>
        <v>32</v>
      </c>
    </row>
    <row r="10647" spans="1:19" x14ac:dyDescent="0.25">
      <c r="A10647" t="s">
        <v>10645</v>
      </c>
      <c r="B10647" s="1">
        <v>15.045</v>
      </c>
      <c r="D10647" s="14" t="s">
        <v>10985</v>
      </c>
      <c r="E10647" s="14">
        <v>3.6466666666666665</v>
      </c>
      <c r="H10647" t="s">
        <v>14627</v>
      </c>
      <c r="I10647">
        <v>48</v>
      </c>
      <c r="J10647" t="s">
        <v>8833</v>
      </c>
      <c r="K10647" s="15">
        <v>43036</v>
      </c>
      <c r="L10647" s="14">
        <v>38000</v>
      </c>
      <c r="M10647">
        <v>2.8220000000000001</v>
      </c>
      <c r="N10647" s="1">
        <v>0.5</v>
      </c>
      <c r="O10647">
        <v>276</v>
      </c>
      <c r="P10647" t="s">
        <v>14640</v>
      </c>
      <c r="Q10647">
        <v>0.76</v>
      </c>
      <c r="R10647" t="s">
        <v>14650</v>
      </c>
      <c r="S10647" s="14">
        <f>profile[[#This Row],[income]]/1000</f>
        <v>38</v>
      </c>
    </row>
    <row r="10648" spans="1:19" x14ac:dyDescent="0.25">
      <c r="A10648" t="s">
        <v>10646</v>
      </c>
      <c r="B10648" s="1">
        <v>2.5667</v>
      </c>
      <c r="D10648" s="14" t="s">
        <v>10986</v>
      </c>
      <c r="E10648" s="14">
        <v>27.393333333333334</v>
      </c>
      <c r="H10648" t="s">
        <v>14627</v>
      </c>
      <c r="I10648">
        <v>52</v>
      </c>
      <c r="J10648" t="s">
        <v>2765</v>
      </c>
      <c r="K10648" s="15">
        <v>42999</v>
      </c>
      <c r="L10648" s="14">
        <v>36000</v>
      </c>
      <c r="M10648">
        <v>10.7425</v>
      </c>
      <c r="N10648" s="1">
        <v>0.5</v>
      </c>
      <c r="O10648">
        <v>313</v>
      </c>
      <c r="P10648" t="s">
        <v>14640</v>
      </c>
      <c r="Q10648">
        <v>0.86</v>
      </c>
      <c r="R10648" t="s">
        <v>14650</v>
      </c>
      <c r="S10648" s="14">
        <f>profile[[#This Row],[income]]/1000</f>
        <v>36</v>
      </c>
    </row>
    <row r="10649" spans="1:19" x14ac:dyDescent="0.25">
      <c r="A10649" t="s">
        <v>10647</v>
      </c>
      <c r="B10649" s="1">
        <v>0</v>
      </c>
      <c r="D10649" s="14" t="s">
        <v>10987</v>
      </c>
      <c r="E10649" s="14">
        <v>15.518000000000001</v>
      </c>
      <c r="H10649" t="s">
        <v>14627</v>
      </c>
      <c r="I10649">
        <v>23</v>
      </c>
      <c r="J10649" t="s">
        <v>1986</v>
      </c>
      <c r="K10649" s="15">
        <v>43180</v>
      </c>
      <c r="L10649" s="14">
        <v>38000</v>
      </c>
      <c r="M10649">
        <v>2.702</v>
      </c>
      <c r="N10649" s="1">
        <v>0.5</v>
      </c>
      <c r="O10649">
        <v>132</v>
      </c>
      <c r="P10649" t="s">
        <v>14640</v>
      </c>
      <c r="Q10649">
        <v>0.36</v>
      </c>
      <c r="R10649" t="s">
        <v>14650</v>
      </c>
      <c r="S10649" s="14">
        <f>profile[[#This Row],[income]]/1000</f>
        <v>38</v>
      </c>
    </row>
    <row r="10650" spans="1:19" x14ac:dyDescent="0.25">
      <c r="A10650" t="s">
        <v>10648</v>
      </c>
      <c r="B10650" s="1">
        <v>6.11</v>
      </c>
      <c r="D10650" s="14" t="s">
        <v>10988</v>
      </c>
      <c r="E10650" s="14">
        <v>24.101999999999997</v>
      </c>
      <c r="H10650" t="s">
        <v>14627</v>
      </c>
      <c r="I10650">
        <v>60</v>
      </c>
      <c r="J10650" t="s">
        <v>11254</v>
      </c>
      <c r="K10650" s="15">
        <v>43176</v>
      </c>
      <c r="L10650" s="14">
        <v>46000</v>
      </c>
      <c r="M10650">
        <v>1.99</v>
      </c>
      <c r="N10650" s="1">
        <v>0.5</v>
      </c>
      <c r="O10650">
        <v>136</v>
      </c>
      <c r="P10650" t="s">
        <v>14640</v>
      </c>
      <c r="Q10650">
        <v>0.37</v>
      </c>
      <c r="R10650" t="s">
        <v>14650</v>
      </c>
      <c r="S10650" s="14">
        <f>profile[[#This Row],[income]]/1000</f>
        <v>46</v>
      </c>
    </row>
    <row r="10651" spans="1:19" x14ac:dyDescent="0.25">
      <c r="A10651" t="s">
        <v>10649</v>
      </c>
      <c r="B10651" s="1">
        <v>2.3412000000000002</v>
      </c>
      <c r="D10651" s="14" t="s">
        <v>10989</v>
      </c>
      <c r="E10651" s="14">
        <v>26.560000000000002</v>
      </c>
      <c r="H10651" t="s">
        <v>14627</v>
      </c>
      <c r="I10651">
        <v>49</v>
      </c>
      <c r="J10651" t="s">
        <v>5636</v>
      </c>
      <c r="K10651" s="15">
        <v>43190</v>
      </c>
      <c r="L10651" s="14">
        <v>61000</v>
      </c>
      <c r="M10651">
        <v>2.5350000000000001</v>
      </c>
      <c r="N10651" s="1">
        <v>0.5</v>
      </c>
      <c r="O10651">
        <v>122</v>
      </c>
      <c r="P10651" t="s">
        <v>14640</v>
      </c>
      <c r="Q10651">
        <v>0.33</v>
      </c>
      <c r="R10651" t="s">
        <v>14650</v>
      </c>
      <c r="S10651" s="14">
        <f>profile[[#This Row],[income]]/1000</f>
        <v>61</v>
      </c>
    </row>
    <row r="10652" spans="1:19" x14ac:dyDescent="0.25">
      <c r="A10652" t="s">
        <v>10650</v>
      </c>
      <c r="B10652" s="1">
        <v>9.9600000000000009</v>
      </c>
      <c r="D10652" s="14" t="s">
        <v>10990</v>
      </c>
      <c r="E10652" s="14">
        <v>13.75625</v>
      </c>
      <c r="H10652" t="s">
        <v>14627</v>
      </c>
      <c r="I10652">
        <v>69</v>
      </c>
      <c r="J10652" t="s">
        <v>13838</v>
      </c>
      <c r="K10652" s="15">
        <v>43067</v>
      </c>
      <c r="L10652" s="14">
        <v>58000</v>
      </c>
      <c r="M10652">
        <v>2.3525</v>
      </c>
      <c r="N10652" s="1">
        <v>0.5</v>
      </c>
      <c r="O10652">
        <v>245</v>
      </c>
      <c r="P10652" t="s">
        <v>14640</v>
      </c>
      <c r="Q10652">
        <v>0.67</v>
      </c>
      <c r="R10652" t="s">
        <v>14650</v>
      </c>
      <c r="S10652" s="14">
        <f>profile[[#This Row],[income]]/1000</f>
        <v>58</v>
      </c>
    </row>
    <row r="10653" spans="1:19" x14ac:dyDescent="0.25">
      <c r="A10653" t="s">
        <v>10651</v>
      </c>
      <c r="B10653" s="1">
        <v>7.86</v>
      </c>
      <c r="D10653" s="14" t="s">
        <v>10991</v>
      </c>
      <c r="E10653" s="14">
        <v>25.319999999999997</v>
      </c>
      <c r="H10653" t="s">
        <v>14627</v>
      </c>
      <c r="I10653">
        <v>64</v>
      </c>
      <c r="J10653" t="s">
        <v>4587</v>
      </c>
      <c r="K10653" s="15">
        <v>43002</v>
      </c>
      <c r="L10653" s="14">
        <v>38000</v>
      </c>
      <c r="M10653">
        <v>2.7650000000000001</v>
      </c>
      <c r="N10653" s="1">
        <v>0.5</v>
      </c>
      <c r="O10653">
        <v>310</v>
      </c>
      <c r="P10653" t="s">
        <v>14640</v>
      </c>
      <c r="Q10653">
        <v>0.85</v>
      </c>
      <c r="R10653" t="s">
        <v>14650</v>
      </c>
      <c r="S10653" s="14">
        <f>profile[[#This Row],[income]]/1000</f>
        <v>38</v>
      </c>
    </row>
    <row r="10654" spans="1:19" x14ac:dyDescent="0.25">
      <c r="A10654" t="s">
        <v>10652</v>
      </c>
      <c r="B10654" s="1">
        <v>1.02</v>
      </c>
      <c r="D10654" s="14" t="s">
        <v>10992</v>
      </c>
      <c r="E10654" s="14">
        <v>24.406666666666666</v>
      </c>
      <c r="H10654" t="s">
        <v>14627</v>
      </c>
      <c r="I10654">
        <v>29</v>
      </c>
      <c r="J10654" t="s">
        <v>4964</v>
      </c>
      <c r="K10654" s="15">
        <v>42981</v>
      </c>
      <c r="L10654" s="14">
        <v>41000</v>
      </c>
      <c r="M10654">
        <v>1.4367000000000001</v>
      </c>
      <c r="N10654" s="1">
        <v>0.5</v>
      </c>
      <c r="O10654">
        <v>331</v>
      </c>
      <c r="P10654" t="s">
        <v>14640</v>
      </c>
      <c r="Q10654">
        <v>0.91</v>
      </c>
      <c r="R10654" t="s">
        <v>14650</v>
      </c>
      <c r="S10654" s="14">
        <f>profile[[#This Row],[income]]/1000</f>
        <v>41</v>
      </c>
    </row>
    <row r="10655" spans="1:19" x14ac:dyDescent="0.25">
      <c r="A10655" t="s">
        <v>10653</v>
      </c>
      <c r="B10655" s="1">
        <v>115.45</v>
      </c>
      <c r="D10655" s="14" t="s">
        <v>10993</v>
      </c>
      <c r="E10655" s="14">
        <v>2.5866666666666664</v>
      </c>
      <c r="H10655" t="s">
        <v>14627</v>
      </c>
      <c r="I10655">
        <v>54</v>
      </c>
      <c r="J10655" t="s">
        <v>12156</v>
      </c>
      <c r="K10655" s="15">
        <v>43184</v>
      </c>
      <c r="L10655" s="14">
        <v>36000</v>
      </c>
      <c r="M10655">
        <v>1.0867</v>
      </c>
      <c r="N10655" s="1">
        <v>0.5</v>
      </c>
      <c r="O10655">
        <v>128</v>
      </c>
      <c r="P10655" t="s">
        <v>14640</v>
      </c>
      <c r="Q10655">
        <v>0.35</v>
      </c>
      <c r="R10655" t="s">
        <v>14650</v>
      </c>
      <c r="S10655" s="14">
        <f>profile[[#This Row],[income]]/1000</f>
        <v>36</v>
      </c>
    </row>
    <row r="10656" spans="1:19" x14ac:dyDescent="0.25">
      <c r="A10656" t="s">
        <v>10654</v>
      </c>
      <c r="B10656" s="1">
        <v>0</v>
      </c>
      <c r="D10656" s="14" t="s">
        <v>10994</v>
      </c>
      <c r="E10656" s="14">
        <v>22.434999999999999</v>
      </c>
      <c r="H10656" t="s">
        <v>14627</v>
      </c>
      <c r="I10656">
        <v>51</v>
      </c>
      <c r="J10656" t="s">
        <v>6382</v>
      </c>
      <c r="K10656" s="15">
        <v>43298</v>
      </c>
      <c r="L10656" s="14">
        <v>56000</v>
      </c>
      <c r="M10656">
        <v>2.5449999999999999</v>
      </c>
      <c r="N10656" s="1">
        <v>0.5</v>
      </c>
      <c r="O10656">
        <v>14</v>
      </c>
      <c r="P10656" t="s">
        <v>14640</v>
      </c>
      <c r="Q10656">
        <v>0.04</v>
      </c>
      <c r="R10656" t="s">
        <v>14650</v>
      </c>
      <c r="S10656" s="14">
        <f>profile[[#This Row],[income]]/1000</f>
        <v>56</v>
      </c>
    </row>
    <row r="10657" spans="1:19" x14ac:dyDescent="0.25">
      <c r="A10657" t="s">
        <v>10655</v>
      </c>
      <c r="B10657" s="1">
        <v>19.010000000000002</v>
      </c>
      <c r="D10657" s="14" t="s">
        <v>10995</v>
      </c>
      <c r="E10657" s="14">
        <v>13.484999999999999</v>
      </c>
      <c r="H10657" t="s">
        <v>14627</v>
      </c>
      <c r="I10657">
        <v>42</v>
      </c>
      <c r="J10657" t="s">
        <v>11013</v>
      </c>
      <c r="K10657" s="15">
        <v>43242</v>
      </c>
      <c r="L10657" s="14">
        <v>42000</v>
      </c>
      <c r="M10657">
        <v>8.6178000000000008</v>
      </c>
      <c r="N10657" s="1">
        <v>0.5</v>
      </c>
      <c r="O10657">
        <v>70</v>
      </c>
      <c r="P10657" t="s">
        <v>14640</v>
      </c>
      <c r="Q10657">
        <v>0.19</v>
      </c>
      <c r="R10657" t="s">
        <v>14650</v>
      </c>
      <c r="S10657" s="14">
        <f>profile[[#This Row],[income]]/1000</f>
        <v>42</v>
      </c>
    </row>
    <row r="10658" spans="1:19" x14ac:dyDescent="0.25">
      <c r="A10658" t="s">
        <v>10656</v>
      </c>
      <c r="B10658" s="1">
        <v>4.5674999999999999</v>
      </c>
      <c r="D10658" s="14" t="s">
        <v>10996</v>
      </c>
      <c r="E10658" s="14">
        <v>13.766666666666669</v>
      </c>
      <c r="H10658" t="s">
        <v>14627</v>
      </c>
      <c r="I10658">
        <v>62</v>
      </c>
      <c r="J10658" t="s">
        <v>14355</v>
      </c>
      <c r="K10658" s="15">
        <v>43027</v>
      </c>
      <c r="L10658" s="14">
        <v>37000</v>
      </c>
      <c r="M10658">
        <v>1.73</v>
      </c>
      <c r="N10658" s="1">
        <v>0.5</v>
      </c>
      <c r="O10658">
        <v>285</v>
      </c>
      <c r="P10658" t="s">
        <v>14640</v>
      </c>
      <c r="Q10658">
        <v>0.78</v>
      </c>
      <c r="R10658" t="s">
        <v>14650</v>
      </c>
      <c r="S10658" s="14">
        <f>profile[[#This Row],[income]]/1000</f>
        <v>37</v>
      </c>
    </row>
    <row r="10659" spans="1:19" x14ac:dyDescent="0.25">
      <c r="A10659" t="s">
        <v>10657</v>
      </c>
      <c r="B10659" s="1">
        <v>4.1614000000000004</v>
      </c>
      <c r="D10659" s="14" t="s">
        <v>10997</v>
      </c>
      <c r="E10659" s="14">
        <v>3.9111111111111114</v>
      </c>
      <c r="H10659" t="s">
        <v>14627</v>
      </c>
      <c r="I10659">
        <v>85</v>
      </c>
      <c r="J10659" t="s">
        <v>2791</v>
      </c>
      <c r="K10659" s="15">
        <v>43156</v>
      </c>
      <c r="L10659" s="14">
        <v>75000</v>
      </c>
      <c r="M10659">
        <v>5.2725</v>
      </c>
      <c r="N10659" s="1">
        <v>0.5</v>
      </c>
      <c r="O10659">
        <v>156</v>
      </c>
      <c r="P10659" t="s">
        <v>14640</v>
      </c>
      <c r="Q10659">
        <v>0.43</v>
      </c>
      <c r="R10659" t="s">
        <v>14650</v>
      </c>
      <c r="S10659" s="14">
        <f>profile[[#This Row],[income]]/1000</f>
        <v>75</v>
      </c>
    </row>
    <row r="10660" spans="1:19" x14ac:dyDescent="0.25">
      <c r="A10660" t="s">
        <v>10658</v>
      </c>
      <c r="B10660" s="1">
        <v>16.600000000000001</v>
      </c>
      <c r="D10660" s="14" t="s">
        <v>10998</v>
      </c>
      <c r="E10660" s="14">
        <v>9.3099999999999987</v>
      </c>
      <c r="H10660" t="s">
        <v>14627</v>
      </c>
      <c r="I10660">
        <v>76</v>
      </c>
      <c r="J10660" t="s">
        <v>3231</v>
      </c>
      <c r="K10660" s="15">
        <v>43275</v>
      </c>
      <c r="L10660" s="14">
        <v>35000</v>
      </c>
      <c r="M10660">
        <v>9.3033000000000001</v>
      </c>
      <c r="N10660" s="1">
        <v>0.5</v>
      </c>
      <c r="O10660">
        <v>37</v>
      </c>
      <c r="P10660" t="s">
        <v>14640</v>
      </c>
      <c r="Q10660">
        <v>0.1</v>
      </c>
      <c r="R10660" t="s">
        <v>14650</v>
      </c>
      <c r="S10660" s="14">
        <f>profile[[#This Row],[income]]/1000</f>
        <v>35</v>
      </c>
    </row>
    <row r="10661" spans="1:19" x14ac:dyDescent="0.25">
      <c r="A10661" t="s">
        <v>10659</v>
      </c>
      <c r="B10661" s="1">
        <v>0</v>
      </c>
      <c r="D10661" s="14" t="s">
        <v>10999</v>
      </c>
      <c r="E10661" s="14">
        <v>2.2199999999999998</v>
      </c>
      <c r="H10661" t="s">
        <v>14627</v>
      </c>
      <c r="I10661">
        <v>43</v>
      </c>
      <c r="J10661" t="s">
        <v>9459</v>
      </c>
      <c r="K10661" s="15">
        <v>43212</v>
      </c>
      <c r="L10661" s="14">
        <v>30000</v>
      </c>
      <c r="M10661">
        <v>2.2833000000000001</v>
      </c>
      <c r="N10661" s="1">
        <v>0.5</v>
      </c>
      <c r="O10661">
        <v>100</v>
      </c>
      <c r="P10661" t="s">
        <v>14640</v>
      </c>
      <c r="Q10661">
        <v>0.27</v>
      </c>
      <c r="R10661" t="s">
        <v>14650</v>
      </c>
      <c r="S10661" s="14">
        <f>profile[[#This Row],[income]]/1000</f>
        <v>30</v>
      </c>
    </row>
    <row r="10662" spans="1:19" x14ac:dyDescent="0.25">
      <c r="A10662" t="s">
        <v>10660</v>
      </c>
      <c r="B10662" s="1">
        <v>17.173999999999999</v>
      </c>
      <c r="D10662" s="14" t="s">
        <v>11000</v>
      </c>
      <c r="E10662" s="14">
        <v>13.607499999999996</v>
      </c>
      <c r="H10662" t="s">
        <v>14627</v>
      </c>
      <c r="I10662">
        <v>45</v>
      </c>
      <c r="J10662" t="s">
        <v>8791</v>
      </c>
      <c r="K10662" s="15">
        <v>42980</v>
      </c>
      <c r="L10662" s="14">
        <v>75000</v>
      </c>
      <c r="M10662">
        <v>7.57</v>
      </c>
      <c r="N10662" s="1">
        <v>0.5</v>
      </c>
      <c r="O10662">
        <v>332</v>
      </c>
      <c r="P10662" t="s">
        <v>14640</v>
      </c>
      <c r="Q10662">
        <v>0.91</v>
      </c>
      <c r="R10662" t="s">
        <v>14650</v>
      </c>
      <c r="S10662" s="14">
        <f>profile[[#This Row],[income]]/1000</f>
        <v>75</v>
      </c>
    </row>
    <row r="10663" spans="1:19" x14ac:dyDescent="0.25">
      <c r="A10663" t="s">
        <v>10661</v>
      </c>
      <c r="B10663" s="1">
        <v>18.625</v>
      </c>
      <c r="D10663" s="14" t="s">
        <v>11001</v>
      </c>
      <c r="E10663" s="14">
        <v>23.761666666666667</v>
      </c>
      <c r="H10663" t="s">
        <v>14627</v>
      </c>
      <c r="I10663">
        <v>55</v>
      </c>
      <c r="J10663" t="s">
        <v>1656</v>
      </c>
      <c r="K10663" s="15">
        <v>42974</v>
      </c>
      <c r="L10663" s="14">
        <v>66000</v>
      </c>
      <c r="M10663">
        <v>5.9142999999999999</v>
      </c>
      <c r="N10663" s="1">
        <v>0.5</v>
      </c>
      <c r="O10663">
        <v>338</v>
      </c>
      <c r="P10663" t="s">
        <v>14640</v>
      </c>
      <c r="Q10663">
        <v>0.93</v>
      </c>
      <c r="R10663" t="s">
        <v>14650</v>
      </c>
      <c r="S10663" s="14">
        <f>profile[[#This Row],[income]]/1000</f>
        <v>66</v>
      </c>
    </row>
    <row r="10664" spans="1:19" x14ac:dyDescent="0.25">
      <c r="A10664" t="s">
        <v>10662</v>
      </c>
      <c r="B10664" s="1">
        <v>18.536000000000001</v>
      </c>
      <c r="D10664" s="14" t="s">
        <v>11002</v>
      </c>
      <c r="E10664" s="14">
        <v>2.0299999999999998</v>
      </c>
      <c r="H10664" t="s">
        <v>14627</v>
      </c>
      <c r="I10664">
        <v>33</v>
      </c>
      <c r="J10664" t="s">
        <v>11797</v>
      </c>
      <c r="K10664" s="15">
        <v>43035</v>
      </c>
      <c r="L10664" s="14">
        <v>33000</v>
      </c>
      <c r="M10664">
        <v>9.5</v>
      </c>
      <c r="N10664" s="1">
        <v>0.5</v>
      </c>
      <c r="O10664">
        <v>277</v>
      </c>
      <c r="P10664" t="s">
        <v>14640</v>
      </c>
      <c r="Q10664">
        <v>0.76</v>
      </c>
      <c r="R10664" t="s">
        <v>14650</v>
      </c>
      <c r="S10664" s="14">
        <f>profile[[#This Row],[income]]/1000</f>
        <v>33</v>
      </c>
    </row>
    <row r="10665" spans="1:19" x14ac:dyDescent="0.25">
      <c r="A10665" t="s">
        <v>10663</v>
      </c>
      <c r="B10665" s="1">
        <v>3.3986000000000001</v>
      </c>
      <c r="D10665" s="14" t="s">
        <v>11003</v>
      </c>
      <c r="E10665" s="14">
        <v>13.224285714285712</v>
      </c>
      <c r="H10665" t="s">
        <v>14627</v>
      </c>
      <c r="I10665">
        <v>27</v>
      </c>
      <c r="J10665" t="s">
        <v>9621</v>
      </c>
      <c r="K10665" s="15">
        <v>42959</v>
      </c>
      <c r="L10665" s="14">
        <v>37000</v>
      </c>
      <c r="M10665">
        <v>7.0125000000000002</v>
      </c>
      <c r="N10665" s="1">
        <v>0.5</v>
      </c>
      <c r="O10665">
        <v>353</v>
      </c>
      <c r="P10665" t="s">
        <v>14640</v>
      </c>
      <c r="Q10665">
        <v>0.97</v>
      </c>
      <c r="R10665" t="s">
        <v>14650</v>
      </c>
      <c r="S10665" s="14">
        <f>profile[[#This Row],[income]]/1000</f>
        <v>37</v>
      </c>
    </row>
    <row r="10666" spans="1:19" x14ac:dyDescent="0.25">
      <c r="A10666" t="s">
        <v>10664</v>
      </c>
      <c r="B10666" s="1">
        <v>27.0425</v>
      </c>
      <c r="D10666" s="14" t="s">
        <v>11004</v>
      </c>
      <c r="E10666" s="14">
        <v>31.125</v>
      </c>
      <c r="H10666" t="s">
        <v>14627</v>
      </c>
      <c r="I10666">
        <v>57</v>
      </c>
      <c r="J10666" t="s">
        <v>5555</v>
      </c>
      <c r="K10666" s="15">
        <v>43136</v>
      </c>
      <c r="L10666" s="14">
        <v>52000</v>
      </c>
      <c r="M10666">
        <v>9.5649999999999995</v>
      </c>
      <c r="N10666" s="1">
        <v>0.5</v>
      </c>
      <c r="O10666">
        <v>176</v>
      </c>
      <c r="P10666" t="s">
        <v>14640</v>
      </c>
      <c r="Q10666">
        <v>0.48</v>
      </c>
      <c r="R10666" t="s">
        <v>14650</v>
      </c>
      <c r="S10666" s="14">
        <f>profile[[#This Row],[income]]/1000</f>
        <v>52</v>
      </c>
    </row>
    <row r="10667" spans="1:19" x14ac:dyDescent="0.25">
      <c r="A10667" t="s">
        <v>10665</v>
      </c>
      <c r="B10667" s="1">
        <v>12.783300000000001</v>
      </c>
      <c r="D10667" s="14" t="s">
        <v>11005</v>
      </c>
      <c r="E10667" s="14">
        <v>3.9283333333333332</v>
      </c>
      <c r="H10667" t="s">
        <v>14627</v>
      </c>
      <c r="I10667">
        <v>38</v>
      </c>
      <c r="J10667" t="s">
        <v>7922</v>
      </c>
      <c r="K10667" s="15">
        <v>43264</v>
      </c>
      <c r="L10667" s="14">
        <v>50000</v>
      </c>
      <c r="M10667">
        <v>3.58</v>
      </c>
      <c r="N10667" s="1">
        <v>0.5</v>
      </c>
      <c r="O10667">
        <v>48</v>
      </c>
      <c r="P10667" t="s">
        <v>14640</v>
      </c>
      <c r="Q10667">
        <v>0.13</v>
      </c>
      <c r="R10667" t="s">
        <v>14650</v>
      </c>
      <c r="S10667" s="14">
        <f>profile[[#This Row],[income]]/1000</f>
        <v>50</v>
      </c>
    </row>
    <row r="10668" spans="1:19" x14ac:dyDescent="0.25">
      <c r="A10668" t="s">
        <v>10666</v>
      </c>
      <c r="B10668" s="1">
        <v>2.11</v>
      </c>
      <c r="D10668" s="14" t="s">
        <v>11006</v>
      </c>
      <c r="E10668" s="14">
        <v>18.104000000000003</v>
      </c>
      <c r="H10668" t="s">
        <v>14627</v>
      </c>
      <c r="I10668">
        <v>68</v>
      </c>
      <c r="J10668" t="s">
        <v>3528</v>
      </c>
      <c r="K10668" s="15">
        <v>43058</v>
      </c>
      <c r="L10668" s="14">
        <v>32000</v>
      </c>
      <c r="M10668">
        <v>0.77</v>
      </c>
      <c r="N10668" s="1">
        <v>0.5</v>
      </c>
      <c r="O10668">
        <v>254</v>
      </c>
      <c r="P10668" t="s">
        <v>14640</v>
      </c>
      <c r="Q10668">
        <v>0.7</v>
      </c>
      <c r="R10668" t="s">
        <v>14650</v>
      </c>
      <c r="S10668" s="14">
        <f>profile[[#This Row],[income]]/1000</f>
        <v>32</v>
      </c>
    </row>
    <row r="10669" spans="1:19" x14ac:dyDescent="0.25">
      <c r="A10669" t="s">
        <v>10667</v>
      </c>
      <c r="B10669" s="1">
        <v>26.768599999999999</v>
      </c>
      <c r="D10669" s="14" t="s">
        <v>11007</v>
      </c>
      <c r="E10669" s="14">
        <v>17.204999999999998</v>
      </c>
      <c r="H10669" t="s">
        <v>14627</v>
      </c>
      <c r="I10669">
        <v>18</v>
      </c>
      <c r="J10669" t="s">
        <v>2081</v>
      </c>
      <c r="K10669" s="15">
        <v>43112</v>
      </c>
      <c r="L10669" s="14">
        <v>31000</v>
      </c>
      <c r="M10669">
        <v>2.1842000000000001</v>
      </c>
      <c r="N10669" s="1">
        <v>0.5</v>
      </c>
      <c r="O10669">
        <v>200</v>
      </c>
      <c r="P10669" t="s">
        <v>14640</v>
      </c>
      <c r="Q10669">
        <v>0.55000000000000004</v>
      </c>
      <c r="R10669" t="s">
        <v>14650</v>
      </c>
      <c r="S10669" s="14">
        <f>profile[[#This Row],[income]]/1000</f>
        <v>31</v>
      </c>
    </row>
    <row r="10670" spans="1:19" x14ac:dyDescent="0.25">
      <c r="A10670" t="s">
        <v>10668</v>
      </c>
      <c r="B10670" s="1">
        <v>18.2867</v>
      </c>
      <c r="D10670" s="14" t="s">
        <v>11008</v>
      </c>
      <c r="E10670" s="14">
        <v>24.166666666666668</v>
      </c>
      <c r="H10670" t="s">
        <v>14627</v>
      </c>
      <c r="I10670">
        <v>29</v>
      </c>
      <c r="J10670" t="s">
        <v>11885</v>
      </c>
      <c r="K10670" s="15">
        <v>43008</v>
      </c>
      <c r="L10670" s="14">
        <v>66000</v>
      </c>
      <c r="M10670">
        <v>4.508</v>
      </c>
      <c r="N10670" s="1">
        <v>0.5</v>
      </c>
      <c r="O10670">
        <v>304</v>
      </c>
      <c r="P10670" t="s">
        <v>14640</v>
      </c>
      <c r="Q10670">
        <v>0.83</v>
      </c>
      <c r="R10670" t="s">
        <v>14650</v>
      </c>
      <c r="S10670" s="14">
        <f>profile[[#This Row],[income]]/1000</f>
        <v>66</v>
      </c>
    </row>
    <row r="10671" spans="1:19" x14ac:dyDescent="0.25">
      <c r="A10671" t="s">
        <v>10669</v>
      </c>
      <c r="B10671" s="1">
        <v>9.82</v>
      </c>
      <c r="D10671" s="14" t="s">
        <v>11009</v>
      </c>
      <c r="E10671" s="14">
        <v>16.780999999999999</v>
      </c>
      <c r="H10671" t="s">
        <v>14627</v>
      </c>
      <c r="I10671">
        <v>60</v>
      </c>
      <c r="J10671" t="s">
        <v>5865</v>
      </c>
      <c r="K10671" s="15">
        <v>43138</v>
      </c>
      <c r="L10671" s="14">
        <v>54000</v>
      </c>
      <c r="M10671">
        <v>10.050000000000001</v>
      </c>
      <c r="N10671" s="1">
        <v>0.5</v>
      </c>
      <c r="O10671">
        <v>174</v>
      </c>
      <c r="P10671" t="s">
        <v>14640</v>
      </c>
      <c r="Q10671">
        <v>0.48</v>
      </c>
      <c r="R10671" t="s">
        <v>14650</v>
      </c>
      <c r="S10671" s="14">
        <f>profile[[#This Row],[income]]/1000</f>
        <v>54</v>
      </c>
    </row>
    <row r="10672" spans="1:19" x14ac:dyDescent="0.25">
      <c r="A10672" t="s">
        <v>10670</v>
      </c>
      <c r="B10672" s="1">
        <v>0.57999999999999996</v>
      </c>
      <c r="D10672" s="14" t="s">
        <v>11010</v>
      </c>
      <c r="E10672" s="14">
        <v>7.3477777777777771</v>
      </c>
      <c r="H10672" t="s">
        <v>14627</v>
      </c>
      <c r="I10672">
        <v>30</v>
      </c>
      <c r="J10672" t="s">
        <v>10787</v>
      </c>
      <c r="K10672" s="15">
        <v>43109</v>
      </c>
      <c r="L10672" s="14">
        <v>53000</v>
      </c>
      <c r="M10672">
        <v>12.715</v>
      </c>
      <c r="N10672" s="1">
        <v>0.5</v>
      </c>
      <c r="O10672">
        <v>203</v>
      </c>
      <c r="P10672" t="s">
        <v>14640</v>
      </c>
      <c r="Q10672">
        <v>0.56000000000000005</v>
      </c>
      <c r="R10672" t="s">
        <v>14650</v>
      </c>
      <c r="S10672" s="14">
        <f>profile[[#This Row],[income]]/1000</f>
        <v>53</v>
      </c>
    </row>
    <row r="10673" spans="1:19" x14ac:dyDescent="0.25">
      <c r="A10673" t="s">
        <v>10671</v>
      </c>
      <c r="B10673" s="1">
        <v>2.4325000000000001</v>
      </c>
      <c r="D10673" s="14" t="s">
        <v>11011</v>
      </c>
      <c r="E10673" s="14">
        <v>16.887499999999999</v>
      </c>
      <c r="H10673" t="s">
        <v>14627</v>
      </c>
      <c r="I10673">
        <v>42</v>
      </c>
      <c r="J10673" t="s">
        <v>12258</v>
      </c>
      <c r="K10673" s="15">
        <v>43301</v>
      </c>
      <c r="L10673" s="14">
        <v>64000</v>
      </c>
      <c r="M10673">
        <v>4.08</v>
      </c>
      <c r="N10673" s="1">
        <v>0.5</v>
      </c>
      <c r="O10673">
        <v>11</v>
      </c>
      <c r="P10673" t="s">
        <v>14640</v>
      </c>
      <c r="Q10673">
        <v>0.03</v>
      </c>
      <c r="R10673" t="s">
        <v>14650</v>
      </c>
      <c r="S10673" s="14">
        <f>profile[[#This Row],[income]]/1000</f>
        <v>64</v>
      </c>
    </row>
    <row r="10674" spans="1:19" x14ac:dyDescent="0.25">
      <c r="A10674" t="s">
        <v>10672</v>
      </c>
      <c r="B10674" s="1">
        <v>5.3189000000000002</v>
      </c>
      <c r="D10674" s="14" t="s">
        <v>11012</v>
      </c>
      <c r="E10674" s="14">
        <v>21.024285714285718</v>
      </c>
      <c r="H10674" t="s">
        <v>14627</v>
      </c>
      <c r="I10674">
        <v>33</v>
      </c>
      <c r="J10674" t="s">
        <v>8353</v>
      </c>
      <c r="K10674" s="15">
        <v>42948</v>
      </c>
      <c r="L10674" s="14">
        <v>41000</v>
      </c>
      <c r="M10674">
        <v>10.2057</v>
      </c>
      <c r="N10674" s="1">
        <v>0.5</v>
      </c>
      <c r="O10674">
        <v>364</v>
      </c>
      <c r="P10674" t="s">
        <v>14640</v>
      </c>
      <c r="Q10674">
        <v>1</v>
      </c>
      <c r="R10674" t="s">
        <v>14650</v>
      </c>
      <c r="S10674" s="14">
        <f>profile[[#This Row],[income]]/1000</f>
        <v>41</v>
      </c>
    </row>
    <row r="10675" spans="1:19" x14ac:dyDescent="0.25">
      <c r="A10675" t="s">
        <v>10673</v>
      </c>
      <c r="B10675" s="1">
        <v>3.5988000000000002</v>
      </c>
      <c r="D10675" s="14" t="s">
        <v>11013</v>
      </c>
      <c r="E10675" s="14">
        <v>8.9563636363636352</v>
      </c>
      <c r="H10675" t="s">
        <v>14627</v>
      </c>
      <c r="I10675">
        <v>39</v>
      </c>
      <c r="J10675" t="s">
        <v>11554</v>
      </c>
      <c r="K10675" s="15">
        <v>43127</v>
      </c>
      <c r="L10675" s="14">
        <v>65000</v>
      </c>
      <c r="M10675">
        <v>2.0649999999999999</v>
      </c>
      <c r="N10675" s="1">
        <v>0.5</v>
      </c>
      <c r="O10675">
        <v>185</v>
      </c>
      <c r="P10675" t="s">
        <v>14640</v>
      </c>
      <c r="Q10675">
        <v>0.51</v>
      </c>
      <c r="R10675" t="s">
        <v>14650</v>
      </c>
      <c r="S10675" s="14">
        <f>profile[[#This Row],[income]]/1000</f>
        <v>65</v>
      </c>
    </row>
    <row r="10676" spans="1:19" x14ac:dyDescent="0.25">
      <c r="A10676" t="s">
        <v>10674</v>
      </c>
      <c r="B10676" s="1">
        <v>5.4320000000000004</v>
      </c>
      <c r="D10676" s="14" t="s">
        <v>11014</v>
      </c>
      <c r="E10676" s="14">
        <v>13.090000000000002</v>
      </c>
      <c r="H10676" t="s">
        <v>14627</v>
      </c>
      <c r="I10676">
        <v>25</v>
      </c>
      <c r="J10676" t="s">
        <v>5105</v>
      </c>
      <c r="K10676" s="15">
        <v>43217</v>
      </c>
      <c r="L10676" s="14">
        <v>37000</v>
      </c>
      <c r="M10676">
        <v>11.03</v>
      </c>
      <c r="N10676" s="1">
        <v>0.5</v>
      </c>
      <c r="O10676">
        <v>95</v>
      </c>
      <c r="P10676" t="s">
        <v>14640</v>
      </c>
      <c r="Q10676">
        <v>0.26</v>
      </c>
      <c r="R10676" t="s">
        <v>14650</v>
      </c>
      <c r="S10676" s="14">
        <f>profile[[#This Row],[income]]/1000</f>
        <v>37</v>
      </c>
    </row>
    <row r="10677" spans="1:19" x14ac:dyDescent="0.25">
      <c r="A10677" t="s">
        <v>10675</v>
      </c>
      <c r="B10677" s="1">
        <v>2.8367</v>
      </c>
      <c r="D10677" s="14" t="s">
        <v>11015</v>
      </c>
      <c r="E10677" s="14">
        <v>20.242000000000001</v>
      </c>
      <c r="H10677" t="s">
        <v>14627</v>
      </c>
      <c r="I10677">
        <v>25</v>
      </c>
      <c r="J10677" t="s">
        <v>4257</v>
      </c>
      <c r="K10677" s="15">
        <v>43208</v>
      </c>
      <c r="L10677" s="14">
        <v>73000</v>
      </c>
      <c r="M10677">
        <v>5.6749999999999998</v>
      </c>
      <c r="N10677" s="1">
        <v>0.5</v>
      </c>
      <c r="O10677">
        <v>104</v>
      </c>
      <c r="P10677" t="s">
        <v>14640</v>
      </c>
      <c r="Q10677">
        <v>0.28000000000000003</v>
      </c>
      <c r="R10677" t="s">
        <v>14650</v>
      </c>
      <c r="S10677" s="14">
        <f>profile[[#This Row],[income]]/1000</f>
        <v>73</v>
      </c>
    </row>
    <row r="10678" spans="1:19" x14ac:dyDescent="0.25">
      <c r="A10678" t="s">
        <v>10676</v>
      </c>
      <c r="B10678" s="1">
        <v>20.495000000000001</v>
      </c>
      <c r="D10678" s="14" t="s">
        <v>11016</v>
      </c>
      <c r="E10678" s="14">
        <v>3.8007692307692307</v>
      </c>
      <c r="H10678" t="s">
        <v>14627</v>
      </c>
      <c r="I10678">
        <v>64</v>
      </c>
      <c r="J10678" t="s">
        <v>2745</v>
      </c>
      <c r="K10678" s="15">
        <v>43092</v>
      </c>
      <c r="L10678" s="14">
        <v>45000</v>
      </c>
      <c r="M10678">
        <v>11.994999999999999</v>
      </c>
      <c r="N10678" s="1">
        <v>0.5</v>
      </c>
      <c r="O10678">
        <v>220</v>
      </c>
      <c r="P10678" t="s">
        <v>14640</v>
      </c>
      <c r="Q10678">
        <v>0.6</v>
      </c>
      <c r="R10678" t="s">
        <v>14650</v>
      </c>
      <c r="S10678" s="14">
        <f>profile[[#This Row],[income]]/1000</f>
        <v>45</v>
      </c>
    </row>
    <row r="10679" spans="1:19" x14ac:dyDescent="0.25">
      <c r="A10679" t="s">
        <v>10677</v>
      </c>
      <c r="B10679" s="1">
        <v>11.547499999999999</v>
      </c>
      <c r="D10679" s="14" t="s">
        <v>11017</v>
      </c>
      <c r="E10679" s="14">
        <v>19.868571428571425</v>
      </c>
      <c r="H10679" t="s">
        <v>14627</v>
      </c>
      <c r="I10679">
        <v>82</v>
      </c>
      <c r="J10679" t="s">
        <v>4256</v>
      </c>
      <c r="K10679" s="15">
        <v>43297</v>
      </c>
      <c r="L10679" s="14">
        <v>47000</v>
      </c>
      <c r="M10679">
        <v>2.9933000000000001</v>
      </c>
      <c r="N10679" s="1">
        <v>0.5</v>
      </c>
      <c r="O10679">
        <v>15</v>
      </c>
      <c r="P10679" t="s">
        <v>14640</v>
      </c>
      <c r="Q10679">
        <v>0.04</v>
      </c>
      <c r="R10679" t="s">
        <v>14650</v>
      </c>
      <c r="S10679" s="14">
        <f>profile[[#This Row],[income]]/1000</f>
        <v>47</v>
      </c>
    </row>
    <row r="10680" spans="1:19" x14ac:dyDescent="0.25">
      <c r="A10680" t="s">
        <v>10678</v>
      </c>
      <c r="B10680" s="1">
        <v>27.973299999999998</v>
      </c>
      <c r="D10680" s="14" t="s">
        <v>11018</v>
      </c>
      <c r="E10680" s="14">
        <v>20.841999999999999</v>
      </c>
      <c r="H10680" t="s">
        <v>14627</v>
      </c>
      <c r="I10680">
        <v>54</v>
      </c>
      <c r="J10680" t="s">
        <v>9376</v>
      </c>
      <c r="K10680" s="15">
        <v>43085</v>
      </c>
      <c r="L10680" s="14">
        <v>46000</v>
      </c>
      <c r="M10680">
        <v>11.68</v>
      </c>
      <c r="N10680" s="1">
        <v>0.5</v>
      </c>
      <c r="O10680">
        <v>227</v>
      </c>
      <c r="P10680" t="s">
        <v>14640</v>
      </c>
      <c r="Q10680">
        <v>0.62</v>
      </c>
      <c r="R10680" t="s">
        <v>14650</v>
      </c>
      <c r="S10680" s="14">
        <f>profile[[#This Row],[income]]/1000</f>
        <v>46</v>
      </c>
    </row>
    <row r="10681" spans="1:19" x14ac:dyDescent="0.25">
      <c r="A10681" t="s">
        <v>10679</v>
      </c>
      <c r="B10681" s="1">
        <v>23.877500000000001</v>
      </c>
      <c r="D10681" s="14" t="s">
        <v>11019</v>
      </c>
      <c r="E10681" s="14">
        <v>200.46333333333334</v>
      </c>
      <c r="H10681" t="s">
        <v>14627</v>
      </c>
      <c r="I10681">
        <v>65</v>
      </c>
      <c r="J10681" t="s">
        <v>6475</v>
      </c>
      <c r="K10681" s="15">
        <v>42994</v>
      </c>
      <c r="L10681" s="14">
        <v>47000</v>
      </c>
      <c r="M10681">
        <v>5.8933</v>
      </c>
      <c r="N10681" s="1">
        <v>0.5</v>
      </c>
      <c r="O10681">
        <v>318</v>
      </c>
      <c r="P10681" t="s">
        <v>14640</v>
      </c>
      <c r="Q10681">
        <v>0.87</v>
      </c>
      <c r="R10681" t="s">
        <v>14650</v>
      </c>
      <c r="S10681" s="14">
        <f>profile[[#This Row],[income]]/1000</f>
        <v>47</v>
      </c>
    </row>
    <row r="10682" spans="1:19" x14ac:dyDescent="0.25">
      <c r="A10682" t="s">
        <v>10680</v>
      </c>
      <c r="B10682" s="1">
        <v>2.4300000000000002</v>
      </c>
      <c r="D10682" s="14" t="s">
        <v>11020</v>
      </c>
      <c r="E10682" s="14">
        <v>24.436666666666667</v>
      </c>
      <c r="H10682" t="s">
        <v>14627</v>
      </c>
      <c r="I10682">
        <v>78</v>
      </c>
      <c r="J10682" t="s">
        <v>10050</v>
      </c>
      <c r="K10682" s="15">
        <v>43075</v>
      </c>
      <c r="L10682" s="14">
        <v>44000</v>
      </c>
      <c r="M10682">
        <v>10.82</v>
      </c>
      <c r="N10682" s="1">
        <v>0.5</v>
      </c>
      <c r="O10682">
        <v>237</v>
      </c>
      <c r="P10682" t="s">
        <v>14640</v>
      </c>
      <c r="Q10682">
        <v>0.65</v>
      </c>
      <c r="R10682" t="s">
        <v>14650</v>
      </c>
      <c r="S10682" s="14">
        <f>profile[[#This Row],[income]]/1000</f>
        <v>44</v>
      </c>
    </row>
    <row r="10683" spans="1:19" x14ac:dyDescent="0.25">
      <c r="A10683" t="s">
        <v>10681</v>
      </c>
      <c r="B10683" s="1">
        <v>9.6280000000000001</v>
      </c>
      <c r="D10683" s="14" t="s">
        <v>11021</v>
      </c>
      <c r="E10683" s="14">
        <v>22.772500000000001</v>
      </c>
      <c r="H10683" t="s">
        <v>14627</v>
      </c>
      <c r="I10683">
        <v>49</v>
      </c>
      <c r="J10683" t="s">
        <v>4274</v>
      </c>
      <c r="K10683" s="15">
        <v>43028</v>
      </c>
      <c r="L10683" s="14">
        <v>46000</v>
      </c>
      <c r="M10683">
        <v>10.7056</v>
      </c>
      <c r="N10683" s="1">
        <v>0.5</v>
      </c>
      <c r="O10683">
        <v>284</v>
      </c>
      <c r="P10683" t="s">
        <v>14640</v>
      </c>
      <c r="Q10683">
        <v>0.78</v>
      </c>
      <c r="R10683" t="s">
        <v>14650</v>
      </c>
      <c r="S10683" s="14">
        <f>profile[[#This Row],[income]]/1000</f>
        <v>46</v>
      </c>
    </row>
    <row r="10684" spans="1:19" x14ac:dyDescent="0.25">
      <c r="A10684" t="s">
        <v>10682</v>
      </c>
      <c r="B10684" s="1">
        <v>0.83</v>
      </c>
      <c r="D10684" s="14" t="s">
        <v>11022</v>
      </c>
      <c r="E10684" s="14">
        <v>16.46</v>
      </c>
      <c r="H10684" t="s">
        <v>14627</v>
      </c>
      <c r="I10684">
        <v>44</v>
      </c>
      <c r="J10684" t="s">
        <v>8114</v>
      </c>
      <c r="K10684" s="15">
        <v>43110</v>
      </c>
      <c r="L10684" s="14">
        <v>48000</v>
      </c>
      <c r="M10684">
        <v>7.1849999999999996</v>
      </c>
      <c r="N10684" s="1">
        <v>0.5</v>
      </c>
      <c r="O10684">
        <v>202</v>
      </c>
      <c r="P10684" t="s">
        <v>14640</v>
      </c>
      <c r="Q10684">
        <v>0.55000000000000004</v>
      </c>
      <c r="R10684" t="s">
        <v>14650</v>
      </c>
      <c r="S10684" s="14">
        <f>profile[[#This Row],[income]]/1000</f>
        <v>48</v>
      </c>
    </row>
    <row r="10685" spans="1:19" x14ac:dyDescent="0.25">
      <c r="A10685" t="s">
        <v>10683</v>
      </c>
      <c r="B10685" s="1">
        <v>12.205</v>
      </c>
      <c r="D10685" s="14" t="s">
        <v>11023</v>
      </c>
      <c r="E10685" s="14">
        <v>14.974285714285715</v>
      </c>
      <c r="H10685" t="s">
        <v>14627</v>
      </c>
      <c r="I10685">
        <v>73</v>
      </c>
      <c r="J10685" t="s">
        <v>11880</v>
      </c>
      <c r="K10685" s="15">
        <v>43061</v>
      </c>
      <c r="L10685" s="14">
        <v>54000</v>
      </c>
      <c r="M10685">
        <v>11.164</v>
      </c>
      <c r="N10685" s="1">
        <v>0.5</v>
      </c>
      <c r="O10685">
        <v>251</v>
      </c>
      <c r="P10685" t="s">
        <v>14640</v>
      </c>
      <c r="Q10685">
        <v>0.69</v>
      </c>
      <c r="R10685" t="s">
        <v>14650</v>
      </c>
      <c r="S10685" s="14">
        <f>profile[[#This Row],[income]]/1000</f>
        <v>54</v>
      </c>
    </row>
    <row r="10686" spans="1:19" x14ac:dyDescent="0.25">
      <c r="A10686" t="s">
        <v>10684</v>
      </c>
      <c r="B10686" s="1">
        <v>14.786199999999999</v>
      </c>
      <c r="D10686" s="14" t="s">
        <v>11024</v>
      </c>
      <c r="E10686" s="14">
        <v>10.110526315789473</v>
      </c>
      <c r="H10686" t="s">
        <v>14627</v>
      </c>
      <c r="I10686">
        <v>67</v>
      </c>
      <c r="J10686" t="s">
        <v>10675</v>
      </c>
      <c r="K10686" s="15">
        <v>43241</v>
      </c>
      <c r="L10686" s="14">
        <v>41000</v>
      </c>
      <c r="M10686">
        <v>2.8367</v>
      </c>
      <c r="N10686" s="1">
        <v>0.5</v>
      </c>
      <c r="O10686">
        <v>71</v>
      </c>
      <c r="P10686" t="s">
        <v>14640</v>
      </c>
      <c r="Q10686">
        <v>0.19</v>
      </c>
      <c r="R10686" t="s">
        <v>14650</v>
      </c>
      <c r="S10686" s="14">
        <f>profile[[#This Row],[income]]/1000</f>
        <v>41</v>
      </c>
    </row>
    <row r="10687" spans="1:19" x14ac:dyDescent="0.25">
      <c r="A10687" t="s">
        <v>10685</v>
      </c>
      <c r="B10687" s="1">
        <v>26.04</v>
      </c>
      <c r="D10687" s="14" t="s">
        <v>11025</v>
      </c>
      <c r="E10687" s="14">
        <v>25.198</v>
      </c>
      <c r="H10687" t="s">
        <v>14627</v>
      </c>
      <c r="I10687">
        <v>47</v>
      </c>
      <c r="J10687" t="s">
        <v>10677</v>
      </c>
      <c r="K10687" s="15">
        <v>43267</v>
      </c>
      <c r="L10687" s="14">
        <v>56000</v>
      </c>
      <c r="M10687">
        <v>11.547499999999999</v>
      </c>
      <c r="N10687" s="1">
        <v>0.5</v>
      </c>
      <c r="O10687">
        <v>45</v>
      </c>
      <c r="P10687" t="s">
        <v>14640</v>
      </c>
      <c r="Q10687">
        <v>0.12</v>
      </c>
      <c r="R10687" t="s">
        <v>14650</v>
      </c>
      <c r="S10687" s="14">
        <f>profile[[#This Row],[income]]/1000</f>
        <v>56</v>
      </c>
    </row>
    <row r="10688" spans="1:19" x14ac:dyDescent="0.25">
      <c r="A10688" t="s">
        <v>10686</v>
      </c>
      <c r="B10688" s="1">
        <v>2.4058000000000002</v>
      </c>
      <c r="D10688" s="14" t="s">
        <v>11026</v>
      </c>
      <c r="E10688" s="14">
        <v>22.077500000000001</v>
      </c>
      <c r="H10688" t="s">
        <v>14627</v>
      </c>
      <c r="I10688">
        <v>28</v>
      </c>
      <c r="J10688" t="s">
        <v>11725</v>
      </c>
      <c r="K10688" s="15">
        <v>42971</v>
      </c>
      <c r="L10688" s="14">
        <v>65000</v>
      </c>
      <c r="M10688">
        <v>4.1159999999999997</v>
      </c>
      <c r="N10688" s="1">
        <v>0.5</v>
      </c>
      <c r="O10688">
        <v>341</v>
      </c>
      <c r="P10688" t="s">
        <v>14640</v>
      </c>
      <c r="Q10688">
        <v>0.93</v>
      </c>
      <c r="R10688" t="s">
        <v>14650</v>
      </c>
      <c r="S10688" s="14">
        <f>profile[[#This Row],[income]]/1000</f>
        <v>65</v>
      </c>
    </row>
    <row r="10689" spans="1:19" x14ac:dyDescent="0.25">
      <c r="A10689" t="s">
        <v>10687</v>
      </c>
      <c r="B10689" s="1">
        <v>12.35</v>
      </c>
      <c r="D10689" s="14" t="s">
        <v>11027</v>
      </c>
      <c r="E10689" s="14">
        <v>25.215</v>
      </c>
      <c r="H10689" t="s">
        <v>14627</v>
      </c>
      <c r="I10689">
        <v>65</v>
      </c>
      <c r="J10689" t="s">
        <v>8735</v>
      </c>
      <c r="K10689" s="15">
        <v>43072</v>
      </c>
      <c r="L10689" s="14">
        <v>40000</v>
      </c>
      <c r="M10689">
        <v>10.289199999999999</v>
      </c>
      <c r="N10689" s="1">
        <v>0.5</v>
      </c>
      <c r="O10689">
        <v>240</v>
      </c>
      <c r="P10689" t="s">
        <v>14640</v>
      </c>
      <c r="Q10689">
        <v>0.66</v>
      </c>
      <c r="R10689" t="s">
        <v>14650</v>
      </c>
      <c r="S10689" s="14">
        <f>profile[[#This Row],[income]]/1000</f>
        <v>40</v>
      </c>
    </row>
    <row r="10690" spans="1:19" x14ac:dyDescent="0.25">
      <c r="A10690" t="s">
        <v>10688</v>
      </c>
      <c r="B10690" s="1">
        <v>3.2275</v>
      </c>
      <c r="D10690" s="14" t="s">
        <v>11028</v>
      </c>
      <c r="E10690" s="14">
        <v>14.54</v>
      </c>
      <c r="H10690" t="s">
        <v>14627</v>
      </c>
      <c r="I10690">
        <v>56</v>
      </c>
      <c r="J10690" t="s">
        <v>4353</v>
      </c>
      <c r="K10690" s="15">
        <v>43252</v>
      </c>
      <c r="L10690" s="14">
        <v>40000</v>
      </c>
      <c r="M10690">
        <v>4.2850000000000001</v>
      </c>
      <c r="N10690" s="1">
        <v>0.5</v>
      </c>
      <c r="O10690">
        <v>60</v>
      </c>
      <c r="P10690" t="s">
        <v>14640</v>
      </c>
      <c r="Q10690">
        <v>0.16</v>
      </c>
      <c r="R10690" t="s">
        <v>14650</v>
      </c>
      <c r="S10690" s="14">
        <f>profile[[#This Row],[income]]/1000</f>
        <v>40</v>
      </c>
    </row>
    <row r="10691" spans="1:19" x14ac:dyDescent="0.25">
      <c r="A10691" t="s">
        <v>10689</v>
      </c>
      <c r="B10691" s="1">
        <v>1.5874999999999999</v>
      </c>
      <c r="D10691" s="14" t="s">
        <v>11029</v>
      </c>
      <c r="E10691" s="14">
        <v>3.75</v>
      </c>
      <c r="H10691" t="s">
        <v>14627</v>
      </c>
      <c r="I10691">
        <v>55</v>
      </c>
      <c r="J10691" t="s">
        <v>7442</v>
      </c>
      <c r="K10691" s="15">
        <v>43147</v>
      </c>
      <c r="L10691" s="14">
        <v>51000</v>
      </c>
      <c r="M10691">
        <v>11.345000000000001</v>
      </c>
      <c r="N10691" s="1">
        <v>0.5</v>
      </c>
      <c r="O10691">
        <v>165</v>
      </c>
      <c r="P10691" t="s">
        <v>14640</v>
      </c>
      <c r="Q10691">
        <v>0.45</v>
      </c>
      <c r="R10691" t="s">
        <v>14650</v>
      </c>
      <c r="S10691" s="14">
        <f>profile[[#This Row],[income]]/1000</f>
        <v>51</v>
      </c>
    </row>
    <row r="10692" spans="1:19" x14ac:dyDescent="0.25">
      <c r="A10692" t="s">
        <v>10690</v>
      </c>
      <c r="B10692" s="1">
        <v>26.1067</v>
      </c>
      <c r="D10692" s="14" t="s">
        <v>11031</v>
      </c>
      <c r="E10692" s="14">
        <v>2.6950000000000003</v>
      </c>
      <c r="H10692" t="s">
        <v>14627</v>
      </c>
      <c r="I10692">
        <v>53</v>
      </c>
      <c r="J10692" t="s">
        <v>9136</v>
      </c>
      <c r="K10692" s="15">
        <v>43122</v>
      </c>
      <c r="L10692" s="14">
        <v>59000</v>
      </c>
      <c r="M10692">
        <v>11.54</v>
      </c>
      <c r="N10692" s="1">
        <v>0.5</v>
      </c>
      <c r="O10692">
        <v>190</v>
      </c>
      <c r="P10692" t="s">
        <v>14640</v>
      </c>
      <c r="Q10692">
        <v>0.52</v>
      </c>
      <c r="R10692" t="s">
        <v>14650</v>
      </c>
      <c r="S10692" s="14">
        <f>profile[[#This Row],[income]]/1000</f>
        <v>59</v>
      </c>
    </row>
    <row r="10693" spans="1:19" x14ac:dyDescent="0.25">
      <c r="A10693" t="s">
        <v>10691</v>
      </c>
      <c r="B10693" s="1">
        <v>3.1166999999999998</v>
      </c>
      <c r="D10693" s="14" t="s">
        <v>11032</v>
      </c>
      <c r="E10693" s="14">
        <v>21.479000000000003</v>
      </c>
      <c r="H10693" t="s">
        <v>14627</v>
      </c>
      <c r="I10693">
        <v>43</v>
      </c>
      <c r="J10693" t="s">
        <v>4490</v>
      </c>
      <c r="K10693" s="15">
        <v>43119</v>
      </c>
      <c r="L10693" s="14">
        <v>37000</v>
      </c>
      <c r="M10693">
        <v>3.22</v>
      </c>
      <c r="N10693" s="1">
        <v>0.5</v>
      </c>
      <c r="O10693">
        <v>193</v>
      </c>
      <c r="P10693" t="s">
        <v>14640</v>
      </c>
      <c r="Q10693">
        <v>0.53</v>
      </c>
      <c r="R10693" t="s">
        <v>14650</v>
      </c>
      <c r="S10693" s="14">
        <f>profile[[#This Row],[income]]/1000</f>
        <v>37</v>
      </c>
    </row>
    <row r="10694" spans="1:19" x14ac:dyDescent="0.25">
      <c r="A10694" t="s">
        <v>10692</v>
      </c>
      <c r="B10694" s="1">
        <v>7.4832999999999998</v>
      </c>
      <c r="D10694" s="14" t="s">
        <v>11033</v>
      </c>
      <c r="E10694" s="14">
        <v>9.2509999999999977</v>
      </c>
      <c r="H10694" t="s">
        <v>14627</v>
      </c>
      <c r="I10694">
        <v>32</v>
      </c>
      <c r="J10694" t="s">
        <v>6671</v>
      </c>
      <c r="K10694" s="15">
        <v>43019</v>
      </c>
      <c r="L10694" s="14">
        <v>34000</v>
      </c>
      <c r="M10694">
        <v>7.5627000000000004</v>
      </c>
      <c r="N10694" s="1">
        <v>0.5</v>
      </c>
      <c r="O10694">
        <v>293</v>
      </c>
      <c r="P10694" t="s">
        <v>14640</v>
      </c>
      <c r="Q10694">
        <v>0.8</v>
      </c>
      <c r="R10694" t="s">
        <v>14650</v>
      </c>
      <c r="S10694" s="14">
        <f>profile[[#This Row],[income]]/1000</f>
        <v>34</v>
      </c>
    </row>
    <row r="10695" spans="1:19" x14ac:dyDescent="0.25">
      <c r="A10695" t="s">
        <v>10693</v>
      </c>
      <c r="B10695" s="1">
        <v>17.071400000000001</v>
      </c>
      <c r="D10695" s="14" t="s">
        <v>11034</v>
      </c>
      <c r="E10695" s="14">
        <v>8.1966666666666672</v>
      </c>
      <c r="H10695" t="s">
        <v>14627</v>
      </c>
      <c r="I10695">
        <v>54</v>
      </c>
      <c r="J10695" t="s">
        <v>8952</v>
      </c>
      <c r="K10695" s="15">
        <v>43171</v>
      </c>
      <c r="L10695" s="14">
        <v>40000</v>
      </c>
      <c r="M10695">
        <v>5.4333</v>
      </c>
      <c r="N10695" s="1">
        <v>0.5</v>
      </c>
      <c r="O10695">
        <v>141</v>
      </c>
      <c r="P10695" t="s">
        <v>14640</v>
      </c>
      <c r="Q10695">
        <v>0.39</v>
      </c>
      <c r="R10695" t="s">
        <v>14650</v>
      </c>
      <c r="S10695" s="14">
        <f>profile[[#This Row],[income]]/1000</f>
        <v>40</v>
      </c>
    </row>
    <row r="10696" spans="1:19" x14ac:dyDescent="0.25">
      <c r="A10696" t="s">
        <v>10694</v>
      </c>
      <c r="B10696" s="1">
        <v>12.114100000000001</v>
      </c>
      <c r="D10696" s="14" t="s">
        <v>11035</v>
      </c>
      <c r="E10696" s="14">
        <v>27.524999999999999</v>
      </c>
      <c r="H10696" t="s">
        <v>14627</v>
      </c>
      <c r="I10696">
        <v>43</v>
      </c>
      <c r="J10696" t="s">
        <v>9172</v>
      </c>
      <c r="K10696" s="15">
        <v>43289</v>
      </c>
      <c r="L10696" s="14">
        <v>37000</v>
      </c>
      <c r="M10696">
        <v>2.3025000000000002</v>
      </c>
      <c r="N10696" s="1">
        <v>0.5</v>
      </c>
      <c r="O10696">
        <v>23</v>
      </c>
      <c r="P10696" t="s">
        <v>14640</v>
      </c>
      <c r="Q10696">
        <v>0.06</v>
      </c>
      <c r="R10696" t="s">
        <v>14650</v>
      </c>
      <c r="S10696" s="14">
        <f>profile[[#This Row],[income]]/1000</f>
        <v>37</v>
      </c>
    </row>
    <row r="10697" spans="1:19" x14ac:dyDescent="0.25">
      <c r="A10697" t="s">
        <v>10695</v>
      </c>
      <c r="B10697" s="1">
        <v>23.1675</v>
      </c>
      <c r="D10697" s="14" t="s">
        <v>11036</v>
      </c>
      <c r="E10697" s="14">
        <v>2.4561904761904763</v>
      </c>
      <c r="H10697" t="s">
        <v>14627</v>
      </c>
      <c r="I10697">
        <v>58</v>
      </c>
      <c r="J10697" t="s">
        <v>7171</v>
      </c>
      <c r="K10697" s="15">
        <v>43155</v>
      </c>
      <c r="L10697" s="14">
        <v>65000</v>
      </c>
      <c r="M10697">
        <v>2.7833000000000001</v>
      </c>
      <c r="N10697" s="1">
        <v>0.5</v>
      </c>
      <c r="O10697">
        <v>157</v>
      </c>
      <c r="P10697" t="s">
        <v>14640</v>
      </c>
      <c r="Q10697">
        <v>0.43</v>
      </c>
      <c r="R10697" t="s">
        <v>14650</v>
      </c>
      <c r="S10697" s="14">
        <f>profile[[#This Row],[income]]/1000</f>
        <v>65</v>
      </c>
    </row>
    <row r="10698" spans="1:19" x14ac:dyDescent="0.25">
      <c r="A10698" t="s">
        <v>10696</v>
      </c>
      <c r="B10698" s="1">
        <v>4.38</v>
      </c>
      <c r="D10698" s="14" t="s">
        <v>11037</v>
      </c>
      <c r="E10698" s="14">
        <v>3.0366666666666666</v>
      </c>
      <c r="H10698" t="s">
        <v>14627</v>
      </c>
      <c r="I10698">
        <v>61</v>
      </c>
      <c r="J10698" t="s">
        <v>10884</v>
      </c>
      <c r="K10698" s="15">
        <v>43224</v>
      </c>
      <c r="L10698" s="14">
        <v>56000</v>
      </c>
      <c r="M10698">
        <v>1.62</v>
      </c>
      <c r="N10698" s="1">
        <v>0.5</v>
      </c>
      <c r="O10698">
        <v>88</v>
      </c>
      <c r="P10698" t="s">
        <v>14640</v>
      </c>
      <c r="Q10698">
        <v>0.24</v>
      </c>
      <c r="R10698" t="s">
        <v>14650</v>
      </c>
      <c r="S10698" s="14">
        <f>profile[[#This Row],[income]]/1000</f>
        <v>56</v>
      </c>
    </row>
    <row r="10699" spans="1:19" x14ac:dyDescent="0.25">
      <c r="A10699" t="s">
        <v>10697</v>
      </c>
      <c r="B10699" s="1">
        <v>138.36000000000001</v>
      </c>
      <c r="D10699" s="14" t="s">
        <v>11038</v>
      </c>
      <c r="E10699" s="14">
        <v>3.4874999999999998</v>
      </c>
      <c r="H10699" t="s">
        <v>14627</v>
      </c>
      <c r="I10699">
        <v>20</v>
      </c>
      <c r="J10699" t="s">
        <v>4523</v>
      </c>
      <c r="K10699" s="15">
        <v>43083</v>
      </c>
      <c r="L10699" s="14">
        <v>49000</v>
      </c>
      <c r="M10699">
        <v>2.4567000000000001</v>
      </c>
      <c r="N10699" s="1">
        <v>0.5</v>
      </c>
      <c r="O10699">
        <v>229</v>
      </c>
      <c r="P10699" t="s">
        <v>14640</v>
      </c>
      <c r="Q10699">
        <v>0.63</v>
      </c>
      <c r="R10699" t="s">
        <v>14650</v>
      </c>
      <c r="S10699" s="14">
        <f>profile[[#This Row],[income]]/1000</f>
        <v>49</v>
      </c>
    </row>
    <row r="10700" spans="1:19" x14ac:dyDescent="0.25">
      <c r="A10700" t="s">
        <v>10698</v>
      </c>
      <c r="B10700" s="1">
        <v>3.2932999999999999</v>
      </c>
      <c r="D10700" s="14" t="s">
        <v>11039</v>
      </c>
      <c r="E10700" s="14">
        <v>21.924999999999997</v>
      </c>
      <c r="H10700" t="s">
        <v>14627</v>
      </c>
      <c r="I10700">
        <v>30</v>
      </c>
      <c r="J10700" t="s">
        <v>8109</v>
      </c>
      <c r="K10700" s="15">
        <v>43026</v>
      </c>
      <c r="L10700" s="14">
        <v>62000</v>
      </c>
      <c r="M10700">
        <v>4.3899999999999997</v>
      </c>
      <c r="N10700" s="1">
        <v>0.5</v>
      </c>
      <c r="O10700">
        <v>286</v>
      </c>
      <c r="P10700" t="s">
        <v>14640</v>
      </c>
      <c r="Q10700">
        <v>0.78</v>
      </c>
      <c r="R10700" t="s">
        <v>14650</v>
      </c>
      <c r="S10700" s="14">
        <f>profile[[#This Row],[income]]/1000</f>
        <v>62</v>
      </c>
    </row>
    <row r="10701" spans="1:19" x14ac:dyDescent="0.25">
      <c r="A10701" t="s">
        <v>10699</v>
      </c>
      <c r="B10701" s="1">
        <v>3.6482999999999999</v>
      </c>
      <c r="D10701" s="14" t="s">
        <v>11040</v>
      </c>
      <c r="E10701" s="14">
        <v>11.227</v>
      </c>
      <c r="H10701" t="s">
        <v>14627</v>
      </c>
      <c r="I10701">
        <v>66</v>
      </c>
      <c r="J10701" t="s">
        <v>10336</v>
      </c>
      <c r="K10701" s="15">
        <v>43101</v>
      </c>
      <c r="L10701" s="14">
        <v>47000</v>
      </c>
      <c r="M10701">
        <v>3.4367000000000001</v>
      </c>
      <c r="N10701" s="1">
        <v>0.5</v>
      </c>
      <c r="O10701">
        <v>211</v>
      </c>
      <c r="P10701" t="s">
        <v>14640</v>
      </c>
      <c r="Q10701">
        <v>0.57999999999999996</v>
      </c>
      <c r="R10701" t="s">
        <v>14650</v>
      </c>
      <c r="S10701" s="14">
        <f>profile[[#This Row],[income]]/1000</f>
        <v>47</v>
      </c>
    </row>
    <row r="10702" spans="1:19" x14ac:dyDescent="0.25">
      <c r="A10702" t="s">
        <v>10700</v>
      </c>
      <c r="B10702" s="1">
        <v>23.734300000000001</v>
      </c>
      <c r="D10702" s="14" t="s">
        <v>11041</v>
      </c>
      <c r="E10702" s="14">
        <v>23.145454545454541</v>
      </c>
      <c r="H10702" t="s">
        <v>14627</v>
      </c>
      <c r="I10702">
        <v>82</v>
      </c>
      <c r="J10702" t="s">
        <v>12070</v>
      </c>
      <c r="K10702" s="15">
        <v>43178</v>
      </c>
      <c r="L10702" s="14">
        <v>73000</v>
      </c>
      <c r="M10702">
        <v>7.0133000000000001</v>
      </c>
      <c r="N10702" s="1">
        <v>0.2</v>
      </c>
      <c r="O10702">
        <v>134</v>
      </c>
      <c r="P10702" t="s">
        <v>14639</v>
      </c>
      <c r="Q10702">
        <v>0.37</v>
      </c>
      <c r="R10702" t="s">
        <v>14650</v>
      </c>
      <c r="S10702" s="14">
        <f>profile[[#This Row],[income]]/1000</f>
        <v>73</v>
      </c>
    </row>
    <row r="10703" spans="1:19" x14ac:dyDescent="0.25">
      <c r="A10703" t="s">
        <v>10701</v>
      </c>
      <c r="B10703" s="1">
        <v>31.84</v>
      </c>
      <c r="D10703" s="14" t="s">
        <v>11042</v>
      </c>
      <c r="E10703" s="14">
        <v>23.241111111111113</v>
      </c>
      <c r="H10703" t="s">
        <v>14627</v>
      </c>
      <c r="I10703">
        <v>63</v>
      </c>
      <c r="J10703" t="s">
        <v>234</v>
      </c>
      <c r="K10703" s="15">
        <v>42945</v>
      </c>
      <c r="L10703" s="14">
        <v>36000</v>
      </c>
      <c r="M10703">
        <v>0.18</v>
      </c>
      <c r="N10703" s="1">
        <v>0.2</v>
      </c>
      <c r="O10703">
        <v>367</v>
      </c>
      <c r="P10703" t="s">
        <v>14639</v>
      </c>
      <c r="Q10703">
        <v>1</v>
      </c>
      <c r="R10703" t="s">
        <v>14650</v>
      </c>
      <c r="S10703" s="14">
        <f>profile[[#This Row],[income]]/1000</f>
        <v>36</v>
      </c>
    </row>
    <row r="10704" spans="1:19" x14ac:dyDescent="0.25">
      <c r="A10704" t="s">
        <v>10702</v>
      </c>
      <c r="B10704" s="1">
        <v>42.395000000000003</v>
      </c>
      <c r="D10704" s="14" t="s">
        <v>11043</v>
      </c>
      <c r="E10704" s="14">
        <v>23.03</v>
      </c>
      <c r="H10704" t="s">
        <v>14627</v>
      </c>
      <c r="I10704">
        <v>44</v>
      </c>
      <c r="J10704" t="s">
        <v>540</v>
      </c>
      <c r="K10704" s="15">
        <v>43019</v>
      </c>
      <c r="L10704" s="14">
        <v>36000</v>
      </c>
      <c r="M10704">
        <v>3.34</v>
      </c>
      <c r="N10704" s="1">
        <v>0.2</v>
      </c>
      <c r="O10704">
        <v>293</v>
      </c>
      <c r="P10704" t="s">
        <v>14639</v>
      </c>
      <c r="Q10704">
        <v>0.8</v>
      </c>
      <c r="R10704" t="s">
        <v>14650</v>
      </c>
      <c r="S10704" s="14">
        <f>profile[[#This Row],[income]]/1000</f>
        <v>36</v>
      </c>
    </row>
    <row r="10705" spans="1:19" x14ac:dyDescent="0.25">
      <c r="A10705" t="s">
        <v>10703</v>
      </c>
      <c r="B10705" s="1">
        <v>24.324999999999999</v>
      </c>
      <c r="D10705" s="14" t="s">
        <v>11044</v>
      </c>
      <c r="E10705" s="14">
        <v>23.16714285714286</v>
      </c>
      <c r="H10705" t="s">
        <v>14627</v>
      </c>
      <c r="I10705">
        <v>22</v>
      </c>
      <c r="J10705" t="s">
        <v>8336</v>
      </c>
      <c r="K10705" s="15">
        <v>42982</v>
      </c>
      <c r="L10705" s="14">
        <v>45000</v>
      </c>
      <c r="M10705">
        <v>3.0133000000000001</v>
      </c>
      <c r="N10705" s="1">
        <v>0.2</v>
      </c>
      <c r="O10705">
        <v>330</v>
      </c>
      <c r="P10705" t="s">
        <v>14639</v>
      </c>
      <c r="Q10705">
        <v>0.9</v>
      </c>
      <c r="R10705" t="s">
        <v>14650</v>
      </c>
      <c r="S10705" s="14">
        <f>profile[[#This Row],[income]]/1000</f>
        <v>45</v>
      </c>
    </row>
    <row r="10706" spans="1:19" x14ac:dyDescent="0.25">
      <c r="A10706" t="s">
        <v>10704</v>
      </c>
      <c r="B10706" s="1">
        <v>0</v>
      </c>
      <c r="D10706" s="14" t="s">
        <v>11045</v>
      </c>
      <c r="E10706" s="14">
        <v>3.0205555555555557</v>
      </c>
      <c r="H10706" t="s">
        <v>14627</v>
      </c>
      <c r="I10706">
        <v>45</v>
      </c>
      <c r="J10706" t="s">
        <v>12349</v>
      </c>
      <c r="K10706" s="15">
        <v>43221</v>
      </c>
      <c r="L10706" s="14">
        <v>55000</v>
      </c>
      <c r="M10706">
        <v>3.36</v>
      </c>
      <c r="N10706" s="1">
        <v>0.2</v>
      </c>
      <c r="O10706">
        <v>91</v>
      </c>
      <c r="P10706" t="s">
        <v>14639</v>
      </c>
      <c r="Q10706">
        <v>0.25</v>
      </c>
      <c r="R10706" t="s">
        <v>14650</v>
      </c>
      <c r="S10706" s="14">
        <f>profile[[#This Row],[income]]/1000</f>
        <v>55</v>
      </c>
    </row>
    <row r="10707" spans="1:19" x14ac:dyDescent="0.25">
      <c r="A10707" t="s">
        <v>10705</v>
      </c>
      <c r="B10707" s="1">
        <v>5.67</v>
      </c>
      <c r="D10707" s="14" t="s">
        <v>11046</v>
      </c>
      <c r="E10707" s="14">
        <v>3.2616666666666667</v>
      </c>
      <c r="H10707" t="s">
        <v>14627</v>
      </c>
      <c r="I10707">
        <v>32</v>
      </c>
      <c r="J10707" t="s">
        <v>10771</v>
      </c>
      <c r="K10707" s="15">
        <v>43212</v>
      </c>
      <c r="L10707" s="14">
        <v>38000</v>
      </c>
      <c r="M10707">
        <v>2.9466999999999999</v>
      </c>
      <c r="N10707" s="1">
        <v>0.2</v>
      </c>
      <c r="O10707">
        <v>100</v>
      </c>
      <c r="P10707" t="s">
        <v>14639</v>
      </c>
      <c r="Q10707">
        <v>0.27</v>
      </c>
      <c r="R10707" t="s">
        <v>14650</v>
      </c>
      <c r="S10707" s="14">
        <f>profile[[#This Row],[income]]/1000</f>
        <v>38</v>
      </c>
    </row>
    <row r="10708" spans="1:19" x14ac:dyDescent="0.25">
      <c r="A10708" t="s">
        <v>10706</v>
      </c>
      <c r="B10708" s="1">
        <v>18.683299999999999</v>
      </c>
      <c r="D10708" s="14" t="s">
        <v>11047</v>
      </c>
      <c r="E10708" s="14">
        <v>16.830000000000002</v>
      </c>
      <c r="H10708" t="s">
        <v>14627</v>
      </c>
      <c r="I10708">
        <v>69</v>
      </c>
      <c r="J10708" t="s">
        <v>4653</v>
      </c>
      <c r="K10708" s="15">
        <v>42964</v>
      </c>
      <c r="L10708" s="14">
        <v>70000</v>
      </c>
      <c r="M10708">
        <v>2.456</v>
      </c>
      <c r="N10708" s="1">
        <v>0.2</v>
      </c>
      <c r="O10708">
        <v>348</v>
      </c>
      <c r="P10708" t="s">
        <v>14639</v>
      </c>
      <c r="Q10708">
        <v>0.95</v>
      </c>
      <c r="R10708" t="s">
        <v>14650</v>
      </c>
      <c r="S10708" s="14">
        <f>profile[[#This Row],[income]]/1000</f>
        <v>70</v>
      </c>
    </row>
    <row r="10709" spans="1:19" x14ac:dyDescent="0.25">
      <c r="A10709" t="s">
        <v>10707</v>
      </c>
      <c r="B10709" s="1">
        <v>19.898299999999999</v>
      </c>
      <c r="D10709" s="14" t="s">
        <v>11048</v>
      </c>
      <c r="E10709" s="14">
        <v>26.434285714285714</v>
      </c>
      <c r="H10709" t="s">
        <v>14627</v>
      </c>
      <c r="I10709">
        <v>46</v>
      </c>
      <c r="J10709" t="s">
        <v>12712</v>
      </c>
      <c r="K10709" s="15">
        <v>43017</v>
      </c>
      <c r="L10709" s="14">
        <v>32000</v>
      </c>
      <c r="M10709">
        <v>8.5724999999999998</v>
      </c>
      <c r="N10709" s="1">
        <v>0.2</v>
      </c>
      <c r="O10709">
        <v>295</v>
      </c>
      <c r="P10709" t="s">
        <v>14639</v>
      </c>
      <c r="Q10709">
        <v>0.81</v>
      </c>
      <c r="R10709" t="s">
        <v>14650</v>
      </c>
      <c r="S10709" s="14">
        <f>profile[[#This Row],[income]]/1000</f>
        <v>32</v>
      </c>
    </row>
    <row r="10710" spans="1:19" x14ac:dyDescent="0.25">
      <c r="A10710" t="s">
        <v>10708</v>
      </c>
      <c r="B10710" s="1">
        <v>0.73329999999999995</v>
      </c>
      <c r="D10710" s="14" t="s">
        <v>11049</v>
      </c>
      <c r="E10710" s="14">
        <v>3.89</v>
      </c>
      <c r="H10710" t="s">
        <v>14627</v>
      </c>
      <c r="I10710">
        <v>20</v>
      </c>
      <c r="J10710" t="s">
        <v>10083</v>
      </c>
      <c r="K10710" s="15">
        <v>43217</v>
      </c>
      <c r="L10710" s="14">
        <v>75000</v>
      </c>
      <c r="M10710">
        <v>4.1900000000000004</v>
      </c>
      <c r="N10710" s="1">
        <v>0.2</v>
      </c>
      <c r="O10710">
        <v>95</v>
      </c>
      <c r="P10710" t="s">
        <v>14639</v>
      </c>
      <c r="Q10710">
        <v>0.26</v>
      </c>
      <c r="R10710" t="s">
        <v>14650</v>
      </c>
      <c r="S10710" s="14">
        <f>profile[[#This Row],[income]]/1000</f>
        <v>75</v>
      </c>
    </row>
    <row r="10711" spans="1:19" x14ac:dyDescent="0.25">
      <c r="A10711" t="s">
        <v>10709</v>
      </c>
      <c r="B10711" s="1">
        <v>22.59</v>
      </c>
      <c r="D10711" s="14" t="s">
        <v>11050</v>
      </c>
      <c r="E10711" s="14">
        <v>21.921428571428571</v>
      </c>
      <c r="H10711" t="s">
        <v>14627</v>
      </c>
      <c r="I10711">
        <v>43</v>
      </c>
      <c r="J10711" t="s">
        <v>10405</v>
      </c>
      <c r="K10711" s="15">
        <v>43236</v>
      </c>
      <c r="L10711" s="14">
        <v>42000</v>
      </c>
      <c r="M10711">
        <v>1.3983000000000001</v>
      </c>
      <c r="N10711" s="1">
        <v>0.2</v>
      </c>
      <c r="O10711">
        <v>76</v>
      </c>
      <c r="P10711" t="s">
        <v>14639</v>
      </c>
      <c r="Q10711">
        <v>0.21</v>
      </c>
      <c r="R10711" t="s">
        <v>14650</v>
      </c>
      <c r="S10711" s="14">
        <f>profile[[#This Row],[income]]/1000</f>
        <v>42</v>
      </c>
    </row>
    <row r="10712" spans="1:19" x14ac:dyDescent="0.25">
      <c r="A10712" t="s">
        <v>10710</v>
      </c>
      <c r="B10712" s="1">
        <v>14.263999999999999</v>
      </c>
      <c r="D10712" s="14" t="s">
        <v>11051</v>
      </c>
      <c r="E10712" s="14">
        <v>14.277777777777779</v>
      </c>
      <c r="H10712" t="s">
        <v>14627</v>
      </c>
      <c r="I10712">
        <v>54</v>
      </c>
      <c r="J10712" t="s">
        <v>1526</v>
      </c>
      <c r="K10712" s="15">
        <v>43037</v>
      </c>
      <c r="L10712" s="14">
        <v>39000</v>
      </c>
      <c r="M10712">
        <v>2.6549999999999998</v>
      </c>
      <c r="N10712" s="1">
        <v>0.2</v>
      </c>
      <c r="O10712">
        <v>275</v>
      </c>
      <c r="P10712" t="s">
        <v>14639</v>
      </c>
      <c r="Q10712">
        <v>0.75</v>
      </c>
      <c r="R10712" t="s">
        <v>14650</v>
      </c>
      <c r="S10712" s="14">
        <f>profile[[#This Row],[income]]/1000</f>
        <v>39</v>
      </c>
    </row>
    <row r="10713" spans="1:19" x14ac:dyDescent="0.25">
      <c r="A10713" t="s">
        <v>10711</v>
      </c>
      <c r="B10713" s="1">
        <v>3.41</v>
      </c>
      <c r="D10713" s="14" t="s">
        <v>11052</v>
      </c>
      <c r="E10713" s="14">
        <v>2.9359999999999999</v>
      </c>
      <c r="H10713" t="s">
        <v>14627</v>
      </c>
      <c r="I10713">
        <v>38</v>
      </c>
      <c r="J10713" t="s">
        <v>3979</v>
      </c>
      <c r="K10713" s="15">
        <v>43027</v>
      </c>
      <c r="L10713" s="14">
        <v>49000</v>
      </c>
      <c r="M10713">
        <v>2.6267</v>
      </c>
      <c r="N10713" s="1">
        <v>0.2</v>
      </c>
      <c r="O10713">
        <v>285</v>
      </c>
      <c r="P10713" t="s">
        <v>14639</v>
      </c>
      <c r="Q10713">
        <v>0.78</v>
      </c>
      <c r="R10713" t="s">
        <v>14650</v>
      </c>
      <c r="S10713" s="14">
        <f>profile[[#This Row],[income]]/1000</f>
        <v>49</v>
      </c>
    </row>
    <row r="10714" spans="1:19" x14ac:dyDescent="0.25">
      <c r="A10714" t="s">
        <v>10712</v>
      </c>
      <c r="B10714" s="1">
        <v>27.131699999999999</v>
      </c>
      <c r="D10714" s="14" t="s">
        <v>11053</v>
      </c>
      <c r="E10714" s="14">
        <v>4.6539999999999999</v>
      </c>
      <c r="H10714" t="s">
        <v>14627</v>
      </c>
      <c r="I10714">
        <v>38</v>
      </c>
      <c r="J10714" t="s">
        <v>9273</v>
      </c>
      <c r="K10714" s="15">
        <v>43169</v>
      </c>
      <c r="L10714" s="14">
        <v>69000</v>
      </c>
      <c r="M10714">
        <v>5.8967000000000001</v>
      </c>
      <c r="N10714" s="1">
        <v>0.2</v>
      </c>
      <c r="O10714">
        <v>143</v>
      </c>
      <c r="P10714" t="s">
        <v>14639</v>
      </c>
      <c r="Q10714">
        <v>0.39</v>
      </c>
      <c r="R10714" t="s">
        <v>14650</v>
      </c>
      <c r="S10714" s="14">
        <f>profile[[#This Row],[income]]/1000</f>
        <v>69</v>
      </c>
    </row>
    <row r="10715" spans="1:19" x14ac:dyDescent="0.25">
      <c r="A10715" t="s">
        <v>10713</v>
      </c>
      <c r="B10715" s="1">
        <v>23.4086</v>
      </c>
      <c r="D10715" s="14" t="s">
        <v>11054</v>
      </c>
      <c r="E10715" s="14">
        <v>2.311666666666667</v>
      </c>
      <c r="H10715" t="s">
        <v>14627</v>
      </c>
      <c r="I10715">
        <v>23</v>
      </c>
      <c r="J10715" t="s">
        <v>176</v>
      </c>
      <c r="K10715" s="15">
        <v>43293</v>
      </c>
      <c r="L10715" s="14">
        <v>48000</v>
      </c>
      <c r="M10715">
        <v>7.39</v>
      </c>
      <c r="N10715" s="1">
        <v>0.2</v>
      </c>
      <c r="O10715">
        <v>19</v>
      </c>
      <c r="P10715" t="s">
        <v>14639</v>
      </c>
      <c r="Q10715">
        <v>0.05</v>
      </c>
      <c r="R10715" t="s">
        <v>14650</v>
      </c>
      <c r="S10715" s="14">
        <f>profile[[#This Row],[income]]/1000</f>
        <v>48</v>
      </c>
    </row>
    <row r="10716" spans="1:19" x14ac:dyDescent="0.25">
      <c r="A10716" t="s">
        <v>10714</v>
      </c>
      <c r="B10716" s="1">
        <v>17.518000000000001</v>
      </c>
      <c r="D10716" s="14" t="s">
        <v>11055</v>
      </c>
      <c r="E10716" s="14">
        <v>20.932727272727274</v>
      </c>
      <c r="H10716" t="s">
        <v>14627</v>
      </c>
      <c r="I10716">
        <v>55</v>
      </c>
      <c r="J10716" t="s">
        <v>7686</v>
      </c>
      <c r="K10716" s="15">
        <v>43064</v>
      </c>
      <c r="L10716" s="14">
        <v>35000</v>
      </c>
      <c r="M10716">
        <v>1.2150000000000001</v>
      </c>
      <c r="N10716" s="1">
        <v>0.2</v>
      </c>
      <c r="O10716">
        <v>248</v>
      </c>
      <c r="P10716" t="s">
        <v>14639</v>
      </c>
      <c r="Q10716">
        <v>0.68</v>
      </c>
      <c r="R10716" t="s">
        <v>14650</v>
      </c>
      <c r="S10716" s="14">
        <f>profile[[#This Row],[income]]/1000</f>
        <v>35</v>
      </c>
    </row>
    <row r="10717" spans="1:19" x14ac:dyDescent="0.25">
      <c r="A10717" t="s">
        <v>10715</v>
      </c>
      <c r="B10717" s="1">
        <v>4.6900000000000004</v>
      </c>
      <c r="D10717" s="14" t="s">
        <v>11058</v>
      </c>
      <c r="E10717" s="14">
        <v>22.959999999999997</v>
      </c>
      <c r="H10717" t="s">
        <v>14627</v>
      </c>
      <c r="I10717">
        <v>68</v>
      </c>
      <c r="J10717" t="s">
        <v>12963</v>
      </c>
      <c r="K10717" s="15">
        <v>43292</v>
      </c>
      <c r="L10717" s="14">
        <v>38000</v>
      </c>
      <c r="M10717">
        <v>1.05</v>
      </c>
      <c r="N10717" s="1">
        <v>0.2</v>
      </c>
      <c r="O10717">
        <v>20</v>
      </c>
      <c r="P10717" t="s">
        <v>14639</v>
      </c>
      <c r="Q10717">
        <v>0.05</v>
      </c>
      <c r="R10717" t="s">
        <v>14650</v>
      </c>
      <c r="S10717" s="14">
        <f>profile[[#This Row],[income]]/1000</f>
        <v>38</v>
      </c>
    </row>
    <row r="10718" spans="1:19" x14ac:dyDescent="0.25">
      <c r="A10718" t="s">
        <v>10716</v>
      </c>
      <c r="B10718" s="1">
        <v>1.7050000000000001</v>
      </c>
      <c r="D10718" s="14" t="s">
        <v>11059</v>
      </c>
      <c r="E10718" s="14">
        <v>2.8519999999999999</v>
      </c>
      <c r="H10718" t="s">
        <v>14627</v>
      </c>
      <c r="I10718">
        <v>41</v>
      </c>
      <c r="J10718" t="s">
        <v>7876</v>
      </c>
      <c r="K10718" s="15">
        <v>42968</v>
      </c>
      <c r="L10718" s="14">
        <v>67000</v>
      </c>
      <c r="M10718">
        <v>5.1333000000000002</v>
      </c>
      <c r="N10718" s="1">
        <v>0.2</v>
      </c>
      <c r="O10718">
        <v>344</v>
      </c>
      <c r="P10718" t="s">
        <v>14639</v>
      </c>
      <c r="Q10718">
        <v>0.94</v>
      </c>
      <c r="R10718" t="s">
        <v>14650</v>
      </c>
      <c r="S10718" s="14">
        <f>profile[[#This Row],[income]]/1000</f>
        <v>67</v>
      </c>
    </row>
    <row r="10719" spans="1:19" x14ac:dyDescent="0.25">
      <c r="A10719" t="s">
        <v>10717</v>
      </c>
      <c r="B10719" s="1">
        <v>2.74</v>
      </c>
      <c r="D10719" s="14" t="s">
        <v>11060</v>
      </c>
      <c r="E10719" s="14">
        <v>26.684999999999999</v>
      </c>
      <c r="H10719" t="s">
        <v>14627</v>
      </c>
      <c r="I10719">
        <v>65</v>
      </c>
      <c r="J10719" t="s">
        <v>7850</v>
      </c>
      <c r="K10719" s="15">
        <v>42948</v>
      </c>
      <c r="L10719" s="14">
        <v>48000</v>
      </c>
      <c r="M10719">
        <v>2.5</v>
      </c>
      <c r="N10719" s="1">
        <v>0.2</v>
      </c>
      <c r="O10719">
        <v>364</v>
      </c>
      <c r="P10719" t="s">
        <v>14639</v>
      </c>
      <c r="Q10719">
        <v>1</v>
      </c>
      <c r="R10719" t="s">
        <v>14650</v>
      </c>
      <c r="S10719" s="14">
        <f>profile[[#This Row],[income]]/1000</f>
        <v>48</v>
      </c>
    </row>
    <row r="10720" spans="1:19" x14ac:dyDescent="0.25">
      <c r="A10720" t="s">
        <v>10718</v>
      </c>
      <c r="B10720" s="1">
        <v>22.141999999999999</v>
      </c>
      <c r="D10720" s="14" t="s">
        <v>11061</v>
      </c>
      <c r="E10720" s="14">
        <v>3.0282352941176462</v>
      </c>
      <c r="H10720" t="s">
        <v>14627</v>
      </c>
      <c r="I10720">
        <v>18</v>
      </c>
      <c r="J10720" t="s">
        <v>12965</v>
      </c>
      <c r="K10720" s="15">
        <v>42958</v>
      </c>
      <c r="L10720" s="14">
        <v>72000</v>
      </c>
      <c r="M10720">
        <v>12.2133</v>
      </c>
      <c r="N10720" s="1">
        <v>0.2</v>
      </c>
      <c r="O10720">
        <v>354</v>
      </c>
      <c r="P10720" t="s">
        <v>14639</v>
      </c>
      <c r="Q10720">
        <v>0.97</v>
      </c>
      <c r="R10720" t="s">
        <v>14650</v>
      </c>
      <c r="S10720" s="14">
        <f>profile[[#This Row],[income]]/1000</f>
        <v>72</v>
      </c>
    </row>
    <row r="10721" spans="1:19" x14ac:dyDescent="0.25">
      <c r="A10721" t="s">
        <v>10719</v>
      </c>
      <c r="B10721" s="1">
        <v>22.158000000000001</v>
      </c>
      <c r="D10721" s="14" t="s">
        <v>11062</v>
      </c>
      <c r="E10721" s="14">
        <v>25.18</v>
      </c>
      <c r="H10721" t="s">
        <v>14627</v>
      </c>
      <c r="I10721">
        <v>63</v>
      </c>
      <c r="J10721" t="s">
        <v>8262</v>
      </c>
      <c r="K10721" s="15">
        <v>43085</v>
      </c>
      <c r="L10721" s="14">
        <v>60000</v>
      </c>
      <c r="M10721">
        <v>3.3285999999999998</v>
      </c>
      <c r="N10721" s="1">
        <v>0.2</v>
      </c>
      <c r="O10721">
        <v>227</v>
      </c>
      <c r="P10721" t="s">
        <v>14639</v>
      </c>
      <c r="Q10721">
        <v>0.62</v>
      </c>
      <c r="R10721" t="s">
        <v>14650</v>
      </c>
      <c r="S10721" s="14">
        <f>profile[[#This Row],[income]]/1000</f>
        <v>60</v>
      </c>
    </row>
    <row r="10722" spans="1:19" x14ac:dyDescent="0.25">
      <c r="A10722" t="s">
        <v>10720</v>
      </c>
      <c r="B10722" s="1">
        <v>36.591700000000003</v>
      </c>
      <c r="D10722" s="14" t="s">
        <v>11063</v>
      </c>
      <c r="E10722" s="14">
        <v>17.334615384615383</v>
      </c>
      <c r="H10722" t="s">
        <v>14627</v>
      </c>
      <c r="I10722">
        <v>68</v>
      </c>
      <c r="J10722" t="s">
        <v>6082</v>
      </c>
      <c r="K10722" s="15">
        <v>43175</v>
      </c>
      <c r="L10722" s="14">
        <v>73000</v>
      </c>
      <c r="M10722">
        <v>2.4900000000000002</v>
      </c>
      <c r="N10722" s="1">
        <v>0.2</v>
      </c>
      <c r="O10722">
        <v>137</v>
      </c>
      <c r="P10722" t="s">
        <v>14639</v>
      </c>
      <c r="Q10722">
        <v>0.38</v>
      </c>
      <c r="R10722" t="s">
        <v>14650</v>
      </c>
      <c r="S10722" s="14">
        <f>profile[[#This Row],[income]]/1000</f>
        <v>73</v>
      </c>
    </row>
    <row r="10723" spans="1:19" x14ac:dyDescent="0.25">
      <c r="A10723" t="s">
        <v>10721</v>
      </c>
      <c r="B10723" s="1">
        <v>18.538</v>
      </c>
      <c r="D10723" s="14" t="s">
        <v>11064</v>
      </c>
      <c r="E10723" s="14">
        <v>22.069230769230767</v>
      </c>
      <c r="H10723" t="s">
        <v>14627</v>
      </c>
      <c r="I10723">
        <v>19</v>
      </c>
      <c r="J10723" t="s">
        <v>2527</v>
      </c>
      <c r="K10723" s="15">
        <v>43088</v>
      </c>
      <c r="L10723" s="14">
        <v>52000</v>
      </c>
      <c r="M10723">
        <v>2.74</v>
      </c>
      <c r="N10723" s="1">
        <v>0.2</v>
      </c>
      <c r="O10723">
        <v>224</v>
      </c>
      <c r="P10723" t="s">
        <v>14639</v>
      </c>
      <c r="Q10723">
        <v>0.61</v>
      </c>
      <c r="R10723" t="s">
        <v>14650</v>
      </c>
      <c r="S10723" s="14">
        <f>profile[[#This Row],[income]]/1000</f>
        <v>52</v>
      </c>
    </row>
    <row r="10724" spans="1:19" x14ac:dyDescent="0.25">
      <c r="A10724" t="s">
        <v>10722</v>
      </c>
      <c r="B10724" s="1">
        <v>3.7583000000000002</v>
      </c>
      <c r="D10724" s="14" t="s">
        <v>11065</v>
      </c>
      <c r="E10724" s="14">
        <v>15.552500000000004</v>
      </c>
      <c r="H10724" t="s">
        <v>14627</v>
      </c>
      <c r="I10724">
        <v>72</v>
      </c>
      <c r="J10724" t="s">
        <v>1611</v>
      </c>
      <c r="K10724" s="15">
        <v>43138</v>
      </c>
      <c r="L10724" s="14">
        <v>47000</v>
      </c>
      <c r="M10724">
        <v>2.9333</v>
      </c>
      <c r="N10724" s="1">
        <v>0.2</v>
      </c>
      <c r="O10724">
        <v>174</v>
      </c>
      <c r="P10724" t="s">
        <v>14639</v>
      </c>
      <c r="Q10724">
        <v>0.48</v>
      </c>
      <c r="R10724" t="s">
        <v>14650</v>
      </c>
      <c r="S10724" s="14">
        <f>profile[[#This Row],[income]]/1000</f>
        <v>47</v>
      </c>
    </row>
    <row r="10725" spans="1:19" x14ac:dyDescent="0.25">
      <c r="A10725" t="s">
        <v>10723</v>
      </c>
      <c r="B10725" s="1">
        <v>28.14</v>
      </c>
      <c r="D10725" s="14" t="s">
        <v>11067</v>
      </c>
      <c r="E10725" s="14">
        <v>1.89</v>
      </c>
      <c r="H10725" t="s">
        <v>14627</v>
      </c>
      <c r="I10725">
        <v>54</v>
      </c>
      <c r="J10725" t="s">
        <v>8761</v>
      </c>
      <c r="K10725" s="15">
        <v>43270</v>
      </c>
      <c r="L10725" s="14">
        <v>67000</v>
      </c>
      <c r="M10725">
        <v>3.665</v>
      </c>
      <c r="N10725" s="1">
        <v>0.2</v>
      </c>
      <c r="O10725">
        <v>42</v>
      </c>
      <c r="P10725" t="s">
        <v>14639</v>
      </c>
      <c r="Q10725">
        <v>0.11</v>
      </c>
      <c r="R10725" t="s">
        <v>14650</v>
      </c>
      <c r="S10725" s="14">
        <f>profile[[#This Row],[income]]/1000</f>
        <v>67</v>
      </c>
    </row>
    <row r="10726" spans="1:19" x14ac:dyDescent="0.25">
      <c r="A10726" t="s">
        <v>10724</v>
      </c>
      <c r="B10726" s="1">
        <v>13.027799999999999</v>
      </c>
      <c r="D10726" s="14" t="s">
        <v>11068</v>
      </c>
      <c r="E10726" s="14">
        <v>97.8</v>
      </c>
      <c r="H10726" t="s">
        <v>14627</v>
      </c>
      <c r="I10726">
        <v>52</v>
      </c>
      <c r="J10726" t="s">
        <v>8621</v>
      </c>
      <c r="K10726" s="15">
        <v>43010</v>
      </c>
      <c r="L10726" s="14">
        <v>32000</v>
      </c>
      <c r="M10726">
        <v>2.4500000000000002</v>
      </c>
      <c r="N10726" s="1">
        <v>0.2</v>
      </c>
      <c r="O10726">
        <v>302</v>
      </c>
      <c r="P10726" t="s">
        <v>14639</v>
      </c>
      <c r="Q10726">
        <v>0.83</v>
      </c>
      <c r="R10726" t="s">
        <v>14650</v>
      </c>
      <c r="S10726" s="14">
        <f>profile[[#This Row],[income]]/1000</f>
        <v>32</v>
      </c>
    </row>
    <row r="10727" spans="1:19" x14ac:dyDescent="0.25">
      <c r="A10727" t="s">
        <v>10725</v>
      </c>
      <c r="B10727" s="1">
        <v>0</v>
      </c>
      <c r="D10727" s="14" t="s">
        <v>11069</v>
      </c>
      <c r="E10727" s="14">
        <v>3.2905000000000002</v>
      </c>
      <c r="H10727" t="s">
        <v>14627</v>
      </c>
      <c r="I10727">
        <v>47</v>
      </c>
      <c r="J10727" t="s">
        <v>9927</v>
      </c>
      <c r="K10727" s="15">
        <v>43022</v>
      </c>
      <c r="L10727" s="14">
        <v>58000</v>
      </c>
      <c r="M10727">
        <v>2.6150000000000002</v>
      </c>
      <c r="N10727" s="1">
        <v>0.2</v>
      </c>
      <c r="O10727">
        <v>290</v>
      </c>
      <c r="P10727" t="s">
        <v>14639</v>
      </c>
      <c r="Q10727">
        <v>0.79</v>
      </c>
      <c r="R10727" t="s">
        <v>14650</v>
      </c>
      <c r="S10727" s="14">
        <f>profile[[#This Row],[income]]/1000</f>
        <v>58</v>
      </c>
    </row>
    <row r="10728" spans="1:19" x14ac:dyDescent="0.25">
      <c r="A10728" t="s">
        <v>10726</v>
      </c>
      <c r="B10728" s="1">
        <v>20.173300000000001</v>
      </c>
      <c r="D10728" s="14" t="s">
        <v>11070</v>
      </c>
      <c r="E10728" s="14">
        <v>15.554000000000002</v>
      </c>
      <c r="H10728" t="s">
        <v>14627</v>
      </c>
      <c r="I10728">
        <v>64</v>
      </c>
      <c r="J10728" t="s">
        <v>9348</v>
      </c>
      <c r="K10728" s="15">
        <v>43230</v>
      </c>
      <c r="L10728" s="14">
        <v>42000</v>
      </c>
      <c r="M10728">
        <v>2.89</v>
      </c>
      <c r="N10728" s="1">
        <v>0.2</v>
      </c>
      <c r="O10728">
        <v>82</v>
      </c>
      <c r="P10728" t="s">
        <v>14639</v>
      </c>
      <c r="Q10728">
        <v>0.22</v>
      </c>
      <c r="R10728" t="s">
        <v>14650</v>
      </c>
      <c r="S10728" s="14">
        <f>profile[[#This Row],[income]]/1000</f>
        <v>42</v>
      </c>
    </row>
    <row r="10729" spans="1:19" x14ac:dyDescent="0.25">
      <c r="A10729" t="s">
        <v>10727</v>
      </c>
      <c r="B10729" s="1">
        <v>2.77</v>
      </c>
      <c r="D10729" s="14" t="s">
        <v>11071</v>
      </c>
      <c r="E10729" s="14">
        <v>18.240000000000002</v>
      </c>
      <c r="H10729" t="s">
        <v>14627</v>
      </c>
      <c r="I10729">
        <v>49</v>
      </c>
      <c r="J10729" t="s">
        <v>5286</v>
      </c>
      <c r="K10729" s="15">
        <v>43270</v>
      </c>
      <c r="L10729" s="14">
        <v>72000</v>
      </c>
      <c r="M10729">
        <v>3.9175</v>
      </c>
      <c r="N10729" s="1">
        <v>0.2</v>
      </c>
      <c r="O10729">
        <v>42</v>
      </c>
      <c r="P10729" t="s">
        <v>14639</v>
      </c>
      <c r="Q10729">
        <v>0.11</v>
      </c>
      <c r="R10729" t="s">
        <v>14650</v>
      </c>
      <c r="S10729" s="14">
        <f>profile[[#This Row],[income]]/1000</f>
        <v>72</v>
      </c>
    </row>
    <row r="10730" spans="1:19" x14ac:dyDescent="0.25">
      <c r="A10730" t="s">
        <v>10728</v>
      </c>
      <c r="B10730" s="1">
        <v>13.5783</v>
      </c>
      <c r="D10730" s="14" t="s">
        <v>11072</v>
      </c>
      <c r="E10730" s="14">
        <v>12.9175</v>
      </c>
      <c r="H10730" t="s">
        <v>14627</v>
      </c>
      <c r="I10730">
        <v>58</v>
      </c>
      <c r="J10730" t="s">
        <v>14274</v>
      </c>
      <c r="K10730" s="15">
        <v>43271</v>
      </c>
      <c r="L10730" s="14">
        <v>39000</v>
      </c>
      <c r="M10730">
        <v>3.87</v>
      </c>
      <c r="N10730" s="1">
        <v>0.2</v>
      </c>
      <c r="O10730">
        <v>41</v>
      </c>
      <c r="P10730" t="s">
        <v>14639</v>
      </c>
      <c r="Q10730">
        <v>0.11</v>
      </c>
      <c r="R10730" t="s">
        <v>14650</v>
      </c>
      <c r="S10730" s="14">
        <f>profile[[#This Row],[income]]/1000</f>
        <v>39</v>
      </c>
    </row>
    <row r="10731" spans="1:19" x14ac:dyDescent="0.25">
      <c r="A10731" t="s">
        <v>10729</v>
      </c>
      <c r="B10731" s="1">
        <v>22.68</v>
      </c>
      <c r="D10731" s="14" t="s">
        <v>11073</v>
      </c>
      <c r="E10731" s="14">
        <v>7.65625</v>
      </c>
      <c r="H10731" t="s">
        <v>14627</v>
      </c>
      <c r="I10731">
        <v>26</v>
      </c>
      <c r="J10731" t="s">
        <v>3497</v>
      </c>
      <c r="K10731" s="15">
        <v>42956</v>
      </c>
      <c r="L10731" s="14">
        <v>68000</v>
      </c>
      <c r="M10731">
        <v>3.1333000000000002</v>
      </c>
      <c r="N10731" s="1">
        <v>0.2</v>
      </c>
      <c r="O10731">
        <v>356</v>
      </c>
      <c r="P10731" t="s">
        <v>14639</v>
      </c>
      <c r="Q10731">
        <v>0.97</v>
      </c>
      <c r="R10731" t="s">
        <v>14650</v>
      </c>
      <c r="S10731" s="14">
        <f>profile[[#This Row],[income]]/1000</f>
        <v>68</v>
      </c>
    </row>
    <row r="10732" spans="1:19" x14ac:dyDescent="0.25">
      <c r="A10732" t="s">
        <v>10730</v>
      </c>
      <c r="B10732" s="1">
        <v>27.414999999999999</v>
      </c>
      <c r="D10732" s="14" t="s">
        <v>11074</v>
      </c>
      <c r="E10732" s="14">
        <v>3.242</v>
      </c>
      <c r="H10732" t="s">
        <v>14627</v>
      </c>
      <c r="I10732">
        <v>76</v>
      </c>
      <c r="J10732" t="s">
        <v>835</v>
      </c>
      <c r="K10732" s="15">
        <v>42999</v>
      </c>
      <c r="L10732" s="14">
        <v>40000</v>
      </c>
      <c r="M10732">
        <v>6.65</v>
      </c>
      <c r="N10732" s="1">
        <v>0.2</v>
      </c>
      <c r="O10732">
        <v>313</v>
      </c>
      <c r="P10732" t="s">
        <v>14639</v>
      </c>
      <c r="Q10732">
        <v>0.86</v>
      </c>
      <c r="R10732" t="s">
        <v>14650</v>
      </c>
      <c r="S10732" s="14">
        <f>profile[[#This Row],[income]]/1000</f>
        <v>40</v>
      </c>
    </row>
    <row r="10733" spans="1:19" x14ac:dyDescent="0.25">
      <c r="A10733" t="s">
        <v>10731</v>
      </c>
      <c r="B10733" s="1">
        <v>34.435000000000002</v>
      </c>
      <c r="D10733" s="14" t="s">
        <v>11075</v>
      </c>
      <c r="E10733" s="14">
        <v>21.1875</v>
      </c>
      <c r="H10733" t="s">
        <v>14627</v>
      </c>
      <c r="I10733">
        <v>26</v>
      </c>
      <c r="J10733" t="s">
        <v>6213</v>
      </c>
      <c r="K10733" s="15">
        <v>43230</v>
      </c>
      <c r="L10733" s="14">
        <v>69000</v>
      </c>
      <c r="M10733">
        <v>5.7366999999999999</v>
      </c>
      <c r="N10733" s="1">
        <v>0.2</v>
      </c>
      <c r="O10733">
        <v>82</v>
      </c>
      <c r="P10733" t="s">
        <v>14639</v>
      </c>
      <c r="Q10733">
        <v>0.22</v>
      </c>
      <c r="R10733" t="s">
        <v>14650</v>
      </c>
      <c r="S10733" s="14">
        <f>profile[[#This Row],[income]]/1000</f>
        <v>69</v>
      </c>
    </row>
    <row r="10734" spans="1:19" x14ac:dyDescent="0.25">
      <c r="A10734" t="s">
        <v>10732</v>
      </c>
      <c r="B10734" s="1">
        <v>18.525600000000001</v>
      </c>
      <c r="D10734" s="14" t="s">
        <v>11076</v>
      </c>
      <c r="E10734" s="14">
        <v>3.5562499999999999</v>
      </c>
      <c r="H10734" t="s">
        <v>14627</v>
      </c>
      <c r="I10734">
        <v>70</v>
      </c>
      <c r="J10734" t="s">
        <v>8138</v>
      </c>
      <c r="K10734" s="15">
        <v>42966</v>
      </c>
      <c r="L10734" s="14">
        <v>51000</v>
      </c>
      <c r="M10734">
        <v>12.32</v>
      </c>
      <c r="N10734" s="1">
        <v>0.2</v>
      </c>
      <c r="O10734">
        <v>346</v>
      </c>
      <c r="P10734" t="s">
        <v>14639</v>
      </c>
      <c r="Q10734">
        <v>0.95</v>
      </c>
      <c r="R10734" t="s">
        <v>14650</v>
      </c>
      <c r="S10734" s="14">
        <f>profile[[#This Row],[income]]/1000</f>
        <v>51</v>
      </c>
    </row>
    <row r="10735" spans="1:19" x14ac:dyDescent="0.25">
      <c r="A10735" t="s">
        <v>10733</v>
      </c>
      <c r="B10735" s="1">
        <v>13.805</v>
      </c>
      <c r="D10735" s="14" t="s">
        <v>11077</v>
      </c>
      <c r="E10735" s="14">
        <v>12.4</v>
      </c>
      <c r="H10735" t="s">
        <v>14627</v>
      </c>
      <c r="I10735">
        <v>47</v>
      </c>
      <c r="J10735" t="s">
        <v>4877</v>
      </c>
      <c r="K10735" s="15">
        <v>43153</v>
      </c>
      <c r="L10735" s="14">
        <v>74000</v>
      </c>
      <c r="M10735">
        <v>3.4224999999999999</v>
      </c>
      <c r="N10735" s="1">
        <v>0.2</v>
      </c>
      <c r="O10735">
        <v>159</v>
      </c>
      <c r="P10735" t="s">
        <v>14639</v>
      </c>
      <c r="Q10735">
        <v>0.44</v>
      </c>
      <c r="R10735" t="s">
        <v>14650</v>
      </c>
      <c r="S10735" s="14">
        <f>profile[[#This Row],[income]]/1000</f>
        <v>74</v>
      </c>
    </row>
    <row r="10736" spans="1:19" x14ac:dyDescent="0.25">
      <c r="A10736" t="s">
        <v>10734</v>
      </c>
      <c r="B10736" s="1">
        <v>13.2967</v>
      </c>
      <c r="D10736" s="14" t="s">
        <v>11078</v>
      </c>
      <c r="E10736" s="14">
        <v>13.017500000000002</v>
      </c>
      <c r="H10736" t="s">
        <v>14627</v>
      </c>
      <c r="I10736">
        <v>37</v>
      </c>
      <c r="J10736" t="s">
        <v>8733</v>
      </c>
      <c r="K10736" s="15">
        <v>43113</v>
      </c>
      <c r="L10736" s="14">
        <v>42000</v>
      </c>
      <c r="M10736">
        <v>1.752</v>
      </c>
      <c r="N10736" s="1">
        <v>0.2</v>
      </c>
      <c r="O10736">
        <v>199</v>
      </c>
      <c r="P10736" t="s">
        <v>14639</v>
      </c>
      <c r="Q10736">
        <v>0.54</v>
      </c>
      <c r="R10736" t="s">
        <v>14650</v>
      </c>
      <c r="S10736" s="14">
        <f>profile[[#This Row],[income]]/1000</f>
        <v>42</v>
      </c>
    </row>
    <row r="10737" spans="1:19" x14ac:dyDescent="0.25">
      <c r="A10737" t="s">
        <v>10735</v>
      </c>
      <c r="B10737" s="1">
        <v>2</v>
      </c>
      <c r="D10737" s="14" t="s">
        <v>11079</v>
      </c>
      <c r="E10737" s="14">
        <v>9.4158333333333335</v>
      </c>
      <c r="H10737" t="s">
        <v>14627</v>
      </c>
      <c r="I10737">
        <v>34</v>
      </c>
      <c r="J10737" t="s">
        <v>11970</v>
      </c>
      <c r="K10737" s="15">
        <v>42982</v>
      </c>
      <c r="L10737" s="14">
        <v>53000</v>
      </c>
      <c r="M10737">
        <v>12.7462</v>
      </c>
      <c r="N10737" s="1">
        <v>0.2</v>
      </c>
      <c r="O10737">
        <v>330</v>
      </c>
      <c r="P10737" t="s">
        <v>14639</v>
      </c>
      <c r="Q10737">
        <v>0.9</v>
      </c>
      <c r="R10737" t="s">
        <v>14650</v>
      </c>
      <c r="S10737" s="14">
        <f>profile[[#This Row],[income]]/1000</f>
        <v>53</v>
      </c>
    </row>
    <row r="10738" spans="1:19" x14ac:dyDescent="0.25">
      <c r="A10738" t="s">
        <v>10736</v>
      </c>
      <c r="B10738" s="1">
        <v>18.993300000000001</v>
      </c>
      <c r="D10738" s="14" t="s">
        <v>11080</v>
      </c>
      <c r="E10738" s="14">
        <v>23.751000000000008</v>
      </c>
      <c r="H10738" t="s">
        <v>14627</v>
      </c>
      <c r="I10738">
        <v>25</v>
      </c>
      <c r="J10738" t="s">
        <v>4761</v>
      </c>
      <c r="K10738" s="15">
        <v>43151</v>
      </c>
      <c r="L10738" s="14">
        <v>30000</v>
      </c>
      <c r="M10738">
        <v>3.8719999999999999</v>
      </c>
      <c r="N10738" s="1">
        <v>0.2</v>
      </c>
      <c r="O10738">
        <v>161</v>
      </c>
      <c r="P10738" t="s">
        <v>14639</v>
      </c>
      <c r="Q10738">
        <v>0.44</v>
      </c>
      <c r="R10738" t="s">
        <v>14650</v>
      </c>
      <c r="S10738" s="14">
        <f>profile[[#This Row],[income]]/1000</f>
        <v>30</v>
      </c>
    </row>
    <row r="10739" spans="1:19" x14ac:dyDescent="0.25">
      <c r="A10739" t="s">
        <v>10737</v>
      </c>
      <c r="B10739" s="1">
        <v>21.715</v>
      </c>
      <c r="D10739" s="14" t="s">
        <v>11081</v>
      </c>
      <c r="E10739" s="14">
        <v>10.76</v>
      </c>
      <c r="H10739" t="s">
        <v>14627</v>
      </c>
      <c r="I10739">
        <v>30</v>
      </c>
      <c r="J10739" t="s">
        <v>11155</v>
      </c>
      <c r="K10739" s="15">
        <v>43160</v>
      </c>
      <c r="L10739" s="14">
        <v>65000</v>
      </c>
      <c r="M10739">
        <v>2.4849999999999999</v>
      </c>
      <c r="N10739" s="1">
        <v>0.2</v>
      </c>
      <c r="O10739">
        <v>152</v>
      </c>
      <c r="P10739" t="s">
        <v>14639</v>
      </c>
      <c r="Q10739">
        <v>0.42</v>
      </c>
      <c r="R10739" t="s">
        <v>14650</v>
      </c>
      <c r="S10739" s="14">
        <f>profile[[#This Row],[income]]/1000</f>
        <v>65</v>
      </c>
    </row>
    <row r="10740" spans="1:19" x14ac:dyDescent="0.25">
      <c r="A10740" t="s">
        <v>10738</v>
      </c>
      <c r="B10740" s="1">
        <v>29.69</v>
      </c>
      <c r="D10740" s="14" t="s">
        <v>11082</v>
      </c>
      <c r="E10740" s="14">
        <v>11.546250000000001</v>
      </c>
      <c r="H10740" t="s">
        <v>14627</v>
      </c>
      <c r="I10740">
        <v>54</v>
      </c>
      <c r="J10740" t="s">
        <v>4260</v>
      </c>
      <c r="K10740" s="15">
        <v>43210</v>
      </c>
      <c r="L10740" s="14">
        <v>52000</v>
      </c>
      <c r="M10740">
        <v>2.6074999999999999</v>
      </c>
      <c r="N10740" s="1">
        <v>0.2</v>
      </c>
      <c r="O10740">
        <v>102</v>
      </c>
      <c r="P10740" t="s">
        <v>14639</v>
      </c>
      <c r="Q10740">
        <v>0.28000000000000003</v>
      </c>
      <c r="R10740" t="s">
        <v>14650</v>
      </c>
      <c r="S10740" s="14">
        <f>profile[[#This Row],[income]]/1000</f>
        <v>52</v>
      </c>
    </row>
    <row r="10741" spans="1:19" x14ac:dyDescent="0.25">
      <c r="A10741" t="s">
        <v>10739</v>
      </c>
      <c r="B10741" s="1">
        <v>1.9133</v>
      </c>
      <c r="D10741" s="14" t="s">
        <v>11083</v>
      </c>
      <c r="E10741" s="14">
        <v>18.697499999999998</v>
      </c>
      <c r="H10741" t="s">
        <v>14627</v>
      </c>
      <c r="I10741">
        <v>52</v>
      </c>
      <c r="J10741" t="s">
        <v>6944</v>
      </c>
      <c r="K10741" s="15">
        <v>43013</v>
      </c>
      <c r="L10741" s="14">
        <v>69000</v>
      </c>
      <c r="M10741">
        <v>6.8150000000000004</v>
      </c>
      <c r="N10741" s="1">
        <v>0.2</v>
      </c>
      <c r="O10741">
        <v>299</v>
      </c>
      <c r="P10741" t="s">
        <v>14639</v>
      </c>
      <c r="Q10741">
        <v>0.82</v>
      </c>
      <c r="R10741" t="s">
        <v>14650</v>
      </c>
      <c r="S10741" s="14">
        <f>profile[[#This Row],[income]]/1000</f>
        <v>69</v>
      </c>
    </row>
    <row r="10742" spans="1:19" x14ac:dyDescent="0.25">
      <c r="A10742" t="s">
        <v>10740</v>
      </c>
      <c r="B10742" s="1">
        <v>17.342700000000001</v>
      </c>
      <c r="D10742" s="14" t="s">
        <v>11084</v>
      </c>
      <c r="E10742" s="14">
        <v>22.026666666666667</v>
      </c>
      <c r="H10742" t="s">
        <v>14627</v>
      </c>
      <c r="I10742">
        <v>57</v>
      </c>
      <c r="J10742" t="s">
        <v>12802</v>
      </c>
      <c r="K10742" s="15">
        <v>43046</v>
      </c>
      <c r="L10742" s="14">
        <v>34000</v>
      </c>
      <c r="M10742">
        <v>4.5067000000000004</v>
      </c>
      <c r="N10742" s="1">
        <v>0.2</v>
      </c>
      <c r="O10742">
        <v>266</v>
      </c>
      <c r="P10742" t="s">
        <v>14639</v>
      </c>
      <c r="Q10742">
        <v>0.73</v>
      </c>
      <c r="R10742" t="s">
        <v>14650</v>
      </c>
      <c r="S10742" s="14">
        <f>profile[[#This Row],[income]]/1000</f>
        <v>34</v>
      </c>
    </row>
    <row r="10743" spans="1:19" x14ac:dyDescent="0.25">
      <c r="A10743" t="s">
        <v>10741</v>
      </c>
      <c r="B10743" s="1">
        <v>3.1756000000000002</v>
      </c>
      <c r="D10743" s="14" t="s">
        <v>11085</v>
      </c>
      <c r="E10743" s="14">
        <v>26.67</v>
      </c>
      <c r="H10743" t="s">
        <v>14627</v>
      </c>
      <c r="I10743">
        <v>54</v>
      </c>
      <c r="J10743" t="s">
        <v>14020</v>
      </c>
      <c r="K10743" s="15">
        <v>43099</v>
      </c>
      <c r="L10743" s="14">
        <v>44000</v>
      </c>
      <c r="M10743">
        <v>4.37</v>
      </c>
      <c r="N10743" s="1">
        <v>0.2</v>
      </c>
      <c r="O10743">
        <v>213</v>
      </c>
      <c r="P10743" t="s">
        <v>14639</v>
      </c>
      <c r="Q10743">
        <v>0.57999999999999996</v>
      </c>
      <c r="R10743" t="s">
        <v>14650</v>
      </c>
      <c r="S10743" s="14">
        <f>profile[[#This Row],[income]]/1000</f>
        <v>44</v>
      </c>
    </row>
    <row r="10744" spans="1:19" x14ac:dyDescent="0.25">
      <c r="A10744" t="s">
        <v>10742</v>
      </c>
      <c r="B10744" s="1">
        <v>23.21</v>
      </c>
      <c r="D10744" s="14" t="s">
        <v>11086</v>
      </c>
      <c r="E10744" s="14">
        <v>22.233333333333334</v>
      </c>
      <c r="H10744" t="s">
        <v>14627</v>
      </c>
      <c r="I10744">
        <v>31</v>
      </c>
      <c r="J10744" t="s">
        <v>14343</v>
      </c>
      <c r="K10744" s="15">
        <v>43063</v>
      </c>
      <c r="L10744" s="14">
        <v>51000</v>
      </c>
      <c r="M10744">
        <v>11.890599999999999</v>
      </c>
      <c r="N10744" s="1">
        <v>0.2</v>
      </c>
      <c r="O10744">
        <v>249</v>
      </c>
      <c r="P10744" t="s">
        <v>14639</v>
      </c>
      <c r="Q10744">
        <v>0.68</v>
      </c>
      <c r="R10744" t="s">
        <v>14650</v>
      </c>
      <c r="S10744" s="14">
        <f>profile[[#This Row],[income]]/1000</f>
        <v>51</v>
      </c>
    </row>
    <row r="10745" spans="1:19" x14ac:dyDescent="0.25">
      <c r="A10745" t="s">
        <v>10743</v>
      </c>
      <c r="B10745" s="1">
        <v>12.845000000000001</v>
      </c>
      <c r="D10745" s="14" t="s">
        <v>11087</v>
      </c>
      <c r="E10745" s="14">
        <v>3.4180000000000001</v>
      </c>
      <c r="H10745" t="s">
        <v>14627</v>
      </c>
      <c r="I10745">
        <v>36</v>
      </c>
      <c r="J10745" t="s">
        <v>385</v>
      </c>
      <c r="K10745" s="15">
        <v>43005</v>
      </c>
      <c r="L10745" s="14">
        <v>61000</v>
      </c>
      <c r="M10745">
        <v>2.66</v>
      </c>
      <c r="N10745" s="1">
        <v>0.2</v>
      </c>
      <c r="O10745">
        <v>307</v>
      </c>
      <c r="P10745" t="s">
        <v>14639</v>
      </c>
      <c r="Q10745">
        <v>0.84</v>
      </c>
      <c r="R10745" t="s">
        <v>14650</v>
      </c>
      <c r="S10745" s="14">
        <f>profile[[#This Row],[income]]/1000</f>
        <v>61</v>
      </c>
    </row>
    <row r="10746" spans="1:19" x14ac:dyDescent="0.25">
      <c r="A10746" t="s">
        <v>10744</v>
      </c>
      <c r="B10746" s="1">
        <v>4.1532999999999998</v>
      </c>
      <c r="D10746" s="14" t="s">
        <v>11088</v>
      </c>
      <c r="E10746" s="14">
        <v>3.3366666666666664</v>
      </c>
      <c r="H10746" t="s">
        <v>14627</v>
      </c>
      <c r="I10746">
        <v>38</v>
      </c>
      <c r="J10746" t="s">
        <v>9800</v>
      </c>
      <c r="K10746" s="15">
        <v>43294</v>
      </c>
      <c r="L10746" s="14">
        <v>51000</v>
      </c>
      <c r="M10746">
        <v>2.7267000000000001</v>
      </c>
      <c r="N10746" s="1">
        <v>0.2</v>
      </c>
      <c r="O10746">
        <v>18</v>
      </c>
      <c r="P10746" t="s">
        <v>14639</v>
      </c>
      <c r="Q10746">
        <v>0.05</v>
      </c>
      <c r="R10746" t="s">
        <v>14650</v>
      </c>
      <c r="S10746" s="14">
        <f>profile[[#This Row],[income]]/1000</f>
        <v>51</v>
      </c>
    </row>
    <row r="10747" spans="1:19" x14ac:dyDescent="0.25">
      <c r="A10747" t="s">
        <v>10745</v>
      </c>
      <c r="B10747" s="1">
        <v>23.91</v>
      </c>
      <c r="D10747" s="14" t="s">
        <v>11089</v>
      </c>
      <c r="E10747" s="14">
        <v>2.8476190476190482</v>
      </c>
      <c r="H10747" t="s">
        <v>14627</v>
      </c>
      <c r="I10747">
        <v>37</v>
      </c>
      <c r="J10747" t="s">
        <v>5308</v>
      </c>
      <c r="K10747" s="15">
        <v>43263</v>
      </c>
      <c r="L10747" s="14">
        <v>52000</v>
      </c>
      <c r="M10747">
        <v>2.04</v>
      </c>
      <c r="N10747" s="1">
        <v>0.2</v>
      </c>
      <c r="O10747">
        <v>49</v>
      </c>
      <c r="P10747" t="s">
        <v>14639</v>
      </c>
      <c r="Q10747">
        <v>0.13</v>
      </c>
      <c r="R10747" t="s">
        <v>14650</v>
      </c>
      <c r="S10747" s="14">
        <f>profile[[#This Row],[income]]/1000</f>
        <v>52</v>
      </c>
    </row>
    <row r="10748" spans="1:19" x14ac:dyDescent="0.25">
      <c r="A10748" t="s">
        <v>10746</v>
      </c>
      <c r="B10748" s="1">
        <v>14.1</v>
      </c>
      <c r="D10748" s="14" t="s">
        <v>11090</v>
      </c>
      <c r="E10748" s="14">
        <v>2.7181249999999997</v>
      </c>
      <c r="H10748" t="s">
        <v>14627</v>
      </c>
      <c r="I10748">
        <v>32</v>
      </c>
      <c r="J10748" t="s">
        <v>5165</v>
      </c>
      <c r="K10748" s="15">
        <v>43221</v>
      </c>
      <c r="L10748" s="14">
        <v>65000</v>
      </c>
      <c r="M10748">
        <v>0.7167</v>
      </c>
      <c r="N10748" s="1">
        <v>0.2</v>
      </c>
      <c r="O10748">
        <v>91</v>
      </c>
      <c r="P10748" t="s">
        <v>14639</v>
      </c>
      <c r="Q10748">
        <v>0.25</v>
      </c>
      <c r="R10748" t="s">
        <v>14650</v>
      </c>
      <c r="S10748" s="14">
        <f>profile[[#This Row],[income]]/1000</f>
        <v>65</v>
      </c>
    </row>
    <row r="10749" spans="1:19" x14ac:dyDescent="0.25">
      <c r="A10749" t="s">
        <v>10747</v>
      </c>
      <c r="B10749" s="1">
        <v>17.581700000000001</v>
      </c>
      <c r="D10749" s="14" t="s">
        <v>11091</v>
      </c>
      <c r="E10749" s="14">
        <v>21.036666666666665</v>
      </c>
      <c r="H10749" t="s">
        <v>14627</v>
      </c>
      <c r="I10749">
        <v>19</v>
      </c>
      <c r="J10749" t="s">
        <v>7863</v>
      </c>
      <c r="K10749" s="15">
        <v>43178</v>
      </c>
      <c r="L10749" s="14">
        <v>44000</v>
      </c>
      <c r="M10749">
        <v>2.86</v>
      </c>
      <c r="N10749" s="1">
        <v>0.2</v>
      </c>
      <c r="O10749">
        <v>134</v>
      </c>
      <c r="P10749" t="s">
        <v>14639</v>
      </c>
      <c r="Q10749">
        <v>0.37</v>
      </c>
      <c r="R10749" t="s">
        <v>14650</v>
      </c>
      <c r="S10749" s="14">
        <f>profile[[#This Row],[income]]/1000</f>
        <v>44</v>
      </c>
    </row>
    <row r="10750" spans="1:19" x14ac:dyDescent="0.25">
      <c r="A10750" t="s">
        <v>10748</v>
      </c>
      <c r="B10750" s="1">
        <v>21.853300000000001</v>
      </c>
      <c r="D10750" s="14" t="s">
        <v>11092</v>
      </c>
      <c r="E10750" s="14">
        <v>11.401999999999997</v>
      </c>
      <c r="H10750" t="s">
        <v>14627</v>
      </c>
      <c r="I10750">
        <v>22</v>
      </c>
      <c r="J10750" t="s">
        <v>4195</v>
      </c>
      <c r="K10750" s="15">
        <v>43284</v>
      </c>
      <c r="L10750" s="14">
        <v>71000</v>
      </c>
      <c r="M10750">
        <v>3.6175000000000002</v>
      </c>
      <c r="N10750" s="1">
        <v>0.2</v>
      </c>
      <c r="O10750">
        <v>28</v>
      </c>
      <c r="P10750" t="s">
        <v>14639</v>
      </c>
      <c r="Q10750">
        <v>0.08</v>
      </c>
      <c r="R10750" t="s">
        <v>14650</v>
      </c>
      <c r="S10750" s="14">
        <f>profile[[#This Row],[income]]/1000</f>
        <v>71</v>
      </c>
    </row>
    <row r="10751" spans="1:19" x14ac:dyDescent="0.25">
      <c r="A10751" t="s">
        <v>10749</v>
      </c>
      <c r="B10751" s="1">
        <v>0.91</v>
      </c>
      <c r="D10751" s="14" t="s">
        <v>11093</v>
      </c>
      <c r="E10751" s="14">
        <v>11.8375</v>
      </c>
      <c r="H10751" t="s">
        <v>14627</v>
      </c>
      <c r="I10751">
        <v>37</v>
      </c>
      <c r="J10751" t="s">
        <v>4382</v>
      </c>
      <c r="K10751" s="15">
        <v>43122</v>
      </c>
      <c r="L10751" s="14">
        <v>68000</v>
      </c>
      <c r="M10751">
        <v>4.6749999999999998</v>
      </c>
      <c r="N10751" s="1">
        <v>0.2</v>
      </c>
      <c r="O10751">
        <v>190</v>
      </c>
      <c r="P10751" t="s">
        <v>14639</v>
      </c>
      <c r="Q10751">
        <v>0.52</v>
      </c>
      <c r="R10751" t="s">
        <v>14650</v>
      </c>
      <c r="S10751" s="14">
        <f>profile[[#This Row],[income]]/1000</f>
        <v>68</v>
      </c>
    </row>
    <row r="10752" spans="1:19" x14ac:dyDescent="0.25">
      <c r="A10752" t="s">
        <v>10750</v>
      </c>
      <c r="B10752" s="1">
        <v>4.4050000000000002</v>
      </c>
      <c r="D10752" s="14" t="s">
        <v>11094</v>
      </c>
      <c r="E10752" s="14">
        <v>2.8266666666666662</v>
      </c>
      <c r="H10752" t="s">
        <v>14627</v>
      </c>
      <c r="I10752">
        <v>76</v>
      </c>
      <c r="J10752" t="s">
        <v>5246</v>
      </c>
      <c r="K10752" s="15">
        <v>43069</v>
      </c>
      <c r="L10752" s="14">
        <v>50000</v>
      </c>
      <c r="M10752">
        <v>4.8099999999999996</v>
      </c>
      <c r="N10752" s="1">
        <v>0.2</v>
      </c>
      <c r="O10752">
        <v>243</v>
      </c>
      <c r="P10752" t="s">
        <v>14639</v>
      </c>
      <c r="Q10752">
        <v>0.67</v>
      </c>
      <c r="R10752" t="s">
        <v>14650</v>
      </c>
      <c r="S10752" s="14">
        <f>profile[[#This Row],[income]]/1000</f>
        <v>50</v>
      </c>
    </row>
    <row r="10753" spans="1:19" x14ac:dyDescent="0.25">
      <c r="A10753" t="s">
        <v>10751</v>
      </c>
      <c r="B10753" s="1">
        <v>0</v>
      </c>
      <c r="D10753" s="14" t="s">
        <v>11095</v>
      </c>
      <c r="E10753" s="14">
        <v>18.5425</v>
      </c>
      <c r="H10753" t="s">
        <v>14627</v>
      </c>
      <c r="I10753">
        <v>19</v>
      </c>
      <c r="J10753" t="s">
        <v>7584</v>
      </c>
      <c r="K10753" s="15">
        <v>43040</v>
      </c>
      <c r="L10753" s="14">
        <v>33000</v>
      </c>
      <c r="M10753">
        <v>1.1399999999999999</v>
      </c>
      <c r="N10753" s="1">
        <v>0.2</v>
      </c>
      <c r="O10753">
        <v>272</v>
      </c>
      <c r="P10753" t="s">
        <v>14639</v>
      </c>
      <c r="Q10753">
        <v>0.74</v>
      </c>
      <c r="R10753" t="s">
        <v>14650</v>
      </c>
      <c r="S10753" s="14">
        <f>profile[[#This Row],[income]]/1000</f>
        <v>33</v>
      </c>
    </row>
    <row r="10754" spans="1:19" x14ac:dyDescent="0.25">
      <c r="A10754" t="s">
        <v>10752</v>
      </c>
      <c r="B10754" s="1">
        <v>25.32</v>
      </c>
      <c r="D10754" s="14" t="s">
        <v>11096</v>
      </c>
      <c r="E10754" s="14">
        <v>13.11875</v>
      </c>
      <c r="H10754" t="s">
        <v>14627</v>
      </c>
      <c r="I10754">
        <v>49</v>
      </c>
      <c r="J10754" t="s">
        <v>6267</v>
      </c>
      <c r="K10754" s="15">
        <v>43236</v>
      </c>
      <c r="L10754" s="14">
        <v>57000</v>
      </c>
      <c r="M10754">
        <v>0.35</v>
      </c>
      <c r="N10754" s="1">
        <v>0.2</v>
      </c>
      <c r="O10754">
        <v>76</v>
      </c>
      <c r="P10754" t="s">
        <v>14639</v>
      </c>
      <c r="Q10754">
        <v>0.21</v>
      </c>
      <c r="R10754" t="s">
        <v>14650</v>
      </c>
      <c r="S10754" s="14">
        <f>profile[[#This Row],[income]]/1000</f>
        <v>57</v>
      </c>
    </row>
    <row r="10755" spans="1:19" x14ac:dyDescent="0.25">
      <c r="A10755" t="s">
        <v>10753</v>
      </c>
      <c r="B10755" s="1">
        <v>18.753299999999999</v>
      </c>
      <c r="D10755" s="14" t="s">
        <v>11097</v>
      </c>
      <c r="E10755" s="14">
        <v>3.7575000000000003</v>
      </c>
      <c r="H10755" t="s">
        <v>14627</v>
      </c>
      <c r="I10755">
        <v>61</v>
      </c>
      <c r="J10755" t="s">
        <v>14382</v>
      </c>
      <c r="K10755" s="15">
        <v>43196</v>
      </c>
      <c r="L10755" s="14">
        <v>67000</v>
      </c>
      <c r="M10755">
        <v>1.35</v>
      </c>
      <c r="N10755" s="1">
        <v>0.2</v>
      </c>
      <c r="O10755">
        <v>116</v>
      </c>
      <c r="P10755" t="s">
        <v>14639</v>
      </c>
      <c r="Q10755">
        <v>0.32</v>
      </c>
      <c r="R10755" t="s">
        <v>14650</v>
      </c>
      <c r="S10755" s="14">
        <f>profile[[#This Row],[income]]/1000</f>
        <v>67</v>
      </c>
    </row>
    <row r="10756" spans="1:19" x14ac:dyDescent="0.25">
      <c r="A10756" t="s">
        <v>10754</v>
      </c>
      <c r="B10756" s="1">
        <v>32.496699999999997</v>
      </c>
      <c r="D10756" s="14" t="s">
        <v>11098</v>
      </c>
      <c r="E10756" s="14">
        <v>18.049999999999997</v>
      </c>
      <c r="H10756" t="s">
        <v>14627</v>
      </c>
      <c r="I10756">
        <v>24</v>
      </c>
      <c r="J10756" t="s">
        <v>5372</v>
      </c>
      <c r="K10756" s="15">
        <v>43288</v>
      </c>
      <c r="L10756" s="14">
        <v>62000</v>
      </c>
      <c r="M10756">
        <v>2.2400000000000002</v>
      </c>
      <c r="N10756" s="1">
        <v>0.2</v>
      </c>
      <c r="O10756">
        <v>24</v>
      </c>
      <c r="P10756" t="s">
        <v>14639</v>
      </c>
      <c r="Q10756">
        <v>7.0000000000000007E-2</v>
      </c>
      <c r="R10756" t="s">
        <v>14650</v>
      </c>
      <c r="S10756" s="14">
        <f>profile[[#This Row],[income]]/1000</f>
        <v>62</v>
      </c>
    </row>
    <row r="10757" spans="1:19" x14ac:dyDescent="0.25">
      <c r="A10757" t="s">
        <v>10755</v>
      </c>
      <c r="B10757" s="1">
        <v>0</v>
      </c>
      <c r="D10757" s="14" t="s">
        <v>11099</v>
      </c>
      <c r="E10757" s="14">
        <v>3.7271428571428578</v>
      </c>
      <c r="H10757" t="s">
        <v>14627</v>
      </c>
      <c r="I10757">
        <v>27</v>
      </c>
      <c r="J10757" t="s">
        <v>13136</v>
      </c>
      <c r="K10757" s="15">
        <v>43031</v>
      </c>
      <c r="L10757" s="14">
        <v>32000</v>
      </c>
      <c r="M10757">
        <v>3.05</v>
      </c>
      <c r="N10757" s="1">
        <v>0.2</v>
      </c>
      <c r="O10757">
        <v>281</v>
      </c>
      <c r="P10757" t="s">
        <v>14639</v>
      </c>
      <c r="Q10757">
        <v>0.77</v>
      </c>
      <c r="R10757" t="s">
        <v>14650</v>
      </c>
      <c r="S10757" s="14">
        <f>profile[[#This Row],[income]]/1000</f>
        <v>32</v>
      </c>
    </row>
    <row r="10758" spans="1:19" x14ac:dyDescent="0.25">
      <c r="A10758" t="s">
        <v>10756</v>
      </c>
      <c r="B10758" s="1">
        <v>19.2925</v>
      </c>
      <c r="D10758" s="14" t="s">
        <v>11100</v>
      </c>
      <c r="E10758" s="14">
        <v>16.392222222222223</v>
      </c>
      <c r="H10758" t="s">
        <v>14627</v>
      </c>
      <c r="I10758">
        <v>35</v>
      </c>
      <c r="J10758" t="s">
        <v>1945</v>
      </c>
      <c r="K10758" s="15">
        <v>43158</v>
      </c>
      <c r="L10758" s="14">
        <v>52000</v>
      </c>
      <c r="M10758">
        <v>3.96</v>
      </c>
      <c r="N10758" s="1">
        <v>0.2</v>
      </c>
      <c r="O10758">
        <v>154</v>
      </c>
      <c r="P10758" t="s">
        <v>14639</v>
      </c>
      <c r="Q10758">
        <v>0.42</v>
      </c>
      <c r="R10758" t="s">
        <v>14650</v>
      </c>
      <c r="S10758" s="14">
        <f>profile[[#This Row],[income]]/1000</f>
        <v>52</v>
      </c>
    </row>
    <row r="10759" spans="1:19" x14ac:dyDescent="0.25">
      <c r="A10759" t="s">
        <v>10757</v>
      </c>
      <c r="B10759" s="1">
        <v>6.0167000000000002</v>
      </c>
      <c r="D10759" s="14" t="s">
        <v>11101</v>
      </c>
      <c r="E10759" s="14">
        <v>9.2987499999999983</v>
      </c>
      <c r="H10759" t="s">
        <v>14627</v>
      </c>
      <c r="I10759">
        <v>37</v>
      </c>
      <c r="J10759" t="s">
        <v>7074</v>
      </c>
      <c r="K10759" s="15">
        <v>43070</v>
      </c>
      <c r="L10759" s="14">
        <v>50000</v>
      </c>
      <c r="M10759">
        <v>1.5832999999999999</v>
      </c>
      <c r="N10759" s="1">
        <v>0.2</v>
      </c>
      <c r="O10759">
        <v>242</v>
      </c>
      <c r="P10759" t="s">
        <v>14639</v>
      </c>
      <c r="Q10759">
        <v>0.66</v>
      </c>
      <c r="R10759" t="s">
        <v>14650</v>
      </c>
      <c r="S10759" s="14">
        <f>profile[[#This Row],[income]]/1000</f>
        <v>50</v>
      </c>
    </row>
    <row r="10760" spans="1:19" x14ac:dyDescent="0.25">
      <c r="A10760" t="s">
        <v>10758</v>
      </c>
      <c r="B10760" s="1">
        <v>1.41</v>
      </c>
      <c r="D10760" s="14" t="s">
        <v>11102</v>
      </c>
      <c r="E10760" s="14">
        <v>3.9147619047619053</v>
      </c>
      <c r="H10760" t="s">
        <v>14627</v>
      </c>
      <c r="I10760">
        <v>30</v>
      </c>
      <c r="J10760" t="s">
        <v>12063</v>
      </c>
      <c r="K10760" s="15">
        <v>43108</v>
      </c>
      <c r="L10760" s="14">
        <v>47000</v>
      </c>
      <c r="M10760">
        <v>2.722</v>
      </c>
      <c r="N10760" s="1">
        <v>0.2</v>
      </c>
      <c r="O10760">
        <v>204</v>
      </c>
      <c r="P10760" t="s">
        <v>14639</v>
      </c>
      <c r="Q10760">
        <v>0.56000000000000005</v>
      </c>
      <c r="R10760" t="s">
        <v>14650</v>
      </c>
      <c r="S10760" s="14">
        <f>profile[[#This Row],[income]]/1000</f>
        <v>47</v>
      </c>
    </row>
    <row r="10761" spans="1:19" x14ac:dyDescent="0.25">
      <c r="A10761" t="s">
        <v>10759</v>
      </c>
      <c r="B10761" s="1">
        <v>20.745000000000001</v>
      </c>
      <c r="D10761" s="14" t="s">
        <v>11103</v>
      </c>
      <c r="E10761" s="14">
        <v>3.3266666666666667</v>
      </c>
      <c r="H10761" t="s">
        <v>14627</v>
      </c>
      <c r="I10761">
        <v>51</v>
      </c>
      <c r="J10761" t="s">
        <v>942</v>
      </c>
      <c r="K10761" s="15">
        <v>43079</v>
      </c>
      <c r="L10761" s="14">
        <v>45000</v>
      </c>
      <c r="M10761">
        <v>3.18</v>
      </c>
      <c r="N10761" s="1">
        <v>0.2</v>
      </c>
      <c r="O10761">
        <v>233</v>
      </c>
      <c r="P10761" t="s">
        <v>14639</v>
      </c>
      <c r="Q10761">
        <v>0.64</v>
      </c>
      <c r="R10761" t="s">
        <v>14650</v>
      </c>
      <c r="S10761" s="14">
        <f>profile[[#This Row],[income]]/1000</f>
        <v>45</v>
      </c>
    </row>
    <row r="10762" spans="1:19" x14ac:dyDescent="0.25">
      <c r="A10762" t="s">
        <v>10760</v>
      </c>
      <c r="B10762" s="1">
        <v>15.38</v>
      </c>
      <c r="D10762" s="14" t="s">
        <v>11104</v>
      </c>
      <c r="E10762" s="14">
        <v>18.278333333333332</v>
      </c>
      <c r="H10762" t="s">
        <v>14627</v>
      </c>
      <c r="I10762">
        <v>56</v>
      </c>
      <c r="J10762" t="s">
        <v>13250</v>
      </c>
      <c r="K10762" s="15">
        <v>43195</v>
      </c>
      <c r="L10762" s="14">
        <v>50000</v>
      </c>
      <c r="M10762">
        <v>1.0166999999999999</v>
      </c>
      <c r="N10762" s="1">
        <v>0.2</v>
      </c>
      <c r="O10762">
        <v>117</v>
      </c>
      <c r="P10762" t="s">
        <v>14639</v>
      </c>
      <c r="Q10762">
        <v>0.32</v>
      </c>
      <c r="R10762" t="s">
        <v>14650</v>
      </c>
      <c r="S10762" s="14">
        <f>profile[[#This Row],[income]]/1000</f>
        <v>50</v>
      </c>
    </row>
    <row r="10763" spans="1:19" x14ac:dyDescent="0.25">
      <c r="A10763" t="s">
        <v>10761</v>
      </c>
      <c r="B10763" s="1">
        <v>3.23</v>
      </c>
      <c r="D10763" s="14" t="s">
        <v>11105</v>
      </c>
      <c r="E10763" s="14">
        <v>10.8125</v>
      </c>
      <c r="H10763" t="s">
        <v>14627</v>
      </c>
      <c r="I10763">
        <v>54</v>
      </c>
      <c r="J10763" t="s">
        <v>7703</v>
      </c>
      <c r="K10763" s="15">
        <v>43141</v>
      </c>
      <c r="L10763" s="14">
        <v>53000</v>
      </c>
      <c r="M10763">
        <v>5.34</v>
      </c>
      <c r="N10763" s="1">
        <v>0.2</v>
      </c>
      <c r="O10763">
        <v>171</v>
      </c>
      <c r="P10763" t="s">
        <v>14639</v>
      </c>
      <c r="Q10763">
        <v>0.47</v>
      </c>
      <c r="R10763" t="s">
        <v>14650</v>
      </c>
      <c r="S10763" s="14">
        <f>profile[[#This Row],[income]]/1000</f>
        <v>53</v>
      </c>
    </row>
    <row r="10764" spans="1:19" x14ac:dyDescent="0.25">
      <c r="A10764" t="s">
        <v>10762</v>
      </c>
      <c r="B10764" s="1">
        <v>10.88</v>
      </c>
      <c r="D10764" s="14" t="s">
        <v>11106</v>
      </c>
      <c r="E10764" s="14">
        <v>2.7766666666666655</v>
      </c>
      <c r="H10764" t="s">
        <v>14627</v>
      </c>
      <c r="I10764">
        <v>22</v>
      </c>
      <c r="J10764" t="s">
        <v>1671</v>
      </c>
      <c r="K10764" s="15">
        <v>42963</v>
      </c>
      <c r="L10764" s="14">
        <v>50000</v>
      </c>
      <c r="M10764">
        <v>1.3574999999999999</v>
      </c>
      <c r="N10764" s="1">
        <v>0.2</v>
      </c>
      <c r="O10764">
        <v>349</v>
      </c>
      <c r="P10764" t="s">
        <v>14639</v>
      </c>
      <c r="Q10764">
        <v>0.96</v>
      </c>
      <c r="R10764" t="s">
        <v>14650</v>
      </c>
      <c r="S10764" s="14">
        <f>profile[[#This Row],[income]]/1000</f>
        <v>50</v>
      </c>
    </row>
    <row r="10765" spans="1:19" x14ac:dyDescent="0.25">
      <c r="A10765" t="s">
        <v>10763</v>
      </c>
      <c r="B10765" s="1">
        <v>3.64</v>
      </c>
      <c r="D10765" s="14" t="s">
        <v>11107</v>
      </c>
      <c r="E10765" s="14">
        <v>1.5620000000000001</v>
      </c>
      <c r="H10765" t="s">
        <v>14627</v>
      </c>
      <c r="I10765">
        <v>29</v>
      </c>
      <c r="J10765" t="s">
        <v>5651</v>
      </c>
      <c r="K10765" s="15">
        <v>42988</v>
      </c>
      <c r="L10765" s="14">
        <v>31000</v>
      </c>
      <c r="M10765">
        <v>3.6074999999999999</v>
      </c>
      <c r="N10765" s="1">
        <v>0.2</v>
      </c>
      <c r="O10765">
        <v>324</v>
      </c>
      <c r="P10765" t="s">
        <v>14639</v>
      </c>
      <c r="Q10765">
        <v>0.89</v>
      </c>
      <c r="R10765" t="s">
        <v>14650</v>
      </c>
      <c r="S10765" s="14">
        <f>profile[[#This Row],[income]]/1000</f>
        <v>31</v>
      </c>
    </row>
    <row r="10766" spans="1:19" x14ac:dyDescent="0.25">
      <c r="A10766" t="s">
        <v>10764</v>
      </c>
      <c r="B10766" s="1">
        <v>24.25</v>
      </c>
      <c r="D10766" s="14" t="s">
        <v>11109</v>
      </c>
      <c r="E10766" s="14">
        <v>8.7307692307692299</v>
      </c>
      <c r="H10766" t="s">
        <v>14627</v>
      </c>
      <c r="I10766">
        <v>22</v>
      </c>
      <c r="J10766" t="s">
        <v>1275</v>
      </c>
      <c r="K10766" s="15">
        <v>43266</v>
      </c>
      <c r="L10766" s="14">
        <v>68000</v>
      </c>
      <c r="M10766">
        <v>2.6467000000000001</v>
      </c>
      <c r="N10766" s="1">
        <v>0.2</v>
      </c>
      <c r="O10766">
        <v>46</v>
      </c>
      <c r="P10766" t="s">
        <v>14639</v>
      </c>
      <c r="Q10766">
        <v>0.13</v>
      </c>
      <c r="R10766" t="s">
        <v>14650</v>
      </c>
      <c r="S10766" s="14">
        <f>profile[[#This Row],[income]]/1000</f>
        <v>68</v>
      </c>
    </row>
    <row r="10767" spans="1:19" x14ac:dyDescent="0.25">
      <c r="A10767" t="s">
        <v>10765</v>
      </c>
      <c r="B10767" s="1">
        <v>4.7140000000000004</v>
      </c>
      <c r="D10767" s="14" t="s">
        <v>11110</v>
      </c>
      <c r="E10767" s="14">
        <v>12.549999999999999</v>
      </c>
      <c r="H10767" t="s">
        <v>14627</v>
      </c>
      <c r="I10767">
        <v>54</v>
      </c>
      <c r="J10767" t="s">
        <v>11255</v>
      </c>
      <c r="K10767" s="15">
        <v>43258</v>
      </c>
      <c r="L10767" s="14">
        <v>57000</v>
      </c>
      <c r="M10767">
        <v>6.3650000000000002</v>
      </c>
      <c r="N10767" s="1">
        <v>0.2</v>
      </c>
      <c r="O10767">
        <v>54</v>
      </c>
      <c r="P10767" t="s">
        <v>14639</v>
      </c>
      <c r="Q10767">
        <v>0.15</v>
      </c>
      <c r="R10767" t="s">
        <v>14650</v>
      </c>
      <c r="S10767" s="14">
        <f>profile[[#This Row],[income]]/1000</f>
        <v>57</v>
      </c>
    </row>
    <row r="10768" spans="1:19" x14ac:dyDescent="0.25">
      <c r="A10768" t="s">
        <v>10766</v>
      </c>
      <c r="B10768" s="1">
        <v>8.81</v>
      </c>
      <c r="D10768" s="14" t="s">
        <v>11111</v>
      </c>
      <c r="E10768" s="14">
        <v>5.0266666666666673</v>
      </c>
      <c r="H10768" t="s">
        <v>14627</v>
      </c>
      <c r="I10768">
        <v>70</v>
      </c>
      <c r="J10768" t="s">
        <v>14351</v>
      </c>
      <c r="K10768" s="15">
        <v>43249</v>
      </c>
      <c r="L10768" s="14">
        <v>55000</v>
      </c>
      <c r="M10768">
        <v>1.9567000000000001</v>
      </c>
      <c r="N10768" s="1">
        <v>0.2</v>
      </c>
      <c r="O10768">
        <v>63</v>
      </c>
      <c r="P10768" t="s">
        <v>14639</v>
      </c>
      <c r="Q10768">
        <v>0.17</v>
      </c>
      <c r="R10768" t="s">
        <v>14650</v>
      </c>
      <c r="S10768" s="14">
        <f>profile[[#This Row],[income]]/1000</f>
        <v>55</v>
      </c>
    </row>
    <row r="10769" spans="1:19" x14ac:dyDescent="0.25">
      <c r="A10769" t="s">
        <v>10767</v>
      </c>
      <c r="B10769" s="1">
        <v>22.545000000000002</v>
      </c>
      <c r="D10769" s="14" t="s">
        <v>11112</v>
      </c>
      <c r="E10769" s="14">
        <v>7.3</v>
      </c>
      <c r="H10769" t="s">
        <v>14627</v>
      </c>
      <c r="I10769">
        <v>55</v>
      </c>
      <c r="J10769" t="s">
        <v>9563</v>
      </c>
      <c r="K10769" s="15">
        <v>43169</v>
      </c>
      <c r="L10769" s="14">
        <v>74000</v>
      </c>
      <c r="M10769">
        <v>4.2</v>
      </c>
      <c r="N10769" s="1">
        <v>0.2</v>
      </c>
      <c r="O10769">
        <v>143</v>
      </c>
      <c r="P10769" t="s">
        <v>14639</v>
      </c>
      <c r="Q10769">
        <v>0.39</v>
      </c>
      <c r="R10769" t="s">
        <v>14650</v>
      </c>
      <c r="S10769" s="14">
        <f>profile[[#This Row],[income]]/1000</f>
        <v>74</v>
      </c>
    </row>
    <row r="10770" spans="1:19" x14ac:dyDescent="0.25">
      <c r="A10770" t="s">
        <v>10768</v>
      </c>
      <c r="B10770" s="1">
        <v>1.3975</v>
      </c>
      <c r="D10770" s="14" t="s">
        <v>11113</v>
      </c>
      <c r="E10770" s="14">
        <v>23.253999999999998</v>
      </c>
      <c r="H10770" t="s">
        <v>14627</v>
      </c>
      <c r="I10770">
        <v>27</v>
      </c>
      <c r="J10770" t="s">
        <v>13332</v>
      </c>
      <c r="K10770" s="15">
        <v>43034</v>
      </c>
      <c r="L10770" s="14">
        <v>44000</v>
      </c>
      <c r="M10770">
        <v>2.2242999999999999</v>
      </c>
      <c r="N10770" s="1">
        <v>0.2</v>
      </c>
      <c r="O10770">
        <v>278</v>
      </c>
      <c r="P10770" t="s">
        <v>14639</v>
      </c>
      <c r="Q10770">
        <v>0.76</v>
      </c>
      <c r="R10770" t="s">
        <v>14650</v>
      </c>
      <c r="S10770" s="14">
        <f>profile[[#This Row],[income]]/1000</f>
        <v>44</v>
      </c>
    </row>
    <row r="10771" spans="1:19" x14ac:dyDescent="0.25">
      <c r="A10771" t="s">
        <v>10769</v>
      </c>
      <c r="B10771" s="1">
        <v>7.5</v>
      </c>
      <c r="D10771" s="14" t="s">
        <v>11114</v>
      </c>
      <c r="E10771" s="14">
        <v>18.736666666666668</v>
      </c>
      <c r="H10771" t="s">
        <v>14627</v>
      </c>
      <c r="I10771">
        <v>47</v>
      </c>
      <c r="J10771" t="s">
        <v>2940</v>
      </c>
      <c r="K10771" s="15">
        <v>42954</v>
      </c>
      <c r="L10771" s="14">
        <v>34000</v>
      </c>
      <c r="M10771">
        <v>2.0550000000000002</v>
      </c>
      <c r="N10771" s="1">
        <v>0.2</v>
      </c>
      <c r="O10771">
        <v>358</v>
      </c>
      <c r="P10771" t="s">
        <v>14639</v>
      </c>
      <c r="Q10771">
        <v>0.98</v>
      </c>
      <c r="R10771" t="s">
        <v>14650</v>
      </c>
      <c r="S10771" s="14">
        <f>profile[[#This Row],[income]]/1000</f>
        <v>34</v>
      </c>
    </row>
    <row r="10772" spans="1:19" x14ac:dyDescent="0.25">
      <c r="A10772" t="s">
        <v>10770</v>
      </c>
      <c r="B10772" s="1">
        <v>3.62</v>
      </c>
      <c r="D10772" s="14" t="s">
        <v>11115</v>
      </c>
      <c r="E10772" s="14">
        <v>20.218333333333334</v>
      </c>
      <c r="H10772" t="s">
        <v>14627</v>
      </c>
      <c r="I10772">
        <v>28</v>
      </c>
      <c r="J10772" t="s">
        <v>3730</v>
      </c>
      <c r="K10772" s="15">
        <v>43012</v>
      </c>
      <c r="L10772" s="14">
        <v>64000</v>
      </c>
      <c r="M10772">
        <v>2.65</v>
      </c>
      <c r="N10772" s="1">
        <v>0.2</v>
      </c>
      <c r="O10772">
        <v>300</v>
      </c>
      <c r="P10772" t="s">
        <v>14639</v>
      </c>
      <c r="Q10772">
        <v>0.82</v>
      </c>
      <c r="R10772" t="s">
        <v>14650</v>
      </c>
      <c r="S10772" s="14">
        <f>profile[[#This Row],[income]]/1000</f>
        <v>64</v>
      </c>
    </row>
    <row r="10773" spans="1:19" x14ac:dyDescent="0.25">
      <c r="A10773" t="s">
        <v>10771</v>
      </c>
      <c r="B10773" s="1">
        <v>2.9466999999999999</v>
      </c>
      <c r="D10773" s="14" t="s">
        <v>11116</v>
      </c>
      <c r="E10773" s="14">
        <v>15.312999999999999</v>
      </c>
      <c r="H10773" t="s">
        <v>14627</v>
      </c>
      <c r="I10773">
        <v>66</v>
      </c>
      <c r="J10773" t="s">
        <v>1534</v>
      </c>
      <c r="K10773" s="15">
        <v>43008</v>
      </c>
      <c r="L10773" s="14">
        <v>69000</v>
      </c>
      <c r="M10773">
        <v>4.8266999999999998</v>
      </c>
      <c r="N10773" s="1">
        <v>0.2</v>
      </c>
      <c r="O10773">
        <v>304</v>
      </c>
      <c r="P10773" t="s">
        <v>14639</v>
      </c>
      <c r="Q10773">
        <v>0.83</v>
      </c>
      <c r="R10773" t="s">
        <v>14650</v>
      </c>
      <c r="S10773" s="14">
        <f>profile[[#This Row],[income]]/1000</f>
        <v>69</v>
      </c>
    </row>
    <row r="10774" spans="1:19" x14ac:dyDescent="0.25">
      <c r="A10774" t="s">
        <v>10772</v>
      </c>
      <c r="B10774" s="1">
        <v>4.67</v>
      </c>
      <c r="D10774" s="14" t="s">
        <v>11117</v>
      </c>
      <c r="E10774" s="14">
        <v>21.4175</v>
      </c>
      <c r="H10774" t="s">
        <v>14627</v>
      </c>
      <c r="I10774">
        <v>54</v>
      </c>
      <c r="J10774" t="s">
        <v>762</v>
      </c>
      <c r="K10774" s="15">
        <v>43240</v>
      </c>
      <c r="L10774" s="14">
        <v>48000</v>
      </c>
      <c r="M10774">
        <v>0.54</v>
      </c>
      <c r="N10774" s="1">
        <v>0.2</v>
      </c>
      <c r="O10774">
        <v>72</v>
      </c>
      <c r="P10774" t="s">
        <v>14639</v>
      </c>
      <c r="Q10774">
        <v>0.2</v>
      </c>
      <c r="R10774" t="s">
        <v>14650</v>
      </c>
      <c r="S10774" s="14">
        <f>profile[[#This Row],[income]]/1000</f>
        <v>48</v>
      </c>
    </row>
    <row r="10775" spans="1:19" x14ac:dyDescent="0.25">
      <c r="A10775" t="s">
        <v>10773</v>
      </c>
      <c r="B10775" s="1">
        <v>3.5333000000000001</v>
      </c>
      <c r="D10775" s="14" t="s">
        <v>11118</v>
      </c>
      <c r="E10775" s="14">
        <v>24.570000000000004</v>
      </c>
      <c r="H10775" t="s">
        <v>14627</v>
      </c>
      <c r="I10775">
        <v>29</v>
      </c>
      <c r="J10775" t="s">
        <v>8567</v>
      </c>
      <c r="K10775" s="15">
        <v>43141</v>
      </c>
      <c r="L10775" s="14">
        <v>71000</v>
      </c>
      <c r="M10775">
        <v>6.19</v>
      </c>
      <c r="N10775" s="1">
        <v>0.2</v>
      </c>
      <c r="O10775">
        <v>171</v>
      </c>
      <c r="P10775" t="s">
        <v>14639</v>
      </c>
      <c r="Q10775">
        <v>0.47</v>
      </c>
      <c r="R10775" t="s">
        <v>14650</v>
      </c>
      <c r="S10775" s="14">
        <f>profile[[#This Row],[income]]/1000</f>
        <v>71</v>
      </c>
    </row>
    <row r="10776" spans="1:19" x14ac:dyDescent="0.25">
      <c r="A10776" t="s">
        <v>10774</v>
      </c>
      <c r="B10776" s="1">
        <v>4.74</v>
      </c>
      <c r="D10776" s="14" t="s">
        <v>11119</v>
      </c>
      <c r="E10776" s="14">
        <v>22.897857142857141</v>
      </c>
      <c r="H10776" t="s">
        <v>14627</v>
      </c>
      <c r="I10776">
        <v>24</v>
      </c>
      <c r="J10776" t="s">
        <v>4043</v>
      </c>
      <c r="K10776" s="15">
        <v>43070</v>
      </c>
      <c r="L10776" s="14">
        <v>46000</v>
      </c>
      <c r="M10776">
        <v>0.505</v>
      </c>
      <c r="N10776" s="1">
        <v>0.2</v>
      </c>
      <c r="O10776">
        <v>242</v>
      </c>
      <c r="P10776" t="s">
        <v>14639</v>
      </c>
      <c r="Q10776">
        <v>0.66</v>
      </c>
      <c r="R10776" t="s">
        <v>14650</v>
      </c>
      <c r="S10776" s="14">
        <f>profile[[#This Row],[income]]/1000</f>
        <v>46</v>
      </c>
    </row>
    <row r="10777" spans="1:19" x14ac:dyDescent="0.25">
      <c r="A10777" t="s">
        <v>10775</v>
      </c>
      <c r="B10777" s="1">
        <v>22.765000000000001</v>
      </c>
      <c r="D10777" s="14" t="s">
        <v>11120</v>
      </c>
      <c r="E10777" s="14">
        <v>3.7679999999999998</v>
      </c>
      <c r="H10777" t="s">
        <v>14627</v>
      </c>
      <c r="I10777">
        <v>45</v>
      </c>
      <c r="J10777" t="s">
        <v>7339</v>
      </c>
      <c r="K10777" s="15">
        <v>43135</v>
      </c>
      <c r="L10777" s="14">
        <v>61000</v>
      </c>
      <c r="M10777">
        <v>5.72</v>
      </c>
      <c r="N10777" s="1">
        <v>0.2</v>
      </c>
      <c r="O10777">
        <v>177</v>
      </c>
      <c r="P10777" t="s">
        <v>14639</v>
      </c>
      <c r="Q10777">
        <v>0.48</v>
      </c>
      <c r="R10777" t="s">
        <v>14650</v>
      </c>
      <c r="S10777" s="14">
        <f>profile[[#This Row],[income]]/1000</f>
        <v>61</v>
      </c>
    </row>
    <row r="10778" spans="1:19" x14ac:dyDescent="0.25">
      <c r="A10778" t="s">
        <v>10776</v>
      </c>
      <c r="B10778" s="1">
        <v>18.190000000000001</v>
      </c>
      <c r="D10778" s="14" t="s">
        <v>11121</v>
      </c>
      <c r="E10778" s="14">
        <v>16.825714285714287</v>
      </c>
      <c r="H10778" t="s">
        <v>14627</v>
      </c>
      <c r="I10778">
        <v>52</v>
      </c>
      <c r="J10778" t="s">
        <v>14368</v>
      </c>
      <c r="K10778" s="15">
        <v>42972</v>
      </c>
      <c r="L10778" s="14">
        <v>70000</v>
      </c>
      <c r="M10778">
        <v>4.97</v>
      </c>
      <c r="N10778" s="1">
        <v>0.2</v>
      </c>
      <c r="O10778">
        <v>340</v>
      </c>
      <c r="P10778" t="s">
        <v>14639</v>
      </c>
      <c r="Q10778">
        <v>0.93</v>
      </c>
      <c r="R10778" t="s">
        <v>14650</v>
      </c>
      <c r="S10778" s="14">
        <f>profile[[#This Row],[income]]/1000</f>
        <v>70</v>
      </c>
    </row>
    <row r="10779" spans="1:19" x14ac:dyDescent="0.25">
      <c r="A10779" t="s">
        <v>10777</v>
      </c>
      <c r="B10779" s="1">
        <v>26.87</v>
      </c>
      <c r="D10779" s="14" t="s">
        <v>11122</v>
      </c>
      <c r="E10779" s="14">
        <v>27.085000000000001</v>
      </c>
      <c r="H10779" t="s">
        <v>14627</v>
      </c>
      <c r="I10779">
        <v>38</v>
      </c>
      <c r="J10779" t="s">
        <v>3118</v>
      </c>
      <c r="K10779" s="15">
        <v>43277</v>
      </c>
      <c r="L10779" s="14">
        <v>52000</v>
      </c>
      <c r="M10779">
        <v>4.03</v>
      </c>
      <c r="N10779" s="1">
        <v>0.2</v>
      </c>
      <c r="O10779">
        <v>35</v>
      </c>
      <c r="P10779" t="s">
        <v>14639</v>
      </c>
      <c r="Q10779">
        <v>0.1</v>
      </c>
      <c r="R10779" t="s">
        <v>14650</v>
      </c>
      <c r="S10779" s="14">
        <f>profile[[#This Row],[income]]/1000</f>
        <v>52</v>
      </c>
    </row>
    <row r="10780" spans="1:19" x14ac:dyDescent="0.25">
      <c r="A10780" t="s">
        <v>10778</v>
      </c>
      <c r="B10780" s="1">
        <v>0</v>
      </c>
      <c r="D10780" s="14" t="s">
        <v>11123</v>
      </c>
      <c r="E10780" s="14">
        <v>2.9428571428571426</v>
      </c>
      <c r="H10780" t="s">
        <v>14627</v>
      </c>
      <c r="I10780">
        <v>22</v>
      </c>
      <c r="J10780" t="s">
        <v>1785</v>
      </c>
      <c r="K10780" s="15">
        <v>43236</v>
      </c>
      <c r="L10780" s="14">
        <v>56000</v>
      </c>
      <c r="M10780">
        <v>4.58</v>
      </c>
      <c r="N10780" s="1">
        <v>0.2</v>
      </c>
      <c r="O10780">
        <v>76</v>
      </c>
      <c r="P10780" t="s">
        <v>14639</v>
      </c>
      <c r="Q10780">
        <v>0.21</v>
      </c>
      <c r="R10780" t="s">
        <v>14650</v>
      </c>
      <c r="S10780" s="14">
        <f>profile[[#This Row],[income]]/1000</f>
        <v>56</v>
      </c>
    </row>
    <row r="10781" spans="1:19" x14ac:dyDescent="0.25">
      <c r="A10781" t="s">
        <v>10779</v>
      </c>
      <c r="B10781" s="1">
        <v>2.7749999999999999</v>
      </c>
      <c r="D10781" s="14" t="s">
        <v>11124</v>
      </c>
      <c r="E10781" s="14">
        <v>3.2184615384615376</v>
      </c>
      <c r="H10781" t="s">
        <v>14627</v>
      </c>
      <c r="I10781">
        <v>51</v>
      </c>
      <c r="J10781" t="s">
        <v>10557</v>
      </c>
      <c r="K10781" s="15">
        <v>43250</v>
      </c>
      <c r="L10781" s="14">
        <v>43000</v>
      </c>
      <c r="M10781">
        <v>3.3849999999999998</v>
      </c>
      <c r="N10781" s="1">
        <v>0.2</v>
      </c>
      <c r="O10781">
        <v>62</v>
      </c>
      <c r="P10781" t="s">
        <v>14639</v>
      </c>
      <c r="Q10781">
        <v>0.17</v>
      </c>
      <c r="R10781" t="s">
        <v>14650</v>
      </c>
      <c r="S10781" s="14">
        <f>profile[[#This Row],[income]]/1000</f>
        <v>43</v>
      </c>
    </row>
    <row r="10782" spans="1:19" x14ac:dyDescent="0.25">
      <c r="A10782" t="s">
        <v>10780</v>
      </c>
      <c r="B10782" s="1">
        <v>25.734000000000002</v>
      </c>
      <c r="D10782" s="14" t="s">
        <v>11125</v>
      </c>
      <c r="E10782" s="14">
        <v>24.361428571428576</v>
      </c>
      <c r="H10782" t="s">
        <v>14627</v>
      </c>
      <c r="I10782">
        <v>23</v>
      </c>
      <c r="J10782" t="s">
        <v>3606</v>
      </c>
      <c r="K10782" s="15">
        <v>43062</v>
      </c>
      <c r="L10782" s="14">
        <v>53000</v>
      </c>
      <c r="M10782">
        <v>3.8849999999999998</v>
      </c>
      <c r="N10782" s="1">
        <v>0.2</v>
      </c>
      <c r="O10782">
        <v>250</v>
      </c>
      <c r="P10782" t="s">
        <v>14639</v>
      </c>
      <c r="Q10782">
        <v>0.68</v>
      </c>
      <c r="R10782" t="s">
        <v>14650</v>
      </c>
      <c r="S10782" s="14">
        <f>profile[[#This Row],[income]]/1000</f>
        <v>53</v>
      </c>
    </row>
    <row r="10783" spans="1:19" x14ac:dyDescent="0.25">
      <c r="A10783" t="s">
        <v>10781</v>
      </c>
      <c r="B10783" s="1">
        <v>16.7455</v>
      </c>
      <c r="D10783" s="14" t="s">
        <v>11126</v>
      </c>
      <c r="E10783" s="14">
        <v>21.428888888888892</v>
      </c>
      <c r="H10783" t="s">
        <v>14627</v>
      </c>
      <c r="I10783">
        <v>57</v>
      </c>
      <c r="J10783" t="s">
        <v>4841</v>
      </c>
      <c r="K10783" s="15">
        <v>43300</v>
      </c>
      <c r="L10783" s="14">
        <v>47000</v>
      </c>
      <c r="M10783">
        <v>3.23</v>
      </c>
      <c r="N10783" s="1">
        <v>0.2</v>
      </c>
      <c r="O10783">
        <v>12</v>
      </c>
      <c r="P10783" t="s">
        <v>14639</v>
      </c>
      <c r="Q10783">
        <v>0.03</v>
      </c>
      <c r="R10783" t="s">
        <v>14650</v>
      </c>
      <c r="S10783" s="14">
        <f>profile[[#This Row],[income]]/1000</f>
        <v>47</v>
      </c>
    </row>
    <row r="10784" spans="1:19" x14ac:dyDescent="0.25">
      <c r="A10784" t="s">
        <v>10782</v>
      </c>
      <c r="B10784" s="1">
        <v>14.597099999999999</v>
      </c>
      <c r="D10784" s="14" t="s">
        <v>11127</v>
      </c>
      <c r="E10784" s="14">
        <v>16.64153846153846</v>
      </c>
      <c r="H10784" t="s">
        <v>14627</v>
      </c>
      <c r="I10784">
        <v>55</v>
      </c>
      <c r="J10784" t="s">
        <v>14367</v>
      </c>
      <c r="K10784" s="15">
        <v>43203</v>
      </c>
      <c r="L10784" s="14">
        <v>58000</v>
      </c>
      <c r="M10784">
        <v>2.3450000000000002</v>
      </c>
      <c r="N10784" s="1">
        <v>0.2</v>
      </c>
      <c r="O10784">
        <v>109</v>
      </c>
      <c r="P10784" t="s">
        <v>14639</v>
      </c>
      <c r="Q10784">
        <v>0.3</v>
      </c>
      <c r="R10784" t="s">
        <v>14650</v>
      </c>
      <c r="S10784" s="14">
        <f>profile[[#This Row],[income]]/1000</f>
        <v>58</v>
      </c>
    </row>
    <row r="10785" spans="1:19" x14ac:dyDescent="0.25">
      <c r="A10785" t="s">
        <v>10783</v>
      </c>
      <c r="B10785" s="1">
        <v>67.930000000000007</v>
      </c>
      <c r="D10785" s="14" t="s">
        <v>11128</v>
      </c>
      <c r="E10785" s="14">
        <v>4.2550000000000008</v>
      </c>
      <c r="H10785" t="s">
        <v>14627</v>
      </c>
      <c r="I10785">
        <v>62</v>
      </c>
      <c r="J10785" t="s">
        <v>1073</v>
      </c>
      <c r="K10785" s="15">
        <v>43202</v>
      </c>
      <c r="L10785" s="14">
        <v>32000</v>
      </c>
      <c r="M10785">
        <v>0.81</v>
      </c>
      <c r="N10785" s="1">
        <v>0.2</v>
      </c>
      <c r="O10785">
        <v>110</v>
      </c>
      <c r="P10785" t="s">
        <v>14639</v>
      </c>
      <c r="Q10785">
        <v>0.3</v>
      </c>
      <c r="R10785" t="s">
        <v>14650</v>
      </c>
      <c r="S10785" s="14">
        <f>profile[[#This Row],[income]]/1000</f>
        <v>32</v>
      </c>
    </row>
    <row r="10786" spans="1:19" x14ac:dyDescent="0.25">
      <c r="A10786" t="s">
        <v>10784</v>
      </c>
      <c r="B10786" s="1">
        <v>0</v>
      </c>
      <c r="D10786" s="14" t="s">
        <v>11129</v>
      </c>
      <c r="E10786" s="14">
        <v>1.8683333333333332</v>
      </c>
      <c r="H10786" t="s">
        <v>14627</v>
      </c>
      <c r="I10786">
        <v>47</v>
      </c>
      <c r="J10786" t="s">
        <v>3714</v>
      </c>
      <c r="K10786" s="15">
        <v>43094</v>
      </c>
      <c r="L10786" s="14">
        <v>36000</v>
      </c>
      <c r="M10786">
        <v>2.665</v>
      </c>
      <c r="N10786" s="1">
        <v>0.2</v>
      </c>
      <c r="O10786">
        <v>218</v>
      </c>
      <c r="P10786" t="s">
        <v>14639</v>
      </c>
      <c r="Q10786">
        <v>0.6</v>
      </c>
      <c r="R10786" t="s">
        <v>14650</v>
      </c>
      <c r="S10786" s="14">
        <f>profile[[#This Row],[income]]/1000</f>
        <v>36</v>
      </c>
    </row>
    <row r="10787" spans="1:19" x14ac:dyDescent="0.25">
      <c r="A10787" t="s">
        <v>10785</v>
      </c>
      <c r="B10787" s="1">
        <v>4.78</v>
      </c>
      <c r="D10787" s="14" t="s">
        <v>11130</v>
      </c>
      <c r="E10787" s="14">
        <v>19.302499999999998</v>
      </c>
      <c r="H10787" t="s">
        <v>14627</v>
      </c>
      <c r="I10787">
        <v>51</v>
      </c>
      <c r="J10787" t="s">
        <v>6979</v>
      </c>
      <c r="K10787" s="15">
        <v>42988</v>
      </c>
      <c r="L10787" s="14">
        <v>48000</v>
      </c>
      <c r="M10787">
        <v>12.806699999999999</v>
      </c>
      <c r="N10787" s="1">
        <v>0.2</v>
      </c>
      <c r="O10787">
        <v>324</v>
      </c>
      <c r="P10787" t="s">
        <v>14639</v>
      </c>
      <c r="Q10787">
        <v>0.89</v>
      </c>
      <c r="R10787" t="s">
        <v>14650</v>
      </c>
      <c r="S10787" s="14">
        <f>profile[[#This Row],[income]]/1000</f>
        <v>48</v>
      </c>
    </row>
    <row r="10788" spans="1:19" x14ac:dyDescent="0.25">
      <c r="A10788" t="s">
        <v>10786</v>
      </c>
      <c r="B10788" s="1">
        <v>16.923300000000001</v>
      </c>
      <c r="D10788" s="14" t="s">
        <v>11131</v>
      </c>
      <c r="E10788" s="14">
        <v>19.2075</v>
      </c>
      <c r="H10788" t="s">
        <v>14627</v>
      </c>
      <c r="I10788">
        <v>85</v>
      </c>
      <c r="J10788" t="s">
        <v>12410</v>
      </c>
      <c r="K10788" s="15">
        <v>42996</v>
      </c>
      <c r="L10788" s="14">
        <v>58000</v>
      </c>
      <c r="M10788">
        <v>3.7549999999999999</v>
      </c>
      <c r="N10788" s="1">
        <v>0.2</v>
      </c>
      <c r="O10788">
        <v>316</v>
      </c>
      <c r="P10788" t="s">
        <v>14639</v>
      </c>
      <c r="Q10788">
        <v>0.87</v>
      </c>
      <c r="R10788" t="s">
        <v>14650</v>
      </c>
      <c r="S10788" s="14">
        <f>profile[[#This Row],[income]]/1000</f>
        <v>58</v>
      </c>
    </row>
    <row r="10789" spans="1:19" x14ac:dyDescent="0.25">
      <c r="A10789" t="s">
        <v>10787</v>
      </c>
      <c r="B10789" s="1">
        <v>12.715</v>
      </c>
      <c r="D10789" s="14" t="s">
        <v>11132</v>
      </c>
      <c r="E10789" s="14">
        <v>9.0331249999999983</v>
      </c>
      <c r="H10789" t="s">
        <v>14627</v>
      </c>
      <c r="I10789">
        <v>25</v>
      </c>
      <c r="J10789" t="s">
        <v>12694</v>
      </c>
      <c r="K10789" s="15">
        <v>43222</v>
      </c>
      <c r="L10789" s="14">
        <v>65000</v>
      </c>
      <c r="M10789">
        <v>3.68</v>
      </c>
      <c r="N10789" s="1">
        <v>0.2</v>
      </c>
      <c r="O10789">
        <v>90</v>
      </c>
      <c r="P10789" t="s">
        <v>14639</v>
      </c>
      <c r="Q10789">
        <v>0.25</v>
      </c>
      <c r="R10789" t="s">
        <v>14650</v>
      </c>
      <c r="S10789" s="14">
        <f>profile[[#This Row],[income]]/1000</f>
        <v>65</v>
      </c>
    </row>
    <row r="10790" spans="1:19" x14ac:dyDescent="0.25">
      <c r="A10790" t="s">
        <v>10788</v>
      </c>
      <c r="B10790" s="1">
        <v>28.09</v>
      </c>
      <c r="D10790" s="14" t="s">
        <v>11133</v>
      </c>
      <c r="E10790" s="14">
        <v>23.509999999999998</v>
      </c>
      <c r="H10790" t="s">
        <v>14627</v>
      </c>
      <c r="I10790">
        <v>54</v>
      </c>
      <c r="J10790" t="s">
        <v>8523</v>
      </c>
      <c r="K10790" s="15">
        <v>43136</v>
      </c>
      <c r="L10790" s="14">
        <v>42000</v>
      </c>
      <c r="M10790">
        <v>2.0720000000000001</v>
      </c>
      <c r="N10790" s="1">
        <v>0.2</v>
      </c>
      <c r="O10790">
        <v>176</v>
      </c>
      <c r="P10790" t="s">
        <v>14639</v>
      </c>
      <c r="Q10790">
        <v>0.48</v>
      </c>
      <c r="R10790" t="s">
        <v>14650</v>
      </c>
      <c r="S10790" s="14">
        <f>profile[[#This Row],[income]]/1000</f>
        <v>42</v>
      </c>
    </row>
    <row r="10791" spans="1:19" x14ac:dyDescent="0.25">
      <c r="A10791" t="s">
        <v>10789</v>
      </c>
      <c r="B10791" s="1">
        <v>21</v>
      </c>
      <c r="D10791" s="14" t="s">
        <v>11134</v>
      </c>
      <c r="E10791" s="14">
        <v>12.912307692307694</v>
      </c>
      <c r="H10791" t="s">
        <v>14627</v>
      </c>
      <c r="I10791">
        <v>22</v>
      </c>
      <c r="J10791" t="s">
        <v>12005</v>
      </c>
      <c r="K10791" s="15">
        <v>43102</v>
      </c>
      <c r="L10791" s="14">
        <v>72000</v>
      </c>
      <c r="M10791">
        <v>5.3</v>
      </c>
      <c r="N10791" s="1">
        <v>0.2</v>
      </c>
      <c r="O10791">
        <v>210</v>
      </c>
      <c r="P10791" t="s">
        <v>14639</v>
      </c>
      <c r="Q10791">
        <v>0.56999999999999995</v>
      </c>
      <c r="R10791" t="s">
        <v>14650</v>
      </c>
      <c r="S10791" s="14">
        <f>profile[[#This Row],[income]]/1000</f>
        <v>72</v>
      </c>
    </row>
    <row r="10792" spans="1:19" x14ac:dyDescent="0.25">
      <c r="A10792" t="s">
        <v>10790</v>
      </c>
      <c r="B10792" s="1">
        <v>25.782900000000001</v>
      </c>
      <c r="D10792" s="14" t="s">
        <v>11135</v>
      </c>
      <c r="E10792" s="14">
        <v>14.976153846153846</v>
      </c>
      <c r="H10792" t="s">
        <v>14627</v>
      </c>
      <c r="I10792">
        <v>26</v>
      </c>
      <c r="J10792" t="s">
        <v>8955</v>
      </c>
      <c r="K10792" s="15">
        <v>43051</v>
      </c>
      <c r="L10792" s="14">
        <v>32000</v>
      </c>
      <c r="M10792">
        <v>0.87</v>
      </c>
      <c r="N10792" s="1">
        <v>0.2</v>
      </c>
      <c r="O10792">
        <v>261</v>
      </c>
      <c r="P10792" t="s">
        <v>14639</v>
      </c>
      <c r="Q10792">
        <v>0.71</v>
      </c>
      <c r="R10792" t="s">
        <v>14650</v>
      </c>
      <c r="S10792" s="14">
        <f>profile[[#This Row],[income]]/1000</f>
        <v>32</v>
      </c>
    </row>
    <row r="10793" spans="1:19" x14ac:dyDescent="0.25">
      <c r="A10793" t="s">
        <v>10791</v>
      </c>
      <c r="B10793" s="1">
        <v>11.805</v>
      </c>
      <c r="D10793" s="14" t="s">
        <v>11136</v>
      </c>
      <c r="E10793" s="14">
        <v>3.4166666666666665</v>
      </c>
      <c r="H10793" t="s">
        <v>14627</v>
      </c>
      <c r="I10793">
        <v>51</v>
      </c>
      <c r="J10793" t="s">
        <v>4462</v>
      </c>
      <c r="K10793" s="15">
        <v>43018</v>
      </c>
      <c r="L10793" s="14">
        <v>39000</v>
      </c>
      <c r="M10793">
        <v>3.3</v>
      </c>
      <c r="N10793" s="1">
        <v>0.2</v>
      </c>
      <c r="O10793">
        <v>294</v>
      </c>
      <c r="P10793" t="s">
        <v>14639</v>
      </c>
      <c r="Q10793">
        <v>0.8</v>
      </c>
      <c r="R10793" t="s">
        <v>14650</v>
      </c>
      <c r="S10793" s="14">
        <f>profile[[#This Row],[income]]/1000</f>
        <v>39</v>
      </c>
    </row>
    <row r="10794" spans="1:19" x14ac:dyDescent="0.25">
      <c r="A10794" t="s">
        <v>10792</v>
      </c>
      <c r="B10794" s="1">
        <v>12.479100000000001</v>
      </c>
      <c r="D10794" s="14" t="s">
        <v>11137</v>
      </c>
      <c r="E10794" s="14">
        <v>15.395999999999997</v>
      </c>
      <c r="H10794" t="s">
        <v>14627</v>
      </c>
      <c r="I10794">
        <v>53</v>
      </c>
      <c r="J10794" t="s">
        <v>3347</v>
      </c>
      <c r="K10794" s="15">
        <v>43024</v>
      </c>
      <c r="L10794" s="14">
        <v>32000</v>
      </c>
      <c r="M10794">
        <v>11.768000000000001</v>
      </c>
      <c r="N10794" s="1">
        <v>0.2</v>
      </c>
      <c r="O10794">
        <v>288</v>
      </c>
      <c r="P10794" t="s">
        <v>14639</v>
      </c>
      <c r="Q10794">
        <v>0.79</v>
      </c>
      <c r="R10794" t="s">
        <v>14650</v>
      </c>
      <c r="S10794" s="14">
        <f>profile[[#This Row],[income]]/1000</f>
        <v>32</v>
      </c>
    </row>
    <row r="10795" spans="1:19" x14ac:dyDescent="0.25">
      <c r="A10795" t="s">
        <v>10793</v>
      </c>
      <c r="B10795" s="1">
        <v>12.71</v>
      </c>
      <c r="D10795" s="14" t="s">
        <v>11138</v>
      </c>
      <c r="E10795" s="14">
        <v>2.4485714285714288</v>
      </c>
      <c r="H10795" t="s">
        <v>14627</v>
      </c>
      <c r="I10795">
        <v>52</v>
      </c>
      <c r="J10795" t="s">
        <v>2693</v>
      </c>
      <c r="K10795" s="15">
        <v>43195</v>
      </c>
      <c r="L10795" s="14">
        <v>45000</v>
      </c>
      <c r="M10795">
        <v>2.91</v>
      </c>
      <c r="N10795" s="1">
        <v>0.2</v>
      </c>
      <c r="O10795">
        <v>117</v>
      </c>
      <c r="P10795" t="s">
        <v>14639</v>
      </c>
      <c r="Q10795">
        <v>0.32</v>
      </c>
      <c r="R10795" t="s">
        <v>14650</v>
      </c>
      <c r="S10795" s="14">
        <f>profile[[#This Row],[income]]/1000</f>
        <v>45</v>
      </c>
    </row>
    <row r="10796" spans="1:19" x14ac:dyDescent="0.25">
      <c r="A10796" t="s">
        <v>10794</v>
      </c>
      <c r="B10796" s="1">
        <v>26.44</v>
      </c>
      <c r="D10796" s="14" t="s">
        <v>11139</v>
      </c>
      <c r="E10796" s="14">
        <v>23.197499999999998</v>
      </c>
      <c r="H10796" t="s">
        <v>14627</v>
      </c>
      <c r="I10796">
        <v>20</v>
      </c>
      <c r="J10796" t="s">
        <v>14068</v>
      </c>
      <c r="K10796" s="15">
        <v>43072</v>
      </c>
      <c r="L10796" s="14">
        <v>67000</v>
      </c>
      <c r="M10796">
        <v>3.5286</v>
      </c>
      <c r="N10796" s="1">
        <v>0.2</v>
      </c>
      <c r="O10796">
        <v>240</v>
      </c>
      <c r="P10796" t="s">
        <v>14639</v>
      </c>
      <c r="Q10796">
        <v>0.66</v>
      </c>
      <c r="R10796" t="s">
        <v>14650</v>
      </c>
      <c r="S10796" s="14">
        <f>profile[[#This Row],[income]]/1000</f>
        <v>67</v>
      </c>
    </row>
    <row r="10797" spans="1:19" x14ac:dyDescent="0.25">
      <c r="A10797" t="s">
        <v>10795</v>
      </c>
      <c r="B10797" s="1">
        <v>16.278199999999998</v>
      </c>
      <c r="D10797" s="14" t="s">
        <v>11140</v>
      </c>
      <c r="E10797" s="14">
        <v>7.6433333333333335</v>
      </c>
      <c r="H10797" t="s">
        <v>14627</v>
      </c>
      <c r="I10797">
        <v>23</v>
      </c>
      <c r="J10797" t="s">
        <v>1853</v>
      </c>
      <c r="K10797" s="15">
        <v>43195</v>
      </c>
      <c r="L10797" s="14">
        <v>37000</v>
      </c>
      <c r="M10797">
        <v>5.33</v>
      </c>
      <c r="N10797" s="1">
        <v>0.2</v>
      </c>
      <c r="O10797">
        <v>117</v>
      </c>
      <c r="P10797" t="s">
        <v>14639</v>
      </c>
      <c r="Q10797">
        <v>0.32</v>
      </c>
      <c r="R10797" t="s">
        <v>14650</v>
      </c>
      <c r="S10797" s="14">
        <f>profile[[#This Row],[income]]/1000</f>
        <v>37</v>
      </c>
    </row>
    <row r="10798" spans="1:19" x14ac:dyDescent="0.25">
      <c r="A10798" t="s">
        <v>10796</v>
      </c>
      <c r="B10798" s="1">
        <v>2.1059999999999999</v>
      </c>
      <c r="D10798" s="14" t="s">
        <v>11141</v>
      </c>
      <c r="E10798" s="14">
        <v>14.99692307692308</v>
      </c>
      <c r="H10798" t="s">
        <v>14627</v>
      </c>
      <c r="I10798">
        <v>31</v>
      </c>
      <c r="J10798" t="s">
        <v>5324</v>
      </c>
      <c r="K10798" s="15">
        <v>43103</v>
      </c>
      <c r="L10798" s="14">
        <v>32000</v>
      </c>
      <c r="M10798">
        <v>7.17</v>
      </c>
      <c r="N10798" s="1">
        <v>0.2</v>
      </c>
      <c r="O10798">
        <v>209</v>
      </c>
      <c r="P10798" t="s">
        <v>14639</v>
      </c>
      <c r="Q10798">
        <v>0.56999999999999995</v>
      </c>
      <c r="R10798" t="s">
        <v>14650</v>
      </c>
      <c r="S10798" s="14">
        <f>profile[[#This Row],[income]]/1000</f>
        <v>32</v>
      </c>
    </row>
    <row r="10799" spans="1:19" x14ac:dyDescent="0.25">
      <c r="A10799" t="s">
        <v>10797</v>
      </c>
      <c r="B10799" s="1">
        <v>28.76</v>
      </c>
      <c r="D10799" s="14" t="s">
        <v>11143</v>
      </c>
      <c r="E10799" s="14">
        <v>17.633636363636363</v>
      </c>
      <c r="H10799" t="s">
        <v>14627</v>
      </c>
      <c r="I10799">
        <v>66</v>
      </c>
      <c r="J10799" t="s">
        <v>14288</v>
      </c>
      <c r="K10799" s="15">
        <v>43032</v>
      </c>
      <c r="L10799" s="14">
        <v>52000</v>
      </c>
      <c r="M10799">
        <v>3.79</v>
      </c>
      <c r="N10799" s="1">
        <v>0.2</v>
      </c>
      <c r="O10799">
        <v>280</v>
      </c>
      <c r="P10799" t="s">
        <v>14639</v>
      </c>
      <c r="Q10799">
        <v>0.77</v>
      </c>
      <c r="R10799" t="s">
        <v>14650</v>
      </c>
      <c r="S10799" s="14">
        <f>profile[[#This Row],[income]]/1000</f>
        <v>52</v>
      </c>
    </row>
    <row r="10800" spans="1:19" x14ac:dyDescent="0.25">
      <c r="A10800" t="s">
        <v>10798</v>
      </c>
      <c r="B10800" s="1">
        <v>8.48</v>
      </c>
      <c r="D10800" s="14" t="s">
        <v>11144</v>
      </c>
      <c r="E10800" s="14">
        <v>2.5569999999999999</v>
      </c>
      <c r="H10800" t="s">
        <v>14627</v>
      </c>
      <c r="I10800">
        <v>44</v>
      </c>
      <c r="J10800" t="s">
        <v>151</v>
      </c>
      <c r="K10800" s="15">
        <v>43025</v>
      </c>
      <c r="L10800" s="14">
        <v>74000</v>
      </c>
      <c r="M10800">
        <v>0.78</v>
      </c>
      <c r="N10800" s="1">
        <v>0.2</v>
      </c>
      <c r="O10800">
        <v>287</v>
      </c>
      <c r="P10800" t="s">
        <v>14639</v>
      </c>
      <c r="Q10800">
        <v>0.79</v>
      </c>
      <c r="R10800" t="s">
        <v>14650</v>
      </c>
      <c r="S10800" s="14">
        <f>profile[[#This Row],[income]]/1000</f>
        <v>74</v>
      </c>
    </row>
    <row r="10801" spans="1:19" x14ac:dyDescent="0.25">
      <c r="A10801" t="s">
        <v>10799</v>
      </c>
      <c r="B10801" s="1">
        <v>22.084399999999999</v>
      </c>
      <c r="D10801" s="14" t="s">
        <v>11146</v>
      </c>
      <c r="E10801" s="14">
        <v>22.815999999999999</v>
      </c>
      <c r="H10801" t="s">
        <v>14627</v>
      </c>
      <c r="I10801">
        <v>48</v>
      </c>
      <c r="J10801" t="s">
        <v>2368</v>
      </c>
      <c r="K10801" s="15">
        <v>43304</v>
      </c>
      <c r="L10801" s="14">
        <v>44000</v>
      </c>
      <c r="M10801">
        <v>3.625</v>
      </c>
      <c r="N10801" s="1">
        <v>0.2</v>
      </c>
      <c r="O10801">
        <v>8</v>
      </c>
      <c r="P10801" t="s">
        <v>14639</v>
      </c>
      <c r="Q10801">
        <v>0.02</v>
      </c>
      <c r="R10801" t="s">
        <v>14650</v>
      </c>
      <c r="S10801" s="14">
        <f>profile[[#This Row],[income]]/1000</f>
        <v>44</v>
      </c>
    </row>
    <row r="10802" spans="1:19" x14ac:dyDescent="0.25">
      <c r="A10802" t="s">
        <v>10800</v>
      </c>
      <c r="B10802" s="1">
        <v>8.9542999999999999</v>
      </c>
      <c r="D10802" s="14" t="s">
        <v>11148</v>
      </c>
      <c r="E10802" s="14">
        <v>2.8899999999999997</v>
      </c>
      <c r="H10802" t="s">
        <v>14627</v>
      </c>
      <c r="I10802">
        <v>54</v>
      </c>
      <c r="J10802" t="s">
        <v>10039</v>
      </c>
      <c r="K10802" s="15">
        <v>43198</v>
      </c>
      <c r="L10802" s="14">
        <v>42000</v>
      </c>
      <c r="M10802">
        <v>0.80500000000000005</v>
      </c>
      <c r="N10802" s="1">
        <v>0.2</v>
      </c>
      <c r="O10802">
        <v>114</v>
      </c>
      <c r="P10802" t="s">
        <v>14639</v>
      </c>
      <c r="Q10802">
        <v>0.31</v>
      </c>
      <c r="R10802" t="s">
        <v>14650</v>
      </c>
      <c r="S10802" s="14">
        <f>profile[[#This Row],[income]]/1000</f>
        <v>42</v>
      </c>
    </row>
    <row r="10803" spans="1:19" x14ac:dyDescent="0.25">
      <c r="A10803" t="s">
        <v>10801</v>
      </c>
      <c r="B10803" s="1">
        <v>20.75</v>
      </c>
      <c r="D10803" s="14" t="s">
        <v>11149</v>
      </c>
      <c r="E10803" s="14">
        <v>24.297000000000001</v>
      </c>
      <c r="H10803" t="s">
        <v>14627</v>
      </c>
      <c r="I10803">
        <v>79</v>
      </c>
      <c r="J10803" t="s">
        <v>5640</v>
      </c>
      <c r="K10803" s="15">
        <v>43305</v>
      </c>
      <c r="L10803" s="14">
        <v>30000</v>
      </c>
      <c r="M10803">
        <v>2.44</v>
      </c>
      <c r="N10803" s="1">
        <v>0.2</v>
      </c>
      <c r="O10803">
        <v>7</v>
      </c>
      <c r="P10803" t="s">
        <v>14639</v>
      </c>
      <c r="Q10803">
        <v>0.02</v>
      </c>
      <c r="R10803" t="s">
        <v>14650</v>
      </c>
      <c r="S10803" s="14">
        <f>profile[[#This Row],[income]]/1000</f>
        <v>30</v>
      </c>
    </row>
    <row r="10804" spans="1:19" x14ac:dyDescent="0.25">
      <c r="A10804" t="s">
        <v>10802</v>
      </c>
      <c r="B10804" s="1">
        <v>21.706700000000001</v>
      </c>
      <c r="D10804" s="14" t="s">
        <v>11150</v>
      </c>
      <c r="E10804" s="14">
        <v>19.453333333333333</v>
      </c>
      <c r="H10804" t="s">
        <v>14627</v>
      </c>
      <c r="I10804">
        <v>72</v>
      </c>
      <c r="J10804" t="s">
        <v>2328</v>
      </c>
      <c r="K10804" s="15">
        <v>43193</v>
      </c>
      <c r="L10804" s="14">
        <v>68000</v>
      </c>
      <c r="M10804">
        <v>5.78</v>
      </c>
      <c r="N10804" s="1">
        <v>0.2</v>
      </c>
      <c r="O10804">
        <v>119</v>
      </c>
      <c r="P10804" t="s">
        <v>14639</v>
      </c>
      <c r="Q10804">
        <v>0.33</v>
      </c>
      <c r="R10804" t="s">
        <v>14650</v>
      </c>
      <c r="S10804" s="14">
        <f>profile[[#This Row],[income]]/1000</f>
        <v>68</v>
      </c>
    </row>
    <row r="10805" spans="1:19" x14ac:dyDescent="0.25">
      <c r="A10805" t="s">
        <v>10803</v>
      </c>
      <c r="B10805" s="1">
        <v>13.97</v>
      </c>
      <c r="D10805" s="14" t="s">
        <v>11151</v>
      </c>
      <c r="E10805" s="14">
        <v>23.106666666666666</v>
      </c>
      <c r="H10805" t="s">
        <v>14627</v>
      </c>
      <c r="I10805">
        <v>19</v>
      </c>
      <c r="J10805" t="s">
        <v>13152</v>
      </c>
      <c r="K10805" s="15">
        <v>43183</v>
      </c>
      <c r="L10805" s="14">
        <v>63000</v>
      </c>
      <c r="M10805">
        <v>2.15</v>
      </c>
      <c r="N10805" s="1">
        <v>0.2</v>
      </c>
      <c r="O10805">
        <v>129</v>
      </c>
      <c r="P10805" t="s">
        <v>14639</v>
      </c>
      <c r="Q10805">
        <v>0.35</v>
      </c>
      <c r="R10805" t="s">
        <v>14650</v>
      </c>
      <c r="S10805" s="14">
        <f>profile[[#This Row],[income]]/1000</f>
        <v>63</v>
      </c>
    </row>
    <row r="10806" spans="1:19" x14ac:dyDescent="0.25">
      <c r="A10806" t="s">
        <v>10804</v>
      </c>
      <c r="B10806" s="1">
        <v>2.3519999999999999</v>
      </c>
      <c r="D10806" s="14" t="s">
        <v>11152</v>
      </c>
      <c r="E10806" s="14">
        <v>11.01736842105263</v>
      </c>
      <c r="H10806" t="s">
        <v>14627</v>
      </c>
      <c r="I10806">
        <v>60</v>
      </c>
      <c r="J10806" t="s">
        <v>4588</v>
      </c>
      <c r="K10806" s="15">
        <v>43060</v>
      </c>
      <c r="L10806" s="14">
        <v>32000</v>
      </c>
      <c r="M10806">
        <v>2.41</v>
      </c>
      <c r="N10806" s="1">
        <v>0.2</v>
      </c>
      <c r="O10806">
        <v>252</v>
      </c>
      <c r="P10806" t="s">
        <v>14639</v>
      </c>
      <c r="Q10806">
        <v>0.69</v>
      </c>
      <c r="R10806" t="s">
        <v>14650</v>
      </c>
      <c r="S10806" s="14">
        <f>profile[[#This Row],[income]]/1000</f>
        <v>32</v>
      </c>
    </row>
    <row r="10807" spans="1:19" x14ac:dyDescent="0.25">
      <c r="A10807" t="s">
        <v>10805</v>
      </c>
      <c r="B10807" s="1">
        <v>1.9119999999999999</v>
      </c>
      <c r="D10807" s="14" t="s">
        <v>11153</v>
      </c>
      <c r="E10807" s="14">
        <v>2.2529999999999997</v>
      </c>
      <c r="H10807" t="s">
        <v>14627</v>
      </c>
      <c r="I10807">
        <v>36</v>
      </c>
      <c r="J10807" t="s">
        <v>1625</v>
      </c>
      <c r="K10807" s="15">
        <v>43093</v>
      </c>
      <c r="L10807" s="14">
        <v>66000</v>
      </c>
      <c r="M10807">
        <v>7.22</v>
      </c>
      <c r="N10807" s="1">
        <v>0.2</v>
      </c>
      <c r="O10807">
        <v>219</v>
      </c>
      <c r="P10807" t="s">
        <v>14639</v>
      </c>
      <c r="Q10807">
        <v>0.6</v>
      </c>
      <c r="R10807" t="s">
        <v>14650</v>
      </c>
      <c r="S10807" s="14">
        <f>profile[[#This Row],[income]]/1000</f>
        <v>66</v>
      </c>
    </row>
    <row r="10808" spans="1:19" x14ac:dyDescent="0.25">
      <c r="A10808" t="s">
        <v>10806</v>
      </c>
      <c r="B10808" s="1">
        <v>13.282</v>
      </c>
      <c r="D10808" s="14" t="s">
        <v>11154</v>
      </c>
      <c r="E10808" s="14">
        <v>2.3240000000000003</v>
      </c>
      <c r="H10808" t="s">
        <v>14627</v>
      </c>
      <c r="I10808">
        <v>51</v>
      </c>
      <c r="J10808" t="s">
        <v>9116</v>
      </c>
      <c r="K10808" s="15">
        <v>43013</v>
      </c>
      <c r="L10808" s="14">
        <v>35000</v>
      </c>
      <c r="M10808">
        <v>4.9733000000000001</v>
      </c>
      <c r="N10808" s="1">
        <v>0.2</v>
      </c>
      <c r="O10808">
        <v>299</v>
      </c>
      <c r="P10808" t="s">
        <v>14639</v>
      </c>
      <c r="Q10808">
        <v>0.82</v>
      </c>
      <c r="R10808" t="s">
        <v>14650</v>
      </c>
      <c r="S10808" s="14">
        <f>profile[[#This Row],[income]]/1000</f>
        <v>35</v>
      </c>
    </row>
    <row r="10809" spans="1:19" x14ac:dyDescent="0.25">
      <c r="A10809" t="s">
        <v>10807</v>
      </c>
      <c r="B10809" s="1">
        <v>0</v>
      </c>
      <c r="D10809" s="14" t="s">
        <v>11155</v>
      </c>
      <c r="E10809" s="14">
        <v>2.1916666666666669</v>
      </c>
      <c r="H10809" t="s">
        <v>14627</v>
      </c>
      <c r="I10809">
        <v>40</v>
      </c>
      <c r="J10809" t="s">
        <v>6032</v>
      </c>
      <c r="K10809" s="15">
        <v>42960</v>
      </c>
      <c r="L10809" s="14">
        <v>45000</v>
      </c>
      <c r="M10809">
        <v>4.28</v>
      </c>
      <c r="N10809" s="1">
        <v>0.2</v>
      </c>
      <c r="O10809">
        <v>352</v>
      </c>
      <c r="P10809" t="s">
        <v>14639</v>
      </c>
      <c r="Q10809">
        <v>0.96</v>
      </c>
      <c r="R10809" t="s">
        <v>14650</v>
      </c>
      <c r="S10809" s="14">
        <f>profile[[#This Row],[income]]/1000</f>
        <v>45</v>
      </c>
    </row>
    <row r="10810" spans="1:19" x14ac:dyDescent="0.25">
      <c r="A10810" t="s">
        <v>10808</v>
      </c>
      <c r="B10810" s="1">
        <v>2.8759999999999999</v>
      </c>
      <c r="D10810" s="14" t="s">
        <v>11156</v>
      </c>
      <c r="E10810" s="14">
        <v>19.432499999999997</v>
      </c>
      <c r="H10810" t="s">
        <v>14627</v>
      </c>
      <c r="I10810">
        <v>58</v>
      </c>
      <c r="J10810" t="s">
        <v>3863</v>
      </c>
      <c r="K10810" s="15">
        <v>42976</v>
      </c>
      <c r="L10810" s="14">
        <v>67000</v>
      </c>
      <c r="M10810">
        <v>3.5522</v>
      </c>
      <c r="N10810" s="1">
        <v>0.2</v>
      </c>
      <c r="O10810">
        <v>336</v>
      </c>
      <c r="P10810" t="s">
        <v>14639</v>
      </c>
      <c r="Q10810">
        <v>0.92</v>
      </c>
      <c r="R10810" t="s">
        <v>14650</v>
      </c>
      <c r="S10810" s="14">
        <f>profile[[#This Row],[income]]/1000</f>
        <v>67</v>
      </c>
    </row>
    <row r="10811" spans="1:19" x14ac:dyDescent="0.25">
      <c r="A10811" t="s">
        <v>10809</v>
      </c>
      <c r="B10811" s="1">
        <v>38.44</v>
      </c>
      <c r="D10811" s="14" t="s">
        <v>11157</v>
      </c>
      <c r="E10811" s="14">
        <v>17.055</v>
      </c>
      <c r="H10811" t="s">
        <v>14627</v>
      </c>
      <c r="I10811">
        <v>26</v>
      </c>
      <c r="J10811" t="s">
        <v>11699</v>
      </c>
      <c r="K10811" s="15">
        <v>43195</v>
      </c>
      <c r="L10811" s="14">
        <v>72000</v>
      </c>
      <c r="M10811">
        <v>8.84</v>
      </c>
      <c r="N10811" s="1">
        <v>0.2</v>
      </c>
      <c r="O10811">
        <v>117</v>
      </c>
      <c r="P10811" t="s">
        <v>14639</v>
      </c>
      <c r="Q10811">
        <v>0.32</v>
      </c>
      <c r="R10811" t="s">
        <v>14650</v>
      </c>
      <c r="S10811" s="14">
        <f>profile[[#This Row],[income]]/1000</f>
        <v>72</v>
      </c>
    </row>
    <row r="10812" spans="1:19" x14ac:dyDescent="0.25">
      <c r="A10812" t="s">
        <v>10810</v>
      </c>
      <c r="B10812" s="1">
        <v>3.06</v>
      </c>
      <c r="D10812" s="14" t="s">
        <v>11158</v>
      </c>
      <c r="E10812" s="14">
        <v>11.955</v>
      </c>
      <c r="H10812" t="s">
        <v>14627</v>
      </c>
      <c r="I10812">
        <v>71</v>
      </c>
      <c r="J10812" t="s">
        <v>5741</v>
      </c>
      <c r="K10812" s="15">
        <v>43272</v>
      </c>
      <c r="L10812" s="14">
        <v>37000</v>
      </c>
      <c r="M10812">
        <v>1.31</v>
      </c>
      <c r="N10812" s="1">
        <v>0.2</v>
      </c>
      <c r="O10812">
        <v>40</v>
      </c>
      <c r="P10812" t="s">
        <v>14639</v>
      </c>
      <c r="Q10812">
        <v>0.11</v>
      </c>
      <c r="R10812" t="s">
        <v>14650</v>
      </c>
      <c r="S10812" s="14">
        <f>profile[[#This Row],[income]]/1000</f>
        <v>37</v>
      </c>
    </row>
    <row r="10813" spans="1:19" x14ac:dyDescent="0.25">
      <c r="A10813" t="s">
        <v>10811</v>
      </c>
      <c r="B10813" s="1">
        <v>0</v>
      </c>
      <c r="D10813" s="14" t="s">
        <v>11159</v>
      </c>
      <c r="E10813" s="14">
        <v>21.577500000000001</v>
      </c>
      <c r="H10813" t="s">
        <v>14627</v>
      </c>
      <c r="I10813">
        <v>52</v>
      </c>
      <c r="J10813" t="s">
        <v>7180</v>
      </c>
      <c r="K10813" s="15">
        <v>42958</v>
      </c>
      <c r="L10813" s="14">
        <v>35000</v>
      </c>
      <c r="M10813">
        <v>6.7350000000000003</v>
      </c>
      <c r="N10813" s="1">
        <v>0.2</v>
      </c>
      <c r="O10813">
        <v>354</v>
      </c>
      <c r="P10813" t="s">
        <v>14639</v>
      </c>
      <c r="Q10813">
        <v>0.97</v>
      </c>
      <c r="R10813" t="s">
        <v>14650</v>
      </c>
      <c r="S10813" s="14">
        <f>profile[[#This Row],[income]]/1000</f>
        <v>35</v>
      </c>
    </row>
    <row r="10814" spans="1:19" x14ac:dyDescent="0.25">
      <c r="A10814" t="s">
        <v>10812</v>
      </c>
      <c r="B10814" s="1">
        <v>3.1966999999999999</v>
      </c>
      <c r="D10814" s="14" t="s">
        <v>11160</v>
      </c>
      <c r="E10814" s="14">
        <v>2.6720000000000002</v>
      </c>
      <c r="H10814" t="s">
        <v>14627</v>
      </c>
      <c r="I10814">
        <v>39</v>
      </c>
      <c r="J10814" t="s">
        <v>10940</v>
      </c>
      <c r="K10814" s="15">
        <v>43100</v>
      </c>
      <c r="L10814" s="14">
        <v>45000</v>
      </c>
      <c r="M10814">
        <v>3.19</v>
      </c>
      <c r="N10814" s="1">
        <v>0.2</v>
      </c>
      <c r="O10814">
        <v>212</v>
      </c>
      <c r="P10814" t="s">
        <v>14639</v>
      </c>
      <c r="Q10814">
        <v>0.57999999999999996</v>
      </c>
      <c r="R10814" t="s">
        <v>14650</v>
      </c>
      <c r="S10814" s="14">
        <f>profile[[#This Row],[income]]/1000</f>
        <v>45</v>
      </c>
    </row>
    <row r="10815" spans="1:19" x14ac:dyDescent="0.25">
      <c r="A10815" t="s">
        <v>10813</v>
      </c>
      <c r="B10815" s="1">
        <v>4.2774999999999999</v>
      </c>
      <c r="D10815" s="14" t="s">
        <v>11161</v>
      </c>
      <c r="E10815" s="14">
        <v>22.301428571428573</v>
      </c>
      <c r="H10815" t="s">
        <v>14627</v>
      </c>
      <c r="I10815">
        <v>19</v>
      </c>
      <c r="J10815" t="s">
        <v>1867</v>
      </c>
      <c r="K10815" s="15">
        <v>43240</v>
      </c>
      <c r="L10815" s="14">
        <v>36000</v>
      </c>
      <c r="M10815">
        <v>4.54</v>
      </c>
      <c r="N10815" s="1">
        <v>0.2</v>
      </c>
      <c r="O10815">
        <v>72</v>
      </c>
      <c r="P10815" t="s">
        <v>14639</v>
      </c>
      <c r="Q10815">
        <v>0.2</v>
      </c>
      <c r="R10815" t="s">
        <v>14650</v>
      </c>
      <c r="S10815" s="14">
        <f>profile[[#This Row],[income]]/1000</f>
        <v>36</v>
      </c>
    </row>
    <row r="10816" spans="1:19" x14ac:dyDescent="0.25">
      <c r="A10816" t="s">
        <v>10814</v>
      </c>
      <c r="B10816" s="1">
        <v>15.705</v>
      </c>
      <c r="D10816" s="14" t="s">
        <v>11162</v>
      </c>
      <c r="E10816" s="14">
        <v>3.8712499999999999</v>
      </c>
      <c r="H10816" t="s">
        <v>14627</v>
      </c>
      <c r="I10816">
        <v>29</v>
      </c>
      <c r="J10816" t="s">
        <v>2979</v>
      </c>
      <c r="K10816" s="15">
        <v>43189</v>
      </c>
      <c r="L10816" s="14">
        <v>56000</v>
      </c>
      <c r="M10816">
        <v>1.68</v>
      </c>
      <c r="N10816" s="1">
        <v>0.2</v>
      </c>
      <c r="O10816">
        <v>123</v>
      </c>
      <c r="P10816" t="s">
        <v>14639</v>
      </c>
      <c r="Q10816">
        <v>0.34</v>
      </c>
      <c r="R10816" t="s">
        <v>14650</v>
      </c>
      <c r="S10816" s="14">
        <f>profile[[#This Row],[income]]/1000</f>
        <v>56</v>
      </c>
    </row>
    <row r="10817" spans="1:19" x14ac:dyDescent="0.25">
      <c r="A10817" t="s">
        <v>10815</v>
      </c>
      <c r="B10817" s="1">
        <v>20.058599999999998</v>
      </c>
      <c r="D10817" s="14" t="s">
        <v>11163</v>
      </c>
      <c r="E10817" s="14">
        <v>27.956666666666667</v>
      </c>
      <c r="H10817" t="s">
        <v>14627</v>
      </c>
      <c r="I10817">
        <v>26</v>
      </c>
      <c r="J10817" t="s">
        <v>13796</v>
      </c>
      <c r="K10817" s="15">
        <v>43140</v>
      </c>
      <c r="L10817" s="14">
        <v>60000</v>
      </c>
      <c r="M10817">
        <v>3.51</v>
      </c>
      <c r="N10817" s="1">
        <v>0.2</v>
      </c>
      <c r="O10817">
        <v>172</v>
      </c>
      <c r="P10817" t="s">
        <v>14639</v>
      </c>
      <c r="Q10817">
        <v>0.47</v>
      </c>
      <c r="R10817" t="s">
        <v>14650</v>
      </c>
      <c r="S10817" s="14">
        <f>profile[[#This Row],[income]]/1000</f>
        <v>60</v>
      </c>
    </row>
    <row r="10818" spans="1:19" x14ac:dyDescent="0.25">
      <c r="A10818" t="s">
        <v>10816</v>
      </c>
      <c r="B10818" s="1">
        <v>0</v>
      </c>
      <c r="D10818" s="14" t="s">
        <v>11164</v>
      </c>
      <c r="E10818" s="14">
        <v>4.7562500000000005</v>
      </c>
      <c r="H10818" t="s">
        <v>14627</v>
      </c>
      <c r="I10818">
        <v>36</v>
      </c>
      <c r="J10818" t="s">
        <v>13607</v>
      </c>
      <c r="K10818" s="15">
        <v>43104</v>
      </c>
      <c r="L10818" s="14">
        <v>31000</v>
      </c>
      <c r="M10818">
        <v>0.4</v>
      </c>
      <c r="N10818" s="1">
        <v>0.2</v>
      </c>
      <c r="O10818">
        <v>208</v>
      </c>
      <c r="P10818" t="s">
        <v>14639</v>
      </c>
      <c r="Q10818">
        <v>0.56999999999999995</v>
      </c>
      <c r="R10818" t="s">
        <v>14650</v>
      </c>
      <c r="S10818" s="14">
        <f>profile[[#This Row],[income]]/1000</f>
        <v>31</v>
      </c>
    </row>
    <row r="10819" spans="1:19" x14ac:dyDescent="0.25">
      <c r="A10819" t="s">
        <v>10817</v>
      </c>
      <c r="B10819" s="1">
        <v>19.388000000000002</v>
      </c>
      <c r="D10819" s="14" t="s">
        <v>11165</v>
      </c>
      <c r="E10819" s="14">
        <v>24.694285714285712</v>
      </c>
      <c r="H10819" t="s">
        <v>14627</v>
      </c>
      <c r="I10819">
        <v>26</v>
      </c>
      <c r="J10819" t="s">
        <v>6261</v>
      </c>
      <c r="K10819" s="15">
        <v>42965</v>
      </c>
      <c r="L10819" s="14">
        <v>41000</v>
      </c>
      <c r="M10819">
        <v>3.2549999999999999</v>
      </c>
      <c r="N10819" s="1">
        <v>0.2</v>
      </c>
      <c r="O10819">
        <v>347</v>
      </c>
      <c r="P10819" t="s">
        <v>14639</v>
      </c>
      <c r="Q10819">
        <v>0.95</v>
      </c>
      <c r="R10819" t="s">
        <v>14650</v>
      </c>
      <c r="S10819" s="14">
        <f>profile[[#This Row],[income]]/1000</f>
        <v>41</v>
      </c>
    </row>
    <row r="10820" spans="1:19" x14ac:dyDescent="0.25">
      <c r="A10820" t="s">
        <v>10818</v>
      </c>
      <c r="B10820" s="1">
        <v>14.64</v>
      </c>
      <c r="D10820" s="14" t="s">
        <v>11166</v>
      </c>
      <c r="E10820" s="14">
        <v>25.600000000000005</v>
      </c>
      <c r="H10820" t="s">
        <v>14627</v>
      </c>
      <c r="I10820">
        <v>19</v>
      </c>
      <c r="J10820" t="s">
        <v>842</v>
      </c>
      <c r="K10820" s="15">
        <v>43161</v>
      </c>
      <c r="L10820" s="14">
        <v>67000</v>
      </c>
      <c r="M10820">
        <v>2.9275000000000002</v>
      </c>
      <c r="N10820" s="1">
        <v>0.2</v>
      </c>
      <c r="O10820">
        <v>151</v>
      </c>
      <c r="P10820" t="s">
        <v>14639</v>
      </c>
      <c r="Q10820">
        <v>0.41</v>
      </c>
      <c r="R10820" t="s">
        <v>14650</v>
      </c>
      <c r="S10820" s="14">
        <f>profile[[#This Row],[income]]/1000</f>
        <v>67</v>
      </c>
    </row>
    <row r="10821" spans="1:19" x14ac:dyDescent="0.25">
      <c r="A10821" t="s">
        <v>10819</v>
      </c>
      <c r="B10821" s="1">
        <v>20.0825</v>
      </c>
      <c r="D10821" s="14" t="s">
        <v>11167</v>
      </c>
      <c r="E10821" s="14">
        <v>16.7</v>
      </c>
      <c r="H10821" t="s">
        <v>14627</v>
      </c>
      <c r="I10821">
        <v>42</v>
      </c>
      <c r="J10821" t="s">
        <v>4306</v>
      </c>
      <c r="K10821" s="15">
        <v>43090</v>
      </c>
      <c r="L10821" s="14">
        <v>59000</v>
      </c>
      <c r="M10821">
        <v>1.4450000000000001</v>
      </c>
      <c r="N10821" s="1">
        <v>0.2</v>
      </c>
      <c r="O10821">
        <v>222</v>
      </c>
      <c r="P10821" t="s">
        <v>14639</v>
      </c>
      <c r="Q10821">
        <v>0.61</v>
      </c>
      <c r="R10821" t="s">
        <v>14650</v>
      </c>
      <c r="S10821" s="14">
        <f>profile[[#This Row],[income]]/1000</f>
        <v>59</v>
      </c>
    </row>
    <row r="10822" spans="1:19" x14ac:dyDescent="0.25">
      <c r="A10822" t="s">
        <v>10820</v>
      </c>
      <c r="B10822" s="1">
        <v>2.8149999999999999</v>
      </c>
      <c r="D10822" s="14" t="s">
        <v>11168</v>
      </c>
      <c r="E10822" s="14">
        <v>13.657777777777776</v>
      </c>
      <c r="H10822" t="s">
        <v>14627</v>
      </c>
      <c r="I10822">
        <v>29</v>
      </c>
      <c r="J10822" t="s">
        <v>8402</v>
      </c>
      <c r="K10822" s="15">
        <v>43151</v>
      </c>
      <c r="L10822" s="14">
        <v>35000</v>
      </c>
      <c r="M10822">
        <v>2.395</v>
      </c>
      <c r="N10822" s="1">
        <v>0.2</v>
      </c>
      <c r="O10822">
        <v>161</v>
      </c>
      <c r="P10822" t="s">
        <v>14639</v>
      </c>
      <c r="Q10822">
        <v>0.44</v>
      </c>
      <c r="R10822" t="s">
        <v>14650</v>
      </c>
      <c r="S10822" s="14">
        <f>profile[[#This Row],[income]]/1000</f>
        <v>35</v>
      </c>
    </row>
    <row r="10823" spans="1:19" x14ac:dyDescent="0.25">
      <c r="A10823" t="s">
        <v>10821</v>
      </c>
      <c r="B10823" s="1">
        <v>0</v>
      </c>
      <c r="D10823" s="14" t="s">
        <v>11169</v>
      </c>
      <c r="E10823" s="14">
        <v>12.277777777777779</v>
      </c>
      <c r="H10823" t="s">
        <v>14627</v>
      </c>
      <c r="I10823">
        <v>24</v>
      </c>
      <c r="J10823" t="s">
        <v>13560</v>
      </c>
      <c r="K10823" s="15">
        <v>43035</v>
      </c>
      <c r="L10823" s="14">
        <v>58000</v>
      </c>
      <c r="M10823">
        <v>4.875</v>
      </c>
      <c r="N10823" s="1">
        <v>0.2</v>
      </c>
      <c r="O10823">
        <v>277</v>
      </c>
      <c r="P10823" t="s">
        <v>14639</v>
      </c>
      <c r="Q10823">
        <v>0.76</v>
      </c>
      <c r="R10823" t="s">
        <v>14650</v>
      </c>
      <c r="S10823" s="14">
        <f>profile[[#This Row],[income]]/1000</f>
        <v>58</v>
      </c>
    </row>
    <row r="10824" spans="1:19" x14ac:dyDescent="0.25">
      <c r="A10824" t="s">
        <v>10822</v>
      </c>
      <c r="B10824" s="1">
        <v>25.748000000000001</v>
      </c>
      <c r="D10824" s="14" t="s">
        <v>11170</v>
      </c>
      <c r="E10824" s="14">
        <v>1.7449999999999999</v>
      </c>
      <c r="H10824" t="s">
        <v>14626</v>
      </c>
      <c r="I10824">
        <v>53</v>
      </c>
      <c r="J10824" t="s">
        <v>7324</v>
      </c>
      <c r="K10824" s="15">
        <v>43034</v>
      </c>
      <c r="L10824" s="14">
        <v>55000</v>
      </c>
      <c r="M10824">
        <v>4.83</v>
      </c>
      <c r="N10824" s="1">
        <v>0.2</v>
      </c>
      <c r="O10824">
        <v>278</v>
      </c>
      <c r="P10824" t="s">
        <v>14639</v>
      </c>
      <c r="Q10824">
        <v>0.76</v>
      </c>
      <c r="R10824" t="s">
        <v>14650</v>
      </c>
      <c r="S10824" s="14">
        <f>profile[[#This Row],[income]]/1000</f>
        <v>55</v>
      </c>
    </row>
    <row r="10825" spans="1:19" x14ac:dyDescent="0.25">
      <c r="A10825" t="s">
        <v>10823</v>
      </c>
      <c r="B10825" s="1">
        <v>8.42</v>
      </c>
      <c r="D10825" s="14" t="s">
        <v>11171</v>
      </c>
      <c r="E10825" s="14">
        <v>25.514166666666664</v>
      </c>
      <c r="H10825" t="s">
        <v>14626</v>
      </c>
      <c r="I10825">
        <v>28</v>
      </c>
      <c r="J10825" t="s">
        <v>2709</v>
      </c>
      <c r="K10825" s="15">
        <v>43201</v>
      </c>
      <c r="L10825" s="14">
        <v>49000</v>
      </c>
      <c r="M10825">
        <v>0.56000000000000005</v>
      </c>
      <c r="N10825" s="1">
        <v>0.2</v>
      </c>
      <c r="O10825">
        <v>111</v>
      </c>
      <c r="P10825" t="s">
        <v>14639</v>
      </c>
      <c r="Q10825">
        <v>0.3</v>
      </c>
      <c r="R10825" t="s">
        <v>14650</v>
      </c>
      <c r="S10825" s="14">
        <f>profile[[#This Row],[income]]/1000</f>
        <v>49</v>
      </c>
    </row>
    <row r="10826" spans="1:19" x14ac:dyDescent="0.25">
      <c r="A10826" t="s">
        <v>10824</v>
      </c>
      <c r="B10826" s="1">
        <v>18.242699999999999</v>
      </c>
      <c r="D10826" s="14" t="s">
        <v>11172</v>
      </c>
      <c r="E10826" s="14">
        <v>25.4375</v>
      </c>
      <c r="H10826" t="s">
        <v>14626</v>
      </c>
      <c r="I10826">
        <v>63</v>
      </c>
      <c r="J10826" t="s">
        <v>5699</v>
      </c>
      <c r="K10826" s="15">
        <v>43120</v>
      </c>
      <c r="L10826" s="14">
        <v>51000</v>
      </c>
      <c r="M10826">
        <v>0.21</v>
      </c>
      <c r="N10826" s="1">
        <v>0.2</v>
      </c>
      <c r="O10826">
        <v>192</v>
      </c>
      <c r="P10826" t="s">
        <v>14639</v>
      </c>
      <c r="Q10826">
        <v>0.53</v>
      </c>
      <c r="R10826" t="s">
        <v>14650</v>
      </c>
      <c r="S10826" s="14">
        <f>profile[[#This Row],[income]]/1000</f>
        <v>51</v>
      </c>
    </row>
    <row r="10827" spans="1:19" x14ac:dyDescent="0.25">
      <c r="A10827" t="s">
        <v>10825</v>
      </c>
      <c r="B10827" s="1">
        <v>22.19</v>
      </c>
      <c r="D10827" s="14" t="s">
        <v>11173</v>
      </c>
      <c r="E10827" s="14">
        <v>3.8025000000000002</v>
      </c>
      <c r="H10827" t="s">
        <v>14626</v>
      </c>
      <c r="I10827">
        <v>26</v>
      </c>
      <c r="J10827" t="s">
        <v>9588</v>
      </c>
      <c r="K10827" s="15">
        <v>43244</v>
      </c>
      <c r="L10827" s="14">
        <v>69000</v>
      </c>
      <c r="M10827">
        <v>3.85</v>
      </c>
      <c r="N10827" s="1">
        <v>0.2</v>
      </c>
      <c r="O10827">
        <v>68</v>
      </c>
      <c r="P10827" t="s">
        <v>14639</v>
      </c>
      <c r="Q10827">
        <v>0.19</v>
      </c>
      <c r="R10827" t="s">
        <v>14650</v>
      </c>
      <c r="S10827" s="14">
        <f>profile[[#This Row],[income]]/1000</f>
        <v>69</v>
      </c>
    </row>
    <row r="10828" spans="1:19" x14ac:dyDescent="0.25">
      <c r="A10828" t="s">
        <v>10826</v>
      </c>
      <c r="B10828" s="1">
        <v>21.407</v>
      </c>
      <c r="D10828" s="14" t="s">
        <v>11174</v>
      </c>
      <c r="E10828" s="14">
        <v>3.3555555555555561</v>
      </c>
      <c r="H10828" t="s">
        <v>14626</v>
      </c>
      <c r="I10828">
        <v>55</v>
      </c>
      <c r="J10828" t="s">
        <v>637</v>
      </c>
      <c r="K10828" s="15">
        <v>43303</v>
      </c>
      <c r="L10828" s="14">
        <v>53000</v>
      </c>
      <c r="M10828">
        <v>3.36</v>
      </c>
      <c r="N10828" s="1">
        <v>0.2</v>
      </c>
      <c r="O10828">
        <v>9</v>
      </c>
      <c r="P10828" t="s">
        <v>14639</v>
      </c>
      <c r="Q10828">
        <v>0.02</v>
      </c>
      <c r="R10828" t="s">
        <v>14650</v>
      </c>
      <c r="S10828" s="14">
        <f>profile[[#This Row],[income]]/1000</f>
        <v>53</v>
      </c>
    </row>
    <row r="10829" spans="1:19" x14ac:dyDescent="0.25">
      <c r="A10829" t="s">
        <v>10827</v>
      </c>
      <c r="B10829" s="1">
        <v>23.496700000000001</v>
      </c>
      <c r="D10829" s="14" t="s">
        <v>11175</v>
      </c>
      <c r="E10829" s="14">
        <v>14.618181818181819</v>
      </c>
      <c r="H10829" t="s">
        <v>14626</v>
      </c>
      <c r="I10829">
        <v>89</v>
      </c>
      <c r="J10829" t="s">
        <v>5605</v>
      </c>
      <c r="K10829" s="15">
        <v>43018</v>
      </c>
      <c r="L10829" s="14">
        <v>55000</v>
      </c>
      <c r="M10829">
        <v>3.2967</v>
      </c>
      <c r="N10829" s="1">
        <v>0.2</v>
      </c>
      <c r="O10829">
        <v>294</v>
      </c>
      <c r="P10829" t="s">
        <v>14639</v>
      </c>
      <c r="Q10829">
        <v>0.8</v>
      </c>
      <c r="R10829" t="s">
        <v>14650</v>
      </c>
      <c r="S10829" s="14">
        <f>profile[[#This Row],[income]]/1000</f>
        <v>55</v>
      </c>
    </row>
    <row r="10830" spans="1:19" x14ac:dyDescent="0.25">
      <c r="A10830" t="s">
        <v>10828</v>
      </c>
      <c r="B10830" s="1">
        <v>8.9578000000000007</v>
      </c>
      <c r="D10830" s="14" t="s">
        <v>11176</v>
      </c>
      <c r="E10830" s="14">
        <v>13.431666666666667</v>
      </c>
      <c r="H10830" t="s">
        <v>14626</v>
      </c>
      <c r="I10830">
        <v>68</v>
      </c>
      <c r="J10830" t="s">
        <v>10180</v>
      </c>
      <c r="K10830" s="15">
        <v>43199</v>
      </c>
      <c r="L10830" s="14">
        <v>30000</v>
      </c>
      <c r="M10830">
        <v>9.6832999999999991</v>
      </c>
      <c r="N10830" s="1">
        <v>0.2</v>
      </c>
      <c r="O10830">
        <v>113</v>
      </c>
      <c r="P10830" t="s">
        <v>14639</v>
      </c>
      <c r="Q10830">
        <v>0.31</v>
      </c>
      <c r="R10830" t="s">
        <v>14650</v>
      </c>
      <c r="S10830" s="14">
        <f>profile[[#This Row],[income]]/1000</f>
        <v>30</v>
      </c>
    </row>
    <row r="10831" spans="1:19" x14ac:dyDescent="0.25">
      <c r="A10831" t="s">
        <v>10829</v>
      </c>
      <c r="B10831" s="1">
        <v>3.5825</v>
      </c>
      <c r="D10831" s="14" t="s">
        <v>11177</v>
      </c>
      <c r="E10831" s="14">
        <v>12.598571428571429</v>
      </c>
      <c r="H10831" t="s">
        <v>14626</v>
      </c>
      <c r="I10831">
        <v>74</v>
      </c>
      <c r="J10831" t="s">
        <v>14397</v>
      </c>
      <c r="K10831" s="15">
        <v>43002</v>
      </c>
      <c r="L10831" s="14">
        <v>43000</v>
      </c>
      <c r="M10831">
        <v>10.003</v>
      </c>
      <c r="N10831" s="1">
        <v>0.2</v>
      </c>
      <c r="O10831">
        <v>310</v>
      </c>
      <c r="P10831" t="s">
        <v>14639</v>
      </c>
      <c r="Q10831">
        <v>0.85</v>
      </c>
      <c r="R10831" t="s">
        <v>14650</v>
      </c>
      <c r="S10831" s="14">
        <f>profile[[#This Row],[income]]/1000</f>
        <v>43</v>
      </c>
    </row>
    <row r="10832" spans="1:19" x14ac:dyDescent="0.25">
      <c r="A10832" t="s">
        <v>10830</v>
      </c>
      <c r="B10832" s="1">
        <v>6.06</v>
      </c>
      <c r="D10832" s="14" t="s">
        <v>11178</v>
      </c>
      <c r="E10832" s="14">
        <v>18.420000000000002</v>
      </c>
      <c r="H10832" t="s">
        <v>14626</v>
      </c>
      <c r="I10832">
        <v>73</v>
      </c>
      <c r="J10832" t="s">
        <v>9519</v>
      </c>
      <c r="K10832" s="15">
        <v>43176</v>
      </c>
      <c r="L10832" s="14">
        <v>37000</v>
      </c>
      <c r="M10832">
        <v>10.234999999999999</v>
      </c>
      <c r="N10832" s="1">
        <v>0.2</v>
      </c>
      <c r="O10832">
        <v>136</v>
      </c>
      <c r="P10832" t="s">
        <v>14639</v>
      </c>
      <c r="Q10832">
        <v>0.37</v>
      </c>
      <c r="R10832" t="s">
        <v>14650</v>
      </c>
      <c r="S10832" s="14">
        <f>profile[[#This Row],[income]]/1000</f>
        <v>37</v>
      </c>
    </row>
    <row r="10833" spans="1:19" x14ac:dyDescent="0.25">
      <c r="A10833" t="s">
        <v>10831</v>
      </c>
      <c r="B10833" s="1">
        <v>19.291699999999999</v>
      </c>
      <c r="D10833" s="14" t="s">
        <v>11179</v>
      </c>
      <c r="E10833" s="14">
        <v>11.315</v>
      </c>
      <c r="H10833" t="s">
        <v>14626</v>
      </c>
      <c r="I10833">
        <v>40</v>
      </c>
      <c r="J10833" t="s">
        <v>13080</v>
      </c>
      <c r="K10833" s="15">
        <v>43271</v>
      </c>
      <c r="L10833" s="14">
        <v>38000</v>
      </c>
      <c r="M10833">
        <v>2.2200000000000002</v>
      </c>
      <c r="N10833" s="1">
        <v>0.2</v>
      </c>
      <c r="O10833">
        <v>41</v>
      </c>
      <c r="P10833" t="s">
        <v>14639</v>
      </c>
      <c r="Q10833">
        <v>0.11</v>
      </c>
      <c r="R10833" t="s">
        <v>14650</v>
      </c>
      <c r="S10833" s="14">
        <f>profile[[#This Row],[income]]/1000</f>
        <v>38</v>
      </c>
    </row>
    <row r="10834" spans="1:19" x14ac:dyDescent="0.25">
      <c r="A10834" t="s">
        <v>10832</v>
      </c>
      <c r="B10834" s="1">
        <v>12.01</v>
      </c>
      <c r="D10834" s="14" t="s">
        <v>11180</v>
      </c>
      <c r="E10834" s="14">
        <v>14.393749999999997</v>
      </c>
      <c r="H10834" t="s">
        <v>14626</v>
      </c>
      <c r="I10834">
        <v>36</v>
      </c>
      <c r="J10834" t="s">
        <v>11693</v>
      </c>
      <c r="K10834" s="15">
        <v>43017</v>
      </c>
      <c r="L10834" s="14">
        <v>35000</v>
      </c>
      <c r="M10834">
        <v>5.016</v>
      </c>
      <c r="N10834" s="1">
        <v>0.2</v>
      </c>
      <c r="O10834">
        <v>295</v>
      </c>
      <c r="P10834" t="s">
        <v>14639</v>
      </c>
      <c r="Q10834">
        <v>0.81</v>
      </c>
      <c r="R10834" t="s">
        <v>14650</v>
      </c>
      <c r="S10834" s="14">
        <f>profile[[#This Row],[income]]/1000</f>
        <v>35</v>
      </c>
    </row>
    <row r="10835" spans="1:19" x14ac:dyDescent="0.25">
      <c r="A10835" t="s">
        <v>10833</v>
      </c>
      <c r="B10835" s="1">
        <v>11.25</v>
      </c>
      <c r="D10835" s="14" t="s">
        <v>11181</v>
      </c>
      <c r="E10835" s="14">
        <v>4.2450000000000001</v>
      </c>
      <c r="H10835" t="s">
        <v>14626</v>
      </c>
      <c r="I10835">
        <v>24</v>
      </c>
      <c r="J10835" t="s">
        <v>10514</v>
      </c>
      <c r="K10835" s="15">
        <v>43112</v>
      </c>
      <c r="L10835" s="14">
        <v>56000</v>
      </c>
      <c r="M10835">
        <v>12.512700000000001</v>
      </c>
      <c r="N10835" s="1">
        <v>0.2</v>
      </c>
      <c r="O10835">
        <v>200</v>
      </c>
      <c r="P10835" t="s">
        <v>14639</v>
      </c>
      <c r="Q10835">
        <v>0.55000000000000004</v>
      </c>
      <c r="R10835" t="s">
        <v>14650</v>
      </c>
      <c r="S10835" s="14">
        <f>profile[[#This Row],[income]]/1000</f>
        <v>56</v>
      </c>
    </row>
    <row r="10836" spans="1:19" x14ac:dyDescent="0.25">
      <c r="A10836" t="s">
        <v>10834</v>
      </c>
      <c r="B10836" s="1">
        <v>15.682499999999999</v>
      </c>
      <c r="D10836" s="14" t="s">
        <v>11182</v>
      </c>
      <c r="E10836" s="14">
        <v>5.3760000000000003</v>
      </c>
      <c r="H10836" t="s">
        <v>14626</v>
      </c>
      <c r="I10836">
        <v>75</v>
      </c>
      <c r="J10836" t="s">
        <v>5943</v>
      </c>
      <c r="K10836" s="15">
        <v>43050</v>
      </c>
      <c r="L10836" s="14">
        <v>34000</v>
      </c>
      <c r="M10836">
        <v>8.8580000000000005</v>
      </c>
      <c r="N10836" s="1">
        <v>0.2</v>
      </c>
      <c r="O10836">
        <v>262</v>
      </c>
      <c r="P10836" t="s">
        <v>14639</v>
      </c>
      <c r="Q10836">
        <v>0.72</v>
      </c>
      <c r="R10836" t="s">
        <v>14650</v>
      </c>
      <c r="S10836" s="14">
        <f>profile[[#This Row],[income]]/1000</f>
        <v>34</v>
      </c>
    </row>
    <row r="10837" spans="1:19" x14ac:dyDescent="0.25">
      <c r="A10837" t="s">
        <v>10835</v>
      </c>
      <c r="B10837" s="1">
        <v>0</v>
      </c>
      <c r="D10837" s="14" t="s">
        <v>11183</v>
      </c>
      <c r="E10837" s="14">
        <v>17.556666666666665</v>
      </c>
      <c r="H10837" t="s">
        <v>14626</v>
      </c>
      <c r="I10837">
        <v>26</v>
      </c>
      <c r="J10837" t="s">
        <v>12193</v>
      </c>
      <c r="K10837" s="15">
        <v>43218</v>
      </c>
      <c r="L10837" s="14">
        <v>41000</v>
      </c>
      <c r="M10837">
        <v>3.2850000000000001</v>
      </c>
      <c r="N10837" s="1">
        <v>0.2</v>
      </c>
      <c r="O10837">
        <v>94</v>
      </c>
      <c r="P10837" t="s">
        <v>14639</v>
      </c>
      <c r="Q10837">
        <v>0.26</v>
      </c>
      <c r="R10837" t="s">
        <v>14650</v>
      </c>
      <c r="S10837" s="14">
        <f>profile[[#This Row],[income]]/1000</f>
        <v>41</v>
      </c>
    </row>
    <row r="10838" spans="1:19" x14ac:dyDescent="0.25">
      <c r="A10838" t="s">
        <v>10836</v>
      </c>
      <c r="B10838" s="1">
        <v>24.62</v>
      </c>
      <c r="D10838" s="14" t="s">
        <v>11184</v>
      </c>
      <c r="E10838" s="14">
        <v>22.753</v>
      </c>
      <c r="H10838" t="s">
        <v>14626</v>
      </c>
      <c r="I10838">
        <v>94</v>
      </c>
      <c r="J10838" t="s">
        <v>1715</v>
      </c>
      <c r="K10838" s="15">
        <v>42953</v>
      </c>
      <c r="L10838" s="14">
        <v>39000</v>
      </c>
      <c r="M10838">
        <v>6.7350000000000003</v>
      </c>
      <c r="N10838" s="1">
        <v>0.2</v>
      </c>
      <c r="O10838">
        <v>359</v>
      </c>
      <c r="P10838" t="s">
        <v>14639</v>
      </c>
      <c r="Q10838">
        <v>0.98</v>
      </c>
      <c r="R10838" t="s">
        <v>14650</v>
      </c>
      <c r="S10838" s="14">
        <f>profile[[#This Row],[income]]/1000</f>
        <v>39</v>
      </c>
    </row>
    <row r="10839" spans="1:19" x14ac:dyDescent="0.25">
      <c r="A10839" t="s">
        <v>10837</v>
      </c>
      <c r="B10839" s="1">
        <v>0</v>
      </c>
      <c r="D10839" s="14" t="s">
        <v>11185</v>
      </c>
      <c r="E10839" s="14">
        <v>20.694000000000003</v>
      </c>
      <c r="H10839" t="s">
        <v>14626</v>
      </c>
      <c r="I10839">
        <v>26</v>
      </c>
      <c r="J10839" t="s">
        <v>8779</v>
      </c>
      <c r="K10839" s="15">
        <v>43009</v>
      </c>
      <c r="L10839" s="14">
        <v>45000</v>
      </c>
      <c r="M10839">
        <v>9.25</v>
      </c>
      <c r="N10839" s="1">
        <v>0.2</v>
      </c>
      <c r="O10839">
        <v>303</v>
      </c>
      <c r="P10839" t="s">
        <v>14639</v>
      </c>
      <c r="Q10839">
        <v>0.83</v>
      </c>
      <c r="R10839" t="s">
        <v>14650</v>
      </c>
      <c r="S10839" s="14">
        <f>profile[[#This Row],[income]]/1000</f>
        <v>45</v>
      </c>
    </row>
    <row r="10840" spans="1:19" x14ac:dyDescent="0.25">
      <c r="A10840" t="s">
        <v>10838</v>
      </c>
      <c r="B10840" s="1">
        <v>20.84</v>
      </c>
      <c r="D10840" s="14" t="s">
        <v>11186</v>
      </c>
      <c r="E10840" s="14">
        <v>9.6574999999999989</v>
      </c>
      <c r="H10840" t="s">
        <v>14626</v>
      </c>
      <c r="I10840">
        <v>43</v>
      </c>
      <c r="J10840" t="s">
        <v>5253</v>
      </c>
      <c r="K10840" s="15">
        <v>43277</v>
      </c>
      <c r="L10840" s="14">
        <v>37000</v>
      </c>
      <c r="M10840">
        <v>2.16</v>
      </c>
      <c r="N10840" s="1">
        <v>0.2</v>
      </c>
      <c r="O10840">
        <v>35</v>
      </c>
      <c r="P10840" t="s">
        <v>14639</v>
      </c>
      <c r="Q10840">
        <v>0.1</v>
      </c>
      <c r="R10840" t="s">
        <v>14650</v>
      </c>
      <c r="S10840" s="14">
        <f>profile[[#This Row],[income]]/1000</f>
        <v>37</v>
      </c>
    </row>
    <row r="10841" spans="1:19" x14ac:dyDescent="0.25">
      <c r="A10841" t="s">
        <v>10839</v>
      </c>
      <c r="B10841" s="1">
        <v>4.9066999999999998</v>
      </c>
      <c r="D10841" s="14" t="s">
        <v>11187</v>
      </c>
      <c r="E10841" s="14">
        <v>15.591999999999999</v>
      </c>
      <c r="H10841" t="s">
        <v>14626</v>
      </c>
      <c r="I10841">
        <v>64</v>
      </c>
      <c r="J10841" t="s">
        <v>8538</v>
      </c>
      <c r="K10841" s="15">
        <v>42947</v>
      </c>
      <c r="L10841" s="14">
        <v>61000</v>
      </c>
      <c r="M10841">
        <v>4.21</v>
      </c>
      <c r="N10841" s="1">
        <v>0.2</v>
      </c>
      <c r="O10841">
        <v>365</v>
      </c>
      <c r="P10841" t="s">
        <v>14639</v>
      </c>
      <c r="Q10841">
        <v>1</v>
      </c>
      <c r="R10841" t="s">
        <v>14650</v>
      </c>
      <c r="S10841" s="14">
        <f>profile[[#This Row],[income]]/1000</f>
        <v>61</v>
      </c>
    </row>
    <row r="10842" spans="1:19" x14ac:dyDescent="0.25">
      <c r="A10842" t="s">
        <v>10840</v>
      </c>
      <c r="B10842" s="1">
        <v>15.6014</v>
      </c>
      <c r="D10842" s="14" t="s">
        <v>11188</v>
      </c>
      <c r="E10842" s="14">
        <v>10.570588235294117</v>
      </c>
      <c r="H10842" t="s">
        <v>14626</v>
      </c>
      <c r="I10842">
        <v>40</v>
      </c>
      <c r="J10842" t="s">
        <v>12798</v>
      </c>
      <c r="K10842" s="15">
        <v>43124</v>
      </c>
      <c r="L10842" s="14">
        <v>74000</v>
      </c>
      <c r="M10842">
        <v>4.1100000000000003</v>
      </c>
      <c r="N10842" s="1">
        <v>0.2</v>
      </c>
      <c r="O10842">
        <v>188</v>
      </c>
      <c r="P10842" t="s">
        <v>14639</v>
      </c>
      <c r="Q10842">
        <v>0.51</v>
      </c>
      <c r="R10842" t="s">
        <v>14650</v>
      </c>
      <c r="S10842" s="14">
        <f>profile[[#This Row],[income]]/1000</f>
        <v>74</v>
      </c>
    </row>
    <row r="10843" spans="1:19" x14ac:dyDescent="0.25">
      <c r="A10843" t="s">
        <v>10841</v>
      </c>
      <c r="B10843" s="1">
        <v>3.4594</v>
      </c>
      <c r="D10843" s="14" t="s">
        <v>11189</v>
      </c>
      <c r="E10843" s="14">
        <v>26.152499999999996</v>
      </c>
      <c r="H10843" t="s">
        <v>14626</v>
      </c>
      <c r="I10843">
        <v>36</v>
      </c>
      <c r="J10843" t="s">
        <v>334</v>
      </c>
      <c r="K10843" s="15">
        <v>43117</v>
      </c>
      <c r="L10843" s="14">
        <v>47000</v>
      </c>
      <c r="M10843">
        <v>6.5750000000000002</v>
      </c>
      <c r="N10843" s="1">
        <v>0.2</v>
      </c>
      <c r="O10843">
        <v>195</v>
      </c>
      <c r="P10843" t="s">
        <v>14639</v>
      </c>
      <c r="Q10843">
        <v>0.53</v>
      </c>
      <c r="R10843" t="s">
        <v>14650</v>
      </c>
      <c r="S10843" s="14">
        <f>profile[[#This Row],[income]]/1000</f>
        <v>47</v>
      </c>
    </row>
    <row r="10844" spans="1:19" x14ac:dyDescent="0.25">
      <c r="A10844" t="s">
        <v>10842</v>
      </c>
      <c r="B10844" s="1">
        <v>31.164999999999999</v>
      </c>
      <c r="D10844" s="14" t="s">
        <v>11190</v>
      </c>
      <c r="E10844" s="14">
        <v>26.38785714285714</v>
      </c>
      <c r="H10844" t="s">
        <v>14626</v>
      </c>
      <c r="I10844">
        <v>57</v>
      </c>
      <c r="J10844" t="s">
        <v>5629</v>
      </c>
      <c r="K10844" s="15">
        <v>43165</v>
      </c>
      <c r="L10844" s="14">
        <v>49000</v>
      </c>
      <c r="M10844">
        <v>0.66</v>
      </c>
      <c r="N10844" s="1">
        <v>0.2</v>
      </c>
      <c r="O10844">
        <v>147</v>
      </c>
      <c r="P10844" t="s">
        <v>14639</v>
      </c>
      <c r="Q10844">
        <v>0.4</v>
      </c>
      <c r="R10844" t="s">
        <v>14650</v>
      </c>
      <c r="S10844" s="14">
        <f>profile[[#This Row],[income]]/1000</f>
        <v>49</v>
      </c>
    </row>
    <row r="10845" spans="1:19" x14ac:dyDescent="0.25">
      <c r="A10845" t="s">
        <v>10843</v>
      </c>
      <c r="B10845" s="1">
        <v>0.49</v>
      </c>
      <c r="D10845" s="14" t="s">
        <v>11191</v>
      </c>
      <c r="E10845" s="14">
        <v>19.22</v>
      </c>
      <c r="H10845" t="s">
        <v>14626</v>
      </c>
      <c r="I10845">
        <v>33</v>
      </c>
      <c r="J10845" t="s">
        <v>14257</v>
      </c>
      <c r="K10845" s="15">
        <v>43104</v>
      </c>
      <c r="L10845" s="14">
        <v>40000</v>
      </c>
      <c r="M10845">
        <v>6.0179999999999998</v>
      </c>
      <c r="N10845" s="1">
        <v>0.2</v>
      </c>
      <c r="O10845">
        <v>208</v>
      </c>
      <c r="P10845" t="s">
        <v>14639</v>
      </c>
      <c r="Q10845">
        <v>0.56999999999999995</v>
      </c>
      <c r="R10845" t="s">
        <v>14650</v>
      </c>
      <c r="S10845" s="14">
        <f>profile[[#This Row],[income]]/1000</f>
        <v>40</v>
      </c>
    </row>
    <row r="10846" spans="1:19" x14ac:dyDescent="0.25">
      <c r="A10846" t="s">
        <v>10844</v>
      </c>
      <c r="B10846" s="1">
        <v>15.7967</v>
      </c>
      <c r="D10846" s="14" t="s">
        <v>11192</v>
      </c>
      <c r="E10846" s="14">
        <v>4.6275000000000004</v>
      </c>
      <c r="H10846" t="s">
        <v>14626</v>
      </c>
      <c r="I10846">
        <v>48</v>
      </c>
      <c r="J10846" t="s">
        <v>1825</v>
      </c>
      <c r="K10846" s="15">
        <v>43217</v>
      </c>
      <c r="L10846" s="14">
        <v>74000</v>
      </c>
      <c r="M10846">
        <v>5.1550000000000002</v>
      </c>
      <c r="N10846" s="1">
        <v>0.2</v>
      </c>
      <c r="O10846">
        <v>95</v>
      </c>
      <c r="P10846" t="s">
        <v>14639</v>
      </c>
      <c r="Q10846">
        <v>0.26</v>
      </c>
      <c r="R10846" t="s">
        <v>14650</v>
      </c>
      <c r="S10846" s="14">
        <f>profile[[#This Row],[income]]/1000</f>
        <v>74</v>
      </c>
    </row>
    <row r="10847" spans="1:19" x14ac:dyDescent="0.25">
      <c r="A10847" t="s">
        <v>10845</v>
      </c>
      <c r="B10847" s="1">
        <v>23.942</v>
      </c>
      <c r="D10847" s="14" t="s">
        <v>11193</v>
      </c>
      <c r="E10847" s="14">
        <v>2.5192307692307692</v>
      </c>
      <c r="H10847" t="s">
        <v>14626</v>
      </c>
      <c r="I10847">
        <v>24</v>
      </c>
      <c r="J10847" t="s">
        <v>11837</v>
      </c>
      <c r="K10847" s="15">
        <v>43174</v>
      </c>
      <c r="L10847" s="14">
        <v>50000</v>
      </c>
      <c r="M10847">
        <v>3.6</v>
      </c>
      <c r="N10847" s="1">
        <v>0.2</v>
      </c>
      <c r="O10847">
        <v>138</v>
      </c>
      <c r="P10847" t="s">
        <v>14639</v>
      </c>
      <c r="Q10847">
        <v>0.38</v>
      </c>
      <c r="R10847" t="s">
        <v>14650</v>
      </c>
      <c r="S10847" s="14">
        <f>profile[[#This Row],[income]]/1000</f>
        <v>50</v>
      </c>
    </row>
    <row r="10848" spans="1:19" x14ac:dyDescent="0.25">
      <c r="A10848" t="s">
        <v>10846</v>
      </c>
      <c r="B10848" s="1">
        <v>29.513300000000001</v>
      </c>
      <c r="D10848" s="14" t="s">
        <v>11194</v>
      </c>
      <c r="E10848" s="14">
        <v>20.778333333333332</v>
      </c>
      <c r="H10848" t="s">
        <v>14626</v>
      </c>
      <c r="I10848">
        <v>61</v>
      </c>
      <c r="J10848" t="s">
        <v>1422</v>
      </c>
      <c r="K10848" s="15">
        <v>42984</v>
      </c>
      <c r="L10848" s="14">
        <v>60000</v>
      </c>
      <c r="M10848">
        <v>4.665</v>
      </c>
      <c r="N10848" s="1">
        <v>0.2</v>
      </c>
      <c r="O10848">
        <v>328</v>
      </c>
      <c r="P10848" t="s">
        <v>14639</v>
      </c>
      <c r="Q10848">
        <v>0.9</v>
      </c>
      <c r="R10848" t="s">
        <v>14650</v>
      </c>
      <c r="S10848" s="14">
        <f>profile[[#This Row],[income]]/1000</f>
        <v>60</v>
      </c>
    </row>
    <row r="10849" spans="1:19" x14ac:dyDescent="0.25">
      <c r="A10849" t="s">
        <v>10847</v>
      </c>
      <c r="B10849" s="1">
        <v>12.906000000000001</v>
      </c>
      <c r="D10849" s="14" t="s">
        <v>11195</v>
      </c>
      <c r="E10849" s="14">
        <v>22.108749999999997</v>
      </c>
      <c r="H10849" t="s">
        <v>14626</v>
      </c>
      <c r="I10849">
        <v>52</v>
      </c>
      <c r="J10849" t="s">
        <v>1864</v>
      </c>
      <c r="K10849" s="15">
        <v>43109</v>
      </c>
      <c r="L10849" s="14">
        <v>67000</v>
      </c>
      <c r="M10849">
        <v>3.05</v>
      </c>
      <c r="N10849" s="1">
        <v>0.2</v>
      </c>
      <c r="O10849">
        <v>203</v>
      </c>
      <c r="P10849" t="s">
        <v>14639</v>
      </c>
      <c r="Q10849">
        <v>0.56000000000000005</v>
      </c>
      <c r="R10849" t="s">
        <v>14650</v>
      </c>
      <c r="S10849" s="14">
        <f>profile[[#This Row],[income]]/1000</f>
        <v>67</v>
      </c>
    </row>
    <row r="10850" spans="1:19" x14ac:dyDescent="0.25">
      <c r="A10850" t="s">
        <v>10848</v>
      </c>
      <c r="B10850" s="1">
        <v>2.4700000000000002</v>
      </c>
      <c r="D10850" s="14" t="s">
        <v>11196</v>
      </c>
      <c r="E10850" s="14">
        <v>2.9242857142857139</v>
      </c>
      <c r="H10850" t="s">
        <v>14626</v>
      </c>
      <c r="I10850">
        <v>83</v>
      </c>
      <c r="J10850" t="s">
        <v>9688</v>
      </c>
      <c r="K10850" s="15">
        <v>43115</v>
      </c>
      <c r="L10850" s="14">
        <v>46000</v>
      </c>
      <c r="M10850">
        <v>11.1983</v>
      </c>
      <c r="N10850" s="1">
        <v>0.2</v>
      </c>
      <c r="O10850">
        <v>197</v>
      </c>
      <c r="P10850" t="s">
        <v>14639</v>
      </c>
      <c r="Q10850">
        <v>0.54</v>
      </c>
      <c r="R10850" t="s">
        <v>14650</v>
      </c>
      <c r="S10850" s="14">
        <f>profile[[#This Row],[income]]/1000</f>
        <v>46</v>
      </c>
    </row>
    <row r="10851" spans="1:19" x14ac:dyDescent="0.25">
      <c r="A10851" t="s">
        <v>10849</v>
      </c>
      <c r="B10851" s="1">
        <v>3.0350000000000001</v>
      </c>
      <c r="D10851" s="14" t="s">
        <v>11197</v>
      </c>
      <c r="E10851" s="14">
        <v>16.600625000000001</v>
      </c>
      <c r="H10851" t="s">
        <v>14626</v>
      </c>
      <c r="I10851">
        <v>39</v>
      </c>
      <c r="J10851" t="s">
        <v>12876</v>
      </c>
      <c r="K10851" s="15">
        <v>43170</v>
      </c>
      <c r="L10851" s="14">
        <v>35000</v>
      </c>
      <c r="M10851">
        <v>3.21</v>
      </c>
      <c r="N10851" s="1">
        <v>0.2</v>
      </c>
      <c r="O10851">
        <v>142</v>
      </c>
      <c r="P10851" t="s">
        <v>14639</v>
      </c>
      <c r="Q10851">
        <v>0.39</v>
      </c>
      <c r="R10851" t="s">
        <v>14650</v>
      </c>
      <c r="S10851" s="14">
        <f>profile[[#This Row],[income]]/1000</f>
        <v>35</v>
      </c>
    </row>
    <row r="10852" spans="1:19" x14ac:dyDescent="0.25">
      <c r="A10852" t="s">
        <v>10850</v>
      </c>
      <c r="B10852" s="1">
        <v>11.167299999999999</v>
      </c>
      <c r="D10852" s="14" t="s">
        <v>11198</v>
      </c>
      <c r="E10852" s="14">
        <v>12.77090909090909</v>
      </c>
      <c r="H10852" t="s">
        <v>14626</v>
      </c>
      <c r="I10852">
        <v>60</v>
      </c>
      <c r="J10852" t="s">
        <v>12544</v>
      </c>
      <c r="K10852" s="15">
        <v>42950</v>
      </c>
      <c r="L10852" s="14">
        <v>35000</v>
      </c>
      <c r="M10852">
        <v>7.0891000000000002</v>
      </c>
      <c r="N10852" s="1">
        <v>0.2</v>
      </c>
      <c r="O10852">
        <v>362</v>
      </c>
      <c r="P10852" t="s">
        <v>14639</v>
      </c>
      <c r="Q10852">
        <v>0.99</v>
      </c>
      <c r="R10852" t="s">
        <v>14650</v>
      </c>
      <c r="S10852" s="14">
        <f>profile[[#This Row],[income]]/1000</f>
        <v>35</v>
      </c>
    </row>
    <row r="10853" spans="1:19" x14ac:dyDescent="0.25">
      <c r="A10853" t="s">
        <v>10851</v>
      </c>
      <c r="B10853" s="1">
        <v>2.6732999999999998</v>
      </c>
      <c r="D10853" s="14" t="s">
        <v>11199</v>
      </c>
      <c r="E10853" s="14">
        <v>2.6373684210526314</v>
      </c>
      <c r="H10853" t="s">
        <v>14626</v>
      </c>
      <c r="I10853">
        <v>28</v>
      </c>
      <c r="J10853" t="s">
        <v>2811</v>
      </c>
      <c r="K10853" s="15">
        <v>43059</v>
      </c>
      <c r="L10853" s="14">
        <v>64000</v>
      </c>
      <c r="M10853">
        <v>4.4889000000000001</v>
      </c>
      <c r="N10853" s="1">
        <v>0.2</v>
      </c>
      <c r="O10853">
        <v>253</v>
      </c>
      <c r="P10853" t="s">
        <v>14639</v>
      </c>
      <c r="Q10853">
        <v>0.69</v>
      </c>
      <c r="R10853" t="s">
        <v>14650</v>
      </c>
      <c r="S10853" s="14">
        <f>profile[[#This Row],[income]]/1000</f>
        <v>64</v>
      </c>
    </row>
    <row r="10854" spans="1:19" x14ac:dyDescent="0.25">
      <c r="A10854" t="s">
        <v>10852</v>
      </c>
      <c r="B10854" s="1">
        <v>0</v>
      </c>
      <c r="D10854" s="14" t="s">
        <v>11200</v>
      </c>
      <c r="E10854" s="14">
        <v>12.885714285714286</v>
      </c>
      <c r="H10854" t="s">
        <v>14626</v>
      </c>
      <c r="I10854">
        <v>74</v>
      </c>
      <c r="J10854" t="s">
        <v>1786</v>
      </c>
      <c r="K10854" s="15">
        <v>43198</v>
      </c>
      <c r="L10854" s="14">
        <v>34000</v>
      </c>
      <c r="M10854">
        <v>0.2</v>
      </c>
      <c r="N10854" s="1">
        <v>0.2</v>
      </c>
      <c r="O10854">
        <v>114</v>
      </c>
      <c r="P10854" t="s">
        <v>14639</v>
      </c>
      <c r="Q10854">
        <v>0.31</v>
      </c>
      <c r="R10854" t="s">
        <v>14650</v>
      </c>
      <c r="S10854" s="14">
        <f>profile[[#This Row],[income]]/1000</f>
        <v>34</v>
      </c>
    </row>
    <row r="10855" spans="1:19" x14ac:dyDescent="0.25">
      <c r="A10855" t="s">
        <v>10853</v>
      </c>
      <c r="B10855" s="1">
        <v>18.38</v>
      </c>
      <c r="D10855" s="14" t="s">
        <v>11201</v>
      </c>
      <c r="E10855" s="14">
        <v>99.514999999999986</v>
      </c>
      <c r="H10855" t="s">
        <v>14626</v>
      </c>
      <c r="I10855">
        <v>21</v>
      </c>
      <c r="J10855" t="s">
        <v>580</v>
      </c>
      <c r="K10855" s="15">
        <v>43272</v>
      </c>
      <c r="L10855" s="14">
        <v>40000</v>
      </c>
      <c r="M10855">
        <v>0.55000000000000004</v>
      </c>
      <c r="N10855" s="1">
        <v>0.2</v>
      </c>
      <c r="O10855">
        <v>40</v>
      </c>
      <c r="P10855" t="s">
        <v>14639</v>
      </c>
      <c r="Q10855">
        <v>0.11</v>
      </c>
      <c r="R10855" t="s">
        <v>14650</v>
      </c>
      <c r="S10855" s="14">
        <f>profile[[#This Row],[income]]/1000</f>
        <v>40</v>
      </c>
    </row>
    <row r="10856" spans="1:19" x14ac:dyDescent="0.25">
      <c r="A10856" t="s">
        <v>10854</v>
      </c>
      <c r="B10856" s="1">
        <v>2.8893</v>
      </c>
      <c r="D10856" s="14" t="s">
        <v>11202</v>
      </c>
      <c r="E10856" s="14">
        <v>10.941500000000001</v>
      </c>
      <c r="H10856" t="s">
        <v>14626</v>
      </c>
      <c r="I10856">
        <v>59</v>
      </c>
      <c r="J10856" t="s">
        <v>9055</v>
      </c>
      <c r="K10856" s="15">
        <v>42993</v>
      </c>
      <c r="L10856" s="14">
        <v>36000</v>
      </c>
      <c r="M10856">
        <v>1.37</v>
      </c>
      <c r="N10856" s="1">
        <v>0.2</v>
      </c>
      <c r="O10856">
        <v>319</v>
      </c>
      <c r="P10856" t="s">
        <v>14639</v>
      </c>
      <c r="Q10856">
        <v>0.87</v>
      </c>
      <c r="R10856" t="s">
        <v>14650</v>
      </c>
      <c r="S10856" s="14">
        <f>profile[[#This Row],[income]]/1000</f>
        <v>36</v>
      </c>
    </row>
    <row r="10857" spans="1:19" x14ac:dyDescent="0.25">
      <c r="A10857" t="s">
        <v>10855</v>
      </c>
      <c r="B10857" s="1">
        <v>16.122499999999999</v>
      </c>
      <c r="D10857" s="14" t="s">
        <v>11203</v>
      </c>
      <c r="E10857" s="14">
        <v>1.6933333333333334</v>
      </c>
      <c r="H10857" t="s">
        <v>14626</v>
      </c>
      <c r="I10857">
        <v>53</v>
      </c>
      <c r="J10857" t="s">
        <v>9565</v>
      </c>
      <c r="K10857" s="15">
        <v>43159</v>
      </c>
      <c r="L10857" s="14">
        <v>72000</v>
      </c>
      <c r="M10857">
        <v>1.95</v>
      </c>
      <c r="N10857" s="1">
        <v>0.2</v>
      </c>
      <c r="O10857">
        <v>153</v>
      </c>
      <c r="P10857" t="s">
        <v>14639</v>
      </c>
      <c r="Q10857">
        <v>0.42</v>
      </c>
      <c r="R10857" t="s">
        <v>14650</v>
      </c>
      <c r="S10857" s="14">
        <f>profile[[#This Row],[income]]/1000</f>
        <v>72</v>
      </c>
    </row>
    <row r="10858" spans="1:19" x14ac:dyDescent="0.25">
      <c r="A10858" t="s">
        <v>10856</v>
      </c>
      <c r="B10858" s="1">
        <v>0</v>
      </c>
      <c r="D10858" s="14" t="s">
        <v>11204</v>
      </c>
      <c r="E10858" s="14">
        <v>25.746666666666666</v>
      </c>
      <c r="H10858" t="s">
        <v>14626</v>
      </c>
      <c r="I10858">
        <v>95</v>
      </c>
      <c r="J10858" t="s">
        <v>10772</v>
      </c>
      <c r="K10858" s="15">
        <v>43216</v>
      </c>
      <c r="L10858" s="14">
        <v>67000</v>
      </c>
      <c r="M10858">
        <v>4.67</v>
      </c>
      <c r="N10858" s="1">
        <v>0.2</v>
      </c>
      <c r="O10858">
        <v>96</v>
      </c>
      <c r="P10858" t="s">
        <v>14639</v>
      </c>
      <c r="Q10858">
        <v>0.26</v>
      </c>
      <c r="R10858" t="s">
        <v>14650</v>
      </c>
      <c r="S10858" s="14">
        <f>profile[[#This Row],[income]]/1000</f>
        <v>67</v>
      </c>
    </row>
    <row r="10859" spans="1:19" x14ac:dyDescent="0.25">
      <c r="A10859" t="s">
        <v>10857</v>
      </c>
      <c r="B10859" s="1">
        <v>3.0525000000000002</v>
      </c>
      <c r="D10859" s="14" t="s">
        <v>11205</v>
      </c>
      <c r="E10859" s="14">
        <v>11.523750000000001</v>
      </c>
      <c r="H10859" t="s">
        <v>14626</v>
      </c>
      <c r="I10859">
        <v>80</v>
      </c>
      <c r="J10859" t="s">
        <v>211</v>
      </c>
      <c r="K10859" s="15">
        <v>43142</v>
      </c>
      <c r="L10859" s="14">
        <v>47000</v>
      </c>
      <c r="M10859">
        <v>3.8050000000000002</v>
      </c>
      <c r="N10859" s="1">
        <v>0.2</v>
      </c>
      <c r="O10859">
        <v>170</v>
      </c>
      <c r="P10859" t="s">
        <v>14639</v>
      </c>
      <c r="Q10859">
        <v>0.47</v>
      </c>
      <c r="R10859" t="s">
        <v>14650</v>
      </c>
      <c r="S10859" s="14">
        <f>profile[[#This Row],[income]]/1000</f>
        <v>47</v>
      </c>
    </row>
    <row r="10860" spans="1:19" x14ac:dyDescent="0.25">
      <c r="A10860" t="s">
        <v>10858</v>
      </c>
      <c r="B10860" s="1">
        <v>12.996700000000001</v>
      </c>
      <c r="D10860" s="14" t="s">
        <v>11207</v>
      </c>
      <c r="E10860" s="14">
        <v>3.8233333333333337</v>
      </c>
      <c r="H10860" t="s">
        <v>14626</v>
      </c>
      <c r="I10860">
        <v>87</v>
      </c>
      <c r="J10860" t="s">
        <v>7721</v>
      </c>
      <c r="K10860" s="15">
        <v>43233</v>
      </c>
      <c r="L10860" s="14">
        <v>72000</v>
      </c>
      <c r="M10860">
        <v>5.42</v>
      </c>
      <c r="N10860" s="1">
        <v>0.2</v>
      </c>
      <c r="O10860">
        <v>79</v>
      </c>
      <c r="P10860" t="s">
        <v>14639</v>
      </c>
      <c r="Q10860">
        <v>0.22</v>
      </c>
      <c r="R10860" t="s">
        <v>14650</v>
      </c>
      <c r="S10860" s="14">
        <f>profile[[#This Row],[income]]/1000</f>
        <v>72</v>
      </c>
    </row>
    <row r="10861" spans="1:19" x14ac:dyDescent="0.25">
      <c r="A10861" t="s">
        <v>10859</v>
      </c>
      <c r="B10861" s="1">
        <v>5.01</v>
      </c>
      <c r="D10861" s="14" t="s">
        <v>11208</v>
      </c>
      <c r="E10861" s="14">
        <v>4.9733333333333336</v>
      </c>
      <c r="H10861" t="s">
        <v>14626</v>
      </c>
      <c r="I10861">
        <v>21</v>
      </c>
      <c r="J10861" t="s">
        <v>5761</v>
      </c>
      <c r="K10861" s="15">
        <v>43216</v>
      </c>
      <c r="L10861" s="14">
        <v>72000</v>
      </c>
      <c r="M10861">
        <v>3.94</v>
      </c>
      <c r="N10861" s="1">
        <v>0.2</v>
      </c>
      <c r="O10861">
        <v>96</v>
      </c>
      <c r="P10861" t="s">
        <v>14639</v>
      </c>
      <c r="Q10861">
        <v>0.26</v>
      </c>
      <c r="R10861" t="s">
        <v>14650</v>
      </c>
      <c r="S10861" s="14">
        <f>profile[[#This Row],[income]]/1000</f>
        <v>72</v>
      </c>
    </row>
    <row r="10862" spans="1:19" x14ac:dyDescent="0.25">
      <c r="A10862" t="s">
        <v>10860</v>
      </c>
      <c r="B10862" s="1">
        <v>2.21</v>
      </c>
      <c r="D10862" s="14" t="s">
        <v>11209</v>
      </c>
      <c r="E10862" s="14">
        <v>6.1333333333333337</v>
      </c>
      <c r="H10862" t="s">
        <v>14626</v>
      </c>
      <c r="I10862">
        <v>37</v>
      </c>
      <c r="J10862" t="s">
        <v>3709</v>
      </c>
      <c r="K10862" s="15">
        <v>43107</v>
      </c>
      <c r="L10862" s="14">
        <v>51000</v>
      </c>
      <c r="M10862">
        <v>12.06</v>
      </c>
      <c r="N10862" s="1">
        <v>0.2</v>
      </c>
      <c r="O10862">
        <v>205</v>
      </c>
      <c r="P10862" t="s">
        <v>14639</v>
      </c>
      <c r="Q10862">
        <v>0.56000000000000005</v>
      </c>
      <c r="R10862" t="s">
        <v>14650</v>
      </c>
      <c r="S10862" s="14">
        <f>profile[[#This Row],[income]]/1000</f>
        <v>51</v>
      </c>
    </row>
    <row r="10863" spans="1:19" x14ac:dyDescent="0.25">
      <c r="A10863" t="s">
        <v>10861</v>
      </c>
      <c r="B10863" s="1">
        <v>18.047699999999999</v>
      </c>
      <c r="D10863" s="14" t="s">
        <v>11210</v>
      </c>
      <c r="E10863" s="14">
        <v>2.6637500000000003</v>
      </c>
      <c r="H10863" t="s">
        <v>14626</v>
      </c>
      <c r="I10863">
        <v>37</v>
      </c>
      <c r="J10863" t="s">
        <v>11941</v>
      </c>
      <c r="K10863" s="15">
        <v>43290</v>
      </c>
      <c r="L10863" s="14">
        <v>54000</v>
      </c>
      <c r="M10863">
        <v>9.35</v>
      </c>
      <c r="N10863" s="1">
        <v>0.2</v>
      </c>
      <c r="O10863">
        <v>22</v>
      </c>
      <c r="P10863" t="s">
        <v>14639</v>
      </c>
      <c r="Q10863">
        <v>0.06</v>
      </c>
      <c r="R10863" t="s">
        <v>14650</v>
      </c>
      <c r="S10863" s="14">
        <f>profile[[#This Row],[income]]/1000</f>
        <v>54</v>
      </c>
    </row>
    <row r="10864" spans="1:19" x14ac:dyDescent="0.25">
      <c r="A10864" t="s">
        <v>10862</v>
      </c>
      <c r="B10864" s="1">
        <v>3.8975</v>
      </c>
      <c r="D10864" s="14" t="s">
        <v>11211</v>
      </c>
      <c r="E10864" s="14">
        <v>18.553000000000001</v>
      </c>
      <c r="H10864" t="s">
        <v>14626</v>
      </c>
      <c r="I10864">
        <v>30</v>
      </c>
      <c r="J10864" t="s">
        <v>3072</v>
      </c>
      <c r="K10864" s="15">
        <v>43089</v>
      </c>
      <c r="L10864" s="14">
        <v>37000</v>
      </c>
      <c r="M10864">
        <v>3.4950000000000001</v>
      </c>
      <c r="N10864" s="1">
        <v>0.2</v>
      </c>
      <c r="O10864">
        <v>223</v>
      </c>
      <c r="P10864" t="s">
        <v>14639</v>
      </c>
      <c r="Q10864">
        <v>0.61</v>
      </c>
      <c r="R10864" t="s">
        <v>14650</v>
      </c>
      <c r="S10864" s="14">
        <f>profile[[#This Row],[income]]/1000</f>
        <v>37</v>
      </c>
    </row>
    <row r="10865" spans="1:19" x14ac:dyDescent="0.25">
      <c r="A10865" t="s">
        <v>10863</v>
      </c>
      <c r="B10865" s="1">
        <v>16.851199999999999</v>
      </c>
      <c r="D10865" s="14" t="s">
        <v>11212</v>
      </c>
      <c r="E10865" s="14">
        <v>25.349</v>
      </c>
      <c r="H10865" t="s">
        <v>14626</v>
      </c>
      <c r="I10865">
        <v>26</v>
      </c>
      <c r="J10865" t="s">
        <v>11099</v>
      </c>
      <c r="K10865" s="15">
        <v>43126</v>
      </c>
      <c r="L10865" s="14">
        <v>65000</v>
      </c>
      <c r="M10865">
        <v>1.595</v>
      </c>
      <c r="N10865" s="1">
        <v>0.2</v>
      </c>
      <c r="O10865">
        <v>186</v>
      </c>
      <c r="P10865" t="s">
        <v>14639</v>
      </c>
      <c r="Q10865">
        <v>0.51</v>
      </c>
      <c r="R10865" t="s">
        <v>14650</v>
      </c>
      <c r="S10865" s="14">
        <f>profile[[#This Row],[income]]/1000</f>
        <v>65</v>
      </c>
    </row>
    <row r="10866" spans="1:19" x14ac:dyDescent="0.25">
      <c r="A10866" t="s">
        <v>10864</v>
      </c>
      <c r="B10866" s="1">
        <v>4.5667</v>
      </c>
      <c r="D10866" s="14" t="s">
        <v>11213</v>
      </c>
      <c r="E10866" s="14">
        <v>2.8771428571428572</v>
      </c>
      <c r="H10866" t="s">
        <v>14627</v>
      </c>
      <c r="I10866">
        <v>61</v>
      </c>
      <c r="J10866" t="s">
        <v>7961</v>
      </c>
      <c r="K10866" s="15">
        <v>43060</v>
      </c>
      <c r="L10866" s="14">
        <v>98000</v>
      </c>
      <c r="M10866">
        <v>29.3429</v>
      </c>
      <c r="N10866" s="1">
        <v>0.2</v>
      </c>
      <c r="O10866">
        <v>252</v>
      </c>
      <c r="P10866" t="s">
        <v>14641</v>
      </c>
      <c r="Q10866">
        <v>0.69</v>
      </c>
      <c r="R10866" t="s">
        <v>14650</v>
      </c>
      <c r="S10866" s="14">
        <f>profile[[#This Row],[income]]/1000</f>
        <v>98</v>
      </c>
    </row>
    <row r="10867" spans="1:19" x14ac:dyDescent="0.25">
      <c r="A10867" t="s">
        <v>10865</v>
      </c>
      <c r="B10867" s="1">
        <v>9.0340000000000007</v>
      </c>
      <c r="D10867" s="14" t="s">
        <v>11215</v>
      </c>
      <c r="E10867" s="14">
        <v>12.763999999999999</v>
      </c>
      <c r="H10867" t="s">
        <v>14627</v>
      </c>
      <c r="I10867">
        <v>59</v>
      </c>
      <c r="J10867" t="s">
        <v>643</v>
      </c>
      <c r="K10867" s="15">
        <v>42967</v>
      </c>
      <c r="L10867" s="14">
        <v>89000</v>
      </c>
      <c r="M10867">
        <v>22.44</v>
      </c>
      <c r="N10867" s="1">
        <v>0.2</v>
      </c>
      <c r="O10867">
        <v>345</v>
      </c>
      <c r="P10867" t="s">
        <v>14641</v>
      </c>
      <c r="Q10867">
        <v>0.94</v>
      </c>
      <c r="R10867" t="s">
        <v>14650</v>
      </c>
      <c r="S10867" s="14">
        <f>profile[[#This Row],[income]]/1000</f>
        <v>89</v>
      </c>
    </row>
    <row r="10868" spans="1:19" x14ac:dyDescent="0.25">
      <c r="A10868" t="s">
        <v>10866</v>
      </c>
      <c r="B10868" s="1">
        <v>19.932500000000001</v>
      </c>
      <c r="D10868" s="14" t="s">
        <v>11216</v>
      </c>
      <c r="E10868" s="14">
        <v>1.7033333333333331</v>
      </c>
      <c r="H10868" t="s">
        <v>14627</v>
      </c>
      <c r="I10868">
        <v>80</v>
      </c>
      <c r="J10868" t="s">
        <v>6925</v>
      </c>
      <c r="K10868" s="15">
        <v>43023</v>
      </c>
      <c r="L10868" s="14">
        <v>87000</v>
      </c>
      <c r="M10868">
        <v>20.8367</v>
      </c>
      <c r="N10868" s="1">
        <v>0.2</v>
      </c>
      <c r="O10868">
        <v>289</v>
      </c>
      <c r="P10868" t="s">
        <v>14641</v>
      </c>
      <c r="Q10868">
        <v>0.79</v>
      </c>
      <c r="R10868" t="s">
        <v>14650</v>
      </c>
      <c r="S10868" s="14">
        <f>profile[[#This Row],[income]]/1000</f>
        <v>87</v>
      </c>
    </row>
    <row r="10869" spans="1:19" x14ac:dyDescent="0.25">
      <c r="A10869" t="s">
        <v>10867</v>
      </c>
      <c r="B10869" s="1">
        <v>21.512</v>
      </c>
      <c r="D10869" s="14" t="s">
        <v>11217</v>
      </c>
      <c r="E10869" s="14">
        <v>5.0709090909090913</v>
      </c>
      <c r="H10869" t="s">
        <v>14626</v>
      </c>
      <c r="I10869">
        <v>68</v>
      </c>
      <c r="J10869" t="s">
        <v>12607</v>
      </c>
      <c r="K10869" s="15">
        <v>43238</v>
      </c>
      <c r="L10869" s="14">
        <v>117000</v>
      </c>
      <c r="M10869">
        <v>30.6233</v>
      </c>
      <c r="N10869" s="1">
        <v>0.2</v>
      </c>
      <c r="O10869">
        <v>74</v>
      </c>
      <c r="P10869" t="s">
        <v>14641</v>
      </c>
      <c r="Q10869">
        <v>0.2</v>
      </c>
      <c r="R10869" t="s">
        <v>14650</v>
      </c>
      <c r="S10869" s="14">
        <f>profile[[#This Row],[income]]/1000</f>
        <v>117</v>
      </c>
    </row>
    <row r="10870" spans="1:19" x14ac:dyDescent="0.25">
      <c r="A10870" t="s">
        <v>10868</v>
      </c>
      <c r="B10870" s="1">
        <v>30.16</v>
      </c>
      <c r="D10870" s="14" t="s">
        <v>11218</v>
      </c>
      <c r="E10870" s="14">
        <v>3.35</v>
      </c>
      <c r="H10870" t="s">
        <v>14626</v>
      </c>
      <c r="I10870">
        <v>49</v>
      </c>
      <c r="J10870" t="s">
        <v>7851</v>
      </c>
      <c r="K10870" s="15">
        <v>43218</v>
      </c>
      <c r="L10870" s="14">
        <v>115000</v>
      </c>
      <c r="M10870">
        <v>24.245000000000001</v>
      </c>
      <c r="N10870" s="1">
        <v>0.2</v>
      </c>
      <c r="O10870">
        <v>94</v>
      </c>
      <c r="P10870" t="s">
        <v>14641</v>
      </c>
      <c r="Q10870">
        <v>0.26</v>
      </c>
      <c r="R10870" t="s">
        <v>14650</v>
      </c>
      <c r="S10870" s="14">
        <f>profile[[#This Row],[income]]/1000</f>
        <v>115</v>
      </c>
    </row>
    <row r="10871" spans="1:19" x14ac:dyDescent="0.25">
      <c r="A10871" t="s">
        <v>10869</v>
      </c>
      <c r="B10871" s="1">
        <v>3.46</v>
      </c>
      <c r="D10871" s="14" t="s">
        <v>11219</v>
      </c>
      <c r="E10871" s="14">
        <v>6.6475</v>
      </c>
      <c r="H10871" t="s">
        <v>14626</v>
      </c>
      <c r="I10871">
        <v>51</v>
      </c>
      <c r="J10871" t="s">
        <v>1972</v>
      </c>
      <c r="K10871" s="15">
        <v>43279</v>
      </c>
      <c r="L10871" s="14">
        <v>100000</v>
      </c>
      <c r="M10871">
        <v>20.826699999999999</v>
      </c>
      <c r="N10871" s="1">
        <v>0.2</v>
      </c>
      <c r="O10871">
        <v>33</v>
      </c>
      <c r="P10871" t="s">
        <v>14641</v>
      </c>
      <c r="Q10871">
        <v>0.09</v>
      </c>
      <c r="R10871" t="s">
        <v>14650</v>
      </c>
      <c r="S10871" s="14">
        <f>profile[[#This Row],[income]]/1000</f>
        <v>100</v>
      </c>
    </row>
    <row r="10872" spans="1:19" x14ac:dyDescent="0.25">
      <c r="A10872" t="s">
        <v>10870</v>
      </c>
      <c r="B10872" s="1">
        <v>21.387799999999999</v>
      </c>
      <c r="D10872" s="14" t="s">
        <v>11220</v>
      </c>
      <c r="E10872" s="14">
        <v>8.3720000000000017</v>
      </c>
      <c r="H10872" t="s">
        <v>14626</v>
      </c>
      <c r="I10872">
        <v>52</v>
      </c>
      <c r="J10872" t="s">
        <v>7544</v>
      </c>
      <c r="K10872" s="15">
        <v>43070</v>
      </c>
      <c r="L10872" s="14">
        <v>80000</v>
      </c>
      <c r="M10872">
        <v>25.82</v>
      </c>
      <c r="N10872" s="1">
        <v>0.2</v>
      </c>
      <c r="O10872">
        <v>242</v>
      </c>
      <c r="P10872" t="s">
        <v>14641</v>
      </c>
      <c r="Q10872">
        <v>0.66</v>
      </c>
      <c r="R10872" t="s">
        <v>14650</v>
      </c>
      <c r="S10872" s="14">
        <f>profile[[#This Row],[income]]/1000</f>
        <v>80</v>
      </c>
    </row>
    <row r="10873" spans="1:19" x14ac:dyDescent="0.25">
      <c r="A10873" t="s">
        <v>10871</v>
      </c>
      <c r="B10873" s="1">
        <v>21.804400000000001</v>
      </c>
      <c r="D10873" s="14" t="s">
        <v>11221</v>
      </c>
      <c r="E10873" s="14">
        <v>16.714444444444446</v>
      </c>
      <c r="H10873" t="s">
        <v>14626</v>
      </c>
      <c r="I10873">
        <v>60</v>
      </c>
      <c r="J10873" t="s">
        <v>11189</v>
      </c>
      <c r="K10873" s="15">
        <v>43098</v>
      </c>
      <c r="L10873" s="14">
        <v>101000</v>
      </c>
      <c r="M10873">
        <v>23.456700000000001</v>
      </c>
      <c r="N10873" s="1">
        <v>0.2</v>
      </c>
      <c r="O10873">
        <v>214</v>
      </c>
      <c r="P10873" t="s">
        <v>14641</v>
      </c>
      <c r="Q10873">
        <v>0.59</v>
      </c>
      <c r="R10873" t="s">
        <v>14650</v>
      </c>
      <c r="S10873" s="14">
        <f>profile[[#This Row],[income]]/1000</f>
        <v>101</v>
      </c>
    </row>
    <row r="10874" spans="1:19" x14ac:dyDescent="0.25">
      <c r="A10874" t="s">
        <v>10872</v>
      </c>
      <c r="B10874" s="1">
        <v>0</v>
      </c>
      <c r="D10874" s="14" t="s">
        <v>11222</v>
      </c>
      <c r="E10874" s="14">
        <v>2.9343749999999997</v>
      </c>
      <c r="H10874" t="s">
        <v>14626</v>
      </c>
      <c r="I10874">
        <v>49</v>
      </c>
      <c r="J10874" t="s">
        <v>13770</v>
      </c>
      <c r="K10874" s="15">
        <v>42968</v>
      </c>
      <c r="L10874" s="14">
        <v>104000</v>
      </c>
      <c r="M10874">
        <v>30.97</v>
      </c>
      <c r="N10874" s="1">
        <v>0.2</v>
      </c>
      <c r="O10874">
        <v>344</v>
      </c>
      <c r="P10874" t="s">
        <v>14641</v>
      </c>
      <c r="Q10874">
        <v>0.94</v>
      </c>
      <c r="R10874" t="s">
        <v>14650</v>
      </c>
      <c r="S10874" s="14">
        <f>profile[[#This Row],[income]]/1000</f>
        <v>104</v>
      </c>
    </row>
    <row r="10875" spans="1:19" x14ac:dyDescent="0.25">
      <c r="A10875" t="s">
        <v>10873</v>
      </c>
      <c r="B10875" s="1">
        <v>27.938800000000001</v>
      </c>
      <c r="D10875" s="14" t="s">
        <v>11223</v>
      </c>
      <c r="E10875" s="14">
        <v>2.4659999999999997</v>
      </c>
      <c r="H10875" t="s">
        <v>14626</v>
      </c>
      <c r="I10875">
        <v>35</v>
      </c>
      <c r="J10875" t="s">
        <v>11945</v>
      </c>
      <c r="K10875" s="15">
        <v>43029</v>
      </c>
      <c r="L10875" s="14">
        <v>74000</v>
      </c>
      <c r="M10875">
        <v>20.754999999999999</v>
      </c>
      <c r="N10875" s="1">
        <v>0.2</v>
      </c>
      <c r="O10875">
        <v>283</v>
      </c>
      <c r="P10875" t="s">
        <v>14641</v>
      </c>
      <c r="Q10875">
        <v>0.77</v>
      </c>
      <c r="R10875" t="s">
        <v>14650</v>
      </c>
      <c r="S10875" s="14">
        <f>profile[[#This Row],[income]]/1000</f>
        <v>74</v>
      </c>
    </row>
    <row r="10876" spans="1:19" x14ac:dyDescent="0.25">
      <c r="A10876" t="s">
        <v>10874</v>
      </c>
      <c r="B10876" s="1">
        <v>3.15</v>
      </c>
      <c r="D10876" s="14" t="s">
        <v>11224</v>
      </c>
      <c r="E10876" s="14">
        <v>6.5911764705882367</v>
      </c>
      <c r="H10876" t="s">
        <v>14627</v>
      </c>
      <c r="I10876">
        <v>54</v>
      </c>
      <c r="J10876" t="s">
        <v>13237</v>
      </c>
      <c r="K10876" s="15">
        <v>43197</v>
      </c>
      <c r="L10876" s="14">
        <v>69000</v>
      </c>
      <c r="M10876">
        <v>16.8</v>
      </c>
      <c r="N10876" s="1">
        <v>0.2</v>
      </c>
      <c r="O10876">
        <v>115</v>
      </c>
      <c r="P10876" t="s">
        <v>14641</v>
      </c>
      <c r="Q10876">
        <v>0.31</v>
      </c>
      <c r="R10876" t="s">
        <v>14650</v>
      </c>
      <c r="S10876" s="14">
        <f>profile[[#This Row],[income]]/1000</f>
        <v>69</v>
      </c>
    </row>
    <row r="10877" spans="1:19" x14ac:dyDescent="0.25">
      <c r="A10877" t="s">
        <v>10875</v>
      </c>
      <c r="B10877" s="1">
        <v>4.05</v>
      </c>
      <c r="D10877" s="14" t="s">
        <v>11225</v>
      </c>
      <c r="E10877" s="14">
        <v>4.7825000000000006</v>
      </c>
      <c r="H10877" t="s">
        <v>14627</v>
      </c>
      <c r="I10877">
        <v>50</v>
      </c>
      <c r="J10877" t="s">
        <v>7456</v>
      </c>
      <c r="K10877" s="15">
        <v>43015</v>
      </c>
      <c r="L10877" s="14">
        <v>111000</v>
      </c>
      <c r="M10877">
        <v>27.141999999999999</v>
      </c>
      <c r="N10877" s="1">
        <v>0.2</v>
      </c>
      <c r="O10877">
        <v>297</v>
      </c>
      <c r="P10877" t="s">
        <v>14641</v>
      </c>
      <c r="Q10877">
        <v>0.81</v>
      </c>
      <c r="R10877" t="s">
        <v>14650</v>
      </c>
      <c r="S10877" s="14">
        <f>profile[[#This Row],[income]]/1000</f>
        <v>111</v>
      </c>
    </row>
    <row r="10878" spans="1:19" x14ac:dyDescent="0.25">
      <c r="A10878" t="s">
        <v>10876</v>
      </c>
      <c r="B10878" s="1">
        <v>0</v>
      </c>
      <c r="D10878" s="14" t="s">
        <v>11226</v>
      </c>
      <c r="E10878" s="14">
        <v>18.236666666666668</v>
      </c>
      <c r="H10878" t="s">
        <v>14627</v>
      </c>
      <c r="I10878">
        <v>50</v>
      </c>
      <c r="J10878" t="s">
        <v>13893</v>
      </c>
      <c r="K10878" s="15">
        <v>43005</v>
      </c>
      <c r="L10878" s="14">
        <v>71000</v>
      </c>
      <c r="M10878">
        <v>19.8325</v>
      </c>
      <c r="N10878" s="1">
        <v>0.2</v>
      </c>
      <c r="O10878">
        <v>307</v>
      </c>
      <c r="P10878" t="s">
        <v>14641</v>
      </c>
      <c r="Q10878">
        <v>0.84</v>
      </c>
      <c r="R10878" t="s">
        <v>14650</v>
      </c>
      <c r="S10878" s="14">
        <f>profile[[#This Row],[income]]/1000</f>
        <v>71</v>
      </c>
    </row>
    <row r="10879" spans="1:19" x14ac:dyDescent="0.25">
      <c r="A10879" t="s">
        <v>10877</v>
      </c>
      <c r="B10879" s="1">
        <v>2.9119999999999999</v>
      </c>
      <c r="D10879" s="14" t="s">
        <v>11227</v>
      </c>
      <c r="E10879" s="14">
        <v>16.964285714285712</v>
      </c>
      <c r="H10879" t="s">
        <v>14627</v>
      </c>
      <c r="I10879">
        <v>31</v>
      </c>
      <c r="J10879" t="s">
        <v>13291</v>
      </c>
      <c r="K10879" s="15">
        <v>43278</v>
      </c>
      <c r="L10879" s="14">
        <v>57000</v>
      </c>
      <c r="M10879">
        <v>16.0883</v>
      </c>
      <c r="N10879" s="1">
        <v>0.2</v>
      </c>
      <c r="O10879">
        <v>34</v>
      </c>
      <c r="P10879" t="s">
        <v>14641</v>
      </c>
      <c r="Q10879">
        <v>0.09</v>
      </c>
      <c r="R10879" t="s">
        <v>14650</v>
      </c>
      <c r="S10879" s="14">
        <f>profile[[#This Row],[income]]/1000</f>
        <v>57</v>
      </c>
    </row>
    <row r="10880" spans="1:19" x14ac:dyDescent="0.25">
      <c r="A10880" t="s">
        <v>10878</v>
      </c>
      <c r="B10880" s="1">
        <v>5.2480000000000002</v>
      </c>
      <c r="D10880" s="14" t="s">
        <v>11228</v>
      </c>
      <c r="E10880" s="14">
        <v>11.772307692307692</v>
      </c>
      <c r="H10880" t="s">
        <v>14626</v>
      </c>
      <c r="I10880">
        <v>57</v>
      </c>
      <c r="J10880" t="s">
        <v>13600</v>
      </c>
      <c r="K10880" s="15">
        <v>43238</v>
      </c>
      <c r="L10880" s="14">
        <v>95000</v>
      </c>
      <c r="M10880">
        <v>26.73</v>
      </c>
      <c r="N10880" s="1">
        <v>0.2</v>
      </c>
      <c r="O10880">
        <v>74</v>
      </c>
      <c r="P10880" t="s">
        <v>14641</v>
      </c>
      <c r="Q10880">
        <v>0.2</v>
      </c>
      <c r="R10880" t="s">
        <v>14650</v>
      </c>
      <c r="S10880" s="14">
        <f>profile[[#This Row],[income]]/1000</f>
        <v>95</v>
      </c>
    </row>
    <row r="10881" spans="1:19" x14ac:dyDescent="0.25">
      <c r="A10881" t="s">
        <v>10879</v>
      </c>
      <c r="B10881" s="1">
        <v>31.687000000000001</v>
      </c>
      <c r="D10881" s="14" t="s">
        <v>11229</v>
      </c>
      <c r="E10881" s="14">
        <v>16.581666666666667</v>
      </c>
      <c r="H10881" t="s">
        <v>14627</v>
      </c>
      <c r="I10881">
        <v>78</v>
      </c>
      <c r="J10881" t="s">
        <v>7875</v>
      </c>
      <c r="K10881" s="15">
        <v>42997</v>
      </c>
      <c r="L10881" s="14">
        <v>51000</v>
      </c>
      <c r="M10881">
        <v>13.385</v>
      </c>
      <c r="N10881" s="1">
        <v>0.2</v>
      </c>
      <c r="O10881">
        <v>315</v>
      </c>
      <c r="P10881" t="s">
        <v>14641</v>
      </c>
      <c r="Q10881">
        <v>0.86</v>
      </c>
      <c r="R10881" t="s">
        <v>14650</v>
      </c>
      <c r="S10881" s="14">
        <f>profile[[#This Row],[income]]/1000</f>
        <v>51</v>
      </c>
    </row>
    <row r="10882" spans="1:19" x14ac:dyDescent="0.25">
      <c r="A10882" t="s">
        <v>10880</v>
      </c>
      <c r="B10882" s="1">
        <v>14.887</v>
      </c>
      <c r="D10882" s="14" t="s">
        <v>11230</v>
      </c>
      <c r="E10882" s="14">
        <v>2.8000000000000003</v>
      </c>
      <c r="H10882" t="s">
        <v>14627</v>
      </c>
      <c r="I10882">
        <v>28</v>
      </c>
      <c r="J10882" t="s">
        <v>13234</v>
      </c>
      <c r="K10882" s="15">
        <v>43295</v>
      </c>
      <c r="L10882" s="14">
        <v>52000</v>
      </c>
      <c r="M10882">
        <v>13.6806</v>
      </c>
      <c r="N10882" s="1">
        <v>0.2</v>
      </c>
      <c r="O10882">
        <v>17</v>
      </c>
      <c r="P10882" t="s">
        <v>14641</v>
      </c>
      <c r="Q10882">
        <v>0.05</v>
      </c>
      <c r="R10882" t="s">
        <v>14650</v>
      </c>
      <c r="S10882" s="14">
        <f>profile[[#This Row],[income]]/1000</f>
        <v>52</v>
      </c>
    </row>
    <row r="10883" spans="1:19" x14ac:dyDescent="0.25">
      <c r="A10883" t="s">
        <v>10881</v>
      </c>
      <c r="B10883" s="1">
        <v>2.3075000000000001</v>
      </c>
      <c r="D10883" s="14" t="s">
        <v>11231</v>
      </c>
      <c r="E10883" s="14">
        <v>2.6661538461538465</v>
      </c>
      <c r="H10883" t="s">
        <v>14627</v>
      </c>
      <c r="I10883">
        <v>65</v>
      </c>
      <c r="J10883" t="s">
        <v>8243</v>
      </c>
      <c r="K10883" s="15">
        <v>42971</v>
      </c>
      <c r="L10883" s="14">
        <v>82000</v>
      </c>
      <c r="M10883">
        <v>21.5367</v>
      </c>
      <c r="N10883" s="1">
        <v>0.2</v>
      </c>
      <c r="O10883">
        <v>341</v>
      </c>
      <c r="P10883" t="s">
        <v>14641</v>
      </c>
      <c r="Q10883">
        <v>0.93</v>
      </c>
      <c r="R10883" t="s">
        <v>14650</v>
      </c>
      <c r="S10883" s="14">
        <f>profile[[#This Row],[income]]/1000</f>
        <v>82</v>
      </c>
    </row>
    <row r="10884" spans="1:19" x14ac:dyDescent="0.25">
      <c r="A10884" t="s">
        <v>10882</v>
      </c>
      <c r="B10884" s="1">
        <v>0</v>
      </c>
      <c r="D10884" s="14" t="s">
        <v>11232</v>
      </c>
      <c r="E10884" s="14">
        <v>17.005294117647058</v>
      </c>
      <c r="H10884" t="s">
        <v>14626</v>
      </c>
      <c r="I10884">
        <v>49</v>
      </c>
      <c r="J10884" t="s">
        <v>746</v>
      </c>
      <c r="K10884" s="15">
        <v>43172</v>
      </c>
      <c r="L10884" s="14">
        <v>73000</v>
      </c>
      <c r="M10884">
        <v>23.443300000000001</v>
      </c>
      <c r="N10884" s="1">
        <v>0.2</v>
      </c>
      <c r="O10884">
        <v>140</v>
      </c>
      <c r="P10884" t="s">
        <v>14641</v>
      </c>
      <c r="Q10884">
        <v>0.38</v>
      </c>
      <c r="R10884" t="s">
        <v>14650</v>
      </c>
      <c r="S10884" s="14">
        <f>profile[[#This Row],[income]]/1000</f>
        <v>73</v>
      </c>
    </row>
    <row r="10885" spans="1:19" x14ac:dyDescent="0.25">
      <c r="A10885" t="s">
        <v>10883</v>
      </c>
      <c r="B10885" s="1">
        <v>25.917999999999999</v>
      </c>
      <c r="D10885" s="14" t="s">
        <v>11233</v>
      </c>
      <c r="E10885" s="14">
        <v>0.47</v>
      </c>
      <c r="H10885" t="s">
        <v>14627</v>
      </c>
      <c r="I10885">
        <v>58</v>
      </c>
      <c r="J10885" t="s">
        <v>5381</v>
      </c>
      <c r="K10885" s="15">
        <v>43183</v>
      </c>
      <c r="L10885" s="14">
        <v>81000</v>
      </c>
      <c r="M10885">
        <v>18.100000000000001</v>
      </c>
      <c r="N10885" s="1">
        <v>0.2</v>
      </c>
      <c r="O10885">
        <v>129</v>
      </c>
      <c r="P10885" t="s">
        <v>14641</v>
      </c>
      <c r="Q10885">
        <v>0.35</v>
      </c>
      <c r="R10885" t="s">
        <v>14650</v>
      </c>
      <c r="S10885" s="14">
        <f>profile[[#This Row],[income]]/1000</f>
        <v>81</v>
      </c>
    </row>
    <row r="10886" spans="1:19" x14ac:dyDescent="0.25">
      <c r="A10886" t="s">
        <v>10884</v>
      </c>
      <c r="B10886" s="1">
        <v>1.62</v>
      </c>
      <c r="D10886" s="14" t="s">
        <v>11234</v>
      </c>
      <c r="E10886" s="14">
        <v>10.427777777777777</v>
      </c>
      <c r="H10886" t="s">
        <v>14626</v>
      </c>
      <c r="I10886">
        <v>52</v>
      </c>
      <c r="J10886" t="s">
        <v>7927</v>
      </c>
      <c r="K10886" s="15">
        <v>43295</v>
      </c>
      <c r="L10886" s="14">
        <v>63000</v>
      </c>
      <c r="M10886">
        <v>14.12</v>
      </c>
      <c r="N10886" s="1">
        <v>0.2</v>
      </c>
      <c r="O10886">
        <v>17</v>
      </c>
      <c r="P10886" t="s">
        <v>14641</v>
      </c>
      <c r="Q10886">
        <v>0.05</v>
      </c>
      <c r="R10886" t="s">
        <v>14650</v>
      </c>
      <c r="S10886" s="14">
        <f>profile[[#This Row],[income]]/1000</f>
        <v>63</v>
      </c>
    </row>
    <row r="10887" spans="1:19" x14ac:dyDescent="0.25">
      <c r="A10887" t="s">
        <v>10885</v>
      </c>
      <c r="B10887" s="1">
        <v>3.9285999999999999</v>
      </c>
      <c r="D10887" s="14" t="s">
        <v>11235</v>
      </c>
      <c r="E10887" s="14">
        <v>14.671999999999999</v>
      </c>
      <c r="H10887" t="s">
        <v>14627</v>
      </c>
      <c r="I10887">
        <v>60</v>
      </c>
      <c r="J10887" t="s">
        <v>8438</v>
      </c>
      <c r="K10887" s="15">
        <v>42962</v>
      </c>
      <c r="L10887" s="14">
        <v>82000</v>
      </c>
      <c r="M10887">
        <v>19.850000000000001</v>
      </c>
      <c r="N10887" s="1">
        <v>0.2</v>
      </c>
      <c r="O10887">
        <v>350</v>
      </c>
      <c r="P10887" t="s">
        <v>14641</v>
      </c>
      <c r="Q10887">
        <v>0.96</v>
      </c>
      <c r="R10887" t="s">
        <v>14650</v>
      </c>
      <c r="S10887" s="14">
        <f>profile[[#This Row],[income]]/1000</f>
        <v>82</v>
      </c>
    </row>
    <row r="10888" spans="1:19" x14ac:dyDescent="0.25">
      <c r="A10888" t="s">
        <v>10886</v>
      </c>
      <c r="B10888" s="1">
        <v>16.655000000000001</v>
      </c>
      <c r="D10888" s="14" t="s">
        <v>11236</v>
      </c>
      <c r="E10888" s="14">
        <v>22.254999999999999</v>
      </c>
      <c r="H10888" t="s">
        <v>14626</v>
      </c>
      <c r="I10888">
        <v>56</v>
      </c>
      <c r="J10888" t="s">
        <v>13710</v>
      </c>
      <c r="K10888" s="15">
        <v>42995</v>
      </c>
      <c r="L10888" s="14">
        <v>73000</v>
      </c>
      <c r="M10888">
        <v>16.287500000000001</v>
      </c>
      <c r="N10888" s="1">
        <v>0.2</v>
      </c>
      <c r="O10888">
        <v>317</v>
      </c>
      <c r="P10888" t="s">
        <v>14641</v>
      </c>
      <c r="Q10888">
        <v>0.87</v>
      </c>
      <c r="R10888" t="s">
        <v>14650</v>
      </c>
      <c r="S10888" s="14">
        <f>profile[[#This Row],[income]]/1000</f>
        <v>73</v>
      </c>
    </row>
    <row r="10889" spans="1:19" x14ac:dyDescent="0.25">
      <c r="A10889" t="s">
        <v>10887</v>
      </c>
      <c r="B10889" s="1">
        <v>4.34</v>
      </c>
      <c r="D10889" s="14" t="s">
        <v>11237</v>
      </c>
      <c r="E10889" s="14">
        <v>8.3028571428571443</v>
      </c>
      <c r="H10889" t="s">
        <v>14626</v>
      </c>
      <c r="I10889">
        <v>73</v>
      </c>
      <c r="J10889" t="s">
        <v>11295</v>
      </c>
      <c r="K10889" s="15">
        <v>43090</v>
      </c>
      <c r="L10889" s="14">
        <v>100000</v>
      </c>
      <c r="M10889">
        <v>20.223299999999998</v>
      </c>
      <c r="N10889" s="1">
        <v>0.2</v>
      </c>
      <c r="O10889">
        <v>222</v>
      </c>
      <c r="P10889" t="s">
        <v>14641</v>
      </c>
      <c r="Q10889">
        <v>0.61</v>
      </c>
      <c r="R10889" t="s">
        <v>14650</v>
      </c>
      <c r="S10889" s="14">
        <f>profile[[#This Row],[income]]/1000</f>
        <v>100</v>
      </c>
    </row>
    <row r="10890" spans="1:19" x14ac:dyDescent="0.25">
      <c r="A10890" t="s">
        <v>10888</v>
      </c>
      <c r="B10890" s="1">
        <v>1.81</v>
      </c>
      <c r="D10890" s="14" t="s">
        <v>11240</v>
      </c>
      <c r="E10890" s="14">
        <v>3.6859999999999999</v>
      </c>
      <c r="H10890" t="s">
        <v>14626</v>
      </c>
      <c r="I10890">
        <v>55</v>
      </c>
      <c r="J10890" t="s">
        <v>1658</v>
      </c>
      <c r="K10890" s="15">
        <v>43022</v>
      </c>
      <c r="L10890" s="14">
        <v>103000</v>
      </c>
      <c r="M10890">
        <v>26.2714</v>
      </c>
      <c r="N10890" s="1">
        <v>0.2</v>
      </c>
      <c r="O10890">
        <v>290</v>
      </c>
      <c r="P10890" t="s">
        <v>14641</v>
      </c>
      <c r="Q10890">
        <v>0.79</v>
      </c>
      <c r="R10890" t="s">
        <v>14650</v>
      </c>
      <c r="S10890" s="14">
        <f>profile[[#This Row],[income]]/1000</f>
        <v>103</v>
      </c>
    </row>
    <row r="10891" spans="1:19" x14ac:dyDescent="0.25">
      <c r="A10891" t="s">
        <v>10889</v>
      </c>
      <c r="B10891" s="1">
        <v>10.2738</v>
      </c>
      <c r="D10891" s="14" t="s">
        <v>11241</v>
      </c>
      <c r="E10891" s="14">
        <v>19.658461538461538</v>
      </c>
      <c r="H10891" t="s">
        <v>14626</v>
      </c>
      <c r="I10891">
        <v>49</v>
      </c>
      <c r="J10891" t="s">
        <v>7455</v>
      </c>
      <c r="K10891" s="15">
        <v>43111</v>
      </c>
      <c r="L10891" s="14">
        <v>89000</v>
      </c>
      <c r="M10891">
        <v>27.748000000000001</v>
      </c>
      <c r="N10891" s="1">
        <v>0.2</v>
      </c>
      <c r="O10891">
        <v>201</v>
      </c>
      <c r="P10891" t="s">
        <v>14641</v>
      </c>
      <c r="Q10891">
        <v>0.55000000000000004</v>
      </c>
      <c r="R10891" t="s">
        <v>14650</v>
      </c>
      <c r="S10891" s="14">
        <f>profile[[#This Row],[income]]/1000</f>
        <v>89</v>
      </c>
    </row>
    <row r="10892" spans="1:19" x14ac:dyDescent="0.25">
      <c r="A10892" t="s">
        <v>10890</v>
      </c>
      <c r="B10892" s="1">
        <v>2.7416999999999998</v>
      </c>
      <c r="D10892" s="14" t="s">
        <v>11242</v>
      </c>
      <c r="E10892" s="14">
        <v>26.260000000000005</v>
      </c>
      <c r="H10892" t="s">
        <v>14627</v>
      </c>
      <c r="I10892">
        <v>50</v>
      </c>
      <c r="J10892" t="s">
        <v>8603</v>
      </c>
      <c r="K10892" s="15">
        <v>42958</v>
      </c>
      <c r="L10892" s="14">
        <v>111000</v>
      </c>
      <c r="M10892">
        <v>28.69</v>
      </c>
      <c r="N10892" s="1">
        <v>0.2</v>
      </c>
      <c r="O10892">
        <v>354</v>
      </c>
      <c r="P10892" t="s">
        <v>14641</v>
      </c>
      <c r="Q10892">
        <v>0.97</v>
      </c>
      <c r="R10892" t="s">
        <v>14650</v>
      </c>
      <c r="S10892" s="14">
        <f>profile[[#This Row],[income]]/1000</f>
        <v>111</v>
      </c>
    </row>
    <row r="10893" spans="1:19" x14ac:dyDescent="0.25">
      <c r="A10893" t="s">
        <v>10891</v>
      </c>
      <c r="B10893" s="1">
        <v>2.1414</v>
      </c>
      <c r="D10893" s="14" t="s">
        <v>11244</v>
      </c>
      <c r="E10893" s="14">
        <v>16.68277777777778</v>
      </c>
      <c r="H10893" t="s">
        <v>14626</v>
      </c>
      <c r="I10893">
        <v>61</v>
      </c>
      <c r="J10893" t="s">
        <v>13789</v>
      </c>
      <c r="K10893" s="15">
        <v>43174</v>
      </c>
      <c r="L10893" s="14">
        <v>113000</v>
      </c>
      <c r="M10893">
        <v>29.416699999999999</v>
      </c>
      <c r="N10893" s="1">
        <v>0.2</v>
      </c>
      <c r="O10893">
        <v>138</v>
      </c>
      <c r="P10893" t="s">
        <v>14641</v>
      </c>
      <c r="Q10893">
        <v>0.38</v>
      </c>
      <c r="R10893" t="s">
        <v>14650</v>
      </c>
      <c r="S10893" s="14">
        <f>profile[[#This Row],[income]]/1000</f>
        <v>113</v>
      </c>
    </row>
    <row r="10894" spans="1:19" x14ac:dyDescent="0.25">
      <c r="A10894" t="s">
        <v>10892</v>
      </c>
      <c r="B10894" s="1">
        <v>3.7675000000000001</v>
      </c>
      <c r="D10894" s="14" t="s">
        <v>11245</v>
      </c>
      <c r="E10894" s="14">
        <v>2.1625000000000001</v>
      </c>
      <c r="H10894" t="s">
        <v>14626</v>
      </c>
      <c r="I10894">
        <v>53</v>
      </c>
      <c r="J10894" t="s">
        <v>633</v>
      </c>
      <c r="K10894" s="15">
        <v>43062</v>
      </c>
      <c r="L10894" s="14">
        <v>74000</v>
      </c>
      <c r="M10894">
        <v>18.16</v>
      </c>
      <c r="N10894" s="1">
        <v>0.2</v>
      </c>
      <c r="O10894">
        <v>250</v>
      </c>
      <c r="P10894" t="s">
        <v>14641</v>
      </c>
      <c r="Q10894">
        <v>0.68</v>
      </c>
      <c r="R10894" t="s">
        <v>14650</v>
      </c>
      <c r="S10894" s="14">
        <f>profile[[#This Row],[income]]/1000</f>
        <v>74</v>
      </c>
    </row>
    <row r="10895" spans="1:19" x14ac:dyDescent="0.25">
      <c r="A10895" t="s">
        <v>10893</v>
      </c>
      <c r="B10895" s="1">
        <v>4.1580000000000004</v>
      </c>
      <c r="D10895" s="14" t="s">
        <v>11246</v>
      </c>
      <c r="E10895" s="14">
        <v>2.6070588235294117</v>
      </c>
      <c r="H10895" t="s">
        <v>14626</v>
      </c>
      <c r="I10895">
        <v>68</v>
      </c>
      <c r="J10895" t="s">
        <v>8099</v>
      </c>
      <c r="K10895" s="15">
        <v>43118</v>
      </c>
      <c r="L10895" s="14">
        <v>81000</v>
      </c>
      <c r="M10895">
        <v>25.67</v>
      </c>
      <c r="N10895" s="1">
        <v>0.2</v>
      </c>
      <c r="O10895">
        <v>194</v>
      </c>
      <c r="P10895" t="s">
        <v>14641</v>
      </c>
      <c r="Q10895">
        <v>0.53</v>
      </c>
      <c r="R10895" t="s">
        <v>14650</v>
      </c>
      <c r="S10895" s="14">
        <f>profile[[#This Row],[income]]/1000</f>
        <v>81</v>
      </c>
    </row>
    <row r="10896" spans="1:19" x14ac:dyDescent="0.25">
      <c r="A10896" t="s">
        <v>10894</v>
      </c>
      <c r="B10896" s="1">
        <v>23.976700000000001</v>
      </c>
      <c r="D10896" s="14" t="s">
        <v>11247</v>
      </c>
      <c r="E10896" s="14">
        <v>17.579999999999998</v>
      </c>
      <c r="H10896" t="s">
        <v>14626</v>
      </c>
      <c r="I10896">
        <v>67</v>
      </c>
      <c r="J10896" t="s">
        <v>7306</v>
      </c>
      <c r="K10896" s="15">
        <v>43103</v>
      </c>
      <c r="L10896" s="14">
        <v>80000</v>
      </c>
      <c r="M10896">
        <v>19.309999999999999</v>
      </c>
      <c r="N10896" s="1">
        <v>0.2</v>
      </c>
      <c r="O10896">
        <v>209</v>
      </c>
      <c r="P10896" t="s">
        <v>14641</v>
      </c>
      <c r="Q10896">
        <v>0.56999999999999995</v>
      </c>
      <c r="R10896" t="s">
        <v>14650</v>
      </c>
      <c r="S10896" s="14">
        <f>profile[[#This Row],[income]]/1000</f>
        <v>80</v>
      </c>
    </row>
    <row r="10897" spans="1:19" x14ac:dyDescent="0.25">
      <c r="A10897" t="s">
        <v>10895</v>
      </c>
      <c r="B10897" s="1">
        <v>29.84</v>
      </c>
      <c r="D10897" s="14" t="s">
        <v>11248</v>
      </c>
      <c r="E10897" s="14">
        <v>3.06</v>
      </c>
      <c r="H10897" t="s">
        <v>14627</v>
      </c>
      <c r="I10897">
        <v>36</v>
      </c>
      <c r="J10897" t="s">
        <v>7358</v>
      </c>
      <c r="K10897" s="15">
        <v>42975</v>
      </c>
      <c r="L10897" s="14">
        <v>59000</v>
      </c>
      <c r="M10897">
        <v>17.0062</v>
      </c>
      <c r="N10897" s="1">
        <v>0.2</v>
      </c>
      <c r="O10897">
        <v>337</v>
      </c>
      <c r="P10897" t="s">
        <v>14641</v>
      </c>
      <c r="Q10897">
        <v>0.92</v>
      </c>
      <c r="R10897" t="s">
        <v>14650</v>
      </c>
      <c r="S10897" s="14">
        <f>profile[[#This Row],[income]]/1000</f>
        <v>59</v>
      </c>
    </row>
    <row r="10898" spans="1:19" x14ac:dyDescent="0.25">
      <c r="A10898" t="s">
        <v>10896</v>
      </c>
      <c r="B10898" s="1">
        <v>18.546700000000001</v>
      </c>
      <c r="D10898" s="14" t="s">
        <v>11249</v>
      </c>
      <c r="E10898" s="14">
        <v>30.657777777777781</v>
      </c>
      <c r="H10898" t="s">
        <v>14627</v>
      </c>
      <c r="I10898">
        <v>56</v>
      </c>
      <c r="J10898" t="s">
        <v>3175</v>
      </c>
      <c r="K10898" s="15">
        <v>43159</v>
      </c>
      <c r="L10898" s="14">
        <v>79000</v>
      </c>
      <c r="M10898">
        <v>17.329999999999998</v>
      </c>
      <c r="N10898" s="1">
        <v>0.2</v>
      </c>
      <c r="O10898">
        <v>153</v>
      </c>
      <c r="P10898" t="s">
        <v>14641</v>
      </c>
      <c r="Q10898">
        <v>0.42</v>
      </c>
      <c r="R10898" t="s">
        <v>14650</v>
      </c>
      <c r="S10898" s="14">
        <f>profile[[#This Row],[income]]/1000</f>
        <v>79</v>
      </c>
    </row>
    <row r="10899" spans="1:19" x14ac:dyDescent="0.25">
      <c r="A10899" t="s">
        <v>10897</v>
      </c>
      <c r="B10899" s="1">
        <v>2.35</v>
      </c>
      <c r="D10899" s="14" t="s">
        <v>11251</v>
      </c>
      <c r="E10899" s="14">
        <v>3.2799999999999989</v>
      </c>
      <c r="H10899" t="s">
        <v>14626</v>
      </c>
      <c r="I10899">
        <v>53</v>
      </c>
      <c r="J10899" t="s">
        <v>7589</v>
      </c>
      <c r="K10899" s="15">
        <v>42988</v>
      </c>
      <c r="L10899" s="14">
        <v>82000</v>
      </c>
      <c r="M10899">
        <v>27.86</v>
      </c>
      <c r="N10899" s="1">
        <v>0.2</v>
      </c>
      <c r="O10899">
        <v>324</v>
      </c>
      <c r="P10899" t="s">
        <v>14641</v>
      </c>
      <c r="Q10899">
        <v>0.89</v>
      </c>
      <c r="R10899" t="s">
        <v>14650</v>
      </c>
      <c r="S10899" s="14">
        <f>profile[[#This Row],[income]]/1000</f>
        <v>82</v>
      </c>
    </row>
    <row r="10900" spans="1:19" x14ac:dyDescent="0.25">
      <c r="A10900" t="s">
        <v>10898</v>
      </c>
      <c r="B10900" s="1">
        <v>2.5299999999999998</v>
      </c>
      <c r="D10900" s="14" t="s">
        <v>11252</v>
      </c>
      <c r="E10900" s="14">
        <v>4.734285714285714</v>
      </c>
      <c r="H10900" t="s">
        <v>14627</v>
      </c>
      <c r="I10900">
        <v>53</v>
      </c>
      <c r="J10900" t="s">
        <v>4285</v>
      </c>
      <c r="K10900" s="15">
        <v>43101</v>
      </c>
      <c r="L10900" s="14">
        <v>91000</v>
      </c>
      <c r="M10900">
        <v>29.37</v>
      </c>
      <c r="N10900" s="1">
        <v>0.2</v>
      </c>
      <c r="O10900">
        <v>211</v>
      </c>
      <c r="P10900" t="s">
        <v>14641</v>
      </c>
      <c r="Q10900">
        <v>0.57999999999999996</v>
      </c>
      <c r="R10900" t="s">
        <v>14650</v>
      </c>
      <c r="S10900" s="14">
        <f>profile[[#This Row],[income]]/1000</f>
        <v>91</v>
      </c>
    </row>
    <row r="10901" spans="1:19" x14ac:dyDescent="0.25">
      <c r="A10901" t="s">
        <v>10899</v>
      </c>
      <c r="B10901" s="1">
        <v>0</v>
      </c>
      <c r="D10901" s="14" t="s">
        <v>11253</v>
      </c>
      <c r="E10901" s="14">
        <v>12.784000000000002</v>
      </c>
      <c r="H10901" t="s">
        <v>14626</v>
      </c>
      <c r="I10901">
        <v>54</v>
      </c>
      <c r="J10901" t="s">
        <v>9543</v>
      </c>
      <c r="K10901" s="15">
        <v>43215</v>
      </c>
      <c r="L10901" s="14">
        <v>78000</v>
      </c>
      <c r="M10901">
        <v>33.17</v>
      </c>
      <c r="N10901" s="1">
        <v>0.2</v>
      </c>
      <c r="O10901">
        <v>97</v>
      </c>
      <c r="P10901" t="s">
        <v>14641</v>
      </c>
      <c r="Q10901">
        <v>0.27</v>
      </c>
      <c r="R10901" t="s">
        <v>14650</v>
      </c>
      <c r="S10901" s="14">
        <f>profile[[#This Row],[income]]/1000</f>
        <v>78</v>
      </c>
    </row>
    <row r="10902" spans="1:19" x14ac:dyDescent="0.25">
      <c r="A10902" t="s">
        <v>10900</v>
      </c>
      <c r="B10902" s="1">
        <v>30.953299999999999</v>
      </c>
      <c r="D10902" s="14" t="s">
        <v>11254</v>
      </c>
      <c r="E10902" s="14">
        <v>3.3150000000000004</v>
      </c>
      <c r="H10902" t="s">
        <v>14627</v>
      </c>
      <c r="I10902">
        <v>56</v>
      </c>
      <c r="J10902" t="s">
        <v>2648</v>
      </c>
      <c r="K10902" s="15">
        <v>43287</v>
      </c>
      <c r="L10902" s="14">
        <v>96000</v>
      </c>
      <c r="M10902">
        <v>22.82</v>
      </c>
      <c r="N10902" s="1">
        <v>0.2</v>
      </c>
      <c r="O10902">
        <v>25</v>
      </c>
      <c r="P10902" t="s">
        <v>14641</v>
      </c>
      <c r="Q10902">
        <v>7.0000000000000007E-2</v>
      </c>
      <c r="R10902" t="s">
        <v>14650</v>
      </c>
      <c r="S10902" s="14">
        <f>profile[[#This Row],[income]]/1000</f>
        <v>96</v>
      </c>
    </row>
    <row r="10903" spans="1:19" x14ac:dyDescent="0.25">
      <c r="A10903" t="s">
        <v>10901</v>
      </c>
      <c r="B10903" s="1">
        <v>22.53</v>
      </c>
      <c r="D10903" s="14" t="s">
        <v>11255</v>
      </c>
      <c r="E10903" s="14">
        <v>3.7277777777777783</v>
      </c>
      <c r="H10903" t="s">
        <v>14626</v>
      </c>
      <c r="I10903">
        <v>69</v>
      </c>
      <c r="J10903" t="s">
        <v>14476</v>
      </c>
      <c r="K10903" s="15">
        <v>43055</v>
      </c>
      <c r="L10903" s="14">
        <v>74000</v>
      </c>
      <c r="M10903">
        <v>15.88</v>
      </c>
      <c r="N10903" s="1">
        <v>0.2</v>
      </c>
      <c r="O10903">
        <v>257</v>
      </c>
      <c r="P10903" t="s">
        <v>14641</v>
      </c>
      <c r="Q10903">
        <v>0.7</v>
      </c>
      <c r="R10903" t="s">
        <v>14650</v>
      </c>
      <c r="S10903" s="14">
        <f>profile[[#This Row],[income]]/1000</f>
        <v>74</v>
      </c>
    </row>
    <row r="10904" spans="1:19" x14ac:dyDescent="0.25">
      <c r="A10904" t="s">
        <v>10902</v>
      </c>
      <c r="B10904" s="1">
        <v>2.4666999999999999</v>
      </c>
      <c r="D10904" s="14" t="s">
        <v>11256</v>
      </c>
      <c r="E10904" s="14">
        <v>22.91</v>
      </c>
      <c r="H10904" t="s">
        <v>14626</v>
      </c>
      <c r="I10904">
        <v>80</v>
      </c>
      <c r="J10904" t="s">
        <v>5069</v>
      </c>
      <c r="K10904" s="15">
        <v>43210</v>
      </c>
      <c r="L10904" s="14">
        <v>85000</v>
      </c>
      <c r="M10904">
        <v>21.6233</v>
      </c>
      <c r="N10904" s="1">
        <v>0.2</v>
      </c>
      <c r="O10904">
        <v>102</v>
      </c>
      <c r="P10904" t="s">
        <v>14641</v>
      </c>
      <c r="Q10904">
        <v>0.28000000000000003</v>
      </c>
      <c r="R10904" t="s">
        <v>14650</v>
      </c>
      <c r="S10904" s="14">
        <f>profile[[#This Row],[income]]/1000</f>
        <v>85</v>
      </c>
    </row>
    <row r="10905" spans="1:19" x14ac:dyDescent="0.25">
      <c r="A10905" t="s">
        <v>10903</v>
      </c>
      <c r="B10905" s="1">
        <v>17.079999999999998</v>
      </c>
      <c r="D10905" s="14" t="s">
        <v>11257</v>
      </c>
      <c r="E10905" s="14">
        <v>27.706</v>
      </c>
      <c r="H10905" t="s">
        <v>14626</v>
      </c>
      <c r="I10905">
        <v>63</v>
      </c>
      <c r="J10905" t="s">
        <v>5537</v>
      </c>
      <c r="K10905" s="15">
        <v>43216</v>
      </c>
      <c r="L10905" s="14">
        <v>88000</v>
      </c>
      <c r="M10905">
        <v>25.08</v>
      </c>
      <c r="N10905" s="1">
        <v>0.2</v>
      </c>
      <c r="O10905">
        <v>96</v>
      </c>
      <c r="P10905" t="s">
        <v>14641</v>
      </c>
      <c r="Q10905">
        <v>0.26</v>
      </c>
      <c r="R10905" t="s">
        <v>14650</v>
      </c>
      <c r="S10905" s="14">
        <f>profile[[#This Row],[income]]/1000</f>
        <v>88</v>
      </c>
    </row>
    <row r="10906" spans="1:19" x14ac:dyDescent="0.25">
      <c r="A10906" t="s">
        <v>10904</v>
      </c>
      <c r="B10906" s="1">
        <v>18.2056</v>
      </c>
      <c r="D10906" s="14" t="s">
        <v>11258</v>
      </c>
      <c r="E10906" s="14">
        <v>2.1766666666666663</v>
      </c>
      <c r="H10906" t="s">
        <v>14626</v>
      </c>
      <c r="I10906">
        <v>56</v>
      </c>
      <c r="J10906" t="s">
        <v>13970</v>
      </c>
      <c r="K10906" s="15">
        <v>43052</v>
      </c>
      <c r="L10906" s="14">
        <v>59000</v>
      </c>
      <c r="M10906">
        <v>13.64</v>
      </c>
      <c r="N10906" s="1">
        <v>0.2</v>
      </c>
      <c r="O10906">
        <v>260</v>
      </c>
      <c r="P10906" t="s">
        <v>14641</v>
      </c>
      <c r="Q10906">
        <v>0.71</v>
      </c>
      <c r="R10906" t="s">
        <v>14650</v>
      </c>
      <c r="S10906" s="14">
        <f>profile[[#This Row],[income]]/1000</f>
        <v>59</v>
      </c>
    </row>
    <row r="10907" spans="1:19" x14ac:dyDescent="0.25">
      <c r="A10907" t="s">
        <v>10905</v>
      </c>
      <c r="B10907" s="1">
        <v>15.435</v>
      </c>
      <c r="D10907" s="14" t="s">
        <v>11259</v>
      </c>
      <c r="E10907" s="14">
        <v>16.043333333333333</v>
      </c>
      <c r="H10907" t="s">
        <v>14626</v>
      </c>
      <c r="I10907">
        <v>41</v>
      </c>
      <c r="J10907" t="s">
        <v>2609</v>
      </c>
      <c r="K10907" s="15">
        <v>43073</v>
      </c>
      <c r="L10907" s="14">
        <v>80000</v>
      </c>
      <c r="M10907">
        <v>28.56</v>
      </c>
      <c r="N10907" s="1">
        <v>0.2</v>
      </c>
      <c r="O10907">
        <v>239</v>
      </c>
      <c r="P10907" t="s">
        <v>14641</v>
      </c>
      <c r="Q10907">
        <v>0.65</v>
      </c>
      <c r="R10907" t="s">
        <v>14650</v>
      </c>
      <c r="S10907" s="14">
        <f>profile[[#This Row],[income]]/1000</f>
        <v>80</v>
      </c>
    </row>
    <row r="10908" spans="1:19" x14ac:dyDescent="0.25">
      <c r="A10908" t="s">
        <v>10906</v>
      </c>
      <c r="B10908" s="1">
        <v>1.2366999999999999</v>
      </c>
      <c r="D10908" s="14" t="s">
        <v>11260</v>
      </c>
      <c r="E10908" s="14">
        <v>4.1500000000000004</v>
      </c>
      <c r="H10908" t="s">
        <v>14627</v>
      </c>
      <c r="I10908">
        <v>54</v>
      </c>
      <c r="J10908" t="s">
        <v>7162</v>
      </c>
      <c r="K10908" s="15">
        <v>43030</v>
      </c>
      <c r="L10908" s="14">
        <v>120000</v>
      </c>
      <c r="M10908">
        <v>32.945</v>
      </c>
      <c r="N10908" s="1">
        <v>0.2</v>
      </c>
      <c r="O10908">
        <v>282</v>
      </c>
      <c r="P10908" t="s">
        <v>14641</v>
      </c>
      <c r="Q10908">
        <v>0.77</v>
      </c>
      <c r="R10908" t="s">
        <v>14650</v>
      </c>
      <c r="S10908" s="14">
        <f>profile[[#This Row],[income]]/1000</f>
        <v>120</v>
      </c>
    </row>
    <row r="10909" spans="1:19" x14ac:dyDescent="0.25">
      <c r="A10909" t="s">
        <v>10907</v>
      </c>
      <c r="B10909" s="1">
        <v>2.5630999999999999</v>
      </c>
      <c r="D10909" s="14" t="s">
        <v>11261</v>
      </c>
      <c r="E10909" s="14">
        <v>18.228333333333335</v>
      </c>
      <c r="H10909" t="s">
        <v>14626</v>
      </c>
      <c r="I10909">
        <v>86</v>
      </c>
      <c r="J10909" t="s">
        <v>52</v>
      </c>
      <c r="K10909" s="15">
        <v>43202</v>
      </c>
      <c r="L10909" s="14">
        <v>109000</v>
      </c>
      <c r="M10909">
        <v>32.055999999999997</v>
      </c>
      <c r="N10909" s="1">
        <v>0.2</v>
      </c>
      <c r="O10909">
        <v>110</v>
      </c>
      <c r="P10909" t="s">
        <v>14641</v>
      </c>
      <c r="Q10909">
        <v>0.3</v>
      </c>
      <c r="R10909" t="s">
        <v>14650</v>
      </c>
      <c r="S10909" s="14">
        <f>profile[[#This Row],[income]]/1000</f>
        <v>109</v>
      </c>
    </row>
    <row r="10910" spans="1:19" x14ac:dyDescent="0.25">
      <c r="A10910" t="s">
        <v>10908</v>
      </c>
      <c r="B10910" s="1">
        <v>3.3050000000000002</v>
      </c>
      <c r="D10910" s="14" t="s">
        <v>11262</v>
      </c>
      <c r="E10910" s="14">
        <v>3.9159999999999995</v>
      </c>
      <c r="H10910" t="s">
        <v>14626</v>
      </c>
      <c r="I10910">
        <v>71</v>
      </c>
      <c r="J10910" t="s">
        <v>2602</v>
      </c>
      <c r="K10910" s="15">
        <v>42947</v>
      </c>
      <c r="L10910" s="14">
        <v>114000</v>
      </c>
      <c r="M10910">
        <v>20.776700000000002</v>
      </c>
      <c r="N10910" s="1">
        <v>0.2</v>
      </c>
      <c r="O10910">
        <v>365</v>
      </c>
      <c r="P10910" t="s">
        <v>14641</v>
      </c>
      <c r="Q10910">
        <v>1</v>
      </c>
      <c r="R10910" t="s">
        <v>14650</v>
      </c>
      <c r="S10910" s="14">
        <f>profile[[#This Row],[income]]/1000</f>
        <v>114</v>
      </c>
    </row>
    <row r="10911" spans="1:19" x14ac:dyDescent="0.25">
      <c r="A10911" t="s">
        <v>10909</v>
      </c>
      <c r="B10911" s="1">
        <v>4.9522000000000004</v>
      </c>
      <c r="D10911" s="14" t="s">
        <v>11263</v>
      </c>
      <c r="E10911" s="14">
        <v>27.42</v>
      </c>
      <c r="H10911" t="s">
        <v>14626</v>
      </c>
      <c r="I10911">
        <v>62</v>
      </c>
      <c r="J10911" t="s">
        <v>9229</v>
      </c>
      <c r="K10911" s="15">
        <v>43135</v>
      </c>
      <c r="L10911" s="14">
        <v>74000</v>
      </c>
      <c r="M10911">
        <v>24.193999999999999</v>
      </c>
      <c r="N10911" s="1">
        <v>0.2</v>
      </c>
      <c r="O10911">
        <v>177</v>
      </c>
      <c r="P10911" t="s">
        <v>14641</v>
      </c>
      <c r="Q10911">
        <v>0.48</v>
      </c>
      <c r="R10911" t="s">
        <v>14650</v>
      </c>
      <c r="S10911" s="14">
        <f>profile[[#This Row],[income]]/1000</f>
        <v>74</v>
      </c>
    </row>
    <row r="10912" spans="1:19" x14ac:dyDescent="0.25">
      <c r="A10912" t="s">
        <v>10910</v>
      </c>
      <c r="B10912" s="1">
        <v>3.8258000000000001</v>
      </c>
      <c r="D10912" s="14" t="s">
        <v>11264</v>
      </c>
      <c r="E10912" s="14">
        <v>22.358000000000001</v>
      </c>
      <c r="H10912" t="s">
        <v>14626</v>
      </c>
      <c r="I10912">
        <v>54</v>
      </c>
      <c r="J10912" t="s">
        <v>4107</v>
      </c>
      <c r="K10912" s="15">
        <v>43169</v>
      </c>
      <c r="L10912" s="14">
        <v>109000</v>
      </c>
      <c r="M10912">
        <v>27.793299999999999</v>
      </c>
      <c r="N10912" s="1">
        <v>0.2</v>
      </c>
      <c r="O10912">
        <v>143</v>
      </c>
      <c r="P10912" t="s">
        <v>14641</v>
      </c>
      <c r="Q10912">
        <v>0.39</v>
      </c>
      <c r="R10912" t="s">
        <v>14650</v>
      </c>
      <c r="S10912" s="14">
        <f>profile[[#This Row],[income]]/1000</f>
        <v>109</v>
      </c>
    </row>
    <row r="10913" spans="1:19" x14ac:dyDescent="0.25">
      <c r="A10913" t="s">
        <v>10911</v>
      </c>
      <c r="B10913" s="1">
        <v>22.774999999999999</v>
      </c>
      <c r="D10913" s="14" t="s">
        <v>11265</v>
      </c>
      <c r="E10913" s="14">
        <v>18.264000000000003</v>
      </c>
      <c r="H10913" t="s">
        <v>14626</v>
      </c>
      <c r="I10913">
        <v>69</v>
      </c>
      <c r="J10913" t="s">
        <v>2837</v>
      </c>
      <c r="K10913" s="15">
        <v>43044</v>
      </c>
      <c r="L10913" s="14">
        <v>88000</v>
      </c>
      <c r="M10913">
        <v>20.96</v>
      </c>
      <c r="N10913" s="1">
        <v>0.2</v>
      </c>
      <c r="O10913">
        <v>268</v>
      </c>
      <c r="P10913" t="s">
        <v>14641</v>
      </c>
      <c r="Q10913">
        <v>0.73</v>
      </c>
      <c r="R10913" t="s">
        <v>14650</v>
      </c>
      <c r="S10913" s="14">
        <f>profile[[#This Row],[income]]/1000</f>
        <v>88</v>
      </c>
    </row>
    <row r="10914" spans="1:19" x14ac:dyDescent="0.25">
      <c r="A10914" t="s">
        <v>10912</v>
      </c>
      <c r="B10914" s="1">
        <v>17.46</v>
      </c>
      <c r="D10914" s="14" t="s">
        <v>11266</v>
      </c>
      <c r="E10914" s="14">
        <v>4.1325000000000003</v>
      </c>
      <c r="H10914" t="s">
        <v>14626</v>
      </c>
      <c r="I10914">
        <v>46</v>
      </c>
      <c r="J10914" t="s">
        <v>5735</v>
      </c>
      <c r="K10914" s="15">
        <v>43168</v>
      </c>
      <c r="L10914" s="14">
        <v>82000</v>
      </c>
      <c r="M10914">
        <v>14.8033</v>
      </c>
      <c r="N10914" s="1">
        <v>0.2</v>
      </c>
      <c r="O10914">
        <v>144</v>
      </c>
      <c r="P10914" t="s">
        <v>14641</v>
      </c>
      <c r="Q10914">
        <v>0.39</v>
      </c>
      <c r="R10914" t="s">
        <v>14650</v>
      </c>
      <c r="S10914" s="14">
        <f>profile[[#This Row],[income]]/1000</f>
        <v>82</v>
      </c>
    </row>
    <row r="10915" spans="1:19" x14ac:dyDescent="0.25">
      <c r="A10915" t="s">
        <v>10913</v>
      </c>
      <c r="B10915" s="1">
        <v>3.87</v>
      </c>
      <c r="D10915" s="14" t="s">
        <v>11267</v>
      </c>
      <c r="E10915" s="14">
        <v>29.6</v>
      </c>
      <c r="H10915" t="s">
        <v>14626</v>
      </c>
      <c r="I10915">
        <v>59</v>
      </c>
      <c r="J10915" t="s">
        <v>1971</v>
      </c>
      <c r="K10915" s="15">
        <v>42949</v>
      </c>
      <c r="L10915" s="14">
        <v>90000</v>
      </c>
      <c r="M10915">
        <v>27.497499999999999</v>
      </c>
      <c r="N10915" s="1">
        <v>0.2</v>
      </c>
      <c r="O10915">
        <v>363</v>
      </c>
      <c r="P10915" t="s">
        <v>14641</v>
      </c>
      <c r="Q10915">
        <v>0.99</v>
      </c>
      <c r="R10915" t="s">
        <v>14650</v>
      </c>
      <c r="S10915" s="14">
        <f>profile[[#This Row],[income]]/1000</f>
        <v>90</v>
      </c>
    </row>
    <row r="10916" spans="1:19" x14ac:dyDescent="0.25">
      <c r="A10916" t="s">
        <v>10914</v>
      </c>
      <c r="B10916" s="1">
        <v>10.199999999999999</v>
      </c>
      <c r="D10916" s="14" t="s">
        <v>11268</v>
      </c>
      <c r="E10916" s="14">
        <v>2.777058823529412</v>
      </c>
      <c r="H10916" t="s">
        <v>14626</v>
      </c>
      <c r="I10916">
        <v>27</v>
      </c>
      <c r="J10916" t="s">
        <v>12977</v>
      </c>
      <c r="K10916" s="15">
        <v>43172</v>
      </c>
      <c r="L10916" s="14">
        <v>62000</v>
      </c>
      <c r="M10916">
        <v>18.920000000000002</v>
      </c>
      <c r="N10916" s="1">
        <v>0.2</v>
      </c>
      <c r="O10916">
        <v>140</v>
      </c>
      <c r="P10916" t="s">
        <v>14641</v>
      </c>
      <c r="Q10916">
        <v>0.38</v>
      </c>
      <c r="R10916" t="s">
        <v>14650</v>
      </c>
      <c r="S10916" s="14">
        <f>profile[[#This Row],[income]]/1000</f>
        <v>62</v>
      </c>
    </row>
    <row r="10917" spans="1:19" x14ac:dyDescent="0.25">
      <c r="A10917" t="s">
        <v>10915</v>
      </c>
      <c r="B10917" s="1">
        <v>27.715699999999998</v>
      </c>
      <c r="D10917" s="14" t="s">
        <v>11269</v>
      </c>
      <c r="E10917" s="14">
        <v>20.369</v>
      </c>
      <c r="H10917" t="s">
        <v>14626</v>
      </c>
      <c r="I10917">
        <v>21</v>
      </c>
      <c r="J10917" t="s">
        <v>3023</v>
      </c>
      <c r="K10917" s="15">
        <v>43038</v>
      </c>
      <c r="L10917" s="14">
        <v>49000</v>
      </c>
      <c r="M10917">
        <v>14.261200000000001</v>
      </c>
      <c r="N10917" s="1">
        <v>0.2</v>
      </c>
      <c r="O10917">
        <v>274</v>
      </c>
      <c r="P10917" t="s">
        <v>14641</v>
      </c>
      <c r="Q10917">
        <v>0.75</v>
      </c>
      <c r="R10917" t="s">
        <v>14650</v>
      </c>
      <c r="S10917" s="14">
        <f>profile[[#This Row],[income]]/1000</f>
        <v>49</v>
      </c>
    </row>
    <row r="10918" spans="1:19" x14ac:dyDescent="0.25">
      <c r="A10918" t="s">
        <v>10916</v>
      </c>
      <c r="B10918" s="1">
        <v>15.383800000000001</v>
      </c>
      <c r="D10918" s="14" t="s">
        <v>11270</v>
      </c>
      <c r="E10918" s="14">
        <v>19.706250000000001</v>
      </c>
      <c r="H10918" t="s">
        <v>14626</v>
      </c>
      <c r="I10918">
        <v>53</v>
      </c>
      <c r="J10918" t="s">
        <v>2419</v>
      </c>
      <c r="K10918" s="15">
        <v>43000</v>
      </c>
      <c r="L10918" s="14">
        <v>94000</v>
      </c>
      <c r="M10918">
        <v>19.940000000000001</v>
      </c>
      <c r="N10918" s="1">
        <v>0.2</v>
      </c>
      <c r="O10918">
        <v>312</v>
      </c>
      <c r="P10918" t="s">
        <v>14641</v>
      </c>
      <c r="Q10918">
        <v>0.85</v>
      </c>
      <c r="R10918" t="s">
        <v>14650</v>
      </c>
      <c r="S10918" s="14">
        <f>profile[[#This Row],[income]]/1000</f>
        <v>94</v>
      </c>
    </row>
    <row r="10919" spans="1:19" x14ac:dyDescent="0.25">
      <c r="A10919" t="s">
        <v>10917</v>
      </c>
      <c r="B10919" s="1">
        <v>23.922000000000001</v>
      </c>
      <c r="D10919" s="14" t="s">
        <v>11271</v>
      </c>
      <c r="E10919" s="14">
        <v>2.3899999999999997</v>
      </c>
      <c r="H10919" t="s">
        <v>14626</v>
      </c>
      <c r="I10919">
        <v>58</v>
      </c>
      <c r="J10919" t="s">
        <v>3849</v>
      </c>
      <c r="K10919" s="15">
        <v>43001</v>
      </c>
      <c r="L10919" s="14">
        <v>113000</v>
      </c>
      <c r="M10919">
        <v>24.885000000000002</v>
      </c>
      <c r="N10919" s="1">
        <v>0.2</v>
      </c>
      <c r="O10919">
        <v>311</v>
      </c>
      <c r="P10919" t="s">
        <v>14641</v>
      </c>
      <c r="Q10919">
        <v>0.85</v>
      </c>
      <c r="R10919" t="s">
        <v>14650</v>
      </c>
      <c r="S10919" s="14">
        <f>profile[[#This Row],[income]]/1000</f>
        <v>113</v>
      </c>
    </row>
    <row r="10920" spans="1:19" x14ac:dyDescent="0.25">
      <c r="A10920" t="s">
        <v>10918</v>
      </c>
      <c r="B10920" s="1">
        <v>3.097</v>
      </c>
      <c r="D10920" s="14" t="s">
        <v>11272</v>
      </c>
      <c r="E10920" s="14">
        <v>3.1300000000000003</v>
      </c>
      <c r="H10920" t="s">
        <v>14627</v>
      </c>
      <c r="I10920">
        <v>80</v>
      </c>
      <c r="J10920" t="s">
        <v>907</v>
      </c>
      <c r="K10920" s="15">
        <v>43236</v>
      </c>
      <c r="L10920" s="14">
        <v>72000</v>
      </c>
      <c r="M10920">
        <v>15.763299999999999</v>
      </c>
      <c r="N10920" s="1">
        <v>0.2</v>
      </c>
      <c r="O10920">
        <v>76</v>
      </c>
      <c r="P10920" t="s">
        <v>14641</v>
      </c>
      <c r="Q10920">
        <v>0.21</v>
      </c>
      <c r="R10920" t="s">
        <v>14650</v>
      </c>
      <c r="S10920" s="14">
        <f>profile[[#This Row],[income]]/1000</f>
        <v>72</v>
      </c>
    </row>
    <row r="10921" spans="1:19" x14ac:dyDescent="0.25">
      <c r="A10921" t="s">
        <v>10919</v>
      </c>
      <c r="B10921" s="1">
        <v>26.9</v>
      </c>
      <c r="D10921" s="14" t="s">
        <v>11273</v>
      </c>
      <c r="E10921" s="14">
        <v>24.842999999999996</v>
      </c>
      <c r="H10921" t="s">
        <v>14626</v>
      </c>
      <c r="I10921">
        <v>28</v>
      </c>
      <c r="J10921" t="s">
        <v>4153</v>
      </c>
      <c r="K10921" s="15">
        <v>42971</v>
      </c>
      <c r="L10921" s="14">
        <v>75000</v>
      </c>
      <c r="M10921">
        <v>21.448499999999999</v>
      </c>
      <c r="N10921" s="1">
        <v>0.2</v>
      </c>
      <c r="O10921">
        <v>341</v>
      </c>
      <c r="P10921" t="s">
        <v>14641</v>
      </c>
      <c r="Q10921">
        <v>0.93</v>
      </c>
      <c r="R10921" t="s">
        <v>14650</v>
      </c>
      <c r="S10921" s="14">
        <f>profile[[#This Row],[income]]/1000</f>
        <v>75</v>
      </c>
    </row>
    <row r="10922" spans="1:19" x14ac:dyDescent="0.25">
      <c r="A10922" t="s">
        <v>10920</v>
      </c>
      <c r="B10922" s="1">
        <v>21.792000000000002</v>
      </c>
      <c r="D10922" s="14" t="s">
        <v>11274</v>
      </c>
      <c r="E10922" s="14">
        <v>4.1980000000000004</v>
      </c>
      <c r="H10922" t="s">
        <v>14627</v>
      </c>
      <c r="I10922">
        <v>25</v>
      </c>
      <c r="J10922" t="s">
        <v>2300</v>
      </c>
      <c r="K10922" s="15">
        <v>42969</v>
      </c>
      <c r="L10922" s="14">
        <v>33000</v>
      </c>
      <c r="M10922">
        <v>28.255400000000002</v>
      </c>
      <c r="N10922" s="1">
        <v>0.2</v>
      </c>
      <c r="O10922">
        <v>343</v>
      </c>
      <c r="P10922" t="s">
        <v>14641</v>
      </c>
      <c r="Q10922">
        <v>0.94</v>
      </c>
      <c r="R10922" t="s">
        <v>14650</v>
      </c>
      <c r="S10922" s="14">
        <f>profile[[#This Row],[income]]/1000</f>
        <v>33</v>
      </c>
    </row>
    <row r="10923" spans="1:19" x14ac:dyDescent="0.25">
      <c r="A10923" t="s">
        <v>10921</v>
      </c>
      <c r="B10923" s="1">
        <v>8.8279999999999994</v>
      </c>
      <c r="D10923" s="14" t="s">
        <v>11275</v>
      </c>
      <c r="E10923" s="14">
        <v>31.125</v>
      </c>
      <c r="H10923" t="s">
        <v>14626</v>
      </c>
      <c r="I10923">
        <v>40</v>
      </c>
      <c r="J10923" t="s">
        <v>8281</v>
      </c>
      <c r="K10923" s="15">
        <v>43142</v>
      </c>
      <c r="L10923" s="14">
        <v>75000</v>
      </c>
      <c r="M10923">
        <v>32.340000000000003</v>
      </c>
      <c r="N10923" s="1">
        <v>0.2</v>
      </c>
      <c r="O10923">
        <v>170</v>
      </c>
      <c r="P10923" t="s">
        <v>14641</v>
      </c>
      <c r="Q10923">
        <v>0.47</v>
      </c>
      <c r="R10923" t="s">
        <v>14650</v>
      </c>
      <c r="S10923" s="14">
        <f>profile[[#This Row],[income]]/1000</f>
        <v>75</v>
      </c>
    </row>
    <row r="10924" spans="1:19" x14ac:dyDescent="0.25">
      <c r="A10924" t="s">
        <v>10922</v>
      </c>
      <c r="B10924" s="1">
        <v>1.1100000000000001</v>
      </c>
      <c r="D10924" s="14" t="s">
        <v>11276</v>
      </c>
      <c r="E10924" s="14">
        <v>23.689999999999998</v>
      </c>
      <c r="H10924" t="s">
        <v>14626</v>
      </c>
      <c r="I10924">
        <v>80</v>
      </c>
      <c r="J10924" t="s">
        <v>2529</v>
      </c>
      <c r="K10924" s="15">
        <v>43081</v>
      </c>
      <c r="L10924" s="14">
        <v>82000</v>
      </c>
      <c r="M10924">
        <v>19.305</v>
      </c>
      <c r="N10924" s="1">
        <v>0.2</v>
      </c>
      <c r="O10924">
        <v>231</v>
      </c>
      <c r="P10924" t="s">
        <v>14641</v>
      </c>
      <c r="Q10924">
        <v>0.63</v>
      </c>
      <c r="R10924" t="s">
        <v>14650</v>
      </c>
      <c r="S10924" s="14">
        <f>profile[[#This Row],[income]]/1000</f>
        <v>82</v>
      </c>
    </row>
    <row r="10925" spans="1:19" x14ac:dyDescent="0.25">
      <c r="A10925" t="s">
        <v>10923</v>
      </c>
      <c r="B10925" s="1">
        <v>18.284500000000001</v>
      </c>
      <c r="D10925" s="14" t="s">
        <v>11277</v>
      </c>
      <c r="E10925" s="14">
        <v>7.3383333333333338</v>
      </c>
      <c r="H10925" t="s">
        <v>14627</v>
      </c>
      <c r="I10925">
        <v>22</v>
      </c>
      <c r="J10925" t="s">
        <v>731</v>
      </c>
      <c r="K10925" s="15">
        <v>43001</v>
      </c>
      <c r="L10925" s="14">
        <v>48000</v>
      </c>
      <c r="M10925">
        <v>15.2</v>
      </c>
      <c r="N10925" s="1">
        <v>0.2</v>
      </c>
      <c r="O10925">
        <v>311</v>
      </c>
      <c r="P10925" t="s">
        <v>14641</v>
      </c>
      <c r="Q10925">
        <v>0.85</v>
      </c>
      <c r="R10925" t="s">
        <v>14650</v>
      </c>
      <c r="S10925" s="14">
        <f>profile[[#This Row],[income]]/1000</f>
        <v>48</v>
      </c>
    </row>
    <row r="10926" spans="1:19" x14ac:dyDescent="0.25">
      <c r="A10926" t="s">
        <v>10924</v>
      </c>
      <c r="B10926" s="1">
        <v>14.9971</v>
      </c>
      <c r="D10926" s="14" t="s">
        <v>11278</v>
      </c>
      <c r="E10926" s="14">
        <v>26.299285714285709</v>
      </c>
      <c r="H10926" t="s">
        <v>14627</v>
      </c>
      <c r="I10926">
        <v>52</v>
      </c>
      <c r="J10926" t="s">
        <v>8271</v>
      </c>
      <c r="K10926" s="15">
        <v>43015</v>
      </c>
      <c r="L10926" s="14">
        <v>59000</v>
      </c>
      <c r="M10926">
        <v>16.017099999999999</v>
      </c>
      <c r="N10926" s="1">
        <v>0.2</v>
      </c>
      <c r="O10926">
        <v>297</v>
      </c>
      <c r="P10926" t="s">
        <v>14641</v>
      </c>
      <c r="Q10926">
        <v>0.81</v>
      </c>
      <c r="R10926" t="s">
        <v>14650</v>
      </c>
      <c r="S10926" s="14">
        <f>profile[[#This Row],[income]]/1000</f>
        <v>59</v>
      </c>
    </row>
    <row r="10927" spans="1:19" x14ac:dyDescent="0.25">
      <c r="A10927" t="s">
        <v>10925</v>
      </c>
      <c r="B10927" s="1">
        <v>20.63</v>
      </c>
      <c r="D10927" s="14" t="s">
        <v>11279</v>
      </c>
      <c r="E10927" s="14">
        <v>3.1221428571428582</v>
      </c>
      <c r="H10927" t="s">
        <v>14627</v>
      </c>
      <c r="I10927">
        <v>61</v>
      </c>
      <c r="J10927" t="s">
        <v>4892</v>
      </c>
      <c r="K10927" s="15">
        <v>43263</v>
      </c>
      <c r="L10927" s="14">
        <v>94000</v>
      </c>
      <c r="M10927">
        <v>26.24</v>
      </c>
      <c r="N10927" s="1">
        <v>0.2</v>
      </c>
      <c r="O10927">
        <v>49</v>
      </c>
      <c r="P10927" t="s">
        <v>14641</v>
      </c>
      <c r="Q10927">
        <v>0.13</v>
      </c>
      <c r="R10927" t="s">
        <v>14650</v>
      </c>
      <c r="S10927" s="14">
        <f>profile[[#This Row],[income]]/1000</f>
        <v>94</v>
      </c>
    </row>
    <row r="10928" spans="1:19" x14ac:dyDescent="0.25">
      <c r="A10928" t="s">
        <v>10926</v>
      </c>
      <c r="B10928" s="1">
        <v>2.9232999999999998</v>
      </c>
      <c r="D10928" s="14" t="s">
        <v>11280</v>
      </c>
      <c r="E10928" s="14">
        <v>23.131428571428575</v>
      </c>
      <c r="H10928" t="s">
        <v>14626</v>
      </c>
      <c r="I10928">
        <v>61</v>
      </c>
      <c r="J10928" t="s">
        <v>192</v>
      </c>
      <c r="K10928" s="15">
        <v>43004</v>
      </c>
      <c r="L10928" s="14">
        <v>61000</v>
      </c>
      <c r="M10928">
        <v>13.880599999999999</v>
      </c>
      <c r="N10928" s="1">
        <v>0.2</v>
      </c>
      <c r="O10928">
        <v>308</v>
      </c>
      <c r="P10928" t="s">
        <v>14641</v>
      </c>
      <c r="Q10928">
        <v>0.84</v>
      </c>
      <c r="R10928" t="s">
        <v>14650</v>
      </c>
      <c r="S10928" s="14">
        <f>profile[[#This Row],[income]]/1000</f>
        <v>61</v>
      </c>
    </row>
    <row r="10929" spans="1:19" x14ac:dyDescent="0.25">
      <c r="A10929" t="s">
        <v>10927</v>
      </c>
      <c r="B10929" s="1">
        <v>28.3</v>
      </c>
      <c r="D10929" s="14" t="s">
        <v>11281</v>
      </c>
      <c r="E10929" s="14">
        <v>38.694736842105257</v>
      </c>
      <c r="H10929" t="s">
        <v>14627</v>
      </c>
      <c r="I10929">
        <v>77</v>
      </c>
      <c r="J10929" t="s">
        <v>14603</v>
      </c>
      <c r="K10929" s="15">
        <v>42969</v>
      </c>
      <c r="L10929" s="14">
        <v>75000</v>
      </c>
      <c r="M10929">
        <v>24.135000000000002</v>
      </c>
      <c r="N10929" s="1">
        <v>0.2</v>
      </c>
      <c r="O10929">
        <v>343</v>
      </c>
      <c r="P10929" t="s">
        <v>14641</v>
      </c>
      <c r="Q10929">
        <v>0.94</v>
      </c>
      <c r="R10929" t="s">
        <v>14650</v>
      </c>
      <c r="S10929" s="14">
        <f>profile[[#This Row],[income]]/1000</f>
        <v>75</v>
      </c>
    </row>
    <row r="10930" spans="1:19" x14ac:dyDescent="0.25">
      <c r="A10930" t="s">
        <v>10928</v>
      </c>
      <c r="B10930" s="1">
        <v>14.37</v>
      </c>
      <c r="D10930" s="14" t="s">
        <v>11282</v>
      </c>
      <c r="E10930" s="14">
        <v>24.604000000000003</v>
      </c>
      <c r="H10930" t="s">
        <v>14626</v>
      </c>
      <c r="I10930">
        <v>49</v>
      </c>
      <c r="J10930" t="s">
        <v>8414</v>
      </c>
      <c r="K10930" s="15">
        <v>43299</v>
      </c>
      <c r="L10930" s="14">
        <v>81000</v>
      </c>
      <c r="M10930">
        <v>27.635000000000002</v>
      </c>
      <c r="N10930" s="1">
        <v>0.2</v>
      </c>
      <c r="O10930">
        <v>13</v>
      </c>
      <c r="P10930" t="s">
        <v>14641</v>
      </c>
      <c r="Q10930">
        <v>0.04</v>
      </c>
      <c r="R10930" t="s">
        <v>14650</v>
      </c>
      <c r="S10930" s="14">
        <f>profile[[#This Row],[income]]/1000</f>
        <v>81</v>
      </c>
    </row>
    <row r="10931" spans="1:19" x14ac:dyDescent="0.25">
      <c r="A10931" t="s">
        <v>10929</v>
      </c>
      <c r="B10931" s="1">
        <v>19.271999999999998</v>
      </c>
      <c r="D10931" s="14" t="s">
        <v>11283</v>
      </c>
      <c r="E10931" s="14">
        <v>2.3885714285714283</v>
      </c>
      <c r="H10931" t="s">
        <v>14627</v>
      </c>
      <c r="I10931">
        <v>52</v>
      </c>
      <c r="J10931" t="s">
        <v>13953</v>
      </c>
      <c r="K10931" s="15">
        <v>43286</v>
      </c>
      <c r="L10931" s="14">
        <v>92000</v>
      </c>
      <c r="M10931">
        <v>25.07</v>
      </c>
      <c r="N10931" s="1">
        <v>0.2</v>
      </c>
      <c r="O10931">
        <v>26</v>
      </c>
      <c r="P10931" t="s">
        <v>14641</v>
      </c>
      <c r="Q10931">
        <v>7.0000000000000007E-2</v>
      </c>
      <c r="R10931" t="s">
        <v>14650</v>
      </c>
      <c r="S10931" s="14">
        <f>profile[[#This Row],[income]]/1000</f>
        <v>92</v>
      </c>
    </row>
    <row r="10932" spans="1:19" x14ac:dyDescent="0.25">
      <c r="A10932" t="s">
        <v>10930</v>
      </c>
      <c r="B10932" s="1">
        <v>0</v>
      </c>
      <c r="D10932" s="14" t="s">
        <v>11284</v>
      </c>
      <c r="E10932" s="14">
        <v>2.9536842105263155</v>
      </c>
      <c r="H10932" t="s">
        <v>14626</v>
      </c>
      <c r="I10932">
        <v>64</v>
      </c>
      <c r="J10932" t="s">
        <v>9618</v>
      </c>
      <c r="K10932" s="15">
        <v>43117</v>
      </c>
      <c r="L10932" s="14">
        <v>76000</v>
      </c>
      <c r="M10932">
        <v>13.06</v>
      </c>
      <c r="N10932" s="1">
        <v>0.2</v>
      </c>
      <c r="O10932">
        <v>195</v>
      </c>
      <c r="P10932" t="s">
        <v>14641</v>
      </c>
      <c r="Q10932">
        <v>0.53</v>
      </c>
      <c r="R10932" t="s">
        <v>14650</v>
      </c>
      <c r="S10932" s="14">
        <f>profile[[#This Row],[income]]/1000</f>
        <v>76</v>
      </c>
    </row>
    <row r="10933" spans="1:19" x14ac:dyDescent="0.25">
      <c r="A10933" t="s">
        <v>10931</v>
      </c>
      <c r="B10933" s="1">
        <v>24.11</v>
      </c>
      <c r="D10933" s="14" t="s">
        <v>11286</v>
      </c>
      <c r="E10933" s="14">
        <v>21.754000000000001</v>
      </c>
      <c r="H10933" t="s">
        <v>14627</v>
      </c>
      <c r="I10933">
        <v>58</v>
      </c>
      <c r="J10933" t="s">
        <v>14206</v>
      </c>
      <c r="K10933" s="15">
        <v>43137</v>
      </c>
      <c r="L10933" s="14">
        <v>85000</v>
      </c>
      <c r="M10933">
        <v>19.745999999999999</v>
      </c>
      <c r="N10933" s="1">
        <v>0.2</v>
      </c>
      <c r="O10933">
        <v>175</v>
      </c>
      <c r="P10933" t="s">
        <v>14641</v>
      </c>
      <c r="Q10933">
        <v>0.48</v>
      </c>
      <c r="R10933" t="s">
        <v>14650</v>
      </c>
      <c r="S10933" s="14">
        <f>profile[[#This Row],[income]]/1000</f>
        <v>85</v>
      </c>
    </row>
    <row r="10934" spans="1:19" x14ac:dyDescent="0.25">
      <c r="A10934" t="s">
        <v>10932</v>
      </c>
      <c r="B10934" s="1">
        <v>14.642200000000001</v>
      </c>
      <c r="D10934" s="14" t="s">
        <v>11287</v>
      </c>
      <c r="E10934" s="14">
        <v>29.692499999999995</v>
      </c>
      <c r="H10934" t="s">
        <v>14627</v>
      </c>
      <c r="I10934">
        <v>52</v>
      </c>
      <c r="J10934" t="s">
        <v>12956</v>
      </c>
      <c r="K10934" s="15">
        <v>43289</v>
      </c>
      <c r="L10934" s="14">
        <v>51000</v>
      </c>
      <c r="M10934">
        <v>16.113299999999999</v>
      </c>
      <c r="N10934" s="1">
        <v>0.2</v>
      </c>
      <c r="O10934">
        <v>23</v>
      </c>
      <c r="P10934" t="s">
        <v>14641</v>
      </c>
      <c r="Q10934">
        <v>0.06</v>
      </c>
      <c r="R10934" t="s">
        <v>14650</v>
      </c>
      <c r="S10934" s="14">
        <f>profile[[#This Row],[income]]/1000</f>
        <v>51</v>
      </c>
    </row>
    <row r="10935" spans="1:19" x14ac:dyDescent="0.25">
      <c r="A10935" t="s">
        <v>10933</v>
      </c>
      <c r="B10935" s="1">
        <v>20.756699999999999</v>
      </c>
      <c r="D10935" s="14" t="s">
        <v>11288</v>
      </c>
      <c r="E10935" s="14">
        <v>15</v>
      </c>
      <c r="H10935" t="s">
        <v>14627</v>
      </c>
      <c r="I10935">
        <v>61</v>
      </c>
      <c r="J10935" t="s">
        <v>15</v>
      </c>
      <c r="K10935" s="15">
        <v>43145</v>
      </c>
      <c r="L10935" s="14">
        <v>66000</v>
      </c>
      <c r="M10935">
        <v>26.96</v>
      </c>
      <c r="N10935" s="1">
        <v>0.2</v>
      </c>
      <c r="O10935">
        <v>167</v>
      </c>
      <c r="P10935" t="s">
        <v>14641</v>
      </c>
      <c r="Q10935">
        <v>0.46</v>
      </c>
      <c r="R10935" t="s">
        <v>14650</v>
      </c>
      <c r="S10935" s="14">
        <f>profile[[#This Row],[income]]/1000</f>
        <v>66</v>
      </c>
    </row>
    <row r="10936" spans="1:19" x14ac:dyDescent="0.25">
      <c r="A10936" t="s">
        <v>10934</v>
      </c>
      <c r="B10936" s="1">
        <v>4.8499999999999996</v>
      </c>
      <c r="D10936" s="14" t="s">
        <v>11289</v>
      </c>
      <c r="E10936" s="14">
        <v>3.7879999999999994</v>
      </c>
      <c r="H10936" t="s">
        <v>14627</v>
      </c>
      <c r="I10936">
        <v>65</v>
      </c>
      <c r="J10936" t="s">
        <v>4678</v>
      </c>
      <c r="K10936" s="15">
        <v>43161</v>
      </c>
      <c r="L10936" s="14">
        <v>80000</v>
      </c>
      <c r="M10936">
        <v>27.65</v>
      </c>
      <c r="N10936" s="1">
        <v>0.2</v>
      </c>
      <c r="O10936">
        <v>151</v>
      </c>
      <c r="P10936" t="s">
        <v>14641</v>
      </c>
      <c r="Q10936">
        <v>0.41</v>
      </c>
      <c r="R10936" t="s">
        <v>14650</v>
      </c>
      <c r="S10936" s="14">
        <f>profile[[#This Row],[income]]/1000</f>
        <v>80</v>
      </c>
    </row>
    <row r="10937" spans="1:19" x14ac:dyDescent="0.25">
      <c r="A10937" t="s">
        <v>10935</v>
      </c>
      <c r="B10937" s="1">
        <v>14.34</v>
      </c>
      <c r="D10937" s="14" t="s">
        <v>11290</v>
      </c>
      <c r="E10937" s="14">
        <v>3.6299999999999994</v>
      </c>
      <c r="H10937" t="s">
        <v>14627</v>
      </c>
      <c r="I10937">
        <v>53</v>
      </c>
      <c r="J10937" t="s">
        <v>3110</v>
      </c>
      <c r="K10937" s="15">
        <v>43215</v>
      </c>
      <c r="L10937" s="14">
        <v>67000</v>
      </c>
      <c r="M10937">
        <v>21.66</v>
      </c>
      <c r="N10937" s="1">
        <v>0.2</v>
      </c>
      <c r="O10937">
        <v>97</v>
      </c>
      <c r="P10937" t="s">
        <v>14641</v>
      </c>
      <c r="Q10937">
        <v>0.27</v>
      </c>
      <c r="R10937" t="s">
        <v>14650</v>
      </c>
      <c r="S10937" s="14">
        <f>profile[[#This Row],[income]]/1000</f>
        <v>67</v>
      </c>
    </row>
    <row r="10938" spans="1:19" x14ac:dyDescent="0.25">
      <c r="A10938" t="s">
        <v>10936</v>
      </c>
      <c r="B10938" s="1">
        <v>32.115000000000002</v>
      </c>
      <c r="D10938" s="14" t="s">
        <v>11291</v>
      </c>
      <c r="E10938" s="14">
        <v>4.75</v>
      </c>
      <c r="H10938" t="s">
        <v>14627</v>
      </c>
      <c r="I10938">
        <v>62</v>
      </c>
      <c r="J10938" t="s">
        <v>6059</v>
      </c>
      <c r="K10938" s="15">
        <v>43107</v>
      </c>
      <c r="L10938" s="14">
        <v>96000</v>
      </c>
      <c r="M10938">
        <v>24.5</v>
      </c>
      <c r="N10938" s="1">
        <v>0.2</v>
      </c>
      <c r="O10938">
        <v>205</v>
      </c>
      <c r="P10938" t="s">
        <v>14641</v>
      </c>
      <c r="Q10938">
        <v>0.56000000000000005</v>
      </c>
      <c r="R10938" t="s">
        <v>14650</v>
      </c>
      <c r="S10938" s="14">
        <f>profile[[#This Row],[income]]/1000</f>
        <v>96</v>
      </c>
    </row>
    <row r="10939" spans="1:19" x14ac:dyDescent="0.25">
      <c r="A10939" t="s">
        <v>10937</v>
      </c>
      <c r="B10939" s="1">
        <v>26.231400000000001</v>
      </c>
      <c r="D10939" s="14" t="s">
        <v>11292</v>
      </c>
      <c r="E10939" s="14">
        <v>23.932500000000001</v>
      </c>
      <c r="H10939" t="s">
        <v>14626</v>
      </c>
      <c r="I10939">
        <v>69</v>
      </c>
      <c r="J10939" t="s">
        <v>4279</v>
      </c>
      <c r="K10939" s="15">
        <v>43305</v>
      </c>
      <c r="L10939" s="14">
        <v>97000</v>
      </c>
      <c r="M10939">
        <v>28.02</v>
      </c>
      <c r="N10939" s="1">
        <v>0.2</v>
      </c>
      <c r="O10939">
        <v>7</v>
      </c>
      <c r="P10939" t="s">
        <v>14641</v>
      </c>
      <c r="Q10939">
        <v>0.02</v>
      </c>
      <c r="R10939" t="s">
        <v>14650</v>
      </c>
      <c r="S10939" s="14">
        <f>profile[[#This Row],[income]]/1000</f>
        <v>97</v>
      </c>
    </row>
    <row r="10940" spans="1:19" x14ac:dyDescent="0.25">
      <c r="A10940" t="s">
        <v>10938</v>
      </c>
      <c r="B10940" s="1">
        <v>7.4645000000000001</v>
      </c>
      <c r="D10940" s="14" t="s">
        <v>11293</v>
      </c>
      <c r="E10940" s="14">
        <v>27.583333333333332</v>
      </c>
      <c r="H10940" t="s">
        <v>14626</v>
      </c>
      <c r="I10940">
        <v>93</v>
      </c>
      <c r="J10940" t="s">
        <v>11018</v>
      </c>
      <c r="K10940" s="15">
        <v>42992</v>
      </c>
      <c r="L10940" s="14">
        <v>73000</v>
      </c>
      <c r="M10940">
        <v>20.010000000000002</v>
      </c>
      <c r="N10940" s="1">
        <v>0.2</v>
      </c>
      <c r="O10940">
        <v>320</v>
      </c>
      <c r="P10940" t="s">
        <v>14641</v>
      </c>
      <c r="Q10940">
        <v>0.88</v>
      </c>
      <c r="R10940" t="s">
        <v>14650</v>
      </c>
      <c r="S10940" s="14">
        <f>profile[[#This Row],[income]]/1000</f>
        <v>73</v>
      </c>
    </row>
    <row r="10941" spans="1:19" x14ac:dyDescent="0.25">
      <c r="A10941" t="s">
        <v>10939</v>
      </c>
      <c r="B10941" s="1">
        <v>20.934999999999999</v>
      </c>
      <c r="D10941" s="14" t="s">
        <v>11294</v>
      </c>
      <c r="E10941" s="14">
        <v>4.3685714285714292</v>
      </c>
      <c r="H10941" t="s">
        <v>14626</v>
      </c>
      <c r="I10941">
        <v>72</v>
      </c>
      <c r="J10941" t="s">
        <v>11022</v>
      </c>
      <c r="K10941" s="15">
        <v>43165</v>
      </c>
      <c r="L10941" s="14">
        <v>76000</v>
      </c>
      <c r="M10941">
        <v>17.309999999999999</v>
      </c>
      <c r="N10941" s="1">
        <v>0.2</v>
      </c>
      <c r="O10941">
        <v>147</v>
      </c>
      <c r="P10941" t="s">
        <v>14641</v>
      </c>
      <c r="Q10941">
        <v>0.4</v>
      </c>
      <c r="R10941" t="s">
        <v>14650</v>
      </c>
      <c r="S10941" s="14">
        <f>profile[[#This Row],[income]]/1000</f>
        <v>76</v>
      </c>
    </row>
    <row r="10942" spans="1:19" x14ac:dyDescent="0.25">
      <c r="A10942" t="s">
        <v>10940</v>
      </c>
      <c r="B10942" s="1">
        <v>3.19</v>
      </c>
      <c r="D10942" s="14" t="s">
        <v>11295</v>
      </c>
      <c r="E10942" s="14">
        <v>20.602499999999999</v>
      </c>
      <c r="H10942" t="s">
        <v>14626</v>
      </c>
      <c r="I10942">
        <v>55</v>
      </c>
      <c r="J10942" t="s">
        <v>1136</v>
      </c>
      <c r="K10942" s="15">
        <v>43084</v>
      </c>
      <c r="L10942" s="14">
        <v>113000</v>
      </c>
      <c r="M10942">
        <v>25.326699999999999</v>
      </c>
      <c r="N10942" s="1">
        <v>0.2</v>
      </c>
      <c r="O10942">
        <v>228</v>
      </c>
      <c r="P10942" t="s">
        <v>14641</v>
      </c>
      <c r="Q10942">
        <v>0.62</v>
      </c>
      <c r="R10942" t="s">
        <v>14650</v>
      </c>
      <c r="S10942" s="14">
        <f>profile[[#This Row],[income]]/1000</f>
        <v>113</v>
      </c>
    </row>
    <row r="10943" spans="1:19" x14ac:dyDescent="0.25">
      <c r="A10943" t="s">
        <v>10941</v>
      </c>
      <c r="B10943" s="1">
        <v>2.5249999999999999</v>
      </c>
      <c r="D10943" s="14" t="s">
        <v>11296</v>
      </c>
      <c r="E10943" s="14">
        <v>23.161111111111111</v>
      </c>
      <c r="H10943" t="s">
        <v>14626</v>
      </c>
      <c r="I10943">
        <v>60</v>
      </c>
      <c r="J10943" t="s">
        <v>1952</v>
      </c>
      <c r="K10943" s="15">
        <v>43084</v>
      </c>
      <c r="L10943" s="14">
        <v>84000</v>
      </c>
      <c r="M10943">
        <v>16.68</v>
      </c>
      <c r="N10943" s="1">
        <v>0.2</v>
      </c>
      <c r="O10943">
        <v>228</v>
      </c>
      <c r="P10943" t="s">
        <v>14641</v>
      </c>
      <c r="Q10943">
        <v>0.62</v>
      </c>
      <c r="R10943" t="s">
        <v>14650</v>
      </c>
      <c r="S10943" s="14">
        <f>profile[[#This Row],[income]]/1000</f>
        <v>84</v>
      </c>
    </row>
    <row r="10944" spans="1:19" x14ac:dyDescent="0.25">
      <c r="A10944" t="s">
        <v>10942</v>
      </c>
      <c r="B10944" s="1">
        <v>3.4466999999999999</v>
      </c>
      <c r="D10944" s="14" t="s">
        <v>11297</v>
      </c>
      <c r="E10944" s="14">
        <v>25.357142857142858</v>
      </c>
      <c r="H10944" t="s">
        <v>14626</v>
      </c>
      <c r="I10944">
        <v>79</v>
      </c>
      <c r="J10944" t="s">
        <v>7123</v>
      </c>
      <c r="K10944" s="15">
        <v>43277</v>
      </c>
      <c r="L10944" s="14">
        <v>93000</v>
      </c>
      <c r="M10944">
        <v>29.54</v>
      </c>
      <c r="N10944" s="1">
        <v>0.2</v>
      </c>
      <c r="O10944">
        <v>35</v>
      </c>
      <c r="P10944" t="s">
        <v>14641</v>
      </c>
      <c r="Q10944">
        <v>0.1</v>
      </c>
      <c r="R10944" t="s">
        <v>14650</v>
      </c>
      <c r="S10944" s="14">
        <f>profile[[#This Row],[income]]/1000</f>
        <v>93</v>
      </c>
    </row>
    <row r="10945" spans="1:19" x14ac:dyDescent="0.25">
      <c r="A10945" t="s">
        <v>10943</v>
      </c>
      <c r="B10945" s="1">
        <v>27.823799999999999</v>
      </c>
      <c r="D10945" s="14" t="s">
        <v>11298</v>
      </c>
      <c r="E10945" s="14">
        <v>24.527142857142856</v>
      </c>
      <c r="H10945" t="s">
        <v>14626</v>
      </c>
      <c r="I10945">
        <v>56</v>
      </c>
      <c r="J10945" t="s">
        <v>852</v>
      </c>
      <c r="K10945" s="15">
        <v>43100</v>
      </c>
      <c r="L10945" s="14">
        <v>76000</v>
      </c>
      <c r="M10945">
        <v>17.965</v>
      </c>
      <c r="N10945" s="1">
        <v>0.2</v>
      </c>
      <c r="O10945">
        <v>212</v>
      </c>
      <c r="P10945" t="s">
        <v>14641</v>
      </c>
      <c r="Q10945">
        <v>0.57999999999999996</v>
      </c>
      <c r="R10945" t="s">
        <v>14650</v>
      </c>
      <c r="S10945" s="14">
        <f>profile[[#This Row],[income]]/1000</f>
        <v>76</v>
      </c>
    </row>
    <row r="10946" spans="1:19" x14ac:dyDescent="0.25">
      <c r="A10946" t="s">
        <v>10944</v>
      </c>
      <c r="B10946" s="1">
        <v>0</v>
      </c>
      <c r="D10946" s="14" t="s">
        <v>11299</v>
      </c>
      <c r="E10946" s="14">
        <v>19.809999999999999</v>
      </c>
      <c r="H10946" t="s">
        <v>14627</v>
      </c>
      <c r="I10946">
        <v>96</v>
      </c>
      <c r="J10946" t="s">
        <v>1203</v>
      </c>
      <c r="K10946" s="15">
        <v>43010</v>
      </c>
      <c r="L10946" s="14">
        <v>89000</v>
      </c>
      <c r="M10946">
        <v>21.7118</v>
      </c>
      <c r="N10946" s="1">
        <v>0.2</v>
      </c>
      <c r="O10946">
        <v>302</v>
      </c>
      <c r="P10946" t="s">
        <v>14641</v>
      </c>
      <c r="Q10946">
        <v>0.83</v>
      </c>
      <c r="R10946" t="s">
        <v>14650</v>
      </c>
      <c r="S10946" s="14">
        <f>profile[[#This Row],[income]]/1000</f>
        <v>89</v>
      </c>
    </row>
    <row r="10947" spans="1:19" x14ac:dyDescent="0.25">
      <c r="A10947" t="s">
        <v>10945</v>
      </c>
      <c r="B10947" s="1">
        <v>12.7057</v>
      </c>
      <c r="D10947" s="14" t="s">
        <v>11300</v>
      </c>
      <c r="E10947" s="14">
        <v>18.736000000000001</v>
      </c>
      <c r="H10947" t="s">
        <v>14626</v>
      </c>
      <c r="I10947">
        <v>75</v>
      </c>
      <c r="J10947" t="s">
        <v>10389</v>
      </c>
      <c r="K10947" s="15">
        <v>43027</v>
      </c>
      <c r="L10947" s="14">
        <v>87000</v>
      </c>
      <c r="M10947">
        <v>21.835000000000001</v>
      </c>
      <c r="N10947" s="1">
        <v>0.2</v>
      </c>
      <c r="O10947">
        <v>285</v>
      </c>
      <c r="P10947" t="s">
        <v>14641</v>
      </c>
      <c r="Q10947">
        <v>0.78</v>
      </c>
      <c r="R10947" t="s">
        <v>14650</v>
      </c>
      <c r="S10947" s="14">
        <f>profile[[#This Row],[income]]/1000</f>
        <v>87</v>
      </c>
    </row>
    <row r="10948" spans="1:19" x14ac:dyDescent="0.25">
      <c r="A10948" t="s">
        <v>10946</v>
      </c>
      <c r="B10948" s="1">
        <v>4.1550000000000002</v>
      </c>
      <c r="D10948" s="14" t="s">
        <v>11301</v>
      </c>
      <c r="E10948" s="14">
        <v>3.8371428571428572</v>
      </c>
      <c r="H10948" t="s">
        <v>14626</v>
      </c>
      <c r="I10948">
        <v>37</v>
      </c>
      <c r="J10948" t="s">
        <v>8561</v>
      </c>
      <c r="K10948" s="15">
        <v>43012</v>
      </c>
      <c r="L10948" s="14">
        <v>61000</v>
      </c>
      <c r="M10948">
        <v>13.095000000000001</v>
      </c>
      <c r="N10948" s="1">
        <v>0.2</v>
      </c>
      <c r="O10948">
        <v>300</v>
      </c>
      <c r="P10948" t="s">
        <v>14641</v>
      </c>
      <c r="Q10948">
        <v>0.82</v>
      </c>
      <c r="R10948" t="s">
        <v>14650</v>
      </c>
      <c r="S10948" s="14">
        <f>profile[[#This Row],[income]]/1000</f>
        <v>61</v>
      </c>
    </row>
    <row r="10949" spans="1:19" x14ac:dyDescent="0.25">
      <c r="A10949" t="s">
        <v>10947</v>
      </c>
      <c r="B10949" s="1">
        <v>3.0649999999999999</v>
      </c>
      <c r="D10949" s="14" t="s">
        <v>11302</v>
      </c>
      <c r="E10949" s="14">
        <v>2.4447826086956517</v>
      </c>
      <c r="H10949" t="s">
        <v>14626</v>
      </c>
      <c r="I10949">
        <v>60</v>
      </c>
      <c r="J10949" t="s">
        <v>8208</v>
      </c>
      <c r="K10949" s="15">
        <v>43224</v>
      </c>
      <c r="L10949" s="14">
        <v>75000</v>
      </c>
      <c r="M10949">
        <v>24.473299999999998</v>
      </c>
      <c r="N10949" s="1">
        <v>0.2</v>
      </c>
      <c r="O10949">
        <v>88</v>
      </c>
      <c r="P10949" t="s">
        <v>14641</v>
      </c>
      <c r="Q10949">
        <v>0.24</v>
      </c>
      <c r="R10949" t="s">
        <v>14650</v>
      </c>
      <c r="S10949" s="14">
        <f>profile[[#This Row],[income]]/1000</f>
        <v>75</v>
      </c>
    </row>
    <row r="10950" spans="1:19" x14ac:dyDescent="0.25">
      <c r="A10950" t="s">
        <v>10948</v>
      </c>
      <c r="B10950" s="1">
        <v>13.49</v>
      </c>
      <c r="D10950" s="14" t="s">
        <v>11303</v>
      </c>
      <c r="E10950" s="14">
        <v>29.895000000000007</v>
      </c>
      <c r="H10950" t="s">
        <v>14627</v>
      </c>
      <c r="I10950">
        <v>63</v>
      </c>
      <c r="J10950" t="s">
        <v>8360</v>
      </c>
      <c r="K10950" s="15">
        <v>43037</v>
      </c>
      <c r="L10950" s="14">
        <v>91000</v>
      </c>
      <c r="M10950">
        <v>23.811800000000002</v>
      </c>
      <c r="N10950" s="1">
        <v>0.2</v>
      </c>
      <c r="O10950">
        <v>275</v>
      </c>
      <c r="P10950" t="s">
        <v>14641</v>
      </c>
      <c r="Q10950">
        <v>0.75</v>
      </c>
      <c r="R10950" t="s">
        <v>14650</v>
      </c>
      <c r="S10950" s="14">
        <f>profile[[#This Row],[income]]/1000</f>
        <v>91</v>
      </c>
    </row>
    <row r="10951" spans="1:19" x14ac:dyDescent="0.25">
      <c r="A10951" t="s">
        <v>10949</v>
      </c>
      <c r="B10951" s="1">
        <v>17.045000000000002</v>
      </c>
      <c r="D10951" s="14" t="s">
        <v>11304</v>
      </c>
      <c r="E10951" s="14">
        <v>7.8152173913043494</v>
      </c>
      <c r="H10951" t="s">
        <v>14626</v>
      </c>
      <c r="I10951">
        <v>53</v>
      </c>
      <c r="J10951" t="s">
        <v>3587</v>
      </c>
      <c r="K10951" s="15">
        <v>43019</v>
      </c>
      <c r="L10951" s="14">
        <v>119000</v>
      </c>
      <c r="M10951">
        <v>17.2</v>
      </c>
      <c r="N10951" s="1">
        <v>0.2</v>
      </c>
      <c r="O10951">
        <v>293</v>
      </c>
      <c r="P10951" t="s">
        <v>14641</v>
      </c>
      <c r="Q10951">
        <v>0.8</v>
      </c>
      <c r="R10951" t="s">
        <v>14650</v>
      </c>
      <c r="S10951" s="14">
        <f>profile[[#This Row],[income]]/1000</f>
        <v>119</v>
      </c>
    </row>
    <row r="10952" spans="1:19" x14ac:dyDescent="0.25">
      <c r="A10952" t="s">
        <v>10950</v>
      </c>
      <c r="B10952" s="1">
        <v>2.9750000000000001</v>
      </c>
      <c r="D10952" s="14" t="s">
        <v>11305</v>
      </c>
      <c r="E10952" s="14">
        <v>5.2783333333333333</v>
      </c>
      <c r="H10952" t="s">
        <v>14627</v>
      </c>
      <c r="I10952">
        <v>59</v>
      </c>
      <c r="J10952" t="s">
        <v>5518</v>
      </c>
      <c r="K10952" s="15">
        <v>43186</v>
      </c>
      <c r="L10952" s="14">
        <v>99000</v>
      </c>
      <c r="M10952">
        <v>25.655000000000001</v>
      </c>
      <c r="N10952" s="1">
        <v>0.2</v>
      </c>
      <c r="O10952">
        <v>126</v>
      </c>
      <c r="P10952" t="s">
        <v>14641</v>
      </c>
      <c r="Q10952">
        <v>0.34</v>
      </c>
      <c r="R10952" t="s">
        <v>14650</v>
      </c>
      <c r="S10952" s="14">
        <f>profile[[#This Row],[income]]/1000</f>
        <v>99</v>
      </c>
    </row>
    <row r="10953" spans="1:19" x14ac:dyDescent="0.25">
      <c r="A10953" t="s">
        <v>10951</v>
      </c>
      <c r="B10953" s="1">
        <v>20.306699999999999</v>
      </c>
      <c r="D10953" s="14" t="s">
        <v>11306</v>
      </c>
      <c r="E10953" s="14">
        <v>5.1025</v>
      </c>
      <c r="H10953" t="s">
        <v>14627</v>
      </c>
      <c r="I10953">
        <v>41</v>
      </c>
      <c r="J10953" t="s">
        <v>5373</v>
      </c>
      <c r="K10953" s="15">
        <v>43041</v>
      </c>
      <c r="L10953" s="14">
        <v>89000</v>
      </c>
      <c r="M10953">
        <v>21.675000000000001</v>
      </c>
      <c r="N10953" s="1">
        <v>0.2</v>
      </c>
      <c r="O10953">
        <v>271</v>
      </c>
      <c r="P10953" t="s">
        <v>14641</v>
      </c>
      <c r="Q10953">
        <v>0.74</v>
      </c>
      <c r="R10953" t="s">
        <v>14650</v>
      </c>
      <c r="S10953" s="14">
        <f>profile[[#This Row],[income]]/1000</f>
        <v>89</v>
      </c>
    </row>
    <row r="10954" spans="1:19" x14ac:dyDescent="0.25">
      <c r="A10954" t="s">
        <v>10952</v>
      </c>
      <c r="B10954" s="1">
        <v>18.6389</v>
      </c>
      <c r="D10954" s="14" t="s">
        <v>11307</v>
      </c>
      <c r="E10954" s="14">
        <v>14.951999999999998</v>
      </c>
      <c r="H10954" t="s">
        <v>14626</v>
      </c>
      <c r="I10954">
        <v>42</v>
      </c>
      <c r="J10954" t="s">
        <v>5901</v>
      </c>
      <c r="K10954" s="15">
        <v>43071</v>
      </c>
      <c r="L10954" s="14">
        <v>97000</v>
      </c>
      <c r="M10954">
        <v>19.7</v>
      </c>
      <c r="N10954" s="1">
        <v>0.2</v>
      </c>
      <c r="O10954">
        <v>241</v>
      </c>
      <c r="P10954" t="s">
        <v>14641</v>
      </c>
      <c r="Q10954">
        <v>0.66</v>
      </c>
      <c r="R10954" t="s">
        <v>14650</v>
      </c>
      <c r="S10954" s="14">
        <f>profile[[#This Row],[income]]/1000</f>
        <v>97</v>
      </c>
    </row>
    <row r="10955" spans="1:19" x14ac:dyDescent="0.25">
      <c r="A10955" t="s">
        <v>10953</v>
      </c>
      <c r="B10955" s="1">
        <v>19.29</v>
      </c>
      <c r="D10955" s="14" t="s">
        <v>11309</v>
      </c>
      <c r="E10955" s="14">
        <v>4.1899999999999995</v>
      </c>
      <c r="H10955" t="s">
        <v>14626</v>
      </c>
      <c r="I10955">
        <v>57</v>
      </c>
      <c r="J10955" t="s">
        <v>7731</v>
      </c>
      <c r="K10955" s="15">
        <v>43248</v>
      </c>
      <c r="L10955" s="14">
        <v>92000</v>
      </c>
      <c r="M10955">
        <v>26.78</v>
      </c>
      <c r="N10955" s="1">
        <v>0.2</v>
      </c>
      <c r="O10955">
        <v>64</v>
      </c>
      <c r="P10955" t="s">
        <v>14641</v>
      </c>
      <c r="Q10955">
        <v>0.18</v>
      </c>
      <c r="R10955" t="s">
        <v>14650</v>
      </c>
      <c r="S10955" s="14">
        <f>profile[[#This Row],[income]]/1000</f>
        <v>92</v>
      </c>
    </row>
    <row r="10956" spans="1:19" x14ac:dyDescent="0.25">
      <c r="A10956" t="s">
        <v>10954</v>
      </c>
      <c r="B10956" s="1">
        <v>24.93</v>
      </c>
      <c r="D10956" s="14" t="s">
        <v>11310</v>
      </c>
      <c r="E10956" s="14">
        <v>11.7125</v>
      </c>
      <c r="H10956" t="s">
        <v>14626</v>
      </c>
      <c r="I10956">
        <v>72</v>
      </c>
      <c r="J10956" t="s">
        <v>9208</v>
      </c>
      <c r="K10956" s="15">
        <v>43050</v>
      </c>
      <c r="L10956" s="14">
        <v>106000</v>
      </c>
      <c r="M10956">
        <v>31.093299999999999</v>
      </c>
      <c r="N10956" s="1">
        <v>0.2</v>
      </c>
      <c r="O10956">
        <v>262</v>
      </c>
      <c r="P10956" t="s">
        <v>14641</v>
      </c>
      <c r="Q10956">
        <v>0.72</v>
      </c>
      <c r="R10956" t="s">
        <v>14650</v>
      </c>
      <c r="S10956" s="14">
        <f>profile[[#This Row],[income]]/1000</f>
        <v>106</v>
      </c>
    </row>
    <row r="10957" spans="1:19" x14ac:dyDescent="0.25">
      <c r="A10957" t="s">
        <v>10955</v>
      </c>
      <c r="B10957" s="1">
        <v>27.526199999999999</v>
      </c>
      <c r="D10957" s="14" t="s">
        <v>11311</v>
      </c>
      <c r="E10957" s="14">
        <v>10.380769230769232</v>
      </c>
      <c r="H10957" t="s">
        <v>14627</v>
      </c>
      <c r="I10957">
        <v>52</v>
      </c>
      <c r="J10957" t="s">
        <v>5740</v>
      </c>
      <c r="K10957" s="15">
        <v>43207</v>
      </c>
      <c r="L10957" s="14">
        <v>67000</v>
      </c>
      <c r="M10957">
        <v>23.88</v>
      </c>
      <c r="N10957" s="1">
        <v>0.2</v>
      </c>
      <c r="O10957">
        <v>105</v>
      </c>
      <c r="P10957" t="s">
        <v>14641</v>
      </c>
      <c r="Q10957">
        <v>0.28999999999999998</v>
      </c>
      <c r="R10957" t="s">
        <v>14650</v>
      </c>
      <c r="S10957" s="14">
        <f>profile[[#This Row],[income]]/1000</f>
        <v>67</v>
      </c>
    </row>
    <row r="10958" spans="1:19" x14ac:dyDescent="0.25">
      <c r="A10958" t="s">
        <v>10956</v>
      </c>
      <c r="B10958" s="1">
        <v>11.7186</v>
      </c>
      <c r="D10958" s="14" t="s">
        <v>11312</v>
      </c>
      <c r="E10958" s="14">
        <v>24.44</v>
      </c>
      <c r="H10958" t="s">
        <v>14627</v>
      </c>
      <c r="I10958">
        <v>70</v>
      </c>
      <c r="J10958" t="s">
        <v>5052</v>
      </c>
      <c r="K10958" s="15">
        <v>43100</v>
      </c>
      <c r="L10958" s="14">
        <v>66000</v>
      </c>
      <c r="M10958">
        <v>14.8582</v>
      </c>
      <c r="N10958" s="1">
        <v>0.2</v>
      </c>
      <c r="O10958">
        <v>212</v>
      </c>
      <c r="P10958" t="s">
        <v>14641</v>
      </c>
      <c r="Q10958">
        <v>0.57999999999999996</v>
      </c>
      <c r="R10958" t="s">
        <v>14650</v>
      </c>
      <c r="S10958" s="14">
        <f>profile[[#This Row],[income]]/1000</f>
        <v>66</v>
      </c>
    </row>
    <row r="10959" spans="1:19" x14ac:dyDescent="0.25">
      <c r="A10959" t="s">
        <v>10957</v>
      </c>
      <c r="B10959" s="1">
        <v>20.16</v>
      </c>
      <c r="D10959" s="14" t="s">
        <v>11313</v>
      </c>
      <c r="E10959" s="14">
        <v>12.859090909090911</v>
      </c>
      <c r="H10959" t="s">
        <v>14626</v>
      </c>
      <c r="I10959">
        <v>71</v>
      </c>
      <c r="J10959" t="s">
        <v>7044</v>
      </c>
      <c r="K10959" s="15">
        <v>43293</v>
      </c>
      <c r="L10959" s="14">
        <v>100000</v>
      </c>
      <c r="M10959">
        <v>23.177499999999998</v>
      </c>
      <c r="N10959" s="1">
        <v>0.2</v>
      </c>
      <c r="O10959">
        <v>19</v>
      </c>
      <c r="P10959" t="s">
        <v>14641</v>
      </c>
      <c r="Q10959">
        <v>0.05</v>
      </c>
      <c r="R10959" t="s">
        <v>14650</v>
      </c>
      <c r="S10959" s="14">
        <f>profile[[#This Row],[income]]/1000</f>
        <v>100</v>
      </c>
    </row>
    <row r="10960" spans="1:19" x14ac:dyDescent="0.25">
      <c r="A10960" t="s">
        <v>10958</v>
      </c>
      <c r="B10960" s="1">
        <v>3.8233000000000001</v>
      </c>
      <c r="D10960" s="14" t="s">
        <v>11314</v>
      </c>
      <c r="E10960" s="14">
        <v>23.937777777777779</v>
      </c>
      <c r="H10960" t="s">
        <v>14627</v>
      </c>
      <c r="I10960">
        <v>52</v>
      </c>
      <c r="J10960" t="s">
        <v>11060</v>
      </c>
      <c r="K10960" s="15">
        <v>43059</v>
      </c>
      <c r="L10960" s="14">
        <v>88000</v>
      </c>
      <c r="M10960">
        <v>26.226700000000001</v>
      </c>
      <c r="N10960" s="1">
        <v>0.2</v>
      </c>
      <c r="O10960">
        <v>253</v>
      </c>
      <c r="P10960" t="s">
        <v>14641</v>
      </c>
      <c r="Q10960">
        <v>0.69</v>
      </c>
      <c r="R10960" t="s">
        <v>14650</v>
      </c>
      <c r="S10960" s="14">
        <f>profile[[#This Row],[income]]/1000</f>
        <v>88</v>
      </c>
    </row>
    <row r="10961" spans="1:19" x14ac:dyDescent="0.25">
      <c r="A10961" t="s">
        <v>10959</v>
      </c>
      <c r="B10961" s="1">
        <v>0</v>
      </c>
      <c r="D10961" s="14" t="s">
        <v>11316</v>
      </c>
      <c r="E10961" s="14">
        <v>3.6844444444444449</v>
      </c>
      <c r="H10961" t="s">
        <v>14626</v>
      </c>
      <c r="I10961">
        <v>66</v>
      </c>
      <c r="J10961" t="s">
        <v>2137</v>
      </c>
      <c r="K10961" s="15">
        <v>43027</v>
      </c>
      <c r="L10961" s="14">
        <v>83000</v>
      </c>
      <c r="M10961">
        <v>20.8</v>
      </c>
      <c r="N10961" s="1">
        <v>0.2</v>
      </c>
      <c r="O10961">
        <v>285</v>
      </c>
      <c r="P10961" t="s">
        <v>14641</v>
      </c>
      <c r="Q10961">
        <v>0.78</v>
      </c>
      <c r="R10961" t="s">
        <v>14650</v>
      </c>
      <c r="S10961" s="14">
        <f>profile[[#This Row],[income]]/1000</f>
        <v>83</v>
      </c>
    </row>
    <row r="10962" spans="1:19" x14ac:dyDescent="0.25">
      <c r="A10962" t="s">
        <v>10960</v>
      </c>
      <c r="B10962" s="1">
        <v>9.8800000000000008</v>
      </c>
      <c r="D10962" s="14" t="s">
        <v>11317</v>
      </c>
      <c r="E10962" s="14">
        <v>21.429000000000002</v>
      </c>
      <c r="H10962" t="s">
        <v>14626</v>
      </c>
      <c r="I10962">
        <v>33</v>
      </c>
      <c r="J10962" t="s">
        <v>11369</v>
      </c>
      <c r="K10962" s="15">
        <v>43004</v>
      </c>
      <c r="L10962" s="14">
        <v>52000</v>
      </c>
      <c r="M10962">
        <v>1.2350000000000001</v>
      </c>
      <c r="N10962" s="1">
        <v>0.17</v>
      </c>
      <c r="O10962">
        <v>308</v>
      </c>
      <c r="P10962" t="s">
        <v>14639</v>
      </c>
      <c r="Q10962">
        <v>0.84</v>
      </c>
      <c r="R10962" t="s">
        <v>14650</v>
      </c>
      <c r="S10962" s="14">
        <f>profile[[#This Row],[income]]/1000</f>
        <v>52</v>
      </c>
    </row>
    <row r="10963" spans="1:19" x14ac:dyDescent="0.25">
      <c r="A10963" t="s">
        <v>10961</v>
      </c>
      <c r="B10963" s="1">
        <v>2.605</v>
      </c>
      <c r="D10963" s="14" t="s">
        <v>11318</v>
      </c>
      <c r="E10963" s="14">
        <v>13.147142857142857</v>
      </c>
      <c r="H10963" t="s">
        <v>14627</v>
      </c>
      <c r="I10963">
        <v>61</v>
      </c>
      <c r="J10963" t="s">
        <v>10586</v>
      </c>
      <c r="K10963" s="15">
        <v>42962</v>
      </c>
      <c r="L10963" s="14">
        <v>44000</v>
      </c>
      <c r="M10963">
        <v>2.3967000000000001</v>
      </c>
      <c r="N10963" s="1">
        <v>0.17</v>
      </c>
      <c r="O10963">
        <v>350</v>
      </c>
      <c r="P10963" t="s">
        <v>14639</v>
      </c>
      <c r="Q10963">
        <v>0.96</v>
      </c>
      <c r="R10963" t="s">
        <v>14650</v>
      </c>
      <c r="S10963" s="14">
        <f>profile[[#This Row],[income]]/1000</f>
        <v>44</v>
      </c>
    </row>
    <row r="10964" spans="1:19" x14ac:dyDescent="0.25">
      <c r="A10964" t="s">
        <v>10962</v>
      </c>
      <c r="B10964" s="1">
        <v>21.09</v>
      </c>
      <c r="D10964" s="14" t="s">
        <v>11319</v>
      </c>
      <c r="E10964" s="14">
        <v>16.52</v>
      </c>
      <c r="H10964" t="s">
        <v>14627</v>
      </c>
      <c r="I10964">
        <v>58</v>
      </c>
      <c r="J10964" t="s">
        <v>4453</v>
      </c>
      <c r="K10964" s="15">
        <v>43129</v>
      </c>
      <c r="L10964" s="14">
        <v>70000</v>
      </c>
      <c r="M10964">
        <v>6.39</v>
      </c>
      <c r="N10964" s="1">
        <v>0.17</v>
      </c>
      <c r="O10964">
        <v>183</v>
      </c>
      <c r="P10964" t="s">
        <v>14639</v>
      </c>
      <c r="Q10964">
        <v>0.5</v>
      </c>
      <c r="R10964" t="s">
        <v>14650</v>
      </c>
      <c r="S10964" s="14">
        <f>profile[[#This Row],[income]]/1000</f>
        <v>70</v>
      </c>
    </row>
    <row r="10965" spans="1:19" x14ac:dyDescent="0.25">
      <c r="A10965" t="s">
        <v>10963</v>
      </c>
      <c r="B10965" s="1">
        <v>16.4575</v>
      </c>
      <c r="D10965" s="14" t="s">
        <v>11320</v>
      </c>
      <c r="E10965" s="14">
        <v>3.8069230769230775</v>
      </c>
      <c r="H10965" t="s">
        <v>14627</v>
      </c>
      <c r="I10965">
        <v>63</v>
      </c>
      <c r="J10965" t="s">
        <v>2800</v>
      </c>
      <c r="K10965" s="15">
        <v>43095</v>
      </c>
      <c r="L10965" s="14">
        <v>49000</v>
      </c>
      <c r="M10965">
        <v>0.14000000000000001</v>
      </c>
      <c r="N10965" s="1">
        <v>0.17</v>
      </c>
      <c r="O10965">
        <v>217</v>
      </c>
      <c r="P10965" t="s">
        <v>14639</v>
      </c>
      <c r="Q10965">
        <v>0.59</v>
      </c>
      <c r="R10965" t="s">
        <v>14650</v>
      </c>
      <c r="S10965" s="14">
        <f>profile[[#This Row],[income]]/1000</f>
        <v>49</v>
      </c>
    </row>
    <row r="10966" spans="1:19" x14ac:dyDescent="0.25">
      <c r="A10966" t="s">
        <v>10964</v>
      </c>
      <c r="B10966" s="1">
        <v>1.4766999999999999</v>
      </c>
      <c r="D10966" s="14" t="s">
        <v>11321</v>
      </c>
      <c r="E10966" s="14">
        <v>11.126000000000001</v>
      </c>
      <c r="H10966" t="s">
        <v>14627</v>
      </c>
      <c r="I10966">
        <v>47</v>
      </c>
      <c r="J10966" t="s">
        <v>13515</v>
      </c>
      <c r="K10966" s="15">
        <v>43142</v>
      </c>
      <c r="L10966" s="14">
        <v>77000</v>
      </c>
      <c r="M10966">
        <v>21.795000000000002</v>
      </c>
      <c r="N10966" s="1">
        <v>0.17</v>
      </c>
      <c r="O10966">
        <v>170</v>
      </c>
      <c r="P10966" t="s">
        <v>14641</v>
      </c>
      <c r="Q10966">
        <v>0.47</v>
      </c>
      <c r="R10966" t="s">
        <v>14650</v>
      </c>
      <c r="S10966" s="14">
        <f>profile[[#This Row],[income]]/1000</f>
        <v>77</v>
      </c>
    </row>
    <row r="10967" spans="1:19" x14ac:dyDescent="0.25">
      <c r="A10967" t="s">
        <v>10965</v>
      </c>
      <c r="B10967" s="1">
        <v>16.739999999999998</v>
      </c>
      <c r="D10967" s="14" t="s">
        <v>11322</v>
      </c>
      <c r="E10967" s="14">
        <v>20.6525</v>
      </c>
      <c r="H10967" t="s">
        <v>14627</v>
      </c>
      <c r="I10967">
        <v>36</v>
      </c>
      <c r="J10967" t="s">
        <v>4188</v>
      </c>
      <c r="K10967" s="15">
        <v>43095</v>
      </c>
      <c r="L10967" s="14">
        <v>35000</v>
      </c>
      <c r="M10967">
        <v>6.46</v>
      </c>
      <c r="N10967" s="1">
        <v>0.17</v>
      </c>
      <c r="O10967">
        <v>217</v>
      </c>
      <c r="P10967" t="s">
        <v>14639</v>
      </c>
      <c r="Q10967">
        <v>0.59</v>
      </c>
      <c r="R10967" t="s">
        <v>14650</v>
      </c>
      <c r="S10967" s="14">
        <f>profile[[#This Row],[income]]/1000</f>
        <v>35</v>
      </c>
    </row>
    <row r="10968" spans="1:19" x14ac:dyDescent="0.25">
      <c r="A10968" t="s">
        <v>10966</v>
      </c>
      <c r="B10968" s="1">
        <v>142.6917</v>
      </c>
      <c r="D10968" s="14" t="s">
        <v>11323</v>
      </c>
      <c r="E10968" s="14">
        <v>8.1542857142857148</v>
      </c>
      <c r="H10968" t="s">
        <v>14627</v>
      </c>
      <c r="I10968">
        <v>61</v>
      </c>
      <c r="J10968" t="s">
        <v>10007</v>
      </c>
      <c r="K10968" s="15">
        <v>43155</v>
      </c>
      <c r="L10968" s="14">
        <v>68000</v>
      </c>
      <c r="M10968">
        <v>6.81</v>
      </c>
      <c r="N10968" s="1">
        <v>0.17</v>
      </c>
      <c r="O10968">
        <v>157</v>
      </c>
      <c r="P10968" t="s">
        <v>14639</v>
      </c>
      <c r="Q10968">
        <v>0.43</v>
      </c>
      <c r="R10968" t="s">
        <v>14650</v>
      </c>
      <c r="S10968" s="14">
        <f>profile[[#This Row],[income]]/1000</f>
        <v>68</v>
      </c>
    </row>
    <row r="10969" spans="1:19" x14ac:dyDescent="0.25">
      <c r="A10969" t="s">
        <v>10967</v>
      </c>
      <c r="B10969" s="1">
        <v>7.8579999999999997</v>
      </c>
      <c r="D10969" s="14" t="s">
        <v>11324</v>
      </c>
      <c r="E10969" s="14">
        <v>23.914999999999999</v>
      </c>
      <c r="H10969" t="s">
        <v>14627</v>
      </c>
      <c r="I10969">
        <v>30</v>
      </c>
      <c r="J10969" t="s">
        <v>14103</v>
      </c>
      <c r="K10969" s="15">
        <v>43272</v>
      </c>
      <c r="L10969" s="14">
        <v>55000</v>
      </c>
      <c r="M10969">
        <v>2.85</v>
      </c>
      <c r="N10969" s="1">
        <v>0.17</v>
      </c>
      <c r="O10969">
        <v>40</v>
      </c>
      <c r="P10969" t="s">
        <v>14639</v>
      </c>
      <c r="Q10969">
        <v>0.11</v>
      </c>
      <c r="R10969" t="s">
        <v>14650</v>
      </c>
      <c r="S10969" s="14">
        <f>profile[[#This Row],[income]]/1000</f>
        <v>55</v>
      </c>
    </row>
    <row r="10970" spans="1:19" x14ac:dyDescent="0.25">
      <c r="A10970" t="s">
        <v>10968</v>
      </c>
      <c r="B10970" s="1">
        <v>20.645</v>
      </c>
      <c r="D10970" s="14" t="s">
        <v>11325</v>
      </c>
      <c r="E10970" s="14">
        <v>14.126666666666667</v>
      </c>
      <c r="H10970" t="s">
        <v>14627</v>
      </c>
      <c r="I10970">
        <v>70</v>
      </c>
      <c r="J10970" t="s">
        <v>8237</v>
      </c>
      <c r="K10970" s="15">
        <v>42950</v>
      </c>
      <c r="L10970" s="14">
        <v>105000</v>
      </c>
      <c r="M10970">
        <v>27.787500000000001</v>
      </c>
      <c r="N10970" s="1">
        <v>0.17</v>
      </c>
      <c r="O10970">
        <v>362</v>
      </c>
      <c r="P10970" t="s">
        <v>14641</v>
      </c>
      <c r="Q10970">
        <v>0.99</v>
      </c>
      <c r="R10970" t="s">
        <v>14650</v>
      </c>
      <c r="S10970" s="14">
        <f>profile[[#This Row],[income]]/1000</f>
        <v>105</v>
      </c>
    </row>
    <row r="10971" spans="1:19" x14ac:dyDescent="0.25">
      <c r="A10971" t="s">
        <v>10969</v>
      </c>
      <c r="B10971" s="1">
        <v>1.635</v>
      </c>
      <c r="D10971" s="14" t="s">
        <v>11326</v>
      </c>
      <c r="E10971" s="14">
        <v>20.883333333333336</v>
      </c>
      <c r="H10971" t="s">
        <v>14626</v>
      </c>
      <c r="I10971">
        <v>78</v>
      </c>
      <c r="J10971" t="s">
        <v>4918</v>
      </c>
      <c r="K10971" s="15">
        <v>43036</v>
      </c>
      <c r="L10971" s="14">
        <v>72000</v>
      </c>
      <c r="M10971">
        <v>18.54</v>
      </c>
      <c r="N10971" s="1">
        <v>0.17</v>
      </c>
      <c r="O10971">
        <v>276</v>
      </c>
      <c r="P10971" t="s">
        <v>14641</v>
      </c>
      <c r="Q10971">
        <v>0.76</v>
      </c>
      <c r="R10971" t="s">
        <v>14650</v>
      </c>
      <c r="S10971" s="14">
        <f>profile[[#This Row],[income]]/1000</f>
        <v>72</v>
      </c>
    </row>
    <row r="10972" spans="1:19" x14ac:dyDescent="0.25">
      <c r="A10972" t="s">
        <v>10970</v>
      </c>
      <c r="B10972" s="1">
        <v>26.95</v>
      </c>
      <c r="D10972" s="14" t="s">
        <v>11327</v>
      </c>
      <c r="E10972" s="14">
        <v>23.911666666666665</v>
      </c>
      <c r="H10972" t="s">
        <v>14626</v>
      </c>
      <c r="I10972">
        <v>56</v>
      </c>
      <c r="J10972" t="s">
        <v>10678</v>
      </c>
      <c r="K10972" s="15">
        <v>43153</v>
      </c>
      <c r="L10972" s="14">
        <v>80000</v>
      </c>
      <c r="M10972">
        <v>27.973299999999998</v>
      </c>
      <c r="N10972" s="1">
        <v>0.17</v>
      </c>
      <c r="O10972">
        <v>159</v>
      </c>
      <c r="P10972" t="s">
        <v>14641</v>
      </c>
      <c r="Q10972">
        <v>0.44</v>
      </c>
      <c r="R10972" t="s">
        <v>14650</v>
      </c>
      <c r="S10972" s="14">
        <f>profile[[#This Row],[income]]/1000</f>
        <v>80</v>
      </c>
    </row>
    <row r="10973" spans="1:19" x14ac:dyDescent="0.25">
      <c r="A10973" t="s">
        <v>10971</v>
      </c>
      <c r="B10973" s="1">
        <v>1.2350000000000001</v>
      </c>
      <c r="D10973" s="14" t="s">
        <v>11329</v>
      </c>
      <c r="E10973" s="14">
        <v>28.791666666666671</v>
      </c>
      <c r="H10973" t="s">
        <v>14627</v>
      </c>
      <c r="I10973">
        <v>47</v>
      </c>
      <c r="J10973" t="s">
        <v>222</v>
      </c>
      <c r="K10973" s="15">
        <v>43115</v>
      </c>
      <c r="L10973" s="14">
        <v>44000</v>
      </c>
      <c r="M10973">
        <v>3.87</v>
      </c>
      <c r="N10973" s="1">
        <v>0.17</v>
      </c>
      <c r="O10973">
        <v>197</v>
      </c>
      <c r="P10973" t="s">
        <v>14639</v>
      </c>
      <c r="Q10973">
        <v>0.54</v>
      </c>
      <c r="R10973" t="s">
        <v>14650</v>
      </c>
      <c r="S10973" s="14">
        <f>profile[[#This Row],[income]]/1000</f>
        <v>44</v>
      </c>
    </row>
    <row r="10974" spans="1:19" x14ac:dyDescent="0.25">
      <c r="A10974" t="s">
        <v>10972</v>
      </c>
      <c r="B10974" s="1">
        <v>14.173299999999999</v>
      </c>
      <c r="D10974" s="14" t="s">
        <v>11330</v>
      </c>
      <c r="E10974" s="14">
        <v>2.9775</v>
      </c>
      <c r="H10974" t="s">
        <v>14626</v>
      </c>
      <c r="I10974">
        <v>68</v>
      </c>
      <c r="J10974" t="s">
        <v>4442</v>
      </c>
      <c r="K10974" s="15">
        <v>42983</v>
      </c>
      <c r="L10974" s="14">
        <v>76000</v>
      </c>
      <c r="M10974">
        <v>20.350000000000001</v>
      </c>
      <c r="N10974" s="1">
        <v>0.17</v>
      </c>
      <c r="O10974">
        <v>329</v>
      </c>
      <c r="P10974" t="s">
        <v>14641</v>
      </c>
      <c r="Q10974">
        <v>0.9</v>
      </c>
      <c r="R10974" t="s">
        <v>14650</v>
      </c>
      <c r="S10974" s="14">
        <f>profile[[#This Row],[income]]/1000</f>
        <v>76</v>
      </c>
    </row>
    <row r="10975" spans="1:19" x14ac:dyDescent="0.25">
      <c r="A10975" t="s">
        <v>10973</v>
      </c>
      <c r="B10975" s="1">
        <v>22.873999999999999</v>
      </c>
      <c r="D10975" s="14" t="s">
        <v>11331</v>
      </c>
      <c r="E10975" s="14">
        <v>23.33</v>
      </c>
      <c r="H10975" t="s">
        <v>14627</v>
      </c>
      <c r="I10975">
        <v>64</v>
      </c>
      <c r="J10975" t="s">
        <v>7734</v>
      </c>
      <c r="K10975" s="15">
        <v>43012</v>
      </c>
      <c r="L10975" s="14">
        <v>63000</v>
      </c>
      <c r="M10975">
        <v>14.285</v>
      </c>
      <c r="N10975" s="1">
        <v>0.17</v>
      </c>
      <c r="O10975">
        <v>300</v>
      </c>
      <c r="P10975" t="s">
        <v>14641</v>
      </c>
      <c r="Q10975">
        <v>0.82</v>
      </c>
      <c r="R10975" t="s">
        <v>14650</v>
      </c>
      <c r="S10975" s="14">
        <f>profile[[#This Row],[income]]/1000</f>
        <v>63</v>
      </c>
    </row>
    <row r="10976" spans="1:19" x14ac:dyDescent="0.25">
      <c r="A10976" t="s">
        <v>10974</v>
      </c>
      <c r="B10976" s="1">
        <v>0</v>
      </c>
      <c r="D10976" s="14" t="s">
        <v>11332</v>
      </c>
      <c r="E10976" s="14">
        <v>4.0525000000000002</v>
      </c>
      <c r="H10976" t="s">
        <v>14627</v>
      </c>
      <c r="I10976">
        <v>49</v>
      </c>
      <c r="J10976" t="s">
        <v>9779</v>
      </c>
      <c r="K10976" s="15">
        <v>43114</v>
      </c>
      <c r="L10976" s="14">
        <v>56000</v>
      </c>
      <c r="M10976">
        <v>5.81</v>
      </c>
      <c r="N10976" s="1">
        <v>0.17</v>
      </c>
      <c r="O10976">
        <v>198</v>
      </c>
      <c r="P10976" t="s">
        <v>14639</v>
      </c>
      <c r="Q10976">
        <v>0.54</v>
      </c>
      <c r="R10976" t="s">
        <v>14650</v>
      </c>
      <c r="S10976" s="14">
        <f>profile[[#This Row],[income]]/1000</f>
        <v>56</v>
      </c>
    </row>
    <row r="10977" spans="1:19" x14ac:dyDescent="0.25">
      <c r="A10977" t="s">
        <v>10975</v>
      </c>
      <c r="B10977" s="1">
        <v>22.56</v>
      </c>
      <c r="D10977" s="14" t="s">
        <v>11333</v>
      </c>
      <c r="E10977" s="14">
        <v>20.684166666666666</v>
      </c>
      <c r="H10977" t="s">
        <v>14626</v>
      </c>
      <c r="I10977">
        <v>68</v>
      </c>
      <c r="J10977" t="s">
        <v>3576</v>
      </c>
      <c r="K10977" s="15">
        <v>43257</v>
      </c>
      <c r="L10977" s="14">
        <v>111000</v>
      </c>
      <c r="M10977">
        <v>28.366700000000002</v>
      </c>
      <c r="N10977" s="1">
        <v>0.17</v>
      </c>
      <c r="O10977">
        <v>55</v>
      </c>
      <c r="P10977" t="s">
        <v>14641</v>
      </c>
      <c r="Q10977">
        <v>0.15</v>
      </c>
      <c r="R10977" t="s">
        <v>14650</v>
      </c>
      <c r="S10977" s="14">
        <f>profile[[#This Row],[income]]/1000</f>
        <v>111</v>
      </c>
    </row>
    <row r="10978" spans="1:19" x14ac:dyDescent="0.25">
      <c r="A10978" t="s">
        <v>10976</v>
      </c>
      <c r="B10978" s="1">
        <v>0</v>
      </c>
      <c r="D10978" s="14" t="s">
        <v>11334</v>
      </c>
      <c r="E10978" s="14">
        <v>27.09</v>
      </c>
      <c r="H10978" t="s">
        <v>14627</v>
      </c>
      <c r="I10978">
        <v>72</v>
      </c>
      <c r="J10978" t="s">
        <v>11118</v>
      </c>
      <c r="K10978" s="15">
        <v>43228</v>
      </c>
      <c r="L10978" s="14">
        <v>92000</v>
      </c>
      <c r="M10978">
        <v>25.295999999999999</v>
      </c>
      <c r="N10978" s="1">
        <v>0.17</v>
      </c>
      <c r="O10978">
        <v>84</v>
      </c>
      <c r="P10978" t="s">
        <v>14641</v>
      </c>
      <c r="Q10978">
        <v>0.23</v>
      </c>
      <c r="R10978" t="s">
        <v>14650</v>
      </c>
      <c r="S10978" s="14">
        <f>profile[[#This Row],[income]]/1000</f>
        <v>92</v>
      </c>
    </row>
    <row r="10979" spans="1:19" x14ac:dyDescent="0.25">
      <c r="A10979" t="s">
        <v>10977</v>
      </c>
      <c r="B10979" s="1">
        <v>1.7033</v>
      </c>
      <c r="D10979" s="14" t="s">
        <v>11335</v>
      </c>
      <c r="E10979" s="14">
        <v>23.7</v>
      </c>
      <c r="H10979" t="s">
        <v>14626</v>
      </c>
      <c r="I10979">
        <v>88</v>
      </c>
      <c r="J10979" t="s">
        <v>5113</v>
      </c>
      <c r="K10979" s="15">
        <v>42991</v>
      </c>
      <c r="L10979" s="14">
        <v>69000</v>
      </c>
      <c r="M10979">
        <v>6.18</v>
      </c>
      <c r="N10979" s="1">
        <v>0.17</v>
      </c>
      <c r="O10979">
        <v>321</v>
      </c>
      <c r="P10979" t="s">
        <v>14639</v>
      </c>
      <c r="Q10979">
        <v>0.88</v>
      </c>
      <c r="R10979" t="s">
        <v>14650</v>
      </c>
      <c r="S10979" s="14">
        <f>profile[[#This Row],[income]]/1000</f>
        <v>69</v>
      </c>
    </row>
    <row r="10980" spans="1:19" x14ac:dyDescent="0.25">
      <c r="A10980" t="s">
        <v>10978</v>
      </c>
      <c r="B10980" s="1">
        <v>3.5219999999999998</v>
      </c>
      <c r="D10980" s="14" t="s">
        <v>11336</v>
      </c>
      <c r="E10980" s="14">
        <v>3.64</v>
      </c>
      <c r="H10980" t="s">
        <v>14627</v>
      </c>
      <c r="I10980">
        <v>32</v>
      </c>
      <c r="J10980" t="s">
        <v>9176</v>
      </c>
      <c r="K10980" s="15">
        <v>43063</v>
      </c>
      <c r="L10980" s="14">
        <v>68000</v>
      </c>
      <c r="M10980">
        <v>0.47</v>
      </c>
      <c r="N10980" s="1">
        <v>0.17</v>
      </c>
      <c r="O10980">
        <v>249</v>
      </c>
      <c r="P10980" t="s">
        <v>14639</v>
      </c>
      <c r="Q10980">
        <v>0.68</v>
      </c>
      <c r="R10980" t="s">
        <v>14650</v>
      </c>
      <c r="S10980" s="14">
        <f>profile[[#This Row],[income]]/1000</f>
        <v>68</v>
      </c>
    </row>
    <row r="10981" spans="1:19" x14ac:dyDescent="0.25">
      <c r="A10981" t="s">
        <v>10979</v>
      </c>
      <c r="B10981" s="1">
        <v>18.351700000000001</v>
      </c>
      <c r="D10981" s="14" t="s">
        <v>11337</v>
      </c>
      <c r="E10981" s="14">
        <v>27.125</v>
      </c>
      <c r="H10981" t="s">
        <v>14627</v>
      </c>
      <c r="I10981">
        <v>32</v>
      </c>
      <c r="J10981" t="s">
        <v>2944</v>
      </c>
      <c r="K10981" s="15">
        <v>42998</v>
      </c>
      <c r="L10981" s="14">
        <v>73000</v>
      </c>
      <c r="M10981">
        <v>37.183300000000003</v>
      </c>
      <c r="N10981" s="1">
        <v>0.17</v>
      </c>
      <c r="O10981">
        <v>314</v>
      </c>
      <c r="P10981" t="s">
        <v>14641</v>
      </c>
      <c r="Q10981">
        <v>0.86</v>
      </c>
      <c r="R10981" t="s">
        <v>14650</v>
      </c>
      <c r="S10981" s="14">
        <f>profile[[#This Row],[income]]/1000</f>
        <v>73</v>
      </c>
    </row>
    <row r="10982" spans="1:19" x14ac:dyDescent="0.25">
      <c r="A10982" t="s">
        <v>10980</v>
      </c>
      <c r="B10982" s="1">
        <v>15.7</v>
      </c>
      <c r="D10982" s="14" t="s">
        <v>11338</v>
      </c>
      <c r="E10982" s="14">
        <v>22.18</v>
      </c>
      <c r="H10982" t="s">
        <v>14627</v>
      </c>
      <c r="I10982">
        <v>72</v>
      </c>
      <c r="J10982" t="s">
        <v>12964</v>
      </c>
      <c r="K10982" s="15">
        <v>43054</v>
      </c>
      <c r="L10982" s="14">
        <v>74000</v>
      </c>
      <c r="M10982">
        <v>2.1720000000000002</v>
      </c>
      <c r="N10982" s="1">
        <v>0.17</v>
      </c>
      <c r="O10982">
        <v>258</v>
      </c>
      <c r="P10982" t="s">
        <v>14639</v>
      </c>
      <c r="Q10982">
        <v>0.71</v>
      </c>
      <c r="R10982" t="s">
        <v>14650</v>
      </c>
      <c r="S10982" s="14">
        <f>profile[[#This Row],[income]]/1000</f>
        <v>74</v>
      </c>
    </row>
    <row r="10983" spans="1:19" x14ac:dyDescent="0.25">
      <c r="A10983" t="s">
        <v>10981</v>
      </c>
      <c r="B10983" s="1">
        <v>5.05</v>
      </c>
      <c r="D10983" s="14" t="s">
        <v>11339</v>
      </c>
      <c r="E10983" s="14">
        <v>23.179166666666671</v>
      </c>
      <c r="H10983" t="s">
        <v>14627</v>
      </c>
      <c r="I10983">
        <v>63</v>
      </c>
      <c r="J10983" t="s">
        <v>6354</v>
      </c>
      <c r="K10983" s="15">
        <v>43266</v>
      </c>
      <c r="L10983" s="14">
        <v>68000</v>
      </c>
      <c r="M10983">
        <v>14.45</v>
      </c>
      <c r="N10983" s="1">
        <v>0.17</v>
      </c>
      <c r="O10983">
        <v>46</v>
      </c>
      <c r="P10983" t="s">
        <v>14641</v>
      </c>
      <c r="Q10983">
        <v>0.13</v>
      </c>
      <c r="R10983" t="s">
        <v>14650</v>
      </c>
      <c r="S10983" s="14">
        <f>profile[[#This Row],[income]]/1000</f>
        <v>68</v>
      </c>
    </row>
    <row r="10984" spans="1:19" x14ac:dyDescent="0.25">
      <c r="A10984" t="s">
        <v>10982</v>
      </c>
      <c r="B10984" s="1">
        <v>20.274999999999999</v>
      </c>
      <c r="D10984" s="14" t="s">
        <v>11340</v>
      </c>
      <c r="E10984" s="14">
        <v>23.061428571428575</v>
      </c>
      <c r="H10984" t="s">
        <v>14627</v>
      </c>
      <c r="I10984">
        <v>52</v>
      </c>
      <c r="J10984" t="s">
        <v>10696</v>
      </c>
      <c r="K10984" s="15">
        <v>43012</v>
      </c>
      <c r="L10984" s="14">
        <v>37000</v>
      </c>
      <c r="M10984">
        <v>4.38</v>
      </c>
      <c r="N10984" s="1">
        <v>0.17</v>
      </c>
      <c r="O10984">
        <v>300</v>
      </c>
      <c r="P10984" t="s">
        <v>14639</v>
      </c>
      <c r="Q10984">
        <v>0.82</v>
      </c>
      <c r="R10984" t="s">
        <v>14650</v>
      </c>
      <c r="S10984" s="14">
        <f>profile[[#This Row],[income]]/1000</f>
        <v>37</v>
      </c>
    </row>
    <row r="10985" spans="1:19" x14ac:dyDescent="0.25">
      <c r="A10985" t="s">
        <v>10983</v>
      </c>
      <c r="B10985" s="1">
        <v>16.52</v>
      </c>
      <c r="D10985" s="14" t="s">
        <v>11341</v>
      </c>
      <c r="E10985" s="14">
        <v>23.284000000000002</v>
      </c>
      <c r="H10985" t="s">
        <v>14627</v>
      </c>
      <c r="I10985">
        <v>63</v>
      </c>
      <c r="J10985" t="s">
        <v>12939</v>
      </c>
      <c r="K10985" s="15">
        <v>43237</v>
      </c>
      <c r="L10985" s="14">
        <v>60000</v>
      </c>
      <c r="M10985">
        <v>8.44</v>
      </c>
      <c r="N10985" s="1">
        <v>0.17</v>
      </c>
      <c r="O10985">
        <v>75</v>
      </c>
      <c r="P10985" t="s">
        <v>14639</v>
      </c>
      <c r="Q10985">
        <v>0.21</v>
      </c>
      <c r="R10985" t="s">
        <v>14650</v>
      </c>
      <c r="S10985" s="14">
        <f>profile[[#This Row],[income]]/1000</f>
        <v>60</v>
      </c>
    </row>
    <row r="10986" spans="1:19" x14ac:dyDescent="0.25">
      <c r="A10986" t="s">
        <v>10984</v>
      </c>
      <c r="B10986" s="1">
        <v>22.23</v>
      </c>
      <c r="D10986" s="14" t="s">
        <v>11342</v>
      </c>
      <c r="E10986" s="14">
        <v>20.564999999999998</v>
      </c>
      <c r="H10986" t="s">
        <v>14627</v>
      </c>
      <c r="I10986">
        <v>27</v>
      </c>
      <c r="J10986" t="s">
        <v>9642</v>
      </c>
      <c r="K10986" s="15">
        <v>43172</v>
      </c>
      <c r="L10986" s="14">
        <v>31000</v>
      </c>
      <c r="M10986">
        <v>1.57</v>
      </c>
      <c r="N10986" s="1">
        <v>0.17</v>
      </c>
      <c r="O10986">
        <v>140</v>
      </c>
      <c r="P10986" t="s">
        <v>14639</v>
      </c>
      <c r="Q10986">
        <v>0.38</v>
      </c>
      <c r="R10986" t="s">
        <v>14650</v>
      </c>
      <c r="S10986" s="14">
        <f>profile[[#This Row],[income]]/1000</f>
        <v>31</v>
      </c>
    </row>
    <row r="10987" spans="1:19" x14ac:dyDescent="0.25">
      <c r="A10987" t="s">
        <v>10985</v>
      </c>
      <c r="B10987" s="1">
        <v>3.39</v>
      </c>
      <c r="D10987" s="14" t="s">
        <v>11343</v>
      </c>
      <c r="E10987" s="14">
        <v>18.272307692307692</v>
      </c>
      <c r="H10987" t="s">
        <v>14626</v>
      </c>
      <c r="I10987">
        <v>40</v>
      </c>
      <c r="J10987" t="s">
        <v>10592</v>
      </c>
      <c r="K10987" s="15">
        <v>43124</v>
      </c>
      <c r="L10987" s="14">
        <v>31000</v>
      </c>
      <c r="M10987">
        <v>20.315000000000001</v>
      </c>
      <c r="N10987" s="1">
        <v>0.17</v>
      </c>
      <c r="O10987">
        <v>188</v>
      </c>
      <c r="P10987" t="s">
        <v>14641</v>
      </c>
      <c r="Q10987">
        <v>0.51</v>
      </c>
      <c r="R10987" t="s">
        <v>14650</v>
      </c>
      <c r="S10987" s="14">
        <f>profile[[#This Row],[income]]/1000</f>
        <v>31</v>
      </c>
    </row>
    <row r="10988" spans="1:19" x14ac:dyDescent="0.25">
      <c r="A10988" t="s">
        <v>10986</v>
      </c>
      <c r="B10988" s="1">
        <v>40.11</v>
      </c>
      <c r="D10988" s="14" t="s">
        <v>11344</v>
      </c>
      <c r="E10988" s="14">
        <v>2.6533333333333329</v>
      </c>
      <c r="H10988" t="s">
        <v>14627</v>
      </c>
      <c r="I10988">
        <v>71</v>
      </c>
      <c r="J10988" t="s">
        <v>763</v>
      </c>
      <c r="K10988" s="15">
        <v>43233</v>
      </c>
      <c r="L10988" s="14">
        <v>69000</v>
      </c>
      <c r="M10988">
        <v>5.38</v>
      </c>
      <c r="N10988" s="1">
        <v>0.17</v>
      </c>
      <c r="O10988">
        <v>79</v>
      </c>
      <c r="P10988" t="s">
        <v>14639</v>
      </c>
      <c r="Q10988">
        <v>0.22</v>
      </c>
      <c r="R10988" t="s">
        <v>14650</v>
      </c>
      <c r="S10988" s="14">
        <f>profile[[#This Row],[income]]/1000</f>
        <v>69</v>
      </c>
    </row>
    <row r="10989" spans="1:19" x14ac:dyDescent="0.25">
      <c r="A10989" t="s">
        <v>10987</v>
      </c>
      <c r="B10989" s="1">
        <v>15.484</v>
      </c>
      <c r="D10989" s="14" t="s">
        <v>11345</v>
      </c>
      <c r="E10989" s="14">
        <v>15.299999999999999</v>
      </c>
      <c r="H10989" t="s">
        <v>14626</v>
      </c>
      <c r="I10989">
        <v>72</v>
      </c>
      <c r="J10989" t="s">
        <v>828</v>
      </c>
      <c r="K10989" s="15">
        <v>43062</v>
      </c>
      <c r="L10989" s="14">
        <v>106000</v>
      </c>
      <c r="M10989">
        <v>29.967500000000001</v>
      </c>
      <c r="N10989" s="1">
        <v>0.17</v>
      </c>
      <c r="O10989">
        <v>250</v>
      </c>
      <c r="P10989" t="s">
        <v>14641</v>
      </c>
      <c r="Q10989">
        <v>0.68</v>
      </c>
      <c r="R10989" t="s">
        <v>14650</v>
      </c>
      <c r="S10989" s="14">
        <f>profile[[#This Row],[income]]/1000</f>
        <v>106</v>
      </c>
    </row>
    <row r="10990" spans="1:19" x14ac:dyDescent="0.25">
      <c r="A10990" t="s">
        <v>10988</v>
      </c>
      <c r="B10990" s="1">
        <v>24.635000000000002</v>
      </c>
      <c r="D10990" s="14" t="s">
        <v>11346</v>
      </c>
      <c r="E10990" s="14">
        <v>3.4339999999999997</v>
      </c>
      <c r="H10990" t="s">
        <v>14627</v>
      </c>
      <c r="I10990">
        <v>41</v>
      </c>
      <c r="J10990" t="s">
        <v>10238</v>
      </c>
      <c r="K10990" s="15">
        <v>43291</v>
      </c>
      <c r="L10990" s="14">
        <v>86000</v>
      </c>
      <c r="M10990">
        <v>21.32</v>
      </c>
      <c r="N10990" s="1">
        <v>0.17</v>
      </c>
      <c r="O10990">
        <v>21</v>
      </c>
      <c r="P10990" t="s">
        <v>14641</v>
      </c>
      <c r="Q10990">
        <v>0.06</v>
      </c>
      <c r="R10990" t="s">
        <v>14650</v>
      </c>
      <c r="S10990" s="14">
        <f>profile[[#This Row],[income]]/1000</f>
        <v>86</v>
      </c>
    </row>
    <row r="10991" spans="1:19" x14ac:dyDescent="0.25">
      <c r="A10991" t="s">
        <v>10989</v>
      </c>
      <c r="B10991" s="1">
        <v>27.34</v>
      </c>
      <c r="D10991" s="14" t="s">
        <v>11347</v>
      </c>
      <c r="E10991" s="14">
        <v>16.3675</v>
      </c>
      <c r="H10991" t="s">
        <v>14627</v>
      </c>
      <c r="I10991">
        <v>69</v>
      </c>
      <c r="J10991" t="s">
        <v>7260</v>
      </c>
      <c r="K10991" s="15">
        <v>42956</v>
      </c>
      <c r="L10991" s="14">
        <v>78000</v>
      </c>
      <c r="M10991">
        <v>21.327500000000001</v>
      </c>
      <c r="N10991" s="1">
        <v>0.17</v>
      </c>
      <c r="O10991">
        <v>356</v>
      </c>
      <c r="P10991" t="s">
        <v>14641</v>
      </c>
      <c r="Q10991">
        <v>0.97</v>
      </c>
      <c r="R10991" t="s">
        <v>14650</v>
      </c>
      <c r="S10991" s="14">
        <f>profile[[#This Row],[income]]/1000</f>
        <v>78</v>
      </c>
    </row>
    <row r="10992" spans="1:19" x14ac:dyDescent="0.25">
      <c r="A10992" t="s">
        <v>10990</v>
      </c>
      <c r="B10992" s="1">
        <v>14.712</v>
      </c>
      <c r="D10992" s="14" t="s">
        <v>11348</v>
      </c>
      <c r="E10992" s="14">
        <v>9.6333333333333329</v>
      </c>
      <c r="H10992" t="s">
        <v>14627</v>
      </c>
      <c r="I10992">
        <v>41</v>
      </c>
      <c r="J10992" t="s">
        <v>11726</v>
      </c>
      <c r="K10992" s="15">
        <v>43273</v>
      </c>
      <c r="L10992" s="14">
        <v>92000</v>
      </c>
      <c r="M10992">
        <v>18.170000000000002</v>
      </c>
      <c r="N10992" s="1">
        <v>0.17</v>
      </c>
      <c r="O10992">
        <v>39</v>
      </c>
      <c r="P10992" t="s">
        <v>14641</v>
      </c>
      <c r="Q10992">
        <v>0.11</v>
      </c>
      <c r="R10992" t="s">
        <v>14650</v>
      </c>
      <c r="S10992" s="14">
        <f>profile[[#This Row],[income]]/1000</f>
        <v>92</v>
      </c>
    </row>
    <row r="10993" spans="1:19" x14ac:dyDescent="0.25">
      <c r="A10993" t="s">
        <v>10991</v>
      </c>
      <c r="B10993" s="1">
        <v>23.756</v>
      </c>
      <c r="D10993" s="14" t="s">
        <v>11349</v>
      </c>
      <c r="E10993" s="14">
        <v>23.781428571428567</v>
      </c>
      <c r="H10993" t="s">
        <v>14627</v>
      </c>
      <c r="I10993">
        <v>63</v>
      </c>
      <c r="J10993" t="s">
        <v>9281</v>
      </c>
      <c r="K10993" s="15">
        <v>43124</v>
      </c>
      <c r="L10993" s="14">
        <v>96000</v>
      </c>
      <c r="M10993">
        <v>23.51</v>
      </c>
      <c r="N10993" s="1">
        <v>0.17</v>
      </c>
      <c r="O10993">
        <v>188</v>
      </c>
      <c r="P10993" t="s">
        <v>14641</v>
      </c>
      <c r="Q10993">
        <v>0.51</v>
      </c>
      <c r="R10993" t="s">
        <v>14650</v>
      </c>
      <c r="S10993" s="14">
        <f>profile[[#This Row],[income]]/1000</f>
        <v>96</v>
      </c>
    </row>
    <row r="10994" spans="1:19" x14ac:dyDescent="0.25">
      <c r="A10994" t="s">
        <v>10992</v>
      </c>
      <c r="B10994" s="1">
        <v>24.406700000000001</v>
      </c>
      <c r="D10994" s="14" t="s">
        <v>11350</v>
      </c>
      <c r="E10994" s="14">
        <v>19.295555555555559</v>
      </c>
      <c r="H10994" t="s">
        <v>14627</v>
      </c>
      <c r="I10994">
        <v>69</v>
      </c>
      <c r="J10994" t="s">
        <v>13758</v>
      </c>
      <c r="K10994" s="15">
        <v>43028</v>
      </c>
      <c r="L10994" s="14">
        <v>51000</v>
      </c>
      <c r="M10994">
        <v>8.84</v>
      </c>
      <c r="N10994" s="1">
        <v>0.17</v>
      </c>
      <c r="O10994">
        <v>284</v>
      </c>
      <c r="P10994" t="s">
        <v>14639</v>
      </c>
      <c r="Q10994">
        <v>0.78</v>
      </c>
      <c r="R10994" t="s">
        <v>14650</v>
      </c>
      <c r="S10994" s="14">
        <f>profile[[#This Row],[income]]/1000</f>
        <v>51</v>
      </c>
    </row>
    <row r="10995" spans="1:19" x14ac:dyDescent="0.25">
      <c r="A10995" t="s">
        <v>10993</v>
      </c>
      <c r="B10995" s="1">
        <v>2.952</v>
      </c>
      <c r="D10995" s="14" t="s">
        <v>11351</v>
      </c>
      <c r="E10995" s="14">
        <v>4.4800000000000004</v>
      </c>
      <c r="H10995" t="s">
        <v>14626</v>
      </c>
      <c r="I10995">
        <v>65</v>
      </c>
      <c r="J10995" t="s">
        <v>8556</v>
      </c>
      <c r="K10995" s="15">
        <v>43128</v>
      </c>
      <c r="L10995" s="14">
        <v>39000</v>
      </c>
      <c r="M10995">
        <v>1.3240000000000001</v>
      </c>
      <c r="N10995" s="1">
        <v>0.17</v>
      </c>
      <c r="O10995">
        <v>184</v>
      </c>
      <c r="P10995" t="s">
        <v>14639</v>
      </c>
      <c r="Q10995">
        <v>0.5</v>
      </c>
      <c r="R10995" t="s">
        <v>14650</v>
      </c>
      <c r="S10995" s="14">
        <f>profile[[#This Row],[income]]/1000</f>
        <v>39</v>
      </c>
    </row>
    <row r="10996" spans="1:19" x14ac:dyDescent="0.25">
      <c r="A10996" t="s">
        <v>10994</v>
      </c>
      <c r="B10996" s="1">
        <v>22.73</v>
      </c>
      <c r="D10996" s="14" t="s">
        <v>11352</v>
      </c>
      <c r="E10996" s="14">
        <v>10.487500000000001</v>
      </c>
      <c r="H10996" t="s">
        <v>14627</v>
      </c>
      <c r="I10996">
        <v>45</v>
      </c>
      <c r="J10996" t="s">
        <v>804</v>
      </c>
      <c r="K10996" s="15">
        <v>43212</v>
      </c>
      <c r="L10996" s="14">
        <v>96000</v>
      </c>
      <c r="M10996">
        <v>19.84</v>
      </c>
      <c r="N10996" s="1">
        <v>0.17</v>
      </c>
      <c r="O10996">
        <v>100</v>
      </c>
      <c r="P10996" t="s">
        <v>14641</v>
      </c>
      <c r="Q10996">
        <v>0.27</v>
      </c>
      <c r="R10996" t="s">
        <v>14650</v>
      </c>
      <c r="S10996" s="14">
        <f>profile[[#This Row],[income]]/1000</f>
        <v>96</v>
      </c>
    </row>
    <row r="10997" spans="1:19" x14ac:dyDescent="0.25">
      <c r="A10997" t="s">
        <v>10995</v>
      </c>
      <c r="B10997" s="1">
        <v>13.484999999999999</v>
      </c>
      <c r="D10997" s="14" t="s">
        <v>11353</v>
      </c>
      <c r="E10997" s="14">
        <v>1.1319999999999999</v>
      </c>
      <c r="H10997" t="s">
        <v>14627</v>
      </c>
      <c r="I10997">
        <v>28</v>
      </c>
      <c r="J10997" t="s">
        <v>6224</v>
      </c>
      <c r="K10997" s="15">
        <v>43064</v>
      </c>
      <c r="L10997" s="14">
        <v>70000</v>
      </c>
      <c r="M10997">
        <v>4.5875000000000004</v>
      </c>
      <c r="N10997" s="1">
        <v>0.17</v>
      </c>
      <c r="O10997">
        <v>248</v>
      </c>
      <c r="P10997" t="s">
        <v>14639</v>
      </c>
      <c r="Q10997">
        <v>0.68</v>
      </c>
      <c r="R10997" t="s">
        <v>14650</v>
      </c>
      <c r="S10997" s="14">
        <f>profile[[#This Row],[income]]/1000</f>
        <v>70</v>
      </c>
    </row>
    <row r="10998" spans="1:19" x14ac:dyDescent="0.25">
      <c r="A10998" t="s">
        <v>10996</v>
      </c>
      <c r="B10998" s="1">
        <v>13.937900000000001</v>
      </c>
      <c r="D10998" s="14" t="s">
        <v>11354</v>
      </c>
      <c r="E10998" s="14">
        <v>3.5471428571428576</v>
      </c>
      <c r="H10998" t="s">
        <v>14627</v>
      </c>
      <c r="I10998">
        <v>51</v>
      </c>
      <c r="J10998" t="s">
        <v>8439</v>
      </c>
      <c r="K10998" s="15">
        <v>43082</v>
      </c>
      <c r="L10998" s="14">
        <v>40000</v>
      </c>
      <c r="M10998">
        <v>1.5333000000000001</v>
      </c>
      <c r="N10998" s="1">
        <v>0.17</v>
      </c>
      <c r="O10998">
        <v>230</v>
      </c>
      <c r="P10998" t="s">
        <v>14639</v>
      </c>
      <c r="Q10998">
        <v>0.63</v>
      </c>
      <c r="R10998" t="s">
        <v>14650</v>
      </c>
      <c r="S10998" s="14">
        <f>profile[[#This Row],[income]]/1000</f>
        <v>40</v>
      </c>
    </row>
    <row r="10999" spans="1:19" x14ac:dyDescent="0.25">
      <c r="A10999" t="s">
        <v>10997</v>
      </c>
      <c r="B10999" s="1">
        <v>3.476</v>
      </c>
      <c r="D10999" s="14" t="s">
        <v>11355</v>
      </c>
      <c r="E10999" s="14">
        <v>24.388749999999998</v>
      </c>
      <c r="H10999" t="s">
        <v>14627</v>
      </c>
      <c r="I10999">
        <v>41</v>
      </c>
      <c r="J10999" t="s">
        <v>11875</v>
      </c>
      <c r="K10999" s="15">
        <v>43212</v>
      </c>
      <c r="L10999" s="14">
        <v>40000</v>
      </c>
      <c r="M10999">
        <v>3.74</v>
      </c>
      <c r="N10999" s="1">
        <v>0.17</v>
      </c>
      <c r="O10999">
        <v>100</v>
      </c>
      <c r="P10999" t="s">
        <v>14639</v>
      </c>
      <c r="Q10999">
        <v>0.27</v>
      </c>
      <c r="R10999" t="s">
        <v>14650</v>
      </c>
      <c r="S10999" s="14">
        <f>profile[[#This Row],[income]]/1000</f>
        <v>40</v>
      </c>
    </row>
    <row r="11000" spans="1:19" x14ac:dyDescent="0.25">
      <c r="A11000" t="s">
        <v>10998</v>
      </c>
      <c r="B11000" s="1">
        <v>9.7567000000000004</v>
      </c>
      <c r="D11000" s="14" t="s">
        <v>11356</v>
      </c>
      <c r="E11000" s="14">
        <v>11.0505</v>
      </c>
      <c r="H11000" t="s">
        <v>14627</v>
      </c>
      <c r="I11000">
        <v>40</v>
      </c>
      <c r="J11000" t="s">
        <v>691</v>
      </c>
      <c r="K11000" s="15">
        <v>43232</v>
      </c>
      <c r="L11000" s="14">
        <v>64000</v>
      </c>
      <c r="M11000">
        <v>3.15</v>
      </c>
      <c r="N11000" s="1">
        <v>0.17</v>
      </c>
      <c r="O11000">
        <v>80</v>
      </c>
      <c r="P11000" t="s">
        <v>14639</v>
      </c>
      <c r="Q11000">
        <v>0.22</v>
      </c>
      <c r="R11000" t="s">
        <v>14650</v>
      </c>
      <c r="S11000" s="14">
        <f>profile[[#This Row],[income]]/1000</f>
        <v>64</v>
      </c>
    </row>
    <row r="11001" spans="1:19" x14ac:dyDescent="0.25">
      <c r="A11001" t="s">
        <v>10999</v>
      </c>
      <c r="B11001" s="1">
        <v>3.4249999999999998</v>
      </c>
      <c r="D11001" s="14" t="s">
        <v>11357</v>
      </c>
      <c r="E11001" s="14">
        <v>32.207500000000003</v>
      </c>
      <c r="H11001" t="s">
        <v>14627</v>
      </c>
      <c r="I11001">
        <v>57</v>
      </c>
      <c r="J11001" t="s">
        <v>3524</v>
      </c>
      <c r="K11001" s="15">
        <v>43120</v>
      </c>
      <c r="L11001" s="14">
        <v>70000</v>
      </c>
      <c r="M11001">
        <v>2.29</v>
      </c>
      <c r="N11001" s="1">
        <v>0.17</v>
      </c>
      <c r="O11001">
        <v>192</v>
      </c>
      <c r="P11001" t="s">
        <v>14639</v>
      </c>
      <c r="Q11001">
        <v>0.53</v>
      </c>
      <c r="R11001" t="s">
        <v>14650</v>
      </c>
      <c r="S11001" s="14">
        <f>profile[[#This Row],[income]]/1000</f>
        <v>70</v>
      </c>
    </row>
    <row r="11002" spans="1:19" x14ac:dyDescent="0.25">
      <c r="A11002" t="s">
        <v>11000</v>
      </c>
      <c r="B11002" s="1">
        <v>12.705</v>
      </c>
      <c r="D11002" s="14" t="s">
        <v>11358</v>
      </c>
      <c r="E11002" s="14">
        <v>12.88153846153846</v>
      </c>
      <c r="H11002" t="s">
        <v>14627</v>
      </c>
      <c r="I11002">
        <v>55</v>
      </c>
      <c r="J11002" t="s">
        <v>1841</v>
      </c>
      <c r="K11002" s="15">
        <v>43106</v>
      </c>
      <c r="L11002" s="14">
        <v>68000</v>
      </c>
      <c r="M11002">
        <v>0.88500000000000001</v>
      </c>
      <c r="N11002" s="1">
        <v>0.17</v>
      </c>
      <c r="O11002">
        <v>206</v>
      </c>
      <c r="P11002" t="s">
        <v>14639</v>
      </c>
      <c r="Q11002">
        <v>0.56000000000000005</v>
      </c>
      <c r="R11002" t="s">
        <v>14650</v>
      </c>
      <c r="S11002" s="14">
        <f>profile[[#This Row],[income]]/1000</f>
        <v>68</v>
      </c>
    </row>
    <row r="11003" spans="1:19" x14ac:dyDescent="0.25">
      <c r="A11003" t="s">
        <v>11001</v>
      </c>
      <c r="B11003" s="1">
        <v>25.287500000000001</v>
      </c>
      <c r="D11003" s="14" t="s">
        <v>11359</v>
      </c>
      <c r="E11003" s="14">
        <v>4.06111111111111</v>
      </c>
      <c r="H11003" t="s">
        <v>14627</v>
      </c>
      <c r="I11003">
        <v>21</v>
      </c>
      <c r="J11003" t="s">
        <v>7229</v>
      </c>
      <c r="K11003" s="15">
        <v>43302</v>
      </c>
      <c r="L11003" s="14">
        <v>61000</v>
      </c>
      <c r="M11003">
        <v>7.5650000000000004</v>
      </c>
      <c r="N11003" s="1">
        <v>0.17</v>
      </c>
      <c r="O11003">
        <v>10</v>
      </c>
      <c r="P11003" t="s">
        <v>14639</v>
      </c>
      <c r="Q11003">
        <v>0.03</v>
      </c>
      <c r="R11003" t="s">
        <v>14650</v>
      </c>
      <c r="S11003" s="14">
        <f>profile[[#This Row],[income]]/1000</f>
        <v>61</v>
      </c>
    </row>
    <row r="11004" spans="1:19" x14ac:dyDescent="0.25">
      <c r="A11004" t="s">
        <v>11002</v>
      </c>
      <c r="B11004" s="1">
        <v>0</v>
      </c>
      <c r="D11004" s="14" t="s">
        <v>11360</v>
      </c>
      <c r="E11004" s="14">
        <v>1.8416666666666666</v>
      </c>
      <c r="H11004" t="s">
        <v>14627</v>
      </c>
      <c r="I11004">
        <v>59</v>
      </c>
      <c r="J11004" t="s">
        <v>10881</v>
      </c>
      <c r="K11004" s="15">
        <v>43021</v>
      </c>
      <c r="L11004" s="14">
        <v>35000</v>
      </c>
      <c r="M11004">
        <v>2.3075000000000001</v>
      </c>
      <c r="N11004" s="1">
        <v>0.17</v>
      </c>
      <c r="O11004">
        <v>291</v>
      </c>
      <c r="P11004" t="s">
        <v>14639</v>
      </c>
      <c r="Q11004">
        <v>0.8</v>
      </c>
      <c r="R11004" t="s">
        <v>14650</v>
      </c>
      <c r="S11004" s="14">
        <f>profile[[#This Row],[income]]/1000</f>
        <v>35</v>
      </c>
    </row>
    <row r="11005" spans="1:19" x14ac:dyDescent="0.25">
      <c r="A11005" t="s">
        <v>11003</v>
      </c>
      <c r="B11005" s="1">
        <v>14.030900000000001</v>
      </c>
      <c r="D11005" s="14" t="s">
        <v>11361</v>
      </c>
      <c r="E11005" s="14">
        <v>7.3666666666666671</v>
      </c>
      <c r="H11005" t="s">
        <v>14627</v>
      </c>
      <c r="I11005">
        <v>62</v>
      </c>
      <c r="J11005" t="s">
        <v>7733</v>
      </c>
      <c r="K11005" s="15">
        <v>42986</v>
      </c>
      <c r="L11005" s="14">
        <v>44000</v>
      </c>
      <c r="M11005">
        <v>2.9</v>
      </c>
      <c r="N11005" s="1">
        <v>0.17</v>
      </c>
      <c r="O11005">
        <v>326</v>
      </c>
      <c r="P11005" t="s">
        <v>14639</v>
      </c>
      <c r="Q11005">
        <v>0.89</v>
      </c>
      <c r="R11005" t="s">
        <v>14650</v>
      </c>
      <c r="S11005" s="14">
        <f>profile[[#This Row],[income]]/1000</f>
        <v>44</v>
      </c>
    </row>
    <row r="11006" spans="1:19" x14ac:dyDescent="0.25">
      <c r="A11006" t="s">
        <v>11004</v>
      </c>
      <c r="B11006" s="1">
        <v>32.908299999999997</v>
      </c>
      <c r="D11006" s="14" t="s">
        <v>11362</v>
      </c>
      <c r="E11006" s="14">
        <v>17.152857142857144</v>
      </c>
      <c r="H11006" t="s">
        <v>14626</v>
      </c>
      <c r="I11006">
        <v>44</v>
      </c>
      <c r="J11006" t="s">
        <v>962</v>
      </c>
      <c r="K11006" s="15">
        <v>43121</v>
      </c>
      <c r="L11006" s="14">
        <v>32000</v>
      </c>
      <c r="M11006">
        <v>9.3049999999999997</v>
      </c>
      <c r="N11006" s="1">
        <v>0.17</v>
      </c>
      <c r="O11006">
        <v>191</v>
      </c>
      <c r="P11006" t="s">
        <v>14639</v>
      </c>
      <c r="Q11006">
        <v>0.52</v>
      </c>
      <c r="R11006" t="s">
        <v>14650</v>
      </c>
      <c r="S11006" s="14">
        <f>profile[[#This Row],[income]]/1000</f>
        <v>32</v>
      </c>
    </row>
    <row r="11007" spans="1:19" x14ac:dyDescent="0.25">
      <c r="A11007" t="s">
        <v>11005</v>
      </c>
      <c r="B11007" s="1">
        <v>6.61</v>
      </c>
      <c r="D11007" s="14" t="s">
        <v>11363</v>
      </c>
      <c r="E11007" s="14">
        <v>3.7359999999999998</v>
      </c>
      <c r="H11007" t="s">
        <v>14627</v>
      </c>
      <c r="I11007">
        <v>30</v>
      </c>
      <c r="J11007" t="s">
        <v>14254</v>
      </c>
      <c r="K11007" s="15">
        <v>42990</v>
      </c>
      <c r="L11007" s="14">
        <v>68000</v>
      </c>
      <c r="M11007">
        <v>4.4725000000000001</v>
      </c>
      <c r="N11007" s="1">
        <v>0.17</v>
      </c>
      <c r="O11007">
        <v>322</v>
      </c>
      <c r="P11007" t="s">
        <v>14639</v>
      </c>
      <c r="Q11007">
        <v>0.88</v>
      </c>
      <c r="R11007" t="s">
        <v>14650</v>
      </c>
      <c r="S11007" s="14">
        <f>profile[[#This Row],[income]]/1000</f>
        <v>68</v>
      </c>
    </row>
    <row r="11008" spans="1:19" x14ac:dyDescent="0.25">
      <c r="A11008" t="s">
        <v>11006</v>
      </c>
      <c r="B11008" s="1">
        <v>18.1675</v>
      </c>
      <c r="D11008" s="14" t="s">
        <v>11364</v>
      </c>
      <c r="E11008" s="14">
        <v>1.9052380952380952</v>
      </c>
      <c r="H11008" t="s">
        <v>14627</v>
      </c>
      <c r="I11008">
        <v>42</v>
      </c>
      <c r="J11008" t="s">
        <v>240</v>
      </c>
      <c r="K11008" s="15">
        <v>43296</v>
      </c>
      <c r="L11008" s="14">
        <v>30000</v>
      </c>
      <c r="M11008">
        <v>2.21</v>
      </c>
      <c r="N11008" s="1">
        <v>0.17</v>
      </c>
      <c r="O11008">
        <v>16</v>
      </c>
      <c r="P11008" t="s">
        <v>14639</v>
      </c>
      <c r="Q11008">
        <v>0.04</v>
      </c>
      <c r="R11008" t="s">
        <v>14650</v>
      </c>
      <c r="S11008" s="14">
        <f>profile[[#This Row],[income]]/1000</f>
        <v>30</v>
      </c>
    </row>
    <row r="11009" spans="1:19" x14ac:dyDescent="0.25">
      <c r="A11009" t="s">
        <v>11007</v>
      </c>
      <c r="B11009" s="1">
        <v>23.515000000000001</v>
      </c>
      <c r="D11009" s="14" t="s">
        <v>11365</v>
      </c>
      <c r="E11009" s="14">
        <v>3.2242857142857142</v>
      </c>
      <c r="H11009" t="s">
        <v>14626</v>
      </c>
      <c r="I11009">
        <v>55</v>
      </c>
      <c r="J11009" t="s">
        <v>9042</v>
      </c>
      <c r="K11009" s="15">
        <v>43070</v>
      </c>
      <c r="L11009" s="14">
        <v>76000</v>
      </c>
      <c r="M11009">
        <v>28.48</v>
      </c>
      <c r="N11009" s="1">
        <v>0.17</v>
      </c>
      <c r="O11009">
        <v>242</v>
      </c>
      <c r="P11009" t="s">
        <v>14641</v>
      </c>
      <c r="Q11009">
        <v>0.66</v>
      </c>
      <c r="R11009" t="s">
        <v>14650</v>
      </c>
      <c r="S11009" s="14">
        <f>profile[[#This Row],[income]]/1000</f>
        <v>76</v>
      </c>
    </row>
    <row r="11010" spans="1:19" x14ac:dyDescent="0.25">
      <c r="A11010" t="s">
        <v>11008</v>
      </c>
      <c r="B11010" s="1">
        <v>25.96</v>
      </c>
      <c r="D11010" s="14" t="s">
        <v>11366</v>
      </c>
      <c r="E11010" s="14">
        <v>20.82</v>
      </c>
      <c r="H11010" t="s">
        <v>14626</v>
      </c>
      <c r="I11010">
        <v>65</v>
      </c>
      <c r="J11010" t="s">
        <v>11765</v>
      </c>
      <c r="K11010" s="15">
        <v>43068</v>
      </c>
      <c r="L11010" s="14">
        <v>71000</v>
      </c>
      <c r="M11010">
        <v>24.443300000000001</v>
      </c>
      <c r="N11010" s="1">
        <v>0.17</v>
      </c>
      <c r="O11010">
        <v>244</v>
      </c>
      <c r="P11010" t="s">
        <v>14641</v>
      </c>
      <c r="Q11010">
        <v>0.67</v>
      </c>
      <c r="R11010" t="s">
        <v>14650</v>
      </c>
      <c r="S11010" s="14">
        <f>profile[[#This Row],[income]]/1000</f>
        <v>71</v>
      </c>
    </row>
    <row r="11011" spans="1:19" x14ac:dyDescent="0.25">
      <c r="A11011" t="s">
        <v>11009</v>
      </c>
      <c r="B11011" s="1">
        <v>17.631399999999999</v>
      </c>
      <c r="D11011" s="14" t="s">
        <v>11367</v>
      </c>
      <c r="E11011" s="14">
        <v>32.590000000000003</v>
      </c>
      <c r="H11011" t="s">
        <v>14627</v>
      </c>
      <c r="I11011">
        <v>62</v>
      </c>
      <c r="J11011" t="s">
        <v>13539</v>
      </c>
      <c r="K11011" s="15">
        <v>42990</v>
      </c>
      <c r="L11011" s="14">
        <v>44000</v>
      </c>
      <c r="M11011">
        <v>5.1532999999999998</v>
      </c>
      <c r="N11011" s="1">
        <v>0.17</v>
      </c>
      <c r="O11011">
        <v>322</v>
      </c>
      <c r="P11011" t="s">
        <v>14639</v>
      </c>
      <c r="Q11011">
        <v>0.88</v>
      </c>
      <c r="R11011" t="s">
        <v>14650</v>
      </c>
      <c r="S11011" s="14">
        <f>profile[[#This Row],[income]]/1000</f>
        <v>44</v>
      </c>
    </row>
    <row r="11012" spans="1:19" x14ac:dyDescent="0.25">
      <c r="A11012" t="s">
        <v>11010</v>
      </c>
      <c r="B11012" s="1">
        <v>6.9649999999999999</v>
      </c>
      <c r="D11012" s="14" t="s">
        <v>11368</v>
      </c>
      <c r="E11012" s="14">
        <v>7.1374999999999993</v>
      </c>
      <c r="H11012" t="s">
        <v>14627</v>
      </c>
      <c r="I11012">
        <v>22</v>
      </c>
      <c r="J11012" t="s">
        <v>10648</v>
      </c>
      <c r="K11012" s="15">
        <v>43228</v>
      </c>
      <c r="L11012" s="14">
        <v>56000</v>
      </c>
      <c r="M11012">
        <v>6.11</v>
      </c>
      <c r="N11012" s="1">
        <v>0.17</v>
      </c>
      <c r="O11012">
        <v>84</v>
      </c>
      <c r="P11012" t="s">
        <v>14639</v>
      </c>
      <c r="Q11012">
        <v>0.23</v>
      </c>
      <c r="R11012" t="s">
        <v>14650</v>
      </c>
      <c r="S11012" s="14">
        <f>profile[[#This Row],[income]]/1000</f>
        <v>56</v>
      </c>
    </row>
    <row r="11013" spans="1:19" x14ac:dyDescent="0.25">
      <c r="A11013" t="s">
        <v>11011</v>
      </c>
      <c r="B11013" s="1">
        <v>16.887499999999999</v>
      </c>
      <c r="D11013" s="14" t="s">
        <v>11369</v>
      </c>
      <c r="E11013" s="14">
        <v>1.9888888888888892</v>
      </c>
      <c r="H11013" t="s">
        <v>14627</v>
      </c>
      <c r="I11013">
        <v>52</v>
      </c>
      <c r="J11013" t="s">
        <v>450</v>
      </c>
      <c r="K11013" s="15">
        <v>43003</v>
      </c>
      <c r="L11013" s="14">
        <v>34000</v>
      </c>
      <c r="M11013">
        <v>6.952</v>
      </c>
      <c r="N11013" s="1">
        <v>0.17</v>
      </c>
      <c r="O11013">
        <v>309</v>
      </c>
      <c r="P11013" t="s">
        <v>14639</v>
      </c>
      <c r="Q11013">
        <v>0.85</v>
      </c>
      <c r="R11013" t="s">
        <v>14650</v>
      </c>
      <c r="S11013" s="14">
        <f>profile[[#This Row],[income]]/1000</f>
        <v>34</v>
      </c>
    </row>
    <row r="11014" spans="1:19" x14ac:dyDescent="0.25">
      <c r="A11014" t="s">
        <v>11012</v>
      </c>
      <c r="B11014" s="1">
        <v>18.88</v>
      </c>
      <c r="D11014" s="14" t="s">
        <v>11370</v>
      </c>
      <c r="E11014" s="14">
        <v>19.433333333333334</v>
      </c>
      <c r="H11014" t="s">
        <v>14626</v>
      </c>
      <c r="I11014">
        <v>48</v>
      </c>
      <c r="J11014" t="s">
        <v>2592</v>
      </c>
      <c r="K11014" s="15">
        <v>42953</v>
      </c>
      <c r="L11014" s="14">
        <v>93000</v>
      </c>
      <c r="M11014">
        <v>23.96</v>
      </c>
      <c r="N11014" s="1">
        <v>0.17</v>
      </c>
      <c r="O11014">
        <v>359</v>
      </c>
      <c r="P11014" t="s">
        <v>14641</v>
      </c>
      <c r="Q11014">
        <v>0.98</v>
      </c>
      <c r="R11014" t="s">
        <v>14650</v>
      </c>
      <c r="S11014" s="14">
        <f>profile[[#This Row],[income]]/1000</f>
        <v>93</v>
      </c>
    </row>
    <row r="11015" spans="1:19" x14ac:dyDescent="0.25">
      <c r="A11015" t="s">
        <v>11013</v>
      </c>
      <c r="B11015" s="1">
        <v>8.6178000000000008</v>
      </c>
      <c r="D11015" s="14" t="s">
        <v>11371</v>
      </c>
      <c r="E11015" s="14">
        <v>3.1299999999999994</v>
      </c>
      <c r="H11015" t="s">
        <v>14627</v>
      </c>
      <c r="I11015">
        <v>50</v>
      </c>
      <c r="J11015" t="s">
        <v>11807</v>
      </c>
      <c r="K11015" s="15">
        <v>43183</v>
      </c>
      <c r="L11015" s="14">
        <v>81000</v>
      </c>
      <c r="M11015">
        <v>31.99</v>
      </c>
      <c r="N11015" s="1">
        <v>0.17</v>
      </c>
      <c r="O11015">
        <v>129</v>
      </c>
      <c r="P11015" t="s">
        <v>14641</v>
      </c>
      <c r="Q11015">
        <v>0.35</v>
      </c>
      <c r="R11015" t="s">
        <v>14650</v>
      </c>
      <c r="S11015" s="14">
        <f>profile[[#This Row],[income]]/1000</f>
        <v>81</v>
      </c>
    </row>
    <row r="11016" spans="1:19" x14ac:dyDescent="0.25">
      <c r="A11016" t="s">
        <v>11014</v>
      </c>
      <c r="B11016" s="1">
        <v>17.61</v>
      </c>
      <c r="D11016" s="14" t="s">
        <v>11372</v>
      </c>
      <c r="E11016" s="14">
        <v>1.7374999999999998</v>
      </c>
      <c r="H11016" t="s">
        <v>14627</v>
      </c>
      <c r="I11016">
        <v>31</v>
      </c>
      <c r="J11016" t="s">
        <v>13963</v>
      </c>
      <c r="K11016" s="15">
        <v>43084</v>
      </c>
      <c r="L11016" s="14">
        <v>68000</v>
      </c>
      <c r="M11016">
        <v>2.9049999999999998</v>
      </c>
      <c r="N11016" s="1">
        <v>0.17</v>
      </c>
      <c r="O11016">
        <v>228</v>
      </c>
      <c r="P11016" t="s">
        <v>14639</v>
      </c>
      <c r="Q11016">
        <v>0.62</v>
      </c>
      <c r="R11016" t="s">
        <v>14650</v>
      </c>
      <c r="S11016" s="14">
        <f>profile[[#This Row],[income]]/1000</f>
        <v>68</v>
      </c>
    </row>
    <row r="11017" spans="1:19" x14ac:dyDescent="0.25">
      <c r="A11017" t="s">
        <v>11015</v>
      </c>
      <c r="B11017" s="1">
        <v>18.77</v>
      </c>
      <c r="D11017" s="14" t="s">
        <v>11373</v>
      </c>
      <c r="E11017" s="14">
        <v>16.008888888888887</v>
      </c>
      <c r="H11017" t="s">
        <v>14627</v>
      </c>
      <c r="I11017">
        <v>94</v>
      </c>
      <c r="J11017" t="s">
        <v>5647</v>
      </c>
      <c r="K11017" s="15">
        <v>43129</v>
      </c>
      <c r="L11017" s="14">
        <v>33000</v>
      </c>
      <c r="M11017">
        <v>0.41</v>
      </c>
      <c r="N11017" s="1">
        <v>0.17</v>
      </c>
      <c r="O11017">
        <v>183</v>
      </c>
      <c r="P11017" t="s">
        <v>14639</v>
      </c>
      <c r="Q11017">
        <v>0.5</v>
      </c>
      <c r="R11017" t="s">
        <v>14650</v>
      </c>
      <c r="S11017" s="14">
        <f>profile[[#This Row],[income]]/1000</f>
        <v>33</v>
      </c>
    </row>
    <row r="11018" spans="1:19" x14ac:dyDescent="0.25">
      <c r="A11018" t="s">
        <v>11016</v>
      </c>
      <c r="B11018" s="1">
        <v>3.3650000000000002</v>
      </c>
      <c r="D11018" s="14" t="s">
        <v>11374</v>
      </c>
      <c r="E11018" s="14">
        <v>18.946363636363632</v>
      </c>
      <c r="H11018" t="s">
        <v>14626</v>
      </c>
      <c r="I11018">
        <v>59</v>
      </c>
      <c r="J11018" t="s">
        <v>6023</v>
      </c>
      <c r="K11018" s="15">
        <v>43087</v>
      </c>
      <c r="L11018" s="14">
        <v>78000</v>
      </c>
      <c r="M11018">
        <v>31.7</v>
      </c>
      <c r="N11018" s="1">
        <v>0.17</v>
      </c>
      <c r="O11018">
        <v>225</v>
      </c>
      <c r="P11018" t="s">
        <v>14641</v>
      </c>
      <c r="Q11018">
        <v>0.62</v>
      </c>
      <c r="R11018" t="s">
        <v>14650</v>
      </c>
      <c r="S11018" s="14">
        <f>profile[[#This Row],[income]]/1000</f>
        <v>78</v>
      </c>
    </row>
    <row r="11019" spans="1:19" x14ac:dyDescent="0.25">
      <c r="A11019" t="s">
        <v>11017</v>
      </c>
      <c r="B11019" s="1">
        <v>20.594000000000001</v>
      </c>
      <c r="D11019" s="14" t="s">
        <v>11375</v>
      </c>
      <c r="E11019" s="14">
        <v>2.8733333333333335</v>
      </c>
      <c r="H11019" t="s">
        <v>14627</v>
      </c>
      <c r="I11019">
        <v>65</v>
      </c>
      <c r="J11019" t="s">
        <v>6238</v>
      </c>
      <c r="K11019" s="15">
        <v>43083</v>
      </c>
      <c r="L11019" s="14">
        <v>60000</v>
      </c>
      <c r="M11019">
        <v>6.17</v>
      </c>
      <c r="N11019" s="1">
        <v>0.17</v>
      </c>
      <c r="O11019">
        <v>229</v>
      </c>
      <c r="P11019" t="s">
        <v>14639</v>
      </c>
      <c r="Q11019">
        <v>0.63</v>
      </c>
      <c r="R11019" t="s">
        <v>14650</v>
      </c>
      <c r="S11019" s="14">
        <f>profile[[#This Row],[income]]/1000</f>
        <v>60</v>
      </c>
    </row>
    <row r="11020" spans="1:19" x14ac:dyDescent="0.25">
      <c r="A11020" t="s">
        <v>11018</v>
      </c>
      <c r="B11020" s="1">
        <v>20.010000000000002</v>
      </c>
      <c r="D11020" s="14" t="s">
        <v>11376</v>
      </c>
      <c r="E11020" s="14">
        <v>15.36</v>
      </c>
      <c r="H11020" t="s">
        <v>14627</v>
      </c>
      <c r="I11020">
        <v>63</v>
      </c>
      <c r="J11020" t="s">
        <v>9382</v>
      </c>
      <c r="K11020" s="15">
        <v>43193</v>
      </c>
      <c r="L11020" s="14">
        <v>36000</v>
      </c>
      <c r="M11020">
        <v>4.57</v>
      </c>
      <c r="N11020" s="1">
        <v>0.17</v>
      </c>
      <c r="O11020">
        <v>119</v>
      </c>
      <c r="P11020" t="s">
        <v>14639</v>
      </c>
      <c r="Q11020">
        <v>0.33</v>
      </c>
      <c r="R11020" t="s">
        <v>14650</v>
      </c>
      <c r="S11020" s="14">
        <f>profile[[#This Row],[income]]/1000</f>
        <v>36</v>
      </c>
    </row>
    <row r="11021" spans="1:19" x14ac:dyDescent="0.25">
      <c r="A11021" t="s">
        <v>11019</v>
      </c>
      <c r="B11021" s="1">
        <v>0</v>
      </c>
      <c r="D11021" s="14" t="s">
        <v>11377</v>
      </c>
      <c r="E11021" s="14">
        <v>16.164999999999999</v>
      </c>
      <c r="H11021" t="s">
        <v>14627</v>
      </c>
      <c r="I11021">
        <v>33</v>
      </c>
      <c r="J11021" t="s">
        <v>9559</v>
      </c>
      <c r="K11021" s="15">
        <v>43263</v>
      </c>
      <c r="L11021" s="14">
        <v>45000</v>
      </c>
      <c r="M11021">
        <v>10.8833</v>
      </c>
      <c r="N11021" s="1">
        <v>0.17</v>
      </c>
      <c r="O11021">
        <v>49</v>
      </c>
      <c r="P11021" t="s">
        <v>14639</v>
      </c>
      <c r="Q11021">
        <v>0.13</v>
      </c>
      <c r="R11021" t="s">
        <v>14650</v>
      </c>
      <c r="S11021" s="14">
        <f>profile[[#This Row],[income]]/1000</f>
        <v>45</v>
      </c>
    </row>
    <row r="11022" spans="1:19" x14ac:dyDescent="0.25">
      <c r="A11022" t="s">
        <v>11020</v>
      </c>
      <c r="B11022" s="1">
        <v>23.67</v>
      </c>
      <c r="D11022" s="14" t="s">
        <v>11378</v>
      </c>
      <c r="E11022" s="14">
        <v>22.9</v>
      </c>
      <c r="H11022" t="s">
        <v>14627</v>
      </c>
      <c r="I11022">
        <v>44</v>
      </c>
      <c r="J11022" t="s">
        <v>7510</v>
      </c>
      <c r="K11022" s="15">
        <v>43176</v>
      </c>
      <c r="L11022" s="14">
        <v>53000</v>
      </c>
      <c r="M11022">
        <v>3.79</v>
      </c>
      <c r="N11022" s="1">
        <v>0.17</v>
      </c>
      <c r="O11022">
        <v>136</v>
      </c>
      <c r="P11022" t="s">
        <v>14639</v>
      </c>
      <c r="Q11022">
        <v>0.37</v>
      </c>
      <c r="R11022" t="s">
        <v>14650</v>
      </c>
      <c r="S11022" s="14">
        <f>profile[[#This Row],[income]]/1000</f>
        <v>53</v>
      </c>
    </row>
    <row r="11023" spans="1:19" x14ac:dyDescent="0.25">
      <c r="A11023" t="s">
        <v>11021</v>
      </c>
      <c r="B11023" s="1">
        <v>33.32</v>
      </c>
      <c r="D11023" s="14" t="s">
        <v>11379</v>
      </c>
      <c r="E11023" s="14">
        <v>17.607272727272726</v>
      </c>
      <c r="H11023" t="s">
        <v>14627</v>
      </c>
      <c r="I11023">
        <v>44</v>
      </c>
      <c r="J11023" t="s">
        <v>12139</v>
      </c>
      <c r="K11023" s="15">
        <v>43097</v>
      </c>
      <c r="L11023" s="14">
        <v>37000</v>
      </c>
      <c r="M11023">
        <v>2.11</v>
      </c>
      <c r="N11023" s="1">
        <v>0.17</v>
      </c>
      <c r="O11023">
        <v>215</v>
      </c>
      <c r="P11023" t="s">
        <v>14639</v>
      </c>
      <c r="Q11023">
        <v>0.59</v>
      </c>
      <c r="R11023" t="s">
        <v>14650</v>
      </c>
      <c r="S11023" s="14">
        <f>profile[[#This Row],[income]]/1000</f>
        <v>37</v>
      </c>
    </row>
    <row r="11024" spans="1:19" x14ac:dyDescent="0.25">
      <c r="A11024" t="s">
        <v>11022</v>
      </c>
      <c r="B11024" s="1">
        <v>17.309999999999999</v>
      </c>
      <c r="D11024" s="14" t="s">
        <v>11380</v>
      </c>
      <c r="E11024" s="14">
        <v>17.084545454545456</v>
      </c>
      <c r="H11024" t="s">
        <v>14626</v>
      </c>
      <c r="I11024">
        <v>100</v>
      </c>
      <c r="J11024" t="s">
        <v>3361</v>
      </c>
      <c r="K11024" s="15">
        <v>43189</v>
      </c>
      <c r="L11024" s="14">
        <v>96000</v>
      </c>
      <c r="M11024">
        <v>20.2667</v>
      </c>
      <c r="N11024" s="1">
        <v>0.17</v>
      </c>
      <c r="O11024">
        <v>123</v>
      </c>
      <c r="P11024" t="s">
        <v>14641</v>
      </c>
      <c r="Q11024">
        <v>0.34</v>
      </c>
      <c r="R11024" t="s">
        <v>14650</v>
      </c>
      <c r="S11024" s="14">
        <f>profile[[#This Row],[income]]/1000</f>
        <v>96</v>
      </c>
    </row>
    <row r="11025" spans="1:19" x14ac:dyDescent="0.25">
      <c r="A11025" t="s">
        <v>11023</v>
      </c>
      <c r="B11025" s="1">
        <v>13.26</v>
      </c>
      <c r="D11025" s="14" t="s">
        <v>11381</v>
      </c>
      <c r="E11025" s="14">
        <v>14.877499999999998</v>
      </c>
      <c r="H11025" t="s">
        <v>14626</v>
      </c>
      <c r="I11025">
        <v>26</v>
      </c>
      <c r="J11025" t="s">
        <v>2201</v>
      </c>
      <c r="K11025" s="15">
        <v>43117</v>
      </c>
      <c r="L11025" s="14">
        <v>45000</v>
      </c>
      <c r="M11025">
        <v>4.08</v>
      </c>
      <c r="N11025" s="1">
        <v>0.17</v>
      </c>
      <c r="O11025">
        <v>195</v>
      </c>
      <c r="P11025" t="s">
        <v>14639</v>
      </c>
      <c r="Q11025">
        <v>0.53</v>
      </c>
      <c r="R11025" t="s">
        <v>14650</v>
      </c>
      <c r="S11025" s="14">
        <f>profile[[#This Row],[income]]/1000</f>
        <v>45</v>
      </c>
    </row>
    <row r="11026" spans="1:19" x14ac:dyDescent="0.25">
      <c r="A11026" t="s">
        <v>11024</v>
      </c>
      <c r="B11026" s="1">
        <v>10.59</v>
      </c>
      <c r="D11026" s="14" t="s">
        <v>11382</v>
      </c>
      <c r="E11026" s="14">
        <v>18.729374999999994</v>
      </c>
      <c r="H11026" t="s">
        <v>14627</v>
      </c>
      <c r="I11026">
        <v>37</v>
      </c>
      <c r="J11026" t="s">
        <v>5015</v>
      </c>
      <c r="K11026" s="15">
        <v>43089</v>
      </c>
      <c r="L11026" s="14">
        <v>64000</v>
      </c>
      <c r="M11026">
        <v>4.53</v>
      </c>
      <c r="N11026" s="1">
        <v>0.17</v>
      </c>
      <c r="O11026">
        <v>223</v>
      </c>
      <c r="P11026" t="s">
        <v>14639</v>
      </c>
      <c r="Q11026">
        <v>0.61</v>
      </c>
      <c r="R11026" t="s">
        <v>14650</v>
      </c>
      <c r="S11026" s="14">
        <f>profile[[#This Row],[income]]/1000</f>
        <v>64</v>
      </c>
    </row>
    <row r="11027" spans="1:19" x14ac:dyDescent="0.25">
      <c r="A11027" t="s">
        <v>11025</v>
      </c>
      <c r="B11027" s="1">
        <v>25.198</v>
      </c>
      <c r="D11027" s="14" t="s">
        <v>11383</v>
      </c>
      <c r="E11027" s="14">
        <v>16.513750000000002</v>
      </c>
      <c r="H11027" t="s">
        <v>14626</v>
      </c>
      <c r="I11027">
        <v>46</v>
      </c>
      <c r="J11027" t="s">
        <v>9938</v>
      </c>
      <c r="K11027" s="15">
        <v>43268</v>
      </c>
      <c r="L11027" s="14">
        <v>34000</v>
      </c>
      <c r="M11027">
        <v>6.56</v>
      </c>
      <c r="N11027" s="1">
        <v>0.17</v>
      </c>
      <c r="O11027">
        <v>44</v>
      </c>
      <c r="P11027" t="s">
        <v>14639</v>
      </c>
      <c r="Q11027">
        <v>0.12</v>
      </c>
      <c r="R11027" t="s">
        <v>14650</v>
      </c>
      <c r="S11027" s="14">
        <f>profile[[#This Row],[income]]/1000</f>
        <v>34</v>
      </c>
    </row>
    <row r="11028" spans="1:19" x14ac:dyDescent="0.25">
      <c r="A11028" t="s">
        <v>11026</v>
      </c>
      <c r="B11028" s="1">
        <v>22.153300000000002</v>
      </c>
      <c r="D11028" s="14" t="s">
        <v>11384</v>
      </c>
      <c r="E11028" s="14">
        <v>24.722000000000001</v>
      </c>
      <c r="H11028" t="s">
        <v>14626</v>
      </c>
      <c r="I11028">
        <v>23</v>
      </c>
      <c r="J11028" t="s">
        <v>10400</v>
      </c>
      <c r="K11028" s="15">
        <v>43235</v>
      </c>
      <c r="L11028" s="14">
        <v>43000</v>
      </c>
      <c r="M11028">
        <v>2.2475000000000001</v>
      </c>
      <c r="N11028" s="1">
        <v>0.17</v>
      </c>
      <c r="O11028">
        <v>77</v>
      </c>
      <c r="P11028" t="s">
        <v>14639</v>
      </c>
      <c r="Q11028">
        <v>0.21</v>
      </c>
      <c r="R11028" t="s">
        <v>14650</v>
      </c>
      <c r="S11028" s="14">
        <f>profile[[#This Row],[income]]/1000</f>
        <v>43</v>
      </c>
    </row>
    <row r="11029" spans="1:19" x14ac:dyDescent="0.25">
      <c r="A11029" t="s">
        <v>11027</v>
      </c>
      <c r="B11029" s="1">
        <v>14.42</v>
      </c>
      <c r="D11029" s="14" t="s">
        <v>11385</v>
      </c>
      <c r="E11029" s="14">
        <v>11.266666666666666</v>
      </c>
      <c r="H11029" t="s">
        <v>14627</v>
      </c>
      <c r="I11029">
        <v>68</v>
      </c>
      <c r="J11029" t="s">
        <v>3098</v>
      </c>
      <c r="K11029" s="15">
        <v>43250</v>
      </c>
      <c r="L11029" s="14">
        <v>107000</v>
      </c>
      <c r="M11029">
        <v>33.0657</v>
      </c>
      <c r="N11029" s="1">
        <v>0.25</v>
      </c>
      <c r="O11029">
        <v>62</v>
      </c>
      <c r="P11029" t="s">
        <v>14641</v>
      </c>
      <c r="Q11029">
        <v>0.17</v>
      </c>
      <c r="R11029" t="s">
        <v>14650</v>
      </c>
      <c r="S11029" s="14">
        <f>profile[[#This Row],[income]]/1000</f>
        <v>107</v>
      </c>
    </row>
    <row r="11030" spans="1:19" x14ac:dyDescent="0.25">
      <c r="A11030" t="s">
        <v>11028</v>
      </c>
      <c r="B11030" s="1">
        <v>9.61</v>
      </c>
      <c r="D11030" s="14" t="s">
        <v>11386</v>
      </c>
      <c r="E11030" s="14">
        <v>21.0825</v>
      </c>
      <c r="H11030" t="s">
        <v>14627</v>
      </c>
      <c r="I11030">
        <v>73</v>
      </c>
      <c r="J11030" t="s">
        <v>5643</v>
      </c>
      <c r="K11030" s="15">
        <v>43016</v>
      </c>
      <c r="L11030" s="14">
        <v>95000</v>
      </c>
      <c r="M11030">
        <v>26.83</v>
      </c>
      <c r="N11030" s="1">
        <v>0.25</v>
      </c>
      <c r="O11030">
        <v>296</v>
      </c>
      <c r="P11030" t="s">
        <v>14641</v>
      </c>
      <c r="Q11030">
        <v>0.81</v>
      </c>
      <c r="R11030" t="s">
        <v>14650</v>
      </c>
      <c r="S11030" s="14">
        <f>profile[[#This Row],[income]]/1000</f>
        <v>95</v>
      </c>
    </row>
    <row r="11031" spans="1:19" x14ac:dyDescent="0.25">
      <c r="A11031" t="s">
        <v>11029</v>
      </c>
      <c r="B11031" s="1">
        <v>2.29</v>
      </c>
      <c r="D11031" s="14" t="s">
        <v>11387</v>
      </c>
      <c r="E11031" s="14">
        <v>14.069999999999999</v>
      </c>
      <c r="H11031" t="s">
        <v>14627</v>
      </c>
      <c r="I11031">
        <v>47</v>
      </c>
      <c r="J11031" t="s">
        <v>6436</v>
      </c>
      <c r="K11031" s="15">
        <v>43307</v>
      </c>
      <c r="L11031" s="14">
        <v>53000</v>
      </c>
      <c r="M11031">
        <v>17.149999999999999</v>
      </c>
      <c r="N11031" s="1">
        <v>0.25</v>
      </c>
      <c r="O11031">
        <v>5</v>
      </c>
      <c r="P11031" t="s">
        <v>14641</v>
      </c>
      <c r="Q11031">
        <v>0.01</v>
      </c>
      <c r="R11031" t="s">
        <v>14650</v>
      </c>
      <c r="S11031" s="14">
        <f>profile[[#This Row],[income]]/1000</f>
        <v>53</v>
      </c>
    </row>
    <row r="11032" spans="1:19" x14ac:dyDescent="0.25">
      <c r="A11032" t="s">
        <v>11030</v>
      </c>
      <c r="B11032" s="1">
        <v>0</v>
      </c>
      <c r="D11032" s="14" t="s">
        <v>11388</v>
      </c>
      <c r="E11032" s="14">
        <v>23.15</v>
      </c>
      <c r="H11032" t="s">
        <v>14627</v>
      </c>
      <c r="I11032">
        <v>38</v>
      </c>
      <c r="J11032" t="s">
        <v>7280</v>
      </c>
      <c r="K11032" s="15">
        <v>43299</v>
      </c>
      <c r="L11032" s="14">
        <v>75000</v>
      </c>
      <c r="M11032">
        <v>23.454999999999998</v>
      </c>
      <c r="N11032" s="1">
        <v>0.25</v>
      </c>
      <c r="O11032">
        <v>13</v>
      </c>
      <c r="P11032" t="s">
        <v>14641</v>
      </c>
      <c r="Q11032">
        <v>0.04</v>
      </c>
      <c r="R11032" t="s">
        <v>14650</v>
      </c>
      <c r="S11032" s="14">
        <f>profile[[#This Row],[income]]/1000</f>
        <v>75</v>
      </c>
    </row>
    <row r="11033" spans="1:19" x14ac:dyDescent="0.25">
      <c r="A11033" t="s">
        <v>11031</v>
      </c>
      <c r="B11033" s="1">
        <v>2.6166999999999998</v>
      </c>
      <c r="D11033" s="14" t="s">
        <v>11389</v>
      </c>
      <c r="E11033" s="14">
        <v>3.2225000000000001</v>
      </c>
      <c r="H11033" t="s">
        <v>14627</v>
      </c>
      <c r="I11033">
        <v>58</v>
      </c>
      <c r="J11033" t="s">
        <v>7705</v>
      </c>
      <c r="K11033" s="15">
        <v>42984</v>
      </c>
      <c r="L11033" s="14">
        <v>83000</v>
      </c>
      <c r="M11033">
        <v>20.605</v>
      </c>
      <c r="N11033" s="1">
        <v>0.25</v>
      </c>
      <c r="O11033">
        <v>328</v>
      </c>
      <c r="P11033" t="s">
        <v>14641</v>
      </c>
      <c r="Q11033">
        <v>0.9</v>
      </c>
      <c r="R11033" t="s">
        <v>14650</v>
      </c>
      <c r="S11033" s="14">
        <f>profile[[#This Row],[income]]/1000</f>
        <v>83</v>
      </c>
    </row>
    <row r="11034" spans="1:19" x14ac:dyDescent="0.25">
      <c r="A11034" t="s">
        <v>11032</v>
      </c>
      <c r="B11034" s="1">
        <v>23.08</v>
      </c>
      <c r="D11034" s="14" t="s">
        <v>11390</v>
      </c>
      <c r="E11034" s="14">
        <v>16.564374999999998</v>
      </c>
      <c r="H11034" t="s">
        <v>14627</v>
      </c>
      <c r="I11034">
        <v>95</v>
      </c>
      <c r="J11034" t="s">
        <v>14281</v>
      </c>
      <c r="K11034" s="15">
        <v>43039</v>
      </c>
      <c r="L11034" s="14">
        <v>87000</v>
      </c>
      <c r="M11034">
        <v>23.484999999999999</v>
      </c>
      <c r="N11034" s="1">
        <v>0.25</v>
      </c>
      <c r="O11034">
        <v>273</v>
      </c>
      <c r="P11034" t="s">
        <v>14641</v>
      </c>
      <c r="Q11034">
        <v>0.75</v>
      </c>
      <c r="R11034" t="s">
        <v>14650</v>
      </c>
      <c r="S11034" s="14">
        <f>profile[[#This Row],[income]]/1000</f>
        <v>87</v>
      </c>
    </row>
    <row r="11035" spans="1:19" x14ac:dyDescent="0.25">
      <c r="A11035" t="s">
        <v>11033</v>
      </c>
      <c r="B11035" s="1">
        <v>3.6478000000000002</v>
      </c>
      <c r="D11035" s="14" t="s">
        <v>11391</v>
      </c>
      <c r="E11035" s="14">
        <v>12.156666666666666</v>
      </c>
      <c r="H11035" t="s">
        <v>14627</v>
      </c>
      <c r="I11035">
        <v>46</v>
      </c>
      <c r="J11035" t="s">
        <v>12743</v>
      </c>
      <c r="K11035" s="15">
        <v>42980</v>
      </c>
      <c r="L11035" s="14">
        <v>59000</v>
      </c>
      <c r="M11035">
        <v>13.66</v>
      </c>
      <c r="N11035" s="1">
        <v>0.25</v>
      </c>
      <c r="O11035">
        <v>332</v>
      </c>
      <c r="P11035" t="s">
        <v>14641</v>
      </c>
      <c r="Q11035">
        <v>0.91</v>
      </c>
      <c r="R11035" t="s">
        <v>14650</v>
      </c>
      <c r="S11035" s="14">
        <f>profile[[#This Row],[income]]/1000</f>
        <v>59</v>
      </c>
    </row>
    <row r="11036" spans="1:19" x14ac:dyDescent="0.25">
      <c r="A11036" t="s">
        <v>11034</v>
      </c>
      <c r="B11036" s="1">
        <v>8.25</v>
      </c>
      <c r="D11036" s="14" t="s">
        <v>11392</v>
      </c>
      <c r="E11036" s="14">
        <v>20.268571428571427</v>
      </c>
      <c r="H11036" t="s">
        <v>14627</v>
      </c>
      <c r="I11036">
        <v>72</v>
      </c>
      <c r="J11036" t="s">
        <v>10973</v>
      </c>
      <c r="K11036" s="15">
        <v>43187</v>
      </c>
      <c r="L11036" s="14">
        <v>89000</v>
      </c>
      <c r="M11036">
        <v>22.873999999999999</v>
      </c>
      <c r="N11036" s="1">
        <v>0.25</v>
      </c>
      <c r="O11036">
        <v>125</v>
      </c>
      <c r="P11036" t="s">
        <v>14641</v>
      </c>
      <c r="Q11036">
        <v>0.34</v>
      </c>
      <c r="R11036" t="s">
        <v>14650</v>
      </c>
      <c r="S11036" s="14">
        <f>profile[[#This Row],[income]]/1000</f>
        <v>89</v>
      </c>
    </row>
    <row r="11037" spans="1:19" x14ac:dyDescent="0.25">
      <c r="A11037" t="s">
        <v>11035</v>
      </c>
      <c r="B11037" s="1">
        <v>28.99</v>
      </c>
      <c r="D11037" s="14" t="s">
        <v>11393</v>
      </c>
      <c r="E11037" s="14">
        <v>1.8225</v>
      </c>
      <c r="H11037" t="s">
        <v>14627</v>
      </c>
      <c r="I11037">
        <v>63</v>
      </c>
      <c r="J11037" t="s">
        <v>5499</v>
      </c>
      <c r="K11037" s="15">
        <v>43276</v>
      </c>
      <c r="L11037" s="14">
        <v>101000</v>
      </c>
      <c r="M11037">
        <v>23.93</v>
      </c>
      <c r="N11037" s="1">
        <v>0.25</v>
      </c>
      <c r="O11037">
        <v>36</v>
      </c>
      <c r="P11037" t="s">
        <v>14641</v>
      </c>
      <c r="Q11037">
        <v>0.1</v>
      </c>
      <c r="R11037" t="s">
        <v>14650</v>
      </c>
      <c r="S11037" s="14">
        <f>profile[[#This Row],[income]]/1000</f>
        <v>101</v>
      </c>
    </row>
    <row r="11038" spans="1:19" x14ac:dyDescent="0.25">
      <c r="A11038" t="s">
        <v>11036</v>
      </c>
      <c r="B11038" s="1">
        <v>3.18</v>
      </c>
      <c r="D11038" s="14" t="s">
        <v>11394</v>
      </c>
      <c r="E11038" s="14">
        <v>11.073636363636364</v>
      </c>
      <c r="H11038" t="s">
        <v>14627</v>
      </c>
      <c r="I11038">
        <v>19</v>
      </c>
      <c r="J11038" t="s">
        <v>3797</v>
      </c>
      <c r="K11038" s="15">
        <v>43020</v>
      </c>
      <c r="L11038" s="14">
        <v>62000</v>
      </c>
      <c r="M11038">
        <v>16.962</v>
      </c>
      <c r="N11038" s="1">
        <v>0.25</v>
      </c>
      <c r="O11038">
        <v>292</v>
      </c>
      <c r="P11038" t="s">
        <v>14641</v>
      </c>
      <c r="Q11038">
        <v>0.8</v>
      </c>
      <c r="R11038" t="s">
        <v>14650</v>
      </c>
      <c r="S11038" s="14">
        <f>profile[[#This Row],[income]]/1000</f>
        <v>62</v>
      </c>
    </row>
    <row r="11039" spans="1:19" x14ac:dyDescent="0.25">
      <c r="A11039" t="s">
        <v>11037</v>
      </c>
      <c r="B11039" s="1">
        <v>1.59</v>
      </c>
      <c r="D11039" s="14" t="s">
        <v>11395</v>
      </c>
      <c r="E11039" s="14">
        <v>25.948333333333334</v>
      </c>
      <c r="H11039" t="s">
        <v>14627</v>
      </c>
      <c r="I11039">
        <v>73</v>
      </c>
      <c r="J11039" t="s">
        <v>2759</v>
      </c>
      <c r="K11039" s="15">
        <v>43184</v>
      </c>
      <c r="L11039" s="14">
        <v>70000</v>
      </c>
      <c r="M11039">
        <v>13.61</v>
      </c>
      <c r="N11039" s="1">
        <v>0.25</v>
      </c>
      <c r="O11039">
        <v>128</v>
      </c>
      <c r="P11039" t="s">
        <v>14641</v>
      </c>
      <c r="Q11039">
        <v>0.35</v>
      </c>
      <c r="R11039" t="s">
        <v>14650</v>
      </c>
      <c r="S11039" s="14">
        <f>profile[[#This Row],[income]]/1000</f>
        <v>70</v>
      </c>
    </row>
    <row r="11040" spans="1:19" x14ac:dyDescent="0.25">
      <c r="A11040" t="s">
        <v>11038</v>
      </c>
      <c r="B11040" s="1">
        <v>3.4874999999999998</v>
      </c>
      <c r="D11040" s="14" t="s">
        <v>11396</v>
      </c>
      <c r="E11040" s="14">
        <v>21.120909090909091</v>
      </c>
      <c r="H11040" t="s">
        <v>14627</v>
      </c>
      <c r="I11040">
        <v>56</v>
      </c>
      <c r="J11040" t="s">
        <v>13851</v>
      </c>
      <c r="K11040" s="15">
        <v>43078</v>
      </c>
      <c r="L11040" s="14">
        <v>80000</v>
      </c>
      <c r="M11040">
        <v>25.855</v>
      </c>
      <c r="N11040" s="1">
        <v>0.25</v>
      </c>
      <c r="O11040">
        <v>234</v>
      </c>
      <c r="P11040" t="s">
        <v>14641</v>
      </c>
      <c r="Q11040">
        <v>0.64</v>
      </c>
      <c r="R11040" t="s">
        <v>14650</v>
      </c>
      <c r="S11040" s="14">
        <f>profile[[#This Row],[income]]/1000</f>
        <v>80</v>
      </c>
    </row>
    <row r="11041" spans="1:19" x14ac:dyDescent="0.25">
      <c r="A11041" t="s">
        <v>11039</v>
      </c>
      <c r="B11041" s="1">
        <v>16.11</v>
      </c>
      <c r="D11041" s="14" t="s">
        <v>11397</v>
      </c>
      <c r="E11041" s="14">
        <v>2.3479999999999999</v>
      </c>
      <c r="H11041" t="s">
        <v>14627</v>
      </c>
      <c r="I11041">
        <v>69</v>
      </c>
      <c r="J11041" t="s">
        <v>2209</v>
      </c>
      <c r="K11041" s="15">
        <v>43018</v>
      </c>
      <c r="L11041" s="14">
        <v>86000</v>
      </c>
      <c r="M11041">
        <v>21.32</v>
      </c>
      <c r="N11041" s="1">
        <v>0.25</v>
      </c>
      <c r="O11041">
        <v>294</v>
      </c>
      <c r="P11041" t="s">
        <v>14641</v>
      </c>
      <c r="Q11041">
        <v>0.8</v>
      </c>
      <c r="R11041" t="s">
        <v>14650</v>
      </c>
      <c r="S11041" s="14">
        <f>profile[[#This Row],[income]]/1000</f>
        <v>86</v>
      </c>
    </row>
    <row r="11042" spans="1:19" x14ac:dyDescent="0.25">
      <c r="A11042" t="s">
        <v>11040</v>
      </c>
      <c r="B11042" s="1">
        <v>11.697100000000001</v>
      </c>
      <c r="D11042" s="14" t="s">
        <v>11398</v>
      </c>
      <c r="E11042" s="14">
        <v>4.1391666666666671</v>
      </c>
      <c r="H11042" t="s">
        <v>14627</v>
      </c>
      <c r="I11042">
        <v>73</v>
      </c>
      <c r="J11042" t="s">
        <v>13276</v>
      </c>
      <c r="K11042" s="15">
        <v>43121</v>
      </c>
      <c r="L11042" s="14">
        <v>105000</v>
      </c>
      <c r="M11042">
        <v>30.68</v>
      </c>
      <c r="N11042" s="1">
        <v>0.25</v>
      </c>
      <c r="O11042">
        <v>191</v>
      </c>
      <c r="P11042" t="s">
        <v>14641</v>
      </c>
      <c r="Q11042">
        <v>0.52</v>
      </c>
      <c r="R11042" t="s">
        <v>14650</v>
      </c>
      <c r="S11042" s="14">
        <f>profile[[#This Row],[income]]/1000</f>
        <v>105</v>
      </c>
    </row>
    <row r="11043" spans="1:19" x14ac:dyDescent="0.25">
      <c r="A11043" t="s">
        <v>11041</v>
      </c>
      <c r="B11043" s="1">
        <v>23.712199999999999</v>
      </c>
      <c r="D11043" s="14" t="s">
        <v>11399</v>
      </c>
      <c r="E11043" s="14">
        <v>2.9428571428571431</v>
      </c>
      <c r="H11043" t="s">
        <v>14627</v>
      </c>
      <c r="I11043">
        <v>65</v>
      </c>
      <c r="J11043" t="s">
        <v>10329</v>
      </c>
      <c r="K11043" s="15">
        <v>43154</v>
      </c>
      <c r="L11043" s="14">
        <v>94000</v>
      </c>
      <c r="M11043">
        <v>29.625</v>
      </c>
      <c r="N11043" s="1">
        <v>0.25</v>
      </c>
      <c r="O11043">
        <v>158</v>
      </c>
      <c r="P11043" t="s">
        <v>14641</v>
      </c>
      <c r="Q11043">
        <v>0.43</v>
      </c>
      <c r="R11043" t="s">
        <v>14650</v>
      </c>
      <c r="S11043" s="14">
        <f>profile[[#This Row],[income]]/1000</f>
        <v>94</v>
      </c>
    </row>
    <row r="11044" spans="1:19" x14ac:dyDescent="0.25">
      <c r="A11044" t="s">
        <v>11042</v>
      </c>
      <c r="B11044" s="1">
        <v>25.9133</v>
      </c>
      <c r="D11044" s="14" t="s">
        <v>11400</v>
      </c>
      <c r="E11044" s="14">
        <v>10.24</v>
      </c>
      <c r="H11044" t="s">
        <v>14627</v>
      </c>
      <c r="I11044">
        <v>63</v>
      </c>
      <c r="J11044" t="s">
        <v>6767</v>
      </c>
      <c r="K11044" s="15">
        <v>43149</v>
      </c>
      <c r="L11044" s="14">
        <v>59000</v>
      </c>
      <c r="M11044">
        <v>17.0975</v>
      </c>
      <c r="N11044" s="1">
        <v>0.25</v>
      </c>
      <c r="O11044">
        <v>163</v>
      </c>
      <c r="P11044" t="s">
        <v>14641</v>
      </c>
      <c r="Q11044">
        <v>0.45</v>
      </c>
      <c r="R11044" t="s">
        <v>14650</v>
      </c>
      <c r="S11044" s="14">
        <f>profile[[#This Row],[income]]/1000</f>
        <v>59</v>
      </c>
    </row>
    <row r="11045" spans="1:19" x14ac:dyDescent="0.25">
      <c r="A11045" t="s">
        <v>11043</v>
      </c>
      <c r="B11045" s="1">
        <v>19.66</v>
      </c>
      <c r="D11045" s="14" t="s">
        <v>11401</v>
      </c>
      <c r="E11045" s="14">
        <v>21.835000000000001</v>
      </c>
      <c r="H11045" t="s">
        <v>14627</v>
      </c>
      <c r="I11045">
        <v>50</v>
      </c>
      <c r="J11045" t="s">
        <v>4139</v>
      </c>
      <c r="K11045" s="15">
        <v>43144</v>
      </c>
      <c r="L11045" s="14">
        <v>94000</v>
      </c>
      <c r="M11045">
        <v>27.49</v>
      </c>
      <c r="N11045" s="1">
        <v>0.25</v>
      </c>
      <c r="O11045">
        <v>168</v>
      </c>
      <c r="P11045" t="s">
        <v>14641</v>
      </c>
      <c r="Q11045">
        <v>0.46</v>
      </c>
      <c r="R11045" t="s">
        <v>14650</v>
      </c>
      <c r="S11045" s="14">
        <f>profile[[#This Row],[income]]/1000</f>
        <v>94</v>
      </c>
    </row>
    <row r="11046" spans="1:19" x14ac:dyDescent="0.25">
      <c r="A11046" t="s">
        <v>11044</v>
      </c>
      <c r="B11046" s="1">
        <v>22.262</v>
      </c>
      <c r="D11046" s="14" t="s">
        <v>11402</v>
      </c>
      <c r="E11046" s="14">
        <v>22.594444444444445</v>
      </c>
      <c r="H11046" t="s">
        <v>14627</v>
      </c>
      <c r="I11046">
        <v>59</v>
      </c>
      <c r="J11046" t="s">
        <v>8407</v>
      </c>
      <c r="K11046" s="15">
        <v>43099</v>
      </c>
      <c r="L11046" s="14">
        <v>102000</v>
      </c>
      <c r="M11046">
        <v>27.04</v>
      </c>
      <c r="N11046" s="1">
        <v>0.25</v>
      </c>
      <c r="O11046">
        <v>213</v>
      </c>
      <c r="P11046" t="s">
        <v>14641</v>
      </c>
      <c r="Q11046">
        <v>0.57999999999999996</v>
      </c>
      <c r="R11046" t="s">
        <v>14650</v>
      </c>
      <c r="S11046" s="14">
        <f>profile[[#This Row],[income]]/1000</f>
        <v>102</v>
      </c>
    </row>
    <row r="11047" spans="1:19" x14ac:dyDescent="0.25">
      <c r="A11047" t="s">
        <v>11045</v>
      </c>
      <c r="B11047" s="1">
        <v>2.4424999999999999</v>
      </c>
      <c r="D11047" s="14" t="s">
        <v>11403</v>
      </c>
      <c r="E11047" s="14">
        <v>10.308888888888889</v>
      </c>
      <c r="H11047" t="s">
        <v>14627</v>
      </c>
      <c r="I11047">
        <v>54</v>
      </c>
      <c r="J11047" t="s">
        <v>6390</v>
      </c>
      <c r="K11047" s="15">
        <v>43030</v>
      </c>
      <c r="L11047" s="14">
        <v>51000</v>
      </c>
      <c r="M11047">
        <v>12.97</v>
      </c>
      <c r="N11047" s="1">
        <v>0.25</v>
      </c>
      <c r="O11047">
        <v>282</v>
      </c>
      <c r="P11047" t="s">
        <v>14641</v>
      </c>
      <c r="Q11047">
        <v>0.77</v>
      </c>
      <c r="R11047" t="s">
        <v>14650</v>
      </c>
      <c r="S11047" s="14">
        <f>profile[[#This Row],[income]]/1000</f>
        <v>51</v>
      </c>
    </row>
    <row r="11048" spans="1:19" x14ac:dyDescent="0.25">
      <c r="A11048" t="s">
        <v>11046</v>
      </c>
      <c r="B11048" s="1">
        <v>1.3049999999999999</v>
      </c>
      <c r="D11048" s="14" t="s">
        <v>11404</v>
      </c>
      <c r="E11048" s="14">
        <v>2.7020000000000004</v>
      </c>
      <c r="H11048" t="s">
        <v>14627</v>
      </c>
      <c r="I11048">
        <v>53</v>
      </c>
      <c r="J11048" t="s">
        <v>1948</v>
      </c>
      <c r="K11048" s="15">
        <v>43123</v>
      </c>
      <c r="L11048" s="14">
        <v>56000</v>
      </c>
      <c r="M11048">
        <v>16.414999999999999</v>
      </c>
      <c r="N11048" s="1">
        <v>0.25</v>
      </c>
      <c r="O11048">
        <v>189</v>
      </c>
      <c r="P11048" t="s">
        <v>14641</v>
      </c>
      <c r="Q11048">
        <v>0.52</v>
      </c>
      <c r="R11048" t="s">
        <v>14650</v>
      </c>
      <c r="S11048" s="14">
        <f>profile[[#This Row],[income]]/1000</f>
        <v>56</v>
      </c>
    </row>
    <row r="11049" spans="1:19" x14ac:dyDescent="0.25">
      <c r="A11049" t="s">
        <v>11047</v>
      </c>
      <c r="B11049" s="1">
        <v>15.965</v>
      </c>
      <c r="D11049" s="14" t="s">
        <v>11405</v>
      </c>
      <c r="E11049" s="14">
        <v>20.853333333333332</v>
      </c>
      <c r="H11049" t="s">
        <v>14627</v>
      </c>
      <c r="I11049">
        <v>54</v>
      </c>
      <c r="J11049" t="s">
        <v>992</v>
      </c>
      <c r="K11049" s="15">
        <v>42983</v>
      </c>
      <c r="L11049" s="14">
        <v>96000</v>
      </c>
      <c r="M11049">
        <v>27.886700000000001</v>
      </c>
      <c r="N11049" s="1">
        <v>0.25</v>
      </c>
      <c r="O11049">
        <v>329</v>
      </c>
      <c r="P11049" t="s">
        <v>14641</v>
      </c>
      <c r="Q11049">
        <v>0.9</v>
      </c>
      <c r="R11049" t="s">
        <v>14650</v>
      </c>
      <c r="S11049" s="14">
        <f>profile[[#This Row],[income]]/1000</f>
        <v>96</v>
      </c>
    </row>
    <row r="11050" spans="1:19" x14ac:dyDescent="0.25">
      <c r="A11050" t="s">
        <v>11048</v>
      </c>
      <c r="B11050" s="1">
        <v>24.5275</v>
      </c>
      <c r="D11050" s="14" t="s">
        <v>11406</v>
      </c>
      <c r="E11050" s="14">
        <v>1.1950000000000001</v>
      </c>
      <c r="H11050" t="s">
        <v>14627</v>
      </c>
      <c r="I11050">
        <v>60</v>
      </c>
      <c r="J11050" t="s">
        <v>2613</v>
      </c>
      <c r="K11050" s="15">
        <v>43299</v>
      </c>
      <c r="L11050" s="14">
        <v>64000</v>
      </c>
      <c r="M11050">
        <v>16.37</v>
      </c>
      <c r="N11050" s="1">
        <v>0.25</v>
      </c>
      <c r="O11050">
        <v>13</v>
      </c>
      <c r="P11050" t="s">
        <v>14641</v>
      </c>
      <c r="Q11050">
        <v>0.04</v>
      </c>
      <c r="R11050" t="s">
        <v>14650</v>
      </c>
      <c r="S11050" s="14">
        <f>profile[[#This Row],[income]]/1000</f>
        <v>64</v>
      </c>
    </row>
    <row r="11051" spans="1:19" x14ac:dyDescent="0.25">
      <c r="A11051" t="s">
        <v>11049</v>
      </c>
      <c r="B11051" s="1">
        <v>3.5933000000000002</v>
      </c>
      <c r="D11051" s="14" t="s">
        <v>11407</v>
      </c>
      <c r="E11051" s="14">
        <v>26.513333333333335</v>
      </c>
      <c r="H11051" t="s">
        <v>14627</v>
      </c>
      <c r="I11051">
        <v>66</v>
      </c>
      <c r="J11051" t="s">
        <v>10933</v>
      </c>
      <c r="K11051" s="15">
        <v>43128</v>
      </c>
      <c r="L11051" s="14">
        <v>79000</v>
      </c>
      <c r="M11051">
        <v>20.756699999999999</v>
      </c>
      <c r="N11051" s="1">
        <v>0.25</v>
      </c>
      <c r="O11051">
        <v>184</v>
      </c>
      <c r="P11051" t="s">
        <v>14641</v>
      </c>
      <c r="Q11051">
        <v>0.5</v>
      </c>
      <c r="R11051" t="s">
        <v>14650</v>
      </c>
      <c r="S11051" s="14">
        <f>profile[[#This Row],[income]]/1000</f>
        <v>79</v>
      </c>
    </row>
    <row r="11052" spans="1:19" x14ac:dyDescent="0.25">
      <c r="A11052" t="s">
        <v>11050</v>
      </c>
      <c r="B11052" s="1">
        <v>23.178000000000001</v>
      </c>
      <c r="D11052" s="14" t="s">
        <v>11408</v>
      </c>
      <c r="E11052" s="14">
        <v>18.406666666666666</v>
      </c>
      <c r="H11052" t="s">
        <v>14627</v>
      </c>
      <c r="I11052">
        <v>52</v>
      </c>
      <c r="J11052" t="s">
        <v>1383</v>
      </c>
      <c r="K11052" s="15">
        <v>43171</v>
      </c>
      <c r="L11052" s="14">
        <v>99000</v>
      </c>
      <c r="M11052">
        <v>35.46</v>
      </c>
      <c r="N11052" s="1">
        <v>0.25</v>
      </c>
      <c r="O11052">
        <v>141</v>
      </c>
      <c r="P11052" t="s">
        <v>14641</v>
      </c>
      <c r="Q11052">
        <v>0.39</v>
      </c>
      <c r="R11052" t="s">
        <v>14650</v>
      </c>
      <c r="S11052" s="14">
        <f>profile[[#This Row],[income]]/1000</f>
        <v>99</v>
      </c>
    </row>
    <row r="11053" spans="1:19" x14ac:dyDescent="0.25">
      <c r="A11053" t="s">
        <v>11051</v>
      </c>
      <c r="B11053" s="1">
        <v>13.792</v>
      </c>
      <c r="D11053" s="14" t="s">
        <v>11409</v>
      </c>
      <c r="E11053" s="14">
        <v>21.855</v>
      </c>
      <c r="H11053" t="s">
        <v>14627</v>
      </c>
      <c r="I11053">
        <v>71</v>
      </c>
      <c r="J11053" t="s">
        <v>14422</v>
      </c>
      <c r="K11053" s="15">
        <v>42971</v>
      </c>
      <c r="L11053" s="14">
        <v>73000</v>
      </c>
      <c r="M11053">
        <v>16.885999999999999</v>
      </c>
      <c r="N11053" s="1">
        <v>0.25</v>
      </c>
      <c r="O11053">
        <v>341</v>
      </c>
      <c r="P11053" t="s">
        <v>14641</v>
      </c>
      <c r="Q11053">
        <v>0.93</v>
      </c>
      <c r="R11053" t="s">
        <v>14650</v>
      </c>
      <c r="S11053" s="14">
        <f>profile[[#This Row],[income]]/1000</f>
        <v>73</v>
      </c>
    </row>
    <row r="11054" spans="1:19" x14ac:dyDescent="0.25">
      <c r="A11054" t="s">
        <v>11052</v>
      </c>
      <c r="B11054" s="1">
        <v>2.27</v>
      </c>
      <c r="D11054" s="14" t="s">
        <v>11410</v>
      </c>
      <c r="E11054" s="14">
        <v>27.151666666666667</v>
      </c>
      <c r="H11054" t="s">
        <v>14627</v>
      </c>
      <c r="I11054">
        <v>43</v>
      </c>
      <c r="J11054" t="s">
        <v>9799</v>
      </c>
      <c r="K11054" s="15">
        <v>42959</v>
      </c>
      <c r="L11054" s="14">
        <v>68000</v>
      </c>
      <c r="M11054">
        <v>19.79</v>
      </c>
      <c r="N11054" s="1">
        <v>0.25</v>
      </c>
      <c r="O11054">
        <v>353</v>
      </c>
      <c r="P11054" t="s">
        <v>14641</v>
      </c>
      <c r="Q11054">
        <v>0.97</v>
      </c>
      <c r="R11054" t="s">
        <v>14650</v>
      </c>
      <c r="S11054" s="14">
        <f>profile[[#This Row],[income]]/1000</f>
        <v>68</v>
      </c>
    </row>
    <row r="11055" spans="1:19" x14ac:dyDescent="0.25">
      <c r="A11055" t="s">
        <v>11053</v>
      </c>
      <c r="B11055" s="1">
        <v>3.37</v>
      </c>
      <c r="D11055" s="14" t="s">
        <v>11411</v>
      </c>
      <c r="E11055" s="14">
        <v>19.450000000000003</v>
      </c>
      <c r="H11055" t="s">
        <v>14627</v>
      </c>
      <c r="I11055">
        <v>89</v>
      </c>
      <c r="J11055" t="s">
        <v>13558</v>
      </c>
      <c r="K11055" s="15">
        <v>43300</v>
      </c>
      <c r="L11055" s="14">
        <v>74000</v>
      </c>
      <c r="M11055">
        <v>21.51</v>
      </c>
      <c r="N11055" s="1">
        <v>0.25</v>
      </c>
      <c r="O11055">
        <v>12</v>
      </c>
      <c r="P11055" t="s">
        <v>14641</v>
      </c>
      <c r="Q11055">
        <v>0.03</v>
      </c>
      <c r="R11055" t="s">
        <v>14650</v>
      </c>
      <c r="S11055" s="14">
        <f>profile[[#This Row],[income]]/1000</f>
        <v>74</v>
      </c>
    </row>
    <row r="11056" spans="1:19" x14ac:dyDescent="0.25">
      <c r="A11056" t="s">
        <v>11054</v>
      </c>
      <c r="B11056" s="1">
        <v>2.81</v>
      </c>
      <c r="D11056" s="14" t="s">
        <v>11412</v>
      </c>
      <c r="E11056" s="14">
        <v>7.5299999999999994</v>
      </c>
      <c r="H11056" t="s">
        <v>14627</v>
      </c>
      <c r="I11056">
        <v>53</v>
      </c>
      <c r="J11056" t="s">
        <v>2681</v>
      </c>
      <c r="K11056" s="15">
        <v>43020</v>
      </c>
      <c r="L11056" s="14">
        <v>60000</v>
      </c>
      <c r="M11056">
        <v>13.64</v>
      </c>
      <c r="N11056" s="1">
        <v>0.25</v>
      </c>
      <c r="O11056">
        <v>292</v>
      </c>
      <c r="P11056" t="s">
        <v>14641</v>
      </c>
      <c r="Q11056">
        <v>0.8</v>
      </c>
      <c r="R11056" t="s">
        <v>14650</v>
      </c>
      <c r="S11056" s="14">
        <f>profile[[#This Row],[income]]/1000</f>
        <v>60</v>
      </c>
    </row>
    <row r="11057" spans="1:19" x14ac:dyDescent="0.25">
      <c r="A11057" t="s">
        <v>11055</v>
      </c>
      <c r="B11057" s="1">
        <v>21.427600000000002</v>
      </c>
      <c r="D11057" s="14" t="s">
        <v>11413</v>
      </c>
      <c r="E11057" s="14">
        <v>15.6525</v>
      </c>
      <c r="H11057" t="s">
        <v>14627</v>
      </c>
      <c r="I11057">
        <v>56</v>
      </c>
      <c r="J11057" t="s">
        <v>3254</v>
      </c>
      <c r="K11057" s="15">
        <v>43227</v>
      </c>
      <c r="L11057" s="14">
        <v>88000</v>
      </c>
      <c r="M11057">
        <v>23.66</v>
      </c>
      <c r="N11057" s="1">
        <v>0.25</v>
      </c>
      <c r="O11057">
        <v>85</v>
      </c>
      <c r="P11057" t="s">
        <v>14641</v>
      </c>
      <c r="Q11057">
        <v>0.23</v>
      </c>
      <c r="R11057" t="s">
        <v>14650</v>
      </c>
      <c r="S11057" s="14">
        <f>profile[[#This Row],[income]]/1000</f>
        <v>88</v>
      </c>
    </row>
    <row r="11058" spans="1:19" x14ac:dyDescent="0.25">
      <c r="A11058" t="s">
        <v>11056</v>
      </c>
      <c r="B11058" s="1">
        <v>0</v>
      </c>
      <c r="D11058" s="14" t="s">
        <v>11415</v>
      </c>
      <c r="E11058" s="14">
        <v>6.0100000000000016</v>
      </c>
      <c r="H11058" t="s">
        <v>14627</v>
      </c>
      <c r="I11058">
        <v>29</v>
      </c>
      <c r="J11058" t="s">
        <v>3922</v>
      </c>
      <c r="K11058" s="15">
        <v>43230</v>
      </c>
      <c r="L11058" s="14">
        <v>67000</v>
      </c>
      <c r="M11058">
        <v>17.378599999999999</v>
      </c>
      <c r="N11058" s="1">
        <v>0.25</v>
      </c>
      <c r="O11058">
        <v>82</v>
      </c>
      <c r="P11058" t="s">
        <v>14641</v>
      </c>
      <c r="Q11058">
        <v>0.22</v>
      </c>
      <c r="R11058" t="s">
        <v>14650</v>
      </c>
      <c r="S11058" s="14">
        <f>profile[[#This Row],[income]]/1000</f>
        <v>67</v>
      </c>
    </row>
    <row r="11059" spans="1:19" x14ac:dyDescent="0.25">
      <c r="A11059" t="s">
        <v>11057</v>
      </c>
      <c r="B11059" s="1">
        <v>0</v>
      </c>
      <c r="D11059" s="14" t="s">
        <v>11416</v>
      </c>
      <c r="E11059" s="14">
        <v>22.292727272727273</v>
      </c>
      <c r="H11059" t="s">
        <v>14627</v>
      </c>
      <c r="I11059">
        <v>54</v>
      </c>
      <c r="J11059" t="s">
        <v>11293</v>
      </c>
      <c r="K11059" s="15">
        <v>42955</v>
      </c>
      <c r="L11059" s="14">
        <v>119000</v>
      </c>
      <c r="M11059">
        <v>28</v>
      </c>
      <c r="N11059" s="1">
        <v>0.25</v>
      </c>
      <c r="O11059">
        <v>357</v>
      </c>
      <c r="P11059" t="s">
        <v>14641</v>
      </c>
      <c r="Q11059">
        <v>0.98</v>
      </c>
      <c r="R11059" t="s">
        <v>14650</v>
      </c>
      <c r="S11059" s="14">
        <f>profile[[#This Row],[income]]/1000</f>
        <v>119</v>
      </c>
    </row>
    <row r="11060" spans="1:19" x14ac:dyDescent="0.25">
      <c r="A11060" t="s">
        <v>11058</v>
      </c>
      <c r="B11060" s="1">
        <v>23.05</v>
      </c>
      <c r="D11060" s="14" t="s">
        <v>11417</v>
      </c>
      <c r="E11060" s="14">
        <v>18.057499999999997</v>
      </c>
      <c r="H11060" t="s">
        <v>14627</v>
      </c>
      <c r="I11060">
        <v>42</v>
      </c>
      <c r="J11060" t="s">
        <v>3124</v>
      </c>
      <c r="K11060" s="15">
        <v>43169</v>
      </c>
      <c r="L11060" s="14">
        <v>95000</v>
      </c>
      <c r="M11060">
        <v>36.43</v>
      </c>
      <c r="N11060" s="1">
        <v>0.25</v>
      </c>
      <c r="O11060">
        <v>143</v>
      </c>
      <c r="P11060" t="s">
        <v>14641</v>
      </c>
      <c r="Q11060">
        <v>0.39</v>
      </c>
      <c r="R11060" t="s">
        <v>14650</v>
      </c>
      <c r="S11060" s="14">
        <f>profile[[#This Row],[income]]/1000</f>
        <v>95</v>
      </c>
    </row>
    <row r="11061" spans="1:19" x14ac:dyDescent="0.25">
      <c r="A11061" t="s">
        <v>11059</v>
      </c>
      <c r="B11061" s="1">
        <v>3.86</v>
      </c>
      <c r="D11061" s="14" t="s">
        <v>11418</v>
      </c>
      <c r="E11061" s="14">
        <v>22.977499999999999</v>
      </c>
      <c r="H11061" t="s">
        <v>14627</v>
      </c>
      <c r="I11061">
        <v>64</v>
      </c>
      <c r="J11061" t="s">
        <v>3978</v>
      </c>
      <c r="K11061" s="15">
        <v>43035</v>
      </c>
      <c r="L11061" s="14">
        <v>90000</v>
      </c>
      <c r="M11061">
        <v>23.81</v>
      </c>
      <c r="N11061" s="1">
        <v>0.25</v>
      </c>
      <c r="O11061">
        <v>277</v>
      </c>
      <c r="P11061" t="s">
        <v>14641</v>
      </c>
      <c r="Q11061">
        <v>0.76</v>
      </c>
      <c r="R11061" t="s">
        <v>14650</v>
      </c>
      <c r="S11061" s="14">
        <f>profile[[#This Row],[income]]/1000</f>
        <v>90</v>
      </c>
    </row>
    <row r="11062" spans="1:19" x14ac:dyDescent="0.25">
      <c r="A11062" t="s">
        <v>11060</v>
      </c>
      <c r="B11062" s="1">
        <v>26.226700000000001</v>
      </c>
      <c r="D11062" s="14" t="s">
        <v>11419</v>
      </c>
      <c r="E11062" s="14">
        <v>27.3</v>
      </c>
      <c r="H11062" t="s">
        <v>14627</v>
      </c>
      <c r="I11062">
        <v>50</v>
      </c>
      <c r="J11062" t="s">
        <v>11573</v>
      </c>
      <c r="K11062" s="15">
        <v>43152</v>
      </c>
      <c r="L11062" s="14">
        <v>71000</v>
      </c>
      <c r="M11062">
        <v>19.05</v>
      </c>
      <c r="N11062" s="1">
        <v>0.25</v>
      </c>
      <c r="O11062">
        <v>160</v>
      </c>
      <c r="P11062" t="s">
        <v>14641</v>
      </c>
      <c r="Q11062">
        <v>0.44</v>
      </c>
      <c r="R11062" t="s">
        <v>14650</v>
      </c>
      <c r="S11062" s="14">
        <f>profile[[#This Row],[income]]/1000</f>
        <v>71</v>
      </c>
    </row>
    <row r="11063" spans="1:19" x14ac:dyDescent="0.25">
      <c r="A11063" t="s">
        <v>11061</v>
      </c>
      <c r="B11063" s="1">
        <v>2.6156999999999999</v>
      </c>
      <c r="D11063" s="14" t="s">
        <v>11420</v>
      </c>
      <c r="E11063" s="14">
        <v>20.9</v>
      </c>
      <c r="H11063" t="s">
        <v>14627</v>
      </c>
      <c r="I11063">
        <v>55</v>
      </c>
      <c r="J11063" t="s">
        <v>11435</v>
      </c>
      <c r="K11063" s="15">
        <v>43120</v>
      </c>
      <c r="L11063" s="14">
        <v>84000</v>
      </c>
      <c r="M11063">
        <v>34.76</v>
      </c>
      <c r="N11063" s="1">
        <v>0.25</v>
      </c>
      <c r="O11063">
        <v>192</v>
      </c>
      <c r="P11063" t="s">
        <v>14641</v>
      </c>
      <c r="Q11063">
        <v>0.53</v>
      </c>
      <c r="R11063" t="s">
        <v>14650</v>
      </c>
      <c r="S11063" s="14">
        <f>profile[[#This Row],[income]]/1000</f>
        <v>84</v>
      </c>
    </row>
    <row r="11064" spans="1:19" x14ac:dyDescent="0.25">
      <c r="A11064" t="s">
        <v>11062</v>
      </c>
      <c r="B11064" s="1">
        <v>25.18</v>
      </c>
      <c r="D11064" s="14" t="s">
        <v>11421</v>
      </c>
      <c r="E11064" s="14">
        <v>4.63</v>
      </c>
      <c r="H11064" t="s">
        <v>14627</v>
      </c>
      <c r="I11064">
        <v>62</v>
      </c>
      <c r="J11064" t="s">
        <v>697</v>
      </c>
      <c r="K11064" s="15">
        <v>43016</v>
      </c>
      <c r="L11064" s="14">
        <v>94000</v>
      </c>
      <c r="M11064">
        <v>28.88</v>
      </c>
      <c r="N11064" s="1">
        <v>0.25</v>
      </c>
      <c r="O11064">
        <v>296</v>
      </c>
      <c r="P11064" t="s">
        <v>14641</v>
      </c>
      <c r="Q11064">
        <v>0.81</v>
      </c>
      <c r="R11064" t="s">
        <v>14650</v>
      </c>
      <c r="S11064" s="14">
        <f>profile[[#This Row],[income]]/1000</f>
        <v>94</v>
      </c>
    </row>
    <row r="11065" spans="1:19" x14ac:dyDescent="0.25">
      <c r="A11065" t="s">
        <v>11063</v>
      </c>
      <c r="B11065" s="1">
        <v>17.914400000000001</v>
      </c>
      <c r="D11065" s="14" t="s">
        <v>11422</v>
      </c>
      <c r="E11065" s="14">
        <v>16.3125</v>
      </c>
      <c r="H11065" t="s">
        <v>14627</v>
      </c>
      <c r="I11065">
        <v>76</v>
      </c>
      <c r="J11065" t="s">
        <v>8734</v>
      </c>
      <c r="K11065" s="15">
        <v>43270</v>
      </c>
      <c r="L11065" s="14">
        <v>69000</v>
      </c>
      <c r="M11065">
        <v>24.01</v>
      </c>
      <c r="N11065" s="1">
        <v>0.25</v>
      </c>
      <c r="O11065">
        <v>42</v>
      </c>
      <c r="P11065" t="s">
        <v>14641</v>
      </c>
      <c r="Q11065">
        <v>0.11</v>
      </c>
      <c r="R11065" t="s">
        <v>14650</v>
      </c>
      <c r="S11065" s="14">
        <f>profile[[#This Row],[income]]/1000</f>
        <v>69</v>
      </c>
    </row>
    <row r="11066" spans="1:19" x14ac:dyDescent="0.25">
      <c r="A11066" t="s">
        <v>11064</v>
      </c>
      <c r="B11066" s="1">
        <v>25.168299999999999</v>
      </c>
      <c r="D11066" s="14" t="s">
        <v>11423</v>
      </c>
      <c r="E11066" s="14">
        <v>19.895999999999997</v>
      </c>
      <c r="H11066" t="s">
        <v>14627</v>
      </c>
      <c r="I11066">
        <v>58</v>
      </c>
      <c r="J11066" t="s">
        <v>11702</v>
      </c>
      <c r="K11066" s="15">
        <v>43137</v>
      </c>
      <c r="L11066" s="14">
        <v>87000</v>
      </c>
      <c r="M11066">
        <v>24.6</v>
      </c>
      <c r="N11066" s="1">
        <v>0.25</v>
      </c>
      <c r="O11066">
        <v>175</v>
      </c>
      <c r="P11066" t="s">
        <v>14641</v>
      </c>
      <c r="Q11066">
        <v>0.48</v>
      </c>
      <c r="R11066" t="s">
        <v>14650</v>
      </c>
      <c r="S11066" s="14">
        <f>profile[[#This Row],[income]]/1000</f>
        <v>87</v>
      </c>
    </row>
    <row r="11067" spans="1:19" x14ac:dyDescent="0.25">
      <c r="A11067" t="s">
        <v>11065</v>
      </c>
      <c r="B11067" s="1">
        <v>16.032900000000001</v>
      </c>
      <c r="D11067" s="14" t="s">
        <v>11424</v>
      </c>
      <c r="E11067" s="14">
        <v>18.384</v>
      </c>
      <c r="H11067" t="s">
        <v>14627</v>
      </c>
      <c r="I11067">
        <v>58</v>
      </c>
      <c r="J11067" t="s">
        <v>5193</v>
      </c>
      <c r="K11067" s="15">
        <v>42957</v>
      </c>
      <c r="L11067" s="14">
        <v>63000</v>
      </c>
      <c r="M11067">
        <v>21.77</v>
      </c>
      <c r="N11067" s="1">
        <v>0.25</v>
      </c>
      <c r="O11067">
        <v>355</v>
      </c>
      <c r="P11067" t="s">
        <v>14641</v>
      </c>
      <c r="Q11067">
        <v>0.97</v>
      </c>
      <c r="R11067" t="s">
        <v>14650</v>
      </c>
      <c r="S11067" s="14">
        <f>profile[[#This Row],[income]]/1000</f>
        <v>63</v>
      </c>
    </row>
    <row r="11068" spans="1:19" x14ac:dyDescent="0.25">
      <c r="A11068" t="s">
        <v>11066</v>
      </c>
      <c r="B11068" s="1">
        <v>135.85</v>
      </c>
      <c r="D11068" s="14" t="s">
        <v>11425</v>
      </c>
      <c r="E11068" s="14">
        <v>23.514444444444447</v>
      </c>
      <c r="H11068" t="s">
        <v>14627</v>
      </c>
      <c r="I11068">
        <v>59</v>
      </c>
      <c r="J11068" t="s">
        <v>2458</v>
      </c>
      <c r="K11068" s="15">
        <v>42992</v>
      </c>
      <c r="L11068" s="14">
        <v>103000</v>
      </c>
      <c r="M11068">
        <v>30.408000000000001</v>
      </c>
      <c r="N11068" s="1">
        <v>0.25</v>
      </c>
      <c r="O11068">
        <v>320</v>
      </c>
      <c r="P11068" t="s">
        <v>14641</v>
      </c>
      <c r="Q11068">
        <v>0.88</v>
      </c>
      <c r="R11068" t="s">
        <v>14650</v>
      </c>
      <c r="S11068" s="14">
        <f>profile[[#This Row],[income]]/1000</f>
        <v>103</v>
      </c>
    </row>
    <row r="11069" spans="1:19" x14ac:dyDescent="0.25">
      <c r="A11069" t="s">
        <v>11067</v>
      </c>
      <c r="B11069" s="1">
        <v>0</v>
      </c>
      <c r="D11069" s="14" t="s">
        <v>11426</v>
      </c>
      <c r="E11069" s="14">
        <v>20.2925</v>
      </c>
      <c r="H11069" t="s">
        <v>14627</v>
      </c>
      <c r="I11069">
        <v>49</v>
      </c>
      <c r="J11069" t="s">
        <v>9590</v>
      </c>
      <c r="K11069" s="15">
        <v>43049</v>
      </c>
      <c r="L11069" s="14">
        <v>79000</v>
      </c>
      <c r="M11069">
        <v>20.145</v>
      </c>
      <c r="N11069" s="1">
        <v>0.25</v>
      </c>
      <c r="O11069">
        <v>263</v>
      </c>
      <c r="P11069" t="s">
        <v>14641</v>
      </c>
      <c r="Q11069">
        <v>0.72</v>
      </c>
      <c r="R11069" t="s">
        <v>14650</v>
      </c>
      <c r="S11069" s="14">
        <f>profile[[#This Row],[income]]/1000</f>
        <v>79</v>
      </c>
    </row>
    <row r="11070" spans="1:19" x14ac:dyDescent="0.25">
      <c r="A11070" t="s">
        <v>11068</v>
      </c>
      <c r="B11070" s="1">
        <v>24.6525</v>
      </c>
      <c r="D11070" s="14" t="s">
        <v>11427</v>
      </c>
      <c r="E11070" s="14">
        <v>3.0450000000000004</v>
      </c>
      <c r="H11070" t="s">
        <v>14627</v>
      </c>
      <c r="I11070">
        <v>54</v>
      </c>
      <c r="J11070" t="s">
        <v>11232</v>
      </c>
      <c r="K11070" s="15">
        <v>43073</v>
      </c>
      <c r="L11070" s="14">
        <v>63000</v>
      </c>
      <c r="M11070">
        <v>17.046199999999999</v>
      </c>
      <c r="N11070" s="1">
        <v>0.25</v>
      </c>
      <c r="O11070">
        <v>239</v>
      </c>
      <c r="P11070" t="s">
        <v>14641</v>
      </c>
      <c r="Q11070">
        <v>0.65</v>
      </c>
      <c r="R11070" t="s">
        <v>14650</v>
      </c>
      <c r="S11070" s="14">
        <f>profile[[#This Row],[income]]/1000</f>
        <v>63</v>
      </c>
    </row>
    <row r="11071" spans="1:19" x14ac:dyDescent="0.25">
      <c r="A11071" t="s">
        <v>11069</v>
      </c>
      <c r="B11071" s="1">
        <v>2.57</v>
      </c>
      <c r="D11071" s="14" t="s">
        <v>11428</v>
      </c>
      <c r="E11071" s="14">
        <v>1.5199999999999998</v>
      </c>
      <c r="H11071" t="s">
        <v>14627</v>
      </c>
      <c r="I11071">
        <v>64</v>
      </c>
      <c r="J11071" t="s">
        <v>3319</v>
      </c>
      <c r="K11071" s="15">
        <v>43266</v>
      </c>
      <c r="L11071" s="14">
        <v>67000</v>
      </c>
      <c r="M11071">
        <v>16.239999999999998</v>
      </c>
      <c r="N11071" s="1">
        <v>0.25</v>
      </c>
      <c r="O11071">
        <v>46</v>
      </c>
      <c r="P11071" t="s">
        <v>14641</v>
      </c>
      <c r="Q11071">
        <v>0.13</v>
      </c>
      <c r="R11071" t="s">
        <v>14650</v>
      </c>
      <c r="S11071" s="14">
        <f>profile[[#This Row],[income]]/1000</f>
        <v>67</v>
      </c>
    </row>
    <row r="11072" spans="1:19" x14ac:dyDescent="0.25">
      <c r="A11072" t="s">
        <v>11070</v>
      </c>
      <c r="B11072" s="1">
        <v>14.62</v>
      </c>
      <c r="D11072" s="14" t="s">
        <v>11429</v>
      </c>
      <c r="E11072" s="14">
        <v>2.5847058823529419</v>
      </c>
      <c r="H11072" t="s">
        <v>14627</v>
      </c>
      <c r="I11072">
        <v>49</v>
      </c>
      <c r="J11072" t="s">
        <v>11130</v>
      </c>
      <c r="K11072" s="15">
        <v>43204</v>
      </c>
      <c r="L11072" s="14">
        <v>88000</v>
      </c>
      <c r="M11072">
        <v>19.3</v>
      </c>
      <c r="N11072" s="1">
        <v>0.25</v>
      </c>
      <c r="O11072">
        <v>108</v>
      </c>
      <c r="P11072" t="s">
        <v>14641</v>
      </c>
      <c r="Q11072">
        <v>0.3</v>
      </c>
      <c r="R11072" t="s">
        <v>14650</v>
      </c>
      <c r="S11072" s="14">
        <f>profile[[#This Row],[income]]/1000</f>
        <v>88</v>
      </c>
    </row>
    <row r="11073" spans="1:19" x14ac:dyDescent="0.25">
      <c r="A11073" t="s">
        <v>11071</v>
      </c>
      <c r="B11073" s="1">
        <v>12.93</v>
      </c>
      <c r="D11073" s="14" t="s">
        <v>11430</v>
      </c>
      <c r="E11073" s="14">
        <v>19.455000000000002</v>
      </c>
      <c r="H11073" t="s">
        <v>14627</v>
      </c>
      <c r="I11073">
        <v>54</v>
      </c>
      <c r="J11073" t="s">
        <v>9814</v>
      </c>
      <c r="K11073" s="15">
        <v>43142</v>
      </c>
      <c r="L11073" s="14">
        <v>60000</v>
      </c>
      <c r="M11073">
        <v>17.75</v>
      </c>
      <c r="N11073" s="1">
        <v>0.25</v>
      </c>
      <c r="O11073">
        <v>170</v>
      </c>
      <c r="P11073" t="s">
        <v>14641</v>
      </c>
      <c r="Q11073">
        <v>0.47</v>
      </c>
      <c r="R11073" t="s">
        <v>14650</v>
      </c>
      <c r="S11073" s="14">
        <f>profile[[#This Row],[income]]/1000</f>
        <v>60</v>
      </c>
    </row>
    <row r="11074" spans="1:19" x14ac:dyDescent="0.25">
      <c r="A11074" t="s">
        <v>11072</v>
      </c>
      <c r="B11074" s="1">
        <v>13.345000000000001</v>
      </c>
      <c r="D11074" s="14" t="s">
        <v>11431</v>
      </c>
      <c r="E11074" s="14">
        <v>3.0769230769230771</v>
      </c>
      <c r="H11074" t="s">
        <v>14627</v>
      </c>
      <c r="I11074">
        <v>59</v>
      </c>
      <c r="J11074" t="s">
        <v>13124</v>
      </c>
      <c r="K11074" s="15">
        <v>43111</v>
      </c>
      <c r="L11074" s="14">
        <v>85000</v>
      </c>
      <c r="M11074">
        <v>20.6</v>
      </c>
      <c r="N11074" s="1">
        <v>0.25</v>
      </c>
      <c r="O11074">
        <v>201</v>
      </c>
      <c r="P11074" t="s">
        <v>14641</v>
      </c>
      <c r="Q11074">
        <v>0.55000000000000004</v>
      </c>
      <c r="R11074" t="s">
        <v>14650</v>
      </c>
      <c r="S11074" s="14">
        <f>profile[[#This Row],[income]]/1000</f>
        <v>85</v>
      </c>
    </row>
    <row r="11075" spans="1:19" x14ac:dyDescent="0.25">
      <c r="A11075" t="s">
        <v>11073</v>
      </c>
      <c r="B11075" s="1">
        <v>7.2</v>
      </c>
      <c r="D11075" s="14" t="s">
        <v>11432</v>
      </c>
      <c r="E11075" s="14">
        <v>2.7240000000000002</v>
      </c>
      <c r="H11075" t="s">
        <v>14627</v>
      </c>
      <c r="I11075">
        <v>25</v>
      </c>
      <c r="J11075" t="s">
        <v>3929</v>
      </c>
      <c r="K11075" s="15">
        <v>43162</v>
      </c>
      <c r="L11075" s="14">
        <v>47000</v>
      </c>
      <c r="M11075">
        <v>14.795</v>
      </c>
      <c r="N11075" s="1">
        <v>0.25</v>
      </c>
      <c r="O11075">
        <v>150</v>
      </c>
      <c r="P11075" t="s">
        <v>14641</v>
      </c>
      <c r="Q11075">
        <v>0.41</v>
      </c>
      <c r="R11075" t="s">
        <v>14650</v>
      </c>
      <c r="S11075" s="14">
        <f>profile[[#This Row],[income]]/1000</f>
        <v>47</v>
      </c>
    </row>
    <row r="11076" spans="1:19" x14ac:dyDescent="0.25">
      <c r="A11076" t="s">
        <v>11074</v>
      </c>
      <c r="B11076" s="1">
        <v>4.125</v>
      </c>
      <c r="D11076" s="14" t="s">
        <v>11433</v>
      </c>
      <c r="E11076" s="14">
        <v>19.39</v>
      </c>
      <c r="H11076" t="s">
        <v>14627</v>
      </c>
      <c r="I11076">
        <v>46</v>
      </c>
      <c r="J11076" t="s">
        <v>1769</v>
      </c>
      <c r="K11076" s="15">
        <v>43085</v>
      </c>
      <c r="L11076" s="14">
        <v>86000</v>
      </c>
      <c r="M11076">
        <v>26.36</v>
      </c>
      <c r="N11076" s="1">
        <v>0.25</v>
      </c>
      <c r="O11076">
        <v>227</v>
      </c>
      <c r="P11076" t="s">
        <v>14641</v>
      </c>
      <c r="Q11076">
        <v>0.62</v>
      </c>
      <c r="R11076" t="s">
        <v>14650</v>
      </c>
      <c r="S11076" s="14">
        <f>profile[[#This Row],[income]]/1000</f>
        <v>86</v>
      </c>
    </row>
    <row r="11077" spans="1:19" x14ac:dyDescent="0.25">
      <c r="A11077" t="s">
        <v>11075</v>
      </c>
      <c r="B11077" s="1">
        <v>20.203299999999999</v>
      </c>
      <c r="D11077" s="14" t="s">
        <v>11434</v>
      </c>
      <c r="E11077" s="14">
        <v>21.805555555555557</v>
      </c>
      <c r="H11077" t="s">
        <v>14627</v>
      </c>
      <c r="I11077">
        <v>51</v>
      </c>
      <c r="J11077" t="s">
        <v>13420</v>
      </c>
      <c r="K11077" s="15">
        <v>43300</v>
      </c>
      <c r="L11077" s="14">
        <v>89000</v>
      </c>
      <c r="M11077">
        <v>16.4467</v>
      </c>
      <c r="N11077" s="1">
        <v>0.25</v>
      </c>
      <c r="O11077">
        <v>12</v>
      </c>
      <c r="P11077" t="s">
        <v>14641</v>
      </c>
      <c r="Q11077">
        <v>0.03</v>
      </c>
      <c r="R11077" t="s">
        <v>14650</v>
      </c>
      <c r="S11077" s="14">
        <f>profile[[#This Row],[income]]/1000</f>
        <v>89</v>
      </c>
    </row>
    <row r="11078" spans="1:19" x14ac:dyDescent="0.25">
      <c r="A11078" t="s">
        <v>11076</v>
      </c>
      <c r="B11078" s="1">
        <v>1.74</v>
      </c>
      <c r="D11078" s="14" t="s">
        <v>11435</v>
      </c>
      <c r="E11078" s="14">
        <v>34.746666666666663</v>
      </c>
      <c r="H11078" t="s">
        <v>14627</v>
      </c>
      <c r="I11078">
        <v>83</v>
      </c>
      <c r="J11078" t="s">
        <v>8647</v>
      </c>
      <c r="K11078" s="15">
        <v>43222</v>
      </c>
      <c r="L11078" s="14">
        <v>81000</v>
      </c>
      <c r="M11078">
        <v>15.49</v>
      </c>
      <c r="N11078" s="1">
        <v>0.25</v>
      </c>
      <c r="O11078">
        <v>90</v>
      </c>
      <c r="P11078" t="s">
        <v>14641</v>
      </c>
      <c r="Q11078">
        <v>0.25</v>
      </c>
      <c r="R11078" t="s">
        <v>14650</v>
      </c>
      <c r="S11078" s="14">
        <f>profile[[#This Row],[income]]/1000</f>
        <v>81</v>
      </c>
    </row>
    <row r="11079" spans="1:19" x14ac:dyDescent="0.25">
      <c r="A11079" t="s">
        <v>11077</v>
      </c>
      <c r="B11079" s="1">
        <v>12.4</v>
      </c>
      <c r="D11079" s="14" t="s">
        <v>11437</v>
      </c>
      <c r="E11079" s="14">
        <v>3.012</v>
      </c>
      <c r="H11079" t="s">
        <v>14627</v>
      </c>
      <c r="I11079">
        <v>62</v>
      </c>
      <c r="J11079" t="s">
        <v>8616</v>
      </c>
      <c r="K11079" s="15">
        <v>43125</v>
      </c>
      <c r="L11079" s="14">
        <v>65000</v>
      </c>
      <c r="M11079">
        <v>19.22</v>
      </c>
      <c r="N11079" s="1">
        <v>0.25</v>
      </c>
      <c r="O11079">
        <v>187</v>
      </c>
      <c r="P11079" t="s">
        <v>14641</v>
      </c>
      <c r="Q11079">
        <v>0.51</v>
      </c>
      <c r="R11079" t="s">
        <v>14650</v>
      </c>
      <c r="S11079" s="14">
        <f>profile[[#This Row],[income]]/1000</f>
        <v>65</v>
      </c>
    </row>
    <row r="11080" spans="1:19" x14ac:dyDescent="0.25">
      <c r="A11080" t="s">
        <v>11078</v>
      </c>
      <c r="B11080" s="1">
        <v>10.23</v>
      </c>
      <c r="D11080" s="14" t="s">
        <v>11438</v>
      </c>
      <c r="E11080" s="14">
        <v>22.803750000000001</v>
      </c>
      <c r="H11080" t="s">
        <v>14627</v>
      </c>
      <c r="I11080">
        <v>59</v>
      </c>
      <c r="J11080" t="s">
        <v>2734</v>
      </c>
      <c r="K11080" s="15">
        <v>43111</v>
      </c>
      <c r="L11080" s="14">
        <v>71000</v>
      </c>
      <c r="M11080">
        <v>18.21</v>
      </c>
      <c r="N11080" s="1">
        <v>0.25</v>
      </c>
      <c r="O11080">
        <v>201</v>
      </c>
      <c r="P11080" t="s">
        <v>14641</v>
      </c>
      <c r="Q11080">
        <v>0.55000000000000004</v>
      </c>
      <c r="R11080" t="s">
        <v>14650</v>
      </c>
      <c r="S11080" s="14">
        <f>profile[[#This Row],[income]]/1000</f>
        <v>71</v>
      </c>
    </row>
    <row r="11081" spans="1:19" x14ac:dyDescent="0.25">
      <c r="A11081" t="s">
        <v>11079</v>
      </c>
      <c r="B11081" s="1">
        <v>3.8871000000000002</v>
      </c>
      <c r="D11081" s="14" t="s">
        <v>11439</v>
      </c>
      <c r="E11081" s="14">
        <v>2.1599999999999997</v>
      </c>
      <c r="H11081" t="s">
        <v>14627</v>
      </c>
      <c r="I11081">
        <v>69</v>
      </c>
      <c r="J11081" t="s">
        <v>5679</v>
      </c>
      <c r="K11081" s="15">
        <v>43073</v>
      </c>
      <c r="L11081" s="14">
        <v>71000</v>
      </c>
      <c r="M11081">
        <v>25.343299999999999</v>
      </c>
      <c r="N11081" s="1">
        <v>0.25</v>
      </c>
      <c r="O11081">
        <v>239</v>
      </c>
      <c r="P11081" t="s">
        <v>14641</v>
      </c>
      <c r="Q11081">
        <v>0.65</v>
      </c>
      <c r="R11081" t="s">
        <v>14650</v>
      </c>
      <c r="S11081" s="14">
        <f>profile[[#This Row],[income]]/1000</f>
        <v>71</v>
      </c>
    </row>
    <row r="11082" spans="1:19" x14ac:dyDescent="0.25">
      <c r="A11082" t="s">
        <v>11080</v>
      </c>
      <c r="B11082" s="1">
        <v>24.184999999999999</v>
      </c>
      <c r="D11082" s="14" t="s">
        <v>11440</v>
      </c>
      <c r="E11082" s="14">
        <v>19.208461538461538</v>
      </c>
      <c r="H11082" t="s">
        <v>14627</v>
      </c>
      <c r="I11082">
        <v>53</v>
      </c>
      <c r="J11082" t="s">
        <v>6197</v>
      </c>
      <c r="K11082" s="15">
        <v>43034</v>
      </c>
      <c r="L11082" s="14">
        <v>111000</v>
      </c>
      <c r="M11082">
        <v>32.1</v>
      </c>
      <c r="N11082" s="1">
        <v>0.25</v>
      </c>
      <c r="O11082">
        <v>278</v>
      </c>
      <c r="P11082" t="s">
        <v>14641</v>
      </c>
      <c r="Q11082">
        <v>0.76</v>
      </c>
      <c r="R11082" t="s">
        <v>14650</v>
      </c>
      <c r="S11082" s="14">
        <f>profile[[#This Row],[income]]/1000</f>
        <v>111</v>
      </c>
    </row>
    <row r="11083" spans="1:19" x14ac:dyDescent="0.25">
      <c r="A11083" t="s">
        <v>11081</v>
      </c>
      <c r="B11083" s="1">
        <v>0</v>
      </c>
      <c r="D11083" s="14" t="s">
        <v>11441</v>
      </c>
      <c r="E11083" s="14">
        <v>12.848571428571429</v>
      </c>
      <c r="H11083" t="s">
        <v>14627</v>
      </c>
      <c r="I11083">
        <v>65</v>
      </c>
      <c r="J11083" t="s">
        <v>13221</v>
      </c>
      <c r="K11083" s="15">
        <v>43279</v>
      </c>
      <c r="L11083" s="14">
        <v>73000</v>
      </c>
      <c r="M11083">
        <v>15.91</v>
      </c>
      <c r="N11083" s="1">
        <v>0.25</v>
      </c>
      <c r="O11083">
        <v>33</v>
      </c>
      <c r="P11083" t="s">
        <v>14641</v>
      </c>
      <c r="Q11083">
        <v>0.09</v>
      </c>
      <c r="R11083" t="s">
        <v>14650</v>
      </c>
      <c r="S11083" s="14">
        <f>profile[[#This Row],[income]]/1000</f>
        <v>73</v>
      </c>
    </row>
    <row r="11084" spans="1:19" x14ac:dyDescent="0.25">
      <c r="A11084" t="s">
        <v>11082</v>
      </c>
      <c r="B11084" s="1">
        <v>12.284000000000001</v>
      </c>
      <c r="D11084" s="14" t="s">
        <v>11442</v>
      </c>
      <c r="E11084" s="14">
        <v>14.273999999999997</v>
      </c>
      <c r="H11084" t="s">
        <v>14627</v>
      </c>
      <c r="I11084">
        <v>22</v>
      </c>
      <c r="J11084" t="s">
        <v>7677</v>
      </c>
      <c r="K11084" s="15">
        <v>43051</v>
      </c>
      <c r="L11084" s="14">
        <v>34000</v>
      </c>
      <c r="M11084">
        <v>22.837499999999999</v>
      </c>
      <c r="N11084" s="1">
        <v>0.25</v>
      </c>
      <c r="O11084">
        <v>261</v>
      </c>
      <c r="P11084" t="s">
        <v>14641</v>
      </c>
      <c r="Q11084">
        <v>0.71</v>
      </c>
      <c r="R11084" t="s">
        <v>14650</v>
      </c>
      <c r="S11084" s="14">
        <f>profile[[#This Row],[income]]/1000</f>
        <v>34</v>
      </c>
    </row>
    <row r="11085" spans="1:19" x14ac:dyDescent="0.25">
      <c r="A11085" t="s">
        <v>11083</v>
      </c>
      <c r="B11085" s="1">
        <v>17.489999999999998</v>
      </c>
      <c r="D11085" s="14" t="s">
        <v>11443</v>
      </c>
      <c r="E11085" s="14">
        <v>13.883571428571429</v>
      </c>
      <c r="H11085" t="s">
        <v>14627</v>
      </c>
      <c r="I11085">
        <v>48</v>
      </c>
      <c r="J11085" t="s">
        <v>13325</v>
      </c>
      <c r="K11085" s="15">
        <v>43276</v>
      </c>
      <c r="L11085" s="14">
        <v>91000</v>
      </c>
      <c r="M11085">
        <v>23.555</v>
      </c>
      <c r="N11085" s="1">
        <v>0.25</v>
      </c>
      <c r="O11085">
        <v>36</v>
      </c>
      <c r="P11085" t="s">
        <v>14641</v>
      </c>
      <c r="Q11085">
        <v>0.1</v>
      </c>
      <c r="R11085" t="s">
        <v>14650</v>
      </c>
      <c r="S11085" s="14">
        <f>profile[[#This Row],[income]]/1000</f>
        <v>91</v>
      </c>
    </row>
    <row r="11086" spans="1:19" x14ac:dyDescent="0.25">
      <c r="A11086" t="s">
        <v>11084</v>
      </c>
      <c r="B11086" s="1">
        <v>20.356000000000002</v>
      </c>
      <c r="D11086" s="14" t="s">
        <v>11444</v>
      </c>
      <c r="E11086" s="14">
        <v>18.67444444444444</v>
      </c>
      <c r="H11086" t="s">
        <v>14627</v>
      </c>
      <c r="I11086">
        <v>71</v>
      </c>
      <c r="J11086" t="s">
        <v>754</v>
      </c>
      <c r="K11086" s="15">
        <v>42986</v>
      </c>
      <c r="L11086" s="14">
        <v>83000</v>
      </c>
      <c r="M11086">
        <v>20.831</v>
      </c>
      <c r="N11086" s="1">
        <v>0.25</v>
      </c>
      <c r="O11086">
        <v>326</v>
      </c>
      <c r="P11086" t="s">
        <v>14641</v>
      </c>
      <c r="Q11086">
        <v>0.89</v>
      </c>
      <c r="R11086" t="s">
        <v>14650</v>
      </c>
      <c r="S11086" s="14">
        <f>profile[[#This Row],[income]]/1000</f>
        <v>83</v>
      </c>
    </row>
    <row r="11087" spans="1:19" x14ac:dyDescent="0.25">
      <c r="A11087" t="s">
        <v>11085</v>
      </c>
      <c r="B11087" s="1">
        <v>26.67</v>
      </c>
      <c r="D11087" s="14" t="s">
        <v>11445</v>
      </c>
      <c r="E11087" s="14">
        <v>23.01</v>
      </c>
      <c r="H11087" t="s">
        <v>14627</v>
      </c>
      <c r="I11087">
        <v>52</v>
      </c>
      <c r="J11087" t="s">
        <v>6430</v>
      </c>
      <c r="K11087" s="15">
        <v>43006</v>
      </c>
      <c r="L11087" s="14">
        <v>92000</v>
      </c>
      <c r="M11087">
        <v>20.343299999999999</v>
      </c>
      <c r="N11087" s="1">
        <v>0.25</v>
      </c>
      <c r="O11087">
        <v>306</v>
      </c>
      <c r="P11087" t="s">
        <v>14641</v>
      </c>
      <c r="Q11087">
        <v>0.84</v>
      </c>
      <c r="R11087" t="s">
        <v>14650</v>
      </c>
      <c r="S11087" s="14">
        <f>profile[[#This Row],[income]]/1000</f>
        <v>92</v>
      </c>
    </row>
    <row r="11088" spans="1:19" x14ac:dyDescent="0.25">
      <c r="A11088" t="s">
        <v>11086</v>
      </c>
      <c r="B11088" s="1">
        <v>22.46</v>
      </c>
      <c r="D11088" s="14" t="s">
        <v>11446</v>
      </c>
      <c r="E11088" s="14">
        <v>20.994999999999997</v>
      </c>
      <c r="H11088" t="s">
        <v>14627</v>
      </c>
      <c r="I11088">
        <v>58</v>
      </c>
      <c r="J11088" t="s">
        <v>8764</v>
      </c>
      <c r="K11088" s="15">
        <v>43275</v>
      </c>
      <c r="L11088" s="14">
        <v>112000</v>
      </c>
      <c r="M11088">
        <v>29.445</v>
      </c>
      <c r="N11088" s="1">
        <v>0.25</v>
      </c>
      <c r="O11088">
        <v>37</v>
      </c>
      <c r="P11088" t="s">
        <v>14641</v>
      </c>
      <c r="Q11088">
        <v>0.1</v>
      </c>
      <c r="R11088" t="s">
        <v>14650</v>
      </c>
      <c r="S11088" s="14">
        <f>profile[[#This Row],[income]]/1000</f>
        <v>112</v>
      </c>
    </row>
    <row r="11089" spans="1:19" x14ac:dyDescent="0.25">
      <c r="A11089" t="s">
        <v>11087</v>
      </c>
      <c r="B11089" s="1">
        <v>0.82</v>
      </c>
      <c r="D11089" s="14" t="s">
        <v>11447</v>
      </c>
      <c r="E11089" s="14">
        <v>16.208947368421057</v>
      </c>
      <c r="H11089" t="s">
        <v>14627</v>
      </c>
      <c r="I11089">
        <v>24</v>
      </c>
      <c r="J11089" t="s">
        <v>12576</v>
      </c>
      <c r="K11089" s="15">
        <v>43089</v>
      </c>
      <c r="L11089" s="14">
        <v>51000</v>
      </c>
      <c r="M11089">
        <v>14.27</v>
      </c>
      <c r="N11089" s="1">
        <v>0.25</v>
      </c>
      <c r="O11089">
        <v>223</v>
      </c>
      <c r="P11089" t="s">
        <v>14641</v>
      </c>
      <c r="Q11089">
        <v>0.61</v>
      </c>
      <c r="R11089" t="s">
        <v>14650</v>
      </c>
      <c r="S11089" s="14">
        <f>profile[[#This Row],[income]]/1000</f>
        <v>51</v>
      </c>
    </row>
    <row r="11090" spans="1:19" x14ac:dyDescent="0.25">
      <c r="A11090" t="s">
        <v>11088</v>
      </c>
      <c r="B11090" s="1">
        <v>3.8229000000000002</v>
      </c>
      <c r="D11090" s="14" t="s">
        <v>11448</v>
      </c>
      <c r="E11090" s="14">
        <v>15.84</v>
      </c>
      <c r="H11090" t="s">
        <v>14627</v>
      </c>
      <c r="I11090">
        <v>27</v>
      </c>
      <c r="J11090" t="s">
        <v>8964</v>
      </c>
      <c r="K11090" s="15">
        <v>43026</v>
      </c>
      <c r="L11090" s="14">
        <v>67000</v>
      </c>
      <c r="M11090">
        <v>18.672899999999998</v>
      </c>
      <c r="N11090" s="1">
        <v>0.25</v>
      </c>
      <c r="O11090">
        <v>286</v>
      </c>
      <c r="P11090" t="s">
        <v>14641</v>
      </c>
      <c r="Q11090">
        <v>0.78</v>
      </c>
      <c r="R11090" t="s">
        <v>14650</v>
      </c>
      <c r="S11090" s="14">
        <f>profile[[#This Row],[income]]/1000</f>
        <v>67</v>
      </c>
    </row>
    <row r="11091" spans="1:19" x14ac:dyDescent="0.25">
      <c r="A11091" t="s">
        <v>11089</v>
      </c>
      <c r="B11091" s="1">
        <v>3.0985999999999998</v>
      </c>
      <c r="D11091" s="14" t="s">
        <v>11449</v>
      </c>
      <c r="E11091" s="14">
        <v>16.559999999999999</v>
      </c>
      <c r="H11091" t="s">
        <v>14627</v>
      </c>
      <c r="I11091">
        <v>63</v>
      </c>
      <c r="J11091" t="s">
        <v>978</v>
      </c>
      <c r="K11091" s="15">
        <v>43064</v>
      </c>
      <c r="L11091" s="14">
        <v>72000</v>
      </c>
      <c r="M11091">
        <v>23.42</v>
      </c>
      <c r="N11091" s="1">
        <v>0.25</v>
      </c>
      <c r="O11091">
        <v>248</v>
      </c>
      <c r="P11091" t="s">
        <v>14641</v>
      </c>
      <c r="Q11091">
        <v>0.68</v>
      </c>
      <c r="R11091" t="s">
        <v>14650</v>
      </c>
      <c r="S11091" s="14">
        <f>profile[[#This Row],[income]]/1000</f>
        <v>72</v>
      </c>
    </row>
    <row r="11092" spans="1:19" x14ac:dyDescent="0.25">
      <c r="A11092" t="s">
        <v>11090</v>
      </c>
      <c r="B11092" s="1">
        <v>3.75</v>
      </c>
      <c r="D11092" s="14" t="s">
        <v>11450</v>
      </c>
      <c r="E11092" s="14">
        <v>8.5710000000000015</v>
      </c>
      <c r="H11092" t="s">
        <v>14627</v>
      </c>
      <c r="I11092">
        <v>45</v>
      </c>
      <c r="J11092" t="s">
        <v>37</v>
      </c>
      <c r="K11092" s="15">
        <v>43125</v>
      </c>
      <c r="L11092" s="14">
        <v>88000</v>
      </c>
      <c r="M11092">
        <v>19.22</v>
      </c>
      <c r="N11092" s="1">
        <v>0.25</v>
      </c>
      <c r="O11092">
        <v>187</v>
      </c>
      <c r="P11092" t="s">
        <v>14641</v>
      </c>
      <c r="Q11092">
        <v>0.51</v>
      </c>
      <c r="R11092" t="s">
        <v>14650</v>
      </c>
      <c r="S11092" s="14">
        <f>profile[[#This Row],[income]]/1000</f>
        <v>88</v>
      </c>
    </row>
    <row r="11093" spans="1:19" x14ac:dyDescent="0.25">
      <c r="A11093" t="s">
        <v>11091</v>
      </c>
      <c r="B11093" s="1">
        <v>21.0367</v>
      </c>
      <c r="D11093" s="14" t="s">
        <v>11451</v>
      </c>
      <c r="E11093" s="14">
        <v>18.734285714285711</v>
      </c>
      <c r="H11093" t="s">
        <v>14627</v>
      </c>
      <c r="I11093">
        <v>68</v>
      </c>
      <c r="J11093" t="s">
        <v>10314</v>
      </c>
      <c r="K11093" s="15">
        <v>43272</v>
      </c>
      <c r="L11093" s="14">
        <v>80000</v>
      </c>
      <c r="M11093">
        <v>26.635000000000002</v>
      </c>
      <c r="N11093" s="1">
        <v>0.25</v>
      </c>
      <c r="O11093">
        <v>40</v>
      </c>
      <c r="P11093" t="s">
        <v>14641</v>
      </c>
      <c r="Q11093">
        <v>0.11</v>
      </c>
      <c r="R11093" t="s">
        <v>14650</v>
      </c>
      <c r="S11093" s="14">
        <f>profile[[#This Row],[income]]/1000</f>
        <v>80</v>
      </c>
    </row>
    <row r="11094" spans="1:19" x14ac:dyDescent="0.25">
      <c r="A11094" t="s">
        <v>11092</v>
      </c>
      <c r="B11094" s="1">
        <v>13.4975</v>
      </c>
      <c r="D11094" s="14" t="s">
        <v>11452</v>
      </c>
      <c r="E11094" s="14">
        <v>24.174999999999997</v>
      </c>
      <c r="H11094" t="s">
        <v>14627</v>
      </c>
      <c r="I11094">
        <v>73</v>
      </c>
      <c r="J11094" t="s">
        <v>13384</v>
      </c>
      <c r="K11094" s="15">
        <v>43251</v>
      </c>
      <c r="L11094" s="14">
        <v>87000</v>
      </c>
      <c r="M11094">
        <v>18.9725</v>
      </c>
      <c r="N11094" s="1">
        <v>0.25</v>
      </c>
      <c r="O11094">
        <v>61</v>
      </c>
      <c r="P11094" t="s">
        <v>14641</v>
      </c>
      <c r="Q11094">
        <v>0.17</v>
      </c>
      <c r="R11094" t="s">
        <v>14650</v>
      </c>
      <c r="S11094" s="14">
        <f>profile[[#This Row],[income]]/1000</f>
        <v>87</v>
      </c>
    </row>
    <row r="11095" spans="1:19" x14ac:dyDescent="0.25">
      <c r="A11095" t="s">
        <v>11093</v>
      </c>
      <c r="B11095" s="1">
        <v>8.9250000000000007</v>
      </c>
      <c r="D11095" s="14" t="s">
        <v>11453</v>
      </c>
      <c r="E11095" s="14">
        <v>5.5319999999999991</v>
      </c>
      <c r="H11095" t="s">
        <v>14627</v>
      </c>
      <c r="I11095">
        <v>54</v>
      </c>
      <c r="J11095" t="s">
        <v>1007</v>
      </c>
      <c r="K11095" s="15">
        <v>42973</v>
      </c>
      <c r="L11095" s="14">
        <v>84000</v>
      </c>
      <c r="M11095">
        <v>15.35</v>
      </c>
      <c r="N11095" s="1">
        <v>0.25</v>
      </c>
      <c r="O11095">
        <v>339</v>
      </c>
      <c r="P11095" t="s">
        <v>14641</v>
      </c>
      <c r="Q11095">
        <v>0.93</v>
      </c>
      <c r="R11095" t="s">
        <v>14650</v>
      </c>
      <c r="S11095" s="14">
        <f>profile[[#This Row],[income]]/1000</f>
        <v>84</v>
      </c>
    </row>
    <row r="11096" spans="1:19" x14ac:dyDescent="0.25">
      <c r="A11096" t="s">
        <v>11094</v>
      </c>
      <c r="B11096" s="1">
        <v>0</v>
      </c>
      <c r="D11096" s="14" t="s">
        <v>11454</v>
      </c>
      <c r="E11096" s="14">
        <v>16.754166666666666</v>
      </c>
      <c r="H11096" t="s">
        <v>14627</v>
      </c>
      <c r="I11096">
        <v>55</v>
      </c>
      <c r="J11096" t="s">
        <v>3664</v>
      </c>
      <c r="K11096" s="15">
        <v>43002</v>
      </c>
      <c r="L11096" s="14">
        <v>113000</v>
      </c>
      <c r="M11096">
        <v>24.213999999999999</v>
      </c>
      <c r="N11096" s="1">
        <v>0.25</v>
      </c>
      <c r="O11096">
        <v>310</v>
      </c>
      <c r="P11096" t="s">
        <v>14641</v>
      </c>
      <c r="Q11096">
        <v>0.85</v>
      </c>
      <c r="R11096" t="s">
        <v>14650</v>
      </c>
      <c r="S11096" s="14">
        <f>profile[[#This Row],[income]]/1000</f>
        <v>113</v>
      </c>
    </row>
    <row r="11097" spans="1:19" x14ac:dyDescent="0.25">
      <c r="A11097" t="s">
        <v>11095</v>
      </c>
      <c r="B11097" s="1">
        <v>20.78</v>
      </c>
      <c r="D11097" s="14" t="s">
        <v>11455</v>
      </c>
      <c r="E11097" s="14">
        <v>20.621666666666666</v>
      </c>
      <c r="H11097" t="s">
        <v>14627</v>
      </c>
      <c r="I11097">
        <v>70</v>
      </c>
      <c r="J11097" t="s">
        <v>3367</v>
      </c>
      <c r="K11097" s="15">
        <v>43121</v>
      </c>
      <c r="L11097" s="14">
        <v>76000</v>
      </c>
      <c r="M11097">
        <v>24.74</v>
      </c>
      <c r="N11097" s="1">
        <v>0.25</v>
      </c>
      <c r="O11097">
        <v>191</v>
      </c>
      <c r="P11097" t="s">
        <v>14641</v>
      </c>
      <c r="Q11097">
        <v>0.52</v>
      </c>
      <c r="R11097" t="s">
        <v>14650</v>
      </c>
      <c r="S11097" s="14">
        <f>profile[[#This Row],[income]]/1000</f>
        <v>76</v>
      </c>
    </row>
    <row r="11098" spans="1:19" x14ac:dyDescent="0.25">
      <c r="A11098" t="s">
        <v>11096</v>
      </c>
      <c r="B11098" s="1">
        <v>14.37</v>
      </c>
      <c r="D11098" s="14" t="s">
        <v>11456</v>
      </c>
      <c r="E11098" s="14">
        <v>26.462500000000002</v>
      </c>
      <c r="H11098" t="s">
        <v>14627</v>
      </c>
      <c r="I11098">
        <v>52</v>
      </c>
      <c r="J11098" t="s">
        <v>6027</v>
      </c>
      <c r="K11098" s="15">
        <v>43157</v>
      </c>
      <c r="L11098" s="14">
        <v>74000</v>
      </c>
      <c r="M11098">
        <v>20.82</v>
      </c>
      <c r="N11098" s="1">
        <v>0.25</v>
      </c>
      <c r="O11098">
        <v>155</v>
      </c>
      <c r="P11098" t="s">
        <v>14641</v>
      </c>
      <c r="Q11098">
        <v>0.42</v>
      </c>
      <c r="R11098" t="s">
        <v>14650</v>
      </c>
      <c r="S11098" s="14">
        <f>profile[[#This Row],[income]]/1000</f>
        <v>74</v>
      </c>
    </row>
    <row r="11099" spans="1:19" x14ac:dyDescent="0.25">
      <c r="A11099" t="s">
        <v>11097</v>
      </c>
      <c r="B11099" s="1">
        <v>1.74</v>
      </c>
      <c r="D11099" s="14" t="s">
        <v>11457</v>
      </c>
      <c r="E11099" s="14">
        <v>12.806428571428572</v>
      </c>
      <c r="H11099" t="s">
        <v>14627</v>
      </c>
      <c r="I11099">
        <v>57</v>
      </c>
      <c r="J11099" t="s">
        <v>2151</v>
      </c>
      <c r="K11099" s="15">
        <v>43033</v>
      </c>
      <c r="L11099" s="14">
        <v>97000</v>
      </c>
      <c r="M11099">
        <v>29.84</v>
      </c>
      <c r="N11099" s="1">
        <v>0.25</v>
      </c>
      <c r="O11099">
        <v>279</v>
      </c>
      <c r="P11099" t="s">
        <v>14641</v>
      </c>
      <c r="Q11099">
        <v>0.76</v>
      </c>
      <c r="R11099" t="s">
        <v>14650</v>
      </c>
      <c r="S11099" s="14">
        <f>profile[[#This Row],[income]]/1000</f>
        <v>97</v>
      </c>
    </row>
    <row r="11100" spans="1:19" x14ac:dyDescent="0.25">
      <c r="A11100" t="s">
        <v>11098</v>
      </c>
      <c r="B11100" s="1">
        <v>18.05</v>
      </c>
      <c r="D11100" s="14" t="s">
        <v>11458</v>
      </c>
      <c r="E11100" s="14">
        <v>4.0342857142857147</v>
      </c>
      <c r="H11100" t="s">
        <v>14627</v>
      </c>
      <c r="I11100">
        <v>52</v>
      </c>
      <c r="J11100" t="s">
        <v>10975</v>
      </c>
      <c r="K11100" s="15">
        <v>43229</v>
      </c>
      <c r="L11100" s="14">
        <v>75000</v>
      </c>
      <c r="M11100">
        <v>22.56</v>
      </c>
      <c r="N11100" s="1">
        <v>0.25</v>
      </c>
      <c r="O11100">
        <v>83</v>
      </c>
      <c r="P11100" t="s">
        <v>14641</v>
      </c>
      <c r="Q11100">
        <v>0.23</v>
      </c>
      <c r="R11100" t="s">
        <v>14650</v>
      </c>
      <c r="S11100" s="14">
        <f>profile[[#This Row],[income]]/1000</f>
        <v>75</v>
      </c>
    </row>
    <row r="11101" spans="1:19" x14ac:dyDescent="0.25">
      <c r="A11101" t="s">
        <v>11099</v>
      </c>
      <c r="B11101" s="1">
        <v>1.595</v>
      </c>
      <c r="D11101" s="14" t="s">
        <v>11459</v>
      </c>
      <c r="E11101" s="14">
        <v>2.4382352941176473</v>
      </c>
      <c r="H11101" t="s">
        <v>14627</v>
      </c>
      <c r="I11101">
        <v>51</v>
      </c>
      <c r="J11101" t="s">
        <v>513</v>
      </c>
      <c r="K11101" s="15">
        <v>43062</v>
      </c>
      <c r="L11101" s="14">
        <v>41000</v>
      </c>
      <c r="M11101">
        <v>16.096699999999998</v>
      </c>
      <c r="N11101" s="1">
        <v>0.25</v>
      </c>
      <c r="O11101">
        <v>250</v>
      </c>
      <c r="P11101" t="s">
        <v>14641</v>
      </c>
      <c r="Q11101">
        <v>0.68</v>
      </c>
      <c r="R11101" t="s">
        <v>14650</v>
      </c>
      <c r="S11101" s="14">
        <f>profile[[#This Row],[income]]/1000</f>
        <v>41</v>
      </c>
    </row>
    <row r="11102" spans="1:19" x14ac:dyDescent="0.25">
      <c r="A11102" t="s">
        <v>11100</v>
      </c>
      <c r="B11102" s="1">
        <v>17.808</v>
      </c>
      <c r="D11102" s="14" t="s">
        <v>11460</v>
      </c>
      <c r="E11102" s="14">
        <v>22.41363636363636</v>
      </c>
      <c r="H11102" t="s">
        <v>14627</v>
      </c>
      <c r="I11102">
        <v>54</v>
      </c>
      <c r="J11102" t="s">
        <v>9358</v>
      </c>
      <c r="K11102" s="15">
        <v>42945</v>
      </c>
      <c r="L11102" s="14">
        <v>56000</v>
      </c>
      <c r="M11102">
        <v>14.98</v>
      </c>
      <c r="N11102" s="1">
        <v>0.25</v>
      </c>
      <c r="O11102">
        <v>367</v>
      </c>
      <c r="P11102" t="s">
        <v>14641</v>
      </c>
      <c r="Q11102">
        <v>1</v>
      </c>
      <c r="R11102" t="s">
        <v>14650</v>
      </c>
      <c r="S11102" s="14">
        <f>profile[[#This Row],[income]]/1000</f>
        <v>56</v>
      </c>
    </row>
    <row r="11103" spans="1:19" x14ac:dyDescent="0.25">
      <c r="A11103" t="s">
        <v>11101</v>
      </c>
      <c r="B11103" s="1">
        <v>10.236000000000001</v>
      </c>
      <c r="D11103" s="14" t="s">
        <v>11461</v>
      </c>
      <c r="E11103" s="14">
        <v>13.965</v>
      </c>
      <c r="H11103" t="s">
        <v>14627</v>
      </c>
      <c r="I11103">
        <v>54</v>
      </c>
      <c r="J11103" t="s">
        <v>259</v>
      </c>
      <c r="K11103" s="15">
        <v>43079</v>
      </c>
      <c r="L11103" s="14">
        <v>65000</v>
      </c>
      <c r="M11103">
        <v>13.5808</v>
      </c>
      <c r="N11103" s="1">
        <v>0.25</v>
      </c>
      <c r="O11103">
        <v>233</v>
      </c>
      <c r="P11103" t="s">
        <v>14641</v>
      </c>
      <c r="Q11103">
        <v>0.64</v>
      </c>
      <c r="R11103" t="s">
        <v>14650</v>
      </c>
      <c r="S11103" s="14">
        <f>profile[[#This Row],[income]]/1000</f>
        <v>65</v>
      </c>
    </row>
    <row r="11104" spans="1:19" x14ac:dyDescent="0.25">
      <c r="A11104" t="s">
        <v>11102</v>
      </c>
      <c r="B11104" s="1">
        <v>4.7975000000000003</v>
      </c>
      <c r="D11104" s="14" t="s">
        <v>11462</v>
      </c>
      <c r="E11104" s="14">
        <v>2.9086666666666665</v>
      </c>
      <c r="H11104" t="s">
        <v>14627</v>
      </c>
      <c r="I11104">
        <v>69</v>
      </c>
      <c r="J11104" t="s">
        <v>10152</v>
      </c>
      <c r="K11104" s="15">
        <v>43028</v>
      </c>
      <c r="L11104" s="14">
        <v>101000</v>
      </c>
      <c r="M11104">
        <v>21.71</v>
      </c>
      <c r="N11104" s="1">
        <v>0.25</v>
      </c>
      <c r="O11104">
        <v>284</v>
      </c>
      <c r="P11104" t="s">
        <v>14641</v>
      </c>
      <c r="Q11104">
        <v>0.78</v>
      </c>
      <c r="R11104" t="s">
        <v>14650</v>
      </c>
      <c r="S11104" s="14">
        <f>profile[[#This Row],[income]]/1000</f>
        <v>101</v>
      </c>
    </row>
    <row r="11105" spans="1:19" x14ac:dyDescent="0.25">
      <c r="A11105" t="s">
        <v>11103</v>
      </c>
      <c r="B11105" s="1">
        <v>3.63</v>
      </c>
      <c r="D11105" s="14" t="s">
        <v>11463</v>
      </c>
      <c r="E11105" s="14">
        <v>3.5720000000000001</v>
      </c>
      <c r="H11105" t="s">
        <v>14627</v>
      </c>
      <c r="I11105">
        <v>60</v>
      </c>
      <c r="J11105" t="s">
        <v>592</v>
      </c>
      <c r="K11105" s="15">
        <v>43027</v>
      </c>
      <c r="L11105" s="14">
        <v>95000</v>
      </c>
      <c r="M11105">
        <v>21.05</v>
      </c>
      <c r="N11105" s="1">
        <v>0.25</v>
      </c>
      <c r="O11105">
        <v>285</v>
      </c>
      <c r="P11105" t="s">
        <v>14641</v>
      </c>
      <c r="Q11105">
        <v>0.78</v>
      </c>
      <c r="R11105" t="s">
        <v>14650</v>
      </c>
      <c r="S11105" s="14">
        <f>profile[[#This Row],[income]]/1000</f>
        <v>95</v>
      </c>
    </row>
    <row r="11106" spans="1:19" x14ac:dyDescent="0.25">
      <c r="A11106" t="s">
        <v>11104</v>
      </c>
      <c r="B11106" s="1">
        <v>13.095000000000001</v>
      </c>
      <c r="D11106" s="14" t="s">
        <v>11464</v>
      </c>
      <c r="E11106" s="14">
        <v>22.83666666666667</v>
      </c>
      <c r="H11106" t="s">
        <v>14627</v>
      </c>
      <c r="I11106">
        <v>49</v>
      </c>
      <c r="J11106" t="s">
        <v>13872</v>
      </c>
      <c r="K11106" s="15">
        <v>43110</v>
      </c>
      <c r="L11106" s="14">
        <v>68000</v>
      </c>
      <c r="M11106">
        <v>13.17</v>
      </c>
      <c r="N11106" s="1">
        <v>0.25</v>
      </c>
      <c r="O11106">
        <v>202</v>
      </c>
      <c r="P11106" t="s">
        <v>14641</v>
      </c>
      <c r="Q11106">
        <v>0.55000000000000004</v>
      </c>
      <c r="R11106" t="s">
        <v>14650</v>
      </c>
      <c r="S11106" s="14">
        <f>profile[[#This Row],[income]]/1000</f>
        <v>68</v>
      </c>
    </row>
    <row r="11107" spans="1:19" x14ac:dyDescent="0.25">
      <c r="A11107" t="s">
        <v>11105</v>
      </c>
      <c r="B11107" s="1">
        <v>11.44</v>
      </c>
      <c r="D11107" s="14" t="s">
        <v>11465</v>
      </c>
      <c r="E11107" s="14">
        <v>3.7660000000000005</v>
      </c>
      <c r="H11107" t="s">
        <v>14627</v>
      </c>
      <c r="I11107">
        <v>69</v>
      </c>
      <c r="J11107" t="s">
        <v>9987</v>
      </c>
      <c r="K11107" s="15">
        <v>43210</v>
      </c>
      <c r="L11107" s="14">
        <v>78000</v>
      </c>
      <c r="M11107">
        <v>16.486000000000001</v>
      </c>
      <c r="N11107" s="1">
        <v>0.25</v>
      </c>
      <c r="O11107">
        <v>102</v>
      </c>
      <c r="P11107" t="s">
        <v>14641</v>
      </c>
      <c r="Q11107">
        <v>0.28000000000000003</v>
      </c>
      <c r="R11107" t="s">
        <v>14650</v>
      </c>
      <c r="S11107" s="14">
        <f>profile[[#This Row],[income]]/1000</f>
        <v>78</v>
      </c>
    </row>
    <row r="11108" spans="1:19" x14ac:dyDescent="0.25">
      <c r="A11108" t="s">
        <v>11106</v>
      </c>
      <c r="B11108" s="1">
        <v>2.9813999999999998</v>
      </c>
      <c r="D11108" s="14" t="s">
        <v>11467</v>
      </c>
      <c r="E11108" s="14">
        <v>2.96</v>
      </c>
      <c r="H11108" t="s">
        <v>14627</v>
      </c>
      <c r="I11108">
        <v>70</v>
      </c>
      <c r="J11108" t="s">
        <v>7134</v>
      </c>
      <c r="K11108" s="15">
        <v>43240</v>
      </c>
      <c r="L11108" s="14">
        <v>57000</v>
      </c>
      <c r="M11108">
        <v>14.65</v>
      </c>
      <c r="N11108" s="1">
        <v>0.25</v>
      </c>
      <c r="O11108">
        <v>72</v>
      </c>
      <c r="P11108" t="s">
        <v>14641</v>
      </c>
      <c r="Q11108">
        <v>0.2</v>
      </c>
      <c r="R11108" t="s">
        <v>14650</v>
      </c>
      <c r="S11108" s="14">
        <f>profile[[#This Row],[income]]/1000</f>
        <v>57</v>
      </c>
    </row>
    <row r="11109" spans="1:19" x14ac:dyDescent="0.25">
      <c r="A11109" t="s">
        <v>11107</v>
      </c>
      <c r="B11109" s="1">
        <v>1.76</v>
      </c>
      <c r="D11109" s="14" t="s">
        <v>11468</v>
      </c>
      <c r="E11109" s="14">
        <v>26.478333333333335</v>
      </c>
      <c r="H11109" t="s">
        <v>14627</v>
      </c>
      <c r="I11109">
        <v>39</v>
      </c>
      <c r="J11109" t="s">
        <v>3847</v>
      </c>
      <c r="K11109" s="15">
        <v>43211</v>
      </c>
      <c r="L11109" s="14">
        <v>55000</v>
      </c>
      <c r="M11109">
        <v>24.16</v>
      </c>
      <c r="N11109" s="1">
        <v>0.25</v>
      </c>
      <c r="O11109">
        <v>101</v>
      </c>
      <c r="P11109" t="s">
        <v>14641</v>
      </c>
      <c r="Q11109">
        <v>0.28000000000000003</v>
      </c>
      <c r="R11109" t="s">
        <v>14650</v>
      </c>
      <c r="S11109" s="14">
        <f>profile[[#This Row],[income]]/1000</f>
        <v>55</v>
      </c>
    </row>
    <row r="11110" spans="1:19" x14ac:dyDescent="0.25">
      <c r="A11110" t="s">
        <v>11108</v>
      </c>
      <c r="B11110" s="1">
        <v>133.77000000000001</v>
      </c>
      <c r="D11110" s="14" t="s">
        <v>11469</v>
      </c>
      <c r="E11110" s="14">
        <v>25.69</v>
      </c>
      <c r="H11110" t="s">
        <v>14627</v>
      </c>
      <c r="I11110">
        <v>39</v>
      </c>
      <c r="J11110" t="s">
        <v>14433</v>
      </c>
      <c r="K11110" s="15">
        <v>42958</v>
      </c>
      <c r="L11110" s="14">
        <v>61000</v>
      </c>
      <c r="M11110">
        <v>15.0305</v>
      </c>
      <c r="N11110" s="1">
        <v>0.25</v>
      </c>
      <c r="O11110">
        <v>354</v>
      </c>
      <c r="P11110" t="s">
        <v>14641</v>
      </c>
      <c r="Q11110">
        <v>0.97</v>
      </c>
      <c r="R11110" t="s">
        <v>14650</v>
      </c>
      <c r="S11110" s="14">
        <f>profile[[#This Row],[income]]/1000</f>
        <v>61</v>
      </c>
    </row>
    <row r="11111" spans="1:19" x14ac:dyDescent="0.25">
      <c r="A11111" t="s">
        <v>11109</v>
      </c>
      <c r="B11111" s="1">
        <v>9.9970999999999997</v>
      </c>
      <c r="D11111" s="14" t="s">
        <v>11470</v>
      </c>
      <c r="E11111" s="14">
        <v>1.9433333333333334</v>
      </c>
      <c r="H11111" t="s">
        <v>14627</v>
      </c>
      <c r="I11111">
        <v>69</v>
      </c>
      <c r="J11111" t="s">
        <v>1890</v>
      </c>
      <c r="K11111" s="15">
        <v>42948</v>
      </c>
      <c r="L11111" s="14">
        <v>92000</v>
      </c>
      <c r="M11111">
        <v>18.7</v>
      </c>
      <c r="N11111" s="1">
        <v>0.25</v>
      </c>
      <c r="O11111">
        <v>364</v>
      </c>
      <c r="P11111" t="s">
        <v>14641</v>
      </c>
      <c r="Q11111">
        <v>1</v>
      </c>
      <c r="R11111" t="s">
        <v>14650</v>
      </c>
      <c r="S11111" s="14">
        <f>profile[[#This Row],[income]]/1000</f>
        <v>92</v>
      </c>
    </row>
    <row r="11112" spans="1:19" x14ac:dyDescent="0.25">
      <c r="A11112" t="s">
        <v>11110</v>
      </c>
      <c r="B11112" s="1">
        <v>11.35</v>
      </c>
      <c r="D11112" s="14" t="s">
        <v>11471</v>
      </c>
      <c r="E11112" s="14">
        <v>3.3957142857142855</v>
      </c>
      <c r="H11112" t="s">
        <v>14627</v>
      </c>
      <c r="I11112">
        <v>71</v>
      </c>
      <c r="J11112" t="s">
        <v>714</v>
      </c>
      <c r="K11112" s="15">
        <v>43286</v>
      </c>
      <c r="L11112" s="14">
        <v>62000</v>
      </c>
      <c r="M11112">
        <v>17.153300000000002</v>
      </c>
      <c r="N11112" s="1">
        <v>0.25</v>
      </c>
      <c r="O11112">
        <v>26</v>
      </c>
      <c r="P11112" t="s">
        <v>14641</v>
      </c>
      <c r="Q11112">
        <v>7.0000000000000007E-2</v>
      </c>
      <c r="R11112" t="s">
        <v>14650</v>
      </c>
      <c r="S11112" s="14">
        <f>profile[[#This Row],[income]]/1000</f>
        <v>62</v>
      </c>
    </row>
    <row r="11113" spans="1:19" x14ac:dyDescent="0.25">
      <c r="A11113" t="s">
        <v>11111</v>
      </c>
      <c r="B11113" s="1">
        <v>6.71</v>
      </c>
      <c r="D11113" s="14" t="s">
        <v>11472</v>
      </c>
      <c r="E11113" s="14">
        <v>2.21</v>
      </c>
      <c r="H11113" t="s">
        <v>14627</v>
      </c>
      <c r="I11113">
        <v>42</v>
      </c>
      <c r="J11113" t="s">
        <v>9789</v>
      </c>
      <c r="K11113" s="15">
        <v>42950</v>
      </c>
      <c r="L11113" s="14">
        <v>74000</v>
      </c>
      <c r="M11113">
        <v>16.68</v>
      </c>
      <c r="N11113" s="1">
        <v>0.25</v>
      </c>
      <c r="O11113">
        <v>362</v>
      </c>
      <c r="P11113" t="s">
        <v>14641</v>
      </c>
      <c r="Q11113">
        <v>0.99</v>
      </c>
      <c r="R11113" t="s">
        <v>14650</v>
      </c>
      <c r="S11113" s="14">
        <f>profile[[#This Row],[income]]/1000</f>
        <v>74</v>
      </c>
    </row>
    <row r="11114" spans="1:19" x14ac:dyDescent="0.25">
      <c r="A11114" t="s">
        <v>11112</v>
      </c>
      <c r="B11114" s="1">
        <v>0</v>
      </c>
      <c r="D11114" s="14" t="s">
        <v>11473</v>
      </c>
      <c r="E11114" s="14">
        <v>27.703333333333333</v>
      </c>
      <c r="H11114" t="s">
        <v>14627</v>
      </c>
      <c r="I11114">
        <v>56</v>
      </c>
      <c r="J11114" t="s">
        <v>8440</v>
      </c>
      <c r="K11114" s="15">
        <v>43243</v>
      </c>
      <c r="L11114" s="14">
        <v>50000</v>
      </c>
      <c r="M11114">
        <v>17.88</v>
      </c>
      <c r="N11114" s="1">
        <v>0.25</v>
      </c>
      <c r="O11114">
        <v>69</v>
      </c>
      <c r="P11114" t="s">
        <v>14641</v>
      </c>
      <c r="Q11114">
        <v>0.19</v>
      </c>
      <c r="R11114" t="s">
        <v>14650</v>
      </c>
      <c r="S11114" s="14">
        <f>profile[[#This Row],[income]]/1000</f>
        <v>50</v>
      </c>
    </row>
    <row r="11115" spans="1:19" x14ac:dyDescent="0.25">
      <c r="A11115" t="s">
        <v>11113</v>
      </c>
      <c r="B11115" s="1">
        <v>27.216699999999999</v>
      </c>
      <c r="D11115" s="14" t="s">
        <v>11474</v>
      </c>
      <c r="E11115" s="14">
        <v>26.183333333333334</v>
      </c>
      <c r="H11115" t="s">
        <v>14627</v>
      </c>
      <c r="I11115">
        <v>54</v>
      </c>
      <c r="J11115" t="s">
        <v>4734</v>
      </c>
      <c r="K11115" s="15">
        <v>43232</v>
      </c>
      <c r="L11115" s="14">
        <v>67000</v>
      </c>
      <c r="M11115">
        <v>17.905000000000001</v>
      </c>
      <c r="N11115" s="1">
        <v>0.25</v>
      </c>
      <c r="O11115">
        <v>80</v>
      </c>
      <c r="P11115" t="s">
        <v>14641</v>
      </c>
      <c r="Q11115">
        <v>0.22</v>
      </c>
      <c r="R11115" t="s">
        <v>14650</v>
      </c>
      <c r="S11115" s="14">
        <f>profile[[#This Row],[income]]/1000</f>
        <v>67</v>
      </c>
    </row>
    <row r="11116" spans="1:19" x14ac:dyDescent="0.25">
      <c r="A11116" t="s">
        <v>11114</v>
      </c>
      <c r="B11116" s="1">
        <v>18.736699999999999</v>
      </c>
      <c r="D11116" s="14" t="s">
        <v>11475</v>
      </c>
      <c r="E11116" s="14">
        <v>14.487499999999999</v>
      </c>
      <c r="H11116" t="s">
        <v>14627</v>
      </c>
      <c r="I11116">
        <v>59</v>
      </c>
      <c r="J11116" t="s">
        <v>25</v>
      </c>
      <c r="K11116" s="15">
        <v>43024</v>
      </c>
      <c r="L11116" s="14">
        <v>77000</v>
      </c>
      <c r="M11116">
        <v>24.695</v>
      </c>
      <c r="N11116" s="1">
        <v>0.25</v>
      </c>
      <c r="O11116">
        <v>288</v>
      </c>
      <c r="P11116" t="s">
        <v>14641</v>
      </c>
      <c r="Q11116">
        <v>0.79</v>
      </c>
      <c r="R11116" t="s">
        <v>14650</v>
      </c>
      <c r="S11116" s="14">
        <f>profile[[#This Row],[income]]/1000</f>
        <v>77</v>
      </c>
    </row>
    <row r="11117" spans="1:19" x14ac:dyDescent="0.25">
      <c r="A11117" t="s">
        <v>11115</v>
      </c>
      <c r="B11117" s="1">
        <v>20.85</v>
      </c>
      <c r="D11117" s="14" t="s">
        <v>11476</v>
      </c>
      <c r="E11117" s="14">
        <v>8.5950000000000006</v>
      </c>
      <c r="H11117" t="s">
        <v>14627</v>
      </c>
      <c r="I11117">
        <v>66</v>
      </c>
      <c r="J11117" t="s">
        <v>8095</v>
      </c>
      <c r="K11117" s="15">
        <v>43151</v>
      </c>
      <c r="L11117" s="14">
        <v>93000</v>
      </c>
      <c r="M11117">
        <v>26.125</v>
      </c>
      <c r="N11117" s="1">
        <v>0.25</v>
      </c>
      <c r="O11117">
        <v>161</v>
      </c>
      <c r="P11117" t="s">
        <v>14641</v>
      </c>
      <c r="Q11117">
        <v>0.44</v>
      </c>
      <c r="R11117" t="s">
        <v>14650</v>
      </c>
      <c r="S11117" s="14">
        <f>profile[[#This Row],[income]]/1000</f>
        <v>93</v>
      </c>
    </row>
    <row r="11118" spans="1:19" x14ac:dyDescent="0.25">
      <c r="A11118" t="s">
        <v>11116</v>
      </c>
      <c r="B11118" s="1">
        <v>15.72</v>
      </c>
      <c r="D11118" s="14" t="s">
        <v>11477</v>
      </c>
      <c r="E11118" s="14">
        <v>7.5957142857142861</v>
      </c>
      <c r="H11118" t="s">
        <v>14627</v>
      </c>
      <c r="I11118">
        <v>81</v>
      </c>
      <c r="J11118" t="s">
        <v>9968</v>
      </c>
      <c r="K11118" s="15">
        <v>43261</v>
      </c>
      <c r="L11118" s="14">
        <v>62000</v>
      </c>
      <c r="M11118">
        <v>17.68</v>
      </c>
      <c r="N11118" s="1">
        <v>0.25</v>
      </c>
      <c r="O11118">
        <v>51</v>
      </c>
      <c r="P11118" t="s">
        <v>14641</v>
      </c>
      <c r="Q11118">
        <v>0.14000000000000001</v>
      </c>
      <c r="R11118" t="s">
        <v>14650</v>
      </c>
      <c r="S11118" s="14">
        <f>profile[[#This Row],[income]]/1000</f>
        <v>62</v>
      </c>
    </row>
    <row r="11119" spans="1:19" x14ac:dyDescent="0.25">
      <c r="A11119" t="s">
        <v>11117</v>
      </c>
      <c r="B11119" s="1">
        <v>21.76</v>
      </c>
      <c r="D11119" s="14" t="s">
        <v>11478</v>
      </c>
      <c r="E11119" s="14">
        <v>3.2149999999999999</v>
      </c>
      <c r="H11119" t="s">
        <v>14627</v>
      </c>
      <c r="I11119">
        <v>53</v>
      </c>
      <c r="J11119" t="s">
        <v>9910</v>
      </c>
      <c r="K11119" s="15">
        <v>43026</v>
      </c>
      <c r="L11119" s="14">
        <v>80000</v>
      </c>
      <c r="M11119">
        <v>19.89</v>
      </c>
      <c r="N11119" s="1">
        <v>0.25</v>
      </c>
      <c r="O11119">
        <v>286</v>
      </c>
      <c r="P11119" t="s">
        <v>14641</v>
      </c>
      <c r="Q11119">
        <v>0.78</v>
      </c>
      <c r="R11119" t="s">
        <v>14650</v>
      </c>
      <c r="S11119" s="14">
        <f>profile[[#This Row],[income]]/1000</f>
        <v>80</v>
      </c>
    </row>
    <row r="11120" spans="1:19" x14ac:dyDescent="0.25">
      <c r="A11120" t="s">
        <v>11118</v>
      </c>
      <c r="B11120" s="1">
        <v>25.295999999999999</v>
      </c>
      <c r="D11120" s="14" t="s">
        <v>11479</v>
      </c>
      <c r="E11120" s="14">
        <v>14.091875000000002</v>
      </c>
      <c r="H11120" t="s">
        <v>14627</v>
      </c>
      <c r="I11120">
        <v>66</v>
      </c>
      <c r="J11120" t="s">
        <v>4016</v>
      </c>
      <c r="K11120" s="15">
        <v>43149</v>
      </c>
      <c r="L11120" s="14">
        <v>118000</v>
      </c>
      <c r="M11120">
        <v>29.112500000000001</v>
      </c>
      <c r="N11120" s="1">
        <v>0.25</v>
      </c>
      <c r="O11120">
        <v>163</v>
      </c>
      <c r="P11120" t="s">
        <v>14641</v>
      </c>
      <c r="Q11120">
        <v>0.45</v>
      </c>
      <c r="R11120" t="s">
        <v>14650</v>
      </c>
      <c r="S11120" s="14">
        <f>profile[[#This Row],[income]]/1000</f>
        <v>118</v>
      </c>
    </row>
    <row r="11121" spans="1:19" x14ac:dyDescent="0.25">
      <c r="A11121" t="s">
        <v>11119</v>
      </c>
      <c r="B11121" s="1">
        <v>23.0533</v>
      </c>
      <c r="D11121" s="14" t="s">
        <v>11480</v>
      </c>
      <c r="E11121" s="14">
        <v>15.865</v>
      </c>
      <c r="H11121" t="s">
        <v>14627</v>
      </c>
      <c r="I11121">
        <v>56</v>
      </c>
      <c r="J11121" t="s">
        <v>14319</v>
      </c>
      <c r="K11121" s="15">
        <v>43242</v>
      </c>
      <c r="L11121" s="14">
        <v>49000</v>
      </c>
      <c r="M11121">
        <v>16.418299999999999</v>
      </c>
      <c r="N11121" s="1">
        <v>0.25</v>
      </c>
      <c r="O11121">
        <v>70</v>
      </c>
      <c r="P11121" t="s">
        <v>14641</v>
      </c>
      <c r="Q11121">
        <v>0.19</v>
      </c>
      <c r="R11121" t="s">
        <v>14650</v>
      </c>
      <c r="S11121" s="14">
        <f>profile[[#This Row],[income]]/1000</f>
        <v>49</v>
      </c>
    </row>
    <row r="11122" spans="1:19" x14ac:dyDescent="0.25">
      <c r="A11122" t="s">
        <v>11120</v>
      </c>
      <c r="B11122" s="1">
        <v>4.25</v>
      </c>
      <c r="D11122" s="14" t="s">
        <v>11481</v>
      </c>
      <c r="E11122" s="14">
        <v>2.2322222222222217</v>
      </c>
      <c r="H11122" t="s">
        <v>14627</v>
      </c>
      <c r="I11122">
        <v>58</v>
      </c>
      <c r="J11122" t="s">
        <v>11817</v>
      </c>
      <c r="K11122" s="15">
        <v>42953</v>
      </c>
      <c r="L11122" s="14">
        <v>113000</v>
      </c>
      <c r="M11122">
        <v>18.739999999999998</v>
      </c>
      <c r="N11122" s="1">
        <v>0.25</v>
      </c>
      <c r="O11122">
        <v>359</v>
      </c>
      <c r="P11122" t="s">
        <v>14641</v>
      </c>
      <c r="Q11122">
        <v>0.98</v>
      </c>
      <c r="R11122" t="s">
        <v>14650</v>
      </c>
      <c r="S11122" s="14">
        <f>profile[[#This Row],[income]]/1000</f>
        <v>113</v>
      </c>
    </row>
    <row r="11123" spans="1:19" x14ac:dyDescent="0.25">
      <c r="A11123" t="s">
        <v>11121</v>
      </c>
      <c r="B11123" s="1">
        <v>14.32</v>
      </c>
      <c r="D11123" s="14" t="s">
        <v>11482</v>
      </c>
      <c r="E11123" s="14">
        <v>12.556000000000001</v>
      </c>
      <c r="H11123" t="s">
        <v>14627</v>
      </c>
      <c r="I11123">
        <v>66</v>
      </c>
      <c r="J11123" t="s">
        <v>12672</v>
      </c>
      <c r="K11123" s="15">
        <v>42978</v>
      </c>
      <c r="L11123" s="14">
        <v>78000</v>
      </c>
      <c r="M11123">
        <v>40.119999999999997</v>
      </c>
      <c r="N11123" s="1">
        <v>0.25</v>
      </c>
      <c r="O11123">
        <v>334</v>
      </c>
      <c r="P11123" t="s">
        <v>14641</v>
      </c>
      <c r="Q11123">
        <v>0.91</v>
      </c>
      <c r="R11123" t="s">
        <v>14650</v>
      </c>
      <c r="S11123" s="14">
        <f>profile[[#This Row],[income]]/1000</f>
        <v>78</v>
      </c>
    </row>
    <row r="11124" spans="1:19" x14ac:dyDescent="0.25">
      <c r="A11124" t="s">
        <v>11122</v>
      </c>
      <c r="B11124" s="1">
        <v>27.9833</v>
      </c>
      <c r="D11124" s="14" t="s">
        <v>11483</v>
      </c>
      <c r="E11124" s="14">
        <v>1.6175000000000002</v>
      </c>
      <c r="H11124" t="s">
        <v>14627</v>
      </c>
      <c r="I11124">
        <v>48</v>
      </c>
      <c r="J11124" t="s">
        <v>14544</v>
      </c>
      <c r="K11124" s="15">
        <v>43004</v>
      </c>
      <c r="L11124" s="14">
        <v>84000</v>
      </c>
      <c r="M11124">
        <v>20.127500000000001</v>
      </c>
      <c r="N11124" s="1">
        <v>0.25</v>
      </c>
      <c r="O11124">
        <v>308</v>
      </c>
      <c r="P11124" t="s">
        <v>14641</v>
      </c>
      <c r="Q11124">
        <v>0.84</v>
      </c>
      <c r="R11124" t="s">
        <v>14650</v>
      </c>
      <c r="S11124" s="14">
        <f>profile[[#This Row],[income]]/1000</f>
        <v>84</v>
      </c>
    </row>
    <row r="11125" spans="1:19" x14ac:dyDescent="0.25">
      <c r="A11125" t="s">
        <v>11123</v>
      </c>
      <c r="B11125" s="1">
        <v>4.2024999999999997</v>
      </c>
      <c r="D11125" s="14" t="s">
        <v>11484</v>
      </c>
      <c r="E11125" s="14">
        <v>26.7925</v>
      </c>
      <c r="H11125" t="s">
        <v>14627</v>
      </c>
      <c r="I11125">
        <v>33</v>
      </c>
      <c r="J11125" t="s">
        <v>915</v>
      </c>
      <c r="K11125" s="15">
        <v>43098</v>
      </c>
      <c r="L11125" s="14">
        <v>31000</v>
      </c>
      <c r="M11125">
        <v>33.779000000000003</v>
      </c>
      <c r="N11125" s="1">
        <v>0.25</v>
      </c>
      <c r="O11125">
        <v>214</v>
      </c>
      <c r="P11125" t="s">
        <v>14641</v>
      </c>
      <c r="Q11125">
        <v>0.59</v>
      </c>
      <c r="R11125" t="s">
        <v>14650</v>
      </c>
      <c r="S11125" s="14">
        <f>profile[[#This Row],[income]]/1000</f>
        <v>31</v>
      </c>
    </row>
    <row r="11126" spans="1:19" x14ac:dyDescent="0.25">
      <c r="A11126" t="s">
        <v>11124</v>
      </c>
      <c r="B11126" s="1">
        <v>2.3224999999999998</v>
      </c>
      <c r="D11126" s="14" t="s">
        <v>11485</v>
      </c>
      <c r="E11126" s="14">
        <v>2.3830000000000005</v>
      </c>
      <c r="H11126" t="s">
        <v>14627</v>
      </c>
      <c r="I11126">
        <v>39</v>
      </c>
      <c r="J11126" t="s">
        <v>13889</v>
      </c>
      <c r="K11126" s="15">
        <v>43148</v>
      </c>
      <c r="L11126" s="14">
        <v>33000</v>
      </c>
      <c r="M11126">
        <v>62.071399999999997</v>
      </c>
      <c r="N11126" s="1">
        <v>0.25</v>
      </c>
      <c r="O11126">
        <v>164</v>
      </c>
      <c r="P11126" t="s">
        <v>14641</v>
      </c>
      <c r="Q11126">
        <v>0.45</v>
      </c>
      <c r="R11126" t="s">
        <v>14650</v>
      </c>
      <c r="S11126" s="14">
        <f>profile[[#This Row],[income]]/1000</f>
        <v>33</v>
      </c>
    </row>
    <row r="11127" spans="1:19" x14ac:dyDescent="0.25">
      <c r="A11127" t="s">
        <v>11125</v>
      </c>
      <c r="B11127" s="1">
        <v>25.547499999999999</v>
      </c>
      <c r="D11127" s="14" t="s">
        <v>11486</v>
      </c>
      <c r="E11127" s="14">
        <v>12.244666666666665</v>
      </c>
      <c r="H11127" t="s">
        <v>14626</v>
      </c>
      <c r="I11127">
        <v>96</v>
      </c>
      <c r="J11127" t="s">
        <v>7676</v>
      </c>
      <c r="K11127" s="15">
        <v>43056</v>
      </c>
      <c r="L11127" s="14">
        <v>89000</v>
      </c>
      <c r="M11127">
        <v>19.956700000000001</v>
      </c>
      <c r="N11127" s="1">
        <v>0.25</v>
      </c>
      <c r="O11127">
        <v>256</v>
      </c>
      <c r="P11127" t="s">
        <v>14641</v>
      </c>
      <c r="Q11127">
        <v>0.7</v>
      </c>
      <c r="R11127" t="s">
        <v>14650</v>
      </c>
      <c r="S11127" s="14">
        <f>profile[[#This Row],[income]]/1000</f>
        <v>89</v>
      </c>
    </row>
    <row r="11128" spans="1:19" x14ac:dyDescent="0.25">
      <c r="A11128" t="s">
        <v>11126</v>
      </c>
      <c r="B11128" s="1">
        <v>24.0275</v>
      </c>
      <c r="D11128" s="14" t="s">
        <v>11487</v>
      </c>
      <c r="E11128" s="14">
        <v>35.023499999999999</v>
      </c>
      <c r="H11128" t="s">
        <v>14626</v>
      </c>
      <c r="I11128">
        <v>73</v>
      </c>
      <c r="J11128" t="s">
        <v>9371</v>
      </c>
      <c r="K11128" s="15">
        <v>43209</v>
      </c>
      <c r="L11128" s="14">
        <v>91000</v>
      </c>
      <c r="M11128">
        <v>28.3233</v>
      </c>
      <c r="N11128" s="1">
        <v>0.25</v>
      </c>
      <c r="O11128">
        <v>103</v>
      </c>
      <c r="P11128" t="s">
        <v>14641</v>
      </c>
      <c r="Q11128">
        <v>0.28000000000000003</v>
      </c>
      <c r="R11128" t="s">
        <v>14650</v>
      </c>
      <c r="S11128" s="14">
        <f>profile[[#This Row],[income]]/1000</f>
        <v>91</v>
      </c>
    </row>
    <row r="11129" spans="1:19" x14ac:dyDescent="0.25">
      <c r="A11129" t="s">
        <v>11127</v>
      </c>
      <c r="B11129" s="1">
        <v>16.443300000000001</v>
      </c>
      <c r="D11129" s="14" t="s">
        <v>11488</v>
      </c>
      <c r="E11129" s="14">
        <v>2.0331578947368425</v>
      </c>
      <c r="H11129" t="s">
        <v>14626</v>
      </c>
      <c r="I11129">
        <v>56</v>
      </c>
      <c r="J11129" t="s">
        <v>372</v>
      </c>
      <c r="K11129" s="15">
        <v>43123</v>
      </c>
      <c r="L11129" s="14">
        <v>109000</v>
      </c>
      <c r="M11129">
        <v>25.4392</v>
      </c>
      <c r="N11129" s="1">
        <v>0.25</v>
      </c>
      <c r="O11129">
        <v>189</v>
      </c>
      <c r="P11129" t="s">
        <v>14641</v>
      </c>
      <c r="Q11129">
        <v>0.52</v>
      </c>
      <c r="R11129" t="s">
        <v>14650</v>
      </c>
      <c r="S11129" s="14">
        <f>profile[[#This Row],[income]]/1000</f>
        <v>109</v>
      </c>
    </row>
    <row r="11130" spans="1:19" x14ac:dyDescent="0.25">
      <c r="A11130" t="s">
        <v>11128</v>
      </c>
      <c r="B11130" s="1">
        <v>4.7683</v>
      </c>
      <c r="D11130" s="14" t="s">
        <v>11489</v>
      </c>
      <c r="E11130" s="14">
        <v>24.428750000000001</v>
      </c>
      <c r="H11130" t="s">
        <v>14626</v>
      </c>
      <c r="I11130">
        <v>84</v>
      </c>
      <c r="J11130" t="s">
        <v>6304</v>
      </c>
      <c r="K11130" s="15">
        <v>43125</v>
      </c>
      <c r="L11130" s="14">
        <v>77000</v>
      </c>
      <c r="M11130">
        <v>30.24</v>
      </c>
      <c r="N11130" s="1">
        <v>0.25</v>
      </c>
      <c r="O11130">
        <v>187</v>
      </c>
      <c r="P11130" t="s">
        <v>14641</v>
      </c>
      <c r="Q11130">
        <v>0.51</v>
      </c>
      <c r="R11130" t="s">
        <v>14650</v>
      </c>
      <c r="S11130" s="14">
        <f>profile[[#This Row],[income]]/1000</f>
        <v>77</v>
      </c>
    </row>
    <row r="11131" spans="1:19" x14ac:dyDescent="0.25">
      <c r="A11131" t="s">
        <v>11129</v>
      </c>
      <c r="B11131" s="1">
        <v>1.4650000000000001</v>
      </c>
      <c r="D11131" s="14" t="s">
        <v>11491</v>
      </c>
      <c r="E11131" s="14">
        <v>28.311428571428568</v>
      </c>
      <c r="H11131" t="s">
        <v>14626</v>
      </c>
      <c r="I11131">
        <v>60</v>
      </c>
      <c r="J11131" t="s">
        <v>9493</v>
      </c>
      <c r="K11131" s="15">
        <v>43210</v>
      </c>
      <c r="L11131" s="14">
        <v>117000</v>
      </c>
      <c r="M11131">
        <v>28.9267</v>
      </c>
      <c r="N11131" s="1">
        <v>0.25</v>
      </c>
      <c r="O11131">
        <v>102</v>
      </c>
      <c r="P11131" t="s">
        <v>14641</v>
      </c>
      <c r="Q11131">
        <v>0.28000000000000003</v>
      </c>
      <c r="R11131" t="s">
        <v>14650</v>
      </c>
      <c r="S11131" s="14">
        <f>profile[[#This Row],[income]]/1000</f>
        <v>117</v>
      </c>
    </row>
    <row r="11132" spans="1:19" x14ac:dyDescent="0.25">
      <c r="A11132" t="s">
        <v>11130</v>
      </c>
      <c r="B11132" s="1">
        <v>19.3</v>
      </c>
      <c r="D11132" s="14" t="s">
        <v>11492</v>
      </c>
      <c r="E11132" s="14">
        <v>39.161875000000002</v>
      </c>
      <c r="H11132" t="s">
        <v>14626</v>
      </c>
      <c r="I11132">
        <v>67</v>
      </c>
      <c r="J11132" t="s">
        <v>5515</v>
      </c>
      <c r="K11132" s="15">
        <v>43264</v>
      </c>
      <c r="L11132" s="14">
        <v>102000</v>
      </c>
      <c r="M11132">
        <v>20.39</v>
      </c>
      <c r="N11132" s="1">
        <v>0.25</v>
      </c>
      <c r="O11132">
        <v>48</v>
      </c>
      <c r="P11132" t="s">
        <v>14641</v>
      </c>
      <c r="Q11132">
        <v>0.13</v>
      </c>
      <c r="R11132" t="s">
        <v>14650</v>
      </c>
      <c r="S11132" s="14">
        <f>profile[[#This Row],[income]]/1000</f>
        <v>102</v>
      </c>
    </row>
    <row r="11133" spans="1:19" x14ac:dyDescent="0.25">
      <c r="A11133" t="s">
        <v>11131</v>
      </c>
      <c r="B11133" s="1">
        <v>14.045</v>
      </c>
      <c r="D11133" s="14" t="s">
        <v>11493</v>
      </c>
      <c r="E11133" s="14">
        <v>26.3825</v>
      </c>
      <c r="H11133" t="s">
        <v>14626</v>
      </c>
      <c r="I11133">
        <v>77</v>
      </c>
      <c r="J11133" t="s">
        <v>788</v>
      </c>
      <c r="K11133" s="15">
        <v>43131</v>
      </c>
      <c r="L11133" s="14">
        <v>111000</v>
      </c>
      <c r="M11133">
        <v>28.565000000000001</v>
      </c>
      <c r="N11133" s="1">
        <v>0.25</v>
      </c>
      <c r="O11133">
        <v>181</v>
      </c>
      <c r="P11133" t="s">
        <v>14641</v>
      </c>
      <c r="Q11133">
        <v>0.5</v>
      </c>
      <c r="R11133" t="s">
        <v>14650</v>
      </c>
      <c r="S11133" s="14">
        <f>profile[[#This Row],[income]]/1000</f>
        <v>111</v>
      </c>
    </row>
    <row r="11134" spans="1:19" x14ac:dyDescent="0.25">
      <c r="A11134" t="s">
        <v>11132</v>
      </c>
      <c r="B11134" s="1">
        <v>8.6767000000000003</v>
      </c>
      <c r="D11134" s="14" t="s">
        <v>11494</v>
      </c>
      <c r="E11134" s="14">
        <v>18.072500000000002</v>
      </c>
      <c r="H11134" t="s">
        <v>14626</v>
      </c>
      <c r="I11134">
        <v>49</v>
      </c>
      <c r="J11134" t="s">
        <v>1584</v>
      </c>
      <c r="K11134" s="15">
        <v>43095</v>
      </c>
      <c r="L11134" s="14">
        <v>86000</v>
      </c>
      <c r="M11134">
        <v>22.4</v>
      </c>
      <c r="N11134" s="1">
        <v>0.25</v>
      </c>
      <c r="O11134">
        <v>217</v>
      </c>
      <c r="P11134" t="s">
        <v>14641</v>
      </c>
      <c r="Q11134">
        <v>0.59</v>
      </c>
      <c r="R11134" t="s">
        <v>14650</v>
      </c>
      <c r="S11134" s="14">
        <f>profile[[#This Row],[income]]/1000</f>
        <v>86</v>
      </c>
    </row>
    <row r="11135" spans="1:19" x14ac:dyDescent="0.25">
      <c r="A11135" t="s">
        <v>11133</v>
      </c>
      <c r="B11135" s="1">
        <v>22.991700000000002</v>
      </c>
      <c r="D11135" s="14" t="s">
        <v>11495</v>
      </c>
      <c r="E11135" s="14">
        <v>8.004999999999999</v>
      </c>
      <c r="H11135" t="s">
        <v>14626</v>
      </c>
      <c r="I11135">
        <v>59</v>
      </c>
      <c r="J11135" t="s">
        <v>1809</v>
      </c>
      <c r="K11135" s="15">
        <v>43182</v>
      </c>
      <c r="L11135" s="14">
        <v>80000</v>
      </c>
      <c r="M11135">
        <v>21.12</v>
      </c>
      <c r="N11135" s="1">
        <v>0.25</v>
      </c>
      <c r="O11135">
        <v>130</v>
      </c>
      <c r="P11135" t="s">
        <v>14641</v>
      </c>
      <c r="Q11135">
        <v>0.36</v>
      </c>
      <c r="R11135" t="s">
        <v>14650</v>
      </c>
      <c r="S11135" s="14">
        <f>profile[[#This Row],[income]]/1000</f>
        <v>80</v>
      </c>
    </row>
    <row r="11136" spans="1:19" x14ac:dyDescent="0.25">
      <c r="A11136" t="s">
        <v>11134</v>
      </c>
      <c r="B11136" s="1">
        <v>12.9557</v>
      </c>
      <c r="D11136" s="14" t="s">
        <v>11496</v>
      </c>
      <c r="E11136" s="14">
        <v>24.907999999999998</v>
      </c>
      <c r="H11136" t="s">
        <v>14626</v>
      </c>
      <c r="I11136">
        <v>25</v>
      </c>
      <c r="J11136" t="s">
        <v>1532</v>
      </c>
      <c r="K11136" s="15">
        <v>43065</v>
      </c>
      <c r="L11136" s="14">
        <v>54000</v>
      </c>
      <c r="M11136">
        <v>13.928000000000001</v>
      </c>
      <c r="N11136" s="1">
        <v>0.25</v>
      </c>
      <c r="O11136">
        <v>247</v>
      </c>
      <c r="P11136" t="s">
        <v>14641</v>
      </c>
      <c r="Q11136">
        <v>0.68</v>
      </c>
      <c r="R11136" t="s">
        <v>14650</v>
      </c>
      <c r="S11136" s="14">
        <f>profile[[#This Row],[income]]/1000</f>
        <v>54</v>
      </c>
    </row>
    <row r="11137" spans="1:19" x14ac:dyDescent="0.25">
      <c r="A11137" t="s">
        <v>11135</v>
      </c>
      <c r="B11137" s="1">
        <v>13.947100000000001</v>
      </c>
      <c r="D11137" s="14" t="s">
        <v>11497</v>
      </c>
      <c r="E11137" s="14">
        <v>13.45230769230769</v>
      </c>
      <c r="H11137" t="s">
        <v>14626</v>
      </c>
      <c r="I11137">
        <v>62</v>
      </c>
      <c r="J11137" t="s">
        <v>4645</v>
      </c>
      <c r="K11137" s="15">
        <v>42956</v>
      </c>
      <c r="L11137" s="14">
        <v>88000</v>
      </c>
      <c r="M11137">
        <v>19.170000000000002</v>
      </c>
      <c r="N11137" s="1">
        <v>0.25</v>
      </c>
      <c r="O11137">
        <v>356</v>
      </c>
      <c r="P11137" t="s">
        <v>14641</v>
      </c>
      <c r="Q11137">
        <v>0.97</v>
      </c>
      <c r="R11137" t="s">
        <v>14650</v>
      </c>
      <c r="S11137" s="14">
        <f>profile[[#This Row],[income]]/1000</f>
        <v>88</v>
      </c>
    </row>
    <row r="11138" spans="1:19" x14ac:dyDescent="0.25">
      <c r="A11138" t="s">
        <v>11136</v>
      </c>
      <c r="B11138" s="1">
        <v>0</v>
      </c>
      <c r="D11138" s="14" t="s">
        <v>11498</v>
      </c>
      <c r="E11138" s="14">
        <v>12.429523809523811</v>
      </c>
      <c r="H11138" t="s">
        <v>14626</v>
      </c>
      <c r="I11138">
        <v>53</v>
      </c>
      <c r="J11138" t="s">
        <v>8660</v>
      </c>
      <c r="K11138" s="15">
        <v>43043</v>
      </c>
      <c r="L11138" s="14">
        <v>116000</v>
      </c>
      <c r="M11138">
        <v>28.265000000000001</v>
      </c>
      <c r="N11138" s="1">
        <v>0.25</v>
      </c>
      <c r="O11138">
        <v>269</v>
      </c>
      <c r="P11138" t="s">
        <v>14641</v>
      </c>
      <c r="Q11138">
        <v>0.74</v>
      </c>
      <c r="R11138" t="s">
        <v>14650</v>
      </c>
      <c r="S11138" s="14">
        <f>profile[[#This Row],[income]]/1000</f>
        <v>116</v>
      </c>
    </row>
    <row r="11139" spans="1:19" x14ac:dyDescent="0.25">
      <c r="A11139" t="s">
        <v>11137</v>
      </c>
      <c r="B11139" s="1">
        <v>13.45</v>
      </c>
      <c r="D11139" s="14" t="s">
        <v>11499</v>
      </c>
      <c r="E11139" s="14">
        <v>22.409999999999997</v>
      </c>
      <c r="H11139" t="s">
        <v>14626</v>
      </c>
      <c r="I11139">
        <v>57</v>
      </c>
      <c r="J11139" t="s">
        <v>6149</v>
      </c>
      <c r="K11139" s="15">
        <v>42946</v>
      </c>
      <c r="L11139" s="14">
        <v>97000</v>
      </c>
      <c r="M11139">
        <v>20.265000000000001</v>
      </c>
      <c r="N11139" s="1">
        <v>0.25</v>
      </c>
      <c r="O11139">
        <v>366</v>
      </c>
      <c r="P11139" t="s">
        <v>14641</v>
      </c>
      <c r="Q11139">
        <v>1</v>
      </c>
      <c r="R11139" t="s">
        <v>14650</v>
      </c>
      <c r="S11139" s="14">
        <f>profile[[#This Row],[income]]/1000</f>
        <v>97</v>
      </c>
    </row>
    <row r="11140" spans="1:19" x14ac:dyDescent="0.25">
      <c r="A11140" t="s">
        <v>11138</v>
      </c>
      <c r="B11140" s="1">
        <v>0</v>
      </c>
      <c r="D11140" s="14" t="s">
        <v>11500</v>
      </c>
      <c r="E11140" s="14">
        <v>29.79</v>
      </c>
      <c r="H11140" t="s">
        <v>14626</v>
      </c>
      <c r="I11140">
        <v>82</v>
      </c>
      <c r="J11140" t="s">
        <v>6457</v>
      </c>
      <c r="K11140" s="15">
        <v>43184</v>
      </c>
      <c r="L11140" s="14">
        <v>75000</v>
      </c>
      <c r="M11140">
        <v>19.440000000000001</v>
      </c>
      <c r="N11140" s="1">
        <v>0.25</v>
      </c>
      <c r="O11140">
        <v>128</v>
      </c>
      <c r="P11140" t="s">
        <v>14641</v>
      </c>
      <c r="Q11140">
        <v>0.35</v>
      </c>
      <c r="R11140" t="s">
        <v>14650</v>
      </c>
      <c r="S11140" s="14">
        <f>profile[[#This Row],[income]]/1000</f>
        <v>75</v>
      </c>
    </row>
    <row r="11141" spans="1:19" x14ac:dyDescent="0.25">
      <c r="A11141" t="s">
        <v>11139</v>
      </c>
      <c r="B11141" s="1">
        <v>23.006699999999999</v>
      </c>
      <c r="D11141" s="14" t="s">
        <v>11501</v>
      </c>
      <c r="E11141" s="14">
        <v>26.709999999999997</v>
      </c>
      <c r="H11141" t="s">
        <v>14626</v>
      </c>
      <c r="I11141">
        <v>59</v>
      </c>
      <c r="J11141" t="s">
        <v>5342</v>
      </c>
      <c r="K11141" s="15">
        <v>43210</v>
      </c>
      <c r="L11141" s="14">
        <v>114000</v>
      </c>
      <c r="M11141">
        <v>23.4133</v>
      </c>
      <c r="N11141" s="1">
        <v>0.25</v>
      </c>
      <c r="O11141">
        <v>102</v>
      </c>
      <c r="P11141" t="s">
        <v>14641</v>
      </c>
      <c r="Q11141">
        <v>0.28000000000000003</v>
      </c>
      <c r="R11141" t="s">
        <v>14650</v>
      </c>
      <c r="S11141" s="14">
        <f>profile[[#This Row],[income]]/1000</f>
        <v>114</v>
      </c>
    </row>
    <row r="11142" spans="1:19" x14ac:dyDescent="0.25">
      <c r="A11142" t="s">
        <v>11140</v>
      </c>
      <c r="B11142" s="1">
        <v>7.56</v>
      </c>
      <c r="D11142" s="14" t="s">
        <v>11502</v>
      </c>
      <c r="E11142" s="14">
        <v>26.179999999999996</v>
      </c>
      <c r="H11142" t="s">
        <v>14626</v>
      </c>
      <c r="I11142">
        <v>49</v>
      </c>
      <c r="J11142" t="s">
        <v>726</v>
      </c>
      <c r="K11142" s="15">
        <v>43052</v>
      </c>
      <c r="L11142" s="14">
        <v>104000</v>
      </c>
      <c r="M11142">
        <v>28.5044</v>
      </c>
      <c r="N11142" s="1">
        <v>0.25</v>
      </c>
      <c r="O11142">
        <v>260</v>
      </c>
      <c r="P11142" t="s">
        <v>14641</v>
      </c>
      <c r="Q11142">
        <v>0.71</v>
      </c>
      <c r="R11142" t="s">
        <v>14650</v>
      </c>
      <c r="S11142" s="14">
        <f>profile[[#This Row],[income]]/1000</f>
        <v>104</v>
      </c>
    </row>
    <row r="11143" spans="1:19" x14ac:dyDescent="0.25">
      <c r="A11143" t="s">
        <v>11141</v>
      </c>
      <c r="B11143" s="1">
        <v>15.8583</v>
      </c>
      <c r="D11143" s="14" t="s">
        <v>11503</v>
      </c>
      <c r="E11143" s="14">
        <v>3.3842857142857139</v>
      </c>
      <c r="H11143" t="s">
        <v>14626</v>
      </c>
      <c r="I11143">
        <v>60</v>
      </c>
      <c r="J11143" t="s">
        <v>452</v>
      </c>
      <c r="K11143" s="15">
        <v>42954</v>
      </c>
      <c r="L11143" s="14">
        <v>87000</v>
      </c>
      <c r="M11143">
        <v>24.466000000000001</v>
      </c>
      <c r="N11143" s="1">
        <v>0.25</v>
      </c>
      <c r="O11143">
        <v>358</v>
      </c>
      <c r="P11143" t="s">
        <v>14641</v>
      </c>
      <c r="Q11143">
        <v>0.98</v>
      </c>
      <c r="R11143" t="s">
        <v>14650</v>
      </c>
      <c r="S11143" s="14">
        <f>profile[[#This Row],[income]]/1000</f>
        <v>87</v>
      </c>
    </row>
    <row r="11144" spans="1:19" x14ac:dyDescent="0.25">
      <c r="A11144" t="s">
        <v>11142</v>
      </c>
      <c r="B11144" s="1">
        <v>0</v>
      </c>
      <c r="D11144" s="14" t="s">
        <v>11504</v>
      </c>
      <c r="E11144" s="14">
        <v>15.62875</v>
      </c>
      <c r="H11144" t="s">
        <v>14626</v>
      </c>
      <c r="I11144">
        <v>64</v>
      </c>
      <c r="J11144" t="s">
        <v>2004</v>
      </c>
      <c r="K11144" s="15">
        <v>42987</v>
      </c>
      <c r="L11144" s="14">
        <v>71000</v>
      </c>
      <c r="M11144">
        <v>16.510000000000002</v>
      </c>
      <c r="N11144" s="1">
        <v>0.25</v>
      </c>
      <c r="O11144">
        <v>325</v>
      </c>
      <c r="P11144" t="s">
        <v>14641</v>
      </c>
      <c r="Q11144">
        <v>0.89</v>
      </c>
      <c r="R11144" t="s">
        <v>14650</v>
      </c>
      <c r="S11144" s="14">
        <f>profile[[#This Row],[income]]/1000</f>
        <v>71</v>
      </c>
    </row>
    <row r="11145" spans="1:19" x14ac:dyDescent="0.25">
      <c r="A11145" t="s">
        <v>11143</v>
      </c>
      <c r="B11145" s="1">
        <v>17.967099999999999</v>
      </c>
      <c r="D11145" s="14" t="s">
        <v>11505</v>
      </c>
      <c r="E11145" s="14">
        <v>22.747999999999998</v>
      </c>
      <c r="H11145" t="s">
        <v>14626</v>
      </c>
      <c r="I11145">
        <v>61</v>
      </c>
      <c r="J11145" t="s">
        <v>5455</v>
      </c>
      <c r="K11145" s="15">
        <v>43247</v>
      </c>
      <c r="L11145" s="14">
        <v>78000</v>
      </c>
      <c r="M11145">
        <v>13.695</v>
      </c>
      <c r="N11145" s="1">
        <v>0.25</v>
      </c>
      <c r="O11145">
        <v>65</v>
      </c>
      <c r="P11145" t="s">
        <v>14641</v>
      </c>
      <c r="Q11145">
        <v>0.18</v>
      </c>
      <c r="R11145" t="s">
        <v>14650</v>
      </c>
      <c r="S11145" s="14">
        <f>profile[[#This Row],[income]]/1000</f>
        <v>78</v>
      </c>
    </row>
    <row r="11146" spans="1:19" x14ac:dyDescent="0.25">
      <c r="A11146" t="s">
        <v>11144</v>
      </c>
      <c r="B11146" s="1">
        <v>1.35</v>
      </c>
      <c r="D11146" s="14" t="s">
        <v>11506</v>
      </c>
      <c r="E11146" s="14">
        <v>10.933333333333334</v>
      </c>
      <c r="H11146" t="s">
        <v>14626</v>
      </c>
      <c r="I11146">
        <v>65</v>
      </c>
      <c r="J11146" t="s">
        <v>569</v>
      </c>
      <c r="K11146" s="15">
        <v>42957</v>
      </c>
      <c r="L11146" s="14">
        <v>112000</v>
      </c>
      <c r="M11146">
        <v>22.414999999999999</v>
      </c>
      <c r="N11146" s="1">
        <v>0.25</v>
      </c>
      <c r="O11146">
        <v>355</v>
      </c>
      <c r="P11146" t="s">
        <v>14641</v>
      </c>
      <c r="Q11146">
        <v>0.97</v>
      </c>
      <c r="R11146" t="s">
        <v>14650</v>
      </c>
      <c r="S11146" s="14">
        <f>profile[[#This Row],[income]]/1000</f>
        <v>112</v>
      </c>
    </row>
    <row r="11147" spans="1:19" x14ac:dyDescent="0.25">
      <c r="A11147" t="s">
        <v>11145</v>
      </c>
      <c r="B11147" s="1">
        <v>299.2867</v>
      </c>
      <c r="D11147" s="14" t="s">
        <v>11507</v>
      </c>
      <c r="E11147" s="14">
        <v>3.3580000000000001</v>
      </c>
      <c r="H11147" t="s">
        <v>14626</v>
      </c>
      <c r="I11147">
        <v>91</v>
      </c>
      <c r="J11147" t="s">
        <v>12533</v>
      </c>
      <c r="K11147" s="15">
        <v>43137</v>
      </c>
      <c r="L11147" s="14">
        <v>89000</v>
      </c>
      <c r="M11147">
        <v>25.987100000000002</v>
      </c>
      <c r="N11147" s="1">
        <v>0.25</v>
      </c>
      <c r="O11147">
        <v>175</v>
      </c>
      <c r="P11147" t="s">
        <v>14641</v>
      </c>
      <c r="Q11147">
        <v>0.48</v>
      </c>
      <c r="R11147" t="s">
        <v>14650</v>
      </c>
      <c r="S11147" s="14">
        <f>profile[[#This Row],[income]]/1000</f>
        <v>89</v>
      </c>
    </row>
    <row r="11148" spans="1:19" x14ac:dyDescent="0.25">
      <c r="A11148" t="s">
        <v>11146</v>
      </c>
      <c r="B11148" s="1">
        <v>24.7</v>
      </c>
      <c r="D11148" s="14" t="s">
        <v>11508</v>
      </c>
      <c r="E11148" s="14">
        <v>1.8014285714285714</v>
      </c>
      <c r="H11148" t="s">
        <v>14626</v>
      </c>
      <c r="I11148">
        <v>81</v>
      </c>
      <c r="J11148" t="s">
        <v>124</v>
      </c>
      <c r="K11148" s="15">
        <v>43191</v>
      </c>
      <c r="L11148" s="14">
        <v>79000</v>
      </c>
      <c r="M11148">
        <v>23.566700000000001</v>
      </c>
      <c r="N11148" s="1">
        <v>0.25</v>
      </c>
      <c r="O11148">
        <v>121</v>
      </c>
      <c r="P11148" t="s">
        <v>14641</v>
      </c>
      <c r="Q11148">
        <v>0.33</v>
      </c>
      <c r="R11148" t="s">
        <v>14650</v>
      </c>
      <c r="S11148" s="14">
        <f>profile[[#This Row],[income]]/1000</f>
        <v>79</v>
      </c>
    </row>
    <row r="11149" spans="1:19" x14ac:dyDescent="0.25">
      <c r="A11149" t="s">
        <v>11147</v>
      </c>
      <c r="B11149" s="1">
        <v>0</v>
      </c>
      <c r="D11149" s="14" t="s">
        <v>11509</v>
      </c>
      <c r="E11149" s="14">
        <v>22.086250000000003</v>
      </c>
      <c r="H11149" t="s">
        <v>14626</v>
      </c>
      <c r="I11149">
        <v>71</v>
      </c>
      <c r="J11149" t="s">
        <v>3081</v>
      </c>
      <c r="K11149" s="15">
        <v>43178</v>
      </c>
      <c r="L11149" s="14">
        <v>96000</v>
      </c>
      <c r="M11149">
        <v>29.164999999999999</v>
      </c>
      <c r="N11149" s="1">
        <v>0.25</v>
      </c>
      <c r="O11149">
        <v>134</v>
      </c>
      <c r="P11149" t="s">
        <v>14641</v>
      </c>
      <c r="Q11149">
        <v>0.37</v>
      </c>
      <c r="R11149" t="s">
        <v>14650</v>
      </c>
      <c r="S11149" s="14">
        <f>profile[[#This Row],[income]]/1000</f>
        <v>96</v>
      </c>
    </row>
    <row r="11150" spans="1:19" x14ac:dyDescent="0.25">
      <c r="A11150" t="s">
        <v>11148</v>
      </c>
      <c r="B11150" s="1">
        <v>2.0499999999999998</v>
      </c>
      <c r="D11150" s="14" t="s">
        <v>11510</v>
      </c>
      <c r="E11150" s="14">
        <v>13.452631578947365</v>
      </c>
      <c r="H11150" t="s">
        <v>14626</v>
      </c>
      <c r="I11150">
        <v>37</v>
      </c>
      <c r="J11150" t="s">
        <v>2375</v>
      </c>
      <c r="K11150" s="15">
        <v>43021</v>
      </c>
      <c r="L11150" s="14">
        <v>58000</v>
      </c>
      <c r="M11150">
        <v>14.904999999999999</v>
      </c>
      <c r="N11150" s="1">
        <v>0.25</v>
      </c>
      <c r="O11150">
        <v>291</v>
      </c>
      <c r="P11150" t="s">
        <v>14641</v>
      </c>
      <c r="Q11150">
        <v>0.8</v>
      </c>
      <c r="R11150" t="s">
        <v>14650</v>
      </c>
      <c r="S11150" s="14">
        <f>profile[[#This Row],[income]]/1000</f>
        <v>58</v>
      </c>
    </row>
    <row r="11151" spans="1:19" x14ac:dyDescent="0.25">
      <c r="A11151" t="s">
        <v>11149</v>
      </c>
      <c r="B11151" s="1">
        <v>23.916</v>
      </c>
      <c r="D11151" s="14" t="s">
        <v>11511</v>
      </c>
      <c r="E11151" s="14">
        <v>3.1819999999999999</v>
      </c>
      <c r="H11151" t="s">
        <v>14626</v>
      </c>
      <c r="I11151">
        <v>59</v>
      </c>
      <c r="J11151" t="s">
        <v>2335</v>
      </c>
      <c r="K11151" s="15">
        <v>43252</v>
      </c>
      <c r="L11151" s="14">
        <v>101000</v>
      </c>
      <c r="M11151">
        <v>31.24</v>
      </c>
      <c r="N11151" s="1">
        <v>0.25</v>
      </c>
      <c r="O11151">
        <v>60</v>
      </c>
      <c r="P11151" t="s">
        <v>14641</v>
      </c>
      <c r="Q11151">
        <v>0.16</v>
      </c>
      <c r="R11151" t="s">
        <v>14650</v>
      </c>
      <c r="S11151" s="14">
        <f>profile[[#This Row],[income]]/1000</f>
        <v>101</v>
      </c>
    </row>
    <row r="11152" spans="1:19" x14ac:dyDescent="0.25">
      <c r="A11152" t="s">
        <v>11150</v>
      </c>
      <c r="B11152" s="1">
        <v>19.453299999999999</v>
      </c>
      <c r="D11152" s="14" t="s">
        <v>11512</v>
      </c>
      <c r="E11152" s="14">
        <v>24.178888888888892</v>
      </c>
      <c r="H11152" t="s">
        <v>14626</v>
      </c>
      <c r="I11152">
        <v>56</v>
      </c>
      <c r="J11152" t="s">
        <v>2138</v>
      </c>
      <c r="K11152" s="15">
        <v>43078</v>
      </c>
      <c r="L11152" s="14">
        <v>88000</v>
      </c>
      <c r="M11152">
        <v>23.46</v>
      </c>
      <c r="N11152" s="1">
        <v>0.25</v>
      </c>
      <c r="O11152">
        <v>234</v>
      </c>
      <c r="P11152" t="s">
        <v>14641</v>
      </c>
      <c r="Q11152">
        <v>0.64</v>
      </c>
      <c r="R11152" t="s">
        <v>14650</v>
      </c>
      <c r="S11152" s="14">
        <f>profile[[#This Row],[income]]/1000</f>
        <v>88</v>
      </c>
    </row>
    <row r="11153" spans="1:19" x14ac:dyDescent="0.25">
      <c r="A11153" t="s">
        <v>11151</v>
      </c>
      <c r="B11153" s="1">
        <v>23.1067</v>
      </c>
      <c r="D11153" s="14" t="s">
        <v>11513</v>
      </c>
      <c r="E11153" s="14">
        <v>5.7272727272727275</v>
      </c>
      <c r="H11153" t="s">
        <v>14626</v>
      </c>
      <c r="I11153">
        <v>68</v>
      </c>
      <c r="J11153" t="s">
        <v>8419</v>
      </c>
      <c r="K11153" s="15">
        <v>43228</v>
      </c>
      <c r="L11153" s="14">
        <v>82000</v>
      </c>
      <c r="M11153">
        <v>23.16</v>
      </c>
      <c r="N11153" s="1">
        <v>0.25</v>
      </c>
      <c r="O11153">
        <v>84</v>
      </c>
      <c r="P11153" t="s">
        <v>14641</v>
      </c>
      <c r="Q11153">
        <v>0.23</v>
      </c>
      <c r="R11153" t="s">
        <v>14650</v>
      </c>
      <c r="S11153" s="14">
        <f>profile[[#This Row],[income]]/1000</f>
        <v>82</v>
      </c>
    </row>
    <row r="11154" spans="1:19" x14ac:dyDescent="0.25">
      <c r="A11154" t="s">
        <v>11152</v>
      </c>
      <c r="B11154" s="1">
        <v>10.7667</v>
      </c>
      <c r="D11154" s="14" t="s">
        <v>11514</v>
      </c>
      <c r="E11154" s="14">
        <v>23.503333333333334</v>
      </c>
      <c r="H11154" t="s">
        <v>14626</v>
      </c>
      <c r="I11154">
        <v>67</v>
      </c>
      <c r="J11154" t="s">
        <v>12369</v>
      </c>
      <c r="K11154" s="15">
        <v>43237</v>
      </c>
      <c r="L11154" s="14">
        <v>95000</v>
      </c>
      <c r="M11154">
        <v>35.6</v>
      </c>
      <c r="N11154" s="1">
        <v>0.25</v>
      </c>
      <c r="O11154">
        <v>75</v>
      </c>
      <c r="P11154" t="s">
        <v>14641</v>
      </c>
      <c r="Q11154">
        <v>0.21</v>
      </c>
      <c r="R11154" t="s">
        <v>14650</v>
      </c>
      <c r="S11154" s="14">
        <f>profile[[#This Row],[income]]/1000</f>
        <v>95</v>
      </c>
    </row>
    <row r="11155" spans="1:19" x14ac:dyDescent="0.25">
      <c r="A11155" t="s">
        <v>11153</v>
      </c>
      <c r="B11155" s="1">
        <v>1.9733000000000001</v>
      </c>
      <c r="D11155" s="14" t="s">
        <v>11515</v>
      </c>
      <c r="E11155" s="14">
        <v>15.41625</v>
      </c>
      <c r="H11155" t="s">
        <v>14626</v>
      </c>
      <c r="I11155">
        <v>72</v>
      </c>
      <c r="J11155" t="s">
        <v>12040</v>
      </c>
      <c r="K11155" s="15">
        <v>43098</v>
      </c>
      <c r="L11155" s="14">
        <v>81000</v>
      </c>
      <c r="M11155">
        <v>21.052</v>
      </c>
      <c r="N11155" s="1">
        <v>0.25</v>
      </c>
      <c r="O11155">
        <v>214</v>
      </c>
      <c r="P11155" t="s">
        <v>14641</v>
      </c>
      <c r="Q11155">
        <v>0.59</v>
      </c>
      <c r="R11155" t="s">
        <v>14650</v>
      </c>
      <c r="S11155" s="14">
        <f>profile[[#This Row],[income]]/1000</f>
        <v>81</v>
      </c>
    </row>
    <row r="11156" spans="1:19" x14ac:dyDescent="0.25">
      <c r="A11156" t="s">
        <v>11154</v>
      </c>
      <c r="B11156" s="1">
        <v>2.5032999999999999</v>
      </c>
      <c r="D11156" s="14" t="s">
        <v>11516</v>
      </c>
      <c r="E11156" s="14">
        <v>2.7850000000000001</v>
      </c>
      <c r="H11156" t="s">
        <v>14626</v>
      </c>
      <c r="I11156">
        <v>43</v>
      </c>
      <c r="J11156" t="s">
        <v>5714</v>
      </c>
      <c r="K11156" s="15">
        <v>43073</v>
      </c>
      <c r="L11156" s="14">
        <v>79000</v>
      </c>
      <c r="M11156">
        <v>16.079999999999998</v>
      </c>
      <c r="N11156" s="1">
        <v>0.25</v>
      </c>
      <c r="O11156">
        <v>239</v>
      </c>
      <c r="P11156" t="s">
        <v>14641</v>
      </c>
      <c r="Q11156">
        <v>0.65</v>
      </c>
      <c r="R11156" t="s">
        <v>14650</v>
      </c>
      <c r="S11156" s="14">
        <f>profile[[#This Row],[income]]/1000</f>
        <v>79</v>
      </c>
    </row>
    <row r="11157" spans="1:19" x14ac:dyDescent="0.25">
      <c r="A11157" t="s">
        <v>11155</v>
      </c>
      <c r="B11157" s="1">
        <v>2.4849999999999999</v>
      </c>
      <c r="D11157" s="14" t="s">
        <v>11517</v>
      </c>
      <c r="E11157" s="14">
        <v>3.79</v>
      </c>
      <c r="H11157" t="s">
        <v>14626</v>
      </c>
      <c r="I11157">
        <v>59</v>
      </c>
      <c r="J11157" t="s">
        <v>6278</v>
      </c>
      <c r="K11157" s="15">
        <v>43069</v>
      </c>
      <c r="L11157" s="14">
        <v>90000</v>
      </c>
      <c r="M11157">
        <v>20.6</v>
      </c>
      <c r="N11157" s="1">
        <v>0.25</v>
      </c>
      <c r="O11157">
        <v>243</v>
      </c>
      <c r="P11157" t="s">
        <v>14641</v>
      </c>
      <c r="Q11157">
        <v>0.67</v>
      </c>
      <c r="R11157" t="s">
        <v>14650</v>
      </c>
      <c r="S11157" s="14">
        <f>profile[[#This Row],[income]]/1000</f>
        <v>90</v>
      </c>
    </row>
    <row r="11158" spans="1:19" x14ac:dyDescent="0.25">
      <c r="A11158" t="s">
        <v>11156</v>
      </c>
      <c r="B11158" s="1">
        <v>20.576699999999999</v>
      </c>
      <c r="D11158" s="14" t="s">
        <v>11518</v>
      </c>
      <c r="E11158" s="14">
        <v>29.034285714285716</v>
      </c>
      <c r="H11158" t="s">
        <v>14626</v>
      </c>
      <c r="I11158">
        <v>64</v>
      </c>
      <c r="J11158" t="s">
        <v>932</v>
      </c>
      <c r="K11158" s="15">
        <v>43179</v>
      </c>
      <c r="L11158" s="14">
        <v>108000</v>
      </c>
      <c r="M11158">
        <v>28.19</v>
      </c>
      <c r="N11158" s="1">
        <v>0.25</v>
      </c>
      <c r="O11158">
        <v>133</v>
      </c>
      <c r="P11158" t="s">
        <v>14641</v>
      </c>
      <c r="Q11158">
        <v>0.36</v>
      </c>
      <c r="R11158" t="s">
        <v>14650</v>
      </c>
      <c r="S11158" s="14">
        <f>profile[[#This Row],[income]]/1000</f>
        <v>108</v>
      </c>
    </row>
    <row r="11159" spans="1:19" x14ac:dyDescent="0.25">
      <c r="A11159" t="s">
        <v>11157</v>
      </c>
      <c r="B11159" s="1">
        <v>0</v>
      </c>
      <c r="D11159" s="14" t="s">
        <v>11519</v>
      </c>
      <c r="E11159" s="14">
        <v>2.0352941176470591</v>
      </c>
      <c r="H11159" t="s">
        <v>14626</v>
      </c>
      <c r="I11159">
        <v>60</v>
      </c>
      <c r="J11159" t="s">
        <v>5794</v>
      </c>
      <c r="K11159" s="15">
        <v>42984</v>
      </c>
      <c r="L11159" s="14">
        <v>93000</v>
      </c>
      <c r="M11159">
        <v>19.815000000000001</v>
      </c>
      <c r="N11159" s="1">
        <v>0.25</v>
      </c>
      <c r="O11159">
        <v>328</v>
      </c>
      <c r="P11159" t="s">
        <v>14641</v>
      </c>
      <c r="Q11159">
        <v>0.9</v>
      </c>
      <c r="R11159" t="s">
        <v>14650</v>
      </c>
      <c r="S11159" s="14">
        <f>profile[[#This Row],[income]]/1000</f>
        <v>93</v>
      </c>
    </row>
    <row r="11160" spans="1:19" x14ac:dyDescent="0.25">
      <c r="A11160" t="s">
        <v>11158</v>
      </c>
      <c r="B11160" s="1">
        <v>8.7050000000000001</v>
      </c>
      <c r="D11160" s="14" t="s">
        <v>11520</v>
      </c>
      <c r="E11160" s="14">
        <v>23.522500000000001</v>
      </c>
      <c r="H11160" t="s">
        <v>14626</v>
      </c>
      <c r="I11160">
        <v>60</v>
      </c>
      <c r="J11160" t="s">
        <v>700</v>
      </c>
      <c r="K11160" s="15">
        <v>43105</v>
      </c>
      <c r="L11160" s="14">
        <v>78000</v>
      </c>
      <c r="M11160">
        <v>21.5733</v>
      </c>
      <c r="N11160" s="1">
        <v>0.25</v>
      </c>
      <c r="O11160">
        <v>207</v>
      </c>
      <c r="P11160" t="s">
        <v>14641</v>
      </c>
      <c r="Q11160">
        <v>0.56999999999999995</v>
      </c>
      <c r="R11160" t="s">
        <v>14650</v>
      </c>
      <c r="S11160" s="14">
        <f>profile[[#This Row],[income]]/1000</f>
        <v>78</v>
      </c>
    </row>
    <row r="11161" spans="1:19" x14ac:dyDescent="0.25">
      <c r="A11161" t="s">
        <v>11159</v>
      </c>
      <c r="B11161" s="1">
        <v>21.534300000000002</v>
      </c>
      <c r="D11161" s="14" t="s">
        <v>11522</v>
      </c>
      <c r="E11161" s="14">
        <v>24.623750000000001</v>
      </c>
      <c r="H11161" t="s">
        <v>14626</v>
      </c>
      <c r="I11161">
        <v>75</v>
      </c>
      <c r="J11161" t="s">
        <v>11001</v>
      </c>
      <c r="K11161" s="15">
        <v>43096</v>
      </c>
      <c r="L11161" s="14">
        <v>89000</v>
      </c>
      <c r="M11161">
        <v>25.287500000000001</v>
      </c>
      <c r="N11161" s="1">
        <v>0.25</v>
      </c>
      <c r="O11161">
        <v>216</v>
      </c>
      <c r="P11161" t="s">
        <v>14641</v>
      </c>
      <c r="Q11161">
        <v>0.59</v>
      </c>
      <c r="R11161" t="s">
        <v>14650</v>
      </c>
      <c r="S11161" s="14">
        <f>profile[[#This Row],[income]]/1000</f>
        <v>89</v>
      </c>
    </row>
    <row r="11162" spans="1:19" x14ac:dyDescent="0.25">
      <c r="A11162" t="s">
        <v>11160</v>
      </c>
      <c r="B11162" s="1">
        <v>2.76</v>
      </c>
      <c r="D11162" s="14" t="s">
        <v>11523</v>
      </c>
      <c r="E11162" s="14">
        <v>25.891666666666666</v>
      </c>
      <c r="H11162" t="s">
        <v>14626</v>
      </c>
      <c r="I11162">
        <v>80</v>
      </c>
      <c r="J11162" t="s">
        <v>1064</v>
      </c>
      <c r="K11162" s="15">
        <v>43018</v>
      </c>
      <c r="L11162" s="14">
        <v>74000</v>
      </c>
      <c r="M11162">
        <v>24.395</v>
      </c>
      <c r="N11162" s="1">
        <v>0.25</v>
      </c>
      <c r="O11162">
        <v>294</v>
      </c>
      <c r="P11162" t="s">
        <v>14641</v>
      </c>
      <c r="Q11162">
        <v>0.8</v>
      </c>
      <c r="R11162" t="s">
        <v>14650</v>
      </c>
      <c r="S11162" s="14">
        <f>profile[[#This Row],[income]]/1000</f>
        <v>74</v>
      </c>
    </row>
    <row r="11163" spans="1:19" x14ac:dyDescent="0.25">
      <c r="A11163" t="s">
        <v>11161</v>
      </c>
      <c r="B11163" s="1">
        <v>23.526700000000002</v>
      </c>
      <c r="D11163" s="14" t="s">
        <v>11524</v>
      </c>
      <c r="E11163" s="14">
        <v>24.712499999999999</v>
      </c>
      <c r="H11163" t="s">
        <v>14626</v>
      </c>
      <c r="I11163">
        <v>69</v>
      </c>
      <c r="J11163" t="s">
        <v>14390</v>
      </c>
      <c r="K11163" s="15">
        <v>43234</v>
      </c>
      <c r="L11163" s="14">
        <v>70000</v>
      </c>
      <c r="M11163">
        <v>15.775</v>
      </c>
      <c r="N11163" s="1">
        <v>0.25</v>
      </c>
      <c r="O11163">
        <v>78</v>
      </c>
      <c r="P11163" t="s">
        <v>14641</v>
      </c>
      <c r="Q11163">
        <v>0.21</v>
      </c>
      <c r="R11163" t="s">
        <v>14650</v>
      </c>
      <c r="S11163" s="14">
        <f>profile[[#This Row],[income]]/1000</f>
        <v>70</v>
      </c>
    </row>
    <row r="11164" spans="1:19" x14ac:dyDescent="0.25">
      <c r="A11164" t="s">
        <v>11162</v>
      </c>
      <c r="B11164" s="1">
        <v>3.895</v>
      </c>
      <c r="D11164" s="14" t="s">
        <v>11525</v>
      </c>
      <c r="E11164" s="14">
        <v>4.1440000000000001</v>
      </c>
      <c r="H11164" t="s">
        <v>14626</v>
      </c>
      <c r="I11164">
        <v>67</v>
      </c>
      <c r="J11164" t="s">
        <v>7673</v>
      </c>
      <c r="K11164" s="15">
        <v>43039</v>
      </c>
      <c r="L11164" s="14">
        <v>102000</v>
      </c>
      <c r="M11164">
        <v>26.07</v>
      </c>
      <c r="N11164" s="1">
        <v>0.25</v>
      </c>
      <c r="O11164">
        <v>273</v>
      </c>
      <c r="P11164" t="s">
        <v>14641</v>
      </c>
      <c r="Q11164">
        <v>0.75</v>
      </c>
      <c r="R11164" t="s">
        <v>14650</v>
      </c>
      <c r="S11164" s="14">
        <f>profile[[#This Row],[income]]/1000</f>
        <v>102</v>
      </c>
    </row>
    <row r="11165" spans="1:19" x14ac:dyDescent="0.25">
      <c r="A11165" t="s">
        <v>11163</v>
      </c>
      <c r="B11165" s="1">
        <v>29.824999999999999</v>
      </c>
      <c r="D11165" s="14" t="s">
        <v>11526</v>
      </c>
      <c r="E11165" s="14">
        <v>40.673333333333318</v>
      </c>
      <c r="H11165" t="s">
        <v>14626</v>
      </c>
      <c r="I11165">
        <v>51</v>
      </c>
      <c r="J11165" t="s">
        <v>5490</v>
      </c>
      <c r="K11165" s="15">
        <v>43185</v>
      </c>
      <c r="L11165" s="14">
        <v>110000</v>
      </c>
      <c r="M11165">
        <v>27.32</v>
      </c>
      <c r="N11165" s="1">
        <v>0.25</v>
      </c>
      <c r="O11165">
        <v>127</v>
      </c>
      <c r="P11165" t="s">
        <v>14641</v>
      </c>
      <c r="Q11165">
        <v>0.35</v>
      </c>
      <c r="R11165" t="s">
        <v>14650</v>
      </c>
      <c r="S11165" s="14">
        <f>profile[[#This Row],[income]]/1000</f>
        <v>110</v>
      </c>
    </row>
    <row r="11166" spans="1:19" x14ac:dyDescent="0.25">
      <c r="A11166" t="s">
        <v>11164</v>
      </c>
      <c r="B11166" s="1">
        <v>4.7561999999999998</v>
      </c>
      <c r="D11166" s="14" t="s">
        <v>11527</v>
      </c>
      <c r="E11166" s="14">
        <v>13.704285714285714</v>
      </c>
      <c r="H11166" t="s">
        <v>14626</v>
      </c>
      <c r="I11166">
        <v>60</v>
      </c>
      <c r="J11166" t="s">
        <v>12582</v>
      </c>
      <c r="K11166" s="15">
        <v>43077</v>
      </c>
      <c r="L11166" s="14">
        <v>102000</v>
      </c>
      <c r="M11166">
        <v>23.07</v>
      </c>
      <c r="N11166" s="1">
        <v>0.25</v>
      </c>
      <c r="O11166">
        <v>235</v>
      </c>
      <c r="P11166" t="s">
        <v>14641</v>
      </c>
      <c r="Q11166">
        <v>0.64</v>
      </c>
      <c r="R11166" t="s">
        <v>14650</v>
      </c>
      <c r="S11166" s="14">
        <f>profile[[#This Row],[income]]/1000</f>
        <v>102</v>
      </c>
    </row>
    <row r="11167" spans="1:19" x14ac:dyDescent="0.25">
      <c r="A11167" t="s">
        <v>11165</v>
      </c>
      <c r="B11167" s="1">
        <v>25.053999999999998</v>
      </c>
      <c r="D11167" s="14" t="s">
        <v>11528</v>
      </c>
      <c r="E11167" s="14">
        <v>2.8534999999999995</v>
      </c>
      <c r="H11167" t="s">
        <v>14626</v>
      </c>
      <c r="I11167">
        <v>51</v>
      </c>
      <c r="J11167" t="s">
        <v>12799</v>
      </c>
      <c r="K11167" s="15">
        <v>43162</v>
      </c>
      <c r="L11167" s="14">
        <v>90000</v>
      </c>
      <c r="M11167">
        <v>24.45</v>
      </c>
      <c r="N11167" s="1">
        <v>0.25</v>
      </c>
      <c r="O11167">
        <v>150</v>
      </c>
      <c r="P11167" t="s">
        <v>14641</v>
      </c>
      <c r="Q11167">
        <v>0.41</v>
      </c>
      <c r="R11167" t="s">
        <v>14650</v>
      </c>
      <c r="S11167" s="14">
        <f>profile[[#This Row],[income]]/1000</f>
        <v>90</v>
      </c>
    </row>
    <row r="11168" spans="1:19" x14ac:dyDescent="0.25">
      <c r="A11168" t="s">
        <v>11166</v>
      </c>
      <c r="B11168" s="1">
        <v>28.17</v>
      </c>
      <c r="D11168" s="14" t="s">
        <v>11529</v>
      </c>
      <c r="E11168" s="14">
        <v>9.4814285714285713</v>
      </c>
      <c r="H11168" t="s">
        <v>14626</v>
      </c>
      <c r="I11168">
        <v>83</v>
      </c>
      <c r="J11168" t="s">
        <v>107</v>
      </c>
      <c r="K11168" s="15">
        <v>43233</v>
      </c>
      <c r="L11168" s="14">
        <v>67000</v>
      </c>
      <c r="M11168">
        <v>17.890899999999998</v>
      </c>
      <c r="N11168" s="1">
        <v>0.25</v>
      </c>
      <c r="O11168">
        <v>79</v>
      </c>
      <c r="P11168" t="s">
        <v>14641</v>
      </c>
      <c r="Q11168">
        <v>0.22</v>
      </c>
      <c r="R11168" t="s">
        <v>14650</v>
      </c>
      <c r="S11168" s="14">
        <f>profile[[#This Row],[income]]/1000</f>
        <v>67</v>
      </c>
    </row>
    <row r="11169" spans="1:19" x14ac:dyDescent="0.25">
      <c r="A11169" t="s">
        <v>11167</v>
      </c>
      <c r="B11169" s="1">
        <v>18.22</v>
      </c>
      <c r="D11169" s="14" t="s">
        <v>11530</v>
      </c>
      <c r="E11169" s="14">
        <v>22.215624999999999</v>
      </c>
      <c r="H11169" t="s">
        <v>14626</v>
      </c>
      <c r="I11169">
        <v>84</v>
      </c>
      <c r="J11169" t="s">
        <v>8510</v>
      </c>
      <c r="K11169" s="15">
        <v>42993</v>
      </c>
      <c r="L11169" s="14">
        <v>112000</v>
      </c>
      <c r="M11169">
        <v>26.94</v>
      </c>
      <c r="N11169" s="1">
        <v>0.25</v>
      </c>
      <c r="O11169">
        <v>319</v>
      </c>
      <c r="P11169" t="s">
        <v>14641</v>
      </c>
      <c r="Q11169">
        <v>0.87</v>
      </c>
      <c r="R11169" t="s">
        <v>14650</v>
      </c>
      <c r="S11169" s="14">
        <f>profile[[#This Row],[income]]/1000</f>
        <v>112</v>
      </c>
    </row>
    <row r="11170" spans="1:19" x14ac:dyDescent="0.25">
      <c r="A11170" t="s">
        <v>11168</v>
      </c>
      <c r="B11170" s="1">
        <v>13.09</v>
      </c>
      <c r="D11170" s="14" t="s">
        <v>11531</v>
      </c>
      <c r="E11170" s="14">
        <v>16.78142857142857</v>
      </c>
      <c r="H11170" t="s">
        <v>14626</v>
      </c>
      <c r="I11170">
        <v>69</v>
      </c>
      <c r="J11170" t="s">
        <v>13714</v>
      </c>
      <c r="K11170" s="15">
        <v>43143</v>
      </c>
      <c r="L11170" s="14">
        <v>84000</v>
      </c>
      <c r="M11170">
        <v>24.54</v>
      </c>
      <c r="N11170" s="1">
        <v>0.25</v>
      </c>
      <c r="O11170">
        <v>169</v>
      </c>
      <c r="P11170" t="s">
        <v>14641</v>
      </c>
      <c r="Q11170">
        <v>0.46</v>
      </c>
      <c r="R11170" t="s">
        <v>14650</v>
      </c>
      <c r="S11170" s="14">
        <f>profile[[#This Row],[income]]/1000</f>
        <v>84</v>
      </c>
    </row>
    <row r="11171" spans="1:19" x14ac:dyDescent="0.25">
      <c r="A11171" t="s">
        <v>11169</v>
      </c>
      <c r="B11171" s="1">
        <v>12.63</v>
      </c>
      <c r="D11171" s="14" t="s">
        <v>11532</v>
      </c>
      <c r="E11171" s="14">
        <v>4.3900000000000006</v>
      </c>
      <c r="H11171" t="s">
        <v>14626</v>
      </c>
      <c r="I11171">
        <v>45</v>
      </c>
      <c r="J11171" t="s">
        <v>3369</v>
      </c>
      <c r="K11171" s="15">
        <v>43027</v>
      </c>
      <c r="L11171" s="14">
        <v>80000</v>
      </c>
      <c r="M11171">
        <v>28.7867</v>
      </c>
      <c r="N11171" s="1">
        <v>0.25</v>
      </c>
      <c r="O11171">
        <v>285</v>
      </c>
      <c r="P11171" t="s">
        <v>14641</v>
      </c>
      <c r="Q11171">
        <v>0.78</v>
      </c>
      <c r="R11171" t="s">
        <v>14650</v>
      </c>
      <c r="S11171" s="14">
        <f>profile[[#This Row],[income]]/1000</f>
        <v>80</v>
      </c>
    </row>
    <row r="11172" spans="1:19" x14ac:dyDescent="0.25">
      <c r="A11172" t="s">
        <v>11170</v>
      </c>
      <c r="B11172" s="1">
        <v>1.65</v>
      </c>
      <c r="D11172" s="14" t="s">
        <v>11533</v>
      </c>
      <c r="E11172" s="14">
        <v>2.4700000000000002</v>
      </c>
      <c r="H11172" t="s">
        <v>14626</v>
      </c>
      <c r="I11172">
        <v>72</v>
      </c>
      <c r="J11172" t="s">
        <v>12618</v>
      </c>
      <c r="K11172" s="15">
        <v>43188</v>
      </c>
      <c r="L11172" s="14">
        <v>78000</v>
      </c>
      <c r="M11172">
        <v>20.646699999999999</v>
      </c>
      <c r="N11172" s="1">
        <v>0.25</v>
      </c>
      <c r="O11172">
        <v>124</v>
      </c>
      <c r="P11172" t="s">
        <v>14641</v>
      </c>
      <c r="Q11172">
        <v>0.34</v>
      </c>
      <c r="R11172" t="s">
        <v>14650</v>
      </c>
      <c r="S11172" s="14">
        <f>profile[[#This Row],[income]]/1000</f>
        <v>78</v>
      </c>
    </row>
    <row r="11173" spans="1:19" x14ac:dyDescent="0.25">
      <c r="A11173" t="s">
        <v>11171</v>
      </c>
      <c r="B11173" s="1">
        <v>26.287800000000001</v>
      </c>
      <c r="D11173" s="14" t="s">
        <v>11534</v>
      </c>
      <c r="E11173" s="14">
        <v>20.042999999999999</v>
      </c>
      <c r="H11173" t="s">
        <v>14626</v>
      </c>
      <c r="I11173">
        <v>50</v>
      </c>
      <c r="J11173" t="s">
        <v>9033</v>
      </c>
      <c r="K11173" s="15">
        <v>43094</v>
      </c>
      <c r="L11173" s="14">
        <v>88000</v>
      </c>
      <c r="M11173">
        <v>16.809999999999999</v>
      </c>
      <c r="N11173" s="1">
        <v>0.25</v>
      </c>
      <c r="O11173">
        <v>218</v>
      </c>
      <c r="P11173" t="s">
        <v>14641</v>
      </c>
      <c r="Q11173">
        <v>0.6</v>
      </c>
      <c r="R11173" t="s">
        <v>14650</v>
      </c>
      <c r="S11173" s="14">
        <f>profile[[#This Row],[income]]/1000</f>
        <v>88</v>
      </c>
    </row>
    <row r="11174" spans="1:19" x14ac:dyDescent="0.25">
      <c r="A11174" t="s">
        <v>11172</v>
      </c>
      <c r="B11174" s="1">
        <v>25.4375</v>
      </c>
      <c r="D11174" s="14" t="s">
        <v>11535</v>
      </c>
      <c r="E11174" s="14">
        <v>3.1941176470588237</v>
      </c>
      <c r="H11174" t="s">
        <v>14626</v>
      </c>
      <c r="I11174">
        <v>67</v>
      </c>
      <c r="J11174" t="s">
        <v>6491</v>
      </c>
      <c r="K11174" s="15">
        <v>43103</v>
      </c>
      <c r="L11174" s="14">
        <v>71000</v>
      </c>
      <c r="M11174">
        <v>25.736000000000001</v>
      </c>
      <c r="N11174" s="1">
        <v>0.25</v>
      </c>
      <c r="O11174">
        <v>209</v>
      </c>
      <c r="P11174" t="s">
        <v>14641</v>
      </c>
      <c r="Q11174">
        <v>0.56999999999999995</v>
      </c>
      <c r="R11174" t="s">
        <v>14650</v>
      </c>
      <c r="S11174" s="14">
        <f>profile[[#This Row],[income]]/1000</f>
        <v>71</v>
      </c>
    </row>
    <row r="11175" spans="1:19" x14ac:dyDescent="0.25">
      <c r="A11175" t="s">
        <v>11173</v>
      </c>
      <c r="B11175" s="1">
        <v>6.07</v>
      </c>
      <c r="D11175" s="14" t="s">
        <v>11536</v>
      </c>
      <c r="E11175" s="14">
        <v>2.6918181818181819</v>
      </c>
      <c r="H11175" t="s">
        <v>14626</v>
      </c>
      <c r="I11175">
        <v>71</v>
      </c>
      <c r="J11175" t="s">
        <v>8094</v>
      </c>
      <c r="K11175" s="15">
        <v>43129</v>
      </c>
      <c r="L11175" s="14">
        <v>93000</v>
      </c>
      <c r="M11175">
        <v>30.596699999999998</v>
      </c>
      <c r="N11175" s="1">
        <v>0.25</v>
      </c>
      <c r="O11175">
        <v>183</v>
      </c>
      <c r="P11175" t="s">
        <v>14641</v>
      </c>
      <c r="Q11175">
        <v>0.5</v>
      </c>
      <c r="R11175" t="s">
        <v>14650</v>
      </c>
      <c r="S11175" s="14">
        <f>profile[[#This Row],[income]]/1000</f>
        <v>93</v>
      </c>
    </row>
    <row r="11176" spans="1:19" x14ac:dyDescent="0.25">
      <c r="A11176" t="s">
        <v>11174</v>
      </c>
      <c r="B11176" s="1">
        <v>3.59</v>
      </c>
      <c r="D11176" s="14" t="s">
        <v>11537</v>
      </c>
      <c r="E11176" s="14">
        <v>2.928461538461538</v>
      </c>
      <c r="H11176" t="s">
        <v>14626</v>
      </c>
      <c r="I11176">
        <v>58</v>
      </c>
      <c r="J11176" t="s">
        <v>12955</v>
      </c>
      <c r="K11176" s="15">
        <v>43083</v>
      </c>
      <c r="L11176" s="14">
        <v>114000</v>
      </c>
      <c r="M11176">
        <v>28.282499999999999</v>
      </c>
      <c r="N11176" s="1">
        <v>0.25</v>
      </c>
      <c r="O11176">
        <v>229</v>
      </c>
      <c r="P11176" t="s">
        <v>14641</v>
      </c>
      <c r="Q11176">
        <v>0.63</v>
      </c>
      <c r="R11176" t="s">
        <v>14650</v>
      </c>
      <c r="S11176" s="14">
        <f>profile[[#This Row],[income]]/1000</f>
        <v>114</v>
      </c>
    </row>
    <row r="11177" spans="1:19" x14ac:dyDescent="0.25">
      <c r="A11177" t="s">
        <v>11175</v>
      </c>
      <c r="B11177" s="1">
        <v>14.06</v>
      </c>
      <c r="D11177" s="14" t="s">
        <v>11538</v>
      </c>
      <c r="E11177" s="14">
        <v>21.043333333333333</v>
      </c>
      <c r="H11177" t="s">
        <v>14626</v>
      </c>
      <c r="I11177">
        <v>57</v>
      </c>
      <c r="J11177" t="s">
        <v>3819</v>
      </c>
      <c r="K11177" s="15">
        <v>43057</v>
      </c>
      <c r="L11177" s="14">
        <v>77000</v>
      </c>
      <c r="M11177">
        <v>25.93</v>
      </c>
      <c r="N11177" s="1">
        <v>0.25</v>
      </c>
      <c r="O11177">
        <v>255</v>
      </c>
      <c r="P11177" t="s">
        <v>14641</v>
      </c>
      <c r="Q11177">
        <v>0.7</v>
      </c>
      <c r="R11177" t="s">
        <v>14650</v>
      </c>
      <c r="S11177" s="14">
        <f>profile[[#This Row],[income]]/1000</f>
        <v>77</v>
      </c>
    </row>
    <row r="11178" spans="1:19" x14ac:dyDescent="0.25">
      <c r="A11178" t="s">
        <v>11176</v>
      </c>
      <c r="B11178" s="1">
        <v>19.357500000000002</v>
      </c>
      <c r="D11178" s="14" t="s">
        <v>11539</v>
      </c>
      <c r="E11178" s="14">
        <v>16.324000000000002</v>
      </c>
      <c r="H11178" t="s">
        <v>14626</v>
      </c>
      <c r="I11178">
        <v>60</v>
      </c>
      <c r="J11178" t="s">
        <v>13513</v>
      </c>
      <c r="K11178" s="15">
        <v>43169</v>
      </c>
      <c r="L11178" s="14">
        <v>73000</v>
      </c>
      <c r="M11178">
        <v>15.494999999999999</v>
      </c>
      <c r="N11178" s="1">
        <v>0.25</v>
      </c>
      <c r="O11178">
        <v>143</v>
      </c>
      <c r="P11178" t="s">
        <v>14641</v>
      </c>
      <c r="Q11178">
        <v>0.39</v>
      </c>
      <c r="R11178" t="s">
        <v>14650</v>
      </c>
      <c r="S11178" s="14">
        <f>profile[[#This Row],[income]]/1000</f>
        <v>73</v>
      </c>
    </row>
    <row r="11179" spans="1:19" x14ac:dyDescent="0.25">
      <c r="A11179" t="s">
        <v>11177</v>
      </c>
      <c r="B11179" s="1">
        <v>12.4838</v>
      </c>
      <c r="D11179" s="14" t="s">
        <v>11540</v>
      </c>
      <c r="E11179" s="14">
        <v>13.777500000000002</v>
      </c>
      <c r="H11179" t="s">
        <v>14626</v>
      </c>
      <c r="I11179">
        <v>65</v>
      </c>
      <c r="J11179" t="s">
        <v>10719</v>
      </c>
      <c r="K11179" s="15">
        <v>42957</v>
      </c>
      <c r="L11179" s="14">
        <v>70000</v>
      </c>
      <c r="M11179">
        <v>22.158000000000001</v>
      </c>
      <c r="N11179" s="1">
        <v>0.25</v>
      </c>
      <c r="O11179">
        <v>355</v>
      </c>
      <c r="P11179" t="s">
        <v>14641</v>
      </c>
      <c r="Q11179">
        <v>0.97</v>
      </c>
      <c r="R11179" t="s">
        <v>14650</v>
      </c>
      <c r="S11179" s="14">
        <f>profile[[#This Row],[income]]/1000</f>
        <v>70</v>
      </c>
    </row>
    <row r="11180" spans="1:19" x14ac:dyDescent="0.25">
      <c r="A11180" t="s">
        <v>11178</v>
      </c>
      <c r="B11180" s="1">
        <v>0</v>
      </c>
      <c r="D11180" s="14" t="s">
        <v>11542</v>
      </c>
      <c r="E11180" s="14">
        <v>11.98</v>
      </c>
      <c r="H11180" t="s">
        <v>14626</v>
      </c>
      <c r="I11180">
        <v>49</v>
      </c>
      <c r="J11180" t="s">
        <v>7469</v>
      </c>
      <c r="K11180" s="15">
        <v>43258</v>
      </c>
      <c r="L11180" s="14">
        <v>82000</v>
      </c>
      <c r="M11180">
        <v>16.43</v>
      </c>
      <c r="N11180" s="1">
        <v>0.25</v>
      </c>
      <c r="O11180">
        <v>54</v>
      </c>
      <c r="P11180" t="s">
        <v>14641</v>
      </c>
      <c r="Q11180">
        <v>0.15</v>
      </c>
      <c r="R11180" t="s">
        <v>14650</v>
      </c>
      <c r="S11180" s="14">
        <f>profile[[#This Row],[income]]/1000</f>
        <v>82</v>
      </c>
    </row>
    <row r="11181" spans="1:19" x14ac:dyDescent="0.25">
      <c r="A11181" t="s">
        <v>11179</v>
      </c>
      <c r="B11181" s="1">
        <v>11.315</v>
      </c>
      <c r="D11181" s="14" t="s">
        <v>11543</v>
      </c>
      <c r="E11181" s="14">
        <v>21.294000000000004</v>
      </c>
      <c r="H11181" t="s">
        <v>14626</v>
      </c>
      <c r="I11181">
        <v>38</v>
      </c>
      <c r="J11181" t="s">
        <v>7718</v>
      </c>
      <c r="K11181" s="15">
        <v>42987</v>
      </c>
      <c r="L11181" s="14">
        <v>60000</v>
      </c>
      <c r="M11181">
        <v>15.17</v>
      </c>
      <c r="N11181" s="1">
        <v>0.25</v>
      </c>
      <c r="O11181">
        <v>325</v>
      </c>
      <c r="P11181" t="s">
        <v>14641</v>
      </c>
      <c r="Q11181">
        <v>0.89</v>
      </c>
      <c r="R11181" t="s">
        <v>14650</v>
      </c>
      <c r="S11181" s="14">
        <f>profile[[#This Row],[income]]/1000</f>
        <v>60</v>
      </c>
    </row>
    <row r="11182" spans="1:19" x14ac:dyDescent="0.25">
      <c r="A11182" t="s">
        <v>11180</v>
      </c>
      <c r="B11182" s="1">
        <v>13.81</v>
      </c>
      <c r="D11182" s="14" t="s">
        <v>11544</v>
      </c>
      <c r="E11182" s="14">
        <v>13.214000000000002</v>
      </c>
      <c r="H11182" t="s">
        <v>14626</v>
      </c>
      <c r="I11182">
        <v>63</v>
      </c>
      <c r="J11182" t="s">
        <v>4952</v>
      </c>
      <c r="K11182" s="15">
        <v>42955</v>
      </c>
      <c r="L11182" s="14">
        <v>118000</v>
      </c>
      <c r="M11182">
        <v>25.41</v>
      </c>
      <c r="N11182" s="1">
        <v>0.25</v>
      </c>
      <c r="O11182">
        <v>357</v>
      </c>
      <c r="P11182" t="s">
        <v>14641</v>
      </c>
      <c r="Q11182">
        <v>0.98</v>
      </c>
      <c r="R11182" t="s">
        <v>14650</v>
      </c>
      <c r="S11182" s="14">
        <f>profile[[#This Row],[income]]/1000</f>
        <v>118</v>
      </c>
    </row>
    <row r="11183" spans="1:19" x14ac:dyDescent="0.25">
      <c r="A11183" t="s">
        <v>11181</v>
      </c>
      <c r="B11183" s="1">
        <v>0.76</v>
      </c>
      <c r="D11183" s="14" t="s">
        <v>11545</v>
      </c>
      <c r="E11183" s="14">
        <v>19.935454545454547</v>
      </c>
      <c r="H11183" t="s">
        <v>14626</v>
      </c>
      <c r="I11183">
        <v>74</v>
      </c>
      <c r="J11183" t="s">
        <v>13214</v>
      </c>
      <c r="K11183" s="15">
        <v>43009</v>
      </c>
      <c r="L11183" s="14">
        <v>101000</v>
      </c>
      <c r="M11183">
        <v>28.265000000000001</v>
      </c>
      <c r="N11183" s="1">
        <v>0.25</v>
      </c>
      <c r="O11183">
        <v>303</v>
      </c>
      <c r="P11183" t="s">
        <v>14641</v>
      </c>
      <c r="Q11183">
        <v>0.83</v>
      </c>
      <c r="R11183" t="s">
        <v>14650</v>
      </c>
      <c r="S11183" s="14">
        <f>profile[[#This Row],[income]]/1000</f>
        <v>101</v>
      </c>
    </row>
    <row r="11184" spans="1:19" x14ac:dyDescent="0.25">
      <c r="A11184" t="s">
        <v>11182</v>
      </c>
      <c r="B11184" s="1">
        <v>4.87</v>
      </c>
      <c r="D11184" s="14" t="s">
        <v>11546</v>
      </c>
      <c r="E11184" s="14">
        <v>3.0010526315789474</v>
      </c>
      <c r="H11184" t="s">
        <v>14626</v>
      </c>
      <c r="I11184">
        <v>77</v>
      </c>
      <c r="J11184" t="s">
        <v>13052</v>
      </c>
      <c r="K11184" s="15">
        <v>43098</v>
      </c>
      <c r="L11184" s="14">
        <v>119000</v>
      </c>
      <c r="M11184">
        <v>27.76</v>
      </c>
      <c r="N11184" s="1">
        <v>0.25</v>
      </c>
      <c r="O11184">
        <v>214</v>
      </c>
      <c r="P11184" t="s">
        <v>14641</v>
      </c>
      <c r="Q11184">
        <v>0.59</v>
      </c>
      <c r="R11184" t="s">
        <v>14650</v>
      </c>
      <c r="S11184" s="14">
        <f>profile[[#This Row],[income]]/1000</f>
        <v>119</v>
      </c>
    </row>
    <row r="11185" spans="1:19" x14ac:dyDescent="0.25">
      <c r="A11185" t="s">
        <v>11183</v>
      </c>
      <c r="B11185" s="1">
        <v>22.82</v>
      </c>
      <c r="D11185" s="14" t="s">
        <v>11548</v>
      </c>
      <c r="E11185" s="14">
        <v>24.342857142857145</v>
      </c>
      <c r="H11185" t="s">
        <v>14626</v>
      </c>
      <c r="I11185">
        <v>60</v>
      </c>
      <c r="J11185" t="s">
        <v>9787</v>
      </c>
      <c r="K11185" s="15">
        <v>43005</v>
      </c>
      <c r="L11185" s="14">
        <v>88000</v>
      </c>
      <c r="M11185">
        <v>24.76</v>
      </c>
      <c r="N11185" s="1">
        <v>0.25</v>
      </c>
      <c r="O11185">
        <v>307</v>
      </c>
      <c r="P11185" t="s">
        <v>14641</v>
      </c>
      <c r="Q11185">
        <v>0.84</v>
      </c>
      <c r="R11185" t="s">
        <v>14650</v>
      </c>
      <c r="S11185" s="14">
        <f>profile[[#This Row],[income]]/1000</f>
        <v>88</v>
      </c>
    </row>
    <row r="11186" spans="1:19" x14ac:dyDescent="0.25">
      <c r="A11186" t="s">
        <v>11184</v>
      </c>
      <c r="B11186" s="1">
        <v>22.89</v>
      </c>
      <c r="D11186" s="14" t="s">
        <v>11549</v>
      </c>
      <c r="E11186" s="14">
        <v>2.4750000000000005</v>
      </c>
      <c r="H11186" t="s">
        <v>14626</v>
      </c>
      <c r="I11186">
        <v>67</v>
      </c>
      <c r="J11186" t="s">
        <v>12384</v>
      </c>
      <c r="K11186" s="15">
        <v>43025</v>
      </c>
      <c r="L11186" s="14">
        <v>116000</v>
      </c>
      <c r="M11186">
        <v>29.48</v>
      </c>
      <c r="N11186" s="1">
        <v>0.25</v>
      </c>
      <c r="O11186">
        <v>287</v>
      </c>
      <c r="P11186" t="s">
        <v>14641</v>
      </c>
      <c r="Q11186">
        <v>0.79</v>
      </c>
      <c r="R11186" t="s">
        <v>14650</v>
      </c>
      <c r="S11186" s="14">
        <f>profile[[#This Row],[income]]/1000</f>
        <v>116</v>
      </c>
    </row>
    <row r="11187" spans="1:19" x14ac:dyDescent="0.25">
      <c r="A11187" t="s">
        <v>11185</v>
      </c>
      <c r="B11187" s="1">
        <v>22.566700000000001</v>
      </c>
      <c r="D11187" s="14" t="s">
        <v>11550</v>
      </c>
      <c r="E11187" s="14">
        <v>2.2426666666666666</v>
      </c>
      <c r="H11187" t="s">
        <v>14626</v>
      </c>
      <c r="I11187">
        <v>54</v>
      </c>
      <c r="J11187" t="s">
        <v>14350</v>
      </c>
      <c r="K11187" s="15">
        <v>43018</v>
      </c>
      <c r="L11187" s="14">
        <v>89000</v>
      </c>
      <c r="M11187">
        <v>15.51</v>
      </c>
      <c r="N11187" s="1">
        <v>0.25</v>
      </c>
      <c r="O11187">
        <v>294</v>
      </c>
      <c r="P11187" t="s">
        <v>14641</v>
      </c>
      <c r="Q11187">
        <v>0.8</v>
      </c>
      <c r="R11187" t="s">
        <v>14650</v>
      </c>
      <c r="S11187" s="14">
        <f>profile[[#This Row],[income]]/1000</f>
        <v>89</v>
      </c>
    </row>
    <row r="11188" spans="1:19" x14ac:dyDescent="0.25">
      <c r="A11188" t="s">
        <v>11186</v>
      </c>
      <c r="B11188" s="1">
        <v>9.6575000000000006</v>
      </c>
      <c r="D11188" s="14" t="s">
        <v>11551</v>
      </c>
      <c r="E11188" s="14">
        <v>3.0666666666666669</v>
      </c>
      <c r="H11188" t="s">
        <v>14626</v>
      </c>
      <c r="I11188">
        <v>84</v>
      </c>
      <c r="J11188" t="s">
        <v>12267</v>
      </c>
      <c r="K11188" s="15">
        <v>43235</v>
      </c>
      <c r="L11188" s="14">
        <v>106000</v>
      </c>
      <c r="M11188">
        <v>22.116</v>
      </c>
      <c r="N11188" s="1">
        <v>0.25</v>
      </c>
      <c r="O11188">
        <v>77</v>
      </c>
      <c r="P11188" t="s">
        <v>14641</v>
      </c>
      <c r="Q11188">
        <v>0.21</v>
      </c>
      <c r="R11188" t="s">
        <v>14650</v>
      </c>
      <c r="S11188" s="14">
        <f>profile[[#This Row],[income]]/1000</f>
        <v>106</v>
      </c>
    </row>
    <row r="11189" spans="1:19" x14ac:dyDescent="0.25">
      <c r="A11189" t="s">
        <v>11187</v>
      </c>
      <c r="B11189" s="1">
        <v>15.592000000000001</v>
      </c>
      <c r="D11189" s="14" t="s">
        <v>11552</v>
      </c>
      <c r="E11189" s="14">
        <v>13.917857142857143</v>
      </c>
      <c r="H11189" t="s">
        <v>14626</v>
      </c>
      <c r="I11189">
        <v>71</v>
      </c>
      <c r="J11189" t="s">
        <v>4390</v>
      </c>
      <c r="K11189" s="15">
        <v>42996</v>
      </c>
      <c r="L11189" s="14">
        <v>108000</v>
      </c>
      <c r="M11189">
        <v>28.47</v>
      </c>
      <c r="N11189" s="1">
        <v>0.25</v>
      </c>
      <c r="O11189">
        <v>316</v>
      </c>
      <c r="P11189" t="s">
        <v>14641</v>
      </c>
      <c r="Q11189">
        <v>0.87</v>
      </c>
      <c r="R11189" t="s">
        <v>14650</v>
      </c>
      <c r="S11189" s="14">
        <f>profile[[#This Row],[income]]/1000</f>
        <v>108</v>
      </c>
    </row>
    <row r="11190" spans="1:19" x14ac:dyDescent="0.25">
      <c r="A11190" t="s">
        <v>11188</v>
      </c>
      <c r="B11190" s="1">
        <v>10.4092</v>
      </c>
      <c r="D11190" s="14" t="s">
        <v>11553</v>
      </c>
      <c r="E11190" s="14">
        <v>20.969000000000001</v>
      </c>
      <c r="H11190" t="s">
        <v>14626</v>
      </c>
      <c r="I11190">
        <v>52</v>
      </c>
      <c r="J11190" t="s">
        <v>2809</v>
      </c>
      <c r="K11190" s="15">
        <v>43151</v>
      </c>
      <c r="L11190" s="14">
        <v>119000</v>
      </c>
      <c r="M11190">
        <v>30.97</v>
      </c>
      <c r="N11190" s="1">
        <v>0.25</v>
      </c>
      <c r="O11190">
        <v>161</v>
      </c>
      <c r="P11190" t="s">
        <v>14641</v>
      </c>
      <c r="Q11190">
        <v>0.44</v>
      </c>
      <c r="R11190" t="s">
        <v>14650</v>
      </c>
      <c r="S11190" s="14">
        <f>profile[[#This Row],[income]]/1000</f>
        <v>119</v>
      </c>
    </row>
    <row r="11191" spans="1:19" x14ac:dyDescent="0.25">
      <c r="A11191" t="s">
        <v>11189</v>
      </c>
      <c r="B11191" s="1">
        <v>23.456700000000001</v>
      </c>
      <c r="D11191" s="14" t="s">
        <v>11554</v>
      </c>
      <c r="E11191" s="14">
        <v>2.8359999999999999</v>
      </c>
      <c r="H11191" t="s">
        <v>14626</v>
      </c>
      <c r="I11191">
        <v>85</v>
      </c>
      <c r="J11191" t="s">
        <v>9340</v>
      </c>
      <c r="K11191" s="15">
        <v>43050</v>
      </c>
      <c r="L11191" s="14">
        <v>115000</v>
      </c>
      <c r="M11191">
        <v>31.69</v>
      </c>
      <c r="N11191" s="1">
        <v>0.25</v>
      </c>
      <c r="O11191">
        <v>262</v>
      </c>
      <c r="P11191" t="s">
        <v>14641</v>
      </c>
      <c r="Q11191">
        <v>0.72</v>
      </c>
      <c r="R11191" t="s">
        <v>14650</v>
      </c>
      <c r="S11191" s="14">
        <f>profile[[#This Row],[income]]/1000</f>
        <v>115</v>
      </c>
    </row>
    <row r="11192" spans="1:19" x14ac:dyDescent="0.25">
      <c r="A11192" t="s">
        <v>11190</v>
      </c>
      <c r="B11192" s="1">
        <v>25.337800000000001</v>
      </c>
      <c r="D11192" s="14" t="s">
        <v>11555</v>
      </c>
      <c r="E11192" s="14">
        <v>4.7992307692307685</v>
      </c>
      <c r="H11192" t="s">
        <v>14626</v>
      </c>
      <c r="I11192">
        <v>79</v>
      </c>
      <c r="J11192" t="s">
        <v>2361</v>
      </c>
      <c r="K11192" s="15">
        <v>43080</v>
      </c>
      <c r="L11192" s="14">
        <v>70000</v>
      </c>
      <c r="M11192">
        <v>26.25</v>
      </c>
      <c r="N11192" s="1">
        <v>0.25</v>
      </c>
      <c r="O11192">
        <v>232</v>
      </c>
      <c r="P11192" t="s">
        <v>14641</v>
      </c>
      <c r="Q11192">
        <v>0.64</v>
      </c>
      <c r="R11192" t="s">
        <v>14650</v>
      </c>
      <c r="S11192" s="14">
        <f>profile[[#This Row],[income]]/1000</f>
        <v>70</v>
      </c>
    </row>
    <row r="11193" spans="1:19" x14ac:dyDescent="0.25">
      <c r="A11193" t="s">
        <v>11191</v>
      </c>
      <c r="B11193" s="1">
        <v>19.806699999999999</v>
      </c>
      <c r="D11193" s="14" t="s">
        <v>11556</v>
      </c>
      <c r="E11193" s="14">
        <v>22.21857142857143</v>
      </c>
      <c r="H11193" t="s">
        <v>14626</v>
      </c>
      <c r="I11193">
        <v>65</v>
      </c>
      <c r="J11193" t="s">
        <v>3495</v>
      </c>
      <c r="K11193" s="15">
        <v>43007</v>
      </c>
      <c r="L11193" s="14">
        <v>84000</v>
      </c>
      <c r="M11193">
        <v>29.17</v>
      </c>
      <c r="N11193" s="1">
        <v>0.25</v>
      </c>
      <c r="O11193">
        <v>305</v>
      </c>
      <c r="P11193" t="s">
        <v>14641</v>
      </c>
      <c r="Q11193">
        <v>0.84</v>
      </c>
      <c r="R11193" t="s">
        <v>14650</v>
      </c>
      <c r="S11193" s="14">
        <f>profile[[#This Row],[income]]/1000</f>
        <v>84</v>
      </c>
    </row>
    <row r="11194" spans="1:19" x14ac:dyDescent="0.25">
      <c r="A11194" t="s">
        <v>11192</v>
      </c>
      <c r="B11194" s="1">
        <v>0</v>
      </c>
      <c r="D11194" s="14" t="s">
        <v>11557</v>
      </c>
      <c r="E11194" s="14">
        <v>31.842500000000001</v>
      </c>
      <c r="H11194" t="s">
        <v>14626</v>
      </c>
      <c r="I11194">
        <v>38</v>
      </c>
      <c r="J11194" t="s">
        <v>12859</v>
      </c>
      <c r="K11194" s="15">
        <v>43128</v>
      </c>
      <c r="L11194" s="14">
        <v>49000</v>
      </c>
      <c r="M11194">
        <v>13.261100000000001</v>
      </c>
      <c r="N11194" s="1">
        <v>0.25</v>
      </c>
      <c r="O11194">
        <v>184</v>
      </c>
      <c r="P11194" t="s">
        <v>14641</v>
      </c>
      <c r="Q11194">
        <v>0.5</v>
      </c>
      <c r="R11194" t="s">
        <v>14650</v>
      </c>
      <c r="S11194" s="14">
        <f>profile[[#This Row],[income]]/1000</f>
        <v>49</v>
      </c>
    </row>
    <row r="11195" spans="1:19" x14ac:dyDescent="0.25">
      <c r="A11195" t="s">
        <v>11193</v>
      </c>
      <c r="B11195" s="1">
        <v>1.7533000000000001</v>
      </c>
      <c r="D11195" s="14" t="s">
        <v>11558</v>
      </c>
      <c r="E11195" s="14">
        <v>3.1818181818181817</v>
      </c>
      <c r="H11195" t="s">
        <v>14626</v>
      </c>
      <c r="I11195">
        <v>82</v>
      </c>
      <c r="J11195" t="s">
        <v>9075</v>
      </c>
      <c r="K11195" s="15">
        <v>43291</v>
      </c>
      <c r="L11195" s="14">
        <v>74000</v>
      </c>
      <c r="M11195">
        <v>28.414999999999999</v>
      </c>
      <c r="N11195" s="1">
        <v>0.25</v>
      </c>
      <c r="O11195">
        <v>21</v>
      </c>
      <c r="P11195" t="s">
        <v>14641</v>
      </c>
      <c r="Q11195">
        <v>0.06</v>
      </c>
      <c r="R11195" t="s">
        <v>14650</v>
      </c>
      <c r="S11195" s="14">
        <f>profile[[#This Row],[income]]/1000</f>
        <v>74</v>
      </c>
    </row>
    <row r="11196" spans="1:19" x14ac:dyDescent="0.25">
      <c r="A11196" t="s">
        <v>11194</v>
      </c>
      <c r="B11196" s="1">
        <v>23.414999999999999</v>
      </c>
      <c r="D11196" s="14" t="s">
        <v>11559</v>
      </c>
      <c r="E11196" s="14">
        <v>18.47</v>
      </c>
      <c r="H11196" t="s">
        <v>14626</v>
      </c>
      <c r="I11196">
        <v>65</v>
      </c>
      <c r="J11196" t="s">
        <v>8873</v>
      </c>
      <c r="K11196" s="15">
        <v>43094</v>
      </c>
      <c r="L11196" s="14">
        <v>64000</v>
      </c>
      <c r="M11196">
        <v>16.071400000000001</v>
      </c>
      <c r="N11196" s="1">
        <v>0.25</v>
      </c>
      <c r="O11196">
        <v>218</v>
      </c>
      <c r="P11196" t="s">
        <v>14641</v>
      </c>
      <c r="Q11196">
        <v>0.6</v>
      </c>
      <c r="R11196" t="s">
        <v>14650</v>
      </c>
      <c r="S11196" s="14">
        <f>profile[[#This Row],[income]]/1000</f>
        <v>64</v>
      </c>
    </row>
    <row r="11197" spans="1:19" x14ac:dyDescent="0.25">
      <c r="A11197" t="s">
        <v>11195</v>
      </c>
      <c r="B11197" s="1">
        <v>22.045000000000002</v>
      </c>
      <c r="D11197" s="14" t="s">
        <v>11560</v>
      </c>
      <c r="E11197" s="14">
        <v>16.596666666666668</v>
      </c>
      <c r="H11197" t="s">
        <v>14626</v>
      </c>
      <c r="I11197">
        <v>70</v>
      </c>
      <c r="J11197" t="s">
        <v>7883</v>
      </c>
      <c r="K11197" s="15">
        <v>43229</v>
      </c>
      <c r="L11197" s="14">
        <v>118000</v>
      </c>
      <c r="M11197">
        <v>27.49</v>
      </c>
      <c r="N11197" s="1">
        <v>0.25</v>
      </c>
      <c r="O11197">
        <v>83</v>
      </c>
      <c r="P11197" t="s">
        <v>14641</v>
      </c>
      <c r="Q11197">
        <v>0.23</v>
      </c>
      <c r="R11197" t="s">
        <v>14650</v>
      </c>
      <c r="S11197" s="14">
        <f>profile[[#This Row],[income]]/1000</f>
        <v>118</v>
      </c>
    </row>
    <row r="11198" spans="1:19" x14ac:dyDescent="0.25">
      <c r="A11198" t="s">
        <v>11196</v>
      </c>
      <c r="B11198" s="1">
        <v>1.95</v>
      </c>
      <c r="D11198" s="14" t="s">
        <v>11563</v>
      </c>
      <c r="E11198" s="14">
        <v>2.6871428571428568</v>
      </c>
      <c r="H11198" t="s">
        <v>14626</v>
      </c>
      <c r="I11198">
        <v>74</v>
      </c>
      <c r="J11198" t="s">
        <v>7665</v>
      </c>
      <c r="K11198" s="15">
        <v>43256</v>
      </c>
      <c r="L11198" s="14">
        <v>115000</v>
      </c>
      <c r="M11198">
        <v>20.260000000000002</v>
      </c>
      <c r="N11198" s="1">
        <v>0.25</v>
      </c>
      <c r="O11198">
        <v>56</v>
      </c>
      <c r="P11198" t="s">
        <v>14641</v>
      </c>
      <c r="Q11198">
        <v>0.15</v>
      </c>
      <c r="R11198" t="s">
        <v>14650</v>
      </c>
      <c r="S11198" s="14">
        <f>profile[[#This Row],[income]]/1000</f>
        <v>115</v>
      </c>
    </row>
    <row r="11199" spans="1:19" x14ac:dyDescent="0.25">
      <c r="A11199" t="s">
        <v>11197</v>
      </c>
      <c r="B11199" s="1">
        <v>15.8337</v>
      </c>
      <c r="D11199" s="14" t="s">
        <v>11564</v>
      </c>
      <c r="E11199" s="14">
        <v>25.80125</v>
      </c>
      <c r="H11199" t="s">
        <v>14626</v>
      </c>
      <c r="I11199">
        <v>83</v>
      </c>
      <c r="J11199" t="s">
        <v>3530</v>
      </c>
      <c r="K11199" s="15">
        <v>43090</v>
      </c>
      <c r="L11199" s="14">
        <v>82000</v>
      </c>
      <c r="M11199">
        <v>28.14</v>
      </c>
      <c r="N11199" s="1">
        <v>0.25</v>
      </c>
      <c r="O11199">
        <v>222</v>
      </c>
      <c r="P11199" t="s">
        <v>14641</v>
      </c>
      <c r="Q11199">
        <v>0.61</v>
      </c>
      <c r="R11199" t="s">
        <v>14650</v>
      </c>
      <c r="S11199" s="14">
        <f>profile[[#This Row],[income]]/1000</f>
        <v>82</v>
      </c>
    </row>
    <row r="11200" spans="1:19" x14ac:dyDescent="0.25">
      <c r="A11200" t="s">
        <v>11198</v>
      </c>
      <c r="B11200" s="1">
        <v>14.097099999999999</v>
      </c>
      <c r="D11200" s="14" t="s">
        <v>11565</v>
      </c>
      <c r="E11200" s="14">
        <v>18.423684210526318</v>
      </c>
      <c r="H11200" t="s">
        <v>14626</v>
      </c>
      <c r="I11200">
        <v>57</v>
      </c>
      <c r="J11200" t="s">
        <v>3617</v>
      </c>
      <c r="K11200" s="15">
        <v>43090</v>
      </c>
      <c r="L11200" s="14">
        <v>97000</v>
      </c>
      <c r="M11200">
        <v>35.546700000000001</v>
      </c>
      <c r="N11200" s="1">
        <v>0.25</v>
      </c>
      <c r="O11200">
        <v>222</v>
      </c>
      <c r="P11200" t="s">
        <v>14641</v>
      </c>
      <c r="Q11200">
        <v>0.61</v>
      </c>
      <c r="R11200" t="s">
        <v>14650</v>
      </c>
      <c r="S11200" s="14">
        <f>profile[[#This Row],[income]]/1000</f>
        <v>97</v>
      </c>
    </row>
    <row r="11201" spans="1:19" x14ac:dyDescent="0.25">
      <c r="A11201" t="s">
        <v>11199</v>
      </c>
      <c r="B11201" s="1">
        <v>2.5823</v>
      </c>
      <c r="D11201" s="14" t="s">
        <v>11567</v>
      </c>
      <c r="E11201" s="14">
        <v>2.644545454545455</v>
      </c>
      <c r="H11201" t="s">
        <v>14626</v>
      </c>
      <c r="I11201">
        <v>57</v>
      </c>
      <c r="J11201" t="s">
        <v>5254</v>
      </c>
      <c r="K11201" s="15">
        <v>42946</v>
      </c>
      <c r="L11201" s="14">
        <v>102000</v>
      </c>
      <c r="M11201">
        <v>28.001200000000001</v>
      </c>
      <c r="N11201" s="1">
        <v>0.25</v>
      </c>
      <c r="O11201">
        <v>366</v>
      </c>
      <c r="P11201" t="s">
        <v>14641</v>
      </c>
      <c r="Q11201">
        <v>1</v>
      </c>
      <c r="R11201" t="s">
        <v>14650</v>
      </c>
      <c r="S11201" s="14">
        <f>profile[[#This Row],[income]]/1000</f>
        <v>102</v>
      </c>
    </row>
    <row r="11202" spans="1:19" x14ac:dyDescent="0.25">
      <c r="A11202" t="s">
        <v>11200</v>
      </c>
      <c r="B11202" s="1">
        <v>13.664999999999999</v>
      </c>
      <c r="D11202" s="14" t="s">
        <v>11568</v>
      </c>
      <c r="E11202" s="14">
        <v>23.41</v>
      </c>
      <c r="H11202" t="s">
        <v>14626</v>
      </c>
      <c r="I11202">
        <v>29</v>
      </c>
      <c r="J11202" t="s">
        <v>8394</v>
      </c>
      <c r="K11202" s="15">
        <v>43081</v>
      </c>
      <c r="L11202" s="14">
        <v>67000</v>
      </c>
      <c r="M11202">
        <v>15.185600000000001</v>
      </c>
      <c r="N11202" s="1">
        <v>0.25</v>
      </c>
      <c r="O11202">
        <v>231</v>
      </c>
      <c r="P11202" t="s">
        <v>14641</v>
      </c>
      <c r="Q11202">
        <v>0.63</v>
      </c>
      <c r="R11202" t="s">
        <v>14650</v>
      </c>
      <c r="S11202" s="14">
        <f>profile[[#This Row],[income]]/1000</f>
        <v>67</v>
      </c>
    </row>
    <row r="11203" spans="1:19" x14ac:dyDescent="0.25">
      <c r="A11203" t="s">
        <v>11201</v>
      </c>
      <c r="B11203" s="1">
        <v>24.815999999999999</v>
      </c>
      <c r="D11203" s="14" t="s">
        <v>11569</v>
      </c>
      <c r="E11203" s="14">
        <v>63.879333333333328</v>
      </c>
      <c r="H11203" t="s">
        <v>14626</v>
      </c>
      <c r="I11203">
        <v>50</v>
      </c>
      <c r="J11203" t="s">
        <v>7837</v>
      </c>
      <c r="K11203" s="15">
        <v>43222</v>
      </c>
      <c r="L11203" s="14">
        <v>87000</v>
      </c>
      <c r="M11203">
        <v>21.137499999999999</v>
      </c>
      <c r="N11203" s="1">
        <v>0.25</v>
      </c>
      <c r="O11203">
        <v>90</v>
      </c>
      <c r="P11203" t="s">
        <v>14641</v>
      </c>
      <c r="Q11203">
        <v>0.25</v>
      </c>
      <c r="R11203" t="s">
        <v>14650</v>
      </c>
      <c r="S11203" s="14">
        <f>profile[[#This Row],[income]]/1000</f>
        <v>87</v>
      </c>
    </row>
    <row r="11204" spans="1:19" x14ac:dyDescent="0.25">
      <c r="A11204" t="s">
        <v>11202</v>
      </c>
      <c r="B11204" s="1">
        <v>12.046200000000001</v>
      </c>
      <c r="D11204" s="14" t="s">
        <v>11570</v>
      </c>
      <c r="E11204" s="14">
        <v>2.8259259259259255</v>
      </c>
      <c r="H11204" t="s">
        <v>14626</v>
      </c>
      <c r="I11204">
        <v>58</v>
      </c>
      <c r="J11204" t="s">
        <v>8792</v>
      </c>
      <c r="K11204" s="15">
        <v>43065</v>
      </c>
      <c r="L11204" s="14">
        <v>95000</v>
      </c>
      <c r="M11204">
        <v>16.37</v>
      </c>
      <c r="N11204" s="1">
        <v>0.25</v>
      </c>
      <c r="O11204">
        <v>247</v>
      </c>
      <c r="P11204" t="s">
        <v>14641</v>
      </c>
      <c r="Q11204">
        <v>0.68</v>
      </c>
      <c r="R11204" t="s">
        <v>14650</v>
      </c>
      <c r="S11204" s="14">
        <f>profile[[#This Row],[income]]/1000</f>
        <v>95</v>
      </c>
    </row>
    <row r="11205" spans="1:19" x14ac:dyDescent="0.25">
      <c r="A11205" t="s">
        <v>11203</v>
      </c>
      <c r="B11205" s="1">
        <v>1.36</v>
      </c>
      <c r="D11205" s="14" t="s">
        <v>11571</v>
      </c>
      <c r="E11205" s="14">
        <v>26.953749999999999</v>
      </c>
      <c r="H11205" t="s">
        <v>14626</v>
      </c>
      <c r="I11205">
        <v>65</v>
      </c>
      <c r="J11205" t="s">
        <v>10935</v>
      </c>
      <c r="K11205" s="15">
        <v>43268</v>
      </c>
      <c r="L11205" s="14">
        <v>72000</v>
      </c>
      <c r="M11205">
        <v>14.34</v>
      </c>
      <c r="N11205" s="1">
        <v>0.25</v>
      </c>
      <c r="O11205">
        <v>44</v>
      </c>
      <c r="P11205" t="s">
        <v>14641</v>
      </c>
      <c r="Q11205">
        <v>0.12</v>
      </c>
      <c r="R11205" t="s">
        <v>14650</v>
      </c>
      <c r="S11205" s="14">
        <f>profile[[#This Row],[income]]/1000</f>
        <v>72</v>
      </c>
    </row>
    <row r="11206" spans="1:19" x14ac:dyDescent="0.25">
      <c r="A11206" t="s">
        <v>11204</v>
      </c>
      <c r="B11206" s="1">
        <v>27.43</v>
      </c>
      <c r="D11206" s="14" t="s">
        <v>11572</v>
      </c>
      <c r="E11206" s="14">
        <v>3.9622222222222216</v>
      </c>
      <c r="H11206" t="s">
        <v>14626</v>
      </c>
      <c r="I11206">
        <v>51</v>
      </c>
      <c r="J11206" t="s">
        <v>10936</v>
      </c>
      <c r="K11206" s="15">
        <v>43015</v>
      </c>
      <c r="L11206" s="14">
        <v>112000</v>
      </c>
      <c r="M11206">
        <v>32.115000000000002</v>
      </c>
      <c r="N11206" s="1">
        <v>0.25</v>
      </c>
      <c r="O11206">
        <v>297</v>
      </c>
      <c r="P11206" t="s">
        <v>14641</v>
      </c>
      <c r="Q11206">
        <v>0.81</v>
      </c>
      <c r="R11206" t="s">
        <v>14650</v>
      </c>
      <c r="S11206" s="14">
        <f>profile[[#This Row],[income]]/1000</f>
        <v>112</v>
      </c>
    </row>
    <row r="11207" spans="1:19" x14ac:dyDescent="0.25">
      <c r="A11207" t="s">
        <v>11205</v>
      </c>
      <c r="B11207" s="1">
        <v>11.5</v>
      </c>
      <c r="D11207" s="14" t="s">
        <v>11573</v>
      </c>
      <c r="E11207" s="14">
        <v>19.630000000000003</v>
      </c>
      <c r="H11207" t="s">
        <v>14626</v>
      </c>
      <c r="I11207">
        <v>65</v>
      </c>
      <c r="J11207" t="s">
        <v>4239</v>
      </c>
      <c r="K11207" s="15">
        <v>43272</v>
      </c>
      <c r="L11207" s="14">
        <v>92000</v>
      </c>
      <c r="M11207">
        <v>26.346699999999998</v>
      </c>
      <c r="N11207" s="1">
        <v>0.25</v>
      </c>
      <c r="O11207">
        <v>40</v>
      </c>
      <c r="P11207" t="s">
        <v>14641</v>
      </c>
      <c r="Q11207">
        <v>0.11</v>
      </c>
      <c r="R11207" t="s">
        <v>14650</v>
      </c>
      <c r="S11207" s="14">
        <f>profile[[#This Row],[income]]/1000</f>
        <v>92</v>
      </c>
    </row>
    <row r="11208" spans="1:19" x14ac:dyDescent="0.25">
      <c r="A11208" t="s">
        <v>11206</v>
      </c>
      <c r="B11208" s="1">
        <v>0</v>
      </c>
      <c r="D11208" s="14" t="s">
        <v>11574</v>
      </c>
      <c r="E11208" s="14">
        <v>16.310000000000002</v>
      </c>
      <c r="H11208" t="s">
        <v>14626</v>
      </c>
      <c r="I11208">
        <v>82</v>
      </c>
      <c r="J11208" t="s">
        <v>3204</v>
      </c>
      <c r="K11208" s="15">
        <v>42966</v>
      </c>
      <c r="L11208" s="14">
        <v>115000</v>
      </c>
      <c r="M11208">
        <v>24.91</v>
      </c>
      <c r="N11208" s="1">
        <v>0.25</v>
      </c>
      <c r="O11208">
        <v>346</v>
      </c>
      <c r="P11208" t="s">
        <v>14641</v>
      </c>
      <c r="Q11208">
        <v>0.95</v>
      </c>
      <c r="R11208" t="s">
        <v>14650</v>
      </c>
      <c r="S11208" s="14">
        <f>profile[[#This Row],[income]]/1000</f>
        <v>115</v>
      </c>
    </row>
    <row r="11209" spans="1:19" x14ac:dyDescent="0.25">
      <c r="A11209" t="s">
        <v>11207</v>
      </c>
      <c r="B11209" s="1">
        <v>4.2255000000000003</v>
      </c>
      <c r="D11209" s="14" t="s">
        <v>11576</v>
      </c>
      <c r="E11209" s="14">
        <v>16.782</v>
      </c>
      <c r="H11209" t="s">
        <v>14626</v>
      </c>
      <c r="I11209">
        <v>57</v>
      </c>
      <c r="J11209" t="s">
        <v>5514</v>
      </c>
      <c r="K11209" s="15">
        <v>43036</v>
      </c>
      <c r="L11209" s="14">
        <v>102000</v>
      </c>
      <c r="M11209">
        <v>18.25</v>
      </c>
      <c r="N11209" s="1">
        <v>0.25</v>
      </c>
      <c r="O11209">
        <v>276</v>
      </c>
      <c r="P11209" t="s">
        <v>14641</v>
      </c>
      <c r="Q11209">
        <v>0.76</v>
      </c>
      <c r="R11209" t="s">
        <v>14650</v>
      </c>
      <c r="S11209" s="14">
        <f>profile[[#This Row],[income]]/1000</f>
        <v>102</v>
      </c>
    </row>
    <row r="11210" spans="1:19" x14ac:dyDescent="0.25">
      <c r="A11210" t="s">
        <v>11208</v>
      </c>
      <c r="B11210" s="1">
        <v>4.7750000000000004</v>
      </c>
      <c r="D11210" s="14" t="s">
        <v>11577</v>
      </c>
      <c r="E11210" s="14">
        <v>25.055</v>
      </c>
      <c r="H11210" t="s">
        <v>14626</v>
      </c>
      <c r="I11210">
        <v>73</v>
      </c>
      <c r="J11210" t="s">
        <v>13321</v>
      </c>
      <c r="K11210" s="15">
        <v>43046</v>
      </c>
      <c r="L11210" s="14">
        <v>90000</v>
      </c>
      <c r="M11210">
        <v>28.088799999999999</v>
      </c>
      <c r="N11210" s="1">
        <v>0.25</v>
      </c>
      <c r="O11210">
        <v>266</v>
      </c>
      <c r="P11210" t="s">
        <v>14641</v>
      </c>
      <c r="Q11210">
        <v>0.73</v>
      </c>
      <c r="R11210" t="s">
        <v>14650</v>
      </c>
      <c r="S11210" s="14">
        <f>profile[[#This Row],[income]]/1000</f>
        <v>90</v>
      </c>
    </row>
    <row r="11211" spans="1:19" x14ac:dyDescent="0.25">
      <c r="A11211" t="s">
        <v>11209</v>
      </c>
      <c r="B11211" s="1">
        <v>4.7925000000000004</v>
      </c>
      <c r="D11211" s="14" t="s">
        <v>11578</v>
      </c>
      <c r="E11211" s="14">
        <v>19.17625</v>
      </c>
      <c r="H11211" t="s">
        <v>14626</v>
      </c>
      <c r="I11211">
        <v>68</v>
      </c>
      <c r="J11211" t="s">
        <v>2143</v>
      </c>
      <c r="K11211" s="15">
        <v>42949</v>
      </c>
      <c r="L11211" s="14">
        <v>101000</v>
      </c>
      <c r="M11211">
        <v>25.704000000000001</v>
      </c>
      <c r="N11211" s="1">
        <v>0.25</v>
      </c>
      <c r="O11211">
        <v>363</v>
      </c>
      <c r="P11211" t="s">
        <v>14641</v>
      </c>
      <c r="Q11211">
        <v>0.99</v>
      </c>
      <c r="R11211" t="s">
        <v>14650</v>
      </c>
      <c r="S11211" s="14">
        <f>profile[[#This Row],[income]]/1000</f>
        <v>101</v>
      </c>
    </row>
    <row r="11212" spans="1:19" x14ac:dyDescent="0.25">
      <c r="A11212" t="s">
        <v>11210</v>
      </c>
      <c r="B11212" s="1">
        <v>3.2132999999999998</v>
      </c>
      <c r="D11212" s="14" t="s">
        <v>11579</v>
      </c>
      <c r="E11212" s="14">
        <v>18.3325</v>
      </c>
      <c r="H11212" t="s">
        <v>14626</v>
      </c>
      <c r="I11212">
        <v>67</v>
      </c>
      <c r="J11212" t="s">
        <v>14601</v>
      </c>
      <c r="K11212" s="15">
        <v>43302</v>
      </c>
      <c r="L11212" s="14">
        <v>95000</v>
      </c>
      <c r="M11212">
        <v>19.68</v>
      </c>
      <c r="N11212" s="1">
        <v>0.25</v>
      </c>
      <c r="O11212">
        <v>10</v>
      </c>
      <c r="P11212" t="s">
        <v>14641</v>
      </c>
      <c r="Q11212">
        <v>0.03</v>
      </c>
      <c r="R11212" t="s">
        <v>14650</v>
      </c>
      <c r="S11212" s="14">
        <f>profile[[#This Row],[income]]/1000</f>
        <v>95</v>
      </c>
    </row>
    <row r="11213" spans="1:19" x14ac:dyDescent="0.25">
      <c r="A11213" t="s">
        <v>11211</v>
      </c>
      <c r="B11213" s="1">
        <v>18.328299999999999</v>
      </c>
      <c r="D11213" s="14" t="s">
        <v>11580</v>
      </c>
      <c r="E11213" s="14">
        <v>13.23076923076923</v>
      </c>
      <c r="H11213" t="s">
        <v>14626</v>
      </c>
      <c r="I11213">
        <v>62</v>
      </c>
      <c r="J11213" t="s">
        <v>8636</v>
      </c>
      <c r="K11213" s="15">
        <v>43003</v>
      </c>
      <c r="L11213" s="14">
        <v>110000</v>
      </c>
      <c r="M11213">
        <v>27.83</v>
      </c>
      <c r="N11213" s="1">
        <v>0.25</v>
      </c>
      <c r="O11213">
        <v>309</v>
      </c>
      <c r="P11213" t="s">
        <v>14641</v>
      </c>
      <c r="Q11213">
        <v>0.85</v>
      </c>
      <c r="R11213" t="s">
        <v>14650</v>
      </c>
      <c r="S11213" s="14">
        <f>profile[[#This Row],[income]]/1000</f>
        <v>110</v>
      </c>
    </row>
    <row r="11214" spans="1:19" x14ac:dyDescent="0.25">
      <c r="A11214" t="s">
        <v>11212</v>
      </c>
      <c r="B11214" s="1">
        <v>29.306000000000001</v>
      </c>
      <c r="D11214" s="14" t="s">
        <v>11581</v>
      </c>
      <c r="E11214" s="14">
        <v>3.2525000000000004</v>
      </c>
      <c r="H11214" t="s">
        <v>14626</v>
      </c>
      <c r="I11214">
        <v>67</v>
      </c>
      <c r="J11214" t="s">
        <v>11035</v>
      </c>
      <c r="K11214" s="15">
        <v>43237</v>
      </c>
      <c r="L11214" s="14">
        <v>92000</v>
      </c>
      <c r="M11214">
        <v>28.99</v>
      </c>
      <c r="N11214" s="1">
        <v>0.25</v>
      </c>
      <c r="O11214">
        <v>75</v>
      </c>
      <c r="P11214" t="s">
        <v>14641</v>
      </c>
      <c r="Q11214">
        <v>0.21</v>
      </c>
      <c r="R11214" t="s">
        <v>14650</v>
      </c>
      <c r="S11214" s="14">
        <f>profile[[#This Row],[income]]/1000</f>
        <v>92</v>
      </c>
    </row>
    <row r="11215" spans="1:19" x14ac:dyDescent="0.25">
      <c r="A11215" t="s">
        <v>11213</v>
      </c>
      <c r="B11215" s="1">
        <v>1.59</v>
      </c>
      <c r="D11215" s="14" t="s">
        <v>11582</v>
      </c>
      <c r="E11215" s="14">
        <v>0.17</v>
      </c>
      <c r="H11215" t="s">
        <v>14626</v>
      </c>
      <c r="I11215">
        <v>74</v>
      </c>
      <c r="J11215" t="s">
        <v>4198</v>
      </c>
      <c r="K11215" s="15">
        <v>42983</v>
      </c>
      <c r="L11215" s="14">
        <v>113000</v>
      </c>
      <c r="M11215">
        <v>30.878</v>
      </c>
      <c r="N11215" s="1">
        <v>0.25</v>
      </c>
      <c r="O11215">
        <v>329</v>
      </c>
      <c r="P11215" t="s">
        <v>14641</v>
      </c>
      <c r="Q11215">
        <v>0.9</v>
      </c>
      <c r="R11215" t="s">
        <v>14650</v>
      </c>
      <c r="S11215" s="14">
        <f>profile[[#This Row],[income]]/1000</f>
        <v>113</v>
      </c>
    </row>
    <row r="11216" spans="1:19" x14ac:dyDescent="0.25">
      <c r="A11216" t="s">
        <v>11214</v>
      </c>
      <c r="B11216" s="1">
        <v>0</v>
      </c>
      <c r="D11216" s="14" t="s">
        <v>11584</v>
      </c>
      <c r="E11216" s="14">
        <v>16.795625000000001</v>
      </c>
      <c r="H11216" t="s">
        <v>14626</v>
      </c>
      <c r="I11216">
        <v>61</v>
      </c>
      <c r="J11216" t="s">
        <v>3535</v>
      </c>
      <c r="K11216" s="15">
        <v>42966</v>
      </c>
      <c r="L11216" s="14">
        <v>98000</v>
      </c>
      <c r="M11216">
        <v>27.14</v>
      </c>
      <c r="N11216" s="1">
        <v>0.25</v>
      </c>
      <c r="O11216">
        <v>346</v>
      </c>
      <c r="P11216" t="s">
        <v>14641</v>
      </c>
      <c r="Q11216">
        <v>0.95</v>
      </c>
      <c r="R11216" t="s">
        <v>14650</v>
      </c>
      <c r="S11216" s="14">
        <f>profile[[#This Row],[income]]/1000</f>
        <v>98</v>
      </c>
    </row>
    <row r="11217" spans="1:19" x14ac:dyDescent="0.25">
      <c r="A11217" t="s">
        <v>11215</v>
      </c>
      <c r="B11217" s="1">
        <v>8.9700000000000006</v>
      </c>
      <c r="D11217" s="14" t="s">
        <v>11585</v>
      </c>
      <c r="E11217" s="14">
        <v>15.101428571428572</v>
      </c>
      <c r="H11217" t="s">
        <v>14626</v>
      </c>
      <c r="I11217">
        <v>70</v>
      </c>
      <c r="J11217" t="s">
        <v>9701</v>
      </c>
      <c r="K11217" s="15">
        <v>43195</v>
      </c>
      <c r="L11217" s="14">
        <v>59000</v>
      </c>
      <c r="M11217">
        <v>19.503299999999999</v>
      </c>
      <c r="N11217" s="1">
        <v>0.25</v>
      </c>
      <c r="O11217">
        <v>117</v>
      </c>
      <c r="P11217" t="s">
        <v>14641</v>
      </c>
      <c r="Q11217">
        <v>0.32</v>
      </c>
      <c r="R11217" t="s">
        <v>14650</v>
      </c>
      <c r="S11217" s="14">
        <f>profile[[#This Row],[income]]/1000</f>
        <v>59</v>
      </c>
    </row>
    <row r="11218" spans="1:19" x14ac:dyDescent="0.25">
      <c r="A11218" t="s">
        <v>11216</v>
      </c>
      <c r="B11218" s="1">
        <v>0.5</v>
      </c>
      <c r="D11218" s="14" t="s">
        <v>11586</v>
      </c>
      <c r="E11218" s="14">
        <v>16.391999999999999</v>
      </c>
      <c r="H11218" t="s">
        <v>14626</v>
      </c>
      <c r="I11218">
        <v>42</v>
      </c>
      <c r="J11218" t="s">
        <v>116</v>
      </c>
      <c r="K11218" s="15">
        <v>42990</v>
      </c>
      <c r="L11218" s="14">
        <v>50000</v>
      </c>
      <c r="M11218">
        <v>16.096699999999998</v>
      </c>
      <c r="N11218" s="1">
        <v>0.25</v>
      </c>
      <c r="O11218">
        <v>322</v>
      </c>
      <c r="P11218" t="s">
        <v>14641</v>
      </c>
      <c r="Q11218">
        <v>0.88</v>
      </c>
      <c r="R11218" t="s">
        <v>14650</v>
      </c>
      <c r="S11218" s="14">
        <f>profile[[#This Row],[income]]/1000</f>
        <v>50</v>
      </c>
    </row>
    <row r="11219" spans="1:19" x14ac:dyDescent="0.25">
      <c r="A11219" t="s">
        <v>11217</v>
      </c>
      <c r="B11219" s="1">
        <v>4.8685999999999998</v>
      </c>
      <c r="D11219" s="14" t="s">
        <v>11587</v>
      </c>
      <c r="E11219" s="14">
        <v>13.513333333333334</v>
      </c>
      <c r="H11219" t="s">
        <v>14626</v>
      </c>
      <c r="I11219">
        <v>92</v>
      </c>
      <c r="J11219" t="s">
        <v>6034</v>
      </c>
      <c r="K11219" s="15">
        <v>43253</v>
      </c>
      <c r="L11219" s="14">
        <v>94000</v>
      </c>
      <c r="M11219">
        <v>24.66</v>
      </c>
      <c r="N11219" s="1">
        <v>0.25</v>
      </c>
      <c r="O11219">
        <v>59</v>
      </c>
      <c r="P11219" t="s">
        <v>14641</v>
      </c>
      <c r="Q11219">
        <v>0.16</v>
      </c>
      <c r="R11219" t="s">
        <v>14650</v>
      </c>
      <c r="S11219" s="14">
        <f>profile[[#This Row],[income]]/1000</f>
        <v>94</v>
      </c>
    </row>
    <row r="11220" spans="1:19" x14ac:dyDescent="0.25">
      <c r="A11220" t="s">
        <v>11218</v>
      </c>
      <c r="B11220" s="1">
        <v>3.31</v>
      </c>
      <c r="D11220" s="14" t="s">
        <v>11588</v>
      </c>
      <c r="E11220" s="14">
        <v>9.77</v>
      </c>
      <c r="H11220" t="s">
        <v>14626</v>
      </c>
      <c r="I11220">
        <v>51</v>
      </c>
      <c r="J11220" t="s">
        <v>10130</v>
      </c>
      <c r="K11220" s="15">
        <v>43047</v>
      </c>
      <c r="L11220" s="14">
        <v>72000</v>
      </c>
      <c r="M11220">
        <v>22.283300000000001</v>
      </c>
      <c r="N11220" s="1">
        <v>0.25</v>
      </c>
      <c r="O11220">
        <v>265</v>
      </c>
      <c r="P11220" t="s">
        <v>14641</v>
      </c>
      <c r="Q11220">
        <v>0.73</v>
      </c>
      <c r="R11220" t="s">
        <v>14650</v>
      </c>
      <c r="S11220" s="14">
        <f>profile[[#This Row],[income]]/1000</f>
        <v>72</v>
      </c>
    </row>
    <row r="11221" spans="1:19" x14ac:dyDescent="0.25">
      <c r="A11221" t="s">
        <v>11219</v>
      </c>
      <c r="B11221" s="1">
        <v>11.95</v>
      </c>
      <c r="D11221" s="14" t="s">
        <v>11589</v>
      </c>
      <c r="E11221" s="14">
        <v>32.479999999999997</v>
      </c>
      <c r="H11221" t="s">
        <v>14626</v>
      </c>
      <c r="I11221">
        <v>64</v>
      </c>
      <c r="J11221" t="s">
        <v>874</v>
      </c>
      <c r="K11221" s="15">
        <v>43011</v>
      </c>
      <c r="L11221" s="14">
        <v>111000</v>
      </c>
      <c r="M11221">
        <v>18.18</v>
      </c>
      <c r="N11221" s="1">
        <v>0.25</v>
      </c>
      <c r="O11221">
        <v>301</v>
      </c>
      <c r="P11221" t="s">
        <v>14641</v>
      </c>
      <c r="Q11221">
        <v>0.82</v>
      </c>
      <c r="R11221" t="s">
        <v>14650</v>
      </c>
      <c r="S11221" s="14">
        <f>profile[[#This Row],[income]]/1000</f>
        <v>111</v>
      </c>
    </row>
    <row r="11222" spans="1:19" x14ac:dyDescent="0.25">
      <c r="A11222" t="s">
        <v>11220</v>
      </c>
      <c r="B11222" s="1">
        <v>7.3125</v>
      </c>
      <c r="D11222" s="14" t="s">
        <v>11590</v>
      </c>
      <c r="E11222" s="14">
        <v>24.86</v>
      </c>
      <c r="H11222" t="s">
        <v>14626</v>
      </c>
      <c r="I11222">
        <v>48</v>
      </c>
      <c r="J11222" t="s">
        <v>413</v>
      </c>
      <c r="K11222" s="15">
        <v>42980</v>
      </c>
      <c r="L11222" s="14">
        <v>85000</v>
      </c>
      <c r="M11222">
        <v>22.797999999999998</v>
      </c>
      <c r="N11222" s="1">
        <v>0.25</v>
      </c>
      <c r="O11222">
        <v>332</v>
      </c>
      <c r="P11222" t="s">
        <v>14641</v>
      </c>
      <c r="Q11222">
        <v>0.91</v>
      </c>
      <c r="R11222" t="s">
        <v>14650</v>
      </c>
      <c r="S11222" s="14">
        <f>profile[[#This Row],[income]]/1000</f>
        <v>85</v>
      </c>
    </row>
    <row r="11223" spans="1:19" x14ac:dyDescent="0.25">
      <c r="A11223" t="s">
        <v>11221</v>
      </c>
      <c r="B11223" s="1">
        <v>18.074999999999999</v>
      </c>
      <c r="D11223" s="14" t="s">
        <v>11591</v>
      </c>
      <c r="E11223" s="14">
        <v>15.702000000000002</v>
      </c>
      <c r="H11223" t="s">
        <v>14626</v>
      </c>
      <c r="I11223">
        <v>82</v>
      </c>
      <c r="J11223" t="s">
        <v>7335</v>
      </c>
      <c r="K11223" s="15">
        <v>43070</v>
      </c>
      <c r="L11223" s="14">
        <v>65000</v>
      </c>
      <c r="M11223">
        <v>16.239999999999998</v>
      </c>
      <c r="N11223" s="1">
        <v>0.25</v>
      </c>
      <c r="O11223">
        <v>242</v>
      </c>
      <c r="P11223" t="s">
        <v>14641</v>
      </c>
      <c r="Q11223">
        <v>0.66</v>
      </c>
      <c r="R11223" t="s">
        <v>14650</v>
      </c>
      <c r="S11223" s="14">
        <f>profile[[#This Row],[income]]/1000</f>
        <v>65</v>
      </c>
    </row>
    <row r="11224" spans="1:19" x14ac:dyDescent="0.25">
      <c r="A11224" t="s">
        <v>11222</v>
      </c>
      <c r="B11224" s="1">
        <v>3.665</v>
      </c>
      <c r="D11224" s="14" t="s">
        <v>11592</v>
      </c>
      <c r="E11224" s="14">
        <v>24.14</v>
      </c>
      <c r="H11224" t="s">
        <v>14626</v>
      </c>
      <c r="I11224">
        <v>52</v>
      </c>
      <c r="J11224" t="s">
        <v>4526</v>
      </c>
      <c r="K11224" s="15">
        <v>43150</v>
      </c>
      <c r="L11224" s="14">
        <v>78000</v>
      </c>
      <c r="M11224">
        <v>26.7575</v>
      </c>
      <c r="N11224" s="1">
        <v>0.25</v>
      </c>
      <c r="O11224">
        <v>162</v>
      </c>
      <c r="P11224" t="s">
        <v>14641</v>
      </c>
      <c r="Q11224">
        <v>0.44</v>
      </c>
      <c r="R11224" t="s">
        <v>14650</v>
      </c>
      <c r="S11224" s="14">
        <f>profile[[#This Row],[income]]/1000</f>
        <v>78</v>
      </c>
    </row>
    <row r="11225" spans="1:19" x14ac:dyDescent="0.25">
      <c r="A11225" t="s">
        <v>11223</v>
      </c>
      <c r="B11225" s="1">
        <v>0</v>
      </c>
      <c r="D11225" s="14" t="s">
        <v>11593</v>
      </c>
      <c r="E11225" s="14">
        <v>6.636000000000001</v>
      </c>
      <c r="H11225" t="s">
        <v>14626</v>
      </c>
      <c r="I11225">
        <v>59</v>
      </c>
      <c r="J11225" t="s">
        <v>2925</v>
      </c>
      <c r="K11225" s="15">
        <v>43067</v>
      </c>
      <c r="L11225" s="14">
        <v>52000</v>
      </c>
      <c r="M11225">
        <v>15.357799999999999</v>
      </c>
      <c r="N11225" s="1">
        <v>0.25</v>
      </c>
      <c r="O11225">
        <v>245</v>
      </c>
      <c r="P11225" t="s">
        <v>14641</v>
      </c>
      <c r="Q11225">
        <v>0.67</v>
      </c>
      <c r="R11225" t="s">
        <v>14650</v>
      </c>
      <c r="S11225" s="14">
        <f>profile[[#This Row],[income]]/1000</f>
        <v>52</v>
      </c>
    </row>
    <row r="11226" spans="1:19" x14ac:dyDescent="0.25">
      <c r="A11226" t="s">
        <v>11224</v>
      </c>
      <c r="B11226" s="1">
        <v>2.8589000000000002</v>
      </c>
      <c r="D11226" s="14" t="s">
        <v>11594</v>
      </c>
      <c r="E11226" s="14">
        <v>10.766875000000001</v>
      </c>
      <c r="H11226" t="s">
        <v>14626</v>
      </c>
      <c r="I11226">
        <v>83</v>
      </c>
      <c r="J11226" t="s">
        <v>10703</v>
      </c>
      <c r="K11226" s="15">
        <v>43105</v>
      </c>
      <c r="L11226" s="14">
        <v>99000</v>
      </c>
      <c r="M11226">
        <v>24.324999999999999</v>
      </c>
      <c r="N11226" s="1">
        <v>0.25</v>
      </c>
      <c r="O11226">
        <v>207</v>
      </c>
      <c r="P11226" t="s">
        <v>14641</v>
      </c>
      <c r="Q11226">
        <v>0.56999999999999995</v>
      </c>
      <c r="R11226" t="s">
        <v>14650</v>
      </c>
      <c r="S11226" s="14">
        <f>profile[[#This Row],[income]]/1000</f>
        <v>99</v>
      </c>
    </row>
    <row r="11227" spans="1:19" x14ac:dyDescent="0.25">
      <c r="A11227" t="s">
        <v>11225</v>
      </c>
      <c r="B11227" s="1">
        <v>5.3724999999999996</v>
      </c>
      <c r="D11227" s="14" t="s">
        <v>11595</v>
      </c>
      <c r="E11227" s="14">
        <v>2.1683333333333334</v>
      </c>
      <c r="H11227" t="s">
        <v>14626</v>
      </c>
      <c r="I11227">
        <v>31</v>
      </c>
      <c r="J11227" t="s">
        <v>6268</v>
      </c>
      <c r="K11227" s="15">
        <v>43145</v>
      </c>
      <c r="L11227" s="14">
        <v>69000</v>
      </c>
      <c r="M11227">
        <v>14.379200000000001</v>
      </c>
      <c r="N11227" s="1">
        <v>0.25</v>
      </c>
      <c r="O11227">
        <v>167</v>
      </c>
      <c r="P11227" t="s">
        <v>14641</v>
      </c>
      <c r="Q11227">
        <v>0.46</v>
      </c>
      <c r="R11227" t="s">
        <v>14650</v>
      </c>
      <c r="S11227" s="14">
        <f>profile[[#This Row],[income]]/1000</f>
        <v>69</v>
      </c>
    </row>
    <row r="11228" spans="1:19" x14ac:dyDescent="0.25">
      <c r="A11228" t="s">
        <v>11226</v>
      </c>
      <c r="B11228" s="1">
        <v>25.56</v>
      </c>
      <c r="D11228" s="14" t="s">
        <v>11596</v>
      </c>
      <c r="E11228" s="14">
        <v>2.1457142857142859</v>
      </c>
      <c r="H11228" t="s">
        <v>14626</v>
      </c>
      <c r="I11228">
        <v>63</v>
      </c>
      <c r="J11228" t="s">
        <v>13814</v>
      </c>
      <c r="K11228" s="15">
        <v>43077</v>
      </c>
      <c r="L11228" s="14">
        <v>91000</v>
      </c>
      <c r="M11228">
        <v>16.1325</v>
      </c>
      <c r="N11228" s="1">
        <v>0.25</v>
      </c>
      <c r="O11228">
        <v>235</v>
      </c>
      <c r="P11228" t="s">
        <v>14641</v>
      </c>
      <c r="Q11228">
        <v>0.64</v>
      </c>
      <c r="R11228" t="s">
        <v>14650</v>
      </c>
      <c r="S11228" s="14">
        <f>profile[[#This Row],[income]]/1000</f>
        <v>91</v>
      </c>
    </row>
    <row r="11229" spans="1:19" x14ac:dyDescent="0.25">
      <c r="A11229" t="s">
        <v>11227</v>
      </c>
      <c r="B11229" s="1">
        <v>16.287500000000001</v>
      </c>
      <c r="D11229" s="14" t="s">
        <v>11597</v>
      </c>
      <c r="E11229" s="14">
        <v>8.4700000000000006</v>
      </c>
      <c r="H11229" t="s">
        <v>14626</v>
      </c>
      <c r="I11229">
        <v>60</v>
      </c>
      <c r="J11229" t="s">
        <v>14442</v>
      </c>
      <c r="K11229" s="15">
        <v>43162</v>
      </c>
      <c r="L11229" s="14">
        <v>74000</v>
      </c>
      <c r="M11229">
        <v>16.744</v>
      </c>
      <c r="N11229" s="1">
        <v>0.25</v>
      </c>
      <c r="O11229">
        <v>150</v>
      </c>
      <c r="P11229" t="s">
        <v>14641</v>
      </c>
      <c r="Q11229">
        <v>0.41</v>
      </c>
      <c r="R11229" t="s">
        <v>14650</v>
      </c>
      <c r="S11229" s="14">
        <f>profile[[#This Row],[income]]/1000</f>
        <v>74</v>
      </c>
    </row>
    <row r="11230" spans="1:19" x14ac:dyDescent="0.25">
      <c r="A11230" t="s">
        <v>11228</v>
      </c>
      <c r="B11230" s="1">
        <v>11.236700000000001</v>
      </c>
      <c r="D11230" s="14" t="s">
        <v>11598</v>
      </c>
      <c r="E11230" s="14">
        <v>26.206250000000004</v>
      </c>
      <c r="H11230" t="s">
        <v>14626</v>
      </c>
      <c r="I11230">
        <v>63</v>
      </c>
      <c r="J11230" t="s">
        <v>14252</v>
      </c>
      <c r="K11230" s="15">
        <v>43096</v>
      </c>
      <c r="L11230" s="14">
        <v>78000</v>
      </c>
      <c r="M11230">
        <v>14.9</v>
      </c>
      <c r="N11230" s="1">
        <v>0.25</v>
      </c>
      <c r="O11230">
        <v>216</v>
      </c>
      <c r="P11230" t="s">
        <v>14641</v>
      </c>
      <c r="Q11230">
        <v>0.59</v>
      </c>
      <c r="R11230" t="s">
        <v>14650</v>
      </c>
      <c r="S11230" s="14">
        <f>profile[[#This Row],[income]]/1000</f>
        <v>78</v>
      </c>
    </row>
    <row r="11231" spans="1:19" x14ac:dyDescent="0.25">
      <c r="A11231" t="s">
        <v>11229</v>
      </c>
      <c r="B11231" s="1">
        <v>0</v>
      </c>
      <c r="D11231" s="14" t="s">
        <v>11599</v>
      </c>
      <c r="E11231" s="14">
        <v>2.5533333333333332</v>
      </c>
      <c r="H11231" t="s">
        <v>14626</v>
      </c>
      <c r="I11231">
        <v>47</v>
      </c>
      <c r="J11231" t="s">
        <v>4339</v>
      </c>
      <c r="K11231" s="15">
        <v>42995</v>
      </c>
      <c r="L11231" s="14">
        <v>89000</v>
      </c>
      <c r="M11231">
        <v>23.89</v>
      </c>
      <c r="N11231" s="1">
        <v>0.25</v>
      </c>
      <c r="O11231">
        <v>317</v>
      </c>
      <c r="P11231" t="s">
        <v>14641</v>
      </c>
      <c r="Q11231">
        <v>0.87</v>
      </c>
      <c r="R11231" t="s">
        <v>14650</v>
      </c>
      <c r="S11231" s="14">
        <f>profile[[#This Row],[income]]/1000</f>
        <v>89</v>
      </c>
    </row>
    <row r="11232" spans="1:19" x14ac:dyDescent="0.25">
      <c r="A11232" t="s">
        <v>11230</v>
      </c>
      <c r="B11232" s="1">
        <v>4.085</v>
      </c>
      <c r="D11232" s="14" t="s">
        <v>11600</v>
      </c>
      <c r="E11232" s="14">
        <v>26.86333333333333</v>
      </c>
      <c r="H11232" t="s">
        <v>14626</v>
      </c>
      <c r="I11232">
        <v>84</v>
      </c>
      <c r="J11232" t="s">
        <v>2830</v>
      </c>
      <c r="K11232" s="15">
        <v>42965</v>
      </c>
      <c r="L11232" s="14">
        <v>109000</v>
      </c>
      <c r="M11232">
        <v>27.12</v>
      </c>
      <c r="N11232" s="1">
        <v>0.25</v>
      </c>
      <c r="O11232">
        <v>347</v>
      </c>
      <c r="P11232" t="s">
        <v>14641</v>
      </c>
      <c r="Q11232">
        <v>0.95</v>
      </c>
      <c r="R11232" t="s">
        <v>14650</v>
      </c>
      <c r="S11232" s="14">
        <f>profile[[#This Row],[income]]/1000</f>
        <v>109</v>
      </c>
    </row>
    <row r="11233" spans="1:19" x14ac:dyDescent="0.25">
      <c r="A11233" t="s">
        <v>11231</v>
      </c>
      <c r="B11233" s="1">
        <v>1.8914</v>
      </c>
      <c r="D11233" s="14" t="s">
        <v>11601</v>
      </c>
      <c r="E11233" s="14">
        <v>17.462222222222223</v>
      </c>
      <c r="H11233" t="s">
        <v>14626</v>
      </c>
      <c r="I11233">
        <v>96</v>
      </c>
      <c r="J11233" t="s">
        <v>3660</v>
      </c>
      <c r="K11233" s="15">
        <v>43050</v>
      </c>
      <c r="L11233" s="14">
        <v>87000</v>
      </c>
      <c r="M11233">
        <v>27.25</v>
      </c>
      <c r="N11233" s="1">
        <v>0.25</v>
      </c>
      <c r="O11233">
        <v>262</v>
      </c>
      <c r="P11233" t="s">
        <v>14641</v>
      </c>
      <c r="Q11233">
        <v>0.72</v>
      </c>
      <c r="R11233" t="s">
        <v>14650</v>
      </c>
      <c r="S11233" s="14">
        <f>profile[[#This Row],[income]]/1000</f>
        <v>87</v>
      </c>
    </row>
    <row r="11234" spans="1:19" x14ac:dyDescent="0.25">
      <c r="A11234" t="s">
        <v>11232</v>
      </c>
      <c r="B11234" s="1">
        <v>17.046199999999999</v>
      </c>
      <c r="D11234" s="14" t="s">
        <v>11602</v>
      </c>
      <c r="E11234" s="14">
        <v>17.364666666666668</v>
      </c>
      <c r="H11234" t="s">
        <v>14626</v>
      </c>
      <c r="I11234">
        <v>62</v>
      </c>
      <c r="J11234" t="s">
        <v>9489</v>
      </c>
      <c r="K11234" s="15">
        <v>42964</v>
      </c>
      <c r="L11234" s="14">
        <v>87000</v>
      </c>
      <c r="M11234">
        <v>28.013300000000001</v>
      </c>
      <c r="N11234" s="1">
        <v>0.25</v>
      </c>
      <c r="O11234">
        <v>348</v>
      </c>
      <c r="P11234" t="s">
        <v>14641</v>
      </c>
      <c r="Q11234">
        <v>0.95</v>
      </c>
      <c r="R11234" t="s">
        <v>14650</v>
      </c>
      <c r="S11234" s="14">
        <f>profile[[#This Row],[income]]/1000</f>
        <v>87</v>
      </c>
    </row>
    <row r="11235" spans="1:19" x14ac:dyDescent="0.25">
      <c r="A11235" t="s">
        <v>11233</v>
      </c>
      <c r="B11235" s="1">
        <v>0.47</v>
      </c>
      <c r="D11235" s="14" t="s">
        <v>11603</v>
      </c>
      <c r="E11235" s="14">
        <v>8.8825000000000003</v>
      </c>
      <c r="H11235" t="s">
        <v>14626</v>
      </c>
      <c r="I11235">
        <v>62</v>
      </c>
      <c r="J11235" t="s">
        <v>11700</v>
      </c>
      <c r="K11235" s="15">
        <v>42990</v>
      </c>
      <c r="L11235" s="14">
        <v>78000</v>
      </c>
      <c r="M11235">
        <v>23.8233</v>
      </c>
      <c r="N11235" s="1">
        <v>0.25</v>
      </c>
      <c r="O11235">
        <v>322</v>
      </c>
      <c r="P11235" t="s">
        <v>14641</v>
      </c>
      <c r="Q11235">
        <v>0.88</v>
      </c>
      <c r="R11235" t="s">
        <v>14650</v>
      </c>
      <c r="S11235" s="14">
        <f>profile[[#This Row],[income]]/1000</f>
        <v>78</v>
      </c>
    </row>
    <row r="11236" spans="1:19" x14ac:dyDescent="0.25">
      <c r="A11236" t="s">
        <v>11234</v>
      </c>
      <c r="B11236" s="1">
        <v>10.093999999999999</v>
      </c>
      <c r="D11236" s="14" t="s">
        <v>11604</v>
      </c>
      <c r="E11236" s="14">
        <v>3.0196153846153839</v>
      </c>
      <c r="H11236" t="s">
        <v>14626</v>
      </c>
      <c r="I11236">
        <v>57</v>
      </c>
      <c r="J11236" t="s">
        <v>3864</v>
      </c>
      <c r="K11236" s="15">
        <v>42947</v>
      </c>
      <c r="L11236" s="14">
        <v>113000</v>
      </c>
      <c r="M11236">
        <v>44.27</v>
      </c>
      <c r="N11236" s="1">
        <v>0.25</v>
      </c>
      <c r="O11236">
        <v>365</v>
      </c>
      <c r="P11236" t="s">
        <v>14641</v>
      </c>
      <c r="Q11236">
        <v>1</v>
      </c>
      <c r="R11236" t="s">
        <v>14650</v>
      </c>
      <c r="S11236" s="14">
        <f>profile[[#This Row],[income]]/1000</f>
        <v>113</v>
      </c>
    </row>
    <row r="11237" spans="1:19" x14ac:dyDescent="0.25">
      <c r="A11237" t="s">
        <v>11235</v>
      </c>
      <c r="B11237" s="1">
        <v>14.584300000000001</v>
      </c>
      <c r="D11237" s="14" t="s">
        <v>11606</v>
      </c>
      <c r="E11237" s="14">
        <v>2.9823076923076925</v>
      </c>
      <c r="H11237" t="s">
        <v>14626</v>
      </c>
      <c r="I11237">
        <v>58</v>
      </c>
      <c r="J11237" t="s">
        <v>1346</v>
      </c>
      <c r="K11237" s="15">
        <v>43255</v>
      </c>
      <c r="L11237" s="14">
        <v>52000</v>
      </c>
      <c r="M11237">
        <v>16.46</v>
      </c>
      <c r="N11237" s="1">
        <v>0.25</v>
      </c>
      <c r="O11237">
        <v>57</v>
      </c>
      <c r="P11237" t="s">
        <v>14641</v>
      </c>
      <c r="Q11237">
        <v>0.16</v>
      </c>
      <c r="R11237" t="s">
        <v>14650</v>
      </c>
      <c r="S11237" s="14">
        <f>profile[[#This Row],[income]]/1000</f>
        <v>52</v>
      </c>
    </row>
    <row r="11238" spans="1:19" x14ac:dyDescent="0.25">
      <c r="A11238" t="s">
        <v>11236</v>
      </c>
      <c r="B11238" s="1">
        <v>0</v>
      </c>
      <c r="D11238" s="14" t="s">
        <v>11607</v>
      </c>
      <c r="E11238" s="14">
        <v>26.743333333333336</v>
      </c>
      <c r="H11238" t="s">
        <v>14626</v>
      </c>
      <c r="I11238">
        <v>79</v>
      </c>
      <c r="J11238" t="s">
        <v>10809</v>
      </c>
      <c r="K11238" s="15">
        <v>43008</v>
      </c>
      <c r="L11238" s="14">
        <v>106000</v>
      </c>
      <c r="M11238">
        <v>38.44</v>
      </c>
      <c r="N11238" s="1">
        <v>0.25</v>
      </c>
      <c r="O11238">
        <v>304</v>
      </c>
      <c r="P11238" t="s">
        <v>14641</v>
      </c>
      <c r="Q11238">
        <v>0.83</v>
      </c>
      <c r="R11238" t="s">
        <v>14650</v>
      </c>
      <c r="S11238" s="14">
        <f>profile[[#This Row],[income]]/1000</f>
        <v>106</v>
      </c>
    </row>
    <row r="11239" spans="1:19" x14ac:dyDescent="0.25">
      <c r="A11239" t="s">
        <v>11237</v>
      </c>
      <c r="B11239" s="1">
        <v>8.2349999999999994</v>
      </c>
      <c r="D11239" s="14" t="s">
        <v>11608</v>
      </c>
      <c r="E11239" s="14">
        <v>2.99</v>
      </c>
      <c r="H11239" t="s">
        <v>14626</v>
      </c>
      <c r="I11239">
        <v>67</v>
      </c>
      <c r="J11239" t="s">
        <v>1206</v>
      </c>
      <c r="K11239" s="15">
        <v>43053</v>
      </c>
      <c r="L11239" s="14">
        <v>87000</v>
      </c>
      <c r="M11239">
        <v>31.17</v>
      </c>
      <c r="N11239" s="1">
        <v>0.25</v>
      </c>
      <c r="O11239">
        <v>259</v>
      </c>
      <c r="P11239" t="s">
        <v>14641</v>
      </c>
      <c r="Q11239">
        <v>0.71</v>
      </c>
      <c r="R11239" t="s">
        <v>14650</v>
      </c>
      <c r="S11239" s="14">
        <f>profile[[#This Row],[income]]/1000</f>
        <v>87</v>
      </c>
    </row>
    <row r="11240" spans="1:19" x14ac:dyDescent="0.25">
      <c r="A11240" t="s">
        <v>11238</v>
      </c>
      <c r="B11240" s="1">
        <v>0</v>
      </c>
      <c r="D11240" s="14" t="s">
        <v>11609</v>
      </c>
      <c r="E11240" s="14">
        <v>3.1150000000000002</v>
      </c>
      <c r="H11240" t="s">
        <v>14626</v>
      </c>
      <c r="I11240">
        <v>96</v>
      </c>
      <c r="J11240" t="s">
        <v>10730</v>
      </c>
      <c r="K11240" s="15">
        <v>43162</v>
      </c>
      <c r="L11240" s="14">
        <v>103000</v>
      </c>
      <c r="M11240">
        <v>27.414999999999999</v>
      </c>
      <c r="N11240" s="1">
        <v>0.25</v>
      </c>
      <c r="O11240">
        <v>150</v>
      </c>
      <c r="P11240" t="s">
        <v>14641</v>
      </c>
      <c r="Q11240">
        <v>0.41</v>
      </c>
      <c r="R11240" t="s">
        <v>14650</v>
      </c>
      <c r="S11240" s="14">
        <f>profile[[#This Row],[income]]/1000</f>
        <v>103</v>
      </c>
    </row>
    <row r="11241" spans="1:19" x14ac:dyDescent="0.25">
      <c r="A11241" t="s">
        <v>11239</v>
      </c>
      <c r="B11241" s="1">
        <v>0</v>
      </c>
      <c r="D11241" s="14" t="s">
        <v>11610</v>
      </c>
      <c r="E11241" s="14">
        <v>10.107142857142858</v>
      </c>
      <c r="H11241" t="s">
        <v>14626</v>
      </c>
      <c r="I11241">
        <v>63</v>
      </c>
      <c r="J11241" t="s">
        <v>10195</v>
      </c>
      <c r="K11241" s="15">
        <v>43101</v>
      </c>
      <c r="L11241" s="14">
        <v>115000</v>
      </c>
      <c r="M11241">
        <v>29.091699999999999</v>
      </c>
      <c r="N11241" s="1">
        <v>0.25</v>
      </c>
      <c r="O11241">
        <v>211</v>
      </c>
      <c r="P11241" t="s">
        <v>14641</v>
      </c>
      <c r="Q11241">
        <v>0.57999999999999996</v>
      </c>
      <c r="R11241" t="s">
        <v>14650</v>
      </c>
      <c r="S11241" s="14">
        <f>profile[[#This Row],[income]]/1000</f>
        <v>115</v>
      </c>
    </row>
    <row r="11242" spans="1:19" x14ac:dyDescent="0.25">
      <c r="A11242" t="s">
        <v>11240</v>
      </c>
      <c r="B11242" s="1">
        <v>0</v>
      </c>
      <c r="D11242" s="14" t="s">
        <v>11611</v>
      </c>
      <c r="E11242" s="14">
        <v>3.9955555555555557</v>
      </c>
      <c r="H11242" t="s">
        <v>14626</v>
      </c>
      <c r="I11242">
        <v>58</v>
      </c>
      <c r="J11242" t="s">
        <v>2254</v>
      </c>
      <c r="K11242" s="15">
        <v>43225</v>
      </c>
      <c r="L11242" s="14">
        <v>88000</v>
      </c>
      <c r="M11242">
        <v>23.66</v>
      </c>
      <c r="N11242" s="1">
        <v>0.25</v>
      </c>
      <c r="O11242">
        <v>87</v>
      </c>
      <c r="P11242" t="s">
        <v>14641</v>
      </c>
      <c r="Q11242">
        <v>0.24</v>
      </c>
      <c r="R11242" t="s">
        <v>14650</v>
      </c>
      <c r="S11242" s="14">
        <f>profile[[#This Row],[income]]/1000</f>
        <v>88</v>
      </c>
    </row>
    <row r="11243" spans="1:19" x14ac:dyDescent="0.25">
      <c r="A11243" t="s">
        <v>11241</v>
      </c>
      <c r="B11243" s="1">
        <v>18.601199999999999</v>
      </c>
      <c r="D11243" s="14" t="s">
        <v>11612</v>
      </c>
      <c r="E11243" s="14">
        <v>3.5657894736842106</v>
      </c>
      <c r="H11243" t="s">
        <v>14626</v>
      </c>
      <c r="I11243">
        <v>64</v>
      </c>
      <c r="J11243" t="s">
        <v>13444</v>
      </c>
      <c r="K11243" s="15">
        <v>43055</v>
      </c>
      <c r="L11243" s="14">
        <v>93000</v>
      </c>
      <c r="M11243">
        <v>20.103300000000001</v>
      </c>
      <c r="N11243" s="1">
        <v>0.25</v>
      </c>
      <c r="O11243">
        <v>257</v>
      </c>
      <c r="P11243" t="s">
        <v>14641</v>
      </c>
      <c r="Q11243">
        <v>0.7</v>
      </c>
      <c r="R11243" t="s">
        <v>14650</v>
      </c>
      <c r="S11243" s="14">
        <f>profile[[#This Row],[income]]/1000</f>
        <v>93</v>
      </c>
    </row>
    <row r="11244" spans="1:19" x14ac:dyDescent="0.25">
      <c r="A11244" t="s">
        <v>11242</v>
      </c>
      <c r="B11244" s="1">
        <v>24.524999999999999</v>
      </c>
      <c r="D11244" s="14" t="s">
        <v>11613</v>
      </c>
      <c r="E11244" s="14">
        <v>1.71875</v>
      </c>
      <c r="H11244" t="s">
        <v>14626</v>
      </c>
      <c r="I11244">
        <v>77</v>
      </c>
      <c r="J11244" t="s">
        <v>8282</v>
      </c>
      <c r="K11244" s="15">
        <v>43204</v>
      </c>
      <c r="L11244" s="14">
        <v>106000</v>
      </c>
      <c r="M11244">
        <v>15.89</v>
      </c>
      <c r="N11244" s="1">
        <v>0.25</v>
      </c>
      <c r="O11244">
        <v>108</v>
      </c>
      <c r="P11244" t="s">
        <v>14641</v>
      </c>
      <c r="Q11244">
        <v>0.3</v>
      </c>
      <c r="R11244" t="s">
        <v>14650</v>
      </c>
      <c r="S11244" s="14">
        <f>profile[[#This Row],[income]]/1000</f>
        <v>106</v>
      </c>
    </row>
    <row r="11245" spans="1:19" x14ac:dyDescent="0.25">
      <c r="A11245" t="s">
        <v>11243</v>
      </c>
      <c r="B11245" s="1">
        <v>0</v>
      </c>
      <c r="D11245" s="14" t="s">
        <v>11614</v>
      </c>
      <c r="E11245" s="14">
        <v>23.118000000000002</v>
      </c>
      <c r="H11245" t="s">
        <v>14626</v>
      </c>
      <c r="I11245">
        <v>72</v>
      </c>
      <c r="J11245" t="s">
        <v>9241</v>
      </c>
      <c r="K11245" s="15">
        <v>43199</v>
      </c>
      <c r="L11245" s="14">
        <v>92000</v>
      </c>
      <c r="M11245">
        <v>29.523299999999999</v>
      </c>
      <c r="N11245" s="1">
        <v>0.25</v>
      </c>
      <c r="O11245">
        <v>113</v>
      </c>
      <c r="P11245" t="s">
        <v>14641</v>
      </c>
      <c r="Q11245">
        <v>0.31</v>
      </c>
      <c r="R11245" t="s">
        <v>14650</v>
      </c>
      <c r="S11245" s="14">
        <f>profile[[#This Row],[income]]/1000</f>
        <v>92</v>
      </c>
    </row>
    <row r="11246" spans="1:19" x14ac:dyDescent="0.25">
      <c r="A11246" t="s">
        <v>11244</v>
      </c>
      <c r="B11246" s="1">
        <v>15.814500000000001</v>
      </c>
      <c r="D11246" s="14" t="s">
        <v>11615</v>
      </c>
      <c r="E11246" s="14">
        <v>13.1775</v>
      </c>
      <c r="H11246" t="s">
        <v>14626</v>
      </c>
      <c r="I11246">
        <v>53</v>
      </c>
      <c r="J11246" t="s">
        <v>12398</v>
      </c>
      <c r="K11246" s="15">
        <v>43053</v>
      </c>
      <c r="L11246" s="14">
        <v>65000</v>
      </c>
      <c r="M11246">
        <v>15.678900000000001</v>
      </c>
      <c r="N11246" s="1">
        <v>0.25</v>
      </c>
      <c r="O11246">
        <v>259</v>
      </c>
      <c r="P11246" t="s">
        <v>14641</v>
      </c>
      <c r="Q11246">
        <v>0.71</v>
      </c>
      <c r="R11246" t="s">
        <v>14650</v>
      </c>
      <c r="S11246" s="14">
        <f>profile[[#This Row],[income]]/1000</f>
        <v>65</v>
      </c>
    </row>
    <row r="11247" spans="1:19" x14ac:dyDescent="0.25">
      <c r="A11247" t="s">
        <v>11245</v>
      </c>
      <c r="B11247" s="1">
        <v>1.5149999999999999</v>
      </c>
      <c r="D11247" s="14" t="s">
        <v>11616</v>
      </c>
      <c r="E11247" s="14">
        <v>27.75</v>
      </c>
      <c r="H11247" t="s">
        <v>14626</v>
      </c>
      <c r="I11247">
        <v>83</v>
      </c>
      <c r="J11247" t="s">
        <v>7268</v>
      </c>
      <c r="K11247" s="15">
        <v>43034</v>
      </c>
      <c r="L11247" s="14">
        <v>72000</v>
      </c>
      <c r="M11247">
        <v>20.768000000000001</v>
      </c>
      <c r="N11247" s="1">
        <v>0.25</v>
      </c>
      <c r="O11247">
        <v>278</v>
      </c>
      <c r="P11247" t="s">
        <v>14641</v>
      </c>
      <c r="Q11247">
        <v>0.76</v>
      </c>
      <c r="R11247" t="s">
        <v>14650</v>
      </c>
      <c r="S11247" s="14">
        <f>profile[[#This Row],[income]]/1000</f>
        <v>72</v>
      </c>
    </row>
    <row r="11248" spans="1:19" x14ac:dyDescent="0.25">
      <c r="A11248" t="s">
        <v>11246</v>
      </c>
      <c r="B11248" s="1">
        <v>2.5249999999999999</v>
      </c>
      <c r="D11248" s="14" t="s">
        <v>11617</v>
      </c>
      <c r="E11248" s="14">
        <v>14.596249999999998</v>
      </c>
      <c r="H11248" t="s">
        <v>14626</v>
      </c>
      <c r="I11248">
        <v>63</v>
      </c>
      <c r="J11248" t="s">
        <v>4312</v>
      </c>
      <c r="K11248" s="15">
        <v>43272</v>
      </c>
      <c r="L11248" s="14">
        <v>111000</v>
      </c>
      <c r="M11248">
        <v>18.149999999999999</v>
      </c>
      <c r="N11248" s="1">
        <v>0.25</v>
      </c>
      <c r="O11248">
        <v>40</v>
      </c>
      <c r="P11248" t="s">
        <v>14641</v>
      </c>
      <c r="Q11248">
        <v>0.11</v>
      </c>
      <c r="R11248" t="s">
        <v>14650</v>
      </c>
      <c r="S11248" s="14">
        <f>profile[[#This Row],[income]]/1000</f>
        <v>111</v>
      </c>
    </row>
    <row r="11249" spans="1:19" x14ac:dyDescent="0.25">
      <c r="A11249" t="s">
        <v>11247</v>
      </c>
      <c r="B11249" s="1">
        <v>0</v>
      </c>
      <c r="D11249" s="14" t="s">
        <v>11618</v>
      </c>
      <c r="E11249" s="14">
        <v>20.03</v>
      </c>
      <c r="H11249" t="s">
        <v>14626</v>
      </c>
      <c r="I11249">
        <v>74</v>
      </c>
      <c r="J11249" t="s">
        <v>2186</v>
      </c>
      <c r="K11249" s="15">
        <v>42998</v>
      </c>
      <c r="L11249" s="14">
        <v>104000</v>
      </c>
      <c r="M11249">
        <v>22.5</v>
      </c>
      <c r="N11249" s="1">
        <v>0.25</v>
      </c>
      <c r="O11249">
        <v>314</v>
      </c>
      <c r="P11249" t="s">
        <v>14641</v>
      </c>
      <c r="Q11249">
        <v>0.86</v>
      </c>
      <c r="R11249" t="s">
        <v>14650</v>
      </c>
      <c r="S11249" s="14">
        <f>profile[[#This Row],[income]]/1000</f>
        <v>104</v>
      </c>
    </row>
    <row r="11250" spans="1:19" x14ac:dyDescent="0.25">
      <c r="A11250" t="s">
        <v>11248</v>
      </c>
      <c r="B11250" s="1">
        <v>4.9950000000000001</v>
      </c>
      <c r="D11250" s="14" t="s">
        <v>11619</v>
      </c>
      <c r="E11250" s="14">
        <v>17.05</v>
      </c>
      <c r="H11250" t="s">
        <v>14626</v>
      </c>
      <c r="I11250">
        <v>72</v>
      </c>
      <c r="J11250" t="s">
        <v>6479</v>
      </c>
      <c r="K11250" s="15">
        <v>43160</v>
      </c>
      <c r="L11250" s="14">
        <v>85000</v>
      </c>
      <c r="M11250">
        <v>23.501999999999999</v>
      </c>
      <c r="N11250" s="1">
        <v>0.25</v>
      </c>
      <c r="O11250">
        <v>152</v>
      </c>
      <c r="P11250" t="s">
        <v>14641</v>
      </c>
      <c r="Q11250">
        <v>0.42</v>
      </c>
      <c r="R11250" t="s">
        <v>14650</v>
      </c>
      <c r="S11250" s="14">
        <f>profile[[#This Row],[income]]/1000</f>
        <v>85</v>
      </c>
    </row>
    <row r="11251" spans="1:19" x14ac:dyDescent="0.25">
      <c r="A11251" t="s">
        <v>11249</v>
      </c>
      <c r="B11251" s="1">
        <v>30.126300000000001</v>
      </c>
      <c r="D11251" s="14" t="s">
        <v>11620</v>
      </c>
      <c r="E11251" s="14">
        <v>4.04</v>
      </c>
      <c r="H11251" t="s">
        <v>14626</v>
      </c>
      <c r="I11251">
        <v>67</v>
      </c>
      <c r="J11251" t="s">
        <v>8460</v>
      </c>
      <c r="K11251" s="15">
        <v>43240</v>
      </c>
      <c r="L11251" s="14">
        <v>71000</v>
      </c>
      <c r="M11251">
        <v>18.486699999999999</v>
      </c>
      <c r="N11251" s="1">
        <v>0.25</v>
      </c>
      <c r="O11251">
        <v>72</v>
      </c>
      <c r="P11251" t="s">
        <v>14641</v>
      </c>
      <c r="Q11251">
        <v>0.2</v>
      </c>
      <c r="R11251" t="s">
        <v>14650</v>
      </c>
      <c r="S11251" s="14">
        <f>profile[[#This Row],[income]]/1000</f>
        <v>71</v>
      </c>
    </row>
    <row r="11252" spans="1:19" x14ac:dyDescent="0.25">
      <c r="A11252" t="s">
        <v>11250</v>
      </c>
      <c r="B11252" s="1">
        <v>0</v>
      </c>
      <c r="D11252" s="14" t="s">
        <v>11621</v>
      </c>
      <c r="E11252" s="14">
        <v>28.992142857142852</v>
      </c>
      <c r="H11252" t="s">
        <v>14626</v>
      </c>
      <c r="I11252">
        <v>60</v>
      </c>
      <c r="J11252" t="s">
        <v>5468</v>
      </c>
      <c r="K11252" s="15">
        <v>43201</v>
      </c>
      <c r="L11252" s="14">
        <v>109000</v>
      </c>
      <c r="M11252">
        <v>30.295000000000002</v>
      </c>
      <c r="N11252" s="1">
        <v>0.25</v>
      </c>
      <c r="O11252">
        <v>111</v>
      </c>
      <c r="P11252" t="s">
        <v>14641</v>
      </c>
      <c r="Q11252">
        <v>0.3</v>
      </c>
      <c r="R11252" t="s">
        <v>14650</v>
      </c>
      <c r="S11252" s="14">
        <f>profile[[#This Row],[income]]/1000</f>
        <v>109</v>
      </c>
    </row>
    <row r="11253" spans="1:19" x14ac:dyDescent="0.25">
      <c r="A11253" t="s">
        <v>11251</v>
      </c>
      <c r="B11253" s="1">
        <v>2.6913999999999998</v>
      </c>
      <c r="D11253" s="14" t="s">
        <v>11622</v>
      </c>
      <c r="E11253" s="14">
        <v>6.8464285714285733</v>
      </c>
      <c r="H11253" t="s">
        <v>14626</v>
      </c>
      <c r="I11253">
        <v>76</v>
      </c>
      <c r="J11253" t="s">
        <v>9865</v>
      </c>
      <c r="K11253" s="15">
        <v>43173</v>
      </c>
      <c r="L11253" s="14">
        <v>47000</v>
      </c>
      <c r="M11253">
        <v>2.52</v>
      </c>
      <c r="N11253" s="1">
        <v>0.25</v>
      </c>
      <c r="O11253">
        <v>139</v>
      </c>
      <c r="P11253" t="s">
        <v>14639</v>
      </c>
      <c r="Q11253">
        <v>0.38</v>
      </c>
      <c r="R11253" t="s">
        <v>14650</v>
      </c>
      <c r="S11253" s="14">
        <f>profile[[#This Row],[income]]/1000</f>
        <v>47</v>
      </c>
    </row>
    <row r="11254" spans="1:19" x14ac:dyDescent="0.25">
      <c r="A11254" t="s">
        <v>11252</v>
      </c>
      <c r="B11254" s="1">
        <v>7.84</v>
      </c>
      <c r="D11254" s="14" t="s">
        <v>11623</v>
      </c>
      <c r="E11254" s="14">
        <v>23.857500000000002</v>
      </c>
      <c r="H11254" t="s">
        <v>14626</v>
      </c>
      <c r="I11254">
        <v>29</v>
      </c>
      <c r="J11254" t="s">
        <v>1311</v>
      </c>
      <c r="K11254" s="15">
        <v>43180</v>
      </c>
      <c r="L11254" s="14">
        <v>58000</v>
      </c>
      <c r="M11254">
        <v>0.70750000000000002</v>
      </c>
      <c r="N11254" s="1">
        <v>0.25</v>
      </c>
      <c r="O11254">
        <v>132</v>
      </c>
      <c r="P11254" t="s">
        <v>14639</v>
      </c>
      <c r="Q11254">
        <v>0.36</v>
      </c>
      <c r="R11254" t="s">
        <v>14650</v>
      </c>
      <c r="S11254" s="14">
        <f>profile[[#This Row],[income]]/1000</f>
        <v>58</v>
      </c>
    </row>
    <row r="11255" spans="1:19" x14ac:dyDescent="0.25">
      <c r="A11255" t="s">
        <v>11253</v>
      </c>
      <c r="B11255" s="1">
        <v>12.238799999999999</v>
      </c>
      <c r="D11255" s="14" t="s">
        <v>11624</v>
      </c>
      <c r="E11255" s="14">
        <v>24.395714285714284</v>
      </c>
      <c r="H11255" t="s">
        <v>14626</v>
      </c>
      <c r="I11255">
        <v>49</v>
      </c>
      <c r="J11255" t="s">
        <v>4819</v>
      </c>
      <c r="K11255" s="15">
        <v>43238</v>
      </c>
      <c r="L11255" s="14">
        <v>79000</v>
      </c>
      <c r="M11255">
        <v>12.66</v>
      </c>
      <c r="N11255" s="1">
        <v>0.25</v>
      </c>
      <c r="O11255">
        <v>74</v>
      </c>
      <c r="P11255" t="s">
        <v>14639</v>
      </c>
      <c r="Q11255">
        <v>0.2</v>
      </c>
      <c r="R11255" t="s">
        <v>14650</v>
      </c>
      <c r="S11255" s="14">
        <f>profile[[#This Row],[income]]/1000</f>
        <v>79</v>
      </c>
    </row>
    <row r="11256" spans="1:19" x14ac:dyDescent="0.25">
      <c r="A11256" t="s">
        <v>11254</v>
      </c>
      <c r="B11256" s="1">
        <v>1.99</v>
      </c>
      <c r="D11256" s="14" t="s">
        <v>11625</v>
      </c>
      <c r="E11256" s="14">
        <v>13.920000000000002</v>
      </c>
      <c r="H11256" t="s">
        <v>14626</v>
      </c>
      <c r="I11256">
        <v>62</v>
      </c>
      <c r="J11256" t="s">
        <v>14466</v>
      </c>
      <c r="K11256" s="15">
        <v>43091</v>
      </c>
      <c r="L11256" s="14">
        <v>77000</v>
      </c>
      <c r="M11256">
        <v>12.7</v>
      </c>
      <c r="N11256" s="1">
        <v>0.25</v>
      </c>
      <c r="O11256">
        <v>221</v>
      </c>
      <c r="P11256" t="s">
        <v>14639</v>
      </c>
      <c r="Q11256">
        <v>0.61</v>
      </c>
      <c r="R11256" t="s">
        <v>14650</v>
      </c>
      <c r="S11256" s="14">
        <f>profile[[#This Row],[income]]/1000</f>
        <v>77</v>
      </c>
    </row>
    <row r="11257" spans="1:19" x14ac:dyDescent="0.25">
      <c r="A11257" t="s">
        <v>11255</v>
      </c>
      <c r="B11257" s="1">
        <v>6.3650000000000002</v>
      </c>
      <c r="D11257" s="14" t="s">
        <v>11626</v>
      </c>
      <c r="E11257" s="14">
        <v>9.3258333333333336</v>
      </c>
      <c r="H11257" t="s">
        <v>14626</v>
      </c>
      <c r="I11257">
        <v>41</v>
      </c>
      <c r="J11257" t="s">
        <v>5347</v>
      </c>
      <c r="K11257" s="15">
        <v>42946</v>
      </c>
      <c r="L11257" s="14">
        <v>67000</v>
      </c>
      <c r="M11257">
        <v>4.96</v>
      </c>
      <c r="N11257" s="1">
        <v>0.25</v>
      </c>
      <c r="O11257">
        <v>366</v>
      </c>
      <c r="P11257" t="s">
        <v>14639</v>
      </c>
      <c r="Q11257">
        <v>1</v>
      </c>
      <c r="R11257" t="s">
        <v>14650</v>
      </c>
      <c r="S11257" s="14">
        <f>profile[[#This Row],[income]]/1000</f>
        <v>67</v>
      </c>
    </row>
    <row r="11258" spans="1:19" x14ac:dyDescent="0.25">
      <c r="A11258" t="s">
        <v>11256</v>
      </c>
      <c r="B11258" s="1">
        <v>18.795000000000002</v>
      </c>
      <c r="D11258" s="14" t="s">
        <v>11627</v>
      </c>
      <c r="E11258" s="14">
        <v>14.565833333333336</v>
      </c>
      <c r="H11258" t="s">
        <v>14626</v>
      </c>
      <c r="I11258">
        <v>54</v>
      </c>
      <c r="J11258" t="s">
        <v>13990</v>
      </c>
      <c r="K11258" s="15">
        <v>43062</v>
      </c>
      <c r="L11258" s="14">
        <v>47000</v>
      </c>
      <c r="M11258">
        <v>12.4429</v>
      </c>
      <c r="N11258" s="1">
        <v>0.25</v>
      </c>
      <c r="O11258">
        <v>250</v>
      </c>
      <c r="P11258" t="s">
        <v>14639</v>
      </c>
      <c r="Q11258">
        <v>0.68</v>
      </c>
      <c r="R11258" t="s">
        <v>14650</v>
      </c>
      <c r="S11258" s="14">
        <f>profile[[#This Row],[income]]/1000</f>
        <v>47</v>
      </c>
    </row>
    <row r="11259" spans="1:19" x14ac:dyDescent="0.25">
      <c r="A11259" t="s">
        <v>11257</v>
      </c>
      <c r="B11259" s="1">
        <v>24.87</v>
      </c>
      <c r="D11259" s="14" t="s">
        <v>11628</v>
      </c>
      <c r="E11259" s="14">
        <v>2.8314285714285714</v>
      </c>
      <c r="H11259" t="s">
        <v>14626</v>
      </c>
      <c r="I11259">
        <v>46</v>
      </c>
      <c r="J11259" t="s">
        <v>7351</v>
      </c>
      <c r="K11259" s="15">
        <v>42989</v>
      </c>
      <c r="L11259" s="14">
        <v>36000</v>
      </c>
      <c r="M11259">
        <v>8.1575000000000006</v>
      </c>
      <c r="N11259" s="1">
        <v>0.25</v>
      </c>
      <c r="O11259">
        <v>323</v>
      </c>
      <c r="P11259" t="s">
        <v>14639</v>
      </c>
      <c r="Q11259">
        <v>0.88</v>
      </c>
      <c r="R11259" t="s">
        <v>14650</v>
      </c>
      <c r="S11259" s="14">
        <f>profile[[#This Row],[income]]/1000</f>
        <v>36</v>
      </c>
    </row>
    <row r="11260" spans="1:19" x14ac:dyDescent="0.25">
      <c r="A11260" t="s">
        <v>11258</v>
      </c>
      <c r="B11260" s="1">
        <v>3.2732999999999999</v>
      </c>
      <c r="D11260" s="14" t="s">
        <v>11629</v>
      </c>
      <c r="E11260" s="14">
        <v>22.133636363636359</v>
      </c>
      <c r="H11260" t="s">
        <v>14626</v>
      </c>
      <c r="I11260">
        <v>72</v>
      </c>
      <c r="J11260" t="s">
        <v>8136</v>
      </c>
      <c r="K11260" s="15">
        <v>42947</v>
      </c>
      <c r="L11260" s="14">
        <v>39000</v>
      </c>
      <c r="M11260">
        <v>9.98</v>
      </c>
      <c r="N11260" s="1">
        <v>0.25</v>
      </c>
      <c r="O11260">
        <v>365</v>
      </c>
      <c r="P11260" t="s">
        <v>14639</v>
      </c>
      <c r="Q11260">
        <v>1</v>
      </c>
      <c r="R11260" t="s">
        <v>14650</v>
      </c>
      <c r="S11260" s="14">
        <f>profile[[#This Row],[income]]/1000</f>
        <v>39</v>
      </c>
    </row>
    <row r="11261" spans="1:19" x14ac:dyDescent="0.25">
      <c r="A11261" t="s">
        <v>11259</v>
      </c>
      <c r="B11261" s="1">
        <v>15.3538</v>
      </c>
      <c r="D11261" s="14" t="s">
        <v>11630</v>
      </c>
      <c r="E11261" s="14">
        <v>2.8600000000000003</v>
      </c>
      <c r="H11261" t="s">
        <v>14626</v>
      </c>
      <c r="I11261">
        <v>44</v>
      </c>
      <c r="J11261" t="s">
        <v>928</v>
      </c>
      <c r="K11261" s="15">
        <v>43045</v>
      </c>
      <c r="L11261" s="14">
        <v>36000</v>
      </c>
      <c r="M11261">
        <v>0.9667</v>
      </c>
      <c r="N11261" s="1">
        <v>0.25</v>
      </c>
      <c r="O11261">
        <v>267</v>
      </c>
      <c r="P11261" t="s">
        <v>14639</v>
      </c>
      <c r="Q11261">
        <v>0.73</v>
      </c>
      <c r="R11261" t="s">
        <v>14650</v>
      </c>
      <c r="S11261" s="14">
        <f>profile[[#This Row],[income]]/1000</f>
        <v>36</v>
      </c>
    </row>
    <row r="11262" spans="1:19" x14ac:dyDescent="0.25">
      <c r="A11262" t="s">
        <v>11260</v>
      </c>
      <c r="B11262" s="1">
        <v>0</v>
      </c>
      <c r="D11262" s="14" t="s">
        <v>11631</v>
      </c>
      <c r="E11262" s="14">
        <v>25.708333333333332</v>
      </c>
      <c r="H11262" t="s">
        <v>14626</v>
      </c>
      <c r="I11262">
        <v>24</v>
      </c>
      <c r="J11262" t="s">
        <v>6962</v>
      </c>
      <c r="K11262" s="15">
        <v>43180</v>
      </c>
      <c r="L11262" s="14">
        <v>53000</v>
      </c>
      <c r="M11262">
        <v>3.29</v>
      </c>
      <c r="N11262" s="1">
        <v>0.25</v>
      </c>
      <c r="O11262">
        <v>132</v>
      </c>
      <c r="P11262" t="s">
        <v>14639</v>
      </c>
      <c r="Q11262">
        <v>0.36</v>
      </c>
      <c r="R11262" t="s">
        <v>14650</v>
      </c>
      <c r="S11262" s="14">
        <f>profile[[#This Row],[income]]/1000</f>
        <v>53</v>
      </c>
    </row>
    <row r="11263" spans="1:19" x14ac:dyDescent="0.25">
      <c r="A11263" t="s">
        <v>11261</v>
      </c>
      <c r="B11263" s="1">
        <v>18.384</v>
      </c>
      <c r="D11263" s="14" t="s">
        <v>11632</v>
      </c>
      <c r="E11263" s="14">
        <v>22.467500000000001</v>
      </c>
      <c r="H11263" t="s">
        <v>14626</v>
      </c>
      <c r="I11263">
        <v>48</v>
      </c>
      <c r="J11263" t="s">
        <v>1269</v>
      </c>
      <c r="K11263" s="15">
        <v>43238</v>
      </c>
      <c r="L11263" s="14">
        <v>46000</v>
      </c>
      <c r="M11263">
        <v>11.821199999999999</v>
      </c>
      <c r="N11263" s="1">
        <v>0.25</v>
      </c>
      <c r="O11263">
        <v>74</v>
      </c>
      <c r="P11263" t="s">
        <v>14639</v>
      </c>
      <c r="Q11263">
        <v>0.2</v>
      </c>
      <c r="R11263" t="s">
        <v>14650</v>
      </c>
      <c r="S11263" s="14">
        <f>profile[[#This Row],[income]]/1000</f>
        <v>46</v>
      </c>
    </row>
    <row r="11264" spans="1:19" x14ac:dyDescent="0.25">
      <c r="A11264" t="s">
        <v>11262</v>
      </c>
      <c r="B11264" s="1">
        <v>7.25</v>
      </c>
      <c r="D11264" s="14" t="s">
        <v>11633</v>
      </c>
      <c r="E11264" s="14">
        <v>24.597499999999997</v>
      </c>
      <c r="H11264" t="s">
        <v>14626</v>
      </c>
      <c r="I11264">
        <v>43</v>
      </c>
      <c r="J11264" t="s">
        <v>8848</v>
      </c>
      <c r="K11264" s="15">
        <v>43082</v>
      </c>
      <c r="L11264" s="14">
        <v>39000</v>
      </c>
      <c r="M11264">
        <v>10.377800000000001</v>
      </c>
      <c r="N11264" s="1">
        <v>0.25</v>
      </c>
      <c r="O11264">
        <v>230</v>
      </c>
      <c r="P11264" t="s">
        <v>14639</v>
      </c>
      <c r="Q11264">
        <v>0.63</v>
      </c>
      <c r="R11264" t="s">
        <v>14650</v>
      </c>
      <c r="S11264" s="14">
        <f>profile[[#This Row],[income]]/1000</f>
        <v>39</v>
      </c>
    </row>
    <row r="11265" spans="1:19" x14ac:dyDescent="0.25">
      <c r="A11265" t="s">
        <v>11263</v>
      </c>
      <c r="B11265" s="1">
        <v>27.42</v>
      </c>
      <c r="D11265" s="14" t="s">
        <v>11634</v>
      </c>
      <c r="E11265" s="14">
        <v>11.308000000000002</v>
      </c>
      <c r="H11265" t="s">
        <v>14626</v>
      </c>
      <c r="I11265">
        <v>45</v>
      </c>
      <c r="J11265" t="s">
        <v>6519</v>
      </c>
      <c r="K11265" s="15">
        <v>43087</v>
      </c>
      <c r="L11265" s="14">
        <v>75000</v>
      </c>
      <c r="M11265">
        <v>2.8849999999999998</v>
      </c>
      <c r="N11265" s="1">
        <v>0.25</v>
      </c>
      <c r="O11265">
        <v>225</v>
      </c>
      <c r="P11265" t="s">
        <v>14639</v>
      </c>
      <c r="Q11265">
        <v>0.62</v>
      </c>
      <c r="R11265" t="s">
        <v>14650</v>
      </c>
      <c r="S11265" s="14">
        <f>profile[[#This Row],[income]]/1000</f>
        <v>75</v>
      </c>
    </row>
    <row r="11266" spans="1:19" x14ac:dyDescent="0.25">
      <c r="A11266" t="s">
        <v>11264</v>
      </c>
      <c r="B11266" s="1">
        <v>23.337499999999999</v>
      </c>
      <c r="D11266" s="14" t="s">
        <v>11635</v>
      </c>
      <c r="E11266" s="14">
        <v>14.324999999999999</v>
      </c>
      <c r="H11266" t="s">
        <v>14626</v>
      </c>
      <c r="I11266">
        <v>47</v>
      </c>
      <c r="J11266" t="s">
        <v>2473</v>
      </c>
      <c r="K11266" s="15">
        <v>43143</v>
      </c>
      <c r="L11266" s="14">
        <v>64000</v>
      </c>
      <c r="M11266">
        <v>4.28</v>
      </c>
      <c r="N11266" s="1">
        <v>0.25</v>
      </c>
      <c r="O11266">
        <v>169</v>
      </c>
      <c r="P11266" t="s">
        <v>14639</v>
      </c>
      <c r="Q11266">
        <v>0.46</v>
      </c>
      <c r="R11266" t="s">
        <v>14650</v>
      </c>
      <c r="S11266" s="14">
        <f>profile[[#This Row],[income]]/1000</f>
        <v>64</v>
      </c>
    </row>
    <row r="11267" spans="1:19" x14ac:dyDescent="0.25">
      <c r="A11267" t="s">
        <v>11265</v>
      </c>
      <c r="B11267" s="1">
        <v>18.925999999999998</v>
      </c>
      <c r="D11267" s="14" t="s">
        <v>11636</v>
      </c>
      <c r="E11267" s="14">
        <v>15.006666666666668</v>
      </c>
      <c r="H11267" t="s">
        <v>14626</v>
      </c>
      <c r="I11267">
        <v>88</v>
      </c>
      <c r="J11267" t="s">
        <v>12624</v>
      </c>
      <c r="K11267" s="15">
        <v>43244</v>
      </c>
      <c r="L11267" s="14">
        <v>51000</v>
      </c>
      <c r="M11267">
        <v>10.9162</v>
      </c>
      <c r="N11267" s="1">
        <v>0.25</v>
      </c>
      <c r="O11267">
        <v>68</v>
      </c>
      <c r="P11267" t="s">
        <v>14639</v>
      </c>
      <c r="Q11267">
        <v>0.19</v>
      </c>
      <c r="R11267" t="s">
        <v>14650</v>
      </c>
      <c r="S11267" s="14">
        <f>profile[[#This Row],[income]]/1000</f>
        <v>51</v>
      </c>
    </row>
    <row r="11268" spans="1:19" x14ac:dyDescent="0.25">
      <c r="A11268" t="s">
        <v>11266</v>
      </c>
      <c r="B11268" s="1">
        <v>8.85</v>
      </c>
      <c r="D11268" s="14" t="s">
        <v>11637</v>
      </c>
      <c r="E11268" s="14">
        <v>1.6000000000000003</v>
      </c>
      <c r="H11268" t="s">
        <v>14626</v>
      </c>
      <c r="I11268">
        <v>43</v>
      </c>
      <c r="J11268" t="s">
        <v>11005</v>
      </c>
      <c r="K11268" s="15">
        <v>43170</v>
      </c>
      <c r="L11268" s="14">
        <v>57000</v>
      </c>
      <c r="M11268">
        <v>6.61</v>
      </c>
      <c r="N11268" s="1">
        <v>0.25</v>
      </c>
      <c r="O11268">
        <v>142</v>
      </c>
      <c r="P11268" t="s">
        <v>14639</v>
      </c>
      <c r="Q11268">
        <v>0.39</v>
      </c>
      <c r="R11268" t="s">
        <v>14650</v>
      </c>
      <c r="S11268" s="14">
        <f>profile[[#This Row],[income]]/1000</f>
        <v>57</v>
      </c>
    </row>
    <row r="11269" spans="1:19" x14ac:dyDescent="0.25">
      <c r="A11269" t="s">
        <v>11267</v>
      </c>
      <c r="B11269" s="1">
        <v>29.6</v>
      </c>
      <c r="D11269" s="14" t="s">
        <v>11638</v>
      </c>
      <c r="E11269" s="14">
        <v>11.49692307692308</v>
      </c>
      <c r="H11269" t="s">
        <v>14626</v>
      </c>
      <c r="I11269">
        <v>77</v>
      </c>
      <c r="J11269" t="s">
        <v>9470</v>
      </c>
      <c r="K11269" s="15">
        <v>43188</v>
      </c>
      <c r="L11269" s="14">
        <v>39000</v>
      </c>
      <c r="M11269">
        <v>12.0489</v>
      </c>
      <c r="N11269" s="1">
        <v>0.25</v>
      </c>
      <c r="O11269">
        <v>124</v>
      </c>
      <c r="P11269" t="s">
        <v>14639</v>
      </c>
      <c r="Q11269">
        <v>0.34</v>
      </c>
      <c r="R11269" t="s">
        <v>14650</v>
      </c>
      <c r="S11269" s="14">
        <f>profile[[#This Row],[income]]/1000</f>
        <v>39</v>
      </c>
    </row>
    <row r="11270" spans="1:19" x14ac:dyDescent="0.25">
      <c r="A11270" t="s">
        <v>11268</v>
      </c>
      <c r="B11270" s="1">
        <v>3.1341999999999999</v>
      </c>
      <c r="D11270" s="14" t="s">
        <v>11639</v>
      </c>
      <c r="E11270" s="14">
        <v>1.9766666666666666</v>
      </c>
      <c r="H11270" t="s">
        <v>14626</v>
      </c>
      <c r="I11270">
        <v>67</v>
      </c>
      <c r="J11270" t="s">
        <v>1518</v>
      </c>
      <c r="K11270" s="15">
        <v>43258</v>
      </c>
      <c r="L11270" s="14">
        <v>36000</v>
      </c>
      <c r="M11270">
        <v>4.8949999999999996</v>
      </c>
      <c r="N11270" s="1">
        <v>0.25</v>
      </c>
      <c r="O11270">
        <v>54</v>
      </c>
      <c r="P11270" t="s">
        <v>14639</v>
      </c>
      <c r="Q11270">
        <v>0.15</v>
      </c>
      <c r="R11270" t="s">
        <v>14650</v>
      </c>
      <c r="S11270" s="14">
        <f>profile[[#This Row],[income]]/1000</f>
        <v>36</v>
      </c>
    </row>
    <row r="11271" spans="1:19" x14ac:dyDescent="0.25">
      <c r="A11271" t="s">
        <v>11269</v>
      </c>
      <c r="B11271" s="1">
        <v>20.663699999999999</v>
      </c>
      <c r="D11271" s="14" t="s">
        <v>11640</v>
      </c>
      <c r="E11271" s="14">
        <v>18.811333333333334</v>
      </c>
      <c r="H11271" t="s">
        <v>14626</v>
      </c>
      <c r="I11271">
        <v>23</v>
      </c>
      <c r="J11271" t="s">
        <v>10351</v>
      </c>
      <c r="K11271" s="15">
        <v>43026</v>
      </c>
      <c r="L11271" s="14">
        <v>61000</v>
      </c>
      <c r="M11271">
        <v>4.6379999999999999</v>
      </c>
      <c r="N11271" s="1">
        <v>0.25</v>
      </c>
      <c r="O11271">
        <v>286</v>
      </c>
      <c r="P11271" t="s">
        <v>14639</v>
      </c>
      <c r="Q11271">
        <v>0.78</v>
      </c>
      <c r="R11271" t="s">
        <v>14650</v>
      </c>
      <c r="S11271" s="14">
        <f>profile[[#This Row],[income]]/1000</f>
        <v>61</v>
      </c>
    </row>
    <row r="11272" spans="1:19" x14ac:dyDescent="0.25">
      <c r="A11272" t="s">
        <v>11270</v>
      </c>
      <c r="B11272" s="1">
        <v>19.486699999999999</v>
      </c>
      <c r="D11272" s="14" t="s">
        <v>11641</v>
      </c>
      <c r="E11272" s="14">
        <v>16.754999999999999</v>
      </c>
      <c r="H11272" t="s">
        <v>14626</v>
      </c>
      <c r="I11272">
        <v>33</v>
      </c>
      <c r="J11272" t="s">
        <v>11029</v>
      </c>
      <c r="K11272" s="15">
        <v>43227</v>
      </c>
      <c r="L11272" s="14">
        <v>73000</v>
      </c>
      <c r="M11272">
        <v>2.29</v>
      </c>
      <c r="N11272" s="1">
        <v>0.25</v>
      </c>
      <c r="O11272">
        <v>85</v>
      </c>
      <c r="P11272" t="s">
        <v>14639</v>
      </c>
      <c r="Q11272">
        <v>0.23</v>
      </c>
      <c r="R11272" t="s">
        <v>14650</v>
      </c>
      <c r="S11272" s="14">
        <f>profile[[#This Row],[income]]/1000</f>
        <v>73</v>
      </c>
    </row>
    <row r="11273" spans="1:19" x14ac:dyDescent="0.25">
      <c r="A11273" t="s">
        <v>11271</v>
      </c>
      <c r="B11273" s="1">
        <v>1.7166999999999999</v>
      </c>
      <c r="D11273" s="14" t="s">
        <v>11642</v>
      </c>
      <c r="E11273" s="14">
        <v>23.22</v>
      </c>
      <c r="H11273" t="s">
        <v>14626</v>
      </c>
      <c r="I11273">
        <v>64</v>
      </c>
      <c r="J11273" t="s">
        <v>11698</v>
      </c>
      <c r="K11273" s="15">
        <v>43120</v>
      </c>
      <c r="L11273" s="14">
        <v>58000</v>
      </c>
      <c r="M11273">
        <v>3.98</v>
      </c>
      <c r="N11273" s="1">
        <v>0.25</v>
      </c>
      <c r="O11273">
        <v>192</v>
      </c>
      <c r="P11273" t="s">
        <v>14639</v>
      </c>
      <c r="Q11273">
        <v>0.53</v>
      </c>
      <c r="R11273" t="s">
        <v>14650</v>
      </c>
      <c r="S11273" s="14">
        <f>profile[[#This Row],[income]]/1000</f>
        <v>58</v>
      </c>
    </row>
    <row r="11274" spans="1:19" x14ac:dyDescent="0.25">
      <c r="A11274" t="s">
        <v>11272</v>
      </c>
      <c r="B11274" s="1">
        <v>0</v>
      </c>
      <c r="D11274" s="14" t="s">
        <v>11643</v>
      </c>
      <c r="E11274" s="14">
        <v>2.8066666666666666</v>
      </c>
      <c r="H11274" t="s">
        <v>14626</v>
      </c>
      <c r="I11274">
        <v>73</v>
      </c>
      <c r="J11274" t="s">
        <v>14154</v>
      </c>
      <c r="K11274" s="15">
        <v>43157</v>
      </c>
      <c r="L11274" s="14">
        <v>36000</v>
      </c>
      <c r="M11274">
        <v>3.8656999999999999</v>
      </c>
      <c r="N11274" s="1">
        <v>0.25</v>
      </c>
      <c r="O11274">
        <v>155</v>
      </c>
      <c r="P11274" t="s">
        <v>14639</v>
      </c>
      <c r="Q11274">
        <v>0.42</v>
      </c>
      <c r="R11274" t="s">
        <v>14650</v>
      </c>
      <c r="S11274" s="14">
        <f>profile[[#This Row],[income]]/1000</f>
        <v>36</v>
      </c>
    </row>
    <row r="11275" spans="1:19" x14ac:dyDescent="0.25">
      <c r="A11275" t="s">
        <v>11273</v>
      </c>
      <c r="B11275" s="1">
        <v>24.338799999999999</v>
      </c>
      <c r="D11275" s="14" t="s">
        <v>11644</v>
      </c>
      <c r="E11275" s="14">
        <v>12.006923076923076</v>
      </c>
      <c r="H11275" t="s">
        <v>14626</v>
      </c>
      <c r="I11275">
        <v>42</v>
      </c>
      <c r="J11275" t="s">
        <v>2340</v>
      </c>
      <c r="K11275" s="15">
        <v>43154</v>
      </c>
      <c r="L11275" s="14">
        <v>39000</v>
      </c>
      <c r="M11275">
        <v>3.3439999999999999</v>
      </c>
      <c r="N11275" s="1">
        <v>0.25</v>
      </c>
      <c r="O11275">
        <v>158</v>
      </c>
      <c r="P11275" t="s">
        <v>14639</v>
      </c>
      <c r="Q11275">
        <v>0.43</v>
      </c>
      <c r="R11275" t="s">
        <v>14650</v>
      </c>
      <c r="S11275" s="14">
        <f>profile[[#This Row],[income]]/1000</f>
        <v>39</v>
      </c>
    </row>
    <row r="11276" spans="1:19" x14ac:dyDescent="0.25">
      <c r="A11276" t="s">
        <v>11274</v>
      </c>
      <c r="B11276" s="1">
        <v>3.7711999999999999</v>
      </c>
      <c r="D11276" s="14" t="s">
        <v>11645</v>
      </c>
      <c r="E11276" s="14">
        <v>2.6255000000000002</v>
      </c>
      <c r="H11276" t="s">
        <v>14626</v>
      </c>
      <c r="I11276">
        <v>91</v>
      </c>
      <c r="J11276" t="s">
        <v>5065</v>
      </c>
      <c r="K11276" s="15">
        <v>43237</v>
      </c>
      <c r="L11276" s="14">
        <v>74000</v>
      </c>
      <c r="M11276">
        <v>10.11</v>
      </c>
      <c r="N11276" s="1">
        <v>0.25</v>
      </c>
      <c r="O11276">
        <v>75</v>
      </c>
      <c r="P11276" t="s">
        <v>14639</v>
      </c>
      <c r="Q11276">
        <v>0.21</v>
      </c>
      <c r="R11276" t="s">
        <v>14650</v>
      </c>
      <c r="S11276" s="14">
        <f>profile[[#This Row],[income]]/1000</f>
        <v>74</v>
      </c>
    </row>
    <row r="11277" spans="1:19" x14ac:dyDescent="0.25">
      <c r="A11277" t="s">
        <v>11275</v>
      </c>
      <c r="B11277" s="1">
        <v>34.916699999999999</v>
      </c>
      <c r="D11277" s="14" t="s">
        <v>11646</v>
      </c>
      <c r="E11277" s="14">
        <v>4.01</v>
      </c>
      <c r="H11277" t="s">
        <v>14626</v>
      </c>
      <c r="I11277">
        <v>25</v>
      </c>
      <c r="J11277" t="s">
        <v>6264</v>
      </c>
      <c r="K11277" s="15">
        <v>43212</v>
      </c>
      <c r="L11277" s="14">
        <v>67000</v>
      </c>
      <c r="M11277">
        <v>2.7025000000000001</v>
      </c>
      <c r="N11277" s="1">
        <v>0.25</v>
      </c>
      <c r="O11277">
        <v>100</v>
      </c>
      <c r="P11277" t="s">
        <v>14639</v>
      </c>
      <c r="Q11277">
        <v>0.27</v>
      </c>
      <c r="R11277" t="s">
        <v>14650</v>
      </c>
      <c r="S11277" s="14">
        <f>profile[[#This Row],[income]]/1000</f>
        <v>67</v>
      </c>
    </row>
    <row r="11278" spans="1:19" x14ac:dyDescent="0.25">
      <c r="A11278" t="s">
        <v>11276</v>
      </c>
      <c r="B11278" s="1">
        <v>23.69</v>
      </c>
      <c r="D11278" s="14" t="s">
        <v>11647</v>
      </c>
      <c r="E11278" s="14">
        <v>4.5881818181818179</v>
      </c>
      <c r="H11278" t="s">
        <v>14626</v>
      </c>
      <c r="I11278">
        <v>52</v>
      </c>
      <c r="J11278" t="s">
        <v>5566</v>
      </c>
      <c r="K11278" s="15">
        <v>43276</v>
      </c>
      <c r="L11278" s="14">
        <v>65000</v>
      </c>
      <c r="M11278">
        <v>3.17</v>
      </c>
      <c r="N11278" s="1">
        <v>0.25</v>
      </c>
      <c r="O11278">
        <v>36</v>
      </c>
      <c r="P11278" t="s">
        <v>14639</v>
      </c>
      <c r="Q11278">
        <v>0.1</v>
      </c>
      <c r="R11278" t="s">
        <v>14650</v>
      </c>
      <c r="S11278" s="14">
        <f>profile[[#This Row],[income]]/1000</f>
        <v>65</v>
      </c>
    </row>
    <row r="11279" spans="1:19" x14ac:dyDescent="0.25">
      <c r="A11279" t="s">
        <v>11277</v>
      </c>
      <c r="B11279" s="1">
        <v>6.5875000000000004</v>
      </c>
      <c r="D11279" s="14" t="s">
        <v>11648</v>
      </c>
      <c r="E11279" s="14">
        <v>2.39</v>
      </c>
      <c r="H11279" t="s">
        <v>14626</v>
      </c>
      <c r="I11279">
        <v>69</v>
      </c>
      <c r="J11279" t="s">
        <v>5029</v>
      </c>
      <c r="K11279" s="15">
        <v>43048</v>
      </c>
      <c r="L11279" s="14">
        <v>48000</v>
      </c>
      <c r="M11279">
        <v>1.27</v>
      </c>
      <c r="N11279" s="1">
        <v>0.25</v>
      </c>
      <c r="O11279">
        <v>264</v>
      </c>
      <c r="P11279" t="s">
        <v>14639</v>
      </c>
      <c r="Q11279">
        <v>0.72</v>
      </c>
      <c r="R11279" t="s">
        <v>14650</v>
      </c>
      <c r="S11279" s="14">
        <f>profile[[#This Row],[income]]/1000</f>
        <v>48</v>
      </c>
    </row>
    <row r="11280" spans="1:19" x14ac:dyDescent="0.25">
      <c r="A11280" t="s">
        <v>11278</v>
      </c>
      <c r="B11280" s="1">
        <v>28.262</v>
      </c>
      <c r="D11280" s="14" t="s">
        <v>11650</v>
      </c>
      <c r="E11280" s="14">
        <v>15.593333333333334</v>
      </c>
      <c r="H11280" t="s">
        <v>14626</v>
      </c>
      <c r="I11280">
        <v>31</v>
      </c>
      <c r="J11280" t="s">
        <v>5781</v>
      </c>
      <c r="K11280" s="15">
        <v>43239</v>
      </c>
      <c r="L11280" s="14">
        <v>46000</v>
      </c>
      <c r="M11280">
        <v>6.56</v>
      </c>
      <c r="N11280" s="1">
        <v>0.25</v>
      </c>
      <c r="O11280">
        <v>73</v>
      </c>
      <c r="P11280" t="s">
        <v>14639</v>
      </c>
      <c r="Q11280">
        <v>0.2</v>
      </c>
      <c r="R11280" t="s">
        <v>14650</v>
      </c>
      <c r="S11280" s="14">
        <f>profile[[#This Row],[income]]/1000</f>
        <v>46</v>
      </c>
    </row>
    <row r="11281" spans="1:19" x14ac:dyDescent="0.25">
      <c r="A11281" t="s">
        <v>11279</v>
      </c>
      <c r="B11281" s="1">
        <v>3.0971000000000002</v>
      </c>
      <c r="D11281" s="14" t="s">
        <v>11651</v>
      </c>
      <c r="E11281" s="14">
        <v>17.598750000000003</v>
      </c>
      <c r="H11281" t="s">
        <v>14626</v>
      </c>
      <c r="I11281">
        <v>45</v>
      </c>
      <c r="J11281" t="s">
        <v>13614</v>
      </c>
      <c r="K11281" s="15">
        <v>43238</v>
      </c>
      <c r="L11281" s="14">
        <v>36000</v>
      </c>
      <c r="M11281">
        <v>2.27</v>
      </c>
      <c r="N11281" s="1">
        <v>0.25</v>
      </c>
      <c r="O11281">
        <v>74</v>
      </c>
      <c r="P11281" t="s">
        <v>14639</v>
      </c>
      <c r="Q11281">
        <v>0.2</v>
      </c>
      <c r="R11281" t="s">
        <v>14650</v>
      </c>
      <c r="S11281" s="14">
        <f>profile[[#This Row],[income]]/1000</f>
        <v>36</v>
      </c>
    </row>
    <row r="11282" spans="1:19" x14ac:dyDescent="0.25">
      <c r="A11282" t="s">
        <v>11280</v>
      </c>
      <c r="B11282" s="1">
        <v>24.716699999999999</v>
      </c>
      <c r="D11282" s="14" t="s">
        <v>11652</v>
      </c>
      <c r="E11282" s="14">
        <v>2.21</v>
      </c>
      <c r="H11282" t="s">
        <v>14626</v>
      </c>
      <c r="I11282">
        <v>54</v>
      </c>
      <c r="J11282" t="s">
        <v>14176</v>
      </c>
      <c r="K11282" s="15">
        <v>43123</v>
      </c>
      <c r="L11282" s="14">
        <v>70000</v>
      </c>
      <c r="M11282">
        <v>2.992</v>
      </c>
      <c r="N11282" s="1">
        <v>0.25</v>
      </c>
      <c r="O11282">
        <v>189</v>
      </c>
      <c r="P11282" t="s">
        <v>14639</v>
      </c>
      <c r="Q11282">
        <v>0.52</v>
      </c>
      <c r="R11282" t="s">
        <v>14650</v>
      </c>
      <c r="S11282" s="14">
        <f>profile[[#This Row],[income]]/1000</f>
        <v>70</v>
      </c>
    </row>
    <row r="11283" spans="1:19" x14ac:dyDescent="0.25">
      <c r="A11283" t="s">
        <v>11281</v>
      </c>
      <c r="B11283" s="1">
        <v>43.866199999999999</v>
      </c>
      <c r="D11283" s="14" t="s">
        <v>11653</v>
      </c>
      <c r="E11283" s="14">
        <v>27.069999999999993</v>
      </c>
      <c r="H11283" t="s">
        <v>14626</v>
      </c>
      <c r="I11283">
        <v>65</v>
      </c>
      <c r="J11283" t="s">
        <v>8597</v>
      </c>
      <c r="K11283" s="15">
        <v>43198</v>
      </c>
      <c r="L11283" s="14">
        <v>39000</v>
      </c>
      <c r="M11283">
        <v>9.1475000000000009</v>
      </c>
      <c r="N11283" s="1">
        <v>0.25</v>
      </c>
      <c r="O11283">
        <v>114</v>
      </c>
      <c r="P11283" t="s">
        <v>14639</v>
      </c>
      <c r="Q11283">
        <v>0.31</v>
      </c>
      <c r="R11283" t="s">
        <v>14650</v>
      </c>
      <c r="S11283" s="14">
        <f>profile[[#This Row],[income]]/1000</f>
        <v>39</v>
      </c>
    </row>
    <row r="11284" spans="1:19" x14ac:dyDescent="0.25">
      <c r="A11284" t="s">
        <v>11282</v>
      </c>
      <c r="B11284" s="1">
        <v>23.64</v>
      </c>
      <c r="D11284" s="14" t="s">
        <v>11654</v>
      </c>
      <c r="E11284" s="14">
        <v>19.91866666666667</v>
      </c>
      <c r="H11284" t="s">
        <v>14626</v>
      </c>
      <c r="I11284">
        <v>58</v>
      </c>
      <c r="J11284" t="s">
        <v>217</v>
      </c>
      <c r="K11284" s="15">
        <v>43302</v>
      </c>
      <c r="L11284" s="14">
        <v>47000</v>
      </c>
      <c r="M11284">
        <v>6.0724999999999998</v>
      </c>
      <c r="N11284" s="1">
        <v>0.25</v>
      </c>
      <c r="O11284">
        <v>10</v>
      </c>
      <c r="P11284" t="s">
        <v>14639</v>
      </c>
      <c r="Q11284">
        <v>0.03</v>
      </c>
      <c r="R11284" t="s">
        <v>14650</v>
      </c>
      <c r="S11284" s="14">
        <f>profile[[#This Row],[income]]/1000</f>
        <v>47</v>
      </c>
    </row>
    <row r="11285" spans="1:19" x14ac:dyDescent="0.25">
      <c r="A11285" t="s">
        <v>11283</v>
      </c>
      <c r="B11285" s="1">
        <v>2.7625000000000002</v>
      </c>
      <c r="D11285" s="14" t="s">
        <v>11655</v>
      </c>
      <c r="E11285" s="14">
        <v>2.4244444444444451</v>
      </c>
      <c r="H11285" t="s">
        <v>14626</v>
      </c>
      <c r="I11285">
        <v>29</v>
      </c>
      <c r="J11285" t="s">
        <v>11210</v>
      </c>
      <c r="K11285" s="15">
        <v>43171</v>
      </c>
      <c r="L11285" s="14">
        <v>32000</v>
      </c>
      <c r="M11285">
        <v>3.2132999999999998</v>
      </c>
      <c r="N11285" s="1">
        <v>0.25</v>
      </c>
      <c r="O11285">
        <v>141</v>
      </c>
      <c r="P11285" t="s">
        <v>14639</v>
      </c>
      <c r="Q11285">
        <v>0.39</v>
      </c>
      <c r="R11285" t="s">
        <v>14650</v>
      </c>
      <c r="S11285" s="14">
        <f>profile[[#This Row],[income]]/1000</f>
        <v>32</v>
      </c>
    </row>
    <row r="11286" spans="1:19" x14ac:dyDescent="0.25">
      <c r="A11286" t="s">
        <v>11284</v>
      </c>
      <c r="B11286" s="1">
        <v>3.85</v>
      </c>
      <c r="D11286" s="14" t="s">
        <v>11656</v>
      </c>
      <c r="E11286" s="14">
        <v>15.961428571428574</v>
      </c>
      <c r="H11286" t="s">
        <v>14626</v>
      </c>
      <c r="I11286">
        <v>48</v>
      </c>
      <c r="J11286" t="s">
        <v>12681</v>
      </c>
      <c r="K11286" s="15">
        <v>43082</v>
      </c>
      <c r="L11286" s="14">
        <v>56000</v>
      </c>
      <c r="M11286">
        <v>12.324999999999999</v>
      </c>
      <c r="N11286" s="1">
        <v>0.25</v>
      </c>
      <c r="O11286">
        <v>230</v>
      </c>
      <c r="P11286" t="s">
        <v>14639</v>
      </c>
      <c r="Q11286">
        <v>0.63</v>
      </c>
      <c r="R11286" t="s">
        <v>14650</v>
      </c>
      <c r="S11286" s="14">
        <f>profile[[#This Row],[income]]/1000</f>
        <v>56</v>
      </c>
    </row>
    <row r="11287" spans="1:19" x14ac:dyDescent="0.25">
      <c r="A11287" t="s">
        <v>11285</v>
      </c>
      <c r="B11287" s="1">
        <v>0</v>
      </c>
      <c r="D11287" s="14" t="s">
        <v>11657</v>
      </c>
      <c r="E11287" s="14">
        <v>27.863333333333333</v>
      </c>
      <c r="H11287" t="s">
        <v>14626</v>
      </c>
      <c r="I11287">
        <v>37</v>
      </c>
      <c r="J11287" t="s">
        <v>11336</v>
      </c>
      <c r="K11287" s="15">
        <v>43269</v>
      </c>
      <c r="L11287" s="14">
        <v>72000</v>
      </c>
      <c r="M11287">
        <v>1.36</v>
      </c>
      <c r="N11287" s="1">
        <v>0.25</v>
      </c>
      <c r="O11287">
        <v>43</v>
      </c>
      <c r="P11287" t="s">
        <v>14639</v>
      </c>
      <c r="Q11287">
        <v>0.12</v>
      </c>
      <c r="R11287" t="s">
        <v>14650</v>
      </c>
      <c r="S11287" s="14">
        <f>profile[[#This Row],[income]]/1000</f>
        <v>72</v>
      </c>
    </row>
    <row r="11288" spans="1:19" x14ac:dyDescent="0.25">
      <c r="A11288" t="s">
        <v>11286</v>
      </c>
      <c r="B11288" s="1">
        <v>22.7575</v>
      </c>
      <c r="D11288" s="14" t="s">
        <v>11658</v>
      </c>
      <c r="E11288" s="14">
        <v>8.5162499999999994</v>
      </c>
      <c r="H11288" t="s">
        <v>14626</v>
      </c>
      <c r="I11288">
        <v>42</v>
      </c>
      <c r="J11288" t="s">
        <v>9892</v>
      </c>
      <c r="K11288" s="15">
        <v>42963</v>
      </c>
      <c r="L11288" s="14">
        <v>74000</v>
      </c>
      <c r="M11288">
        <v>1.31</v>
      </c>
      <c r="N11288" s="1">
        <v>0.25</v>
      </c>
      <c r="O11288">
        <v>349</v>
      </c>
      <c r="P11288" t="s">
        <v>14639</v>
      </c>
      <c r="Q11288">
        <v>0.96</v>
      </c>
      <c r="R11288" t="s">
        <v>14650</v>
      </c>
      <c r="S11288" s="14">
        <f>profile[[#This Row],[income]]/1000</f>
        <v>74</v>
      </c>
    </row>
    <row r="11289" spans="1:19" x14ac:dyDescent="0.25">
      <c r="A11289" t="s">
        <v>11287</v>
      </c>
      <c r="B11289" s="1">
        <v>33.166699999999999</v>
      </c>
      <c r="D11289" s="14" t="s">
        <v>11659</v>
      </c>
      <c r="E11289" s="14">
        <v>21.12</v>
      </c>
      <c r="H11289" t="s">
        <v>14626</v>
      </c>
      <c r="I11289">
        <v>24</v>
      </c>
      <c r="J11289" t="s">
        <v>6472</v>
      </c>
      <c r="K11289" s="15">
        <v>43053</v>
      </c>
      <c r="L11289" s="14">
        <v>42000</v>
      </c>
      <c r="M11289">
        <v>9.4</v>
      </c>
      <c r="N11289" s="1">
        <v>0.25</v>
      </c>
      <c r="O11289">
        <v>259</v>
      </c>
      <c r="P11289" t="s">
        <v>14639</v>
      </c>
      <c r="Q11289">
        <v>0.71</v>
      </c>
      <c r="R11289" t="s">
        <v>14650</v>
      </c>
      <c r="S11289" s="14">
        <f>profile[[#This Row],[income]]/1000</f>
        <v>42</v>
      </c>
    </row>
    <row r="11290" spans="1:19" x14ac:dyDescent="0.25">
      <c r="A11290" t="s">
        <v>11288</v>
      </c>
      <c r="B11290" s="1">
        <v>15.12</v>
      </c>
      <c r="D11290" s="14" t="s">
        <v>11660</v>
      </c>
      <c r="E11290" s="14">
        <v>8.295789473684211</v>
      </c>
      <c r="H11290" t="s">
        <v>14626</v>
      </c>
      <c r="I11290">
        <v>27</v>
      </c>
      <c r="J11290" t="s">
        <v>2939</v>
      </c>
      <c r="K11290" s="15">
        <v>43006</v>
      </c>
      <c r="L11290" s="14">
        <v>36000</v>
      </c>
      <c r="M11290">
        <v>6.3949999999999996</v>
      </c>
      <c r="N11290" s="1">
        <v>0.25</v>
      </c>
      <c r="O11290">
        <v>306</v>
      </c>
      <c r="P11290" t="s">
        <v>14639</v>
      </c>
      <c r="Q11290">
        <v>0.84</v>
      </c>
      <c r="R11290" t="s">
        <v>14650</v>
      </c>
      <c r="S11290" s="14">
        <f>profile[[#This Row],[income]]/1000</f>
        <v>36</v>
      </c>
    </row>
    <row r="11291" spans="1:19" x14ac:dyDescent="0.25">
      <c r="A11291" t="s">
        <v>11289</v>
      </c>
      <c r="B11291" s="1">
        <v>3.7879999999999998</v>
      </c>
      <c r="D11291" s="14" t="s">
        <v>11661</v>
      </c>
      <c r="E11291" s="14">
        <v>4.242</v>
      </c>
      <c r="H11291" t="s">
        <v>14626</v>
      </c>
      <c r="I11291">
        <v>57</v>
      </c>
      <c r="J11291" t="s">
        <v>7582</v>
      </c>
      <c r="K11291" s="15">
        <v>42992</v>
      </c>
      <c r="L11291" s="14">
        <v>33000</v>
      </c>
      <c r="M11291">
        <v>9.5875000000000004</v>
      </c>
      <c r="N11291" s="1">
        <v>0.25</v>
      </c>
      <c r="O11291">
        <v>320</v>
      </c>
      <c r="P11291" t="s">
        <v>14639</v>
      </c>
      <c r="Q11291">
        <v>0.88</v>
      </c>
      <c r="R11291" t="s">
        <v>14650</v>
      </c>
      <c r="S11291" s="14">
        <f>profile[[#This Row],[income]]/1000</f>
        <v>33</v>
      </c>
    </row>
    <row r="11292" spans="1:19" x14ac:dyDescent="0.25">
      <c r="A11292" t="s">
        <v>11290</v>
      </c>
      <c r="B11292" s="1">
        <v>3.2132999999999998</v>
      </c>
      <c r="D11292" s="14" t="s">
        <v>11662</v>
      </c>
      <c r="E11292" s="14">
        <v>10.773157894736842</v>
      </c>
      <c r="H11292" t="s">
        <v>14626</v>
      </c>
      <c r="I11292">
        <v>24</v>
      </c>
      <c r="J11292" t="s">
        <v>4447</v>
      </c>
      <c r="K11292" s="15">
        <v>43151</v>
      </c>
      <c r="L11292" s="14">
        <v>52000</v>
      </c>
      <c r="M11292">
        <v>3.69</v>
      </c>
      <c r="N11292" s="1">
        <v>0.25</v>
      </c>
      <c r="O11292">
        <v>161</v>
      </c>
      <c r="P11292" t="s">
        <v>14639</v>
      </c>
      <c r="Q11292">
        <v>0.44</v>
      </c>
      <c r="R11292" t="s">
        <v>14650</v>
      </c>
      <c r="S11292" s="14">
        <f>profile[[#This Row],[income]]/1000</f>
        <v>52</v>
      </c>
    </row>
    <row r="11293" spans="1:19" x14ac:dyDescent="0.25">
      <c r="A11293" t="s">
        <v>11291</v>
      </c>
      <c r="B11293" s="1">
        <v>4.0071000000000003</v>
      </c>
      <c r="D11293" s="14" t="s">
        <v>11663</v>
      </c>
      <c r="E11293" s="14">
        <v>7.395714285714285</v>
      </c>
      <c r="H11293" t="s">
        <v>14626</v>
      </c>
      <c r="I11293">
        <v>26</v>
      </c>
      <c r="J11293" t="s">
        <v>3554</v>
      </c>
      <c r="K11293" s="15">
        <v>43233</v>
      </c>
      <c r="L11293" s="14">
        <v>54000</v>
      </c>
      <c r="M11293">
        <v>3.1539999999999999</v>
      </c>
      <c r="N11293" s="1">
        <v>0.25</v>
      </c>
      <c r="O11293">
        <v>79</v>
      </c>
      <c r="P11293" t="s">
        <v>14639</v>
      </c>
      <c r="Q11293">
        <v>0.22</v>
      </c>
      <c r="R11293" t="s">
        <v>14650</v>
      </c>
      <c r="S11293" s="14">
        <f>profile[[#This Row],[income]]/1000</f>
        <v>54</v>
      </c>
    </row>
    <row r="11294" spans="1:19" x14ac:dyDescent="0.25">
      <c r="A11294" t="s">
        <v>11292</v>
      </c>
      <c r="B11294" s="1">
        <v>0</v>
      </c>
      <c r="D11294" s="14" t="s">
        <v>11664</v>
      </c>
      <c r="E11294" s="14">
        <v>17.425000000000001</v>
      </c>
      <c r="H11294" t="s">
        <v>14626</v>
      </c>
      <c r="I11294">
        <v>61</v>
      </c>
      <c r="J11294" t="s">
        <v>5868</v>
      </c>
      <c r="K11294" s="15">
        <v>43105</v>
      </c>
      <c r="L11294" s="14">
        <v>45000</v>
      </c>
      <c r="M11294">
        <v>3.4557000000000002</v>
      </c>
      <c r="N11294" s="1">
        <v>0.25</v>
      </c>
      <c r="O11294">
        <v>207</v>
      </c>
      <c r="P11294" t="s">
        <v>14639</v>
      </c>
      <c r="Q11294">
        <v>0.56999999999999995</v>
      </c>
      <c r="R11294" t="s">
        <v>14650</v>
      </c>
      <c r="S11294" s="14">
        <f>profile[[#This Row],[income]]/1000</f>
        <v>45</v>
      </c>
    </row>
    <row r="11295" spans="1:19" x14ac:dyDescent="0.25">
      <c r="A11295" t="s">
        <v>11293</v>
      </c>
      <c r="B11295" s="1">
        <v>28</v>
      </c>
      <c r="D11295" s="14" t="s">
        <v>11665</v>
      </c>
      <c r="E11295" s="14">
        <v>22.848000000000003</v>
      </c>
      <c r="H11295" t="s">
        <v>14626</v>
      </c>
      <c r="I11295">
        <v>73</v>
      </c>
      <c r="J11295" t="s">
        <v>2670</v>
      </c>
      <c r="K11295" s="15">
        <v>43129</v>
      </c>
      <c r="L11295" s="14">
        <v>37000</v>
      </c>
      <c r="M11295">
        <v>4.1900000000000004</v>
      </c>
      <c r="N11295" s="1">
        <v>0.25</v>
      </c>
      <c r="O11295">
        <v>183</v>
      </c>
      <c r="P11295" t="s">
        <v>14639</v>
      </c>
      <c r="Q11295">
        <v>0.5</v>
      </c>
      <c r="R11295" t="s">
        <v>14650</v>
      </c>
      <c r="S11295" s="14">
        <f>profile[[#This Row],[income]]/1000</f>
        <v>37</v>
      </c>
    </row>
    <row r="11296" spans="1:19" x14ac:dyDescent="0.25">
      <c r="A11296" t="s">
        <v>11294</v>
      </c>
      <c r="B11296" s="1">
        <v>3.9279999999999999</v>
      </c>
      <c r="D11296" s="14" t="s">
        <v>11666</v>
      </c>
      <c r="E11296" s="14">
        <v>26.896666666666661</v>
      </c>
      <c r="H11296" t="s">
        <v>14626</v>
      </c>
      <c r="I11296">
        <v>33</v>
      </c>
      <c r="J11296" t="s">
        <v>6072</v>
      </c>
      <c r="K11296" s="15">
        <v>43045</v>
      </c>
      <c r="L11296" s="14">
        <v>59000</v>
      </c>
      <c r="M11296">
        <v>1.97</v>
      </c>
      <c r="N11296" s="1">
        <v>0.25</v>
      </c>
      <c r="O11296">
        <v>267</v>
      </c>
      <c r="P11296" t="s">
        <v>14639</v>
      </c>
      <c r="Q11296">
        <v>0.73</v>
      </c>
      <c r="R11296" t="s">
        <v>14650</v>
      </c>
      <c r="S11296" s="14">
        <f>profile[[#This Row],[income]]/1000</f>
        <v>59</v>
      </c>
    </row>
    <row r="11297" spans="1:19" x14ac:dyDescent="0.25">
      <c r="A11297" t="s">
        <v>11295</v>
      </c>
      <c r="B11297" s="1">
        <v>20.223299999999998</v>
      </c>
      <c r="D11297" s="14" t="s">
        <v>11667</v>
      </c>
      <c r="E11297" s="14">
        <v>23.023333333333333</v>
      </c>
      <c r="H11297" t="s">
        <v>14626</v>
      </c>
      <c r="I11297">
        <v>44</v>
      </c>
      <c r="J11297" t="s">
        <v>8611</v>
      </c>
      <c r="K11297" s="15">
        <v>43226</v>
      </c>
      <c r="L11297" s="14">
        <v>62000</v>
      </c>
      <c r="M11297">
        <v>4.6449999999999996</v>
      </c>
      <c r="N11297" s="1">
        <v>0.25</v>
      </c>
      <c r="O11297">
        <v>86</v>
      </c>
      <c r="P11297" t="s">
        <v>14639</v>
      </c>
      <c r="Q11297">
        <v>0.24</v>
      </c>
      <c r="R11297" t="s">
        <v>14650</v>
      </c>
      <c r="S11297" s="14">
        <f>profile[[#This Row],[income]]/1000</f>
        <v>62</v>
      </c>
    </row>
    <row r="11298" spans="1:19" x14ac:dyDescent="0.25">
      <c r="A11298" t="s">
        <v>11296</v>
      </c>
      <c r="B11298" s="1">
        <v>22.864999999999998</v>
      </c>
      <c r="D11298" s="14" t="s">
        <v>11668</v>
      </c>
      <c r="E11298" s="14">
        <v>4.832727272727273</v>
      </c>
      <c r="H11298" t="s">
        <v>14626</v>
      </c>
      <c r="I11298">
        <v>45</v>
      </c>
      <c r="J11298" t="s">
        <v>10683</v>
      </c>
      <c r="K11298" s="15">
        <v>43078</v>
      </c>
      <c r="L11298" s="14">
        <v>60000</v>
      </c>
      <c r="M11298">
        <v>12.205</v>
      </c>
      <c r="N11298" s="1">
        <v>0.25</v>
      </c>
      <c r="O11298">
        <v>234</v>
      </c>
      <c r="P11298" t="s">
        <v>14639</v>
      </c>
      <c r="Q11298">
        <v>0.64</v>
      </c>
      <c r="R11298" t="s">
        <v>14650</v>
      </c>
      <c r="S11298" s="14">
        <f>profile[[#This Row],[income]]/1000</f>
        <v>60</v>
      </c>
    </row>
    <row r="11299" spans="1:19" x14ac:dyDescent="0.25">
      <c r="A11299" t="s">
        <v>11297</v>
      </c>
      <c r="B11299" s="1">
        <v>24.937999999999999</v>
      </c>
      <c r="D11299" s="14" t="s">
        <v>11669</v>
      </c>
      <c r="E11299" s="14">
        <v>8.8422222222222242</v>
      </c>
      <c r="H11299" t="s">
        <v>14626</v>
      </c>
      <c r="I11299">
        <v>22</v>
      </c>
      <c r="J11299" t="s">
        <v>10255</v>
      </c>
      <c r="K11299" s="15">
        <v>43055</v>
      </c>
      <c r="L11299" s="14">
        <v>72000</v>
      </c>
      <c r="M11299">
        <v>4.29</v>
      </c>
      <c r="N11299" s="1">
        <v>0.25</v>
      </c>
      <c r="O11299">
        <v>257</v>
      </c>
      <c r="P11299" t="s">
        <v>14639</v>
      </c>
      <c r="Q11299">
        <v>0.7</v>
      </c>
      <c r="R11299" t="s">
        <v>14650</v>
      </c>
      <c r="S11299" s="14">
        <f>profile[[#This Row],[income]]/1000</f>
        <v>72</v>
      </c>
    </row>
    <row r="11300" spans="1:19" x14ac:dyDescent="0.25">
      <c r="A11300" t="s">
        <v>11298</v>
      </c>
      <c r="B11300" s="1">
        <v>25.662500000000001</v>
      </c>
      <c r="D11300" s="14" t="s">
        <v>11670</v>
      </c>
      <c r="E11300" s="14">
        <v>7.9003999999999994</v>
      </c>
      <c r="H11300" t="s">
        <v>14626</v>
      </c>
      <c r="I11300">
        <v>51</v>
      </c>
      <c r="J11300" t="s">
        <v>13400</v>
      </c>
      <c r="K11300" s="15">
        <v>43034</v>
      </c>
      <c r="L11300" s="14">
        <v>61000</v>
      </c>
      <c r="M11300">
        <v>0.59</v>
      </c>
      <c r="N11300" s="1">
        <v>0.25</v>
      </c>
      <c r="O11300">
        <v>278</v>
      </c>
      <c r="P11300" t="s">
        <v>14639</v>
      </c>
      <c r="Q11300">
        <v>0.76</v>
      </c>
      <c r="R11300" t="s">
        <v>14650</v>
      </c>
      <c r="S11300" s="14">
        <f>profile[[#This Row],[income]]/1000</f>
        <v>61</v>
      </c>
    </row>
    <row r="11301" spans="1:19" x14ac:dyDescent="0.25">
      <c r="A11301" t="s">
        <v>11299</v>
      </c>
      <c r="B11301" s="1">
        <v>19.809999999999999</v>
      </c>
      <c r="D11301" s="14" t="s">
        <v>11671</v>
      </c>
      <c r="E11301" s="14">
        <v>9.7900000000000009</v>
      </c>
      <c r="H11301" t="s">
        <v>14626</v>
      </c>
      <c r="I11301">
        <v>85</v>
      </c>
      <c r="J11301" t="s">
        <v>4338</v>
      </c>
      <c r="K11301" s="15">
        <v>43127</v>
      </c>
      <c r="L11301" s="14">
        <v>34000</v>
      </c>
      <c r="M11301">
        <v>9.5114000000000001</v>
      </c>
      <c r="N11301" s="1">
        <v>0.25</v>
      </c>
      <c r="O11301">
        <v>185</v>
      </c>
      <c r="P11301" t="s">
        <v>14639</v>
      </c>
      <c r="Q11301">
        <v>0.51</v>
      </c>
      <c r="R11301" t="s">
        <v>14650</v>
      </c>
      <c r="S11301" s="14">
        <f>profile[[#This Row],[income]]/1000</f>
        <v>34</v>
      </c>
    </row>
    <row r="11302" spans="1:19" x14ac:dyDescent="0.25">
      <c r="A11302" t="s">
        <v>11300</v>
      </c>
      <c r="B11302" s="1">
        <v>15.824999999999999</v>
      </c>
      <c r="D11302" s="14" t="s">
        <v>11672</v>
      </c>
      <c r="E11302" s="14">
        <v>33.050000000000004</v>
      </c>
      <c r="H11302" t="s">
        <v>14626</v>
      </c>
      <c r="I11302">
        <v>22</v>
      </c>
      <c r="J11302" t="s">
        <v>3855</v>
      </c>
      <c r="K11302" s="15">
        <v>43015</v>
      </c>
      <c r="L11302" s="14">
        <v>40000</v>
      </c>
      <c r="M11302">
        <v>2.2913999999999999</v>
      </c>
      <c r="N11302" s="1">
        <v>0.25</v>
      </c>
      <c r="O11302">
        <v>297</v>
      </c>
      <c r="P11302" t="s">
        <v>14639</v>
      </c>
      <c r="Q11302">
        <v>0.81</v>
      </c>
      <c r="R11302" t="s">
        <v>14650</v>
      </c>
      <c r="S11302" s="14">
        <f>profile[[#This Row],[income]]/1000</f>
        <v>40</v>
      </c>
    </row>
    <row r="11303" spans="1:19" x14ac:dyDescent="0.25">
      <c r="A11303" t="s">
        <v>11301</v>
      </c>
      <c r="B11303" s="1">
        <v>4.1233000000000004</v>
      </c>
      <c r="D11303" s="14" t="s">
        <v>11673</v>
      </c>
      <c r="E11303" s="14">
        <v>11.775714285714287</v>
      </c>
      <c r="H11303" t="s">
        <v>14626</v>
      </c>
      <c r="I11303">
        <v>49</v>
      </c>
      <c r="J11303" t="s">
        <v>13402</v>
      </c>
      <c r="K11303" s="15">
        <v>43067</v>
      </c>
      <c r="L11303" s="14">
        <v>60000</v>
      </c>
      <c r="M11303">
        <v>1.885</v>
      </c>
      <c r="N11303" s="1">
        <v>0.25</v>
      </c>
      <c r="O11303">
        <v>245</v>
      </c>
      <c r="P11303" t="s">
        <v>14639</v>
      </c>
      <c r="Q11303">
        <v>0.67</v>
      </c>
      <c r="R11303" t="s">
        <v>14650</v>
      </c>
      <c r="S11303" s="14">
        <f>profile[[#This Row],[income]]/1000</f>
        <v>60</v>
      </c>
    </row>
    <row r="11304" spans="1:19" x14ac:dyDescent="0.25">
      <c r="A11304" t="s">
        <v>11302</v>
      </c>
      <c r="B11304" s="1">
        <v>1.5544</v>
      </c>
      <c r="D11304" s="14" t="s">
        <v>11674</v>
      </c>
      <c r="E11304" s="14">
        <v>2.4735714285714288</v>
      </c>
      <c r="H11304" t="s">
        <v>14626</v>
      </c>
      <c r="I11304">
        <v>53</v>
      </c>
      <c r="J11304" t="s">
        <v>3700</v>
      </c>
      <c r="K11304" s="15">
        <v>43299</v>
      </c>
      <c r="L11304" s="14">
        <v>39000</v>
      </c>
      <c r="M11304">
        <v>9.6832999999999991</v>
      </c>
      <c r="N11304" s="1">
        <v>0.25</v>
      </c>
      <c r="O11304">
        <v>13</v>
      </c>
      <c r="P11304" t="s">
        <v>14639</v>
      </c>
      <c r="Q11304">
        <v>0.04</v>
      </c>
      <c r="R11304" t="s">
        <v>14650</v>
      </c>
      <c r="S11304" s="14">
        <f>profile[[#This Row],[income]]/1000</f>
        <v>39</v>
      </c>
    </row>
    <row r="11305" spans="1:19" x14ac:dyDescent="0.25">
      <c r="A11305" t="s">
        <v>11303</v>
      </c>
      <c r="B11305" s="1">
        <v>27.94</v>
      </c>
      <c r="D11305" s="14" t="s">
        <v>11675</v>
      </c>
      <c r="E11305" s="14">
        <v>2.3666666666666667</v>
      </c>
      <c r="H11305" t="s">
        <v>14626</v>
      </c>
      <c r="I11305">
        <v>29</v>
      </c>
      <c r="J11305" t="s">
        <v>1645</v>
      </c>
      <c r="K11305" s="15">
        <v>42949</v>
      </c>
      <c r="L11305" s="14">
        <v>64000</v>
      </c>
      <c r="M11305">
        <v>3.3267000000000002</v>
      </c>
      <c r="N11305" s="1">
        <v>0.25</v>
      </c>
      <c r="O11305">
        <v>363</v>
      </c>
      <c r="P11305" t="s">
        <v>14639</v>
      </c>
      <c r="Q11305">
        <v>0.99</v>
      </c>
      <c r="R11305" t="s">
        <v>14650</v>
      </c>
      <c r="S11305" s="14">
        <f>profile[[#This Row],[income]]/1000</f>
        <v>64</v>
      </c>
    </row>
    <row r="11306" spans="1:19" x14ac:dyDescent="0.25">
      <c r="A11306" t="s">
        <v>11304</v>
      </c>
      <c r="B11306" s="1">
        <v>16.076699999999999</v>
      </c>
      <c r="D11306" s="14" t="s">
        <v>11676</v>
      </c>
      <c r="E11306" s="14">
        <v>9.5984210526315739</v>
      </c>
      <c r="H11306" t="s">
        <v>14626</v>
      </c>
      <c r="I11306">
        <v>26</v>
      </c>
      <c r="J11306" t="s">
        <v>7349</v>
      </c>
      <c r="K11306" s="15">
        <v>42967</v>
      </c>
      <c r="L11306" s="14">
        <v>58000</v>
      </c>
      <c r="M11306">
        <v>12.12</v>
      </c>
      <c r="N11306" s="1">
        <v>0.25</v>
      </c>
      <c r="O11306">
        <v>345</v>
      </c>
      <c r="P11306" t="s">
        <v>14639</v>
      </c>
      <c r="Q11306">
        <v>0.94</v>
      </c>
      <c r="R11306" t="s">
        <v>14650</v>
      </c>
      <c r="S11306" s="14">
        <f>profile[[#This Row],[income]]/1000</f>
        <v>58</v>
      </c>
    </row>
    <row r="11307" spans="1:19" x14ac:dyDescent="0.25">
      <c r="A11307" t="s">
        <v>11305</v>
      </c>
      <c r="B11307" s="1">
        <v>7.55</v>
      </c>
      <c r="D11307" s="14" t="s">
        <v>11677</v>
      </c>
      <c r="E11307" s="14">
        <v>15.386923076923075</v>
      </c>
      <c r="H11307" t="s">
        <v>14626</v>
      </c>
      <c r="I11307">
        <v>40</v>
      </c>
      <c r="J11307" t="s">
        <v>5260</v>
      </c>
      <c r="K11307" s="15">
        <v>43012</v>
      </c>
      <c r="L11307" s="14">
        <v>62000</v>
      </c>
      <c r="M11307">
        <v>1.1299999999999999</v>
      </c>
      <c r="N11307" s="1">
        <v>0.25</v>
      </c>
      <c r="O11307">
        <v>300</v>
      </c>
      <c r="P11307" t="s">
        <v>14639</v>
      </c>
      <c r="Q11307">
        <v>0.82</v>
      </c>
      <c r="R11307" t="s">
        <v>14650</v>
      </c>
      <c r="S11307" s="14">
        <f>profile[[#This Row],[income]]/1000</f>
        <v>62</v>
      </c>
    </row>
    <row r="11308" spans="1:19" x14ac:dyDescent="0.25">
      <c r="A11308" t="s">
        <v>11306</v>
      </c>
      <c r="B11308" s="1">
        <v>3.53</v>
      </c>
      <c r="D11308" s="14" t="s">
        <v>11678</v>
      </c>
      <c r="E11308" s="14">
        <v>16.500714285714288</v>
      </c>
      <c r="H11308" t="s">
        <v>14626</v>
      </c>
      <c r="I11308">
        <v>63</v>
      </c>
      <c r="J11308" t="s">
        <v>11277</v>
      </c>
      <c r="K11308" s="15">
        <v>43003</v>
      </c>
      <c r="L11308" s="14">
        <v>35000</v>
      </c>
      <c r="M11308">
        <v>6.5875000000000004</v>
      </c>
      <c r="N11308" s="1">
        <v>0.25</v>
      </c>
      <c r="O11308">
        <v>309</v>
      </c>
      <c r="P11308" t="s">
        <v>14639</v>
      </c>
      <c r="Q11308">
        <v>0.85</v>
      </c>
      <c r="R11308" t="s">
        <v>14650</v>
      </c>
      <c r="S11308" s="14">
        <f>profile[[#This Row],[income]]/1000</f>
        <v>35</v>
      </c>
    </row>
    <row r="11309" spans="1:19" x14ac:dyDescent="0.25">
      <c r="A11309" t="s">
        <v>11307</v>
      </c>
      <c r="B11309" s="1">
        <v>17.576699999999999</v>
      </c>
      <c r="D11309" s="14" t="s">
        <v>11679</v>
      </c>
      <c r="E11309" s="14">
        <v>23.349000000000004</v>
      </c>
      <c r="H11309" t="s">
        <v>14626</v>
      </c>
      <c r="I11309">
        <v>59</v>
      </c>
      <c r="J11309" t="s">
        <v>6088</v>
      </c>
      <c r="K11309" s="15">
        <v>42968</v>
      </c>
      <c r="L11309" s="14">
        <v>51000</v>
      </c>
      <c r="M11309">
        <v>1.28</v>
      </c>
      <c r="N11309" s="1">
        <v>0.25</v>
      </c>
      <c r="O11309">
        <v>344</v>
      </c>
      <c r="P11309" t="s">
        <v>14639</v>
      </c>
      <c r="Q11309">
        <v>0.94</v>
      </c>
      <c r="R11309" t="s">
        <v>14650</v>
      </c>
      <c r="S11309" s="14">
        <f>profile[[#This Row],[income]]/1000</f>
        <v>51</v>
      </c>
    </row>
    <row r="11310" spans="1:19" x14ac:dyDescent="0.25">
      <c r="A11310" t="s">
        <v>11308</v>
      </c>
      <c r="B11310" s="1">
        <v>0</v>
      </c>
      <c r="D11310" s="14" t="s">
        <v>11680</v>
      </c>
      <c r="E11310" s="14">
        <v>23.695999999999998</v>
      </c>
      <c r="H11310" t="s">
        <v>14626</v>
      </c>
      <c r="I11310">
        <v>37</v>
      </c>
      <c r="J11310" t="s">
        <v>2680</v>
      </c>
      <c r="K11310" s="15">
        <v>43255</v>
      </c>
      <c r="L11310" s="14">
        <v>43000</v>
      </c>
      <c r="M11310">
        <v>2.9</v>
      </c>
      <c r="N11310" s="1">
        <v>0.25</v>
      </c>
      <c r="O11310">
        <v>57</v>
      </c>
      <c r="P11310" t="s">
        <v>14639</v>
      </c>
      <c r="Q11310">
        <v>0.16</v>
      </c>
      <c r="R11310" t="s">
        <v>14650</v>
      </c>
      <c r="S11310" s="14">
        <f>profile[[#This Row],[income]]/1000</f>
        <v>43</v>
      </c>
    </row>
    <row r="11311" spans="1:19" x14ac:dyDescent="0.25">
      <c r="A11311" t="s">
        <v>11309</v>
      </c>
      <c r="B11311" s="1">
        <v>0</v>
      </c>
      <c r="D11311" s="14" t="s">
        <v>11681</v>
      </c>
      <c r="E11311" s="14">
        <v>23.1525</v>
      </c>
      <c r="H11311" t="s">
        <v>14626</v>
      </c>
      <c r="I11311">
        <v>83</v>
      </c>
      <c r="J11311" t="s">
        <v>11181</v>
      </c>
      <c r="K11311" s="15">
        <v>42963</v>
      </c>
      <c r="L11311" s="14">
        <v>56000</v>
      </c>
      <c r="M11311">
        <v>0.76</v>
      </c>
      <c r="N11311" s="1">
        <v>0.25</v>
      </c>
      <c r="O11311">
        <v>349</v>
      </c>
      <c r="P11311" t="s">
        <v>14639</v>
      </c>
      <c r="Q11311">
        <v>0.96</v>
      </c>
      <c r="R11311" t="s">
        <v>14650</v>
      </c>
      <c r="S11311" s="14">
        <f>profile[[#This Row],[income]]/1000</f>
        <v>56</v>
      </c>
    </row>
    <row r="11312" spans="1:19" x14ac:dyDescent="0.25">
      <c r="A11312" t="s">
        <v>11310</v>
      </c>
      <c r="B11312" s="1">
        <v>10.86</v>
      </c>
      <c r="D11312" s="14" t="s">
        <v>11682</v>
      </c>
      <c r="E11312" s="14">
        <v>16.993333333333332</v>
      </c>
      <c r="H11312" t="s">
        <v>14626</v>
      </c>
      <c r="I11312">
        <v>60</v>
      </c>
      <c r="J11312" t="s">
        <v>11927</v>
      </c>
      <c r="K11312" s="15">
        <v>42960</v>
      </c>
      <c r="L11312" s="14">
        <v>37000</v>
      </c>
      <c r="M11312">
        <v>2.5350000000000001</v>
      </c>
      <c r="N11312" s="1">
        <v>0.25</v>
      </c>
      <c r="O11312">
        <v>352</v>
      </c>
      <c r="P11312" t="s">
        <v>14639</v>
      </c>
      <c r="Q11312">
        <v>0.96</v>
      </c>
      <c r="R11312" t="s">
        <v>14650</v>
      </c>
      <c r="S11312" s="14">
        <f>profile[[#This Row],[income]]/1000</f>
        <v>37</v>
      </c>
    </row>
    <row r="11313" spans="1:19" x14ac:dyDescent="0.25">
      <c r="A11313" t="s">
        <v>11311</v>
      </c>
      <c r="B11313" s="1">
        <v>9.9890000000000008</v>
      </c>
      <c r="D11313" s="14" t="s">
        <v>11683</v>
      </c>
      <c r="E11313" s="14">
        <v>26.306666666666668</v>
      </c>
      <c r="H11313" t="s">
        <v>14626</v>
      </c>
      <c r="I11313">
        <v>55</v>
      </c>
      <c r="J11313" t="s">
        <v>11290</v>
      </c>
      <c r="K11313" s="15">
        <v>42954</v>
      </c>
      <c r="L11313" s="14">
        <v>44000</v>
      </c>
      <c r="M11313">
        <v>3.2132999999999998</v>
      </c>
      <c r="N11313" s="1">
        <v>0.25</v>
      </c>
      <c r="O11313">
        <v>358</v>
      </c>
      <c r="P11313" t="s">
        <v>14639</v>
      </c>
      <c r="Q11313">
        <v>0.98</v>
      </c>
      <c r="R11313" t="s">
        <v>14650</v>
      </c>
      <c r="S11313" s="14">
        <f>profile[[#This Row],[income]]/1000</f>
        <v>44</v>
      </c>
    </row>
    <row r="11314" spans="1:19" x14ac:dyDescent="0.25">
      <c r="A11314" t="s">
        <v>11312</v>
      </c>
      <c r="B11314" s="1">
        <v>20.2667</v>
      </c>
      <c r="D11314" s="14" t="s">
        <v>11684</v>
      </c>
      <c r="E11314" s="14">
        <v>23.490000000000002</v>
      </c>
      <c r="H11314" t="s">
        <v>14626</v>
      </c>
      <c r="I11314">
        <v>64</v>
      </c>
      <c r="J11314" t="s">
        <v>4818</v>
      </c>
      <c r="K11314" s="15">
        <v>43031</v>
      </c>
      <c r="L11314" s="14">
        <v>63000</v>
      </c>
      <c r="M11314">
        <v>9.5399999999999991</v>
      </c>
      <c r="N11314" s="1">
        <v>0.25</v>
      </c>
      <c r="O11314">
        <v>281</v>
      </c>
      <c r="P11314" t="s">
        <v>14639</v>
      </c>
      <c r="Q11314">
        <v>0.77</v>
      </c>
      <c r="R11314" t="s">
        <v>14650</v>
      </c>
      <c r="S11314" s="14">
        <f>profile[[#This Row],[income]]/1000</f>
        <v>63</v>
      </c>
    </row>
    <row r="11315" spans="1:19" x14ac:dyDescent="0.25">
      <c r="A11315" t="s">
        <v>11313</v>
      </c>
      <c r="B11315" s="1">
        <v>11.9138</v>
      </c>
      <c r="D11315" s="14" t="s">
        <v>11685</v>
      </c>
      <c r="E11315" s="14">
        <v>3.286</v>
      </c>
      <c r="H11315" t="s">
        <v>14626</v>
      </c>
      <c r="I11315">
        <v>78</v>
      </c>
      <c r="J11315" t="s">
        <v>13439</v>
      </c>
      <c r="K11315" s="15">
        <v>42988</v>
      </c>
      <c r="L11315" s="14">
        <v>30000</v>
      </c>
      <c r="M11315">
        <v>4.6500000000000004</v>
      </c>
      <c r="N11315" s="1">
        <v>0.25</v>
      </c>
      <c r="O11315">
        <v>324</v>
      </c>
      <c r="P11315" t="s">
        <v>14639</v>
      </c>
      <c r="Q11315">
        <v>0.89</v>
      </c>
      <c r="R11315" t="s">
        <v>14650</v>
      </c>
      <c r="S11315" s="14">
        <f>profile[[#This Row],[income]]/1000</f>
        <v>30</v>
      </c>
    </row>
    <row r="11316" spans="1:19" x14ac:dyDescent="0.25">
      <c r="A11316" t="s">
        <v>11314</v>
      </c>
      <c r="B11316" s="1">
        <v>23.585000000000001</v>
      </c>
      <c r="D11316" s="14" t="s">
        <v>11686</v>
      </c>
      <c r="E11316" s="14">
        <v>13.93888888888889</v>
      </c>
      <c r="H11316" t="s">
        <v>14626</v>
      </c>
      <c r="I11316">
        <v>61</v>
      </c>
      <c r="J11316" t="s">
        <v>13548</v>
      </c>
      <c r="K11316" s="15">
        <v>43083</v>
      </c>
      <c r="L11316" s="14">
        <v>56000</v>
      </c>
      <c r="M11316">
        <v>12.21</v>
      </c>
      <c r="N11316" s="1">
        <v>0.25</v>
      </c>
      <c r="O11316">
        <v>229</v>
      </c>
      <c r="P11316" t="s">
        <v>14639</v>
      </c>
      <c r="Q11316">
        <v>0.63</v>
      </c>
      <c r="R11316" t="s">
        <v>14650</v>
      </c>
      <c r="S11316" s="14">
        <f>profile[[#This Row],[income]]/1000</f>
        <v>56</v>
      </c>
    </row>
    <row r="11317" spans="1:19" x14ac:dyDescent="0.25">
      <c r="A11317" t="s">
        <v>11315</v>
      </c>
      <c r="B11317" s="1">
        <v>0</v>
      </c>
      <c r="D11317" s="14" t="s">
        <v>11687</v>
      </c>
      <c r="E11317" s="14">
        <v>30.956666666666667</v>
      </c>
      <c r="H11317" t="s">
        <v>14626</v>
      </c>
      <c r="I11317">
        <v>23</v>
      </c>
      <c r="J11317" t="s">
        <v>11942</v>
      </c>
      <c r="K11317" s="15">
        <v>43217</v>
      </c>
      <c r="L11317" s="14">
        <v>73000</v>
      </c>
      <c r="M11317">
        <v>0.87</v>
      </c>
      <c r="N11317" s="1">
        <v>0.25</v>
      </c>
      <c r="O11317">
        <v>95</v>
      </c>
      <c r="P11317" t="s">
        <v>14639</v>
      </c>
      <c r="Q11317">
        <v>0.26</v>
      </c>
      <c r="R11317" t="s">
        <v>14650</v>
      </c>
      <c r="S11317" s="14">
        <f>profile[[#This Row],[income]]/1000</f>
        <v>73</v>
      </c>
    </row>
    <row r="11318" spans="1:19" x14ac:dyDescent="0.25">
      <c r="A11318" t="s">
        <v>11316</v>
      </c>
      <c r="B11318" s="1">
        <v>6.31</v>
      </c>
      <c r="D11318" s="14" t="s">
        <v>11688</v>
      </c>
      <c r="E11318" s="14">
        <v>21.802222222222223</v>
      </c>
      <c r="H11318" t="s">
        <v>14626</v>
      </c>
      <c r="I11318">
        <v>52</v>
      </c>
      <c r="J11318" t="s">
        <v>9484</v>
      </c>
      <c r="K11318" s="15">
        <v>43021</v>
      </c>
      <c r="L11318" s="14">
        <v>73000</v>
      </c>
      <c r="M11318">
        <v>0.97</v>
      </c>
      <c r="N11318" s="1">
        <v>0.25</v>
      </c>
      <c r="O11318">
        <v>291</v>
      </c>
      <c r="P11318" t="s">
        <v>14639</v>
      </c>
      <c r="Q11318">
        <v>0.8</v>
      </c>
      <c r="R11318" t="s">
        <v>14650</v>
      </c>
      <c r="S11318" s="14">
        <f>profile[[#This Row],[income]]/1000</f>
        <v>73</v>
      </c>
    </row>
    <row r="11319" spans="1:19" x14ac:dyDescent="0.25">
      <c r="A11319" t="s">
        <v>11317</v>
      </c>
      <c r="B11319" s="1">
        <v>21.835000000000001</v>
      </c>
      <c r="D11319" s="14" t="s">
        <v>11689</v>
      </c>
      <c r="E11319" s="14">
        <v>16.527999999999999</v>
      </c>
      <c r="H11319" t="s">
        <v>14626</v>
      </c>
      <c r="I11319">
        <v>29</v>
      </c>
      <c r="J11319" t="s">
        <v>13684</v>
      </c>
      <c r="K11319" s="15">
        <v>43004</v>
      </c>
      <c r="L11319" s="14">
        <v>31000</v>
      </c>
      <c r="M11319">
        <v>10.295999999999999</v>
      </c>
      <c r="N11319" s="1">
        <v>0.25</v>
      </c>
      <c r="O11319">
        <v>308</v>
      </c>
      <c r="P11319" t="s">
        <v>14639</v>
      </c>
      <c r="Q11319">
        <v>0.84</v>
      </c>
      <c r="R11319" t="s">
        <v>14650</v>
      </c>
      <c r="S11319" s="14">
        <f>profile[[#This Row],[income]]/1000</f>
        <v>31</v>
      </c>
    </row>
    <row r="11320" spans="1:19" x14ac:dyDescent="0.25">
      <c r="A11320" t="s">
        <v>11318</v>
      </c>
      <c r="B11320" s="1">
        <v>14.528600000000001</v>
      </c>
      <c r="D11320" s="14" t="s">
        <v>11690</v>
      </c>
      <c r="E11320" s="14">
        <v>24.017499999999998</v>
      </c>
      <c r="H11320" t="s">
        <v>14626</v>
      </c>
      <c r="I11320">
        <v>27</v>
      </c>
      <c r="J11320" t="s">
        <v>14168</v>
      </c>
      <c r="K11320" s="15">
        <v>43126</v>
      </c>
      <c r="L11320" s="14">
        <v>62000</v>
      </c>
      <c r="M11320">
        <v>2.67</v>
      </c>
      <c r="N11320" s="1">
        <v>0.25</v>
      </c>
      <c r="O11320">
        <v>186</v>
      </c>
      <c r="P11320" t="s">
        <v>14639</v>
      </c>
      <c r="Q11320">
        <v>0.51</v>
      </c>
      <c r="R11320" t="s">
        <v>14650</v>
      </c>
      <c r="S11320" s="14">
        <f>profile[[#This Row],[income]]/1000</f>
        <v>62</v>
      </c>
    </row>
    <row r="11321" spans="1:19" x14ac:dyDescent="0.25">
      <c r="A11321" t="s">
        <v>11319</v>
      </c>
      <c r="B11321" s="1">
        <v>15.055</v>
      </c>
      <c r="D11321" s="14" t="s">
        <v>11691</v>
      </c>
      <c r="E11321" s="14">
        <v>21.684999999999999</v>
      </c>
      <c r="H11321" t="s">
        <v>14626</v>
      </c>
      <c r="I11321">
        <v>81</v>
      </c>
      <c r="J11321" t="s">
        <v>4265</v>
      </c>
      <c r="K11321" s="15">
        <v>42977</v>
      </c>
      <c r="L11321" s="14">
        <v>36000</v>
      </c>
      <c r="M11321">
        <v>9.7690999999999999</v>
      </c>
      <c r="N11321" s="1">
        <v>0.25</v>
      </c>
      <c r="O11321">
        <v>335</v>
      </c>
      <c r="P11321" t="s">
        <v>14639</v>
      </c>
      <c r="Q11321">
        <v>0.92</v>
      </c>
      <c r="R11321" t="s">
        <v>14650</v>
      </c>
      <c r="S11321" s="14">
        <f>profile[[#This Row],[income]]/1000</f>
        <v>36</v>
      </c>
    </row>
    <row r="11322" spans="1:19" x14ac:dyDescent="0.25">
      <c r="A11322" t="s">
        <v>11320</v>
      </c>
      <c r="B11322" s="1">
        <v>3.2713999999999999</v>
      </c>
      <c r="D11322" s="14" t="s">
        <v>11692</v>
      </c>
      <c r="E11322" s="14">
        <v>7.4694444444444441</v>
      </c>
      <c r="H11322" t="s">
        <v>14626</v>
      </c>
      <c r="I11322">
        <v>76</v>
      </c>
      <c r="J11322" t="s">
        <v>6462</v>
      </c>
      <c r="K11322" s="15">
        <v>43201</v>
      </c>
      <c r="L11322" s="14">
        <v>52000</v>
      </c>
      <c r="M11322">
        <v>1.92</v>
      </c>
      <c r="N11322" s="1">
        <v>0.25</v>
      </c>
      <c r="O11322">
        <v>111</v>
      </c>
      <c r="P11322" t="s">
        <v>14639</v>
      </c>
      <c r="Q11322">
        <v>0.3</v>
      </c>
      <c r="R11322" t="s">
        <v>14650</v>
      </c>
      <c r="S11322" s="14">
        <f>profile[[#This Row],[income]]/1000</f>
        <v>52</v>
      </c>
    </row>
    <row r="11323" spans="1:19" x14ac:dyDescent="0.25">
      <c r="A11323" t="s">
        <v>11321</v>
      </c>
      <c r="B11323" s="1">
        <v>12.09</v>
      </c>
      <c r="D11323" s="14" t="s">
        <v>11693</v>
      </c>
      <c r="E11323" s="14">
        <v>7.9473684210526327</v>
      </c>
      <c r="H11323" t="s">
        <v>14626</v>
      </c>
      <c r="I11323">
        <v>81</v>
      </c>
      <c r="J11323" t="s">
        <v>9973</v>
      </c>
      <c r="K11323" s="15">
        <v>43081</v>
      </c>
      <c r="L11323" s="14">
        <v>69000</v>
      </c>
      <c r="M11323">
        <v>4.5</v>
      </c>
      <c r="N11323" s="1">
        <v>0.25</v>
      </c>
      <c r="O11323">
        <v>231</v>
      </c>
      <c r="P11323" t="s">
        <v>14639</v>
      </c>
      <c r="Q11323">
        <v>0.63</v>
      </c>
      <c r="R11323" t="s">
        <v>14650</v>
      </c>
      <c r="S11323" s="14">
        <f>profile[[#This Row],[income]]/1000</f>
        <v>69</v>
      </c>
    </row>
    <row r="11324" spans="1:19" x14ac:dyDescent="0.25">
      <c r="A11324" t="s">
        <v>11322</v>
      </c>
      <c r="B11324" s="1">
        <v>17.315000000000001</v>
      </c>
      <c r="D11324" s="14" t="s">
        <v>11694</v>
      </c>
      <c r="E11324" s="14">
        <v>18.349999999999998</v>
      </c>
      <c r="H11324" t="s">
        <v>14626</v>
      </c>
      <c r="I11324">
        <v>66</v>
      </c>
      <c r="J11324" t="s">
        <v>10611</v>
      </c>
      <c r="K11324" s="15">
        <v>43219</v>
      </c>
      <c r="L11324" s="14">
        <v>46000</v>
      </c>
      <c r="M11324">
        <v>0.95</v>
      </c>
      <c r="N11324" s="1">
        <v>0.25</v>
      </c>
      <c r="O11324">
        <v>93</v>
      </c>
      <c r="P11324" t="s">
        <v>14639</v>
      </c>
      <c r="Q11324">
        <v>0.25</v>
      </c>
      <c r="R11324" t="s">
        <v>14650</v>
      </c>
      <c r="S11324" s="14">
        <f>profile[[#This Row],[income]]/1000</f>
        <v>46</v>
      </c>
    </row>
    <row r="11325" spans="1:19" x14ac:dyDescent="0.25">
      <c r="A11325" t="s">
        <v>11323</v>
      </c>
      <c r="B11325" s="1">
        <v>11.29</v>
      </c>
      <c r="D11325" s="14" t="s">
        <v>11695</v>
      </c>
      <c r="E11325" s="14">
        <v>8.6671428571428564</v>
      </c>
      <c r="H11325" t="s">
        <v>14626</v>
      </c>
      <c r="I11325">
        <v>26</v>
      </c>
      <c r="J11325" t="s">
        <v>8894</v>
      </c>
      <c r="K11325" s="15">
        <v>43218</v>
      </c>
      <c r="L11325" s="14">
        <v>30000</v>
      </c>
      <c r="M11325">
        <v>1.8467</v>
      </c>
      <c r="N11325" s="1">
        <v>0.25</v>
      </c>
      <c r="O11325">
        <v>94</v>
      </c>
      <c r="P11325" t="s">
        <v>14639</v>
      </c>
      <c r="Q11325">
        <v>0.26</v>
      </c>
      <c r="R11325" t="s">
        <v>14650</v>
      </c>
      <c r="S11325" s="14">
        <f>profile[[#This Row],[income]]/1000</f>
        <v>30</v>
      </c>
    </row>
    <row r="11326" spans="1:19" x14ac:dyDescent="0.25">
      <c r="A11326" t="s">
        <v>11324</v>
      </c>
      <c r="B11326" s="1">
        <v>0</v>
      </c>
      <c r="D11326" s="14" t="s">
        <v>11696</v>
      </c>
      <c r="E11326" s="14">
        <v>16.754444444444445</v>
      </c>
      <c r="H11326" t="s">
        <v>14626</v>
      </c>
      <c r="I11326">
        <v>60</v>
      </c>
      <c r="J11326" t="s">
        <v>956</v>
      </c>
      <c r="K11326" s="15">
        <v>42998</v>
      </c>
      <c r="L11326" s="14">
        <v>76000</v>
      </c>
      <c r="M11326">
        <v>11.78</v>
      </c>
      <c r="N11326" s="1">
        <v>0.25</v>
      </c>
      <c r="O11326">
        <v>314</v>
      </c>
      <c r="P11326" t="s">
        <v>14639</v>
      </c>
      <c r="Q11326">
        <v>0.86</v>
      </c>
      <c r="R11326" t="s">
        <v>14650</v>
      </c>
      <c r="S11326" s="14">
        <f>profile[[#This Row],[income]]/1000</f>
        <v>76</v>
      </c>
    </row>
    <row r="11327" spans="1:19" x14ac:dyDescent="0.25">
      <c r="A11327" t="s">
        <v>11325</v>
      </c>
      <c r="B11327" s="1">
        <v>11.71</v>
      </c>
      <c r="D11327" s="14" t="s">
        <v>11697</v>
      </c>
      <c r="E11327" s="14">
        <v>4.411428571428571</v>
      </c>
      <c r="H11327" t="s">
        <v>14626</v>
      </c>
      <c r="I11327">
        <v>19</v>
      </c>
      <c r="J11327" t="s">
        <v>3180</v>
      </c>
      <c r="K11327" s="15">
        <v>43077</v>
      </c>
      <c r="L11327" s="14">
        <v>42000</v>
      </c>
      <c r="M11327">
        <v>3.1549999999999998</v>
      </c>
      <c r="N11327" s="1">
        <v>0.25</v>
      </c>
      <c r="O11327">
        <v>235</v>
      </c>
      <c r="P11327" t="s">
        <v>14639</v>
      </c>
      <c r="Q11327">
        <v>0.64</v>
      </c>
      <c r="R11327" t="s">
        <v>14650</v>
      </c>
      <c r="S11327" s="14">
        <f>profile[[#This Row],[income]]/1000</f>
        <v>42</v>
      </c>
    </row>
    <row r="11328" spans="1:19" x14ac:dyDescent="0.25">
      <c r="A11328" t="s">
        <v>11326</v>
      </c>
      <c r="B11328" s="1">
        <v>25.76</v>
      </c>
      <c r="D11328" s="14" t="s">
        <v>11698</v>
      </c>
      <c r="E11328" s="14">
        <v>2.7399999999999998</v>
      </c>
      <c r="H11328" t="s">
        <v>14626</v>
      </c>
      <c r="I11328">
        <v>44</v>
      </c>
      <c r="J11328" t="s">
        <v>14039</v>
      </c>
      <c r="K11328" s="15">
        <v>43032</v>
      </c>
      <c r="L11328" s="14">
        <v>60000</v>
      </c>
      <c r="M11328">
        <v>0.435</v>
      </c>
      <c r="N11328" s="1">
        <v>0.25</v>
      </c>
      <c r="O11328">
        <v>280</v>
      </c>
      <c r="P11328" t="s">
        <v>14639</v>
      </c>
      <c r="Q11328">
        <v>0.77</v>
      </c>
      <c r="R11328" t="s">
        <v>14650</v>
      </c>
      <c r="S11328" s="14">
        <f>profile[[#This Row],[income]]/1000</f>
        <v>60</v>
      </c>
    </row>
    <row r="11329" spans="1:19" x14ac:dyDescent="0.25">
      <c r="A11329" t="s">
        <v>11327</v>
      </c>
      <c r="B11329" s="1">
        <v>24.846</v>
      </c>
      <c r="D11329" s="14" t="s">
        <v>11699</v>
      </c>
      <c r="E11329" s="14">
        <v>4.9539999999999997</v>
      </c>
      <c r="H11329" t="s">
        <v>14626</v>
      </c>
      <c r="I11329">
        <v>50</v>
      </c>
      <c r="J11329" t="s">
        <v>10591</v>
      </c>
      <c r="K11329" s="15">
        <v>43107</v>
      </c>
      <c r="L11329" s="14">
        <v>33000</v>
      </c>
      <c r="M11329">
        <v>2.9874999999999998</v>
      </c>
      <c r="N11329" s="1">
        <v>0.25</v>
      </c>
      <c r="O11329">
        <v>205</v>
      </c>
      <c r="P11329" t="s">
        <v>14639</v>
      </c>
      <c r="Q11329">
        <v>0.56000000000000005</v>
      </c>
      <c r="R11329" t="s">
        <v>14650</v>
      </c>
      <c r="S11329" s="14">
        <f>profile[[#This Row],[income]]/1000</f>
        <v>33</v>
      </c>
    </row>
    <row r="11330" spans="1:19" x14ac:dyDescent="0.25">
      <c r="A11330" t="s">
        <v>11328</v>
      </c>
      <c r="B11330" s="1">
        <v>0</v>
      </c>
      <c r="D11330" s="14" t="s">
        <v>11700</v>
      </c>
      <c r="E11330" s="14">
        <v>22.439999999999998</v>
      </c>
      <c r="H11330" t="s">
        <v>14626</v>
      </c>
      <c r="I11330">
        <v>67</v>
      </c>
      <c r="J11330" t="s">
        <v>6743</v>
      </c>
      <c r="K11330" s="15">
        <v>43084</v>
      </c>
      <c r="L11330" s="14">
        <v>33000</v>
      </c>
      <c r="M11330">
        <v>1.3149999999999999</v>
      </c>
      <c r="N11330" s="1">
        <v>0.25</v>
      </c>
      <c r="O11330">
        <v>228</v>
      </c>
      <c r="P11330" t="s">
        <v>14639</v>
      </c>
      <c r="Q11330">
        <v>0.62</v>
      </c>
      <c r="R11330" t="s">
        <v>14650</v>
      </c>
      <c r="S11330" s="14">
        <f>profile[[#This Row],[income]]/1000</f>
        <v>33</v>
      </c>
    </row>
    <row r="11331" spans="1:19" x14ac:dyDescent="0.25">
      <c r="A11331" t="s">
        <v>11329</v>
      </c>
      <c r="B11331" s="1">
        <v>27.6</v>
      </c>
      <c r="D11331" s="14" t="s">
        <v>11701</v>
      </c>
      <c r="E11331" s="14">
        <v>18.503333333333334</v>
      </c>
      <c r="H11331" t="s">
        <v>14626</v>
      </c>
      <c r="I11331">
        <v>62</v>
      </c>
      <c r="J11331" t="s">
        <v>12708</v>
      </c>
      <c r="K11331" s="15">
        <v>43268</v>
      </c>
      <c r="L11331" s="14">
        <v>35000</v>
      </c>
      <c r="M11331">
        <v>6.93</v>
      </c>
      <c r="N11331" s="1">
        <v>0.25</v>
      </c>
      <c r="O11331">
        <v>44</v>
      </c>
      <c r="P11331" t="s">
        <v>14639</v>
      </c>
      <c r="Q11331">
        <v>0.12</v>
      </c>
      <c r="R11331" t="s">
        <v>14650</v>
      </c>
      <c r="S11331" s="14">
        <f>profile[[#This Row],[income]]/1000</f>
        <v>35</v>
      </c>
    </row>
    <row r="11332" spans="1:19" x14ac:dyDescent="0.25">
      <c r="A11332" t="s">
        <v>11330</v>
      </c>
      <c r="B11332" s="1">
        <v>2.98</v>
      </c>
      <c r="D11332" s="14" t="s">
        <v>11702</v>
      </c>
      <c r="E11332" s="14">
        <v>22.696666666666669</v>
      </c>
      <c r="H11332" t="s">
        <v>14626</v>
      </c>
      <c r="I11332">
        <v>36</v>
      </c>
      <c r="J11332" t="s">
        <v>10699</v>
      </c>
      <c r="K11332" s="15">
        <v>43161</v>
      </c>
      <c r="L11332" s="14">
        <v>74000</v>
      </c>
      <c r="M11332">
        <v>3.6482999999999999</v>
      </c>
      <c r="N11332" s="1">
        <v>0.25</v>
      </c>
      <c r="O11332">
        <v>151</v>
      </c>
      <c r="P11332" t="s">
        <v>14639</v>
      </c>
      <c r="Q11332">
        <v>0.41</v>
      </c>
      <c r="R11332" t="s">
        <v>14650</v>
      </c>
      <c r="S11332" s="14">
        <f>profile[[#This Row],[income]]/1000</f>
        <v>74</v>
      </c>
    </row>
    <row r="11333" spans="1:19" x14ac:dyDescent="0.25">
      <c r="A11333" t="s">
        <v>11331</v>
      </c>
      <c r="B11333" s="1">
        <v>24.635000000000002</v>
      </c>
      <c r="D11333" s="14" t="s">
        <v>11703</v>
      </c>
      <c r="E11333" s="14">
        <v>11.765000000000001</v>
      </c>
      <c r="H11333" t="s">
        <v>14626</v>
      </c>
      <c r="I11333">
        <v>91</v>
      </c>
      <c r="J11333" t="s">
        <v>13567</v>
      </c>
      <c r="K11333" s="15">
        <v>43050</v>
      </c>
      <c r="L11333" s="14">
        <v>40000</v>
      </c>
      <c r="M11333">
        <v>2.2799999999999998</v>
      </c>
      <c r="N11333" s="1">
        <v>0.25</v>
      </c>
      <c r="O11333">
        <v>262</v>
      </c>
      <c r="P11333" t="s">
        <v>14639</v>
      </c>
      <c r="Q11333">
        <v>0.72</v>
      </c>
      <c r="R11333" t="s">
        <v>14650</v>
      </c>
      <c r="S11333" s="14">
        <f>profile[[#This Row],[income]]/1000</f>
        <v>40</v>
      </c>
    </row>
    <row r="11334" spans="1:19" x14ac:dyDescent="0.25">
      <c r="A11334" t="s">
        <v>11332</v>
      </c>
      <c r="B11334" s="1">
        <v>3.7149999999999999</v>
      </c>
      <c r="D11334" s="14" t="s">
        <v>11704</v>
      </c>
      <c r="E11334" s="14">
        <v>23.72</v>
      </c>
      <c r="H11334" t="s">
        <v>14626</v>
      </c>
      <c r="I11334">
        <v>48</v>
      </c>
      <c r="J11334" t="s">
        <v>11325</v>
      </c>
      <c r="K11334" s="15">
        <v>42989</v>
      </c>
      <c r="L11334" s="14">
        <v>60000</v>
      </c>
      <c r="M11334">
        <v>11.71</v>
      </c>
      <c r="N11334" s="1">
        <v>0.25</v>
      </c>
      <c r="O11334">
        <v>323</v>
      </c>
      <c r="P11334" t="s">
        <v>14639</v>
      </c>
      <c r="Q11334">
        <v>0.88</v>
      </c>
      <c r="R11334" t="s">
        <v>14650</v>
      </c>
      <c r="S11334" s="14">
        <f>profile[[#This Row],[income]]/1000</f>
        <v>60</v>
      </c>
    </row>
    <row r="11335" spans="1:19" x14ac:dyDescent="0.25">
      <c r="A11335" t="s">
        <v>11333</v>
      </c>
      <c r="B11335" s="1">
        <v>20.261099999999999</v>
      </c>
      <c r="D11335" s="14" t="s">
        <v>11705</v>
      </c>
      <c r="E11335" s="14">
        <v>11.197142857142859</v>
      </c>
      <c r="H11335" t="s">
        <v>14626</v>
      </c>
      <c r="I11335">
        <v>69</v>
      </c>
      <c r="J11335" t="s">
        <v>8037</v>
      </c>
      <c r="K11335" s="15">
        <v>43286</v>
      </c>
      <c r="L11335" s="14">
        <v>36000</v>
      </c>
      <c r="M11335">
        <v>7.66</v>
      </c>
      <c r="N11335" s="1">
        <v>0.25</v>
      </c>
      <c r="O11335">
        <v>26</v>
      </c>
      <c r="P11335" t="s">
        <v>14639</v>
      </c>
      <c r="Q11335">
        <v>7.0000000000000007E-2</v>
      </c>
      <c r="R11335" t="s">
        <v>14650</v>
      </c>
      <c r="S11335" s="14">
        <f>profile[[#This Row],[income]]/1000</f>
        <v>36</v>
      </c>
    </row>
    <row r="11336" spans="1:19" x14ac:dyDescent="0.25">
      <c r="A11336" t="s">
        <v>11334</v>
      </c>
      <c r="B11336" s="1">
        <v>30.135000000000002</v>
      </c>
      <c r="D11336" s="14" t="s">
        <v>11706</v>
      </c>
      <c r="E11336" s="14">
        <v>17.768888888888892</v>
      </c>
      <c r="H11336" t="s">
        <v>14626</v>
      </c>
      <c r="I11336">
        <v>66</v>
      </c>
      <c r="J11336" t="s">
        <v>14566</v>
      </c>
      <c r="K11336" s="15">
        <v>43031</v>
      </c>
      <c r="L11336" s="14">
        <v>50000</v>
      </c>
      <c r="M11336">
        <v>12.72</v>
      </c>
      <c r="N11336" s="1">
        <v>0.25</v>
      </c>
      <c r="O11336">
        <v>281</v>
      </c>
      <c r="P11336" t="s">
        <v>14639</v>
      </c>
      <c r="Q11336">
        <v>0.77</v>
      </c>
      <c r="R11336" t="s">
        <v>14650</v>
      </c>
      <c r="S11336" s="14">
        <f>profile[[#This Row],[income]]/1000</f>
        <v>50</v>
      </c>
    </row>
    <row r="11337" spans="1:19" x14ac:dyDescent="0.25">
      <c r="A11337" t="s">
        <v>11335</v>
      </c>
      <c r="B11337" s="1">
        <v>22.36</v>
      </c>
      <c r="D11337" s="14" t="s">
        <v>11707</v>
      </c>
      <c r="E11337" s="14">
        <v>2.548</v>
      </c>
      <c r="H11337" t="s">
        <v>14626</v>
      </c>
      <c r="I11337">
        <v>77</v>
      </c>
      <c r="J11337" t="s">
        <v>519</v>
      </c>
      <c r="K11337" s="15">
        <v>43243</v>
      </c>
      <c r="L11337" s="14">
        <v>58000</v>
      </c>
      <c r="M11337">
        <v>9.5850000000000009</v>
      </c>
      <c r="N11337" s="1">
        <v>0.25</v>
      </c>
      <c r="O11337">
        <v>69</v>
      </c>
      <c r="P11337" t="s">
        <v>14639</v>
      </c>
      <c r="Q11337">
        <v>0.19</v>
      </c>
      <c r="R11337" t="s">
        <v>14650</v>
      </c>
      <c r="S11337" s="14">
        <f>profile[[#This Row],[income]]/1000</f>
        <v>58</v>
      </c>
    </row>
    <row r="11338" spans="1:19" x14ac:dyDescent="0.25">
      <c r="A11338" t="s">
        <v>11336</v>
      </c>
      <c r="B11338" s="1">
        <v>1.36</v>
      </c>
      <c r="D11338" s="14" t="s">
        <v>11708</v>
      </c>
      <c r="E11338" s="14">
        <v>15.00181818181818</v>
      </c>
      <c r="H11338" t="s">
        <v>14626</v>
      </c>
      <c r="I11338">
        <v>57</v>
      </c>
      <c r="J11338" t="s">
        <v>3833</v>
      </c>
      <c r="K11338" s="15">
        <v>43134</v>
      </c>
      <c r="L11338" s="14">
        <v>37000</v>
      </c>
      <c r="M11338">
        <v>3.7050000000000001</v>
      </c>
      <c r="N11338" s="1">
        <v>0.25</v>
      </c>
      <c r="O11338">
        <v>178</v>
      </c>
      <c r="P11338" t="s">
        <v>14639</v>
      </c>
      <c r="Q11338">
        <v>0.49</v>
      </c>
      <c r="R11338" t="s">
        <v>14650</v>
      </c>
      <c r="S11338" s="14">
        <f>profile[[#This Row],[income]]/1000</f>
        <v>37</v>
      </c>
    </row>
    <row r="11339" spans="1:19" x14ac:dyDescent="0.25">
      <c r="A11339" t="s">
        <v>11337</v>
      </c>
      <c r="B11339" s="1">
        <v>28.448</v>
      </c>
      <c r="D11339" s="14" t="s">
        <v>11709</v>
      </c>
      <c r="E11339" s="14">
        <v>6.9893750000000008</v>
      </c>
      <c r="H11339" t="s">
        <v>14626</v>
      </c>
      <c r="I11339">
        <v>61</v>
      </c>
      <c r="J11339" t="s">
        <v>9750</v>
      </c>
      <c r="K11339" s="15">
        <v>43134</v>
      </c>
      <c r="L11339" s="14">
        <v>47000</v>
      </c>
      <c r="M11339">
        <v>2.6233</v>
      </c>
      <c r="N11339" s="1">
        <v>0.25</v>
      </c>
      <c r="O11339">
        <v>178</v>
      </c>
      <c r="P11339" t="s">
        <v>14639</v>
      </c>
      <c r="Q11339">
        <v>0.49</v>
      </c>
      <c r="R11339" t="s">
        <v>14650</v>
      </c>
      <c r="S11339" s="14">
        <f>profile[[#This Row],[income]]/1000</f>
        <v>47</v>
      </c>
    </row>
    <row r="11340" spans="1:19" x14ac:dyDescent="0.25">
      <c r="A11340" t="s">
        <v>11338</v>
      </c>
      <c r="B11340" s="1">
        <v>25.5</v>
      </c>
      <c r="D11340" s="14" t="s">
        <v>11710</v>
      </c>
      <c r="E11340" s="14">
        <v>1.8644444444444446</v>
      </c>
      <c r="H11340" t="s">
        <v>14626</v>
      </c>
      <c r="I11340">
        <v>38</v>
      </c>
      <c r="J11340" t="s">
        <v>10163</v>
      </c>
      <c r="K11340" s="15">
        <v>43191</v>
      </c>
      <c r="L11340" s="14">
        <v>41000</v>
      </c>
      <c r="M11340">
        <v>0.98</v>
      </c>
      <c r="N11340" s="1">
        <v>0.25</v>
      </c>
      <c r="O11340">
        <v>121</v>
      </c>
      <c r="P11340" t="s">
        <v>14639</v>
      </c>
      <c r="Q11340">
        <v>0.33</v>
      </c>
      <c r="R11340" t="s">
        <v>14650</v>
      </c>
      <c r="S11340" s="14">
        <f>profile[[#This Row],[income]]/1000</f>
        <v>41</v>
      </c>
    </row>
    <row r="11341" spans="1:19" x14ac:dyDescent="0.25">
      <c r="A11341" t="s">
        <v>11339</v>
      </c>
      <c r="B11341" s="1">
        <v>23.9056</v>
      </c>
      <c r="D11341" s="14" t="s">
        <v>11711</v>
      </c>
      <c r="E11341" s="14">
        <v>21.688571428571432</v>
      </c>
      <c r="H11341" t="s">
        <v>14626</v>
      </c>
      <c r="I11341">
        <v>37</v>
      </c>
      <c r="J11341" t="s">
        <v>4372</v>
      </c>
      <c r="K11341" s="15">
        <v>43003</v>
      </c>
      <c r="L11341" s="14">
        <v>57000</v>
      </c>
      <c r="M11341">
        <v>2.88</v>
      </c>
      <c r="N11341" s="1">
        <v>0.25</v>
      </c>
      <c r="O11341">
        <v>309</v>
      </c>
      <c r="P11341" t="s">
        <v>14639</v>
      </c>
      <c r="Q11341">
        <v>0.85</v>
      </c>
      <c r="R11341" t="s">
        <v>14650</v>
      </c>
      <c r="S11341" s="14">
        <f>profile[[#This Row],[income]]/1000</f>
        <v>57</v>
      </c>
    </row>
    <row r="11342" spans="1:19" x14ac:dyDescent="0.25">
      <c r="A11342" t="s">
        <v>11340</v>
      </c>
      <c r="B11342" s="1">
        <v>22.51</v>
      </c>
      <c r="D11342" s="14" t="s">
        <v>11712</v>
      </c>
      <c r="E11342" s="14">
        <v>2.3000000000000003</v>
      </c>
      <c r="H11342" t="s">
        <v>14626</v>
      </c>
      <c r="I11342">
        <v>50</v>
      </c>
      <c r="J11342" t="s">
        <v>5799</v>
      </c>
      <c r="K11342" s="15">
        <v>43042</v>
      </c>
      <c r="L11342" s="14">
        <v>71000</v>
      </c>
      <c r="M11342">
        <v>4.3631000000000002</v>
      </c>
      <c r="N11342" s="1">
        <v>0.25</v>
      </c>
      <c r="O11342">
        <v>270</v>
      </c>
      <c r="P11342" t="s">
        <v>14639</v>
      </c>
      <c r="Q11342">
        <v>0.74</v>
      </c>
      <c r="R11342" t="s">
        <v>14650</v>
      </c>
      <c r="S11342" s="14">
        <f>profile[[#This Row],[income]]/1000</f>
        <v>71</v>
      </c>
    </row>
    <row r="11343" spans="1:19" x14ac:dyDescent="0.25">
      <c r="A11343" t="s">
        <v>11341</v>
      </c>
      <c r="B11343" s="1">
        <v>21.77</v>
      </c>
      <c r="D11343" s="14" t="s">
        <v>11713</v>
      </c>
      <c r="E11343" s="14">
        <v>2.9260000000000002</v>
      </c>
      <c r="H11343" t="s">
        <v>14626</v>
      </c>
      <c r="I11343">
        <v>85</v>
      </c>
      <c r="J11343" t="s">
        <v>10251</v>
      </c>
      <c r="K11343" s="15">
        <v>42951</v>
      </c>
      <c r="L11343" s="14">
        <v>43000</v>
      </c>
      <c r="M11343">
        <v>10.807499999999999</v>
      </c>
      <c r="N11343" s="1">
        <v>0.25</v>
      </c>
      <c r="O11343">
        <v>361</v>
      </c>
      <c r="P11343" t="s">
        <v>14639</v>
      </c>
      <c r="Q11343">
        <v>0.99</v>
      </c>
      <c r="R11343" t="s">
        <v>14650</v>
      </c>
      <c r="S11343" s="14">
        <f>profile[[#This Row],[income]]/1000</f>
        <v>43</v>
      </c>
    </row>
    <row r="11344" spans="1:19" x14ac:dyDescent="0.25">
      <c r="A11344" t="s">
        <v>11342</v>
      </c>
      <c r="B11344" s="1">
        <v>20.565000000000001</v>
      </c>
      <c r="D11344" s="14" t="s">
        <v>11714</v>
      </c>
      <c r="E11344" s="14">
        <v>23.625</v>
      </c>
      <c r="H11344" t="s">
        <v>14627</v>
      </c>
      <c r="I11344">
        <v>57</v>
      </c>
      <c r="J11344" t="s">
        <v>5722</v>
      </c>
      <c r="K11344" s="15">
        <v>43100</v>
      </c>
      <c r="L11344" s="14">
        <v>42000</v>
      </c>
      <c r="M11344">
        <v>3.9967000000000001</v>
      </c>
      <c r="N11344" s="1">
        <v>0.25</v>
      </c>
      <c r="O11344">
        <v>212</v>
      </c>
      <c r="P11344" t="s">
        <v>14639</v>
      </c>
      <c r="Q11344">
        <v>0.57999999999999996</v>
      </c>
      <c r="R11344" t="s">
        <v>14650</v>
      </c>
      <c r="S11344" s="14">
        <f>profile[[#This Row],[income]]/1000</f>
        <v>42</v>
      </c>
    </row>
    <row r="11345" spans="1:19" x14ac:dyDescent="0.25">
      <c r="A11345" t="s">
        <v>11343</v>
      </c>
      <c r="B11345" s="1">
        <v>16.29</v>
      </c>
      <c r="D11345" s="14" t="s">
        <v>11715</v>
      </c>
      <c r="E11345" s="14">
        <v>17.125</v>
      </c>
      <c r="H11345" t="s">
        <v>14627</v>
      </c>
      <c r="I11345">
        <v>66</v>
      </c>
      <c r="J11345" t="s">
        <v>9372</v>
      </c>
      <c r="K11345" s="15">
        <v>43290</v>
      </c>
      <c r="L11345" s="14">
        <v>60000</v>
      </c>
      <c r="M11345">
        <v>3.55</v>
      </c>
      <c r="N11345" s="1">
        <v>0.25</v>
      </c>
      <c r="O11345">
        <v>22</v>
      </c>
      <c r="P11345" t="s">
        <v>14639</v>
      </c>
      <c r="Q11345">
        <v>0.06</v>
      </c>
      <c r="R11345" t="s">
        <v>14650</v>
      </c>
      <c r="S11345" s="14">
        <f>profile[[#This Row],[income]]/1000</f>
        <v>60</v>
      </c>
    </row>
    <row r="11346" spans="1:19" x14ac:dyDescent="0.25">
      <c r="A11346" t="s">
        <v>11344</v>
      </c>
      <c r="B11346" s="1">
        <v>4.47</v>
      </c>
      <c r="D11346" s="14" t="s">
        <v>11716</v>
      </c>
      <c r="E11346" s="14">
        <v>23.722857142857144</v>
      </c>
      <c r="H11346" t="s">
        <v>14627</v>
      </c>
      <c r="I11346">
        <v>52</v>
      </c>
      <c r="J11346" t="s">
        <v>5392</v>
      </c>
      <c r="K11346" s="15">
        <v>43291</v>
      </c>
      <c r="L11346" s="14">
        <v>48000</v>
      </c>
      <c r="M11346">
        <v>3.39</v>
      </c>
      <c r="N11346" s="1">
        <v>0.25</v>
      </c>
      <c r="O11346">
        <v>21</v>
      </c>
      <c r="P11346" t="s">
        <v>14639</v>
      </c>
      <c r="Q11346">
        <v>0.06</v>
      </c>
      <c r="R11346" t="s">
        <v>14650</v>
      </c>
      <c r="S11346" s="14">
        <f>profile[[#This Row],[income]]/1000</f>
        <v>48</v>
      </c>
    </row>
    <row r="11347" spans="1:19" x14ac:dyDescent="0.25">
      <c r="A11347" t="s">
        <v>11345</v>
      </c>
      <c r="B11347" s="1">
        <v>17.4833</v>
      </c>
      <c r="D11347" s="14" t="s">
        <v>11717</v>
      </c>
      <c r="E11347" s="14">
        <v>3.7147619047619043</v>
      </c>
      <c r="H11347" t="s">
        <v>14627</v>
      </c>
      <c r="I11347">
        <v>62</v>
      </c>
      <c r="J11347" t="s">
        <v>9633</v>
      </c>
      <c r="K11347" s="15">
        <v>43171</v>
      </c>
      <c r="L11347" s="14">
        <v>39000</v>
      </c>
      <c r="M11347">
        <v>1.67</v>
      </c>
      <c r="N11347" s="1">
        <v>0.25</v>
      </c>
      <c r="O11347">
        <v>141</v>
      </c>
      <c r="P11347" t="s">
        <v>14639</v>
      </c>
      <c r="Q11347">
        <v>0.39</v>
      </c>
      <c r="R11347" t="s">
        <v>14650</v>
      </c>
      <c r="S11347" s="14">
        <f>profile[[#This Row],[income]]/1000</f>
        <v>39</v>
      </c>
    </row>
    <row r="11348" spans="1:19" x14ac:dyDescent="0.25">
      <c r="A11348" t="s">
        <v>11346</v>
      </c>
      <c r="B11348" s="1">
        <v>3.77</v>
      </c>
      <c r="D11348" s="14" t="s">
        <v>11718</v>
      </c>
      <c r="E11348" s="14">
        <v>4.41</v>
      </c>
      <c r="H11348" t="s">
        <v>14627</v>
      </c>
      <c r="I11348">
        <v>83</v>
      </c>
      <c r="J11348" t="s">
        <v>13034</v>
      </c>
      <c r="K11348" s="15">
        <v>43118</v>
      </c>
      <c r="L11348" s="14">
        <v>61000</v>
      </c>
      <c r="M11348">
        <v>2.2288000000000001</v>
      </c>
      <c r="N11348" s="1">
        <v>0.25</v>
      </c>
      <c r="O11348">
        <v>194</v>
      </c>
      <c r="P11348" t="s">
        <v>14639</v>
      </c>
      <c r="Q11348">
        <v>0.53</v>
      </c>
      <c r="R11348" t="s">
        <v>14650</v>
      </c>
      <c r="S11348" s="14">
        <f>profile[[#This Row],[income]]/1000</f>
        <v>61</v>
      </c>
    </row>
    <row r="11349" spans="1:19" x14ac:dyDescent="0.25">
      <c r="A11349" t="s">
        <v>11347</v>
      </c>
      <c r="B11349" s="1">
        <v>13.98</v>
      </c>
      <c r="D11349" s="14" t="s">
        <v>11719</v>
      </c>
      <c r="E11349" s="14">
        <v>21.632222222222222</v>
      </c>
      <c r="H11349" t="s">
        <v>14627</v>
      </c>
      <c r="I11349">
        <v>35</v>
      </c>
      <c r="J11349" t="s">
        <v>130</v>
      </c>
      <c r="K11349" s="15">
        <v>42976</v>
      </c>
      <c r="L11349" s="14">
        <v>64000</v>
      </c>
      <c r="M11349">
        <v>1.8149999999999999</v>
      </c>
      <c r="N11349" s="1">
        <v>0.25</v>
      </c>
      <c r="O11349">
        <v>336</v>
      </c>
      <c r="P11349" t="s">
        <v>14639</v>
      </c>
      <c r="Q11349">
        <v>0.92</v>
      </c>
      <c r="R11349" t="s">
        <v>14650</v>
      </c>
      <c r="S11349" s="14">
        <f>profile[[#This Row],[income]]/1000</f>
        <v>64</v>
      </c>
    </row>
    <row r="11350" spans="1:19" x14ac:dyDescent="0.25">
      <c r="A11350" t="s">
        <v>11348</v>
      </c>
      <c r="B11350" s="1">
        <v>9.5387000000000004</v>
      </c>
      <c r="D11350" s="14" t="s">
        <v>11720</v>
      </c>
      <c r="E11350" s="14">
        <v>14.576363636363636</v>
      </c>
      <c r="H11350" t="s">
        <v>14627</v>
      </c>
      <c r="I11350">
        <v>53</v>
      </c>
      <c r="J11350" t="s">
        <v>10997</v>
      </c>
      <c r="K11350" s="15">
        <v>43200</v>
      </c>
      <c r="L11350" s="14">
        <v>60000</v>
      </c>
      <c r="M11350">
        <v>3.476</v>
      </c>
      <c r="N11350" s="1">
        <v>0.25</v>
      </c>
      <c r="O11350">
        <v>112</v>
      </c>
      <c r="P11350" t="s">
        <v>14639</v>
      </c>
      <c r="Q11350">
        <v>0.31</v>
      </c>
      <c r="R11350" t="s">
        <v>14650</v>
      </c>
      <c r="S11350" s="14">
        <f>profile[[#This Row],[income]]/1000</f>
        <v>60</v>
      </c>
    </row>
    <row r="11351" spans="1:19" x14ac:dyDescent="0.25">
      <c r="A11351" t="s">
        <v>11349</v>
      </c>
      <c r="B11351" s="1">
        <v>27.486699999999999</v>
      </c>
      <c r="D11351" s="14" t="s">
        <v>11721</v>
      </c>
      <c r="E11351" s="14">
        <v>2.7399999999999998</v>
      </c>
      <c r="H11351" t="s">
        <v>14627</v>
      </c>
      <c r="I11351">
        <v>25</v>
      </c>
      <c r="J11351" t="s">
        <v>6746</v>
      </c>
      <c r="K11351" s="15">
        <v>43094</v>
      </c>
      <c r="L11351" s="14">
        <v>40000</v>
      </c>
      <c r="M11351">
        <v>3.0066999999999999</v>
      </c>
      <c r="N11351" s="1">
        <v>0.25</v>
      </c>
      <c r="O11351">
        <v>218</v>
      </c>
      <c r="P11351" t="s">
        <v>14639</v>
      </c>
      <c r="Q11351">
        <v>0.6</v>
      </c>
      <c r="R11351" t="s">
        <v>14650</v>
      </c>
      <c r="S11351" s="14">
        <f>profile[[#This Row],[income]]/1000</f>
        <v>40</v>
      </c>
    </row>
    <row r="11352" spans="1:19" x14ac:dyDescent="0.25">
      <c r="A11352" t="s">
        <v>11350</v>
      </c>
      <c r="B11352" s="1">
        <v>20.168299999999999</v>
      </c>
      <c r="D11352" s="14" t="s">
        <v>11722</v>
      </c>
      <c r="E11352" s="14">
        <v>14.9</v>
      </c>
      <c r="H11352" t="s">
        <v>14627</v>
      </c>
      <c r="I11352">
        <v>54</v>
      </c>
      <c r="J11352" t="s">
        <v>2859</v>
      </c>
      <c r="K11352" s="15">
        <v>43051</v>
      </c>
      <c r="L11352" s="14">
        <v>39000</v>
      </c>
      <c r="M11352">
        <v>1.7117</v>
      </c>
      <c r="N11352" s="1">
        <v>0.25</v>
      </c>
      <c r="O11352">
        <v>261</v>
      </c>
      <c r="P11352" t="s">
        <v>14639</v>
      </c>
      <c r="Q11352">
        <v>0.71</v>
      </c>
      <c r="R11352" t="s">
        <v>14650</v>
      </c>
      <c r="S11352" s="14">
        <f>profile[[#This Row],[income]]/1000</f>
        <v>39</v>
      </c>
    </row>
    <row r="11353" spans="1:19" x14ac:dyDescent="0.25">
      <c r="A11353" t="s">
        <v>11351</v>
      </c>
      <c r="B11353" s="1">
        <v>6.6</v>
      </c>
      <c r="D11353" s="14" t="s">
        <v>11723</v>
      </c>
      <c r="E11353" s="14">
        <v>2.7079999999999997</v>
      </c>
      <c r="H11353" t="s">
        <v>14627</v>
      </c>
      <c r="I11353">
        <v>35</v>
      </c>
      <c r="J11353" t="s">
        <v>3033</v>
      </c>
      <c r="K11353" s="15">
        <v>43006</v>
      </c>
      <c r="L11353" s="14">
        <v>40000</v>
      </c>
      <c r="M11353">
        <v>2.8067000000000002</v>
      </c>
      <c r="N11353" s="1">
        <v>0.25</v>
      </c>
      <c r="O11353">
        <v>306</v>
      </c>
      <c r="P11353" t="s">
        <v>14639</v>
      </c>
      <c r="Q11353">
        <v>0.84</v>
      </c>
      <c r="R11353" t="s">
        <v>14650</v>
      </c>
      <c r="S11353" s="14">
        <f>profile[[#This Row],[income]]/1000</f>
        <v>40</v>
      </c>
    </row>
    <row r="11354" spans="1:19" x14ac:dyDescent="0.25">
      <c r="A11354" t="s">
        <v>11352</v>
      </c>
      <c r="B11354" s="1">
        <v>10.487500000000001</v>
      </c>
      <c r="D11354" s="14" t="s">
        <v>11724</v>
      </c>
      <c r="E11354" s="14">
        <v>3.6057142857142859</v>
      </c>
      <c r="H11354" t="s">
        <v>14627</v>
      </c>
      <c r="I11354">
        <v>51</v>
      </c>
      <c r="J11354" t="s">
        <v>11865</v>
      </c>
      <c r="K11354" s="15">
        <v>43195</v>
      </c>
      <c r="L11354" s="14">
        <v>65000</v>
      </c>
      <c r="M11354">
        <v>3.08</v>
      </c>
      <c r="N11354" s="1">
        <v>0.25</v>
      </c>
      <c r="O11354">
        <v>117</v>
      </c>
      <c r="P11354" t="s">
        <v>14639</v>
      </c>
      <c r="Q11354">
        <v>0.32</v>
      </c>
      <c r="R11354" t="s">
        <v>14650</v>
      </c>
      <c r="S11354" s="14">
        <f>profile[[#This Row],[income]]/1000</f>
        <v>65</v>
      </c>
    </row>
    <row r="11355" spans="1:19" x14ac:dyDescent="0.25">
      <c r="A11355" t="s">
        <v>11353</v>
      </c>
      <c r="B11355" s="1">
        <v>1.64</v>
      </c>
      <c r="D11355" s="14" t="s">
        <v>11725</v>
      </c>
      <c r="E11355" s="14">
        <v>4.3381818181818188</v>
      </c>
      <c r="H11355" t="s">
        <v>14627</v>
      </c>
      <c r="I11355">
        <v>86</v>
      </c>
      <c r="J11355" t="s">
        <v>8357</v>
      </c>
      <c r="K11355" s="15">
        <v>43244</v>
      </c>
      <c r="L11355" s="14">
        <v>71000</v>
      </c>
      <c r="M11355">
        <v>2.71</v>
      </c>
      <c r="N11355" s="1">
        <v>0.25</v>
      </c>
      <c r="O11355">
        <v>68</v>
      </c>
      <c r="P11355" t="s">
        <v>14639</v>
      </c>
      <c r="Q11355">
        <v>0.19</v>
      </c>
      <c r="R11355" t="s">
        <v>14650</v>
      </c>
      <c r="S11355" s="14">
        <f>profile[[#This Row],[income]]/1000</f>
        <v>71</v>
      </c>
    </row>
    <row r="11356" spans="1:19" x14ac:dyDescent="0.25">
      <c r="A11356" t="s">
        <v>11354</v>
      </c>
      <c r="B11356" s="1">
        <v>3.6150000000000002</v>
      </c>
      <c r="D11356" s="14" t="s">
        <v>11726</v>
      </c>
      <c r="E11356" s="14">
        <v>21.774999999999999</v>
      </c>
      <c r="H11356" t="s">
        <v>14627</v>
      </c>
      <c r="I11356">
        <v>43</v>
      </c>
      <c r="J11356" t="s">
        <v>9824</v>
      </c>
      <c r="K11356" s="15">
        <v>43290</v>
      </c>
      <c r="L11356" s="14">
        <v>44000</v>
      </c>
      <c r="M11356">
        <v>3.4575</v>
      </c>
      <c r="N11356" s="1">
        <v>0.25</v>
      </c>
      <c r="O11356">
        <v>22</v>
      </c>
      <c r="P11356" t="s">
        <v>14639</v>
      </c>
      <c r="Q11356">
        <v>0.06</v>
      </c>
      <c r="R11356" t="s">
        <v>14650</v>
      </c>
      <c r="S11356" s="14">
        <f>profile[[#This Row],[income]]/1000</f>
        <v>44</v>
      </c>
    </row>
    <row r="11357" spans="1:19" x14ac:dyDescent="0.25">
      <c r="A11357" t="s">
        <v>11355</v>
      </c>
      <c r="B11357" s="1">
        <v>24.1371</v>
      </c>
      <c r="D11357" s="14" t="s">
        <v>11727</v>
      </c>
      <c r="E11357" s="14">
        <v>24.562000000000001</v>
      </c>
      <c r="H11357" t="s">
        <v>14627</v>
      </c>
      <c r="I11357">
        <v>31</v>
      </c>
      <c r="J11357" t="s">
        <v>4350</v>
      </c>
      <c r="K11357" s="15">
        <v>43123</v>
      </c>
      <c r="L11357" s="14">
        <v>43000</v>
      </c>
      <c r="M11357">
        <v>1.27</v>
      </c>
      <c r="N11357" s="1">
        <v>0.25</v>
      </c>
      <c r="O11357">
        <v>189</v>
      </c>
      <c r="P11357" t="s">
        <v>14639</v>
      </c>
      <c r="Q11357">
        <v>0.52</v>
      </c>
      <c r="R11357" t="s">
        <v>14650</v>
      </c>
      <c r="S11357" s="14">
        <f>profile[[#This Row],[income]]/1000</f>
        <v>43</v>
      </c>
    </row>
    <row r="11358" spans="1:19" x14ac:dyDescent="0.25">
      <c r="A11358" t="s">
        <v>11356</v>
      </c>
      <c r="B11358" s="1">
        <v>11.2065</v>
      </c>
      <c r="D11358" s="14" t="s">
        <v>11728</v>
      </c>
      <c r="E11358" s="14">
        <v>1.585</v>
      </c>
      <c r="H11358" t="s">
        <v>14627</v>
      </c>
      <c r="I11358">
        <v>66</v>
      </c>
      <c r="J11358" t="s">
        <v>9917</v>
      </c>
      <c r="K11358" s="15">
        <v>43022</v>
      </c>
      <c r="L11358" s="14">
        <v>50000</v>
      </c>
      <c r="M11358">
        <v>4.12</v>
      </c>
      <c r="N11358" s="1">
        <v>0.25</v>
      </c>
      <c r="O11358">
        <v>290</v>
      </c>
      <c r="P11358" t="s">
        <v>14639</v>
      </c>
      <c r="Q11358">
        <v>0.79</v>
      </c>
      <c r="R11358" t="s">
        <v>14650</v>
      </c>
      <c r="S11358" s="14">
        <f>profile[[#This Row],[income]]/1000</f>
        <v>50</v>
      </c>
    </row>
    <row r="11359" spans="1:19" x14ac:dyDescent="0.25">
      <c r="A11359" t="s">
        <v>11357</v>
      </c>
      <c r="B11359" s="1">
        <v>29.16</v>
      </c>
      <c r="D11359" s="14" t="s">
        <v>11729</v>
      </c>
      <c r="E11359" s="14">
        <v>16.080909090909088</v>
      </c>
      <c r="H11359" t="s">
        <v>14627</v>
      </c>
      <c r="I11359">
        <v>69</v>
      </c>
      <c r="J11359" t="s">
        <v>2047</v>
      </c>
      <c r="K11359" s="15">
        <v>43265</v>
      </c>
      <c r="L11359" s="14">
        <v>68000</v>
      </c>
      <c r="M11359">
        <v>0.82</v>
      </c>
      <c r="N11359" s="1">
        <v>0.25</v>
      </c>
      <c r="O11359">
        <v>47</v>
      </c>
      <c r="P11359" t="s">
        <v>14639</v>
      </c>
      <c r="Q11359">
        <v>0.13</v>
      </c>
      <c r="R11359" t="s">
        <v>14650</v>
      </c>
      <c r="S11359" s="14">
        <f>profile[[#This Row],[income]]/1000</f>
        <v>68</v>
      </c>
    </row>
    <row r="11360" spans="1:19" x14ac:dyDescent="0.25">
      <c r="A11360" t="s">
        <v>11358</v>
      </c>
      <c r="B11360" s="1">
        <v>12.6975</v>
      </c>
      <c r="D11360" s="14" t="s">
        <v>11731</v>
      </c>
      <c r="E11360" s="14">
        <v>19.831666666666667</v>
      </c>
      <c r="H11360" t="s">
        <v>14627</v>
      </c>
      <c r="I11360">
        <v>46</v>
      </c>
      <c r="J11360" t="s">
        <v>8025</v>
      </c>
      <c r="K11360" s="15">
        <v>43073</v>
      </c>
      <c r="L11360" s="14">
        <v>46000</v>
      </c>
      <c r="M11360">
        <v>0.91500000000000004</v>
      </c>
      <c r="N11360" s="1">
        <v>0.25</v>
      </c>
      <c r="O11360">
        <v>239</v>
      </c>
      <c r="P11360" t="s">
        <v>14639</v>
      </c>
      <c r="Q11360">
        <v>0.65</v>
      </c>
      <c r="R11360" t="s">
        <v>14650</v>
      </c>
      <c r="S11360" s="14">
        <f>profile[[#This Row],[income]]/1000</f>
        <v>46</v>
      </c>
    </row>
    <row r="11361" spans="1:19" x14ac:dyDescent="0.25">
      <c r="A11361" t="s">
        <v>11359</v>
      </c>
      <c r="B11361" s="1">
        <v>4.0738000000000003</v>
      </c>
      <c r="D11361" s="14" t="s">
        <v>11732</v>
      </c>
      <c r="E11361" s="14">
        <v>3.5789473684210527</v>
      </c>
      <c r="H11361" t="s">
        <v>14627</v>
      </c>
      <c r="I11361">
        <v>55</v>
      </c>
      <c r="J11361" t="s">
        <v>7355</v>
      </c>
      <c r="K11361" s="15">
        <v>43030</v>
      </c>
      <c r="L11361" s="14">
        <v>41000</v>
      </c>
      <c r="M11361">
        <v>1.62</v>
      </c>
      <c r="N11361" s="1">
        <v>0.25</v>
      </c>
      <c r="O11361">
        <v>282</v>
      </c>
      <c r="P11361" t="s">
        <v>14639</v>
      </c>
      <c r="Q11361">
        <v>0.77</v>
      </c>
      <c r="R11361" t="s">
        <v>14650</v>
      </c>
      <c r="S11361" s="14">
        <f>profile[[#This Row],[income]]/1000</f>
        <v>41</v>
      </c>
    </row>
    <row r="11362" spans="1:19" x14ac:dyDescent="0.25">
      <c r="A11362" t="s">
        <v>11360</v>
      </c>
      <c r="B11362" s="1">
        <v>1.43</v>
      </c>
      <c r="D11362" s="14" t="s">
        <v>11733</v>
      </c>
      <c r="E11362" s="14">
        <v>2.5249999999999999</v>
      </c>
      <c r="H11362" t="s">
        <v>14627</v>
      </c>
      <c r="I11362">
        <v>31</v>
      </c>
      <c r="J11362" t="s">
        <v>6540</v>
      </c>
      <c r="K11362" s="15">
        <v>43303</v>
      </c>
      <c r="L11362" s="14">
        <v>45000</v>
      </c>
      <c r="M11362">
        <v>6.98</v>
      </c>
      <c r="N11362" s="1">
        <v>0.25</v>
      </c>
      <c r="O11362">
        <v>9</v>
      </c>
      <c r="P11362" t="s">
        <v>14639</v>
      </c>
      <c r="Q11362">
        <v>0.02</v>
      </c>
      <c r="R11362" t="s">
        <v>14650</v>
      </c>
      <c r="S11362" s="14">
        <f>profile[[#This Row],[income]]/1000</f>
        <v>45</v>
      </c>
    </row>
    <row r="11363" spans="1:19" x14ac:dyDescent="0.25">
      <c r="A11363" t="s">
        <v>11361</v>
      </c>
      <c r="B11363" s="1">
        <v>6.28</v>
      </c>
      <c r="D11363" s="14" t="s">
        <v>11734</v>
      </c>
      <c r="E11363" s="14">
        <v>22.702500000000001</v>
      </c>
      <c r="H11363" t="s">
        <v>14627</v>
      </c>
      <c r="I11363">
        <v>74</v>
      </c>
      <c r="J11363" t="s">
        <v>11082</v>
      </c>
      <c r="K11363" s="15">
        <v>43296</v>
      </c>
      <c r="L11363" s="14">
        <v>61000</v>
      </c>
      <c r="M11363">
        <v>12.284000000000001</v>
      </c>
      <c r="N11363" s="1">
        <v>0.25</v>
      </c>
      <c r="O11363">
        <v>16</v>
      </c>
      <c r="P11363" t="s">
        <v>14639</v>
      </c>
      <c r="Q11363">
        <v>0.04</v>
      </c>
      <c r="R11363" t="s">
        <v>14650</v>
      </c>
      <c r="S11363" s="14">
        <f>profile[[#This Row],[income]]/1000</f>
        <v>61</v>
      </c>
    </row>
    <row r="11364" spans="1:19" x14ac:dyDescent="0.25">
      <c r="A11364" t="s">
        <v>11362</v>
      </c>
      <c r="B11364" s="1">
        <v>15.600899999999999</v>
      </c>
      <c r="D11364" s="14" t="s">
        <v>11735</v>
      </c>
      <c r="E11364" s="14">
        <v>2.9099999999999997</v>
      </c>
      <c r="H11364" t="s">
        <v>14627</v>
      </c>
      <c r="I11364">
        <v>70</v>
      </c>
      <c r="J11364" t="s">
        <v>1545</v>
      </c>
      <c r="K11364" s="15">
        <v>42947</v>
      </c>
      <c r="L11364" s="14">
        <v>35000</v>
      </c>
      <c r="M11364">
        <v>1.32</v>
      </c>
      <c r="N11364" s="1">
        <v>0.25</v>
      </c>
      <c r="O11364">
        <v>365</v>
      </c>
      <c r="P11364" t="s">
        <v>14639</v>
      </c>
      <c r="Q11364">
        <v>1</v>
      </c>
      <c r="R11364" t="s">
        <v>14650</v>
      </c>
      <c r="S11364" s="14">
        <f>profile[[#This Row],[income]]/1000</f>
        <v>35</v>
      </c>
    </row>
    <row r="11365" spans="1:19" x14ac:dyDescent="0.25">
      <c r="A11365" t="s">
        <v>11363</v>
      </c>
      <c r="B11365" s="1">
        <v>2.74</v>
      </c>
      <c r="D11365" s="14" t="s">
        <v>11737</v>
      </c>
      <c r="E11365" s="14">
        <v>18.902307692307694</v>
      </c>
      <c r="H11365" t="s">
        <v>14627</v>
      </c>
      <c r="I11365">
        <v>76</v>
      </c>
      <c r="J11365" t="s">
        <v>7658</v>
      </c>
      <c r="K11365" s="15">
        <v>43233</v>
      </c>
      <c r="L11365" s="14">
        <v>43000</v>
      </c>
      <c r="M11365">
        <v>11.887499999999999</v>
      </c>
      <c r="N11365" s="1">
        <v>0.25</v>
      </c>
      <c r="O11365">
        <v>79</v>
      </c>
      <c r="P11365" t="s">
        <v>14639</v>
      </c>
      <c r="Q11365">
        <v>0.22</v>
      </c>
      <c r="R11365" t="s">
        <v>14650</v>
      </c>
      <c r="S11365" s="14">
        <f>profile[[#This Row],[income]]/1000</f>
        <v>43</v>
      </c>
    </row>
    <row r="11366" spans="1:19" x14ac:dyDescent="0.25">
      <c r="A11366" t="s">
        <v>11364</v>
      </c>
      <c r="B11366" s="1">
        <v>1.1314</v>
      </c>
      <c r="D11366" s="14" t="s">
        <v>11738</v>
      </c>
      <c r="E11366" s="14">
        <v>4.2424999999999997</v>
      </c>
      <c r="H11366" t="s">
        <v>14627</v>
      </c>
      <c r="I11366">
        <v>49</v>
      </c>
      <c r="J11366" t="s">
        <v>683</v>
      </c>
      <c r="K11366" s="15">
        <v>43047</v>
      </c>
      <c r="L11366" s="14">
        <v>40000</v>
      </c>
      <c r="M11366">
        <v>3.9249999999999998</v>
      </c>
      <c r="N11366" s="1">
        <v>0.25</v>
      </c>
      <c r="O11366">
        <v>265</v>
      </c>
      <c r="P11366" t="s">
        <v>14639</v>
      </c>
      <c r="Q11366">
        <v>0.73</v>
      </c>
      <c r="R11366" t="s">
        <v>14650</v>
      </c>
      <c r="S11366" s="14">
        <f>profile[[#This Row],[income]]/1000</f>
        <v>40</v>
      </c>
    </row>
    <row r="11367" spans="1:19" x14ac:dyDescent="0.25">
      <c r="A11367" t="s">
        <v>11365</v>
      </c>
      <c r="B11367" s="1">
        <v>4.17</v>
      </c>
      <c r="D11367" s="14" t="s">
        <v>11739</v>
      </c>
      <c r="E11367" s="14">
        <v>11.842499999999999</v>
      </c>
      <c r="H11367" t="s">
        <v>14627</v>
      </c>
      <c r="I11367">
        <v>29</v>
      </c>
      <c r="J11367" t="s">
        <v>7711</v>
      </c>
      <c r="K11367" s="15">
        <v>43092</v>
      </c>
      <c r="L11367" s="14">
        <v>59000</v>
      </c>
      <c r="M11367">
        <v>3.1074999999999999</v>
      </c>
      <c r="N11367" s="1">
        <v>0.25</v>
      </c>
      <c r="O11367">
        <v>220</v>
      </c>
      <c r="P11367" t="s">
        <v>14639</v>
      </c>
      <c r="Q11367">
        <v>0.6</v>
      </c>
      <c r="R11367" t="s">
        <v>14650</v>
      </c>
      <c r="S11367" s="14">
        <f>profile[[#This Row],[income]]/1000</f>
        <v>59</v>
      </c>
    </row>
    <row r="11368" spans="1:19" x14ac:dyDescent="0.25">
      <c r="A11368" t="s">
        <v>11366</v>
      </c>
      <c r="B11368" s="1">
        <v>21.72</v>
      </c>
      <c r="D11368" s="14" t="s">
        <v>11740</v>
      </c>
      <c r="E11368" s="14">
        <v>24.456249999999997</v>
      </c>
      <c r="H11368" t="s">
        <v>14627</v>
      </c>
      <c r="I11368">
        <v>63</v>
      </c>
      <c r="J11368" t="s">
        <v>4394</v>
      </c>
      <c r="K11368" s="15">
        <v>42956</v>
      </c>
      <c r="L11368" s="14">
        <v>40000</v>
      </c>
      <c r="M11368">
        <v>2.9624999999999999</v>
      </c>
      <c r="N11368" s="1">
        <v>0.25</v>
      </c>
      <c r="O11368">
        <v>356</v>
      </c>
      <c r="P11368" t="s">
        <v>14639</v>
      </c>
      <c r="Q11368">
        <v>0.97</v>
      </c>
      <c r="R11368" t="s">
        <v>14650</v>
      </c>
      <c r="S11368" s="14">
        <f>profile[[#This Row],[income]]/1000</f>
        <v>40</v>
      </c>
    </row>
    <row r="11369" spans="1:19" x14ac:dyDescent="0.25">
      <c r="A11369" t="s">
        <v>11367</v>
      </c>
      <c r="B11369" s="1">
        <v>0</v>
      </c>
      <c r="D11369" s="14" t="s">
        <v>11741</v>
      </c>
      <c r="E11369" s="14">
        <v>3.5173684210526317</v>
      </c>
      <c r="H11369" t="s">
        <v>14627</v>
      </c>
      <c r="I11369">
        <v>24</v>
      </c>
      <c r="J11369" t="s">
        <v>7873</v>
      </c>
      <c r="K11369" s="15">
        <v>43133</v>
      </c>
      <c r="L11369" s="14">
        <v>63000</v>
      </c>
      <c r="M11369">
        <v>0.97</v>
      </c>
      <c r="N11369" s="1">
        <v>0.25</v>
      </c>
      <c r="O11369">
        <v>179</v>
      </c>
      <c r="P11369" t="s">
        <v>14639</v>
      </c>
      <c r="Q11369">
        <v>0.49</v>
      </c>
      <c r="R11369" t="s">
        <v>14650</v>
      </c>
      <c r="S11369" s="14">
        <f>profile[[#This Row],[income]]/1000</f>
        <v>63</v>
      </c>
    </row>
    <row r="11370" spans="1:19" x14ac:dyDescent="0.25">
      <c r="A11370" t="s">
        <v>11368</v>
      </c>
      <c r="B11370" s="1">
        <v>6.2839999999999998</v>
      </c>
      <c r="D11370" s="14" t="s">
        <v>11742</v>
      </c>
      <c r="E11370" s="14">
        <v>4.0344444444444445</v>
      </c>
      <c r="H11370" t="s">
        <v>14627</v>
      </c>
      <c r="I11370">
        <v>62</v>
      </c>
      <c r="J11370" t="s">
        <v>3831</v>
      </c>
      <c r="K11370" s="15">
        <v>43231</v>
      </c>
      <c r="L11370" s="14">
        <v>67000</v>
      </c>
      <c r="M11370">
        <v>4.34</v>
      </c>
      <c r="N11370" s="1">
        <v>0.25</v>
      </c>
      <c r="O11370">
        <v>81</v>
      </c>
      <c r="P11370" t="s">
        <v>14639</v>
      </c>
      <c r="Q11370">
        <v>0.22</v>
      </c>
      <c r="R11370" t="s">
        <v>14650</v>
      </c>
      <c r="S11370" s="14">
        <f>profile[[#This Row],[income]]/1000</f>
        <v>67</v>
      </c>
    </row>
    <row r="11371" spans="1:19" x14ac:dyDescent="0.25">
      <c r="A11371" t="s">
        <v>11369</v>
      </c>
      <c r="B11371" s="1">
        <v>1.2350000000000001</v>
      </c>
      <c r="D11371" s="14" t="s">
        <v>11743</v>
      </c>
      <c r="E11371" s="14">
        <v>12.02</v>
      </c>
      <c r="H11371" t="s">
        <v>14627</v>
      </c>
      <c r="I11371">
        <v>66</v>
      </c>
      <c r="J11371" t="s">
        <v>8932</v>
      </c>
      <c r="K11371" s="15">
        <v>43014</v>
      </c>
      <c r="L11371" s="14">
        <v>68000</v>
      </c>
      <c r="M11371">
        <v>5.3867000000000003</v>
      </c>
      <c r="N11371" s="1">
        <v>0.25</v>
      </c>
      <c r="O11371">
        <v>298</v>
      </c>
      <c r="P11371" t="s">
        <v>14639</v>
      </c>
      <c r="Q11371">
        <v>0.82</v>
      </c>
      <c r="R11371" t="s">
        <v>14650</v>
      </c>
      <c r="S11371" s="14">
        <f>profile[[#This Row],[income]]/1000</f>
        <v>68</v>
      </c>
    </row>
    <row r="11372" spans="1:19" x14ac:dyDescent="0.25">
      <c r="A11372" t="s">
        <v>11370</v>
      </c>
      <c r="B11372" s="1">
        <v>22.8</v>
      </c>
      <c r="D11372" s="14" t="s">
        <v>11744</v>
      </c>
      <c r="E11372" s="14">
        <v>18.464285714285715</v>
      </c>
      <c r="H11372" t="s">
        <v>14627</v>
      </c>
      <c r="I11372">
        <v>40</v>
      </c>
      <c r="J11372" t="s">
        <v>8218</v>
      </c>
      <c r="K11372" s="15">
        <v>42951</v>
      </c>
      <c r="L11372" s="14">
        <v>52000</v>
      </c>
      <c r="M11372">
        <v>2.27</v>
      </c>
      <c r="N11372" s="1">
        <v>0.25</v>
      </c>
      <c r="O11372">
        <v>361</v>
      </c>
      <c r="P11372" t="s">
        <v>14639</v>
      </c>
      <c r="Q11372">
        <v>0.99</v>
      </c>
      <c r="R11372" t="s">
        <v>14650</v>
      </c>
      <c r="S11372" s="14">
        <f>profile[[#This Row],[income]]/1000</f>
        <v>52</v>
      </c>
    </row>
    <row r="11373" spans="1:19" x14ac:dyDescent="0.25">
      <c r="A11373" t="s">
        <v>11371</v>
      </c>
      <c r="B11373" s="1">
        <v>3.4379</v>
      </c>
      <c r="D11373" s="14" t="s">
        <v>11746</v>
      </c>
      <c r="E11373" s="14">
        <v>14.073076923076924</v>
      </c>
      <c r="H11373" t="s">
        <v>14627</v>
      </c>
      <c r="I11373">
        <v>47</v>
      </c>
      <c r="J11373" t="s">
        <v>10094</v>
      </c>
      <c r="K11373" s="15">
        <v>43148</v>
      </c>
      <c r="L11373" s="14">
        <v>47000</v>
      </c>
      <c r="M11373">
        <v>0.78</v>
      </c>
      <c r="N11373" s="1">
        <v>0.25</v>
      </c>
      <c r="O11373">
        <v>164</v>
      </c>
      <c r="P11373" t="s">
        <v>14639</v>
      </c>
      <c r="Q11373">
        <v>0.45</v>
      </c>
      <c r="R11373" t="s">
        <v>14650</v>
      </c>
      <c r="S11373" s="14">
        <f>profile[[#This Row],[income]]/1000</f>
        <v>47</v>
      </c>
    </row>
    <row r="11374" spans="1:19" x14ac:dyDescent="0.25">
      <c r="A11374" t="s">
        <v>11372</v>
      </c>
      <c r="B11374" s="1">
        <v>1.7375</v>
      </c>
      <c r="D11374" s="14" t="s">
        <v>11747</v>
      </c>
      <c r="E11374" s="14">
        <v>20.674285714285713</v>
      </c>
      <c r="H11374" t="s">
        <v>14627</v>
      </c>
      <c r="I11374">
        <v>63</v>
      </c>
      <c r="J11374" t="s">
        <v>13334</v>
      </c>
      <c r="K11374" s="15">
        <v>43078</v>
      </c>
      <c r="L11374" s="14">
        <v>49000</v>
      </c>
      <c r="M11374">
        <v>0.92</v>
      </c>
      <c r="N11374" s="1">
        <v>0.25</v>
      </c>
      <c r="O11374">
        <v>234</v>
      </c>
      <c r="P11374" t="s">
        <v>14639</v>
      </c>
      <c r="Q11374">
        <v>0.64</v>
      </c>
      <c r="R11374" t="s">
        <v>14650</v>
      </c>
      <c r="S11374" s="14">
        <f>profile[[#This Row],[income]]/1000</f>
        <v>49</v>
      </c>
    </row>
    <row r="11375" spans="1:19" x14ac:dyDescent="0.25">
      <c r="A11375" t="s">
        <v>11373</v>
      </c>
      <c r="B11375" s="1">
        <v>12.8575</v>
      </c>
      <c r="D11375" s="14" t="s">
        <v>11748</v>
      </c>
      <c r="E11375" s="14">
        <v>2.9409999999999994</v>
      </c>
      <c r="H11375" t="s">
        <v>14627</v>
      </c>
      <c r="I11375">
        <v>92</v>
      </c>
      <c r="J11375" t="s">
        <v>14461</v>
      </c>
      <c r="K11375" s="15">
        <v>43106</v>
      </c>
      <c r="L11375" s="14">
        <v>61000</v>
      </c>
      <c r="M11375">
        <v>4.625</v>
      </c>
      <c r="N11375" s="1">
        <v>0.25</v>
      </c>
      <c r="O11375">
        <v>206</v>
      </c>
      <c r="P11375" t="s">
        <v>14639</v>
      </c>
      <c r="Q11375">
        <v>0.56000000000000005</v>
      </c>
      <c r="R11375" t="s">
        <v>14650</v>
      </c>
      <c r="S11375" s="14">
        <f>profile[[#This Row],[income]]/1000</f>
        <v>61</v>
      </c>
    </row>
    <row r="11376" spans="1:19" x14ac:dyDescent="0.25">
      <c r="A11376" t="s">
        <v>11374</v>
      </c>
      <c r="B11376" s="1">
        <v>18.7986</v>
      </c>
      <c r="D11376" s="14" t="s">
        <v>11749</v>
      </c>
      <c r="E11376" s="14">
        <v>22.981818181818181</v>
      </c>
      <c r="H11376" t="s">
        <v>14627</v>
      </c>
      <c r="I11376">
        <v>31</v>
      </c>
      <c r="J11376" t="s">
        <v>5890</v>
      </c>
      <c r="K11376" s="15">
        <v>42988</v>
      </c>
      <c r="L11376" s="14">
        <v>52000</v>
      </c>
      <c r="M11376">
        <v>2.46</v>
      </c>
      <c r="N11376" s="1">
        <v>0.25</v>
      </c>
      <c r="O11376">
        <v>324</v>
      </c>
      <c r="P11376" t="s">
        <v>14639</v>
      </c>
      <c r="Q11376">
        <v>0.89</v>
      </c>
      <c r="R11376" t="s">
        <v>14650</v>
      </c>
      <c r="S11376" s="14">
        <f>profile[[#This Row],[income]]/1000</f>
        <v>52</v>
      </c>
    </row>
    <row r="11377" spans="1:19" x14ac:dyDescent="0.25">
      <c r="A11377" t="s">
        <v>11375</v>
      </c>
      <c r="B11377" s="1">
        <v>3.9049999999999998</v>
      </c>
      <c r="D11377" s="14" t="s">
        <v>11750</v>
      </c>
      <c r="E11377" s="14">
        <v>20.207000000000001</v>
      </c>
      <c r="H11377" t="s">
        <v>14627</v>
      </c>
      <c r="I11377">
        <v>57</v>
      </c>
      <c r="J11377" t="s">
        <v>3814</v>
      </c>
      <c r="K11377" s="15">
        <v>43270</v>
      </c>
      <c r="L11377" s="14">
        <v>69000</v>
      </c>
      <c r="M11377">
        <v>1.5774999999999999</v>
      </c>
      <c r="N11377" s="1">
        <v>0.25</v>
      </c>
      <c r="O11377">
        <v>42</v>
      </c>
      <c r="P11377" t="s">
        <v>14639</v>
      </c>
      <c r="Q11377">
        <v>0.11</v>
      </c>
      <c r="R11377" t="s">
        <v>14650</v>
      </c>
      <c r="S11377" s="14">
        <f>profile[[#This Row],[income]]/1000</f>
        <v>69</v>
      </c>
    </row>
    <row r="11378" spans="1:19" x14ac:dyDescent="0.25">
      <c r="A11378" t="s">
        <v>11376</v>
      </c>
      <c r="B11378" s="1">
        <v>15.36</v>
      </c>
      <c r="D11378" s="14" t="s">
        <v>11751</v>
      </c>
      <c r="E11378" s="14">
        <v>2.98875</v>
      </c>
      <c r="H11378" t="s">
        <v>14627</v>
      </c>
      <c r="I11378">
        <v>43</v>
      </c>
      <c r="J11378" t="s">
        <v>4992</v>
      </c>
      <c r="K11378" s="15">
        <v>43195</v>
      </c>
      <c r="L11378" s="14">
        <v>68000</v>
      </c>
      <c r="M11378">
        <v>0.35</v>
      </c>
      <c r="N11378" s="1">
        <v>0.25</v>
      </c>
      <c r="O11378">
        <v>117</v>
      </c>
      <c r="P11378" t="s">
        <v>14639</v>
      </c>
      <c r="Q11378">
        <v>0.32</v>
      </c>
      <c r="R11378" t="s">
        <v>14650</v>
      </c>
      <c r="S11378" s="14">
        <f>profile[[#This Row],[income]]/1000</f>
        <v>68</v>
      </c>
    </row>
    <row r="11379" spans="1:19" x14ac:dyDescent="0.25">
      <c r="A11379" t="s">
        <v>11377</v>
      </c>
      <c r="B11379" s="1">
        <v>14.3375</v>
      </c>
      <c r="D11379" s="14" t="s">
        <v>11752</v>
      </c>
      <c r="E11379" s="14">
        <v>3.3318518518518516</v>
      </c>
      <c r="H11379" t="s">
        <v>14627</v>
      </c>
      <c r="I11379">
        <v>28</v>
      </c>
      <c r="J11379" t="s">
        <v>12404</v>
      </c>
      <c r="K11379" s="15">
        <v>42982</v>
      </c>
      <c r="L11379" s="14">
        <v>54000</v>
      </c>
      <c r="M11379">
        <v>2.3967000000000001</v>
      </c>
      <c r="N11379" s="1">
        <v>0.25</v>
      </c>
      <c r="O11379">
        <v>330</v>
      </c>
      <c r="P11379" t="s">
        <v>14639</v>
      </c>
      <c r="Q11379">
        <v>0.9</v>
      </c>
      <c r="R11379" t="s">
        <v>14650</v>
      </c>
      <c r="S11379" s="14">
        <f>profile[[#This Row],[income]]/1000</f>
        <v>54</v>
      </c>
    </row>
    <row r="11380" spans="1:19" x14ac:dyDescent="0.25">
      <c r="A11380" t="s">
        <v>11378</v>
      </c>
      <c r="B11380" s="1">
        <v>0</v>
      </c>
      <c r="D11380" s="14" t="s">
        <v>11753</v>
      </c>
      <c r="E11380" s="14">
        <v>1.0733333333333333</v>
      </c>
      <c r="H11380" t="s">
        <v>14627</v>
      </c>
      <c r="I11380">
        <v>51</v>
      </c>
      <c r="J11380" t="s">
        <v>10551</v>
      </c>
      <c r="K11380" s="15">
        <v>43219</v>
      </c>
      <c r="L11380" s="14">
        <v>57000</v>
      </c>
      <c r="M11380">
        <v>4.4000000000000004</v>
      </c>
      <c r="N11380" s="1">
        <v>0.25</v>
      </c>
      <c r="O11380">
        <v>93</v>
      </c>
      <c r="P11380" t="s">
        <v>14639</v>
      </c>
      <c r="Q11380">
        <v>0.25</v>
      </c>
      <c r="R11380" t="s">
        <v>14650</v>
      </c>
      <c r="S11380" s="14">
        <f>profile[[#This Row],[income]]/1000</f>
        <v>57</v>
      </c>
    </row>
    <row r="11381" spans="1:19" x14ac:dyDescent="0.25">
      <c r="A11381" t="s">
        <v>11379</v>
      </c>
      <c r="B11381" s="1">
        <v>19.385999999999999</v>
      </c>
      <c r="D11381" s="14" t="s">
        <v>11754</v>
      </c>
      <c r="E11381" s="14">
        <v>19.573333333333334</v>
      </c>
      <c r="H11381" t="s">
        <v>14627</v>
      </c>
      <c r="I11381">
        <v>51</v>
      </c>
      <c r="J11381" t="s">
        <v>6900</v>
      </c>
      <c r="K11381" s="15">
        <v>42952</v>
      </c>
      <c r="L11381" s="14">
        <v>65000</v>
      </c>
      <c r="M11381">
        <v>4.1277999999999997</v>
      </c>
      <c r="N11381" s="1">
        <v>0.25</v>
      </c>
      <c r="O11381">
        <v>360</v>
      </c>
      <c r="P11381" t="s">
        <v>14639</v>
      </c>
      <c r="Q11381">
        <v>0.99</v>
      </c>
      <c r="R11381" t="s">
        <v>14650</v>
      </c>
      <c r="S11381" s="14">
        <f>profile[[#This Row],[income]]/1000</f>
        <v>65</v>
      </c>
    </row>
    <row r="11382" spans="1:19" x14ac:dyDescent="0.25">
      <c r="A11382" t="s">
        <v>11380</v>
      </c>
      <c r="B11382" s="1">
        <v>15.9757</v>
      </c>
      <c r="D11382" s="14" t="s">
        <v>11755</v>
      </c>
      <c r="E11382" s="14">
        <v>24.806666666666668</v>
      </c>
      <c r="H11382" t="s">
        <v>14627</v>
      </c>
      <c r="I11382">
        <v>59</v>
      </c>
      <c r="J11382" t="s">
        <v>2449</v>
      </c>
      <c r="K11382" s="15">
        <v>43298</v>
      </c>
      <c r="L11382" s="14">
        <v>73000</v>
      </c>
      <c r="M11382">
        <v>2.8866999999999998</v>
      </c>
      <c r="N11382" s="1">
        <v>0.25</v>
      </c>
      <c r="O11382">
        <v>14</v>
      </c>
      <c r="P11382" t="s">
        <v>14639</v>
      </c>
      <c r="Q11382">
        <v>0.04</v>
      </c>
      <c r="R11382" t="s">
        <v>14650</v>
      </c>
      <c r="S11382" s="14">
        <f>profile[[#This Row],[income]]/1000</f>
        <v>73</v>
      </c>
    </row>
    <row r="11383" spans="1:19" x14ac:dyDescent="0.25">
      <c r="A11383" t="s">
        <v>11381</v>
      </c>
      <c r="B11383" s="1">
        <v>15.003299999999999</v>
      </c>
      <c r="D11383" s="14" t="s">
        <v>11756</v>
      </c>
      <c r="E11383" s="14">
        <v>2.8533333333333335</v>
      </c>
      <c r="H11383" t="s">
        <v>14627</v>
      </c>
      <c r="I11383">
        <v>57</v>
      </c>
      <c r="J11383" t="s">
        <v>5197</v>
      </c>
      <c r="K11383" s="15">
        <v>43278</v>
      </c>
      <c r="L11383" s="14">
        <v>34000</v>
      </c>
      <c r="M11383">
        <v>2.73</v>
      </c>
      <c r="N11383" s="1">
        <v>0.25</v>
      </c>
      <c r="O11383">
        <v>34</v>
      </c>
      <c r="P11383" t="s">
        <v>14639</v>
      </c>
      <c r="Q11383">
        <v>0.09</v>
      </c>
      <c r="R11383" t="s">
        <v>14650</v>
      </c>
      <c r="S11383" s="14">
        <f>profile[[#This Row],[income]]/1000</f>
        <v>34</v>
      </c>
    </row>
    <row r="11384" spans="1:19" x14ac:dyDescent="0.25">
      <c r="A11384" t="s">
        <v>11382</v>
      </c>
      <c r="B11384" s="1">
        <v>17.591100000000001</v>
      </c>
      <c r="D11384" s="14" t="s">
        <v>11757</v>
      </c>
      <c r="E11384" s="14">
        <v>19.255714285714287</v>
      </c>
      <c r="H11384" t="s">
        <v>14627</v>
      </c>
      <c r="I11384">
        <v>32</v>
      </c>
      <c r="J11384" t="s">
        <v>6350</v>
      </c>
      <c r="K11384" s="15">
        <v>42949</v>
      </c>
      <c r="L11384" s="14">
        <v>68000</v>
      </c>
      <c r="M11384">
        <v>3.08</v>
      </c>
      <c r="N11384" s="1">
        <v>0.25</v>
      </c>
      <c r="O11384">
        <v>363</v>
      </c>
      <c r="P11384" t="s">
        <v>14639</v>
      </c>
      <c r="Q11384">
        <v>0.99</v>
      </c>
      <c r="R11384" t="s">
        <v>14650</v>
      </c>
      <c r="S11384" s="14">
        <f>profile[[#This Row],[income]]/1000</f>
        <v>68</v>
      </c>
    </row>
    <row r="11385" spans="1:19" x14ac:dyDescent="0.25">
      <c r="A11385" t="s">
        <v>11383</v>
      </c>
      <c r="B11385" s="1">
        <v>11.94</v>
      </c>
      <c r="D11385" s="14" t="s">
        <v>11758</v>
      </c>
      <c r="E11385" s="14">
        <v>3.0008333333333326</v>
      </c>
      <c r="H11385" t="s">
        <v>14627</v>
      </c>
      <c r="I11385">
        <v>33</v>
      </c>
      <c r="J11385" t="s">
        <v>3594</v>
      </c>
      <c r="K11385" s="15">
        <v>43037</v>
      </c>
      <c r="L11385" s="14">
        <v>59000</v>
      </c>
      <c r="M11385">
        <v>5.01</v>
      </c>
      <c r="N11385" s="1">
        <v>0.25</v>
      </c>
      <c r="O11385">
        <v>275</v>
      </c>
      <c r="P11385" t="s">
        <v>14639</v>
      </c>
      <c r="Q11385">
        <v>0.75</v>
      </c>
      <c r="R11385" t="s">
        <v>14650</v>
      </c>
      <c r="S11385" s="14">
        <f>profile[[#This Row],[income]]/1000</f>
        <v>59</v>
      </c>
    </row>
    <row r="11386" spans="1:19" x14ac:dyDescent="0.25">
      <c r="A11386" t="s">
        <v>11384</v>
      </c>
      <c r="B11386" s="1">
        <v>24.115500000000001</v>
      </c>
      <c r="D11386" s="14" t="s">
        <v>11759</v>
      </c>
      <c r="E11386" s="14">
        <v>2.64</v>
      </c>
      <c r="H11386" t="s">
        <v>14627</v>
      </c>
      <c r="I11386">
        <v>66</v>
      </c>
      <c r="J11386" t="s">
        <v>11306</v>
      </c>
      <c r="K11386" s="15">
        <v>43206</v>
      </c>
      <c r="L11386" s="14">
        <v>35000</v>
      </c>
      <c r="M11386">
        <v>3.53</v>
      </c>
      <c r="N11386" s="1">
        <v>0.25</v>
      </c>
      <c r="O11386">
        <v>106</v>
      </c>
      <c r="P11386" t="s">
        <v>14639</v>
      </c>
      <c r="Q11386">
        <v>0.28999999999999998</v>
      </c>
      <c r="R11386" t="s">
        <v>14650</v>
      </c>
      <c r="S11386" s="14">
        <f>profile[[#This Row],[income]]/1000</f>
        <v>35</v>
      </c>
    </row>
    <row r="11387" spans="1:19" x14ac:dyDescent="0.25">
      <c r="A11387" t="s">
        <v>11385</v>
      </c>
      <c r="B11387" s="1">
        <v>11.935</v>
      </c>
      <c r="D11387" s="14" t="s">
        <v>11760</v>
      </c>
      <c r="E11387" s="14">
        <v>7.29</v>
      </c>
      <c r="H11387" t="s">
        <v>14627</v>
      </c>
      <c r="I11387">
        <v>33</v>
      </c>
      <c r="J11387" t="s">
        <v>13804</v>
      </c>
      <c r="K11387" s="15">
        <v>42968</v>
      </c>
      <c r="L11387" s="14">
        <v>44000</v>
      </c>
      <c r="M11387">
        <v>4.2</v>
      </c>
      <c r="N11387" s="1">
        <v>0.25</v>
      </c>
      <c r="O11387">
        <v>344</v>
      </c>
      <c r="P11387" t="s">
        <v>14639</v>
      </c>
      <c r="Q11387">
        <v>0.94</v>
      </c>
      <c r="R11387" t="s">
        <v>14650</v>
      </c>
      <c r="S11387" s="14">
        <f>profile[[#This Row],[income]]/1000</f>
        <v>44</v>
      </c>
    </row>
    <row r="11388" spans="1:19" x14ac:dyDescent="0.25">
      <c r="A11388" t="s">
        <v>11386</v>
      </c>
      <c r="B11388" s="1">
        <v>21.212499999999999</v>
      </c>
      <c r="D11388" s="14" t="s">
        <v>11761</v>
      </c>
      <c r="E11388" s="14">
        <v>9.3524999999999991</v>
      </c>
      <c r="H11388" t="s">
        <v>14627</v>
      </c>
      <c r="I11388">
        <v>22</v>
      </c>
      <c r="J11388" t="s">
        <v>12922</v>
      </c>
      <c r="K11388" s="15">
        <v>43082</v>
      </c>
      <c r="L11388" s="14">
        <v>57000</v>
      </c>
      <c r="M11388">
        <v>4.0374999999999996</v>
      </c>
      <c r="N11388" s="1">
        <v>0.25</v>
      </c>
      <c r="O11388">
        <v>230</v>
      </c>
      <c r="P11388" t="s">
        <v>14639</v>
      </c>
      <c r="Q11388">
        <v>0.63</v>
      </c>
      <c r="R11388" t="s">
        <v>14650</v>
      </c>
      <c r="S11388" s="14">
        <f>profile[[#This Row],[income]]/1000</f>
        <v>57</v>
      </c>
    </row>
    <row r="11389" spans="1:19" x14ac:dyDescent="0.25">
      <c r="A11389" t="s">
        <v>11387</v>
      </c>
      <c r="B11389" s="1">
        <v>13.8093</v>
      </c>
      <c r="D11389" s="14" t="s">
        <v>11762</v>
      </c>
      <c r="E11389" s="14">
        <v>3.3939999999999997</v>
      </c>
      <c r="H11389" t="s">
        <v>14627</v>
      </c>
      <c r="I11389">
        <v>51</v>
      </c>
      <c r="J11389" t="s">
        <v>704</v>
      </c>
      <c r="K11389" s="15">
        <v>43116</v>
      </c>
      <c r="L11389" s="14">
        <v>44000</v>
      </c>
      <c r="M11389">
        <v>4.0599999999999996</v>
      </c>
      <c r="N11389" s="1">
        <v>0.25</v>
      </c>
      <c r="O11389">
        <v>196</v>
      </c>
      <c r="P11389" t="s">
        <v>14639</v>
      </c>
      <c r="Q11389">
        <v>0.54</v>
      </c>
      <c r="R11389" t="s">
        <v>14650</v>
      </c>
      <c r="S11389" s="14">
        <f>profile[[#This Row],[income]]/1000</f>
        <v>44</v>
      </c>
    </row>
    <row r="11390" spans="1:19" x14ac:dyDescent="0.25">
      <c r="A11390" t="s">
        <v>11388</v>
      </c>
      <c r="B11390" s="1">
        <v>23.15</v>
      </c>
      <c r="D11390" s="14" t="s">
        <v>11763</v>
      </c>
      <c r="E11390" s="14">
        <v>3.1983333333333337</v>
      </c>
      <c r="H11390" t="s">
        <v>14627</v>
      </c>
      <c r="I11390">
        <v>66</v>
      </c>
      <c r="J11390" t="s">
        <v>10377</v>
      </c>
      <c r="K11390" s="15">
        <v>43139</v>
      </c>
      <c r="L11390" s="14">
        <v>65000</v>
      </c>
      <c r="M11390">
        <v>3.4</v>
      </c>
      <c r="N11390" s="1">
        <v>0.25</v>
      </c>
      <c r="O11390">
        <v>173</v>
      </c>
      <c r="P11390" t="s">
        <v>14639</v>
      </c>
      <c r="Q11390">
        <v>0.47</v>
      </c>
      <c r="R11390" t="s">
        <v>14650</v>
      </c>
      <c r="S11390" s="14">
        <f>profile[[#This Row],[income]]/1000</f>
        <v>65</v>
      </c>
    </row>
    <row r="11391" spans="1:19" x14ac:dyDescent="0.25">
      <c r="A11391" t="s">
        <v>11389</v>
      </c>
      <c r="B11391" s="1">
        <v>3.84</v>
      </c>
      <c r="D11391" s="14" t="s">
        <v>11764</v>
      </c>
      <c r="E11391" s="14">
        <v>18.568000000000001</v>
      </c>
      <c r="H11391" t="s">
        <v>14627</v>
      </c>
      <c r="I11391">
        <v>18</v>
      </c>
      <c r="J11391" t="s">
        <v>5928</v>
      </c>
      <c r="K11391" s="15">
        <v>43018</v>
      </c>
      <c r="L11391" s="14">
        <v>67000</v>
      </c>
      <c r="M11391">
        <v>4.9027000000000003</v>
      </c>
      <c r="N11391" s="1">
        <v>0.25</v>
      </c>
      <c r="O11391">
        <v>294</v>
      </c>
      <c r="P11391" t="s">
        <v>14639</v>
      </c>
      <c r="Q11391">
        <v>0.8</v>
      </c>
      <c r="R11391" t="s">
        <v>14650</v>
      </c>
      <c r="S11391" s="14">
        <f>profile[[#This Row],[income]]/1000</f>
        <v>67</v>
      </c>
    </row>
    <row r="11392" spans="1:19" x14ac:dyDescent="0.25">
      <c r="A11392" t="s">
        <v>11390</v>
      </c>
      <c r="B11392" s="1">
        <v>16.932500000000001</v>
      </c>
      <c r="D11392" s="14" t="s">
        <v>11765</v>
      </c>
      <c r="E11392" s="14">
        <v>23.082499999999996</v>
      </c>
      <c r="H11392" t="s">
        <v>14627</v>
      </c>
      <c r="I11392">
        <v>34</v>
      </c>
      <c r="J11392" t="s">
        <v>5192</v>
      </c>
      <c r="K11392" s="15">
        <v>43068</v>
      </c>
      <c r="L11392" s="14">
        <v>66000</v>
      </c>
      <c r="M11392">
        <v>1.2266999999999999</v>
      </c>
      <c r="N11392" s="1">
        <v>0.25</v>
      </c>
      <c r="O11392">
        <v>244</v>
      </c>
      <c r="P11392" t="s">
        <v>14639</v>
      </c>
      <c r="Q11392">
        <v>0.67</v>
      </c>
      <c r="R11392" t="s">
        <v>14650</v>
      </c>
      <c r="S11392" s="14">
        <f>profile[[#This Row],[income]]/1000</f>
        <v>66</v>
      </c>
    </row>
    <row r="11393" spans="1:19" x14ac:dyDescent="0.25">
      <c r="A11393" t="s">
        <v>11391</v>
      </c>
      <c r="B11393" s="1">
        <v>10.005000000000001</v>
      </c>
      <c r="D11393" s="14" t="s">
        <v>11766</v>
      </c>
      <c r="E11393" s="14">
        <v>18.696000000000002</v>
      </c>
      <c r="H11393" t="s">
        <v>14627</v>
      </c>
      <c r="I11393">
        <v>58</v>
      </c>
      <c r="J11393" t="s">
        <v>9748</v>
      </c>
      <c r="K11393" s="15">
        <v>43130</v>
      </c>
      <c r="L11393" s="14">
        <v>61000</v>
      </c>
      <c r="M11393">
        <v>2.68</v>
      </c>
      <c r="N11393" s="1">
        <v>0.25</v>
      </c>
      <c r="O11393">
        <v>182</v>
      </c>
      <c r="P11393" t="s">
        <v>14639</v>
      </c>
      <c r="Q11393">
        <v>0.5</v>
      </c>
      <c r="R11393" t="s">
        <v>14650</v>
      </c>
      <c r="S11393" s="14">
        <f>profile[[#This Row],[income]]/1000</f>
        <v>61</v>
      </c>
    </row>
    <row r="11394" spans="1:19" x14ac:dyDescent="0.25">
      <c r="A11394" t="s">
        <v>11392</v>
      </c>
      <c r="B11394" s="1">
        <v>23.05</v>
      </c>
      <c r="D11394" s="14" t="s">
        <v>11767</v>
      </c>
      <c r="E11394" s="14">
        <v>17.240000000000002</v>
      </c>
      <c r="H11394" t="s">
        <v>14627</v>
      </c>
      <c r="I11394">
        <v>48</v>
      </c>
      <c r="J11394" t="s">
        <v>9767</v>
      </c>
      <c r="K11394" s="15">
        <v>43074</v>
      </c>
      <c r="L11394" s="14">
        <v>70000</v>
      </c>
      <c r="M11394">
        <v>2.93</v>
      </c>
      <c r="N11394" s="1">
        <v>0.25</v>
      </c>
      <c r="O11394">
        <v>238</v>
      </c>
      <c r="P11394" t="s">
        <v>14639</v>
      </c>
      <c r="Q11394">
        <v>0.65</v>
      </c>
      <c r="R11394" t="s">
        <v>14650</v>
      </c>
      <c r="S11394" s="14">
        <f>profile[[#This Row],[income]]/1000</f>
        <v>70</v>
      </c>
    </row>
    <row r="11395" spans="1:19" x14ac:dyDescent="0.25">
      <c r="A11395" t="s">
        <v>11393</v>
      </c>
      <c r="B11395" s="1">
        <v>1.67</v>
      </c>
      <c r="D11395" s="14" t="s">
        <v>11769</v>
      </c>
      <c r="E11395" s="14">
        <v>11.529166666666669</v>
      </c>
      <c r="H11395" t="s">
        <v>14627</v>
      </c>
      <c r="I11395">
        <v>64</v>
      </c>
      <c r="J11395" t="s">
        <v>115</v>
      </c>
      <c r="K11395" s="15">
        <v>43102</v>
      </c>
      <c r="L11395" s="14">
        <v>43000</v>
      </c>
      <c r="M11395">
        <v>2.4466999999999999</v>
      </c>
      <c r="N11395" s="1">
        <v>0.25</v>
      </c>
      <c r="O11395">
        <v>210</v>
      </c>
      <c r="P11395" t="s">
        <v>14639</v>
      </c>
      <c r="Q11395">
        <v>0.56999999999999995</v>
      </c>
      <c r="R11395" t="s">
        <v>14650</v>
      </c>
      <c r="S11395" s="14">
        <f>profile[[#This Row],[income]]/1000</f>
        <v>43</v>
      </c>
    </row>
    <row r="11396" spans="1:19" x14ac:dyDescent="0.25">
      <c r="A11396" t="s">
        <v>11394</v>
      </c>
      <c r="B11396" s="1">
        <v>10.8344</v>
      </c>
      <c r="D11396" s="14" t="s">
        <v>11770</v>
      </c>
      <c r="E11396" s="14">
        <v>0.77999999999999992</v>
      </c>
      <c r="H11396" t="s">
        <v>14627</v>
      </c>
      <c r="I11396">
        <v>40</v>
      </c>
      <c r="J11396" t="s">
        <v>7203</v>
      </c>
      <c r="K11396" s="15">
        <v>43155</v>
      </c>
      <c r="L11396" s="14">
        <v>51000</v>
      </c>
      <c r="M11396">
        <v>12.484</v>
      </c>
      <c r="N11396" s="1">
        <v>0.25</v>
      </c>
      <c r="O11396">
        <v>157</v>
      </c>
      <c r="P11396" t="s">
        <v>14639</v>
      </c>
      <c r="Q11396">
        <v>0.43</v>
      </c>
      <c r="R11396" t="s">
        <v>14650</v>
      </c>
      <c r="S11396" s="14">
        <f>profile[[#This Row],[income]]/1000</f>
        <v>51</v>
      </c>
    </row>
    <row r="11397" spans="1:19" x14ac:dyDescent="0.25">
      <c r="A11397" t="s">
        <v>11395</v>
      </c>
      <c r="B11397" s="1">
        <v>25.904</v>
      </c>
      <c r="D11397" s="14" t="s">
        <v>11771</v>
      </c>
      <c r="E11397" s="14">
        <v>6.0133333333333328</v>
      </c>
      <c r="H11397" t="s">
        <v>14627</v>
      </c>
      <c r="I11397">
        <v>76</v>
      </c>
      <c r="J11397" t="s">
        <v>12262</v>
      </c>
      <c r="K11397" s="15">
        <v>42946</v>
      </c>
      <c r="L11397" s="14">
        <v>36000</v>
      </c>
      <c r="M11397">
        <v>12.3843</v>
      </c>
      <c r="N11397" s="1">
        <v>0.25</v>
      </c>
      <c r="O11397">
        <v>366</v>
      </c>
      <c r="P11397" t="s">
        <v>14639</v>
      </c>
      <c r="Q11397">
        <v>1</v>
      </c>
      <c r="R11397" t="s">
        <v>14650</v>
      </c>
      <c r="S11397" s="14">
        <f>profile[[#This Row],[income]]/1000</f>
        <v>36</v>
      </c>
    </row>
    <row r="11398" spans="1:19" x14ac:dyDescent="0.25">
      <c r="A11398" t="s">
        <v>11396</v>
      </c>
      <c r="B11398" s="1">
        <v>21.2012</v>
      </c>
      <c r="D11398" s="14" t="s">
        <v>11773</v>
      </c>
      <c r="E11398" s="14">
        <v>2.8885714285714292</v>
      </c>
      <c r="H11398" t="s">
        <v>14627</v>
      </c>
      <c r="I11398">
        <v>57</v>
      </c>
      <c r="J11398" t="s">
        <v>6518</v>
      </c>
      <c r="K11398" s="15">
        <v>43209</v>
      </c>
      <c r="L11398" s="14">
        <v>70000</v>
      </c>
      <c r="M11398">
        <v>4.4066999999999998</v>
      </c>
      <c r="N11398" s="1">
        <v>0.25</v>
      </c>
      <c r="O11398">
        <v>103</v>
      </c>
      <c r="P11398" t="s">
        <v>14639</v>
      </c>
      <c r="Q11398">
        <v>0.28000000000000003</v>
      </c>
      <c r="R11398" t="s">
        <v>14650</v>
      </c>
      <c r="S11398" s="14">
        <f>profile[[#This Row],[income]]/1000</f>
        <v>70</v>
      </c>
    </row>
    <row r="11399" spans="1:19" x14ac:dyDescent="0.25">
      <c r="A11399" t="s">
        <v>11397</v>
      </c>
      <c r="B11399" s="1">
        <v>3.24</v>
      </c>
      <c r="D11399" s="14" t="s">
        <v>11774</v>
      </c>
      <c r="E11399" s="14">
        <v>14.343999999999999</v>
      </c>
      <c r="H11399" t="s">
        <v>14627</v>
      </c>
      <c r="I11399">
        <v>53</v>
      </c>
      <c r="J11399" t="s">
        <v>9341</v>
      </c>
      <c r="K11399" s="15">
        <v>43020</v>
      </c>
      <c r="L11399" s="14">
        <v>64000</v>
      </c>
      <c r="M11399">
        <v>2.8260000000000001</v>
      </c>
      <c r="N11399" s="1">
        <v>0.25</v>
      </c>
      <c r="O11399">
        <v>292</v>
      </c>
      <c r="P11399" t="s">
        <v>14639</v>
      </c>
      <c r="Q11399">
        <v>0.8</v>
      </c>
      <c r="R11399" t="s">
        <v>14650</v>
      </c>
      <c r="S11399" s="14">
        <f>profile[[#This Row],[income]]/1000</f>
        <v>64</v>
      </c>
    </row>
    <row r="11400" spans="1:19" x14ac:dyDescent="0.25">
      <c r="A11400" t="s">
        <v>11398</v>
      </c>
      <c r="B11400" s="1">
        <v>5.0114000000000001</v>
      </c>
      <c r="D11400" s="14" t="s">
        <v>11775</v>
      </c>
      <c r="E11400" s="14">
        <v>23.178333333333331</v>
      </c>
      <c r="H11400" t="s">
        <v>14627</v>
      </c>
      <c r="I11400">
        <v>67</v>
      </c>
      <c r="J11400" t="s">
        <v>10486</v>
      </c>
      <c r="K11400" s="15">
        <v>43201</v>
      </c>
      <c r="L11400" s="14">
        <v>41000</v>
      </c>
      <c r="M11400">
        <v>0.62</v>
      </c>
      <c r="N11400" s="1">
        <v>0.25</v>
      </c>
      <c r="O11400">
        <v>111</v>
      </c>
      <c r="P11400" t="s">
        <v>14639</v>
      </c>
      <c r="Q11400">
        <v>0.3</v>
      </c>
      <c r="R11400" t="s">
        <v>14650</v>
      </c>
      <c r="S11400" s="14">
        <f>profile[[#This Row],[income]]/1000</f>
        <v>41</v>
      </c>
    </row>
    <row r="11401" spans="1:19" x14ac:dyDescent="0.25">
      <c r="A11401" t="s">
        <v>11399</v>
      </c>
      <c r="B11401" s="1">
        <v>4.3033000000000001</v>
      </c>
      <c r="D11401" s="14" t="s">
        <v>11776</v>
      </c>
      <c r="E11401" s="14">
        <v>17.810000000000006</v>
      </c>
      <c r="H11401" t="s">
        <v>14627</v>
      </c>
      <c r="I11401">
        <v>65</v>
      </c>
      <c r="J11401" t="s">
        <v>5625</v>
      </c>
      <c r="K11401" s="15">
        <v>43300</v>
      </c>
      <c r="L11401" s="14">
        <v>68000</v>
      </c>
      <c r="M11401">
        <v>1.21</v>
      </c>
      <c r="N11401" s="1">
        <v>0.25</v>
      </c>
      <c r="O11401">
        <v>12</v>
      </c>
      <c r="P11401" t="s">
        <v>14639</v>
      </c>
      <c r="Q11401">
        <v>0.03</v>
      </c>
      <c r="R11401" t="s">
        <v>14650</v>
      </c>
      <c r="S11401" s="14">
        <f>profile[[#This Row],[income]]/1000</f>
        <v>68</v>
      </c>
    </row>
    <row r="11402" spans="1:19" x14ac:dyDescent="0.25">
      <c r="A11402" t="s">
        <v>11400</v>
      </c>
      <c r="B11402" s="1">
        <v>9.1016999999999992</v>
      </c>
      <c r="D11402" s="14" t="s">
        <v>11777</v>
      </c>
      <c r="E11402" s="14">
        <v>18.87</v>
      </c>
      <c r="H11402" t="s">
        <v>14627</v>
      </c>
      <c r="I11402">
        <v>29</v>
      </c>
      <c r="J11402" t="s">
        <v>8783</v>
      </c>
      <c r="K11402" s="15">
        <v>43044</v>
      </c>
      <c r="L11402" s="14">
        <v>40000</v>
      </c>
      <c r="M11402">
        <v>5.87</v>
      </c>
      <c r="N11402" s="1">
        <v>0.25</v>
      </c>
      <c r="O11402">
        <v>268</v>
      </c>
      <c r="P11402" t="s">
        <v>14639</v>
      </c>
      <c r="Q11402">
        <v>0.73</v>
      </c>
      <c r="R11402" t="s">
        <v>14650</v>
      </c>
      <c r="S11402" s="14">
        <f>profile[[#This Row],[income]]/1000</f>
        <v>40</v>
      </c>
    </row>
    <row r="11403" spans="1:19" x14ac:dyDescent="0.25">
      <c r="A11403" t="s">
        <v>11401</v>
      </c>
      <c r="B11403" s="1">
        <v>21.835000000000001</v>
      </c>
      <c r="D11403" s="14" t="s">
        <v>11778</v>
      </c>
      <c r="E11403" s="14">
        <v>5.53</v>
      </c>
      <c r="H11403" t="s">
        <v>14627</v>
      </c>
      <c r="I11403">
        <v>36</v>
      </c>
      <c r="J11403" t="s">
        <v>4736</v>
      </c>
      <c r="K11403" s="15">
        <v>43135</v>
      </c>
      <c r="L11403" s="14">
        <v>38000</v>
      </c>
      <c r="M11403">
        <v>2.14</v>
      </c>
      <c r="N11403" s="1">
        <v>0.25</v>
      </c>
      <c r="O11403">
        <v>177</v>
      </c>
      <c r="P11403" t="s">
        <v>14639</v>
      </c>
      <c r="Q11403">
        <v>0.48</v>
      </c>
      <c r="R11403" t="s">
        <v>14650</v>
      </c>
      <c r="S11403" s="14">
        <f>profile[[#This Row],[income]]/1000</f>
        <v>38</v>
      </c>
    </row>
    <row r="11404" spans="1:19" x14ac:dyDescent="0.25">
      <c r="A11404" t="s">
        <v>11402</v>
      </c>
      <c r="B11404" s="1">
        <v>21.014299999999999</v>
      </c>
      <c r="D11404" s="14" t="s">
        <v>11780</v>
      </c>
      <c r="E11404" s="14">
        <v>6.730624999999999</v>
      </c>
      <c r="H11404" t="s">
        <v>14627</v>
      </c>
      <c r="I11404">
        <v>58</v>
      </c>
      <c r="J11404" t="s">
        <v>2403</v>
      </c>
      <c r="K11404" s="15">
        <v>43155</v>
      </c>
      <c r="L11404" s="14">
        <v>62000</v>
      </c>
      <c r="M11404">
        <v>5.5460000000000003</v>
      </c>
      <c r="N11404" s="1">
        <v>0.25</v>
      </c>
      <c r="O11404">
        <v>157</v>
      </c>
      <c r="P11404" t="s">
        <v>14639</v>
      </c>
      <c r="Q11404">
        <v>0.43</v>
      </c>
      <c r="R11404" t="s">
        <v>14650</v>
      </c>
      <c r="S11404" s="14">
        <f>profile[[#This Row],[income]]/1000</f>
        <v>62</v>
      </c>
    </row>
    <row r="11405" spans="1:19" x14ac:dyDescent="0.25">
      <c r="A11405" t="s">
        <v>11403</v>
      </c>
      <c r="B11405" s="1">
        <v>10.045999999999999</v>
      </c>
      <c r="D11405" s="14" t="s">
        <v>11781</v>
      </c>
      <c r="E11405" s="14">
        <v>8.4630769230769243</v>
      </c>
      <c r="H11405" t="s">
        <v>14627</v>
      </c>
      <c r="I11405">
        <v>70</v>
      </c>
      <c r="J11405" t="s">
        <v>11196</v>
      </c>
      <c r="K11405" s="15">
        <v>43265</v>
      </c>
      <c r="L11405" s="14">
        <v>48000</v>
      </c>
      <c r="M11405">
        <v>1.95</v>
      </c>
      <c r="N11405" s="1">
        <v>0.25</v>
      </c>
      <c r="O11405">
        <v>47</v>
      </c>
      <c r="P11405" t="s">
        <v>14639</v>
      </c>
      <c r="Q11405">
        <v>0.13</v>
      </c>
      <c r="R11405" t="s">
        <v>14650</v>
      </c>
      <c r="S11405" s="14">
        <f>profile[[#This Row],[income]]/1000</f>
        <v>48</v>
      </c>
    </row>
    <row r="11406" spans="1:19" x14ac:dyDescent="0.25">
      <c r="A11406" t="s">
        <v>11404</v>
      </c>
      <c r="B11406" s="1">
        <v>2.4885999999999999</v>
      </c>
      <c r="D11406" s="14" t="s">
        <v>11782</v>
      </c>
      <c r="E11406" s="14">
        <v>2.2850000000000001</v>
      </c>
      <c r="H11406" t="s">
        <v>14627</v>
      </c>
      <c r="I11406">
        <v>38</v>
      </c>
      <c r="J11406" t="s">
        <v>8113</v>
      </c>
      <c r="K11406" s="15">
        <v>43303</v>
      </c>
      <c r="L11406" s="14">
        <v>50000</v>
      </c>
      <c r="M11406">
        <v>5.69</v>
      </c>
      <c r="N11406" s="1">
        <v>0.25</v>
      </c>
      <c r="O11406">
        <v>9</v>
      </c>
      <c r="P11406" t="s">
        <v>14639</v>
      </c>
      <c r="Q11406">
        <v>0.02</v>
      </c>
      <c r="R11406" t="s">
        <v>14650</v>
      </c>
      <c r="S11406" s="14">
        <f>profile[[#This Row],[income]]/1000</f>
        <v>50</v>
      </c>
    </row>
    <row r="11407" spans="1:19" x14ac:dyDescent="0.25">
      <c r="A11407" t="s">
        <v>11405</v>
      </c>
      <c r="B11407" s="1">
        <v>19.693999999999999</v>
      </c>
      <c r="D11407" s="14" t="s">
        <v>11784</v>
      </c>
      <c r="E11407" s="14">
        <v>24.231999999999999</v>
      </c>
      <c r="H11407" t="s">
        <v>14627</v>
      </c>
      <c r="I11407">
        <v>34</v>
      </c>
      <c r="J11407" t="s">
        <v>1122</v>
      </c>
      <c r="K11407" s="15">
        <v>43240</v>
      </c>
      <c r="L11407" s="14">
        <v>32000</v>
      </c>
      <c r="M11407">
        <v>1.79</v>
      </c>
      <c r="N11407" s="1">
        <v>0.25</v>
      </c>
      <c r="O11407">
        <v>72</v>
      </c>
      <c r="P11407" t="s">
        <v>14639</v>
      </c>
      <c r="Q11407">
        <v>0.2</v>
      </c>
      <c r="R11407" t="s">
        <v>14650</v>
      </c>
      <c r="S11407" s="14">
        <f>profile[[#This Row],[income]]/1000</f>
        <v>32</v>
      </c>
    </row>
    <row r="11408" spans="1:19" x14ac:dyDescent="0.25">
      <c r="A11408" t="s">
        <v>11406</v>
      </c>
      <c r="B11408" s="1">
        <v>1.0449999999999999</v>
      </c>
      <c r="D11408" s="14" t="s">
        <v>11785</v>
      </c>
      <c r="E11408" s="14">
        <v>24.762222222222221</v>
      </c>
      <c r="H11408" t="s">
        <v>14627</v>
      </c>
      <c r="I11408">
        <v>50</v>
      </c>
      <c r="J11408" t="s">
        <v>7010</v>
      </c>
      <c r="K11408" s="15">
        <v>43048</v>
      </c>
      <c r="L11408" s="14">
        <v>53000</v>
      </c>
      <c r="M11408">
        <v>3.07</v>
      </c>
      <c r="N11408" s="1">
        <v>0.25</v>
      </c>
      <c r="O11408">
        <v>264</v>
      </c>
      <c r="P11408" t="s">
        <v>14639</v>
      </c>
      <c r="Q11408">
        <v>0.72</v>
      </c>
      <c r="R11408" t="s">
        <v>14650</v>
      </c>
      <c r="S11408" s="14">
        <f>profile[[#This Row],[income]]/1000</f>
        <v>53</v>
      </c>
    </row>
    <row r="11409" spans="1:19" x14ac:dyDescent="0.25">
      <c r="A11409" t="s">
        <v>11407</v>
      </c>
      <c r="B11409" s="1">
        <v>26.513300000000001</v>
      </c>
      <c r="D11409" s="14" t="s">
        <v>11786</v>
      </c>
      <c r="E11409" s="14">
        <v>3.3925000000000001</v>
      </c>
      <c r="H11409" t="s">
        <v>14627</v>
      </c>
      <c r="I11409">
        <v>40</v>
      </c>
      <c r="J11409" t="s">
        <v>8464</v>
      </c>
      <c r="K11409" s="15">
        <v>43104</v>
      </c>
      <c r="L11409" s="14">
        <v>35000</v>
      </c>
      <c r="M11409">
        <v>2.54</v>
      </c>
      <c r="N11409" s="1">
        <v>0.25</v>
      </c>
      <c r="O11409">
        <v>208</v>
      </c>
      <c r="P11409" t="s">
        <v>14639</v>
      </c>
      <c r="Q11409">
        <v>0.56999999999999995</v>
      </c>
      <c r="R11409" t="s">
        <v>14650</v>
      </c>
      <c r="S11409" s="14">
        <f>profile[[#This Row],[income]]/1000</f>
        <v>35</v>
      </c>
    </row>
    <row r="11410" spans="1:19" x14ac:dyDescent="0.25">
      <c r="A11410" t="s">
        <v>11408</v>
      </c>
      <c r="B11410" s="1">
        <v>18.8459</v>
      </c>
      <c r="D11410" s="14" t="s">
        <v>11787</v>
      </c>
      <c r="E11410" s="14">
        <v>24.774999999999999</v>
      </c>
      <c r="H11410" t="s">
        <v>14627</v>
      </c>
      <c r="I11410">
        <v>83</v>
      </c>
      <c r="J11410" t="s">
        <v>8192</v>
      </c>
      <c r="K11410" s="15">
        <v>43153</v>
      </c>
      <c r="L11410" s="14">
        <v>49000</v>
      </c>
      <c r="M11410">
        <v>1.49</v>
      </c>
      <c r="N11410" s="1">
        <v>0.25</v>
      </c>
      <c r="O11410">
        <v>159</v>
      </c>
      <c r="P11410" t="s">
        <v>14639</v>
      </c>
      <c r="Q11410">
        <v>0.44</v>
      </c>
      <c r="R11410" t="s">
        <v>14650</v>
      </c>
      <c r="S11410" s="14">
        <f>profile[[#This Row],[income]]/1000</f>
        <v>49</v>
      </c>
    </row>
    <row r="11411" spans="1:19" x14ac:dyDescent="0.25">
      <c r="A11411" t="s">
        <v>11409</v>
      </c>
      <c r="B11411" s="1">
        <v>21.818000000000001</v>
      </c>
      <c r="D11411" s="14" t="s">
        <v>11788</v>
      </c>
      <c r="E11411" s="14">
        <v>19.895</v>
      </c>
      <c r="H11411" t="s">
        <v>14627</v>
      </c>
      <c r="I11411">
        <v>63</v>
      </c>
      <c r="J11411" t="s">
        <v>9305</v>
      </c>
      <c r="K11411" s="15">
        <v>43024</v>
      </c>
      <c r="L11411" s="14">
        <v>65000</v>
      </c>
      <c r="M11411">
        <v>4.5867000000000004</v>
      </c>
      <c r="N11411" s="1">
        <v>0.25</v>
      </c>
      <c r="O11411">
        <v>288</v>
      </c>
      <c r="P11411" t="s">
        <v>14639</v>
      </c>
      <c r="Q11411">
        <v>0.79</v>
      </c>
      <c r="R11411" t="s">
        <v>14650</v>
      </c>
      <c r="S11411" s="14">
        <f>profile[[#This Row],[income]]/1000</f>
        <v>65</v>
      </c>
    </row>
    <row r="11412" spans="1:19" x14ac:dyDescent="0.25">
      <c r="A11412" t="s">
        <v>11410</v>
      </c>
      <c r="B11412" s="1">
        <v>27.846699999999998</v>
      </c>
      <c r="D11412" s="14" t="s">
        <v>11789</v>
      </c>
      <c r="E11412" s="14">
        <v>6.8369230769230755</v>
      </c>
      <c r="H11412" t="s">
        <v>14627</v>
      </c>
      <c r="I11412">
        <v>91</v>
      </c>
      <c r="J11412" t="s">
        <v>9623</v>
      </c>
      <c r="K11412" s="15">
        <v>43301</v>
      </c>
      <c r="L11412" s="14">
        <v>69000</v>
      </c>
      <c r="M11412">
        <v>0.65</v>
      </c>
      <c r="N11412" s="1">
        <v>0.25</v>
      </c>
      <c r="O11412">
        <v>11</v>
      </c>
      <c r="P11412" t="s">
        <v>14639</v>
      </c>
      <c r="Q11412">
        <v>0.03</v>
      </c>
      <c r="R11412" t="s">
        <v>14650</v>
      </c>
      <c r="S11412" s="14">
        <f>profile[[#This Row],[income]]/1000</f>
        <v>69</v>
      </c>
    </row>
    <row r="11413" spans="1:19" x14ac:dyDescent="0.25">
      <c r="A11413" t="s">
        <v>11411</v>
      </c>
      <c r="B11413" s="1">
        <v>14.96</v>
      </c>
      <c r="D11413" s="14" t="s">
        <v>11790</v>
      </c>
      <c r="E11413" s="14">
        <v>2.1150000000000002</v>
      </c>
      <c r="H11413" t="s">
        <v>14627</v>
      </c>
      <c r="I11413">
        <v>61</v>
      </c>
      <c r="J11413" t="s">
        <v>2102</v>
      </c>
      <c r="K11413" s="15">
        <v>42954</v>
      </c>
      <c r="L11413" s="14">
        <v>72000</v>
      </c>
      <c r="M11413">
        <v>2.0299999999999998</v>
      </c>
      <c r="N11413" s="1">
        <v>0.25</v>
      </c>
      <c r="O11413">
        <v>358</v>
      </c>
      <c r="P11413" t="s">
        <v>14639</v>
      </c>
      <c r="Q11413">
        <v>0.98</v>
      </c>
      <c r="R11413" t="s">
        <v>14650</v>
      </c>
      <c r="S11413" s="14">
        <f>profile[[#This Row],[income]]/1000</f>
        <v>72</v>
      </c>
    </row>
    <row r="11414" spans="1:19" x14ac:dyDescent="0.25">
      <c r="A11414" t="s">
        <v>11412</v>
      </c>
      <c r="B11414" s="1">
        <v>10.3911</v>
      </c>
      <c r="D11414" s="14" t="s">
        <v>11791</v>
      </c>
      <c r="E11414" s="14">
        <v>3.7840000000000003</v>
      </c>
      <c r="H11414" t="s">
        <v>14627</v>
      </c>
      <c r="I11414">
        <v>70</v>
      </c>
      <c r="J11414" t="s">
        <v>6194</v>
      </c>
      <c r="K11414" s="15">
        <v>43205</v>
      </c>
      <c r="L11414" s="14">
        <v>49000</v>
      </c>
      <c r="M11414">
        <v>4.2450000000000001</v>
      </c>
      <c r="N11414" s="1">
        <v>0.25</v>
      </c>
      <c r="O11414">
        <v>107</v>
      </c>
      <c r="P11414" t="s">
        <v>14639</v>
      </c>
      <c r="Q11414">
        <v>0.28999999999999998</v>
      </c>
      <c r="R11414" t="s">
        <v>14650</v>
      </c>
      <c r="S11414" s="14">
        <f>profile[[#This Row],[income]]/1000</f>
        <v>49</v>
      </c>
    </row>
    <row r="11415" spans="1:19" x14ac:dyDescent="0.25">
      <c r="A11415" t="s">
        <v>11413</v>
      </c>
      <c r="B11415" s="1">
        <v>15.1225</v>
      </c>
      <c r="D11415" s="14" t="s">
        <v>11792</v>
      </c>
      <c r="E11415" s="14">
        <v>5.5917391304347817</v>
      </c>
      <c r="H11415" t="s">
        <v>14627</v>
      </c>
      <c r="I11415">
        <v>61</v>
      </c>
      <c r="J11415" t="s">
        <v>4883</v>
      </c>
      <c r="K11415" s="15">
        <v>43125</v>
      </c>
      <c r="L11415" s="14">
        <v>39000</v>
      </c>
      <c r="M11415">
        <v>1.635</v>
      </c>
      <c r="N11415" s="1">
        <v>0.25</v>
      </c>
      <c r="O11415">
        <v>187</v>
      </c>
      <c r="P11415" t="s">
        <v>14639</v>
      </c>
      <c r="Q11415">
        <v>0.51</v>
      </c>
      <c r="R11415" t="s">
        <v>14650</v>
      </c>
      <c r="S11415" s="14">
        <f>profile[[#This Row],[income]]/1000</f>
        <v>39</v>
      </c>
    </row>
    <row r="11416" spans="1:19" x14ac:dyDescent="0.25">
      <c r="A11416" t="s">
        <v>11414</v>
      </c>
      <c r="B11416" s="1">
        <v>0</v>
      </c>
      <c r="D11416" s="14" t="s">
        <v>11793</v>
      </c>
      <c r="E11416" s="14">
        <v>19.925000000000001</v>
      </c>
      <c r="H11416" t="s">
        <v>14627</v>
      </c>
      <c r="I11416">
        <v>62</v>
      </c>
      <c r="J11416" t="s">
        <v>12501</v>
      </c>
      <c r="K11416" s="15">
        <v>43298</v>
      </c>
      <c r="L11416" s="14">
        <v>50000</v>
      </c>
      <c r="M11416">
        <v>3.6867000000000001</v>
      </c>
      <c r="N11416" s="1">
        <v>0.25</v>
      </c>
      <c r="O11416">
        <v>14</v>
      </c>
      <c r="P11416" t="s">
        <v>14639</v>
      </c>
      <c r="Q11416">
        <v>0.04</v>
      </c>
      <c r="R11416" t="s">
        <v>14650</v>
      </c>
      <c r="S11416" s="14">
        <f>profile[[#This Row],[income]]/1000</f>
        <v>50</v>
      </c>
    </row>
    <row r="11417" spans="1:19" x14ac:dyDescent="0.25">
      <c r="A11417" t="s">
        <v>11415</v>
      </c>
      <c r="B11417" s="1">
        <v>5.93</v>
      </c>
      <c r="D11417" s="14" t="s">
        <v>11794</v>
      </c>
      <c r="E11417" s="14">
        <v>2.2920000000000003</v>
      </c>
      <c r="H11417" t="s">
        <v>14627</v>
      </c>
      <c r="I11417">
        <v>66</v>
      </c>
      <c r="J11417" t="s">
        <v>2256</v>
      </c>
      <c r="K11417" s="15">
        <v>43211</v>
      </c>
      <c r="L11417" s="14">
        <v>46000</v>
      </c>
      <c r="M11417">
        <v>2.2200000000000002</v>
      </c>
      <c r="N11417" s="1">
        <v>0.25</v>
      </c>
      <c r="O11417">
        <v>101</v>
      </c>
      <c r="P11417" t="s">
        <v>14639</v>
      </c>
      <c r="Q11417">
        <v>0.28000000000000003</v>
      </c>
      <c r="R11417" t="s">
        <v>14650</v>
      </c>
      <c r="S11417" s="14">
        <f>profile[[#This Row],[income]]/1000</f>
        <v>46</v>
      </c>
    </row>
    <row r="11418" spans="1:19" x14ac:dyDescent="0.25">
      <c r="A11418" t="s">
        <v>11416</v>
      </c>
      <c r="B11418" s="1">
        <v>22.1143</v>
      </c>
      <c r="D11418" s="14" t="s">
        <v>11795</v>
      </c>
      <c r="E11418" s="14">
        <v>14.879999999999999</v>
      </c>
      <c r="H11418" t="s">
        <v>14627</v>
      </c>
      <c r="I11418">
        <v>26</v>
      </c>
      <c r="J11418" t="s">
        <v>8869</v>
      </c>
      <c r="K11418" s="15">
        <v>43060</v>
      </c>
      <c r="L11418" s="14">
        <v>53000</v>
      </c>
      <c r="M11418">
        <v>1.8267</v>
      </c>
      <c r="N11418" s="1">
        <v>0.25</v>
      </c>
      <c r="O11418">
        <v>252</v>
      </c>
      <c r="P11418" t="s">
        <v>14639</v>
      </c>
      <c r="Q11418">
        <v>0.69</v>
      </c>
      <c r="R11418" t="s">
        <v>14650</v>
      </c>
      <c r="S11418" s="14">
        <f>profile[[#This Row],[income]]/1000</f>
        <v>53</v>
      </c>
    </row>
    <row r="11419" spans="1:19" x14ac:dyDescent="0.25">
      <c r="A11419" t="s">
        <v>11417</v>
      </c>
      <c r="B11419" s="1">
        <v>17.954599999999999</v>
      </c>
      <c r="D11419" s="14" t="s">
        <v>11796</v>
      </c>
      <c r="E11419" s="14">
        <v>4.4033333333333333</v>
      </c>
      <c r="H11419" t="s">
        <v>14627</v>
      </c>
      <c r="I11419">
        <v>25</v>
      </c>
      <c r="J11419" t="s">
        <v>12484</v>
      </c>
      <c r="K11419" s="15">
        <v>43260</v>
      </c>
      <c r="L11419" s="14">
        <v>72000</v>
      </c>
      <c r="M11419">
        <v>1.5249999999999999</v>
      </c>
      <c r="N11419" s="1">
        <v>0.25</v>
      </c>
      <c r="O11419">
        <v>52</v>
      </c>
      <c r="P11419" t="s">
        <v>14639</v>
      </c>
      <c r="Q11419">
        <v>0.14000000000000001</v>
      </c>
      <c r="R11419" t="s">
        <v>14650</v>
      </c>
      <c r="S11419" s="14">
        <f>profile[[#This Row],[income]]/1000</f>
        <v>72</v>
      </c>
    </row>
    <row r="11420" spans="1:19" x14ac:dyDescent="0.25">
      <c r="A11420" t="s">
        <v>11418</v>
      </c>
      <c r="B11420" s="1">
        <v>20.3733</v>
      </c>
      <c r="D11420" s="14" t="s">
        <v>11797</v>
      </c>
      <c r="E11420" s="14">
        <v>8.9571428571428573</v>
      </c>
      <c r="H11420" t="s">
        <v>14627</v>
      </c>
      <c r="I11420">
        <v>36</v>
      </c>
      <c r="J11420" t="s">
        <v>6468</v>
      </c>
      <c r="K11420" s="15">
        <v>43131</v>
      </c>
      <c r="L11420" s="14">
        <v>55000</v>
      </c>
      <c r="M11420">
        <v>2.5299999999999998</v>
      </c>
      <c r="N11420" s="1">
        <v>0.25</v>
      </c>
      <c r="O11420">
        <v>181</v>
      </c>
      <c r="P11420" t="s">
        <v>14639</v>
      </c>
      <c r="Q11420">
        <v>0.5</v>
      </c>
      <c r="R11420" t="s">
        <v>14650</v>
      </c>
      <c r="S11420" s="14">
        <f>profile[[#This Row],[income]]/1000</f>
        <v>55</v>
      </c>
    </row>
    <row r="11421" spans="1:19" x14ac:dyDescent="0.25">
      <c r="A11421" t="s">
        <v>11419</v>
      </c>
      <c r="B11421" s="1">
        <v>27.3</v>
      </c>
      <c r="D11421" s="14" t="s">
        <v>11799</v>
      </c>
      <c r="E11421" s="14">
        <v>22.603750000000002</v>
      </c>
      <c r="H11421" t="s">
        <v>14627</v>
      </c>
      <c r="I11421">
        <v>30</v>
      </c>
      <c r="J11421" t="s">
        <v>13592</v>
      </c>
      <c r="K11421" s="15">
        <v>43150</v>
      </c>
      <c r="L11421" s="14">
        <v>64000</v>
      </c>
      <c r="M11421">
        <v>1.6433</v>
      </c>
      <c r="N11421" s="1">
        <v>0.25</v>
      </c>
      <c r="O11421">
        <v>162</v>
      </c>
      <c r="P11421" t="s">
        <v>14639</v>
      </c>
      <c r="Q11421">
        <v>0.44</v>
      </c>
      <c r="R11421" t="s">
        <v>14650</v>
      </c>
      <c r="S11421" s="14">
        <f>profile[[#This Row],[income]]/1000</f>
        <v>64</v>
      </c>
    </row>
    <row r="11422" spans="1:19" x14ac:dyDescent="0.25">
      <c r="A11422" t="s">
        <v>11420</v>
      </c>
      <c r="B11422" s="1">
        <v>0</v>
      </c>
      <c r="D11422" s="14" t="s">
        <v>11800</v>
      </c>
      <c r="E11422" s="14">
        <v>20.569230769230771</v>
      </c>
      <c r="H11422" t="s">
        <v>14627</v>
      </c>
      <c r="I11422">
        <v>34</v>
      </c>
      <c r="J11422" t="s">
        <v>4424</v>
      </c>
      <c r="K11422" s="15">
        <v>43131</v>
      </c>
      <c r="L11422" s="14">
        <v>52000</v>
      </c>
      <c r="M11422">
        <v>3.47</v>
      </c>
      <c r="N11422" s="1">
        <v>0.25</v>
      </c>
      <c r="O11422">
        <v>181</v>
      </c>
      <c r="P11422" t="s">
        <v>14639</v>
      </c>
      <c r="Q11422">
        <v>0.5</v>
      </c>
      <c r="R11422" t="s">
        <v>14650</v>
      </c>
      <c r="S11422" s="14">
        <f>profile[[#This Row],[income]]/1000</f>
        <v>52</v>
      </c>
    </row>
    <row r="11423" spans="1:19" x14ac:dyDescent="0.25">
      <c r="A11423" t="s">
        <v>11421</v>
      </c>
      <c r="B11423" s="1">
        <v>3.9775</v>
      </c>
      <c r="D11423" s="14" t="s">
        <v>11801</v>
      </c>
      <c r="E11423" s="14">
        <v>18.157692307692308</v>
      </c>
      <c r="H11423" t="s">
        <v>14627</v>
      </c>
      <c r="I11423">
        <v>36</v>
      </c>
      <c r="J11423" t="s">
        <v>5132</v>
      </c>
      <c r="K11423" s="15">
        <v>43092</v>
      </c>
      <c r="L11423" s="14">
        <v>63000</v>
      </c>
      <c r="M11423">
        <v>11.29</v>
      </c>
      <c r="N11423" s="1">
        <v>0.25</v>
      </c>
      <c r="O11423">
        <v>220</v>
      </c>
      <c r="P11423" t="s">
        <v>14639</v>
      </c>
      <c r="Q11423">
        <v>0.6</v>
      </c>
      <c r="R11423" t="s">
        <v>14650</v>
      </c>
      <c r="S11423" s="14">
        <f>profile[[#This Row],[income]]/1000</f>
        <v>63</v>
      </c>
    </row>
    <row r="11424" spans="1:19" x14ac:dyDescent="0.25">
      <c r="A11424" t="s">
        <v>11422</v>
      </c>
      <c r="B11424" s="1">
        <v>17.3033</v>
      </c>
      <c r="D11424" s="14" t="s">
        <v>11802</v>
      </c>
      <c r="E11424" s="14">
        <v>16.950000000000003</v>
      </c>
      <c r="H11424" t="s">
        <v>14627</v>
      </c>
      <c r="I11424">
        <v>29</v>
      </c>
      <c r="J11424" t="s">
        <v>7948</v>
      </c>
      <c r="K11424" s="15">
        <v>43035</v>
      </c>
      <c r="L11424" s="14">
        <v>30000</v>
      </c>
      <c r="M11424">
        <v>4.24</v>
      </c>
      <c r="N11424" s="1">
        <v>0.25</v>
      </c>
      <c r="O11424">
        <v>277</v>
      </c>
      <c r="P11424" t="s">
        <v>14639</v>
      </c>
      <c r="Q11424">
        <v>0.76</v>
      </c>
      <c r="R11424" t="s">
        <v>14650</v>
      </c>
      <c r="S11424" s="14">
        <f>profile[[#This Row],[income]]/1000</f>
        <v>30</v>
      </c>
    </row>
    <row r="11425" spans="1:19" x14ac:dyDescent="0.25">
      <c r="A11425" t="s">
        <v>11423</v>
      </c>
      <c r="B11425" s="1">
        <v>19.642499999999998</v>
      </c>
      <c r="D11425" s="14" t="s">
        <v>11803</v>
      </c>
      <c r="E11425" s="14">
        <v>3.0454999999999997</v>
      </c>
      <c r="H11425" t="s">
        <v>14627</v>
      </c>
      <c r="I11425">
        <v>61</v>
      </c>
      <c r="J11425" t="s">
        <v>12813</v>
      </c>
      <c r="K11425" s="15">
        <v>43108</v>
      </c>
      <c r="L11425" s="14">
        <v>44000</v>
      </c>
      <c r="M11425">
        <v>5.19</v>
      </c>
      <c r="N11425" s="1">
        <v>0.25</v>
      </c>
      <c r="O11425">
        <v>204</v>
      </c>
      <c r="P11425" t="s">
        <v>14639</v>
      </c>
      <c r="Q11425">
        <v>0.56000000000000005</v>
      </c>
      <c r="R11425" t="s">
        <v>14650</v>
      </c>
      <c r="S11425" s="14">
        <f>profile[[#This Row],[income]]/1000</f>
        <v>44</v>
      </c>
    </row>
    <row r="11426" spans="1:19" x14ac:dyDescent="0.25">
      <c r="A11426" t="s">
        <v>11424</v>
      </c>
      <c r="B11426" s="1">
        <v>20.136700000000001</v>
      </c>
      <c r="D11426" s="14" t="s">
        <v>11804</v>
      </c>
      <c r="E11426" s="14">
        <v>14.760769230769229</v>
      </c>
      <c r="H11426" t="s">
        <v>14627</v>
      </c>
      <c r="I11426">
        <v>54</v>
      </c>
      <c r="J11426" t="s">
        <v>13967</v>
      </c>
      <c r="K11426" s="15">
        <v>43207</v>
      </c>
      <c r="L11426" s="14">
        <v>72000</v>
      </c>
      <c r="M11426">
        <v>5.5975000000000001</v>
      </c>
      <c r="N11426" s="1">
        <v>0.25</v>
      </c>
      <c r="O11426">
        <v>105</v>
      </c>
      <c r="P11426" t="s">
        <v>14639</v>
      </c>
      <c r="Q11426">
        <v>0.28999999999999998</v>
      </c>
      <c r="R11426" t="s">
        <v>14650</v>
      </c>
      <c r="S11426" s="14">
        <f>profile[[#This Row],[income]]/1000</f>
        <v>72</v>
      </c>
    </row>
    <row r="11427" spans="1:19" x14ac:dyDescent="0.25">
      <c r="A11427" t="s">
        <v>11425</v>
      </c>
      <c r="B11427" s="1">
        <v>21.741700000000002</v>
      </c>
      <c r="D11427" s="14" t="s">
        <v>11805</v>
      </c>
      <c r="E11427" s="14">
        <v>20.952500000000001</v>
      </c>
      <c r="H11427" t="s">
        <v>14627</v>
      </c>
      <c r="I11427">
        <v>74</v>
      </c>
      <c r="J11427" t="s">
        <v>5409</v>
      </c>
      <c r="K11427" s="15">
        <v>43047</v>
      </c>
      <c r="L11427" s="14">
        <v>55000</v>
      </c>
      <c r="M11427">
        <v>2.27</v>
      </c>
      <c r="N11427" s="1">
        <v>0.25</v>
      </c>
      <c r="O11427">
        <v>265</v>
      </c>
      <c r="P11427" t="s">
        <v>14639</v>
      </c>
      <c r="Q11427">
        <v>0.73</v>
      </c>
      <c r="R11427" t="s">
        <v>14650</v>
      </c>
      <c r="S11427" s="14">
        <f>profile[[#This Row],[income]]/1000</f>
        <v>55</v>
      </c>
    </row>
    <row r="11428" spans="1:19" x14ac:dyDescent="0.25">
      <c r="A11428" t="s">
        <v>11426</v>
      </c>
      <c r="B11428" s="1">
        <v>21.886700000000001</v>
      </c>
      <c r="D11428" s="14" t="s">
        <v>11806</v>
      </c>
      <c r="E11428" s="14">
        <v>31.151250000000001</v>
      </c>
      <c r="H11428" t="s">
        <v>14627</v>
      </c>
      <c r="I11428">
        <v>26</v>
      </c>
      <c r="J11428" t="s">
        <v>895</v>
      </c>
      <c r="K11428" s="15">
        <v>42986</v>
      </c>
      <c r="L11428" s="14">
        <v>42000</v>
      </c>
      <c r="M11428">
        <v>1.74</v>
      </c>
      <c r="N11428" s="1">
        <v>0.25</v>
      </c>
      <c r="O11428">
        <v>326</v>
      </c>
      <c r="P11428" t="s">
        <v>14639</v>
      </c>
      <c r="Q11428">
        <v>0.89</v>
      </c>
      <c r="R11428" t="s">
        <v>14650</v>
      </c>
      <c r="S11428" s="14">
        <f>profile[[#This Row],[income]]/1000</f>
        <v>42</v>
      </c>
    </row>
    <row r="11429" spans="1:19" x14ac:dyDescent="0.25">
      <c r="A11429" t="s">
        <v>11427</v>
      </c>
      <c r="B11429" s="1">
        <v>2.2799999999999998</v>
      </c>
      <c r="D11429" s="14" t="s">
        <v>11807</v>
      </c>
      <c r="E11429" s="14">
        <v>26.729999999999997</v>
      </c>
      <c r="H11429" t="s">
        <v>14627</v>
      </c>
      <c r="I11429">
        <v>53</v>
      </c>
      <c r="J11429" t="s">
        <v>6013</v>
      </c>
      <c r="K11429" s="15">
        <v>43082</v>
      </c>
      <c r="L11429" s="14">
        <v>58000</v>
      </c>
      <c r="M11429">
        <v>2.2867000000000002</v>
      </c>
      <c r="N11429" s="1">
        <v>0.25</v>
      </c>
      <c r="O11429">
        <v>230</v>
      </c>
      <c r="P11429" t="s">
        <v>14639</v>
      </c>
      <c r="Q11429">
        <v>0.63</v>
      </c>
      <c r="R11429" t="s">
        <v>14650</v>
      </c>
      <c r="S11429" s="14">
        <f>profile[[#This Row],[income]]/1000</f>
        <v>58</v>
      </c>
    </row>
    <row r="11430" spans="1:19" x14ac:dyDescent="0.25">
      <c r="A11430" t="s">
        <v>11428</v>
      </c>
      <c r="B11430" s="1">
        <v>1.69</v>
      </c>
      <c r="D11430" s="14" t="s">
        <v>11808</v>
      </c>
      <c r="E11430" s="14">
        <v>25.014000000000003</v>
      </c>
      <c r="H11430" t="s">
        <v>14627</v>
      </c>
      <c r="I11430">
        <v>25</v>
      </c>
      <c r="J11430" t="s">
        <v>4280</v>
      </c>
      <c r="K11430" s="15">
        <v>43156</v>
      </c>
      <c r="L11430" s="14">
        <v>67000</v>
      </c>
      <c r="M11430">
        <v>3.6850000000000001</v>
      </c>
      <c r="N11430" s="1">
        <v>0.25</v>
      </c>
      <c r="O11430">
        <v>156</v>
      </c>
      <c r="P11430" t="s">
        <v>14639</v>
      </c>
      <c r="Q11430">
        <v>0.43</v>
      </c>
      <c r="R11430" t="s">
        <v>14650</v>
      </c>
      <c r="S11430" s="14">
        <f>profile[[#This Row],[income]]/1000</f>
        <v>67</v>
      </c>
    </row>
    <row r="11431" spans="1:19" x14ac:dyDescent="0.25">
      <c r="A11431" t="s">
        <v>11429</v>
      </c>
      <c r="B11431" s="1">
        <v>2.8833000000000002</v>
      </c>
      <c r="D11431" s="14" t="s">
        <v>11809</v>
      </c>
      <c r="E11431" s="14">
        <v>2.5914285714285716</v>
      </c>
      <c r="H11431" t="s">
        <v>14627</v>
      </c>
      <c r="I11431">
        <v>54</v>
      </c>
      <c r="J11431" t="s">
        <v>9378</v>
      </c>
      <c r="K11431" s="15">
        <v>43135</v>
      </c>
      <c r="L11431" s="14">
        <v>53000</v>
      </c>
      <c r="M11431">
        <v>6.5449999999999999</v>
      </c>
      <c r="N11431" s="1">
        <v>0.25</v>
      </c>
      <c r="O11431">
        <v>177</v>
      </c>
      <c r="P11431" t="s">
        <v>14639</v>
      </c>
      <c r="Q11431">
        <v>0.48</v>
      </c>
      <c r="R11431" t="s">
        <v>14650</v>
      </c>
      <c r="S11431" s="14">
        <f>profile[[#This Row],[income]]/1000</f>
        <v>53</v>
      </c>
    </row>
    <row r="11432" spans="1:19" x14ac:dyDescent="0.25">
      <c r="A11432" t="s">
        <v>11430</v>
      </c>
      <c r="B11432" s="1">
        <v>18.824000000000002</v>
      </c>
      <c r="D11432" s="14" t="s">
        <v>11810</v>
      </c>
      <c r="E11432" s="14">
        <v>8.9150000000000009</v>
      </c>
      <c r="H11432" t="s">
        <v>14627</v>
      </c>
      <c r="I11432">
        <v>45</v>
      </c>
      <c r="J11432" t="s">
        <v>13582</v>
      </c>
      <c r="K11432" s="15">
        <v>43194</v>
      </c>
      <c r="L11432" s="14">
        <v>63000</v>
      </c>
      <c r="M11432">
        <v>3.44</v>
      </c>
      <c r="N11432" s="1">
        <v>0.25</v>
      </c>
      <c r="O11432">
        <v>118</v>
      </c>
      <c r="P11432" t="s">
        <v>14639</v>
      </c>
      <c r="Q11432">
        <v>0.32</v>
      </c>
      <c r="R11432" t="s">
        <v>14650</v>
      </c>
      <c r="S11432" s="14">
        <f>profile[[#This Row],[income]]/1000</f>
        <v>63</v>
      </c>
    </row>
    <row r="11433" spans="1:19" x14ac:dyDescent="0.25">
      <c r="A11433" t="s">
        <v>11431</v>
      </c>
      <c r="B11433" s="1">
        <v>5.3167</v>
      </c>
      <c r="D11433" s="14" t="s">
        <v>11811</v>
      </c>
      <c r="E11433" s="14">
        <v>2.0435714285714286</v>
      </c>
      <c r="H11433" t="s">
        <v>14627</v>
      </c>
      <c r="I11433">
        <v>63</v>
      </c>
      <c r="J11433" t="s">
        <v>12391</v>
      </c>
      <c r="K11433" s="15">
        <v>43046</v>
      </c>
      <c r="L11433" s="14">
        <v>38000</v>
      </c>
      <c r="M11433">
        <v>3.42</v>
      </c>
      <c r="N11433" s="1">
        <v>0.25</v>
      </c>
      <c r="O11433">
        <v>266</v>
      </c>
      <c r="P11433" t="s">
        <v>14639</v>
      </c>
      <c r="Q11433">
        <v>0.73</v>
      </c>
      <c r="R11433" t="s">
        <v>14650</v>
      </c>
      <c r="S11433" s="14">
        <f>profile[[#This Row],[income]]/1000</f>
        <v>38</v>
      </c>
    </row>
    <row r="11434" spans="1:19" x14ac:dyDescent="0.25">
      <c r="A11434" t="s">
        <v>11432</v>
      </c>
      <c r="B11434" s="1">
        <v>0</v>
      </c>
      <c r="D11434" s="14" t="s">
        <v>11812</v>
      </c>
      <c r="E11434" s="14">
        <v>3.5122222222222224</v>
      </c>
      <c r="H11434" t="s">
        <v>14627</v>
      </c>
      <c r="I11434">
        <v>87</v>
      </c>
      <c r="J11434" t="s">
        <v>9657</v>
      </c>
      <c r="K11434" s="15">
        <v>43092</v>
      </c>
      <c r="L11434" s="14">
        <v>54000</v>
      </c>
      <c r="M11434">
        <v>9.06</v>
      </c>
      <c r="N11434" s="1">
        <v>0.25</v>
      </c>
      <c r="O11434">
        <v>220</v>
      </c>
      <c r="P11434" t="s">
        <v>14639</v>
      </c>
      <c r="Q11434">
        <v>0.6</v>
      </c>
      <c r="R11434" t="s">
        <v>14650</v>
      </c>
      <c r="S11434" s="14">
        <f>profile[[#This Row],[income]]/1000</f>
        <v>54</v>
      </c>
    </row>
    <row r="11435" spans="1:19" x14ac:dyDescent="0.25">
      <c r="A11435" t="s">
        <v>11433</v>
      </c>
      <c r="B11435" s="1">
        <v>0</v>
      </c>
      <c r="D11435" s="14" t="s">
        <v>11813</v>
      </c>
      <c r="E11435" s="14">
        <v>16.122499999999999</v>
      </c>
      <c r="H11435" t="s">
        <v>14627</v>
      </c>
      <c r="I11435">
        <v>30</v>
      </c>
      <c r="J11435" t="s">
        <v>5864</v>
      </c>
      <c r="K11435" s="15">
        <v>43221</v>
      </c>
      <c r="L11435" s="14">
        <v>73000</v>
      </c>
      <c r="M11435">
        <v>2.3199999999999998</v>
      </c>
      <c r="N11435" s="1">
        <v>0.25</v>
      </c>
      <c r="O11435">
        <v>91</v>
      </c>
      <c r="P11435" t="s">
        <v>14639</v>
      </c>
      <c r="Q11435">
        <v>0.25</v>
      </c>
      <c r="R11435" t="s">
        <v>14650</v>
      </c>
      <c r="S11435" s="14">
        <f>profile[[#This Row],[income]]/1000</f>
        <v>73</v>
      </c>
    </row>
    <row r="11436" spans="1:19" x14ac:dyDescent="0.25">
      <c r="A11436" t="s">
        <v>11434</v>
      </c>
      <c r="B11436" s="1">
        <v>22.082899999999999</v>
      </c>
      <c r="D11436" s="14" t="s">
        <v>11814</v>
      </c>
      <c r="E11436" s="14">
        <v>20.506</v>
      </c>
      <c r="H11436" t="s">
        <v>14627</v>
      </c>
      <c r="I11436">
        <v>37</v>
      </c>
      <c r="J11436" t="s">
        <v>10169</v>
      </c>
      <c r="K11436" s="15">
        <v>43154</v>
      </c>
      <c r="L11436" s="14">
        <v>39000</v>
      </c>
      <c r="M11436">
        <v>2.11</v>
      </c>
      <c r="N11436" s="1">
        <v>0.25</v>
      </c>
      <c r="O11436">
        <v>158</v>
      </c>
      <c r="P11436" t="s">
        <v>14639</v>
      </c>
      <c r="Q11436">
        <v>0.43</v>
      </c>
      <c r="R11436" t="s">
        <v>14650</v>
      </c>
      <c r="S11436" s="14">
        <f>profile[[#This Row],[income]]/1000</f>
        <v>39</v>
      </c>
    </row>
    <row r="11437" spans="1:19" x14ac:dyDescent="0.25">
      <c r="A11437" t="s">
        <v>11435</v>
      </c>
      <c r="B11437" s="1">
        <v>34.76</v>
      </c>
      <c r="D11437" s="14" t="s">
        <v>11815</v>
      </c>
      <c r="E11437" s="14">
        <v>15.252857142857144</v>
      </c>
      <c r="H11437" t="s">
        <v>14627</v>
      </c>
      <c r="I11437">
        <v>69</v>
      </c>
      <c r="J11437" t="s">
        <v>7846</v>
      </c>
      <c r="K11437" s="15">
        <v>43211</v>
      </c>
      <c r="L11437" s="14">
        <v>61000</v>
      </c>
      <c r="M11437">
        <v>4.6475</v>
      </c>
      <c r="N11437" s="1">
        <v>0.25</v>
      </c>
      <c r="O11437">
        <v>101</v>
      </c>
      <c r="P11437" t="s">
        <v>14639</v>
      </c>
      <c r="Q11437">
        <v>0.28000000000000003</v>
      </c>
      <c r="R11437" t="s">
        <v>14650</v>
      </c>
      <c r="S11437" s="14">
        <f>profile[[#This Row],[income]]/1000</f>
        <v>61</v>
      </c>
    </row>
    <row r="11438" spans="1:19" x14ac:dyDescent="0.25">
      <c r="A11438" t="s">
        <v>11436</v>
      </c>
      <c r="B11438" s="1">
        <v>215.30799999999999</v>
      </c>
      <c r="D11438" s="14" t="s">
        <v>11816</v>
      </c>
      <c r="E11438" s="14">
        <v>15.065714285714284</v>
      </c>
      <c r="H11438" t="s">
        <v>14627</v>
      </c>
      <c r="I11438">
        <v>35</v>
      </c>
      <c r="J11438" t="s">
        <v>5091</v>
      </c>
      <c r="K11438" s="15">
        <v>42945</v>
      </c>
      <c r="L11438" s="14">
        <v>41000</v>
      </c>
      <c r="M11438">
        <v>1.05</v>
      </c>
      <c r="N11438" s="1">
        <v>0.25</v>
      </c>
      <c r="O11438">
        <v>367</v>
      </c>
      <c r="P11438" t="s">
        <v>14639</v>
      </c>
      <c r="Q11438">
        <v>1</v>
      </c>
      <c r="R11438" t="s">
        <v>14650</v>
      </c>
      <c r="S11438" s="14">
        <f>profile[[#This Row],[income]]/1000</f>
        <v>41</v>
      </c>
    </row>
    <row r="11439" spans="1:19" x14ac:dyDescent="0.25">
      <c r="A11439" t="s">
        <v>11437</v>
      </c>
      <c r="B11439" s="1">
        <v>2.7267000000000001</v>
      </c>
      <c r="D11439" s="14" t="s">
        <v>11817</v>
      </c>
      <c r="E11439" s="14">
        <v>17.833333333333332</v>
      </c>
      <c r="H11439" t="s">
        <v>14627</v>
      </c>
      <c r="I11439">
        <v>30</v>
      </c>
      <c r="J11439" t="s">
        <v>986</v>
      </c>
      <c r="K11439" s="15">
        <v>43054</v>
      </c>
      <c r="L11439" s="14">
        <v>62000</v>
      </c>
      <c r="M11439">
        <v>4.5250000000000004</v>
      </c>
      <c r="N11439" s="1">
        <v>0.25</v>
      </c>
      <c r="O11439">
        <v>258</v>
      </c>
      <c r="P11439" t="s">
        <v>14639</v>
      </c>
      <c r="Q11439">
        <v>0.71</v>
      </c>
      <c r="R11439" t="s">
        <v>14650</v>
      </c>
      <c r="S11439" s="14">
        <f>profile[[#This Row],[income]]/1000</f>
        <v>62</v>
      </c>
    </row>
    <row r="11440" spans="1:19" x14ac:dyDescent="0.25">
      <c r="A11440" t="s">
        <v>11438</v>
      </c>
      <c r="B11440" s="1">
        <v>20.718299999999999</v>
      </c>
      <c r="D11440" s="14" t="s">
        <v>11818</v>
      </c>
      <c r="E11440" s="14">
        <v>174.77799999999999</v>
      </c>
      <c r="H11440" t="s">
        <v>14627</v>
      </c>
      <c r="I11440">
        <v>46</v>
      </c>
      <c r="J11440" t="s">
        <v>13096</v>
      </c>
      <c r="K11440" s="15">
        <v>43020</v>
      </c>
      <c r="L11440" s="14">
        <v>37000</v>
      </c>
      <c r="M11440">
        <v>4.0049999999999999</v>
      </c>
      <c r="N11440" s="1">
        <v>0.25</v>
      </c>
      <c r="O11440">
        <v>292</v>
      </c>
      <c r="P11440" t="s">
        <v>14639</v>
      </c>
      <c r="Q11440">
        <v>0.8</v>
      </c>
      <c r="R11440" t="s">
        <v>14650</v>
      </c>
      <c r="S11440" s="14">
        <f>profile[[#This Row],[income]]/1000</f>
        <v>37</v>
      </c>
    </row>
    <row r="11441" spans="1:19" x14ac:dyDescent="0.25">
      <c r="A11441" t="s">
        <v>11439</v>
      </c>
      <c r="B11441" s="1">
        <v>0</v>
      </c>
      <c r="D11441" s="14" t="s">
        <v>11819</v>
      </c>
      <c r="E11441" s="14">
        <v>19.543333333333333</v>
      </c>
      <c r="H11441" t="s">
        <v>14627</v>
      </c>
      <c r="I11441">
        <v>37</v>
      </c>
      <c r="J11441" t="s">
        <v>2766</v>
      </c>
      <c r="K11441" s="15">
        <v>43055</v>
      </c>
      <c r="L11441" s="14">
        <v>56000</v>
      </c>
      <c r="M11441">
        <v>3.3380000000000001</v>
      </c>
      <c r="N11441" s="1">
        <v>0.25</v>
      </c>
      <c r="O11441">
        <v>257</v>
      </c>
      <c r="P11441" t="s">
        <v>14639</v>
      </c>
      <c r="Q11441">
        <v>0.7</v>
      </c>
      <c r="R11441" t="s">
        <v>14650</v>
      </c>
      <c r="S11441" s="14">
        <f>profile[[#This Row],[income]]/1000</f>
        <v>56</v>
      </c>
    </row>
    <row r="11442" spans="1:19" x14ac:dyDescent="0.25">
      <c r="A11442" t="s">
        <v>11440</v>
      </c>
      <c r="B11442" s="1">
        <v>18.852</v>
      </c>
      <c r="D11442" s="14" t="s">
        <v>11820</v>
      </c>
      <c r="E11442" s="14">
        <v>26.26857142857143</v>
      </c>
      <c r="H11442" t="s">
        <v>14627</v>
      </c>
      <c r="I11442">
        <v>28</v>
      </c>
      <c r="J11442" t="s">
        <v>9450</v>
      </c>
      <c r="K11442" s="15">
        <v>43226</v>
      </c>
      <c r="L11442" s="14">
        <v>62000</v>
      </c>
      <c r="M11442">
        <v>0.68</v>
      </c>
      <c r="N11442" s="1">
        <v>0.25</v>
      </c>
      <c r="O11442">
        <v>86</v>
      </c>
      <c r="P11442" t="s">
        <v>14639</v>
      </c>
      <c r="Q11442">
        <v>0.24</v>
      </c>
      <c r="R11442" t="s">
        <v>14650</v>
      </c>
      <c r="S11442" s="14">
        <f>profile[[#This Row],[income]]/1000</f>
        <v>62</v>
      </c>
    </row>
    <row r="11443" spans="1:19" x14ac:dyDescent="0.25">
      <c r="A11443" t="s">
        <v>11441</v>
      </c>
      <c r="B11443" s="1">
        <v>5.66</v>
      </c>
      <c r="D11443" s="14" t="s">
        <v>11821</v>
      </c>
      <c r="E11443" s="14">
        <v>19.493333333333332</v>
      </c>
      <c r="H11443" t="s">
        <v>14627</v>
      </c>
      <c r="I11443">
        <v>36</v>
      </c>
      <c r="J11443" t="s">
        <v>4706</v>
      </c>
      <c r="K11443" s="15">
        <v>43093</v>
      </c>
      <c r="L11443" s="14">
        <v>45000</v>
      </c>
      <c r="M11443">
        <v>2.0975000000000001</v>
      </c>
      <c r="N11443" s="1">
        <v>0.25</v>
      </c>
      <c r="O11443">
        <v>219</v>
      </c>
      <c r="P11443" t="s">
        <v>14639</v>
      </c>
      <c r="Q11443">
        <v>0.6</v>
      </c>
      <c r="R11443" t="s">
        <v>14650</v>
      </c>
      <c r="S11443" s="14">
        <f>profile[[#This Row],[income]]/1000</f>
        <v>45</v>
      </c>
    </row>
    <row r="11444" spans="1:19" x14ac:dyDescent="0.25">
      <c r="A11444" t="s">
        <v>11442</v>
      </c>
      <c r="B11444" s="1">
        <v>14.02</v>
      </c>
      <c r="D11444" s="14" t="s">
        <v>11822</v>
      </c>
      <c r="E11444" s="14">
        <v>25.4175</v>
      </c>
      <c r="H11444" t="s">
        <v>14627</v>
      </c>
      <c r="I11444">
        <v>31</v>
      </c>
      <c r="J11444" t="s">
        <v>9752</v>
      </c>
      <c r="K11444" s="15">
        <v>43235</v>
      </c>
      <c r="L11444" s="14">
        <v>56000</v>
      </c>
      <c r="M11444">
        <v>3.5133000000000001</v>
      </c>
      <c r="N11444" s="1">
        <v>0.25</v>
      </c>
      <c r="O11444">
        <v>77</v>
      </c>
      <c r="P11444" t="s">
        <v>14639</v>
      </c>
      <c r="Q11444">
        <v>0.21</v>
      </c>
      <c r="R11444" t="s">
        <v>14650</v>
      </c>
      <c r="S11444" s="14">
        <f>profile[[#This Row],[income]]/1000</f>
        <v>56</v>
      </c>
    </row>
    <row r="11445" spans="1:19" x14ac:dyDescent="0.25">
      <c r="A11445" t="s">
        <v>11443</v>
      </c>
      <c r="B11445" s="1">
        <v>13.994999999999999</v>
      </c>
      <c r="D11445" s="14" t="s">
        <v>11823</v>
      </c>
      <c r="E11445" s="14">
        <v>4.13</v>
      </c>
      <c r="H11445" t="s">
        <v>14627</v>
      </c>
      <c r="I11445">
        <v>47</v>
      </c>
      <c r="J11445" t="s">
        <v>1757</v>
      </c>
      <c r="K11445" s="15">
        <v>42945</v>
      </c>
      <c r="L11445" s="14">
        <v>40000</v>
      </c>
      <c r="M11445">
        <v>12.61</v>
      </c>
      <c r="N11445" s="1">
        <v>0.25</v>
      </c>
      <c r="O11445">
        <v>367</v>
      </c>
      <c r="P11445" t="s">
        <v>14639</v>
      </c>
      <c r="Q11445">
        <v>1</v>
      </c>
      <c r="R11445" t="s">
        <v>14650</v>
      </c>
      <c r="S11445" s="14">
        <f>profile[[#This Row],[income]]/1000</f>
        <v>40</v>
      </c>
    </row>
    <row r="11446" spans="1:19" x14ac:dyDescent="0.25">
      <c r="A11446" t="s">
        <v>11444</v>
      </c>
      <c r="B11446" s="1">
        <v>21.614999999999998</v>
      </c>
      <c r="D11446" s="14" t="s">
        <v>11824</v>
      </c>
      <c r="E11446" s="14">
        <v>13.645714285714286</v>
      </c>
      <c r="H11446" t="s">
        <v>14627</v>
      </c>
      <c r="I11446">
        <v>55</v>
      </c>
      <c r="J11446" t="s">
        <v>11359</v>
      </c>
      <c r="K11446" s="15">
        <v>43095</v>
      </c>
      <c r="L11446" s="14">
        <v>61000</v>
      </c>
      <c r="M11446">
        <v>4.0738000000000003</v>
      </c>
      <c r="N11446" s="1">
        <v>0.25</v>
      </c>
      <c r="O11446">
        <v>217</v>
      </c>
      <c r="P11446" t="s">
        <v>14639</v>
      </c>
      <c r="Q11446">
        <v>0.59</v>
      </c>
      <c r="R11446" t="s">
        <v>14650</v>
      </c>
      <c r="S11446" s="14">
        <f>profile[[#This Row],[income]]/1000</f>
        <v>61</v>
      </c>
    </row>
    <row r="11447" spans="1:19" x14ac:dyDescent="0.25">
      <c r="A11447" t="s">
        <v>11445</v>
      </c>
      <c r="B11447" s="1">
        <v>17.91</v>
      </c>
      <c r="D11447" s="14" t="s">
        <v>11825</v>
      </c>
      <c r="E11447" s="14">
        <v>23.825000000000003</v>
      </c>
      <c r="H11447" t="s">
        <v>14627</v>
      </c>
      <c r="I11447">
        <v>39</v>
      </c>
      <c r="J11447" t="s">
        <v>7415</v>
      </c>
      <c r="K11447" s="15">
        <v>43077</v>
      </c>
      <c r="L11447" s="14">
        <v>50000</v>
      </c>
      <c r="M11447">
        <v>2.7692000000000001</v>
      </c>
      <c r="N11447" s="1">
        <v>0.25</v>
      </c>
      <c r="O11447">
        <v>235</v>
      </c>
      <c r="P11447" t="s">
        <v>14639</v>
      </c>
      <c r="Q11447">
        <v>0.64</v>
      </c>
      <c r="R11447" t="s">
        <v>14650</v>
      </c>
      <c r="S11447" s="14">
        <f>profile[[#This Row],[income]]/1000</f>
        <v>50</v>
      </c>
    </row>
    <row r="11448" spans="1:19" x14ac:dyDescent="0.25">
      <c r="A11448" t="s">
        <v>11446</v>
      </c>
      <c r="B11448" s="1">
        <v>22.543299999999999</v>
      </c>
      <c r="D11448" s="14" t="s">
        <v>11826</v>
      </c>
      <c r="E11448" s="14">
        <v>19.781666666666666</v>
      </c>
      <c r="H11448" t="s">
        <v>14627</v>
      </c>
      <c r="I11448">
        <v>22</v>
      </c>
      <c r="J11448" t="s">
        <v>9145</v>
      </c>
      <c r="K11448" s="15">
        <v>43124</v>
      </c>
      <c r="L11448" s="14">
        <v>42000</v>
      </c>
      <c r="M11448">
        <v>7.9649999999999999</v>
      </c>
      <c r="N11448" s="1">
        <v>0.25</v>
      </c>
      <c r="O11448">
        <v>188</v>
      </c>
      <c r="P11448" t="s">
        <v>14639</v>
      </c>
      <c r="Q11448">
        <v>0.51</v>
      </c>
      <c r="R11448" t="s">
        <v>14650</v>
      </c>
      <c r="S11448" s="14">
        <f>profile[[#This Row],[income]]/1000</f>
        <v>42</v>
      </c>
    </row>
    <row r="11449" spans="1:19" x14ac:dyDescent="0.25">
      <c r="A11449" t="s">
        <v>11447</v>
      </c>
      <c r="B11449" s="1">
        <v>16.276499999999999</v>
      </c>
      <c r="D11449" s="14" t="s">
        <v>11827</v>
      </c>
      <c r="E11449" s="14">
        <v>3.8263636363636362</v>
      </c>
      <c r="H11449" t="s">
        <v>14627</v>
      </c>
      <c r="I11449">
        <v>58</v>
      </c>
      <c r="J11449" t="s">
        <v>4114</v>
      </c>
      <c r="K11449" s="15">
        <v>42986</v>
      </c>
      <c r="L11449" s="14">
        <v>46000</v>
      </c>
      <c r="M11449">
        <v>10.272500000000001</v>
      </c>
      <c r="N11449" s="1">
        <v>0.25</v>
      </c>
      <c r="O11449">
        <v>326</v>
      </c>
      <c r="P11449" t="s">
        <v>14639</v>
      </c>
      <c r="Q11449">
        <v>0.89</v>
      </c>
      <c r="R11449" t="s">
        <v>14650</v>
      </c>
      <c r="S11449" s="14">
        <f>profile[[#This Row],[income]]/1000</f>
        <v>46</v>
      </c>
    </row>
    <row r="11450" spans="1:19" x14ac:dyDescent="0.25">
      <c r="A11450" t="s">
        <v>11448</v>
      </c>
      <c r="B11450" s="1">
        <v>14.8</v>
      </c>
      <c r="D11450" s="14" t="s">
        <v>11828</v>
      </c>
      <c r="E11450" s="14">
        <v>11.264285714285716</v>
      </c>
      <c r="H11450" t="s">
        <v>14627</v>
      </c>
      <c r="I11450">
        <v>78</v>
      </c>
      <c r="J11450" t="s">
        <v>9805</v>
      </c>
      <c r="K11450" s="15">
        <v>43178</v>
      </c>
      <c r="L11450" s="14">
        <v>52000</v>
      </c>
      <c r="M11450">
        <v>10.34</v>
      </c>
      <c r="N11450" s="1">
        <v>0.25</v>
      </c>
      <c r="O11450">
        <v>134</v>
      </c>
      <c r="P11450" t="s">
        <v>14639</v>
      </c>
      <c r="Q11450">
        <v>0.37</v>
      </c>
      <c r="R11450" t="s">
        <v>14650</v>
      </c>
      <c r="S11450" s="14">
        <f>profile[[#This Row],[income]]/1000</f>
        <v>52</v>
      </c>
    </row>
    <row r="11451" spans="1:19" x14ac:dyDescent="0.25">
      <c r="A11451" t="s">
        <v>11449</v>
      </c>
      <c r="B11451" s="1">
        <v>18.031700000000001</v>
      </c>
      <c r="D11451" s="14" t="s">
        <v>11829</v>
      </c>
      <c r="E11451" s="14">
        <v>14.995833333333335</v>
      </c>
      <c r="H11451" t="s">
        <v>14627</v>
      </c>
      <c r="I11451">
        <v>40</v>
      </c>
      <c r="J11451" t="s">
        <v>9743</v>
      </c>
      <c r="K11451" s="15">
        <v>43280</v>
      </c>
      <c r="L11451" s="14">
        <v>32000</v>
      </c>
      <c r="M11451">
        <v>4.2374999999999998</v>
      </c>
      <c r="N11451" s="1">
        <v>0.25</v>
      </c>
      <c r="O11451">
        <v>32</v>
      </c>
      <c r="P11451" t="s">
        <v>14639</v>
      </c>
      <c r="Q11451">
        <v>0.09</v>
      </c>
      <c r="R11451" t="s">
        <v>14650</v>
      </c>
      <c r="S11451" s="14">
        <f>profile[[#This Row],[income]]/1000</f>
        <v>32</v>
      </c>
    </row>
    <row r="11452" spans="1:19" x14ac:dyDescent="0.25">
      <c r="A11452" t="s">
        <v>11450</v>
      </c>
      <c r="B11452" s="1">
        <v>6.9614000000000003</v>
      </c>
      <c r="D11452" s="14" t="s">
        <v>11830</v>
      </c>
      <c r="E11452" s="14">
        <v>9.6312499999999996</v>
      </c>
      <c r="H11452" t="s">
        <v>14627</v>
      </c>
      <c r="I11452">
        <v>49</v>
      </c>
      <c r="J11452" t="s">
        <v>8880</v>
      </c>
      <c r="K11452" s="15">
        <v>43286</v>
      </c>
      <c r="L11452" s="14">
        <v>38000</v>
      </c>
      <c r="M11452">
        <v>3.8580000000000001</v>
      </c>
      <c r="N11452" s="1">
        <v>0.25</v>
      </c>
      <c r="O11452">
        <v>26</v>
      </c>
      <c r="P11452" t="s">
        <v>14639</v>
      </c>
      <c r="Q11452">
        <v>7.0000000000000007E-2</v>
      </c>
      <c r="R11452" t="s">
        <v>14650</v>
      </c>
      <c r="S11452" s="14">
        <f>profile[[#This Row],[income]]/1000</f>
        <v>38</v>
      </c>
    </row>
    <row r="11453" spans="1:19" x14ac:dyDescent="0.25">
      <c r="A11453" t="s">
        <v>11451</v>
      </c>
      <c r="B11453" s="1">
        <v>19.46</v>
      </c>
      <c r="D11453" s="14" t="s">
        <v>11831</v>
      </c>
      <c r="E11453" s="14">
        <v>16.794444444444441</v>
      </c>
      <c r="H11453" t="s">
        <v>14627</v>
      </c>
      <c r="I11453">
        <v>63</v>
      </c>
      <c r="J11453" t="s">
        <v>11997</v>
      </c>
      <c r="K11453" s="15">
        <v>43118</v>
      </c>
      <c r="L11453" s="14">
        <v>30000</v>
      </c>
      <c r="M11453">
        <v>1.05</v>
      </c>
      <c r="N11453" s="1">
        <v>0.25</v>
      </c>
      <c r="O11453">
        <v>194</v>
      </c>
      <c r="P11453" t="s">
        <v>14639</v>
      </c>
      <c r="Q11453">
        <v>0.53</v>
      </c>
      <c r="R11453" t="s">
        <v>14650</v>
      </c>
      <c r="S11453" s="14">
        <f>profile[[#This Row],[income]]/1000</f>
        <v>30</v>
      </c>
    </row>
    <row r="11454" spans="1:19" x14ac:dyDescent="0.25">
      <c r="A11454" t="s">
        <v>11452</v>
      </c>
      <c r="B11454" s="1">
        <v>20.405000000000001</v>
      </c>
      <c r="D11454" s="14" t="s">
        <v>11832</v>
      </c>
      <c r="E11454" s="14">
        <v>20.22666666666667</v>
      </c>
      <c r="H11454" t="s">
        <v>14627</v>
      </c>
      <c r="I11454">
        <v>94</v>
      </c>
      <c r="J11454" t="s">
        <v>13640</v>
      </c>
      <c r="K11454" s="15">
        <v>42966</v>
      </c>
      <c r="L11454" s="14">
        <v>74000</v>
      </c>
      <c r="M11454">
        <v>3.6739999999999999</v>
      </c>
      <c r="N11454" s="1">
        <v>0.25</v>
      </c>
      <c r="O11454">
        <v>346</v>
      </c>
      <c r="P11454" t="s">
        <v>14639</v>
      </c>
      <c r="Q11454">
        <v>0.95</v>
      </c>
      <c r="R11454" t="s">
        <v>14650</v>
      </c>
      <c r="S11454" s="14">
        <f>profile[[#This Row],[income]]/1000</f>
        <v>74</v>
      </c>
    </row>
    <row r="11455" spans="1:19" x14ac:dyDescent="0.25">
      <c r="A11455" t="s">
        <v>11453</v>
      </c>
      <c r="B11455" s="1">
        <v>4.2850000000000001</v>
      </c>
      <c r="D11455" s="14" t="s">
        <v>11833</v>
      </c>
      <c r="E11455" s="14">
        <v>18.94142857142857</v>
      </c>
      <c r="H11455" t="s">
        <v>14627</v>
      </c>
      <c r="I11455">
        <v>36</v>
      </c>
      <c r="J11455" t="s">
        <v>13019</v>
      </c>
      <c r="K11455" s="15">
        <v>43159</v>
      </c>
      <c r="L11455" s="14">
        <v>34000</v>
      </c>
      <c r="M11455">
        <v>7.42</v>
      </c>
      <c r="N11455" s="1">
        <v>0.25</v>
      </c>
      <c r="O11455">
        <v>153</v>
      </c>
      <c r="P11455" t="s">
        <v>14639</v>
      </c>
      <c r="Q11455">
        <v>0.42</v>
      </c>
      <c r="R11455" t="s">
        <v>14650</v>
      </c>
      <c r="S11455" s="14">
        <f>profile[[#This Row],[income]]/1000</f>
        <v>34</v>
      </c>
    </row>
    <row r="11456" spans="1:19" x14ac:dyDescent="0.25">
      <c r="A11456" t="s">
        <v>11454</v>
      </c>
      <c r="B11456" s="1">
        <v>16.13</v>
      </c>
      <c r="D11456" s="14" t="s">
        <v>11834</v>
      </c>
      <c r="E11456" s="14">
        <v>16.932352941176475</v>
      </c>
      <c r="H11456" t="s">
        <v>14627</v>
      </c>
      <c r="I11456">
        <v>48</v>
      </c>
      <c r="J11456" t="s">
        <v>1924</v>
      </c>
      <c r="K11456" s="15">
        <v>43129</v>
      </c>
      <c r="L11456" s="14">
        <v>65000</v>
      </c>
      <c r="M11456">
        <v>7.55</v>
      </c>
      <c r="N11456" s="1">
        <v>0.25</v>
      </c>
      <c r="O11456">
        <v>183</v>
      </c>
      <c r="P11456" t="s">
        <v>14639</v>
      </c>
      <c r="Q11456">
        <v>0.5</v>
      </c>
      <c r="R11456" t="s">
        <v>14650</v>
      </c>
      <c r="S11456" s="14">
        <f>profile[[#This Row],[income]]/1000</f>
        <v>65</v>
      </c>
    </row>
    <row r="11457" spans="1:19" x14ac:dyDescent="0.25">
      <c r="A11457" t="s">
        <v>11455</v>
      </c>
      <c r="B11457" s="1">
        <v>19.022500000000001</v>
      </c>
      <c r="D11457" s="14" t="s">
        <v>11835</v>
      </c>
      <c r="E11457" s="14">
        <v>1.6533333333333333</v>
      </c>
      <c r="H11457" t="s">
        <v>14627</v>
      </c>
      <c r="I11457">
        <v>19</v>
      </c>
      <c r="J11457" t="s">
        <v>8954</v>
      </c>
      <c r="K11457" s="15">
        <v>43101</v>
      </c>
      <c r="L11457" s="14">
        <v>54000</v>
      </c>
      <c r="M11457">
        <v>3.1482999999999999</v>
      </c>
      <c r="N11457" s="1">
        <v>0.25</v>
      </c>
      <c r="O11457">
        <v>211</v>
      </c>
      <c r="P11457" t="s">
        <v>14639</v>
      </c>
      <c r="Q11457">
        <v>0.57999999999999996</v>
      </c>
      <c r="R11457" t="s">
        <v>14650</v>
      </c>
      <c r="S11457" s="14">
        <f>profile[[#This Row],[income]]/1000</f>
        <v>54</v>
      </c>
    </row>
    <row r="11458" spans="1:19" x14ac:dyDescent="0.25">
      <c r="A11458" t="s">
        <v>11456</v>
      </c>
      <c r="B11458" s="1">
        <v>27.658000000000001</v>
      </c>
      <c r="D11458" s="14" t="s">
        <v>11836</v>
      </c>
      <c r="E11458" s="14">
        <v>14.8775</v>
      </c>
      <c r="H11458" t="s">
        <v>14627</v>
      </c>
      <c r="I11458">
        <v>63</v>
      </c>
      <c r="J11458" t="s">
        <v>7402</v>
      </c>
      <c r="K11458" s="15">
        <v>43100</v>
      </c>
      <c r="L11458" s="14">
        <v>50000</v>
      </c>
      <c r="M11458">
        <v>4.05</v>
      </c>
      <c r="N11458" s="1">
        <v>0.25</v>
      </c>
      <c r="O11458">
        <v>212</v>
      </c>
      <c r="P11458" t="s">
        <v>14639</v>
      </c>
      <c r="Q11458">
        <v>0.57999999999999996</v>
      </c>
      <c r="R11458" t="s">
        <v>14650</v>
      </c>
      <c r="S11458" s="14">
        <f>profile[[#This Row],[income]]/1000</f>
        <v>50</v>
      </c>
    </row>
    <row r="11459" spans="1:19" x14ac:dyDescent="0.25">
      <c r="A11459" t="s">
        <v>11457</v>
      </c>
      <c r="B11459" s="1">
        <v>13.505000000000001</v>
      </c>
      <c r="D11459" s="14" t="s">
        <v>11837</v>
      </c>
      <c r="E11459" s="14">
        <v>2.2050000000000001</v>
      </c>
      <c r="H11459" t="s">
        <v>14627</v>
      </c>
      <c r="I11459">
        <v>74</v>
      </c>
      <c r="J11459" t="s">
        <v>10964</v>
      </c>
      <c r="K11459" s="15">
        <v>42981</v>
      </c>
      <c r="L11459" s="14">
        <v>51000</v>
      </c>
      <c r="M11459">
        <v>1.4766999999999999</v>
      </c>
      <c r="N11459" s="1">
        <v>0.25</v>
      </c>
      <c r="O11459">
        <v>331</v>
      </c>
      <c r="P11459" t="s">
        <v>14639</v>
      </c>
      <c r="Q11459">
        <v>0.91</v>
      </c>
      <c r="R11459" t="s">
        <v>14650</v>
      </c>
      <c r="S11459" s="14">
        <f>profile[[#This Row],[income]]/1000</f>
        <v>51</v>
      </c>
    </row>
    <row r="11460" spans="1:19" x14ac:dyDescent="0.25">
      <c r="A11460" t="s">
        <v>11458</v>
      </c>
      <c r="B11460" s="1">
        <v>4.8339999999999996</v>
      </c>
      <c r="D11460" s="14" t="s">
        <v>11838</v>
      </c>
      <c r="E11460" s="14">
        <v>6.3433333333333328</v>
      </c>
      <c r="H11460" t="s">
        <v>14627</v>
      </c>
      <c r="I11460">
        <v>81</v>
      </c>
      <c r="J11460" t="s">
        <v>11182</v>
      </c>
      <c r="K11460" s="15">
        <v>43159</v>
      </c>
      <c r="L11460" s="14">
        <v>74000</v>
      </c>
      <c r="M11460">
        <v>4.87</v>
      </c>
      <c r="N11460" s="1">
        <v>0.25</v>
      </c>
      <c r="O11460">
        <v>153</v>
      </c>
      <c r="P11460" t="s">
        <v>14639</v>
      </c>
      <c r="Q11460">
        <v>0.42</v>
      </c>
      <c r="R11460" t="s">
        <v>14650</v>
      </c>
      <c r="S11460" s="14">
        <f>profile[[#This Row],[income]]/1000</f>
        <v>74</v>
      </c>
    </row>
    <row r="11461" spans="1:19" x14ac:dyDescent="0.25">
      <c r="A11461" t="s">
        <v>11459</v>
      </c>
      <c r="B11461" s="1">
        <v>4.22</v>
      </c>
      <c r="D11461" s="14" t="s">
        <v>11839</v>
      </c>
      <c r="E11461" s="14">
        <v>2.9460000000000002</v>
      </c>
      <c r="H11461" t="s">
        <v>14627</v>
      </c>
      <c r="I11461">
        <v>57</v>
      </c>
      <c r="J11461" t="s">
        <v>11739</v>
      </c>
      <c r="K11461" s="15">
        <v>43198</v>
      </c>
      <c r="L11461" s="14">
        <v>58000</v>
      </c>
      <c r="M11461">
        <v>9.5299999999999994</v>
      </c>
      <c r="N11461" s="1">
        <v>0.25</v>
      </c>
      <c r="O11461">
        <v>114</v>
      </c>
      <c r="P11461" t="s">
        <v>14639</v>
      </c>
      <c r="Q11461">
        <v>0.31</v>
      </c>
      <c r="R11461" t="s">
        <v>14650</v>
      </c>
      <c r="S11461" s="14">
        <f>profile[[#This Row],[income]]/1000</f>
        <v>58</v>
      </c>
    </row>
    <row r="11462" spans="1:19" x14ac:dyDescent="0.25">
      <c r="A11462" t="s">
        <v>11460</v>
      </c>
      <c r="B11462" s="1">
        <v>20.875599999999999</v>
      </c>
      <c r="D11462" s="14" t="s">
        <v>11840</v>
      </c>
      <c r="E11462" s="14">
        <v>8.0831818181818171</v>
      </c>
      <c r="H11462" t="s">
        <v>14627</v>
      </c>
      <c r="I11462">
        <v>48</v>
      </c>
      <c r="J11462" t="s">
        <v>872</v>
      </c>
      <c r="K11462" s="15">
        <v>42986</v>
      </c>
      <c r="L11462" s="14">
        <v>51000</v>
      </c>
      <c r="M11462">
        <v>4.0599999999999996</v>
      </c>
      <c r="N11462" s="1">
        <v>0.25</v>
      </c>
      <c r="O11462">
        <v>326</v>
      </c>
      <c r="P11462" t="s">
        <v>14639</v>
      </c>
      <c r="Q11462">
        <v>0.89</v>
      </c>
      <c r="R11462" t="s">
        <v>14650</v>
      </c>
      <c r="S11462" s="14">
        <f>profile[[#This Row],[income]]/1000</f>
        <v>51</v>
      </c>
    </row>
    <row r="11463" spans="1:19" x14ac:dyDescent="0.25">
      <c r="A11463" t="s">
        <v>11461</v>
      </c>
      <c r="B11463" s="1">
        <v>17.559999999999999</v>
      </c>
      <c r="D11463" s="14" t="s">
        <v>11841</v>
      </c>
      <c r="E11463" s="14">
        <v>22.656666666666666</v>
      </c>
      <c r="H11463" t="s">
        <v>14627</v>
      </c>
      <c r="I11463">
        <v>22</v>
      </c>
      <c r="J11463" t="s">
        <v>4435</v>
      </c>
      <c r="K11463" s="15">
        <v>42960</v>
      </c>
      <c r="L11463" s="14">
        <v>45000</v>
      </c>
      <c r="M11463">
        <v>2.74</v>
      </c>
      <c r="N11463" s="1">
        <v>0.25</v>
      </c>
      <c r="O11463">
        <v>352</v>
      </c>
      <c r="P11463" t="s">
        <v>14639</v>
      </c>
      <c r="Q11463">
        <v>0.96</v>
      </c>
      <c r="R11463" t="s">
        <v>14650</v>
      </c>
      <c r="S11463" s="14">
        <f>profile[[#This Row],[income]]/1000</f>
        <v>45</v>
      </c>
    </row>
    <row r="11464" spans="1:19" x14ac:dyDescent="0.25">
      <c r="A11464" t="s">
        <v>11462</v>
      </c>
      <c r="B11464" s="1">
        <v>2.42</v>
      </c>
      <c r="D11464" s="14" t="s">
        <v>11843</v>
      </c>
      <c r="E11464" s="14">
        <v>4.2</v>
      </c>
      <c r="H11464" t="s">
        <v>14627</v>
      </c>
      <c r="I11464">
        <v>28</v>
      </c>
      <c r="J11464" t="s">
        <v>5350</v>
      </c>
      <c r="K11464" s="15">
        <v>43146</v>
      </c>
      <c r="L11464" s="14">
        <v>42000</v>
      </c>
      <c r="M11464">
        <v>3.3016999999999999</v>
      </c>
      <c r="N11464" s="1">
        <v>0.25</v>
      </c>
      <c r="O11464">
        <v>166</v>
      </c>
      <c r="P11464" t="s">
        <v>14639</v>
      </c>
      <c r="Q11464">
        <v>0.45</v>
      </c>
      <c r="R11464" t="s">
        <v>14650</v>
      </c>
      <c r="S11464" s="14">
        <f>profile[[#This Row],[income]]/1000</f>
        <v>42</v>
      </c>
    </row>
    <row r="11465" spans="1:19" x14ac:dyDescent="0.25">
      <c r="A11465" t="s">
        <v>11463</v>
      </c>
      <c r="B11465" s="1">
        <v>4.6500000000000004</v>
      </c>
      <c r="D11465" s="14" t="s">
        <v>11844</v>
      </c>
      <c r="E11465" s="14">
        <v>15.155555555555557</v>
      </c>
      <c r="H11465" t="s">
        <v>14627</v>
      </c>
      <c r="I11465">
        <v>36</v>
      </c>
      <c r="J11465" t="s">
        <v>10770</v>
      </c>
      <c r="K11465" s="15">
        <v>43083</v>
      </c>
      <c r="L11465" s="14">
        <v>36000</v>
      </c>
      <c r="M11465">
        <v>3.62</v>
      </c>
      <c r="N11465" s="1">
        <v>0.25</v>
      </c>
      <c r="O11465">
        <v>229</v>
      </c>
      <c r="P11465" t="s">
        <v>14639</v>
      </c>
      <c r="Q11465">
        <v>0.63</v>
      </c>
      <c r="R11465" t="s">
        <v>14650</v>
      </c>
      <c r="S11465" s="14">
        <f>profile[[#This Row],[income]]/1000</f>
        <v>36</v>
      </c>
    </row>
    <row r="11466" spans="1:19" x14ac:dyDescent="0.25">
      <c r="A11466" t="s">
        <v>11464</v>
      </c>
      <c r="B11466" s="1">
        <v>21.64</v>
      </c>
      <c r="D11466" s="14" t="s">
        <v>11845</v>
      </c>
      <c r="E11466" s="14">
        <v>28.578571428571429</v>
      </c>
      <c r="H11466" t="s">
        <v>14627</v>
      </c>
      <c r="I11466">
        <v>36</v>
      </c>
      <c r="J11466" t="s">
        <v>5058</v>
      </c>
      <c r="K11466" s="15">
        <v>43080</v>
      </c>
      <c r="L11466" s="14">
        <v>38000</v>
      </c>
      <c r="M11466">
        <v>2.8466999999999998</v>
      </c>
      <c r="N11466" s="1">
        <v>0.25</v>
      </c>
      <c r="O11466">
        <v>232</v>
      </c>
      <c r="P11466" t="s">
        <v>14639</v>
      </c>
      <c r="Q11466">
        <v>0.64</v>
      </c>
      <c r="R11466" t="s">
        <v>14650</v>
      </c>
      <c r="S11466" s="14">
        <f>profile[[#This Row],[income]]/1000</f>
        <v>38</v>
      </c>
    </row>
    <row r="11467" spans="1:19" x14ac:dyDescent="0.25">
      <c r="A11467" t="s">
        <v>11465</v>
      </c>
      <c r="B11467" s="1">
        <v>3.4</v>
      </c>
      <c r="D11467" s="14" t="s">
        <v>11846</v>
      </c>
      <c r="E11467" s="14">
        <v>2.456</v>
      </c>
      <c r="H11467" t="s">
        <v>14627</v>
      </c>
      <c r="I11467">
        <v>61</v>
      </c>
      <c r="J11467" t="s">
        <v>1932</v>
      </c>
      <c r="K11467" s="15">
        <v>43137</v>
      </c>
      <c r="L11467" s="14">
        <v>32000</v>
      </c>
      <c r="M11467">
        <v>3.09</v>
      </c>
      <c r="N11467" s="1">
        <v>0.25</v>
      </c>
      <c r="O11467">
        <v>175</v>
      </c>
      <c r="P11467" t="s">
        <v>14639</v>
      </c>
      <c r="Q11467">
        <v>0.48</v>
      </c>
      <c r="R11467" t="s">
        <v>14650</v>
      </c>
      <c r="S11467" s="14">
        <f>profile[[#This Row],[income]]/1000</f>
        <v>32</v>
      </c>
    </row>
    <row r="11468" spans="1:19" x14ac:dyDescent="0.25">
      <c r="A11468" t="s">
        <v>11466</v>
      </c>
      <c r="B11468" s="1">
        <v>0</v>
      </c>
      <c r="D11468" s="14" t="s">
        <v>11847</v>
      </c>
      <c r="E11468" s="14">
        <v>13.32</v>
      </c>
      <c r="H11468" t="s">
        <v>14627</v>
      </c>
      <c r="I11468">
        <v>69</v>
      </c>
      <c r="J11468" t="s">
        <v>10506</v>
      </c>
      <c r="K11468" s="15">
        <v>43130</v>
      </c>
      <c r="L11468" s="14">
        <v>58000</v>
      </c>
      <c r="M11468">
        <v>0.37</v>
      </c>
      <c r="N11468" s="1">
        <v>0.25</v>
      </c>
      <c r="O11468">
        <v>182</v>
      </c>
      <c r="P11468" t="s">
        <v>14639</v>
      </c>
      <c r="Q11468">
        <v>0.5</v>
      </c>
      <c r="R11468" t="s">
        <v>14650</v>
      </c>
      <c r="S11468" s="14">
        <f>profile[[#This Row],[income]]/1000</f>
        <v>58</v>
      </c>
    </row>
    <row r="11469" spans="1:19" x14ac:dyDescent="0.25">
      <c r="A11469" t="s">
        <v>11467</v>
      </c>
      <c r="B11469" s="1">
        <v>2.9424999999999999</v>
      </c>
      <c r="D11469" s="14" t="s">
        <v>11848</v>
      </c>
      <c r="E11469" s="14">
        <v>17.823999999999998</v>
      </c>
      <c r="H11469" t="s">
        <v>14627</v>
      </c>
      <c r="I11469">
        <v>72</v>
      </c>
      <c r="J11469" t="s">
        <v>13514</v>
      </c>
      <c r="K11469" s="15">
        <v>43247</v>
      </c>
      <c r="L11469" s="14">
        <v>42000</v>
      </c>
      <c r="M11469">
        <v>4.51</v>
      </c>
      <c r="N11469" s="1">
        <v>0.25</v>
      </c>
      <c r="O11469">
        <v>65</v>
      </c>
      <c r="P11469" t="s">
        <v>14639</v>
      </c>
      <c r="Q11469">
        <v>0.18</v>
      </c>
      <c r="R11469" t="s">
        <v>14650</v>
      </c>
      <c r="S11469" s="14">
        <f>profile[[#This Row],[income]]/1000</f>
        <v>42</v>
      </c>
    </row>
    <row r="11470" spans="1:19" x14ac:dyDescent="0.25">
      <c r="A11470" t="s">
        <v>11468</v>
      </c>
      <c r="B11470" s="1">
        <v>25.6</v>
      </c>
      <c r="D11470" s="14" t="s">
        <v>11849</v>
      </c>
      <c r="E11470" s="14">
        <v>2.6624999999999996</v>
      </c>
      <c r="H11470" t="s">
        <v>14627</v>
      </c>
      <c r="I11470">
        <v>51</v>
      </c>
      <c r="J11470" t="s">
        <v>1807</v>
      </c>
      <c r="K11470" s="15">
        <v>43097</v>
      </c>
      <c r="L11470" s="14">
        <v>73000</v>
      </c>
      <c r="M11470">
        <v>5.75</v>
      </c>
      <c r="N11470" s="1">
        <v>0.25</v>
      </c>
      <c r="O11470">
        <v>215</v>
      </c>
      <c r="P11470" t="s">
        <v>14639</v>
      </c>
      <c r="Q11470">
        <v>0.59</v>
      </c>
      <c r="R11470" t="s">
        <v>14650</v>
      </c>
      <c r="S11470" s="14">
        <f>profile[[#This Row],[income]]/1000</f>
        <v>73</v>
      </c>
    </row>
    <row r="11471" spans="1:19" x14ac:dyDescent="0.25">
      <c r="A11471" t="s">
        <v>11469</v>
      </c>
      <c r="B11471" s="1">
        <v>25.69</v>
      </c>
      <c r="D11471" s="14" t="s">
        <v>11850</v>
      </c>
      <c r="E11471" s="14">
        <v>2.777058823529412</v>
      </c>
      <c r="H11471" t="s">
        <v>14627</v>
      </c>
      <c r="I11471">
        <v>65</v>
      </c>
      <c r="J11471" t="s">
        <v>5249</v>
      </c>
      <c r="K11471" s="15">
        <v>43191</v>
      </c>
      <c r="L11471" s="14">
        <v>38000</v>
      </c>
      <c r="M11471">
        <v>8.6033000000000008</v>
      </c>
      <c r="N11471" s="1">
        <v>0.25</v>
      </c>
      <c r="O11471">
        <v>121</v>
      </c>
      <c r="P11471" t="s">
        <v>14639</v>
      </c>
      <c r="Q11471">
        <v>0.33</v>
      </c>
      <c r="R11471" t="s">
        <v>14650</v>
      </c>
      <c r="S11471" s="14">
        <f>profile[[#This Row],[income]]/1000</f>
        <v>38</v>
      </c>
    </row>
    <row r="11472" spans="1:19" x14ac:dyDescent="0.25">
      <c r="A11472" t="s">
        <v>11470</v>
      </c>
      <c r="B11472" s="1">
        <v>0.91</v>
      </c>
      <c r="D11472" s="14" t="s">
        <v>11851</v>
      </c>
      <c r="E11472" s="14">
        <v>19.612000000000002</v>
      </c>
      <c r="H11472" t="s">
        <v>14627</v>
      </c>
      <c r="I11472">
        <v>58</v>
      </c>
      <c r="J11472" t="s">
        <v>8622</v>
      </c>
      <c r="K11472" s="15">
        <v>43140</v>
      </c>
      <c r="L11472" s="14">
        <v>44000</v>
      </c>
      <c r="M11472">
        <v>0.95</v>
      </c>
      <c r="N11472" s="1">
        <v>0.25</v>
      </c>
      <c r="O11472">
        <v>172</v>
      </c>
      <c r="P11472" t="s">
        <v>14639</v>
      </c>
      <c r="Q11472">
        <v>0.47</v>
      </c>
      <c r="R11472" t="s">
        <v>14650</v>
      </c>
      <c r="S11472" s="14">
        <f>profile[[#This Row],[income]]/1000</f>
        <v>44</v>
      </c>
    </row>
    <row r="11473" spans="1:19" x14ac:dyDescent="0.25">
      <c r="A11473" t="s">
        <v>11471</v>
      </c>
      <c r="B11473" s="1">
        <v>4.6574999999999998</v>
      </c>
      <c r="D11473" s="14" t="s">
        <v>11852</v>
      </c>
      <c r="E11473" s="14">
        <v>2.9816666666666669</v>
      </c>
      <c r="H11473" t="s">
        <v>14627</v>
      </c>
      <c r="I11473">
        <v>60</v>
      </c>
      <c r="J11473" t="s">
        <v>4722</v>
      </c>
      <c r="K11473" s="15">
        <v>43132</v>
      </c>
      <c r="L11473" s="14">
        <v>34000</v>
      </c>
      <c r="M11473">
        <v>0.57999999999999996</v>
      </c>
      <c r="N11473" s="1">
        <v>0.25</v>
      </c>
      <c r="O11473">
        <v>180</v>
      </c>
      <c r="P11473" t="s">
        <v>14639</v>
      </c>
      <c r="Q11473">
        <v>0.49</v>
      </c>
      <c r="R11473" t="s">
        <v>14650</v>
      </c>
      <c r="S11473" s="14">
        <f>profile[[#This Row],[income]]/1000</f>
        <v>34</v>
      </c>
    </row>
    <row r="11474" spans="1:19" x14ac:dyDescent="0.25">
      <c r="A11474" t="s">
        <v>11472</v>
      </c>
      <c r="B11474" s="1">
        <v>0</v>
      </c>
      <c r="D11474" s="14" t="s">
        <v>11853</v>
      </c>
      <c r="E11474" s="14">
        <v>12.622000000000002</v>
      </c>
      <c r="H11474" t="s">
        <v>14627</v>
      </c>
      <c r="I11474">
        <v>38</v>
      </c>
      <c r="J11474" t="s">
        <v>5898</v>
      </c>
      <c r="K11474" s="15">
        <v>43238</v>
      </c>
      <c r="L11474" s="14">
        <v>58000</v>
      </c>
      <c r="M11474">
        <v>3.01</v>
      </c>
      <c r="N11474" s="1">
        <v>0.25</v>
      </c>
      <c r="O11474">
        <v>74</v>
      </c>
      <c r="P11474" t="s">
        <v>14639</v>
      </c>
      <c r="Q11474">
        <v>0.2</v>
      </c>
      <c r="R11474" t="s">
        <v>14650</v>
      </c>
      <c r="S11474" s="14">
        <f>profile[[#This Row],[income]]/1000</f>
        <v>58</v>
      </c>
    </row>
    <row r="11475" spans="1:19" x14ac:dyDescent="0.25">
      <c r="A11475" t="s">
        <v>11473</v>
      </c>
      <c r="B11475" s="1">
        <v>27.86</v>
      </c>
      <c r="D11475" s="14" t="s">
        <v>11854</v>
      </c>
      <c r="E11475" s="14">
        <v>3.5193750000000001</v>
      </c>
      <c r="H11475" t="s">
        <v>14627</v>
      </c>
      <c r="I11475">
        <v>72</v>
      </c>
      <c r="J11475" t="s">
        <v>75</v>
      </c>
      <c r="K11475" s="15">
        <v>43122</v>
      </c>
      <c r="L11475" s="14">
        <v>45000</v>
      </c>
      <c r="M11475">
        <v>3.9249999999999998</v>
      </c>
      <c r="N11475" s="1">
        <v>0.25</v>
      </c>
      <c r="O11475">
        <v>190</v>
      </c>
      <c r="P11475" t="s">
        <v>14639</v>
      </c>
      <c r="Q11475">
        <v>0.52</v>
      </c>
      <c r="R11475" t="s">
        <v>14650</v>
      </c>
      <c r="S11475" s="14">
        <f>profile[[#This Row],[income]]/1000</f>
        <v>45</v>
      </c>
    </row>
    <row r="11476" spans="1:19" x14ac:dyDescent="0.25">
      <c r="A11476" t="s">
        <v>11474</v>
      </c>
      <c r="B11476" s="1">
        <v>26.183299999999999</v>
      </c>
      <c r="D11476" s="14" t="s">
        <v>11855</v>
      </c>
      <c r="E11476" s="14">
        <v>2.0357142857142856</v>
      </c>
      <c r="H11476" t="s">
        <v>14627</v>
      </c>
      <c r="I11476">
        <v>40</v>
      </c>
      <c r="J11476" t="s">
        <v>10692</v>
      </c>
      <c r="K11476" s="15">
        <v>43252</v>
      </c>
      <c r="L11476" s="14">
        <v>32000</v>
      </c>
      <c r="M11476">
        <v>7.4832999999999998</v>
      </c>
      <c r="N11476" s="1">
        <v>0.25</v>
      </c>
      <c r="O11476">
        <v>60</v>
      </c>
      <c r="P11476" t="s">
        <v>14639</v>
      </c>
      <c r="Q11476">
        <v>0.16</v>
      </c>
      <c r="R11476" t="s">
        <v>14650</v>
      </c>
      <c r="S11476" s="14">
        <f>profile[[#This Row],[income]]/1000</f>
        <v>32</v>
      </c>
    </row>
    <row r="11477" spans="1:19" x14ac:dyDescent="0.25">
      <c r="A11477" t="s">
        <v>11475</v>
      </c>
      <c r="B11477" s="1">
        <v>18.52</v>
      </c>
      <c r="D11477" s="14" t="s">
        <v>11856</v>
      </c>
      <c r="E11477" s="14">
        <v>3.87</v>
      </c>
      <c r="H11477" t="s">
        <v>14627</v>
      </c>
      <c r="I11477">
        <v>65</v>
      </c>
      <c r="J11477" t="s">
        <v>7157</v>
      </c>
      <c r="K11477" s="15">
        <v>43041</v>
      </c>
      <c r="L11477" s="14">
        <v>31000</v>
      </c>
      <c r="M11477">
        <v>5.44</v>
      </c>
      <c r="N11477" s="1">
        <v>0.25</v>
      </c>
      <c r="O11477">
        <v>271</v>
      </c>
      <c r="P11477" t="s">
        <v>14639</v>
      </c>
      <c r="Q11477">
        <v>0.74</v>
      </c>
      <c r="R11477" t="s">
        <v>14650</v>
      </c>
      <c r="S11477" s="14">
        <f>profile[[#This Row],[income]]/1000</f>
        <v>31</v>
      </c>
    </row>
    <row r="11478" spans="1:19" x14ac:dyDescent="0.25">
      <c r="A11478" t="s">
        <v>11476</v>
      </c>
      <c r="B11478" s="1">
        <v>0</v>
      </c>
      <c r="D11478" s="14" t="s">
        <v>11857</v>
      </c>
      <c r="E11478" s="14">
        <v>20.149999999999999</v>
      </c>
      <c r="H11478" t="s">
        <v>14627</v>
      </c>
      <c r="I11478">
        <v>61</v>
      </c>
      <c r="J11478" t="s">
        <v>4087</v>
      </c>
      <c r="K11478" s="15">
        <v>43027</v>
      </c>
      <c r="L11478" s="14">
        <v>73000</v>
      </c>
      <c r="M11478">
        <v>5.31</v>
      </c>
      <c r="N11478" s="1">
        <v>0.25</v>
      </c>
      <c r="O11478">
        <v>285</v>
      </c>
      <c r="P11478" t="s">
        <v>14639</v>
      </c>
      <c r="Q11478">
        <v>0.78</v>
      </c>
      <c r="R11478" t="s">
        <v>14650</v>
      </c>
      <c r="S11478" s="14">
        <f>profile[[#This Row],[income]]/1000</f>
        <v>73</v>
      </c>
    </row>
    <row r="11479" spans="1:19" x14ac:dyDescent="0.25">
      <c r="A11479" t="s">
        <v>11477</v>
      </c>
      <c r="B11479" s="1">
        <v>7.74</v>
      </c>
      <c r="D11479" s="14" t="s">
        <v>11859</v>
      </c>
      <c r="E11479" s="14">
        <v>22.016666666666669</v>
      </c>
      <c r="H11479" t="s">
        <v>14627</v>
      </c>
      <c r="I11479">
        <v>45</v>
      </c>
      <c r="J11479" t="s">
        <v>11900</v>
      </c>
      <c r="K11479" s="15">
        <v>43022</v>
      </c>
      <c r="L11479" s="14">
        <v>51000</v>
      </c>
      <c r="M11479">
        <v>5.9950000000000001</v>
      </c>
      <c r="N11479" s="1">
        <v>0.25</v>
      </c>
      <c r="O11479">
        <v>290</v>
      </c>
      <c r="P11479" t="s">
        <v>14639</v>
      </c>
      <c r="Q11479">
        <v>0.79</v>
      </c>
      <c r="R11479" t="s">
        <v>14650</v>
      </c>
      <c r="S11479" s="14">
        <f>profile[[#This Row],[income]]/1000</f>
        <v>51</v>
      </c>
    </row>
    <row r="11480" spans="1:19" x14ac:dyDescent="0.25">
      <c r="A11480" t="s">
        <v>11478</v>
      </c>
      <c r="B11480" s="1">
        <v>1.51</v>
      </c>
      <c r="D11480" s="14" t="s">
        <v>11860</v>
      </c>
      <c r="E11480" s="14">
        <v>7.6048000000000009</v>
      </c>
      <c r="H11480" t="s">
        <v>14627</v>
      </c>
      <c r="I11480">
        <v>51</v>
      </c>
      <c r="J11480" t="s">
        <v>12306</v>
      </c>
      <c r="K11480" s="15">
        <v>43302</v>
      </c>
      <c r="L11480" s="14">
        <v>47000</v>
      </c>
      <c r="M11480">
        <v>2.7450000000000001</v>
      </c>
      <c r="N11480" s="1">
        <v>0.25</v>
      </c>
      <c r="O11480">
        <v>10</v>
      </c>
      <c r="P11480" t="s">
        <v>14639</v>
      </c>
      <c r="Q11480">
        <v>0.03</v>
      </c>
      <c r="R11480" t="s">
        <v>14650</v>
      </c>
      <c r="S11480" s="14">
        <f>profile[[#This Row],[income]]/1000</f>
        <v>47</v>
      </c>
    </row>
    <row r="11481" spans="1:19" x14ac:dyDescent="0.25">
      <c r="A11481" t="s">
        <v>11479</v>
      </c>
      <c r="B11481" s="1">
        <v>12.769</v>
      </c>
      <c r="D11481" s="14" t="s">
        <v>11861</v>
      </c>
      <c r="E11481" s="14">
        <v>22.044</v>
      </c>
      <c r="H11481" t="s">
        <v>14627</v>
      </c>
      <c r="I11481">
        <v>61</v>
      </c>
      <c r="J11481" t="s">
        <v>4759</v>
      </c>
      <c r="K11481" s="15">
        <v>43193</v>
      </c>
      <c r="L11481" s="14">
        <v>54000</v>
      </c>
      <c r="M11481">
        <v>3.63</v>
      </c>
      <c r="N11481" s="1">
        <v>0.25</v>
      </c>
      <c r="O11481">
        <v>119</v>
      </c>
      <c r="P11481" t="s">
        <v>14639</v>
      </c>
      <c r="Q11481">
        <v>0.33</v>
      </c>
      <c r="R11481" t="s">
        <v>14650</v>
      </c>
      <c r="S11481" s="14">
        <f>profile[[#This Row],[income]]/1000</f>
        <v>54</v>
      </c>
    </row>
    <row r="11482" spans="1:19" x14ac:dyDescent="0.25">
      <c r="A11482" t="s">
        <v>11480</v>
      </c>
      <c r="B11482" s="1">
        <v>15.105</v>
      </c>
      <c r="D11482" s="14" t="s">
        <v>11862</v>
      </c>
      <c r="E11482" s="14">
        <v>14.43</v>
      </c>
      <c r="H11482" t="s">
        <v>14627</v>
      </c>
      <c r="I11482">
        <v>22</v>
      </c>
      <c r="J11482" t="s">
        <v>12650</v>
      </c>
      <c r="K11482" s="15">
        <v>43142</v>
      </c>
      <c r="L11482" s="14">
        <v>31000</v>
      </c>
      <c r="M11482">
        <v>1.246</v>
      </c>
      <c r="N11482" s="1">
        <v>0.25</v>
      </c>
      <c r="O11482">
        <v>170</v>
      </c>
      <c r="P11482" t="s">
        <v>14639</v>
      </c>
      <c r="Q11482">
        <v>0.47</v>
      </c>
      <c r="R11482" t="s">
        <v>14650</v>
      </c>
      <c r="S11482" s="14">
        <f>profile[[#This Row],[income]]/1000</f>
        <v>31</v>
      </c>
    </row>
    <row r="11483" spans="1:19" x14ac:dyDescent="0.25">
      <c r="A11483" t="s">
        <v>11481</v>
      </c>
      <c r="B11483" s="1">
        <v>2.0449999999999999</v>
      </c>
      <c r="D11483" s="14" t="s">
        <v>11863</v>
      </c>
      <c r="E11483" s="14">
        <v>2.39</v>
      </c>
      <c r="H11483" t="s">
        <v>14627</v>
      </c>
      <c r="I11483">
        <v>29</v>
      </c>
      <c r="J11483" t="s">
        <v>4512</v>
      </c>
      <c r="K11483" s="15">
        <v>43111</v>
      </c>
      <c r="L11483" s="14">
        <v>65000</v>
      </c>
      <c r="M11483">
        <v>2.5649999999999999</v>
      </c>
      <c r="N11483" s="1">
        <v>0.25</v>
      </c>
      <c r="O11483">
        <v>201</v>
      </c>
      <c r="P11483" t="s">
        <v>14639</v>
      </c>
      <c r="Q11483">
        <v>0.55000000000000004</v>
      </c>
      <c r="R11483" t="s">
        <v>14650</v>
      </c>
      <c r="S11483" s="14">
        <f>profile[[#This Row],[income]]/1000</f>
        <v>65</v>
      </c>
    </row>
    <row r="11484" spans="1:19" x14ac:dyDescent="0.25">
      <c r="A11484" t="s">
        <v>11482</v>
      </c>
      <c r="B11484" s="1">
        <v>12.2562</v>
      </c>
      <c r="D11484" s="14" t="s">
        <v>11864</v>
      </c>
      <c r="E11484" s="14">
        <v>3.6483333333333334</v>
      </c>
      <c r="H11484" t="s">
        <v>14627</v>
      </c>
      <c r="I11484">
        <v>28</v>
      </c>
      <c r="J11484" t="s">
        <v>5482</v>
      </c>
      <c r="K11484" s="15">
        <v>43154</v>
      </c>
      <c r="L11484" s="14">
        <v>65000</v>
      </c>
      <c r="M11484">
        <v>5.6180000000000003</v>
      </c>
      <c r="N11484" s="1">
        <v>0.25</v>
      </c>
      <c r="O11484">
        <v>158</v>
      </c>
      <c r="P11484" t="s">
        <v>14639</v>
      </c>
      <c r="Q11484">
        <v>0.43</v>
      </c>
      <c r="R11484" t="s">
        <v>14650</v>
      </c>
      <c r="S11484" s="14">
        <f>profile[[#This Row],[income]]/1000</f>
        <v>65</v>
      </c>
    </row>
    <row r="11485" spans="1:19" x14ac:dyDescent="0.25">
      <c r="A11485" t="s">
        <v>11483</v>
      </c>
      <c r="B11485" s="1">
        <v>0.41</v>
      </c>
      <c r="D11485" s="14" t="s">
        <v>11865</v>
      </c>
      <c r="E11485" s="14">
        <v>3.9325000000000001</v>
      </c>
      <c r="H11485" t="s">
        <v>14627</v>
      </c>
      <c r="I11485">
        <v>32</v>
      </c>
      <c r="J11485" t="s">
        <v>11608</v>
      </c>
      <c r="K11485" s="15">
        <v>43246</v>
      </c>
      <c r="L11485" s="14">
        <v>60000</v>
      </c>
      <c r="M11485">
        <v>3.31</v>
      </c>
      <c r="N11485" s="1">
        <v>0.25</v>
      </c>
      <c r="O11485">
        <v>66</v>
      </c>
      <c r="P11485" t="s">
        <v>14639</v>
      </c>
      <c r="Q11485">
        <v>0.18</v>
      </c>
      <c r="R11485" t="s">
        <v>14650</v>
      </c>
      <c r="S11485" s="14">
        <f>profile[[#This Row],[income]]/1000</f>
        <v>60</v>
      </c>
    </row>
    <row r="11486" spans="1:19" x14ac:dyDescent="0.25">
      <c r="A11486" t="s">
        <v>11484</v>
      </c>
      <c r="B11486" s="1">
        <v>25.75</v>
      </c>
      <c r="D11486" s="14" t="s">
        <v>11866</v>
      </c>
      <c r="E11486" s="14">
        <v>3.0739999999999998</v>
      </c>
      <c r="H11486" t="s">
        <v>14627</v>
      </c>
      <c r="I11486">
        <v>49</v>
      </c>
      <c r="J11486" t="s">
        <v>7670</v>
      </c>
      <c r="K11486" s="15">
        <v>43080</v>
      </c>
      <c r="L11486" s="14">
        <v>67000</v>
      </c>
      <c r="M11486">
        <v>1.875</v>
      </c>
      <c r="N11486" s="1">
        <v>0.25</v>
      </c>
      <c r="O11486">
        <v>232</v>
      </c>
      <c r="P11486" t="s">
        <v>14639</v>
      </c>
      <c r="Q11486">
        <v>0.64</v>
      </c>
      <c r="R11486" t="s">
        <v>14650</v>
      </c>
      <c r="S11486" s="14">
        <f>profile[[#This Row],[income]]/1000</f>
        <v>67</v>
      </c>
    </row>
    <row r="11487" spans="1:19" x14ac:dyDescent="0.25">
      <c r="A11487" t="s">
        <v>11485</v>
      </c>
      <c r="B11487" s="1">
        <v>2.5049999999999999</v>
      </c>
      <c r="D11487" s="14" t="s">
        <v>11867</v>
      </c>
      <c r="E11487" s="14">
        <v>9.9979999999999993</v>
      </c>
      <c r="H11487" t="s">
        <v>14627</v>
      </c>
      <c r="I11487">
        <v>39</v>
      </c>
      <c r="J11487" t="s">
        <v>1363</v>
      </c>
      <c r="K11487" s="15">
        <v>43113</v>
      </c>
      <c r="L11487" s="14">
        <v>48000</v>
      </c>
      <c r="M11487">
        <v>8.94</v>
      </c>
      <c r="N11487" s="1">
        <v>0.25</v>
      </c>
      <c r="O11487">
        <v>199</v>
      </c>
      <c r="P11487" t="s">
        <v>14639</v>
      </c>
      <c r="Q11487">
        <v>0.54</v>
      </c>
      <c r="R11487" t="s">
        <v>14650</v>
      </c>
      <c r="S11487" s="14">
        <f>profile[[#This Row],[income]]/1000</f>
        <v>48</v>
      </c>
    </row>
    <row r="11488" spans="1:19" x14ac:dyDescent="0.25">
      <c r="A11488" t="s">
        <v>11486</v>
      </c>
      <c r="B11488" s="1">
        <v>12.1922</v>
      </c>
      <c r="D11488" s="14" t="s">
        <v>11868</v>
      </c>
      <c r="E11488" s="14">
        <v>26.290000000000003</v>
      </c>
      <c r="H11488" t="s">
        <v>14627</v>
      </c>
      <c r="I11488">
        <v>73</v>
      </c>
      <c r="J11488" t="s">
        <v>2566</v>
      </c>
      <c r="K11488" s="15">
        <v>43046</v>
      </c>
      <c r="L11488" s="14">
        <v>62000</v>
      </c>
      <c r="M11488">
        <v>1.75</v>
      </c>
      <c r="N11488" s="1">
        <v>0.25</v>
      </c>
      <c r="O11488">
        <v>266</v>
      </c>
      <c r="P11488" t="s">
        <v>14639</v>
      </c>
      <c r="Q11488">
        <v>0.73</v>
      </c>
      <c r="R11488" t="s">
        <v>14650</v>
      </c>
      <c r="S11488" s="14">
        <f>profile[[#This Row],[income]]/1000</f>
        <v>62</v>
      </c>
    </row>
    <row r="11489" spans="1:19" x14ac:dyDescent="0.25">
      <c r="A11489" t="s">
        <v>11487</v>
      </c>
      <c r="B11489" s="1">
        <v>40.433700000000002</v>
      </c>
      <c r="D11489" s="14" t="s">
        <v>11869</v>
      </c>
      <c r="E11489" s="14">
        <v>2.8515384615384614</v>
      </c>
      <c r="H11489" t="s">
        <v>14627</v>
      </c>
      <c r="I11489">
        <v>33</v>
      </c>
      <c r="J11489" t="s">
        <v>780</v>
      </c>
      <c r="K11489" s="15">
        <v>43043</v>
      </c>
      <c r="L11489" s="14">
        <v>51000</v>
      </c>
      <c r="M11489">
        <v>2.5083000000000002</v>
      </c>
      <c r="N11489" s="1">
        <v>0.25</v>
      </c>
      <c r="O11489">
        <v>269</v>
      </c>
      <c r="P11489" t="s">
        <v>14639</v>
      </c>
      <c r="Q11489">
        <v>0.74</v>
      </c>
      <c r="R11489" t="s">
        <v>14650</v>
      </c>
      <c r="S11489" s="14">
        <f>profile[[#This Row],[income]]/1000</f>
        <v>51</v>
      </c>
    </row>
    <row r="11490" spans="1:19" x14ac:dyDescent="0.25">
      <c r="A11490" t="s">
        <v>11488</v>
      </c>
      <c r="B11490" s="1">
        <v>2.1</v>
      </c>
      <c r="D11490" s="14" t="s">
        <v>11870</v>
      </c>
      <c r="E11490" s="14">
        <v>3.1966666666666663</v>
      </c>
      <c r="H11490" t="s">
        <v>14627</v>
      </c>
      <c r="I11490">
        <v>53</v>
      </c>
      <c r="J11490" t="s">
        <v>8854</v>
      </c>
      <c r="K11490" s="15">
        <v>42994</v>
      </c>
      <c r="L11490" s="14">
        <v>33000</v>
      </c>
      <c r="M11490">
        <v>6.4566999999999997</v>
      </c>
      <c r="N11490" s="1">
        <v>0.25</v>
      </c>
      <c r="O11490">
        <v>318</v>
      </c>
      <c r="P11490" t="s">
        <v>14639</v>
      </c>
      <c r="Q11490">
        <v>0.87</v>
      </c>
      <c r="R11490" t="s">
        <v>14650</v>
      </c>
      <c r="S11490" s="14">
        <f>profile[[#This Row],[income]]/1000</f>
        <v>33</v>
      </c>
    </row>
    <row r="11491" spans="1:19" x14ac:dyDescent="0.25">
      <c r="A11491" t="s">
        <v>11489</v>
      </c>
      <c r="B11491" s="1">
        <v>28.133299999999998</v>
      </c>
      <c r="D11491" s="14" t="s">
        <v>11871</v>
      </c>
      <c r="E11491" s="14">
        <v>2.8761111111111117</v>
      </c>
      <c r="H11491" t="s">
        <v>14627</v>
      </c>
      <c r="I11491">
        <v>66</v>
      </c>
      <c r="J11491" t="s">
        <v>8862</v>
      </c>
      <c r="K11491" s="15">
        <v>43125</v>
      </c>
      <c r="L11491" s="14">
        <v>56000</v>
      </c>
      <c r="M11491">
        <v>11.9</v>
      </c>
      <c r="N11491" s="1">
        <v>0.25</v>
      </c>
      <c r="O11491">
        <v>187</v>
      </c>
      <c r="P11491" t="s">
        <v>14639</v>
      </c>
      <c r="Q11491">
        <v>0.51</v>
      </c>
      <c r="R11491" t="s">
        <v>14650</v>
      </c>
      <c r="S11491" s="14">
        <f>profile[[#This Row],[income]]/1000</f>
        <v>56</v>
      </c>
    </row>
    <row r="11492" spans="1:19" x14ac:dyDescent="0.25">
      <c r="A11492" t="s">
        <v>11490</v>
      </c>
      <c r="B11492" s="1">
        <v>96.844300000000004</v>
      </c>
      <c r="D11492" s="14" t="s">
        <v>11872</v>
      </c>
      <c r="E11492" s="14">
        <v>15.437647058823529</v>
      </c>
      <c r="H11492" t="s">
        <v>14627</v>
      </c>
      <c r="I11492">
        <v>37</v>
      </c>
      <c r="J11492" t="s">
        <v>671</v>
      </c>
      <c r="K11492" s="15">
        <v>43084</v>
      </c>
      <c r="L11492" s="14">
        <v>49000</v>
      </c>
      <c r="M11492">
        <v>2.87</v>
      </c>
      <c r="N11492" s="1">
        <v>0.25</v>
      </c>
      <c r="O11492">
        <v>228</v>
      </c>
      <c r="P11492" t="s">
        <v>14639</v>
      </c>
      <c r="Q11492">
        <v>0.62</v>
      </c>
      <c r="R11492" t="s">
        <v>14650</v>
      </c>
      <c r="S11492" s="14">
        <f>profile[[#This Row],[income]]/1000</f>
        <v>49</v>
      </c>
    </row>
    <row r="11493" spans="1:19" x14ac:dyDescent="0.25">
      <c r="A11493" t="s">
        <v>11491</v>
      </c>
      <c r="B11493" s="1">
        <v>30.395</v>
      </c>
      <c r="D11493" s="14" t="s">
        <v>11873</v>
      </c>
      <c r="E11493" s="14">
        <v>5.1877777777777787</v>
      </c>
      <c r="H11493" t="s">
        <v>14627</v>
      </c>
      <c r="I11493">
        <v>32</v>
      </c>
      <c r="J11493" t="s">
        <v>5182</v>
      </c>
      <c r="K11493" s="15">
        <v>43184</v>
      </c>
      <c r="L11493" s="14">
        <v>32000</v>
      </c>
      <c r="M11493">
        <v>2.7675000000000001</v>
      </c>
      <c r="N11493" s="1">
        <v>0.25</v>
      </c>
      <c r="O11493">
        <v>128</v>
      </c>
      <c r="P11493" t="s">
        <v>14639</v>
      </c>
      <c r="Q11493">
        <v>0.35</v>
      </c>
      <c r="R11493" t="s">
        <v>14650</v>
      </c>
      <c r="S11493" s="14">
        <f>profile[[#This Row],[income]]/1000</f>
        <v>32</v>
      </c>
    </row>
    <row r="11494" spans="1:19" x14ac:dyDescent="0.25">
      <c r="A11494" t="s">
        <v>11492</v>
      </c>
      <c r="B11494" s="1">
        <v>60.448900000000002</v>
      </c>
      <c r="D11494" s="14" t="s">
        <v>11874</v>
      </c>
      <c r="E11494" s="14">
        <v>20.035999999999998</v>
      </c>
      <c r="H11494" t="s">
        <v>14627</v>
      </c>
      <c r="I11494">
        <v>55</v>
      </c>
      <c r="J11494" t="s">
        <v>1799</v>
      </c>
      <c r="K11494" s="15">
        <v>43033</v>
      </c>
      <c r="L11494" s="14">
        <v>45000</v>
      </c>
      <c r="M11494">
        <v>3.3980000000000001</v>
      </c>
      <c r="N11494" s="1">
        <v>0.25</v>
      </c>
      <c r="O11494">
        <v>279</v>
      </c>
      <c r="P11494" t="s">
        <v>14639</v>
      </c>
      <c r="Q11494">
        <v>0.76</v>
      </c>
      <c r="R11494" t="s">
        <v>14650</v>
      </c>
      <c r="S11494" s="14">
        <f>profile[[#This Row],[income]]/1000</f>
        <v>45</v>
      </c>
    </row>
    <row r="11495" spans="1:19" x14ac:dyDescent="0.25">
      <c r="A11495" t="s">
        <v>11493</v>
      </c>
      <c r="B11495" s="1">
        <v>24.0367</v>
      </c>
      <c r="D11495" s="14" t="s">
        <v>11875</v>
      </c>
      <c r="E11495" s="14">
        <v>3.3877777777777776</v>
      </c>
      <c r="H11495" t="s">
        <v>14627</v>
      </c>
      <c r="I11495">
        <v>29</v>
      </c>
      <c r="J11495" t="s">
        <v>2400</v>
      </c>
      <c r="K11495" s="15">
        <v>43119</v>
      </c>
      <c r="L11495" s="14">
        <v>45000</v>
      </c>
      <c r="M11495">
        <v>1.8416999999999999</v>
      </c>
      <c r="N11495" s="1">
        <v>0.25</v>
      </c>
      <c r="O11495">
        <v>193</v>
      </c>
      <c r="P11495" t="s">
        <v>14639</v>
      </c>
      <c r="Q11495">
        <v>0.53</v>
      </c>
      <c r="R11495" t="s">
        <v>14650</v>
      </c>
      <c r="S11495" s="14">
        <f>profile[[#This Row],[income]]/1000</f>
        <v>45</v>
      </c>
    </row>
    <row r="11496" spans="1:19" x14ac:dyDescent="0.25">
      <c r="A11496" t="s">
        <v>11494</v>
      </c>
      <c r="B11496" s="1">
        <v>18.072500000000002</v>
      </c>
      <c r="D11496" s="14" t="s">
        <v>11876</v>
      </c>
      <c r="E11496" s="14">
        <v>24.528749999999999</v>
      </c>
      <c r="H11496" t="s">
        <v>14627</v>
      </c>
      <c r="I11496">
        <v>34</v>
      </c>
      <c r="J11496" t="s">
        <v>6527</v>
      </c>
      <c r="K11496" s="15">
        <v>43108</v>
      </c>
      <c r="L11496" s="14">
        <v>47000</v>
      </c>
      <c r="M11496">
        <v>2</v>
      </c>
      <c r="N11496" s="1">
        <v>0.25</v>
      </c>
      <c r="O11496">
        <v>204</v>
      </c>
      <c r="P11496" t="s">
        <v>14639</v>
      </c>
      <c r="Q11496">
        <v>0.56000000000000005</v>
      </c>
      <c r="R11496" t="s">
        <v>14650</v>
      </c>
      <c r="S11496" s="14">
        <f>profile[[#This Row],[income]]/1000</f>
        <v>47</v>
      </c>
    </row>
    <row r="11497" spans="1:19" x14ac:dyDescent="0.25">
      <c r="A11497" t="s">
        <v>11495</v>
      </c>
      <c r="B11497" s="1">
        <v>0</v>
      </c>
      <c r="D11497" s="14" t="s">
        <v>11877</v>
      </c>
      <c r="E11497" s="14">
        <v>14.847692307692309</v>
      </c>
      <c r="H11497" t="s">
        <v>14627</v>
      </c>
      <c r="I11497">
        <v>33</v>
      </c>
      <c r="J11497" t="s">
        <v>8144</v>
      </c>
      <c r="K11497" s="15">
        <v>42977</v>
      </c>
      <c r="L11497" s="14">
        <v>41000</v>
      </c>
      <c r="M11497">
        <v>0.79</v>
      </c>
      <c r="N11497" s="1">
        <v>0.25</v>
      </c>
      <c r="O11497">
        <v>335</v>
      </c>
      <c r="P11497" t="s">
        <v>14639</v>
      </c>
      <c r="Q11497">
        <v>0.92</v>
      </c>
      <c r="R11497" t="s">
        <v>14650</v>
      </c>
      <c r="S11497" s="14">
        <f>profile[[#This Row],[income]]/1000</f>
        <v>41</v>
      </c>
    </row>
    <row r="11498" spans="1:19" x14ac:dyDescent="0.25">
      <c r="A11498" t="s">
        <v>11496</v>
      </c>
      <c r="B11498" s="1">
        <v>24.908000000000001</v>
      </c>
      <c r="D11498" s="14" t="s">
        <v>11878</v>
      </c>
      <c r="E11498" s="14">
        <v>2.1749999999999998</v>
      </c>
      <c r="H11498" t="s">
        <v>14627</v>
      </c>
      <c r="I11498">
        <v>38</v>
      </c>
      <c r="J11498" t="s">
        <v>5164</v>
      </c>
      <c r="K11498" s="15">
        <v>43169</v>
      </c>
      <c r="L11498" s="14">
        <v>73000</v>
      </c>
      <c r="M11498">
        <v>2.96</v>
      </c>
      <c r="N11498" s="1">
        <v>0.25</v>
      </c>
      <c r="O11498">
        <v>143</v>
      </c>
      <c r="P11498" t="s">
        <v>14639</v>
      </c>
      <c r="Q11498">
        <v>0.39</v>
      </c>
      <c r="R11498" t="s">
        <v>14650</v>
      </c>
      <c r="S11498" s="14">
        <f>profile[[#This Row],[income]]/1000</f>
        <v>73</v>
      </c>
    </row>
    <row r="11499" spans="1:19" x14ac:dyDescent="0.25">
      <c r="A11499" t="s">
        <v>11497</v>
      </c>
      <c r="B11499" s="1">
        <v>14.456</v>
      </c>
      <c r="D11499" s="14" t="s">
        <v>11879</v>
      </c>
      <c r="E11499" s="14">
        <v>14.508571428571429</v>
      </c>
      <c r="H11499" t="s">
        <v>14627</v>
      </c>
      <c r="I11499">
        <v>41</v>
      </c>
      <c r="J11499" t="s">
        <v>8330</v>
      </c>
      <c r="K11499" s="15">
        <v>43051</v>
      </c>
      <c r="L11499" s="14">
        <v>60000</v>
      </c>
      <c r="M11499">
        <v>2.9809999999999999</v>
      </c>
      <c r="N11499" s="1">
        <v>0.25</v>
      </c>
      <c r="O11499">
        <v>261</v>
      </c>
      <c r="P11499" t="s">
        <v>14639</v>
      </c>
      <c r="Q11499">
        <v>0.71</v>
      </c>
      <c r="R11499" t="s">
        <v>14650</v>
      </c>
      <c r="S11499" s="14">
        <f>profile[[#This Row],[income]]/1000</f>
        <v>60</v>
      </c>
    </row>
    <row r="11500" spans="1:19" x14ac:dyDescent="0.25">
      <c r="A11500" t="s">
        <v>11498</v>
      </c>
      <c r="B11500" s="1">
        <v>11.967499999999999</v>
      </c>
      <c r="D11500" s="14" t="s">
        <v>11880</v>
      </c>
      <c r="E11500" s="14">
        <v>10.038888888888888</v>
      </c>
      <c r="H11500" t="s">
        <v>14627</v>
      </c>
      <c r="I11500">
        <v>43</v>
      </c>
      <c r="J11500" t="s">
        <v>13365</v>
      </c>
      <c r="K11500" s="15">
        <v>43092</v>
      </c>
      <c r="L11500" s="14">
        <v>59000</v>
      </c>
      <c r="M11500">
        <v>0.39</v>
      </c>
      <c r="N11500" s="1">
        <v>0.25</v>
      </c>
      <c r="O11500">
        <v>220</v>
      </c>
      <c r="P11500" t="s">
        <v>14639</v>
      </c>
      <c r="Q11500">
        <v>0.6</v>
      </c>
      <c r="R11500" t="s">
        <v>14650</v>
      </c>
      <c r="S11500" s="14">
        <f>profile[[#This Row],[income]]/1000</f>
        <v>59</v>
      </c>
    </row>
    <row r="11501" spans="1:19" x14ac:dyDescent="0.25">
      <c r="A11501" t="s">
        <v>11499</v>
      </c>
      <c r="B11501" s="1">
        <v>21.546700000000001</v>
      </c>
      <c r="D11501" s="14" t="s">
        <v>11881</v>
      </c>
      <c r="E11501" s="14">
        <v>6.71</v>
      </c>
      <c r="H11501" t="s">
        <v>14627</v>
      </c>
      <c r="I11501">
        <v>82</v>
      </c>
      <c r="J11501" t="s">
        <v>1012</v>
      </c>
      <c r="K11501" s="15">
        <v>43281</v>
      </c>
      <c r="L11501" s="14">
        <v>37000</v>
      </c>
      <c r="M11501">
        <v>4.03</v>
      </c>
      <c r="N11501" s="1">
        <v>0.25</v>
      </c>
      <c r="O11501">
        <v>31</v>
      </c>
      <c r="P11501" t="s">
        <v>14639</v>
      </c>
      <c r="Q11501">
        <v>0.08</v>
      </c>
      <c r="R11501" t="s">
        <v>14650</v>
      </c>
      <c r="S11501" s="14">
        <f>profile[[#This Row],[income]]/1000</f>
        <v>37</v>
      </c>
    </row>
    <row r="11502" spans="1:19" x14ac:dyDescent="0.25">
      <c r="A11502" t="s">
        <v>11500</v>
      </c>
      <c r="B11502" s="1">
        <v>0</v>
      </c>
      <c r="D11502" s="14" t="s">
        <v>11882</v>
      </c>
      <c r="E11502" s="14">
        <v>3.484</v>
      </c>
      <c r="H11502" t="s">
        <v>14627</v>
      </c>
      <c r="I11502">
        <v>58</v>
      </c>
      <c r="J11502" t="s">
        <v>7898</v>
      </c>
      <c r="K11502" s="15">
        <v>43154</v>
      </c>
      <c r="L11502" s="14">
        <v>54000</v>
      </c>
      <c r="M11502">
        <v>3.6233</v>
      </c>
      <c r="N11502" s="1">
        <v>0.25</v>
      </c>
      <c r="O11502">
        <v>158</v>
      </c>
      <c r="P11502" t="s">
        <v>14639</v>
      </c>
      <c r="Q11502">
        <v>0.43</v>
      </c>
      <c r="R11502" t="s">
        <v>14650</v>
      </c>
      <c r="S11502" s="14">
        <f>profile[[#This Row],[income]]/1000</f>
        <v>54</v>
      </c>
    </row>
    <row r="11503" spans="1:19" x14ac:dyDescent="0.25">
      <c r="A11503" t="s">
        <v>11501</v>
      </c>
      <c r="B11503" s="1">
        <v>25.4071</v>
      </c>
      <c r="D11503" s="14" t="s">
        <v>11883</v>
      </c>
      <c r="E11503" s="14">
        <v>5.546666666666666</v>
      </c>
      <c r="H11503" t="s">
        <v>14627</v>
      </c>
      <c r="I11503">
        <v>65</v>
      </c>
      <c r="J11503" t="s">
        <v>5970</v>
      </c>
      <c r="K11503" s="15">
        <v>43298</v>
      </c>
      <c r="L11503" s="14">
        <v>36000</v>
      </c>
      <c r="M11503">
        <v>1.47</v>
      </c>
      <c r="N11503" s="1">
        <v>0.25</v>
      </c>
      <c r="O11503">
        <v>14</v>
      </c>
      <c r="P11503" t="s">
        <v>14639</v>
      </c>
      <c r="Q11503">
        <v>0.04</v>
      </c>
      <c r="R11503" t="s">
        <v>14650</v>
      </c>
      <c r="S11503" s="14">
        <f>profile[[#This Row],[income]]/1000</f>
        <v>36</v>
      </c>
    </row>
    <row r="11504" spans="1:19" x14ac:dyDescent="0.25">
      <c r="A11504" t="s">
        <v>11502</v>
      </c>
      <c r="B11504" s="1">
        <v>36.89</v>
      </c>
      <c r="D11504" s="14" t="s">
        <v>11884</v>
      </c>
      <c r="E11504" s="14">
        <v>12.63</v>
      </c>
      <c r="H11504" t="s">
        <v>14627</v>
      </c>
      <c r="I11504">
        <v>72</v>
      </c>
      <c r="J11504" t="s">
        <v>3622</v>
      </c>
      <c r="K11504" s="15">
        <v>43101</v>
      </c>
      <c r="L11504" s="14">
        <v>54000</v>
      </c>
      <c r="M11504">
        <v>4.79</v>
      </c>
      <c r="N11504" s="1">
        <v>0.25</v>
      </c>
      <c r="O11504">
        <v>211</v>
      </c>
      <c r="P11504" t="s">
        <v>14639</v>
      </c>
      <c r="Q11504">
        <v>0.57999999999999996</v>
      </c>
      <c r="R11504" t="s">
        <v>14650</v>
      </c>
      <c r="S11504" s="14">
        <f>profile[[#This Row],[income]]/1000</f>
        <v>54</v>
      </c>
    </row>
    <row r="11505" spans="1:19" x14ac:dyDescent="0.25">
      <c r="A11505" t="s">
        <v>11503</v>
      </c>
      <c r="B11505" s="1">
        <v>4.17</v>
      </c>
      <c r="D11505" s="14" t="s">
        <v>11885</v>
      </c>
      <c r="E11505" s="14">
        <v>4.2292307692307691</v>
      </c>
      <c r="H11505" t="s">
        <v>14627</v>
      </c>
      <c r="I11505">
        <v>33</v>
      </c>
      <c r="J11505" t="s">
        <v>9881</v>
      </c>
      <c r="K11505" s="15">
        <v>43027</v>
      </c>
      <c r="L11505" s="14">
        <v>56000</v>
      </c>
      <c r="M11505">
        <v>0.67</v>
      </c>
      <c r="N11505" s="1">
        <v>0.25</v>
      </c>
      <c r="O11505">
        <v>285</v>
      </c>
      <c r="P11505" t="s">
        <v>14639</v>
      </c>
      <c r="Q11505">
        <v>0.78</v>
      </c>
      <c r="R11505" t="s">
        <v>14650</v>
      </c>
      <c r="S11505" s="14">
        <f>profile[[#This Row],[income]]/1000</f>
        <v>56</v>
      </c>
    </row>
    <row r="11506" spans="1:19" x14ac:dyDescent="0.25">
      <c r="A11506" t="s">
        <v>11504</v>
      </c>
      <c r="B11506" s="1">
        <v>15.6288</v>
      </c>
      <c r="D11506" s="14" t="s">
        <v>11886</v>
      </c>
      <c r="E11506" s="14">
        <v>14.788</v>
      </c>
      <c r="H11506" t="s">
        <v>14627</v>
      </c>
      <c r="I11506">
        <v>43</v>
      </c>
      <c r="J11506" t="s">
        <v>11957</v>
      </c>
      <c r="K11506" s="15">
        <v>43264</v>
      </c>
      <c r="L11506" s="14">
        <v>72000</v>
      </c>
      <c r="M11506">
        <v>4.7859999999999996</v>
      </c>
      <c r="N11506" s="1">
        <v>0.25</v>
      </c>
      <c r="O11506">
        <v>48</v>
      </c>
      <c r="P11506" t="s">
        <v>14639</v>
      </c>
      <c r="Q11506">
        <v>0.13</v>
      </c>
      <c r="R11506" t="s">
        <v>14650</v>
      </c>
      <c r="S11506" s="14">
        <f>profile[[#This Row],[income]]/1000</f>
        <v>72</v>
      </c>
    </row>
    <row r="11507" spans="1:19" x14ac:dyDescent="0.25">
      <c r="A11507" t="s">
        <v>11505</v>
      </c>
      <c r="B11507" s="1">
        <v>22.715</v>
      </c>
      <c r="D11507" s="14" t="s">
        <v>11887</v>
      </c>
      <c r="E11507" s="14">
        <v>24.072941176470593</v>
      </c>
      <c r="H11507" t="s">
        <v>14627</v>
      </c>
      <c r="I11507">
        <v>54</v>
      </c>
      <c r="J11507" t="s">
        <v>414</v>
      </c>
      <c r="K11507" s="15">
        <v>43283</v>
      </c>
      <c r="L11507" s="14">
        <v>37000</v>
      </c>
      <c r="M11507">
        <v>9.2411999999999992</v>
      </c>
      <c r="N11507" s="1">
        <v>0.25</v>
      </c>
      <c r="O11507">
        <v>29</v>
      </c>
      <c r="P11507" t="s">
        <v>14639</v>
      </c>
      <c r="Q11507">
        <v>0.08</v>
      </c>
      <c r="R11507" t="s">
        <v>14650</v>
      </c>
      <c r="S11507" s="14">
        <f>profile[[#This Row],[income]]/1000</f>
        <v>37</v>
      </c>
    </row>
    <row r="11508" spans="1:19" x14ac:dyDescent="0.25">
      <c r="A11508" t="s">
        <v>11506</v>
      </c>
      <c r="B11508" s="1">
        <v>12.0091</v>
      </c>
      <c r="D11508" s="14" t="s">
        <v>11888</v>
      </c>
      <c r="E11508" s="14">
        <v>20.056666666666668</v>
      </c>
      <c r="H11508" t="s">
        <v>14627</v>
      </c>
      <c r="I11508">
        <v>24</v>
      </c>
      <c r="J11508" t="s">
        <v>11153</v>
      </c>
      <c r="K11508" s="15">
        <v>43169</v>
      </c>
      <c r="L11508" s="14">
        <v>44000</v>
      </c>
      <c r="M11508">
        <v>1.9733000000000001</v>
      </c>
      <c r="N11508" s="1">
        <v>0.25</v>
      </c>
      <c r="O11508">
        <v>143</v>
      </c>
      <c r="P11508" t="s">
        <v>14639</v>
      </c>
      <c r="Q11508">
        <v>0.39</v>
      </c>
      <c r="R11508" t="s">
        <v>14650</v>
      </c>
      <c r="S11508" s="14">
        <f>profile[[#This Row],[income]]/1000</f>
        <v>44</v>
      </c>
    </row>
    <row r="11509" spans="1:19" x14ac:dyDescent="0.25">
      <c r="A11509" t="s">
        <v>11507</v>
      </c>
      <c r="B11509" s="1">
        <v>4.2438000000000002</v>
      </c>
      <c r="D11509" s="14" t="s">
        <v>11889</v>
      </c>
      <c r="E11509" s="14">
        <v>18.919999999999998</v>
      </c>
      <c r="H11509" t="s">
        <v>14627</v>
      </c>
      <c r="I11509">
        <v>35</v>
      </c>
      <c r="J11509" t="s">
        <v>11883</v>
      </c>
      <c r="K11509" s="15">
        <v>43148</v>
      </c>
      <c r="L11509" s="14">
        <v>33000</v>
      </c>
      <c r="M11509">
        <v>5.0332999999999997</v>
      </c>
      <c r="N11509" s="1">
        <v>0.25</v>
      </c>
      <c r="O11509">
        <v>164</v>
      </c>
      <c r="P11509" t="s">
        <v>14639</v>
      </c>
      <c r="Q11509">
        <v>0.45</v>
      </c>
      <c r="R11509" t="s">
        <v>14650</v>
      </c>
      <c r="S11509" s="14">
        <f>profile[[#This Row],[income]]/1000</f>
        <v>33</v>
      </c>
    </row>
    <row r="11510" spans="1:19" x14ac:dyDescent="0.25">
      <c r="A11510" t="s">
        <v>11508</v>
      </c>
      <c r="B11510" s="1">
        <v>1.52</v>
      </c>
      <c r="D11510" s="14" t="s">
        <v>11890</v>
      </c>
      <c r="E11510" s="14">
        <v>26.157499999999999</v>
      </c>
      <c r="H11510" t="s">
        <v>14627</v>
      </c>
      <c r="I11510">
        <v>31</v>
      </c>
      <c r="J11510" t="s">
        <v>8170</v>
      </c>
      <c r="K11510" s="15">
        <v>43290</v>
      </c>
      <c r="L11510" s="14">
        <v>62000</v>
      </c>
      <c r="M11510">
        <v>4.82</v>
      </c>
      <c r="N11510" s="1">
        <v>0.25</v>
      </c>
      <c r="O11510">
        <v>22</v>
      </c>
      <c r="P11510" t="s">
        <v>14639</v>
      </c>
      <c r="Q11510">
        <v>0.06</v>
      </c>
      <c r="R11510" t="s">
        <v>14650</v>
      </c>
      <c r="S11510" s="14">
        <f>profile[[#This Row],[income]]/1000</f>
        <v>62</v>
      </c>
    </row>
    <row r="11511" spans="1:19" x14ac:dyDescent="0.25">
      <c r="A11511" t="s">
        <v>11509</v>
      </c>
      <c r="B11511" s="1">
        <v>21.74</v>
      </c>
      <c r="D11511" s="14" t="s">
        <v>11891</v>
      </c>
      <c r="E11511" s="14">
        <v>31.295833333333338</v>
      </c>
      <c r="H11511" t="s">
        <v>14627</v>
      </c>
      <c r="I11511">
        <v>59</v>
      </c>
      <c r="J11511" t="s">
        <v>4169</v>
      </c>
      <c r="K11511" s="15">
        <v>42986</v>
      </c>
      <c r="L11511" s="14">
        <v>66000</v>
      </c>
      <c r="M11511">
        <v>11.3033</v>
      </c>
      <c r="N11511" s="1">
        <v>0.25</v>
      </c>
      <c r="O11511">
        <v>326</v>
      </c>
      <c r="P11511" t="s">
        <v>14639</v>
      </c>
      <c r="Q11511">
        <v>0.89</v>
      </c>
      <c r="R11511" t="s">
        <v>14650</v>
      </c>
      <c r="S11511" s="14">
        <f>profile[[#This Row],[income]]/1000</f>
        <v>66</v>
      </c>
    </row>
    <row r="11512" spans="1:19" x14ac:dyDescent="0.25">
      <c r="A11512" t="s">
        <v>11510</v>
      </c>
      <c r="B11512" s="1">
        <v>13.0243</v>
      </c>
      <c r="D11512" s="14" t="s">
        <v>11892</v>
      </c>
      <c r="E11512" s="14">
        <v>8.9525000000000006</v>
      </c>
      <c r="H11512" t="s">
        <v>14627</v>
      </c>
      <c r="I11512">
        <v>41</v>
      </c>
      <c r="J11512" t="s">
        <v>6054</v>
      </c>
      <c r="K11512" s="15">
        <v>43246</v>
      </c>
      <c r="L11512" s="14">
        <v>51000</v>
      </c>
      <c r="M11512">
        <v>8.1999999999999993</v>
      </c>
      <c r="N11512" s="1">
        <v>0.25</v>
      </c>
      <c r="O11512">
        <v>66</v>
      </c>
      <c r="P11512" t="s">
        <v>14639</v>
      </c>
      <c r="Q11512">
        <v>0.18</v>
      </c>
      <c r="R11512" t="s">
        <v>14650</v>
      </c>
      <c r="S11512" s="14">
        <f>profile[[#This Row],[income]]/1000</f>
        <v>51</v>
      </c>
    </row>
    <row r="11513" spans="1:19" x14ac:dyDescent="0.25">
      <c r="A11513" t="s">
        <v>11511</v>
      </c>
      <c r="B11513" s="1">
        <v>2.2050000000000001</v>
      </c>
      <c r="D11513" s="14" t="s">
        <v>11893</v>
      </c>
      <c r="E11513" s="14">
        <v>16.904285714285713</v>
      </c>
      <c r="H11513" t="s">
        <v>14627</v>
      </c>
      <c r="I11513">
        <v>33</v>
      </c>
      <c r="J11513" t="s">
        <v>9146</v>
      </c>
      <c r="K11513" s="15">
        <v>43070</v>
      </c>
      <c r="L11513" s="14">
        <v>48000</v>
      </c>
      <c r="M11513">
        <v>3.2867000000000002</v>
      </c>
      <c r="N11513" s="1">
        <v>0.25</v>
      </c>
      <c r="O11513">
        <v>242</v>
      </c>
      <c r="P11513" t="s">
        <v>14639</v>
      </c>
      <c r="Q11513">
        <v>0.66</v>
      </c>
      <c r="R11513" t="s">
        <v>14650</v>
      </c>
      <c r="S11513" s="14">
        <f>profile[[#This Row],[income]]/1000</f>
        <v>48</v>
      </c>
    </row>
    <row r="11514" spans="1:19" x14ac:dyDescent="0.25">
      <c r="A11514" t="s">
        <v>11512</v>
      </c>
      <c r="B11514" s="1">
        <v>24.767499999999998</v>
      </c>
      <c r="D11514" s="14" t="s">
        <v>11894</v>
      </c>
      <c r="E11514" s="14">
        <v>26.154000000000003</v>
      </c>
      <c r="H11514" t="s">
        <v>14627</v>
      </c>
      <c r="I11514">
        <v>28</v>
      </c>
      <c r="J11514" t="s">
        <v>2129</v>
      </c>
      <c r="K11514" s="15">
        <v>42950</v>
      </c>
      <c r="L11514" s="14">
        <v>33000</v>
      </c>
      <c r="M11514">
        <v>5.15</v>
      </c>
      <c r="N11514" s="1">
        <v>0.25</v>
      </c>
      <c r="O11514">
        <v>362</v>
      </c>
      <c r="P11514" t="s">
        <v>14639</v>
      </c>
      <c r="Q11514">
        <v>0.99</v>
      </c>
      <c r="R11514" t="s">
        <v>14650</v>
      </c>
      <c r="S11514" s="14">
        <f>profile[[#This Row],[income]]/1000</f>
        <v>33</v>
      </c>
    </row>
    <row r="11515" spans="1:19" x14ac:dyDescent="0.25">
      <c r="A11515" t="s">
        <v>11513</v>
      </c>
      <c r="B11515" s="1">
        <v>5.0780000000000003</v>
      </c>
      <c r="D11515" s="14" t="s">
        <v>11895</v>
      </c>
      <c r="E11515" s="14">
        <v>24.308333333333334</v>
      </c>
      <c r="H11515" t="s">
        <v>14627</v>
      </c>
      <c r="I11515">
        <v>37</v>
      </c>
      <c r="J11515" t="s">
        <v>11052</v>
      </c>
      <c r="K11515" s="15">
        <v>43208</v>
      </c>
      <c r="L11515" s="14">
        <v>35000</v>
      </c>
      <c r="M11515">
        <v>2.27</v>
      </c>
      <c r="N11515" s="1">
        <v>0.25</v>
      </c>
      <c r="O11515">
        <v>104</v>
      </c>
      <c r="P11515" t="s">
        <v>14639</v>
      </c>
      <c r="Q11515">
        <v>0.28000000000000003</v>
      </c>
      <c r="R11515" t="s">
        <v>14650</v>
      </c>
      <c r="S11515" s="14">
        <f>profile[[#This Row],[income]]/1000</f>
        <v>35</v>
      </c>
    </row>
    <row r="11516" spans="1:19" x14ac:dyDescent="0.25">
      <c r="A11516" t="s">
        <v>11514</v>
      </c>
      <c r="B11516" s="1">
        <v>18.557500000000001</v>
      </c>
      <c r="D11516" s="14" t="s">
        <v>11896</v>
      </c>
      <c r="E11516" s="14">
        <v>25.025555555555556</v>
      </c>
      <c r="H11516" t="s">
        <v>14627</v>
      </c>
      <c r="I11516">
        <v>23</v>
      </c>
      <c r="J11516" t="s">
        <v>12301</v>
      </c>
      <c r="K11516" s="15">
        <v>43020</v>
      </c>
      <c r="L11516" s="14">
        <v>73000</v>
      </c>
      <c r="M11516">
        <v>2.68</v>
      </c>
      <c r="N11516" s="1">
        <v>0.25</v>
      </c>
      <c r="O11516">
        <v>292</v>
      </c>
      <c r="P11516" t="s">
        <v>14639</v>
      </c>
      <c r="Q11516">
        <v>0.8</v>
      </c>
      <c r="R11516" t="s">
        <v>14650</v>
      </c>
      <c r="S11516" s="14">
        <f>profile[[#This Row],[income]]/1000</f>
        <v>73</v>
      </c>
    </row>
    <row r="11517" spans="1:19" x14ac:dyDescent="0.25">
      <c r="A11517" t="s">
        <v>11515</v>
      </c>
      <c r="B11517" s="1">
        <v>15.082000000000001</v>
      </c>
      <c r="D11517" s="14" t="s">
        <v>11897</v>
      </c>
      <c r="E11517" s="14">
        <v>18.84</v>
      </c>
      <c r="H11517" t="s">
        <v>14627</v>
      </c>
      <c r="I11517">
        <v>31</v>
      </c>
      <c r="J11517" t="s">
        <v>11855</v>
      </c>
      <c r="K11517" s="15">
        <v>43236</v>
      </c>
      <c r="L11517" s="14">
        <v>36000</v>
      </c>
      <c r="M11517">
        <v>0.05</v>
      </c>
      <c r="N11517" s="1">
        <v>0.25</v>
      </c>
      <c r="O11517">
        <v>76</v>
      </c>
      <c r="P11517" t="s">
        <v>14639</v>
      </c>
      <c r="Q11517">
        <v>0.21</v>
      </c>
      <c r="R11517" t="s">
        <v>14650</v>
      </c>
      <c r="S11517" s="14">
        <f>profile[[#This Row],[income]]/1000</f>
        <v>36</v>
      </c>
    </row>
    <row r="11518" spans="1:19" x14ac:dyDescent="0.25">
      <c r="A11518" t="s">
        <v>11516</v>
      </c>
      <c r="B11518" s="1">
        <v>2.29</v>
      </c>
      <c r="D11518" s="14" t="s">
        <v>11898</v>
      </c>
      <c r="E11518" s="14">
        <v>27.494999999999997</v>
      </c>
      <c r="H11518" t="s">
        <v>14627</v>
      </c>
      <c r="I11518">
        <v>59</v>
      </c>
      <c r="J11518" t="s">
        <v>14010</v>
      </c>
      <c r="K11518" s="15">
        <v>43100</v>
      </c>
      <c r="L11518" s="14">
        <v>59000</v>
      </c>
      <c r="M11518">
        <v>10.58</v>
      </c>
      <c r="N11518" s="1">
        <v>0.25</v>
      </c>
      <c r="O11518">
        <v>212</v>
      </c>
      <c r="P11518" t="s">
        <v>14639</v>
      </c>
      <c r="Q11518">
        <v>0.57999999999999996</v>
      </c>
      <c r="R11518" t="s">
        <v>14650</v>
      </c>
      <c r="S11518" s="14">
        <f>profile[[#This Row],[income]]/1000</f>
        <v>59</v>
      </c>
    </row>
    <row r="11519" spans="1:19" x14ac:dyDescent="0.25">
      <c r="A11519" t="s">
        <v>11517</v>
      </c>
      <c r="B11519" s="1">
        <v>4.4743000000000004</v>
      </c>
      <c r="D11519" s="14" t="s">
        <v>11899</v>
      </c>
      <c r="E11519" s="14">
        <v>18.813333333333336</v>
      </c>
      <c r="H11519" t="s">
        <v>14627</v>
      </c>
      <c r="I11519">
        <v>66</v>
      </c>
      <c r="J11519" t="s">
        <v>14484</v>
      </c>
      <c r="K11519" s="15">
        <v>43285</v>
      </c>
      <c r="L11519" s="14">
        <v>46000</v>
      </c>
      <c r="M11519">
        <v>5.9249999999999998</v>
      </c>
      <c r="N11519" s="1">
        <v>0.25</v>
      </c>
      <c r="O11519">
        <v>27</v>
      </c>
      <c r="P11519" t="s">
        <v>14639</v>
      </c>
      <c r="Q11519">
        <v>7.0000000000000007E-2</v>
      </c>
      <c r="R11519" t="s">
        <v>14650</v>
      </c>
      <c r="S11519" s="14">
        <f>profile[[#This Row],[income]]/1000</f>
        <v>46</v>
      </c>
    </row>
    <row r="11520" spans="1:19" x14ac:dyDescent="0.25">
      <c r="A11520" t="s">
        <v>11518</v>
      </c>
      <c r="B11520" s="1">
        <v>29.49</v>
      </c>
      <c r="D11520" s="14" t="s">
        <v>11900</v>
      </c>
      <c r="E11520" s="14">
        <v>4.1637500000000003</v>
      </c>
      <c r="H11520" t="s">
        <v>14627</v>
      </c>
      <c r="I11520">
        <v>59</v>
      </c>
      <c r="J11520" t="s">
        <v>8082</v>
      </c>
      <c r="K11520" s="15">
        <v>43291</v>
      </c>
      <c r="L11520" s="14">
        <v>43000</v>
      </c>
      <c r="M11520">
        <v>3.81</v>
      </c>
      <c r="N11520" s="1">
        <v>0.25</v>
      </c>
      <c r="O11520">
        <v>21</v>
      </c>
      <c r="P11520" t="s">
        <v>14639</v>
      </c>
      <c r="Q11520">
        <v>0.06</v>
      </c>
      <c r="R11520" t="s">
        <v>14650</v>
      </c>
      <c r="S11520" s="14">
        <f>profile[[#This Row],[income]]/1000</f>
        <v>43</v>
      </c>
    </row>
    <row r="11521" spans="1:19" x14ac:dyDescent="0.25">
      <c r="A11521" t="s">
        <v>11519</v>
      </c>
      <c r="B11521" s="1">
        <v>2.4333</v>
      </c>
      <c r="D11521" s="14" t="s">
        <v>11901</v>
      </c>
      <c r="E11521" s="14">
        <v>12.98086956521739</v>
      </c>
      <c r="H11521" t="s">
        <v>14627</v>
      </c>
      <c r="I11521">
        <v>41</v>
      </c>
      <c r="J11521" t="s">
        <v>4454</v>
      </c>
      <c r="K11521" s="15">
        <v>43182</v>
      </c>
      <c r="L11521" s="14">
        <v>62000</v>
      </c>
      <c r="M11521">
        <v>0.86</v>
      </c>
      <c r="N11521" s="1">
        <v>0.25</v>
      </c>
      <c r="O11521">
        <v>130</v>
      </c>
      <c r="P11521" t="s">
        <v>14639</v>
      </c>
      <c r="Q11521">
        <v>0.36</v>
      </c>
      <c r="R11521" t="s">
        <v>14650</v>
      </c>
      <c r="S11521" s="14">
        <f>profile[[#This Row],[income]]/1000</f>
        <v>62</v>
      </c>
    </row>
    <row r="11522" spans="1:19" x14ac:dyDescent="0.25">
      <c r="A11522" t="s">
        <v>11520</v>
      </c>
      <c r="B11522" s="1">
        <v>24.91</v>
      </c>
      <c r="D11522" s="14" t="s">
        <v>11902</v>
      </c>
      <c r="E11522" s="14">
        <v>21.290000000000003</v>
      </c>
      <c r="H11522" t="s">
        <v>14627</v>
      </c>
      <c r="I11522">
        <v>74</v>
      </c>
      <c r="J11522" t="s">
        <v>11944</v>
      </c>
      <c r="K11522" s="15">
        <v>42974</v>
      </c>
      <c r="L11522" s="14">
        <v>41000</v>
      </c>
      <c r="M11522">
        <v>4.1074999999999999</v>
      </c>
      <c r="N11522" s="1">
        <v>0.25</v>
      </c>
      <c r="O11522">
        <v>338</v>
      </c>
      <c r="P11522" t="s">
        <v>14639</v>
      </c>
      <c r="Q11522">
        <v>0.93</v>
      </c>
      <c r="R11522" t="s">
        <v>14650</v>
      </c>
      <c r="S11522" s="14">
        <f>profile[[#This Row],[income]]/1000</f>
        <v>41</v>
      </c>
    </row>
    <row r="11523" spans="1:19" x14ac:dyDescent="0.25">
      <c r="A11523" t="s">
        <v>11521</v>
      </c>
      <c r="B11523" s="1">
        <v>166.27670000000001</v>
      </c>
      <c r="D11523" s="14" t="s">
        <v>11903</v>
      </c>
      <c r="E11523" s="14">
        <v>13.288333333333336</v>
      </c>
      <c r="H11523" t="s">
        <v>14627</v>
      </c>
      <c r="I11523">
        <v>59</v>
      </c>
      <c r="J11523" t="s">
        <v>6373</v>
      </c>
      <c r="K11523" s="15">
        <v>43269</v>
      </c>
      <c r="L11523" s="14">
        <v>40000</v>
      </c>
      <c r="M11523">
        <v>5.1849999999999996</v>
      </c>
      <c r="N11523" s="1">
        <v>0.25</v>
      </c>
      <c r="O11523">
        <v>43</v>
      </c>
      <c r="P11523" t="s">
        <v>14639</v>
      </c>
      <c r="Q11523">
        <v>0.12</v>
      </c>
      <c r="R11523" t="s">
        <v>14650</v>
      </c>
      <c r="S11523" s="14">
        <f>profile[[#This Row],[income]]/1000</f>
        <v>40</v>
      </c>
    </row>
    <row r="11524" spans="1:19" x14ac:dyDescent="0.25">
      <c r="A11524" t="s">
        <v>11522</v>
      </c>
      <c r="B11524" s="1">
        <v>23.805</v>
      </c>
      <c r="D11524" s="14" t="s">
        <v>11904</v>
      </c>
      <c r="E11524" s="14">
        <v>3.3600000000000003</v>
      </c>
      <c r="H11524" t="s">
        <v>14627</v>
      </c>
      <c r="I11524">
        <v>36</v>
      </c>
      <c r="J11524" t="s">
        <v>8428</v>
      </c>
      <c r="K11524" s="15">
        <v>42958</v>
      </c>
      <c r="L11524" s="14">
        <v>51000</v>
      </c>
      <c r="M11524">
        <v>4.5599999999999996</v>
      </c>
      <c r="N11524" s="1">
        <v>0.25</v>
      </c>
      <c r="O11524">
        <v>354</v>
      </c>
      <c r="P11524" t="s">
        <v>14639</v>
      </c>
      <c r="Q11524">
        <v>0.97</v>
      </c>
      <c r="R11524" t="s">
        <v>14650</v>
      </c>
      <c r="S11524" s="14">
        <f>profile[[#This Row],[income]]/1000</f>
        <v>51</v>
      </c>
    </row>
    <row r="11525" spans="1:19" x14ac:dyDescent="0.25">
      <c r="A11525" t="s">
        <v>11523</v>
      </c>
      <c r="B11525" s="1">
        <v>25.908000000000001</v>
      </c>
      <c r="D11525" s="14" t="s">
        <v>11905</v>
      </c>
      <c r="E11525" s="14">
        <v>4.1737500000000001</v>
      </c>
      <c r="H11525" t="s">
        <v>14627</v>
      </c>
      <c r="I11525">
        <v>78</v>
      </c>
      <c r="J11525" t="s">
        <v>1697</v>
      </c>
      <c r="K11525" s="15">
        <v>43211</v>
      </c>
      <c r="L11525" s="14">
        <v>58000</v>
      </c>
      <c r="M11525">
        <v>1.3833</v>
      </c>
      <c r="N11525" s="1">
        <v>0.25</v>
      </c>
      <c r="O11525">
        <v>101</v>
      </c>
      <c r="P11525" t="s">
        <v>14639</v>
      </c>
      <c r="Q11525">
        <v>0.28000000000000003</v>
      </c>
      <c r="R11525" t="s">
        <v>14650</v>
      </c>
      <c r="S11525" s="14">
        <f>profile[[#This Row],[income]]/1000</f>
        <v>58</v>
      </c>
    </row>
    <row r="11526" spans="1:19" x14ac:dyDescent="0.25">
      <c r="A11526" t="s">
        <v>11524</v>
      </c>
      <c r="B11526" s="1">
        <v>26.74</v>
      </c>
      <c r="D11526" s="14" t="s">
        <v>11906</v>
      </c>
      <c r="E11526" s="14">
        <v>3.7440000000000007</v>
      </c>
      <c r="H11526" t="s">
        <v>14627</v>
      </c>
      <c r="I11526">
        <v>73</v>
      </c>
      <c r="J11526" t="s">
        <v>10623</v>
      </c>
      <c r="K11526" s="15">
        <v>43109</v>
      </c>
      <c r="L11526" s="14">
        <v>32000</v>
      </c>
      <c r="M11526">
        <v>1.8633</v>
      </c>
      <c r="N11526" s="1">
        <v>0.25</v>
      </c>
      <c r="O11526">
        <v>203</v>
      </c>
      <c r="P11526" t="s">
        <v>14639</v>
      </c>
      <c r="Q11526">
        <v>0.56000000000000005</v>
      </c>
      <c r="R11526" t="s">
        <v>14650</v>
      </c>
      <c r="S11526" s="14">
        <f>profile[[#This Row],[income]]/1000</f>
        <v>32</v>
      </c>
    </row>
    <row r="11527" spans="1:19" x14ac:dyDescent="0.25">
      <c r="A11527" t="s">
        <v>11525</v>
      </c>
      <c r="B11527" s="1">
        <v>4.6007999999999996</v>
      </c>
      <c r="D11527" s="14" t="s">
        <v>11907</v>
      </c>
      <c r="E11527" s="14">
        <v>3.8459999999999992</v>
      </c>
      <c r="H11527" t="s">
        <v>14627</v>
      </c>
      <c r="I11527">
        <v>27</v>
      </c>
      <c r="J11527" t="s">
        <v>13907</v>
      </c>
      <c r="K11527" s="15">
        <v>43281</v>
      </c>
      <c r="L11527" s="14">
        <v>61000</v>
      </c>
      <c r="M11527">
        <v>2.71</v>
      </c>
      <c r="N11527" s="1">
        <v>0.25</v>
      </c>
      <c r="O11527">
        <v>31</v>
      </c>
      <c r="P11527" t="s">
        <v>14639</v>
      </c>
      <c r="Q11527">
        <v>0.08</v>
      </c>
      <c r="R11527" t="s">
        <v>14650</v>
      </c>
      <c r="S11527" s="14">
        <f>profile[[#This Row],[income]]/1000</f>
        <v>61</v>
      </c>
    </row>
    <row r="11528" spans="1:19" x14ac:dyDescent="0.25">
      <c r="A11528" t="s">
        <v>11526</v>
      </c>
      <c r="B11528" s="1">
        <v>15.7325</v>
      </c>
      <c r="D11528" s="14" t="s">
        <v>11908</v>
      </c>
      <c r="E11528" s="14">
        <v>4.181111111111111</v>
      </c>
      <c r="H11528" t="s">
        <v>14627</v>
      </c>
      <c r="I11528">
        <v>50</v>
      </c>
      <c r="J11528" t="s">
        <v>9245</v>
      </c>
      <c r="K11528" s="15">
        <v>43200</v>
      </c>
      <c r="L11528" s="14">
        <v>46000</v>
      </c>
      <c r="M11528">
        <v>0.68500000000000005</v>
      </c>
      <c r="N11528" s="1">
        <v>0.25</v>
      </c>
      <c r="O11528">
        <v>112</v>
      </c>
      <c r="P11528" t="s">
        <v>14639</v>
      </c>
      <c r="Q11528">
        <v>0.31</v>
      </c>
      <c r="R11528" t="s">
        <v>14650</v>
      </c>
      <c r="S11528" s="14">
        <f>profile[[#This Row],[income]]/1000</f>
        <v>46</v>
      </c>
    </row>
    <row r="11529" spans="1:19" x14ac:dyDescent="0.25">
      <c r="A11529" t="s">
        <v>11527</v>
      </c>
      <c r="B11529" s="1">
        <v>12.4222</v>
      </c>
      <c r="D11529" s="14" t="s">
        <v>11909</v>
      </c>
      <c r="E11529" s="14">
        <v>1.6149999999999998</v>
      </c>
      <c r="H11529" t="s">
        <v>14627</v>
      </c>
      <c r="I11529">
        <v>71</v>
      </c>
      <c r="J11529" t="s">
        <v>7660</v>
      </c>
      <c r="K11529" s="15">
        <v>43215</v>
      </c>
      <c r="L11529" s="14">
        <v>72000</v>
      </c>
      <c r="M11529">
        <v>5.3925000000000001</v>
      </c>
      <c r="N11529" s="1">
        <v>0.25</v>
      </c>
      <c r="O11529">
        <v>97</v>
      </c>
      <c r="P11529" t="s">
        <v>14639</v>
      </c>
      <c r="Q11529">
        <v>0.27</v>
      </c>
      <c r="R11529" t="s">
        <v>14650</v>
      </c>
      <c r="S11529" s="14">
        <f>profile[[#This Row],[income]]/1000</f>
        <v>72</v>
      </c>
    </row>
    <row r="11530" spans="1:19" x14ac:dyDescent="0.25">
      <c r="A11530" t="s">
        <v>11528</v>
      </c>
      <c r="B11530" s="1">
        <v>2.8466999999999998</v>
      </c>
      <c r="D11530" s="14" t="s">
        <v>11910</v>
      </c>
      <c r="E11530" s="14">
        <v>15.312727272727273</v>
      </c>
      <c r="H11530" t="s">
        <v>14627</v>
      </c>
      <c r="I11530">
        <v>40</v>
      </c>
      <c r="J11530" t="s">
        <v>5953</v>
      </c>
      <c r="K11530" s="15">
        <v>43053</v>
      </c>
      <c r="L11530" s="14">
        <v>39000</v>
      </c>
      <c r="M11530">
        <v>2.17</v>
      </c>
      <c r="N11530" s="1">
        <v>0.25</v>
      </c>
      <c r="O11530">
        <v>259</v>
      </c>
      <c r="P11530" t="s">
        <v>14639</v>
      </c>
      <c r="Q11530">
        <v>0.71</v>
      </c>
      <c r="R11530" t="s">
        <v>14650</v>
      </c>
      <c r="S11530" s="14">
        <f>profile[[#This Row],[income]]/1000</f>
        <v>39</v>
      </c>
    </row>
    <row r="11531" spans="1:19" x14ac:dyDescent="0.25">
      <c r="A11531" t="s">
        <v>11529</v>
      </c>
      <c r="B11531" s="1">
        <v>9.1449999999999996</v>
      </c>
      <c r="D11531" s="14" t="s">
        <v>11911</v>
      </c>
      <c r="E11531" s="14">
        <v>3.6259999999999999</v>
      </c>
      <c r="H11531" t="s">
        <v>14627</v>
      </c>
      <c r="I11531">
        <v>31</v>
      </c>
      <c r="J11531" t="s">
        <v>7114</v>
      </c>
      <c r="K11531" s="15">
        <v>42962</v>
      </c>
      <c r="L11531" s="14">
        <v>43000</v>
      </c>
      <c r="M11531">
        <v>4.01</v>
      </c>
      <c r="N11531" s="1">
        <v>0.25</v>
      </c>
      <c r="O11531">
        <v>350</v>
      </c>
      <c r="P11531" t="s">
        <v>14639</v>
      </c>
      <c r="Q11531">
        <v>0.96</v>
      </c>
      <c r="R11531" t="s">
        <v>14650</v>
      </c>
      <c r="S11531" s="14">
        <f>profile[[#This Row],[income]]/1000</f>
        <v>43</v>
      </c>
    </row>
    <row r="11532" spans="1:19" x14ac:dyDescent="0.25">
      <c r="A11532" t="s">
        <v>11530</v>
      </c>
      <c r="B11532" s="1">
        <v>20.9907</v>
      </c>
      <c r="D11532" s="14" t="s">
        <v>11912</v>
      </c>
      <c r="E11532" s="14">
        <v>17.488571428571429</v>
      </c>
      <c r="H11532" t="s">
        <v>14627</v>
      </c>
      <c r="I11532">
        <v>27</v>
      </c>
      <c r="J11532" t="s">
        <v>2867</v>
      </c>
      <c r="K11532" s="15">
        <v>43104</v>
      </c>
      <c r="L11532" s="14">
        <v>71000</v>
      </c>
      <c r="M11532">
        <v>3.23</v>
      </c>
      <c r="N11532" s="1">
        <v>0.25</v>
      </c>
      <c r="O11532">
        <v>208</v>
      </c>
      <c r="P11532" t="s">
        <v>14639</v>
      </c>
      <c r="Q11532">
        <v>0.56999999999999995</v>
      </c>
      <c r="R11532" t="s">
        <v>14650</v>
      </c>
      <c r="S11532" s="14">
        <f>profile[[#This Row],[income]]/1000</f>
        <v>71</v>
      </c>
    </row>
    <row r="11533" spans="1:19" x14ac:dyDescent="0.25">
      <c r="A11533" t="s">
        <v>11531</v>
      </c>
      <c r="B11533" s="1">
        <v>16.904499999999999</v>
      </c>
      <c r="D11533" s="14" t="s">
        <v>11913</v>
      </c>
      <c r="E11533" s="14">
        <v>25.206666666666667</v>
      </c>
      <c r="H11533" t="s">
        <v>14627</v>
      </c>
      <c r="I11533">
        <v>46</v>
      </c>
      <c r="J11533" t="s">
        <v>7254</v>
      </c>
      <c r="K11533" s="15">
        <v>43224</v>
      </c>
      <c r="L11533" s="14">
        <v>55000</v>
      </c>
      <c r="M11533">
        <v>10.220000000000001</v>
      </c>
      <c r="N11533" s="1">
        <v>0.25</v>
      </c>
      <c r="O11533">
        <v>88</v>
      </c>
      <c r="P11533" t="s">
        <v>14639</v>
      </c>
      <c r="Q11533">
        <v>0.24</v>
      </c>
      <c r="R11533" t="s">
        <v>14650</v>
      </c>
      <c r="S11533" s="14">
        <f>profile[[#This Row],[income]]/1000</f>
        <v>55</v>
      </c>
    </row>
    <row r="11534" spans="1:19" x14ac:dyDescent="0.25">
      <c r="A11534" t="s">
        <v>11532</v>
      </c>
      <c r="B11534" s="1">
        <v>0</v>
      </c>
      <c r="D11534" s="14" t="s">
        <v>11914</v>
      </c>
      <c r="E11534" s="14">
        <v>8.0173684210526321</v>
      </c>
      <c r="H11534" t="s">
        <v>14627</v>
      </c>
      <c r="I11534">
        <v>67</v>
      </c>
      <c r="J11534" t="s">
        <v>1641</v>
      </c>
      <c r="K11534" s="15">
        <v>43245</v>
      </c>
      <c r="L11534" s="14">
        <v>61000</v>
      </c>
      <c r="M11534">
        <v>2.4700000000000002</v>
      </c>
      <c r="N11534" s="1">
        <v>0.25</v>
      </c>
      <c r="O11534">
        <v>67</v>
      </c>
      <c r="P11534" t="s">
        <v>14639</v>
      </c>
      <c r="Q11534">
        <v>0.18</v>
      </c>
      <c r="R11534" t="s">
        <v>14650</v>
      </c>
      <c r="S11534" s="14">
        <f>profile[[#This Row],[income]]/1000</f>
        <v>61</v>
      </c>
    </row>
    <row r="11535" spans="1:19" x14ac:dyDescent="0.25">
      <c r="A11535" t="s">
        <v>11533</v>
      </c>
      <c r="B11535" s="1">
        <v>3.08</v>
      </c>
      <c r="D11535" s="14" t="s">
        <v>11915</v>
      </c>
      <c r="E11535" s="14">
        <v>1.8571428571428572</v>
      </c>
      <c r="H11535" t="s">
        <v>14627</v>
      </c>
      <c r="I11535">
        <v>65</v>
      </c>
      <c r="J11535" t="s">
        <v>11965</v>
      </c>
      <c r="K11535" s="15">
        <v>43243</v>
      </c>
      <c r="L11535" s="14">
        <v>47000</v>
      </c>
      <c r="M11535">
        <v>5.1275000000000004</v>
      </c>
      <c r="N11535" s="1">
        <v>0.25</v>
      </c>
      <c r="O11535">
        <v>69</v>
      </c>
      <c r="P11535" t="s">
        <v>14639</v>
      </c>
      <c r="Q11535">
        <v>0.19</v>
      </c>
      <c r="R11535" t="s">
        <v>14650</v>
      </c>
      <c r="S11535" s="14">
        <f>profile[[#This Row],[income]]/1000</f>
        <v>47</v>
      </c>
    </row>
    <row r="11536" spans="1:19" x14ac:dyDescent="0.25">
      <c r="A11536" t="s">
        <v>11534</v>
      </c>
      <c r="B11536" s="1">
        <v>19.941700000000001</v>
      </c>
      <c r="D11536" s="14" t="s">
        <v>11916</v>
      </c>
      <c r="E11536" s="14">
        <v>17.71</v>
      </c>
      <c r="H11536" t="s">
        <v>14627</v>
      </c>
      <c r="I11536">
        <v>30</v>
      </c>
      <c r="J11536" t="s">
        <v>9180</v>
      </c>
      <c r="K11536" s="15">
        <v>43301</v>
      </c>
      <c r="L11536" s="14">
        <v>51000</v>
      </c>
      <c r="M11536">
        <v>2.5937999999999999</v>
      </c>
      <c r="N11536" s="1">
        <v>0.25</v>
      </c>
      <c r="O11536">
        <v>11</v>
      </c>
      <c r="P11536" t="s">
        <v>14639</v>
      </c>
      <c r="Q11536">
        <v>0.03</v>
      </c>
      <c r="R11536" t="s">
        <v>14650</v>
      </c>
      <c r="S11536" s="14">
        <f>profile[[#This Row],[income]]/1000</f>
        <v>51</v>
      </c>
    </row>
    <row r="11537" spans="1:19" x14ac:dyDescent="0.25">
      <c r="A11537" t="s">
        <v>11535</v>
      </c>
      <c r="B11537" s="1">
        <v>2.9217</v>
      </c>
      <c r="D11537" s="14" t="s">
        <v>11918</v>
      </c>
      <c r="E11537" s="14">
        <v>23.5</v>
      </c>
      <c r="H11537" t="s">
        <v>14627</v>
      </c>
      <c r="I11537">
        <v>44</v>
      </c>
      <c r="J11537" t="s">
        <v>901</v>
      </c>
      <c r="K11537" s="15">
        <v>42965</v>
      </c>
      <c r="L11537" s="14">
        <v>41000</v>
      </c>
      <c r="M11537">
        <v>9.5433000000000003</v>
      </c>
      <c r="N11537" s="1">
        <v>0.25</v>
      </c>
      <c r="O11537">
        <v>347</v>
      </c>
      <c r="P11537" t="s">
        <v>14639</v>
      </c>
      <c r="Q11537">
        <v>0.95</v>
      </c>
      <c r="R11537" t="s">
        <v>14650</v>
      </c>
      <c r="S11537" s="14">
        <f>profile[[#This Row],[income]]/1000</f>
        <v>41</v>
      </c>
    </row>
    <row r="11538" spans="1:19" x14ac:dyDescent="0.25">
      <c r="A11538" t="s">
        <v>11536</v>
      </c>
      <c r="B11538" s="1">
        <v>2.8675000000000002</v>
      </c>
      <c r="D11538" s="14" t="s">
        <v>11919</v>
      </c>
      <c r="E11538" s="14">
        <v>14.494166666666667</v>
      </c>
      <c r="H11538" t="s">
        <v>14627</v>
      </c>
      <c r="I11538">
        <v>69</v>
      </c>
      <c r="J11538" t="s">
        <v>14565</v>
      </c>
      <c r="K11538" s="15">
        <v>43168</v>
      </c>
      <c r="L11538" s="14">
        <v>70000</v>
      </c>
      <c r="M11538">
        <v>4.1325000000000003</v>
      </c>
      <c r="N11538" s="1">
        <v>0.25</v>
      </c>
      <c r="O11538">
        <v>144</v>
      </c>
      <c r="P11538" t="s">
        <v>14639</v>
      </c>
      <c r="Q11538">
        <v>0.39</v>
      </c>
      <c r="R11538" t="s">
        <v>14650</v>
      </c>
      <c r="S11538" s="14">
        <f>profile[[#This Row],[income]]/1000</f>
        <v>70</v>
      </c>
    </row>
    <row r="11539" spans="1:19" x14ac:dyDescent="0.25">
      <c r="A11539" t="s">
        <v>11537</v>
      </c>
      <c r="B11539" s="1">
        <v>1.5860000000000001</v>
      </c>
      <c r="D11539" s="14" t="s">
        <v>11920</v>
      </c>
      <c r="E11539" s="14">
        <v>15.91</v>
      </c>
      <c r="H11539" t="s">
        <v>14627</v>
      </c>
      <c r="I11539">
        <v>55</v>
      </c>
      <c r="J11539" t="s">
        <v>12294</v>
      </c>
      <c r="K11539" s="15">
        <v>43296</v>
      </c>
      <c r="L11539" s="14">
        <v>39000</v>
      </c>
      <c r="M11539">
        <v>10.77</v>
      </c>
      <c r="N11539" s="1">
        <v>0.25</v>
      </c>
      <c r="O11539">
        <v>16</v>
      </c>
      <c r="P11539" t="s">
        <v>14639</v>
      </c>
      <c r="Q11539">
        <v>0.04</v>
      </c>
      <c r="R11539" t="s">
        <v>14650</v>
      </c>
      <c r="S11539" s="14">
        <f>profile[[#This Row],[income]]/1000</f>
        <v>39</v>
      </c>
    </row>
    <row r="11540" spans="1:19" x14ac:dyDescent="0.25">
      <c r="A11540" t="s">
        <v>11538</v>
      </c>
      <c r="B11540" s="1">
        <v>23.352499999999999</v>
      </c>
      <c r="D11540" s="14" t="s">
        <v>11921</v>
      </c>
      <c r="E11540" s="14">
        <v>24.066666666666666</v>
      </c>
      <c r="H11540" t="s">
        <v>14627</v>
      </c>
      <c r="I11540">
        <v>24</v>
      </c>
      <c r="J11540" t="s">
        <v>7573</v>
      </c>
      <c r="K11540" s="15">
        <v>42963</v>
      </c>
      <c r="L11540" s="14">
        <v>58000</v>
      </c>
      <c r="M11540">
        <v>5.68</v>
      </c>
      <c r="N11540" s="1">
        <v>0.25</v>
      </c>
      <c r="O11540">
        <v>349</v>
      </c>
      <c r="P11540" t="s">
        <v>14639</v>
      </c>
      <c r="Q11540">
        <v>0.96</v>
      </c>
      <c r="R11540" t="s">
        <v>14650</v>
      </c>
      <c r="S11540" s="14">
        <f>profile[[#This Row],[income]]/1000</f>
        <v>58</v>
      </c>
    </row>
    <row r="11541" spans="1:19" x14ac:dyDescent="0.25">
      <c r="A11541" t="s">
        <v>11539</v>
      </c>
      <c r="B11541" s="1">
        <v>17.4025</v>
      </c>
      <c r="D11541" s="14" t="s">
        <v>11922</v>
      </c>
      <c r="E11541" s="14">
        <v>53.095999999999989</v>
      </c>
      <c r="H11541" t="s">
        <v>14627</v>
      </c>
      <c r="I11541">
        <v>21</v>
      </c>
      <c r="J11541" t="s">
        <v>9015</v>
      </c>
      <c r="K11541" s="15">
        <v>43286</v>
      </c>
      <c r="L11541" s="14">
        <v>74000</v>
      </c>
      <c r="M11541">
        <v>3.99</v>
      </c>
      <c r="N11541" s="1">
        <v>0.25</v>
      </c>
      <c r="O11541">
        <v>26</v>
      </c>
      <c r="P11541" t="s">
        <v>14639</v>
      </c>
      <c r="Q11541">
        <v>7.0000000000000007E-2</v>
      </c>
      <c r="R11541" t="s">
        <v>14650</v>
      </c>
      <c r="S11541" s="14">
        <f>profile[[#This Row],[income]]/1000</f>
        <v>74</v>
      </c>
    </row>
    <row r="11542" spans="1:19" x14ac:dyDescent="0.25">
      <c r="A11542" t="s">
        <v>11540</v>
      </c>
      <c r="B11542" s="1">
        <v>12.0967</v>
      </c>
      <c r="D11542" s="14" t="s">
        <v>11923</v>
      </c>
      <c r="E11542" s="14">
        <v>3.2062068965517234</v>
      </c>
      <c r="H11542" t="s">
        <v>14627</v>
      </c>
      <c r="I11542">
        <v>67</v>
      </c>
      <c r="J11542" t="s">
        <v>11087</v>
      </c>
      <c r="K11542" s="15">
        <v>43212</v>
      </c>
      <c r="L11542" s="14">
        <v>58000</v>
      </c>
      <c r="M11542">
        <v>0.82</v>
      </c>
      <c r="N11542" s="1">
        <v>0.25</v>
      </c>
      <c r="O11542">
        <v>100</v>
      </c>
      <c r="P11542" t="s">
        <v>14639</v>
      </c>
      <c r="Q11542">
        <v>0.27</v>
      </c>
      <c r="R11542" t="s">
        <v>14650</v>
      </c>
      <c r="S11542" s="14">
        <f>profile[[#This Row],[income]]/1000</f>
        <v>58</v>
      </c>
    </row>
    <row r="11543" spans="1:19" x14ac:dyDescent="0.25">
      <c r="A11543" t="s">
        <v>11541</v>
      </c>
      <c r="B11543" s="1">
        <v>0</v>
      </c>
      <c r="D11543" s="14" t="s">
        <v>11924</v>
      </c>
      <c r="E11543" s="14">
        <v>3.3200000000000003</v>
      </c>
      <c r="H11543" t="s">
        <v>14627</v>
      </c>
      <c r="I11543">
        <v>34</v>
      </c>
      <c r="J11543" t="s">
        <v>7590</v>
      </c>
      <c r="K11543" s="15">
        <v>43067</v>
      </c>
      <c r="L11543" s="14">
        <v>44000</v>
      </c>
      <c r="M11543">
        <v>1.115</v>
      </c>
      <c r="N11543" s="1">
        <v>0.25</v>
      </c>
      <c r="O11543">
        <v>245</v>
      </c>
      <c r="P11543" t="s">
        <v>14639</v>
      </c>
      <c r="Q11543">
        <v>0.67</v>
      </c>
      <c r="R11543" t="s">
        <v>14650</v>
      </c>
      <c r="S11543" s="14">
        <f>profile[[#This Row],[income]]/1000</f>
        <v>44</v>
      </c>
    </row>
    <row r="11544" spans="1:19" x14ac:dyDescent="0.25">
      <c r="A11544" t="s">
        <v>11542</v>
      </c>
      <c r="B11544" s="1">
        <v>11.98</v>
      </c>
      <c r="D11544" s="14" t="s">
        <v>11925</v>
      </c>
      <c r="E11544" s="14">
        <v>3.5375000000000001</v>
      </c>
      <c r="H11544" t="s">
        <v>14627</v>
      </c>
      <c r="I11544">
        <v>64</v>
      </c>
      <c r="J11544" t="s">
        <v>8842</v>
      </c>
      <c r="K11544" s="15">
        <v>43147</v>
      </c>
      <c r="L11544" s="14">
        <v>56000</v>
      </c>
      <c r="M11544">
        <v>3.5283000000000002</v>
      </c>
      <c r="N11544" s="1">
        <v>0.25</v>
      </c>
      <c r="O11544">
        <v>165</v>
      </c>
      <c r="P11544" t="s">
        <v>14639</v>
      </c>
      <c r="Q11544">
        <v>0.45</v>
      </c>
      <c r="R11544" t="s">
        <v>14650</v>
      </c>
      <c r="S11544" s="14">
        <f>profile[[#This Row],[income]]/1000</f>
        <v>56</v>
      </c>
    </row>
    <row r="11545" spans="1:19" x14ac:dyDescent="0.25">
      <c r="A11545" t="s">
        <v>11543</v>
      </c>
      <c r="B11545" s="1">
        <v>3.4249999999999998</v>
      </c>
      <c r="D11545" s="14" t="s">
        <v>11926</v>
      </c>
      <c r="E11545" s="14">
        <v>25.5</v>
      </c>
      <c r="H11545" t="s">
        <v>14627</v>
      </c>
      <c r="I11545">
        <v>68</v>
      </c>
      <c r="J11545" t="s">
        <v>14489</v>
      </c>
      <c r="K11545" s="15">
        <v>43170</v>
      </c>
      <c r="L11545" s="14">
        <v>68000</v>
      </c>
      <c r="M11545">
        <v>5.5</v>
      </c>
      <c r="N11545" s="1">
        <v>0.25</v>
      </c>
      <c r="O11545">
        <v>142</v>
      </c>
      <c r="P11545" t="s">
        <v>14639</v>
      </c>
      <c r="Q11545">
        <v>0.39</v>
      </c>
      <c r="R11545" t="s">
        <v>14650</v>
      </c>
      <c r="S11545" s="14">
        <f>profile[[#This Row],[income]]/1000</f>
        <v>68</v>
      </c>
    </row>
    <row r="11546" spans="1:19" x14ac:dyDescent="0.25">
      <c r="A11546" t="s">
        <v>11544</v>
      </c>
      <c r="B11546" s="1">
        <v>13.2112</v>
      </c>
      <c r="D11546" s="14" t="s">
        <v>11927</v>
      </c>
      <c r="E11546" s="14">
        <v>2.5933333333333328</v>
      </c>
      <c r="H11546" t="s">
        <v>14627</v>
      </c>
      <c r="I11546">
        <v>74</v>
      </c>
      <c r="J11546" t="s">
        <v>2604</v>
      </c>
      <c r="K11546" s="15">
        <v>43243</v>
      </c>
      <c r="L11546" s="14">
        <v>47000</v>
      </c>
      <c r="M11546">
        <v>1.7450000000000001</v>
      </c>
      <c r="N11546" s="1">
        <v>0.25</v>
      </c>
      <c r="O11546">
        <v>69</v>
      </c>
      <c r="P11546" t="s">
        <v>14639</v>
      </c>
      <c r="Q11546">
        <v>0.19</v>
      </c>
      <c r="R11546" t="s">
        <v>14650</v>
      </c>
      <c r="S11546" s="14">
        <f>profile[[#This Row],[income]]/1000</f>
        <v>47</v>
      </c>
    </row>
    <row r="11547" spans="1:19" x14ac:dyDescent="0.25">
      <c r="A11547" t="s">
        <v>11545</v>
      </c>
      <c r="B11547" s="1">
        <v>17.414999999999999</v>
      </c>
      <c r="D11547" s="14" t="s">
        <v>11928</v>
      </c>
      <c r="E11547" s="14">
        <v>21.12777777777778</v>
      </c>
      <c r="H11547" t="s">
        <v>14627</v>
      </c>
      <c r="I11547">
        <v>41</v>
      </c>
      <c r="J11547" t="s">
        <v>1159</v>
      </c>
      <c r="K11547" s="15">
        <v>42946</v>
      </c>
      <c r="L11547" s="14">
        <v>53000</v>
      </c>
      <c r="M11547">
        <v>2.3624999999999998</v>
      </c>
      <c r="N11547" s="1">
        <v>0.25</v>
      </c>
      <c r="O11547">
        <v>366</v>
      </c>
      <c r="P11547" t="s">
        <v>14639</v>
      </c>
      <c r="Q11547">
        <v>1</v>
      </c>
      <c r="R11547" t="s">
        <v>14650</v>
      </c>
      <c r="S11547" s="14">
        <f>profile[[#This Row],[income]]/1000</f>
        <v>53</v>
      </c>
    </row>
    <row r="11548" spans="1:19" x14ac:dyDescent="0.25">
      <c r="A11548" t="s">
        <v>11546</v>
      </c>
      <c r="B11548" s="1">
        <v>3.8014000000000001</v>
      </c>
      <c r="D11548" s="14" t="s">
        <v>11929</v>
      </c>
      <c r="E11548" s="14">
        <v>3.2168749999999999</v>
      </c>
      <c r="H11548" t="s">
        <v>14627</v>
      </c>
      <c r="I11548">
        <v>35</v>
      </c>
      <c r="J11548" t="s">
        <v>10391</v>
      </c>
      <c r="K11548" s="15">
        <v>43122</v>
      </c>
      <c r="L11548" s="14">
        <v>69000</v>
      </c>
      <c r="M11548">
        <v>6.5949999999999998</v>
      </c>
      <c r="N11548" s="1">
        <v>0.25</v>
      </c>
      <c r="O11548">
        <v>190</v>
      </c>
      <c r="P11548" t="s">
        <v>14639</v>
      </c>
      <c r="Q11548">
        <v>0.52</v>
      </c>
      <c r="R11548" t="s">
        <v>14650</v>
      </c>
      <c r="S11548" s="14">
        <f>profile[[#This Row],[income]]/1000</f>
        <v>69</v>
      </c>
    </row>
    <row r="11549" spans="1:19" x14ac:dyDescent="0.25">
      <c r="A11549" t="s">
        <v>11547</v>
      </c>
      <c r="B11549" s="1">
        <v>134.4675</v>
      </c>
      <c r="D11549" s="14" t="s">
        <v>11930</v>
      </c>
      <c r="E11549" s="14">
        <v>8.6896666666666693</v>
      </c>
      <c r="H11549" t="s">
        <v>14627</v>
      </c>
      <c r="I11549">
        <v>28</v>
      </c>
      <c r="J11549" t="s">
        <v>7323</v>
      </c>
      <c r="K11549" s="15">
        <v>43161</v>
      </c>
      <c r="L11549" s="14">
        <v>39000</v>
      </c>
      <c r="M11549">
        <v>3.6850000000000001</v>
      </c>
      <c r="N11549" s="1">
        <v>0.25</v>
      </c>
      <c r="O11549">
        <v>151</v>
      </c>
      <c r="P11549" t="s">
        <v>14639</v>
      </c>
      <c r="Q11549">
        <v>0.41</v>
      </c>
      <c r="R11549" t="s">
        <v>14650</v>
      </c>
      <c r="S11549" s="14">
        <f>profile[[#This Row],[income]]/1000</f>
        <v>39</v>
      </c>
    </row>
    <row r="11550" spans="1:19" x14ac:dyDescent="0.25">
      <c r="A11550" t="s">
        <v>11548</v>
      </c>
      <c r="B11550" s="1">
        <v>20.013300000000001</v>
      </c>
      <c r="D11550" s="14" t="s">
        <v>11931</v>
      </c>
      <c r="E11550" s="14">
        <v>16.251428571428573</v>
      </c>
      <c r="H11550" t="s">
        <v>14627</v>
      </c>
      <c r="I11550">
        <v>40</v>
      </c>
      <c r="J11550" t="s">
        <v>3327</v>
      </c>
      <c r="K11550" s="15">
        <v>43065</v>
      </c>
      <c r="L11550" s="14">
        <v>48000</v>
      </c>
      <c r="M11550">
        <v>1.36</v>
      </c>
      <c r="N11550" s="1">
        <v>0.25</v>
      </c>
      <c r="O11550">
        <v>247</v>
      </c>
      <c r="P11550" t="s">
        <v>14639</v>
      </c>
      <c r="Q11550">
        <v>0.68</v>
      </c>
      <c r="R11550" t="s">
        <v>14650</v>
      </c>
      <c r="S11550" s="14">
        <f>profile[[#This Row],[income]]/1000</f>
        <v>48</v>
      </c>
    </row>
    <row r="11551" spans="1:19" x14ac:dyDescent="0.25">
      <c r="A11551" t="s">
        <v>11549</v>
      </c>
      <c r="B11551" s="1">
        <v>2.7349999999999999</v>
      </c>
      <c r="D11551" s="14" t="s">
        <v>11932</v>
      </c>
      <c r="E11551" s="14">
        <v>13.473499999999998</v>
      </c>
      <c r="H11551" t="s">
        <v>14627</v>
      </c>
      <c r="I11551">
        <v>55</v>
      </c>
      <c r="J11551" t="s">
        <v>5751</v>
      </c>
      <c r="K11551" s="15">
        <v>43285</v>
      </c>
      <c r="L11551" s="14">
        <v>52000</v>
      </c>
      <c r="M11551">
        <v>3.2166999999999999</v>
      </c>
      <c r="N11551" s="1">
        <v>0.25</v>
      </c>
      <c r="O11551">
        <v>27</v>
      </c>
      <c r="P11551" t="s">
        <v>14639</v>
      </c>
      <c r="Q11551">
        <v>7.0000000000000007E-2</v>
      </c>
      <c r="R11551" t="s">
        <v>14650</v>
      </c>
      <c r="S11551" s="14">
        <f>profile[[#This Row],[income]]/1000</f>
        <v>52</v>
      </c>
    </row>
    <row r="11552" spans="1:19" x14ac:dyDescent="0.25">
      <c r="A11552" t="s">
        <v>11550</v>
      </c>
      <c r="B11552" s="1">
        <v>1.9666999999999999</v>
      </c>
      <c r="D11552" s="14" t="s">
        <v>11933</v>
      </c>
      <c r="E11552" s="14">
        <v>27.317777777777778</v>
      </c>
      <c r="H11552" t="s">
        <v>14627</v>
      </c>
      <c r="I11552">
        <v>55</v>
      </c>
      <c r="J11552" t="s">
        <v>3468</v>
      </c>
      <c r="K11552" s="15">
        <v>43068</v>
      </c>
      <c r="L11552" s="14">
        <v>52000</v>
      </c>
      <c r="M11552">
        <v>5.0933000000000002</v>
      </c>
      <c r="N11552" s="1">
        <v>0.25</v>
      </c>
      <c r="O11552">
        <v>244</v>
      </c>
      <c r="P11552" t="s">
        <v>14639</v>
      </c>
      <c r="Q11552">
        <v>0.67</v>
      </c>
      <c r="R11552" t="s">
        <v>14650</v>
      </c>
      <c r="S11552" s="14">
        <f>profile[[#This Row],[income]]/1000</f>
        <v>52</v>
      </c>
    </row>
    <row r="11553" spans="1:19" x14ac:dyDescent="0.25">
      <c r="A11553" t="s">
        <v>11551</v>
      </c>
      <c r="B11553" s="1">
        <v>4.7366999999999999</v>
      </c>
      <c r="D11553" s="14" t="s">
        <v>11934</v>
      </c>
      <c r="E11553" s="14">
        <v>11.784285714285712</v>
      </c>
      <c r="H11553" t="s">
        <v>14627</v>
      </c>
      <c r="I11553">
        <v>34</v>
      </c>
      <c r="J11553" t="s">
        <v>9989</v>
      </c>
      <c r="K11553" s="15">
        <v>43122</v>
      </c>
      <c r="L11553" s="14">
        <v>48000</v>
      </c>
      <c r="M11553">
        <v>5.7649999999999997</v>
      </c>
      <c r="N11553" s="1">
        <v>0.25</v>
      </c>
      <c r="O11553">
        <v>190</v>
      </c>
      <c r="P11553" t="s">
        <v>14639</v>
      </c>
      <c r="Q11553">
        <v>0.52</v>
      </c>
      <c r="R11553" t="s">
        <v>14650</v>
      </c>
      <c r="S11553" s="14">
        <f>profile[[#This Row],[income]]/1000</f>
        <v>48</v>
      </c>
    </row>
    <row r="11554" spans="1:19" x14ac:dyDescent="0.25">
      <c r="A11554" t="s">
        <v>11552</v>
      </c>
      <c r="B11554" s="1">
        <v>14.775600000000001</v>
      </c>
      <c r="D11554" s="14" t="s">
        <v>11935</v>
      </c>
      <c r="E11554" s="14">
        <v>12.463076923076924</v>
      </c>
      <c r="H11554" t="s">
        <v>14627</v>
      </c>
      <c r="I11554">
        <v>49</v>
      </c>
      <c r="J11554" t="s">
        <v>3029</v>
      </c>
      <c r="K11554" s="15">
        <v>43199</v>
      </c>
      <c r="L11554" s="14">
        <v>68000</v>
      </c>
      <c r="M11554">
        <v>3.6366999999999998</v>
      </c>
      <c r="N11554" s="1">
        <v>0.25</v>
      </c>
      <c r="O11554">
        <v>113</v>
      </c>
      <c r="P11554" t="s">
        <v>14639</v>
      </c>
      <c r="Q11554">
        <v>0.31</v>
      </c>
      <c r="R11554" t="s">
        <v>14650</v>
      </c>
      <c r="S11554" s="14">
        <f>profile[[#This Row],[income]]/1000</f>
        <v>68</v>
      </c>
    </row>
    <row r="11555" spans="1:19" x14ac:dyDescent="0.25">
      <c r="A11555" t="s">
        <v>11553</v>
      </c>
      <c r="B11555" s="1">
        <v>20.7529</v>
      </c>
      <c r="D11555" s="14" t="s">
        <v>11936</v>
      </c>
      <c r="E11555" s="14">
        <v>14.02</v>
      </c>
      <c r="H11555" t="s">
        <v>14627</v>
      </c>
      <c r="I11555">
        <v>53</v>
      </c>
      <c r="J11555" t="s">
        <v>10320</v>
      </c>
      <c r="K11555" s="15">
        <v>43217</v>
      </c>
      <c r="L11555" s="14">
        <v>71000</v>
      </c>
      <c r="M11555">
        <v>3.6166999999999998</v>
      </c>
      <c r="N11555" s="1">
        <v>0.25</v>
      </c>
      <c r="O11555">
        <v>95</v>
      </c>
      <c r="P11555" t="s">
        <v>14639</v>
      </c>
      <c r="Q11555">
        <v>0.26</v>
      </c>
      <c r="R11555" t="s">
        <v>14650</v>
      </c>
      <c r="S11555" s="14">
        <f>profile[[#This Row],[income]]/1000</f>
        <v>71</v>
      </c>
    </row>
    <row r="11556" spans="1:19" x14ac:dyDescent="0.25">
      <c r="A11556" t="s">
        <v>11554</v>
      </c>
      <c r="B11556" s="1">
        <v>2.0649999999999999</v>
      </c>
      <c r="D11556" s="14" t="s">
        <v>11937</v>
      </c>
      <c r="E11556" s="14">
        <v>16.355000000000004</v>
      </c>
      <c r="H11556" t="s">
        <v>14627</v>
      </c>
      <c r="I11556">
        <v>70</v>
      </c>
      <c r="J11556" t="s">
        <v>7604</v>
      </c>
      <c r="K11556" s="15">
        <v>43255</v>
      </c>
      <c r="L11556" s="14">
        <v>75000</v>
      </c>
      <c r="M11556">
        <v>2.65</v>
      </c>
      <c r="N11556" s="1">
        <v>0.25</v>
      </c>
      <c r="O11556">
        <v>57</v>
      </c>
      <c r="P11556" t="s">
        <v>14639</v>
      </c>
      <c r="Q11556">
        <v>0.16</v>
      </c>
      <c r="R11556" t="s">
        <v>14650</v>
      </c>
      <c r="S11556" s="14">
        <f>profile[[#This Row],[income]]/1000</f>
        <v>75</v>
      </c>
    </row>
    <row r="11557" spans="1:19" x14ac:dyDescent="0.25">
      <c r="A11557" t="s">
        <v>11555</v>
      </c>
      <c r="B11557" s="1">
        <v>4.5088999999999997</v>
      </c>
      <c r="D11557" s="14" t="s">
        <v>11938</v>
      </c>
      <c r="E11557" s="14">
        <v>5.481538461538463</v>
      </c>
      <c r="H11557" t="s">
        <v>14627</v>
      </c>
      <c r="I11557">
        <v>39</v>
      </c>
      <c r="J11557" t="s">
        <v>7545</v>
      </c>
      <c r="K11557" s="15">
        <v>43278</v>
      </c>
      <c r="L11557" s="14">
        <v>39000</v>
      </c>
      <c r="M11557">
        <v>5.5650000000000004</v>
      </c>
      <c r="N11557" s="1">
        <v>0.25</v>
      </c>
      <c r="O11557">
        <v>34</v>
      </c>
      <c r="P11557" t="s">
        <v>14639</v>
      </c>
      <c r="Q11557">
        <v>0.09</v>
      </c>
      <c r="R11557" t="s">
        <v>14650</v>
      </c>
      <c r="S11557" s="14">
        <f>profile[[#This Row],[income]]/1000</f>
        <v>39</v>
      </c>
    </row>
    <row r="11558" spans="1:19" x14ac:dyDescent="0.25">
      <c r="A11558" t="s">
        <v>11556</v>
      </c>
      <c r="B11558" s="1">
        <v>22.160900000000002</v>
      </c>
      <c r="D11558" s="14" t="s">
        <v>11939</v>
      </c>
      <c r="E11558" s="14">
        <v>3.1442857142857141</v>
      </c>
      <c r="H11558" t="s">
        <v>14627</v>
      </c>
      <c r="I11558">
        <v>48</v>
      </c>
      <c r="J11558" t="s">
        <v>6953</v>
      </c>
      <c r="K11558" s="15">
        <v>43036</v>
      </c>
      <c r="L11558" s="14">
        <v>40000</v>
      </c>
      <c r="M11558">
        <v>11.801500000000001</v>
      </c>
      <c r="N11558" s="1">
        <v>0.25</v>
      </c>
      <c r="O11558">
        <v>276</v>
      </c>
      <c r="P11558" t="s">
        <v>14639</v>
      </c>
      <c r="Q11558">
        <v>0.76</v>
      </c>
      <c r="R11558" t="s">
        <v>14650</v>
      </c>
      <c r="S11558" s="14">
        <f>profile[[#This Row],[income]]/1000</f>
        <v>40</v>
      </c>
    </row>
    <row r="11559" spans="1:19" x14ac:dyDescent="0.25">
      <c r="A11559" t="s">
        <v>11557</v>
      </c>
      <c r="B11559" s="1">
        <v>31.842500000000001</v>
      </c>
      <c r="D11559" s="14" t="s">
        <v>11940</v>
      </c>
      <c r="E11559" s="14">
        <v>4</v>
      </c>
      <c r="H11559" t="s">
        <v>14627</v>
      </c>
      <c r="I11559">
        <v>54</v>
      </c>
      <c r="J11559" t="s">
        <v>3812</v>
      </c>
      <c r="K11559" s="15">
        <v>42990</v>
      </c>
      <c r="L11559" s="14">
        <v>33000</v>
      </c>
      <c r="M11559">
        <v>0.82750000000000001</v>
      </c>
      <c r="N11559" s="1">
        <v>0.25</v>
      </c>
      <c r="O11559">
        <v>322</v>
      </c>
      <c r="P11559" t="s">
        <v>14639</v>
      </c>
      <c r="Q11559">
        <v>0.88</v>
      </c>
      <c r="R11559" t="s">
        <v>14650</v>
      </c>
      <c r="S11559" s="14">
        <f>profile[[#This Row],[income]]/1000</f>
        <v>33</v>
      </c>
    </row>
    <row r="11560" spans="1:19" x14ac:dyDescent="0.25">
      <c r="A11560" t="s">
        <v>11558</v>
      </c>
      <c r="B11560" s="1">
        <v>4.47</v>
      </c>
      <c r="D11560" s="14" t="s">
        <v>11941</v>
      </c>
      <c r="E11560" s="14">
        <v>8.6100000000000012</v>
      </c>
      <c r="H11560" t="s">
        <v>14627</v>
      </c>
      <c r="I11560">
        <v>62</v>
      </c>
      <c r="J11560" t="s">
        <v>12202</v>
      </c>
      <c r="K11560" s="15">
        <v>43232</v>
      </c>
      <c r="L11560" s="14">
        <v>50000</v>
      </c>
      <c r="M11560">
        <v>9.5299999999999994</v>
      </c>
      <c r="N11560" s="1">
        <v>0.25</v>
      </c>
      <c r="O11560">
        <v>80</v>
      </c>
      <c r="P11560" t="s">
        <v>14639</v>
      </c>
      <c r="Q11560">
        <v>0.22</v>
      </c>
      <c r="R11560" t="s">
        <v>14650</v>
      </c>
      <c r="S11560" s="14">
        <f>profile[[#This Row],[income]]/1000</f>
        <v>50</v>
      </c>
    </row>
    <row r="11561" spans="1:19" x14ac:dyDescent="0.25">
      <c r="A11561" t="s">
        <v>11559</v>
      </c>
      <c r="B11561" s="1">
        <v>18.47</v>
      </c>
      <c r="D11561" s="14" t="s">
        <v>11942</v>
      </c>
      <c r="E11561" s="14">
        <v>3.1733333333333325</v>
      </c>
      <c r="H11561" t="s">
        <v>14627</v>
      </c>
      <c r="I11561">
        <v>62</v>
      </c>
      <c r="J11561" t="s">
        <v>2751</v>
      </c>
      <c r="K11561" s="15">
        <v>42947</v>
      </c>
      <c r="L11561" s="14">
        <v>52000</v>
      </c>
      <c r="M11561">
        <v>11.926399999999999</v>
      </c>
      <c r="N11561" s="1">
        <v>0.25</v>
      </c>
      <c r="O11561">
        <v>365</v>
      </c>
      <c r="P11561" t="s">
        <v>14639</v>
      </c>
      <c r="Q11561">
        <v>1</v>
      </c>
      <c r="R11561" t="s">
        <v>14650</v>
      </c>
      <c r="S11561" s="14">
        <f>profile[[#This Row],[income]]/1000</f>
        <v>52</v>
      </c>
    </row>
    <row r="11562" spans="1:19" x14ac:dyDescent="0.25">
      <c r="A11562" t="s">
        <v>11560</v>
      </c>
      <c r="B11562" s="1">
        <v>20.9</v>
      </c>
      <c r="D11562" s="14" t="s">
        <v>11943</v>
      </c>
      <c r="E11562" s="14">
        <v>27.088888888888889</v>
      </c>
      <c r="H11562" t="s">
        <v>14626</v>
      </c>
      <c r="I11562">
        <v>66</v>
      </c>
      <c r="J11562" t="s">
        <v>8411</v>
      </c>
      <c r="K11562" s="15">
        <v>43147</v>
      </c>
      <c r="L11562" s="14">
        <v>58000</v>
      </c>
      <c r="M11562">
        <v>15.9262</v>
      </c>
      <c r="N11562" s="1">
        <v>0.33</v>
      </c>
      <c r="O11562">
        <v>165</v>
      </c>
      <c r="P11562" t="s">
        <v>14641</v>
      </c>
      <c r="Q11562">
        <v>0.45</v>
      </c>
      <c r="R11562" t="s">
        <v>14650</v>
      </c>
      <c r="S11562" s="14">
        <f>profile[[#This Row],[income]]/1000</f>
        <v>58</v>
      </c>
    </row>
    <row r="11563" spans="1:19" x14ac:dyDescent="0.25">
      <c r="A11563" t="s">
        <v>11561</v>
      </c>
      <c r="B11563" s="1">
        <v>0</v>
      </c>
      <c r="D11563" s="14" t="s">
        <v>11944</v>
      </c>
      <c r="E11563" s="14">
        <v>4.333333333333333</v>
      </c>
      <c r="H11563" t="s">
        <v>14626</v>
      </c>
      <c r="I11563">
        <v>59</v>
      </c>
      <c r="J11563" t="s">
        <v>1209</v>
      </c>
      <c r="K11563" s="15">
        <v>42988</v>
      </c>
      <c r="L11563" s="14">
        <v>98000</v>
      </c>
      <c r="M11563">
        <v>24.0167</v>
      </c>
      <c r="N11563" s="1">
        <v>0.33</v>
      </c>
      <c r="O11563">
        <v>324</v>
      </c>
      <c r="P11563" t="s">
        <v>14641</v>
      </c>
      <c r="Q11563">
        <v>0.89</v>
      </c>
      <c r="R11563" t="s">
        <v>14650</v>
      </c>
      <c r="S11563" s="14">
        <f>profile[[#This Row],[income]]/1000</f>
        <v>98</v>
      </c>
    </row>
    <row r="11564" spans="1:19" x14ac:dyDescent="0.25">
      <c r="A11564" t="s">
        <v>11562</v>
      </c>
      <c r="B11564" s="1">
        <v>0</v>
      </c>
      <c r="D11564" s="14" t="s">
        <v>11945</v>
      </c>
      <c r="E11564" s="14">
        <v>20.706363636363633</v>
      </c>
      <c r="H11564" t="s">
        <v>14626</v>
      </c>
      <c r="I11564">
        <v>55</v>
      </c>
      <c r="J11564" t="s">
        <v>10297</v>
      </c>
      <c r="K11564" s="15">
        <v>43024</v>
      </c>
      <c r="L11564" s="14">
        <v>94000</v>
      </c>
      <c r="M11564">
        <v>23.8917</v>
      </c>
      <c r="N11564" s="1">
        <v>0.33</v>
      </c>
      <c r="O11564">
        <v>288</v>
      </c>
      <c r="P11564" t="s">
        <v>14641</v>
      </c>
      <c r="Q11564">
        <v>0.79</v>
      </c>
      <c r="R11564" t="s">
        <v>14650</v>
      </c>
      <c r="S11564" s="14">
        <f>profile[[#This Row],[income]]/1000</f>
        <v>94</v>
      </c>
    </row>
    <row r="11565" spans="1:19" x14ac:dyDescent="0.25">
      <c r="A11565" t="s">
        <v>11563</v>
      </c>
      <c r="B11565" s="1">
        <v>2.742</v>
      </c>
      <c r="D11565" s="14" t="s">
        <v>11946</v>
      </c>
      <c r="E11565" s="14">
        <v>1.6087500000000001</v>
      </c>
      <c r="H11565" t="s">
        <v>14626</v>
      </c>
      <c r="I11565">
        <v>79</v>
      </c>
      <c r="J11565" t="s">
        <v>2936</v>
      </c>
      <c r="K11565" s="15">
        <v>43086</v>
      </c>
      <c r="L11565" s="14">
        <v>99000</v>
      </c>
      <c r="M11565">
        <v>24.023299999999999</v>
      </c>
      <c r="N11565" s="1">
        <v>0.33</v>
      </c>
      <c r="O11565">
        <v>226</v>
      </c>
      <c r="P11565" t="s">
        <v>14641</v>
      </c>
      <c r="Q11565">
        <v>0.62</v>
      </c>
      <c r="R11565" t="s">
        <v>14650</v>
      </c>
      <c r="S11565" s="14">
        <f>profile[[#This Row],[income]]/1000</f>
        <v>99</v>
      </c>
    </row>
    <row r="11566" spans="1:19" x14ac:dyDescent="0.25">
      <c r="A11566" t="s">
        <v>11564</v>
      </c>
      <c r="B11566" s="1">
        <v>23.607500000000002</v>
      </c>
      <c r="D11566" s="14" t="s">
        <v>11947</v>
      </c>
      <c r="E11566" s="14">
        <v>23.751428571428569</v>
      </c>
      <c r="H11566" t="s">
        <v>14626</v>
      </c>
      <c r="I11566">
        <v>71</v>
      </c>
      <c r="J11566" t="s">
        <v>8026</v>
      </c>
      <c r="K11566" s="15">
        <v>43198</v>
      </c>
      <c r="L11566" s="14">
        <v>56000</v>
      </c>
      <c r="M11566">
        <v>16.6938</v>
      </c>
      <c r="N11566" s="1">
        <v>0.33</v>
      </c>
      <c r="O11566">
        <v>114</v>
      </c>
      <c r="P11566" t="s">
        <v>14641</v>
      </c>
      <c r="Q11566">
        <v>0.31</v>
      </c>
      <c r="R11566" t="s">
        <v>14650</v>
      </c>
      <c r="S11566" s="14">
        <f>profile[[#This Row],[income]]/1000</f>
        <v>56</v>
      </c>
    </row>
    <row r="11567" spans="1:19" x14ac:dyDescent="0.25">
      <c r="A11567" t="s">
        <v>11565</v>
      </c>
      <c r="B11567" s="1">
        <v>18.5383</v>
      </c>
      <c r="D11567" s="14" t="s">
        <v>11948</v>
      </c>
      <c r="E11567" s="14">
        <v>14.006428571428573</v>
      </c>
      <c r="H11567" t="s">
        <v>14626</v>
      </c>
      <c r="I11567">
        <v>49</v>
      </c>
      <c r="J11567" t="s">
        <v>609</v>
      </c>
      <c r="K11567" s="15">
        <v>43079</v>
      </c>
      <c r="L11567" s="14">
        <v>74000</v>
      </c>
      <c r="M11567">
        <v>28.246700000000001</v>
      </c>
      <c r="N11567" s="1">
        <v>0.33</v>
      </c>
      <c r="O11567">
        <v>233</v>
      </c>
      <c r="P11567" t="s">
        <v>14641</v>
      </c>
      <c r="Q11567">
        <v>0.64</v>
      </c>
      <c r="R11567" t="s">
        <v>14650</v>
      </c>
      <c r="S11567" s="14">
        <f>profile[[#This Row],[income]]/1000</f>
        <v>74</v>
      </c>
    </row>
    <row r="11568" spans="1:19" x14ac:dyDescent="0.25">
      <c r="A11568" t="s">
        <v>11566</v>
      </c>
      <c r="B11568" s="1">
        <v>0</v>
      </c>
      <c r="D11568" s="14" t="s">
        <v>11949</v>
      </c>
      <c r="E11568" s="14">
        <v>13.554545454545455</v>
      </c>
      <c r="H11568" t="s">
        <v>14626</v>
      </c>
      <c r="I11568">
        <v>70</v>
      </c>
      <c r="J11568" t="s">
        <v>98</v>
      </c>
      <c r="K11568" s="15">
        <v>43048</v>
      </c>
      <c r="L11568" s="14">
        <v>92000</v>
      </c>
      <c r="M11568">
        <v>29.3</v>
      </c>
      <c r="N11568" s="1">
        <v>0.33</v>
      </c>
      <c r="O11568">
        <v>264</v>
      </c>
      <c r="P11568" t="s">
        <v>14641</v>
      </c>
      <c r="Q11568">
        <v>0.72</v>
      </c>
      <c r="R11568" t="s">
        <v>14650</v>
      </c>
      <c r="S11568" s="14">
        <f>profile[[#This Row],[income]]/1000</f>
        <v>92</v>
      </c>
    </row>
    <row r="11569" spans="1:19" x14ac:dyDescent="0.25">
      <c r="A11569" t="s">
        <v>11567</v>
      </c>
      <c r="B11569" s="1">
        <v>3.1055999999999999</v>
      </c>
      <c r="D11569" s="14" t="s">
        <v>11950</v>
      </c>
      <c r="E11569" s="14">
        <v>3.6199999999999997</v>
      </c>
      <c r="H11569" t="s">
        <v>14626</v>
      </c>
      <c r="I11569">
        <v>65</v>
      </c>
      <c r="J11569" t="s">
        <v>10948</v>
      </c>
      <c r="K11569" s="15">
        <v>43112</v>
      </c>
      <c r="L11569" s="14">
        <v>66000</v>
      </c>
      <c r="M11569">
        <v>13.49</v>
      </c>
      <c r="N11569" s="1">
        <v>0.33</v>
      </c>
      <c r="O11569">
        <v>200</v>
      </c>
      <c r="P11569" t="s">
        <v>14641</v>
      </c>
      <c r="Q11569">
        <v>0.55000000000000004</v>
      </c>
      <c r="R11569" t="s">
        <v>14650</v>
      </c>
      <c r="S11569" s="14">
        <f>profile[[#This Row],[income]]/1000</f>
        <v>66</v>
      </c>
    </row>
    <row r="11570" spans="1:19" x14ac:dyDescent="0.25">
      <c r="A11570" t="s">
        <v>11568</v>
      </c>
      <c r="B11570" s="1">
        <v>21.295000000000002</v>
      </c>
      <c r="D11570" s="14" t="s">
        <v>11951</v>
      </c>
      <c r="E11570" s="14">
        <v>10.053636363636365</v>
      </c>
      <c r="H11570" t="s">
        <v>14626</v>
      </c>
      <c r="I11570">
        <v>62</v>
      </c>
      <c r="J11570" t="s">
        <v>9468</v>
      </c>
      <c r="K11570" s="15">
        <v>43288</v>
      </c>
      <c r="L11570" s="14">
        <v>117000</v>
      </c>
      <c r="M11570">
        <v>26.21</v>
      </c>
      <c r="N11570" s="1">
        <v>0.33</v>
      </c>
      <c r="O11570">
        <v>24</v>
      </c>
      <c r="P11570" t="s">
        <v>14641</v>
      </c>
      <c r="Q11570">
        <v>7.0000000000000007E-2</v>
      </c>
      <c r="R11570" t="s">
        <v>14650</v>
      </c>
      <c r="S11570" s="14">
        <f>profile[[#This Row],[income]]/1000</f>
        <v>117</v>
      </c>
    </row>
    <row r="11571" spans="1:19" x14ac:dyDescent="0.25">
      <c r="A11571" t="s">
        <v>11569</v>
      </c>
      <c r="B11571" s="1">
        <v>16.356400000000001</v>
      </c>
      <c r="D11571" s="14" t="s">
        <v>11952</v>
      </c>
      <c r="E11571" s="14">
        <v>29.260833333333338</v>
      </c>
      <c r="H11571" t="s">
        <v>14626</v>
      </c>
      <c r="I11571">
        <v>50</v>
      </c>
      <c r="J11571" t="s">
        <v>4573</v>
      </c>
      <c r="K11571" s="15">
        <v>43184</v>
      </c>
      <c r="L11571" s="14">
        <v>110000</v>
      </c>
      <c r="M11571">
        <v>20.594999999999999</v>
      </c>
      <c r="N11571" s="1">
        <v>0.33</v>
      </c>
      <c r="O11571">
        <v>128</v>
      </c>
      <c r="P11571" t="s">
        <v>14641</v>
      </c>
      <c r="Q11571">
        <v>0.35</v>
      </c>
      <c r="R11571" t="s">
        <v>14650</v>
      </c>
      <c r="S11571" s="14">
        <f>profile[[#This Row],[income]]/1000</f>
        <v>110</v>
      </c>
    </row>
    <row r="11572" spans="1:19" x14ac:dyDescent="0.25">
      <c r="A11572" t="s">
        <v>11570</v>
      </c>
      <c r="B11572" s="1">
        <v>2.3412999999999999</v>
      </c>
      <c r="D11572" s="14" t="s">
        <v>11953</v>
      </c>
      <c r="E11572" s="14">
        <v>21.7</v>
      </c>
      <c r="H11572" t="s">
        <v>14626</v>
      </c>
      <c r="I11572">
        <v>22</v>
      </c>
      <c r="J11572" t="s">
        <v>971</v>
      </c>
      <c r="K11572" s="15">
        <v>42959</v>
      </c>
      <c r="L11572" s="14">
        <v>55000</v>
      </c>
      <c r="M11572">
        <v>13.834300000000001</v>
      </c>
      <c r="N11572" s="1">
        <v>0.33</v>
      </c>
      <c r="O11572">
        <v>353</v>
      </c>
      <c r="P11572" t="s">
        <v>14641</v>
      </c>
      <c r="Q11572">
        <v>0.97</v>
      </c>
      <c r="R11572" t="s">
        <v>14650</v>
      </c>
      <c r="S11572" s="14">
        <f>profile[[#This Row],[income]]/1000</f>
        <v>55</v>
      </c>
    </row>
    <row r="11573" spans="1:19" x14ac:dyDescent="0.25">
      <c r="A11573" t="s">
        <v>11571</v>
      </c>
      <c r="B11573" s="1">
        <v>29.4267</v>
      </c>
      <c r="D11573" s="14" t="s">
        <v>11954</v>
      </c>
      <c r="E11573" s="14">
        <v>22.093333333333334</v>
      </c>
      <c r="H11573" t="s">
        <v>14626</v>
      </c>
      <c r="I11573">
        <v>56</v>
      </c>
      <c r="J11573" t="s">
        <v>6670</v>
      </c>
      <c r="K11573" s="15">
        <v>42967</v>
      </c>
      <c r="L11573" s="14">
        <v>106000</v>
      </c>
      <c r="M11573">
        <v>29.135000000000002</v>
      </c>
      <c r="N11573" s="1">
        <v>0.33</v>
      </c>
      <c r="O11573">
        <v>345</v>
      </c>
      <c r="P11573" t="s">
        <v>14641</v>
      </c>
      <c r="Q11573">
        <v>0.94</v>
      </c>
      <c r="R11573" t="s">
        <v>14650</v>
      </c>
      <c r="S11573" s="14">
        <f>profile[[#This Row],[income]]/1000</f>
        <v>106</v>
      </c>
    </row>
    <row r="11574" spans="1:19" x14ac:dyDescent="0.25">
      <c r="A11574" t="s">
        <v>11572</v>
      </c>
      <c r="B11574" s="1">
        <v>2.6920000000000002</v>
      </c>
      <c r="D11574" s="14" t="s">
        <v>11955</v>
      </c>
      <c r="E11574" s="14">
        <v>35.206315789473685</v>
      </c>
      <c r="H11574" t="s">
        <v>14626</v>
      </c>
      <c r="I11574">
        <v>74</v>
      </c>
      <c r="J11574" t="s">
        <v>8490</v>
      </c>
      <c r="K11574" s="15">
        <v>42961</v>
      </c>
      <c r="L11574" s="14">
        <v>97000</v>
      </c>
      <c r="M11574">
        <v>38.119999999999997</v>
      </c>
      <c r="N11574" s="1">
        <v>0.33</v>
      </c>
      <c r="O11574">
        <v>351</v>
      </c>
      <c r="P11574" t="s">
        <v>14641</v>
      </c>
      <c r="Q11574">
        <v>0.96</v>
      </c>
      <c r="R11574" t="s">
        <v>14650</v>
      </c>
      <c r="S11574" s="14">
        <f>profile[[#This Row],[income]]/1000</f>
        <v>97</v>
      </c>
    </row>
    <row r="11575" spans="1:19" x14ac:dyDescent="0.25">
      <c r="A11575" t="s">
        <v>11573</v>
      </c>
      <c r="B11575" s="1">
        <v>19.05</v>
      </c>
      <c r="D11575" s="14" t="s">
        <v>11956</v>
      </c>
      <c r="E11575" s="14">
        <v>23.918749999999999</v>
      </c>
      <c r="H11575" t="s">
        <v>14626</v>
      </c>
      <c r="I11575">
        <v>52</v>
      </c>
      <c r="J11575" t="s">
        <v>8096</v>
      </c>
      <c r="K11575" s="15">
        <v>43146</v>
      </c>
      <c r="L11575" s="14">
        <v>71000</v>
      </c>
      <c r="M11575">
        <v>23.47</v>
      </c>
      <c r="N11575" s="1">
        <v>0.33</v>
      </c>
      <c r="O11575">
        <v>166</v>
      </c>
      <c r="P11575" t="s">
        <v>14641</v>
      </c>
      <c r="Q11575">
        <v>0.45</v>
      </c>
      <c r="R11575" t="s">
        <v>14650</v>
      </c>
      <c r="S11575" s="14">
        <f>profile[[#This Row],[income]]/1000</f>
        <v>71</v>
      </c>
    </row>
    <row r="11576" spans="1:19" x14ac:dyDescent="0.25">
      <c r="A11576" t="s">
        <v>11574</v>
      </c>
      <c r="B11576" s="1">
        <v>14.55</v>
      </c>
      <c r="D11576" s="14" t="s">
        <v>11957</v>
      </c>
      <c r="E11576" s="14">
        <v>5.5057142857142853</v>
      </c>
      <c r="H11576" t="s">
        <v>14626</v>
      </c>
      <c r="I11576">
        <v>61</v>
      </c>
      <c r="J11576" t="s">
        <v>13599</v>
      </c>
      <c r="K11576" s="15">
        <v>42960</v>
      </c>
      <c r="L11576" s="14">
        <v>80000</v>
      </c>
      <c r="M11576">
        <v>20.934999999999999</v>
      </c>
      <c r="N11576" s="1">
        <v>0.33</v>
      </c>
      <c r="O11576">
        <v>352</v>
      </c>
      <c r="P11576" t="s">
        <v>14641</v>
      </c>
      <c r="Q11576">
        <v>0.96</v>
      </c>
      <c r="R11576" t="s">
        <v>14650</v>
      </c>
      <c r="S11576" s="14">
        <f>profile[[#This Row],[income]]/1000</f>
        <v>80</v>
      </c>
    </row>
    <row r="11577" spans="1:19" x14ac:dyDescent="0.25">
      <c r="A11577" t="s">
        <v>11575</v>
      </c>
      <c r="B11577" s="1">
        <v>74.59</v>
      </c>
      <c r="D11577" s="14" t="s">
        <v>11958</v>
      </c>
      <c r="E11577" s="14">
        <v>12.976666666666667</v>
      </c>
      <c r="H11577" t="s">
        <v>14626</v>
      </c>
      <c r="I11577">
        <v>53</v>
      </c>
      <c r="J11577" t="s">
        <v>6303</v>
      </c>
      <c r="K11577" s="15">
        <v>43055</v>
      </c>
      <c r="L11577" s="14">
        <v>68000</v>
      </c>
      <c r="M11577">
        <v>14.2475</v>
      </c>
      <c r="N11577" s="1">
        <v>0.33</v>
      </c>
      <c r="O11577">
        <v>257</v>
      </c>
      <c r="P11577" t="s">
        <v>14641</v>
      </c>
      <c r="Q11577">
        <v>0.7</v>
      </c>
      <c r="R11577" t="s">
        <v>14650</v>
      </c>
      <c r="S11577" s="14">
        <f>profile[[#This Row],[income]]/1000</f>
        <v>68</v>
      </c>
    </row>
    <row r="11578" spans="1:19" x14ac:dyDescent="0.25">
      <c r="A11578" t="s">
        <v>11576</v>
      </c>
      <c r="B11578" s="1">
        <v>14.74</v>
      </c>
      <c r="D11578" s="14" t="s">
        <v>11959</v>
      </c>
      <c r="E11578" s="14">
        <v>8.0549999999999997</v>
      </c>
      <c r="H11578" t="s">
        <v>14626</v>
      </c>
      <c r="I11578">
        <v>49</v>
      </c>
      <c r="J11578" t="s">
        <v>2608</v>
      </c>
      <c r="K11578" s="15">
        <v>43114</v>
      </c>
      <c r="L11578" s="14">
        <v>102000</v>
      </c>
      <c r="M11578">
        <v>32.380000000000003</v>
      </c>
      <c r="N11578" s="1">
        <v>0.33</v>
      </c>
      <c r="O11578">
        <v>198</v>
      </c>
      <c r="P11578" t="s">
        <v>14641</v>
      </c>
      <c r="Q11578">
        <v>0.54</v>
      </c>
      <c r="R11578" t="s">
        <v>14650</v>
      </c>
      <c r="S11578" s="14">
        <f>profile[[#This Row],[income]]/1000</f>
        <v>102</v>
      </c>
    </row>
    <row r="11579" spans="1:19" x14ac:dyDescent="0.25">
      <c r="A11579" t="s">
        <v>11577</v>
      </c>
      <c r="B11579" s="1">
        <v>28.7</v>
      </c>
      <c r="D11579" s="14" t="s">
        <v>11960</v>
      </c>
      <c r="E11579" s="14">
        <v>19.341666666666669</v>
      </c>
      <c r="H11579" t="s">
        <v>14626</v>
      </c>
      <c r="I11579">
        <v>64</v>
      </c>
      <c r="J11579" t="s">
        <v>1263</v>
      </c>
      <c r="K11579" s="15">
        <v>43113</v>
      </c>
      <c r="L11579" s="14">
        <v>93000</v>
      </c>
      <c r="M11579">
        <v>26.071999999999999</v>
      </c>
      <c r="N11579" s="1">
        <v>0.33</v>
      </c>
      <c r="O11579">
        <v>199</v>
      </c>
      <c r="P11579" t="s">
        <v>14641</v>
      </c>
      <c r="Q11579">
        <v>0.54</v>
      </c>
      <c r="R11579" t="s">
        <v>14650</v>
      </c>
      <c r="S11579" s="14">
        <f>profile[[#This Row],[income]]/1000</f>
        <v>93</v>
      </c>
    </row>
    <row r="11580" spans="1:19" x14ac:dyDescent="0.25">
      <c r="A11580" t="s">
        <v>11578</v>
      </c>
      <c r="B11580" s="1">
        <v>18.329999999999998</v>
      </c>
      <c r="D11580" s="14" t="s">
        <v>11961</v>
      </c>
      <c r="E11580" s="14">
        <v>20.954000000000001</v>
      </c>
      <c r="H11580" t="s">
        <v>14626</v>
      </c>
      <c r="I11580">
        <v>54</v>
      </c>
      <c r="J11580" t="s">
        <v>867</v>
      </c>
      <c r="K11580" s="15">
        <v>43076</v>
      </c>
      <c r="L11580" s="14">
        <v>112000</v>
      </c>
      <c r="M11580">
        <v>28.418299999999999</v>
      </c>
      <c r="N11580" s="1">
        <v>0.33</v>
      </c>
      <c r="O11580">
        <v>236</v>
      </c>
      <c r="P11580" t="s">
        <v>14641</v>
      </c>
      <c r="Q11580">
        <v>0.65</v>
      </c>
      <c r="R11580" t="s">
        <v>14650</v>
      </c>
      <c r="S11580" s="14">
        <f>profile[[#This Row],[income]]/1000</f>
        <v>112</v>
      </c>
    </row>
    <row r="11581" spans="1:19" x14ac:dyDescent="0.25">
      <c r="A11581" t="s">
        <v>11579</v>
      </c>
      <c r="B11581" s="1">
        <v>18.9133</v>
      </c>
      <c r="D11581" s="14" t="s">
        <v>11962</v>
      </c>
      <c r="E11581" s="14">
        <v>3.4800000000000004</v>
      </c>
      <c r="H11581" t="s">
        <v>14626</v>
      </c>
      <c r="I11581">
        <v>100</v>
      </c>
      <c r="J11581" t="s">
        <v>7626</v>
      </c>
      <c r="K11581" s="15">
        <v>43123</v>
      </c>
      <c r="L11581" s="14">
        <v>109000</v>
      </c>
      <c r="M11581">
        <v>29.266200000000001</v>
      </c>
      <c r="N11581" s="1">
        <v>0.33</v>
      </c>
      <c r="O11581">
        <v>189</v>
      </c>
      <c r="P11581" t="s">
        <v>14641</v>
      </c>
      <c r="Q11581">
        <v>0.52</v>
      </c>
      <c r="R11581" t="s">
        <v>14650</v>
      </c>
      <c r="S11581" s="14">
        <f>profile[[#This Row],[income]]/1000</f>
        <v>109</v>
      </c>
    </row>
    <row r="11582" spans="1:19" x14ac:dyDescent="0.25">
      <c r="A11582" t="s">
        <v>11580</v>
      </c>
      <c r="B11582" s="1">
        <v>13.948600000000001</v>
      </c>
      <c r="D11582" s="14" t="s">
        <v>11963</v>
      </c>
      <c r="E11582" s="14">
        <v>2.8425000000000002</v>
      </c>
      <c r="H11582" t="s">
        <v>14626</v>
      </c>
      <c r="I11582">
        <v>57</v>
      </c>
      <c r="J11582" t="s">
        <v>6385</v>
      </c>
      <c r="K11582" s="15">
        <v>42961</v>
      </c>
      <c r="L11582" s="14">
        <v>97000</v>
      </c>
      <c r="M11582">
        <v>24.95</v>
      </c>
      <c r="N11582" s="1">
        <v>0.33</v>
      </c>
      <c r="O11582">
        <v>351</v>
      </c>
      <c r="P11582" t="s">
        <v>14641</v>
      </c>
      <c r="Q11582">
        <v>0.96</v>
      </c>
      <c r="R11582" t="s">
        <v>14650</v>
      </c>
      <c r="S11582" s="14">
        <f>profile[[#This Row],[income]]/1000</f>
        <v>97</v>
      </c>
    </row>
    <row r="11583" spans="1:19" x14ac:dyDescent="0.25">
      <c r="A11583" t="s">
        <v>11581</v>
      </c>
      <c r="B11583" s="1">
        <v>2.8771</v>
      </c>
      <c r="D11583" s="14" t="s">
        <v>11964</v>
      </c>
      <c r="E11583" s="14">
        <v>26.04666666666667</v>
      </c>
      <c r="H11583" t="s">
        <v>14626</v>
      </c>
      <c r="I11583">
        <v>52</v>
      </c>
      <c r="J11583" t="s">
        <v>8373</v>
      </c>
      <c r="K11583" s="15">
        <v>43201</v>
      </c>
      <c r="L11583" s="14">
        <v>97000</v>
      </c>
      <c r="M11583">
        <v>23.296700000000001</v>
      </c>
      <c r="N11583" s="1">
        <v>0.33</v>
      </c>
      <c r="O11583">
        <v>111</v>
      </c>
      <c r="P11583" t="s">
        <v>14641</v>
      </c>
      <c r="Q11583">
        <v>0.3</v>
      </c>
      <c r="R11583" t="s">
        <v>14650</v>
      </c>
      <c r="S11583" s="14">
        <f>profile[[#This Row],[income]]/1000</f>
        <v>97</v>
      </c>
    </row>
    <row r="11584" spans="1:19" x14ac:dyDescent="0.25">
      <c r="A11584" t="s">
        <v>11582</v>
      </c>
      <c r="B11584" s="1">
        <v>0</v>
      </c>
      <c r="D11584" s="14" t="s">
        <v>11965</v>
      </c>
      <c r="E11584" s="14">
        <v>6.4759999999999991</v>
      </c>
      <c r="H11584" t="s">
        <v>14626</v>
      </c>
      <c r="I11584">
        <v>65</v>
      </c>
      <c r="J11584" t="s">
        <v>2247</v>
      </c>
      <c r="K11584" s="15">
        <v>42992</v>
      </c>
      <c r="L11584" s="14">
        <v>75000</v>
      </c>
      <c r="M11584">
        <v>15.99</v>
      </c>
      <c r="N11584" s="1">
        <v>0.33</v>
      </c>
      <c r="O11584">
        <v>320</v>
      </c>
      <c r="P11584" t="s">
        <v>14641</v>
      </c>
      <c r="Q11584">
        <v>0.88</v>
      </c>
      <c r="R11584" t="s">
        <v>14650</v>
      </c>
      <c r="S11584" s="14">
        <f>profile[[#This Row],[income]]/1000</f>
        <v>75</v>
      </c>
    </row>
    <row r="11585" spans="1:19" x14ac:dyDescent="0.25">
      <c r="A11585" t="s">
        <v>11583</v>
      </c>
      <c r="B11585" s="1">
        <v>134.5575</v>
      </c>
      <c r="D11585" s="14" t="s">
        <v>11966</v>
      </c>
      <c r="E11585" s="14">
        <v>3.4937499999999999</v>
      </c>
      <c r="H11585" t="s">
        <v>14626</v>
      </c>
      <c r="I11585">
        <v>87</v>
      </c>
      <c r="J11585" t="s">
        <v>13825</v>
      </c>
      <c r="K11585" s="15">
        <v>43050</v>
      </c>
      <c r="L11585" s="14">
        <v>73000</v>
      </c>
      <c r="M11585">
        <v>21.74</v>
      </c>
      <c r="N11585" s="1">
        <v>0.33</v>
      </c>
      <c r="O11585">
        <v>262</v>
      </c>
      <c r="P11585" t="s">
        <v>14641</v>
      </c>
      <c r="Q11585">
        <v>0.72</v>
      </c>
      <c r="R11585" t="s">
        <v>14650</v>
      </c>
      <c r="S11585" s="14">
        <f>profile[[#This Row],[income]]/1000</f>
        <v>73</v>
      </c>
    </row>
    <row r="11586" spans="1:19" x14ac:dyDescent="0.25">
      <c r="A11586" t="s">
        <v>11584</v>
      </c>
      <c r="B11586" s="1">
        <v>18.096</v>
      </c>
      <c r="D11586" s="14" t="s">
        <v>11967</v>
      </c>
      <c r="E11586" s="14">
        <v>25.250833333333333</v>
      </c>
      <c r="H11586" t="s">
        <v>14626</v>
      </c>
      <c r="I11586">
        <v>23</v>
      </c>
      <c r="J11586" t="s">
        <v>6550</v>
      </c>
      <c r="K11586" s="15">
        <v>43078</v>
      </c>
      <c r="L11586" s="14">
        <v>58000</v>
      </c>
      <c r="M11586">
        <v>16.937000000000001</v>
      </c>
      <c r="N11586" s="1">
        <v>0.33</v>
      </c>
      <c r="O11586">
        <v>234</v>
      </c>
      <c r="P11586" t="s">
        <v>14641</v>
      </c>
      <c r="Q11586">
        <v>0.64</v>
      </c>
      <c r="R11586" t="s">
        <v>14650</v>
      </c>
      <c r="S11586" s="14">
        <f>profile[[#This Row],[income]]/1000</f>
        <v>58</v>
      </c>
    </row>
    <row r="11587" spans="1:19" x14ac:dyDescent="0.25">
      <c r="A11587" t="s">
        <v>11585</v>
      </c>
      <c r="B11587" s="1">
        <v>14.8391</v>
      </c>
      <c r="D11587" s="14" t="s">
        <v>11968</v>
      </c>
      <c r="E11587" s="14">
        <v>2.9800000000000004</v>
      </c>
      <c r="H11587" t="s">
        <v>14626</v>
      </c>
      <c r="I11587">
        <v>55</v>
      </c>
      <c r="J11587" t="s">
        <v>5410</v>
      </c>
      <c r="K11587" s="15">
        <v>43125</v>
      </c>
      <c r="L11587" s="14">
        <v>71000</v>
      </c>
      <c r="M11587">
        <v>17.344999999999999</v>
      </c>
      <c r="N11587" s="1">
        <v>0.33</v>
      </c>
      <c r="O11587">
        <v>187</v>
      </c>
      <c r="P11587" t="s">
        <v>14641</v>
      </c>
      <c r="Q11587">
        <v>0.51</v>
      </c>
      <c r="R11587" t="s">
        <v>14650</v>
      </c>
      <c r="S11587" s="14">
        <f>profile[[#This Row],[income]]/1000</f>
        <v>71</v>
      </c>
    </row>
    <row r="11588" spans="1:19" x14ac:dyDescent="0.25">
      <c r="A11588" t="s">
        <v>11586</v>
      </c>
      <c r="B11588" s="1">
        <v>12.84</v>
      </c>
      <c r="D11588" s="14" t="s">
        <v>11969</v>
      </c>
      <c r="E11588" s="14">
        <v>3.6150000000000002</v>
      </c>
      <c r="H11588" t="s">
        <v>14626</v>
      </c>
      <c r="I11588">
        <v>51</v>
      </c>
      <c r="J11588" t="s">
        <v>11861</v>
      </c>
      <c r="K11588" s="15">
        <v>43250</v>
      </c>
      <c r="L11588" s="14">
        <v>90000</v>
      </c>
      <c r="M11588">
        <v>23.26</v>
      </c>
      <c r="N11588" s="1">
        <v>0.33</v>
      </c>
      <c r="O11588">
        <v>62</v>
      </c>
      <c r="P11588" t="s">
        <v>14641</v>
      </c>
      <c r="Q11588">
        <v>0.17</v>
      </c>
      <c r="R11588" t="s">
        <v>14650</v>
      </c>
      <c r="S11588" s="14">
        <f>profile[[#This Row],[income]]/1000</f>
        <v>90</v>
      </c>
    </row>
    <row r="11589" spans="1:19" x14ac:dyDescent="0.25">
      <c r="A11589" t="s">
        <v>11587</v>
      </c>
      <c r="B11589" s="1">
        <v>14.662000000000001</v>
      </c>
      <c r="D11589" s="14" t="s">
        <v>11970</v>
      </c>
      <c r="E11589" s="14">
        <v>12.98642857142857</v>
      </c>
      <c r="H11589" t="s">
        <v>14626</v>
      </c>
      <c r="I11589">
        <v>59</v>
      </c>
      <c r="J11589" t="s">
        <v>9711</v>
      </c>
      <c r="K11589" s="15">
        <v>42966</v>
      </c>
      <c r="L11589" s="14">
        <v>105000</v>
      </c>
      <c r="M11589">
        <v>25.046700000000001</v>
      </c>
      <c r="N11589" s="1">
        <v>0.33</v>
      </c>
      <c r="O11589">
        <v>346</v>
      </c>
      <c r="P11589" t="s">
        <v>14641</v>
      </c>
      <c r="Q11589">
        <v>0.95</v>
      </c>
      <c r="R11589" t="s">
        <v>14650</v>
      </c>
      <c r="S11589" s="14">
        <f>profile[[#This Row],[income]]/1000</f>
        <v>105</v>
      </c>
    </row>
    <row r="11590" spans="1:19" x14ac:dyDescent="0.25">
      <c r="A11590" t="s">
        <v>11588</v>
      </c>
      <c r="B11590" s="1">
        <v>0</v>
      </c>
      <c r="D11590" s="14" t="s">
        <v>11971</v>
      </c>
      <c r="E11590" s="14">
        <v>5.6180000000000003</v>
      </c>
      <c r="H11590" t="s">
        <v>14626</v>
      </c>
      <c r="I11590">
        <v>51</v>
      </c>
      <c r="J11590" t="s">
        <v>5920</v>
      </c>
      <c r="K11590" s="15">
        <v>43237</v>
      </c>
      <c r="L11590" s="14">
        <v>78000</v>
      </c>
      <c r="M11590">
        <v>30.333300000000001</v>
      </c>
      <c r="N11590" s="1">
        <v>0.33</v>
      </c>
      <c r="O11590">
        <v>75</v>
      </c>
      <c r="P11590" t="s">
        <v>14641</v>
      </c>
      <c r="Q11590">
        <v>0.21</v>
      </c>
      <c r="R11590" t="s">
        <v>14650</v>
      </c>
      <c r="S11590" s="14">
        <f>profile[[#This Row],[income]]/1000</f>
        <v>78</v>
      </c>
    </row>
    <row r="11591" spans="1:19" x14ac:dyDescent="0.25">
      <c r="A11591" t="s">
        <v>11589</v>
      </c>
      <c r="B11591" s="1">
        <v>32.479999999999997</v>
      </c>
      <c r="D11591" s="14" t="s">
        <v>11972</v>
      </c>
      <c r="E11591" s="14">
        <v>4.37</v>
      </c>
      <c r="H11591" t="s">
        <v>14626</v>
      </c>
      <c r="I11591">
        <v>85</v>
      </c>
      <c r="J11591" t="s">
        <v>1488</v>
      </c>
      <c r="K11591" s="15">
        <v>43071</v>
      </c>
      <c r="L11591" s="14">
        <v>87000</v>
      </c>
      <c r="M11591">
        <v>22.21</v>
      </c>
      <c r="N11591" s="1">
        <v>0.33</v>
      </c>
      <c r="O11591">
        <v>241</v>
      </c>
      <c r="P11591" t="s">
        <v>14641</v>
      </c>
      <c r="Q11591">
        <v>0.66</v>
      </c>
      <c r="R11591" t="s">
        <v>14650</v>
      </c>
      <c r="S11591" s="14">
        <f>profile[[#This Row],[income]]/1000</f>
        <v>87</v>
      </c>
    </row>
    <row r="11592" spans="1:19" x14ac:dyDescent="0.25">
      <c r="A11592" t="s">
        <v>11590</v>
      </c>
      <c r="B11592" s="1">
        <v>26.46</v>
      </c>
      <c r="D11592" s="14" t="s">
        <v>11973</v>
      </c>
      <c r="E11592" s="14">
        <v>23.580000000000002</v>
      </c>
      <c r="H11592" t="s">
        <v>14626</v>
      </c>
      <c r="I11592">
        <v>56</v>
      </c>
      <c r="J11592" t="s">
        <v>12522</v>
      </c>
      <c r="K11592" s="15">
        <v>43120</v>
      </c>
      <c r="L11592" s="14">
        <v>104000</v>
      </c>
      <c r="M11592">
        <v>22.221399999999999</v>
      </c>
      <c r="N11592" s="1">
        <v>0.33</v>
      </c>
      <c r="O11592">
        <v>192</v>
      </c>
      <c r="P11592" t="s">
        <v>14641</v>
      </c>
      <c r="Q11592">
        <v>0.53</v>
      </c>
      <c r="R11592" t="s">
        <v>14650</v>
      </c>
      <c r="S11592" s="14">
        <f>profile[[#This Row],[income]]/1000</f>
        <v>104</v>
      </c>
    </row>
    <row r="11593" spans="1:19" x14ac:dyDescent="0.25">
      <c r="A11593" t="s">
        <v>11591</v>
      </c>
      <c r="B11593" s="1">
        <v>14.061299999999999</v>
      </c>
      <c r="D11593" s="14" t="s">
        <v>11974</v>
      </c>
      <c r="E11593" s="14">
        <v>27.63625</v>
      </c>
      <c r="H11593" t="s">
        <v>14626</v>
      </c>
      <c r="I11593">
        <v>74</v>
      </c>
      <c r="J11593" t="s">
        <v>11288</v>
      </c>
      <c r="K11593" s="15">
        <v>43232</v>
      </c>
      <c r="L11593" s="14">
        <v>54000</v>
      </c>
      <c r="M11593">
        <v>15.12</v>
      </c>
      <c r="N11593" s="1">
        <v>0.33</v>
      </c>
      <c r="O11593">
        <v>80</v>
      </c>
      <c r="P11593" t="s">
        <v>14641</v>
      </c>
      <c r="Q11593">
        <v>0.22</v>
      </c>
      <c r="R11593" t="s">
        <v>14650</v>
      </c>
      <c r="S11593" s="14">
        <f>profile[[#This Row],[income]]/1000</f>
        <v>54</v>
      </c>
    </row>
    <row r="11594" spans="1:19" x14ac:dyDescent="0.25">
      <c r="A11594" t="s">
        <v>11592</v>
      </c>
      <c r="B11594" s="1">
        <v>22.683299999999999</v>
      </c>
      <c r="D11594" s="14" t="s">
        <v>11975</v>
      </c>
      <c r="E11594" s="14">
        <v>24.827777777777776</v>
      </c>
      <c r="H11594" t="s">
        <v>14626</v>
      </c>
      <c r="I11594">
        <v>63</v>
      </c>
      <c r="J11594" t="s">
        <v>2466</v>
      </c>
      <c r="K11594" s="15">
        <v>43024</v>
      </c>
      <c r="L11594" s="14">
        <v>62000</v>
      </c>
      <c r="M11594">
        <v>15.455</v>
      </c>
      <c r="N11594" s="1">
        <v>0.33</v>
      </c>
      <c r="O11594">
        <v>288</v>
      </c>
      <c r="P11594" t="s">
        <v>14641</v>
      </c>
      <c r="Q11594">
        <v>0.79</v>
      </c>
      <c r="R11594" t="s">
        <v>14650</v>
      </c>
      <c r="S11594" s="14">
        <f>profile[[#This Row],[income]]/1000</f>
        <v>62</v>
      </c>
    </row>
    <row r="11595" spans="1:19" x14ac:dyDescent="0.25">
      <c r="A11595" t="s">
        <v>11593</v>
      </c>
      <c r="B11595" s="1">
        <v>6.6360000000000001</v>
      </c>
      <c r="D11595" s="14" t="s">
        <v>11976</v>
      </c>
      <c r="E11595" s="14">
        <v>27.095999999999997</v>
      </c>
      <c r="H11595" t="s">
        <v>14626</v>
      </c>
      <c r="I11595">
        <v>51</v>
      </c>
      <c r="J11595" t="s">
        <v>7438</v>
      </c>
      <c r="K11595" s="15">
        <v>43242</v>
      </c>
      <c r="L11595" s="14">
        <v>54000</v>
      </c>
      <c r="M11595">
        <v>13.58</v>
      </c>
      <c r="N11595" s="1">
        <v>0.33</v>
      </c>
      <c r="O11595">
        <v>70</v>
      </c>
      <c r="P11595" t="s">
        <v>14641</v>
      </c>
      <c r="Q11595">
        <v>0.19</v>
      </c>
      <c r="R11595" t="s">
        <v>14650</v>
      </c>
      <c r="S11595" s="14">
        <f>profile[[#This Row],[income]]/1000</f>
        <v>54</v>
      </c>
    </row>
    <row r="11596" spans="1:19" x14ac:dyDescent="0.25">
      <c r="A11596" t="s">
        <v>11594</v>
      </c>
      <c r="B11596" s="1">
        <v>2.6</v>
      </c>
      <c r="D11596" s="14" t="s">
        <v>11977</v>
      </c>
      <c r="E11596" s="14">
        <v>2.6084615384615386</v>
      </c>
      <c r="H11596" t="s">
        <v>14626</v>
      </c>
      <c r="I11596">
        <v>52</v>
      </c>
      <c r="J11596" t="s">
        <v>9182</v>
      </c>
      <c r="K11596" s="15">
        <v>43003</v>
      </c>
      <c r="L11596" s="14">
        <v>113000</v>
      </c>
      <c r="M11596">
        <v>23.145</v>
      </c>
      <c r="N11596" s="1">
        <v>0.33</v>
      </c>
      <c r="O11596">
        <v>309</v>
      </c>
      <c r="P11596" t="s">
        <v>14641</v>
      </c>
      <c r="Q11596">
        <v>0.85</v>
      </c>
      <c r="R11596" t="s">
        <v>14650</v>
      </c>
      <c r="S11596" s="14">
        <f>profile[[#This Row],[income]]/1000</f>
        <v>113</v>
      </c>
    </row>
    <row r="11597" spans="1:19" x14ac:dyDescent="0.25">
      <c r="A11597" t="s">
        <v>11595</v>
      </c>
      <c r="B11597" s="1">
        <v>1.7649999999999999</v>
      </c>
      <c r="D11597" s="14" t="s">
        <v>11978</v>
      </c>
      <c r="E11597" s="14">
        <v>12.262499999999999</v>
      </c>
      <c r="H11597" t="s">
        <v>14626</v>
      </c>
      <c r="I11597">
        <v>78</v>
      </c>
      <c r="J11597" t="s">
        <v>6130</v>
      </c>
      <c r="K11597" s="15">
        <v>42957</v>
      </c>
      <c r="L11597" s="14">
        <v>110000</v>
      </c>
      <c r="M11597">
        <v>24.202000000000002</v>
      </c>
      <c r="N11597" s="1">
        <v>0.33</v>
      </c>
      <c r="O11597">
        <v>355</v>
      </c>
      <c r="P11597" t="s">
        <v>14641</v>
      </c>
      <c r="Q11597">
        <v>0.97</v>
      </c>
      <c r="R11597" t="s">
        <v>14650</v>
      </c>
      <c r="S11597" s="14">
        <f>profile[[#This Row],[income]]/1000</f>
        <v>110</v>
      </c>
    </row>
    <row r="11598" spans="1:19" x14ac:dyDescent="0.25">
      <c r="A11598" t="s">
        <v>11596</v>
      </c>
      <c r="B11598" s="1">
        <v>0</v>
      </c>
      <c r="D11598" s="14" t="s">
        <v>11979</v>
      </c>
      <c r="E11598" s="14">
        <v>26.474999999999998</v>
      </c>
      <c r="H11598" t="s">
        <v>14626</v>
      </c>
      <c r="I11598">
        <v>51</v>
      </c>
      <c r="J11598" t="s">
        <v>2819</v>
      </c>
      <c r="K11598" s="15">
        <v>43059</v>
      </c>
      <c r="L11598" s="14">
        <v>51000</v>
      </c>
      <c r="M11598">
        <v>68.722899999999996</v>
      </c>
      <c r="N11598" s="1">
        <v>0.33</v>
      </c>
      <c r="O11598">
        <v>253</v>
      </c>
      <c r="P11598" t="s">
        <v>14641</v>
      </c>
      <c r="Q11598">
        <v>0.69</v>
      </c>
      <c r="R11598" t="s">
        <v>14650</v>
      </c>
      <c r="S11598" s="14">
        <f>profile[[#This Row],[income]]/1000</f>
        <v>51</v>
      </c>
    </row>
    <row r="11599" spans="1:19" x14ac:dyDescent="0.25">
      <c r="A11599" t="s">
        <v>11597</v>
      </c>
      <c r="B11599" s="1">
        <v>0</v>
      </c>
      <c r="D11599" s="14" t="s">
        <v>11980</v>
      </c>
      <c r="E11599" s="14">
        <v>23.304285714285715</v>
      </c>
      <c r="H11599" t="s">
        <v>14626</v>
      </c>
      <c r="I11599">
        <v>64</v>
      </c>
      <c r="J11599" t="s">
        <v>5969</v>
      </c>
      <c r="K11599" s="15">
        <v>43007</v>
      </c>
      <c r="L11599" s="14">
        <v>95000</v>
      </c>
      <c r="M11599">
        <v>29.34</v>
      </c>
      <c r="N11599" s="1">
        <v>0.33</v>
      </c>
      <c r="O11599">
        <v>305</v>
      </c>
      <c r="P11599" t="s">
        <v>14641</v>
      </c>
      <c r="Q11599">
        <v>0.84</v>
      </c>
      <c r="R11599" t="s">
        <v>14650</v>
      </c>
      <c r="S11599" s="14">
        <f>profile[[#This Row],[income]]/1000</f>
        <v>95</v>
      </c>
    </row>
    <row r="11600" spans="1:19" x14ac:dyDescent="0.25">
      <c r="A11600" t="s">
        <v>11598</v>
      </c>
      <c r="B11600" s="1">
        <v>27.791699999999999</v>
      </c>
      <c r="D11600" s="14" t="s">
        <v>11981</v>
      </c>
      <c r="E11600" s="14">
        <v>118.88857142857144</v>
      </c>
      <c r="H11600" t="s">
        <v>14626</v>
      </c>
      <c r="I11600">
        <v>88</v>
      </c>
      <c r="J11600" t="s">
        <v>6559</v>
      </c>
      <c r="K11600" s="15">
        <v>43058</v>
      </c>
      <c r="L11600" s="14">
        <v>120000</v>
      </c>
      <c r="M11600">
        <v>36.744999999999997</v>
      </c>
      <c r="N11600" s="1">
        <v>0.33</v>
      </c>
      <c r="O11600">
        <v>254</v>
      </c>
      <c r="P11600" t="s">
        <v>14641</v>
      </c>
      <c r="Q11600">
        <v>0.7</v>
      </c>
      <c r="R11600" t="s">
        <v>14650</v>
      </c>
      <c r="S11600" s="14">
        <f>profile[[#This Row],[income]]/1000</f>
        <v>120</v>
      </c>
    </row>
    <row r="11601" spans="1:19" x14ac:dyDescent="0.25">
      <c r="A11601" t="s">
        <v>11599</v>
      </c>
      <c r="B11601" s="1">
        <v>1.29</v>
      </c>
      <c r="D11601" s="14" t="s">
        <v>11982</v>
      </c>
      <c r="E11601" s="14">
        <v>9.3989999999999991</v>
      </c>
      <c r="H11601" t="s">
        <v>14626</v>
      </c>
      <c r="I11601">
        <v>58</v>
      </c>
      <c r="J11601" t="s">
        <v>977</v>
      </c>
      <c r="K11601" s="15">
        <v>42992</v>
      </c>
      <c r="L11601" s="14">
        <v>116000</v>
      </c>
      <c r="M11601">
        <v>24.994299999999999</v>
      </c>
      <c r="N11601" s="1">
        <v>0.33</v>
      </c>
      <c r="O11601">
        <v>320</v>
      </c>
      <c r="P11601" t="s">
        <v>14641</v>
      </c>
      <c r="Q11601">
        <v>0.88</v>
      </c>
      <c r="R11601" t="s">
        <v>14650</v>
      </c>
      <c r="S11601" s="14">
        <f>profile[[#This Row],[income]]/1000</f>
        <v>116</v>
      </c>
    </row>
    <row r="11602" spans="1:19" x14ac:dyDescent="0.25">
      <c r="A11602" t="s">
        <v>11600</v>
      </c>
      <c r="B11602" s="1">
        <v>21.636700000000001</v>
      </c>
      <c r="D11602" s="14" t="s">
        <v>11983</v>
      </c>
      <c r="E11602" s="14">
        <v>21.35</v>
      </c>
      <c r="H11602" t="s">
        <v>14626</v>
      </c>
      <c r="I11602">
        <v>23</v>
      </c>
      <c r="J11602" t="s">
        <v>2582</v>
      </c>
      <c r="K11602" s="15">
        <v>43105</v>
      </c>
      <c r="L11602" s="14">
        <v>62000</v>
      </c>
      <c r="M11602">
        <v>17.558299999999999</v>
      </c>
      <c r="N11602" s="1">
        <v>0.33</v>
      </c>
      <c r="O11602">
        <v>207</v>
      </c>
      <c r="P11602" t="s">
        <v>14641</v>
      </c>
      <c r="Q11602">
        <v>0.56999999999999995</v>
      </c>
      <c r="R11602" t="s">
        <v>14650</v>
      </c>
      <c r="S11602" s="14">
        <f>profile[[#This Row],[income]]/1000</f>
        <v>62</v>
      </c>
    </row>
    <row r="11603" spans="1:19" x14ac:dyDescent="0.25">
      <c r="A11603" t="s">
        <v>11601</v>
      </c>
      <c r="B11603" s="1">
        <v>16.1633</v>
      </c>
      <c r="D11603" s="14" t="s">
        <v>11984</v>
      </c>
      <c r="E11603" s="14">
        <v>2.36</v>
      </c>
      <c r="H11603" t="s">
        <v>14626</v>
      </c>
      <c r="I11603">
        <v>69</v>
      </c>
      <c r="J11603" t="s">
        <v>10622</v>
      </c>
      <c r="K11603" s="15">
        <v>43206</v>
      </c>
      <c r="L11603" s="14">
        <v>52000</v>
      </c>
      <c r="M11603">
        <v>17.274999999999999</v>
      </c>
      <c r="N11603" s="1">
        <v>0.33</v>
      </c>
      <c r="O11603">
        <v>106</v>
      </c>
      <c r="P11603" t="s">
        <v>14641</v>
      </c>
      <c r="Q11603">
        <v>0.28999999999999998</v>
      </c>
      <c r="R11603" t="s">
        <v>14650</v>
      </c>
      <c r="S11603" s="14">
        <f>profile[[#This Row],[income]]/1000</f>
        <v>52</v>
      </c>
    </row>
    <row r="11604" spans="1:19" x14ac:dyDescent="0.25">
      <c r="A11604" t="s">
        <v>11602</v>
      </c>
      <c r="B11604" s="1">
        <v>16.8918</v>
      </c>
      <c r="D11604" s="14" t="s">
        <v>11985</v>
      </c>
      <c r="E11604" s="14">
        <v>166.41000000000003</v>
      </c>
      <c r="H11604" t="s">
        <v>14626</v>
      </c>
      <c r="I11604">
        <v>59</v>
      </c>
      <c r="J11604" t="s">
        <v>13429</v>
      </c>
      <c r="K11604" s="15">
        <v>43237</v>
      </c>
      <c r="L11604" s="14">
        <v>53000</v>
      </c>
      <c r="M11604">
        <v>15.1633</v>
      </c>
      <c r="N11604" s="1">
        <v>0.33</v>
      </c>
      <c r="O11604">
        <v>75</v>
      </c>
      <c r="P11604" t="s">
        <v>14641</v>
      </c>
      <c r="Q11604">
        <v>0.21</v>
      </c>
      <c r="R11604" t="s">
        <v>14650</v>
      </c>
      <c r="S11604" s="14">
        <f>profile[[#This Row],[income]]/1000</f>
        <v>53</v>
      </c>
    </row>
    <row r="11605" spans="1:19" x14ac:dyDescent="0.25">
      <c r="A11605" t="s">
        <v>11603</v>
      </c>
      <c r="B11605" s="1">
        <v>8.3862000000000005</v>
      </c>
      <c r="D11605" s="14" t="s">
        <v>11986</v>
      </c>
      <c r="E11605" s="14">
        <v>21.23142857142857</v>
      </c>
      <c r="H11605" t="s">
        <v>14626</v>
      </c>
      <c r="I11605">
        <v>61</v>
      </c>
      <c r="J11605" t="s">
        <v>12090</v>
      </c>
      <c r="K11605" s="15">
        <v>42975</v>
      </c>
      <c r="L11605" s="14">
        <v>115000</v>
      </c>
      <c r="M11605">
        <v>25.7</v>
      </c>
      <c r="N11605" s="1">
        <v>0.33</v>
      </c>
      <c r="O11605">
        <v>337</v>
      </c>
      <c r="P11605" t="s">
        <v>14641</v>
      </c>
      <c r="Q11605">
        <v>0.92</v>
      </c>
      <c r="R11605" t="s">
        <v>14650</v>
      </c>
      <c r="S11605" s="14">
        <f>profile[[#This Row],[income]]/1000</f>
        <v>115</v>
      </c>
    </row>
    <row r="11606" spans="1:19" x14ac:dyDescent="0.25">
      <c r="A11606" t="s">
        <v>11604</v>
      </c>
      <c r="B11606" s="1">
        <v>2.7025000000000001</v>
      </c>
      <c r="D11606" s="14" t="s">
        <v>11987</v>
      </c>
      <c r="E11606" s="14">
        <v>11.68642857142857</v>
      </c>
      <c r="H11606" t="s">
        <v>14626</v>
      </c>
      <c r="I11606">
        <v>59</v>
      </c>
      <c r="J11606" t="s">
        <v>11715</v>
      </c>
      <c r="K11606" s="15">
        <v>43047</v>
      </c>
      <c r="L11606" s="14">
        <v>70000</v>
      </c>
      <c r="M11606">
        <v>18.399999999999999</v>
      </c>
      <c r="N11606" s="1">
        <v>0.33</v>
      </c>
      <c r="O11606">
        <v>265</v>
      </c>
      <c r="P11606" t="s">
        <v>14641</v>
      </c>
      <c r="Q11606">
        <v>0.73</v>
      </c>
      <c r="R11606" t="s">
        <v>14650</v>
      </c>
      <c r="S11606" s="14">
        <f>profile[[#This Row],[income]]/1000</f>
        <v>70</v>
      </c>
    </row>
    <row r="11607" spans="1:19" x14ac:dyDescent="0.25">
      <c r="A11607" t="s">
        <v>11605</v>
      </c>
      <c r="B11607" s="1">
        <v>0</v>
      </c>
      <c r="D11607" s="14" t="s">
        <v>11988</v>
      </c>
      <c r="E11607" s="14">
        <v>8.0647058823529409</v>
      </c>
      <c r="H11607" t="s">
        <v>14626</v>
      </c>
      <c r="I11607">
        <v>53</v>
      </c>
      <c r="J11607" t="s">
        <v>380</v>
      </c>
      <c r="K11607" s="15">
        <v>43031</v>
      </c>
      <c r="L11607" s="14">
        <v>114000</v>
      </c>
      <c r="M11607">
        <v>24.092500000000001</v>
      </c>
      <c r="N11607" s="1">
        <v>0.33</v>
      </c>
      <c r="O11607">
        <v>281</v>
      </c>
      <c r="P11607" t="s">
        <v>14641</v>
      </c>
      <c r="Q11607">
        <v>0.77</v>
      </c>
      <c r="R11607" t="s">
        <v>14650</v>
      </c>
      <c r="S11607" s="14">
        <f>profile[[#This Row],[income]]/1000</f>
        <v>114</v>
      </c>
    </row>
    <row r="11608" spans="1:19" x14ac:dyDescent="0.25">
      <c r="A11608" t="s">
        <v>11606</v>
      </c>
      <c r="B11608" s="1">
        <v>3.6633</v>
      </c>
      <c r="D11608" s="14" t="s">
        <v>11989</v>
      </c>
      <c r="E11608" s="14">
        <v>3.172000000000001</v>
      </c>
      <c r="H11608" t="s">
        <v>14626</v>
      </c>
      <c r="I11608">
        <v>83</v>
      </c>
      <c r="J11608" t="s">
        <v>6771</v>
      </c>
      <c r="K11608" s="15">
        <v>43076</v>
      </c>
      <c r="L11608" s="14">
        <v>94000</v>
      </c>
      <c r="M11608">
        <v>25.603300000000001</v>
      </c>
      <c r="N11608" s="1">
        <v>0.33</v>
      </c>
      <c r="O11608">
        <v>236</v>
      </c>
      <c r="P11608" t="s">
        <v>14641</v>
      </c>
      <c r="Q11608">
        <v>0.65</v>
      </c>
      <c r="R11608" t="s">
        <v>14650</v>
      </c>
      <c r="S11608" s="14">
        <f>profile[[#This Row],[income]]/1000</f>
        <v>94</v>
      </c>
    </row>
    <row r="11609" spans="1:19" x14ac:dyDescent="0.25">
      <c r="A11609" t="s">
        <v>11607</v>
      </c>
      <c r="B11609" s="1">
        <v>30.524999999999999</v>
      </c>
      <c r="D11609" s="14" t="s">
        <v>11990</v>
      </c>
      <c r="E11609" s="14">
        <v>11.899411764705881</v>
      </c>
      <c r="H11609" t="s">
        <v>14626</v>
      </c>
      <c r="I11609">
        <v>59</v>
      </c>
      <c r="J11609" t="s">
        <v>7740</v>
      </c>
      <c r="K11609" s="15">
        <v>42957</v>
      </c>
      <c r="L11609" s="14">
        <v>60000</v>
      </c>
      <c r="M11609">
        <v>12.865</v>
      </c>
      <c r="N11609" s="1">
        <v>0.33</v>
      </c>
      <c r="O11609">
        <v>355</v>
      </c>
      <c r="P11609" t="s">
        <v>14641</v>
      </c>
      <c r="Q11609">
        <v>0.97</v>
      </c>
      <c r="R11609" t="s">
        <v>14650</v>
      </c>
      <c r="S11609" s="14">
        <f>profile[[#This Row],[income]]/1000</f>
        <v>60</v>
      </c>
    </row>
    <row r="11610" spans="1:19" x14ac:dyDescent="0.25">
      <c r="A11610" t="s">
        <v>11608</v>
      </c>
      <c r="B11610" s="1">
        <v>3.31</v>
      </c>
      <c r="D11610" s="14" t="s">
        <v>11991</v>
      </c>
      <c r="E11610" s="14">
        <v>21.020000000000003</v>
      </c>
      <c r="H11610" t="s">
        <v>14626</v>
      </c>
      <c r="I11610">
        <v>50</v>
      </c>
      <c r="J11610" t="s">
        <v>11194</v>
      </c>
      <c r="K11610" s="15">
        <v>43109</v>
      </c>
      <c r="L11610" s="14">
        <v>78000</v>
      </c>
      <c r="M11610">
        <v>23.414999999999999</v>
      </c>
      <c r="N11610" s="1">
        <v>0.33</v>
      </c>
      <c r="O11610">
        <v>203</v>
      </c>
      <c r="P11610" t="s">
        <v>14641</v>
      </c>
      <c r="Q11610">
        <v>0.56000000000000005</v>
      </c>
      <c r="R11610" t="s">
        <v>14650</v>
      </c>
      <c r="S11610" s="14">
        <f>profile[[#This Row],[income]]/1000</f>
        <v>78</v>
      </c>
    </row>
    <row r="11611" spans="1:19" x14ac:dyDescent="0.25">
      <c r="A11611" t="s">
        <v>11609</v>
      </c>
      <c r="B11611" s="1">
        <v>0</v>
      </c>
      <c r="D11611" s="14" t="s">
        <v>11992</v>
      </c>
      <c r="E11611" s="14">
        <v>4.8100000000000005</v>
      </c>
      <c r="H11611" t="s">
        <v>14626</v>
      </c>
      <c r="I11611">
        <v>60</v>
      </c>
      <c r="J11611" t="s">
        <v>9963</v>
      </c>
      <c r="K11611" s="15">
        <v>43215</v>
      </c>
      <c r="L11611" s="14">
        <v>83000</v>
      </c>
      <c r="M11611">
        <v>24.93</v>
      </c>
      <c r="N11611" s="1">
        <v>0.33</v>
      </c>
      <c r="O11611">
        <v>97</v>
      </c>
      <c r="P11611" t="s">
        <v>14641</v>
      </c>
      <c r="Q11611">
        <v>0.27</v>
      </c>
      <c r="R11611" t="s">
        <v>14650</v>
      </c>
      <c r="S11611" s="14">
        <f>profile[[#This Row],[income]]/1000</f>
        <v>83</v>
      </c>
    </row>
    <row r="11612" spans="1:19" x14ac:dyDescent="0.25">
      <c r="A11612" t="s">
        <v>11610</v>
      </c>
      <c r="B11612" s="1">
        <v>8.8833000000000002</v>
      </c>
      <c r="D11612" s="14" t="s">
        <v>11993</v>
      </c>
      <c r="E11612" s="14">
        <v>7.4157142857142855</v>
      </c>
      <c r="H11612" t="s">
        <v>14626</v>
      </c>
      <c r="I11612">
        <v>67</v>
      </c>
      <c r="J11612" t="s">
        <v>1170</v>
      </c>
      <c r="K11612" s="15">
        <v>43047</v>
      </c>
      <c r="L11612" s="14">
        <v>77000</v>
      </c>
      <c r="M11612">
        <v>18.891400000000001</v>
      </c>
      <c r="N11612" s="1">
        <v>0.33</v>
      </c>
      <c r="O11612">
        <v>265</v>
      </c>
      <c r="P11612" t="s">
        <v>14641</v>
      </c>
      <c r="Q11612">
        <v>0.73</v>
      </c>
      <c r="R11612" t="s">
        <v>14650</v>
      </c>
      <c r="S11612" s="14">
        <f>profile[[#This Row],[income]]/1000</f>
        <v>77</v>
      </c>
    </row>
    <row r="11613" spans="1:19" x14ac:dyDescent="0.25">
      <c r="A11613" t="s">
        <v>11611</v>
      </c>
      <c r="B11613" s="1">
        <v>3.1949999999999998</v>
      </c>
      <c r="D11613" s="14" t="s">
        <v>11994</v>
      </c>
      <c r="E11613" s="14">
        <v>50.718000000000004</v>
      </c>
      <c r="H11613" t="s">
        <v>14626</v>
      </c>
      <c r="I11613">
        <v>60</v>
      </c>
      <c r="J11613" t="s">
        <v>10013</v>
      </c>
      <c r="K11613" s="15">
        <v>43231</v>
      </c>
      <c r="L11613" s="14">
        <v>91000</v>
      </c>
      <c r="M11613">
        <v>23.96</v>
      </c>
      <c r="N11613" s="1">
        <v>0.33</v>
      </c>
      <c r="O11613">
        <v>81</v>
      </c>
      <c r="P11613" t="s">
        <v>14641</v>
      </c>
      <c r="Q11613">
        <v>0.22</v>
      </c>
      <c r="R11613" t="s">
        <v>14650</v>
      </c>
      <c r="S11613" s="14">
        <f>profile[[#This Row],[income]]/1000</f>
        <v>91</v>
      </c>
    </row>
    <row r="11614" spans="1:19" x14ac:dyDescent="0.25">
      <c r="A11614" t="s">
        <v>11612</v>
      </c>
      <c r="B11614" s="1">
        <v>4.6666999999999996</v>
      </c>
      <c r="D11614" s="14" t="s">
        <v>11995</v>
      </c>
      <c r="E11614" s="14">
        <v>24.939999999999998</v>
      </c>
      <c r="H11614" t="s">
        <v>14626</v>
      </c>
      <c r="I11614">
        <v>63</v>
      </c>
      <c r="J11614" t="s">
        <v>5959</v>
      </c>
      <c r="K11614" s="15">
        <v>43037</v>
      </c>
      <c r="L11614" s="14">
        <v>79000</v>
      </c>
      <c r="M11614">
        <v>25.03</v>
      </c>
      <c r="N11614" s="1">
        <v>0.33</v>
      </c>
      <c r="O11614">
        <v>275</v>
      </c>
      <c r="P11614" t="s">
        <v>14641</v>
      </c>
      <c r="Q11614">
        <v>0.75</v>
      </c>
      <c r="R11614" t="s">
        <v>14650</v>
      </c>
      <c r="S11614" s="14">
        <f>profile[[#This Row],[income]]/1000</f>
        <v>79</v>
      </c>
    </row>
    <row r="11615" spans="1:19" x14ac:dyDescent="0.25">
      <c r="A11615" t="s">
        <v>11613</v>
      </c>
      <c r="B11615" s="1">
        <v>1.6575</v>
      </c>
      <c r="D11615" s="14" t="s">
        <v>11996</v>
      </c>
      <c r="E11615" s="14">
        <v>21.757000000000001</v>
      </c>
      <c r="H11615" t="s">
        <v>14626</v>
      </c>
      <c r="I11615">
        <v>64</v>
      </c>
      <c r="J11615" t="s">
        <v>5002</v>
      </c>
      <c r="K11615" s="15">
        <v>43264</v>
      </c>
      <c r="L11615" s="14">
        <v>51000</v>
      </c>
      <c r="M11615">
        <v>19.055</v>
      </c>
      <c r="N11615" s="1">
        <v>0.33</v>
      </c>
      <c r="O11615">
        <v>48</v>
      </c>
      <c r="P11615" t="s">
        <v>14641</v>
      </c>
      <c r="Q11615">
        <v>0.13</v>
      </c>
      <c r="R11615" t="s">
        <v>14650</v>
      </c>
      <c r="S11615" s="14">
        <f>profile[[#This Row],[income]]/1000</f>
        <v>51</v>
      </c>
    </row>
    <row r="11616" spans="1:19" x14ac:dyDescent="0.25">
      <c r="A11616" t="s">
        <v>11614</v>
      </c>
      <c r="B11616" s="1">
        <v>23.117999999999999</v>
      </c>
      <c r="D11616" s="14" t="s">
        <v>11997</v>
      </c>
      <c r="E11616" s="14">
        <v>2.7283333333333335</v>
      </c>
      <c r="H11616" t="s">
        <v>14626</v>
      </c>
      <c r="I11616">
        <v>58</v>
      </c>
      <c r="J11616" t="s">
        <v>3066</v>
      </c>
      <c r="K11616" s="15">
        <v>43064</v>
      </c>
      <c r="L11616" s="14">
        <v>73000</v>
      </c>
      <c r="M11616">
        <v>19.801100000000002</v>
      </c>
      <c r="N11616" s="1">
        <v>0.33</v>
      </c>
      <c r="O11616">
        <v>248</v>
      </c>
      <c r="P11616" t="s">
        <v>14641</v>
      </c>
      <c r="Q11616">
        <v>0.68</v>
      </c>
      <c r="R11616" t="s">
        <v>14650</v>
      </c>
      <c r="S11616" s="14">
        <f>profile[[#This Row],[income]]/1000</f>
        <v>73</v>
      </c>
    </row>
    <row r="11617" spans="1:19" x14ac:dyDescent="0.25">
      <c r="A11617" t="s">
        <v>11615</v>
      </c>
      <c r="B11617" s="1">
        <v>13.1775</v>
      </c>
      <c r="D11617" s="14" t="s">
        <v>11998</v>
      </c>
      <c r="E11617" s="14">
        <v>21.108181818181819</v>
      </c>
      <c r="H11617" t="s">
        <v>14626</v>
      </c>
      <c r="I11617">
        <v>50</v>
      </c>
      <c r="J11617" t="s">
        <v>4250</v>
      </c>
      <c r="K11617" s="15">
        <v>42953</v>
      </c>
      <c r="L11617" s="14">
        <v>65000</v>
      </c>
      <c r="M11617">
        <v>16.863299999999999</v>
      </c>
      <c r="N11617" s="1">
        <v>0.33</v>
      </c>
      <c r="O11617">
        <v>359</v>
      </c>
      <c r="P11617" t="s">
        <v>14641</v>
      </c>
      <c r="Q11617">
        <v>0.98</v>
      </c>
      <c r="R11617" t="s">
        <v>14650</v>
      </c>
      <c r="S11617" s="14">
        <f>profile[[#This Row],[income]]/1000</f>
        <v>65</v>
      </c>
    </row>
    <row r="11618" spans="1:19" x14ac:dyDescent="0.25">
      <c r="A11618" t="s">
        <v>11616</v>
      </c>
      <c r="B11618" s="1">
        <v>0</v>
      </c>
      <c r="D11618" s="14" t="s">
        <v>11999</v>
      </c>
      <c r="E11618" s="14">
        <v>3.3425000000000007</v>
      </c>
      <c r="H11618" t="s">
        <v>14626</v>
      </c>
      <c r="I11618">
        <v>53</v>
      </c>
      <c r="J11618" t="s">
        <v>11411</v>
      </c>
      <c r="K11618" s="15">
        <v>43123</v>
      </c>
      <c r="L11618" s="14">
        <v>113000</v>
      </c>
      <c r="M11618">
        <v>14.96</v>
      </c>
      <c r="N11618" s="1">
        <v>0.33</v>
      </c>
      <c r="O11618">
        <v>189</v>
      </c>
      <c r="P11618" t="s">
        <v>14641</v>
      </c>
      <c r="Q11618">
        <v>0.52</v>
      </c>
      <c r="R11618" t="s">
        <v>14650</v>
      </c>
      <c r="S11618" s="14">
        <f>profile[[#This Row],[income]]/1000</f>
        <v>113</v>
      </c>
    </row>
    <row r="11619" spans="1:19" x14ac:dyDescent="0.25">
      <c r="A11619" t="s">
        <v>11617</v>
      </c>
      <c r="B11619" s="1">
        <v>15.0717</v>
      </c>
      <c r="D11619" s="14" t="s">
        <v>12000</v>
      </c>
      <c r="E11619" s="14">
        <v>16.18</v>
      </c>
      <c r="H11619" t="s">
        <v>14626</v>
      </c>
      <c r="I11619">
        <v>60</v>
      </c>
      <c r="J11619" t="s">
        <v>12907</v>
      </c>
      <c r="K11619" s="15">
        <v>43224</v>
      </c>
      <c r="L11619" s="14">
        <v>78000</v>
      </c>
      <c r="M11619">
        <v>23.89</v>
      </c>
      <c r="N11619" s="1">
        <v>0.33</v>
      </c>
      <c r="O11619">
        <v>88</v>
      </c>
      <c r="P11619" t="s">
        <v>14641</v>
      </c>
      <c r="Q11619">
        <v>0.24</v>
      </c>
      <c r="R11619" t="s">
        <v>14650</v>
      </c>
      <c r="S11619" s="14">
        <f>profile[[#This Row],[income]]/1000</f>
        <v>78</v>
      </c>
    </row>
    <row r="11620" spans="1:19" x14ac:dyDescent="0.25">
      <c r="A11620" t="s">
        <v>11618</v>
      </c>
      <c r="B11620" s="1">
        <v>20.03</v>
      </c>
      <c r="D11620" s="14" t="s">
        <v>12001</v>
      </c>
      <c r="E11620" s="14">
        <v>17.533333333333335</v>
      </c>
      <c r="H11620" t="s">
        <v>14626</v>
      </c>
      <c r="I11620">
        <v>59</v>
      </c>
      <c r="J11620" t="s">
        <v>10248</v>
      </c>
      <c r="K11620" s="15">
        <v>42994</v>
      </c>
      <c r="L11620" s="14">
        <v>96000</v>
      </c>
      <c r="M11620">
        <v>23.114999999999998</v>
      </c>
      <c r="N11620" s="1">
        <v>0.33</v>
      </c>
      <c r="O11620">
        <v>318</v>
      </c>
      <c r="P11620" t="s">
        <v>14641</v>
      </c>
      <c r="Q11620">
        <v>0.87</v>
      </c>
      <c r="R11620" t="s">
        <v>14650</v>
      </c>
      <c r="S11620" s="14">
        <f>profile[[#This Row],[income]]/1000</f>
        <v>96</v>
      </c>
    </row>
    <row r="11621" spans="1:19" x14ac:dyDescent="0.25">
      <c r="A11621" t="s">
        <v>11619</v>
      </c>
      <c r="B11621" s="1">
        <v>17.881</v>
      </c>
      <c r="D11621" s="14" t="s">
        <v>12002</v>
      </c>
      <c r="E11621" s="14">
        <v>6.36</v>
      </c>
      <c r="H11621" t="s">
        <v>14626</v>
      </c>
      <c r="I11621">
        <v>82</v>
      </c>
      <c r="J11621" t="s">
        <v>5764</v>
      </c>
      <c r="K11621" s="15">
        <v>43081</v>
      </c>
      <c r="L11621" s="14">
        <v>101000</v>
      </c>
      <c r="M11621">
        <v>26.547499999999999</v>
      </c>
      <c r="N11621" s="1">
        <v>0.33</v>
      </c>
      <c r="O11621">
        <v>231</v>
      </c>
      <c r="P11621" t="s">
        <v>14641</v>
      </c>
      <c r="Q11621">
        <v>0.63</v>
      </c>
      <c r="R11621" t="s">
        <v>14650</v>
      </c>
      <c r="S11621" s="14">
        <f>profile[[#This Row],[income]]/1000</f>
        <v>101</v>
      </c>
    </row>
    <row r="11622" spans="1:19" x14ac:dyDescent="0.25">
      <c r="A11622" t="s">
        <v>11620</v>
      </c>
      <c r="B11622" s="1">
        <v>4.04</v>
      </c>
      <c r="D11622" s="14" t="s">
        <v>12003</v>
      </c>
      <c r="E11622" s="14">
        <v>3.2908333333333335</v>
      </c>
      <c r="H11622" t="s">
        <v>14626</v>
      </c>
      <c r="I11622">
        <v>62</v>
      </c>
      <c r="J11622" t="s">
        <v>11825</v>
      </c>
      <c r="K11622" s="15">
        <v>43033</v>
      </c>
      <c r="L11622" s="14">
        <v>88000</v>
      </c>
      <c r="M11622">
        <v>22.25</v>
      </c>
      <c r="N11622" s="1">
        <v>0.33</v>
      </c>
      <c r="O11622">
        <v>279</v>
      </c>
      <c r="P11622" t="s">
        <v>14641</v>
      </c>
      <c r="Q11622">
        <v>0.76</v>
      </c>
      <c r="R11622" t="s">
        <v>14650</v>
      </c>
      <c r="S11622" s="14">
        <f>profile[[#This Row],[income]]/1000</f>
        <v>88</v>
      </c>
    </row>
    <row r="11623" spans="1:19" x14ac:dyDescent="0.25">
      <c r="A11623" t="s">
        <v>11621</v>
      </c>
      <c r="B11623" s="1">
        <v>36.855600000000003</v>
      </c>
      <c r="D11623" s="14" t="s">
        <v>12004</v>
      </c>
      <c r="E11623" s="14">
        <v>3.1675</v>
      </c>
      <c r="H11623" t="s">
        <v>14626</v>
      </c>
      <c r="I11623">
        <v>62</v>
      </c>
      <c r="J11623" t="s">
        <v>9258</v>
      </c>
      <c r="K11623" s="15">
        <v>43018</v>
      </c>
      <c r="L11623" s="14">
        <v>104000</v>
      </c>
      <c r="M11623">
        <v>25.655000000000001</v>
      </c>
      <c r="N11623" s="1">
        <v>0.33</v>
      </c>
      <c r="O11623">
        <v>294</v>
      </c>
      <c r="P11623" t="s">
        <v>14641</v>
      </c>
      <c r="Q11623">
        <v>0.8</v>
      </c>
      <c r="R11623" t="s">
        <v>14650</v>
      </c>
      <c r="S11623" s="14">
        <f>profile[[#This Row],[income]]/1000</f>
        <v>104</v>
      </c>
    </row>
    <row r="11624" spans="1:19" x14ac:dyDescent="0.25">
      <c r="A11624" t="s">
        <v>11622</v>
      </c>
      <c r="B11624" s="1">
        <v>6.1</v>
      </c>
      <c r="D11624" s="14" t="s">
        <v>12005</v>
      </c>
      <c r="E11624" s="14">
        <v>4.5311111111111115</v>
      </c>
      <c r="H11624" t="s">
        <v>14626</v>
      </c>
      <c r="I11624">
        <v>59</v>
      </c>
      <c r="J11624" t="s">
        <v>5666</v>
      </c>
      <c r="K11624" s="15">
        <v>43170</v>
      </c>
      <c r="L11624" s="14">
        <v>93000</v>
      </c>
      <c r="M11624">
        <v>24.878299999999999</v>
      </c>
      <c r="N11624" s="1">
        <v>0.33</v>
      </c>
      <c r="O11624">
        <v>142</v>
      </c>
      <c r="P11624" t="s">
        <v>14641</v>
      </c>
      <c r="Q11624">
        <v>0.39</v>
      </c>
      <c r="R11624" t="s">
        <v>14650</v>
      </c>
      <c r="S11624" s="14">
        <f>profile[[#This Row],[income]]/1000</f>
        <v>93</v>
      </c>
    </row>
    <row r="11625" spans="1:19" x14ac:dyDescent="0.25">
      <c r="A11625" t="s">
        <v>11623</v>
      </c>
      <c r="B11625" s="1">
        <v>23.857500000000002</v>
      </c>
      <c r="D11625" s="14" t="s">
        <v>12006</v>
      </c>
      <c r="E11625" s="14">
        <v>18.635000000000002</v>
      </c>
      <c r="H11625" t="s">
        <v>14626</v>
      </c>
      <c r="I11625">
        <v>57</v>
      </c>
      <c r="J11625" t="s">
        <v>9409</v>
      </c>
      <c r="K11625" s="15">
        <v>42998</v>
      </c>
      <c r="L11625" s="14">
        <v>74000</v>
      </c>
      <c r="M11625">
        <v>22.434999999999999</v>
      </c>
      <c r="N11625" s="1">
        <v>0.33</v>
      </c>
      <c r="O11625">
        <v>314</v>
      </c>
      <c r="P11625" t="s">
        <v>14641</v>
      </c>
      <c r="Q11625">
        <v>0.86</v>
      </c>
      <c r="R11625" t="s">
        <v>14650</v>
      </c>
      <c r="S11625" s="14">
        <f>profile[[#This Row],[income]]/1000</f>
        <v>74</v>
      </c>
    </row>
    <row r="11626" spans="1:19" x14ac:dyDescent="0.25">
      <c r="A11626" t="s">
        <v>11624</v>
      </c>
      <c r="B11626" s="1">
        <v>22.35</v>
      </c>
      <c r="D11626" s="14" t="s">
        <v>12007</v>
      </c>
      <c r="E11626" s="14">
        <v>3.7283333333333335</v>
      </c>
      <c r="H11626" t="s">
        <v>14626</v>
      </c>
      <c r="I11626">
        <v>68</v>
      </c>
      <c r="J11626" t="s">
        <v>13046</v>
      </c>
      <c r="K11626" s="15">
        <v>43305</v>
      </c>
      <c r="L11626" s="14">
        <v>76000</v>
      </c>
      <c r="M11626">
        <v>22.47</v>
      </c>
      <c r="N11626" s="1">
        <v>0.33</v>
      </c>
      <c r="O11626">
        <v>7</v>
      </c>
      <c r="P11626" t="s">
        <v>14641</v>
      </c>
      <c r="Q11626">
        <v>0.02</v>
      </c>
      <c r="R11626" t="s">
        <v>14650</v>
      </c>
      <c r="S11626" s="14">
        <f>profile[[#This Row],[income]]/1000</f>
        <v>76</v>
      </c>
    </row>
    <row r="11627" spans="1:19" x14ac:dyDescent="0.25">
      <c r="A11627" t="s">
        <v>11625</v>
      </c>
      <c r="B11627" s="1">
        <v>14.802</v>
      </c>
      <c r="D11627" s="14" t="s">
        <v>12008</v>
      </c>
      <c r="E11627" s="14">
        <v>31.108333333333331</v>
      </c>
      <c r="H11627" t="s">
        <v>14626</v>
      </c>
      <c r="I11627">
        <v>62</v>
      </c>
      <c r="J11627" t="s">
        <v>9930</v>
      </c>
      <c r="K11627" s="15">
        <v>43039</v>
      </c>
      <c r="L11627" s="14">
        <v>104000</v>
      </c>
      <c r="M11627">
        <v>30.62</v>
      </c>
      <c r="N11627" s="1">
        <v>0.33</v>
      </c>
      <c r="O11627">
        <v>273</v>
      </c>
      <c r="P11627" t="s">
        <v>14641</v>
      </c>
      <c r="Q11627">
        <v>0.75</v>
      </c>
      <c r="R11627" t="s">
        <v>14650</v>
      </c>
      <c r="S11627" s="14">
        <f>profile[[#This Row],[income]]/1000</f>
        <v>104</v>
      </c>
    </row>
    <row r="11628" spans="1:19" x14ac:dyDescent="0.25">
      <c r="A11628" t="s">
        <v>11626</v>
      </c>
      <c r="B11628" s="1">
        <v>9.33</v>
      </c>
      <c r="D11628" s="14" t="s">
        <v>12009</v>
      </c>
      <c r="E11628" s="14">
        <v>21.981428571428573</v>
      </c>
      <c r="H11628" t="s">
        <v>14626</v>
      </c>
      <c r="I11628">
        <v>58</v>
      </c>
      <c r="J11628" t="s">
        <v>6738</v>
      </c>
      <c r="K11628" s="15">
        <v>43234</v>
      </c>
      <c r="L11628" s="14">
        <v>95000</v>
      </c>
      <c r="M11628">
        <v>25.25</v>
      </c>
      <c r="N11628" s="1">
        <v>0.33</v>
      </c>
      <c r="O11628">
        <v>78</v>
      </c>
      <c r="P11628" t="s">
        <v>14641</v>
      </c>
      <c r="Q11628">
        <v>0.21</v>
      </c>
      <c r="R11628" t="s">
        <v>14650</v>
      </c>
      <c r="S11628" s="14">
        <f>profile[[#This Row],[income]]/1000</f>
        <v>95</v>
      </c>
    </row>
    <row r="11629" spans="1:19" x14ac:dyDescent="0.25">
      <c r="A11629" t="s">
        <v>11627</v>
      </c>
      <c r="B11629" s="1">
        <v>14.7524</v>
      </c>
      <c r="D11629" s="14" t="s">
        <v>12010</v>
      </c>
      <c r="E11629" s="14">
        <v>2.726666666666667</v>
      </c>
      <c r="H11629" t="s">
        <v>14626</v>
      </c>
      <c r="I11629">
        <v>57</v>
      </c>
      <c r="J11629" t="s">
        <v>9512</v>
      </c>
      <c r="K11629" s="15">
        <v>43107</v>
      </c>
      <c r="L11629" s="14">
        <v>70000</v>
      </c>
      <c r="M11629">
        <v>19.8</v>
      </c>
      <c r="N11629" s="1">
        <v>0.33</v>
      </c>
      <c r="O11629">
        <v>205</v>
      </c>
      <c r="P11629" t="s">
        <v>14641</v>
      </c>
      <c r="Q11629">
        <v>0.56000000000000005</v>
      </c>
      <c r="R11629" t="s">
        <v>14650</v>
      </c>
      <c r="S11629" s="14">
        <f>profile[[#This Row],[income]]/1000</f>
        <v>70</v>
      </c>
    </row>
    <row r="11630" spans="1:19" x14ac:dyDescent="0.25">
      <c r="A11630" t="s">
        <v>11628</v>
      </c>
      <c r="B11630" s="1">
        <v>2.8313999999999999</v>
      </c>
      <c r="D11630" s="14" t="s">
        <v>12011</v>
      </c>
      <c r="E11630" s="14">
        <v>13.678000000000001</v>
      </c>
      <c r="H11630" t="s">
        <v>14626</v>
      </c>
      <c r="I11630">
        <v>62</v>
      </c>
      <c r="J11630" t="s">
        <v>9820</v>
      </c>
      <c r="K11630" s="15">
        <v>43102</v>
      </c>
      <c r="L11630" s="14">
        <v>76000</v>
      </c>
      <c r="M11630">
        <v>14.69</v>
      </c>
      <c r="N11630" s="1">
        <v>0.33</v>
      </c>
      <c r="O11630">
        <v>210</v>
      </c>
      <c r="P11630" t="s">
        <v>14641</v>
      </c>
      <c r="Q11630">
        <v>0.56999999999999995</v>
      </c>
      <c r="R11630" t="s">
        <v>14650</v>
      </c>
      <c r="S11630" s="14">
        <f>profile[[#This Row],[income]]/1000</f>
        <v>76</v>
      </c>
    </row>
    <row r="11631" spans="1:19" x14ac:dyDescent="0.25">
      <c r="A11631" t="s">
        <v>11629</v>
      </c>
      <c r="B11631" s="1">
        <v>20.72</v>
      </c>
      <c r="D11631" s="14" t="s">
        <v>12012</v>
      </c>
      <c r="E11631" s="14">
        <v>20.548000000000002</v>
      </c>
      <c r="H11631" t="s">
        <v>14626</v>
      </c>
      <c r="I11631">
        <v>62</v>
      </c>
      <c r="J11631" t="s">
        <v>14084</v>
      </c>
      <c r="K11631" s="15">
        <v>42950</v>
      </c>
      <c r="L11631" s="14">
        <v>70000</v>
      </c>
      <c r="M11631">
        <v>18.382899999999999</v>
      </c>
      <c r="N11631" s="1">
        <v>0.33</v>
      </c>
      <c r="O11631">
        <v>362</v>
      </c>
      <c r="P11631" t="s">
        <v>14641</v>
      </c>
      <c r="Q11631">
        <v>0.99</v>
      </c>
      <c r="R11631" t="s">
        <v>14650</v>
      </c>
      <c r="S11631" s="14">
        <f>profile[[#This Row],[income]]/1000</f>
        <v>70</v>
      </c>
    </row>
    <row r="11632" spans="1:19" x14ac:dyDescent="0.25">
      <c r="A11632" t="s">
        <v>11630</v>
      </c>
      <c r="B11632" s="1">
        <v>1.635</v>
      </c>
      <c r="D11632" s="14" t="s">
        <v>12013</v>
      </c>
      <c r="E11632" s="14">
        <v>13.453999999999999</v>
      </c>
      <c r="H11632" t="s">
        <v>14626</v>
      </c>
      <c r="I11632">
        <v>62</v>
      </c>
      <c r="J11632" t="s">
        <v>14247</v>
      </c>
      <c r="K11632" s="15">
        <v>43201</v>
      </c>
      <c r="L11632" s="14">
        <v>65000</v>
      </c>
      <c r="M11632">
        <v>18.8325</v>
      </c>
      <c r="N11632" s="1">
        <v>0.33</v>
      </c>
      <c r="O11632">
        <v>111</v>
      </c>
      <c r="P11632" t="s">
        <v>14641</v>
      </c>
      <c r="Q11632">
        <v>0.3</v>
      </c>
      <c r="R11632" t="s">
        <v>14650</v>
      </c>
      <c r="S11632" s="14">
        <f>profile[[#This Row],[income]]/1000</f>
        <v>65</v>
      </c>
    </row>
    <row r="11633" spans="1:19" x14ac:dyDescent="0.25">
      <c r="A11633" t="s">
        <v>11631</v>
      </c>
      <c r="B11633" s="1">
        <v>22.11</v>
      </c>
      <c r="D11633" s="14" t="s">
        <v>12014</v>
      </c>
      <c r="E11633" s="14">
        <v>15.816250000000002</v>
      </c>
      <c r="H11633" t="s">
        <v>14626</v>
      </c>
      <c r="I11633">
        <v>58</v>
      </c>
      <c r="J11633" t="s">
        <v>6869</v>
      </c>
      <c r="K11633" s="15">
        <v>43124</v>
      </c>
      <c r="L11633" s="14">
        <v>97000</v>
      </c>
      <c r="M11633">
        <v>30.08</v>
      </c>
      <c r="N11633" s="1">
        <v>0.33</v>
      </c>
      <c r="O11633">
        <v>188</v>
      </c>
      <c r="P11633" t="s">
        <v>14641</v>
      </c>
      <c r="Q11633">
        <v>0.51</v>
      </c>
      <c r="R11633" t="s">
        <v>14650</v>
      </c>
      <c r="S11633" s="14">
        <f>profile[[#This Row],[income]]/1000</f>
        <v>97</v>
      </c>
    </row>
    <row r="11634" spans="1:19" x14ac:dyDescent="0.25">
      <c r="A11634" t="s">
        <v>11632</v>
      </c>
      <c r="B11634" s="1">
        <v>21.886700000000001</v>
      </c>
      <c r="D11634" s="14" t="s">
        <v>12015</v>
      </c>
      <c r="E11634" s="14">
        <v>9.41</v>
      </c>
      <c r="H11634" t="s">
        <v>14626</v>
      </c>
      <c r="I11634">
        <v>45</v>
      </c>
      <c r="J11634" t="s">
        <v>12354</v>
      </c>
      <c r="K11634" s="15">
        <v>43287</v>
      </c>
      <c r="L11634" s="14">
        <v>89000</v>
      </c>
      <c r="M11634">
        <v>27.62</v>
      </c>
      <c r="N11634" s="1">
        <v>0.33</v>
      </c>
      <c r="O11634">
        <v>25</v>
      </c>
      <c r="P11634" t="s">
        <v>14641</v>
      </c>
      <c r="Q11634">
        <v>7.0000000000000007E-2</v>
      </c>
      <c r="R11634" t="s">
        <v>14650</v>
      </c>
      <c r="S11634" s="14">
        <f>profile[[#This Row],[income]]/1000</f>
        <v>89</v>
      </c>
    </row>
    <row r="11635" spans="1:19" x14ac:dyDescent="0.25">
      <c r="A11635" t="s">
        <v>11633</v>
      </c>
      <c r="B11635" s="1">
        <v>24.5975</v>
      </c>
      <c r="D11635" s="14" t="s">
        <v>12016</v>
      </c>
      <c r="E11635" s="14">
        <v>14.610000000000001</v>
      </c>
      <c r="H11635" t="s">
        <v>14626</v>
      </c>
      <c r="I11635">
        <v>76</v>
      </c>
      <c r="J11635" t="s">
        <v>8608</v>
      </c>
      <c r="K11635" s="15">
        <v>43002</v>
      </c>
      <c r="L11635" s="14">
        <v>85000</v>
      </c>
      <c r="M11635">
        <v>22.501999999999999</v>
      </c>
      <c r="N11635" s="1">
        <v>0.33</v>
      </c>
      <c r="O11635">
        <v>310</v>
      </c>
      <c r="P11635" t="s">
        <v>14641</v>
      </c>
      <c r="Q11635">
        <v>0.85</v>
      </c>
      <c r="R11635" t="s">
        <v>14650</v>
      </c>
      <c r="S11635" s="14">
        <f>profile[[#This Row],[income]]/1000</f>
        <v>85</v>
      </c>
    </row>
    <row r="11636" spans="1:19" x14ac:dyDescent="0.25">
      <c r="A11636" t="s">
        <v>11634</v>
      </c>
      <c r="B11636" s="1">
        <v>10.654999999999999</v>
      </c>
      <c r="D11636" s="14" t="s">
        <v>12017</v>
      </c>
      <c r="E11636" s="14">
        <v>2.2839999999999998</v>
      </c>
      <c r="H11636" t="s">
        <v>14626</v>
      </c>
      <c r="I11636">
        <v>64</v>
      </c>
      <c r="J11636" t="s">
        <v>5812</v>
      </c>
      <c r="K11636" s="15">
        <v>42992</v>
      </c>
      <c r="L11636" s="14">
        <v>97000</v>
      </c>
      <c r="M11636">
        <v>26.484000000000002</v>
      </c>
      <c r="N11636" s="1">
        <v>0.33</v>
      </c>
      <c r="O11636">
        <v>320</v>
      </c>
      <c r="P11636" t="s">
        <v>14641</v>
      </c>
      <c r="Q11636">
        <v>0.88</v>
      </c>
      <c r="R11636" t="s">
        <v>14650</v>
      </c>
      <c r="S11636" s="14">
        <f>profile[[#This Row],[income]]/1000</f>
        <v>97</v>
      </c>
    </row>
    <row r="11637" spans="1:19" x14ac:dyDescent="0.25">
      <c r="A11637" t="s">
        <v>11635</v>
      </c>
      <c r="B11637" s="1">
        <v>0</v>
      </c>
      <c r="D11637" s="14" t="s">
        <v>12018</v>
      </c>
      <c r="E11637" s="14">
        <v>2.0362499999999999</v>
      </c>
      <c r="H11637" t="s">
        <v>14626</v>
      </c>
      <c r="I11637">
        <v>54</v>
      </c>
      <c r="J11637" t="s">
        <v>2039</v>
      </c>
      <c r="K11637" s="15">
        <v>42994</v>
      </c>
      <c r="L11637" s="14">
        <v>66000</v>
      </c>
      <c r="M11637">
        <v>15.81</v>
      </c>
      <c r="N11637" s="1">
        <v>0.33</v>
      </c>
      <c r="O11637">
        <v>318</v>
      </c>
      <c r="P11637" t="s">
        <v>14641</v>
      </c>
      <c r="Q11637">
        <v>0.87</v>
      </c>
      <c r="R11637" t="s">
        <v>14650</v>
      </c>
      <c r="S11637" s="14">
        <f>profile[[#This Row],[income]]/1000</f>
        <v>66</v>
      </c>
    </row>
    <row r="11638" spans="1:19" x14ac:dyDescent="0.25">
      <c r="A11638" t="s">
        <v>11636</v>
      </c>
      <c r="B11638" s="1">
        <v>13.833600000000001</v>
      </c>
      <c r="D11638" s="14" t="s">
        <v>12020</v>
      </c>
      <c r="E11638" s="14">
        <v>12.196999999999999</v>
      </c>
      <c r="H11638" t="s">
        <v>14626</v>
      </c>
      <c r="I11638">
        <v>70</v>
      </c>
      <c r="J11638" t="s">
        <v>306</v>
      </c>
      <c r="K11638" s="15">
        <v>43287</v>
      </c>
      <c r="L11638" s="14">
        <v>91000</v>
      </c>
      <c r="M11638">
        <v>33.67</v>
      </c>
      <c r="N11638" s="1">
        <v>0.33</v>
      </c>
      <c r="O11638">
        <v>25</v>
      </c>
      <c r="P11638" t="s">
        <v>14641</v>
      </c>
      <c r="Q11638">
        <v>7.0000000000000007E-2</v>
      </c>
      <c r="R11638" t="s">
        <v>14650</v>
      </c>
      <c r="S11638" s="14">
        <f>profile[[#This Row],[income]]/1000</f>
        <v>91</v>
      </c>
    </row>
    <row r="11639" spans="1:19" x14ac:dyDescent="0.25">
      <c r="A11639" t="s">
        <v>11637</v>
      </c>
      <c r="B11639" s="1">
        <v>0</v>
      </c>
      <c r="D11639" s="14" t="s">
        <v>12021</v>
      </c>
      <c r="E11639" s="14">
        <v>11.09125</v>
      </c>
      <c r="H11639" t="s">
        <v>14626</v>
      </c>
      <c r="I11639">
        <v>82</v>
      </c>
      <c r="J11639" t="s">
        <v>8860</v>
      </c>
      <c r="K11639" s="15">
        <v>43236</v>
      </c>
      <c r="L11639" s="14">
        <v>92000</v>
      </c>
      <c r="M11639">
        <v>19.824999999999999</v>
      </c>
      <c r="N11639" s="1">
        <v>0.33</v>
      </c>
      <c r="O11639">
        <v>76</v>
      </c>
      <c r="P11639" t="s">
        <v>14641</v>
      </c>
      <c r="Q11639">
        <v>0.21</v>
      </c>
      <c r="R11639" t="s">
        <v>14650</v>
      </c>
      <c r="S11639" s="14">
        <f>profile[[#This Row],[income]]/1000</f>
        <v>92</v>
      </c>
    </row>
    <row r="11640" spans="1:19" x14ac:dyDescent="0.25">
      <c r="A11640" t="s">
        <v>11638</v>
      </c>
      <c r="B11640" s="1">
        <v>12.02</v>
      </c>
      <c r="D11640" s="14" t="s">
        <v>12022</v>
      </c>
      <c r="E11640" s="14">
        <v>19.241818181818182</v>
      </c>
      <c r="H11640" t="s">
        <v>14626</v>
      </c>
      <c r="I11640">
        <v>46</v>
      </c>
      <c r="J11640" t="s">
        <v>8196</v>
      </c>
      <c r="K11640" s="15">
        <v>43201</v>
      </c>
      <c r="L11640" s="14">
        <v>73000</v>
      </c>
      <c r="M11640">
        <v>23.66</v>
      </c>
      <c r="N11640" s="1">
        <v>0.33</v>
      </c>
      <c r="O11640">
        <v>111</v>
      </c>
      <c r="P11640" t="s">
        <v>14641</v>
      </c>
      <c r="Q11640">
        <v>0.3</v>
      </c>
      <c r="R11640" t="s">
        <v>14650</v>
      </c>
      <c r="S11640" s="14">
        <f>profile[[#This Row],[income]]/1000</f>
        <v>73</v>
      </c>
    </row>
    <row r="11641" spans="1:19" x14ac:dyDescent="0.25">
      <c r="A11641" t="s">
        <v>11639</v>
      </c>
      <c r="B11641" s="1">
        <v>1.9766999999999999</v>
      </c>
      <c r="D11641" s="14" t="s">
        <v>12023</v>
      </c>
      <c r="E11641" s="14">
        <v>3.2749999999999999</v>
      </c>
      <c r="H11641" t="s">
        <v>14626</v>
      </c>
      <c r="I11641">
        <v>53</v>
      </c>
      <c r="J11641" t="s">
        <v>7433</v>
      </c>
      <c r="K11641" s="15">
        <v>43061</v>
      </c>
      <c r="L11641" s="14">
        <v>72000</v>
      </c>
      <c r="M11641">
        <v>17.442</v>
      </c>
      <c r="N11641" s="1">
        <v>0.33</v>
      </c>
      <c r="O11641">
        <v>251</v>
      </c>
      <c r="P11641" t="s">
        <v>14641</v>
      </c>
      <c r="Q11641">
        <v>0.69</v>
      </c>
      <c r="R11641" t="s">
        <v>14650</v>
      </c>
      <c r="S11641" s="14">
        <f>profile[[#This Row],[income]]/1000</f>
        <v>72</v>
      </c>
    </row>
    <row r="11642" spans="1:19" x14ac:dyDescent="0.25">
      <c r="A11642" t="s">
        <v>11640</v>
      </c>
      <c r="B11642" s="1">
        <v>18.126899999999999</v>
      </c>
      <c r="D11642" s="14" t="s">
        <v>12024</v>
      </c>
      <c r="E11642" s="14">
        <v>2.4716666666666671</v>
      </c>
      <c r="H11642" t="s">
        <v>14626</v>
      </c>
      <c r="I11642">
        <v>69</v>
      </c>
      <c r="J11642" t="s">
        <v>4959</v>
      </c>
      <c r="K11642" s="15">
        <v>43107</v>
      </c>
      <c r="L11642" s="14">
        <v>81000</v>
      </c>
      <c r="M11642">
        <v>21.996700000000001</v>
      </c>
      <c r="N11642" s="1">
        <v>0.33</v>
      </c>
      <c r="O11642">
        <v>205</v>
      </c>
      <c r="P11642" t="s">
        <v>14641</v>
      </c>
      <c r="Q11642">
        <v>0.56000000000000005</v>
      </c>
      <c r="R11642" t="s">
        <v>14650</v>
      </c>
      <c r="S11642" s="14">
        <f>profile[[#This Row],[income]]/1000</f>
        <v>81</v>
      </c>
    </row>
    <row r="11643" spans="1:19" x14ac:dyDescent="0.25">
      <c r="A11643" t="s">
        <v>11641</v>
      </c>
      <c r="B11643" s="1">
        <v>0</v>
      </c>
      <c r="D11643" s="14" t="s">
        <v>12025</v>
      </c>
      <c r="E11643" s="14">
        <v>9.9700000000000006</v>
      </c>
      <c r="H11643" t="s">
        <v>14626</v>
      </c>
      <c r="I11643">
        <v>54</v>
      </c>
      <c r="J11643" t="s">
        <v>11464</v>
      </c>
      <c r="K11643" s="15">
        <v>43209</v>
      </c>
      <c r="L11643" s="14">
        <v>79000</v>
      </c>
      <c r="M11643">
        <v>21.64</v>
      </c>
      <c r="N11643" s="1">
        <v>0.33</v>
      </c>
      <c r="O11643">
        <v>103</v>
      </c>
      <c r="P11643" t="s">
        <v>14641</v>
      </c>
      <c r="Q11643">
        <v>0.28000000000000003</v>
      </c>
      <c r="R11643" t="s">
        <v>14650</v>
      </c>
      <c r="S11643" s="14">
        <f>profile[[#This Row],[income]]/1000</f>
        <v>79</v>
      </c>
    </row>
    <row r="11644" spans="1:19" x14ac:dyDescent="0.25">
      <c r="A11644" t="s">
        <v>11642</v>
      </c>
      <c r="B11644" s="1">
        <v>22.693999999999999</v>
      </c>
      <c r="D11644" s="14" t="s">
        <v>12026</v>
      </c>
      <c r="E11644" s="14">
        <v>4.4739999999999993</v>
      </c>
      <c r="H11644" t="s">
        <v>14626</v>
      </c>
      <c r="I11644">
        <v>57</v>
      </c>
      <c r="J11644" t="s">
        <v>2974</v>
      </c>
      <c r="K11644" s="15">
        <v>43062</v>
      </c>
      <c r="L11644" s="14">
        <v>91000</v>
      </c>
      <c r="M11644">
        <v>41.43</v>
      </c>
      <c r="N11644" s="1">
        <v>0.33</v>
      </c>
      <c r="O11644">
        <v>250</v>
      </c>
      <c r="P11644" t="s">
        <v>14641</v>
      </c>
      <c r="Q11644">
        <v>0.68</v>
      </c>
      <c r="R11644" t="s">
        <v>14650</v>
      </c>
      <c r="S11644" s="14">
        <f>profile[[#This Row],[income]]/1000</f>
        <v>91</v>
      </c>
    </row>
    <row r="11645" spans="1:19" x14ac:dyDescent="0.25">
      <c r="A11645" t="s">
        <v>11643</v>
      </c>
      <c r="B11645" s="1">
        <v>5.0999999999999996</v>
      </c>
      <c r="D11645" s="14" t="s">
        <v>12027</v>
      </c>
      <c r="E11645" s="14">
        <v>12.921538461538461</v>
      </c>
      <c r="H11645" t="s">
        <v>14626</v>
      </c>
      <c r="I11645">
        <v>88</v>
      </c>
      <c r="J11645" t="s">
        <v>10573</v>
      </c>
      <c r="K11645" s="15">
        <v>42977</v>
      </c>
      <c r="L11645" s="14">
        <v>68000</v>
      </c>
      <c r="M11645">
        <v>14.3375</v>
      </c>
      <c r="N11645" s="1">
        <v>0.33</v>
      </c>
      <c r="O11645">
        <v>335</v>
      </c>
      <c r="P11645" t="s">
        <v>14641</v>
      </c>
      <c r="Q11645">
        <v>0.92</v>
      </c>
      <c r="R11645" t="s">
        <v>14650</v>
      </c>
      <c r="S11645" s="14">
        <f>profile[[#This Row],[income]]/1000</f>
        <v>68</v>
      </c>
    </row>
    <row r="11646" spans="1:19" x14ac:dyDescent="0.25">
      <c r="A11646" t="s">
        <v>11644</v>
      </c>
      <c r="B11646" s="1">
        <v>14.414999999999999</v>
      </c>
      <c r="D11646" s="14" t="s">
        <v>12028</v>
      </c>
      <c r="E11646" s="14">
        <v>15.418076923076921</v>
      </c>
      <c r="H11646" t="s">
        <v>14626</v>
      </c>
      <c r="I11646">
        <v>63</v>
      </c>
      <c r="J11646" t="s">
        <v>2768</v>
      </c>
      <c r="K11646" s="15">
        <v>43197</v>
      </c>
      <c r="L11646" s="14">
        <v>110000</v>
      </c>
      <c r="M11646">
        <v>29.83</v>
      </c>
      <c r="N11646" s="1">
        <v>0.33</v>
      </c>
      <c r="O11646">
        <v>115</v>
      </c>
      <c r="P11646" t="s">
        <v>14641</v>
      </c>
      <c r="Q11646">
        <v>0.31</v>
      </c>
      <c r="R11646" t="s">
        <v>14650</v>
      </c>
      <c r="S11646" s="14">
        <f>profile[[#This Row],[income]]/1000</f>
        <v>110</v>
      </c>
    </row>
    <row r="11647" spans="1:19" x14ac:dyDescent="0.25">
      <c r="A11647" t="s">
        <v>11645</v>
      </c>
      <c r="B11647" s="1">
        <v>2.0924999999999998</v>
      </c>
      <c r="D11647" s="14" t="s">
        <v>12029</v>
      </c>
      <c r="E11647" s="14">
        <v>16.427272727272729</v>
      </c>
      <c r="H11647" t="s">
        <v>14626</v>
      </c>
      <c r="I11647">
        <v>97</v>
      </c>
      <c r="J11647" t="s">
        <v>7300</v>
      </c>
      <c r="K11647" s="15">
        <v>43012</v>
      </c>
      <c r="L11647" s="14">
        <v>71000</v>
      </c>
      <c r="M11647">
        <v>19.239999999999998</v>
      </c>
      <c r="N11647" s="1">
        <v>0.33</v>
      </c>
      <c r="O11647">
        <v>300</v>
      </c>
      <c r="P11647" t="s">
        <v>14641</v>
      </c>
      <c r="Q11647">
        <v>0.82</v>
      </c>
      <c r="R11647" t="s">
        <v>14650</v>
      </c>
      <c r="S11647" s="14">
        <f>profile[[#This Row],[income]]/1000</f>
        <v>71</v>
      </c>
    </row>
    <row r="11648" spans="1:19" x14ac:dyDescent="0.25">
      <c r="A11648" t="s">
        <v>11646</v>
      </c>
      <c r="B11648" s="1">
        <v>7.37</v>
      </c>
      <c r="D11648" s="14" t="s">
        <v>12031</v>
      </c>
      <c r="E11648" s="14">
        <v>12.645714285714288</v>
      </c>
      <c r="H11648" t="s">
        <v>14626</v>
      </c>
      <c r="I11648">
        <v>60</v>
      </c>
      <c r="J11648" t="s">
        <v>13871</v>
      </c>
      <c r="K11648" s="15">
        <v>43063</v>
      </c>
      <c r="L11648" s="14">
        <v>83000</v>
      </c>
      <c r="M11648">
        <v>21.08</v>
      </c>
      <c r="N11648" s="1">
        <v>0.33</v>
      </c>
      <c r="O11648">
        <v>249</v>
      </c>
      <c r="P11648" t="s">
        <v>14641</v>
      </c>
      <c r="Q11648">
        <v>0.68</v>
      </c>
      <c r="R11648" t="s">
        <v>14650</v>
      </c>
      <c r="S11648" s="14">
        <f>profile[[#This Row],[income]]/1000</f>
        <v>83</v>
      </c>
    </row>
    <row r="11649" spans="1:19" x14ac:dyDescent="0.25">
      <c r="A11649" t="s">
        <v>11647</v>
      </c>
      <c r="B11649" s="1">
        <v>4.3141999999999996</v>
      </c>
      <c r="D11649" s="14" t="s">
        <v>12032</v>
      </c>
      <c r="E11649" s="14">
        <v>2.17</v>
      </c>
      <c r="H11649" t="s">
        <v>14626</v>
      </c>
      <c r="I11649">
        <v>65</v>
      </c>
      <c r="J11649" t="s">
        <v>6445</v>
      </c>
      <c r="K11649" s="15">
        <v>42980</v>
      </c>
      <c r="L11649" s="14">
        <v>89000</v>
      </c>
      <c r="M11649">
        <v>27.716000000000001</v>
      </c>
      <c r="N11649" s="1">
        <v>0.33</v>
      </c>
      <c r="O11649">
        <v>332</v>
      </c>
      <c r="P11649" t="s">
        <v>14641</v>
      </c>
      <c r="Q11649">
        <v>0.91</v>
      </c>
      <c r="R11649" t="s">
        <v>14650</v>
      </c>
      <c r="S11649" s="14">
        <f>profile[[#This Row],[income]]/1000</f>
        <v>89</v>
      </c>
    </row>
    <row r="11650" spans="1:19" x14ac:dyDescent="0.25">
      <c r="A11650" t="s">
        <v>11648</v>
      </c>
      <c r="B11650" s="1">
        <v>0</v>
      </c>
      <c r="D11650" s="14" t="s">
        <v>12033</v>
      </c>
      <c r="E11650" s="14">
        <v>8.1499999999999986</v>
      </c>
      <c r="H11650" t="s">
        <v>14626</v>
      </c>
      <c r="I11650">
        <v>61</v>
      </c>
      <c r="J11650" t="s">
        <v>12809</v>
      </c>
      <c r="K11650" s="15">
        <v>43039</v>
      </c>
      <c r="L11650" s="14">
        <v>77000</v>
      </c>
      <c r="M11650">
        <v>21.105</v>
      </c>
      <c r="N11650" s="1">
        <v>0.33</v>
      </c>
      <c r="O11650">
        <v>273</v>
      </c>
      <c r="P11650" t="s">
        <v>14641</v>
      </c>
      <c r="Q11650">
        <v>0.75</v>
      </c>
      <c r="R11650" t="s">
        <v>14650</v>
      </c>
      <c r="S11650" s="14">
        <f>profile[[#This Row],[income]]/1000</f>
        <v>77</v>
      </c>
    </row>
    <row r="11651" spans="1:19" x14ac:dyDescent="0.25">
      <c r="A11651" t="s">
        <v>11649</v>
      </c>
      <c r="B11651" s="1">
        <v>0</v>
      </c>
      <c r="D11651" s="14" t="s">
        <v>12034</v>
      </c>
      <c r="E11651" s="14">
        <v>2.3555555555555561</v>
      </c>
      <c r="H11651" t="s">
        <v>14626</v>
      </c>
      <c r="I11651">
        <v>67</v>
      </c>
      <c r="J11651" t="s">
        <v>7662</v>
      </c>
      <c r="K11651" s="15">
        <v>43129</v>
      </c>
      <c r="L11651" s="14">
        <v>87000</v>
      </c>
      <c r="M11651">
        <v>23.953299999999999</v>
      </c>
      <c r="N11651" s="1">
        <v>0.33</v>
      </c>
      <c r="O11651">
        <v>183</v>
      </c>
      <c r="P11651" t="s">
        <v>14641</v>
      </c>
      <c r="Q11651">
        <v>0.5</v>
      </c>
      <c r="R11651" t="s">
        <v>14650</v>
      </c>
      <c r="S11651" s="14">
        <f>profile[[#This Row],[income]]/1000</f>
        <v>87</v>
      </c>
    </row>
    <row r="11652" spans="1:19" x14ac:dyDescent="0.25">
      <c r="A11652" t="s">
        <v>11650</v>
      </c>
      <c r="B11652" s="1">
        <v>15.147500000000001</v>
      </c>
      <c r="D11652" s="14" t="s">
        <v>12035</v>
      </c>
      <c r="E11652" s="14">
        <v>22.815714285714282</v>
      </c>
      <c r="H11652" t="s">
        <v>14626</v>
      </c>
      <c r="I11652">
        <v>61</v>
      </c>
      <c r="J11652" t="s">
        <v>7205</v>
      </c>
      <c r="K11652" s="15">
        <v>42962</v>
      </c>
      <c r="L11652" s="14">
        <v>79000</v>
      </c>
      <c r="M11652">
        <v>22.462299999999999</v>
      </c>
      <c r="N11652" s="1">
        <v>0.33</v>
      </c>
      <c r="O11652">
        <v>350</v>
      </c>
      <c r="P11652" t="s">
        <v>14641</v>
      </c>
      <c r="Q11652">
        <v>0.96</v>
      </c>
      <c r="R11652" t="s">
        <v>14650</v>
      </c>
      <c r="S11652" s="14">
        <f>profile[[#This Row],[income]]/1000</f>
        <v>79</v>
      </c>
    </row>
    <row r="11653" spans="1:19" x14ac:dyDescent="0.25">
      <c r="A11653" t="s">
        <v>11651</v>
      </c>
      <c r="B11653" s="1">
        <v>17.253299999999999</v>
      </c>
      <c r="D11653" s="14" t="s">
        <v>12036</v>
      </c>
      <c r="E11653" s="14">
        <v>6.91</v>
      </c>
      <c r="H11653" t="s">
        <v>14626</v>
      </c>
      <c r="I11653">
        <v>89</v>
      </c>
      <c r="J11653" t="s">
        <v>7236</v>
      </c>
      <c r="K11653" s="15">
        <v>43025</v>
      </c>
      <c r="L11653" s="14">
        <v>63000</v>
      </c>
      <c r="M11653">
        <v>13.61</v>
      </c>
      <c r="N11653" s="1">
        <v>0.33</v>
      </c>
      <c r="O11653">
        <v>287</v>
      </c>
      <c r="P11653" t="s">
        <v>14641</v>
      </c>
      <c r="Q11653">
        <v>0.79</v>
      </c>
      <c r="R11653" t="s">
        <v>14650</v>
      </c>
      <c r="S11653" s="14">
        <f>profile[[#This Row],[income]]/1000</f>
        <v>63</v>
      </c>
    </row>
    <row r="11654" spans="1:19" x14ac:dyDescent="0.25">
      <c r="A11654" t="s">
        <v>11652</v>
      </c>
      <c r="B11654" s="1">
        <v>0</v>
      </c>
      <c r="D11654" s="14" t="s">
        <v>12037</v>
      </c>
      <c r="E11654" s="14">
        <v>15.541999999999998</v>
      </c>
      <c r="H11654" t="s">
        <v>14626</v>
      </c>
      <c r="I11654">
        <v>91</v>
      </c>
      <c r="J11654" t="s">
        <v>13026</v>
      </c>
      <c r="K11654" s="15">
        <v>43034</v>
      </c>
      <c r="L11654" s="14">
        <v>57000</v>
      </c>
      <c r="M11654">
        <v>16.984999999999999</v>
      </c>
      <c r="N11654" s="1">
        <v>0.33</v>
      </c>
      <c r="O11654">
        <v>278</v>
      </c>
      <c r="P11654" t="s">
        <v>14641</v>
      </c>
      <c r="Q11654">
        <v>0.76</v>
      </c>
      <c r="R11654" t="s">
        <v>14650</v>
      </c>
      <c r="S11654" s="14">
        <f>profile[[#This Row],[income]]/1000</f>
        <v>57</v>
      </c>
    </row>
    <row r="11655" spans="1:19" x14ac:dyDescent="0.25">
      <c r="A11655" t="s">
        <v>11653</v>
      </c>
      <c r="B11655" s="1">
        <v>25.206700000000001</v>
      </c>
      <c r="D11655" s="14" t="s">
        <v>12038</v>
      </c>
      <c r="E11655" s="14">
        <v>17.731999999999999</v>
      </c>
      <c r="H11655" t="s">
        <v>14626</v>
      </c>
      <c r="I11655">
        <v>69</v>
      </c>
      <c r="J11655" t="s">
        <v>13627</v>
      </c>
      <c r="K11655" s="15">
        <v>43177</v>
      </c>
      <c r="L11655" s="14">
        <v>105000</v>
      </c>
      <c r="M11655">
        <v>30.1233</v>
      </c>
      <c r="N11655" s="1">
        <v>0.33</v>
      </c>
      <c r="O11655">
        <v>135</v>
      </c>
      <c r="P11655" t="s">
        <v>14641</v>
      </c>
      <c r="Q11655">
        <v>0.37</v>
      </c>
      <c r="R11655" t="s">
        <v>14650</v>
      </c>
      <c r="S11655" s="14">
        <f>profile[[#This Row],[income]]/1000</f>
        <v>105</v>
      </c>
    </row>
    <row r="11656" spans="1:19" x14ac:dyDescent="0.25">
      <c r="A11656" t="s">
        <v>11654</v>
      </c>
      <c r="B11656" s="1">
        <v>20.74</v>
      </c>
      <c r="D11656" s="14" t="s">
        <v>12039</v>
      </c>
      <c r="E11656" s="14">
        <v>127.654</v>
      </c>
      <c r="H11656" t="s">
        <v>14626</v>
      </c>
      <c r="I11656">
        <v>74</v>
      </c>
      <c r="J11656" t="s">
        <v>9454</v>
      </c>
      <c r="K11656" s="15">
        <v>43285</v>
      </c>
      <c r="L11656" s="14">
        <v>84000</v>
      </c>
      <c r="M11656">
        <v>22.7</v>
      </c>
      <c r="N11656" s="1">
        <v>0.33</v>
      </c>
      <c r="O11656">
        <v>27</v>
      </c>
      <c r="P11656" t="s">
        <v>14641</v>
      </c>
      <c r="Q11656">
        <v>7.0000000000000007E-2</v>
      </c>
      <c r="R11656" t="s">
        <v>14650</v>
      </c>
      <c r="S11656" s="14">
        <f>profile[[#This Row],[income]]/1000</f>
        <v>84</v>
      </c>
    </row>
    <row r="11657" spans="1:19" x14ac:dyDescent="0.25">
      <c r="A11657" t="s">
        <v>11655</v>
      </c>
      <c r="B11657" s="1">
        <v>2.415</v>
      </c>
      <c r="D11657" s="14" t="s">
        <v>12040</v>
      </c>
      <c r="E11657" s="14">
        <v>25.262857142857147</v>
      </c>
      <c r="H11657" t="s">
        <v>14626</v>
      </c>
      <c r="I11657">
        <v>49</v>
      </c>
      <c r="J11657" t="s">
        <v>8124</v>
      </c>
      <c r="K11657" s="15">
        <v>43045</v>
      </c>
      <c r="L11657" s="14">
        <v>78000</v>
      </c>
      <c r="M11657">
        <v>24.493300000000001</v>
      </c>
      <c r="N11657" s="1">
        <v>0.33</v>
      </c>
      <c r="O11657">
        <v>267</v>
      </c>
      <c r="P11657" t="s">
        <v>14641</v>
      </c>
      <c r="Q11657">
        <v>0.73</v>
      </c>
      <c r="R11657" t="s">
        <v>14650</v>
      </c>
      <c r="S11657" s="14">
        <f>profile[[#This Row],[income]]/1000</f>
        <v>78</v>
      </c>
    </row>
    <row r="11658" spans="1:19" x14ac:dyDescent="0.25">
      <c r="A11658" t="s">
        <v>11656</v>
      </c>
      <c r="B11658" s="1">
        <v>7.07</v>
      </c>
      <c r="D11658" s="14" t="s">
        <v>12041</v>
      </c>
      <c r="E11658" s="14">
        <v>3.5527777777777785</v>
      </c>
      <c r="H11658" t="s">
        <v>14626</v>
      </c>
      <c r="I11658">
        <v>49</v>
      </c>
      <c r="J11658" t="s">
        <v>2213</v>
      </c>
      <c r="K11658" s="15">
        <v>43253</v>
      </c>
      <c r="L11658" s="14">
        <v>94000</v>
      </c>
      <c r="M11658">
        <v>23.29</v>
      </c>
      <c r="N11658" s="1">
        <v>0.33</v>
      </c>
      <c r="O11658">
        <v>59</v>
      </c>
      <c r="P11658" t="s">
        <v>14641</v>
      </c>
      <c r="Q11658">
        <v>0.16</v>
      </c>
      <c r="R11658" t="s">
        <v>14650</v>
      </c>
      <c r="S11658" s="14">
        <f>profile[[#This Row],[income]]/1000</f>
        <v>94</v>
      </c>
    </row>
    <row r="11659" spans="1:19" x14ac:dyDescent="0.25">
      <c r="A11659" t="s">
        <v>11657</v>
      </c>
      <c r="B11659" s="1">
        <v>30.54</v>
      </c>
      <c r="D11659" s="14" t="s">
        <v>12042</v>
      </c>
      <c r="E11659" s="14">
        <v>14.754444444444447</v>
      </c>
      <c r="H11659" t="s">
        <v>14626</v>
      </c>
      <c r="I11659">
        <v>62</v>
      </c>
      <c r="J11659" t="s">
        <v>8843</v>
      </c>
      <c r="K11659" s="15">
        <v>43052</v>
      </c>
      <c r="L11659" s="14">
        <v>51000</v>
      </c>
      <c r="M11659">
        <v>14.865</v>
      </c>
      <c r="N11659" s="1">
        <v>0.33</v>
      </c>
      <c r="O11659">
        <v>260</v>
      </c>
      <c r="P11659" t="s">
        <v>14641</v>
      </c>
      <c r="Q11659">
        <v>0.71</v>
      </c>
      <c r="R11659" t="s">
        <v>14650</v>
      </c>
      <c r="S11659" s="14">
        <f>profile[[#This Row],[income]]/1000</f>
        <v>51</v>
      </c>
    </row>
    <row r="11660" spans="1:19" x14ac:dyDescent="0.25">
      <c r="A11660" t="s">
        <v>11658</v>
      </c>
      <c r="B11660" s="1">
        <v>9.1767000000000003</v>
      </c>
      <c r="D11660" s="14" t="s">
        <v>12043</v>
      </c>
      <c r="E11660" s="14">
        <v>19.186666666666667</v>
      </c>
      <c r="H11660" t="s">
        <v>14626</v>
      </c>
      <c r="I11660">
        <v>49</v>
      </c>
      <c r="J11660" t="s">
        <v>1399</v>
      </c>
      <c r="K11660" s="15">
        <v>43079</v>
      </c>
      <c r="L11660" s="14">
        <v>85000</v>
      </c>
      <c r="M11660">
        <v>15.404999999999999</v>
      </c>
      <c r="N11660" s="1">
        <v>0.33</v>
      </c>
      <c r="O11660">
        <v>233</v>
      </c>
      <c r="P11660" t="s">
        <v>14641</v>
      </c>
      <c r="Q11660">
        <v>0.64</v>
      </c>
      <c r="R11660" t="s">
        <v>14650</v>
      </c>
      <c r="S11660" s="14">
        <f>profile[[#This Row],[income]]/1000</f>
        <v>85</v>
      </c>
    </row>
    <row r="11661" spans="1:19" x14ac:dyDescent="0.25">
      <c r="A11661" t="s">
        <v>11659</v>
      </c>
      <c r="B11661" s="1">
        <v>21.12</v>
      </c>
      <c r="D11661" s="14" t="s">
        <v>12044</v>
      </c>
      <c r="E11661" s="14">
        <v>10.363888888888891</v>
      </c>
      <c r="H11661" t="s">
        <v>14626</v>
      </c>
      <c r="I11661">
        <v>69</v>
      </c>
      <c r="J11661" t="s">
        <v>7329</v>
      </c>
      <c r="K11661" s="15">
        <v>43216</v>
      </c>
      <c r="L11661" s="14">
        <v>109000</v>
      </c>
      <c r="M11661">
        <v>30.513300000000001</v>
      </c>
      <c r="N11661" s="1">
        <v>0.33</v>
      </c>
      <c r="O11661">
        <v>96</v>
      </c>
      <c r="P11661" t="s">
        <v>14641</v>
      </c>
      <c r="Q11661">
        <v>0.26</v>
      </c>
      <c r="R11661" t="s">
        <v>14650</v>
      </c>
      <c r="S11661" s="14">
        <f>profile[[#This Row],[income]]/1000</f>
        <v>109</v>
      </c>
    </row>
    <row r="11662" spans="1:19" x14ac:dyDescent="0.25">
      <c r="A11662" t="s">
        <v>11660</v>
      </c>
      <c r="B11662" s="1">
        <v>7.58</v>
      </c>
      <c r="D11662" s="14" t="s">
        <v>12045</v>
      </c>
      <c r="E11662" s="14">
        <v>2.81</v>
      </c>
      <c r="H11662" t="s">
        <v>14626</v>
      </c>
      <c r="I11662">
        <v>52</v>
      </c>
      <c r="J11662" t="s">
        <v>2653</v>
      </c>
      <c r="K11662" s="15">
        <v>43037</v>
      </c>
      <c r="L11662" s="14">
        <v>70000</v>
      </c>
      <c r="M11662">
        <v>19.545000000000002</v>
      </c>
      <c r="N11662" s="1">
        <v>0.33</v>
      </c>
      <c r="O11662">
        <v>275</v>
      </c>
      <c r="P11662" t="s">
        <v>14641</v>
      </c>
      <c r="Q11662">
        <v>0.75</v>
      </c>
      <c r="R11662" t="s">
        <v>14650</v>
      </c>
      <c r="S11662" s="14">
        <f>profile[[#This Row],[income]]/1000</f>
        <v>70</v>
      </c>
    </row>
    <row r="11663" spans="1:19" x14ac:dyDescent="0.25">
      <c r="A11663" t="s">
        <v>11661</v>
      </c>
      <c r="B11663" s="1">
        <v>5.8650000000000002</v>
      </c>
      <c r="D11663" s="14" t="s">
        <v>12046</v>
      </c>
      <c r="E11663" s="14">
        <v>25.848000000000003</v>
      </c>
      <c r="H11663" t="s">
        <v>14626</v>
      </c>
      <c r="I11663">
        <v>41</v>
      </c>
      <c r="J11663" t="s">
        <v>10626</v>
      </c>
      <c r="K11663" s="15">
        <v>43294</v>
      </c>
      <c r="L11663" s="14">
        <v>93000</v>
      </c>
      <c r="M11663">
        <v>19.844999999999999</v>
      </c>
      <c r="N11663" s="1">
        <v>0.33</v>
      </c>
      <c r="O11663">
        <v>18</v>
      </c>
      <c r="P11663" t="s">
        <v>14641</v>
      </c>
      <c r="Q11663">
        <v>0.05</v>
      </c>
      <c r="R11663" t="s">
        <v>14650</v>
      </c>
      <c r="S11663" s="14">
        <f>profile[[#This Row],[income]]/1000</f>
        <v>93</v>
      </c>
    </row>
    <row r="11664" spans="1:19" x14ac:dyDescent="0.25">
      <c r="A11664" t="s">
        <v>11662</v>
      </c>
      <c r="B11664" s="1">
        <v>10.253500000000001</v>
      </c>
      <c r="D11664" s="14" t="s">
        <v>12047</v>
      </c>
      <c r="E11664" s="14">
        <v>6.8645454545454552</v>
      </c>
      <c r="H11664" t="s">
        <v>14626</v>
      </c>
      <c r="I11664">
        <v>52</v>
      </c>
      <c r="J11664" t="s">
        <v>11008</v>
      </c>
      <c r="K11664" s="15">
        <v>43090</v>
      </c>
      <c r="L11664" s="14">
        <v>105000</v>
      </c>
      <c r="M11664">
        <v>25.96</v>
      </c>
      <c r="N11664" s="1">
        <v>0.33</v>
      </c>
      <c r="O11664">
        <v>222</v>
      </c>
      <c r="P11664" t="s">
        <v>14641</v>
      </c>
      <c r="Q11664">
        <v>0.61</v>
      </c>
      <c r="R11664" t="s">
        <v>14650</v>
      </c>
      <c r="S11664" s="14">
        <f>profile[[#This Row],[income]]/1000</f>
        <v>105</v>
      </c>
    </row>
    <row r="11665" spans="1:19" x14ac:dyDescent="0.25">
      <c r="A11665" t="s">
        <v>11663</v>
      </c>
      <c r="B11665" s="1">
        <v>6.625</v>
      </c>
      <c r="D11665" s="14" t="s">
        <v>12048</v>
      </c>
      <c r="E11665" s="14">
        <v>3.4319999999999999</v>
      </c>
      <c r="H11665" t="s">
        <v>14626</v>
      </c>
      <c r="I11665">
        <v>54</v>
      </c>
      <c r="J11665" t="s">
        <v>53</v>
      </c>
      <c r="K11665" s="15">
        <v>42995</v>
      </c>
      <c r="L11665" s="14">
        <v>117000</v>
      </c>
      <c r="M11665">
        <v>31.29</v>
      </c>
      <c r="N11665" s="1">
        <v>0.33</v>
      </c>
      <c r="O11665">
        <v>317</v>
      </c>
      <c r="P11665" t="s">
        <v>14641</v>
      </c>
      <c r="Q11665">
        <v>0.87</v>
      </c>
      <c r="R11665" t="s">
        <v>14650</v>
      </c>
      <c r="S11665" s="14">
        <f>profile[[#This Row],[income]]/1000</f>
        <v>117</v>
      </c>
    </row>
    <row r="11666" spans="1:19" x14ac:dyDescent="0.25">
      <c r="A11666" t="s">
        <v>11664</v>
      </c>
      <c r="B11666" s="1">
        <v>17.425000000000001</v>
      </c>
      <c r="D11666" s="14" t="s">
        <v>12049</v>
      </c>
      <c r="E11666" s="14">
        <v>32.484000000000002</v>
      </c>
      <c r="H11666" t="s">
        <v>14626</v>
      </c>
      <c r="I11666">
        <v>69</v>
      </c>
      <c r="J11666" t="s">
        <v>5488</v>
      </c>
      <c r="K11666" s="15">
        <v>43022</v>
      </c>
      <c r="L11666" s="14">
        <v>87000</v>
      </c>
      <c r="M11666">
        <v>16.91</v>
      </c>
      <c r="N11666" s="1">
        <v>0.33</v>
      </c>
      <c r="O11666">
        <v>290</v>
      </c>
      <c r="P11666" t="s">
        <v>14641</v>
      </c>
      <c r="Q11666">
        <v>0.79</v>
      </c>
      <c r="R11666" t="s">
        <v>14650</v>
      </c>
      <c r="S11666" s="14">
        <f>profile[[#This Row],[income]]/1000</f>
        <v>87</v>
      </c>
    </row>
    <row r="11667" spans="1:19" x14ac:dyDescent="0.25">
      <c r="A11667" t="s">
        <v>11665</v>
      </c>
      <c r="B11667" s="1">
        <v>21.172899999999998</v>
      </c>
      <c r="D11667" s="14" t="s">
        <v>12050</v>
      </c>
      <c r="E11667" s="14">
        <v>21.675000000000004</v>
      </c>
      <c r="H11667" t="s">
        <v>14626</v>
      </c>
      <c r="I11667">
        <v>57</v>
      </c>
      <c r="J11667" t="s">
        <v>11767</v>
      </c>
      <c r="K11667" s="15">
        <v>43081</v>
      </c>
      <c r="L11667" s="14">
        <v>80000</v>
      </c>
      <c r="M11667">
        <v>17.45</v>
      </c>
      <c r="N11667" s="1">
        <v>0.33</v>
      </c>
      <c r="O11667">
        <v>231</v>
      </c>
      <c r="P11667" t="s">
        <v>14641</v>
      </c>
      <c r="Q11667">
        <v>0.63</v>
      </c>
      <c r="R11667" t="s">
        <v>14650</v>
      </c>
      <c r="S11667" s="14">
        <f>profile[[#This Row],[income]]/1000</f>
        <v>80</v>
      </c>
    </row>
    <row r="11668" spans="1:19" x14ac:dyDescent="0.25">
      <c r="A11668" t="s">
        <v>11666</v>
      </c>
      <c r="B11668" s="1">
        <v>27.8</v>
      </c>
      <c r="D11668" s="14" t="s">
        <v>12051</v>
      </c>
      <c r="E11668" s="14">
        <v>3.4666666666666663</v>
      </c>
      <c r="H11668" t="s">
        <v>14626</v>
      </c>
      <c r="I11668">
        <v>81</v>
      </c>
      <c r="J11668" t="s">
        <v>1252</v>
      </c>
      <c r="K11668" s="15">
        <v>42963</v>
      </c>
      <c r="L11668" s="14">
        <v>116000</v>
      </c>
      <c r="M11668">
        <v>30.357500000000002</v>
      </c>
      <c r="N11668" s="1">
        <v>0.33</v>
      </c>
      <c r="O11668">
        <v>349</v>
      </c>
      <c r="P11668" t="s">
        <v>14641</v>
      </c>
      <c r="Q11668">
        <v>0.96</v>
      </c>
      <c r="R11668" t="s">
        <v>14650</v>
      </c>
      <c r="S11668" s="14">
        <f>profile[[#This Row],[income]]/1000</f>
        <v>116</v>
      </c>
    </row>
    <row r="11669" spans="1:19" x14ac:dyDescent="0.25">
      <c r="A11669" t="s">
        <v>11667</v>
      </c>
      <c r="B11669" s="1">
        <v>21.013300000000001</v>
      </c>
      <c r="D11669" s="14" t="s">
        <v>12052</v>
      </c>
      <c r="E11669" s="14">
        <v>27.23</v>
      </c>
      <c r="H11669" t="s">
        <v>14626</v>
      </c>
      <c r="I11669">
        <v>70</v>
      </c>
      <c r="J11669" t="s">
        <v>946</v>
      </c>
      <c r="K11669" s="15">
        <v>43035</v>
      </c>
      <c r="L11669" s="14">
        <v>86000</v>
      </c>
      <c r="M11669">
        <v>24.88</v>
      </c>
      <c r="N11669" s="1">
        <v>0.33</v>
      </c>
      <c r="O11669">
        <v>277</v>
      </c>
      <c r="P11669" t="s">
        <v>14641</v>
      </c>
      <c r="Q11669">
        <v>0.76</v>
      </c>
      <c r="R11669" t="s">
        <v>14650</v>
      </c>
      <c r="S11669" s="14">
        <f>profile[[#This Row],[income]]/1000</f>
        <v>86</v>
      </c>
    </row>
    <row r="11670" spans="1:19" x14ac:dyDescent="0.25">
      <c r="A11670" t="s">
        <v>11668</v>
      </c>
      <c r="B11670" s="1">
        <v>5.2275</v>
      </c>
      <c r="D11670" s="14" t="s">
        <v>12053</v>
      </c>
      <c r="E11670" s="14">
        <v>7.8475000000000001</v>
      </c>
      <c r="H11670" t="s">
        <v>14626</v>
      </c>
      <c r="I11670">
        <v>54</v>
      </c>
      <c r="J11670" t="s">
        <v>1017</v>
      </c>
      <c r="K11670" s="15">
        <v>42989</v>
      </c>
      <c r="L11670" s="14">
        <v>119000</v>
      </c>
      <c r="M11670">
        <v>26.35</v>
      </c>
      <c r="N11670" s="1">
        <v>0.33</v>
      </c>
      <c r="O11670">
        <v>323</v>
      </c>
      <c r="P11670" t="s">
        <v>14641</v>
      </c>
      <c r="Q11670">
        <v>0.88</v>
      </c>
      <c r="R11670" t="s">
        <v>14650</v>
      </c>
      <c r="S11670" s="14">
        <f>profile[[#This Row],[income]]/1000</f>
        <v>119</v>
      </c>
    </row>
    <row r="11671" spans="1:19" x14ac:dyDescent="0.25">
      <c r="A11671" t="s">
        <v>11669</v>
      </c>
      <c r="B11671" s="1">
        <v>8.6957000000000004</v>
      </c>
      <c r="D11671" s="14" t="s">
        <v>12054</v>
      </c>
      <c r="E11671" s="14">
        <v>28.756666666666664</v>
      </c>
      <c r="H11671" t="s">
        <v>14626</v>
      </c>
      <c r="I11671">
        <v>78</v>
      </c>
      <c r="J11671" t="s">
        <v>12109</v>
      </c>
      <c r="K11671" s="15">
        <v>43234</v>
      </c>
      <c r="L11671" s="14">
        <v>89000</v>
      </c>
      <c r="M11671">
        <v>24.5825</v>
      </c>
      <c r="N11671" s="1">
        <v>0.33</v>
      </c>
      <c r="O11671">
        <v>78</v>
      </c>
      <c r="P11671" t="s">
        <v>14641</v>
      </c>
      <c r="Q11671">
        <v>0.21</v>
      </c>
      <c r="R11671" t="s">
        <v>14650</v>
      </c>
      <c r="S11671" s="14">
        <f>profile[[#This Row],[income]]/1000</f>
        <v>89</v>
      </c>
    </row>
    <row r="11672" spans="1:19" x14ac:dyDescent="0.25">
      <c r="A11672" t="s">
        <v>11670</v>
      </c>
      <c r="B11672" s="1">
        <v>10.060600000000001</v>
      </c>
      <c r="D11672" s="14" t="s">
        <v>12055</v>
      </c>
      <c r="E11672" s="14">
        <v>26.731999999999999</v>
      </c>
      <c r="H11672" t="s">
        <v>14626</v>
      </c>
      <c r="I11672">
        <v>48</v>
      </c>
      <c r="J11672" t="s">
        <v>7953</v>
      </c>
      <c r="K11672" s="15">
        <v>43078</v>
      </c>
      <c r="L11672" s="14">
        <v>94000</v>
      </c>
      <c r="M11672">
        <v>23.155000000000001</v>
      </c>
      <c r="N11672" s="1">
        <v>0.33</v>
      </c>
      <c r="O11672">
        <v>234</v>
      </c>
      <c r="P11672" t="s">
        <v>14641</v>
      </c>
      <c r="Q11672">
        <v>0.64</v>
      </c>
      <c r="R11672" t="s">
        <v>14650</v>
      </c>
      <c r="S11672" s="14">
        <f>profile[[#This Row],[income]]/1000</f>
        <v>94</v>
      </c>
    </row>
    <row r="11673" spans="1:19" x14ac:dyDescent="0.25">
      <c r="A11673" t="s">
        <v>11671</v>
      </c>
      <c r="B11673" s="1">
        <v>10.584</v>
      </c>
      <c r="D11673" s="14" t="s">
        <v>12056</v>
      </c>
      <c r="E11673" s="14">
        <v>3.6680000000000001</v>
      </c>
      <c r="H11673" t="s">
        <v>14626</v>
      </c>
      <c r="I11673">
        <v>49</v>
      </c>
      <c r="J11673" t="s">
        <v>5230</v>
      </c>
      <c r="K11673" s="15">
        <v>42957</v>
      </c>
      <c r="L11673" s="14">
        <v>88000</v>
      </c>
      <c r="M11673">
        <v>20.796700000000001</v>
      </c>
      <c r="N11673" s="1">
        <v>0.33</v>
      </c>
      <c r="O11673">
        <v>355</v>
      </c>
      <c r="P11673" t="s">
        <v>14641</v>
      </c>
      <c r="Q11673">
        <v>0.97</v>
      </c>
      <c r="R11673" t="s">
        <v>14650</v>
      </c>
      <c r="S11673" s="14">
        <f>profile[[#This Row],[income]]/1000</f>
        <v>88</v>
      </c>
    </row>
    <row r="11674" spans="1:19" x14ac:dyDescent="0.25">
      <c r="A11674" t="s">
        <v>11672</v>
      </c>
      <c r="B11674" s="1">
        <v>33.049999999999997</v>
      </c>
      <c r="D11674" s="14" t="s">
        <v>12057</v>
      </c>
      <c r="E11674" s="14">
        <v>3.5362499999999994</v>
      </c>
      <c r="H11674" t="s">
        <v>14626</v>
      </c>
      <c r="I11674">
        <v>62</v>
      </c>
      <c r="J11674" t="s">
        <v>6124</v>
      </c>
      <c r="K11674" s="15">
        <v>43024</v>
      </c>
      <c r="L11674" s="14">
        <v>106000</v>
      </c>
      <c r="M11674">
        <v>18.940000000000001</v>
      </c>
      <c r="N11674" s="1">
        <v>0.33</v>
      </c>
      <c r="O11674">
        <v>288</v>
      </c>
      <c r="P11674" t="s">
        <v>14641</v>
      </c>
      <c r="Q11674">
        <v>0.79</v>
      </c>
      <c r="R11674" t="s">
        <v>14650</v>
      </c>
      <c r="S11674" s="14">
        <f>profile[[#This Row],[income]]/1000</f>
        <v>106</v>
      </c>
    </row>
    <row r="11675" spans="1:19" x14ac:dyDescent="0.25">
      <c r="A11675" t="s">
        <v>11673</v>
      </c>
      <c r="B11675" s="1">
        <v>35.32</v>
      </c>
      <c r="D11675" s="14" t="s">
        <v>12058</v>
      </c>
      <c r="E11675" s="14">
        <v>26.245000000000001</v>
      </c>
      <c r="H11675" t="s">
        <v>14626</v>
      </c>
      <c r="I11675">
        <v>88</v>
      </c>
      <c r="J11675" t="s">
        <v>8913</v>
      </c>
      <c r="K11675" s="15">
        <v>42966</v>
      </c>
      <c r="L11675" s="14">
        <v>109000</v>
      </c>
      <c r="M11675">
        <v>27.48</v>
      </c>
      <c r="N11675" s="1">
        <v>0.33</v>
      </c>
      <c r="O11675">
        <v>346</v>
      </c>
      <c r="P11675" t="s">
        <v>14641</v>
      </c>
      <c r="Q11675">
        <v>0.95</v>
      </c>
      <c r="R11675" t="s">
        <v>14650</v>
      </c>
      <c r="S11675" s="14">
        <f>profile[[#This Row],[income]]/1000</f>
        <v>109</v>
      </c>
    </row>
    <row r="11676" spans="1:19" x14ac:dyDescent="0.25">
      <c r="A11676" t="s">
        <v>11674</v>
      </c>
      <c r="B11676" s="1">
        <v>2.3311999999999999</v>
      </c>
      <c r="D11676" s="14" t="s">
        <v>12059</v>
      </c>
      <c r="E11676" s="14">
        <v>13.862142857142857</v>
      </c>
      <c r="H11676" t="s">
        <v>14626</v>
      </c>
      <c r="I11676">
        <v>51</v>
      </c>
      <c r="J11676" t="s">
        <v>989</v>
      </c>
      <c r="K11676" s="15">
        <v>42948</v>
      </c>
      <c r="L11676" s="14">
        <v>58000</v>
      </c>
      <c r="M11676">
        <v>18.71</v>
      </c>
      <c r="N11676" s="1">
        <v>0.33</v>
      </c>
      <c r="O11676">
        <v>364</v>
      </c>
      <c r="P11676" t="s">
        <v>14641</v>
      </c>
      <c r="Q11676">
        <v>1</v>
      </c>
      <c r="R11676" t="s">
        <v>14650</v>
      </c>
      <c r="S11676" s="14">
        <f>profile[[#This Row],[income]]/1000</f>
        <v>58</v>
      </c>
    </row>
    <row r="11677" spans="1:19" x14ac:dyDescent="0.25">
      <c r="A11677" t="s">
        <v>11675</v>
      </c>
      <c r="B11677" s="1">
        <v>4.3899999999999997</v>
      </c>
      <c r="D11677" s="14" t="s">
        <v>12060</v>
      </c>
      <c r="E11677" s="14">
        <v>2.06</v>
      </c>
      <c r="H11677" t="s">
        <v>14626</v>
      </c>
      <c r="I11677">
        <v>84</v>
      </c>
      <c r="J11677" t="s">
        <v>7787</v>
      </c>
      <c r="K11677" s="15">
        <v>43125</v>
      </c>
      <c r="L11677" s="14">
        <v>92000</v>
      </c>
      <c r="M11677">
        <v>15.273999999999999</v>
      </c>
      <c r="N11677" s="1">
        <v>0.33</v>
      </c>
      <c r="O11677">
        <v>187</v>
      </c>
      <c r="P11677" t="s">
        <v>14641</v>
      </c>
      <c r="Q11677">
        <v>0.51</v>
      </c>
      <c r="R11677" t="s">
        <v>14650</v>
      </c>
      <c r="S11677" s="14">
        <f>profile[[#This Row],[income]]/1000</f>
        <v>92</v>
      </c>
    </row>
    <row r="11678" spans="1:19" x14ac:dyDescent="0.25">
      <c r="A11678" t="s">
        <v>11676</v>
      </c>
      <c r="B11678" s="1">
        <v>9.2455999999999996</v>
      </c>
      <c r="D11678" s="14" t="s">
        <v>12061</v>
      </c>
      <c r="E11678" s="14">
        <v>27.664444444444442</v>
      </c>
      <c r="H11678" t="s">
        <v>14626</v>
      </c>
      <c r="I11678">
        <v>19</v>
      </c>
      <c r="J11678" t="s">
        <v>13682</v>
      </c>
      <c r="K11678" s="15">
        <v>43068</v>
      </c>
      <c r="L11678" s="14">
        <v>52000</v>
      </c>
      <c r="M11678">
        <v>20.513300000000001</v>
      </c>
      <c r="N11678" s="1">
        <v>0.33</v>
      </c>
      <c r="O11678">
        <v>244</v>
      </c>
      <c r="P11678" t="s">
        <v>14641</v>
      </c>
      <c r="Q11678">
        <v>0.67</v>
      </c>
      <c r="R11678" t="s">
        <v>14650</v>
      </c>
      <c r="S11678" s="14">
        <f>profile[[#This Row],[income]]/1000</f>
        <v>52</v>
      </c>
    </row>
    <row r="11679" spans="1:19" x14ac:dyDescent="0.25">
      <c r="A11679" t="s">
        <v>11677</v>
      </c>
      <c r="B11679" s="1">
        <v>15.233599999999999</v>
      </c>
      <c r="D11679" s="14" t="s">
        <v>12062</v>
      </c>
      <c r="E11679" s="14">
        <v>2.5466666666666669</v>
      </c>
      <c r="H11679" t="s">
        <v>14626</v>
      </c>
      <c r="I11679">
        <v>78</v>
      </c>
      <c r="J11679" t="s">
        <v>13735</v>
      </c>
      <c r="K11679" s="15">
        <v>43102</v>
      </c>
      <c r="L11679" s="14">
        <v>71000</v>
      </c>
      <c r="M11679">
        <v>16.824999999999999</v>
      </c>
      <c r="N11679" s="1">
        <v>0.33</v>
      </c>
      <c r="O11679">
        <v>210</v>
      </c>
      <c r="P11679" t="s">
        <v>14641</v>
      </c>
      <c r="Q11679">
        <v>0.56999999999999995</v>
      </c>
      <c r="R11679" t="s">
        <v>14650</v>
      </c>
      <c r="S11679" s="14">
        <f>profile[[#This Row],[income]]/1000</f>
        <v>71</v>
      </c>
    </row>
    <row r="11680" spans="1:19" x14ac:dyDescent="0.25">
      <c r="A11680" t="s">
        <v>11678</v>
      </c>
      <c r="B11680" s="1">
        <v>15.533300000000001</v>
      </c>
      <c r="D11680" s="14" t="s">
        <v>12063</v>
      </c>
      <c r="E11680" s="14">
        <v>3.1824999999999997</v>
      </c>
      <c r="H11680" t="s">
        <v>14626</v>
      </c>
      <c r="I11680">
        <v>20</v>
      </c>
      <c r="J11680" t="s">
        <v>6306</v>
      </c>
      <c r="K11680" s="15">
        <v>43096</v>
      </c>
      <c r="L11680" s="14">
        <v>66000</v>
      </c>
      <c r="M11680">
        <v>15.598100000000001</v>
      </c>
      <c r="N11680" s="1">
        <v>0.33</v>
      </c>
      <c r="O11680">
        <v>216</v>
      </c>
      <c r="P11680" t="s">
        <v>14641</v>
      </c>
      <c r="Q11680">
        <v>0.59</v>
      </c>
      <c r="R11680" t="s">
        <v>14650</v>
      </c>
      <c r="S11680" s="14">
        <f>profile[[#This Row],[income]]/1000</f>
        <v>66</v>
      </c>
    </row>
    <row r="11681" spans="1:19" x14ac:dyDescent="0.25">
      <c r="A11681" t="s">
        <v>11679</v>
      </c>
      <c r="B11681" s="1">
        <v>23.349</v>
      </c>
      <c r="D11681" s="14" t="s">
        <v>12064</v>
      </c>
      <c r="E11681" s="14">
        <v>2.6316666666666673</v>
      </c>
      <c r="H11681" t="s">
        <v>14626</v>
      </c>
      <c r="I11681">
        <v>46</v>
      </c>
      <c r="J11681" t="s">
        <v>13487</v>
      </c>
      <c r="K11681" s="15">
        <v>43061</v>
      </c>
      <c r="L11681" s="14">
        <v>52000</v>
      </c>
      <c r="M11681">
        <v>14.15</v>
      </c>
      <c r="N11681" s="1">
        <v>0.33</v>
      </c>
      <c r="O11681">
        <v>251</v>
      </c>
      <c r="P11681" t="s">
        <v>14641</v>
      </c>
      <c r="Q11681">
        <v>0.69</v>
      </c>
      <c r="R11681" t="s">
        <v>14650</v>
      </c>
      <c r="S11681" s="14">
        <f>profile[[#This Row],[income]]/1000</f>
        <v>52</v>
      </c>
    </row>
    <row r="11682" spans="1:19" x14ac:dyDescent="0.25">
      <c r="A11682" t="s">
        <v>11680</v>
      </c>
      <c r="B11682" s="1">
        <v>26.383299999999998</v>
      </c>
      <c r="D11682" s="14" t="s">
        <v>12065</v>
      </c>
      <c r="E11682" s="14">
        <v>19.821999999999999</v>
      </c>
      <c r="H11682" t="s">
        <v>14626</v>
      </c>
      <c r="I11682">
        <v>37</v>
      </c>
      <c r="J11682" t="s">
        <v>7151</v>
      </c>
      <c r="K11682" s="15">
        <v>43154</v>
      </c>
      <c r="L11682" s="14">
        <v>52000</v>
      </c>
      <c r="M11682">
        <v>14.34</v>
      </c>
      <c r="N11682" s="1">
        <v>0.33</v>
      </c>
      <c r="O11682">
        <v>158</v>
      </c>
      <c r="P11682" t="s">
        <v>14641</v>
      </c>
      <c r="Q11682">
        <v>0.43</v>
      </c>
      <c r="R11682" t="s">
        <v>14650</v>
      </c>
      <c r="S11682" s="14">
        <f>profile[[#This Row],[income]]/1000</f>
        <v>52</v>
      </c>
    </row>
    <row r="11683" spans="1:19" x14ac:dyDescent="0.25">
      <c r="A11683" t="s">
        <v>11681</v>
      </c>
      <c r="B11683" s="1">
        <v>22.4467</v>
      </c>
      <c r="D11683" s="14" t="s">
        <v>12066</v>
      </c>
      <c r="E11683" s="14">
        <v>14.674285714285714</v>
      </c>
      <c r="H11683" t="s">
        <v>14626</v>
      </c>
      <c r="I11683">
        <v>81</v>
      </c>
      <c r="J11683" t="s">
        <v>11795</v>
      </c>
      <c r="K11683" s="15">
        <v>43098</v>
      </c>
      <c r="L11683" s="14">
        <v>72000</v>
      </c>
      <c r="M11683">
        <v>17.195</v>
      </c>
      <c r="N11683" s="1">
        <v>0.33</v>
      </c>
      <c r="O11683">
        <v>214</v>
      </c>
      <c r="P11683" t="s">
        <v>14641</v>
      </c>
      <c r="Q11683">
        <v>0.59</v>
      </c>
      <c r="R11683" t="s">
        <v>14650</v>
      </c>
      <c r="S11683" s="14">
        <f>profile[[#This Row],[income]]/1000</f>
        <v>72</v>
      </c>
    </row>
    <row r="11684" spans="1:19" x14ac:dyDescent="0.25">
      <c r="A11684" t="s">
        <v>11682</v>
      </c>
      <c r="B11684" s="1">
        <v>16.753799999999998</v>
      </c>
      <c r="D11684" s="14" t="s">
        <v>12067</v>
      </c>
      <c r="E11684" s="14">
        <v>13.694999999999999</v>
      </c>
      <c r="H11684" t="s">
        <v>14626</v>
      </c>
      <c r="I11684">
        <v>79</v>
      </c>
      <c r="J11684" t="s">
        <v>11607</v>
      </c>
      <c r="K11684" s="15">
        <v>43187</v>
      </c>
      <c r="L11684" s="14">
        <v>88000</v>
      </c>
      <c r="M11684">
        <v>30.524999999999999</v>
      </c>
      <c r="N11684" s="1">
        <v>0.33</v>
      </c>
      <c r="O11684">
        <v>125</v>
      </c>
      <c r="P11684" t="s">
        <v>14641</v>
      </c>
      <c r="Q11684">
        <v>0.34</v>
      </c>
      <c r="R11684" t="s">
        <v>14650</v>
      </c>
      <c r="S11684" s="14">
        <f>profile[[#This Row],[income]]/1000</f>
        <v>88</v>
      </c>
    </row>
    <row r="11685" spans="1:19" x14ac:dyDescent="0.25">
      <c r="A11685" t="s">
        <v>11683</v>
      </c>
      <c r="B11685" s="1">
        <v>26.045000000000002</v>
      </c>
      <c r="D11685" s="14" t="s">
        <v>12068</v>
      </c>
      <c r="E11685" s="14">
        <v>7.0971428571428561</v>
      </c>
      <c r="H11685" t="s">
        <v>14626</v>
      </c>
      <c r="I11685">
        <v>54</v>
      </c>
      <c r="J11685" t="s">
        <v>9528</v>
      </c>
      <c r="K11685" s="15">
        <v>43064</v>
      </c>
      <c r="L11685" s="14">
        <v>62000</v>
      </c>
      <c r="M11685">
        <v>15.987500000000001</v>
      </c>
      <c r="N11685" s="1">
        <v>0.33</v>
      </c>
      <c r="O11685">
        <v>248</v>
      </c>
      <c r="P11685" t="s">
        <v>14641</v>
      </c>
      <c r="Q11685">
        <v>0.68</v>
      </c>
      <c r="R11685" t="s">
        <v>14650</v>
      </c>
      <c r="S11685" s="14">
        <f>profile[[#This Row],[income]]/1000</f>
        <v>62</v>
      </c>
    </row>
    <row r="11686" spans="1:19" x14ac:dyDescent="0.25">
      <c r="A11686" t="s">
        <v>11684</v>
      </c>
      <c r="B11686" s="1">
        <v>23.7883</v>
      </c>
      <c r="D11686" s="14" t="s">
        <v>12069</v>
      </c>
      <c r="E11686" s="14">
        <v>3.9509090909090903</v>
      </c>
      <c r="H11686" t="s">
        <v>14626</v>
      </c>
      <c r="I11686">
        <v>42</v>
      </c>
      <c r="J11686" t="s">
        <v>9980</v>
      </c>
      <c r="K11686" s="15">
        <v>43183</v>
      </c>
      <c r="L11686" s="14">
        <v>96000</v>
      </c>
      <c r="M11686">
        <v>35.28</v>
      </c>
      <c r="N11686" s="1">
        <v>0.33</v>
      </c>
      <c r="O11686">
        <v>129</v>
      </c>
      <c r="P11686" t="s">
        <v>14641</v>
      </c>
      <c r="Q11686">
        <v>0.35</v>
      </c>
      <c r="R11686" t="s">
        <v>14650</v>
      </c>
      <c r="S11686" s="14">
        <f>profile[[#This Row],[income]]/1000</f>
        <v>96</v>
      </c>
    </row>
    <row r="11687" spans="1:19" x14ac:dyDescent="0.25">
      <c r="A11687" t="s">
        <v>11685</v>
      </c>
      <c r="B11687" s="1">
        <v>3.286</v>
      </c>
      <c r="D11687" s="14" t="s">
        <v>12070</v>
      </c>
      <c r="E11687" s="14">
        <v>4.5374999999999996</v>
      </c>
      <c r="H11687" t="s">
        <v>14626</v>
      </c>
      <c r="I11687">
        <v>56</v>
      </c>
      <c r="J11687" t="s">
        <v>10440</v>
      </c>
      <c r="K11687" s="15">
        <v>43130</v>
      </c>
      <c r="L11687" s="14">
        <v>77000</v>
      </c>
      <c r="M11687">
        <v>21.543299999999999</v>
      </c>
      <c r="N11687" s="1">
        <v>0.33</v>
      </c>
      <c r="O11687">
        <v>182</v>
      </c>
      <c r="P11687" t="s">
        <v>14641</v>
      </c>
      <c r="Q11687">
        <v>0.5</v>
      </c>
      <c r="R11687" t="s">
        <v>14650</v>
      </c>
      <c r="S11687" s="14">
        <f>profile[[#This Row],[income]]/1000</f>
        <v>77</v>
      </c>
    </row>
    <row r="11688" spans="1:19" x14ac:dyDescent="0.25">
      <c r="A11688" t="s">
        <v>11686</v>
      </c>
      <c r="B11688" s="1">
        <v>12.6233</v>
      </c>
      <c r="D11688" s="14" t="s">
        <v>12071</v>
      </c>
      <c r="E11688" s="14">
        <v>25.429999999999996</v>
      </c>
      <c r="H11688" t="s">
        <v>14626</v>
      </c>
      <c r="I11688">
        <v>58</v>
      </c>
      <c r="J11688" t="s">
        <v>12698</v>
      </c>
      <c r="K11688" s="15">
        <v>43159</v>
      </c>
      <c r="L11688" s="14">
        <v>91000</v>
      </c>
      <c r="M11688">
        <v>21.892499999999998</v>
      </c>
      <c r="N11688" s="1">
        <v>0.33</v>
      </c>
      <c r="O11688">
        <v>153</v>
      </c>
      <c r="P11688" t="s">
        <v>14641</v>
      </c>
      <c r="Q11688">
        <v>0.42</v>
      </c>
      <c r="R11688" t="s">
        <v>14650</v>
      </c>
      <c r="S11688" s="14">
        <f>profile[[#This Row],[income]]/1000</f>
        <v>91</v>
      </c>
    </row>
    <row r="11689" spans="1:19" x14ac:dyDescent="0.25">
      <c r="A11689" t="s">
        <v>11687</v>
      </c>
      <c r="B11689" s="1">
        <v>30.956700000000001</v>
      </c>
      <c r="D11689" s="14" t="s">
        <v>12072</v>
      </c>
      <c r="E11689" s="14">
        <v>12.025833333333333</v>
      </c>
      <c r="H11689" t="s">
        <v>14626</v>
      </c>
      <c r="I11689">
        <v>68</v>
      </c>
      <c r="J11689" t="s">
        <v>1827</v>
      </c>
      <c r="K11689" s="15">
        <v>43050</v>
      </c>
      <c r="L11689" s="14">
        <v>100000</v>
      </c>
      <c r="M11689">
        <v>25.43</v>
      </c>
      <c r="N11689" s="1">
        <v>0.33</v>
      </c>
      <c r="O11689">
        <v>262</v>
      </c>
      <c r="P11689" t="s">
        <v>14641</v>
      </c>
      <c r="Q11689">
        <v>0.72</v>
      </c>
      <c r="R11689" t="s">
        <v>14650</v>
      </c>
      <c r="S11689" s="14">
        <f>profile[[#This Row],[income]]/1000</f>
        <v>100</v>
      </c>
    </row>
    <row r="11690" spans="1:19" x14ac:dyDescent="0.25">
      <c r="A11690" t="s">
        <v>11688</v>
      </c>
      <c r="B11690" s="1">
        <v>22.215699999999998</v>
      </c>
      <c r="D11690" s="14" t="s">
        <v>12073</v>
      </c>
      <c r="E11690" s="14">
        <v>3.7230769230769236</v>
      </c>
      <c r="H11690" t="s">
        <v>14626</v>
      </c>
      <c r="I11690">
        <v>51</v>
      </c>
      <c r="J11690" t="s">
        <v>9347</v>
      </c>
      <c r="K11690" s="15">
        <v>43080</v>
      </c>
      <c r="L11690" s="14">
        <v>105000</v>
      </c>
      <c r="M11690">
        <v>27.024999999999999</v>
      </c>
      <c r="N11690" s="1">
        <v>0.33</v>
      </c>
      <c r="O11690">
        <v>232</v>
      </c>
      <c r="P11690" t="s">
        <v>14641</v>
      </c>
      <c r="Q11690">
        <v>0.64</v>
      </c>
      <c r="R11690" t="s">
        <v>14650</v>
      </c>
      <c r="S11690" s="14">
        <f>profile[[#This Row],[income]]/1000</f>
        <v>105</v>
      </c>
    </row>
    <row r="11691" spans="1:19" x14ac:dyDescent="0.25">
      <c r="A11691" t="s">
        <v>11689</v>
      </c>
      <c r="B11691" s="1">
        <v>14.3675</v>
      </c>
      <c r="D11691" s="14" t="s">
        <v>12074</v>
      </c>
      <c r="E11691" s="14">
        <v>2.3374999999999999</v>
      </c>
      <c r="H11691" t="s">
        <v>14626</v>
      </c>
      <c r="I11691">
        <v>49</v>
      </c>
      <c r="J11691" t="s">
        <v>12904</v>
      </c>
      <c r="K11691" s="15">
        <v>43044</v>
      </c>
      <c r="L11691" s="14">
        <v>80000</v>
      </c>
      <c r="M11691">
        <v>19.556000000000001</v>
      </c>
      <c r="N11691" s="1">
        <v>0.33</v>
      </c>
      <c r="O11691">
        <v>268</v>
      </c>
      <c r="P11691" t="s">
        <v>14641</v>
      </c>
      <c r="Q11691">
        <v>0.73</v>
      </c>
      <c r="R11691" t="s">
        <v>14650</v>
      </c>
      <c r="S11691" s="14">
        <f>profile[[#This Row],[income]]/1000</f>
        <v>80</v>
      </c>
    </row>
    <row r="11692" spans="1:19" x14ac:dyDescent="0.25">
      <c r="A11692" t="s">
        <v>11690</v>
      </c>
      <c r="B11692" s="1">
        <v>24.017499999999998</v>
      </c>
      <c r="D11692" s="14" t="s">
        <v>12075</v>
      </c>
      <c r="E11692" s="14">
        <v>26.7925</v>
      </c>
      <c r="H11692" t="s">
        <v>14626</v>
      </c>
      <c r="I11692">
        <v>50</v>
      </c>
      <c r="J11692" t="s">
        <v>3456</v>
      </c>
      <c r="K11692" s="15">
        <v>43246</v>
      </c>
      <c r="L11692" s="14">
        <v>93000</v>
      </c>
      <c r="M11692">
        <v>31.003299999999999</v>
      </c>
      <c r="N11692" s="1">
        <v>0.33</v>
      </c>
      <c r="O11692">
        <v>66</v>
      </c>
      <c r="P11692" t="s">
        <v>14641</v>
      </c>
      <c r="Q11692">
        <v>0.18</v>
      </c>
      <c r="R11692" t="s">
        <v>14650</v>
      </c>
      <c r="S11692" s="14">
        <f>profile[[#This Row],[income]]/1000</f>
        <v>93</v>
      </c>
    </row>
    <row r="11693" spans="1:19" x14ac:dyDescent="0.25">
      <c r="A11693" t="s">
        <v>11691</v>
      </c>
      <c r="B11693" s="1">
        <v>20.388000000000002</v>
      </c>
      <c r="D11693" s="14" t="s">
        <v>12076</v>
      </c>
      <c r="E11693" s="14">
        <v>23.844166666666666</v>
      </c>
      <c r="H11693" t="s">
        <v>14626</v>
      </c>
      <c r="I11693">
        <v>84</v>
      </c>
      <c r="J11693" t="s">
        <v>64</v>
      </c>
      <c r="K11693" s="15">
        <v>43022</v>
      </c>
      <c r="L11693" s="14">
        <v>74000</v>
      </c>
      <c r="M11693">
        <v>18.0075</v>
      </c>
      <c r="N11693" s="1">
        <v>0.33</v>
      </c>
      <c r="O11693">
        <v>290</v>
      </c>
      <c r="P11693" t="s">
        <v>14641</v>
      </c>
      <c r="Q11693">
        <v>0.79</v>
      </c>
      <c r="R11693" t="s">
        <v>14650</v>
      </c>
      <c r="S11693" s="14">
        <f>profile[[#This Row],[income]]/1000</f>
        <v>74</v>
      </c>
    </row>
    <row r="11694" spans="1:19" x14ac:dyDescent="0.25">
      <c r="A11694" t="s">
        <v>11692</v>
      </c>
      <c r="B11694" s="1">
        <v>3.1273</v>
      </c>
      <c r="D11694" s="14" t="s">
        <v>12077</v>
      </c>
      <c r="E11694" s="14">
        <v>2.7016666666666667</v>
      </c>
      <c r="H11694" t="s">
        <v>14626</v>
      </c>
      <c r="I11694">
        <v>75</v>
      </c>
      <c r="J11694" t="s">
        <v>8390</v>
      </c>
      <c r="K11694" s="15">
        <v>43041</v>
      </c>
      <c r="L11694" s="14">
        <v>89000</v>
      </c>
      <c r="M11694">
        <v>25.673300000000001</v>
      </c>
      <c r="N11694" s="1">
        <v>0.33</v>
      </c>
      <c r="O11694">
        <v>271</v>
      </c>
      <c r="P11694" t="s">
        <v>14641</v>
      </c>
      <c r="Q11694">
        <v>0.74</v>
      </c>
      <c r="R11694" t="s">
        <v>14650</v>
      </c>
      <c r="S11694" s="14">
        <f>profile[[#This Row],[income]]/1000</f>
        <v>89</v>
      </c>
    </row>
    <row r="11695" spans="1:19" x14ac:dyDescent="0.25">
      <c r="A11695" t="s">
        <v>11693</v>
      </c>
      <c r="B11695" s="1">
        <v>5.016</v>
      </c>
      <c r="D11695" s="14" t="s">
        <v>12078</v>
      </c>
      <c r="E11695" s="14">
        <v>13.716363636363637</v>
      </c>
      <c r="H11695" t="s">
        <v>14626</v>
      </c>
      <c r="I11695">
        <v>49</v>
      </c>
      <c r="J11695" t="s">
        <v>3301</v>
      </c>
      <c r="K11695" s="15">
        <v>43131</v>
      </c>
      <c r="L11695" s="14">
        <v>112000</v>
      </c>
      <c r="M11695">
        <v>17.29</v>
      </c>
      <c r="N11695" s="1">
        <v>0.33</v>
      </c>
      <c r="O11695">
        <v>181</v>
      </c>
      <c r="P11695" t="s">
        <v>14641</v>
      </c>
      <c r="Q11695">
        <v>0.5</v>
      </c>
      <c r="R11695" t="s">
        <v>14650</v>
      </c>
      <c r="S11695" s="14">
        <f>profile[[#This Row],[income]]/1000</f>
        <v>112</v>
      </c>
    </row>
    <row r="11696" spans="1:19" x14ac:dyDescent="0.25">
      <c r="A11696" t="s">
        <v>11694</v>
      </c>
      <c r="B11696" s="1">
        <v>20.28</v>
      </c>
      <c r="D11696" s="14" t="s">
        <v>12079</v>
      </c>
      <c r="E11696" s="14">
        <v>13.142000000000001</v>
      </c>
      <c r="H11696" t="s">
        <v>14626</v>
      </c>
      <c r="I11696">
        <v>45</v>
      </c>
      <c r="J11696" t="s">
        <v>3807</v>
      </c>
      <c r="K11696" s="15">
        <v>43307</v>
      </c>
      <c r="L11696" s="14">
        <v>70000</v>
      </c>
      <c r="M11696">
        <v>20.57</v>
      </c>
      <c r="N11696" s="1">
        <v>0.33</v>
      </c>
      <c r="O11696">
        <v>5</v>
      </c>
      <c r="P11696" t="s">
        <v>14641</v>
      </c>
      <c r="Q11696">
        <v>0.01</v>
      </c>
      <c r="R11696" t="s">
        <v>14650</v>
      </c>
      <c r="S11696" s="14">
        <f>profile[[#This Row],[income]]/1000</f>
        <v>70</v>
      </c>
    </row>
    <row r="11697" spans="1:19" x14ac:dyDescent="0.25">
      <c r="A11697" t="s">
        <v>11695</v>
      </c>
      <c r="B11697" s="1">
        <v>9.2736000000000001</v>
      </c>
      <c r="D11697" s="14" t="s">
        <v>12080</v>
      </c>
      <c r="E11697" s="14">
        <v>16.683076923076925</v>
      </c>
      <c r="H11697" t="s">
        <v>14626</v>
      </c>
      <c r="I11697">
        <v>55</v>
      </c>
      <c r="J11697" t="s">
        <v>3883</v>
      </c>
      <c r="K11697" s="15">
        <v>43077</v>
      </c>
      <c r="L11697" s="14">
        <v>81000</v>
      </c>
      <c r="M11697">
        <v>22.7637</v>
      </c>
      <c r="N11697" s="1">
        <v>0.33</v>
      </c>
      <c r="O11697">
        <v>235</v>
      </c>
      <c r="P11697" t="s">
        <v>14641</v>
      </c>
      <c r="Q11697">
        <v>0.64</v>
      </c>
      <c r="R11697" t="s">
        <v>14650</v>
      </c>
      <c r="S11697" s="14">
        <f>profile[[#This Row],[income]]/1000</f>
        <v>81</v>
      </c>
    </row>
    <row r="11698" spans="1:19" x14ac:dyDescent="0.25">
      <c r="A11698" t="s">
        <v>11696</v>
      </c>
      <c r="B11698" s="1">
        <v>16.262499999999999</v>
      </c>
      <c r="D11698" s="14" t="s">
        <v>12081</v>
      </c>
      <c r="E11698" s="14">
        <v>8.1865217391304341</v>
      </c>
      <c r="H11698" t="s">
        <v>14626</v>
      </c>
      <c r="I11698">
        <v>46</v>
      </c>
      <c r="J11698" t="s">
        <v>11168</v>
      </c>
      <c r="K11698" s="15">
        <v>42992</v>
      </c>
      <c r="L11698" s="14">
        <v>44000</v>
      </c>
      <c r="M11698">
        <v>13.09</v>
      </c>
      <c r="N11698" s="1">
        <v>0.33</v>
      </c>
      <c r="O11698">
        <v>320</v>
      </c>
      <c r="P11698" t="s">
        <v>14641</v>
      </c>
      <c r="Q11698">
        <v>0.88</v>
      </c>
      <c r="R11698" t="s">
        <v>14650</v>
      </c>
      <c r="S11698" s="14">
        <f>profile[[#This Row],[income]]/1000</f>
        <v>44</v>
      </c>
    </row>
    <row r="11699" spans="1:19" x14ac:dyDescent="0.25">
      <c r="A11699" t="s">
        <v>11697</v>
      </c>
      <c r="B11699" s="1">
        <v>2.13</v>
      </c>
      <c r="D11699" s="14" t="s">
        <v>12082</v>
      </c>
      <c r="E11699" s="14">
        <v>18.927499999999998</v>
      </c>
      <c r="H11699" t="s">
        <v>14626</v>
      </c>
      <c r="I11699">
        <v>59</v>
      </c>
      <c r="J11699" t="s">
        <v>138</v>
      </c>
      <c r="K11699" s="15">
        <v>43278</v>
      </c>
      <c r="L11699" s="14">
        <v>99000</v>
      </c>
      <c r="M11699">
        <v>32.18</v>
      </c>
      <c r="N11699" s="1">
        <v>0.33</v>
      </c>
      <c r="O11699">
        <v>34</v>
      </c>
      <c r="P11699" t="s">
        <v>14641</v>
      </c>
      <c r="Q11699">
        <v>0.09</v>
      </c>
      <c r="R11699" t="s">
        <v>14650</v>
      </c>
      <c r="S11699" s="14">
        <f>profile[[#This Row],[income]]/1000</f>
        <v>99</v>
      </c>
    </row>
    <row r="11700" spans="1:19" x14ac:dyDescent="0.25">
      <c r="A11700" t="s">
        <v>11698</v>
      </c>
      <c r="B11700" s="1">
        <v>3.98</v>
      </c>
      <c r="D11700" s="14" t="s">
        <v>12083</v>
      </c>
      <c r="E11700" s="14">
        <v>23.07375</v>
      </c>
      <c r="H11700" t="s">
        <v>14626</v>
      </c>
      <c r="I11700">
        <v>60</v>
      </c>
      <c r="J11700" t="s">
        <v>4825</v>
      </c>
      <c r="K11700" s="15">
        <v>42987</v>
      </c>
      <c r="L11700" s="14">
        <v>81000</v>
      </c>
      <c r="M11700">
        <v>17.186699999999998</v>
      </c>
      <c r="N11700" s="1">
        <v>0.33</v>
      </c>
      <c r="O11700">
        <v>325</v>
      </c>
      <c r="P11700" t="s">
        <v>14641</v>
      </c>
      <c r="Q11700">
        <v>0.89</v>
      </c>
      <c r="R11700" t="s">
        <v>14650</v>
      </c>
      <c r="S11700" s="14">
        <f>profile[[#This Row],[income]]/1000</f>
        <v>81</v>
      </c>
    </row>
    <row r="11701" spans="1:19" x14ac:dyDescent="0.25">
      <c r="A11701" t="s">
        <v>11699</v>
      </c>
      <c r="B11701" s="1">
        <v>8.84</v>
      </c>
      <c r="D11701" s="14" t="s">
        <v>12084</v>
      </c>
      <c r="E11701" s="14">
        <v>16.032999999999998</v>
      </c>
      <c r="H11701" t="s">
        <v>14626</v>
      </c>
      <c r="I11701">
        <v>77</v>
      </c>
      <c r="J11701" t="s">
        <v>2539</v>
      </c>
      <c r="K11701" s="15">
        <v>43088</v>
      </c>
      <c r="L11701" s="14">
        <v>92000</v>
      </c>
      <c r="M11701">
        <v>21.61</v>
      </c>
      <c r="N11701" s="1">
        <v>0.33</v>
      </c>
      <c r="O11701">
        <v>224</v>
      </c>
      <c r="P11701" t="s">
        <v>14641</v>
      </c>
      <c r="Q11701">
        <v>0.61</v>
      </c>
      <c r="R11701" t="s">
        <v>14650</v>
      </c>
      <c r="S11701" s="14">
        <f>profile[[#This Row],[income]]/1000</f>
        <v>92</v>
      </c>
    </row>
    <row r="11702" spans="1:19" x14ac:dyDescent="0.25">
      <c r="A11702" t="s">
        <v>11700</v>
      </c>
      <c r="B11702" s="1">
        <v>23.8233</v>
      </c>
      <c r="D11702" s="14" t="s">
        <v>12085</v>
      </c>
      <c r="E11702" s="14">
        <v>3.8212499999999996</v>
      </c>
      <c r="H11702" t="s">
        <v>14626</v>
      </c>
      <c r="I11702">
        <v>49</v>
      </c>
      <c r="J11702" t="s">
        <v>13673</v>
      </c>
      <c r="K11702" s="15">
        <v>42955</v>
      </c>
      <c r="L11702" s="14">
        <v>82000</v>
      </c>
      <c r="M11702">
        <v>26.236000000000001</v>
      </c>
      <c r="N11702" s="1">
        <v>0.33</v>
      </c>
      <c r="O11702">
        <v>357</v>
      </c>
      <c r="P11702" t="s">
        <v>14641</v>
      </c>
      <c r="Q11702">
        <v>0.98</v>
      </c>
      <c r="R11702" t="s">
        <v>14650</v>
      </c>
      <c r="S11702" s="14">
        <f>profile[[#This Row],[income]]/1000</f>
        <v>82</v>
      </c>
    </row>
    <row r="11703" spans="1:19" x14ac:dyDescent="0.25">
      <c r="A11703" t="s">
        <v>11701</v>
      </c>
      <c r="B11703" s="1">
        <v>16.75</v>
      </c>
      <c r="D11703" s="14" t="s">
        <v>12086</v>
      </c>
      <c r="E11703" s="14">
        <v>24.314999999999998</v>
      </c>
      <c r="H11703" t="s">
        <v>14626</v>
      </c>
      <c r="I11703">
        <v>73</v>
      </c>
      <c r="J11703" t="s">
        <v>9386</v>
      </c>
      <c r="K11703" s="15">
        <v>43293</v>
      </c>
      <c r="L11703" s="14">
        <v>94000</v>
      </c>
      <c r="M11703">
        <v>22.34</v>
      </c>
      <c r="N11703" s="1">
        <v>0.33</v>
      </c>
      <c r="O11703">
        <v>19</v>
      </c>
      <c r="P11703" t="s">
        <v>14641</v>
      </c>
      <c r="Q11703">
        <v>0.05</v>
      </c>
      <c r="R11703" t="s">
        <v>14650</v>
      </c>
      <c r="S11703" s="14">
        <f>profile[[#This Row],[income]]/1000</f>
        <v>94</v>
      </c>
    </row>
    <row r="11704" spans="1:19" x14ac:dyDescent="0.25">
      <c r="A11704" t="s">
        <v>11702</v>
      </c>
      <c r="B11704" s="1">
        <v>24.6</v>
      </c>
      <c r="D11704" s="14" t="s">
        <v>12087</v>
      </c>
      <c r="E11704" s="14">
        <v>2.5366666666666666</v>
      </c>
      <c r="H11704" t="s">
        <v>14626</v>
      </c>
      <c r="I11704">
        <v>66</v>
      </c>
      <c r="J11704" t="s">
        <v>9696</v>
      </c>
      <c r="K11704" s="15">
        <v>43110</v>
      </c>
      <c r="L11704" s="14">
        <v>80000</v>
      </c>
      <c r="M11704">
        <v>22.59</v>
      </c>
      <c r="N11704" s="1">
        <v>0.33</v>
      </c>
      <c r="O11704">
        <v>202</v>
      </c>
      <c r="P11704" t="s">
        <v>14641</v>
      </c>
      <c r="Q11704">
        <v>0.55000000000000004</v>
      </c>
      <c r="R11704" t="s">
        <v>14650</v>
      </c>
      <c r="S11704" s="14">
        <f>profile[[#This Row],[income]]/1000</f>
        <v>80</v>
      </c>
    </row>
    <row r="11705" spans="1:19" x14ac:dyDescent="0.25">
      <c r="A11705" t="s">
        <v>11703</v>
      </c>
      <c r="B11705" s="1">
        <v>11.765000000000001</v>
      </c>
      <c r="D11705" s="14" t="s">
        <v>12088</v>
      </c>
      <c r="E11705" s="14">
        <v>13.583333333333336</v>
      </c>
      <c r="H11705" t="s">
        <v>14626</v>
      </c>
      <c r="I11705">
        <v>58</v>
      </c>
      <c r="J11705" t="s">
        <v>9574</v>
      </c>
      <c r="K11705" s="15">
        <v>42964</v>
      </c>
      <c r="L11705" s="14">
        <v>77000</v>
      </c>
      <c r="M11705">
        <v>21.907800000000002</v>
      </c>
      <c r="N11705" s="1">
        <v>0.33</v>
      </c>
      <c r="O11705">
        <v>348</v>
      </c>
      <c r="P11705" t="s">
        <v>14641</v>
      </c>
      <c r="Q11705">
        <v>0.95</v>
      </c>
      <c r="R11705" t="s">
        <v>14650</v>
      </c>
      <c r="S11705" s="14">
        <f>profile[[#This Row],[income]]/1000</f>
        <v>77</v>
      </c>
    </row>
    <row r="11706" spans="1:19" x14ac:dyDescent="0.25">
      <c r="A11706" t="s">
        <v>11704</v>
      </c>
      <c r="B11706" s="1">
        <v>21.13</v>
      </c>
      <c r="D11706" s="14" t="s">
        <v>12090</v>
      </c>
      <c r="E11706" s="14">
        <v>25.278333333333336</v>
      </c>
      <c r="H11706" t="s">
        <v>14626</v>
      </c>
      <c r="I11706">
        <v>44</v>
      </c>
      <c r="J11706" t="s">
        <v>14201</v>
      </c>
      <c r="K11706" s="15">
        <v>43286</v>
      </c>
      <c r="L11706" s="14">
        <v>78000</v>
      </c>
      <c r="M11706">
        <v>15.3775</v>
      </c>
      <c r="N11706" s="1">
        <v>0.33</v>
      </c>
      <c r="O11706">
        <v>26</v>
      </c>
      <c r="P11706" t="s">
        <v>14641</v>
      </c>
      <c r="Q11706">
        <v>7.0000000000000007E-2</v>
      </c>
      <c r="R11706" t="s">
        <v>14650</v>
      </c>
      <c r="S11706" s="14">
        <f>profile[[#This Row],[income]]/1000</f>
        <v>78</v>
      </c>
    </row>
    <row r="11707" spans="1:19" x14ac:dyDescent="0.25">
      <c r="A11707" t="s">
        <v>11705</v>
      </c>
      <c r="B11707" s="1">
        <v>8.4</v>
      </c>
      <c r="D11707" s="14" t="s">
        <v>12091</v>
      </c>
      <c r="E11707" s="14">
        <v>22.092999999999996</v>
      </c>
      <c r="H11707" t="s">
        <v>14626</v>
      </c>
      <c r="I11707">
        <v>63</v>
      </c>
      <c r="J11707" t="s">
        <v>11409</v>
      </c>
      <c r="K11707" s="15">
        <v>43081</v>
      </c>
      <c r="L11707" s="14">
        <v>78000</v>
      </c>
      <c r="M11707">
        <v>21.818000000000001</v>
      </c>
      <c r="N11707" s="1">
        <v>0.33</v>
      </c>
      <c r="O11707">
        <v>231</v>
      </c>
      <c r="P11707" t="s">
        <v>14641</v>
      </c>
      <c r="Q11707">
        <v>0.63</v>
      </c>
      <c r="R11707" t="s">
        <v>14650</v>
      </c>
      <c r="S11707" s="14">
        <f>profile[[#This Row],[income]]/1000</f>
        <v>78</v>
      </c>
    </row>
    <row r="11708" spans="1:19" x14ac:dyDescent="0.25">
      <c r="A11708" t="s">
        <v>11706</v>
      </c>
      <c r="B11708" s="1">
        <v>16.55</v>
      </c>
      <c r="D11708" s="14" t="s">
        <v>12092</v>
      </c>
      <c r="E11708" s="14">
        <v>1.7655555555555555</v>
      </c>
      <c r="H11708" t="s">
        <v>14626</v>
      </c>
      <c r="I11708">
        <v>65</v>
      </c>
      <c r="J11708" t="s">
        <v>5949</v>
      </c>
      <c r="K11708" s="15">
        <v>43182</v>
      </c>
      <c r="L11708" s="14">
        <v>81000</v>
      </c>
      <c r="M11708">
        <v>26.27</v>
      </c>
      <c r="N11708" s="1">
        <v>0.33</v>
      </c>
      <c r="O11708">
        <v>130</v>
      </c>
      <c r="P11708" t="s">
        <v>14641</v>
      </c>
      <c r="Q11708">
        <v>0.36</v>
      </c>
      <c r="R11708" t="s">
        <v>14650</v>
      </c>
      <c r="S11708" s="14">
        <f>profile[[#This Row],[income]]/1000</f>
        <v>81</v>
      </c>
    </row>
    <row r="11709" spans="1:19" x14ac:dyDescent="0.25">
      <c r="A11709" t="s">
        <v>11707</v>
      </c>
      <c r="B11709" s="1">
        <v>3.16</v>
      </c>
      <c r="D11709" s="14" t="s">
        <v>12093</v>
      </c>
      <c r="E11709" s="14">
        <v>3.0500000000000003</v>
      </c>
      <c r="H11709" t="s">
        <v>14626</v>
      </c>
      <c r="I11709">
        <v>68</v>
      </c>
      <c r="J11709" t="s">
        <v>7736</v>
      </c>
      <c r="K11709" s="15">
        <v>42997</v>
      </c>
      <c r="L11709" s="14">
        <v>119000</v>
      </c>
      <c r="M11709">
        <v>25.642499999999998</v>
      </c>
      <c r="N11709" s="1">
        <v>0.33</v>
      </c>
      <c r="O11709">
        <v>315</v>
      </c>
      <c r="P11709" t="s">
        <v>14641</v>
      </c>
      <c r="Q11709">
        <v>0.86</v>
      </c>
      <c r="R11709" t="s">
        <v>14650</v>
      </c>
      <c r="S11709" s="14">
        <f>profile[[#This Row],[income]]/1000</f>
        <v>119</v>
      </c>
    </row>
    <row r="11710" spans="1:19" x14ac:dyDescent="0.25">
      <c r="A11710" t="s">
        <v>11708</v>
      </c>
      <c r="B11710" s="1">
        <v>14.314399999999999</v>
      </c>
      <c r="D11710" s="14" t="s">
        <v>12094</v>
      </c>
      <c r="E11710" s="14">
        <v>27.356249999999999</v>
      </c>
      <c r="H11710" t="s">
        <v>14626</v>
      </c>
      <c r="I11710">
        <v>20</v>
      </c>
      <c r="J11710" t="s">
        <v>2748</v>
      </c>
      <c r="K11710" s="15">
        <v>43047</v>
      </c>
      <c r="L11710" s="14">
        <v>53000</v>
      </c>
      <c r="M11710">
        <v>16.57</v>
      </c>
      <c r="N11710" s="1">
        <v>0.33</v>
      </c>
      <c r="O11710">
        <v>265</v>
      </c>
      <c r="P11710" t="s">
        <v>14641</v>
      </c>
      <c r="Q11710">
        <v>0.73</v>
      </c>
      <c r="R11710" t="s">
        <v>14650</v>
      </c>
      <c r="S11710" s="14">
        <f>profile[[#This Row],[income]]/1000</f>
        <v>53</v>
      </c>
    </row>
    <row r="11711" spans="1:19" x14ac:dyDescent="0.25">
      <c r="A11711" t="s">
        <v>11709</v>
      </c>
      <c r="B11711" s="1">
        <v>5.0732999999999997</v>
      </c>
      <c r="D11711" s="14" t="s">
        <v>12095</v>
      </c>
      <c r="E11711" s="14">
        <v>25.666250000000002</v>
      </c>
      <c r="H11711" t="s">
        <v>14626</v>
      </c>
      <c r="I11711">
        <v>61</v>
      </c>
      <c r="J11711" t="s">
        <v>14381</v>
      </c>
      <c r="K11711" s="15">
        <v>42993</v>
      </c>
      <c r="L11711" s="14">
        <v>99000</v>
      </c>
      <c r="M11711">
        <v>26.738</v>
      </c>
      <c r="N11711" s="1">
        <v>0.33</v>
      </c>
      <c r="O11711">
        <v>319</v>
      </c>
      <c r="P11711" t="s">
        <v>14641</v>
      </c>
      <c r="Q11711">
        <v>0.87</v>
      </c>
      <c r="R11711" t="s">
        <v>14650</v>
      </c>
      <c r="S11711" s="14">
        <f>profile[[#This Row],[income]]/1000</f>
        <v>99</v>
      </c>
    </row>
    <row r="11712" spans="1:19" x14ac:dyDescent="0.25">
      <c r="A11712" t="s">
        <v>11710</v>
      </c>
      <c r="B11712" s="1">
        <v>0</v>
      </c>
      <c r="D11712" s="14" t="s">
        <v>12096</v>
      </c>
      <c r="E11712" s="14">
        <v>15.611000000000001</v>
      </c>
      <c r="H11712" t="s">
        <v>14626</v>
      </c>
      <c r="I11712">
        <v>61</v>
      </c>
      <c r="J11712" t="s">
        <v>5961</v>
      </c>
      <c r="K11712" s="15">
        <v>42980</v>
      </c>
      <c r="L11712" s="14">
        <v>98000</v>
      </c>
      <c r="M11712">
        <v>21.857500000000002</v>
      </c>
      <c r="N11712" s="1">
        <v>0.33</v>
      </c>
      <c r="O11712">
        <v>332</v>
      </c>
      <c r="P11712" t="s">
        <v>14641</v>
      </c>
      <c r="Q11712">
        <v>0.91</v>
      </c>
      <c r="R11712" t="s">
        <v>14650</v>
      </c>
      <c r="S11712" s="14">
        <f>profile[[#This Row],[income]]/1000</f>
        <v>98</v>
      </c>
    </row>
    <row r="11713" spans="1:19" x14ac:dyDescent="0.25">
      <c r="A11713" t="s">
        <v>11711</v>
      </c>
      <c r="B11713" s="1">
        <v>21.117000000000001</v>
      </c>
      <c r="D11713" s="14" t="s">
        <v>12097</v>
      </c>
      <c r="E11713" s="14">
        <v>18.694545454545455</v>
      </c>
      <c r="H11713" t="s">
        <v>14626</v>
      </c>
      <c r="I11713">
        <v>51</v>
      </c>
      <c r="J11713" t="s">
        <v>562</v>
      </c>
      <c r="K11713" s="15">
        <v>42969</v>
      </c>
      <c r="L11713" s="14">
        <v>86000</v>
      </c>
      <c r="M11713">
        <v>28.27</v>
      </c>
      <c r="N11713" s="1">
        <v>0.33</v>
      </c>
      <c r="O11713">
        <v>343</v>
      </c>
      <c r="P11713" t="s">
        <v>14641</v>
      </c>
      <c r="Q11713">
        <v>0.94</v>
      </c>
      <c r="R11713" t="s">
        <v>14650</v>
      </c>
      <c r="S11713" s="14">
        <f>profile[[#This Row],[income]]/1000</f>
        <v>86</v>
      </c>
    </row>
    <row r="11714" spans="1:19" x14ac:dyDescent="0.25">
      <c r="A11714" t="s">
        <v>11712</v>
      </c>
      <c r="B11714" s="1">
        <v>0</v>
      </c>
      <c r="D11714" s="14" t="s">
        <v>12098</v>
      </c>
      <c r="E11714" s="14">
        <v>3.64</v>
      </c>
      <c r="H11714" t="s">
        <v>14626</v>
      </c>
      <c r="I11714">
        <v>70</v>
      </c>
      <c r="J11714" t="s">
        <v>10579</v>
      </c>
      <c r="K11714" s="15">
        <v>43091</v>
      </c>
      <c r="L11714" s="14">
        <v>83000</v>
      </c>
      <c r="M11714">
        <v>17.760000000000002</v>
      </c>
      <c r="N11714" s="1">
        <v>0.33</v>
      </c>
      <c r="O11714">
        <v>221</v>
      </c>
      <c r="P11714" t="s">
        <v>14641</v>
      </c>
      <c r="Q11714">
        <v>0.61</v>
      </c>
      <c r="R11714" t="s">
        <v>14650</v>
      </c>
      <c r="S11714" s="14">
        <f>profile[[#This Row],[income]]/1000</f>
        <v>83</v>
      </c>
    </row>
    <row r="11715" spans="1:19" x14ac:dyDescent="0.25">
      <c r="A11715" t="s">
        <v>11713</v>
      </c>
      <c r="B11715" s="1">
        <v>0</v>
      </c>
      <c r="D11715" s="14" t="s">
        <v>12099</v>
      </c>
      <c r="E11715" s="14">
        <v>14.529411764705886</v>
      </c>
      <c r="H11715" t="s">
        <v>14626</v>
      </c>
      <c r="I11715">
        <v>69</v>
      </c>
      <c r="J11715" t="s">
        <v>11249</v>
      </c>
      <c r="K11715" s="15">
        <v>43071</v>
      </c>
      <c r="L11715" s="14">
        <v>110000</v>
      </c>
      <c r="M11715">
        <v>30.126300000000001</v>
      </c>
      <c r="N11715" s="1">
        <v>0.33</v>
      </c>
      <c r="O11715">
        <v>241</v>
      </c>
      <c r="P11715" t="s">
        <v>14641</v>
      </c>
      <c r="Q11715">
        <v>0.66</v>
      </c>
      <c r="R11715" t="s">
        <v>14650</v>
      </c>
      <c r="S11715" s="14">
        <f>profile[[#This Row],[income]]/1000</f>
        <v>110</v>
      </c>
    </row>
    <row r="11716" spans="1:19" x14ac:dyDescent="0.25">
      <c r="A11716" t="s">
        <v>11714</v>
      </c>
      <c r="B11716" s="1">
        <v>23.625</v>
      </c>
      <c r="D11716" s="14" t="s">
        <v>12100</v>
      </c>
      <c r="E11716" s="14">
        <v>3.3680000000000008</v>
      </c>
      <c r="H11716" t="s">
        <v>14626</v>
      </c>
      <c r="I11716">
        <v>89</v>
      </c>
      <c r="J11716" t="s">
        <v>13973</v>
      </c>
      <c r="K11716" s="15">
        <v>43279</v>
      </c>
      <c r="L11716" s="14">
        <v>59000</v>
      </c>
      <c r="M11716">
        <v>15.476699999999999</v>
      </c>
      <c r="N11716" s="1">
        <v>0.33</v>
      </c>
      <c r="O11716">
        <v>33</v>
      </c>
      <c r="P11716" t="s">
        <v>14641</v>
      </c>
      <c r="Q11716">
        <v>0.09</v>
      </c>
      <c r="R11716" t="s">
        <v>14650</v>
      </c>
      <c r="S11716" s="14">
        <f>profile[[#This Row],[income]]/1000</f>
        <v>59</v>
      </c>
    </row>
    <row r="11717" spans="1:19" x14ac:dyDescent="0.25">
      <c r="A11717" t="s">
        <v>11715</v>
      </c>
      <c r="B11717" s="1">
        <v>18.399999999999999</v>
      </c>
      <c r="D11717" s="14" t="s">
        <v>12101</v>
      </c>
      <c r="E11717" s="14">
        <v>9.5075000000000003</v>
      </c>
      <c r="H11717" t="s">
        <v>14626</v>
      </c>
      <c r="I11717">
        <v>59</v>
      </c>
      <c r="J11717" t="s">
        <v>4977</v>
      </c>
      <c r="K11717" s="15">
        <v>43039</v>
      </c>
      <c r="L11717" s="14">
        <v>113000</v>
      </c>
      <c r="M11717">
        <v>24.326699999999999</v>
      </c>
      <c r="N11717" s="1">
        <v>0.33</v>
      </c>
      <c r="O11717">
        <v>273</v>
      </c>
      <c r="P11717" t="s">
        <v>14641</v>
      </c>
      <c r="Q11717">
        <v>0.75</v>
      </c>
      <c r="R11717" t="s">
        <v>14650</v>
      </c>
      <c r="S11717" s="14">
        <f>profile[[#This Row],[income]]/1000</f>
        <v>113</v>
      </c>
    </row>
    <row r="11718" spans="1:19" x14ac:dyDescent="0.25">
      <c r="A11718" t="s">
        <v>11716</v>
      </c>
      <c r="B11718" s="1">
        <v>21.670999999999999</v>
      </c>
      <c r="D11718" s="14" t="s">
        <v>12102</v>
      </c>
      <c r="E11718" s="14">
        <v>2.496666666666667</v>
      </c>
      <c r="H11718" t="s">
        <v>14626</v>
      </c>
      <c r="I11718">
        <v>49</v>
      </c>
      <c r="J11718" t="s">
        <v>4042</v>
      </c>
      <c r="K11718" s="15">
        <v>43173</v>
      </c>
      <c r="L11718" s="14">
        <v>76000</v>
      </c>
      <c r="M11718">
        <v>18.066700000000001</v>
      </c>
      <c r="N11718" s="1">
        <v>0.33</v>
      </c>
      <c r="O11718">
        <v>139</v>
      </c>
      <c r="P11718" t="s">
        <v>14641</v>
      </c>
      <c r="Q11718">
        <v>0.38</v>
      </c>
      <c r="R11718" t="s">
        <v>14650</v>
      </c>
      <c r="S11718" s="14">
        <f>profile[[#This Row],[income]]/1000</f>
        <v>76</v>
      </c>
    </row>
    <row r="11719" spans="1:19" x14ac:dyDescent="0.25">
      <c r="A11719" t="s">
        <v>11717</v>
      </c>
      <c r="B11719" s="1">
        <v>3.8237999999999999</v>
      </c>
      <c r="D11719" s="14" t="s">
        <v>12103</v>
      </c>
      <c r="E11719" s="14">
        <v>4.9088888888888897</v>
      </c>
      <c r="H11719" t="s">
        <v>14626</v>
      </c>
      <c r="I11719">
        <v>26</v>
      </c>
      <c r="J11719" t="s">
        <v>8421</v>
      </c>
      <c r="K11719" s="15">
        <v>43142</v>
      </c>
      <c r="L11719" s="14">
        <v>73000</v>
      </c>
      <c r="M11719">
        <v>13.164999999999999</v>
      </c>
      <c r="N11719" s="1">
        <v>0.33</v>
      </c>
      <c r="O11719">
        <v>170</v>
      </c>
      <c r="P11719" t="s">
        <v>14641</v>
      </c>
      <c r="Q11719">
        <v>0.47</v>
      </c>
      <c r="R11719" t="s">
        <v>14650</v>
      </c>
      <c r="S11719" s="14">
        <f>profile[[#This Row],[income]]/1000</f>
        <v>73</v>
      </c>
    </row>
    <row r="11720" spans="1:19" x14ac:dyDescent="0.25">
      <c r="A11720" t="s">
        <v>11718</v>
      </c>
      <c r="B11720" s="1">
        <v>4.22</v>
      </c>
      <c r="D11720" s="14" t="s">
        <v>12104</v>
      </c>
      <c r="E11720" s="14">
        <v>16.298333333333332</v>
      </c>
      <c r="H11720" t="s">
        <v>14626</v>
      </c>
      <c r="I11720">
        <v>70</v>
      </c>
      <c r="J11720" t="s">
        <v>9283</v>
      </c>
      <c r="K11720" s="15">
        <v>43009</v>
      </c>
      <c r="L11720" s="14">
        <v>81000</v>
      </c>
      <c r="M11720">
        <v>25.43</v>
      </c>
      <c r="N11720" s="1">
        <v>0.33</v>
      </c>
      <c r="O11720">
        <v>303</v>
      </c>
      <c r="P11720" t="s">
        <v>14641</v>
      </c>
      <c r="Q11720">
        <v>0.83</v>
      </c>
      <c r="R11720" t="s">
        <v>14650</v>
      </c>
      <c r="S11720" s="14">
        <f>profile[[#This Row],[income]]/1000</f>
        <v>81</v>
      </c>
    </row>
    <row r="11721" spans="1:19" x14ac:dyDescent="0.25">
      <c r="A11721" t="s">
        <v>11719</v>
      </c>
      <c r="B11721" s="1">
        <v>20.866700000000002</v>
      </c>
      <c r="D11721" s="14" t="s">
        <v>12105</v>
      </c>
      <c r="E11721" s="14">
        <v>3.2380000000000004</v>
      </c>
      <c r="H11721" t="s">
        <v>14626</v>
      </c>
      <c r="I11721">
        <v>25</v>
      </c>
      <c r="J11721" t="s">
        <v>6071</v>
      </c>
      <c r="K11721" s="15">
        <v>43285</v>
      </c>
      <c r="L11721" s="14">
        <v>63000</v>
      </c>
      <c r="M11721">
        <v>18.948</v>
      </c>
      <c r="N11721" s="1">
        <v>0.33</v>
      </c>
      <c r="O11721">
        <v>27</v>
      </c>
      <c r="P11721" t="s">
        <v>14641</v>
      </c>
      <c r="Q11721">
        <v>7.0000000000000007E-2</v>
      </c>
      <c r="R11721" t="s">
        <v>14650</v>
      </c>
      <c r="S11721" s="14">
        <f>profile[[#This Row],[income]]/1000</f>
        <v>63</v>
      </c>
    </row>
    <row r="11722" spans="1:19" x14ac:dyDescent="0.25">
      <c r="A11722" t="s">
        <v>11720</v>
      </c>
      <c r="B11722" s="1">
        <v>13.9175</v>
      </c>
      <c r="D11722" s="14" t="s">
        <v>12106</v>
      </c>
      <c r="E11722" s="14">
        <v>9.0579999999999998</v>
      </c>
      <c r="H11722" t="s">
        <v>14626</v>
      </c>
      <c r="I11722">
        <v>78</v>
      </c>
      <c r="J11722" t="s">
        <v>7018</v>
      </c>
      <c r="K11722" s="15">
        <v>43089</v>
      </c>
      <c r="L11722" s="14">
        <v>92000</v>
      </c>
      <c r="M11722">
        <v>23.802499999999998</v>
      </c>
      <c r="N11722" s="1">
        <v>0.33</v>
      </c>
      <c r="O11722">
        <v>223</v>
      </c>
      <c r="P11722" t="s">
        <v>14641</v>
      </c>
      <c r="Q11722">
        <v>0.61</v>
      </c>
      <c r="R11722" t="s">
        <v>14650</v>
      </c>
      <c r="S11722" s="14">
        <f>profile[[#This Row],[income]]/1000</f>
        <v>92</v>
      </c>
    </row>
    <row r="11723" spans="1:19" x14ac:dyDescent="0.25">
      <c r="A11723" t="s">
        <v>11721</v>
      </c>
      <c r="B11723" s="1">
        <v>5.6733000000000002</v>
      </c>
      <c r="D11723" s="14" t="s">
        <v>12107</v>
      </c>
      <c r="E11723" s="14">
        <v>20.76</v>
      </c>
      <c r="H11723" t="s">
        <v>14626</v>
      </c>
      <c r="I11723">
        <v>88</v>
      </c>
      <c r="J11723" t="s">
        <v>8728</v>
      </c>
      <c r="K11723" s="15">
        <v>43108</v>
      </c>
      <c r="L11723" s="14">
        <v>51000</v>
      </c>
      <c r="M11723">
        <v>13.625</v>
      </c>
      <c r="N11723" s="1">
        <v>0.33</v>
      </c>
      <c r="O11723">
        <v>204</v>
      </c>
      <c r="P11723" t="s">
        <v>14641</v>
      </c>
      <c r="Q11723">
        <v>0.56000000000000005</v>
      </c>
      <c r="R11723" t="s">
        <v>14650</v>
      </c>
      <c r="S11723" s="14">
        <f>profile[[#This Row],[income]]/1000</f>
        <v>51</v>
      </c>
    </row>
    <row r="11724" spans="1:19" x14ac:dyDescent="0.25">
      <c r="A11724" t="s">
        <v>11722</v>
      </c>
      <c r="B11724" s="1">
        <v>14.9</v>
      </c>
      <c r="D11724" s="14" t="s">
        <v>12108</v>
      </c>
      <c r="E11724" s="14">
        <v>12.87166666666667</v>
      </c>
      <c r="H11724" t="s">
        <v>14626</v>
      </c>
      <c r="I11724">
        <v>73</v>
      </c>
      <c r="J11724" t="s">
        <v>10701</v>
      </c>
      <c r="K11724" s="15">
        <v>42991</v>
      </c>
      <c r="L11724" s="14">
        <v>105000</v>
      </c>
      <c r="M11724">
        <v>31.84</v>
      </c>
      <c r="N11724" s="1">
        <v>0.33</v>
      </c>
      <c r="O11724">
        <v>321</v>
      </c>
      <c r="P11724" t="s">
        <v>14641</v>
      </c>
      <c r="Q11724">
        <v>0.88</v>
      </c>
      <c r="R11724" t="s">
        <v>14650</v>
      </c>
      <c r="S11724" s="14">
        <f>profile[[#This Row],[income]]/1000</f>
        <v>105</v>
      </c>
    </row>
    <row r="11725" spans="1:19" x14ac:dyDescent="0.25">
      <c r="A11725" t="s">
        <v>11723</v>
      </c>
      <c r="B11725" s="1">
        <v>3.6267</v>
      </c>
      <c r="D11725" s="14" t="s">
        <v>12109</v>
      </c>
      <c r="E11725" s="14">
        <v>23.727999999999998</v>
      </c>
      <c r="H11725" t="s">
        <v>14626</v>
      </c>
      <c r="I11725">
        <v>101</v>
      </c>
      <c r="J11725" t="s">
        <v>1208</v>
      </c>
      <c r="K11725" s="15">
        <v>43066</v>
      </c>
      <c r="L11725" s="14">
        <v>82000</v>
      </c>
      <c r="M11725">
        <v>25.2286</v>
      </c>
      <c r="N11725" s="1">
        <v>0.33</v>
      </c>
      <c r="O11725">
        <v>246</v>
      </c>
      <c r="P11725" t="s">
        <v>14641</v>
      </c>
      <c r="Q11725">
        <v>0.67</v>
      </c>
      <c r="R11725" t="s">
        <v>14650</v>
      </c>
      <c r="S11725" s="14">
        <f>profile[[#This Row],[income]]/1000</f>
        <v>82</v>
      </c>
    </row>
    <row r="11726" spans="1:19" x14ac:dyDescent="0.25">
      <c r="A11726" t="s">
        <v>11724</v>
      </c>
      <c r="B11726" s="1">
        <v>6.1680000000000001</v>
      </c>
      <c r="D11726" s="14" t="s">
        <v>12111</v>
      </c>
      <c r="E11726" s="14">
        <v>1.1761538461538463</v>
      </c>
      <c r="H11726" t="s">
        <v>14626</v>
      </c>
      <c r="I11726">
        <v>48</v>
      </c>
      <c r="J11726" t="s">
        <v>2033</v>
      </c>
      <c r="K11726" s="15">
        <v>43097</v>
      </c>
      <c r="L11726" s="14">
        <v>80000</v>
      </c>
      <c r="M11726">
        <v>17.476700000000001</v>
      </c>
      <c r="N11726" s="1">
        <v>0.33</v>
      </c>
      <c r="O11726">
        <v>215</v>
      </c>
      <c r="P11726" t="s">
        <v>14641</v>
      </c>
      <c r="Q11726">
        <v>0.59</v>
      </c>
      <c r="R11726" t="s">
        <v>14650</v>
      </c>
      <c r="S11726" s="14">
        <f>profile[[#This Row],[income]]/1000</f>
        <v>80</v>
      </c>
    </row>
    <row r="11727" spans="1:19" x14ac:dyDescent="0.25">
      <c r="A11727" t="s">
        <v>11725</v>
      </c>
      <c r="B11727" s="1">
        <v>4.1159999999999997</v>
      </c>
      <c r="D11727" s="14" t="s">
        <v>12112</v>
      </c>
      <c r="E11727" s="14">
        <v>2.31</v>
      </c>
      <c r="H11727" t="s">
        <v>14627</v>
      </c>
      <c r="I11727">
        <v>67</v>
      </c>
      <c r="J11727" t="s">
        <v>862</v>
      </c>
      <c r="K11727" s="15">
        <v>42975</v>
      </c>
      <c r="L11727" s="14">
        <v>50000</v>
      </c>
      <c r="M11727">
        <v>13.74</v>
      </c>
      <c r="N11727" s="1">
        <v>0.33</v>
      </c>
      <c r="O11727">
        <v>337</v>
      </c>
      <c r="P11727" t="s">
        <v>14641</v>
      </c>
      <c r="Q11727">
        <v>0.92</v>
      </c>
      <c r="R11727" t="s">
        <v>14650</v>
      </c>
      <c r="S11727" s="14">
        <f>profile[[#This Row],[income]]/1000</f>
        <v>50</v>
      </c>
    </row>
    <row r="11728" spans="1:19" x14ac:dyDescent="0.25">
      <c r="A11728" t="s">
        <v>11726</v>
      </c>
      <c r="B11728" s="1">
        <v>18.170000000000002</v>
      </c>
      <c r="D11728" s="14" t="s">
        <v>12113</v>
      </c>
      <c r="E11728" s="14">
        <v>25.25090909090909</v>
      </c>
      <c r="H11728" t="s">
        <v>14627</v>
      </c>
      <c r="I11728">
        <v>73</v>
      </c>
      <c r="J11728" t="s">
        <v>10090</v>
      </c>
      <c r="K11728" s="15">
        <v>43204</v>
      </c>
      <c r="L11728" s="14">
        <v>76000</v>
      </c>
      <c r="M11728">
        <v>23.56</v>
      </c>
      <c r="N11728" s="1">
        <v>0.33</v>
      </c>
      <c r="O11728">
        <v>108</v>
      </c>
      <c r="P11728" t="s">
        <v>14641</v>
      </c>
      <c r="Q11728">
        <v>0.3</v>
      </c>
      <c r="R11728" t="s">
        <v>14650</v>
      </c>
      <c r="S11728" s="14">
        <f>profile[[#This Row],[income]]/1000</f>
        <v>76</v>
      </c>
    </row>
    <row r="11729" spans="1:19" x14ac:dyDescent="0.25">
      <c r="A11729" t="s">
        <v>11727</v>
      </c>
      <c r="B11729" s="1">
        <v>26.076699999999999</v>
      </c>
      <c r="D11729" s="14" t="s">
        <v>12114</v>
      </c>
      <c r="E11729" s="14">
        <v>22.288571428571426</v>
      </c>
      <c r="H11729" t="s">
        <v>14627</v>
      </c>
      <c r="I11729">
        <v>38</v>
      </c>
      <c r="J11729" t="s">
        <v>11071</v>
      </c>
      <c r="K11729" s="15">
        <v>42990</v>
      </c>
      <c r="L11729" s="14">
        <v>56000</v>
      </c>
      <c r="M11729">
        <v>12.93</v>
      </c>
      <c r="N11729" s="1">
        <v>0.33</v>
      </c>
      <c r="O11729">
        <v>322</v>
      </c>
      <c r="P11729" t="s">
        <v>14641</v>
      </c>
      <c r="Q11729">
        <v>0.88</v>
      </c>
      <c r="R11729" t="s">
        <v>14650</v>
      </c>
      <c r="S11729" s="14">
        <f>profile[[#This Row],[income]]/1000</f>
        <v>56</v>
      </c>
    </row>
    <row r="11730" spans="1:19" x14ac:dyDescent="0.25">
      <c r="A11730" t="s">
        <v>11728</v>
      </c>
      <c r="B11730" s="1">
        <v>0</v>
      </c>
      <c r="D11730" s="14" t="s">
        <v>12115</v>
      </c>
      <c r="E11730" s="14">
        <v>13.548666666666668</v>
      </c>
      <c r="H11730" t="s">
        <v>14627</v>
      </c>
      <c r="I11730">
        <v>63</v>
      </c>
      <c r="J11730" t="s">
        <v>10633</v>
      </c>
      <c r="K11730" s="15">
        <v>42951</v>
      </c>
      <c r="L11730" s="14">
        <v>96000</v>
      </c>
      <c r="M11730">
        <v>28.32</v>
      </c>
      <c r="N11730" s="1">
        <v>0.33</v>
      </c>
      <c r="O11730">
        <v>361</v>
      </c>
      <c r="P11730" t="s">
        <v>14641</v>
      </c>
      <c r="Q11730">
        <v>0.99</v>
      </c>
      <c r="R11730" t="s">
        <v>14650</v>
      </c>
      <c r="S11730" s="14">
        <f>profile[[#This Row],[income]]/1000</f>
        <v>96</v>
      </c>
    </row>
    <row r="11731" spans="1:19" x14ac:dyDescent="0.25">
      <c r="A11731" t="s">
        <v>11729</v>
      </c>
      <c r="B11731" s="1">
        <v>17.9833</v>
      </c>
      <c r="D11731" s="14" t="s">
        <v>12116</v>
      </c>
      <c r="E11731" s="14">
        <v>14.355714285714287</v>
      </c>
      <c r="H11731" t="s">
        <v>14627</v>
      </c>
      <c r="I11731">
        <v>55</v>
      </c>
      <c r="J11731" t="s">
        <v>10030</v>
      </c>
      <c r="K11731" s="15">
        <v>43120</v>
      </c>
      <c r="L11731" s="14">
        <v>52000</v>
      </c>
      <c r="M11731">
        <v>13.84</v>
      </c>
      <c r="N11731" s="1">
        <v>0.33</v>
      </c>
      <c r="O11731">
        <v>192</v>
      </c>
      <c r="P11731" t="s">
        <v>14641</v>
      </c>
      <c r="Q11731">
        <v>0.53</v>
      </c>
      <c r="R11731" t="s">
        <v>14650</v>
      </c>
      <c r="S11731" s="14">
        <f>profile[[#This Row],[income]]/1000</f>
        <v>52</v>
      </c>
    </row>
    <row r="11732" spans="1:19" x14ac:dyDescent="0.25">
      <c r="A11732" t="s">
        <v>11730</v>
      </c>
      <c r="B11732" s="1">
        <v>109.4333</v>
      </c>
      <c r="D11732" s="14" t="s">
        <v>12117</v>
      </c>
      <c r="E11732" s="14">
        <v>3.5800000000000005</v>
      </c>
      <c r="H11732" t="s">
        <v>14627</v>
      </c>
      <c r="I11732">
        <v>58</v>
      </c>
      <c r="J11732" t="s">
        <v>10239</v>
      </c>
      <c r="K11732" s="15">
        <v>42991</v>
      </c>
      <c r="L11732" s="14">
        <v>77000</v>
      </c>
      <c r="M11732">
        <v>22.51</v>
      </c>
      <c r="N11732" s="1">
        <v>0.33</v>
      </c>
      <c r="O11732">
        <v>321</v>
      </c>
      <c r="P11732" t="s">
        <v>14641</v>
      </c>
      <c r="Q11732">
        <v>0.88</v>
      </c>
      <c r="R11732" t="s">
        <v>14650</v>
      </c>
      <c r="S11732" s="14">
        <f>profile[[#This Row],[income]]/1000</f>
        <v>77</v>
      </c>
    </row>
    <row r="11733" spans="1:19" x14ac:dyDescent="0.25">
      <c r="A11733" t="s">
        <v>11731</v>
      </c>
      <c r="B11733" s="1">
        <v>17.765000000000001</v>
      </c>
      <c r="D11733" s="14" t="s">
        <v>12118</v>
      </c>
      <c r="E11733" s="14">
        <v>17.470000000000002</v>
      </c>
      <c r="H11733" t="s">
        <v>14627</v>
      </c>
      <c r="I11733">
        <v>41</v>
      </c>
      <c r="J11733" t="s">
        <v>2689</v>
      </c>
      <c r="K11733" s="15">
        <v>43055</v>
      </c>
      <c r="L11733" s="14">
        <v>71000</v>
      </c>
      <c r="M11733">
        <v>18.726700000000001</v>
      </c>
      <c r="N11733" s="1">
        <v>0.33</v>
      </c>
      <c r="O11733">
        <v>257</v>
      </c>
      <c r="P11733" t="s">
        <v>14641</v>
      </c>
      <c r="Q11733">
        <v>0.7</v>
      </c>
      <c r="R11733" t="s">
        <v>14650</v>
      </c>
      <c r="S11733" s="14">
        <f>profile[[#This Row],[income]]/1000</f>
        <v>71</v>
      </c>
    </row>
    <row r="11734" spans="1:19" x14ac:dyDescent="0.25">
      <c r="A11734" t="s">
        <v>11732</v>
      </c>
      <c r="B11734" s="1">
        <v>4.4219999999999997</v>
      </c>
      <c r="D11734" s="14" t="s">
        <v>12119</v>
      </c>
      <c r="E11734" s="14">
        <v>2.6333333333333333</v>
      </c>
      <c r="H11734" t="s">
        <v>14627</v>
      </c>
      <c r="I11734">
        <v>71</v>
      </c>
      <c r="J11734" t="s">
        <v>9178</v>
      </c>
      <c r="K11734" s="15">
        <v>43019</v>
      </c>
      <c r="L11734" s="14">
        <v>32000</v>
      </c>
      <c r="M11734">
        <v>52.51</v>
      </c>
      <c r="N11734" s="1">
        <v>0.33</v>
      </c>
      <c r="O11734">
        <v>293</v>
      </c>
      <c r="P11734" t="s">
        <v>14641</v>
      </c>
      <c r="Q11734">
        <v>0.8</v>
      </c>
      <c r="R11734" t="s">
        <v>14650</v>
      </c>
      <c r="S11734" s="14">
        <f>profile[[#This Row],[income]]/1000</f>
        <v>32</v>
      </c>
    </row>
    <row r="11735" spans="1:19" x14ac:dyDescent="0.25">
      <c r="A11735" t="s">
        <v>11733</v>
      </c>
      <c r="B11735" s="1">
        <v>3.45</v>
      </c>
      <c r="D11735" s="14" t="s">
        <v>12120</v>
      </c>
      <c r="E11735" s="14">
        <v>23.607500000000002</v>
      </c>
      <c r="H11735" t="s">
        <v>14627</v>
      </c>
      <c r="I11735">
        <v>62</v>
      </c>
      <c r="J11735" t="s">
        <v>14136</v>
      </c>
      <c r="K11735" s="15">
        <v>43128</v>
      </c>
      <c r="L11735" s="14">
        <v>114000</v>
      </c>
      <c r="M11735">
        <v>25.3</v>
      </c>
      <c r="N11735" s="1">
        <v>0.33</v>
      </c>
      <c r="O11735">
        <v>184</v>
      </c>
      <c r="P11735" t="s">
        <v>14641</v>
      </c>
      <c r="Q11735">
        <v>0.5</v>
      </c>
      <c r="R11735" t="s">
        <v>14650</v>
      </c>
      <c r="S11735" s="14">
        <f>profile[[#This Row],[income]]/1000</f>
        <v>114</v>
      </c>
    </row>
    <row r="11736" spans="1:19" x14ac:dyDescent="0.25">
      <c r="A11736" t="s">
        <v>11734</v>
      </c>
      <c r="B11736" s="1">
        <v>25.58</v>
      </c>
      <c r="D11736" s="14" t="s">
        <v>12121</v>
      </c>
      <c r="E11736" s="14">
        <v>12.817272727272728</v>
      </c>
      <c r="H11736" t="s">
        <v>14627</v>
      </c>
      <c r="I11736">
        <v>75</v>
      </c>
      <c r="J11736" t="s">
        <v>1377</v>
      </c>
      <c r="K11736" s="15">
        <v>43016</v>
      </c>
      <c r="L11736" s="14">
        <v>71000</v>
      </c>
      <c r="M11736">
        <v>15.115</v>
      </c>
      <c r="N11736" s="1">
        <v>0.33</v>
      </c>
      <c r="O11736">
        <v>296</v>
      </c>
      <c r="P11736" t="s">
        <v>14641</v>
      </c>
      <c r="Q11736">
        <v>0.81</v>
      </c>
      <c r="R11736" t="s">
        <v>14650</v>
      </c>
      <c r="S11736" s="14">
        <f>profile[[#This Row],[income]]/1000</f>
        <v>71</v>
      </c>
    </row>
    <row r="11737" spans="1:19" x14ac:dyDescent="0.25">
      <c r="A11737" t="s">
        <v>11735</v>
      </c>
      <c r="B11737" s="1">
        <v>3.1875</v>
      </c>
      <c r="D11737" s="14" t="s">
        <v>12122</v>
      </c>
      <c r="E11737" s="14">
        <v>14.530000000000001</v>
      </c>
      <c r="H11737" t="s">
        <v>14627</v>
      </c>
      <c r="I11737">
        <v>68</v>
      </c>
      <c r="J11737" t="s">
        <v>10527</v>
      </c>
      <c r="K11737" s="15">
        <v>43125</v>
      </c>
      <c r="L11737" s="14">
        <v>57000</v>
      </c>
      <c r="M11737">
        <v>13.55</v>
      </c>
      <c r="N11737" s="1">
        <v>0.33</v>
      </c>
      <c r="O11737">
        <v>187</v>
      </c>
      <c r="P11737" t="s">
        <v>14641</v>
      </c>
      <c r="Q11737">
        <v>0.51</v>
      </c>
      <c r="R11737" t="s">
        <v>14650</v>
      </c>
      <c r="S11737" s="14">
        <f>profile[[#This Row],[income]]/1000</f>
        <v>57</v>
      </c>
    </row>
    <row r="11738" spans="1:19" x14ac:dyDescent="0.25">
      <c r="A11738" t="s">
        <v>11736</v>
      </c>
      <c r="B11738" s="1">
        <v>0</v>
      </c>
      <c r="D11738" s="14" t="s">
        <v>12123</v>
      </c>
      <c r="E11738" s="14">
        <v>17.227499999999999</v>
      </c>
      <c r="H11738" t="s">
        <v>14627</v>
      </c>
      <c r="I11738">
        <v>25</v>
      </c>
      <c r="J11738" t="s">
        <v>12519</v>
      </c>
      <c r="K11738" s="15">
        <v>43154</v>
      </c>
      <c r="L11738" s="14">
        <v>70000</v>
      </c>
      <c r="M11738">
        <v>13.45</v>
      </c>
      <c r="N11738" s="1">
        <v>0.33</v>
      </c>
      <c r="O11738">
        <v>158</v>
      </c>
      <c r="P11738" t="s">
        <v>14641</v>
      </c>
      <c r="Q11738">
        <v>0.43</v>
      </c>
      <c r="R11738" t="s">
        <v>14650</v>
      </c>
      <c r="S11738" s="14">
        <f>profile[[#This Row],[income]]/1000</f>
        <v>70</v>
      </c>
    </row>
    <row r="11739" spans="1:19" x14ac:dyDescent="0.25">
      <c r="A11739" t="s">
        <v>11737</v>
      </c>
      <c r="B11739" s="1">
        <v>18.78</v>
      </c>
      <c r="D11739" s="14" t="s">
        <v>12124</v>
      </c>
      <c r="E11739" s="14">
        <v>22.147499999999997</v>
      </c>
      <c r="H11739" t="s">
        <v>14627</v>
      </c>
      <c r="I11739">
        <v>72</v>
      </c>
      <c r="J11739" t="s">
        <v>1110</v>
      </c>
      <c r="K11739" s="15">
        <v>43035</v>
      </c>
      <c r="L11739" s="14">
        <v>67000</v>
      </c>
      <c r="M11739">
        <v>21.8111</v>
      </c>
      <c r="N11739" s="1">
        <v>0.33</v>
      </c>
      <c r="O11739">
        <v>277</v>
      </c>
      <c r="P11739" t="s">
        <v>14641</v>
      </c>
      <c r="Q11739">
        <v>0.76</v>
      </c>
      <c r="R11739" t="s">
        <v>14650</v>
      </c>
      <c r="S11739" s="14">
        <f>profile[[#This Row],[income]]/1000</f>
        <v>67</v>
      </c>
    </row>
    <row r="11740" spans="1:19" x14ac:dyDescent="0.25">
      <c r="A11740" t="s">
        <v>11738</v>
      </c>
      <c r="B11740" s="1">
        <v>5.12</v>
      </c>
      <c r="D11740" s="14" t="s">
        <v>12125</v>
      </c>
      <c r="E11740" s="14">
        <v>2.79</v>
      </c>
      <c r="H11740" t="s">
        <v>14627</v>
      </c>
      <c r="I11740">
        <v>57</v>
      </c>
      <c r="J11740" t="s">
        <v>1690</v>
      </c>
      <c r="K11740" s="15">
        <v>43007</v>
      </c>
      <c r="L11740" s="14">
        <v>84000</v>
      </c>
      <c r="M11740">
        <v>20.645</v>
      </c>
      <c r="N11740" s="1">
        <v>0.33</v>
      </c>
      <c r="O11740">
        <v>305</v>
      </c>
      <c r="P11740" t="s">
        <v>14641</v>
      </c>
      <c r="Q11740">
        <v>0.84</v>
      </c>
      <c r="R11740" t="s">
        <v>14650</v>
      </c>
      <c r="S11740" s="14">
        <f>profile[[#This Row],[income]]/1000</f>
        <v>84</v>
      </c>
    </row>
    <row r="11741" spans="1:19" x14ac:dyDescent="0.25">
      <c r="A11741" t="s">
        <v>11739</v>
      </c>
      <c r="B11741" s="1">
        <v>9.5299999999999994</v>
      </c>
      <c r="D11741" s="14" t="s">
        <v>12126</v>
      </c>
      <c r="E11741" s="14">
        <v>24.735333333333337</v>
      </c>
      <c r="H11741" t="s">
        <v>14627</v>
      </c>
      <c r="I11741">
        <v>82</v>
      </c>
      <c r="J11741" t="s">
        <v>6218</v>
      </c>
      <c r="K11741" s="15">
        <v>43201</v>
      </c>
      <c r="L11741" s="14">
        <v>65000</v>
      </c>
      <c r="M11741">
        <v>21.1</v>
      </c>
      <c r="N11741" s="1">
        <v>0.33</v>
      </c>
      <c r="O11741">
        <v>111</v>
      </c>
      <c r="P11741" t="s">
        <v>14641</v>
      </c>
      <c r="Q11741">
        <v>0.3</v>
      </c>
      <c r="R11741" t="s">
        <v>14650</v>
      </c>
      <c r="S11741" s="14">
        <f>profile[[#This Row],[income]]/1000</f>
        <v>65</v>
      </c>
    </row>
    <row r="11742" spans="1:19" x14ac:dyDescent="0.25">
      <c r="A11742" t="s">
        <v>11740</v>
      </c>
      <c r="B11742" s="1">
        <v>27.244</v>
      </c>
      <c r="D11742" s="14" t="s">
        <v>12127</v>
      </c>
      <c r="E11742" s="14">
        <v>14.356666666666664</v>
      </c>
      <c r="H11742" t="s">
        <v>14627</v>
      </c>
      <c r="I11742">
        <v>59</v>
      </c>
      <c r="J11742" t="s">
        <v>10410</v>
      </c>
      <c r="K11742" s="15">
        <v>42984</v>
      </c>
      <c r="L11742" s="14">
        <v>70000</v>
      </c>
      <c r="M11742">
        <v>24.395</v>
      </c>
      <c r="N11742" s="1">
        <v>0.33</v>
      </c>
      <c r="O11742">
        <v>328</v>
      </c>
      <c r="P11742" t="s">
        <v>14641</v>
      </c>
      <c r="Q11742">
        <v>0.9</v>
      </c>
      <c r="R11742" t="s">
        <v>14650</v>
      </c>
      <c r="S11742" s="14">
        <f>profile[[#This Row],[income]]/1000</f>
        <v>70</v>
      </c>
    </row>
    <row r="11743" spans="1:19" x14ac:dyDescent="0.25">
      <c r="A11743" t="s">
        <v>11741</v>
      </c>
      <c r="B11743" s="1">
        <v>3.5992000000000002</v>
      </c>
      <c r="D11743" s="14" t="s">
        <v>12128</v>
      </c>
      <c r="E11743" s="14">
        <v>20.765000000000001</v>
      </c>
      <c r="H11743" t="s">
        <v>14627</v>
      </c>
      <c r="I11743">
        <v>40</v>
      </c>
      <c r="J11743" t="s">
        <v>5646</v>
      </c>
      <c r="K11743" s="15">
        <v>42997</v>
      </c>
      <c r="L11743" s="14">
        <v>67000</v>
      </c>
      <c r="M11743">
        <v>20.51</v>
      </c>
      <c r="N11743" s="1">
        <v>0.33</v>
      </c>
      <c r="O11743">
        <v>315</v>
      </c>
      <c r="P11743" t="s">
        <v>14641</v>
      </c>
      <c r="Q11743">
        <v>0.86</v>
      </c>
      <c r="R11743" t="s">
        <v>14650</v>
      </c>
      <c r="S11743" s="14">
        <f>profile[[#This Row],[income]]/1000</f>
        <v>67</v>
      </c>
    </row>
    <row r="11744" spans="1:19" x14ac:dyDescent="0.25">
      <c r="A11744" t="s">
        <v>11742</v>
      </c>
      <c r="B11744" s="1">
        <v>2.7566999999999999</v>
      </c>
      <c r="D11744" s="14" t="s">
        <v>12129</v>
      </c>
      <c r="E11744" s="14">
        <v>3.8114285714285714</v>
      </c>
      <c r="H11744" t="s">
        <v>14627</v>
      </c>
      <c r="I11744">
        <v>81</v>
      </c>
      <c r="J11744" t="s">
        <v>12292</v>
      </c>
      <c r="K11744" s="15">
        <v>43248</v>
      </c>
      <c r="L11744" s="14">
        <v>77000</v>
      </c>
      <c r="M11744">
        <v>20.3033</v>
      </c>
      <c r="N11744" s="1">
        <v>0.33</v>
      </c>
      <c r="O11744">
        <v>64</v>
      </c>
      <c r="P11744" t="s">
        <v>14641</v>
      </c>
      <c r="Q11744">
        <v>0.18</v>
      </c>
      <c r="R11744" t="s">
        <v>14650</v>
      </c>
      <c r="S11744" s="14">
        <f>profile[[#This Row],[income]]/1000</f>
        <v>77</v>
      </c>
    </row>
    <row r="11745" spans="1:19" x14ac:dyDescent="0.25">
      <c r="A11745" t="s">
        <v>11743</v>
      </c>
      <c r="B11745" s="1">
        <v>0</v>
      </c>
      <c r="D11745" s="14" t="s">
        <v>12130</v>
      </c>
      <c r="E11745" s="14">
        <v>3.5216666666666661</v>
      </c>
      <c r="H11745" t="s">
        <v>14627</v>
      </c>
      <c r="I11745">
        <v>70</v>
      </c>
      <c r="J11745" t="s">
        <v>12575</v>
      </c>
      <c r="K11745" s="15">
        <v>43099</v>
      </c>
      <c r="L11745" s="14">
        <v>87000</v>
      </c>
      <c r="M11745">
        <v>18.010000000000002</v>
      </c>
      <c r="N11745" s="1">
        <v>0.33</v>
      </c>
      <c r="O11745">
        <v>213</v>
      </c>
      <c r="P11745" t="s">
        <v>14641</v>
      </c>
      <c r="Q11745">
        <v>0.57999999999999996</v>
      </c>
      <c r="R11745" t="s">
        <v>14650</v>
      </c>
      <c r="S11745" s="14">
        <f>profile[[#This Row],[income]]/1000</f>
        <v>87</v>
      </c>
    </row>
    <row r="11746" spans="1:19" x14ac:dyDescent="0.25">
      <c r="A11746" t="s">
        <v>11744</v>
      </c>
      <c r="B11746" s="1">
        <v>17.956700000000001</v>
      </c>
      <c r="D11746" s="14" t="s">
        <v>12131</v>
      </c>
      <c r="E11746" s="14">
        <v>18.942857142857143</v>
      </c>
      <c r="H11746" t="s">
        <v>14627</v>
      </c>
      <c r="I11746">
        <v>45</v>
      </c>
      <c r="J11746" t="s">
        <v>4674</v>
      </c>
      <c r="K11746" s="15">
        <v>43092</v>
      </c>
      <c r="L11746" s="14">
        <v>90000</v>
      </c>
      <c r="M11746">
        <v>20.3767</v>
      </c>
      <c r="N11746" s="1">
        <v>0.33</v>
      </c>
      <c r="O11746">
        <v>220</v>
      </c>
      <c r="P11746" t="s">
        <v>14641</v>
      </c>
      <c r="Q11746">
        <v>0.6</v>
      </c>
      <c r="R11746" t="s">
        <v>14650</v>
      </c>
      <c r="S11746" s="14">
        <f>profile[[#This Row],[income]]/1000</f>
        <v>90</v>
      </c>
    </row>
    <row r="11747" spans="1:19" x14ac:dyDescent="0.25">
      <c r="A11747" t="s">
        <v>11745</v>
      </c>
      <c r="B11747" s="1">
        <v>0</v>
      </c>
      <c r="D11747" s="14" t="s">
        <v>12132</v>
      </c>
      <c r="E11747" s="14">
        <v>2.6805555555555554</v>
      </c>
      <c r="H11747" t="s">
        <v>14627</v>
      </c>
      <c r="I11747">
        <v>62</v>
      </c>
      <c r="J11747" t="s">
        <v>4319</v>
      </c>
      <c r="K11747" s="15">
        <v>43110</v>
      </c>
      <c r="L11747" s="14">
        <v>104000</v>
      </c>
      <c r="M11747">
        <v>30.74</v>
      </c>
      <c r="N11747" s="1">
        <v>0.33</v>
      </c>
      <c r="O11747">
        <v>202</v>
      </c>
      <c r="P11747" t="s">
        <v>14641</v>
      </c>
      <c r="Q11747">
        <v>0.55000000000000004</v>
      </c>
      <c r="R11747" t="s">
        <v>14650</v>
      </c>
      <c r="S11747" s="14">
        <f>profile[[#This Row],[income]]/1000</f>
        <v>104</v>
      </c>
    </row>
    <row r="11748" spans="1:19" x14ac:dyDescent="0.25">
      <c r="A11748" t="s">
        <v>11746</v>
      </c>
      <c r="B11748" s="1">
        <v>11.7471</v>
      </c>
      <c r="D11748" s="14" t="s">
        <v>12133</v>
      </c>
      <c r="E11748" s="14">
        <v>19.945</v>
      </c>
      <c r="H11748" t="s">
        <v>14627</v>
      </c>
      <c r="I11748">
        <v>53</v>
      </c>
      <c r="J11748" t="s">
        <v>7538</v>
      </c>
      <c r="K11748" s="15">
        <v>43031</v>
      </c>
      <c r="L11748" s="14">
        <v>84000</v>
      </c>
      <c r="M11748">
        <v>22.81</v>
      </c>
      <c r="N11748" s="1">
        <v>0.33</v>
      </c>
      <c r="O11748">
        <v>281</v>
      </c>
      <c r="P11748" t="s">
        <v>14641</v>
      </c>
      <c r="Q11748">
        <v>0.77</v>
      </c>
      <c r="R11748" t="s">
        <v>14650</v>
      </c>
      <c r="S11748" s="14">
        <f>profile[[#This Row],[income]]/1000</f>
        <v>84</v>
      </c>
    </row>
    <row r="11749" spans="1:19" x14ac:dyDescent="0.25">
      <c r="A11749" t="s">
        <v>11747</v>
      </c>
      <c r="B11749" s="1">
        <v>20.86</v>
      </c>
      <c r="D11749" s="14" t="s">
        <v>12134</v>
      </c>
      <c r="E11749" s="14">
        <v>3.0059999999999993</v>
      </c>
      <c r="H11749" t="s">
        <v>14627</v>
      </c>
      <c r="I11749">
        <v>68</v>
      </c>
      <c r="J11749" t="s">
        <v>3640</v>
      </c>
      <c r="K11749" s="15">
        <v>43114</v>
      </c>
      <c r="L11749" s="14">
        <v>100000</v>
      </c>
      <c r="M11749">
        <v>28.32</v>
      </c>
      <c r="N11749" s="1">
        <v>0.33</v>
      </c>
      <c r="O11749">
        <v>198</v>
      </c>
      <c r="P11749" t="s">
        <v>14641</v>
      </c>
      <c r="Q11749">
        <v>0.54</v>
      </c>
      <c r="R11749" t="s">
        <v>14650</v>
      </c>
      <c r="S11749" s="14">
        <f>profile[[#This Row],[income]]/1000</f>
        <v>100</v>
      </c>
    </row>
    <row r="11750" spans="1:19" x14ac:dyDescent="0.25">
      <c r="A11750" t="s">
        <v>11748</v>
      </c>
      <c r="B11750" s="1">
        <v>2.75</v>
      </c>
      <c r="D11750" s="14" t="s">
        <v>12136</v>
      </c>
      <c r="E11750" s="14">
        <v>10.593333333333334</v>
      </c>
      <c r="H11750" t="s">
        <v>14627</v>
      </c>
      <c r="I11750">
        <v>53</v>
      </c>
      <c r="J11750" t="s">
        <v>11264</v>
      </c>
      <c r="K11750" s="15">
        <v>43144</v>
      </c>
      <c r="L11750" s="14">
        <v>71000</v>
      </c>
      <c r="M11750">
        <v>23.337499999999999</v>
      </c>
      <c r="N11750" s="1">
        <v>0.33</v>
      </c>
      <c r="O11750">
        <v>168</v>
      </c>
      <c r="P11750" t="s">
        <v>14641</v>
      </c>
      <c r="Q11750">
        <v>0.46</v>
      </c>
      <c r="R11750" t="s">
        <v>14650</v>
      </c>
      <c r="S11750" s="14">
        <f>profile[[#This Row],[income]]/1000</f>
        <v>71</v>
      </c>
    </row>
    <row r="11751" spans="1:19" x14ac:dyDescent="0.25">
      <c r="A11751" t="s">
        <v>11749</v>
      </c>
      <c r="B11751" s="1">
        <v>23.335000000000001</v>
      </c>
      <c r="D11751" s="14" t="s">
        <v>12137</v>
      </c>
      <c r="E11751" s="14">
        <v>22.437142857142856</v>
      </c>
      <c r="H11751" t="s">
        <v>14627</v>
      </c>
      <c r="I11751">
        <v>41</v>
      </c>
      <c r="J11751" t="s">
        <v>10568</v>
      </c>
      <c r="K11751" s="15">
        <v>43234</v>
      </c>
      <c r="L11751" s="14">
        <v>78000</v>
      </c>
      <c r="M11751">
        <v>16.795000000000002</v>
      </c>
      <c r="N11751" s="1">
        <v>0.33</v>
      </c>
      <c r="O11751">
        <v>78</v>
      </c>
      <c r="P11751" t="s">
        <v>14641</v>
      </c>
      <c r="Q11751">
        <v>0.21</v>
      </c>
      <c r="R11751" t="s">
        <v>14650</v>
      </c>
      <c r="S11751" s="14">
        <f>profile[[#This Row],[income]]/1000</f>
        <v>78</v>
      </c>
    </row>
    <row r="11752" spans="1:19" x14ac:dyDescent="0.25">
      <c r="A11752" t="s">
        <v>11750</v>
      </c>
      <c r="B11752" s="1">
        <v>20.307500000000001</v>
      </c>
      <c r="D11752" s="14" t="s">
        <v>12138</v>
      </c>
      <c r="E11752" s="14">
        <v>28.125714285714285</v>
      </c>
      <c r="H11752" t="s">
        <v>14627</v>
      </c>
      <c r="I11752">
        <v>38</v>
      </c>
      <c r="J11752" t="s">
        <v>553</v>
      </c>
      <c r="K11752" s="15">
        <v>43296</v>
      </c>
      <c r="L11752" s="14">
        <v>77000</v>
      </c>
      <c r="M11752">
        <v>16.12</v>
      </c>
      <c r="N11752" s="1">
        <v>0.33</v>
      </c>
      <c r="O11752">
        <v>16</v>
      </c>
      <c r="P11752" t="s">
        <v>14641</v>
      </c>
      <c r="Q11752">
        <v>0.04</v>
      </c>
      <c r="R11752" t="s">
        <v>14650</v>
      </c>
      <c r="S11752" s="14">
        <f>profile[[#This Row],[income]]/1000</f>
        <v>77</v>
      </c>
    </row>
    <row r="11753" spans="1:19" x14ac:dyDescent="0.25">
      <c r="A11753" t="s">
        <v>11751</v>
      </c>
      <c r="B11753" s="1">
        <v>8.23</v>
      </c>
      <c r="D11753" s="14" t="s">
        <v>12139</v>
      </c>
      <c r="E11753" s="14">
        <v>2.8783333333333334</v>
      </c>
      <c r="H11753" t="s">
        <v>14627</v>
      </c>
      <c r="I11753">
        <v>90</v>
      </c>
      <c r="J11753" t="s">
        <v>6567</v>
      </c>
      <c r="K11753" s="15">
        <v>42987</v>
      </c>
      <c r="L11753" s="14">
        <v>89000</v>
      </c>
      <c r="M11753">
        <v>17.96</v>
      </c>
      <c r="N11753" s="1">
        <v>0.33</v>
      </c>
      <c r="O11753">
        <v>325</v>
      </c>
      <c r="P11753" t="s">
        <v>14641</v>
      </c>
      <c r="Q11753">
        <v>0.89</v>
      </c>
      <c r="R11753" t="s">
        <v>14650</v>
      </c>
      <c r="S11753" s="14">
        <f>profile[[#This Row],[income]]/1000</f>
        <v>89</v>
      </c>
    </row>
    <row r="11754" spans="1:19" x14ac:dyDescent="0.25">
      <c r="A11754" t="s">
        <v>11752</v>
      </c>
      <c r="B11754" s="1">
        <v>3.57</v>
      </c>
      <c r="D11754" s="14" t="s">
        <v>12140</v>
      </c>
      <c r="E11754" s="14">
        <v>28.313333333333333</v>
      </c>
      <c r="H11754" t="s">
        <v>14627</v>
      </c>
      <c r="I11754">
        <v>53</v>
      </c>
      <c r="J11754" t="s">
        <v>2787</v>
      </c>
      <c r="K11754" s="15">
        <v>43295</v>
      </c>
      <c r="L11754" s="14">
        <v>82000</v>
      </c>
      <c r="M11754">
        <v>22.306699999999999</v>
      </c>
      <c r="N11754" s="1">
        <v>0.33</v>
      </c>
      <c r="O11754">
        <v>17</v>
      </c>
      <c r="P11754" t="s">
        <v>14641</v>
      </c>
      <c r="Q11754">
        <v>0.05</v>
      </c>
      <c r="R11754" t="s">
        <v>14650</v>
      </c>
      <c r="S11754" s="14">
        <f>profile[[#This Row],[income]]/1000</f>
        <v>82</v>
      </c>
    </row>
    <row r="11755" spans="1:19" x14ac:dyDescent="0.25">
      <c r="A11755" t="s">
        <v>11753</v>
      </c>
      <c r="B11755" s="1">
        <v>1.39</v>
      </c>
      <c r="D11755" s="14" t="s">
        <v>12141</v>
      </c>
      <c r="E11755" s="14">
        <v>7.4799999999999995</v>
      </c>
      <c r="H11755" t="s">
        <v>14627</v>
      </c>
      <c r="I11755">
        <v>47</v>
      </c>
      <c r="J11755" t="s">
        <v>11039</v>
      </c>
      <c r="K11755" s="15">
        <v>43144</v>
      </c>
      <c r="L11755" s="14">
        <v>54000</v>
      </c>
      <c r="M11755">
        <v>16.11</v>
      </c>
      <c r="N11755" s="1">
        <v>0.33</v>
      </c>
      <c r="O11755">
        <v>168</v>
      </c>
      <c r="P11755" t="s">
        <v>14641</v>
      </c>
      <c r="Q11755">
        <v>0.46</v>
      </c>
      <c r="R11755" t="s">
        <v>14650</v>
      </c>
      <c r="S11755" s="14">
        <f>profile[[#This Row],[income]]/1000</f>
        <v>54</v>
      </c>
    </row>
    <row r="11756" spans="1:19" x14ac:dyDescent="0.25">
      <c r="A11756" t="s">
        <v>11754</v>
      </c>
      <c r="B11756" s="1">
        <v>16.149999999999999</v>
      </c>
      <c r="D11756" s="14" t="s">
        <v>12142</v>
      </c>
      <c r="E11756" s="14">
        <v>3.25</v>
      </c>
      <c r="H11756" t="s">
        <v>14627</v>
      </c>
      <c r="I11756">
        <v>39</v>
      </c>
      <c r="J11756" t="s">
        <v>13337</v>
      </c>
      <c r="K11756" s="15">
        <v>43082</v>
      </c>
      <c r="L11756" s="14">
        <v>51000</v>
      </c>
      <c r="M11756">
        <v>14.64</v>
      </c>
      <c r="N11756" s="1">
        <v>0.33</v>
      </c>
      <c r="O11756">
        <v>230</v>
      </c>
      <c r="P11756" t="s">
        <v>14641</v>
      </c>
      <c r="Q11756">
        <v>0.63</v>
      </c>
      <c r="R11756" t="s">
        <v>14650</v>
      </c>
      <c r="S11756" s="14">
        <f>profile[[#This Row],[income]]/1000</f>
        <v>51</v>
      </c>
    </row>
    <row r="11757" spans="1:19" x14ac:dyDescent="0.25">
      <c r="A11757" t="s">
        <v>11755</v>
      </c>
      <c r="B11757" s="1">
        <v>22.045000000000002</v>
      </c>
      <c r="D11757" s="14" t="s">
        <v>12143</v>
      </c>
      <c r="E11757" s="14">
        <v>29.08</v>
      </c>
      <c r="H11757" t="s">
        <v>14627</v>
      </c>
      <c r="I11757">
        <v>81</v>
      </c>
      <c r="J11757" t="s">
        <v>6972</v>
      </c>
      <c r="K11757" s="15">
        <v>43170</v>
      </c>
      <c r="L11757" s="14">
        <v>76000</v>
      </c>
      <c r="M11757">
        <v>23.183299999999999</v>
      </c>
      <c r="N11757" s="1">
        <v>0.33</v>
      </c>
      <c r="O11757">
        <v>142</v>
      </c>
      <c r="P11757" t="s">
        <v>14641</v>
      </c>
      <c r="Q11757">
        <v>0.39</v>
      </c>
      <c r="R11757" t="s">
        <v>14650</v>
      </c>
      <c r="S11757" s="14">
        <f>profile[[#This Row],[income]]/1000</f>
        <v>76</v>
      </c>
    </row>
    <row r="11758" spans="1:19" x14ac:dyDescent="0.25">
      <c r="A11758" t="s">
        <v>11756</v>
      </c>
      <c r="B11758" s="1">
        <v>3.65</v>
      </c>
      <c r="D11758" s="14" t="s">
        <v>12145</v>
      </c>
      <c r="E11758" s="14">
        <v>4.6671428571428573</v>
      </c>
      <c r="H11758" t="s">
        <v>14627</v>
      </c>
      <c r="I11758">
        <v>49</v>
      </c>
      <c r="J11758" t="s">
        <v>8166</v>
      </c>
      <c r="K11758" s="15">
        <v>42992</v>
      </c>
      <c r="L11758" s="14">
        <v>67000</v>
      </c>
      <c r="M11758">
        <v>16.666</v>
      </c>
      <c r="N11758" s="1">
        <v>0.33</v>
      </c>
      <c r="O11758">
        <v>320</v>
      </c>
      <c r="P11758" t="s">
        <v>14641</v>
      </c>
      <c r="Q11758">
        <v>0.88</v>
      </c>
      <c r="R11758" t="s">
        <v>14650</v>
      </c>
      <c r="S11758" s="14">
        <f>profile[[#This Row],[income]]/1000</f>
        <v>67</v>
      </c>
    </row>
    <row r="11759" spans="1:19" x14ac:dyDescent="0.25">
      <c r="A11759" t="s">
        <v>11757</v>
      </c>
      <c r="B11759" s="1">
        <v>19.664000000000001</v>
      </c>
      <c r="D11759" s="14" t="s">
        <v>12146</v>
      </c>
      <c r="E11759" s="14">
        <v>5.4649999999999999</v>
      </c>
      <c r="H11759" t="s">
        <v>14627</v>
      </c>
      <c r="I11759">
        <v>51</v>
      </c>
      <c r="J11759" t="s">
        <v>1873</v>
      </c>
      <c r="K11759" s="15">
        <v>42954</v>
      </c>
      <c r="L11759" s="14">
        <v>81000</v>
      </c>
      <c r="M11759">
        <v>20.494299999999999</v>
      </c>
      <c r="N11759" s="1">
        <v>0.33</v>
      </c>
      <c r="O11759">
        <v>358</v>
      </c>
      <c r="P11759" t="s">
        <v>14641</v>
      </c>
      <c r="Q11759">
        <v>0.98</v>
      </c>
      <c r="R11759" t="s">
        <v>14650</v>
      </c>
      <c r="S11759" s="14">
        <f>profile[[#This Row],[income]]/1000</f>
        <v>81</v>
      </c>
    </row>
    <row r="11760" spans="1:19" x14ac:dyDescent="0.25">
      <c r="A11760" t="s">
        <v>11758</v>
      </c>
      <c r="B11760" s="1">
        <v>4.625</v>
      </c>
      <c r="D11760" s="14" t="s">
        <v>12147</v>
      </c>
      <c r="E11760" s="14">
        <v>24.018888888888892</v>
      </c>
      <c r="H11760" t="s">
        <v>14627</v>
      </c>
      <c r="I11760">
        <v>48</v>
      </c>
      <c r="J11760" t="s">
        <v>6292</v>
      </c>
      <c r="K11760" s="15">
        <v>42950</v>
      </c>
      <c r="L11760" s="14">
        <v>59000</v>
      </c>
      <c r="M11760">
        <v>20.523299999999999</v>
      </c>
      <c r="N11760" s="1">
        <v>0.33</v>
      </c>
      <c r="O11760">
        <v>362</v>
      </c>
      <c r="P11760" t="s">
        <v>14641</v>
      </c>
      <c r="Q11760">
        <v>0.99</v>
      </c>
      <c r="R11760" t="s">
        <v>14650</v>
      </c>
      <c r="S11760" s="14">
        <f>profile[[#This Row],[income]]/1000</f>
        <v>59</v>
      </c>
    </row>
    <row r="11761" spans="1:19" x14ac:dyDescent="0.25">
      <c r="A11761" t="s">
        <v>11759</v>
      </c>
      <c r="B11761" s="1">
        <v>2.105</v>
      </c>
      <c r="D11761" s="14" t="s">
        <v>12148</v>
      </c>
      <c r="E11761" s="14">
        <v>21.408749999999998</v>
      </c>
      <c r="H11761" t="s">
        <v>14627</v>
      </c>
      <c r="I11761">
        <v>76</v>
      </c>
      <c r="J11761" t="s">
        <v>13145</v>
      </c>
      <c r="K11761" s="15">
        <v>43027</v>
      </c>
      <c r="L11761" s="14">
        <v>109000</v>
      </c>
      <c r="M11761">
        <v>24.44</v>
      </c>
      <c r="N11761" s="1">
        <v>0.33</v>
      </c>
      <c r="O11761">
        <v>285</v>
      </c>
      <c r="P11761" t="s">
        <v>14641</v>
      </c>
      <c r="Q11761">
        <v>0.78</v>
      </c>
      <c r="R11761" t="s">
        <v>14650</v>
      </c>
      <c r="S11761" s="14">
        <f>profile[[#This Row],[income]]/1000</f>
        <v>109</v>
      </c>
    </row>
    <row r="11762" spans="1:19" x14ac:dyDescent="0.25">
      <c r="A11762" t="s">
        <v>11760</v>
      </c>
      <c r="B11762" s="1">
        <v>8.18</v>
      </c>
      <c r="D11762" s="14" t="s">
        <v>12150</v>
      </c>
      <c r="E11762" s="14">
        <v>23.348333333333333</v>
      </c>
      <c r="H11762" t="s">
        <v>14627</v>
      </c>
      <c r="I11762">
        <v>58</v>
      </c>
      <c r="J11762" t="s">
        <v>3960</v>
      </c>
      <c r="K11762" s="15">
        <v>43181</v>
      </c>
      <c r="L11762" s="14">
        <v>87000</v>
      </c>
      <c r="M11762">
        <v>21.86</v>
      </c>
      <c r="N11762" s="1">
        <v>0.33</v>
      </c>
      <c r="O11762">
        <v>131</v>
      </c>
      <c r="P11762" t="s">
        <v>14641</v>
      </c>
      <c r="Q11762">
        <v>0.36</v>
      </c>
      <c r="R11762" t="s">
        <v>14650</v>
      </c>
      <c r="S11762" s="14">
        <f>profile[[#This Row],[income]]/1000</f>
        <v>87</v>
      </c>
    </row>
    <row r="11763" spans="1:19" x14ac:dyDescent="0.25">
      <c r="A11763" t="s">
        <v>11761</v>
      </c>
      <c r="B11763" s="1">
        <v>9.3524999999999991</v>
      </c>
      <c r="D11763" s="14" t="s">
        <v>12151</v>
      </c>
      <c r="E11763" s="14">
        <v>7.07</v>
      </c>
      <c r="H11763" t="s">
        <v>14627</v>
      </c>
      <c r="I11763">
        <v>65</v>
      </c>
      <c r="J11763" t="s">
        <v>4187</v>
      </c>
      <c r="K11763" s="15">
        <v>43041</v>
      </c>
      <c r="L11763" s="14">
        <v>99000</v>
      </c>
      <c r="M11763">
        <v>24.44</v>
      </c>
      <c r="N11763" s="1">
        <v>0.33</v>
      </c>
      <c r="O11763">
        <v>271</v>
      </c>
      <c r="P11763" t="s">
        <v>14641</v>
      </c>
      <c r="Q11763">
        <v>0.74</v>
      </c>
      <c r="R11763" t="s">
        <v>14650</v>
      </c>
      <c r="S11763" s="14">
        <f>profile[[#This Row],[income]]/1000</f>
        <v>99</v>
      </c>
    </row>
    <row r="11764" spans="1:19" x14ac:dyDescent="0.25">
      <c r="A11764" t="s">
        <v>11762</v>
      </c>
      <c r="B11764" s="1">
        <v>2.94</v>
      </c>
      <c r="D11764" s="14" t="s">
        <v>12152</v>
      </c>
      <c r="E11764" s="14">
        <v>2.4749999999999996</v>
      </c>
      <c r="H11764" t="s">
        <v>14627</v>
      </c>
      <c r="I11764">
        <v>39</v>
      </c>
      <c r="J11764" t="s">
        <v>12302</v>
      </c>
      <c r="K11764" s="15">
        <v>43288</v>
      </c>
      <c r="L11764" s="14">
        <v>98000</v>
      </c>
      <c r="M11764">
        <v>18.93</v>
      </c>
      <c r="N11764" s="1">
        <v>0.33</v>
      </c>
      <c r="O11764">
        <v>24</v>
      </c>
      <c r="P11764" t="s">
        <v>14641</v>
      </c>
      <c r="Q11764">
        <v>7.0000000000000007E-2</v>
      </c>
      <c r="R11764" t="s">
        <v>14650</v>
      </c>
      <c r="S11764" s="14">
        <f>profile[[#This Row],[income]]/1000</f>
        <v>98</v>
      </c>
    </row>
    <row r="11765" spans="1:19" x14ac:dyDescent="0.25">
      <c r="A11765" t="s">
        <v>11763</v>
      </c>
      <c r="B11765" s="1">
        <v>0.51</v>
      </c>
      <c r="D11765" s="14" t="s">
        <v>12153</v>
      </c>
      <c r="E11765" s="14">
        <v>16.521000000000001</v>
      </c>
      <c r="H11765" t="s">
        <v>14627</v>
      </c>
      <c r="I11765">
        <v>73</v>
      </c>
      <c r="J11765" t="s">
        <v>5439</v>
      </c>
      <c r="K11765" s="15">
        <v>43250</v>
      </c>
      <c r="L11765" s="14">
        <v>61000</v>
      </c>
      <c r="M11765">
        <v>14.253299999999999</v>
      </c>
      <c r="N11765" s="1">
        <v>0.33</v>
      </c>
      <c r="O11765">
        <v>62</v>
      </c>
      <c r="P11765" t="s">
        <v>14641</v>
      </c>
      <c r="Q11765">
        <v>0.17</v>
      </c>
      <c r="R11765" t="s">
        <v>14650</v>
      </c>
      <c r="S11765" s="14">
        <f>profile[[#This Row],[income]]/1000</f>
        <v>61</v>
      </c>
    </row>
    <row r="11766" spans="1:19" x14ac:dyDescent="0.25">
      <c r="A11766" t="s">
        <v>11764</v>
      </c>
      <c r="B11766" s="1">
        <v>23.164999999999999</v>
      </c>
      <c r="D11766" s="14" t="s">
        <v>12154</v>
      </c>
      <c r="E11766" s="14">
        <v>18</v>
      </c>
      <c r="H11766" t="s">
        <v>14627</v>
      </c>
      <c r="I11766">
        <v>77</v>
      </c>
      <c r="J11766" t="s">
        <v>10119</v>
      </c>
      <c r="K11766" s="15">
        <v>43161</v>
      </c>
      <c r="L11766" s="14">
        <v>79000</v>
      </c>
      <c r="M11766">
        <v>18.82</v>
      </c>
      <c r="N11766" s="1">
        <v>0.33</v>
      </c>
      <c r="O11766">
        <v>151</v>
      </c>
      <c r="P11766" t="s">
        <v>14641</v>
      </c>
      <c r="Q11766">
        <v>0.41</v>
      </c>
      <c r="R11766" t="s">
        <v>14650</v>
      </c>
      <c r="S11766" s="14">
        <f>profile[[#This Row],[income]]/1000</f>
        <v>79</v>
      </c>
    </row>
    <row r="11767" spans="1:19" x14ac:dyDescent="0.25">
      <c r="A11767" t="s">
        <v>11765</v>
      </c>
      <c r="B11767" s="1">
        <v>24.443300000000001</v>
      </c>
      <c r="D11767" s="14" t="s">
        <v>12155</v>
      </c>
      <c r="E11767" s="14">
        <v>1.9039999999999999</v>
      </c>
      <c r="H11767" t="s">
        <v>14627</v>
      </c>
      <c r="I11767">
        <v>72</v>
      </c>
      <c r="J11767" t="s">
        <v>3149</v>
      </c>
      <c r="K11767" s="15">
        <v>43158</v>
      </c>
      <c r="L11767" s="14">
        <v>65000</v>
      </c>
      <c r="M11767">
        <v>15.891999999999999</v>
      </c>
      <c r="N11767" s="1">
        <v>0.33</v>
      </c>
      <c r="O11767">
        <v>154</v>
      </c>
      <c r="P11767" t="s">
        <v>14641</v>
      </c>
      <c r="Q11767">
        <v>0.42</v>
      </c>
      <c r="R11767" t="s">
        <v>14650</v>
      </c>
      <c r="S11767" s="14">
        <f>profile[[#This Row],[income]]/1000</f>
        <v>65</v>
      </c>
    </row>
    <row r="11768" spans="1:19" x14ac:dyDescent="0.25">
      <c r="A11768" t="s">
        <v>11766</v>
      </c>
      <c r="B11768" s="1">
        <v>17.7</v>
      </c>
      <c r="D11768" s="14" t="s">
        <v>12156</v>
      </c>
      <c r="E11768" s="14">
        <v>2.464285714285714</v>
      </c>
      <c r="H11768" t="s">
        <v>14627</v>
      </c>
      <c r="I11768">
        <v>42</v>
      </c>
      <c r="J11768" t="s">
        <v>1511</v>
      </c>
      <c r="K11768" s="15">
        <v>42992</v>
      </c>
      <c r="L11768" s="14">
        <v>61000</v>
      </c>
      <c r="M11768">
        <v>21.702500000000001</v>
      </c>
      <c r="N11768" s="1">
        <v>0.33</v>
      </c>
      <c r="O11768">
        <v>320</v>
      </c>
      <c r="P11768" t="s">
        <v>14641</v>
      </c>
      <c r="Q11768">
        <v>0.88</v>
      </c>
      <c r="R11768" t="s">
        <v>14650</v>
      </c>
      <c r="S11768" s="14">
        <f>profile[[#This Row],[income]]/1000</f>
        <v>61</v>
      </c>
    </row>
    <row r="11769" spans="1:19" x14ac:dyDescent="0.25">
      <c r="A11769" t="s">
        <v>11767</v>
      </c>
      <c r="B11769" s="1">
        <v>17.45</v>
      </c>
      <c r="D11769" s="14" t="s">
        <v>12157</v>
      </c>
      <c r="E11769" s="14">
        <v>4.1228571428571428</v>
      </c>
      <c r="H11769" t="s">
        <v>14627</v>
      </c>
      <c r="I11769">
        <v>53</v>
      </c>
      <c r="J11769" t="s">
        <v>9189</v>
      </c>
      <c r="K11769" s="15">
        <v>43151</v>
      </c>
      <c r="L11769" s="14">
        <v>57000</v>
      </c>
      <c r="M11769">
        <v>16.39</v>
      </c>
      <c r="N11769" s="1">
        <v>0.33</v>
      </c>
      <c r="O11769">
        <v>161</v>
      </c>
      <c r="P11769" t="s">
        <v>14641</v>
      </c>
      <c r="Q11769">
        <v>0.44</v>
      </c>
      <c r="R11769" t="s">
        <v>14650</v>
      </c>
      <c r="S11769" s="14">
        <f>profile[[#This Row],[income]]/1000</f>
        <v>57</v>
      </c>
    </row>
    <row r="11770" spans="1:19" x14ac:dyDescent="0.25">
      <c r="A11770" t="s">
        <v>11768</v>
      </c>
      <c r="B11770" s="1">
        <v>0</v>
      </c>
      <c r="D11770" s="14" t="s">
        <v>12158</v>
      </c>
      <c r="E11770" s="14">
        <v>18.610000000000003</v>
      </c>
      <c r="H11770" t="s">
        <v>14627</v>
      </c>
      <c r="I11770">
        <v>71</v>
      </c>
      <c r="J11770" t="s">
        <v>4081</v>
      </c>
      <c r="K11770" s="15">
        <v>43250</v>
      </c>
      <c r="L11770" s="14">
        <v>119000</v>
      </c>
      <c r="M11770">
        <v>19.87</v>
      </c>
      <c r="N11770" s="1">
        <v>0.33</v>
      </c>
      <c r="O11770">
        <v>62</v>
      </c>
      <c r="P11770" t="s">
        <v>14641</v>
      </c>
      <c r="Q11770">
        <v>0.17</v>
      </c>
      <c r="R11770" t="s">
        <v>14650</v>
      </c>
      <c r="S11770" s="14">
        <f>profile[[#This Row],[income]]/1000</f>
        <v>119</v>
      </c>
    </row>
    <row r="11771" spans="1:19" x14ac:dyDescent="0.25">
      <c r="A11771" t="s">
        <v>11769</v>
      </c>
      <c r="B11771" s="1">
        <v>12.2875</v>
      </c>
      <c r="D11771" s="14" t="s">
        <v>12159</v>
      </c>
      <c r="E11771" s="14">
        <v>7.8550000000000004</v>
      </c>
      <c r="H11771" t="s">
        <v>14627</v>
      </c>
      <c r="I11771">
        <v>65</v>
      </c>
      <c r="J11771" t="s">
        <v>1305</v>
      </c>
      <c r="K11771" s="15">
        <v>43012</v>
      </c>
      <c r="L11771" s="14">
        <v>91000</v>
      </c>
      <c r="M11771">
        <v>26.5867</v>
      </c>
      <c r="N11771" s="1">
        <v>0.33</v>
      </c>
      <c r="O11771">
        <v>300</v>
      </c>
      <c r="P11771" t="s">
        <v>14641</v>
      </c>
      <c r="Q11771">
        <v>0.82</v>
      </c>
      <c r="R11771" t="s">
        <v>14650</v>
      </c>
      <c r="S11771" s="14">
        <f>profile[[#This Row],[income]]/1000</f>
        <v>91</v>
      </c>
    </row>
    <row r="11772" spans="1:19" x14ac:dyDescent="0.25">
      <c r="A11772" t="s">
        <v>11770</v>
      </c>
      <c r="B11772" s="1">
        <v>0.43</v>
      </c>
      <c r="D11772" s="14" t="s">
        <v>12160</v>
      </c>
      <c r="E11772" s="14">
        <v>24.151249999999997</v>
      </c>
      <c r="H11772" t="s">
        <v>14627</v>
      </c>
      <c r="I11772">
        <v>53</v>
      </c>
      <c r="J11772" t="s">
        <v>3414</v>
      </c>
      <c r="K11772" s="15">
        <v>43172</v>
      </c>
      <c r="L11772" s="14">
        <v>98000</v>
      </c>
      <c r="M11772">
        <v>19.175000000000001</v>
      </c>
      <c r="N11772" s="1">
        <v>0.33</v>
      </c>
      <c r="O11772">
        <v>140</v>
      </c>
      <c r="P11772" t="s">
        <v>14641</v>
      </c>
      <c r="Q11772">
        <v>0.38</v>
      </c>
      <c r="R11772" t="s">
        <v>14650</v>
      </c>
      <c r="S11772" s="14">
        <f>profile[[#This Row],[income]]/1000</f>
        <v>98</v>
      </c>
    </row>
    <row r="11773" spans="1:19" x14ac:dyDescent="0.25">
      <c r="A11773" t="s">
        <v>11771</v>
      </c>
      <c r="B11773" s="1">
        <v>4.3049999999999997</v>
      </c>
      <c r="D11773" s="14" t="s">
        <v>12161</v>
      </c>
      <c r="E11773" s="14">
        <v>21.926000000000002</v>
      </c>
      <c r="H11773" t="s">
        <v>14627</v>
      </c>
      <c r="I11773">
        <v>57</v>
      </c>
      <c r="J11773" t="s">
        <v>11381</v>
      </c>
      <c r="K11773" s="15">
        <v>43180</v>
      </c>
      <c r="L11773" s="14">
        <v>76000</v>
      </c>
      <c r="M11773">
        <v>15.003299999999999</v>
      </c>
      <c r="N11773" s="1">
        <v>0.33</v>
      </c>
      <c r="O11773">
        <v>132</v>
      </c>
      <c r="P11773" t="s">
        <v>14641</v>
      </c>
      <c r="Q11773">
        <v>0.36</v>
      </c>
      <c r="R11773" t="s">
        <v>14650</v>
      </c>
      <c r="S11773" s="14">
        <f>profile[[#This Row],[income]]/1000</f>
        <v>76</v>
      </c>
    </row>
    <row r="11774" spans="1:19" x14ac:dyDescent="0.25">
      <c r="A11774" t="s">
        <v>11772</v>
      </c>
      <c r="B11774" s="1">
        <v>0</v>
      </c>
      <c r="D11774" s="14" t="s">
        <v>12162</v>
      </c>
      <c r="E11774" s="14">
        <v>20.747500000000002</v>
      </c>
      <c r="H11774" t="s">
        <v>14627</v>
      </c>
      <c r="I11774">
        <v>65</v>
      </c>
      <c r="J11774" t="s">
        <v>5542</v>
      </c>
      <c r="K11774" s="15">
        <v>43215</v>
      </c>
      <c r="L11774" s="14">
        <v>105000</v>
      </c>
      <c r="M11774">
        <v>28.364999999999998</v>
      </c>
      <c r="N11774" s="1">
        <v>0.33</v>
      </c>
      <c r="O11774">
        <v>97</v>
      </c>
      <c r="P11774" t="s">
        <v>14641</v>
      </c>
      <c r="Q11774">
        <v>0.27</v>
      </c>
      <c r="R11774" t="s">
        <v>14650</v>
      </c>
      <c r="S11774" s="14">
        <f>profile[[#This Row],[income]]/1000</f>
        <v>105</v>
      </c>
    </row>
    <row r="11775" spans="1:19" x14ac:dyDescent="0.25">
      <c r="A11775" t="s">
        <v>11773</v>
      </c>
      <c r="B11775" s="1">
        <v>1.5314000000000001</v>
      </c>
      <c r="D11775" s="14" t="s">
        <v>12163</v>
      </c>
      <c r="E11775" s="14">
        <v>31.18</v>
      </c>
      <c r="H11775" t="s">
        <v>14627</v>
      </c>
      <c r="I11775">
        <v>88</v>
      </c>
      <c r="J11775" t="s">
        <v>1999</v>
      </c>
      <c r="K11775" s="15">
        <v>42988</v>
      </c>
      <c r="L11775" s="14">
        <v>64000</v>
      </c>
      <c r="M11775">
        <v>17.212900000000001</v>
      </c>
      <c r="N11775" s="1">
        <v>0.33</v>
      </c>
      <c r="O11775">
        <v>324</v>
      </c>
      <c r="P11775" t="s">
        <v>14641</v>
      </c>
      <c r="Q11775">
        <v>0.89</v>
      </c>
      <c r="R11775" t="s">
        <v>14650</v>
      </c>
      <c r="S11775" s="14">
        <f>profile[[#This Row],[income]]/1000</f>
        <v>64</v>
      </c>
    </row>
    <row r="11776" spans="1:19" x14ac:dyDescent="0.25">
      <c r="A11776" t="s">
        <v>11774</v>
      </c>
      <c r="B11776" s="1">
        <v>14.51</v>
      </c>
      <c r="D11776" s="14" t="s">
        <v>12164</v>
      </c>
      <c r="E11776" s="14">
        <v>19.14</v>
      </c>
      <c r="H11776" t="s">
        <v>14627</v>
      </c>
      <c r="I11776">
        <v>46</v>
      </c>
      <c r="J11776" t="s">
        <v>2677</v>
      </c>
      <c r="K11776" s="15">
        <v>43207</v>
      </c>
      <c r="L11776" s="14">
        <v>76000</v>
      </c>
      <c r="M11776">
        <v>30.33</v>
      </c>
      <c r="N11776" s="1">
        <v>0.33</v>
      </c>
      <c r="O11776">
        <v>105</v>
      </c>
      <c r="P11776" t="s">
        <v>14641</v>
      </c>
      <c r="Q11776">
        <v>0.28999999999999998</v>
      </c>
      <c r="R11776" t="s">
        <v>14650</v>
      </c>
      <c r="S11776" s="14">
        <f>profile[[#This Row],[income]]/1000</f>
        <v>76</v>
      </c>
    </row>
    <row r="11777" spans="1:19" x14ac:dyDescent="0.25">
      <c r="A11777" t="s">
        <v>11775</v>
      </c>
      <c r="B11777" s="1">
        <v>20.346699999999998</v>
      </c>
      <c r="D11777" s="14" t="s">
        <v>12165</v>
      </c>
      <c r="E11777" s="14">
        <v>1.6133333333333333</v>
      </c>
      <c r="H11777" t="s">
        <v>14627</v>
      </c>
      <c r="I11777">
        <v>70</v>
      </c>
      <c r="J11777" t="s">
        <v>14245</v>
      </c>
      <c r="K11777" s="15">
        <v>43011</v>
      </c>
      <c r="L11777" s="14">
        <v>96000</v>
      </c>
      <c r="M11777">
        <v>32.216700000000003</v>
      </c>
      <c r="N11777" s="1">
        <v>0.33</v>
      </c>
      <c r="O11777">
        <v>301</v>
      </c>
      <c r="P11777" t="s">
        <v>14641</v>
      </c>
      <c r="Q11777">
        <v>0.82</v>
      </c>
      <c r="R11777" t="s">
        <v>14650</v>
      </c>
      <c r="S11777" s="14">
        <f>profile[[#This Row],[income]]/1000</f>
        <v>96</v>
      </c>
    </row>
    <row r="11778" spans="1:19" x14ac:dyDescent="0.25">
      <c r="A11778" t="s">
        <v>11776</v>
      </c>
      <c r="B11778" s="1">
        <v>11.94</v>
      </c>
      <c r="D11778" s="14" t="s">
        <v>12166</v>
      </c>
      <c r="E11778" s="14">
        <v>23.293333333333333</v>
      </c>
      <c r="H11778" t="s">
        <v>14627</v>
      </c>
      <c r="I11778">
        <v>64</v>
      </c>
      <c r="J11778" t="s">
        <v>11287</v>
      </c>
      <c r="K11778" s="15">
        <v>43092</v>
      </c>
      <c r="L11778" s="14">
        <v>107000</v>
      </c>
      <c r="M11778">
        <v>33.166699999999999</v>
      </c>
      <c r="N11778" s="1">
        <v>0.33</v>
      </c>
      <c r="O11778">
        <v>220</v>
      </c>
      <c r="P11778" t="s">
        <v>14641</v>
      </c>
      <c r="Q11778">
        <v>0.6</v>
      </c>
      <c r="R11778" t="s">
        <v>14650</v>
      </c>
      <c r="S11778" s="14">
        <f>profile[[#This Row],[income]]/1000</f>
        <v>107</v>
      </c>
    </row>
    <row r="11779" spans="1:19" x14ac:dyDescent="0.25">
      <c r="A11779" t="s">
        <v>11777</v>
      </c>
      <c r="B11779" s="1">
        <v>18.87</v>
      </c>
      <c r="D11779" s="14" t="s">
        <v>12167</v>
      </c>
      <c r="E11779" s="14">
        <v>4.4427777777777786</v>
      </c>
      <c r="H11779" t="s">
        <v>14627</v>
      </c>
      <c r="I11779">
        <v>66</v>
      </c>
      <c r="J11779" t="s">
        <v>10117</v>
      </c>
      <c r="K11779" s="15">
        <v>43052</v>
      </c>
      <c r="L11779" s="14">
        <v>97000</v>
      </c>
      <c r="M11779">
        <v>19.0975</v>
      </c>
      <c r="N11779" s="1">
        <v>0.33</v>
      </c>
      <c r="O11779">
        <v>260</v>
      </c>
      <c r="P11779" t="s">
        <v>14641</v>
      </c>
      <c r="Q11779">
        <v>0.71</v>
      </c>
      <c r="R11779" t="s">
        <v>14650</v>
      </c>
      <c r="S11779" s="14">
        <f>profile[[#This Row],[income]]/1000</f>
        <v>97</v>
      </c>
    </row>
    <row r="11780" spans="1:19" x14ac:dyDescent="0.25">
      <c r="A11780" t="s">
        <v>11778</v>
      </c>
      <c r="B11780" s="1">
        <v>8.5</v>
      </c>
      <c r="D11780" s="14" t="s">
        <v>12168</v>
      </c>
      <c r="E11780" s="14">
        <v>17.467500000000001</v>
      </c>
      <c r="H11780" t="s">
        <v>14627</v>
      </c>
      <c r="I11780">
        <v>49</v>
      </c>
      <c r="J11780" t="s">
        <v>10752</v>
      </c>
      <c r="K11780" s="15">
        <v>43060</v>
      </c>
      <c r="L11780" s="14">
        <v>91000</v>
      </c>
      <c r="M11780">
        <v>25.32</v>
      </c>
      <c r="N11780" s="1">
        <v>0.33</v>
      </c>
      <c r="O11780">
        <v>252</v>
      </c>
      <c r="P11780" t="s">
        <v>14641</v>
      </c>
      <c r="Q11780">
        <v>0.69</v>
      </c>
      <c r="R11780" t="s">
        <v>14650</v>
      </c>
      <c r="S11780" s="14">
        <f>profile[[#This Row],[income]]/1000</f>
        <v>91</v>
      </c>
    </row>
    <row r="11781" spans="1:19" x14ac:dyDescent="0.25">
      <c r="A11781" t="s">
        <v>11779</v>
      </c>
      <c r="B11781" s="1">
        <v>0</v>
      </c>
      <c r="D11781" s="14" t="s">
        <v>12169</v>
      </c>
      <c r="E11781" s="14">
        <v>3.1978947368421053</v>
      </c>
      <c r="H11781" t="s">
        <v>14627</v>
      </c>
      <c r="I11781">
        <v>25</v>
      </c>
      <c r="J11781" t="s">
        <v>628</v>
      </c>
      <c r="K11781" s="15">
        <v>43283</v>
      </c>
      <c r="L11781" s="14">
        <v>74000</v>
      </c>
      <c r="M11781">
        <v>21.721699999999998</v>
      </c>
      <c r="N11781" s="1">
        <v>0.33</v>
      </c>
      <c r="O11781">
        <v>29</v>
      </c>
      <c r="P11781" t="s">
        <v>14641</v>
      </c>
      <c r="Q11781">
        <v>0.08</v>
      </c>
      <c r="R11781" t="s">
        <v>14650</v>
      </c>
      <c r="S11781" s="14">
        <f>profile[[#This Row],[income]]/1000</f>
        <v>74</v>
      </c>
    </row>
    <row r="11782" spans="1:19" x14ac:dyDescent="0.25">
      <c r="A11782" t="s">
        <v>11780</v>
      </c>
      <c r="B11782" s="1">
        <v>6.75</v>
      </c>
      <c r="D11782" s="14" t="s">
        <v>12170</v>
      </c>
      <c r="E11782" s="14">
        <v>3.5540000000000003</v>
      </c>
      <c r="H11782" t="s">
        <v>14627</v>
      </c>
      <c r="I11782">
        <v>65</v>
      </c>
      <c r="J11782" t="s">
        <v>4136</v>
      </c>
      <c r="K11782" s="15">
        <v>43103</v>
      </c>
      <c r="L11782" s="14">
        <v>105000</v>
      </c>
      <c r="M11782">
        <v>27.364000000000001</v>
      </c>
      <c r="N11782" s="1">
        <v>0.33</v>
      </c>
      <c r="O11782">
        <v>209</v>
      </c>
      <c r="P11782" t="s">
        <v>14641</v>
      </c>
      <c r="Q11782">
        <v>0.56999999999999995</v>
      </c>
      <c r="R11782" t="s">
        <v>14650</v>
      </c>
      <c r="S11782" s="14">
        <f>profile[[#This Row],[income]]/1000</f>
        <v>105</v>
      </c>
    </row>
    <row r="11783" spans="1:19" x14ac:dyDescent="0.25">
      <c r="A11783" t="s">
        <v>11781</v>
      </c>
      <c r="B11783" s="1">
        <v>7.9722</v>
      </c>
      <c r="D11783" s="14" t="s">
        <v>12171</v>
      </c>
      <c r="E11783" s="14">
        <v>11.865833333333336</v>
      </c>
      <c r="H11783" t="s">
        <v>14627</v>
      </c>
      <c r="I11783">
        <v>51</v>
      </c>
      <c r="J11783" t="s">
        <v>13797</v>
      </c>
      <c r="K11783" s="15">
        <v>43059</v>
      </c>
      <c r="L11783" s="14">
        <v>52000</v>
      </c>
      <c r="M11783">
        <v>24.274999999999999</v>
      </c>
      <c r="N11783" s="1">
        <v>0.33</v>
      </c>
      <c r="O11783">
        <v>253</v>
      </c>
      <c r="P11783" t="s">
        <v>14641</v>
      </c>
      <c r="Q11783">
        <v>0.69</v>
      </c>
      <c r="R11783" t="s">
        <v>14650</v>
      </c>
      <c r="S11783" s="14">
        <f>profile[[#This Row],[income]]/1000</f>
        <v>52</v>
      </c>
    </row>
    <row r="11784" spans="1:19" x14ac:dyDescent="0.25">
      <c r="A11784" t="s">
        <v>11782</v>
      </c>
      <c r="B11784" s="1">
        <v>1.6950000000000001</v>
      </c>
      <c r="D11784" s="14" t="s">
        <v>12172</v>
      </c>
      <c r="E11784" s="14">
        <v>22.037500000000001</v>
      </c>
      <c r="H11784" t="s">
        <v>14627</v>
      </c>
      <c r="I11784">
        <v>56</v>
      </c>
      <c r="J11784" t="s">
        <v>9996</v>
      </c>
      <c r="K11784" s="15">
        <v>43021</v>
      </c>
      <c r="L11784" s="14">
        <v>111000</v>
      </c>
      <c r="M11784">
        <v>14.43</v>
      </c>
      <c r="N11784" s="1">
        <v>0.33</v>
      </c>
      <c r="O11784">
        <v>291</v>
      </c>
      <c r="P11784" t="s">
        <v>14641</v>
      </c>
      <c r="Q11784">
        <v>0.8</v>
      </c>
      <c r="R11784" t="s">
        <v>14650</v>
      </c>
      <c r="S11784" s="14">
        <f>profile[[#This Row],[income]]/1000</f>
        <v>111</v>
      </c>
    </row>
    <row r="11785" spans="1:19" x14ac:dyDescent="0.25">
      <c r="A11785" t="s">
        <v>11783</v>
      </c>
      <c r="B11785" s="1">
        <v>152.3767</v>
      </c>
      <c r="D11785" s="14" t="s">
        <v>12173</v>
      </c>
      <c r="E11785" s="14">
        <v>2.39</v>
      </c>
      <c r="H11785" t="s">
        <v>14627</v>
      </c>
      <c r="I11785">
        <v>55</v>
      </c>
      <c r="J11785" t="s">
        <v>87</v>
      </c>
      <c r="K11785" s="15">
        <v>42990</v>
      </c>
      <c r="L11785" s="14">
        <v>79000</v>
      </c>
      <c r="M11785">
        <v>19.670000000000002</v>
      </c>
      <c r="N11785" s="1">
        <v>0.33</v>
      </c>
      <c r="O11785">
        <v>322</v>
      </c>
      <c r="P11785" t="s">
        <v>14641</v>
      </c>
      <c r="Q11785">
        <v>0.88</v>
      </c>
      <c r="R11785" t="s">
        <v>14650</v>
      </c>
      <c r="S11785" s="14">
        <f>profile[[#This Row],[income]]/1000</f>
        <v>79</v>
      </c>
    </row>
    <row r="11786" spans="1:19" x14ac:dyDescent="0.25">
      <c r="A11786" t="s">
        <v>11784</v>
      </c>
      <c r="B11786" s="1">
        <v>19.5825</v>
      </c>
      <c r="D11786" s="14" t="s">
        <v>12175</v>
      </c>
      <c r="E11786" s="14">
        <v>8.8221428571428557</v>
      </c>
      <c r="H11786" t="s">
        <v>14627</v>
      </c>
      <c r="I11786">
        <v>59</v>
      </c>
      <c r="J11786" t="s">
        <v>11012</v>
      </c>
      <c r="K11786" s="15">
        <v>42990</v>
      </c>
      <c r="L11786" s="14">
        <v>81000</v>
      </c>
      <c r="M11786">
        <v>18.88</v>
      </c>
      <c r="N11786" s="1">
        <v>0.33</v>
      </c>
      <c r="O11786">
        <v>322</v>
      </c>
      <c r="P11786" t="s">
        <v>14641</v>
      </c>
      <c r="Q11786">
        <v>0.88</v>
      </c>
      <c r="R11786" t="s">
        <v>14650</v>
      </c>
      <c r="S11786" s="14">
        <f>profile[[#This Row],[income]]/1000</f>
        <v>81</v>
      </c>
    </row>
    <row r="11787" spans="1:19" x14ac:dyDescent="0.25">
      <c r="A11787" t="s">
        <v>11785</v>
      </c>
      <c r="B11787" s="1">
        <v>25.885000000000002</v>
      </c>
      <c r="D11787" s="14" t="s">
        <v>12176</v>
      </c>
      <c r="E11787" s="14">
        <v>17.893749999999997</v>
      </c>
      <c r="H11787" t="s">
        <v>14627</v>
      </c>
      <c r="I11787">
        <v>74</v>
      </c>
      <c r="J11787" t="s">
        <v>9293</v>
      </c>
      <c r="K11787" s="15">
        <v>43242</v>
      </c>
      <c r="L11787" s="14">
        <v>95000</v>
      </c>
      <c r="M11787">
        <v>34.270000000000003</v>
      </c>
      <c r="N11787" s="1">
        <v>0.33</v>
      </c>
      <c r="O11787">
        <v>70</v>
      </c>
      <c r="P11787" t="s">
        <v>14641</v>
      </c>
      <c r="Q11787">
        <v>0.19</v>
      </c>
      <c r="R11787" t="s">
        <v>14650</v>
      </c>
      <c r="S11787" s="14">
        <f>profile[[#This Row],[income]]/1000</f>
        <v>95</v>
      </c>
    </row>
    <row r="11788" spans="1:19" x14ac:dyDescent="0.25">
      <c r="A11788" t="s">
        <v>11786</v>
      </c>
      <c r="B11788" s="1">
        <v>4.0579999999999998</v>
      </c>
      <c r="D11788" s="14" t="s">
        <v>12177</v>
      </c>
      <c r="E11788" s="14">
        <v>4.4033333333333333</v>
      </c>
      <c r="H11788" t="s">
        <v>14627</v>
      </c>
      <c r="I11788">
        <v>52</v>
      </c>
      <c r="J11788" t="s">
        <v>11180</v>
      </c>
      <c r="K11788" s="15">
        <v>43173</v>
      </c>
      <c r="L11788" s="14">
        <v>46000</v>
      </c>
      <c r="M11788">
        <v>13.81</v>
      </c>
      <c r="N11788" s="1">
        <v>0.33</v>
      </c>
      <c r="O11788">
        <v>139</v>
      </c>
      <c r="P11788" t="s">
        <v>14641</v>
      </c>
      <c r="Q11788">
        <v>0.38</v>
      </c>
      <c r="R11788" t="s">
        <v>14650</v>
      </c>
      <c r="S11788" s="14">
        <f>profile[[#This Row],[income]]/1000</f>
        <v>46</v>
      </c>
    </row>
    <row r="11789" spans="1:19" x14ac:dyDescent="0.25">
      <c r="A11789" t="s">
        <v>11787</v>
      </c>
      <c r="B11789" s="1">
        <v>33.619999999999997</v>
      </c>
      <c r="D11789" s="14" t="s">
        <v>12178</v>
      </c>
      <c r="E11789" s="14">
        <v>1.8475000000000001</v>
      </c>
      <c r="H11789" t="s">
        <v>14627</v>
      </c>
      <c r="I11789">
        <v>75</v>
      </c>
      <c r="J11789" t="s">
        <v>7791</v>
      </c>
      <c r="K11789" s="15">
        <v>43200</v>
      </c>
      <c r="L11789" s="14">
        <v>76000</v>
      </c>
      <c r="M11789">
        <v>13.19</v>
      </c>
      <c r="N11789" s="1">
        <v>0.33</v>
      </c>
      <c r="O11789">
        <v>112</v>
      </c>
      <c r="P11789" t="s">
        <v>14641</v>
      </c>
      <c r="Q11789">
        <v>0.31</v>
      </c>
      <c r="R11789" t="s">
        <v>14650</v>
      </c>
      <c r="S11789" s="14">
        <f>profile[[#This Row],[income]]/1000</f>
        <v>76</v>
      </c>
    </row>
    <row r="11790" spans="1:19" x14ac:dyDescent="0.25">
      <c r="A11790" t="s">
        <v>11788</v>
      </c>
      <c r="B11790" s="1">
        <v>17.467500000000001</v>
      </c>
      <c r="D11790" s="14" t="s">
        <v>12179</v>
      </c>
      <c r="E11790" s="14">
        <v>12.894444444444446</v>
      </c>
      <c r="H11790" t="s">
        <v>14627</v>
      </c>
      <c r="I11790">
        <v>53</v>
      </c>
      <c r="J11790" t="s">
        <v>2173</v>
      </c>
      <c r="K11790" s="15">
        <v>43131</v>
      </c>
      <c r="L11790" s="14">
        <v>94000</v>
      </c>
      <c r="M11790">
        <v>19.335000000000001</v>
      </c>
      <c r="N11790" s="1">
        <v>0.33</v>
      </c>
      <c r="O11790">
        <v>181</v>
      </c>
      <c r="P11790" t="s">
        <v>14641</v>
      </c>
      <c r="Q11790">
        <v>0.5</v>
      </c>
      <c r="R11790" t="s">
        <v>14650</v>
      </c>
      <c r="S11790" s="14">
        <f>profile[[#This Row],[income]]/1000</f>
        <v>94</v>
      </c>
    </row>
    <row r="11791" spans="1:19" x14ac:dyDescent="0.25">
      <c r="A11791" t="s">
        <v>11789</v>
      </c>
      <c r="B11791" s="1">
        <v>6.0279999999999996</v>
      </c>
      <c r="D11791" s="14" t="s">
        <v>12180</v>
      </c>
      <c r="E11791" s="14">
        <v>22.203333333333337</v>
      </c>
      <c r="H11791" t="s">
        <v>14627</v>
      </c>
      <c r="I11791">
        <v>75</v>
      </c>
      <c r="J11791" t="s">
        <v>9338</v>
      </c>
      <c r="K11791" s="15">
        <v>43032</v>
      </c>
      <c r="L11791" s="14">
        <v>56000</v>
      </c>
      <c r="M11791">
        <v>17.797499999999999</v>
      </c>
      <c r="N11791" s="1">
        <v>0.33</v>
      </c>
      <c r="O11791">
        <v>280</v>
      </c>
      <c r="P11791" t="s">
        <v>14641</v>
      </c>
      <c r="Q11791">
        <v>0.77</v>
      </c>
      <c r="R11791" t="s">
        <v>14650</v>
      </c>
      <c r="S11791" s="14">
        <f>profile[[#This Row],[income]]/1000</f>
        <v>56</v>
      </c>
    </row>
    <row r="11792" spans="1:19" x14ac:dyDescent="0.25">
      <c r="A11792" t="s">
        <v>11790</v>
      </c>
      <c r="B11792" s="1">
        <v>1.55</v>
      </c>
      <c r="D11792" s="14" t="s">
        <v>12181</v>
      </c>
      <c r="E11792" s="14">
        <v>5.5</v>
      </c>
      <c r="H11792" t="s">
        <v>14627</v>
      </c>
      <c r="I11792">
        <v>47</v>
      </c>
      <c r="J11792" t="s">
        <v>677</v>
      </c>
      <c r="K11792" s="15">
        <v>42968</v>
      </c>
      <c r="L11792" s="14">
        <v>74000</v>
      </c>
      <c r="M11792">
        <v>13.816700000000001</v>
      </c>
      <c r="N11792" s="1">
        <v>0.33</v>
      </c>
      <c r="O11792">
        <v>344</v>
      </c>
      <c r="P11792" t="s">
        <v>14641</v>
      </c>
      <c r="Q11792">
        <v>0.94</v>
      </c>
      <c r="R11792" t="s">
        <v>14650</v>
      </c>
      <c r="S11792" s="14">
        <f>profile[[#This Row],[income]]/1000</f>
        <v>74</v>
      </c>
    </row>
    <row r="11793" spans="1:19" x14ac:dyDescent="0.25">
      <c r="A11793" t="s">
        <v>11791</v>
      </c>
      <c r="B11793" s="1">
        <v>2.7532999999999999</v>
      </c>
      <c r="D11793" s="14" t="s">
        <v>12182</v>
      </c>
      <c r="E11793" s="14">
        <v>3.3914285714285732</v>
      </c>
      <c r="H11793" t="s">
        <v>14627</v>
      </c>
      <c r="I11793">
        <v>48</v>
      </c>
      <c r="J11793" t="s">
        <v>10767</v>
      </c>
      <c r="K11793" s="15">
        <v>43070</v>
      </c>
      <c r="L11793" s="14">
        <v>98000</v>
      </c>
      <c r="M11793">
        <v>22.545000000000002</v>
      </c>
      <c r="N11793" s="1">
        <v>0.33</v>
      </c>
      <c r="O11793">
        <v>242</v>
      </c>
      <c r="P11793" t="s">
        <v>14641</v>
      </c>
      <c r="Q11793">
        <v>0.66</v>
      </c>
      <c r="R11793" t="s">
        <v>14650</v>
      </c>
      <c r="S11793" s="14">
        <f>profile[[#This Row],[income]]/1000</f>
        <v>98</v>
      </c>
    </row>
    <row r="11794" spans="1:19" x14ac:dyDescent="0.25">
      <c r="A11794" t="s">
        <v>11792</v>
      </c>
      <c r="B11794" s="1">
        <v>8.8290000000000006</v>
      </c>
      <c r="D11794" s="14" t="s">
        <v>12183</v>
      </c>
      <c r="E11794" s="14">
        <v>3.3689473684210527</v>
      </c>
      <c r="H11794" t="s">
        <v>14627</v>
      </c>
      <c r="I11794">
        <v>75</v>
      </c>
      <c r="J11794" t="s">
        <v>12848</v>
      </c>
      <c r="K11794" s="15">
        <v>43001</v>
      </c>
      <c r="L11794" s="14">
        <v>85000</v>
      </c>
      <c r="M11794">
        <v>26.738</v>
      </c>
      <c r="N11794" s="1">
        <v>0.33</v>
      </c>
      <c r="O11794">
        <v>311</v>
      </c>
      <c r="P11794" t="s">
        <v>14641</v>
      </c>
      <c r="Q11794">
        <v>0.85</v>
      </c>
      <c r="R11794" t="s">
        <v>14650</v>
      </c>
      <c r="S11794" s="14">
        <f>profile[[#This Row],[income]]/1000</f>
        <v>85</v>
      </c>
    </row>
    <row r="11795" spans="1:19" x14ac:dyDescent="0.25">
      <c r="A11795" t="s">
        <v>11793</v>
      </c>
      <c r="B11795" s="1">
        <v>0</v>
      </c>
      <c r="D11795" s="14" t="s">
        <v>12184</v>
      </c>
      <c r="E11795" s="14">
        <v>17.085454545454546</v>
      </c>
      <c r="H11795" t="s">
        <v>14627</v>
      </c>
      <c r="I11795">
        <v>45</v>
      </c>
      <c r="J11795" t="s">
        <v>14226</v>
      </c>
      <c r="K11795" s="15">
        <v>43015</v>
      </c>
      <c r="L11795" s="14">
        <v>63000</v>
      </c>
      <c r="M11795">
        <v>12.895</v>
      </c>
      <c r="N11795" s="1">
        <v>0.33</v>
      </c>
      <c r="O11795">
        <v>297</v>
      </c>
      <c r="P11795" t="s">
        <v>14641</v>
      </c>
      <c r="Q11795">
        <v>0.81</v>
      </c>
      <c r="R11795" t="s">
        <v>14650</v>
      </c>
      <c r="S11795" s="14">
        <f>profile[[#This Row],[income]]/1000</f>
        <v>63</v>
      </c>
    </row>
    <row r="11796" spans="1:19" x14ac:dyDescent="0.25">
      <c r="A11796" t="s">
        <v>11794</v>
      </c>
      <c r="B11796" s="1">
        <v>2.95</v>
      </c>
      <c r="D11796" s="14" t="s">
        <v>12185</v>
      </c>
      <c r="E11796" s="14">
        <v>1.9288888888888889</v>
      </c>
      <c r="H11796" t="s">
        <v>14627</v>
      </c>
      <c r="I11796">
        <v>50</v>
      </c>
      <c r="J11796" t="s">
        <v>5858</v>
      </c>
      <c r="K11796" s="15">
        <v>43191</v>
      </c>
      <c r="L11796" s="14">
        <v>70000</v>
      </c>
      <c r="M11796">
        <v>16.065000000000001</v>
      </c>
      <c r="N11796" s="1">
        <v>0.33</v>
      </c>
      <c r="O11796">
        <v>121</v>
      </c>
      <c r="P11796" t="s">
        <v>14641</v>
      </c>
      <c r="Q11796">
        <v>0.33</v>
      </c>
      <c r="R11796" t="s">
        <v>14650</v>
      </c>
      <c r="S11796" s="14">
        <f>profile[[#This Row],[income]]/1000</f>
        <v>70</v>
      </c>
    </row>
    <row r="11797" spans="1:19" x14ac:dyDescent="0.25">
      <c r="A11797" t="s">
        <v>11795</v>
      </c>
      <c r="B11797" s="1">
        <v>17.195</v>
      </c>
      <c r="D11797" s="14" t="s">
        <v>12186</v>
      </c>
      <c r="E11797" s="14">
        <v>24.16</v>
      </c>
      <c r="H11797" t="s">
        <v>14627</v>
      </c>
      <c r="I11797">
        <v>78</v>
      </c>
      <c r="J11797" t="s">
        <v>13972</v>
      </c>
      <c r="K11797" s="15">
        <v>42985</v>
      </c>
      <c r="L11797" s="14">
        <v>79000</v>
      </c>
      <c r="M11797">
        <v>19.033300000000001</v>
      </c>
      <c r="N11797" s="1">
        <v>0.33</v>
      </c>
      <c r="O11797">
        <v>327</v>
      </c>
      <c r="P11797" t="s">
        <v>14641</v>
      </c>
      <c r="Q11797">
        <v>0.9</v>
      </c>
      <c r="R11797" t="s">
        <v>14650</v>
      </c>
      <c r="S11797" s="14">
        <f>profile[[#This Row],[income]]/1000</f>
        <v>79</v>
      </c>
    </row>
    <row r="11798" spans="1:19" x14ac:dyDescent="0.25">
      <c r="A11798" t="s">
        <v>11796</v>
      </c>
      <c r="B11798" s="1">
        <v>4.4032999999999998</v>
      </c>
      <c r="D11798" s="14" t="s">
        <v>12187</v>
      </c>
      <c r="E11798" s="14">
        <v>19.099090909090908</v>
      </c>
      <c r="H11798" t="s">
        <v>14627</v>
      </c>
      <c r="I11798">
        <v>54</v>
      </c>
      <c r="J11798" t="s">
        <v>3471</v>
      </c>
      <c r="K11798" s="15">
        <v>43184</v>
      </c>
      <c r="L11798" s="14">
        <v>111000</v>
      </c>
      <c r="M11798">
        <v>29.332000000000001</v>
      </c>
      <c r="N11798" s="1">
        <v>0.33</v>
      </c>
      <c r="O11798">
        <v>128</v>
      </c>
      <c r="P11798" t="s">
        <v>14641</v>
      </c>
      <c r="Q11798">
        <v>0.35</v>
      </c>
      <c r="R11798" t="s">
        <v>14650</v>
      </c>
      <c r="S11798" s="14">
        <f>profile[[#This Row],[income]]/1000</f>
        <v>111</v>
      </c>
    </row>
    <row r="11799" spans="1:19" x14ac:dyDescent="0.25">
      <c r="A11799" t="s">
        <v>11797</v>
      </c>
      <c r="B11799" s="1">
        <v>9.5</v>
      </c>
      <c r="D11799" s="14" t="s">
        <v>12188</v>
      </c>
      <c r="E11799" s="14">
        <v>53.527500000000003</v>
      </c>
      <c r="H11799" t="s">
        <v>14627</v>
      </c>
      <c r="I11799">
        <v>68</v>
      </c>
      <c r="J11799" t="s">
        <v>6185</v>
      </c>
      <c r="K11799" s="15">
        <v>43060</v>
      </c>
      <c r="L11799" s="14">
        <v>97000</v>
      </c>
      <c r="M11799">
        <v>24.09</v>
      </c>
      <c r="N11799" s="1">
        <v>0.33</v>
      </c>
      <c r="O11799">
        <v>252</v>
      </c>
      <c r="P11799" t="s">
        <v>14641</v>
      </c>
      <c r="Q11799">
        <v>0.69</v>
      </c>
      <c r="R11799" t="s">
        <v>14650</v>
      </c>
      <c r="S11799" s="14">
        <f>profile[[#This Row],[income]]/1000</f>
        <v>97</v>
      </c>
    </row>
    <row r="11800" spans="1:19" x14ac:dyDescent="0.25">
      <c r="A11800" t="s">
        <v>11798</v>
      </c>
      <c r="B11800" s="1">
        <v>83.025000000000006</v>
      </c>
      <c r="D11800" s="14" t="s">
        <v>12189</v>
      </c>
      <c r="E11800" s="14">
        <v>2.8266666666666667</v>
      </c>
      <c r="H11800" t="s">
        <v>14627</v>
      </c>
      <c r="I11800">
        <v>73</v>
      </c>
      <c r="J11800" t="s">
        <v>4320</v>
      </c>
      <c r="K11800" s="15">
        <v>43027</v>
      </c>
      <c r="L11800" s="14">
        <v>116000</v>
      </c>
      <c r="M11800">
        <v>29.74</v>
      </c>
      <c r="N11800" s="1">
        <v>0.33</v>
      </c>
      <c r="O11800">
        <v>285</v>
      </c>
      <c r="P11800" t="s">
        <v>14641</v>
      </c>
      <c r="Q11800">
        <v>0.78</v>
      </c>
      <c r="R11800" t="s">
        <v>14650</v>
      </c>
      <c r="S11800" s="14">
        <f>profile[[#This Row],[income]]/1000</f>
        <v>116</v>
      </c>
    </row>
    <row r="11801" spans="1:19" x14ac:dyDescent="0.25">
      <c r="A11801" t="s">
        <v>11799</v>
      </c>
      <c r="B11801" s="1">
        <v>27.4</v>
      </c>
      <c r="D11801" s="14" t="s">
        <v>12190</v>
      </c>
      <c r="E11801" s="14">
        <v>16.7</v>
      </c>
      <c r="H11801" t="s">
        <v>14627</v>
      </c>
      <c r="I11801">
        <v>53</v>
      </c>
      <c r="J11801" t="s">
        <v>4228</v>
      </c>
      <c r="K11801" s="15">
        <v>43034</v>
      </c>
      <c r="L11801" s="14">
        <v>71000</v>
      </c>
      <c r="M11801">
        <v>18.1922</v>
      </c>
      <c r="N11801" s="1">
        <v>0.33</v>
      </c>
      <c r="O11801">
        <v>278</v>
      </c>
      <c r="P11801" t="s">
        <v>14641</v>
      </c>
      <c r="Q11801">
        <v>0.76</v>
      </c>
      <c r="R11801" t="s">
        <v>14650</v>
      </c>
      <c r="S11801" s="14">
        <f>profile[[#This Row],[income]]/1000</f>
        <v>71</v>
      </c>
    </row>
    <row r="11802" spans="1:19" x14ac:dyDescent="0.25">
      <c r="A11802" t="s">
        <v>11800</v>
      </c>
      <c r="B11802" s="1">
        <v>20.094999999999999</v>
      </c>
      <c r="D11802" s="14" t="s">
        <v>12191</v>
      </c>
      <c r="E11802" s="14">
        <v>4.0220000000000002</v>
      </c>
      <c r="H11802" t="s">
        <v>14627</v>
      </c>
      <c r="I11802">
        <v>71</v>
      </c>
      <c r="J11802" t="s">
        <v>9708</v>
      </c>
      <c r="K11802" s="15">
        <v>42955</v>
      </c>
      <c r="L11802" s="14">
        <v>85000</v>
      </c>
      <c r="M11802">
        <v>23.85</v>
      </c>
      <c r="N11802" s="1">
        <v>0.33</v>
      </c>
      <c r="O11802">
        <v>357</v>
      </c>
      <c r="P11802" t="s">
        <v>14641</v>
      </c>
      <c r="Q11802">
        <v>0.98</v>
      </c>
      <c r="R11802" t="s">
        <v>14650</v>
      </c>
      <c r="S11802" s="14">
        <f>profile[[#This Row],[income]]/1000</f>
        <v>85</v>
      </c>
    </row>
    <row r="11803" spans="1:19" x14ac:dyDescent="0.25">
      <c r="A11803" t="s">
        <v>11801</v>
      </c>
      <c r="B11803" s="1">
        <v>17.526399999999999</v>
      </c>
      <c r="D11803" s="14" t="s">
        <v>12192</v>
      </c>
      <c r="E11803" s="14">
        <v>26.728333333333335</v>
      </c>
      <c r="H11803" t="s">
        <v>14627</v>
      </c>
      <c r="I11803">
        <v>57</v>
      </c>
      <c r="J11803" t="s">
        <v>4869</v>
      </c>
      <c r="K11803" s="15">
        <v>43010</v>
      </c>
      <c r="L11803" s="14">
        <v>95000</v>
      </c>
      <c r="M11803">
        <v>27.062899999999999</v>
      </c>
      <c r="N11803" s="1">
        <v>0.33</v>
      </c>
      <c r="O11803">
        <v>302</v>
      </c>
      <c r="P11803" t="s">
        <v>14641</v>
      </c>
      <c r="Q11803">
        <v>0.83</v>
      </c>
      <c r="R11803" t="s">
        <v>14650</v>
      </c>
      <c r="S11803" s="14">
        <f>profile[[#This Row],[income]]/1000</f>
        <v>95</v>
      </c>
    </row>
    <row r="11804" spans="1:19" x14ac:dyDescent="0.25">
      <c r="A11804" t="s">
        <v>11802</v>
      </c>
      <c r="B11804" s="1">
        <v>13.326700000000001</v>
      </c>
      <c r="D11804" s="14" t="s">
        <v>12193</v>
      </c>
      <c r="E11804" s="14">
        <v>3.1</v>
      </c>
      <c r="H11804" t="s">
        <v>14627</v>
      </c>
      <c r="I11804">
        <v>57</v>
      </c>
      <c r="J11804" t="s">
        <v>13549</v>
      </c>
      <c r="K11804" s="15">
        <v>42964</v>
      </c>
      <c r="L11804" s="14">
        <v>84000</v>
      </c>
      <c r="M11804">
        <v>20.98</v>
      </c>
      <c r="N11804" s="1">
        <v>0.33</v>
      </c>
      <c r="O11804">
        <v>348</v>
      </c>
      <c r="P11804" t="s">
        <v>14641</v>
      </c>
      <c r="Q11804">
        <v>0.95</v>
      </c>
      <c r="R11804" t="s">
        <v>14650</v>
      </c>
      <c r="S11804" s="14">
        <f>profile[[#This Row],[income]]/1000</f>
        <v>84</v>
      </c>
    </row>
    <row r="11805" spans="1:19" x14ac:dyDescent="0.25">
      <c r="A11805" t="s">
        <v>11803</v>
      </c>
      <c r="B11805" s="1">
        <v>1.91</v>
      </c>
      <c r="D11805" s="14" t="s">
        <v>12194</v>
      </c>
      <c r="E11805" s="14">
        <v>3.3466666666666671</v>
      </c>
      <c r="H11805" t="s">
        <v>14627</v>
      </c>
      <c r="I11805">
        <v>63</v>
      </c>
      <c r="J11805" t="s">
        <v>2832</v>
      </c>
      <c r="K11805" s="15">
        <v>42974</v>
      </c>
      <c r="L11805" s="14">
        <v>93000</v>
      </c>
      <c r="M11805">
        <v>29.0412</v>
      </c>
      <c r="N11805" s="1">
        <v>0.33</v>
      </c>
      <c r="O11805">
        <v>338</v>
      </c>
      <c r="P11805" t="s">
        <v>14641</v>
      </c>
      <c r="Q11805">
        <v>0.93</v>
      </c>
      <c r="R11805" t="s">
        <v>14650</v>
      </c>
      <c r="S11805" s="14">
        <f>profile[[#This Row],[income]]/1000</f>
        <v>93</v>
      </c>
    </row>
    <row r="11806" spans="1:19" x14ac:dyDescent="0.25">
      <c r="A11806" t="s">
        <v>11804</v>
      </c>
      <c r="B11806" s="1">
        <v>13.401300000000001</v>
      </c>
      <c r="D11806" s="14" t="s">
        <v>12195</v>
      </c>
      <c r="E11806" s="14">
        <v>22.247999999999998</v>
      </c>
      <c r="H11806" t="s">
        <v>14627</v>
      </c>
      <c r="I11806">
        <v>50</v>
      </c>
      <c r="J11806" t="s">
        <v>6943</v>
      </c>
      <c r="K11806" s="15">
        <v>43036</v>
      </c>
      <c r="L11806" s="14">
        <v>67000</v>
      </c>
      <c r="M11806">
        <v>17.8308</v>
      </c>
      <c r="N11806" s="1">
        <v>0.33</v>
      </c>
      <c r="O11806">
        <v>276</v>
      </c>
      <c r="P11806" t="s">
        <v>14641</v>
      </c>
      <c r="Q11806">
        <v>0.76</v>
      </c>
      <c r="R11806" t="s">
        <v>14650</v>
      </c>
      <c r="S11806" s="14">
        <f>profile[[#This Row],[income]]/1000</f>
        <v>67</v>
      </c>
    </row>
    <row r="11807" spans="1:19" x14ac:dyDescent="0.25">
      <c r="A11807" t="s">
        <v>11805</v>
      </c>
      <c r="B11807" s="1">
        <v>20.144300000000001</v>
      </c>
      <c r="D11807" s="14" t="s">
        <v>12196</v>
      </c>
      <c r="E11807" s="14">
        <v>15.223333333333334</v>
      </c>
      <c r="H11807" t="s">
        <v>14627</v>
      </c>
      <c r="I11807">
        <v>46</v>
      </c>
      <c r="J11807" t="s">
        <v>11122</v>
      </c>
      <c r="K11807" s="15">
        <v>43251</v>
      </c>
      <c r="L11807" s="14">
        <v>78000</v>
      </c>
      <c r="M11807">
        <v>27.9833</v>
      </c>
      <c r="N11807" s="1">
        <v>0.33</v>
      </c>
      <c r="O11807">
        <v>61</v>
      </c>
      <c r="P11807" t="s">
        <v>14641</v>
      </c>
      <c r="Q11807">
        <v>0.17</v>
      </c>
      <c r="R11807" t="s">
        <v>14650</v>
      </c>
      <c r="S11807" s="14">
        <f>profile[[#This Row],[income]]/1000</f>
        <v>78</v>
      </c>
    </row>
    <row r="11808" spans="1:19" x14ac:dyDescent="0.25">
      <c r="A11808" t="s">
        <v>11806</v>
      </c>
      <c r="B11808" s="1">
        <v>29.28</v>
      </c>
      <c r="D11808" s="14" t="s">
        <v>12197</v>
      </c>
      <c r="E11808" s="14">
        <v>3.0525000000000007</v>
      </c>
      <c r="H11808" t="s">
        <v>14627</v>
      </c>
      <c r="I11808">
        <v>69</v>
      </c>
      <c r="J11808" t="s">
        <v>3383</v>
      </c>
      <c r="K11808" s="15">
        <v>43117</v>
      </c>
      <c r="L11808" s="14">
        <v>83000</v>
      </c>
      <c r="M11808">
        <v>28.25</v>
      </c>
      <c r="N11808" s="1">
        <v>0.33</v>
      </c>
      <c r="O11808">
        <v>195</v>
      </c>
      <c r="P11808" t="s">
        <v>14641</v>
      </c>
      <c r="Q11808">
        <v>0.53</v>
      </c>
      <c r="R11808" t="s">
        <v>14650</v>
      </c>
      <c r="S11808" s="14">
        <f>profile[[#This Row],[income]]/1000</f>
        <v>83</v>
      </c>
    </row>
    <row r="11809" spans="1:19" x14ac:dyDescent="0.25">
      <c r="A11809" t="s">
        <v>11807</v>
      </c>
      <c r="B11809" s="1">
        <v>31.99</v>
      </c>
      <c r="D11809" s="14" t="s">
        <v>12198</v>
      </c>
      <c r="E11809" s="14">
        <v>15.435</v>
      </c>
      <c r="H11809" t="s">
        <v>14627</v>
      </c>
      <c r="I11809">
        <v>64</v>
      </c>
      <c r="J11809" t="s">
        <v>420</v>
      </c>
      <c r="K11809" s="15">
        <v>42945</v>
      </c>
      <c r="L11809" s="14">
        <v>76000</v>
      </c>
      <c r="M11809">
        <v>20.77</v>
      </c>
      <c r="N11809" s="1">
        <v>0.33</v>
      </c>
      <c r="O11809">
        <v>367</v>
      </c>
      <c r="P11809" t="s">
        <v>14641</v>
      </c>
      <c r="Q11809">
        <v>1</v>
      </c>
      <c r="R11809" t="s">
        <v>14650</v>
      </c>
      <c r="S11809" s="14">
        <f>profile[[#This Row],[income]]/1000</f>
        <v>76</v>
      </c>
    </row>
    <row r="11810" spans="1:19" x14ac:dyDescent="0.25">
      <c r="A11810" t="s">
        <v>11808</v>
      </c>
      <c r="B11810" s="1">
        <v>18.8</v>
      </c>
      <c r="D11810" s="14" t="s">
        <v>12199</v>
      </c>
      <c r="E11810" s="14">
        <v>14.564999999999998</v>
      </c>
      <c r="H11810" t="s">
        <v>14627</v>
      </c>
      <c r="I11810">
        <v>62</v>
      </c>
      <c r="J11810" t="s">
        <v>12721</v>
      </c>
      <c r="K11810" s="15">
        <v>43114</v>
      </c>
      <c r="L11810" s="14">
        <v>60000</v>
      </c>
      <c r="M11810">
        <v>22.385000000000002</v>
      </c>
      <c r="N11810" s="1">
        <v>0.33</v>
      </c>
      <c r="O11810">
        <v>198</v>
      </c>
      <c r="P11810" t="s">
        <v>14641</v>
      </c>
      <c r="Q11810">
        <v>0.54</v>
      </c>
      <c r="R11810" t="s">
        <v>14650</v>
      </c>
      <c r="S11810" s="14">
        <f>profile[[#This Row],[income]]/1000</f>
        <v>60</v>
      </c>
    </row>
    <row r="11811" spans="1:19" x14ac:dyDescent="0.25">
      <c r="A11811" t="s">
        <v>11809</v>
      </c>
      <c r="B11811" s="1">
        <v>3.3578000000000001</v>
      </c>
      <c r="D11811" s="14" t="s">
        <v>12200</v>
      </c>
      <c r="E11811" s="14">
        <v>3.1966666666666672</v>
      </c>
      <c r="H11811" t="s">
        <v>14627</v>
      </c>
      <c r="I11811">
        <v>68</v>
      </c>
      <c r="J11811" t="s">
        <v>8079</v>
      </c>
      <c r="K11811" s="15">
        <v>43137</v>
      </c>
      <c r="L11811" s="14">
        <v>95000</v>
      </c>
      <c r="M11811">
        <v>20.4175</v>
      </c>
      <c r="N11811" s="1">
        <v>0.33</v>
      </c>
      <c r="O11811">
        <v>175</v>
      </c>
      <c r="P11811" t="s">
        <v>14641</v>
      </c>
      <c r="Q11811">
        <v>0.48</v>
      </c>
      <c r="R11811" t="s">
        <v>14650</v>
      </c>
      <c r="S11811" s="14">
        <f>profile[[#This Row],[income]]/1000</f>
        <v>95</v>
      </c>
    </row>
    <row r="11812" spans="1:19" x14ac:dyDescent="0.25">
      <c r="A11812" t="s">
        <v>11810</v>
      </c>
      <c r="B11812" s="1">
        <v>2.27</v>
      </c>
      <c r="D11812" s="14" t="s">
        <v>12201</v>
      </c>
      <c r="E11812" s="14">
        <v>3.3677777777777771</v>
      </c>
      <c r="H11812" t="s">
        <v>14627</v>
      </c>
      <c r="I11812">
        <v>60</v>
      </c>
      <c r="J11812" t="s">
        <v>12627</v>
      </c>
      <c r="K11812" s="15">
        <v>42982</v>
      </c>
      <c r="L11812" s="14">
        <v>52000</v>
      </c>
      <c r="M11812">
        <v>13.56</v>
      </c>
      <c r="N11812" s="1">
        <v>0.33</v>
      </c>
      <c r="O11812">
        <v>330</v>
      </c>
      <c r="P11812" t="s">
        <v>14641</v>
      </c>
      <c r="Q11812">
        <v>0.9</v>
      </c>
      <c r="R11812" t="s">
        <v>14650</v>
      </c>
      <c r="S11812" s="14">
        <f>profile[[#This Row],[income]]/1000</f>
        <v>52</v>
      </c>
    </row>
    <row r="11813" spans="1:19" x14ac:dyDescent="0.25">
      <c r="A11813" t="s">
        <v>11811</v>
      </c>
      <c r="B11813" s="1">
        <v>1.8532999999999999</v>
      </c>
      <c r="D11813" s="14" t="s">
        <v>12202</v>
      </c>
      <c r="E11813" s="14">
        <v>9.004999999999999</v>
      </c>
      <c r="H11813" t="s">
        <v>14627</v>
      </c>
      <c r="I11813">
        <v>54</v>
      </c>
      <c r="J11813" t="s">
        <v>1342</v>
      </c>
      <c r="K11813" s="15">
        <v>43277</v>
      </c>
      <c r="L11813" s="14">
        <v>82000</v>
      </c>
      <c r="M11813">
        <v>16.72</v>
      </c>
      <c r="N11813" s="1">
        <v>0.33</v>
      </c>
      <c r="O11813">
        <v>35</v>
      </c>
      <c r="P11813" t="s">
        <v>14641</v>
      </c>
      <c r="Q11813">
        <v>0.1</v>
      </c>
      <c r="R11813" t="s">
        <v>14650</v>
      </c>
      <c r="S11813" s="14">
        <f>profile[[#This Row],[income]]/1000</f>
        <v>82</v>
      </c>
    </row>
    <row r="11814" spans="1:19" x14ac:dyDescent="0.25">
      <c r="A11814" t="s">
        <v>11812</v>
      </c>
      <c r="B11814" s="1">
        <v>8.32</v>
      </c>
      <c r="D11814" s="14" t="s">
        <v>12203</v>
      </c>
      <c r="E11814" s="14">
        <v>12.45</v>
      </c>
      <c r="H11814" t="s">
        <v>14627</v>
      </c>
      <c r="I11814">
        <v>60</v>
      </c>
      <c r="J11814" t="s">
        <v>9144</v>
      </c>
      <c r="K11814" s="15">
        <v>43078</v>
      </c>
      <c r="L11814" s="14">
        <v>100000</v>
      </c>
      <c r="M11814">
        <v>26.21</v>
      </c>
      <c r="N11814" s="1">
        <v>0.33</v>
      </c>
      <c r="O11814">
        <v>234</v>
      </c>
      <c r="P11814" t="s">
        <v>14641</v>
      </c>
      <c r="Q11814">
        <v>0.64</v>
      </c>
      <c r="R11814" t="s">
        <v>14650</v>
      </c>
      <c r="S11814" s="14">
        <f>profile[[#This Row],[income]]/1000</f>
        <v>100</v>
      </c>
    </row>
    <row r="11815" spans="1:19" x14ac:dyDescent="0.25">
      <c r="A11815" t="s">
        <v>11813</v>
      </c>
      <c r="B11815" s="1">
        <v>17.04</v>
      </c>
      <c r="D11815" s="14" t="s">
        <v>12204</v>
      </c>
      <c r="E11815" s="14">
        <v>5.6724999999999994</v>
      </c>
      <c r="H11815" t="s">
        <v>14627</v>
      </c>
      <c r="I11815">
        <v>43</v>
      </c>
      <c r="J11815" t="s">
        <v>12335</v>
      </c>
      <c r="K11815" s="15">
        <v>43122</v>
      </c>
      <c r="L11815" s="14">
        <v>72000</v>
      </c>
      <c r="M11815">
        <v>23.925000000000001</v>
      </c>
      <c r="N11815" s="1">
        <v>0.33</v>
      </c>
      <c r="O11815">
        <v>190</v>
      </c>
      <c r="P11815" t="s">
        <v>14641</v>
      </c>
      <c r="Q11815">
        <v>0.52</v>
      </c>
      <c r="R11815" t="s">
        <v>14650</v>
      </c>
      <c r="S11815" s="14">
        <f>profile[[#This Row],[income]]/1000</f>
        <v>72</v>
      </c>
    </row>
    <row r="11816" spans="1:19" x14ac:dyDescent="0.25">
      <c r="A11816" t="s">
        <v>11814</v>
      </c>
      <c r="B11816" s="1">
        <v>25.863299999999999</v>
      </c>
      <c r="D11816" s="14" t="s">
        <v>12205</v>
      </c>
      <c r="E11816" s="14">
        <v>2.5250000000000004</v>
      </c>
      <c r="H11816" t="s">
        <v>14627</v>
      </c>
      <c r="I11816">
        <v>90</v>
      </c>
      <c r="J11816" t="s">
        <v>7524</v>
      </c>
      <c r="K11816" s="15">
        <v>43273</v>
      </c>
      <c r="L11816" s="14">
        <v>108000</v>
      </c>
      <c r="M11816">
        <v>35.763300000000001</v>
      </c>
      <c r="N11816" s="1">
        <v>0.33</v>
      </c>
      <c r="O11816">
        <v>39</v>
      </c>
      <c r="P11816" t="s">
        <v>14641</v>
      </c>
      <c r="Q11816">
        <v>0.11</v>
      </c>
      <c r="R11816" t="s">
        <v>14650</v>
      </c>
      <c r="S11816" s="14">
        <f>profile[[#This Row],[income]]/1000</f>
        <v>108</v>
      </c>
    </row>
    <row r="11817" spans="1:19" x14ac:dyDescent="0.25">
      <c r="A11817" t="s">
        <v>11815</v>
      </c>
      <c r="B11817" s="1">
        <v>15.99</v>
      </c>
      <c r="D11817" s="14" t="s">
        <v>12206</v>
      </c>
      <c r="E11817" s="14">
        <v>14.145</v>
      </c>
      <c r="H11817" t="s">
        <v>14627</v>
      </c>
      <c r="I11817">
        <v>59</v>
      </c>
      <c r="J11817" t="s">
        <v>8206</v>
      </c>
      <c r="K11817" s="15">
        <v>43160</v>
      </c>
      <c r="L11817" s="14">
        <v>94000</v>
      </c>
      <c r="M11817">
        <v>18.684999999999999</v>
      </c>
      <c r="N11817" s="1">
        <v>0.33</v>
      </c>
      <c r="O11817">
        <v>152</v>
      </c>
      <c r="P11817" t="s">
        <v>14641</v>
      </c>
      <c r="Q11817">
        <v>0.42</v>
      </c>
      <c r="R11817" t="s">
        <v>14650</v>
      </c>
      <c r="S11817" s="14">
        <f>profile[[#This Row],[income]]/1000</f>
        <v>94</v>
      </c>
    </row>
    <row r="11818" spans="1:19" x14ac:dyDescent="0.25">
      <c r="A11818" t="s">
        <v>11816</v>
      </c>
      <c r="B11818" s="1">
        <v>16.21</v>
      </c>
      <c r="D11818" s="14" t="s">
        <v>12207</v>
      </c>
      <c r="E11818" s="14">
        <v>2.77</v>
      </c>
      <c r="H11818" t="s">
        <v>14627</v>
      </c>
      <c r="I11818">
        <v>63</v>
      </c>
      <c r="J11818" t="s">
        <v>9275</v>
      </c>
      <c r="K11818" s="15">
        <v>43273</v>
      </c>
      <c r="L11818" s="14">
        <v>117000</v>
      </c>
      <c r="M11818">
        <v>29.64</v>
      </c>
      <c r="N11818" s="1">
        <v>0.33</v>
      </c>
      <c r="O11818">
        <v>39</v>
      </c>
      <c r="P11818" t="s">
        <v>14641</v>
      </c>
      <c r="Q11818">
        <v>0.11</v>
      </c>
      <c r="R11818" t="s">
        <v>14650</v>
      </c>
      <c r="S11818" s="14">
        <f>profile[[#This Row],[income]]/1000</f>
        <v>117</v>
      </c>
    </row>
    <row r="11819" spans="1:19" x14ac:dyDescent="0.25">
      <c r="A11819" t="s">
        <v>11817</v>
      </c>
      <c r="B11819" s="1">
        <v>18.739999999999998</v>
      </c>
      <c r="D11819" s="14" t="s">
        <v>12208</v>
      </c>
      <c r="E11819" s="14">
        <v>3.1959999999999997</v>
      </c>
      <c r="H11819" t="s">
        <v>14627</v>
      </c>
      <c r="I11819">
        <v>59</v>
      </c>
      <c r="J11819" t="s">
        <v>1761</v>
      </c>
      <c r="K11819" s="15">
        <v>42967</v>
      </c>
      <c r="L11819" s="14">
        <v>88000</v>
      </c>
      <c r="M11819">
        <v>21.32</v>
      </c>
      <c r="N11819" s="1">
        <v>0.33</v>
      </c>
      <c r="O11819">
        <v>345</v>
      </c>
      <c r="P11819" t="s">
        <v>14641</v>
      </c>
      <c r="Q11819">
        <v>0.94</v>
      </c>
      <c r="R11819" t="s">
        <v>14650</v>
      </c>
      <c r="S11819" s="14">
        <f>profile[[#This Row],[income]]/1000</f>
        <v>88</v>
      </c>
    </row>
    <row r="11820" spans="1:19" x14ac:dyDescent="0.25">
      <c r="A11820" t="s">
        <v>11818</v>
      </c>
      <c r="B11820" s="1">
        <v>21.63</v>
      </c>
      <c r="D11820" s="14" t="s">
        <v>12209</v>
      </c>
      <c r="E11820" s="14">
        <v>14.0175</v>
      </c>
      <c r="H11820" t="s">
        <v>14627</v>
      </c>
      <c r="I11820">
        <v>51</v>
      </c>
      <c r="J11820" t="s">
        <v>3171</v>
      </c>
      <c r="K11820" s="15">
        <v>43151</v>
      </c>
      <c r="L11820" s="14">
        <v>86000</v>
      </c>
      <c r="M11820">
        <v>27.888000000000002</v>
      </c>
      <c r="N11820" s="1">
        <v>0.33</v>
      </c>
      <c r="O11820">
        <v>161</v>
      </c>
      <c r="P11820" t="s">
        <v>14641</v>
      </c>
      <c r="Q11820">
        <v>0.44</v>
      </c>
      <c r="R11820" t="s">
        <v>14650</v>
      </c>
      <c r="S11820" s="14">
        <f>profile[[#This Row],[income]]/1000</f>
        <v>86</v>
      </c>
    </row>
    <row r="11821" spans="1:19" x14ac:dyDescent="0.25">
      <c r="A11821" t="s">
        <v>11819</v>
      </c>
      <c r="B11821" s="1">
        <v>20.07</v>
      </c>
      <c r="D11821" s="14" t="s">
        <v>12210</v>
      </c>
      <c r="E11821" s="14">
        <v>4.1945833333333331</v>
      </c>
      <c r="H11821" t="s">
        <v>14627</v>
      </c>
      <c r="I11821">
        <v>71</v>
      </c>
      <c r="J11821" t="s">
        <v>10234</v>
      </c>
      <c r="K11821" s="15">
        <v>43301</v>
      </c>
      <c r="L11821" s="14">
        <v>54000</v>
      </c>
      <c r="M11821">
        <v>14.7</v>
      </c>
      <c r="N11821" s="1">
        <v>0.33</v>
      </c>
      <c r="O11821">
        <v>11</v>
      </c>
      <c r="P11821" t="s">
        <v>14641</v>
      </c>
      <c r="Q11821">
        <v>0.03</v>
      </c>
      <c r="R11821" t="s">
        <v>14650</v>
      </c>
      <c r="S11821" s="14">
        <f>profile[[#This Row],[income]]/1000</f>
        <v>54</v>
      </c>
    </row>
    <row r="11822" spans="1:19" x14ac:dyDescent="0.25">
      <c r="A11822" t="s">
        <v>11820</v>
      </c>
      <c r="B11822" s="1">
        <v>24.471699999999998</v>
      </c>
      <c r="D11822" s="14" t="s">
        <v>12211</v>
      </c>
      <c r="E11822" s="14">
        <v>3.6919047619047625</v>
      </c>
      <c r="H11822" t="s">
        <v>14627</v>
      </c>
      <c r="I11822">
        <v>60</v>
      </c>
      <c r="J11822" t="s">
        <v>1444</v>
      </c>
      <c r="K11822" s="15">
        <v>43169</v>
      </c>
      <c r="L11822" s="14">
        <v>87000</v>
      </c>
      <c r="M11822">
        <v>22.01</v>
      </c>
      <c r="N11822" s="1">
        <v>0.33</v>
      </c>
      <c r="O11822">
        <v>143</v>
      </c>
      <c r="P11822" t="s">
        <v>14641</v>
      </c>
      <c r="Q11822">
        <v>0.39</v>
      </c>
      <c r="R11822" t="s">
        <v>14650</v>
      </c>
      <c r="S11822" s="14">
        <f>profile[[#This Row],[income]]/1000</f>
        <v>87</v>
      </c>
    </row>
    <row r="11823" spans="1:19" x14ac:dyDescent="0.25">
      <c r="A11823" t="s">
        <v>11821</v>
      </c>
      <c r="B11823" s="1">
        <v>19.48</v>
      </c>
      <c r="D11823" s="14" t="s">
        <v>12212</v>
      </c>
      <c r="E11823" s="14">
        <v>14.866666666666667</v>
      </c>
      <c r="H11823" t="s">
        <v>14627</v>
      </c>
      <c r="I11823">
        <v>76</v>
      </c>
      <c r="J11823" t="s">
        <v>5850</v>
      </c>
      <c r="K11823" s="15">
        <v>43084</v>
      </c>
      <c r="L11823" s="14">
        <v>103000</v>
      </c>
      <c r="M11823">
        <v>20.625</v>
      </c>
      <c r="N11823" s="1">
        <v>0.33</v>
      </c>
      <c r="O11823">
        <v>228</v>
      </c>
      <c r="P11823" t="s">
        <v>14641</v>
      </c>
      <c r="Q11823">
        <v>0.62</v>
      </c>
      <c r="R11823" t="s">
        <v>14650</v>
      </c>
      <c r="S11823" s="14">
        <f>profile[[#This Row],[income]]/1000</f>
        <v>103</v>
      </c>
    </row>
    <row r="11824" spans="1:19" x14ac:dyDescent="0.25">
      <c r="A11824" t="s">
        <v>11822</v>
      </c>
      <c r="B11824" s="1">
        <v>26.296700000000001</v>
      </c>
      <c r="D11824" s="14" t="s">
        <v>12213</v>
      </c>
      <c r="E11824" s="14">
        <v>25.744</v>
      </c>
      <c r="H11824" t="s">
        <v>14627</v>
      </c>
      <c r="I11824">
        <v>68</v>
      </c>
      <c r="J11824" t="s">
        <v>860</v>
      </c>
      <c r="K11824" s="15">
        <v>43017</v>
      </c>
      <c r="L11824" s="14">
        <v>46000</v>
      </c>
      <c r="M11824">
        <v>18.484999999999999</v>
      </c>
      <c r="N11824" s="1">
        <v>0.33</v>
      </c>
      <c r="O11824">
        <v>295</v>
      </c>
      <c r="P11824" t="s">
        <v>14641</v>
      </c>
      <c r="Q11824">
        <v>0.81</v>
      </c>
      <c r="R11824" t="s">
        <v>14650</v>
      </c>
      <c r="S11824" s="14">
        <f>profile[[#This Row],[income]]/1000</f>
        <v>46</v>
      </c>
    </row>
    <row r="11825" spans="1:19" x14ac:dyDescent="0.25">
      <c r="A11825" t="s">
        <v>11823</v>
      </c>
      <c r="B11825" s="1">
        <v>4.0967000000000002</v>
      </c>
      <c r="D11825" s="14" t="s">
        <v>12214</v>
      </c>
      <c r="E11825" s="14">
        <v>3.94</v>
      </c>
      <c r="H11825" t="s">
        <v>14627</v>
      </c>
      <c r="I11825">
        <v>52</v>
      </c>
      <c r="J11825" t="s">
        <v>4070</v>
      </c>
      <c r="K11825" s="15">
        <v>43281</v>
      </c>
      <c r="L11825" s="14">
        <v>70000</v>
      </c>
      <c r="M11825">
        <v>14.494999999999999</v>
      </c>
      <c r="N11825" s="1">
        <v>0.33</v>
      </c>
      <c r="O11825">
        <v>31</v>
      </c>
      <c r="P11825" t="s">
        <v>14641</v>
      </c>
      <c r="Q11825">
        <v>0.08</v>
      </c>
      <c r="R11825" t="s">
        <v>14650</v>
      </c>
      <c r="S11825" s="14">
        <f>profile[[#This Row],[income]]/1000</f>
        <v>70</v>
      </c>
    </row>
    <row r="11826" spans="1:19" x14ac:dyDescent="0.25">
      <c r="A11826" t="s">
        <v>11824</v>
      </c>
      <c r="B11826" s="1">
        <v>18.11</v>
      </c>
      <c r="D11826" s="14" t="s">
        <v>12215</v>
      </c>
      <c r="E11826" s="14">
        <v>10.17</v>
      </c>
      <c r="H11826" t="s">
        <v>14627</v>
      </c>
      <c r="I11826">
        <v>53</v>
      </c>
      <c r="J11826" t="s">
        <v>6558</v>
      </c>
      <c r="K11826" s="15">
        <v>43053</v>
      </c>
      <c r="L11826" s="14">
        <v>95000</v>
      </c>
      <c r="M11826">
        <v>25.702500000000001</v>
      </c>
      <c r="N11826" s="1">
        <v>0.33</v>
      </c>
      <c r="O11826">
        <v>259</v>
      </c>
      <c r="P11826" t="s">
        <v>14641</v>
      </c>
      <c r="Q11826">
        <v>0.71</v>
      </c>
      <c r="R11826" t="s">
        <v>14650</v>
      </c>
      <c r="S11826" s="14">
        <f>profile[[#This Row],[income]]/1000</f>
        <v>95</v>
      </c>
    </row>
    <row r="11827" spans="1:19" x14ac:dyDescent="0.25">
      <c r="A11827" t="s">
        <v>11825</v>
      </c>
      <c r="B11827" s="1">
        <v>22.25</v>
      </c>
      <c r="D11827" s="14" t="s">
        <v>12216</v>
      </c>
      <c r="E11827" s="14">
        <v>3.6480000000000006</v>
      </c>
      <c r="H11827" t="s">
        <v>14627</v>
      </c>
      <c r="I11827">
        <v>55</v>
      </c>
      <c r="J11827" t="s">
        <v>4192</v>
      </c>
      <c r="K11827" s="15">
        <v>43290</v>
      </c>
      <c r="L11827" s="14">
        <v>65000</v>
      </c>
      <c r="M11827">
        <v>13.61</v>
      </c>
      <c r="N11827" s="1">
        <v>0.33</v>
      </c>
      <c r="O11827">
        <v>22</v>
      </c>
      <c r="P11827" t="s">
        <v>14641</v>
      </c>
      <c r="Q11827">
        <v>0.06</v>
      </c>
      <c r="R11827" t="s">
        <v>14650</v>
      </c>
      <c r="S11827" s="14">
        <f>profile[[#This Row],[income]]/1000</f>
        <v>65</v>
      </c>
    </row>
    <row r="11828" spans="1:19" x14ac:dyDescent="0.25">
      <c r="A11828" t="s">
        <v>11826</v>
      </c>
      <c r="B11828" s="1">
        <v>25.4</v>
      </c>
      <c r="D11828" s="14" t="s">
        <v>12217</v>
      </c>
      <c r="E11828" s="14">
        <v>15.156153846153845</v>
      </c>
      <c r="H11828" t="s">
        <v>14627</v>
      </c>
      <c r="I11828">
        <v>53</v>
      </c>
      <c r="J11828" t="s">
        <v>10519</v>
      </c>
      <c r="K11828" s="15">
        <v>43061</v>
      </c>
      <c r="L11828" s="14">
        <v>111000</v>
      </c>
      <c r="M11828">
        <v>38.06</v>
      </c>
      <c r="N11828" s="1">
        <v>0.33</v>
      </c>
      <c r="O11828">
        <v>251</v>
      </c>
      <c r="P11828" t="s">
        <v>14641</v>
      </c>
      <c r="Q11828">
        <v>0.69</v>
      </c>
      <c r="R11828" t="s">
        <v>14650</v>
      </c>
      <c r="S11828" s="14">
        <f>profile[[#This Row],[income]]/1000</f>
        <v>111</v>
      </c>
    </row>
    <row r="11829" spans="1:19" x14ac:dyDescent="0.25">
      <c r="A11829" t="s">
        <v>11827</v>
      </c>
      <c r="B11829" s="1">
        <v>3.1335999999999999</v>
      </c>
      <c r="D11829" s="14" t="s">
        <v>12218</v>
      </c>
      <c r="E11829" s="14">
        <v>3.8600000000000003</v>
      </c>
      <c r="H11829" t="s">
        <v>14627</v>
      </c>
      <c r="I11829">
        <v>58</v>
      </c>
      <c r="J11829" t="s">
        <v>8627</v>
      </c>
      <c r="K11829" s="15">
        <v>43172</v>
      </c>
      <c r="L11829" s="14">
        <v>76000</v>
      </c>
      <c r="M11829">
        <v>13.6</v>
      </c>
      <c r="N11829" s="1">
        <v>0.33</v>
      </c>
      <c r="O11829">
        <v>140</v>
      </c>
      <c r="P11829" t="s">
        <v>14641</v>
      </c>
      <c r="Q11829">
        <v>0.38</v>
      </c>
      <c r="R11829" t="s">
        <v>14650</v>
      </c>
      <c r="S11829" s="14">
        <f>profile[[#This Row],[income]]/1000</f>
        <v>76</v>
      </c>
    </row>
    <row r="11830" spans="1:19" x14ac:dyDescent="0.25">
      <c r="A11830" t="s">
        <v>11828</v>
      </c>
      <c r="B11830" s="1">
        <v>11.9322</v>
      </c>
      <c r="D11830" s="14" t="s">
        <v>12219</v>
      </c>
      <c r="E11830" s="14">
        <v>2.4471428571428571</v>
      </c>
      <c r="H11830" t="s">
        <v>14627</v>
      </c>
      <c r="I11830">
        <v>66</v>
      </c>
      <c r="J11830" t="s">
        <v>9714</v>
      </c>
      <c r="K11830" s="15">
        <v>43161</v>
      </c>
      <c r="L11830" s="14">
        <v>70000</v>
      </c>
      <c r="M11830">
        <v>14.1675</v>
      </c>
      <c r="N11830" s="1">
        <v>0.33</v>
      </c>
      <c r="O11830">
        <v>151</v>
      </c>
      <c r="P11830" t="s">
        <v>14641</v>
      </c>
      <c r="Q11830">
        <v>0.41</v>
      </c>
      <c r="R11830" t="s">
        <v>14650</v>
      </c>
      <c r="S11830" s="14">
        <f>profile[[#This Row],[income]]/1000</f>
        <v>70</v>
      </c>
    </row>
    <row r="11831" spans="1:19" x14ac:dyDescent="0.25">
      <c r="A11831" t="s">
        <v>11829</v>
      </c>
      <c r="B11831" s="1">
        <v>14.8843</v>
      </c>
      <c r="D11831" s="14" t="s">
        <v>12220</v>
      </c>
      <c r="E11831" s="14">
        <v>9.538235294117646</v>
      </c>
      <c r="H11831" t="s">
        <v>14627</v>
      </c>
      <c r="I11831">
        <v>59</v>
      </c>
      <c r="J11831" t="s">
        <v>3429</v>
      </c>
      <c r="K11831" s="15">
        <v>43064</v>
      </c>
      <c r="L11831" s="14">
        <v>82000</v>
      </c>
      <c r="M11831">
        <v>15.862500000000001</v>
      </c>
      <c r="N11831" s="1">
        <v>0.33</v>
      </c>
      <c r="O11831">
        <v>248</v>
      </c>
      <c r="P11831" t="s">
        <v>14641</v>
      </c>
      <c r="Q11831">
        <v>0.68</v>
      </c>
      <c r="R11831" t="s">
        <v>14650</v>
      </c>
      <c r="S11831" s="14">
        <f>profile[[#This Row],[income]]/1000</f>
        <v>82</v>
      </c>
    </row>
    <row r="11832" spans="1:19" x14ac:dyDescent="0.25">
      <c r="A11832" t="s">
        <v>11830</v>
      </c>
      <c r="B11832" s="1">
        <v>8.0250000000000004</v>
      </c>
      <c r="D11832" s="14" t="s">
        <v>12221</v>
      </c>
      <c r="E11832" s="14">
        <v>21.123333333333335</v>
      </c>
      <c r="H11832" t="s">
        <v>14627</v>
      </c>
      <c r="I11832">
        <v>55</v>
      </c>
      <c r="J11832" t="s">
        <v>11520</v>
      </c>
      <c r="K11832" s="15">
        <v>43117</v>
      </c>
      <c r="L11832" s="14">
        <v>80000</v>
      </c>
      <c r="M11832">
        <v>24.91</v>
      </c>
      <c r="N11832" s="1">
        <v>0.33</v>
      </c>
      <c r="O11832">
        <v>195</v>
      </c>
      <c r="P11832" t="s">
        <v>14641</v>
      </c>
      <c r="Q11832">
        <v>0.53</v>
      </c>
      <c r="R11832" t="s">
        <v>14650</v>
      </c>
      <c r="S11832" s="14">
        <f>profile[[#This Row],[income]]/1000</f>
        <v>80</v>
      </c>
    </row>
    <row r="11833" spans="1:19" x14ac:dyDescent="0.25">
      <c r="A11833" t="s">
        <v>11831</v>
      </c>
      <c r="B11833" s="1">
        <v>13.9975</v>
      </c>
      <c r="D11833" s="14" t="s">
        <v>12223</v>
      </c>
      <c r="E11833" s="14">
        <v>15.964000000000002</v>
      </c>
      <c r="H11833" t="s">
        <v>14627</v>
      </c>
      <c r="I11833">
        <v>54</v>
      </c>
      <c r="J11833" t="s">
        <v>11424</v>
      </c>
      <c r="K11833" s="15">
        <v>43025</v>
      </c>
      <c r="L11833" s="14">
        <v>62000</v>
      </c>
      <c r="M11833">
        <v>20.136700000000001</v>
      </c>
      <c r="N11833" s="1">
        <v>0.33</v>
      </c>
      <c r="O11833">
        <v>287</v>
      </c>
      <c r="P11833" t="s">
        <v>14641</v>
      </c>
      <c r="Q11833">
        <v>0.79</v>
      </c>
      <c r="R11833" t="s">
        <v>14650</v>
      </c>
      <c r="S11833" s="14">
        <f>profile[[#This Row],[income]]/1000</f>
        <v>62</v>
      </c>
    </row>
    <row r="11834" spans="1:19" x14ac:dyDescent="0.25">
      <c r="A11834" t="s">
        <v>11832</v>
      </c>
      <c r="B11834" s="1">
        <v>14.34</v>
      </c>
      <c r="D11834" s="14" t="s">
        <v>12224</v>
      </c>
      <c r="E11834" s="14">
        <v>12.026923076923079</v>
      </c>
      <c r="H11834" t="s">
        <v>14627</v>
      </c>
      <c r="I11834">
        <v>72</v>
      </c>
      <c r="J11834" t="s">
        <v>9453</v>
      </c>
      <c r="K11834" s="15">
        <v>43120</v>
      </c>
      <c r="L11834" s="14">
        <v>68000</v>
      </c>
      <c r="M11834">
        <v>17.903300000000002</v>
      </c>
      <c r="N11834" s="1">
        <v>0.33</v>
      </c>
      <c r="O11834">
        <v>192</v>
      </c>
      <c r="P11834" t="s">
        <v>14641</v>
      </c>
      <c r="Q11834">
        <v>0.53</v>
      </c>
      <c r="R11834" t="s">
        <v>14650</v>
      </c>
      <c r="S11834" s="14">
        <f>profile[[#This Row],[income]]/1000</f>
        <v>68</v>
      </c>
    </row>
    <row r="11835" spans="1:19" x14ac:dyDescent="0.25">
      <c r="A11835" t="s">
        <v>11833</v>
      </c>
      <c r="B11835" s="1">
        <v>19.024000000000001</v>
      </c>
      <c r="D11835" s="14" t="s">
        <v>12225</v>
      </c>
      <c r="E11835" s="14">
        <v>2.367</v>
      </c>
      <c r="H11835" t="s">
        <v>14627</v>
      </c>
      <c r="I11835">
        <v>52</v>
      </c>
      <c r="J11835" t="s">
        <v>4200</v>
      </c>
      <c r="K11835" s="15">
        <v>43173</v>
      </c>
      <c r="L11835" s="14">
        <v>39000</v>
      </c>
      <c r="M11835">
        <v>15.37</v>
      </c>
      <c r="N11835" s="1">
        <v>0.33</v>
      </c>
      <c r="O11835">
        <v>139</v>
      </c>
      <c r="P11835" t="s">
        <v>14641</v>
      </c>
      <c r="Q11835">
        <v>0.38</v>
      </c>
      <c r="R11835" t="s">
        <v>14650</v>
      </c>
      <c r="S11835" s="14">
        <f>profile[[#This Row],[income]]/1000</f>
        <v>39</v>
      </c>
    </row>
    <row r="11836" spans="1:19" x14ac:dyDescent="0.25">
      <c r="A11836" t="s">
        <v>11834</v>
      </c>
      <c r="B11836" s="1">
        <v>14.555</v>
      </c>
      <c r="D11836" s="14" t="s">
        <v>12226</v>
      </c>
      <c r="E11836" s="14">
        <v>3.73</v>
      </c>
      <c r="H11836" t="s">
        <v>14627</v>
      </c>
      <c r="I11836">
        <v>68</v>
      </c>
      <c r="J11836" t="s">
        <v>9923</v>
      </c>
      <c r="K11836" s="15">
        <v>43072</v>
      </c>
      <c r="L11836" s="14">
        <v>72000</v>
      </c>
      <c r="M11836">
        <v>18.425699999999999</v>
      </c>
      <c r="N11836" s="1">
        <v>0.33</v>
      </c>
      <c r="O11836">
        <v>240</v>
      </c>
      <c r="P11836" t="s">
        <v>14641</v>
      </c>
      <c r="Q11836">
        <v>0.66</v>
      </c>
      <c r="R11836" t="s">
        <v>14650</v>
      </c>
      <c r="S11836" s="14">
        <f>profile[[#This Row],[income]]/1000</f>
        <v>72</v>
      </c>
    </row>
    <row r="11837" spans="1:19" x14ac:dyDescent="0.25">
      <c r="A11837" t="s">
        <v>11835</v>
      </c>
      <c r="B11837" s="1">
        <v>1.06</v>
      </c>
      <c r="D11837" s="14" t="s">
        <v>12227</v>
      </c>
      <c r="E11837" s="14">
        <v>22.245000000000001</v>
      </c>
      <c r="H11837" t="s">
        <v>14627</v>
      </c>
      <c r="I11837">
        <v>68</v>
      </c>
      <c r="J11837" t="s">
        <v>2150</v>
      </c>
      <c r="K11837" s="15">
        <v>43231</v>
      </c>
      <c r="L11837" s="14">
        <v>63000</v>
      </c>
      <c r="M11837">
        <v>22.34</v>
      </c>
      <c r="N11837" s="1">
        <v>0.33</v>
      </c>
      <c r="O11837">
        <v>81</v>
      </c>
      <c r="P11837" t="s">
        <v>14641</v>
      </c>
      <c r="Q11837">
        <v>0.22</v>
      </c>
      <c r="R11837" t="s">
        <v>14650</v>
      </c>
      <c r="S11837" s="14">
        <f>profile[[#This Row],[income]]/1000</f>
        <v>63</v>
      </c>
    </row>
    <row r="11838" spans="1:19" x14ac:dyDescent="0.25">
      <c r="A11838" t="s">
        <v>11836</v>
      </c>
      <c r="B11838" s="1">
        <v>10.31</v>
      </c>
      <c r="D11838" s="14" t="s">
        <v>12228</v>
      </c>
      <c r="E11838" s="14">
        <v>15.005555555555556</v>
      </c>
      <c r="H11838" t="s">
        <v>14627</v>
      </c>
      <c r="I11838">
        <v>68</v>
      </c>
      <c r="J11838" t="s">
        <v>9601</v>
      </c>
      <c r="K11838" s="15">
        <v>42947</v>
      </c>
      <c r="L11838" s="14">
        <v>108000</v>
      </c>
      <c r="M11838">
        <v>28.153300000000002</v>
      </c>
      <c r="N11838" s="1">
        <v>0.33</v>
      </c>
      <c r="O11838">
        <v>365</v>
      </c>
      <c r="P11838" t="s">
        <v>14641</v>
      </c>
      <c r="Q11838">
        <v>1</v>
      </c>
      <c r="R11838" t="s">
        <v>14650</v>
      </c>
      <c r="S11838" s="14">
        <f>profile[[#This Row],[income]]/1000</f>
        <v>108</v>
      </c>
    </row>
    <row r="11839" spans="1:19" x14ac:dyDescent="0.25">
      <c r="A11839" t="s">
        <v>11837</v>
      </c>
      <c r="B11839" s="1">
        <v>3.6</v>
      </c>
      <c r="D11839" s="14" t="s">
        <v>12229</v>
      </c>
      <c r="E11839" s="14">
        <v>9.9085714285714293</v>
      </c>
      <c r="H11839" t="s">
        <v>14627</v>
      </c>
      <c r="I11839">
        <v>51</v>
      </c>
      <c r="J11839" t="s">
        <v>4920</v>
      </c>
      <c r="K11839" s="15">
        <v>43176</v>
      </c>
      <c r="L11839" s="14">
        <v>61000</v>
      </c>
      <c r="M11839">
        <v>12.8933</v>
      </c>
      <c r="N11839" s="1">
        <v>0.33</v>
      </c>
      <c r="O11839">
        <v>136</v>
      </c>
      <c r="P11839" t="s">
        <v>14641</v>
      </c>
      <c r="Q11839">
        <v>0.37</v>
      </c>
      <c r="R11839" t="s">
        <v>14650</v>
      </c>
      <c r="S11839" s="14">
        <f>profile[[#This Row],[income]]/1000</f>
        <v>61</v>
      </c>
    </row>
    <row r="11840" spans="1:19" x14ac:dyDescent="0.25">
      <c r="A11840" t="s">
        <v>11838</v>
      </c>
      <c r="B11840" s="1">
        <v>0</v>
      </c>
      <c r="D11840" s="14" t="s">
        <v>12230</v>
      </c>
      <c r="E11840" s="14">
        <v>25.415714285714291</v>
      </c>
      <c r="H11840" t="s">
        <v>14627</v>
      </c>
      <c r="I11840">
        <v>51</v>
      </c>
      <c r="J11840" t="s">
        <v>7413</v>
      </c>
      <c r="K11840" s="15">
        <v>43162</v>
      </c>
      <c r="L11840" s="14">
        <v>111000</v>
      </c>
      <c r="M11840">
        <v>21.57</v>
      </c>
      <c r="N11840" s="1">
        <v>0.33</v>
      </c>
      <c r="O11840">
        <v>150</v>
      </c>
      <c r="P11840" t="s">
        <v>14641</v>
      </c>
      <c r="Q11840">
        <v>0.41</v>
      </c>
      <c r="R11840" t="s">
        <v>14650</v>
      </c>
      <c r="S11840" s="14">
        <f>profile[[#This Row],[income]]/1000</f>
        <v>111</v>
      </c>
    </row>
    <row r="11841" spans="1:19" x14ac:dyDescent="0.25">
      <c r="A11841" t="s">
        <v>11839</v>
      </c>
      <c r="B11841" s="1">
        <v>4.1666999999999996</v>
      </c>
      <c r="D11841" s="14" t="s">
        <v>12231</v>
      </c>
      <c r="E11841" s="14">
        <v>5.0820000000000007</v>
      </c>
      <c r="H11841" t="s">
        <v>14627</v>
      </c>
      <c r="I11841">
        <v>55</v>
      </c>
      <c r="J11841" t="s">
        <v>4073</v>
      </c>
      <c r="K11841" s="15">
        <v>43008</v>
      </c>
      <c r="L11841" s="14">
        <v>97000</v>
      </c>
      <c r="M11841">
        <v>33.619999999999997</v>
      </c>
      <c r="N11841" s="1">
        <v>0.33</v>
      </c>
      <c r="O11841">
        <v>304</v>
      </c>
      <c r="P11841" t="s">
        <v>14641</v>
      </c>
      <c r="Q11841">
        <v>0.83</v>
      </c>
      <c r="R11841" t="s">
        <v>14650</v>
      </c>
      <c r="S11841" s="14">
        <f>profile[[#This Row],[income]]/1000</f>
        <v>97</v>
      </c>
    </row>
    <row r="11842" spans="1:19" x14ac:dyDescent="0.25">
      <c r="A11842" t="s">
        <v>11840</v>
      </c>
      <c r="B11842" s="1">
        <v>3.2538</v>
      </c>
      <c r="D11842" s="14" t="s">
        <v>12232</v>
      </c>
      <c r="E11842" s="14">
        <v>16.876666666666665</v>
      </c>
      <c r="H11842" t="s">
        <v>14627</v>
      </c>
      <c r="I11842">
        <v>56</v>
      </c>
      <c r="J11842" t="s">
        <v>9039</v>
      </c>
      <c r="K11842" s="15">
        <v>43075</v>
      </c>
      <c r="L11842" s="14">
        <v>87000</v>
      </c>
      <c r="M11842">
        <v>22.363299999999999</v>
      </c>
      <c r="N11842" s="1">
        <v>0.33</v>
      </c>
      <c r="O11842">
        <v>237</v>
      </c>
      <c r="P11842" t="s">
        <v>14641</v>
      </c>
      <c r="Q11842">
        <v>0.65</v>
      </c>
      <c r="R11842" t="s">
        <v>14650</v>
      </c>
      <c r="S11842" s="14">
        <f>profile[[#This Row],[income]]/1000</f>
        <v>87</v>
      </c>
    </row>
    <row r="11843" spans="1:19" x14ac:dyDescent="0.25">
      <c r="A11843" t="s">
        <v>11841</v>
      </c>
      <c r="B11843" s="1">
        <v>19.7</v>
      </c>
      <c r="D11843" s="14" t="s">
        <v>12233</v>
      </c>
      <c r="E11843" s="14">
        <v>11.56111111111111</v>
      </c>
      <c r="H11843" t="s">
        <v>14627</v>
      </c>
      <c r="I11843">
        <v>58</v>
      </c>
      <c r="J11843" t="s">
        <v>3952</v>
      </c>
      <c r="K11843" s="15">
        <v>43276</v>
      </c>
      <c r="L11843" s="14">
        <v>86000</v>
      </c>
      <c r="M11843">
        <v>18.454999999999998</v>
      </c>
      <c r="N11843" s="1">
        <v>0.33</v>
      </c>
      <c r="O11843">
        <v>36</v>
      </c>
      <c r="P11843" t="s">
        <v>14641</v>
      </c>
      <c r="Q11843">
        <v>0.1</v>
      </c>
      <c r="R11843" t="s">
        <v>14650</v>
      </c>
      <c r="S11843" s="14">
        <f>profile[[#This Row],[income]]/1000</f>
        <v>86</v>
      </c>
    </row>
    <row r="11844" spans="1:19" x14ac:dyDescent="0.25">
      <c r="A11844" t="s">
        <v>11842</v>
      </c>
      <c r="B11844" s="1">
        <v>0</v>
      </c>
      <c r="D11844" s="14" t="s">
        <v>12234</v>
      </c>
      <c r="E11844" s="14">
        <v>14.800000000000002</v>
      </c>
      <c r="H11844" t="s">
        <v>14627</v>
      </c>
      <c r="I11844">
        <v>57</v>
      </c>
      <c r="J11844" t="s">
        <v>1982</v>
      </c>
      <c r="K11844" s="15">
        <v>43036</v>
      </c>
      <c r="L11844" s="14">
        <v>80000</v>
      </c>
      <c r="M11844">
        <v>20.043299999999999</v>
      </c>
      <c r="N11844" s="1">
        <v>0.33</v>
      </c>
      <c r="O11844">
        <v>276</v>
      </c>
      <c r="P11844" t="s">
        <v>14641</v>
      </c>
      <c r="Q11844">
        <v>0.76</v>
      </c>
      <c r="R11844" t="s">
        <v>14650</v>
      </c>
      <c r="S11844" s="14">
        <f>profile[[#This Row],[income]]/1000</f>
        <v>80</v>
      </c>
    </row>
    <row r="11845" spans="1:19" x14ac:dyDescent="0.25">
      <c r="A11845" t="s">
        <v>11843</v>
      </c>
      <c r="B11845" s="1">
        <v>4.24</v>
      </c>
      <c r="D11845" s="14" t="s">
        <v>12235</v>
      </c>
      <c r="E11845" s="14">
        <v>2.69</v>
      </c>
      <c r="H11845" t="s">
        <v>14627</v>
      </c>
      <c r="I11845">
        <v>36</v>
      </c>
      <c r="J11845" t="s">
        <v>2371</v>
      </c>
      <c r="K11845" s="15">
        <v>43180</v>
      </c>
      <c r="L11845" s="14">
        <v>52000</v>
      </c>
      <c r="M11845">
        <v>13.075699999999999</v>
      </c>
      <c r="N11845" s="1">
        <v>0.33</v>
      </c>
      <c r="O11845">
        <v>132</v>
      </c>
      <c r="P11845" t="s">
        <v>14641</v>
      </c>
      <c r="Q11845">
        <v>0.36</v>
      </c>
      <c r="R11845" t="s">
        <v>14650</v>
      </c>
      <c r="S11845" s="14">
        <f>profile[[#This Row],[income]]/1000</f>
        <v>52</v>
      </c>
    </row>
    <row r="11846" spans="1:19" x14ac:dyDescent="0.25">
      <c r="A11846" t="s">
        <v>11844</v>
      </c>
      <c r="B11846" s="1">
        <v>16.4375</v>
      </c>
      <c r="D11846" s="14" t="s">
        <v>12236</v>
      </c>
      <c r="E11846" s="14">
        <v>3.47913043478261</v>
      </c>
      <c r="H11846" t="s">
        <v>14627</v>
      </c>
      <c r="I11846">
        <v>34</v>
      </c>
      <c r="J11846" t="s">
        <v>7125</v>
      </c>
      <c r="K11846" s="15">
        <v>43141</v>
      </c>
      <c r="L11846" s="14">
        <v>70000</v>
      </c>
      <c r="M11846">
        <v>17.7133</v>
      </c>
      <c r="N11846" s="1">
        <v>0.33</v>
      </c>
      <c r="O11846">
        <v>171</v>
      </c>
      <c r="P11846" t="s">
        <v>14641</v>
      </c>
      <c r="Q11846">
        <v>0.47</v>
      </c>
      <c r="R11846" t="s">
        <v>14650</v>
      </c>
      <c r="S11846" s="14">
        <f>profile[[#This Row],[income]]/1000</f>
        <v>70</v>
      </c>
    </row>
    <row r="11847" spans="1:19" x14ac:dyDescent="0.25">
      <c r="A11847" t="s">
        <v>11845</v>
      </c>
      <c r="B11847" s="1">
        <v>27.497499999999999</v>
      </c>
      <c r="D11847" s="14" t="s">
        <v>12237</v>
      </c>
      <c r="E11847" s="14">
        <v>18.337000000000003</v>
      </c>
      <c r="H11847" t="s">
        <v>14627</v>
      </c>
      <c r="I11847">
        <v>71</v>
      </c>
      <c r="J11847" t="s">
        <v>2365</v>
      </c>
      <c r="K11847" s="15">
        <v>43063</v>
      </c>
      <c r="L11847" s="14">
        <v>97000</v>
      </c>
      <c r="M11847">
        <v>28.6629</v>
      </c>
      <c r="N11847" s="1">
        <v>0.33</v>
      </c>
      <c r="O11847">
        <v>249</v>
      </c>
      <c r="P11847" t="s">
        <v>14641</v>
      </c>
      <c r="Q11847">
        <v>0.68</v>
      </c>
      <c r="R11847" t="s">
        <v>14650</v>
      </c>
      <c r="S11847" s="14">
        <f>profile[[#This Row],[income]]/1000</f>
        <v>97</v>
      </c>
    </row>
    <row r="11848" spans="1:19" x14ac:dyDescent="0.25">
      <c r="A11848" t="s">
        <v>11846</v>
      </c>
      <c r="B11848" s="1">
        <v>2.456</v>
      </c>
      <c r="D11848" s="14" t="s">
        <v>12238</v>
      </c>
      <c r="E11848" s="14">
        <v>27.472307692307691</v>
      </c>
      <c r="H11848" t="s">
        <v>14627</v>
      </c>
      <c r="I11848">
        <v>50</v>
      </c>
      <c r="J11848" t="s">
        <v>11986</v>
      </c>
      <c r="K11848" s="15">
        <v>43234</v>
      </c>
      <c r="L11848" s="14">
        <v>62000</v>
      </c>
      <c r="M11848">
        <v>20.777999999999999</v>
      </c>
      <c r="N11848" s="1">
        <v>0.33</v>
      </c>
      <c r="O11848">
        <v>78</v>
      </c>
      <c r="P11848" t="s">
        <v>14641</v>
      </c>
      <c r="Q11848">
        <v>0.21</v>
      </c>
      <c r="R11848" t="s">
        <v>14650</v>
      </c>
      <c r="S11848" s="14">
        <f>profile[[#This Row],[income]]/1000</f>
        <v>62</v>
      </c>
    </row>
    <row r="11849" spans="1:19" x14ac:dyDescent="0.25">
      <c r="A11849" t="s">
        <v>11847</v>
      </c>
      <c r="B11849" s="1">
        <v>13.32</v>
      </c>
      <c r="D11849" s="14" t="s">
        <v>12239</v>
      </c>
      <c r="E11849" s="14">
        <v>3.9866666666666664</v>
      </c>
      <c r="H11849" t="s">
        <v>14626</v>
      </c>
      <c r="I11849">
        <v>66</v>
      </c>
      <c r="J11849" t="s">
        <v>6682</v>
      </c>
      <c r="K11849" s="15">
        <v>43198</v>
      </c>
      <c r="L11849" s="14">
        <v>38000</v>
      </c>
      <c r="M11849">
        <v>11.715</v>
      </c>
      <c r="N11849" s="1">
        <v>0.33</v>
      </c>
      <c r="O11849">
        <v>114</v>
      </c>
      <c r="P11849" t="s">
        <v>14639</v>
      </c>
      <c r="Q11849">
        <v>0.31</v>
      </c>
      <c r="R11849" t="s">
        <v>14650</v>
      </c>
      <c r="S11849" s="14">
        <f>profile[[#This Row],[income]]/1000</f>
        <v>38</v>
      </c>
    </row>
    <row r="11850" spans="1:19" x14ac:dyDescent="0.25">
      <c r="A11850" t="s">
        <v>11848</v>
      </c>
      <c r="B11850" s="1">
        <v>20.02</v>
      </c>
      <c r="D11850" s="14" t="s">
        <v>12240</v>
      </c>
      <c r="E11850" s="14">
        <v>4.4333333333333336</v>
      </c>
      <c r="H11850" t="s">
        <v>14626</v>
      </c>
      <c r="I11850">
        <v>51</v>
      </c>
      <c r="J11850" t="s">
        <v>1456</v>
      </c>
      <c r="K11850" s="15">
        <v>42960</v>
      </c>
      <c r="L11850" s="14">
        <v>56000</v>
      </c>
      <c r="M11850">
        <v>2.8933</v>
      </c>
      <c r="N11850" s="1">
        <v>0.33</v>
      </c>
      <c r="O11850">
        <v>352</v>
      </c>
      <c r="P11850" t="s">
        <v>14639</v>
      </c>
      <c r="Q11850">
        <v>0.96</v>
      </c>
      <c r="R11850" t="s">
        <v>14650</v>
      </c>
      <c r="S11850" s="14">
        <f>profile[[#This Row],[income]]/1000</f>
        <v>56</v>
      </c>
    </row>
    <row r="11851" spans="1:19" x14ac:dyDescent="0.25">
      <c r="A11851" t="s">
        <v>11849</v>
      </c>
      <c r="B11851" s="1">
        <v>3.3167</v>
      </c>
      <c r="D11851" s="14" t="s">
        <v>12241</v>
      </c>
      <c r="E11851" s="14">
        <v>17.261249999999997</v>
      </c>
      <c r="H11851" t="s">
        <v>14626</v>
      </c>
      <c r="I11851">
        <v>49</v>
      </c>
      <c r="J11851" t="s">
        <v>11174</v>
      </c>
      <c r="K11851" s="15">
        <v>43024</v>
      </c>
      <c r="L11851" s="14">
        <v>57000</v>
      </c>
      <c r="M11851">
        <v>3.59</v>
      </c>
      <c r="N11851" s="1">
        <v>0.33</v>
      </c>
      <c r="O11851">
        <v>288</v>
      </c>
      <c r="P11851" t="s">
        <v>14639</v>
      </c>
      <c r="Q11851">
        <v>0.79</v>
      </c>
      <c r="R11851" t="s">
        <v>14650</v>
      </c>
      <c r="S11851" s="14">
        <f>profile[[#This Row],[income]]/1000</f>
        <v>57</v>
      </c>
    </row>
    <row r="11852" spans="1:19" x14ac:dyDescent="0.25">
      <c r="A11852" t="s">
        <v>11850</v>
      </c>
      <c r="B11852" s="1">
        <v>3.2267000000000001</v>
      </c>
      <c r="D11852" s="14" t="s">
        <v>12242</v>
      </c>
      <c r="E11852" s="14">
        <v>25.278461538461539</v>
      </c>
      <c r="H11852" t="s">
        <v>14626</v>
      </c>
      <c r="I11852">
        <v>40</v>
      </c>
      <c r="J11852" t="s">
        <v>13174</v>
      </c>
      <c r="K11852" s="15">
        <v>43068</v>
      </c>
      <c r="L11852" s="14">
        <v>51000</v>
      </c>
      <c r="M11852">
        <v>9.8949999999999996</v>
      </c>
      <c r="N11852" s="1">
        <v>0.33</v>
      </c>
      <c r="O11852">
        <v>244</v>
      </c>
      <c r="P11852" t="s">
        <v>14639</v>
      </c>
      <c r="Q11852">
        <v>0.67</v>
      </c>
      <c r="R11852" t="s">
        <v>14650</v>
      </c>
      <c r="S11852" s="14">
        <f>profile[[#This Row],[income]]/1000</f>
        <v>51</v>
      </c>
    </row>
    <row r="11853" spans="1:19" x14ac:dyDescent="0.25">
      <c r="A11853" t="s">
        <v>11851</v>
      </c>
      <c r="B11853" s="1">
        <v>19.232900000000001</v>
      </c>
      <c r="D11853" s="14" t="s">
        <v>12243</v>
      </c>
      <c r="E11853" s="14">
        <v>12.715000000000002</v>
      </c>
      <c r="H11853" t="s">
        <v>14626</v>
      </c>
      <c r="I11853">
        <v>55</v>
      </c>
      <c r="J11853" t="s">
        <v>6792</v>
      </c>
      <c r="K11853" s="15">
        <v>43202</v>
      </c>
      <c r="L11853" s="14">
        <v>57000</v>
      </c>
      <c r="M11853">
        <v>2.5625</v>
      </c>
      <c r="N11853" s="1">
        <v>0.33</v>
      </c>
      <c r="O11853">
        <v>110</v>
      </c>
      <c r="P11853" t="s">
        <v>14639</v>
      </c>
      <c r="Q11853">
        <v>0.3</v>
      </c>
      <c r="R11853" t="s">
        <v>14650</v>
      </c>
      <c r="S11853" s="14">
        <f>profile[[#This Row],[income]]/1000</f>
        <v>57</v>
      </c>
    </row>
    <row r="11854" spans="1:19" x14ac:dyDescent="0.25">
      <c r="A11854" t="s">
        <v>11852</v>
      </c>
      <c r="B11854" s="1">
        <v>2.77</v>
      </c>
      <c r="D11854" s="14" t="s">
        <v>12244</v>
      </c>
      <c r="E11854" s="14">
        <v>12.876250000000001</v>
      </c>
      <c r="H11854" t="s">
        <v>14626</v>
      </c>
      <c r="I11854">
        <v>90</v>
      </c>
      <c r="J11854" t="s">
        <v>14076</v>
      </c>
      <c r="K11854" s="15">
        <v>43130</v>
      </c>
      <c r="L11854" s="14">
        <v>75000</v>
      </c>
      <c r="M11854">
        <v>9.0399999999999991</v>
      </c>
      <c r="N11854" s="1">
        <v>0.33</v>
      </c>
      <c r="O11854">
        <v>182</v>
      </c>
      <c r="P11854" t="s">
        <v>14639</v>
      </c>
      <c r="Q11854">
        <v>0.5</v>
      </c>
      <c r="R11854" t="s">
        <v>14650</v>
      </c>
      <c r="S11854" s="14">
        <f>profile[[#This Row],[income]]/1000</f>
        <v>75</v>
      </c>
    </row>
    <row r="11855" spans="1:19" x14ac:dyDescent="0.25">
      <c r="A11855" t="s">
        <v>11853</v>
      </c>
      <c r="B11855" s="1">
        <v>12.08</v>
      </c>
      <c r="D11855" s="14" t="s">
        <v>12245</v>
      </c>
      <c r="E11855" s="14">
        <v>1.7800000000000002</v>
      </c>
      <c r="H11855" t="s">
        <v>14626</v>
      </c>
      <c r="I11855">
        <v>38</v>
      </c>
      <c r="J11855" t="s">
        <v>14336</v>
      </c>
      <c r="K11855" s="15">
        <v>42956</v>
      </c>
      <c r="L11855" s="14">
        <v>60000</v>
      </c>
      <c r="M11855">
        <v>12.3157</v>
      </c>
      <c r="N11855" s="1">
        <v>0.33</v>
      </c>
      <c r="O11855">
        <v>356</v>
      </c>
      <c r="P11855" t="s">
        <v>14639</v>
      </c>
      <c r="Q11855">
        <v>0.97</v>
      </c>
      <c r="R11855" t="s">
        <v>14650</v>
      </c>
      <c r="S11855" s="14">
        <f>profile[[#This Row],[income]]/1000</f>
        <v>60</v>
      </c>
    </row>
    <row r="11856" spans="1:19" x14ac:dyDescent="0.25">
      <c r="A11856" t="s">
        <v>11854</v>
      </c>
      <c r="B11856" s="1">
        <v>3.8243</v>
      </c>
      <c r="D11856" s="14" t="s">
        <v>12246</v>
      </c>
      <c r="E11856" s="14">
        <v>16.542222222222222</v>
      </c>
      <c r="H11856" t="s">
        <v>14626</v>
      </c>
      <c r="I11856">
        <v>48</v>
      </c>
      <c r="J11856" t="s">
        <v>4389</v>
      </c>
      <c r="K11856" s="15">
        <v>43055</v>
      </c>
      <c r="L11856" s="14">
        <v>71000</v>
      </c>
      <c r="M11856">
        <v>5.37</v>
      </c>
      <c r="N11856" s="1">
        <v>0.33</v>
      </c>
      <c r="O11856">
        <v>257</v>
      </c>
      <c r="P11856" t="s">
        <v>14639</v>
      </c>
      <c r="Q11856">
        <v>0.7</v>
      </c>
      <c r="R11856" t="s">
        <v>14650</v>
      </c>
      <c r="S11856" s="14">
        <f>profile[[#This Row],[income]]/1000</f>
        <v>71</v>
      </c>
    </row>
    <row r="11857" spans="1:19" x14ac:dyDescent="0.25">
      <c r="A11857" t="s">
        <v>11855</v>
      </c>
      <c r="B11857" s="1">
        <v>0.05</v>
      </c>
      <c r="D11857" s="14" t="s">
        <v>12247</v>
      </c>
      <c r="E11857" s="14">
        <v>3.2811111111111106</v>
      </c>
      <c r="H11857" t="s">
        <v>14626</v>
      </c>
      <c r="I11857">
        <v>65</v>
      </c>
      <c r="J11857" t="s">
        <v>3293</v>
      </c>
      <c r="K11857" s="15">
        <v>43176</v>
      </c>
      <c r="L11857" s="14">
        <v>72000</v>
      </c>
      <c r="M11857">
        <v>2.17</v>
      </c>
      <c r="N11857" s="1">
        <v>0.33</v>
      </c>
      <c r="O11857">
        <v>136</v>
      </c>
      <c r="P11857" t="s">
        <v>14639</v>
      </c>
      <c r="Q11857">
        <v>0.37</v>
      </c>
      <c r="R11857" t="s">
        <v>14650</v>
      </c>
      <c r="S11857" s="14">
        <f>profile[[#This Row],[income]]/1000</f>
        <v>72</v>
      </c>
    </row>
    <row r="11858" spans="1:19" x14ac:dyDescent="0.25">
      <c r="A11858" t="s">
        <v>11856</v>
      </c>
      <c r="B11858" s="1">
        <v>1.85</v>
      </c>
      <c r="D11858" s="14" t="s">
        <v>12248</v>
      </c>
      <c r="E11858" s="14">
        <v>10.475999999999999</v>
      </c>
      <c r="H11858" t="s">
        <v>14626</v>
      </c>
      <c r="I11858">
        <v>64</v>
      </c>
      <c r="J11858" t="s">
        <v>4756</v>
      </c>
      <c r="K11858" s="15">
        <v>43028</v>
      </c>
      <c r="L11858" s="14">
        <v>41000</v>
      </c>
      <c r="M11858">
        <v>4.1550000000000002</v>
      </c>
      <c r="N11858" s="1">
        <v>0.33</v>
      </c>
      <c r="O11858">
        <v>284</v>
      </c>
      <c r="P11858" t="s">
        <v>14639</v>
      </c>
      <c r="Q11858">
        <v>0.78</v>
      </c>
      <c r="R11858" t="s">
        <v>14650</v>
      </c>
      <c r="S11858" s="14">
        <f>profile[[#This Row],[income]]/1000</f>
        <v>41</v>
      </c>
    </row>
    <row r="11859" spans="1:19" x14ac:dyDescent="0.25">
      <c r="A11859" t="s">
        <v>11857</v>
      </c>
      <c r="B11859" s="1">
        <v>21.4725</v>
      </c>
      <c r="D11859" s="14" t="s">
        <v>12249</v>
      </c>
      <c r="E11859" s="14">
        <v>27.984999999999999</v>
      </c>
      <c r="H11859" t="s">
        <v>14626</v>
      </c>
      <c r="I11859">
        <v>68</v>
      </c>
      <c r="J11859" t="s">
        <v>2948</v>
      </c>
      <c r="K11859" s="15">
        <v>43043</v>
      </c>
      <c r="L11859" s="14">
        <v>54000</v>
      </c>
      <c r="M11859">
        <v>5.66</v>
      </c>
      <c r="N11859" s="1">
        <v>0.33</v>
      </c>
      <c r="O11859">
        <v>269</v>
      </c>
      <c r="P11859" t="s">
        <v>14639</v>
      </c>
      <c r="Q11859">
        <v>0.74</v>
      </c>
      <c r="R11859" t="s">
        <v>14650</v>
      </c>
      <c r="S11859" s="14">
        <f>profile[[#This Row],[income]]/1000</f>
        <v>54</v>
      </c>
    </row>
    <row r="11860" spans="1:19" x14ac:dyDescent="0.25">
      <c r="A11860" t="s">
        <v>11858</v>
      </c>
      <c r="B11860" s="1">
        <v>0</v>
      </c>
      <c r="D11860" s="14" t="s">
        <v>12250</v>
      </c>
      <c r="E11860" s="14">
        <v>16.182307692307692</v>
      </c>
      <c r="H11860" t="s">
        <v>14626</v>
      </c>
      <c r="I11860">
        <v>18</v>
      </c>
      <c r="J11860" t="s">
        <v>10800</v>
      </c>
      <c r="K11860" s="15">
        <v>42969</v>
      </c>
      <c r="L11860" s="14">
        <v>40000</v>
      </c>
      <c r="M11860">
        <v>8.9542999999999999</v>
      </c>
      <c r="N11860" s="1">
        <v>0.33</v>
      </c>
      <c r="O11860">
        <v>343</v>
      </c>
      <c r="P11860" t="s">
        <v>14639</v>
      </c>
      <c r="Q11860">
        <v>0.94</v>
      </c>
      <c r="R11860" t="s">
        <v>14650</v>
      </c>
      <c r="S11860" s="14">
        <f>profile[[#This Row],[income]]/1000</f>
        <v>40</v>
      </c>
    </row>
    <row r="11861" spans="1:19" x14ac:dyDescent="0.25">
      <c r="A11861" t="s">
        <v>11859</v>
      </c>
      <c r="B11861" s="1">
        <v>20.842500000000001</v>
      </c>
      <c r="D11861" s="14" t="s">
        <v>12251</v>
      </c>
      <c r="E11861" s="14">
        <v>1.8800000000000001</v>
      </c>
      <c r="H11861" t="s">
        <v>14626</v>
      </c>
      <c r="I11861">
        <v>43</v>
      </c>
      <c r="J11861" t="s">
        <v>3177</v>
      </c>
      <c r="K11861" s="15">
        <v>42968</v>
      </c>
      <c r="L11861" s="14">
        <v>49000</v>
      </c>
      <c r="M11861">
        <v>3.55</v>
      </c>
      <c r="N11861" s="1">
        <v>0.33</v>
      </c>
      <c r="O11861">
        <v>344</v>
      </c>
      <c r="P11861" t="s">
        <v>14639</v>
      </c>
      <c r="Q11861">
        <v>0.94</v>
      </c>
      <c r="R11861" t="s">
        <v>14650</v>
      </c>
      <c r="S11861" s="14">
        <f>profile[[#This Row],[income]]/1000</f>
        <v>49</v>
      </c>
    </row>
    <row r="11862" spans="1:19" x14ac:dyDescent="0.25">
      <c r="A11862" t="s">
        <v>11860</v>
      </c>
      <c r="B11862" s="1">
        <v>3.5312000000000001</v>
      </c>
      <c r="D11862" s="14" t="s">
        <v>12252</v>
      </c>
      <c r="E11862" s="14">
        <v>6.4472222222222229</v>
      </c>
      <c r="H11862" t="s">
        <v>14626</v>
      </c>
      <c r="I11862">
        <v>27</v>
      </c>
      <c r="J11862" t="s">
        <v>1823</v>
      </c>
      <c r="K11862" s="15">
        <v>43108</v>
      </c>
      <c r="L11862" s="14">
        <v>68000</v>
      </c>
      <c r="M11862">
        <v>3.3650000000000002</v>
      </c>
      <c r="N11862" s="1">
        <v>0.33</v>
      </c>
      <c r="O11862">
        <v>204</v>
      </c>
      <c r="P11862" t="s">
        <v>14639</v>
      </c>
      <c r="Q11862">
        <v>0.56000000000000005</v>
      </c>
      <c r="R11862" t="s">
        <v>14650</v>
      </c>
      <c r="S11862" s="14">
        <f>profile[[#This Row],[income]]/1000</f>
        <v>68</v>
      </c>
    </row>
    <row r="11863" spans="1:19" x14ac:dyDescent="0.25">
      <c r="A11863" t="s">
        <v>11861</v>
      </c>
      <c r="B11863" s="1">
        <v>23.26</v>
      </c>
      <c r="D11863" s="14" t="s">
        <v>12253</v>
      </c>
      <c r="E11863" s="14">
        <v>13.89</v>
      </c>
      <c r="H11863" t="s">
        <v>14626</v>
      </c>
      <c r="I11863">
        <v>65</v>
      </c>
      <c r="J11863" t="s">
        <v>994</v>
      </c>
      <c r="K11863" s="15">
        <v>43115</v>
      </c>
      <c r="L11863" s="14">
        <v>36000</v>
      </c>
      <c r="M11863">
        <v>9.5519999999999996</v>
      </c>
      <c r="N11863" s="1">
        <v>0.33</v>
      </c>
      <c r="O11863">
        <v>197</v>
      </c>
      <c r="P11863" t="s">
        <v>14639</v>
      </c>
      <c r="Q11863">
        <v>0.54</v>
      </c>
      <c r="R11863" t="s">
        <v>14650</v>
      </c>
      <c r="S11863" s="14">
        <f>profile[[#This Row],[income]]/1000</f>
        <v>36</v>
      </c>
    </row>
    <row r="11864" spans="1:19" x14ac:dyDescent="0.25">
      <c r="A11864" t="s">
        <v>11862</v>
      </c>
      <c r="B11864" s="1">
        <v>17.27</v>
      </c>
      <c r="D11864" s="14" t="s">
        <v>12254</v>
      </c>
      <c r="E11864" s="14">
        <v>14.693333333333335</v>
      </c>
      <c r="H11864" t="s">
        <v>14626</v>
      </c>
      <c r="I11864">
        <v>42</v>
      </c>
      <c r="J11864" t="s">
        <v>13672</v>
      </c>
      <c r="K11864" s="15">
        <v>43068</v>
      </c>
      <c r="L11864" s="14">
        <v>51000</v>
      </c>
      <c r="M11864">
        <v>3.125</v>
      </c>
      <c r="N11864" s="1">
        <v>0.33</v>
      </c>
      <c r="O11864">
        <v>244</v>
      </c>
      <c r="P11864" t="s">
        <v>14639</v>
      </c>
      <c r="Q11864">
        <v>0.67</v>
      </c>
      <c r="R11864" t="s">
        <v>14650</v>
      </c>
      <c r="S11864" s="14">
        <f>profile[[#This Row],[income]]/1000</f>
        <v>51</v>
      </c>
    </row>
    <row r="11865" spans="1:19" x14ac:dyDescent="0.25">
      <c r="A11865" t="s">
        <v>11863</v>
      </c>
      <c r="B11865" s="1">
        <v>2.39</v>
      </c>
      <c r="D11865" s="14" t="s">
        <v>12255</v>
      </c>
      <c r="E11865" s="14">
        <v>14.875999999999999</v>
      </c>
      <c r="H11865" t="s">
        <v>14626</v>
      </c>
      <c r="I11865">
        <v>36</v>
      </c>
      <c r="J11865" t="s">
        <v>12332</v>
      </c>
      <c r="K11865" s="15">
        <v>43103</v>
      </c>
      <c r="L11865" s="14">
        <v>40000</v>
      </c>
      <c r="M11865">
        <v>9.3633000000000006</v>
      </c>
      <c r="N11865" s="1">
        <v>0.33</v>
      </c>
      <c r="O11865">
        <v>209</v>
      </c>
      <c r="P11865" t="s">
        <v>14639</v>
      </c>
      <c r="Q11865">
        <v>0.56999999999999995</v>
      </c>
      <c r="R11865" t="s">
        <v>14650</v>
      </c>
      <c r="S11865" s="14">
        <f>profile[[#This Row],[income]]/1000</f>
        <v>40</v>
      </c>
    </row>
    <row r="11866" spans="1:19" x14ac:dyDescent="0.25">
      <c r="A11866" t="s">
        <v>11864</v>
      </c>
      <c r="B11866" s="1">
        <v>3.395</v>
      </c>
      <c r="D11866" s="14" t="s">
        <v>12256</v>
      </c>
      <c r="E11866" s="14">
        <v>27.354285714285719</v>
      </c>
      <c r="H11866" t="s">
        <v>14626</v>
      </c>
      <c r="I11866">
        <v>82</v>
      </c>
      <c r="J11866" t="s">
        <v>13559</v>
      </c>
      <c r="K11866" s="15">
        <v>43159</v>
      </c>
      <c r="L11866" s="14">
        <v>73000</v>
      </c>
      <c r="M11866">
        <v>1.35</v>
      </c>
      <c r="N11866" s="1">
        <v>0.33</v>
      </c>
      <c r="O11866">
        <v>153</v>
      </c>
      <c r="P11866" t="s">
        <v>14639</v>
      </c>
      <c r="Q11866">
        <v>0.42</v>
      </c>
      <c r="R11866" t="s">
        <v>14650</v>
      </c>
      <c r="S11866" s="14">
        <f>profile[[#This Row],[income]]/1000</f>
        <v>73</v>
      </c>
    </row>
    <row r="11867" spans="1:19" x14ac:dyDescent="0.25">
      <c r="A11867" t="s">
        <v>11865</v>
      </c>
      <c r="B11867" s="1">
        <v>3.08</v>
      </c>
      <c r="D11867" s="14" t="s">
        <v>12257</v>
      </c>
      <c r="E11867" s="14">
        <v>6.7620000000000005</v>
      </c>
      <c r="H11867" t="s">
        <v>14626</v>
      </c>
      <c r="I11867">
        <v>83</v>
      </c>
      <c r="J11867" t="s">
        <v>3040</v>
      </c>
      <c r="K11867" s="15">
        <v>43027</v>
      </c>
      <c r="L11867" s="14">
        <v>41000</v>
      </c>
      <c r="M11867">
        <v>8.4949999999999992</v>
      </c>
      <c r="N11867" s="1">
        <v>0.33</v>
      </c>
      <c r="O11867">
        <v>285</v>
      </c>
      <c r="P11867" t="s">
        <v>14639</v>
      </c>
      <c r="Q11867">
        <v>0.78</v>
      </c>
      <c r="R11867" t="s">
        <v>14650</v>
      </c>
      <c r="S11867" s="14">
        <f>profile[[#This Row],[income]]/1000</f>
        <v>41</v>
      </c>
    </row>
    <row r="11868" spans="1:19" x14ac:dyDescent="0.25">
      <c r="A11868" t="s">
        <v>11866</v>
      </c>
      <c r="B11868" s="1">
        <v>2.6257000000000001</v>
      </c>
      <c r="D11868" s="14" t="s">
        <v>12258</v>
      </c>
      <c r="E11868" s="14">
        <v>4.0039999999999996</v>
      </c>
      <c r="H11868" t="s">
        <v>14626</v>
      </c>
      <c r="I11868">
        <v>80</v>
      </c>
      <c r="J11868" t="s">
        <v>13958</v>
      </c>
      <c r="K11868" s="15">
        <v>43275</v>
      </c>
      <c r="L11868" s="14">
        <v>64000</v>
      </c>
      <c r="M11868">
        <v>3.1749999999999998</v>
      </c>
      <c r="N11868" s="1">
        <v>0.33</v>
      </c>
      <c r="O11868">
        <v>37</v>
      </c>
      <c r="P11868" t="s">
        <v>14639</v>
      </c>
      <c r="Q11868">
        <v>0.1</v>
      </c>
      <c r="R11868" t="s">
        <v>14650</v>
      </c>
      <c r="S11868" s="14">
        <f>profile[[#This Row],[income]]/1000</f>
        <v>64</v>
      </c>
    </row>
    <row r="11869" spans="1:19" x14ac:dyDescent="0.25">
      <c r="A11869" t="s">
        <v>11867</v>
      </c>
      <c r="B11869" s="1">
        <v>9.6242999999999999</v>
      </c>
      <c r="D11869" s="14" t="s">
        <v>12259</v>
      </c>
      <c r="E11869" s="14">
        <v>3.061818181818182</v>
      </c>
      <c r="H11869" t="s">
        <v>14626</v>
      </c>
      <c r="I11869">
        <v>56</v>
      </c>
      <c r="J11869" t="s">
        <v>1411</v>
      </c>
      <c r="K11869" s="15">
        <v>42998</v>
      </c>
      <c r="L11869" s="14">
        <v>38000</v>
      </c>
      <c r="M11869">
        <v>2.84</v>
      </c>
      <c r="N11869" s="1">
        <v>0.33</v>
      </c>
      <c r="O11869">
        <v>314</v>
      </c>
      <c r="P11869" t="s">
        <v>14639</v>
      </c>
      <c r="Q11869">
        <v>0.86</v>
      </c>
      <c r="R11869" t="s">
        <v>14650</v>
      </c>
      <c r="S11869" s="14">
        <f>profile[[#This Row],[income]]/1000</f>
        <v>38</v>
      </c>
    </row>
    <row r="11870" spans="1:19" x14ac:dyDescent="0.25">
      <c r="A11870" t="s">
        <v>11868</v>
      </c>
      <c r="B11870" s="1">
        <v>21.78</v>
      </c>
      <c r="D11870" s="14" t="s">
        <v>12260</v>
      </c>
      <c r="E11870" s="14">
        <v>12.619</v>
      </c>
      <c r="H11870" t="s">
        <v>14626</v>
      </c>
      <c r="I11870">
        <v>21</v>
      </c>
      <c r="J11870" t="s">
        <v>10392</v>
      </c>
      <c r="K11870" s="15">
        <v>43115</v>
      </c>
      <c r="L11870" s="14">
        <v>42000</v>
      </c>
      <c r="M11870">
        <v>11.543799999999999</v>
      </c>
      <c r="N11870" s="1">
        <v>0.33</v>
      </c>
      <c r="O11870">
        <v>197</v>
      </c>
      <c r="P11870" t="s">
        <v>14639</v>
      </c>
      <c r="Q11870">
        <v>0.54</v>
      </c>
      <c r="R11870" t="s">
        <v>14650</v>
      </c>
      <c r="S11870" s="14">
        <f>profile[[#This Row],[income]]/1000</f>
        <v>42</v>
      </c>
    </row>
    <row r="11871" spans="1:19" x14ac:dyDescent="0.25">
      <c r="A11871" t="s">
        <v>11869</v>
      </c>
      <c r="B11871" s="1">
        <v>5.2149999999999999</v>
      </c>
      <c r="D11871" s="14" t="s">
        <v>12261</v>
      </c>
      <c r="E11871" s="14">
        <v>21.401428571428571</v>
      </c>
      <c r="H11871" t="s">
        <v>14626</v>
      </c>
      <c r="I11871">
        <v>44</v>
      </c>
      <c r="J11871" t="s">
        <v>9387</v>
      </c>
      <c r="K11871" s="15">
        <v>43195</v>
      </c>
      <c r="L11871" s="14">
        <v>74000</v>
      </c>
      <c r="M11871">
        <v>2.5375000000000001</v>
      </c>
      <c r="N11871" s="1">
        <v>0.33</v>
      </c>
      <c r="O11871">
        <v>117</v>
      </c>
      <c r="P11871" t="s">
        <v>14639</v>
      </c>
      <c r="Q11871">
        <v>0.32</v>
      </c>
      <c r="R11871" t="s">
        <v>14650</v>
      </c>
      <c r="S11871" s="14">
        <f>profile[[#This Row],[income]]/1000</f>
        <v>74</v>
      </c>
    </row>
    <row r="11872" spans="1:19" x14ac:dyDescent="0.25">
      <c r="A11872" t="s">
        <v>11870</v>
      </c>
      <c r="B11872" s="1">
        <v>1.86</v>
      </c>
      <c r="D11872" s="14" t="s">
        <v>12262</v>
      </c>
      <c r="E11872" s="14">
        <v>11.291999999999998</v>
      </c>
      <c r="H11872" t="s">
        <v>14626</v>
      </c>
      <c r="I11872">
        <v>72</v>
      </c>
      <c r="J11872" t="s">
        <v>4633</v>
      </c>
      <c r="K11872" s="15">
        <v>43294</v>
      </c>
      <c r="L11872" s="14">
        <v>49000</v>
      </c>
      <c r="M11872">
        <v>1.33</v>
      </c>
      <c r="N11872" s="1">
        <v>0.33</v>
      </c>
      <c r="O11872">
        <v>18</v>
      </c>
      <c r="P11872" t="s">
        <v>14639</v>
      </c>
      <c r="Q11872">
        <v>0.05</v>
      </c>
      <c r="R11872" t="s">
        <v>14650</v>
      </c>
      <c r="S11872" s="14">
        <f>profile[[#This Row],[income]]/1000</f>
        <v>49</v>
      </c>
    </row>
    <row r="11873" spans="1:19" x14ac:dyDescent="0.25">
      <c r="A11873" t="s">
        <v>11871</v>
      </c>
      <c r="B11873" s="1">
        <v>2.8712</v>
      </c>
      <c r="D11873" s="14" t="s">
        <v>12263</v>
      </c>
      <c r="E11873" s="14">
        <v>15.185833333333333</v>
      </c>
      <c r="H11873" t="s">
        <v>14626</v>
      </c>
      <c r="I11873">
        <v>89</v>
      </c>
      <c r="J11873" t="s">
        <v>10390</v>
      </c>
      <c r="K11873" s="15">
        <v>42963</v>
      </c>
      <c r="L11873" s="14">
        <v>47000</v>
      </c>
      <c r="M11873">
        <v>8.5867000000000004</v>
      </c>
      <c r="N11873" s="1">
        <v>0.33</v>
      </c>
      <c r="O11873">
        <v>349</v>
      </c>
      <c r="P11873" t="s">
        <v>14639</v>
      </c>
      <c r="Q11873">
        <v>0.96</v>
      </c>
      <c r="R11873" t="s">
        <v>14650</v>
      </c>
      <c r="S11873" s="14">
        <f>profile[[#This Row],[income]]/1000</f>
        <v>47</v>
      </c>
    </row>
    <row r="11874" spans="1:19" x14ac:dyDescent="0.25">
      <c r="A11874" t="s">
        <v>11872</v>
      </c>
      <c r="B11874" s="1">
        <v>15.491899999999999</v>
      </c>
      <c r="D11874" s="14" t="s">
        <v>12264</v>
      </c>
      <c r="E11874" s="14">
        <v>7.7549999999999999</v>
      </c>
      <c r="H11874" t="s">
        <v>14626</v>
      </c>
      <c r="I11874">
        <v>80</v>
      </c>
      <c r="J11874" t="s">
        <v>8199</v>
      </c>
      <c r="K11874" s="15">
        <v>43062</v>
      </c>
      <c r="L11874" s="14">
        <v>58000</v>
      </c>
      <c r="M11874">
        <v>5.7350000000000003</v>
      </c>
      <c r="N11874" s="1">
        <v>0.33</v>
      </c>
      <c r="O11874">
        <v>250</v>
      </c>
      <c r="P11874" t="s">
        <v>14639</v>
      </c>
      <c r="Q11874">
        <v>0.68</v>
      </c>
      <c r="R11874" t="s">
        <v>14650</v>
      </c>
      <c r="S11874" s="14">
        <f>profile[[#This Row],[income]]/1000</f>
        <v>58</v>
      </c>
    </row>
    <row r="11875" spans="1:19" x14ac:dyDescent="0.25">
      <c r="A11875" t="s">
        <v>11873</v>
      </c>
      <c r="B11875" s="1">
        <v>5.3650000000000002</v>
      </c>
      <c r="D11875" s="14" t="s">
        <v>12265</v>
      </c>
      <c r="E11875" s="14">
        <v>16.236315789473686</v>
      </c>
      <c r="H11875" t="s">
        <v>14626</v>
      </c>
      <c r="I11875">
        <v>38</v>
      </c>
      <c r="J11875" t="s">
        <v>6128</v>
      </c>
      <c r="K11875" s="15">
        <v>43178</v>
      </c>
      <c r="L11875" s="14">
        <v>48000</v>
      </c>
      <c r="M11875">
        <v>11.34</v>
      </c>
      <c r="N11875" s="1">
        <v>0.33</v>
      </c>
      <c r="O11875">
        <v>134</v>
      </c>
      <c r="P11875" t="s">
        <v>14639</v>
      </c>
      <c r="Q11875">
        <v>0.37</v>
      </c>
      <c r="R11875" t="s">
        <v>14650</v>
      </c>
      <c r="S11875" s="14">
        <f>profile[[#This Row],[income]]/1000</f>
        <v>48</v>
      </c>
    </row>
    <row r="11876" spans="1:19" x14ac:dyDescent="0.25">
      <c r="A11876" t="s">
        <v>11874</v>
      </c>
      <c r="B11876" s="1">
        <v>26.585000000000001</v>
      </c>
      <c r="D11876" s="14" t="s">
        <v>12266</v>
      </c>
      <c r="E11876" s="14">
        <v>11.479999999999999</v>
      </c>
      <c r="H11876" t="s">
        <v>14626</v>
      </c>
      <c r="I11876">
        <v>45</v>
      </c>
      <c r="J11876" t="s">
        <v>12609</v>
      </c>
      <c r="K11876" s="15">
        <v>43153</v>
      </c>
      <c r="L11876" s="14">
        <v>42000</v>
      </c>
      <c r="M11876">
        <v>7.73</v>
      </c>
      <c r="N11876" s="1">
        <v>0.33</v>
      </c>
      <c r="O11876">
        <v>159</v>
      </c>
      <c r="P11876" t="s">
        <v>14639</v>
      </c>
      <c r="Q11876">
        <v>0.44</v>
      </c>
      <c r="R11876" t="s">
        <v>14650</v>
      </c>
      <c r="S11876" s="14">
        <f>profile[[#This Row],[income]]/1000</f>
        <v>42</v>
      </c>
    </row>
    <row r="11877" spans="1:19" x14ac:dyDescent="0.25">
      <c r="A11877" t="s">
        <v>11875</v>
      </c>
      <c r="B11877" s="1">
        <v>3.74</v>
      </c>
      <c r="D11877" s="14" t="s">
        <v>12267</v>
      </c>
      <c r="E11877" s="14">
        <v>24.283333333333331</v>
      </c>
      <c r="H11877" t="s">
        <v>14626</v>
      </c>
      <c r="I11877">
        <v>36</v>
      </c>
      <c r="J11877" t="s">
        <v>3155</v>
      </c>
      <c r="K11877" s="15">
        <v>43017</v>
      </c>
      <c r="L11877" s="14">
        <v>39000</v>
      </c>
      <c r="M11877">
        <v>7.4317000000000002</v>
      </c>
      <c r="N11877" s="1">
        <v>0.33</v>
      </c>
      <c r="O11877">
        <v>295</v>
      </c>
      <c r="P11877" t="s">
        <v>14639</v>
      </c>
      <c r="Q11877">
        <v>0.81</v>
      </c>
      <c r="R11877" t="s">
        <v>14650</v>
      </c>
      <c r="S11877" s="14">
        <f>profile[[#This Row],[income]]/1000</f>
        <v>39</v>
      </c>
    </row>
    <row r="11878" spans="1:19" x14ac:dyDescent="0.25">
      <c r="A11878" t="s">
        <v>11876</v>
      </c>
      <c r="B11878" s="1">
        <v>25.582899999999999</v>
      </c>
      <c r="D11878" s="14" t="s">
        <v>12268</v>
      </c>
      <c r="E11878" s="14">
        <v>34.039375</v>
      </c>
      <c r="H11878" t="s">
        <v>14626</v>
      </c>
      <c r="I11878">
        <v>97</v>
      </c>
      <c r="J11878" t="s">
        <v>5280</v>
      </c>
      <c r="K11878" s="15">
        <v>43007</v>
      </c>
      <c r="L11878" s="14">
        <v>52000</v>
      </c>
      <c r="M11878">
        <v>10.836</v>
      </c>
      <c r="N11878" s="1">
        <v>0.33</v>
      </c>
      <c r="O11878">
        <v>305</v>
      </c>
      <c r="P11878" t="s">
        <v>14639</v>
      </c>
      <c r="Q11878">
        <v>0.84</v>
      </c>
      <c r="R11878" t="s">
        <v>14650</v>
      </c>
      <c r="S11878" s="14">
        <f>profile[[#This Row],[income]]/1000</f>
        <v>52</v>
      </c>
    </row>
    <row r="11879" spans="1:19" x14ac:dyDescent="0.25">
      <c r="A11879" t="s">
        <v>11877</v>
      </c>
      <c r="B11879" s="1">
        <v>14.8742</v>
      </c>
      <c r="D11879" s="14" t="s">
        <v>12269</v>
      </c>
      <c r="E11879" s="14">
        <v>25.304000000000002</v>
      </c>
      <c r="H11879" t="s">
        <v>14626</v>
      </c>
      <c r="I11879">
        <v>20</v>
      </c>
      <c r="J11879" t="s">
        <v>8100</v>
      </c>
      <c r="K11879" s="15">
        <v>42951</v>
      </c>
      <c r="L11879" s="14">
        <v>35000</v>
      </c>
      <c r="M11879">
        <v>10.1692</v>
      </c>
      <c r="N11879" s="1">
        <v>0.33</v>
      </c>
      <c r="O11879">
        <v>361</v>
      </c>
      <c r="P11879" t="s">
        <v>14639</v>
      </c>
      <c r="Q11879">
        <v>0.99</v>
      </c>
      <c r="R11879" t="s">
        <v>14650</v>
      </c>
      <c r="S11879" s="14">
        <f>profile[[#This Row],[income]]/1000</f>
        <v>35</v>
      </c>
    </row>
    <row r="11880" spans="1:19" x14ac:dyDescent="0.25">
      <c r="A11880" t="s">
        <v>11878</v>
      </c>
      <c r="B11880" s="1">
        <v>1.55</v>
      </c>
      <c r="D11880" s="14" t="s">
        <v>12270</v>
      </c>
      <c r="E11880" s="14">
        <v>9.4749999999999996</v>
      </c>
      <c r="H11880" t="s">
        <v>14626</v>
      </c>
      <c r="I11880">
        <v>74</v>
      </c>
      <c r="J11880" t="s">
        <v>12481</v>
      </c>
      <c r="K11880" s="15">
        <v>43243</v>
      </c>
      <c r="L11880" s="14">
        <v>35000</v>
      </c>
      <c r="M11880">
        <v>8.1950000000000003</v>
      </c>
      <c r="N11880" s="1">
        <v>0.33</v>
      </c>
      <c r="O11880">
        <v>69</v>
      </c>
      <c r="P11880" t="s">
        <v>14639</v>
      </c>
      <c r="Q11880">
        <v>0.19</v>
      </c>
      <c r="R11880" t="s">
        <v>14650</v>
      </c>
      <c r="S11880" s="14">
        <f>profile[[#This Row],[income]]/1000</f>
        <v>35</v>
      </c>
    </row>
    <row r="11881" spans="1:19" x14ac:dyDescent="0.25">
      <c r="A11881" t="s">
        <v>11879</v>
      </c>
      <c r="B11881" s="1">
        <v>14.48</v>
      </c>
      <c r="D11881" s="14" t="s">
        <v>12271</v>
      </c>
      <c r="E11881" s="14">
        <v>8.2487499999999994</v>
      </c>
      <c r="H11881" t="s">
        <v>14626</v>
      </c>
      <c r="I11881">
        <v>21</v>
      </c>
      <c r="J11881" t="s">
        <v>14022</v>
      </c>
      <c r="K11881" s="15">
        <v>43155</v>
      </c>
      <c r="L11881" s="14">
        <v>50000</v>
      </c>
      <c r="M11881">
        <v>12.581</v>
      </c>
      <c r="N11881" s="1">
        <v>0.33</v>
      </c>
      <c r="O11881">
        <v>157</v>
      </c>
      <c r="P11881" t="s">
        <v>14639</v>
      </c>
      <c r="Q11881">
        <v>0.43</v>
      </c>
      <c r="R11881" t="s">
        <v>14650</v>
      </c>
      <c r="S11881" s="14">
        <f>profile[[#This Row],[income]]/1000</f>
        <v>50</v>
      </c>
    </row>
    <row r="11882" spans="1:19" x14ac:dyDescent="0.25">
      <c r="A11882" t="s">
        <v>11880</v>
      </c>
      <c r="B11882" s="1">
        <v>11.164</v>
      </c>
      <c r="D11882" s="14" t="s">
        <v>12272</v>
      </c>
      <c r="E11882" s="14">
        <v>20.098333333333333</v>
      </c>
      <c r="H11882" t="s">
        <v>14626</v>
      </c>
      <c r="I11882">
        <v>62</v>
      </c>
      <c r="J11882" t="s">
        <v>8632</v>
      </c>
      <c r="K11882" s="15">
        <v>43168</v>
      </c>
      <c r="L11882" s="14">
        <v>41000</v>
      </c>
      <c r="M11882">
        <v>2.2650000000000001</v>
      </c>
      <c r="N11882" s="1">
        <v>0.33</v>
      </c>
      <c r="O11882">
        <v>144</v>
      </c>
      <c r="P11882" t="s">
        <v>14639</v>
      </c>
      <c r="Q11882">
        <v>0.39</v>
      </c>
      <c r="R11882" t="s">
        <v>14650</v>
      </c>
      <c r="S11882" s="14">
        <f>profile[[#This Row],[income]]/1000</f>
        <v>41</v>
      </c>
    </row>
    <row r="11883" spans="1:19" x14ac:dyDescent="0.25">
      <c r="A11883" t="s">
        <v>11881</v>
      </c>
      <c r="B11883" s="1">
        <v>6.71</v>
      </c>
      <c r="D11883" s="14" t="s">
        <v>12273</v>
      </c>
      <c r="E11883" s="14">
        <v>19.787692307692307</v>
      </c>
      <c r="H11883" t="s">
        <v>14626</v>
      </c>
      <c r="I11883">
        <v>38</v>
      </c>
      <c r="J11883" t="s">
        <v>1551</v>
      </c>
      <c r="K11883" s="15">
        <v>43074</v>
      </c>
      <c r="L11883" s="14">
        <v>57000</v>
      </c>
      <c r="M11883">
        <v>10.81</v>
      </c>
      <c r="N11883" s="1">
        <v>0.33</v>
      </c>
      <c r="O11883">
        <v>238</v>
      </c>
      <c r="P11883" t="s">
        <v>14639</v>
      </c>
      <c r="Q11883">
        <v>0.65</v>
      </c>
      <c r="R11883" t="s">
        <v>14650</v>
      </c>
      <c r="S11883" s="14">
        <f>profile[[#This Row],[income]]/1000</f>
        <v>57</v>
      </c>
    </row>
    <row r="11884" spans="1:19" x14ac:dyDescent="0.25">
      <c r="A11884" t="s">
        <v>11882</v>
      </c>
      <c r="B11884" s="1">
        <v>3.9740000000000002</v>
      </c>
      <c r="D11884" s="14" t="s">
        <v>12274</v>
      </c>
      <c r="E11884" s="14">
        <v>15.162307692307689</v>
      </c>
      <c r="H11884" t="s">
        <v>14626</v>
      </c>
      <c r="I11884">
        <v>82</v>
      </c>
      <c r="J11884" t="s">
        <v>6167</v>
      </c>
      <c r="K11884" s="15">
        <v>42965</v>
      </c>
      <c r="L11884" s="14">
        <v>73000</v>
      </c>
      <c r="M11884">
        <v>2.008</v>
      </c>
      <c r="N11884" s="1">
        <v>0.33</v>
      </c>
      <c r="O11884">
        <v>347</v>
      </c>
      <c r="P11884" t="s">
        <v>14639</v>
      </c>
      <c r="Q11884">
        <v>0.95</v>
      </c>
      <c r="R11884" t="s">
        <v>14650</v>
      </c>
      <c r="S11884" s="14">
        <f>profile[[#This Row],[income]]/1000</f>
        <v>73</v>
      </c>
    </row>
    <row r="11885" spans="1:19" x14ac:dyDescent="0.25">
      <c r="A11885" t="s">
        <v>11883</v>
      </c>
      <c r="B11885" s="1">
        <v>5.0332999999999997</v>
      </c>
      <c r="D11885" s="14" t="s">
        <v>12275</v>
      </c>
      <c r="E11885" s="14">
        <v>7.1821428571428578</v>
      </c>
      <c r="H11885" t="s">
        <v>14626</v>
      </c>
      <c r="I11885">
        <v>26</v>
      </c>
      <c r="J11885" t="s">
        <v>1083</v>
      </c>
      <c r="K11885" s="15">
        <v>43097</v>
      </c>
      <c r="L11885" s="14">
        <v>32000</v>
      </c>
      <c r="M11885">
        <v>4.9400000000000004</v>
      </c>
      <c r="N11885" s="1">
        <v>0.33</v>
      </c>
      <c r="O11885">
        <v>215</v>
      </c>
      <c r="P11885" t="s">
        <v>14639</v>
      </c>
      <c r="Q11885">
        <v>0.59</v>
      </c>
      <c r="R11885" t="s">
        <v>14650</v>
      </c>
      <c r="S11885" s="14">
        <f>profile[[#This Row],[income]]/1000</f>
        <v>32</v>
      </c>
    </row>
    <row r="11886" spans="1:19" x14ac:dyDescent="0.25">
      <c r="A11886" t="s">
        <v>11884</v>
      </c>
      <c r="B11886" s="1">
        <v>12.63</v>
      </c>
      <c r="D11886" s="14" t="s">
        <v>12276</v>
      </c>
      <c r="E11886" s="14">
        <v>1.9670000000000001</v>
      </c>
      <c r="H11886" t="s">
        <v>14626</v>
      </c>
      <c r="I11886">
        <v>65</v>
      </c>
      <c r="J11886" t="s">
        <v>1025</v>
      </c>
      <c r="K11886" s="15">
        <v>42962</v>
      </c>
      <c r="L11886" s="14">
        <v>44000</v>
      </c>
      <c r="M11886">
        <v>4.3433000000000002</v>
      </c>
      <c r="N11886" s="1">
        <v>0.33</v>
      </c>
      <c r="O11886">
        <v>350</v>
      </c>
      <c r="P11886" t="s">
        <v>14639</v>
      </c>
      <c r="Q11886">
        <v>0.96</v>
      </c>
      <c r="R11886" t="s">
        <v>14650</v>
      </c>
      <c r="S11886" s="14">
        <f>profile[[#This Row],[income]]/1000</f>
        <v>44</v>
      </c>
    </row>
    <row r="11887" spans="1:19" x14ac:dyDescent="0.25">
      <c r="A11887" t="s">
        <v>11885</v>
      </c>
      <c r="B11887" s="1">
        <v>4.508</v>
      </c>
      <c r="D11887" s="14" t="s">
        <v>12277</v>
      </c>
      <c r="E11887" s="14">
        <v>11.249333333333334</v>
      </c>
      <c r="H11887" t="s">
        <v>14626</v>
      </c>
      <c r="I11887">
        <v>45</v>
      </c>
      <c r="J11887" t="s">
        <v>7924</v>
      </c>
      <c r="K11887" s="15">
        <v>43272</v>
      </c>
      <c r="L11887" s="14">
        <v>55000</v>
      </c>
      <c r="M11887">
        <v>12.5</v>
      </c>
      <c r="N11887" s="1">
        <v>0.33</v>
      </c>
      <c r="O11887">
        <v>40</v>
      </c>
      <c r="P11887" t="s">
        <v>14639</v>
      </c>
      <c r="Q11887">
        <v>0.11</v>
      </c>
      <c r="R11887" t="s">
        <v>14650</v>
      </c>
      <c r="S11887" s="14">
        <f>profile[[#This Row],[income]]/1000</f>
        <v>55</v>
      </c>
    </row>
    <row r="11888" spans="1:19" x14ac:dyDescent="0.25">
      <c r="A11888" t="s">
        <v>11886</v>
      </c>
      <c r="B11888" s="1">
        <v>11.69</v>
      </c>
      <c r="D11888" s="14" t="s">
        <v>12278</v>
      </c>
      <c r="E11888" s="14">
        <v>27.496250000000003</v>
      </c>
      <c r="H11888" t="s">
        <v>14626</v>
      </c>
      <c r="I11888">
        <v>26</v>
      </c>
      <c r="J11888" t="s">
        <v>9983</v>
      </c>
      <c r="K11888" s="15">
        <v>43018</v>
      </c>
      <c r="L11888" s="14">
        <v>37000</v>
      </c>
      <c r="M11888">
        <v>0.995</v>
      </c>
      <c r="N11888" s="1">
        <v>0.33</v>
      </c>
      <c r="O11888">
        <v>294</v>
      </c>
      <c r="P11888" t="s">
        <v>14639</v>
      </c>
      <c r="Q11888">
        <v>0.8</v>
      </c>
      <c r="R11888" t="s">
        <v>14650</v>
      </c>
      <c r="S11888" s="14">
        <f>profile[[#This Row],[income]]/1000</f>
        <v>37</v>
      </c>
    </row>
    <row r="11889" spans="1:19" x14ac:dyDescent="0.25">
      <c r="A11889" t="s">
        <v>11887</v>
      </c>
      <c r="B11889" s="1">
        <v>23.130700000000001</v>
      </c>
      <c r="D11889" s="14" t="s">
        <v>12279</v>
      </c>
      <c r="E11889" s="14">
        <v>28.65545454545455</v>
      </c>
      <c r="H11889" t="s">
        <v>14626</v>
      </c>
      <c r="I11889">
        <v>21</v>
      </c>
      <c r="J11889" t="s">
        <v>14385</v>
      </c>
      <c r="K11889" s="15">
        <v>43085</v>
      </c>
      <c r="L11889" s="14">
        <v>51000</v>
      </c>
      <c r="M11889">
        <v>4.42</v>
      </c>
      <c r="N11889" s="1">
        <v>0.33</v>
      </c>
      <c r="O11889">
        <v>227</v>
      </c>
      <c r="P11889" t="s">
        <v>14639</v>
      </c>
      <c r="Q11889">
        <v>0.62</v>
      </c>
      <c r="R11889" t="s">
        <v>14650</v>
      </c>
      <c r="S11889" s="14">
        <f>profile[[#This Row],[income]]/1000</f>
        <v>51</v>
      </c>
    </row>
    <row r="11890" spans="1:19" x14ac:dyDescent="0.25">
      <c r="A11890" t="s">
        <v>11888</v>
      </c>
      <c r="B11890" s="1">
        <v>21.5533</v>
      </c>
      <c r="D11890" s="14" t="s">
        <v>12280</v>
      </c>
      <c r="E11890" s="14">
        <v>2.7718749999999996</v>
      </c>
      <c r="H11890" t="s">
        <v>14626</v>
      </c>
      <c r="I11890">
        <v>47</v>
      </c>
      <c r="J11890" t="s">
        <v>2929</v>
      </c>
      <c r="K11890" s="15">
        <v>43007</v>
      </c>
      <c r="L11890" s="14">
        <v>37000</v>
      </c>
      <c r="M11890">
        <v>9.4179999999999993</v>
      </c>
      <c r="N11890" s="1">
        <v>0.33</v>
      </c>
      <c r="O11890">
        <v>305</v>
      </c>
      <c r="P11890" t="s">
        <v>14639</v>
      </c>
      <c r="Q11890">
        <v>0.84</v>
      </c>
      <c r="R11890" t="s">
        <v>14650</v>
      </c>
      <c r="S11890" s="14">
        <f>profile[[#This Row],[income]]/1000</f>
        <v>37</v>
      </c>
    </row>
    <row r="11891" spans="1:19" x14ac:dyDescent="0.25">
      <c r="A11891" t="s">
        <v>11889</v>
      </c>
      <c r="B11891" s="1">
        <v>18.920000000000002</v>
      </c>
      <c r="D11891" s="14" t="s">
        <v>12281</v>
      </c>
      <c r="E11891" s="14">
        <v>16.324000000000002</v>
      </c>
      <c r="H11891" t="s">
        <v>14626</v>
      </c>
      <c r="I11891">
        <v>47</v>
      </c>
      <c r="J11891" t="s">
        <v>13241</v>
      </c>
      <c r="K11891" s="15">
        <v>43140</v>
      </c>
      <c r="L11891" s="14">
        <v>41000</v>
      </c>
      <c r="M11891">
        <v>12.14</v>
      </c>
      <c r="N11891" s="1">
        <v>0.33</v>
      </c>
      <c r="O11891">
        <v>172</v>
      </c>
      <c r="P11891" t="s">
        <v>14639</v>
      </c>
      <c r="Q11891">
        <v>0.47</v>
      </c>
      <c r="R11891" t="s">
        <v>14650</v>
      </c>
      <c r="S11891" s="14">
        <f>profile[[#This Row],[income]]/1000</f>
        <v>41</v>
      </c>
    </row>
    <row r="11892" spans="1:19" x14ac:dyDescent="0.25">
      <c r="A11892" t="s">
        <v>11890</v>
      </c>
      <c r="B11892" s="1">
        <v>25.0533</v>
      </c>
      <c r="D11892" s="14" t="s">
        <v>12282</v>
      </c>
      <c r="E11892" s="14">
        <v>21.4</v>
      </c>
      <c r="H11892" t="s">
        <v>14626</v>
      </c>
      <c r="I11892">
        <v>58</v>
      </c>
      <c r="J11892" t="s">
        <v>14155</v>
      </c>
      <c r="K11892" s="15">
        <v>43018</v>
      </c>
      <c r="L11892" s="14">
        <v>70000</v>
      </c>
      <c r="M11892">
        <v>12.1967</v>
      </c>
      <c r="N11892" s="1">
        <v>0.33</v>
      </c>
      <c r="O11892">
        <v>294</v>
      </c>
      <c r="P11892" t="s">
        <v>14639</v>
      </c>
      <c r="Q11892">
        <v>0.8</v>
      </c>
      <c r="R11892" t="s">
        <v>14650</v>
      </c>
      <c r="S11892" s="14">
        <f>profile[[#This Row],[income]]/1000</f>
        <v>70</v>
      </c>
    </row>
    <row r="11893" spans="1:19" x14ac:dyDescent="0.25">
      <c r="A11893" t="s">
        <v>11891</v>
      </c>
      <c r="B11893" s="1">
        <v>31.0825</v>
      </c>
      <c r="D11893" s="14" t="s">
        <v>12283</v>
      </c>
      <c r="E11893" s="14">
        <v>10.565</v>
      </c>
      <c r="H11893" t="s">
        <v>14626</v>
      </c>
      <c r="I11893">
        <v>55</v>
      </c>
      <c r="J11893" t="s">
        <v>12104</v>
      </c>
      <c r="K11893" s="15">
        <v>42949</v>
      </c>
      <c r="L11893" s="14">
        <v>53000</v>
      </c>
      <c r="M11893">
        <v>3.3759999999999999</v>
      </c>
      <c r="N11893" s="1">
        <v>0.33</v>
      </c>
      <c r="O11893">
        <v>363</v>
      </c>
      <c r="P11893" t="s">
        <v>14639</v>
      </c>
      <c r="Q11893">
        <v>0.99</v>
      </c>
      <c r="R11893" t="s">
        <v>14650</v>
      </c>
      <c r="S11893" s="14">
        <f>profile[[#This Row],[income]]/1000</f>
        <v>53</v>
      </c>
    </row>
    <row r="11894" spans="1:19" x14ac:dyDescent="0.25">
      <c r="A11894" t="s">
        <v>11892</v>
      </c>
      <c r="B11894" s="1">
        <v>9.17</v>
      </c>
      <c r="D11894" s="14" t="s">
        <v>12284</v>
      </c>
      <c r="E11894" s="14">
        <v>3.5592307692307701</v>
      </c>
      <c r="H11894" t="s">
        <v>14626</v>
      </c>
      <c r="I11894">
        <v>75</v>
      </c>
      <c r="J11894" t="s">
        <v>9530</v>
      </c>
      <c r="K11894" s="15">
        <v>43109</v>
      </c>
      <c r="L11894" s="14">
        <v>42000</v>
      </c>
      <c r="M11894">
        <v>3.66</v>
      </c>
      <c r="N11894" s="1">
        <v>0.33</v>
      </c>
      <c r="O11894">
        <v>203</v>
      </c>
      <c r="P11894" t="s">
        <v>14639</v>
      </c>
      <c r="Q11894">
        <v>0.56000000000000005</v>
      </c>
      <c r="R11894" t="s">
        <v>14650</v>
      </c>
      <c r="S11894" s="14">
        <f>profile[[#This Row],[income]]/1000</f>
        <v>42</v>
      </c>
    </row>
    <row r="11895" spans="1:19" x14ac:dyDescent="0.25">
      <c r="A11895" t="s">
        <v>11893</v>
      </c>
      <c r="B11895" s="1">
        <v>17</v>
      </c>
      <c r="D11895" s="14" t="s">
        <v>12285</v>
      </c>
      <c r="E11895" s="14">
        <v>24.155000000000001</v>
      </c>
      <c r="H11895" t="s">
        <v>14626</v>
      </c>
      <c r="I11895">
        <v>22</v>
      </c>
      <c r="J11895" t="s">
        <v>984</v>
      </c>
      <c r="K11895" s="15">
        <v>42962</v>
      </c>
      <c r="L11895" s="14">
        <v>40000</v>
      </c>
      <c r="M11895">
        <v>5.22</v>
      </c>
      <c r="N11895" s="1">
        <v>0.33</v>
      </c>
      <c r="O11895">
        <v>350</v>
      </c>
      <c r="P11895" t="s">
        <v>14639</v>
      </c>
      <c r="Q11895">
        <v>0.96</v>
      </c>
      <c r="R11895" t="s">
        <v>14650</v>
      </c>
      <c r="S11895" s="14">
        <f>profile[[#This Row],[income]]/1000</f>
        <v>40</v>
      </c>
    </row>
    <row r="11896" spans="1:19" x14ac:dyDescent="0.25">
      <c r="A11896" t="s">
        <v>11894</v>
      </c>
      <c r="B11896" s="1">
        <v>33.75</v>
      </c>
      <c r="D11896" s="14" t="s">
        <v>12286</v>
      </c>
      <c r="E11896" s="14">
        <v>30.606666666666666</v>
      </c>
      <c r="H11896" t="s">
        <v>14626</v>
      </c>
      <c r="I11896">
        <v>61</v>
      </c>
      <c r="J11896" t="s">
        <v>11028</v>
      </c>
      <c r="K11896" s="15">
        <v>42967</v>
      </c>
      <c r="L11896" s="14">
        <v>60000</v>
      </c>
      <c r="M11896">
        <v>9.61</v>
      </c>
      <c r="N11896" s="1">
        <v>0.33</v>
      </c>
      <c r="O11896">
        <v>345</v>
      </c>
      <c r="P11896" t="s">
        <v>14639</v>
      </c>
      <c r="Q11896">
        <v>0.94</v>
      </c>
      <c r="R11896" t="s">
        <v>14650</v>
      </c>
      <c r="S11896" s="14">
        <f>profile[[#This Row],[income]]/1000</f>
        <v>60</v>
      </c>
    </row>
    <row r="11897" spans="1:19" x14ac:dyDescent="0.25">
      <c r="A11897" t="s">
        <v>11895</v>
      </c>
      <c r="B11897" s="1">
        <v>0</v>
      </c>
      <c r="D11897" s="14" t="s">
        <v>12288</v>
      </c>
      <c r="E11897" s="14">
        <v>25.746666666666666</v>
      </c>
      <c r="H11897" t="s">
        <v>14626</v>
      </c>
      <c r="I11897">
        <v>77</v>
      </c>
      <c r="J11897" t="s">
        <v>3378</v>
      </c>
      <c r="K11897" s="15">
        <v>42986</v>
      </c>
      <c r="L11897" s="14">
        <v>44000</v>
      </c>
      <c r="M11897">
        <v>10.2943</v>
      </c>
      <c r="N11897" s="1">
        <v>0.33</v>
      </c>
      <c r="O11897">
        <v>326</v>
      </c>
      <c r="P11897" t="s">
        <v>14639</v>
      </c>
      <c r="Q11897">
        <v>0.89</v>
      </c>
      <c r="R11897" t="s">
        <v>14650</v>
      </c>
      <c r="S11897" s="14">
        <f>profile[[#This Row],[income]]/1000</f>
        <v>44</v>
      </c>
    </row>
    <row r="11898" spans="1:19" x14ac:dyDescent="0.25">
      <c r="A11898" t="s">
        <v>11896</v>
      </c>
      <c r="B11898" s="1">
        <v>26.956700000000001</v>
      </c>
      <c r="D11898" s="14" t="s">
        <v>12290</v>
      </c>
      <c r="E11898" s="14">
        <v>18.271764705882358</v>
      </c>
      <c r="H11898" t="s">
        <v>14626</v>
      </c>
      <c r="I11898">
        <v>34</v>
      </c>
      <c r="J11898" t="s">
        <v>7826</v>
      </c>
      <c r="K11898" s="15">
        <v>43000</v>
      </c>
      <c r="L11898" s="14">
        <v>56000</v>
      </c>
      <c r="M11898">
        <v>7.3</v>
      </c>
      <c r="N11898" s="1">
        <v>0.33</v>
      </c>
      <c r="O11898">
        <v>312</v>
      </c>
      <c r="P11898" t="s">
        <v>14639</v>
      </c>
      <c r="Q11898">
        <v>0.85</v>
      </c>
      <c r="R11898" t="s">
        <v>14650</v>
      </c>
      <c r="S11898" s="14">
        <f>profile[[#This Row],[income]]/1000</f>
        <v>56</v>
      </c>
    </row>
    <row r="11899" spans="1:19" x14ac:dyDescent="0.25">
      <c r="A11899" t="s">
        <v>11897</v>
      </c>
      <c r="B11899" s="1">
        <v>25.33</v>
      </c>
      <c r="D11899" s="14" t="s">
        <v>12291</v>
      </c>
      <c r="E11899" s="14">
        <v>3.2395454545454538</v>
      </c>
      <c r="H11899" t="s">
        <v>14626</v>
      </c>
      <c r="I11899">
        <v>27</v>
      </c>
      <c r="J11899" t="s">
        <v>11905</v>
      </c>
      <c r="K11899" s="15">
        <v>43201</v>
      </c>
      <c r="L11899" s="14">
        <v>70000</v>
      </c>
      <c r="M11899">
        <v>4.3780000000000001</v>
      </c>
      <c r="N11899" s="1">
        <v>0.33</v>
      </c>
      <c r="O11899">
        <v>111</v>
      </c>
      <c r="P11899" t="s">
        <v>14639</v>
      </c>
      <c r="Q11899">
        <v>0.3</v>
      </c>
      <c r="R11899" t="s">
        <v>14650</v>
      </c>
      <c r="S11899" s="14">
        <f>profile[[#This Row],[income]]/1000</f>
        <v>70</v>
      </c>
    </row>
    <row r="11900" spans="1:19" x14ac:dyDescent="0.25">
      <c r="A11900" t="s">
        <v>11898</v>
      </c>
      <c r="B11900" s="1">
        <v>29.175000000000001</v>
      </c>
      <c r="D11900" s="14" t="s">
        <v>12292</v>
      </c>
      <c r="E11900" s="14">
        <v>19.453333333333333</v>
      </c>
      <c r="H11900" t="s">
        <v>14626</v>
      </c>
      <c r="I11900">
        <v>76</v>
      </c>
      <c r="J11900" t="s">
        <v>14470</v>
      </c>
      <c r="K11900" s="15">
        <v>43149</v>
      </c>
      <c r="L11900" s="14">
        <v>38000</v>
      </c>
      <c r="M11900">
        <v>3.48</v>
      </c>
      <c r="N11900" s="1">
        <v>0.33</v>
      </c>
      <c r="O11900">
        <v>163</v>
      </c>
      <c r="P11900" t="s">
        <v>14639</v>
      </c>
      <c r="Q11900">
        <v>0.45</v>
      </c>
      <c r="R11900" t="s">
        <v>14650</v>
      </c>
      <c r="S11900" s="14">
        <f>profile[[#This Row],[income]]/1000</f>
        <v>38</v>
      </c>
    </row>
    <row r="11901" spans="1:19" x14ac:dyDescent="0.25">
      <c r="A11901" t="s">
        <v>11899</v>
      </c>
      <c r="B11901" s="1">
        <v>17.373999999999999</v>
      </c>
      <c r="D11901" s="14" t="s">
        <v>12293</v>
      </c>
      <c r="E11901" s="14">
        <v>16.120769230769231</v>
      </c>
      <c r="H11901" t="s">
        <v>14626</v>
      </c>
      <c r="I11901">
        <v>53</v>
      </c>
      <c r="J11901" t="s">
        <v>8364</v>
      </c>
      <c r="K11901" s="15">
        <v>43221</v>
      </c>
      <c r="L11901" s="14">
        <v>34000</v>
      </c>
      <c r="M11901">
        <v>0.46</v>
      </c>
      <c r="N11901" s="1">
        <v>0.33</v>
      </c>
      <c r="O11901">
        <v>91</v>
      </c>
      <c r="P11901" t="s">
        <v>14639</v>
      </c>
      <c r="Q11901">
        <v>0.25</v>
      </c>
      <c r="R11901" t="s">
        <v>14650</v>
      </c>
      <c r="S11901" s="14">
        <f>profile[[#This Row],[income]]/1000</f>
        <v>34</v>
      </c>
    </row>
    <row r="11902" spans="1:19" x14ac:dyDescent="0.25">
      <c r="A11902" t="s">
        <v>11900</v>
      </c>
      <c r="B11902" s="1">
        <v>5.9950000000000001</v>
      </c>
      <c r="D11902" s="14" t="s">
        <v>12294</v>
      </c>
      <c r="E11902" s="14">
        <v>10.80111111111111</v>
      </c>
      <c r="H11902" t="s">
        <v>14626</v>
      </c>
      <c r="I11902">
        <v>56</v>
      </c>
      <c r="J11902" t="s">
        <v>7316</v>
      </c>
      <c r="K11902" s="15">
        <v>43118</v>
      </c>
      <c r="L11902" s="14">
        <v>46000</v>
      </c>
      <c r="M11902">
        <v>2.17</v>
      </c>
      <c r="N11902" s="1">
        <v>0.33</v>
      </c>
      <c r="O11902">
        <v>194</v>
      </c>
      <c r="P11902" t="s">
        <v>14639</v>
      </c>
      <c r="Q11902">
        <v>0.53</v>
      </c>
      <c r="R11902" t="s">
        <v>14650</v>
      </c>
      <c r="S11902" s="14">
        <f>profile[[#This Row],[income]]/1000</f>
        <v>46</v>
      </c>
    </row>
    <row r="11903" spans="1:19" x14ac:dyDescent="0.25">
      <c r="A11903" t="s">
        <v>11901</v>
      </c>
      <c r="B11903" s="1">
        <v>13.1053</v>
      </c>
      <c r="D11903" s="14" t="s">
        <v>12295</v>
      </c>
      <c r="E11903" s="14">
        <v>16.502499999999998</v>
      </c>
      <c r="H11903" t="s">
        <v>14626</v>
      </c>
      <c r="I11903">
        <v>63</v>
      </c>
      <c r="J11903" t="s">
        <v>9037</v>
      </c>
      <c r="K11903" s="15">
        <v>43076</v>
      </c>
      <c r="L11903" s="14">
        <v>33000</v>
      </c>
      <c r="M11903">
        <v>2.67</v>
      </c>
      <c r="N11903" s="1">
        <v>0.33</v>
      </c>
      <c r="O11903">
        <v>236</v>
      </c>
      <c r="P11903" t="s">
        <v>14639</v>
      </c>
      <c r="Q11903">
        <v>0.65</v>
      </c>
      <c r="R11903" t="s">
        <v>14650</v>
      </c>
      <c r="S11903" s="14">
        <f>profile[[#This Row],[income]]/1000</f>
        <v>33</v>
      </c>
    </row>
    <row r="11904" spans="1:19" x14ac:dyDescent="0.25">
      <c r="A11904" t="s">
        <v>11902</v>
      </c>
      <c r="B11904" s="1">
        <v>8.3149999999999995</v>
      </c>
      <c r="D11904" s="14" t="s">
        <v>12296</v>
      </c>
      <c r="E11904" s="14">
        <v>14.065714285714282</v>
      </c>
      <c r="H11904" t="s">
        <v>14626</v>
      </c>
      <c r="I11904">
        <v>83</v>
      </c>
      <c r="J11904" t="s">
        <v>5369</v>
      </c>
      <c r="K11904" s="15">
        <v>42984</v>
      </c>
      <c r="L11904" s="14">
        <v>62000</v>
      </c>
      <c r="M11904">
        <v>3.7656000000000001</v>
      </c>
      <c r="N11904" s="1">
        <v>0.33</v>
      </c>
      <c r="O11904">
        <v>328</v>
      </c>
      <c r="P11904" t="s">
        <v>14639</v>
      </c>
      <c r="Q11904">
        <v>0.9</v>
      </c>
      <c r="R11904" t="s">
        <v>14650</v>
      </c>
      <c r="S11904" s="14">
        <f>profile[[#This Row],[income]]/1000</f>
        <v>62</v>
      </c>
    </row>
    <row r="11905" spans="1:19" x14ac:dyDescent="0.25">
      <c r="A11905" t="s">
        <v>11903</v>
      </c>
      <c r="B11905" s="1">
        <v>13.2033</v>
      </c>
      <c r="D11905" s="14" t="s">
        <v>12297</v>
      </c>
      <c r="E11905" s="14">
        <v>16.875</v>
      </c>
      <c r="H11905" t="s">
        <v>14626</v>
      </c>
      <c r="I11905">
        <v>37</v>
      </c>
      <c r="J11905" t="s">
        <v>9098</v>
      </c>
      <c r="K11905" s="15">
        <v>42977</v>
      </c>
      <c r="L11905" s="14">
        <v>45000</v>
      </c>
      <c r="M11905">
        <v>3.0686</v>
      </c>
      <c r="N11905" s="1">
        <v>0.33</v>
      </c>
      <c r="O11905">
        <v>335</v>
      </c>
      <c r="P11905" t="s">
        <v>14639</v>
      </c>
      <c r="Q11905">
        <v>0.92</v>
      </c>
      <c r="R11905" t="s">
        <v>14650</v>
      </c>
      <c r="S11905" s="14">
        <f>profile[[#This Row],[income]]/1000</f>
        <v>45</v>
      </c>
    </row>
    <row r="11906" spans="1:19" x14ac:dyDescent="0.25">
      <c r="A11906" t="s">
        <v>11904</v>
      </c>
      <c r="B11906" s="1">
        <v>0</v>
      </c>
      <c r="D11906" s="14" t="s">
        <v>12298</v>
      </c>
      <c r="E11906" s="14">
        <v>23.579000000000001</v>
      </c>
      <c r="H11906" t="s">
        <v>14626</v>
      </c>
      <c r="I11906">
        <v>81</v>
      </c>
      <c r="J11906" t="s">
        <v>3899</v>
      </c>
      <c r="K11906" s="15">
        <v>43081</v>
      </c>
      <c r="L11906" s="14">
        <v>31000</v>
      </c>
      <c r="M11906">
        <v>7.69</v>
      </c>
      <c r="N11906" s="1">
        <v>0.33</v>
      </c>
      <c r="O11906">
        <v>231</v>
      </c>
      <c r="P11906" t="s">
        <v>14639</v>
      </c>
      <c r="Q11906">
        <v>0.63</v>
      </c>
      <c r="R11906" t="s">
        <v>14650</v>
      </c>
      <c r="S11906" s="14">
        <f>profile[[#This Row],[income]]/1000</f>
        <v>31</v>
      </c>
    </row>
    <row r="11907" spans="1:19" x14ac:dyDescent="0.25">
      <c r="A11907" t="s">
        <v>11905</v>
      </c>
      <c r="B11907" s="1">
        <v>4.3780000000000001</v>
      </c>
      <c r="D11907" s="14" t="s">
        <v>12299</v>
      </c>
      <c r="E11907" s="14">
        <v>50.08</v>
      </c>
      <c r="H11907" t="s">
        <v>14626</v>
      </c>
      <c r="I11907">
        <v>28</v>
      </c>
      <c r="J11907" t="s">
        <v>10869</v>
      </c>
      <c r="K11907" s="15">
        <v>43186</v>
      </c>
      <c r="L11907" s="14">
        <v>62000</v>
      </c>
      <c r="M11907">
        <v>3.46</v>
      </c>
      <c r="N11907" s="1">
        <v>0.33</v>
      </c>
      <c r="O11907">
        <v>126</v>
      </c>
      <c r="P11907" t="s">
        <v>14639</v>
      </c>
      <c r="Q11907">
        <v>0.34</v>
      </c>
      <c r="R11907" t="s">
        <v>14650</v>
      </c>
      <c r="S11907" s="14">
        <f>profile[[#This Row],[income]]/1000</f>
        <v>62</v>
      </c>
    </row>
    <row r="11908" spans="1:19" x14ac:dyDescent="0.25">
      <c r="A11908" t="s">
        <v>11906</v>
      </c>
      <c r="B11908" s="1">
        <v>2.91</v>
      </c>
      <c r="D11908" s="14" t="s">
        <v>12300</v>
      </c>
      <c r="E11908" s="14">
        <v>4.2540000000000004</v>
      </c>
      <c r="H11908" t="s">
        <v>14626</v>
      </c>
      <c r="I11908">
        <v>95</v>
      </c>
      <c r="J11908" t="s">
        <v>4208</v>
      </c>
      <c r="K11908" s="15">
        <v>43278</v>
      </c>
      <c r="L11908" s="14">
        <v>44000</v>
      </c>
      <c r="M11908">
        <v>3.1775000000000002</v>
      </c>
      <c r="N11908" s="1">
        <v>0.33</v>
      </c>
      <c r="O11908">
        <v>34</v>
      </c>
      <c r="P11908" t="s">
        <v>14639</v>
      </c>
      <c r="Q11908">
        <v>0.09</v>
      </c>
      <c r="R11908" t="s">
        <v>14650</v>
      </c>
      <c r="S11908" s="14">
        <f>profile[[#This Row],[income]]/1000</f>
        <v>44</v>
      </c>
    </row>
    <row r="11909" spans="1:19" x14ac:dyDescent="0.25">
      <c r="A11909" t="s">
        <v>11907</v>
      </c>
      <c r="B11909" s="1">
        <v>2.9666999999999999</v>
      </c>
      <c r="D11909" s="14" t="s">
        <v>12301</v>
      </c>
      <c r="E11909" s="14">
        <v>4.5459999999999994</v>
      </c>
      <c r="H11909" t="s">
        <v>14626</v>
      </c>
      <c r="I11909">
        <v>70</v>
      </c>
      <c r="J11909" t="s">
        <v>12101</v>
      </c>
      <c r="K11909" s="15">
        <v>43119</v>
      </c>
      <c r="L11909" s="14">
        <v>51000</v>
      </c>
      <c r="M11909">
        <v>9.0850000000000009</v>
      </c>
      <c r="N11909" s="1">
        <v>0.33</v>
      </c>
      <c r="O11909">
        <v>193</v>
      </c>
      <c r="P11909" t="s">
        <v>14639</v>
      </c>
      <c r="Q11909">
        <v>0.53</v>
      </c>
      <c r="R11909" t="s">
        <v>14650</v>
      </c>
      <c r="S11909" s="14">
        <f>profile[[#This Row],[income]]/1000</f>
        <v>51</v>
      </c>
    </row>
    <row r="11910" spans="1:19" x14ac:dyDescent="0.25">
      <c r="A11910" t="s">
        <v>11908</v>
      </c>
      <c r="B11910" s="1">
        <v>4.4349999999999996</v>
      </c>
      <c r="D11910" s="14" t="s">
        <v>12302</v>
      </c>
      <c r="E11910" s="14">
        <v>20.66</v>
      </c>
      <c r="H11910" t="s">
        <v>14626</v>
      </c>
      <c r="I11910">
        <v>35</v>
      </c>
      <c r="J11910" t="s">
        <v>5896</v>
      </c>
      <c r="K11910" s="15">
        <v>42986</v>
      </c>
      <c r="L11910" s="14">
        <v>52000</v>
      </c>
      <c r="M11910">
        <v>3.52</v>
      </c>
      <c r="N11910" s="1">
        <v>0.33</v>
      </c>
      <c r="O11910">
        <v>326</v>
      </c>
      <c r="P11910" t="s">
        <v>14639</v>
      </c>
      <c r="Q11910">
        <v>0.89</v>
      </c>
      <c r="R11910" t="s">
        <v>14650</v>
      </c>
      <c r="S11910" s="14">
        <f>profile[[#This Row],[income]]/1000</f>
        <v>52</v>
      </c>
    </row>
    <row r="11911" spans="1:19" x14ac:dyDescent="0.25">
      <c r="A11911" t="s">
        <v>11909</v>
      </c>
      <c r="B11911" s="1">
        <v>1.8716999999999999</v>
      </c>
      <c r="D11911" s="14" t="s">
        <v>12303</v>
      </c>
      <c r="E11911" s="14">
        <v>21.722999999999999</v>
      </c>
      <c r="H11911" t="s">
        <v>14626</v>
      </c>
      <c r="I11911">
        <v>48</v>
      </c>
      <c r="J11911" t="s">
        <v>11101</v>
      </c>
      <c r="K11911" s="15">
        <v>43243</v>
      </c>
      <c r="L11911" s="14">
        <v>37000</v>
      </c>
      <c r="M11911">
        <v>10.236000000000001</v>
      </c>
      <c r="N11911" s="1">
        <v>0.33</v>
      </c>
      <c r="O11911">
        <v>69</v>
      </c>
      <c r="P11911" t="s">
        <v>14639</v>
      </c>
      <c r="Q11911">
        <v>0.19</v>
      </c>
      <c r="R11911" t="s">
        <v>14650</v>
      </c>
      <c r="S11911" s="14">
        <f>profile[[#This Row],[income]]/1000</f>
        <v>37</v>
      </c>
    </row>
    <row r="11912" spans="1:19" x14ac:dyDescent="0.25">
      <c r="A11912" t="s">
        <v>11910</v>
      </c>
      <c r="B11912" s="1">
        <v>15.1129</v>
      </c>
      <c r="D11912" s="14" t="s">
        <v>12304</v>
      </c>
      <c r="E11912" s="14">
        <v>18.643333333333334</v>
      </c>
      <c r="H11912" t="s">
        <v>14626</v>
      </c>
      <c r="I11912">
        <v>59</v>
      </c>
      <c r="J11912" t="s">
        <v>12098</v>
      </c>
      <c r="K11912" s="15">
        <v>43021</v>
      </c>
      <c r="L11912" s="14">
        <v>55000</v>
      </c>
      <c r="M11912">
        <v>2.75</v>
      </c>
      <c r="N11912" s="1">
        <v>0.33</v>
      </c>
      <c r="O11912">
        <v>291</v>
      </c>
      <c r="P11912" t="s">
        <v>14639</v>
      </c>
      <c r="Q11912">
        <v>0.8</v>
      </c>
      <c r="R11912" t="s">
        <v>14650</v>
      </c>
      <c r="S11912" s="14">
        <f>profile[[#This Row],[income]]/1000</f>
        <v>55</v>
      </c>
    </row>
    <row r="11913" spans="1:19" x14ac:dyDescent="0.25">
      <c r="A11913" t="s">
        <v>11911</v>
      </c>
      <c r="B11913" s="1">
        <v>4.1100000000000003</v>
      </c>
      <c r="D11913" s="14" t="s">
        <v>12305</v>
      </c>
      <c r="E11913" s="14">
        <v>41.424999999999997</v>
      </c>
      <c r="H11913" t="s">
        <v>14626</v>
      </c>
      <c r="I11913">
        <v>20</v>
      </c>
      <c r="J11913" t="s">
        <v>13542</v>
      </c>
      <c r="K11913" s="15">
        <v>43011</v>
      </c>
      <c r="L11913" s="14">
        <v>73000</v>
      </c>
      <c r="M11913">
        <v>4.2050000000000001</v>
      </c>
      <c r="N11913" s="1">
        <v>0.33</v>
      </c>
      <c r="O11913">
        <v>301</v>
      </c>
      <c r="P11913" t="s">
        <v>14639</v>
      </c>
      <c r="Q11913">
        <v>0.82</v>
      </c>
      <c r="R11913" t="s">
        <v>14650</v>
      </c>
      <c r="S11913" s="14">
        <f>profile[[#This Row],[income]]/1000</f>
        <v>73</v>
      </c>
    </row>
    <row r="11914" spans="1:19" x14ac:dyDescent="0.25">
      <c r="A11914" t="s">
        <v>11912</v>
      </c>
      <c r="B11914" s="1">
        <v>20.566700000000001</v>
      </c>
      <c r="D11914" s="14" t="s">
        <v>12306</v>
      </c>
      <c r="E11914" s="14">
        <v>4.2114285714285717</v>
      </c>
      <c r="H11914" t="s">
        <v>14626</v>
      </c>
      <c r="I11914">
        <v>53</v>
      </c>
      <c r="J11914" t="s">
        <v>9306</v>
      </c>
      <c r="K11914" s="15">
        <v>43033</v>
      </c>
      <c r="L11914" s="14">
        <v>40000</v>
      </c>
      <c r="M11914">
        <v>2.8774999999999999</v>
      </c>
      <c r="N11914" s="1">
        <v>0.33</v>
      </c>
      <c r="O11914">
        <v>279</v>
      </c>
      <c r="P11914" t="s">
        <v>14639</v>
      </c>
      <c r="Q11914">
        <v>0.76</v>
      </c>
      <c r="R11914" t="s">
        <v>14650</v>
      </c>
      <c r="S11914" s="14">
        <f>profile[[#This Row],[income]]/1000</f>
        <v>40</v>
      </c>
    </row>
    <row r="11915" spans="1:19" x14ac:dyDescent="0.25">
      <c r="A11915" t="s">
        <v>11913</v>
      </c>
      <c r="B11915" s="1">
        <v>0</v>
      </c>
      <c r="D11915" s="14" t="s">
        <v>12307</v>
      </c>
      <c r="E11915" s="14">
        <v>19.727142857142859</v>
      </c>
      <c r="H11915" t="s">
        <v>14626</v>
      </c>
      <c r="I11915">
        <v>39</v>
      </c>
      <c r="J11915" t="s">
        <v>2540</v>
      </c>
      <c r="K11915" s="15">
        <v>43232</v>
      </c>
      <c r="L11915" s="14">
        <v>37000</v>
      </c>
      <c r="M11915">
        <v>9.2888000000000002</v>
      </c>
      <c r="N11915" s="1">
        <v>0.33</v>
      </c>
      <c r="O11915">
        <v>80</v>
      </c>
      <c r="P11915" t="s">
        <v>14639</v>
      </c>
      <c r="Q11915">
        <v>0.22</v>
      </c>
      <c r="R11915" t="s">
        <v>14650</v>
      </c>
      <c r="S11915" s="14">
        <f>profile[[#This Row],[income]]/1000</f>
        <v>37</v>
      </c>
    </row>
    <row r="11916" spans="1:19" x14ac:dyDescent="0.25">
      <c r="A11916" t="s">
        <v>11914</v>
      </c>
      <c r="B11916" s="1">
        <v>23.42</v>
      </c>
      <c r="D11916" s="14" t="s">
        <v>12308</v>
      </c>
      <c r="E11916" s="14">
        <v>19.408571428571431</v>
      </c>
      <c r="H11916" t="s">
        <v>14626</v>
      </c>
      <c r="I11916">
        <v>78</v>
      </c>
      <c r="J11916" t="s">
        <v>10769</v>
      </c>
      <c r="K11916" s="15">
        <v>43307</v>
      </c>
      <c r="L11916" s="14">
        <v>55000</v>
      </c>
      <c r="M11916">
        <v>7.5</v>
      </c>
      <c r="N11916" s="1">
        <v>0.33</v>
      </c>
      <c r="O11916">
        <v>5</v>
      </c>
      <c r="P11916" t="s">
        <v>14639</v>
      </c>
      <c r="Q11916">
        <v>0.01</v>
      </c>
      <c r="R11916" t="s">
        <v>14650</v>
      </c>
      <c r="S11916" s="14">
        <f>profile[[#This Row],[income]]/1000</f>
        <v>55</v>
      </c>
    </row>
    <row r="11917" spans="1:19" x14ac:dyDescent="0.25">
      <c r="A11917" t="s">
        <v>11915</v>
      </c>
      <c r="B11917" s="1">
        <v>2.21</v>
      </c>
      <c r="D11917" s="14" t="s">
        <v>12309</v>
      </c>
      <c r="E11917" s="14">
        <v>23.799999999999997</v>
      </c>
      <c r="H11917" t="s">
        <v>14626</v>
      </c>
      <c r="I11917">
        <v>49</v>
      </c>
      <c r="J11917" t="s">
        <v>496</v>
      </c>
      <c r="K11917" s="15">
        <v>43035</v>
      </c>
      <c r="L11917" s="14">
        <v>32000</v>
      </c>
      <c r="M11917">
        <v>2.2625000000000002</v>
      </c>
      <c r="N11917" s="1">
        <v>0.33</v>
      </c>
      <c r="O11917">
        <v>277</v>
      </c>
      <c r="P11917" t="s">
        <v>14639</v>
      </c>
      <c r="Q11917">
        <v>0.76</v>
      </c>
      <c r="R11917" t="s">
        <v>14650</v>
      </c>
      <c r="S11917" s="14">
        <f>profile[[#This Row],[income]]/1000</f>
        <v>32</v>
      </c>
    </row>
    <row r="11918" spans="1:19" x14ac:dyDescent="0.25">
      <c r="A11918" t="s">
        <v>11916</v>
      </c>
      <c r="B11918" s="1">
        <v>18.225000000000001</v>
      </c>
      <c r="D11918" s="14" t="s">
        <v>12310</v>
      </c>
      <c r="E11918" s="14">
        <v>23.258000000000003</v>
      </c>
      <c r="H11918" t="s">
        <v>14626</v>
      </c>
      <c r="I11918">
        <v>69</v>
      </c>
      <c r="J11918" t="s">
        <v>4738</v>
      </c>
      <c r="K11918" s="15">
        <v>43086</v>
      </c>
      <c r="L11918" s="14">
        <v>58000</v>
      </c>
      <c r="M11918">
        <v>2.8</v>
      </c>
      <c r="N11918" s="1">
        <v>0.33</v>
      </c>
      <c r="O11918">
        <v>226</v>
      </c>
      <c r="P11918" t="s">
        <v>14639</v>
      </c>
      <c r="Q11918">
        <v>0.62</v>
      </c>
      <c r="R11918" t="s">
        <v>14650</v>
      </c>
      <c r="S11918" s="14">
        <f>profile[[#This Row],[income]]/1000</f>
        <v>58</v>
      </c>
    </row>
    <row r="11919" spans="1:19" x14ac:dyDescent="0.25">
      <c r="A11919" t="s">
        <v>11917</v>
      </c>
      <c r="B11919" s="1">
        <v>0</v>
      </c>
      <c r="D11919" s="14" t="s">
        <v>12311</v>
      </c>
      <c r="E11919" s="14">
        <v>22.402499999999996</v>
      </c>
      <c r="H11919" t="s">
        <v>14626</v>
      </c>
      <c r="I11919">
        <v>63</v>
      </c>
      <c r="J11919" t="s">
        <v>1590</v>
      </c>
      <c r="K11919" s="15">
        <v>43293</v>
      </c>
      <c r="L11919" s="14">
        <v>64000</v>
      </c>
      <c r="M11919">
        <v>5.0949999999999998</v>
      </c>
      <c r="N11919" s="1">
        <v>0.33</v>
      </c>
      <c r="O11919">
        <v>19</v>
      </c>
      <c r="P11919" t="s">
        <v>14639</v>
      </c>
      <c r="Q11919">
        <v>0.05</v>
      </c>
      <c r="R11919" t="s">
        <v>14650</v>
      </c>
      <c r="S11919" s="14">
        <f>profile[[#This Row],[income]]/1000</f>
        <v>64</v>
      </c>
    </row>
    <row r="11920" spans="1:19" x14ac:dyDescent="0.25">
      <c r="A11920" t="s">
        <v>11918</v>
      </c>
      <c r="B11920" s="1">
        <v>22.14</v>
      </c>
      <c r="D11920" s="14" t="s">
        <v>12312</v>
      </c>
      <c r="E11920" s="14">
        <v>1.5666666666666667</v>
      </c>
      <c r="H11920" t="s">
        <v>14626</v>
      </c>
      <c r="I11920">
        <v>29</v>
      </c>
      <c r="J11920" t="s">
        <v>2377</v>
      </c>
      <c r="K11920" s="15">
        <v>43239</v>
      </c>
      <c r="L11920" s="14">
        <v>62000</v>
      </c>
      <c r="M11920">
        <v>3.6280000000000001</v>
      </c>
      <c r="N11920" s="1">
        <v>0.33</v>
      </c>
      <c r="O11920">
        <v>73</v>
      </c>
      <c r="P11920" t="s">
        <v>14639</v>
      </c>
      <c r="Q11920">
        <v>0.2</v>
      </c>
      <c r="R11920" t="s">
        <v>14650</v>
      </c>
      <c r="S11920" s="14">
        <f>profile[[#This Row],[income]]/1000</f>
        <v>62</v>
      </c>
    </row>
    <row r="11921" spans="1:19" x14ac:dyDescent="0.25">
      <c r="A11921" t="s">
        <v>11919</v>
      </c>
      <c r="B11921" s="1">
        <v>14.771699999999999</v>
      </c>
      <c r="D11921" s="14" t="s">
        <v>12313</v>
      </c>
      <c r="E11921" s="14">
        <v>22.085000000000001</v>
      </c>
      <c r="H11921" t="s">
        <v>14626</v>
      </c>
      <c r="I11921">
        <v>80</v>
      </c>
      <c r="J11921" t="s">
        <v>7862</v>
      </c>
      <c r="K11921" s="15">
        <v>43046</v>
      </c>
      <c r="L11921" s="14">
        <v>52000</v>
      </c>
      <c r="M11921">
        <v>11.9611</v>
      </c>
      <c r="N11921" s="1">
        <v>0.33</v>
      </c>
      <c r="O11921">
        <v>266</v>
      </c>
      <c r="P11921" t="s">
        <v>14639</v>
      </c>
      <c r="Q11921">
        <v>0.73</v>
      </c>
      <c r="R11921" t="s">
        <v>14650</v>
      </c>
      <c r="S11921" s="14">
        <f>profile[[#This Row],[income]]/1000</f>
        <v>52</v>
      </c>
    </row>
    <row r="11922" spans="1:19" x14ac:dyDescent="0.25">
      <c r="A11922" t="s">
        <v>11920</v>
      </c>
      <c r="B11922" s="1">
        <v>15.91</v>
      </c>
      <c r="D11922" s="14" t="s">
        <v>12314</v>
      </c>
      <c r="E11922" s="14">
        <v>23.592500000000005</v>
      </c>
      <c r="H11922" t="s">
        <v>14626</v>
      </c>
      <c r="I11922">
        <v>23</v>
      </c>
      <c r="J11922" t="s">
        <v>6796</v>
      </c>
      <c r="K11922" s="15">
        <v>43026</v>
      </c>
      <c r="L11922" s="14">
        <v>34000</v>
      </c>
      <c r="M11922">
        <v>7.1116999999999999</v>
      </c>
      <c r="N11922" s="1">
        <v>0.33</v>
      </c>
      <c r="O11922">
        <v>286</v>
      </c>
      <c r="P11922" t="s">
        <v>14639</v>
      </c>
      <c r="Q11922">
        <v>0.78</v>
      </c>
      <c r="R11922" t="s">
        <v>14650</v>
      </c>
      <c r="S11922" s="14">
        <f>profile[[#This Row],[income]]/1000</f>
        <v>34</v>
      </c>
    </row>
    <row r="11923" spans="1:19" x14ac:dyDescent="0.25">
      <c r="A11923" t="s">
        <v>11921</v>
      </c>
      <c r="B11923" s="1">
        <v>24.066700000000001</v>
      </c>
      <c r="D11923" s="14" t="s">
        <v>12315</v>
      </c>
      <c r="E11923" s="14">
        <v>4.7380000000000004</v>
      </c>
      <c r="H11923" t="s">
        <v>14626</v>
      </c>
      <c r="I11923">
        <v>24</v>
      </c>
      <c r="J11923" t="s">
        <v>14166</v>
      </c>
      <c r="K11923" s="15">
        <v>43159</v>
      </c>
      <c r="L11923" s="14">
        <v>38000</v>
      </c>
      <c r="M11923">
        <v>9.0767000000000007</v>
      </c>
      <c r="N11923" s="1">
        <v>0.33</v>
      </c>
      <c r="O11923">
        <v>153</v>
      </c>
      <c r="P11923" t="s">
        <v>14639</v>
      </c>
      <c r="Q11923">
        <v>0.42</v>
      </c>
      <c r="R11923" t="s">
        <v>14650</v>
      </c>
      <c r="S11923" s="14">
        <f>profile[[#This Row],[income]]/1000</f>
        <v>38</v>
      </c>
    </row>
    <row r="11924" spans="1:19" x14ac:dyDescent="0.25">
      <c r="A11924" t="s">
        <v>11922</v>
      </c>
      <c r="B11924" s="1">
        <v>63.173699999999997</v>
      </c>
      <c r="D11924" s="14" t="s">
        <v>12316</v>
      </c>
      <c r="E11924" s="14">
        <v>2.9021428571428571</v>
      </c>
      <c r="H11924" t="s">
        <v>14626</v>
      </c>
      <c r="I11924">
        <v>22</v>
      </c>
      <c r="J11924" t="s">
        <v>871</v>
      </c>
      <c r="K11924" s="15">
        <v>43083</v>
      </c>
      <c r="L11924" s="14">
        <v>36000</v>
      </c>
      <c r="M11924">
        <v>2.3839999999999999</v>
      </c>
      <c r="N11924" s="1">
        <v>0.33</v>
      </c>
      <c r="O11924">
        <v>229</v>
      </c>
      <c r="P11924" t="s">
        <v>14639</v>
      </c>
      <c r="Q11924">
        <v>0.63</v>
      </c>
      <c r="R11924" t="s">
        <v>14650</v>
      </c>
      <c r="S11924" s="14">
        <f>profile[[#This Row],[income]]/1000</f>
        <v>36</v>
      </c>
    </row>
    <row r="11925" spans="1:19" x14ac:dyDescent="0.25">
      <c r="A11925" t="s">
        <v>11923</v>
      </c>
      <c r="B11925" s="1">
        <v>2.6633</v>
      </c>
      <c r="D11925" s="14" t="s">
        <v>12317</v>
      </c>
      <c r="E11925" s="14">
        <v>1.5266666666666666</v>
      </c>
      <c r="H11925" t="s">
        <v>14626</v>
      </c>
      <c r="I11925">
        <v>22</v>
      </c>
      <c r="J11925" t="s">
        <v>3024</v>
      </c>
      <c r="K11925" s="15">
        <v>43160</v>
      </c>
      <c r="L11925" s="14">
        <v>31000</v>
      </c>
      <c r="M11925">
        <v>2.6949999999999998</v>
      </c>
      <c r="N11925" s="1">
        <v>0.33</v>
      </c>
      <c r="O11925">
        <v>152</v>
      </c>
      <c r="P11925" t="s">
        <v>14639</v>
      </c>
      <c r="Q11925">
        <v>0.42</v>
      </c>
      <c r="R11925" t="s">
        <v>14650</v>
      </c>
      <c r="S11925" s="14">
        <f>profile[[#This Row],[income]]/1000</f>
        <v>31</v>
      </c>
    </row>
    <row r="11926" spans="1:19" x14ac:dyDescent="0.25">
      <c r="A11926" t="s">
        <v>11924</v>
      </c>
      <c r="B11926" s="1">
        <v>4.09</v>
      </c>
      <c r="D11926" s="14" t="s">
        <v>12319</v>
      </c>
      <c r="E11926" s="14">
        <v>20.970666666666666</v>
      </c>
      <c r="H11926" t="s">
        <v>14626</v>
      </c>
      <c r="I11926">
        <v>53</v>
      </c>
      <c r="J11926" t="s">
        <v>4485</v>
      </c>
      <c r="K11926" s="15">
        <v>43242</v>
      </c>
      <c r="L11926" s="14">
        <v>62000</v>
      </c>
      <c r="M11926">
        <v>2.99</v>
      </c>
      <c r="N11926" s="1">
        <v>0.33</v>
      </c>
      <c r="O11926">
        <v>70</v>
      </c>
      <c r="P11926" t="s">
        <v>14639</v>
      </c>
      <c r="Q11926">
        <v>0.19</v>
      </c>
      <c r="R11926" t="s">
        <v>14650</v>
      </c>
      <c r="S11926" s="14">
        <f>profile[[#This Row],[income]]/1000</f>
        <v>62</v>
      </c>
    </row>
    <row r="11927" spans="1:19" x14ac:dyDescent="0.25">
      <c r="A11927" t="s">
        <v>11925</v>
      </c>
      <c r="B11927" s="1">
        <v>4.16</v>
      </c>
      <c r="D11927" s="14" t="s">
        <v>12320</v>
      </c>
      <c r="E11927" s="14">
        <v>3.4766666666666666</v>
      </c>
      <c r="H11927" t="s">
        <v>14626</v>
      </c>
      <c r="I11927">
        <v>22</v>
      </c>
      <c r="J11927" t="s">
        <v>6669</v>
      </c>
      <c r="K11927" s="15">
        <v>43005</v>
      </c>
      <c r="L11927" s="14">
        <v>42000</v>
      </c>
      <c r="M11927">
        <v>4.2214</v>
      </c>
      <c r="N11927" s="1">
        <v>0.33</v>
      </c>
      <c r="O11927">
        <v>307</v>
      </c>
      <c r="P11927" t="s">
        <v>14639</v>
      </c>
      <c r="Q11927">
        <v>0.84</v>
      </c>
      <c r="R11927" t="s">
        <v>14650</v>
      </c>
      <c r="S11927" s="14">
        <f>profile[[#This Row],[income]]/1000</f>
        <v>42</v>
      </c>
    </row>
    <row r="11928" spans="1:19" x14ac:dyDescent="0.25">
      <c r="A11928" t="s">
        <v>11926</v>
      </c>
      <c r="B11928" s="1">
        <v>26.09</v>
      </c>
      <c r="D11928" s="14" t="s">
        <v>12321</v>
      </c>
      <c r="E11928" s="14">
        <v>1.4724999999999999</v>
      </c>
      <c r="H11928" t="s">
        <v>14626</v>
      </c>
      <c r="I11928">
        <v>53</v>
      </c>
      <c r="J11928" t="s">
        <v>3258</v>
      </c>
      <c r="K11928" s="15">
        <v>43162</v>
      </c>
      <c r="L11928" s="14">
        <v>42000</v>
      </c>
      <c r="M11928">
        <v>9.61</v>
      </c>
      <c r="N11928" s="1">
        <v>0.33</v>
      </c>
      <c r="O11928">
        <v>150</v>
      </c>
      <c r="P11928" t="s">
        <v>14639</v>
      </c>
      <c r="Q11928">
        <v>0.41</v>
      </c>
      <c r="R11928" t="s">
        <v>14650</v>
      </c>
      <c r="S11928" s="14">
        <f>profile[[#This Row],[income]]/1000</f>
        <v>42</v>
      </c>
    </row>
    <row r="11929" spans="1:19" x14ac:dyDescent="0.25">
      <c r="A11929" t="s">
        <v>11927</v>
      </c>
      <c r="B11929" s="1">
        <v>2.5350000000000001</v>
      </c>
      <c r="D11929" s="14" t="s">
        <v>12322</v>
      </c>
      <c r="E11929" s="14">
        <v>17.913333333333338</v>
      </c>
      <c r="H11929" t="s">
        <v>14626</v>
      </c>
      <c r="I11929">
        <v>57</v>
      </c>
      <c r="J11929" t="s">
        <v>8488</v>
      </c>
      <c r="K11929" s="15">
        <v>43283</v>
      </c>
      <c r="L11929" s="14">
        <v>64000</v>
      </c>
      <c r="M11929">
        <v>3.585</v>
      </c>
      <c r="N11929" s="1">
        <v>0.33</v>
      </c>
      <c r="O11929">
        <v>29</v>
      </c>
      <c r="P11929" t="s">
        <v>14639</v>
      </c>
      <c r="Q11929">
        <v>0.08</v>
      </c>
      <c r="R11929" t="s">
        <v>14650</v>
      </c>
      <c r="S11929" s="14">
        <f>profile[[#This Row],[income]]/1000</f>
        <v>64</v>
      </c>
    </row>
    <row r="11930" spans="1:19" x14ac:dyDescent="0.25">
      <c r="A11930" t="s">
        <v>11928</v>
      </c>
      <c r="B11930" s="1">
        <v>18.414000000000001</v>
      </c>
      <c r="D11930" s="14" t="s">
        <v>12323</v>
      </c>
      <c r="E11930" s="14">
        <v>19.011666666666667</v>
      </c>
      <c r="H11930" t="s">
        <v>14626</v>
      </c>
      <c r="I11930">
        <v>28</v>
      </c>
      <c r="J11930" t="s">
        <v>9703</v>
      </c>
      <c r="K11930" s="15">
        <v>42963</v>
      </c>
      <c r="L11930" s="14">
        <v>37000</v>
      </c>
      <c r="M11930">
        <v>8.5642999999999994</v>
      </c>
      <c r="N11930" s="1">
        <v>0.33</v>
      </c>
      <c r="O11930">
        <v>349</v>
      </c>
      <c r="P11930" t="s">
        <v>14639</v>
      </c>
      <c r="Q11930">
        <v>0.96</v>
      </c>
      <c r="R11930" t="s">
        <v>14650</v>
      </c>
      <c r="S11930" s="14">
        <f>profile[[#This Row],[income]]/1000</f>
        <v>37</v>
      </c>
    </row>
    <row r="11931" spans="1:19" x14ac:dyDescent="0.25">
      <c r="A11931" t="s">
        <v>11929</v>
      </c>
      <c r="B11931" s="1">
        <v>3.8416999999999999</v>
      </c>
      <c r="D11931" s="14" t="s">
        <v>12324</v>
      </c>
      <c r="E11931" s="14">
        <v>7.8475000000000001</v>
      </c>
      <c r="H11931" t="s">
        <v>14626</v>
      </c>
      <c r="I11931">
        <v>63</v>
      </c>
      <c r="J11931" t="s">
        <v>12129</v>
      </c>
      <c r="K11931" s="15">
        <v>42958</v>
      </c>
      <c r="L11931" s="14">
        <v>52000</v>
      </c>
      <c r="M11931">
        <v>5.71</v>
      </c>
      <c r="N11931" s="1">
        <v>0.33</v>
      </c>
      <c r="O11931">
        <v>354</v>
      </c>
      <c r="P11931" t="s">
        <v>14639</v>
      </c>
      <c r="Q11931">
        <v>0.97</v>
      </c>
      <c r="R11931" t="s">
        <v>14650</v>
      </c>
      <c r="S11931" s="14">
        <f>profile[[#This Row],[income]]/1000</f>
        <v>52</v>
      </c>
    </row>
    <row r="11932" spans="1:19" x14ac:dyDescent="0.25">
      <c r="A11932" t="s">
        <v>11930</v>
      </c>
      <c r="B11932" s="1">
        <v>7.7824999999999998</v>
      </c>
      <c r="D11932" s="14" t="s">
        <v>12325</v>
      </c>
      <c r="E11932" s="14">
        <v>2.5890000000000004</v>
      </c>
      <c r="H11932" t="s">
        <v>14626</v>
      </c>
      <c r="I11932">
        <v>58</v>
      </c>
      <c r="J11932" t="s">
        <v>6956</v>
      </c>
      <c r="K11932" s="15">
        <v>43253</v>
      </c>
      <c r="L11932" s="14">
        <v>56000</v>
      </c>
      <c r="M11932">
        <v>2.9967000000000001</v>
      </c>
      <c r="N11932" s="1">
        <v>0.33</v>
      </c>
      <c r="O11932">
        <v>59</v>
      </c>
      <c r="P11932" t="s">
        <v>14639</v>
      </c>
      <c r="Q11932">
        <v>0.16</v>
      </c>
      <c r="R11932" t="s">
        <v>14650</v>
      </c>
      <c r="S11932" s="14">
        <f>profile[[#This Row],[income]]/1000</f>
        <v>56</v>
      </c>
    </row>
    <row r="11933" spans="1:19" x14ac:dyDescent="0.25">
      <c r="A11933" t="s">
        <v>11931</v>
      </c>
      <c r="B11933" s="1">
        <v>18.267499999999998</v>
      </c>
      <c r="D11933" s="14" t="s">
        <v>12326</v>
      </c>
      <c r="E11933" s="14">
        <v>23.33666666666667</v>
      </c>
      <c r="H11933" t="s">
        <v>14626</v>
      </c>
      <c r="I11933">
        <v>25</v>
      </c>
      <c r="J11933" t="s">
        <v>4418</v>
      </c>
      <c r="K11933" s="15">
        <v>43220</v>
      </c>
      <c r="L11933" s="14">
        <v>47000</v>
      </c>
      <c r="M11933">
        <v>0.69</v>
      </c>
      <c r="N11933" s="1">
        <v>0.33</v>
      </c>
      <c r="O11933">
        <v>92</v>
      </c>
      <c r="P11933" t="s">
        <v>14639</v>
      </c>
      <c r="Q11933">
        <v>0.25</v>
      </c>
      <c r="R11933" t="s">
        <v>14650</v>
      </c>
      <c r="S11933" s="14">
        <f>profile[[#This Row],[income]]/1000</f>
        <v>47</v>
      </c>
    </row>
    <row r="11934" spans="1:19" x14ac:dyDescent="0.25">
      <c r="A11934" t="s">
        <v>11932</v>
      </c>
      <c r="B11934" s="1">
        <v>13.902699999999999</v>
      </c>
      <c r="D11934" s="14" t="s">
        <v>12327</v>
      </c>
      <c r="E11934" s="14">
        <v>9.9645454545454548</v>
      </c>
      <c r="H11934" t="s">
        <v>14626</v>
      </c>
      <c r="I11934">
        <v>71</v>
      </c>
      <c r="J11934" t="s">
        <v>1990</v>
      </c>
      <c r="K11934" s="15">
        <v>43187</v>
      </c>
      <c r="L11934" s="14">
        <v>55000</v>
      </c>
      <c r="M11934">
        <v>8.0399999999999991</v>
      </c>
      <c r="N11934" s="1">
        <v>0.33</v>
      </c>
      <c r="O11934">
        <v>125</v>
      </c>
      <c r="P11934" t="s">
        <v>14639</v>
      </c>
      <c r="Q11934">
        <v>0.34</v>
      </c>
      <c r="R11934" t="s">
        <v>14650</v>
      </c>
      <c r="S11934" s="14">
        <f>profile[[#This Row],[income]]/1000</f>
        <v>55</v>
      </c>
    </row>
    <row r="11935" spans="1:19" x14ac:dyDescent="0.25">
      <c r="A11935" t="s">
        <v>11933</v>
      </c>
      <c r="B11935" s="1">
        <v>27.317799999999998</v>
      </c>
      <c r="D11935" s="14" t="s">
        <v>12328</v>
      </c>
      <c r="E11935" s="14">
        <v>19.84</v>
      </c>
      <c r="H11935" t="s">
        <v>14626</v>
      </c>
      <c r="I11935">
        <v>22</v>
      </c>
      <c r="J11935" t="s">
        <v>1187</v>
      </c>
      <c r="K11935" s="15">
        <v>43006</v>
      </c>
      <c r="L11935" s="14">
        <v>36000</v>
      </c>
      <c r="M11935">
        <v>2.3367</v>
      </c>
      <c r="N11935" s="1">
        <v>0.33</v>
      </c>
      <c r="O11935">
        <v>306</v>
      </c>
      <c r="P11935" t="s">
        <v>14639</v>
      </c>
      <c r="Q11935">
        <v>0.84</v>
      </c>
      <c r="R11935" t="s">
        <v>14650</v>
      </c>
      <c r="S11935" s="14">
        <f>profile[[#This Row],[income]]/1000</f>
        <v>36</v>
      </c>
    </row>
    <row r="11936" spans="1:19" x14ac:dyDescent="0.25">
      <c r="A11936" t="s">
        <v>11934</v>
      </c>
      <c r="B11936" s="1">
        <v>11.31</v>
      </c>
      <c r="D11936" s="14" t="s">
        <v>12329</v>
      </c>
      <c r="E11936" s="14">
        <v>28.148888888888891</v>
      </c>
      <c r="H11936" t="s">
        <v>14627</v>
      </c>
      <c r="I11936">
        <v>27</v>
      </c>
      <c r="J11936" t="s">
        <v>6271</v>
      </c>
      <c r="K11936" s="15">
        <v>43110</v>
      </c>
      <c r="L11936" s="14">
        <v>35000</v>
      </c>
      <c r="M11936">
        <v>0.98</v>
      </c>
      <c r="N11936" s="1">
        <v>0.33</v>
      </c>
      <c r="O11936">
        <v>202</v>
      </c>
      <c r="P11936" t="s">
        <v>14639</v>
      </c>
      <c r="Q11936">
        <v>0.55000000000000004</v>
      </c>
      <c r="R11936" t="s">
        <v>14650</v>
      </c>
      <c r="S11936" s="14">
        <f>profile[[#This Row],[income]]/1000</f>
        <v>35</v>
      </c>
    </row>
    <row r="11937" spans="1:19" x14ac:dyDescent="0.25">
      <c r="A11937" t="s">
        <v>11935</v>
      </c>
      <c r="B11937" s="1">
        <v>13.2989</v>
      </c>
      <c r="D11937" s="14" t="s">
        <v>12330</v>
      </c>
      <c r="E11937" s="14">
        <v>15.684545454545455</v>
      </c>
      <c r="H11937" t="s">
        <v>14627</v>
      </c>
      <c r="I11937">
        <v>73</v>
      </c>
      <c r="J11937" t="s">
        <v>660</v>
      </c>
      <c r="K11937" s="15">
        <v>43191</v>
      </c>
      <c r="L11937" s="14">
        <v>51000</v>
      </c>
      <c r="M11937">
        <v>3.55</v>
      </c>
      <c r="N11937" s="1">
        <v>0.33</v>
      </c>
      <c r="O11937">
        <v>121</v>
      </c>
      <c r="P11937" t="s">
        <v>14639</v>
      </c>
      <c r="Q11937">
        <v>0.33</v>
      </c>
      <c r="R11937" t="s">
        <v>14650</v>
      </c>
      <c r="S11937" s="14">
        <f>profile[[#This Row],[income]]/1000</f>
        <v>51</v>
      </c>
    </row>
    <row r="11938" spans="1:19" x14ac:dyDescent="0.25">
      <c r="A11938" t="s">
        <v>11936</v>
      </c>
      <c r="B11938" s="1">
        <v>13.127700000000001</v>
      </c>
      <c r="D11938" s="14" t="s">
        <v>12331</v>
      </c>
      <c r="E11938" s="14">
        <v>8.769166666666667</v>
      </c>
      <c r="H11938" t="s">
        <v>14627</v>
      </c>
      <c r="I11938">
        <v>65</v>
      </c>
      <c r="J11938" t="s">
        <v>4021</v>
      </c>
      <c r="K11938" s="15">
        <v>43174</v>
      </c>
      <c r="L11938" s="14">
        <v>61000</v>
      </c>
      <c r="M11938">
        <v>1.37</v>
      </c>
      <c r="N11938" s="1">
        <v>0.33</v>
      </c>
      <c r="O11938">
        <v>138</v>
      </c>
      <c r="P11938" t="s">
        <v>14639</v>
      </c>
      <c r="Q11938">
        <v>0.38</v>
      </c>
      <c r="R11938" t="s">
        <v>14650</v>
      </c>
      <c r="S11938" s="14">
        <f>profile[[#This Row],[income]]/1000</f>
        <v>61</v>
      </c>
    </row>
    <row r="11939" spans="1:19" x14ac:dyDescent="0.25">
      <c r="A11939" t="s">
        <v>11937</v>
      </c>
      <c r="B11939" s="1">
        <v>16.603300000000001</v>
      </c>
      <c r="D11939" s="14" t="s">
        <v>12332</v>
      </c>
      <c r="E11939" s="14">
        <v>9.3950000000000014</v>
      </c>
      <c r="H11939" t="s">
        <v>14627</v>
      </c>
      <c r="I11939">
        <v>85</v>
      </c>
      <c r="J11939" t="s">
        <v>4469</v>
      </c>
      <c r="K11939" s="15">
        <v>43307</v>
      </c>
      <c r="L11939" s="14">
        <v>67000</v>
      </c>
      <c r="M11939">
        <v>3.66</v>
      </c>
      <c r="N11939" s="1">
        <v>0.33</v>
      </c>
      <c r="O11939">
        <v>5</v>
      </c>
      <c r="P11939" t="s">
        <v>14639</v>
      </c>
      <c r="Q11939">
        <v>0.01</v>
      </c>
      <c r="R11939" t="s">
        <v>14650</v>
      </c>
      <c r="S11939" s="14">
        <f>profile[[#This Row],[income]]/1000</f>
        <v>67</v>
      </c>
    </row>
    <row r="11940" spans="1:19" x14ac:dyDescent="0.25">
      <c r="A11940" t="s">
        <v>11938</v>
      </c>
      <c r="B11940" s="1">
        <v>4.8849999999999998</v>
      </c>
      <c r="D11940" s="14" t="s">
        <v>12333</v>
      </c>
      <c r="E11940" s="14">
        <v>9.7137499999999992</v>
      </c>
      <c r="H11940" t="s">
        <v>14627</v>
      </c>
      <c r="I11940">
        <v>56</v>
      </c>
      <c r="J11940" t="s">
        <v>1687</v>
      </c>
      <c r="K11940" s="15">
        <v>43194</v>
      </c>
      <c r="L11940" s="14">
        <v>72000</v>
      </c>
      <c r="M11940">
        <v>1.55</v>
      </c>
      <c r="N11940" s="1">
        <v>0.33</v>
      </c>
      <c r="O11940">
        <v>118</v>
      </c>
      <c r="P11940" t="s">
        <v>14639</v>
      </c>
      <c r="Q11940">
        <v>0.32</v>
      </c>
      <c r="R11940" t="s">
        <v>14650</v>
      </c>
      <c r="S11940" s="14">
        <f>profile[[#This Row],[income]]/1000</f>
        <v>72</v>
      </c>
    </row>
    <row r="11941" spans="1:19" x14ac:dyDescent="0.25">
      <c r="A11941" t="s">
        <v>11939</v>
      </c>
      <c r="B11941" s="1">
        <v>4.1624999999999996</v>
      </c>
      <c r="D11941" s="14" t="s">
        <v>12334</v>
      </c>
      <c r="E11941" s="14">
        <v>2.711875</v>
      </c>
      <c r="H11941" t="s">
        <v>14627</v>
      </c>
      <c r="I11941">
        <v>20</v>
      </c>
      <c r="J11941" t="s">
        <v>10500</v>
      </c>
      <c r="K11941" s="15">
        <v>42979</v>
      </c>
      <c r="L11941" s="14">
        <v>56000</v>
      </c>
      <c r="M11941">
        <v>0.69</v>
      </c>
      <c r="N11941" s="1">
        <v>0.33</v>
      </c>
      <c r="O11941">
        <v>333</v>
      </c>
      <c r="P11941" t="s">
        <v>14639</v>
      </c>
      <c r="Q11941">
        <v>0.91</v>
      </c>
      <c r="R11941" t="s">
        <v>14650</v>
      </c>
      <c r="S11941" s="14">
        <f>profile[[#This Row],[income]]/1000</f>
        <v>56</v>
      </c>
    </row>
    <row r="11942" spans="1:19" x14ac:dyDescent="0.25">
      <c r="A11942" t="s">
        <v>11940</v>
      </c>
      <c r="B11942" s="1">
        <v>5.0549999999999997</v>
      </c>
      <c r="D11942" s="14" t="s">
        <v>12335</v>
      </c>
      <c r="E11942" s="14">
        <v>21.6175</v>
      </c>
      <c r="H11942" t="s">
        <v>14627</v>
      </c>
      <c r="I11942">
        <v>31</v>
      </c>
      <c r="J11942" t="s">
        <v>4275</v>
      </c>
      <c r="K11942" s="15">
        <v>43040</v>
      </c>
      <c r="L11942" s="14">
        <v>64000</v>
      </c>
      <c r="M11942">
        <v>6.91</v>
      </c>
      <c r="N11942" s="1">
        <v>0.33</v>
      </c>
      <c r="O11942">
        <v>272</v>
      </c>
      <c r="P11942" t="s">
        <v>14639</v>
      </c>
      <c r="Q11942">
        <v>0.74</v>
      </c>
      <c r="R11942" t="s">
        <v>14650</v>
      </c>
      <c r="S11942" s="14">
        <f>profile[[#This Row],[income]]/1000</f>
        <v>64</v>
      </c>
    </row>
    <row r="11943" spans="1:19" x14ac:dyDescent="0.25">
      <c r="A11943" t="s">
        <v>11941</v>
      </c>
      <c r="B11943" s="1">
        <v>9.35</v>
      </c>
      <c r="D11943" s="14" t="s">
        <v>12336</v>
      </c>
      <c r="E11943" s="14">
        <v>23.13</v>
      </c>
      <c r="H11943" t="s">
        <v>14627</v>
      </c>
      <c r="I11943">
        <v>89</v>
      </c>
      <c r="J11943" t="s">
        <v>3312</v>
      </c>
      <c r="K11943" s="15">
        <v>43034</v>
      </c>
      <c r="L11943" s="14">
        <v>63000</v>
      </c>
      <c r="M11943">
        <v>4.0012999999999996</v>
      </c>
      <c r="N11943" s="1">
        <v>0.33</v>
      </c>
      <c r="O11943">
        <v>278</v>
      </c>
      <c r="P11943" t="s">
        <v>14639</v>
      </c>
      <c r="Q11943">
        <v>0.76</v>
      </c>
      <c r="R11943" t="s">
        <v>14650</v>
      </c>
      <c r="S11943" s="14">
        <f>profile[[#This Row],[income]]/1000</f>
        <v>63</v>
      </c>
    </row>
    <row r="11944" spans="1:19" x14ac:dyDescent="0.25">
      <c r="A11944" t="s">
        <v>11942</v>
      </c>
      <c r="B11944" s="1">
        <v>0.87</v>
      </c>
      <c r="D11944" s="14" t="s">
        <v>12337</v>
      </c>
      <c r="E11944" s="14">
        <v>21.515000000000001</v>
      </c>
      <c r="H11944" t="s">
        <v>14627</v>
      </c>
      <c r="I11944">
        <v>58</v>
      </c>
      <c r="J11944" t="s">
        <v>12523</v>
      </c>
      <c r="K11944" s="15">
        <v>42995</v>
      </c>
      <c r="L11944" s="14">
        <v>71000</v>
      </c>
      <c r="M11944">
        <v>3.6667000000000001</v>
      </c>
      <c r="N11944" s="1">
        <v>0.33</v>
      </c>
      <c r="O11944">
        <v>317</v>
      </c>
      <c r="P11944" t="s">
        <v>14639</v>
      </c>
      <c r="Q11944">
        <v>0.87</v>
      </c>
      <c r="R11944" t="s">
        <v>14650</v>
      </c>
      <c r="S11944" s="14">
        <f>profile[[#This Row],[income]]/1000</f>
        <v>71</v>
      </c>
    </row>
    <row r="11945" spans="1:19" x14ac:dyDescent="0.25">
      <c r="A11945" t="s">
        <v>11943</v>
      </c>
      <c r="B11945" s="1">
        <v>30.011700000000001</v>
      </c>
      <c r="D11945" s="14" t="s">
        <v>12338</v>
      </c>
      <c r="E11945" s="14">
        <v>14.467142857142859</v>
      </c>
      <c r="H11945" t="s">
        <v>14627</v>
      </c>
      <c r="I11945">
        <v>48</v>
      </c>
      <c r="J11945" t="s">
        <v>11485</v>
      </c>
      <c r="K11945" s="15">
        <v>42963</v>
      </c>
      <c r="L11945" s="14">
        <v>56000</v>
      </c>
      <c r="M11945">
        <v>2.5049999999999999</v>
      </c>
      <c r="N11945" s="1">
        <v>0.33</v>
      </c>
      <c r="O11945">
        <v>349</v>
      </c>
      <c r="P11945" t="s">
        <v>14639</v>
      </c>
      <c r="Q11945">
        <v>0.96</v>
      </c>
      <c r="R11945" t="s">
        <v>14650</v>
      </c>
      <c r="S11945" s="14">
        <f>profile[[#This Row],[income]]/1000</f>
        <v>56</v>
      </c>
    </row>
    <row r="11946" spans="1:19" x14ac:dyDescent="0.25">
      <c r="A11946" t="s">
        <v>11944</v>
      </c>
      <c r="B11946" s="1">
        <v>4.1074999999999999</v>
      </c>
      <c r="D11946" s="14" t="s">
        <v>12339</v>
      </c>
      <c r="E11946" s="14">
        <v>25.211111111111116</v>
      </c>
      <c r="H11946" t="s">
        <v>14627</v>
      </c>
      <c r="I11946">
        <v>34</v>
      </c>
      <c r="J11946" t="s">
        <v>12327</v>
      </c>
      <c r="K11946" s="15">
        <v>43147</v>
      </c>
      <c r="L11946" s="14">
        <v>50000</v>
      </c>
      <c r="M11946">
        <v>10.002000000000001</v>
      </c>
      <c r="N11946" s="1">
        <v>0.33</v>
      </c>
      <c r="O11946">
        <v>165</v>
      </c>
      <c r="P11946" t="s">
        <v>14639</v>
      </c>
      <c r="Q11946">
        <v>0.45</v>
      </c>
      <c r="R11946" t="s">
        <v>14650</v>
      </c>
      <c r="S11946" s="14">
        <f>profile[[#This Row],[income]]/1000</f>
        <v>50</v>
      </c>
    </row>
    <row r="11947" spans="1:19" x14ac:dyDescent="0.25">
      <c r="A11947" t="s">
        <v>11945</v>
      </c>
      <c r="B11947" s="1">
        <v>20.754999999999999</v>
      </c>
      <c r="D11947" s="14" t="s">
        <v>12340</v>
      </c>
      <c r="E11947" s="14">
        <v>21.202857142857145</v>
      </c>
      <c r="H11947" t="s">
        <v>14627</v>
      </c>
      <c r="I11947">
        <v>86</v>
      </c>
      <c r="J11947" t="s">
        <v>12169</v>
      </c>
      <c r="K11947" s="15">
        <v>43006</v>
      </c>
      <c r="L11947" s="14">
        <v>55000</v>
      </c>
      <c r="M11947">
        <v>2.899</v>
      </c>
      <c r="N11947" s="1">
        <v>0.33</v>
      </c>
      <c r="O11947">
        <v>306</v>
      </c>
      <c r="P11947" t="s">
        <v>14639</v>
      </c>
      <c r="Q11947">
        <v>0.84</v>
      </c>
      <c r="R11947" t="s">
        <v>14650</v>
      </c>
      <c r="S11947" s="14">
        <f>profile[[#This Row],[income]]/1000</f>
        <v>55</v>
      </c>
    </row>
    <row r="11948" spans="1:19" x14ac:dyDescent="0.25">
      <c r="A11948" t="s">
        <v>11946</v>
      </c>
      <c r="B11948" s="1">
        <v>2.61</v>
      </c>
      <c r="D11948" s="14" t="s">
        <v>12341</v>
      </c>
      <c r="E11948" s="14">
        <v>9.593</v>
      </c>
      <c r="H11948" t="s">
        <v>14627</v>
      </c>
      <c r="I11948">
        <v>33</v>
      </c>
      <c r="J11948" t="s">
        <v>10832</v>
      </c>
      <c r="K11948" s="15">
        <v>42994</v>
      </c>
      <c r="L11948" s="14">
        <v>68000</v>
      </c>
      <c r="M11948">
        <v>12.01</v>
      </c>
      <c r="N11948" s="1">
        <v>0.33</v>
      </c>
      <c r="O11948">
        <v>318</v>
      </c>
      <c r="P11948" t="s">
        <v>14639</v>
      </c>
      <c r="Q11948">
        <v>0.87</v>
      </c>
      <c r="R11948" t="s">
        <v>14650</v>
      </c>
      <c r="S11948" s="14">
        <f>profile[[#This Row],[income]]/1000</f>
        <v>68</v>
      </c>
    </row>
    <row r="11949" spans="1:19" x14ac:dyDescent="0.25">
      <c r="A11949" t="s">
        <v>11947</v>
      </c>
      <c r="B11949" s="1">
        <v>21.65</v>
      </c>
      <c r="D11949" s="14" t="s">
        <v>12342</v>
      </c>
      <c r="E11949" s="14">
        <v>24.889999999999997</v>
      </c>
      <c r="H11949" t="s">
        <v>14627</v>
      </c>
      <c r="I11949">
        <v>45</v>
      </c>
      <c r="J11949" t="s">
        <v>3836</v>
      </c>
      <c r="K11949" s="15">
        <v>43226</v>
      </c>
      <c r="L11949" s="14">
        <v>63000</v>
      </c>
      <c r="M11949">
        <v>5.3174999999999999</v>
      </c>
      <c r="N11949" s="1">
        <v>0.33</v>
      </c>
      <c r="O11949">
        <v>86</v>
      </c>
      <c r="P11949" t="s">
        <v>14639</v>
      </c>
      <c r="Q11949">
        <v>0.24</v>
      </c>
      <c r="R11949" t="s">
        <v>14650</v>
      </c>
      <c r="S11949" s="14">
        <f>profile[[#This Row],[income]]/1000</f>
        <v>63</v>
      </c>
    </row>
    <row r="11950" spans="1:19" x14ac:dyDescent="0.25">
      <c r="A11950" t="s">
        <v>11948</v>
      </c>
      <c r="B11950" s="1">
        <v>14.029</v>
      </c>
      <c r="D11950" s="14" t="s">
        <v>12343</v>
      </c>
      <c r="E11950" s="14">
        <v>20.491428571428571</v>
      </c>
      <c r="H11950" t="s">
        <v>14627</v>
      </c>
      <c r="I11950">
        <v>45</v>
      </c>
      <c r="J11950" t="s">
        <v>11823</v>
      </c>
      <c r="K11950" s="15">
        <v>43021</v>
      </c>
      <c r="L11950" s="14">
        <v>68000</v>
      </c>
      <c r="M11950">
        <v>4.0967000000000002</v>
      </c>
      <c r="N11950" s="1">
        <v>0.33</v>
      </c>
      <c r="O11950">
        <v>291</v>
      </c>
      <c r="P11950" t="s">
        <v>14639</v>
      </c>
      <c r="Q11950">
        <v>0.8</v>
      </c>
      <c r="R11950" t="s">
        <v>14650</v>
      </c>
      <c r="S11950" s="14">
        <f>profile[[#This Row],[income]]/1000</f>
        <v>68</v>
      </c>
    </row>
    <row r="11951" spans="1:19" x14ac:dyDescent="0.25">
      <c r="A11951" t="s">
        <v>11949</v>
      </c>
      <c r="B11951" s="1">
        <v>11.9086</v>
      </c>
      <c r="D11951" s="14" t="s">
        <v>12344</v>
      </c>
      <c r="E11951" s="14">
        <v>24.256666666666661</v>
      </c>
      <c r="H11951" t="s">
        <v>14627</v>
      </c>
      <c r="I11951">
        <v>42</v>
      </c>
      <c r="J11951" t="s">
        <v>4647</v>
      </c>
      <c r="K11951" s="15">
        <v>43266</v>
      </c>
      <c r="L11951" s="14">
        <v>53000</v>
      </c>
      <c r="M11951">
        <v>3.3933</v>
      </c>
      <c r="N11951" s="1">
        <v>0.33</v>
      </c>
      <c r="O11951">
        <v>46</v>
      </c>
      <c r="P11951" t="s">
        <v>14639</v>
      </c>
      <c r="Q11951">
        <v>0.13</v>
      </c>
      <c r="R11951" t="s">
        <v>14650</v>
      </c>
      <c r="S11951" s="14">
        <f>profile[[#This Row],[income]]/1000</f>
        <v>53</v>
      </c>
    </row>
    <row r="11952" spans="1:19" x14ac:dyDescent="0.25">
      <c r="A11952" t="s">
        <v>11950</v>
      </c>
      <c r="B11952" s="1">
        <v>5.88</v>
      </c>
      <c r="D11952" s="14" t="s">
        <v>12346</v>
      </c>
      <c r="E11952" s="14">
        <v>19.922499999999999</v>
      </c>
      <c r="H11952" t="s">
        <v>14627</v>
      </c>
      <c r="I11952">
        <v>32</v>
      </c>
      <c r="J11952" t="s">
        <v>8458</v>
      </c>
      <c r="K11952" s="15">
        <v>43124</v>
      </c>
      <c r="L11952" s="14">
        <v>48000</v>
      </c>
      <c r="M11952">
        <v>5.0583</v>
      </c>
      <c r="N11952" s="1">
        <v>0.33</v>
      </c>
      <c r="O11952">
        <v>188</v>
      </c>
      <c r="P11952" t="s">
        <v>14639</v>
      </c>
      <c r="Q11952">
        <v>0.51</v>
      </c>
      <c r="R11952" t="s">
        <v>14650</v>
      </c>
      <c r="S11952" s="14">
        <f>profile[[#This Row],[income]]/1000</f>
        <v>48</v>
      </c>
    </row>
    <row r="11953" spans="1:19" x14ac:dyDescent="0.25">
      <c r="A11953" t="s">
        <v>11951</v>
      </c>
      <c r="B11953" s="1">
        <v>7.9885999999999999</v>
      </c>
      <c r="D11953" s="14" t="s">
        <v>12347</v>
      </c>
      <c r="E11953" s="14">
        <v>18.806249999999999</v>
      </c>
      <c r="H11953" t="s">
        <v>14627</v>
      </c>
      <c r="I11953">
        <v>66</v>
      </c>
      <c r="J11953" t="s">
        <v>9690</v>
      </c>
      <c r="K11953" s="15">
        <v>43083</v>
      </c>
      <c r="L11953" s="14">
        <v>69000</v>
      </c>
      <c r="M11953">
        <v>12.475</v>
      </c>
      <c r="N11953" s="1">
        <v>0.33</v>
      </c>
      <c r="O11953">
        <v>229</v>
      </c>
      <c r="P11953" t="s">
        <v>14639</v>
      </c>
      <c r="Q11953">
        <v>0.63</v>
      </c>
      <c r="R11953" t="s">
        <v>14650</v>
      </c>
      <c r="S11953" s="14">
        <f>profile[[#This Row],[income]]/1000</f>
        <v>69</v>
      </c>
    </row>
    <row r="11954" spans="1:19" x14ac:dyDescent="0.25">
      <c r="A11954" t="s">
        <v>11952</v>
      </c>
      <c r="B11954" s="1">
        <v>29.21</v>
      </c>
      <c r="D11954" s="14" t="s">
        <v>12348</v>
      </c>
      <c r="E11954" s="14">
        <v>20.145</v>
      </c>
      <c r="H11954" t="s">
        <v>14627</v>
      </c>
      <c r="I11954">
        <v>60</v>
      </c>
      <c r="J11954" t="s">
        <v>6142</v>
      </c>
      <c r="K11954" s="15">
        <v>42947</v>
      </c>
      <c r="L11954" s="14">
        <v>51000</v>
      </c>
      <c r="M11954">
        <v>4.6500000000000004</v>
      </c>
      <c r="N11954" s="1">
        <v>0.33</v>
      </c>
      <c r="O11954">
        <v>365</v>
      </c>
      <c r="P11954" t="s">
        <v>14639</v>
      </c>
      <c r="Q11954">
        <v>1</v>
      </c>
      <c r="R11954" t="s">
        <v>14650</v>
      </c>
      <c r="S11954" s="14">
        <f>profile[[#This Row],[income]]/1000</f>
        <v>51</v>
      </c>
    </row>
    <row r="11955" spans="1:19" x14ac:dyDescent="0.25">
      <c r="A11955" t="s">
        <v>11953</v>
      </c>
      <c r="B11955" s="1">
        <v>21.7</v>
      </c>
      <c r="D11955" s="14" t="s">
        <v>12349</v>
      </c>
      <c r="E11955" s="14">
        <v>5.742</v>
      </c>
      <c r="H11955" t="s">
        <v>14627</v>
      </c>
      <c r="I11955">
        <v>22</v>
      </c>
      <c r="J11955" t="s">
        <v>7669</v>
      </c>
      <c r="K11955" s="15">
        <v>43053</v>
      </c>
      <c r="L11955" s="14">
        <v>54000</v>
      </c>
      <c r="M11955">
        <v>2.2749999999999999</v>
      </c>
      <c r="N11955" s="1">
        <v>0.33</v>
      </c>
      <c r="O11955">
        <v>259</v>
      </c>
      <c r="P11955" t="s">
        <v>14639</v>
      </c>
      <c r="Q11955">
        <v>0.71</v>
      </c>
      <c r="R11955" t="s">
        <v>14650</v>
      </c>
      <c r="S11955" s="14">
        <f>profile[[#This Row],[income]]/1000</f>
        <v>54</v>
      </c>
    </row>
    <row r="11956" spans="1:19" x14ac:dyDescent="0.25">
      <c r="A11956" t="s">
        <v>11954</v>
      </c>
      <c r="B11956" s="1">
        <v>20.155000000000001</v>
      </c>
      <c r="D11956" s="14" t="s">
        <v>12350</v>
      </c>
      <c r="E11956" s="14">
        <v>21.829999999999995</v>
      </c>
      <c r="H11956" t="s">
        <v>14627</v>
      </c>
      <c r="I11956">
        <v>33</v>
      </c>
      <c r="J11956" t="s">
        <v>4896</v>
      </c>
      <c r="K11956" s="15">
        <v>43250</v>
      </c>
      <c r="L11956" s="14">
        <v>54000</v>
      </c>
      <c r="M11956">
        <v>2.72</v>
      </c>
      <c r="N11956" s="1">
        <v>0.33</v>
      </c>
      <c r="O11956">
        <v>62</v>
      </c>
      <c r="P11956" t="s">
        <v>14639</v>
      </c>
      <c r="Q11956">
        <v>0.17</v>
      </c>
      <c r="R11956" t="s">
        <v>14650</v>
      </c>
      <c r="S11956" s="14">
        <f>profile[[#This Row],[income]]/1000</f>
        <v>54</v>
      </c>
    </row>
    <row r="11957" spans="1:19" x14ac:dyDescent="0.25">
      <c r="A11957" t="s">
        <v>11955</v>
      </c>
      <c r="B11957" s="1">
        <v>41.365299999999998</v>
      </c>
      <c r="D11957" s="14" t="s">
        <v>12351</v>
      </c>
      <c r="E11957" s="14">
        <v>19.215</v>
      </c>
      <c r="H11957" t="s">
        <v>14627</v>
      </c>
      <c r="I11957">
        <v>62</v>
      </c>
      <c r="J11957" t="s">
        <v>11427</v>
      </c>
      <c r="K11957" s="15">
        <v>43193</v>
      </c>
      <c r="L11957" s="14">
        <v>31000</v>
      </c>
      <c r="M11957">
        <v>2.2799999999999998</v>
      </c>
      <c r="N11957" s="1">
        <v>0.33</v>
      </c>
      <c r="O11957">
        <v>119</v>
      </c>
      <c r="P11957" t="s">
        <v>14639</v>
      </c>
      <c r="Q11957">
        <v>0.33</v>
      </c>
      <c r="R11957" t="s">
        <v>14650</v>
      </c>
      <c r="S11957" s="14">
        <f>profile[[#This Row],[income]]/1000</f>
        <v>31</v>
      </c>
    </row>
    <row r="11958" spans="1:19" x14ac:dyDescent="0.25">
      <c r="A11958" t="s">
        <v>11956</v>
      </c>
      <c r="B11958" s="1">
        <v>25.7133</v>
      </c>
      <c r="D11958" s="14" t="s">
        <v>12352</v>
      </c>
      <c r="E11958" s="14">
        <v>3.3899999999999997</v>
      </c>
      <c r="H11958" t="s">
        <v>14627</v>
      </c>
      <c r="I11958">
        <v>24</v>
      </c>
      <c r="J11958" t="s">
        <v>7781</v>
      </c>
      <c r="K11958" s="15">
        <v>43103</v>
      </c>
      <c r="L11958" s="14">
        <v>40000</v>
      </c>
      <c r="M11958">
        <v>1.456</v>
      </c>
      <c r="N11958" s="1">
        <v>0.33</v>
      </c>
      <c r="O11958">
        <v>209</v>
      </c>
      <c r="P11958" t="s">
        <v>14639</v>
      </c>
      <c r="Q11958">
        <v>0.56999999999999995</v>
      </c>
      <c r="R11958" t="s">
        <v>14650</v>
      </c>
      <c r="S11958" s="14">
        <f>profile[[#This Row],[income]]/1000</f>
        <v>40</v>
      </c>
    </row>
    <row r="11959" spans="1:19" x14ac:dyDescent="0.25">
      <c r="A11959" t="s">
        <v>11957</v>
      </c>
      <c r="B11959" s="1">
        <v>4.7859999999999996</v>
      </c>
      <c r="D11959" s="14" t="s">
        <v>12353</v>
      </c>
      <c r="E11959" s="14">
        <v>8.2435000000000009</v>
      </c>
      <c r="H11959" t="s">
        <v>14627</v>
      </c>
      <c r="I11959">
        <v>43</v>
      </c>
      <c r="J11959" t="s">
        <v>9851</v>
      </c>
      <c r="K11959" s="15">
        <v>43244</v>
      </c>
      <c r="L11959" s="14">
        <v>33000</v>
      </c>
      <c r="M11959">
        <v>2.92</v>
      </c>
      <c r="N11959" s="1">
        <v>0.33</v>
      </c>
      <c r="O11959">
        <v>68</v>
      </c>
      <c r="P11959" t="s">
        <v>14639</v>
      </c>
      <c r="Q11959">
        <v>0.19</v>
      </c>
      <c r="R11959" t="s">
        <v>14650</v>
      </c>
      <c r="S11959" s="14">
        <f>profile[[#This Row],[income]]/1000</f>
        <v>33</v>
      </c>
    </row>
    <row r="11960" spans="1:19" x14ac:dyDescent="0.25">
      <c r="A11960" t="s">
        <v>11958</v>
      </c>
      <c r="B11960" s="1">
        <v>14.7867</v>
      </c>
      <c r="D11960" s="14" t="s">
        <v>12354</v>
      </c>
      <c r="E11960" s="14">
        <v>25.323333333333334</v>
      </c>
      <c r="H11960" t="s">
        <v>14627</v>
      </c>
      <c r="I11960">
        <v>31</v>
      </c>
      <c r="J11960" t="s">
        <v>4433</v>
      </c>
      <c r="K11960" s="15">
        <v>43118</v>
      </c>
      <c r="L11960" s="14">
        <v>44000</v>
      </c>
      <c r="M11960">
        <v>1.7150000000000001</v>
      </c>
      <c r="N11960" s="1">
        <v>0.33</v>
      </c>
      <c r="O11960">
        <v>194</v>
      </c>
      <c r="P11960" t="s">
        <v>14639</v>
      </c>
      <c r="Q11960">
        <v>0.53</v>
      </c>
      <c r="R11960" t="s">
        <v>14650</v>
      </c>
      <c r="S11960" s="14">
        <f>profile[[#This Row],[income]]/1000</f>
        <v>44</v>
      </c>
    </row>
    <row r="11961" spans="1:19" x14ac:dyDescent="0.25">
      <c r="A11961" t="s">
        <v>11959</v>
      </c>
      <c r="B11961" s="1">
        <v>7.9382000000000001</v>
      </c>
      <c r="D11961" s="14" t="s">
        <v>12355</v>
      </c>
      <c r="E11961" s="14">
        <v>16.771111111111107</v>
      </c>
      <c r="H11961" t="s">
        <v>14627</v>
      </c>
      <c r="I11961">
        <v>28</v>
      </c>
      <c r="J11961" t="s">
        <v>3082</v>
      </c>
      <c r="K11961" s="15">
        <v>43249</v>
      </c>
      <c r="L11961" s="14">
        <v>48000</v>
      </c>
      <c r="M11961">
        <v>0.63</v>
      </c>
      <c r="N11961" s="1">
        <v>0.33</v>
      </c>
      <c r="O11961">
        <v>63</v>
      </c>
      <c r="P11961" t="s">
        <v>14639</v>
      </c>
      <c r="Q11961">
        <v>0.17</v>
      </c>
      <c r="R11961" t="s">
        <v>14650</v>
      </c>
      <c r="S11961" s="14">
        <f>profile[[#This Row],[income]]/1000</f>
        <v>48</v>
      </c>
    </row>
    <row r="11962" spans="1:19" x14ac:dyDescent="0.25">
      <c r="A11962" t="s">
        <v>11960</v>
      </c>
      <c r="B11962" s="1">
        <v>20.033300000000001</v>
      </c>
      <c r="D11962" s="14" t="s">
        <v>12356</v>
      </c>
      <c r="E11962" s="14">
        <v>4.4474999999999998</v>
      </c>
      <c r="H11962" t="s">
        <v>14627</v>
      </c>
      <c r="I11962">
        <v>67</v>
      </c>
      <c r="J11962" t="s">
        <v>1716</v>
      </c>
      <c r="K11962" s="15">
        <v>43266</v>
      </c>
      <c r="L11962" s="14">
        <v>57000</v>
      </c>
      <c r="M11962">
        <v>2.89</v>
      </c>
      <c r="N11962" s="1">
        <v>0.33</v>
      </c>
      <c r="O11962">
        <v>46</v>
      </c>
      <c r="P11962" t="s">
        <v>14639</v>
      </c>
      <c r="Q11962">
        <v>0.13</v>
      </c>
      <c r="R11962" t="s">
        <v>14650</v>
      </c>
      <c r="S11962" s="14">
        <f>profile[[#This Row],[income]]/1000</f>
        <v>57</v>
      </c>
    </row>
    <row r="11963" spans="1:19" x14ac:dyDescent="0.25">
      <c r="A11963" t="s">
        <v>11961</v>
      </c>
      <c r="B11963" s="1">
        <v>21.133299999999998</v>
      </c>
      <c r="D11963" s="14" t="s">
        <v>12357</v>
      </c>
      <c r="E11963" s="14">
        <v>26.582499999999996</v>
      </c>
      <c r="H11963" t="s">
        <v>14627</v>
      </c>
      <c r="I11963">
        <v>66</v>
      </c>
      <c r="J11963" t="s">
        <v>2464</v>
      </c>
      <c r="K11963" s="15">
        <v>42993</v>
      </c>
      <c r="L11963" s="14">
        <v>65000</v>
      </c>
      <c r="M11963">
        <v>5.2415000000000003</v>
      </c>
      <c r="N11963" s="1">
        <v>0.33</v>
      </c>
      <c r="O11963">
        <v>319</v>
      </c>
      <c r="P11963" t="s">
        <v>14639</v>
      </c>
      <c r="Q11963">
        <v>0.87</v>
      </c>
      <c r="R11963" t="s">
        <v>14650</v>
      </c>
      <c r="S11963" s="14">
        <f>profile[[#This Row],[income]]/1000</f>
        <v>65</v>
      </c>
    </row>
    <row r="11964" spans="1:19" x14ac:dyDescent="0.25">
      <c r="A11964" t="s">
        <v>11962</v>
      </c>
      <c r="B11964" s="1">
        <v>3.48</v>
      </c>
      <c r="D11964" s="14" t="s">
        <v>12358</v>
      </c>
      <c r="E11964" s="14">
        <v>14.712857142857143</v>
      </c>
      <c r="H11964" t="s">
        <v>14627</v>
      </c>
      <c r="I11964">
        <v>79</v>
      </c>
      <c r="J11964" t="s">
        <v>4861</v>
      </c>
      <c r="K11964" s="15">
        <v>43273</v>
      </c>
      <c r="L11964" s="14">
        <v>40000</v>
      </c>
      <c r="M11964">
        <v>3.88</v>
      </c>
      <c r="N11964" s="1">
        <v>0.33</v>
      </c>
      <c r="O11964">
        <v>39</v>
      </c>
      <c r="P11964" t="s">
        <v>14639</v>
      </c>
      <c r="Q11964">
        <v>0.11</v>
      </c>
      <c r="R11964" t="s">
        <v>14650</v>
      </c>
      <c r="S11964" s="14">
        <f>profile[[#This Row],[income]]/1000</f>
        <v>40</v>
      </c>
    </row>
    <row r="11965" spans="1:19" x14ac:dyDescent="0.25">
      <c r="A11965" t="s">
        <v>11963</v>
      </c>
      <c r="B11965" s="1">
        <v>0</v>
      </c>
      <c r="D11965" s="14" t="s">
        <v>12359</v>
      </c>
      <c r="E11965" s="14">
        <v>16.036000000000001</v>
      </c>
      <c r="H11965" t="s">
        <v>14627</v>
      </c>
      <c r="I11965">
        <v>68</v>
      </c>
      <c r="J11965" t="s">
        <v>9507</v>
      </c>
      <c r="K11965" s="15">
        <v>43141</v>
      </c>
      <c r="L11965" s="14">
        <v>67000</v>
      </c>
      <c r="M11965">
        <v>3.5249999999999999</v>
      </c>
      <c r="N11965" s="1">
        <v>0.33</v>
      </c>
      <c r="O11965">
        <v>171</v>
      </c>
      <c r="P11965" t="s">
        <v>14639</v>
      </c>
      <c r="Q11965">
        <v>0.47</v>
      </c>
      <c r="R11965" t="s">
        <v>14650</v>
      </c>
      <c r="S11965" s="14">
        <f>profile[[#This Row],[income]]/1000</f>
        <v>67</v>
      </c>
    </row>
    <row r="11966" spans="1:19" x14ac:dyDescent="0.25">
      <c r="A11966" t="s">
        <v>11964</v>
      </c>
      <c r="B11966" s="1">
        <v>20.05</v>
      </c>
      <c r="D11966" s="14" t="s">
        <v>12360</v>
      </c>
      <c r="E11966" s="14">
        <v>3.8276190476190473</v>
      </c>
      <c r="H11966" t="s">
        <v>14627</v>
      </c>
      <c r="I11966">
        <v>64</v>
      </c>
      <c r="J11966" t="s">
        <v>8827</v>
      </c>
      <c r="K11966" s="15">
        <v>42950</v>
      </c>
      <c r="L11966" s="14">
        <v>37000</v>
      </c>
      <c r="M11966">
        <v>7.1871</v>
      </c>
      <c r="N11966" s="1">
        <v>0.33</v>
      </c>
      <c r="O11966">
        <v>362</v>
      </c>
      <c r="P11966" t="s">
        <v>14639</v>
      </c>
      <c r="Q11966">
        <v>0.99</v>
      </c>
      <c r="R11966" t="s">
        <v>14650</v>
      </c>
      <c r="S11966" s="14">
        <f>profile[[#This Row],[income]]/1000</f>
        <v>37</v>
      </c>
    </row>
    <row r="11967" spans="1:19" x14ac:dyDescent="0.25">
      <c r="A11967" t="s">
        <v>11965</v>
      </c>
      <c r="B11967" s="1">
        <v>5.1275000000000004</v>
      </c>
      <c r="D11967" s="14" t="s">
        <v>12361</v>
      </c>
      <c r="E11967" s="14">
        <v>8.14</v>
      </c>
      <c r="H11967" t="s">
        <v>14627</v>
      </c>
      <c r="I11967">
        <v>30</v>
      </c>
      <c r="J11967" t="s">
        <v>9838</v>
      </c>
      <c r="K11967" s="15">
        <v>43211</v>
      </c>
      <c r="L11967" s="14">
        <v>48000</v>
      </c>
      <c r="M11967">
        <v>1.6125</v>
      </c>
      <c r="N11967" s="1">
        <v>0.33</v>
      </c>
      <c r="O11967">
        <v>101</v>
      </c>
      <c r="P11967" t="s">
        <v>14639</v>
      </c>
      <c r="Q11967">
        <v>0.28000000000000003</v>
      </c>
      <c r="R11967" t="s">
        <v>14650</v>
      </c>
      <c r="S11967" s="14">
        <f>profile[[#This Row],[income]]/1000</f>
        <v>48</v>
      </c>
    </row>
    <row r="11968" spans="1:19" x14ac:dyDescent="0.25">
      <c r="A11968" t="s">
        <v>11966</v>
      </c>
      <c r="B11968" s="1">
        <v>3.15</v>
      </c>
      <c r="D11968" s="14" t="s">
        <v>12362</v>
      </c>
      <c r="E11968" s="14">
        <v>27.399090909090908</v>
      </c>
      <c r="H11968" t="s">
        <v>14627</v>
      </c>
      <c r="I11968">
        <v>29</v>
      </c>
      <c r="J11968" t="s">
        <v>6959</v>
      </c>
      <c r="K11968" s="15">
        <v>43014</v>
      </c>
      <c r="L11968" s="14">
        <v>54000</v>
      </c>
      <c r="M11968">
        <v>4.18</v>
      </c>
      <c r="N11968" s="1">
        <v>0.33</v>
      </c>
      <c r="O11968">
        <v>298</v>
      </c>
      <c r="P11968" t="s">
        <v>14639</v>
      </c>
      <c r="Q11968">
        <v>0.82</v>
      </c>
      <c r="R11968" t="s">
        <v>14650</v>
      </c>
      <c r="S11968" s="14">
        <f>profile[[#This Row],[income]]/1000</f>
        <v>54</v>
      </c>
    </row>
    <row r="11969" spans="1:19" x14ac:dyDescent="0.25">
      <c r="A11969" t="s">
        <v>11967</v>
      </c>
      <c r="B11969" s="1">
        <v>25.5136</v>
      </c>
      <c r="D11969" s="14" t="s">
        <v>12363</v>
      </c>
      <c r="E11969" s="14">
        <v>11.117000000000001</v>
      </c>
      <c r="H11969" t="s">
        <v>14627</v>
      </c>
      <c r="I11969">
        <v>51</v>
      </c>
      <c r="J11969" t="s">
        <v>1091</v>
      </c>
      <c r="K11969" s="15">
        <v>43019</v>
      </c>
      <c r="L11969" s="14">
        <v>57000</v>
      </c>
      <c r="M11969">
        <v>12.5533</v>
      </c>
      <c r="N11969" s="1">
        <v>0.33</v>
      </c>
      <c r="O11969">
        <v>293</v>
      </c>
      <c r="P11969" t="s">
        <v>14639</v>
      </c>
      <c r="Q11969">
        <v>0.8</v>
      </c>
      <c r="R11969" t="s">
        <v>14650</v>
      </c>
      <c r="S11969" s="14">
        <f>profile[[#This Row],[income]]/1000</f>
        <v>57</v>
      </c>
    </row>
    <row r="11970" spans="1:19" x14ac:dyDescent="0.25">
      <c r="A11970" t="s">
        <v>11968</v>
      </c>
      <c r="B11970" s="1">
        <v>1.21</v>
      </c>
      <c r="D11970" s="14" t="s">
        <v>12364</v>
      </c>
      <c r="E11970" s="14">
        <v>7.9561111111111114</v>
      </c>
      <c r="H11970" t="s">
        <v>14627</v>
      </c>
      <c r="I11970">
        <v>54</v>
      </c>
      <c r="J11970" t="s">
        <v>2575</v>
      </c>
      <c r="K11970" s="15">
        <v>43110</v>
      </c>
      <c r="L11970" s="14">
        <v>44000</v>
      </c>
      <c r="M11970">
        <v>11.6038</v>
      </c>
      <c r="N11970" s="1">
        <v>0.33</v>
      </c>
      <c r="O11970">
        <v>202</v>
      </c>
      <c r="P11970" t="s">
        <v>14639</v>
      </c>
      <c r="Q11970">
        <v>0.55000000000000004</v>
      </c>
      <c r="R11970" t="s">
        <v>14650</v>
      </c>
      <c r="S11970" s="14">
        <f>profile[[#This Row],[income]]/1000</f>
        <v>44</v>
      </c>
    </row>
    <row r="11971" spans="1:19" x14ac:dyDescent="0.25">
      <c r="A11971" t="s">
        <v>11969</v>
      </c>
      <c r="B11971" s="1">
        <v>0</v>
      </c>
      <c r="D11971" s="14" t="s">
        <v>12365</v>
      </c>
      <c r="E11971" s="14">
        <v>24.85125</v>
      </c>
      <c r="H11971" t="s">
        <v>14627</v>
      </c>
      <c r="I11971">
        <v>26</v>
      </c>
      <c r="J11971" t="s">
        <v>12224</v>
      </c>
      <c r="K11971" s="15">
        <v>43043</v>
      </c>
      <c r="L11971" s="14">
        <v>53000</v>
      </c>
      <c r="M11971">
        <v>12.24</v>
      </c>
      <c r="N11971" s="1">
        <v>0.33</v>
      </c>
      <c r="O11971">
        <v>269</v>
      </c>
      <c r="P11971" t="s">
        <v>14639</v>
      </c>
      <c r="Q11971">
        <v>0.74</v>
      </c>
      <c r="R11971" t="s">
        <v>14650</v>
      </c>
      <c r="S11971" s="14">
        <f>profile[[#This Row],[income]]/1000</f>
        <v>53</v>
      </c>
    </row>
    <row r="11972" spans="1:19" x14ac:dyDescent="0.25">
      <c r="A11972" t="s">
        <v>11970</v>
      </c>
      <c r="B11972" s="1">
        <v>12.7462</v>
      </c>
      <c r="D11972" s="14" t="s">
        <v>12366</v>
      </c>
      <c r="E11972" s="14">
        <v>12.986666666666666</v>
      </c>
      <c r="H11972" t="s">
        <v>14627</v>
      </c>
      <c r="I11972">
        <v>31</v>
      </c>
      <c r="J11972" t="s">
        <v>11371</v>
      </c>
      <c r="K11972" s="15">
        <v>43060</v>
      </c>
      <c r="L11972" s="14">
        <v>44000</v>
      </c>
      <c r="M11972">
        <v>3.4379</v>
      </c>
      <c r="N11972" s="1">
        <v>0.33</v>
      </c>
      <c r="O11972">
        <v>252</v>
      </c>
      <c r="P11972" t="s">
        <v>14639</v>
      </c>
      <c r="Q11972">
        <v>0.69</v>
      </c>
      <c r="R11972" t="s">
        <v>14650</v>
      </c>
      <c r="S11972" s="14">
        <f>profile[[#This Row],[income]]/1000</f>
        <v>44</v>
      </c>
    </row>
    <row r="11973" spans="1:19" x14ac:dyDescent="0.25">
      <c r="A11973" t="s">
        <v>11971</v>
      </c>
      <c r="B11973" s="1">
        <v>0</v>
      </c>
      <c r="D11973" s="14" t="s">
        <v>12367</v>
      </c>
      <c r="E11973" s="14">
        <v>1.2925</v>
      </c>
      <c r="H11973" t="s">
        <v>14627</v>
      </c>
      <c r="I11973">
        <v>78</v>
      </c>
      <c r="J11973" t="s">
        <v>10921</v>
      </c>
      <c r="K11973" s="15">
        <v>43302</v>
      </c>
      <c r="L11973" s="14">
        <v>35000</v>
      </c>
      <c r="M11973">
        <v>8.8279999999999994</v>
      </c>
      <c r="N11973" s="1">
        <v>0.33</v>
      </c>
      <c r="O11973">
        <v>10</v>
      </c>
      <c r="P11973" t="s">
        <v>14639</v>
      </c>
      <c r="Q11973">
        <v>0.03</v>
      </c>
      <c r="R11973" t="s">
        <v>14650</v>
      </c>
      <c r="S11973" s="14">
        <f>profile[[#This Row],[income]]/1000</f>
        <v>35</v>
      </c>
    </row>
    <row r="11974" spans="1:19" x14ac:dyDescent="0.25">
      <c r="A11974" t="s">
        <v>11972</v>
      </c>
      <c r="B11974" s="1">
        <v>4.0949999999999998</v>
      </c>
      <c r="D11974" s="14" t="s">
        <v>12368</v>
      </c>
      <c r="E11974" s="14">
        <v>16.12</v>
      </c>
      <c r="H11974" t="s">
        <v>14627</v>
      </c>
      <c r="I11974">
        <v>67</v>
      </c>
      <c r="J11974" t="s">
        <v>1909</v>
      </c>
      <c r="K11974" s="15">
        <v>43119</v>
      </c>
      <c r="L11974" s="14">
        <v>50000</v>
      </c>
      <c r="M11974">
        <v>9.3759999999999994</v>
      </c>
      <c r="N11974" s="1">
        <v>0.33</v>
      </c>
      <c r="O11974">
        <v>193</v>
      </c>
      <c r="P11974" t="s">
        <v>14639</v>
      </c>
      <c r="Q11974">
        <v>0.53</v>
      </c>
      <c r="R11974" t="s">
        <v>14650</v>
      </c>
      <c r="S11974" s="14">
        <f>profile[[#This Row],[income]]/1000</f>
        <v>50</v>
      </c>
    </row>
    <row r="11975" spans="1:19" x14ac:dyDescent="0.25">
      <c r="A11975" t="s">
        <v>11973</v>
      </c>
      <c r="B11975" s="1">
        <v>23.9633</v>
      </c>
      <c r="D11975" s="14" t="s">
        <v>12369</v>
      </c>
      <c r="E11975" s="14">
        <v>34.314999999999998</v>
      </c>
      <c r="H11975" t="s">
        <v>14627</v>
      </c>
      <c r="I11975">
        <v>53</v>
      </c>
      <c r="J11975" t="s">
        <v>7092</v>
      </c>
      <c r="K11975" s="15">
        <v>43144</v>
      </c>
      <c r="L11975" s="14">
        <v>44000</v>
      </c>
      <c r="M11975">
        <v>0.98</v>
      </c>
      <c r="N11975" s="1">
        <v>0.33</v>
      </c>
      <c r="O11975">
        <v>168</v>
      </c>
      <c r="P11975" t="s">
        <v>14639</v>
      </c>
      <c r="Q11975">
        <v>0.46</v>
      </c>
      <c r="R11975" t="s">
        <v>14650</v>
      </c>
      <c r="S11975" s="14">
        <f>profile[[#This Row],[income]]/1000</f>
        <v>44</v>
      </c>
    </row>
    <row r="11976" spans="1:19" x14ac:dyDescent="0.25">
      <c r="A11976" t="s">
        <v>11974</v>
      </c>
      <c r="B11976" s="1">
        <v>26.662500000000001</v>
      </c>
      <c r="D11976" s="14" t="s">
        <v>12370</v>
      </c>
      <c r="E11976" s="14">
        <v>3.273333333333333</v>
      </c>
      <c r="H11976" t="s">
        <v>14627</v>
      </c>
      <c r="I11976">
        <v>31</v>
      </c>
      <c r="J11976" t="s">
        <v>13687</v>
      </c>
      <c r="K11976" s="15">
        <v>42958</v>
      </c>
      <c r="L11976" s="14">
        <v>68000</v>
      </c>
      <c r="M11976">
        <v>4.8150000000000004</v>
      </c>
      <c r="N11976" s="1">
        <v>0.33</v>
      </c>
      <c r="O11976">
        <v>354</v>
      </c>
      <c r="P11976" t="s">
        <v>14639</v>
      </c>
      <c r="Q11976">
        <v>0.97</v>
      </c>
      <c r="R11976" t="s">
        <v>14650</v>
      </c>
      <c r="S11976" s="14">
        <f>profile[[#This Row],[income]]/1000</f>
        <v>68</v>
      </c>
    </row>
    <row r="11977" spans="1:19" x14ac:dyDescent="0.25">
      <c r="A11977" t="s">
        <v>11975</v>
      </c>
      <c r="B11977" s="1">
        <v>25.232900000000001</v>
      </c>
      <c r="D11977" s="14" t="s">
        <v>12371</v>
      </c>
      <c r="E11977" s="14">
        <v>2.2366666666666668</v>
      </c>
      <c r="H11977" t="s">
        <v>14627</v>
      </c>
      <c r="I11977">
        <v>51</v>
      </c>
      <c r="J11977" t="s">
        <v>9831</v>
      </c>
      <c r="K11977" s="15">
        <v>43010</v>
      </c>
      <c r="L11977" s="14">
        <v>75000</v>
      </c>
      <c r="M11977">
        <v>1.8925000000000001</v>
      </c>
      <c r="N11977" s="1">
        <v>0.33</v>
      </c>
      <c r="O11977">
        <v>302</v>
      </c>
      <c r="P11977" t="s">
        <v>14639</v>
      </c>
      <c r="Q11977">
        <v>0.83</v>
      </c>
      <c r="R11977" t="s">
        <v>14650</v>
      </c>
      <c r="S11977" s="14">
        <f>profile[[#This Row],[income]]/1000</f>
        <v>75</v>
      </c>
    </row>
    <row r="11978" spans="1:19" x14ac:dyDescent="0.25">
      <c r="A11978" t="s">
        <v>11976</v>
      </c>
      <c r="B11978" s="1">
        <v>25.065000000000001</v>
      </c>
      <c r="D11978" s="14" t="s">
        <v>12372</v>
      </c>
      <c r="E11978" s="14">
        <v>31.25</v>
      </c>
      <c r="H11978" t="s">
        <v>14627</v>
      </c>
      <c r="I11978">
        <v>74</v>
      </c>
      <c r="J11978" t="s">
        <v>4558</v>
      </c>
      <c r="K11978" s="15">
        <v>43071</v>
      </c>
      <c r="L11978" s="14">
        <v>67000</v>
      </c>
      <c r="M11978">
        <v>3.76</v>
      </c>
      <c r="N11978" s="1">
        <v>0.33</v>
      </c>
      <c r="O11978">
        <v>241</v>
      </c>
      <c r="P11978" t="s">
        <v>14639</v>
      </c>
      <c r="Q11978">
        <v>0.66</v>
      </c>
      <c r="R11978" t="s">
        <v>14650</v>
      </c>
      <c r="S11978" s="14">
        <f>profile[[#This Row],[income]]/1000</f>
        <v>67</v>
      </c>
    </row>
    <row r="11979" spans="1:19" x14ac:dyDescent="0.25">
      <c r="A11979" t="s">
        <v>11977</v>
      </c>
      <c r="B11979" s="1">
        <v>2.605</v>
      </c>
      <c r="D11979" s="14" t="s">
        <v>12373</v>
      </c>
      <c r="E11979" s="14">
        <v>29.711818181818185</v>
      </c>
      <c r="H11979" t="s">
        <v>14627</v>
      </c>
      <c r="I11979">
        <v>64</v>
      </c>
      <c r="J11979" t="s">
        <v>5383</v>
      </c>
      <c r="K11979" s="15">
        <v>43036</v>
      </c>
      <c r="L11979" s="14">
        <v>44000</v>
      </c>
      <c r="M11979">
        <v>0.66</v>
      </c>
      <c r="N11979" s="1">
        <v>0.33</v>
      </c>
      <c r="O11979">
        <v>276</v>
      </c>
      <c r="P11979" t="s">
        <v>14639</v>
      </c>
      <c r="Q11979">
        <v>0.76</v>
      </c>
      <c r="R11979" t="s">
        <v>14650</v>
      </c>
      <c r="S11979" s="14">
        <f>profile[[#This Row],[income]]/1000</f>
        <v>44</v>
      </c>
    </row>
    <row r="11980" spans="1:19" x14ac:dyDescent="0.25">
      <c r="A11980" t="s">
        <v>11978</v>
      </c>
      <c r="B11980" s="1">
        <v>12.947100000000001</v>
      </c>
      <c r="D11980" s="14" t="s">
        <v>12374</v>
      </c>
      <c r="E11980" s="14">
        <v>3.2776470588235291</v>
      </c>
      <c r="H11980" t="s">
        <v>14627</v>
      </c>
      <c r="I11980">
        <v>43</v>
      </c>
      <c r="J11980" t="s">
        <v>13765</v>
      </c>
      <c r="K11980" s="15">
        <v>43233</v>
      </c>
      <c r="L11980" s="14">
        <v>45000</v>
      </c>
      <c r="M11980">
        <v>1.35</v>
      </c>
      <c r="N11980" s="1">
        <v>0.33</v>
      </c>
      <c r="O11980">
        <v>79</v>
      </c>
      <c r="P11980" t="s">
        <v>14639</v>
      </c>
      <c r="Q11980">
        <v>0.22</v>
      </c>
      <c r="R11980" t="s">
        <v>14650</v>
      </c>
      <c r="S11980" s="14">
        <f>profile[[#This Row],[income]]/1000</f>
        <v>45</v>
      </c>
    </row>
    <row r="11981" spans="1:19" x14ac:dyDescent="0.25">
      <c r="A11981" t="s">
        <v>11979</v>
      </c>
      <c r="B11981" s="1">
        <v>25.655000000000001</v>
      </c>
      <c r="D11981" s="14" t="s">
        <v>12375</v>
      </c>
      <c r="E11981" s="14">
        <v>25.490000000000002</v>
      </c>
      <c r="H11981" t="s">
        <v>14627</v>
      </c>
      <c r="I11981">
        <v>61</v>
      </c>
      <c r="J11981" t="s">
        <v>11225</v>
      </c>
      <c r="K11981" s="15">
        <v>43118</v>
      </c>
      <c r="L11981" s="14">
        <v>33000</v>
      </c>
      <c r="M11981">
        <v>5.3724999999999996</v>
      </c>
      <c r="N11981" s="1">
        <v>0.33</v>
      </c>
      <c r="O11981">
        <v>194</v>
      </c>
      <c r="P11981" t="s">
        <v>14639</v>
      </c>
      <c r="Q11981">
        <v>0.53</v>
      </c>
      <c r="R11981" t="s">
        <v>14650</v>
      </c>
      <c r="S11981" s="14">
        <f>profile[[#This Row],[income]]/1000</f>
        <v>33</v>
      </c>
    </row>
    <row r="11982" spans="1:19" x14ac:dyDescent="0.25">
      <c r="A11982" t="s">
        <v>11980</v>
      </c>
      <c r="B11982" s="1">
        <v>23.368300000000001</v>
      </c>
      <c r="D11982" s="14" t="s">
        <v>12376</v>
      </c>
      <c r="E11982" s="14">
        <v>24.416666666666664</v>
      </c>
      <c r="H11982" t="s">
        <v>14627</v>
      </c>
      <c r="I11982">
        <v>50</v>
      </c>
      <c r="J11982" t="s">
        <v>12087</v>
      </c>
      <c r="K11982" s="15">
        <v>43118</v>
      </c>
      <c r="L11982" s="14">
        <v>38000</v>
      </c>
      <c r="M11982">
        <v>3.0028999999999999</v>
      </c>
      <c r="N11982" s="1">
        <v>0.33</v>
      </c>
      <c r="O11982">
        <v>194</v>
      </c>
      <c r="P11982" t="s">
        <v>14639</v>
      </c>
      <c r="Q11982">
        <v>0.53</v>
      </c>
      <c r="R11982" t="s">
        <v>14650</v>
      </c>
      <c r="S11982" s="14">
        <f>profile[[#This Row],[income]]/1000</f>
        <v>38</v>
      </c>
    </row>
    <row r="11983" spans="1:19" x14ac:dyDescent="0.25">
      <c r="A11983" t="s">
        <v>11981</v>
      </c>
      <c r="B11983" s="1">
        <v>22.33</v>
      </c>
      <c r="D11983" s="14" t="s">
        <v>12377</v>
      </c>
      <c r="E11983" s="14">
        <v>2.2949999999999999</v>
      </c>
      <c r="H11983" t="s">
        <v>14627</v>
      </c>
      <c r="I11983">
        <v>43</v>
      </c>
      <c r="J11983" t="s">
        <v>7038</v>
      </c>
      <c r="K11983" s="15">
        <v>43010</v>
      </c>
      <c r="L11983" s="14">
        <v>34000</v>
      </c>
      <c r="M11983">
        <v>3.165</v>
      </c>
      <c r="N11983" s="1">
        <v>0.33</v>
      </c>
      <c r="O11983">
        <v>302</v>
      </c>
      <c r="P11983" t="s">
        <v>14639</v>
      </c>
      <c r="Q11983">
        <v>0.83</v>
      </c>
      <c r="R11983" t="s">
        <v>14650</v>
      </c>
      <c r="S11983" s="14">
        <f>profile[[#This Row],[income]]/1000</f>
        <v>34</v>
      </c>
    </row>
    <row r="11984" spans="1:19" x14ac:dyDescent="0.25">
      <c r="A11984" t="s">
        <v>11982</v>
      </c>
      <c r="B11984" s="1">
        <v>9.7140000000000004</v>
      </c>
      <c r="D11984" s="14" t="s">
        <v>12378</v>
      </c>
      <c r="E11984" s="14">
        <v>2.1645454545454546</v>
      </c>
      <c r="H11984" t="s">
        <v>14627</v>
      </c>
      <c r="I11984">
        <v>48</v>
      </c>
      <c r="J11984" t="s">
        <v>4444</v>
      </c>
      <c r="K11984" s="15">
        <v>43056</v>
      </c>
      <c r="L11984" s="14">
        <v>64000</v>
      </c>
      <c r="M11984">
        <v>1.43</v>
      </c>
      <c r="N11984" s="1">
        <v>0.33</v>
      </c>
      <c r="O11984">
        <v>256</v>
      </c>
      <c r="P11984" t="s">
        <v>14639</v>
      </c>
      <c r="Q11984">
        <v>0.7</v>
      </c>
      <c r="R11984" t="s">
        <v>14650</v>
      </c>
      <c r="S11984" s="14">
        <f>profile[[#This Row],[income]]/1000</f>
        <v>64</v>
      </c>
    </row>
    <row r="11985" spans="1:19" x14ac:dyDescent="0.25">
      <c r="A11985" t="s">
        <v>11983</v>
      </c>
      <c r="B11985" s="1">
        <v>21.35</v>
      </c>
      <c r="D11985" s="14" t="s">
        <v>12379</v>
      </c>
      <c r="E11985" s="14">
        <v>9.5869999999999997</v>
      </c>
      <c r="H11985" t="s">
        <v>14627</v>
      </c>
      <c r="I11985">
        <v>54</v>
      </c>
      <c r="J11985" t="s">
        <v>1581</v>
      </c>
      <c r="K11985" s="15">
        <v>43219</v>
      </c>
      <c r="L11985" s="14">
        <v>35000</v>
      </c>
      <c r="M11985">
        <v>5.13</v>
      </c>
      <c r="N11985" s="1">
        <v>0.33</v>
      </c>
      <c r="O11985">
        <v>93</v>
      </c>
      <c r="P11985" t="s">
        <v>14639</v>
      </c>
      <c r="Q11985">
        <v>0.25</v>
      </c>
      <c r="R11985" t="s">
        <v>14650</v>
      </c>
      <c r="S11985" s="14">
        <f>profile[[#This Row],[income]]/1000</f>
        <v>35</v>
      </c>
    </row>
    <row r="11986" spans="1:19" x14ac:dyDescent="0.25">
      <c r="A11986" t="s">
        <v>11984</v>
      </c>
      <c r="B11986" s="1">
        <v>0</v>
      </c>
      <c r="D11986" s="14" t="s">
        <v>12380</v>
      </c>
      <c r="E11986" s="14">
        <v>19.645</v>
      </c>
      <c r="H11986" t="s">
        <v>14627</v>
      </c>
      <c r="I11986">
        <v>30</v>
      </c>
      <c r="J11986" t="s">
        <v>7801</v>
      </c>
      <c r="K11986" s="15">
        <v>43130</v>
      </c>
      <c r="L11986" s="14">
        <v>55000</v>
      </c>
      <c r="M11986">
        <v>6.3150000000000004</v>
      </c>
      <c r="N11986" s="1">
        <v>0.33</v>
      </c>
      <c r="O11986">
        <v>182</v>
      </c>
      <c r="P11986" t="s">
        <v>14639</v>
      </c>
      <c r="Q11986">
        <v>0.5</v>
      </c>
      <c r="R11986" t="s">
        <v>14650</v>
      </c>
      <c r="S11986" s="14">
        <f>profile[[#This Row],[income]]/1000</f>
        <v>55</v>
      </c>
    </row>
    <row r="11987" spans="1:19" x14ac:dyDescent="0.25">
      <c r="A11987" t="s">
        <v>11985</v>
      </c>
      <c r="B11987" s="1">
        <v>21.38</v>
      </c>
      <c r="D11987" s="14" t="s">
        <v>12381</v>
      </c>
      <c r="E11987" s="14">
        <v>17.470714285714287</v>
      </c>
      <c r="H11987" t="s">
        <v>14627</v>
      </c>
      <c r="I11987">
        <v>23</v>
      </c>
      <c r="J11987" t="s">
        <v>12239</v>
      </c>
      <c r="K11987" s="15">
        <v>43045</v>
      </c>
      <c r="L11987" s="14">
        <v>74000</v>
      </c>
      <c r="M11987">
        <v>1.67</v>
      </c>
      <c r="N11987" s="1">
        <v>0.33</v>
      </c>
      <c r="O11987">
        <v>267</v>
      </c>
      <c r="P11987" t="s">
        <v>14639</v>
      </c>
      <c r="Q11987">
        <v>0.73</v>
      </c>
      <c r="R11987" t="s">
        <v>14650</v>
      </c>
      <c r="S11987" s="14">
        <f>profile[[#This Row],[income]]/1000</f>
        <v>74</v>
      </c>
    </row>
    <row r="11988" spans="1:19" x14ac:dyDescent="0.25">
      <c r="A11988" t="s">
        <v>11986</v>
      </c>
      <c r="B11988" s="1">
        <v>20.777999999999999</v>
      </c>
      <c r="D11988" s="14" t="s">
        <v>12382</v>
      </c>
      <c r="E11988" s="14">
        <v>19.467333333333332</v>
      </c>
      <c r="H11988" t="s">
        <v>14627</v>
      </c>
      <c r="I11988">
        <v>48</v>
      </c>
      <c r="J11988" t="s">
        <v>4364</v>
      </c>
      <c r="K11988" s="15">
        <v>42974</v>
      </c>
      <c r="L11988" s="14">
        <v>71000</v>
      </c>
      <c r="M11988">
        <v>5.78</v>
      </c>
      <c r="N11988" s="1">
        <v>0.33</v>
      </c>
      <c r="O11988">
        <v>338</v>
      </c>
      <c r="P11988" t="s">
        <v>14639</v>
      </c>
      <c r="Q11988">
        <v>0.93</v>
      </c>
      <c r="R11988" t="s">
        <v>14650</v>
      </c>
      <c r="S11988" s="14">
        <f>profile[[#This Row],[income]]/1000</f>
        <v>71</v>
      </c>
    </row>
    <row r="11989" spans="1:19" x14ac:dyDescent="0.25">
      <c r="A11989" t="s">
        <v>11987</v>
      </c>
      <c r="B11989" s="1">
        <v>11.059100000000001</v>
      </c>
      <c r="D11989" s="14" t="s">
        <v>12383</v>
      </c>
      <c r="E11989" s="14">
        <v>6.2230000000000008</v>
      </c>
      <c r="H11989" t="s">
        <v>14627</v>
      </c>
      <c r="I11989">
        <v>35</v>
      </c>
      <c r="J11989" t="s">
        <v>40</v>
      </c>
      <c r="K11989" s="15">
        <v>43157</v>
      </c>
      <c r="L11989" s="14">
        <v>70000</v>
      </c>
      <c r="M11989">
        <v>4.01</v>
      </c>
      <c r="N11989" s="1">
        <v>0.33</v>
      </c>
      <c r="O11989">
        <v>155</v>
      </c>
      <c r="P11989" t="s">
        <v>14639</v>
      </c>
      <c r="Q11989">
        <v>0.42</v>
      </c>
      <c r="R11989" t="s">
        <v>14650</v>
      </c>
      <c r="S11989" s="14">
        <f>profile[[#This Row],[income]]/1000</f>
        <v>70</v>
      </c>
    </row>
    <row r="11990" spans="1:19" x14ac:dyDescent="0.25">
      <c r="A11990" t="s">
        <v>11988</v>
      </c>
      <c r="B11990" s="1">
        <v>6.9183000000000003</v>
      </c>
      <c r="D11990" s="14" t="s">
        <v>12384</v>
      </c>
      <c r="E11990" s="14">
        <v>35.32</v>
      </c>
      <c r="H11990" t="s">
        <v>14627</v>
      </c>
      <c r="I11990">
        <v>40</v>
      </c>
      <c r="J11990" t="s">
        <v>9761</v>
      </c>
      <c r="K11990" s="15">
        <v>43079</v>
      </c>
      <c r="L11990" s="14">
        <v>56000</v>
      </c>
      <c r="M11990">
        <v>9.8800000000000008</v>
      </c>
      <c r="N11990" s="1">
        <v>0.33</v>
      </c>
      <c r="O11990">
        <v>233</v>
      </c>
      <c r="P11990" t="s">
        <v>14639</v>
      </c>
      <c r="Q11990">
        <v>0.64</v>
      </c>
      <c r="R11990" t="s">
        <v>14650</v>
      </c>
      <c r="S11990" s="14">
        <f>profile[[#This Row],[income]]/1000</f>
        <v>56</v>
      </c>
    </row>
    <row r="11991" spans="1:19" x14ac:dyDescent="0.25">
      <c r="A11991" t="s">
        <v>11989</v>
      </c>
      <c r="B11991" s="1">
        <v>5.8232999999999997</v>
      </c>
      <c r="D11991" s="14" t="s">
        <v>12385</v>
      </c>
      <c r="E11991" s="14">
        <v>22.16375</v>
      </c>
      <c r="H11991" t="s">
        <v>14627</v>
      </c>
      <c r="I11991">
        <v>21</v>
      </c>
      <c r="J11991" t="s">
        <v>8972</v>
      </c>
      <c r="K11991" s="15">
        <v>43154</v>
      </c>
      <c r="L11991" s="14">
        <v>70000</v>
      </c>
      <c r="M11991">
        <v>4.6749999999999998</v>
      </c>
      <c r="N11991" s="1">
        <v>0.33</v>
      </c>
      <c r="O11991">
        <v>158</v>
      </c>
      <c r="P11991" t="s">
        <v>14639</v>
      </c>
      <c r="Q11991">
        <v>0.43</v>
      </c>
      <c r="R11991" t="s">
        <v>14650</v>
      </c>
      <c r="S11991" s="14">
        <f>profile[[#This Row],[income]]/1000</f>
        <v>70</v>
      </c>
    </row>
    <row r="11992" spans="1:19" x14ac:dyDescent="0.25">
      <c r="A11992" t="s">
        <v>11990</v>
      </c>
      <c r="B11992" s="1">
        <v>11.522500000000001</v>
      </c>
      <c r="D11992" s="14" t="s">
        <v>12386</v>
      </c>
      <c r="E11992" s="14">
        <v>3.9257142857142862</v>
      </c>
      <c r="H11992" t="s">
        <v>14627</v>
      </c>
      <c r="I11992">
        <v>46</v>
      </c>
      <c r="J11992" t="s">
        <v>10190</v>
      </c>
      <c r="K11992" s="15">
        <v>42999</v>
      </c>
      <c r="L11992" s="14">
        <v>47000</v>
      </c>
      <c r="M11992">
        <v>2.02</v>
      </c>
      <c r="N11992" s="1">
        <v>0.33</v>
      </c>
      <c r="O11992">
        <v>313</v>
      </c>
      <c r="P11992" t="s">
        <v>14639</v>
      </c>
      <c r="Q11992">
        <v>0.86</v>
      </c>
      <c r="R11992" t="s">
        <v>14650</v>
      </c>
      <c r="S11992" s="14">
        <f>profile[[#This Row],[income]]/1000</f>
        <v>47</v>
      </c>
    </row>
    <row r="11993" spans="1:19" x14ac:dyDescent="0.25">
      <c r="A11993" t="s">
        <v>11991</v>
      </c>
      <c r="B11993" s="1">
        <v>23.09</v>
      </c>
      <c r="D11993" s="14" t="s">
        <v>12387</v>
      </c>
      <c r="E11993" s="14">
        <v>30.035555555555554</v>
      </c>
      <c r="H11993" t="s">
        <v>14627</v>
      </c>
      <c r="I11993">
        <v>24</v>
      </c>
      <c r="J11993" t="s">
        <v>10689</v>
      </c>
      <c r="K11993" s="15">
        <v>43082</v>
      </c>
      <c r="L11993" s="14">
        <v>35000</v>
      </c>
      <c r="M11993">
        <v>1.5874999999999999</v>
      </c>
      <c r="N11993" s="1">
        <v>0.33</v>
      </c>
      <c r="O11993">
        <v>230</v>
      </c>
      <c r="P11993" t="s">
        <v>14639</v>
      </c>
      <c r="Q11993">
        <v>0.63</v>
      </c>
      <c r="R11993" t="s">
        <v>14650</v>
      </c>
      <c r="S11993" s="14">
        <f>profile[[#This Row],[income]]/1000</f>
        <v>35</v>
      </c>
    </row>
    <row r="11994" spans="1:19" x14ac:dyDescent="0.25">
      <c r="A11994" t="s">
        <v>11992</v>
      </c>
      <c r="B11994" s="1">
        <v>8.8800000000000008</v>
      </c>
      <c r="D11994" s="14" t="s">
        <v>12388</v>
      </c>
      <c r="E11994" s="14">
        <v>3.0311111111111106</v>
      </c>
      <c r="H11994" t="s">
        <v>14627</v>
      </c>
      <c r="I11994">
        <v>74</v>
      </c>
      <c r="J11994" t="s">
        <v>9803</v>
      </c>
      <c r="K11994" s="15">
        <v>43012</v>
      </c>
      <c r="L11994" s="14">
        <v>57000</v>
      </c>
      <c r="M11994">
        <v>0.67</v>
      </c>
      <c r="N11994" s="1">
        <v>0.33</v>
      </c>
      <c r="O11994">
        <v>300</v>
      </c>
      <c r="P11994" t="s">
        <v>14639</v>
      </c>
      <c r="Q11994">
        <v>0.82</v>
      </c>
      <c r="R11994" t="s">
        <v>14650</v>
      </c>
      <c r="S11994" s="14">
        <f>profile[[#This Row],[income]]/1000</f>
        <v>57</v>
      </c>
    </row>
    <row r="11995" spans="1:19" x14ac:dyDescent="0.25">
      <c r="A11995" t="s">
        <v>11993</v>
      </c>
      <c r="B11995" s="1">
        <v>8.4574999999999996</v>
      </c>
      <c r="D11995" s="14" t="s">
        <v>12389</v>
      </c>
      <c r="E11995" s="14">
        <v>15.947499999999998</v>
      </c>
      <c r="H11995" t="s">
        <v>14627</v>
      </c>
      <c r="I11995">
        <v>23</v>
      </c>
      <c r="J11995" t="s">
        <v>7638</v>
      </c>
      <c r="K11995" s="15">
        <v>42994</v>
      </c>
      <c r="L11995" s="14">
        <v>50000</v>
      </c>
      <c r="M11995">
        <v>7.47</v>
      </c>
      <c r="N11995" s="1">
        <v>0.33</v>
      </c>
      <c r="O11995">
        <v>318</v>
      </c>
      <c r="P11995" t="s">
        <v>14639</v>
      </c>
      <c r="Q11995">
        <v>0.87</v>
      </c>
      <c r="R11995" t="s">
        <v>14650</v>
      </c>
      <c r="S11995" s="14">
        <f>profile[[#This Row],[income]]/1000</f>
        <v>50</v>
      </c>
    </row>
    <row r="11996" spans="1:19" x14ac:dyDescent="0.25">
      <c r="A11996" t="s">
        <v>11994</v>
      </c>
      <c r="B11996" s="1">
        <v>10.568300000000001</v>
      </c>
      <c r="D11996" s="14" t="s">
        <v>12390</v>
      </c>
      <c r="E11996" s="14">
        <v>26.875</v>
      </c>
      <c r="H11996" t="s">
        <v>14627</v>
      </c>
      <c r="I11996">
        <v>50</v>
      </c>
      <c r="J11996" t="s">
        <v>8722</v>
      </c>
      <c r="K11996" s="15">
        <v>43058</v>
      </c>
      <c r="L11996" s="14">
        <v>74000</v>
      </c>
      <c r="M11996">
        <v>4.4614000000000003</v>
      </c>
      <c r="N11996" s="1">
        <v>0.33</v>
      </c>
      <c r="O11996">
        <v>254</v>
      </c>
      <c r="P11996" t="s">
        <v>14639</v>
      </c>
      <c r="Q11996">
        <v>0.7</v>
      </c>
      <c r="R11996" t="s">
        <v>14650</v>
      </c>
      <c r="S11996" s="14">
        <f>profile[[#This Row],[income]]/1000</f>
        <v>74</v>
      </c>
    </row>
    <row r="11997" spans="1:19" x14ac:dyDescent="0.25">
      <c r="A11997" t="s">
        <v>11995</v>
      </c>
      <c r="B11997" s="1">
        <v>26.59</v>
      </c>
      <c r="D11997" s="14" t="s">
        <v>12391</v>
      </c>
      <c r="E11997" s="14">
        <v>3.4483333333333328</v>
      </c>
      <c r="H11997" t="s">
        <v>14627</v>
      </c>
      <c r="I11997">
        <v>19</v>
      </c>
      <c r="J11997" t="s">
        <v>1028</v>
      </c>
      <c r="K11997" s="15">
        <v>42946</v>
      </c>
      <c r="L11997" s="14">
        <v>55000</v>
      </c>
      <c r="M11997">
        <v>10.5525</v>
      </c>
      <c r="N11997" s="1">
        <v>0.33</v>
      </c>
      <c r="O11997">
        <v>366</v>
      </c>
      <c r="P11997" t="s">
        <v>14639</v>
      </c>
      <c r="Q11997">
        <v>1</v>
      </c>
      <c r="R11997" t="s">
        <v>14650</v>
      </c>
      <c r="S11997" s="14">
        <f>profile[[#This Row],[income]]/1000</f>
        <v>55</v>
      </c>
    </row>
    <row r="11998" spans="1:19" x14ac:dyDescent="0.25">
      <c r="A11998" t="s">
        <v>11996</v>
      </c>
      <c r="B11998" s="1">
        <v>20.288599999999999</v>
      </c>
      <c r="D11998" s="14" t="s">
        <v>12392</v>
      </c>
      <c r="E11998" s="14">
        <v>3.6677272727272734</v>
      </c>
      <c r="H11998" t="s">
        <v>14627</v>
      </c>
      <c r="I11998">
        <v>27</v>
      </c>
      <c r="J11998" t="s">
        <v>9069</v>
      </c>
      <c r="K11998" s="15">
        <v>43293</v>
      </c>
      <c r="L11998" s="14">
        <v>74000</v>
      </c>
      <c r="M11998">
        <v>0.76</v>
      </c>
      <c r="N11998" s="1">
        <v>0.33</v>
      </c>
      <c r="O11998">
        <v>19</v>
      </c>
      <c r="P11998" t="s">
        <v>14639</v>
      </c>
      <c r="Q11998">
        <v>0.05</v>
      </c>
      <c r="R11998" t="s">
        <v>14650</v>
      </c>
      <c r="S11998" s="14">
        <f>profile[[#This Row],[income]]/1000</f>
        <v>74</v>
      </c>
    </row>
    <row r="11999" spans="1:19" x14ac:dyDescent="0.25">
      <c r="A11999" t="s">
        <v>11997</v>
      </c>
      <c r="B11999" s="1">
        <v>1.05</v>
      </c>
      <c r="D11999" s="14" t="s">
        <v>12393</v>
      </c>
      <c r="E11999" s="14">
        <v>26.047499999999999</v>
      </c>
      <c r="H11999" t="s">
        <v>14627</v>
      </c>
      <c r="I11999">
        <v>62</v>
      </c>
      <c r="J11999" t="s">
        <v>11291</v>
      </c>
      <c r="K11999" s="15">
        <v>43164</v>
      </c>
      <c r="L11999" s="14">
        <v>31000</v>
      </c>
      <c r="M11999">
        <v>4.0071000000000003</v>
      </c>
      <c r="N11999" s="1">
        <v>0.33</v>
      </c>
      <c r="O11999">
        <v>148</v>
      </c>
      <c r="P11999" t="s">
        <v>14639</v>
      </c>
      <c r="Q11999">
        <v>0.41</v>
      </c>
      <c r="R11999" t="s">
        <v>14650</v>
      </c>
      <c r="S11999" s="14">
        <f>profile[[#This Row],[income]]/1000</f>
        <v>31</v>
      </c>
    </row>
    <row r="12000" spans="1:19" x14ac:dyDescent="0.25">
      <c r="A12000" t="s">
        <v>11998</v>
      </c>
      <c r="B12000" s="1">
        <v>20.848299999999998</v>
      </c>
      <c r="D12000" s="14" t="s">
        <v>12394</v>
      </c>
      <c r="E12000" s="14">
        <v>30.022500000000001</v>
      </c>
      <c r="H12000" t="s">
        <v>14627</v>
      </c>
      <c r="I12000">
        <v>40</v>
      </c>
      <c r="J12000" t="s">
        <v>8320</v>
      </c>
      <c r="K12000" s="15">
        <v>42959</v>
      </c>
      <c r="L12000" s="14">
        <v>49000</v>
      </c>
      <c r="M12000">
        <v>7.2</v>
      </c>
      <c r="N12000" s="1">
        <v>0.33</v>
      </c>
      <c r="O12000">
        <v>353</v>
      </c>
      <c r="P12000" t="s">
        <v>14639</v>
      </c>
      <c r="Q12000">
        <v>0.97</v>
      </c>
      <c r="R12000" t="s">
        <v>14650</v>
      </c>
      <c r="S12000" s="14">
        <f>profile[[#This Row],[income]]/1000</f>
        <v>49</v>
      </c>
    </row>
    <row r="12001" spans="1:19" x14ac:dyDescent="0.25">
      <c r="A12001" t="s">
        <v>11999</v>
      </c>
      <c r="B12001" s="1">
        <v>0</v>
      </c>
      <c r="D12001" s="14" t="s">
        <v>12395</v>
      </c>
      <c r="E12001" s="14">
        <v>27.12</v>
      </c>
      <c r="H12001" t="s">
        <v>14627</v>
      </c>
      <c r="I12001">
        <v>55</v>
      </c>
      <c r="J12001" t="s">
        <v>12231</v>
      </c>
      <c r="K12001" s="15">
        <v>43267</v>
      </c>
      <c r="L12001" s="14">
        <v>69000</v>
      </c>
      <c r="M12001">
        <v>3.8767</v>
      </c>
      <c r="N12001" s="1">
        <v>0.33</v>
      </c>
      <c r="O12001">
        <v>45</v>
      </c>
      <c r="P12001" t="s">
        <v>14639</v>
      </c>
      <c r="Q12001">
        <v>0.12</v>
      </c>
      <c r="R12001" t="s">
        <v>14650</v>
      </c>
      <c r="S12001" s="14">
        <f>profile[[#This Row],[income]]/1000</f>
        <v>69</v>
      </c>
    </row>
    <row r="12002" spans="1:19" x14ac:dyDescent="0.25">
      <c r="A12002" t="s">
        <v>12000</v>
      </c>
      <c r="B12002" s="1">
        <v>0</v>
      </c>
      <c r="D12002" s="14" t="s">
        <v>12396</v>
      </c>
      <c r="E12002" s="14">
        <v>26.963000000000001</v>
      </c>
      <c r="H12002" t="s">
        <v>14627</v>
      </c>
      <c r="I12002">
        <v>60</v>
      </c>
      <c r="J12002" t="s">
        <v>3685</v>
      </c>
      <c r="K12002" s="15">
        <v>42990</v>
      </c>
      <c r="L12002" s="14">
        <v>68000</v>
      </c>
      <c r="M12002">
        <v>3.53</v>
      </c>
      <c r="N12002" s="1">
        <v>0.33</v>
      </c>
      <c r="O12002">
        <v>322</v>
      </c>
      <c r="P12002" t="s">
        <v>14639</v>
      </c>
      <c r="Q12002">
        <v>0.88</v>
      </c>
      <c r="R12002" t="s">
        <v>14650</v>
      </c>
      <c r="S12002" s="14">
        <f>profile[[#This Row],[income]]/1000</f>
        <v>68</v>
      </c>
    </row>
    <row r="12003" spans="1:19" x14ac:dyDescent="0.25">
      <c r="A12003" t="s">
        <v>12001</v>
      </c>
      <c r="B12003" s="1">
        <v>17.533300000000001</v>
      </c>
      <c r="D12003" s="14" t="s">
        <v>12397</v>
      </c>
      <c r="E12003" s="14">
        <v>19.774545454545454</v>
      </c>
      <c r="H12003" t="s">
        <v>14627</v>
      </c>
      <c r="I12003">
        <v>27</v>
      </c>
      <c r="J12003" t="s">
        <v>9282</v>
      </c>
      <c r="K12003" s="15">
        <v>43068</v>
      </c>
      <c r="L12003" s="14">
        <v>45000</v>
      </c>
      <c r="M12003">
        <v>3.3140000000000001</v>
      </c>
      <c r="N12003" s="1">
        <v>0.33</v>
      </c>
      <c r="O12003">
        <v>244</v>
      </c>
      <c r="P12003" t="s">
        <v>14639</v>
      </c>
      <c r="Q12003">
        <v>0.67</v>
      </c>
      <c r="R12003" t="s">
        <v>14650</v>
      </c>
      <c r="S12003" s="14">
        <f>profile[[#This Row],[income]]/1000</f>
        <v>45</v>
      </c>
    </row>
    <row r="12004" spans="1:19" x14ac:dyDescent="0.25">
      <c r="A12004" t="s">
        <v>12002</v>
      </c>
      <c r="B12004" s="1">
        <v>9.3844999999999992</v>
      </c>
      <c r="D12004" s="14" t="s">
        <v>12398</v>
      </c>
      <c r="E12004" s="14">
        <v>16.232999999999997</v>
      </c>
      <c r="H12004" t="s">
        <v>14627</v>
      </c>
      <c r="I12004">
        <v>87</v>
      </c>
      <c r="J12004" t="s">
        <v>10495</v>
      </c>
      <c r="K12004" s="15">
        <v>43128</v>
      </c>
      <c r="L12004" s="14">
        <v>33000</v>
      </c>
      <c r="M12004">
        <v>12.025</v>
      </c>
      <c r="N12004" s="1">
        <v>0.33</v>
      </c>
      <c r="O12004">
        <v>184</v>
      </c>
      <c r="P12004" t="s">
        <v>14639</v>
      </c>
      <c r="Q12004">
        <v>0.5</v>
      </c>
      <c r="R12004" t="s">
        <v>14650</v>
      </c>
      <c r="S12004" s="14">
        <f>profile[[#This Row],[income]]/1000</f>
        <v>33</v>
      </c>
    </row>
    <row r="12005" spans="1:19" x14ac:dyDescent="0.25">
      <c r="A12005" t="s">
        <v>12003</v>
      </c>
      <c r="B12005" s="1">
        <v>2.7033</v>
      </c>
      <c r="D12005" s="14" t="s">
        <v>12399</v>
      </c>
      <c r="E12005" s="14">
        <v>2.6483333333333334</v>
      </c>
      <c r="H12005" t="s">
        <v>14627</v>
      </c>
      <c r="I12005">
        <v>39</v>
      </c>
      <c r="J12005" t="s">
        <v>12189</v>
      </c>
      <c r="K12005" s="15">
        <v>43026</v>
      </c>
      <c r="L12005" s="14">
        <v>39000</v>
      </c>
      <c r="M12005">
        <v>1.5133000000000001</v>
      </c>
      <c r="N12005" s="1">
        <v>0.33</v>
      </c>
      <c r="O12005">
        <v>286</v>
      </c>
      <c r="P12005" t="s">
        <v>14639</v>
      </c>
      <c r="Q12005">
        <v>0.78</v>
      </c>
      <c r="R12005" t="s">
        <v>14650</v>
      </c>
      <c r="S12005" s="14">
        <f>profile[[#This Row],[income]]/1000</f>
        <v>39</v>
      </c>
    </row>
    <row r="12006" spans="1:19" x14ac:dyDescent="0.25">
      <c r="A12006" t="s">
        <v>12004</v>
      </c>
      <c r="B12006" s="1">
        <v>3.1675</v>
      </c>
      <c r="D12006" s="14" t="s">
        <v>12400</v>
      </c>
      <c r="E12006" s="14">
        <v>3.28</v>
      </c>
      <c r="H12006" t="s">
        <v>14627</v>
      </c>
      <c r="I12006">
        <v>23</v>
      </c>
      <c r="J12006" t="s">
        <v>2971</v>
      </c>
      <c r="K12006" s="15">
        <v>43063</v>
      </c>
      <c r="L12006" s="14">
        <v>74000</v>
      </c>
      <c r="M12006">
        <v>0.87</v>
      </c>
      <c r="N12006" s="1">
        <v>0.33</v>
      </c>
      <c r="O12006">
        <v>249</v>
      </c>
      <c r="P12006" t="s">
        <v>14639</v>
      </c>
      <c r="Q12006">
        <v>0.68</v>
      </c>
      <c r="R12006" t="s">
        <v>14650</v>
      </c>
      <c r="S12006" s="14">
        <f>profile[[#This Row],[income]]/1000</f>
        <v>74</v>
      </c>
    </row>
    <row r="12007" spans="1:19" x14ac:dyDescent="0.25">
      <c r="A12007" t="s">
        <v>12005</v>
      </c>
      <c r="B12007" s="1">
        <v>5.3</v>
      </c>
      <c r="D12007" s="14" t="s">
        <v>12401</v>
      </c>
      <c r="E12007" s="14">
        <v>14.956923076923077</v>
      </c>
      <c r="H12007" t="s">
        <v>14627</v>
      </c>
      <c r="I12007">
        <v>45</v>
      </c>
      <c r="J12007" t="s">
        <v>6083</v>
      </c>
      <c r="K12007" s="15">
        <v>43212</v>
      </c>
      <c r="L12007" s="14">
        <v>43000</v>
      </c>
      <c r="M12007">
        <v>0.67</v>
      </c>
      <c r="N12007" s="1">
        <v>0.33</v>
      </c>
      <c r="O12007">
        <v>100</v>
      </c>
      <c r="P12007" t="s">
        <v>14639</v>
      </c>
      <c r="Q12007">
        <v>0.27</v>
      </c>
      <c r="R12007" t="s">
        <v>14650</v>
      </c>
      <c r="S12007" s="14">
        <f>profile[[#This Row],[income]]/1000</f>
        <v>43</v>
      </c>
    </row>
    <row r="12008" spans="1:19" x14ac:dyDescent="0.25">
      <c r="A12008" t="s">
        <v>12006</v>
      </c>
      <c r="B12008" s="1">
        <v>18.635000000000002</v>
      </c>
      <c r="D12008" s="14" t="s">
        <v>12402</v>
      </c>
      <c r="E12008" s="14">
        <v>4.1288461538461538</v>
      </c>
      <c r="H12008" t="s">
        <v>14627</v>
      </c>
      <c r="I12008">
        <v>20</v>
      </c>
      <c r="J12008" t="s">
        <v>6294</v>
      </c>
      <c r="K12008" s="15">
        <v>43093</v>
      </c>
      <c r="L12008" s="14">
        <v>45000</v>
      </c>
      <c r="M12008">
        <v>3.3712</v>
      </c>
      <c r="N12008" s="1">
        <v>0.33</v>
      </c>
      <c r="O12008">
        <v>219</v>
      </c>
      <c r="P12008" t="s">
        <v>14639</v>
      </c>
      <c r="Q12008">
        <v>0.6</v>
      </c>
      <c r="R12008" t="s">
        <v>14650</v>
      </c>
      <c r="S12008" s="14">
        <f>profile[[#This Row],[income]]/1000</f>
        <v>45</v>
      </c>
    </row>
    <row r="12009" spans="1:19" x14ac:dyDescent="0.25">
      <c r="A12009" t="s">
        <v>12007</v>
      </c>
      <c r="B12009" s="1">
        <v>3.6789999999999998</v>
      </c>
      <c r="D12009" s="14" t="s">
        <v>12403</v>
      </c>
      <c r="E12009" s="14">
        <v>20.587500000000002</v>
      </c>
      <c r="H12009" t="s">
        <v>14627</v>
      </c>
      <c r="I12009">
        <v>37</v>
      </c>
      <c r="J12009" t="s">
        <v>5187</v>
      </c>
      <c r="K12009" s="15">
        <v>43027</v>
      </c>
      <c r="L12009" s="14">
        <v>34000</v>
      </c>
      <c r="M12009">
        <v>6.8986000000000001</v>
      </c>
      <c r="N12009" s="1">
        <v>0.33</v>
      </c>
      <c r="O12009">
        <v>285</v>
      </c>
      <c r="P12009" t="s">
        <v>14639</v>
      </c>
      <c r="Q12009">
        <v>0.78</v>
      </c>
      <c r="R12009" t="s">
        <v>14650</v>
      </c>
      <c r="S12009" s="14">
        <f>profile[[#This Row],[income]]/1000</f>
        <v>34</v>
      </c>
    </row>
    <row r="12010" spans="1:19" x14ac:dyDescent="0.25">
      <c r="A12010" t="s">
        <v>12008</v>
      </c>
      <c r="B12010" s="1">
        <v>40.873800000000003</v>
      </c>
      <c r="D12010" s="14" t="s">
        <v>12404</v>
      </c>
      <c r="E12010" s="14">
        <v>3.4655555555555559</v>
      </c>
      <c r="H12010" t="s">
        <v>14627</v>
      </c>
      <c r="I12010">
        <v>48</v>
      </c>
      <c r="J12010" t="s">
        <v>3641</v>
      </c>
      <c r="K12010" s="15">
        <v>42971</v>
      </c>
      <c r="L12010" s="14">
        <v>60000</v>
      </c>
      <c r="M12010">
        <v>0.70499999999999996</v>
      </c>
      <c r="N12010" s="1">
        <v>0.33</v>
      </c>
      <c r="O12010">
        <v>341</v>
      </c>
      <c r="P12010" t="s">
        <v>14639</v>
      </c>
      <c r="Q12010">
        <v>0.93</v>
      </c>
      <c r="R12010" t="s">
        <v>14650</v>
      </c>
      <c r="S12010" s="14">
        <f>profile[[#This Row],[income]]/1000</f>
        <v>60</v>
      </c>
    </row>
    <row r="12011" spans="1:19" x14ac:dyDescent="0.25">
      <c r="A12011" t="s">
        <v>12009</v>
      </c>
      <c r="B12011" s="1">
        <v>21.981400000000001</v>
      </c>
      <c r="D12011" s="14" t="s">
        <v>12405</v>
      </c>
      <c r="E12011" s="14">
        <v>15.607000000000003</v>
      </c>
      <c r="H12011" t="s">
        <v>14627</v>
      </c>
      <c r="I12011">
        <v>51</v>
      </c>
      <c r="J12011" t="s">
        <v>8152</v>
      </c>
      <c r="K12011" s="15">
        <v>43173</v>
      </c>
      <c r="L12011" s="14">
        <v>42000</v>
      </c>
      <c r="M12011">
        <v>1.42</v>
      </c>
      <c r="N12011" s="1">
        <v>0.33</v>
      </c>
      <c r="O12011">
        <v>139</v>
      </c>
      <c r="P12011" t="s">
        <v>14639</v>
      </c>
      <c r="Q12011">
        <v>0.38</v>
      </c>
      <c r="R12011" t="s">
        <v>14650</v>
      </c>
      <c r="S12011" s="14">
        <f>profile[[#This Row],[income]]/1000</f>
        <v>42</v>
      </c>
    </row>
    <row r="12012" spans="1:19" x14ac:dyDescent="0.25">
      <c r="A12012" t="s">
        <v>12010</v>
      </c>
      <c r="B12012" s="1">
        <v>0.72</v>
      </c>
      <c r="D12012" s="14" t="s">
        <v>12406</v>
      </c>
      <c r="E12012" s="14">
        <v>1.86</v>
      </c>
      <c r="H12012" t="s">
        <v>14627</v>
      </c>
      <c r="I12012">
        <v>22</v>
      </c>
      <c r="J12012" t="s">
        <v>9344</v>
      </c>
      <c r="K12012" s="15">
        <v>43136</v>
      </c>
      <c r="L12012" s="14">
        <v>30000</v>
      </c>
      <c r="M12012">
        <v>1.6675</v>
      </c>
      <c r="N12012" s="1">
        <v>0.33</v>
      </c>
      <c r="O12012">
        <v>176</v>
      </c>
      <c r="P12012" t="s">
        <v>14639</v>
      </c>
      <c r="Q12012">
        <v>0.48</v>
      </c>
      <c r="R12012" t="s">
        <v>14650</v>
      </c>
      <c r="S12012" s="14">
        <f>profile[[#This Row],[income]]/1000</f>
        <v>30</v>
      </c>
    </row>
    <row r="12013" spans="1:19" x14ac:dyDescent="0.25">
      <c r="A12013" t="s">
        <v>12011</v>
      </c>
      <c r="B12013" s="1">
        <v>13.280799999999999</v>
      </c>
      <c r="D12013" s="14" t="s">
        <v>12407</v>
      </c>
      <c r="E12013" s="14">
        <v>2.5074999999999998</v>
      </c>
      <c r="H12013" t="s">
        <v>14627</v>
      </c>
      <c r="I12013">
        <v>26</v>
      </c>
      <c r="J12013" t="s">
        <v>11968</v>
      </c>
      <c r="K12013" s="15">
        <v>43009</v>
      </c>
      <c r="L12013" s="14">
        <v>73000</v>
      </c>
      <c r="M12013">
        <v>1.21</v>
      </c>
      <c r="N12013" s="1">
        <v>0.33</v>
      </c>
      <c r="O12013">
        <v>303</v>
      </c>
      <c r="P12013" t="s">
        <v>14639</v>
      </c>
      <c r="Q12013">
        <v>0.83</v>
      </c>
      <c r="R12013" t="s">
        <v>14650</v>
      </c>
      <c r="S12013" s="14">
        <f>profile[[#This Row],[income]]/1000</f>
        <v>73</v>
      </c>
    </row>
    <row r="12014" spans="1:19" x14ac:dyDescent="0.25">
      <c r="A12014" t="s">
        <v>12012</v>
      </c>
      <c r="B12014" s="1">
        <v>21.4</v>
      </c>
      <c r="D12014" s="14" t="s">
        <v>12408</v>
      </c>
      <c r="E12014" s="14">
        <v>11.94090909090909</v>
      </c>
      <c r="H12014" t="s">
        <v>14627</v>
      </c>
      <c r="I12014">
        <v>39</v>
      </c>
      <c r="J12014" t="s">
        <v>7799</v>
      </c>
      <c r="K12014" s="15">
        <v>43047</v>
      </c>
      <c r="L12014" s="14">
        <v>69000</v>
      </c>
      <c r="M12014">
        <v>2.0499999999999998</v>
      </c>
      <c r="N12014" s="1">
        <v>0.33</v>
      </c>
      <c r="O12014">
        <v>265</v>
      </c>
      <c r="P12014" t="s">
        <v>14639</v>
      </c>
      <c r="Q12014">
        <v>0.73</v>
      </c>
      <c r="R12014" t="s">
        <v>14650</v>
      </c>
      <c r="S12014" s="14">
        <f>profile[[#This Row],[income]]/1000</f>
        <v>69</v>
      </c>
    </row>
    <row r="12015" spans="1:19" x14ac:dyDescent="0.25">
      <c r="A12015" t="s">
        <v>12013</v>
      </c>
      <c r="B12015" s="1">
        <v>16.47</v>
      </c>
      <c r="D12015" s="14" t="s">
        <v>12409</v>
      </c>
      <c r="E12015" s="14">
        <v>3.3400000000000003</v>
      </c>
      <c r="H12015" t="s">
        <v>14627</v>
      </c>
      <c r="I12015">
        <v>47</v>
      </c>
      <c r="J12015" t="s">
        <v>6164</v>
      </c>
      <c r="K12015" s="15">
        <v>43036</v>
      </c>
      <c r="L12015" s="14">
        <v>41000</v>
      </c>
      <c r="M12015">
        <v>1.7150000000000001</v>
      </c>
      <c r="N12015" s="1">
        <v>0.33</v>
      </c>
      <c r="O12015">
        <v>276</v>
      </c>
      <c r="P12015" t="s">
        <v>14639</v>
      </c>
      <c r="Q12015">
        <v>0.76</v>
      </c>
      <c r="R12015" t="s">
        <v>14650</v>
      </c>
      <c r="S12015" s="14">
        <f>profile[[#This Row],[income]]/1000</f>
        <v>41</v>
      </c>
    </row>
    <row r="12016" spans="1:19" x14ac:dyDescent="0.25">
      <c r="A12016" t="s">
        <v>12014</v>
      </c>
      <c r="B12016" s="1">
        <v>19.253299999999999</v>
      </c>
      <c r="D12016" s="14" t="s">
        <v>12410</v>
      </c>
      <c r="E12016" s="14">
        <v>4.3599999999999994</v>
      </c>
      <c r="H12016" t="s">
        <v>14627</v>
      </c>
      <c r="I12016">
        <v>42</v>
      </c>
      <c r="J12016" t="s">
        <v>11400</v>
      </c>
      <c r="K12016" s="15">
        <v>43065</v>
      </c>
      <c r="L12016" s="14">
        <v>44000</v>
      </c>
      <c r="M12016">
        <v>9.1016999999999992</v>
      </c>
      <c r="N12016" s="1">
        <v>0.33</v>
      </c>
      <c r="O12016">
        <v>247</v>
      </c>
      <c r="P12016" t="s">
        <v>14639</v>
      </c>
      <c r="Q12016">
        <v>0.68</v>
      </c>
      <c r="R12016" t="s">
        <v>14650</v>
      </c>
      <c r="S12016" s="14">
        <f>profile[[#This Row],[income]]/1000</f>
        <v>44</v>
      </c>
    </row>
    <row r="12017" spans="1:19" x14ac:dyDescent="0.25">
      <c r="A12017" t="s">
        <v>12015</v>
      </c>
      <c r="B12017" s="1">
        <v>11.316000000000001</v>
      </c>
      <c r="D12017" s="14" t="s">
        <v>12411</v>
      </c>
      <c r="E12017" s="14">
        <v>17.265000000000001</v>
      </c>
      <c r="H12017" t="s">
        <v>14627</v>
      </c>
      <c r="I12017">
        <v>19</v>
      </c>
      <c r="J12017" t="s">
        <v>3027</v>
      </c>
      <c r="K12017" s="15">
        <v>43015</v>
      </c>
      <c r="L12017" s="14">
        <v>32000</v>
      </c>
      <c r="M12017">
        <v>2.9887000000000001</v>
      </c>
      <c r="N12017" s="1">
        <v>0.33</v>
      </c>
      <c r="O12017">
        <v>297</v>
      </c>
      <c r="P12017" t="s">
        <v>14639</v>
      </c>
      <c r="Q12017">
        <v>0.81</v>
      </c>
      <c r="R12017" t="s">
        <v>14650</v>
      </c>
      <c r="S12017" s="14">
        <f>profile[[#This Row],[income]]/1000</f>
        <v>32</v>
      </c>
    </row>
    <row r="12018" spans="1:19" x14ac:dyDescent="0.25">
      <c r="A12018" t="s">
        <v>12016</v>
      </c>
      <c r="B12018" s="1">
        <v>16.173999999999999</v>
      </c>
      <c r="D12018" s="14" t="s">
        <v>12412</v>
      </c>
      <c r="E12018" s="14">
        <v>24.480000000000004</v>
      </c>
      <c r="H12018" t="s">
        <v>14627</v>
      </c>
      <c r="I12018">
        <v>44</v>
      </c>
      <c r="J12018" t="s">
        <v>2559</v>
      </c>
      <c r="K12018" s="15">
        <v>43007</v>
      </c>
      <c r="L12018" s="14">
        <v>37000</v>
      </c>
      <c r="M12018">
        <v>7.1841999999999997</v>
      </c>
      <c r="N12018" s="1">
        <v>0.33</v>
      </c>
      <c r="O12018">
        <v>305</v>
      </c>
      <c r="P12018" t="s">
        <v>14639</v>
      </c>
      <c r="Q12018">
        <v>0.84</v>
      </c>
      <c r="R12018" t="s">
        <v>14650</v>
      </c>
      <c r="S12018" s="14">
        <f>profile[[#This Row],[income]]/1000</f>
        <v>37</v>
      </c>
    </row>
    <row r="12019" spans="1:19" x14ac:dyDescent="0.25">
      <c r="A12019" t="s">
        <v>12017</v>
      </c>
      <c r="B12019" s="1">
        <v>1.4624999999999999</v>
      </c>
      <c r="D12019" s="14" t="s">
        <v>12413</v>
      </c>
      <c r="E12019" s="14">
        <v>23.562857142857144</v>
      </c>
      <c r="H12019" t="s">
        <v>14627</v>
      </c>
      <c r="I12019">
        <v>67</v>
      </c>
      <c r="J12019" t="s">
        <v>5760</v>
      </c>
      <c r="K12019" s="15">
        <v>43202</v>
      </c>
      <c r="L12019" s="14">
        <v>41000</v>
      </c>
      <c r="M12019">
        <v>2.7433000000000001</v>
      </c>
      <c r="N12019" s="1">
        <v>0.33</v>
      </c>
      <c r="O12019">
        <v>110</v>
      </c>
      <c r="P12019" t="s">
        <v>14639</v>
      </c>
      <c r="Q12019">
        <v>0.3</v>
      </c>
      <c r="R12019" t="s">
        <v>14650</v>
      </c>
      <c r="S12019" s="14">
        <f>profile[[#This Row],[income]]/1000</f>
        <v>41</v>
      </c>
    </row>
    <row r="12020" spans="1:19" x14ac:dyDescent="0.25">
      <c r="A12020" t="s">
        <v>12018</v>
      </c>
      <c r="B12020" s="1">
        <v>3.1032999999999999</v>
      </c>
      <c r="D12020" s="14" t="s">
        <v>12414</v>
      </c>
      <c r="E12020" s="14">
        <v>3.5479999999999996</v>
      </c>
      <c r="H12020" t="s">
        <v>14627</v>
      </c>
      <c r="I12020">
        <v>35</v>
      </c>
      <c r="J12020" t="s">
        <v>10275</v>
      </c>
      <c r="K12020" s="15">
        <v>43182</v>
      </c>
      <c r="L12020" s="14">
        <v>33000</v>
      </c>
      <c r="M12020">
        <v>2.8220000000000001</v>
      </c>
      <c r="N12020" s="1">
        <v>0.33</v>
      </c>
      <c r="O12020">
        <v>130</v>
      </c>
      <c r="P12020" t="s">
        <v>14639</v>
      </c>
      <c r="Q12020">
        <v>0.36</v>
      </c>
      <c r="R12020" t="s">
        <v>14650</v>
      </c>
      <c r="S12020" s="14">
        <f>profile[[#This Row],[income]]/1000</f>
        <v>33</v>
      </c>
    </row>
    <row r="12021" spans="1:19" x14ac:dyDescent="0.25">
      <c r="A12021" t="s">
        <v>12019</v>
      </c>
      <c r="B12021" s="1">
        <v>0</v>
      </c>
      <c r="D12021" s="14" t="s">
        <v>12415</v>
      </c>
      <c r="E12021" s="14">
        <v>27.452500000000001</v>
      </c>
      <c r="H12021" t="s">
        <v>14627</v>
      </c>
      <c r="I12021">
        <v>27</v>
      </c>
      <c r="J12021" t="s">
        <v>1793</v>
      </c>
      <c r="K12021" s="15">
        <v>43224</v>
      </c>
      <c r="L12021" s="14">
        <v>47000</v>
      </c>
      <c r="M12021">
        <v>3.44</v>
      </c>
      <c r="N12021" s="1">
        <v>0.33</v>
      </c>
      <c r="O12021">
        <v>88</v>
      </c>
      <c r="P12021" t="s">
        <v>14639</v>
      </c>
      <c r="Q12021">
        <v>0.24</v>
      </c>
      <c r="R12021" t="s">
        <v>14650</v>
      </c>
      <c r="S12021" s="14">
        <f>profile[[#This Row],[income]]/1000</f>
        <v>47</v>
      </c>
    </row>
    <row r="12022" spans="1:19" x14ac:dyDescent="0.25">
      <c r="A12022" t="s">
        <v>12020</v>
      </c>
      <c r="B12022" s="1">
        <v>14.2225</v>
      </c>
      <c r="D12022" s="14" t="s">
        <v>12416</v>
      </c>
      <c r="E12022" s="14">
        <v>31.587500000000002</v>
      </c>
      <c r="H12022" t="s">
        <v>14627</v>
      </c>
      <c r="I12022">
        <v>71</v>
      </c>
      <c r="J12022" t="s">
        <v>7517</v>
      </c>
      <c r="K12022" s="15">
        <v>43125</v>
      </c>
      <c r="L12022" s="14">
        <v>39000</v>
      </c>
      <c r="M12022">
        <v>6.7533000000000003</v>
      </c>
      <c r="N12022" s="1">
        <v>0.33</v>
      </c>
      <c r="O12022">
        <v>187</v>
      </c>
      <c r="P12022" t="s">
        <v>14639</v>
      </c>
      <c r="Q12022">
        <v>0.51</v>
      </c>
      <c r="R12022" t="s">
        <v>14650</v>
      </c>
      <c r="S12022" s="14">
        <f>profile[[#This Row],[income]]/1000</f>
        <v>39</v>
      </c>
    </row>
    <row r="12023" spans="1:19" x14ac:dyDescent="0.25">
      <c r="A12023" t="s">
        <v>12021</v>
      </c>
      <c r="B12023" s="1">
        <v>11.091200000000001</v>
      </c>
      <c r="D12023" s="14" t="s">
        <v>12417</v>
      </c>
      <c r="E12023" s="14">
        <v>19.612500000000001</v>
      </c>
      <c r="H12023" t="s">
        <v>14627</v>
      </c>
      <c r="I12023">
        <v>26</v>
      </c>
      <c r="J12023" t="s">
        <v>10885</v>
      </c>
      <c r="K12023" s="15">
        <v>42947</v>
      </c>
      <c r="L12023" s="14">
        <v>67000</v>
      </c>
      <c r="M12023">
        <v>3.9285999999999999</v>
      </c>
      <c r="N12023" s="1">
        <v>0.33</v>
      </c>
      <c r="O12023">
        <v>365</v>
      </c>
      <c r="P12023" t="s">
        <v>14639</v>
      </c>
      <c r="Q12023">
        <v>1</v>
      </c>
      <c r="R12023" t="s">
        <v>14650</v>
      </c>
      <c r="S12023" s="14">
        <f>profile[[#This Row],[income]]/1000</f>
        <v>67</v>
      </c>
    </row>
    <row r="12024" spans="1:19" x14ac:dyDescent="0.25">
      <c r="A12024" t="s">
        <v>12022</v>
      </c>
      <c r="B12024" s="1">
        <v>18.4712</v>
      </c>
      <c r="D12024" s="14" t="s">
        <v>12418</v>
      </c>
      <c r="E12024" s="14">
        <v>21.229999999999997</v>
      </c>
      <c r="H12024" t="s">
        <v>14627</v>
      </c>
      <c r="I12024">
        <v>58</v>
      </c>
      <c r="J12024" t="s">
        <v>9177</v>
      </c>
      <c r="K12024" s="15">
        <v>42997</v>
      </c>
      <c r="L12024" s="14">
        <v>38000</v>
      </c>
      <c r="M12024">
        <v>4.57</v>
      </c>
      <c r="N12024" s="1">
        <v>0.33</v>
      </c>
      <c r="O12024">
        <v>315</v>
      </c>
      <c r="P12024" t="s">
        <v>14639</v>
      </c>
      <c r="Q12024">
        <v>0.86</v>
      </c>
      <c r="R12024" t="s">
        <v>14650</v>
      </c>
      <c r="S12024" s="14">
        <f>profile[[#This Row],[income]]/1000</f>
        <v>38</v>
      </c>
    </row>
    <row r="12025" spans="1:19" x14ac:dyDescent="0.25">
      <c r="A12025" t="s">
        <v>12023</v>
      </c>
      <c r="B12025" s="1">
        <v>3.9550000000000001</v>
      </c>
      <c r="D12025" s="14" t="s">
        <v>12419</v>
      </c>
      <c r="E12025" s="14">
        <v>13.923999999999998</v>
      </c>
      <c r="H12025" t="s">
        <v>14627</v>
      </c>
      <c r="I12025">
        <v>58</v>
      </c>
      <c r="J12025" t="s">
        <v>13517</v>
      </c>
      <c r="K12025" s="15">
        <v>43227</v>
      </c>
      <c r="L12025" s="14">
        <v>34000</v>
      </c>
      <c r="M12025">
        <v>0.98</v>
      </c>
      <c r="N12025" s="1">
        <v>0.33</v>
      </c>
      <c r="O12025">
        <v>85</v>
      </c>
      <c r="P12025" t="s">
        <v>14639</v>
      </c>
      <c r="Q12025">
        <v>0.23</v>
      </c>
      <c r="R12025" t="s">
        <v>14650</v>
      </c>
      <c r="S12025" s="14">
        <f>profile[[#This Row],[income]]/1000</f>
        <v>34</v>
      </c>
    </row>
    <row r="12026" spans="1:19" x14ac:dyDescent="0.25">
      <c r="A12026" t="s">
        <v>12024</v>
      </c>
      <c r="B12026" s="1">
        <v>3.3149999999999999</v>
      </c>
      <c r="D12026" s="14" t="s">
        <v>12420</v>
      </c>
      <c r="E12026" s="14">
        <v>3.7825000000000002</v>
      </c>
      <c r="H12026" t="s">
        <v>14627</v>
      </c>
      <c r="I12026">
        <v>54</v>
      </c>
      <c r="J12026" t="s">
        <v>1396</v>
      </c>
      <c r="K12026" s="15">
        <v>43197</v>
      </c>
      <c r="L12026" s="14">
        <v>37000</v>
      </c>
      <c r="M12026">
        <v>2.57</v>
      </c>
      <c r="N12026" s="1">
        <v>0.33</v>
      </c>
      <c r="O12026">
        <v>115</v>
      </c>
      <c r="P12026" t="s">
        <v>14639</v>
      </c>
      <c r="Q12026">
        <v>0.31</v>
      </c>
      <c r="R12026" t="s">
        <v>14650</v>
      </c>
      <c r="S12026" s="14">
        <f>profile[[#This Row],[income]]/1000</f>
        <v>37</v>
      </c>
    </row>
    <row r="12027" spans="1:19" x14ac:dyDescent="0.25">
      <c r="A12027" t="s">
        <v>12025</v>
      </c>
      <c r="B12027" s="1">
        <v>9.9700000000000006</v>
      </c>
      <c r="D12027" s="14" t="s">
        <v>12421</v>
      </c>
      <c r="E12027" s="14">
        <v>10.091000000000001</v>
      </c>
      <c r="H12027" t="s">
        <v>14627</v>
      </c>
      <c r="I12027">
        <v>34</v>
      </c>
      <c r="J12027" t="s">
        <v>1946</v>
      </c>
      <c r="K12027" s="15">
        <v>42972</v>
      </c>
      <c r="L12027" s="14">
        <v>50000</v>
      </c>
      <c r="M12027">
        <v>1.1499999999999999</v>
      </c>
      <c r="N12027" s="1">
        <v>0.33</v>
      </c>
      <c r="O12027">
        <v>340</v>
      </c>
      <c r="P12027" t="s">
        <v>14639</v>
      </c>
      <c r="Q12027">
        <v>0.93</v>
      </c>
      <c r="R12027" t="s">
        <v>14650</v>
      </c>
      <c r="S12027" s="14">
        <f>profile[[#This Row],[income]]/1000</f>
        <v>50</v>
      </c>
    </row>
    <row r="12028" spans="1:19" x14ac:dyDescent="0.25">
      <c r="A12028" t="s">
        <v>12026</v>
      </c>
      <c r="B12028" s="1">
        <v>6.7149999999999999</v>
      </c>
      <c r="D12028" s="14" t="s">
        <v>12422</v>
      </c>
      <c r="E12028" s="14">
        <v>19.033571428571427</v>
      </c>
      <c r="H12028" t="s">
        <v>14627</v>
      </c>
      <c r="I12028">
        <v>88</v>
      </c>
      <c r="J12028" t="s">
        <v>5594</v>
      </c>
      <c r="K12028" s="15">
        <v>42959</v>
      </c>
      <c r="L12028" s="14">
        <v>37000</v>
      </c>
      <c r="M12028">
        <v>7.8929</v>
      </c>
      <c r="N12028" s="1">
        <v>0.33</v>
      </c>
      <c r="O12028">
        <v>353</v>
      </c>
      <c r="P12028" t="s">
        <v>14639</v>
      </c>
      <c r="Q12028">
        <v>0.97</v>
      </c>
      <c r="R12028" t="s">
        <v>14650</v>
      </c>
      <c r="S12028" s="14">
        <f>profile[[#This Row],[income]]/1000</f>
        <v>37</v>
      </c>
    </row>
    <row r="12029" spans="1:19" x14ac:dyDescent="0.25">
      <c r="A12029" t="s">
        <v>12027</v>
      </c>
      <c r="B12029" s="1">
        <v>35.407499999999999</v>
      </c>
      <c r="D12029" s="14" t="s">
        <v>12423</v>
      </c>
      <c r="E12029" s="14">
        <v>16.950000000000003</v>
      </c>
      <c r="H12029" t="s">
        <v>14627</v>
      </c>
      <c r="I12029">
        <v>91</v>
      </c>
      <c r="J12029" t="s">
        <v>7417</v>
      </c>
      <c r="K12029" s="15">
        <v>42974</v>
      </c>
      <c r="L12029" s="14">
        <v>62000</v>
      </c>
      <c r="M12029">
        <v>3.9567000000000001</v>
      </c>
      <c r="N12029" s="1">
        <v>0.33</v>
      </c>
      <c r="O12029">
        <v>338</v>
      </c>
      <c r="P12029" t="s">
        <v>14639</v>
      </c>
      <c r="Q12029">
        <v>0.93</v>
      </c>
      <c r="R12029" t="s">
        <v>14650</v>
      </c>
      <c r="S12029" s="14">
        <f>profile[[#This Row],[income]]/1000</f>
        <v>62</v>
      </c>
    </row>
    <row r="12030" spans="1:19" x14ac:dyDescent="0.25">
      <c r="A12030" t="s">
        <v>12028</v>
      </c>
      <c r="B12030" s="1">
        <v>15.225</v>
      </c>
      <c r="D12030" s="14" t="s">
        <v>12424</v>
      </c>
      <c r="E12030" s="14">
        <v>17.956666666666667</v>
      </c>
      <c r="H12030" t="s">
        <v>14627</v>
      </c>
      <c r="I12030">
        <v>59</v>
      </c>
      <c r="J12030" t="s">
        <v>11465</v>
      </c>
      <c r="K12030" s="15">
        <v>42966</v>
      </c>
      <c r="L12030" s="14">
        <v>67000</v>
      </c>
      <c r="M12030">
        <v>3.4</v>
      </c>
      <c r="N12030" s="1">
        <v>0.33</v>
      </c>
      <c r="O12030">
        <v>346</v>
      </c>
      <c r="P12030" t="s">
        <v>14639</v>
      </c>
      <c r="Q12030">
        <v>0.95</v>
      </c>
      <c r="R12030" t="s">
        <v>14650</v>
      </c>
      <c r="S12030" s="14">
        <f>profile[[#This Row],[income]]/1000</f>
        <v>67</v>
      </c>
    </row>
    <row r="12031" spans="1:19" x14ac:dyDescent="0.25">
      <c r="A12031" t="s">
        <v>12029</v>
      </c>
      <c r="B12031" s="1">
        <v>17.152899999999999</v>
      </c>
      <c r="D12031" s="14" t="s">
        <v>12425</v>
      </c>
      <c r="E12031" s="14">
        <v>27.613333333333333</v>
      </c>
      <c r="H12031" t="s">
        <v>14627</v>
      </c>
      <c r="I12031">
        <v>74</v>
      </c>
      <c r="J12031" t="s">
        <v>3091</v>
      </c>
      <c r="K12031" s="15">
        <v>43254</v>
      </c>
      <c r="L12031" s="14">
        <v>61000</v>
      </c>
      <c r="M12031">
        <v>1.17</v>
      </c>
      <c r="N12031" s="1">
        <v>0.33</v>
      </c>
      <c r="O12031">
        <v>58</v>
      </c>
      <c r="P12031" t="s">
        <v>14639</v>
      </c>
      <c r="Q12031">
        <v>0.16</v>
      </c>
      <c r="R12031" t="s">
        <v>14650</v>
      </c>
      <c r="S12031" s="14">
        <f>profile[[#This Row],[income]]/1000</f>
        <v>61</v>
      </c>
    </row>
    <row r="12032" spans="1:19" x14ac:dyDescent="0.25">
      <c r="A12032" t="s">
        <v>12030</v>
      </c>
      <c r="B12032" s="1">
        <v>117.6</v>
      </c>
      <c r="D12032" s="14" t="s">
        <v>12426</v>
      </c>
      <c r="E12032" s="14">
        <v>15.788333333333332</v>
      </c>
      <c r="H12032" t="s">
        <v>14627</v>
      </c>
      <c r="I12032">
        <v>20</v>
      </c>
      <c r="J12032" t="s">
        <v>3646</v>
      </c>
      <c r="K12032" s="15">
        <v>43040</v>
      </c>
      <c r="L12032" s="14">
        <v>53000</v>
      </c>
      <c r="M12032">
        <v>1.7</v>
      </c>
      <c r="N12032" s="1">
        <v>0.33</v>
      </c>
      <c r="O12032">
        <v>272</v>
      </c>
      <c r="P12032" t="s">
        <v>14639</v>
      </c>
      <c r="Q12032">
        <v>0.74</v>
      </c>
      <c r="R12032" t="s">
        <v>14650</v>
      </c>
      <c r="S12032" s="14">
        <f>profile[[#This Row],[income]]/1000</f>
        <v>53</v>
      </c>
    </row>
    <row r="12033" spans="1:19" x14ac:dyDescent="0.25">
      <c r="A12033" t="s">
        <v>12031</v>
      </c>
      <c r="B12033" s="1">
        <v>12.2425</v>
      </c>
      <c r="D12033" s="14" t="s">
        <v>12427</v>
      </c>
      <c r="E12033" s="14">
        <v>8.91</v>
      </c>
      <c r="H12033" t="s">
        <v>14627</v>
      </c>
      <c r="I12033">
        <v>40</v>
      </c>
      <c r="J12033" t="s">
        <v>2818</v>
      </c>
      <c r="K12033" s="15">
        <v>43136</v>
      </c>
      <c r="L12033" s="14">
        <v>34000</v>
      </c>
      <c r="M12033">
        <v>1.4850000000000001</v>
      </c>
      <c r="N12033" s="1">
        <v>0.33</v>
      </c>
      <c r="O12033">
        <v>176</v>
      </c>
      <c r="P12033" t="s">
        <v>14639</v>
      </c>
      <c r="Q12033">
        <v>0.48</v>
      </c>
      <c r="R12033" t="s">
        <v>14650</v>
      </c>
      <c r="S12033" s="14">
        <f>profile[[#This Row],[income]]/1000</f>
        <v>34</v>
      </c>
    </row>
    <row r="12034" spans="1:19" x14ac:dyDescent="0.25">
      <c r="A12034" t="s">
        <v>12032</v>
      </c>
      <c r="B12034" s="1">
        <v>2.17</v>
      </c>
      <c r="D12034" s="14" t="s">
        <v>12428</v>
      </c>
      <c r="E12034" s="14">
        <v>2.5654545454545459</v>
      </c>
      <c r="H12034" t="s">
        <v>14627</v>
      </c>
      <c r="I12034">
        <v>35</v>
      </c>
      <c r="J12034" t="s">
        <v>9710</v>
      </c>
      <c r="K12034" s="15">
        <v>43072</v>
      </c>
      <c r="L12034" s="14">
        <v>73000</v>
      </c>
      <c r="M12034">
        <v>2.85</v>
      </c>
      <c r="N12034" s="1">
        <v>0.33</v>
      </c>
      <c r="O12034">
        <v>240</v>
      </c>
      <c r="P12034" t="s">
        <v>14639</v>
      </c>
      <c r="Q12034">
        <v>0.66</v>
      </c>
      <c r="R12034" t="s">
        <v>14650</v>
      </c>
      <c r="S12034" s="14">
        <f>profile[[#This Row],[income]]/1000</f>
        <v>73</v>
      </c>
    </row>
    <row r="12035" spans="1:19" x14ac:dyDescent="0.25">
      <c r="A12035" t="s">
        <v>12033</v>
      </c>
      <c r="B12035" s="1">
        <v>7.9175000000000004</v>
      </c>
      <c r="D12035" s="14" t="s">
        <v>12429</v>
      </c>
      <c r="E12035" s="14">
        <v>2.3439999999999999</v>
      </c>
      <c r="H12035" t="s">
        <v>14627</v>
      </c>
      <c r="I12035">
        <v>24</v>
      </c>
      <c r="J12035" t="s">
        <v>394</v>
      </c>
      <c r="K12035" s="15">
        <v>42974</v>
      </c>
      <c r="L12035" s="14">
        <v>63000</v>
      </c>
      <c r="M12035">
        <v>3.2057000000000002</v>
      </c>
      <c r="N12035" s="1">
        <v>0.33</v>
      </c>
      <c r="O12035">
        <v>338</v>
      </c>
      <c r="P12035" t="s">
        <v>14639</v>
      </c>
      <c r="Q12035">
        <v>0.93</v>
      </c>
      <c r="R12035" t="s">
        <v>14650</v>
      </c>
      <c r="S12035" s="14">
        <f>profile[[#This Row],[income]]/1000</f>
        <v>63</v>
      </c>
    </row>
    <row r="12036" spans="1:19" x14ac:dyDescent="0.25">
      <c r="A12036" t="s">
        <v>12034</v>
      </c>
      <c r="B12036" s="1">
        <v>2.544</v>
      </c>
      <c r="D12036" s="14" t="s">
        <v>12430</v>
      </c>
      <c r="E12036" s="14">
        <v>23.481666666666669</v>
      </c>
      <c r="H12036" t="s">
        <v>14627</v>
      </c>
      <c r="I12036">
        <v>30</v>
      </c>
      <c r="J12036" t="s">
        <v>400</v>
      </c>
      <c r="K12036" s="15">
        <v>42974</v>
      </c>
      <c r="L12036" s="14">
        <v>47000</v>
      </c>
      <c r="M12036">
        <v>3.61</v>
      </c>
      <c r="N12036" s="1">
        <v>0.33</v>
      </c>
      <c r="O12036">
        <v>338</v>
      </c>
      <c r="P12036" t="s">
        <v>14639</v>
      </c>
      <c r="Q12036">
        <v>0.93</v>
      </c>
      <c r="R12036" t="s">
        <v>14650</v>
      </c>
      <c r="S12036" s="14">
        <f>profile[[#This Row],[income]]/1000</f>
        <v>47</v>
      </c>
    </row>
    <row r="12037" spans="1:19" x14ac:dyDescent="0.25">
      <c r="A12037" t="s">
        <v>12035</v>
      </c>
      <c r="B12037" s="1">
        <v>21.094999999999999</v>
      </c>
      <c r="D12037" s="14" t="s">
        <v>12432</v>
      </c>
      <c r="E12037" s="14">
        <v>19.243333333333336</v>
      </c>
      <c r="H12037" t="s">
        <v>14627</v>
      </c>
      <c r="I12037">
        <v>34</v>
      </c>
      <c r="J12037" t="s">
        <v>8207</v>
      </c>
      <c r="K12037" s="15">
        <v>43016</v>
      </c>
      <c r="L12037" s="14">
        <v>31000</v>
      </c>
      <c r="M12037">
        <v>2.7050000000000001</v>
      </c>
      <c r="N12037" s="1">
        <v>0.33</v>
      </c>
      <c r="O12037">
        <v>296</v>
      </c>
      <c r="P12037" t="s">
        <v>14639</v>
      </c>
      <c r="Q12037">
        <v>0.81</v>
      </c>
      <c r="R12037" t="s">
        <v>14650</v>
      </c>
      <c r="S12037" s="14">
        <f>profile[[#This Row],[income]]/1000</f>
        <v>31</v>
      </c>
    </row>
    <row r="12038" spans="1:19" x14ac:dyDescent="0.25">
      <c r="A12038" t="s">
        <v>12036</v>
      </c>
      <c r="B12038" s="1">
        <v>0</v>
      </c>
      <c r="D12038" s="14" t="s">
        <v>12433</v>
      </c>
      <c r="E12038" s="14">
        <v>2.2359999999999998</v>
      </c>
      <c r="H12038" t="s">
        <v>14627</v>
      </c>
      <c r="I12038">
        <v>79</v>
      </c>
      <c r="J12038" t="s">
        <v>9982</v>
      </c>
      <c r="K12038" s="15">
        <v>43004</v>
      </c>
      <c r="L12038" s="14">
        <v>33000</v>
      </c>
      <c r="M12038">
        <v>1.2150000000000001</v>
      </c>
      <c r="N12038" s="1">
        <v>0.33</v>
      </c>
      <c r="O12038">
        <v>308</v>
      </c>
      <c r="P12038" t="s">
        <v>14639</v>
      </c>
      <c r="Q12038">
        <v>0.84</v>
      </c>
      <c r="R12038" t="s">
        <v>14650</v>
      </c>
      <c r="S12038" s="14">
        <f>profile[[#This Row],[income]]/1000</f>
        <v>33</v>
      </c>
    </row>
    <row r="12039" spans="1:19" x14ac:dyDescent="0.25">
      <c r="A12039" t="s">
        <v>12037</v>
      </c>
      <c r="B12039" s="1">
        <v>15.767799999999999</v>
      </c>
      <c r="D12039" s="14" t="s">
        <v>12434</v>
      </c>
      <c r="E12039" s="14">
        <v>10.44090909090909</v>
      </c>
      <c r="H12039" t="s">
        <v>14627</v>
      </c>
      <c r="I12039">
        <v>32</v>
      </c>
      <c r="J12039" t="s">
        <v>1499</v>
      </c>
      <c r="K12039" s="15">
        <v>43299</v>
      </c>
      <c r="L12039" s="14">
        <v>62000</v>
      </c>
      <c r="M12039">
        <v>3.1467000000000001</v>
      </c>
      <c r="N12039" s="1">
        <v>0.33</v>
      </c>
      <c r="O12039">
        <v>13</v>
      </c>
      <c r="P12039" t="s">
        <v>14639</v>
      </c>
      <c r="Q12039">
        <v>0.04</v>
      </c>
      <c r="R12039" t="s">
        <v>14650</v>
      </c>
      <c r="S12039" s="14">
        <f>profile[[#This Row],[income]]/1000</f>
        <v>62</v>
      </c>
    </row>
    <row r="12040" spans="1:19" x14ac:dyDescent="0.25">
      <c r="A12040" t="s">
        <v>12038</v>
      </c>
      <c r="B12040" s="1">
        <v>18.295000000000002</v>
      </c>
      <c r="D12040" s="14" t="s">
        <v>12435</v>
      </c>
      <c r="E12040" s="14">
        <v>0.68499999999999994</v>
      </c>
      <c r="H12040" t="s">
        <v>14627</v>
      </c>
      <c r="I12040">
        <v>26</v>
      </c>
      <c r="J12040" t="s">
        <v>4998</v>
      </c>
      <c r="K12040" s="15">
        <v>42962</v>
      </c>
      <c r="L12040" s="14">
        <v>38000</v>
      </c>
      <c r="M12040">
        <v>4.5199999999999996</v>
      </c>
      <c r="N12040" s="1">
        <v>0.33</v>
      </c>
      <c r="O12040">
        <v>350</v>
      </c>
      <c r="P12040" t="s">
        <v>14639</v>
      </c>
      <c r="Q12040">
        <v>0.96</v>
      </c>
      <c r="R12040" t="s">
        <v>14650</v>
      </c>
      <c r="S12040" s="14">
        <f>profile[[#This Row],[income]]/1000</f>
        <v>38</v>
      </c>
    </row>
    <row r="12041" spans="1:19" x14ac:dyDescent="0.25">
      <c r="A12041" t="s">
        <v>12039</v>
      </c>
      <c r="B12041" s="1">
        <v>25.466699999999999</v>
      </c>
      <c r="D12041" s="14" t="s">
        <v>12436</v>
      </c>
      <c r="E12041" s="14">
        <v>19.611999999999998</v>
      </c>
      <c r="H12041" t="s">
        <v>14627</v>
      </c>
      <c r="I12041">
        <v>57</v>
      </c>
      <c r="J12041" t="s">
        <v>1668</v>
      </c>
      <c r="K12041" s="15">
        <v>43164</v>
      </c>
      <c r="L12041" s="14">
        <v>46000</v>
      </c>
      <c r="M12041">
        <v>7.42</v>
      </c>
      <c r="N12041" s="1">
        <v>0.33</v>
      </c>
      <c r="O12041">
        <v>148</v>
      </c>
      <c r="P12041" t="s">
        <v>14639</v>
      </c>
      <c r="Q12041">
        <v>0.41</v>
      </c>
      <c r="R12041" t="s">
        <v>14650</v>
      </c>
      <c r="S12041" s="14">
        <f>profile[[#This Row],[income]]/1000</f>
        <v>46</v>
      </c>
    </row>
    <row r="12042" spans="1:19" x14ac:dyDescent="0.25">
      <c r="A12042" t="s">
        <v>12040</v>
      </c>
      <c r="B12042" s="1">
        <v>21.052</v>
      </c>
      <c r="D12042" s="14" t="s">
        <v>12437</v>
      </c>
      <c r="E12042" s="14">
        <v>27.993333333333336</v>
      </c>
      <c r="H12042" t="s">
        <v>14627</v>
      </c>
      <c r="I12042">
        <v>42</v>
      </c>
      <c r="J12042" t="s">
        <v>1261</v>
      </c>
      <c r="K12042" s="15">
        <v>43191</v>
      </c>
      <c r="L12042" s="14">
        <v>70000</v>
      </c>
      <c r="M12042">
        <v>3.09</v>
      </c>
      <c r="N12042" s="1">
        <v>0.33</v>
      </c>
      <c r="O12042">
        <v>121</v>
      </c>
      <c r="P12042" t="s">
        <v>14639</v>
      </c>
      <c r="Q12042">
        <v>0.33</v>
      </c>
      <c r="R12042" t="s">
        <v>14650</v>
      </c>
      <c r="S12042" s="14">
        <f>profile[[#This Row],[income]]/1000</f>
        <v>70</v>
      </c>
    </row>
    <row r="12043" spans="1:19" x14ac:dyDescent="0.25">
      <c r="A12043" t="s">
        <v>12041</v>
      </c>
      <c r="B12043" s="1">
        <v>3.0121000000000002</v>
      </c>
      <c r="D12043" s="14" t="s">
        <v>12438</v>
      </c>
      <c r="E12043" s="14">
        <v>26.235000000000003</v>
      </c>
      <c r="H12043" t="s">
        <v>14627</v>
      </c>
      <c r="I12043">
        <v>28</v>
      </c>
      <c r="J12043" t="s">
        <v>13289</v>
      </c>
      <c r="K12043" s="15">
        <v>43043</v>
      </c>
      <c r="L12043" s="14">
        <v>35000</v>
      </c>
      <c r="M12043">
        <v>10.8291</v>
      </c>
      <c r="N12043" s="1">
        <v>0.33</v>
      </c>
      <c r="O12043">
        <v>269</v>
      </c>
      <c r="P12043" t="s">
        <v>14639</v>
      </c>
      <c r="Q12043">
        <v>0.74</v>
      </c>
      <c r="R12043" t="s">
        <v>14650</v>
      </c>
      <c r="S12043" s="14">
        <f>profile[[#This Row],[income]]/1000</f>
        <v>35</v>
      </c>
    </row>
    <row r="12044" spans="1:19" x14ac:dyDescent="0.25">
      <c r="A12044" t="s">
        <v>12042</v>
      </c>
      <c r="B12044" s="1">
        <v>18.805</v>
      </c>
      <c r="D12044" s="14" t="s">
        <v>12439</v>
      </c>
      <c r="E12044" s="14">
        <v>15.127500000000001</v>
      </c>
      <c r="H12044" t="s">
        <v>14627</v>
      </c>
      <c r="I12044">
        <v>31</v>
      </c>
      <c r="J12044" t="s">
        <v>7371</v>
      </c>
      <c r="K12044" s="15">
        <v>43014</v>
      </c>
      <c r="L12044" s="14">
        <v>34000</v>
      </c>
      <c r="M12044">
        <v>8.9049999999999994</v>
      </c>
      <c r="N12044" s="1">
        <v>0.33</v>
      </c>
      <c r="O12044">
        <v>298</v>
      </c>
      <c r="P12044" t="s">
        <v>14639</v>
      </c>
      <c r="Q12044">
        <v>0.82</v>
      </c>
      <c r="R12044" t="s">
        <v>14650</v>
      </c>
      <c r="S12044" s="14">
        <f>profile[[#This Row],[income]]/1000</f>
        <v>34</v>
      </c>
    </row>
    <row r="12045" spans="1:19" x14ac:dyDescent="0.25">
      <c r="A12045" t="s">
        <v>12043</v>
      </c>
      <c r="B12045" s="1">
        <v>19.768899999999999</v>
      </c>
      <c r="D12045" s="14" t="s">
        <v>12440</v>
      </c>
      <c r="E12045" s="14">
        <v>21.008000000000003</v>
      </c>
      <c r="H12045" t="s">
        <v>14627</v>
      </c>
      <c r="I12045">
        <v>32</v>
      </c>
      <c r="J12045" t="s">
        <v>2132</v>
      </c>
      <c r="K12045" s="15">
        <v>43013</v>
      </c>
      <c r="L12045" s="14">
        <v>32000</v>
      </c>
      <c r="M12045">
        <v>7.7389000000000001</v>
      </c>
      <c r="N12045" s="1">
        <v>0.33</v>
      </c>
      <c r="O12045">
        <v>299</v>
      </c>
      <c r="P12045" t="s">
        <v>14639</v>
      </c>
      <c r="Q12045">
        <v>0.82</v>
      </c>
      <c r="R12045" t="s">
        <v>14650</v>
      </c>
      <c r="S12045" s="14">
        <f>profile[[#This Row],[income]]/1000</f>
        <v>32</v>
      </c>
    </row>
    <row r="12046" spans="1:19" x14ac:dyDescent="0.25">
      <c r="A12046" t="s">
        <v>12044</v>
      </c>
      <c r="B12046" s="1">
        <v>10.446</v>
      </c>
      <c r="D12046" s="14" t="s">
        <v>12441</v>
      </c>
      <c r="E12046" s="14">
        <v>15.622857142857145</v>
      </c>
      <c r="H12046" t="s">
        <v>14627</v>
      </c>
      <c r="I12046">
        <v>58</v>
      </c>
      <c r="J12046" t="s">
        <v>13605</v>
      </c>
      <c r="K12046" s="15">
        <v>43076</v>
      </c>
      <c r="L12046" s="14">
        <v>59000</v>
      </c>
      <c r="M12046">
        <v>4.6050000000000004</v>
      </c>
      <c r="N12046" s="1">
        <v>0.33</v>
      </c>
      <c r="O12046">
        <v>236</v>
      </c>
      <c r="P12046" t="s">
        <v>14639</v>
      </c>
      <c r="Q12046">
        <v>0.65</v>
      </c>
      <c r="R12046" t="s">
        <v>14650</v>
      </c>
      <c r="S12046" s="14">
        <f>profile[[#This Row],[income]]/1000</f>
        <v>59</v>
      </c>
    </row>
    <row r="12047" spans="1:19" x14ac:dyDescent="0.25">
      <c r="A12047" t="s">
        <v>12045</v>
      </c>
      <c r="B12047" s="1">
        <v>4.03</v>
      </c>
      <c r="D12047" s="14" t="s">
        <v>12442</v>
      </c>
      <c r="E12047" s="14">
        <v>2.88</v>
      </c>
      <c r="H12047" t="s">
        <v>14627</v>
      </c>
      <c r="I12047">
        <v>36</v>
      </c>
      <c r="J12047" t="s">
        <v>10498</v>
      </c>
      <c r="K12047" s="15">
        <v>43225</v>
      </c>
      <c r="L12047" s="14">
        <v>48000</v>
      </c>
      <c r="M12047">
        <v>2.8050000000000002</v>
      </c>
      <c r="N12047" s="1">
        <v>0.33</v>
      </c>
      <c r="O12047">
        <v>87</v>
      </c>
      <c r="P12047" t="s">
        <v>14639</v>
      </c>
      <c r="Q12047">
        <v>0.24</v>
      </c>
      <c r="R12047" t="s">
        <v>14650</v>
      </c>
      <c r="S12047" s="14">
        <f>profile[[#This Row],[income]]/1000</f>
        <v>48</v>
      </c>
    </row>
    <row r="12048" spans="1:19" x14ac:dyDescent="0.25">
      <c r="A12048" t="s">
        <v>12046</v>
      </c>
      <c r="B12048" s="1">
        <v>26.997499999999999</v>
      </c>
      <c r="D12048" s="14" t="s">
        <v>12443</v>
      </c>
      <c r="E12048" s="14">
        <v>31.7</v>
      </c>
      <c r="H12048" t="s">
        <v>14627</v>
      </c>
      <c r="I12048">
        <v>46</v>
      </c>
      <c r="J12048" t="s">
        <v>5660</v>
      </c>
      <c r="K12048" s="15">
        <v>43035</v>
      </c>
      <c r="L12048" s="14">
        <v>32000</v>
      </c>
      <c r="M12048">
        <v>10.055</v>
      </c>
      <c r="N12048" s="1">
        <v>0.33</v>
      </c>
      <c r="O12048">
        <v>277</v>
      </c>
      <c r="P12048" t="s">
        <v>14639</v>
      </c>
      <c r="Q12048">
        <v>0.76</v>
      </c>
      <c r="R12048" t="s">
        <v>14650</v>
      </c>
      <c r="S12048" s="14">
        <f>profile[[#This Row],[income]]/1000</f>
        <v>32</v>
      </c>
    </row>
    <row r="12049" spans="1:19" x14ac:dyDescent="0.25">
      <c r="A12049" t="s">
        <v>12047</v>
      </c>
      <c r="B12049" s="1">
        <v>9.9674999999999994</v>
      </c>
      <c r="D12049" s="14" t="s">
        <v>12444</v>
      </c>
      <c r="E12049" s="14">
        <v>2.7555999999999998</v>
      </c>
      <c r="H12049" t="s">
        <v>14627</v>
      </c>
      <c r="I12049">
        <v>76</v>
      </c>
      <c r="J12049" t="s">
        <v>10708</v>
      </c>
      <c r="K12049" s="15">
        <v>43183</v>
      </c>
      <c r="L12049" s="14">
        <v>50000</v>
      </c>
      <c r="M12049">
        <v>0.73329999999999995</v>
      </c>
      <c r="N12049" s="1">
        <v>0.33</v>
      </c>
      <c r="O12049">
        <v>129</v>
      </c>
      <c r="P12049" t="s">
        <v>14639</v>
      </c>
      <c r="Q12049">
        <v>0.35</v>
      </c>
      <c r="R12049" t="s">
        <v>14650</v>
      </c>
      <c r="S12049" s="14">
        <f>profile[[#This Row],[income]]/1000</f>
        <v>50</v>
      </c>
    </row>
    <row r="12050" spans="1:19" x14ac:dyDescent="0.25">
      <c r="A12050" t="s">
        <v>12048</v>
      </c>
      <c r="B12050" s="1">
        <v>3.4319999999999999</v>
      </c>
      <c r="D12050" s="14" t="s">
        <v>12445</v>
      </c>
      <c r="E12050" s="14">
        <v>14.945999999999998</v>
      </c>
      <c r="H12050" t="s">
        <v>14627</v>
      </c>
      <c r="I12050">
        <v>35</v>
      </c>
      <c r="J12050" t="s">
        <v>2338</v>
      </c>
      <c r="K12050" s="15">
        <v>43128</v>
      </c>
      <c r="L12050" s="14">
        <v>49000</v>
      </c>
      <c r="M12050">
        <v>11.964</v>
      </c>
      <c r="N12050" s="1">
        <v>0.33</v>
      </c>
      <c r="O12050">
        <v>184</v>
      </c>
      <c r="P12050" t="s">
        <v>14639</v>
      </c>
      <c r="Q12050">
        <v>0.5</v>
      </c>
      <c r="R12050" t="s">
        <v>14650</v>
      </c>
      <c r="S12050" s="14">
        <f>profile[[#This Row],[income]]/1000</f>
        <v>49</v>
      </c>
    </row>
    <row r="12051" spans="1:19" x14ac:dyDescent="0.25">
      <c r="A12051" t="s">
        <v>12049</v>
      </c>
      <c r="B12051" s="1">
        <v>36.527500000000003</v>
      </c>
      <c r="D12051" s="14" t="s">
        <v>12446</v>
      </c>
      <c r="E12051" s="14">
        <v>7.0933333333333337</v>
      </c>
      <c r="H12051" t="s">
        <v>14627</v>
      </c>
      <c r="I12051">
        <v>36</v>
      </c>
      <c r="J12051" t="s">
        <v>13161</v>
      </c>
      <c r="K12051" s="15">
        <v>43036</v>
      </c>
      <c r="L12051" s="14">
        <v>73000</v>
      </c>
      <c r="M12051">
        <v>2.335</v>
      </c>
      <c r="N12051" s="1">
        <v>0.33</v>
      </c>
      <c r="O12051">
        <v>276</v>
      </c>
      <c r="P12051" t="s">
        <v>14639</v>
      </c>
      <c r="Q12051">
        <v>0.76</v>
      </c>
      <c r="R12051" t="s">
        <v>14650</v>
      </c>
      <c r="S12051" s="14">
        <f>profile[[#This Row],[income]]/1000</f>
        <v>73</v>
      </c>
    </row>
    <row r="12052" spans="1:19" x14ac:dyDescent="0.25">
      <c r="A12052" t="s">
        <v>12050</v>
      </c>
      <c r="B12052" s="1">
        <v>26.006699999999999</v>
      </c>
      <c r="D12052" s="14" t="s">
        <v>12447</v>
      </c>
      <c r="E12052" s="14">
        <v>16.931000000000004</v>
      </c>
      <c r="H12052" t="s">
        <v>14627</v>
      </c>
      <c r="I12052">
        <v>49</v>
      </c>
      <c r="J12052" t="s">
        <v>9307</v>
      </c>
      <c r="K12052" s="15">
        <v>43225</v>
      </c>
      <c r="L12052" s="14">
        <v>47000</v>
      </c>
      <c r="M12052">
        <v>5.3449999999999998</v>
      </c>
      <c r="N12052" s="1">
        <v>0.33</v>
      </c>
      <c r="O12052">
        <v>87</v>
      </c>
      <c r="P12052" t="s">
        <v>14639</v>
      </c>
      <c r="Q12052">
        <v>0.24</v>
      </c>
      <c r="R12052" t="s">
        <v>14650</v>
      </c>
      <c r="S12052" s="14">
        <f>profile[[#This Row],[income]]/1000</f>
        <v>47</v>
      </c>
    </row>
    <row r="12053" spans="1:19" x14ac:dyDescent="0.25">
      <c r="A12053" t="s">
        <v>12051</v>
      </c>
      <c r="B12053" s="1">
        <v>3.8167</v>
      </c>
      <c r="D12053" s="14" t="s">
        <v>12448</v>
      </c>
      <c r="E12053" s="14">
        <v>2.3520000000000003</v>
      </c>
      <c r="H12053" t="s">
        <v>14627</v>
      </c>
      <c r="I12053">
        <v>76</v>
      </c>
      <c r="J12053" t="s">
        <v>11655</v>
      </c>
      <c r="K12053" s="15">
        <v>43180</v>
      </c>
      <c r="L12053" s="14">
        <v>50000</v>
      </c>
      <c r="M12053">
        <v>2.415</v>
      </c>
      <c r="N12053" s="1">
        <v>0.33</v>
      </c>
      <c r="O12053">
        <v>132</v>
      </c>
      <c r="P12053" t="s">
        <v>14639</v>
      </c>
      <c r="Q12053">
        <v>0.36</v>
      </c>
      <c r="R12053" t="s">
        <v>14650</v>
      </c>
      <c r="S12053" s="14">
        <f>profile[[#This Row],[income]]/1000</f>
        <v>50</v>
      </c>
    </row>
    <row r="12054" spans="1:19" x14ac:dyDescent="0.25">
      <c r="A12054" t="s">
        <v>12052</v>
      </c>
      <c r="B12054" s="1">
        <v>27.23</v>
      </c>
      <c r="D12054" s="14" t="s">
        <v>12449</v>
      </c>
      <c r="E12054" s="14">
        <v>11.928888888888888</v>
      </c>
      <c r="H12054" t="s">
        <v>14627</v>
      </c>
      <c r="I12054">
        <v>23</v>
      </c>
      <c r="J12054" t="s">
        <v>11697</v>
      </c>
      <c r="K12054" s="15">
        <v>43206</v>
      </c>
      <c r="L12054" s="14">
        <v>48000</v>
      </c>
      <c r="M12054">
        <v>2.13</v>
      </c>
      <c r="N12054" s="1">
        <v>0.33</v>
      </c>
      <c r="O12054">
        <v>106</v>
      </c>
      <c r="P12054" t="s">
        <v>14639</v>
      </c>
      <c r="Q12054">
        <v>0.28999999999999998</v>
      </c>
      <c r="R12054" t="s">
        <v>14650</v>
      </c>
      <c r="S12054" s="14">
        <f>profile[[#This Row],[income]]/1000</f>
        <v>48</v>
      </c>
    </row>
    <row r="12055" spans="1:19" x14ac:dyDescent="0.25">
      <c r="A12055" t="s">
        <v>12053</v>
      </c>
      <c r="B12055" s="1">
        <v>8.1085999999999991</v>
      </c>
      <c r="D12055" s="14" t="s">
        <v>12450</v>
      </c>
      <c r="E12055" s="14">
        <v>20.264285714285712</v>
      </c>
      <c r="H12055" t="s">
        <v>14627</v>
      </c>
      <c r="I12055">
        <v>23</v>
      </c>
      <c r="J12055" t="s">
        <v>3097</v>
      </c>
      <c r="K12055" s="15">
        <v>42975</v>
      </c>
      <c r="L12055" s="14">
        <v>35000</v>
      </c>
      <c r="M12055">
        <v>4.0724999999999998</v>
      </c>
      <c r="N12055" s="1">
        <v>0.33</v>
      </c>
      <c r="O12055">
        <v>337</v>
      </c>
      <c r="P12055" t="s">
        <v>14639</v>
      </c>
      <c r="Q12055">
        <v>0.92</v>
      </c>
      <c r="R12055" t="s">
        <v>14650</v>
      </c>
      <c r="S12055" s="14">
        <f>profile[[#This Row],[income]]/1000</f>
        <v>35</v>
      </c>
    </row>
    <row r="12056" spans="1:19" x14ac:dyDescent="0.25">
      <c r="A12056" t="s">
        <v>12054</v>
      </c>
      <c r="B12056" s="1">
        <v>28.99</v>
      </c>
      <c r="D12056" s="14" t="s">
        <v>12451</v>
      </c>
      <c r="E12056" s="14">
        <v>11.640000000000002</v>
      </c>
      <c r="H12056" t="s">
        <v>14627</v>
      </c>
      <c r="I12056">
        <v>21</v>
      </c>
      <c r="J12056" t="s">
        <v>4623</v>
      </c>
      <c r="K12056" s="15">
        <v>43028</v>
      </c>
      <c r="L12056" s="14">
        <v>41000</v>
      </c>
      <c r="M12056">
        <v>12.824</v>
      </c>
      <c r="N12056" s="1">
        <v>0.33</v>
      </c>
      <c r="O12056">
        <v>284</v>
      </c>
      <c r="P12056" t="s">
        <v>14639</v>
      </c>
      <c r="Q12056">
        <v>0.78</v>
      </c>
      <c r="R12056" t="s">
        <v>14650</v>
      </c>
      <c r="S12056" s="14">
        <f>profile[[#This Row],[income]]/1000</f>
        <v>41</v>
      </c>
    </row>
    <row r="12057" spans="1:19" x14ac:dyDescent="0.25">
      <c r="A12057" t="s">
        <v>12055</v>
      </c>
      <c r="B12057" s="1">
        <v>21.145</v>
      </c>
      <c r="D12057" s="14" t="s">
        <v>12452</v>
      </c>
      <c r="E12057" s="14">
        <v>16.321111111111112</v>
      </c>
      <c r="H12057" t="s">
        <v>14627</v>
      </c>
      <c r="I12057">
        <v>34</v>
      </c>
      <c r="J12057" t="s">
        <v>13272</v>
      </c>
      <c r="K12057" s="15">
        <v>43081</v>
      </c>
      <c r="L12057" s="14">
        <v>34000</v>
      </c>
      <c r="M12057">
        <v>3.84</v>
      </c>
      <c r="N12057" s="1">
        <v>0.33</v>
      </c>
      <c r="O12057">
        <v>231</v>
      </c>
      <c r="P12057" t="s">
        <v>14639</v>
      </c>
      <c r="Q12057">
        <v>0.63</v>
      </c>
      <c r="R12057" t="s">
        <v>14650</v>
      </c>
      <c r="S12057" s="14">
        <f>profile[[#This Row],[income]]/1000</f>
        <v>34</v>
      </c>
    </row>
    <row r="12058" spans="1:19" x14ac:dyDescent="0.25">
      <c r="A12058" t="s">
        <v>12056</v>
      </c>
      <c r="B12058" s="1">
        <v>5.09</v>
      </c>
      <c r="D12058" s="14" t="s">
        <v>12453</v>
      </c>
      <c r="E12058" s="14">
        <v>1.6780000000000002</v>
      </c>
      <c r="H12058" t="s">
        <v>14627</v>
      </c>
      <c r="I12058">
        <v>51</v>
      </c>
      <c r="J12058" t="s">
        <v>3562</v>
      </c>
      <c r="K12058" s="15">
        <v>43029</v>
      </c>
      <c r="L12058" s="14">
        <v>69000</v>
      </c>
      <c r="M12058">
        <v>3.5129000000000001</v>
      </c>
      <c r="N12058" s="1">
        <v>0.33</v>
      </c>
      <c r="O12058">
        <v>283</v>
      </c>
      <c r="P12058" t="s">
        <v>14639</v>
      </c>
      <c r="Q12058">
        <v>0.77</v>
      </c>
      <c r="R12058" t="s">
        <v>14650</v>
      </c>
      <c r="S12058" s="14">
        <f>profile[[#This Row],[income]]/1000</f>
        <v>69</v>
      </c>
    </row>
    <row r="12059" spans="1:19" x14ac:dyDescent="0.25">
      <c r="A12059" t="s">
        <v>12057</v>
      </c>
      <c r="B12059" s="1">
        <v>3.5867</v>
      </c>
      <c r="D12059" s="14" t="s">
        <v>12454</v>
      </c>
      <c r="E12059" s="14">
        <v>2.4519999999999995</v>
      </c>
      <c r="H12059" t="s">
        <v>14627</v>
      </c>
      <c r="I12059">
        <v>53</v>
      </c>
      <c r="J12059" t="s">
        <v>141</v>
      </c>
      <c r="K12059" s="15">
        <v>43021</v>
      </c>
      <c r="L12059" s="14">
        <v>34000</v>
      </c>
      <c r="M12059">
        <v>2.7229999999999999</v>
      </c>
      <c r="N12059" s="1">
        <v>0.33</v>
      </c>
      <c r="O12059">
        <v>291</v>
      </c>
      <c r="P12059" t="s">
        <v>14639</v>
      </c>
      <c r="Q12059">
        <v>0.8</v>
      </c>
      <c r="R12059" t="s">
        <v>14650</v>
      </c>
      <c r="S12059" s="14">
        <f>profile[[#This Row],[income]]/1000</f>
        <v>34</v>
      </c>
    </row>
    <row r="12060" spans="1:19" x14ac:dyDescent="0.25">
      <c r="A12060" t="s">
        <v>12058</v>
      </c>
      <c r="B12060" s="1">
        <v>29.113299999999999</v>
      </c>
      <c r="D12060" s="14" t="s">
        <v>12455</v>
      </c>
      <c r="E12060" s="14">
        <v>3.6393750000000002</v>
      </c>
      <c r="H12060" t="s">
        <v>14627</v>
      </c>
      <c r="I12060">
        <v>24</v>
      </c>
      <c r="J12060" t="s">
        <v>11950</v>
      </c>
      <c r="K12060" s="15">
        <v>43096</v>
      </c>
      <c r="L12060" s="14">
        <v>50000</v>
      </c>
      <c r="M12060">
        <v>5.88</v>
      </c>
      <c r="N12060" s="1">
        <v>0.33</v>
      </c>
      <c r="O12060">
        <v>216</v>
      </c>
      <c r="P12060" t="s">
        <v>14639</v>
      </c>
      <c r="Q12060">
        <v>0.59</v>
      </c>
      <c r="R12060" t="s">
        <v>14650</v>
      </c>
      <c r="S12060" s="14">
        <f>profile[[#This Row],[income]]/1000</f>
        <v>50</v>
      </c>
    </row>
    <row r="12061" spans="1:19" x14ac:dyDescent="0.25">
      <c r="A12061" t="s">
        <v>12059</v>
      </c>
      <c r="B12061" s="1">
        <v>14.276999999999999</v>
      </c>
      <c r="D12061" s="14" t="s">
        <v>12456</v>
      </c>
      <c r="E12061" s="14">
        <v>19.560000000000002</v>
      </c>
      <c r="H12061" t="s">
        <v>14627</v>
      </c>
      <c r="I12061">
        <v>55</v>
      </c>
      <c r="J12061" t="s">
        <v>8524</v>
      </c>
      <c r="K12061" s="15">
        <v>43019</v>
      </c>
      <c r="L12061" s="14">
        <v>70000</v>
      </c>
      <c r="M12061">
        <v>8.34</v>
      </c>
      <c r="N12061" s="1">
        <v>0.33</v>
      </c>
      <c r="O12061">
        <v>293</v>
      </c>
      <c r="P12061" t="s">
        <v>14639</v>
      </c>
      <c r="Q12061">
        <v>0.8</v>
      </c>
      <c r="R12061" t="s">
        <v>14650</v>
      </c>
      <c r="S12061" s="14">
        <f>profile[[#This Row],[income]]/1000</f>
        <v>70</v>
      </c>
    </row>
    <row r="12062" spans="1:19" x14ac:dyDescent="0.25">
      <c r="A12062" t="s">
        <v>12060</v>
      </c>
      <c r="B12062" s="1">
        <v>2.06</v>
      </c>
      <c r="D12062" s="14" t="s">
        <v>12457</v>
      </c>
      <c r="E12062" s="14">
        <v>6.2549999999999999</v>
      </c>
      <c r="H12062" t="s">
        <v>14627</v>
      </c>
      <c r="I12062">
        <v>36</v>
      </c>
      <c r="J12062" t="s">
        <v>5087</v>
      </c>
      <c r="K12062" s="15">
        <v>43266</v>
      </c>
      <c r="L12062" s="14">
        <v>64000</v>
      </c>
      <c r="M12062">
        <v>5.68</v>
      </c>
      <c r="N12062" s="1">
        <v>0.33</v>
      </c>
      <c r="O12062">
        <v>46</v>
      </c>
      <c r="P12062" t="s">
        <v>14639</v>
      </c>
      <c r="Q12062">
        <v>0.13</v>
      </c>
      <c r="R12062" t="s">
        <v>14650</v>
      </c>
      <c r="S12062" s="14">
        <f>profile[[#This Row],[income]]/1000</f>
        <v>64</v>
      </c>
    </row>
    <row r="12063" spans="1:19" x14ac:dyDescent="0.25">
      <c r="A12063" t="s">
        <v>12061</v>
      </c>
      <c r="B12063" s="1">
        <v>26.768599999999999</v>
      </c>
      <c r="D12063" s="14" t="s">
        <v>12458</v>
      </c>
      <c r="E12063" s="14">
        <v>31.298749999999995</v>
      </c>
      <c r="H12063" t="s">
        <v>14627</v>
      </c>
      <c r="I12063">
        <v>61</v>
      </c>
      <c r="J12063" t="s">
        <v>13051</v>
      </c>
      <c r="K12063" s="15">
        <v>43103</v>
      </c>
      <c r="L12063" s="14">
        <v>41000</v>
      </c>
      <c r="M12063">
        <v>5.59</v>
      </c>
      <c r="N12063" s="1">
        <v>0.33</v>
      </c>
      <c r="O12063">
        <v>209</v>
      </c>
      <c r="P12063" t="s">
        <v>14639</v>
      </c>
      <c r="Q12063">
        <v>0.56999999999999995</v>
      </c>
      <c r="R12063" t="s">
        <v>14650</v>
      </c>
      <c r="S12063" s="14">
        <f>profile[[#This Row],[income]]/1000</f>
        <v>41</v>
      </c>
    </row>
    <row r="12064" spans="1:19" x14ac:dyDescent="0.25">
      <c r="A12064" t="s">
        <v>12062</v>
      </c>
      <c r="B12064" s="1">
        <v>0</v>
      </c>
      <c r="D12064" s="14" t="s">
        <v>12459</v>
      </c>
      <c r="E12064" s="14">
        <v>18.90285714285714</v>
      </c>
      <c r="H12064" t="s">
        <v>14627</v>
      </c>
      <c r="I12064">
        <v>43</v>
      </c>
      <c r="J12064" t="s">
        <v>13248</v>
      </c>
      <c r="K12064" s="15">
        <v>43015</v>
      </c>
      <c r="L12064" s="14">
        <v>72000</v>
      </c>
      <c r="M12064">
        <v>2.8450000000000002</v>
      </c>
      <c r="N12064" s="1">
        <v>0.33</v>
      </c>
      <c r="O12064">
        <v>297</v>
      </c>
      <c r="P12064" t="s">
        <v>14639</v>
      </c>
      <c r="Q12064">
        <v>0.81</v>
      </c>
      <c r="R12064" t="s">
        <v>14650</v>
      </c>
      <c r="S12064" s="14">
        <f>profile[[#This Row],[income]]/1000</f>
        <v>72</v>
      </c>
    </row>
    <row r="12065" spans="1:19" x14ac:dyDescent="0.25">
      <c r="A12065" t="s">
        <v>12063</v>
      </c>
      <c r="B12065" s="1">
        <v>2.722</v>
      </c>
      <c r="D12065" s="14" t="s">
        <v>12460</v>
      </c>
      <c r="E12065" s="14">
        <v>26.836666666666662</v>
      </c>
      <c r="H12065" t="s">
        <v>14627</v>
      </c>
      <c r="I12065">
        <v>50</v>
      </c>
      <c r="J12065" t="s">
        <v>3645</v>
      </c>
      <c r="K12065" s="15">
        <v>43011</v>
      </c>
      <c r="L12065" s="14">
        <v>42000</v>
      </c>
      <c r="M12065">
        <v>3.8212000000000002</v>
      </c>
      <c r="N12065" s="1">
        <v>0.33</v>
      </c>
      <c r="O12065">
        <v>301</v>
      </c>
      <c r="P12065" t="s">
        <v>14639</v>
      </c>
      <c r="Q12065">
        <v>0.82</v>
      </c>
      <c r="R12065" t="s">
        <v>14650</v>
      </c>
      <c r="S12065" s="14">
        <f>profile[[#This Row],[income]]/1000</f>
        <v>42</v>
      </c>
    </row>
    <row r="12066" spans="1:19" x14ac:dyDescent="0.25">
      <c r="A12066" t="s">
        <v>12064</v>
      </c>
      <c r="B12066" s="1">
        <v>1.61</v>
      </c>
      <c r="D12066" s="14" t="s">
        <v>12461</v>
      </c>
      <c r="E12066" s="14">
        <v>3.9466666666666668</v>
      </c>
      <c r="H12066" t="s">
        <v>14627</v>
      </c>
      <c r="I12066">
        <v>58</v>
      </c>
      <c r="J12066" t="s">
        <v>14143</v>
      </c>
      <c r="K12066" s="15">
        <v>43020</v>
      </c>
      <c r="L12066" s="14">
        <v>75000</v>
      </c>
      <c r="M12066">
        <v>3.08</v>
      </c>
      <c r="N12066" s="1">
        <v>0.33</v>
      </c>
      <c r="O12066">
        <v>292</v>
      </c>
      <c r="P12066" t="s">
        <v>14639</v>
      </c>
      <c r="Q12066">
        <v>0.8</v>
      </c>
      <c r="R12066" t="s">
        <v>14650</v>
      </c>
      <c r="S12066" s="14">
        <f>profile[[#This Row],[income]]/1000</f>
        <v>75</v>
      </c>
    </row>
    <row r="12067" spans="1:19" x14ac:dyDescent="0.25">
      <c r="A12067" t="s">
        <v>12065</v>
      </c>
      <c r="B12067" s="1">
        <v>21.546700000000001</v>
      </c>
      <c r="D12067" s="14" t="s">
        <v>12462</v>
      </c>
      <c r="E12067" s="14">
        <v>1.62</v>
      </c>
      <c r="H12067" t="s">
        <v>14627</v>
      </c>
      <c r="I12067">
        <v>60</v>
      </c>
      <c r="J12067" t="s">
        <v>10830</v>
      </c>
      <c r="K12067" s="15">
        <v>43131</v>
      </c>
      <c r="L12067" s="14">
        <v>32000</v>
      </c>
      <c r="M12067">
        <v>6.06</v>
      </c>
      <c r="N12067" s="1">
        <v>0.33</v>
      </c>
      <c r="O12067">
        <v>181</v>
      </c>
      <c r="P12067" t="s">
        <v>14639</v>
      </c>
      <c r="Q12067">
        <v>0.5</v>
      </c>
      <c r="R12067" t="s">
        <v>14650</v>
      </c>
      <c r="S12067" s="14">
        <f>profile[[#This Row],[income]]/1000</f>
        <v>32</v>
      </c>
    </row>
    <row r="12068" spans="1:19" x14ac:dyDescent="0.25">
      <c r="A12068" t="s">
        <v>12066</v>
      </c>
      <c r="B12068" s="1">
        <v>20.515000000000001</v>
      </c>
      <c r="D12068" s="14" t="s">
        <v>12463</v>
      </c>
      <c r="E12068" s="14">
        <v>27.084285714285716</v>
      </c>
      <c r="H12068" t="s">
        <v>14627</v>
      </c>
      <c r="I12068">
        <v>69</v>
      </c>
      <c r="J12068" t="s">
        <v>13580</v>
      </c>
      <c r="K12068" s="15">
        <v>43205</v>
      </c>
      <c r="L12068" s="14">
        <v>30000</v>
      </c>
      <c r="M12068">
        <v>1.29</v>
      </c>
      <c r="N12068" s="1">
        <v>0.33</v>
      </c>
      <c r="O12068">
        <v>107</v>
      </c>
      <c r="P12068" t="s">
        <v>14639</v>
      </c>
      <c r="Q12068">
        <v>0.28999999999999998</v>
      </c>
      <c r="R12068" t="s">
        <v>14650</v>
      </c>
      <c r="S12068" s="14">
        <f>profile[[#This Row],[income]]/1000</f>
        <v>30</v>
      </c>
    </row>
    <row r="12069" spans="1:19" x14ac:dyDescent="0.25">
      <c r="A12069" t="s">
        <v>12067</v>
      </c>
      <c r="B12069" s="1">
        <v>11.07</v>
      </c>
      <c r="D12069" s="14" t="s">
        <v>12464</v>
      </c>
      <c r="E12069" s="14">
        <v>2.453125</v>
      </c>
      <c r="H12069" t="s">
        <v>14627</v>
      </c>
      <c r="I12069">
        <v>83</v>
      </c>
      <c r="J12069" t="s">
        <v>1628</v>
      </c>
      <c r="K12069" s="15">
        <v>43047</v>
      </c>
      <c r="L12069" s="14">
        <v>54000</v>
      </c>
      <c r="M12069">
        <v>2.8067000000000002</v>
      </c>
      <c r="N12069" s="1">
        <v>0.33</v>
      </c>
      <c r="O12069">
        <v>265</v>
      </c>
      <c r="P12069" t="s">
        <v>14639</v>
      </c>
      <c r="Q12069">
        <v>0.73</v>
      </c>
      <c r="R12069" t="s">
        <v>14650</v>
      </c>
      <c r="S12069" s="14">
        <f>profile[[#This Row],[income]]/1000</f>
        <v>54</v>
      </c>
    </row>
    <row r="12070" spans="1:19" x14ac:dyDescent="0.25">
      <c r="A12070" t="s">
        <v>12068</v>
      </c>
      <c r="B12070" s="1">
        <v>7.7233000000000001</v>
      </c>
      <c r="D12070" s="14" t="s">
        <v>12465</v>
      </c>
      <c r="E12070" s="14">
        <v>19.50090909090909</v>
      </c>
      <c r="H12070" t="s">
        <v>14627</v>
      </c>
      <c r="I12070">
        <v>70</v>
      </c>
      <c r="J12070" t="s">
        <v>2930</v>
      </c>
      <c r="K12070" s="15">
        <v>43094</v>
      </c>
      <c r="L12070" s="14">
        <v>31000</v>
      </c>
      <c r="M12070">
        <v>4.6632999999999996</v>
      </c>
      <c r="N12070" s="1">
        <v>0.33</v>
      </c>
      <c r="O12070">
        <v>218</v>
      </c>
      <c r="P12070" t="s">
        <v>14639</v>
      </c>
      <c r="Q12070">
        <v>0.6</v>
      </c>
      <c r="R12070" t="s">
        <v>14650</v>
      </c>
      <c r="S12070" s="14">
        <f>profile[[#This Row],[income]]/1000</f>
        <v>31</v>
      </c>
    </row>
    <row r="12071" spans="1:19" x14ac:dyDescent="0.25">
      <c r="A12071" t="s">
        <v>12069</v>
      </c>
      <c r="B12071" s="1">
        <v>3.1133000000000002</v>
      </c>
      <c r="D12071" s="14" t="s">
        <v>12466</v>
      </c>
      <c r="E12071" s="14">
        <v>5.3579999999999997</v>
      </c>
      <c r="H12071" t="s">
        <v>14627</v>
      </c>
      <c r="I12071">
        <v>66</v>
      </c>
      <c r="J12071" t="s">
        <v>13995</v>
      </c>
      <c r="K12071" s="15">
        <v>43182</v>
      </c>
      <c r="L12071" s="14">
        <v>71000</v>
      </c>
      <c r="M12071">
        <v>7.23</v>
      </c>
      <c r="N12071" s="1">
        <v>0.33</v>
      </c>
      <c r="O12071">
        <v>130</v>
      </c>
      <c r="P12071" t="s">
        <v>14639</v>
      </c>
      <c r="Q12071">
        <v>0.36</v>
      </c>
      <c r="R12071" t="s">
        <v>14650</v>
      </c>
      <c r="S12071" s="14">
        <f>profile[[#This Row],[income]]/1000</f>
        <v>71</v>
      </c>
    </row>
    <row r="12072" spans="1:19" x14ac:dyDescent="0.25">
      <c r="A12072" t="s">
        <v>12070</v>
      </c>
      <c r="B12072" s="1">
        <v>7.0133000000000001</v>
      </c>
      <c r="D12072" s="14" t="s">
        <v>12467</v>
      </c>
      <c r="E12072" s="14">
        <v>24.657499999999999</v>
      </c>
      <c r="H12072" t="s">
        <v>14627</v>
      </c>
      <c r="I12072">
        <v>59</v>
      </c>
      <c r="J12072" t="s">
        <v>12947</v>
      </c>
      <c r="K12072" s="15">
        <v>43160</v>
      </c>
      <c r="L12072" s="14">
        <v>64000</v>
      </c>
      <c r="M12072">
        <v>9.86</v>
      </c>
      <c r="N12072" s="1">
        <v>0.33</v>
      </c>
      <c r="O12072">
        <v>152</v>
      </c>
      <c r="P12072" t="s">
        <v>14639</v>
      </c>
      <c r="Q12072">
        <v>0.42</v>
      </c>
      <c r="R12072" t="s">
        <v>14650</v>
      </c>
      <c r="S12072" s="14">
        <f>profile[[#This Row],[income]]/1000</f>
        <v>64</v>
      </c>
    </row>
    <row r="12073" spans="1:19" x14ac:dyDescent="0.25">
      <c r="A12073" t="s">
        <v>12071</v>
      </c>
      <c r="B12073" s="1">
        <v>0</v>
      </c>
      <c r="D12073" s="14" t="s">
        <v>12468</v>
      </c>
      <c r="E12073" s="14">
        <v>9.6140000000000008</v>
      </c>
      <c r="H12073" t="s">
        <v>14627</v>
      </c>
      <c r="I12073">
        <v>59</v>
      </c>
      <c r="J12073" t="s">
        <v>8119</v>
      </c>
      <c r="K12073" s="15">
        <v>43161</v>
      </c>
      <c r="L12073" s="14">
        <v>75000</v>
      </c>
      <c r="M12073">
        <v>1.865</v>
      </c>
      <c r="N12073" s="1">
        <v>0.33</v>
      </c>
      <c r="O12073">
        <v>151</v>
      </c>
      <c r="P12073" t="s">
        <v>14639</v>
      </c>
      <c r="Q12073">
        <v>0.41</v>
      </c>
      <c r="R12073" t="s">
        <v>14650</v>
      </c>
      <c r="S12073" s="14">
        <f>profile[[#This Row],[income]]/1000</f>
        <v>75</v>
      </c>
    </row>
    <row r="12074" spans="1:19" x14ac:dyDescent="0.25">
      <c r="A12074" t="s">
        <v>12072</v>
      </c>
      <c r="B12074" s="1">
        <v>10.5183</v>
      </c>
      <c r="D12074" s="14" t="s">
        <v>12469</v>
      </c>
      <c r="E12074" s="14">
        <v>15.608571428571432</v>
      </c>
      <c r="H12074" t="s">
        <v>14627</v>
      </c>
      <c r="I12074">
        <v>52</v>
      </c>
      <c r="J12074" t="s">
        <v>4398</v>
      </c>
      <c r="K12074" s="15">
        <v>42952</v>
      </c>
      <c r="L12074" s="14">
        <v>50000</v>
      </c>
      <c r="M12074">
        <v>4.3657000000000004</v>
      </c>
      <c r="N12074" s="1">
        <v>0.33</v>
      </c>
      <c r="O12074">
        <v>360</v>
      </c>
      <c r="P12074" t="s">
        <v>14639</v>
      </c>
      <c r="Q12074">
        <v>0.99</v>
      </c>
      <c r="R12074" t="s">
        <v>14650</v>
      </c>
      <c r="S12074" s="14">
        <f>profile[[#This Row],[income]]/1000</f>
        <v>50</v>
      </c>
    </row>
    <row r="12075" spans="1:19" x14ac:dyDescent="0.25">
      <c r="A12075" t="s">
        <v>12073</v>
      </c>
      <c r="B12075" s="1">
        <v>3.7928999999999999</v>
      </c>
      <c r="D12075" s="14" t="s">
        <v>12470</v>
      </c>
      <c r="E12075" s="14">
        <v>2.97</v>
      </c>
      <c r="H12075" t="s">
        <v>14627</v>
      </c>
      <c r="I12075">
        <v>61</v>
      </c>
      <c r="J12075" t="s">
        <v>10977</v>
      </c>
      <c r="K12075" s="15">
        <v>43053</v>
      </c>
      <c r="L12075" s="14">
        <v>48000</v>
      </c>
      <c r="M12075">
        <v>1.7033</v>
      </c>
      <c r="N12075" s="1">
        <v>0.33</v>
      </c>
      <c r="O12075">
        <v>259</v>
      </c>
      <c r="P12075" t="s">
        <v>14639</v>
      </c>
      <c r="Q12075">
        <v>0.71</v>
      </c>
      <c r="R12075" t="s">
        <v>14650</v>
      </c>
      <c r="S12075" s="14">
        <f>profile[[#This Row],[income]]/1000</f>
        <v>48</v>
      </c>
    </row>
    <row r="12076" spans="1:19" x14ac:dyDescent="0.25">
      <c r="A12076" t="s">
        <v>12074</v>
      </c>
      <c r="B12076" s="1">
        <v>0.9667</v>
      </c>
      <c r="D12076" s="14" t="s">
        <v>12471</v>
      </c>
      <c r="E12076" s="14">
        <v>28.816666666666666</v>
      </c>
      <c r="H12076" t="s">
        <v>14627</v>
      </c>
      <c r="I12076">
        <v>47</v>
      </c>
      <c r="J12076" t="s">
        <v>8698</v>
      </c>
      <c r="K12076" s="15">
        <v>43023</v>
      </c>
      <c r="L12076" s="14">
        <v>46000</v>
      </c>
      <c r="M12076">
        <v>11.058</v>
      </c>
      <c r="N12076" s="1">
        <v>0.33</v>
      </c>
      <c r="O12076">
        <v>289</v>
      </c>
      <c r="P12076" t="s">
        <v>14639</v>
      </c>
      <c r="Q12076">
        <v>0.79</v>
      </c>
      <c r="R12076" t="s">
        <v>14650</v>
      </c>
      <c r="S12076" s="14">
        <f>profile[[#This Row],[income]]/1000</f>
        <v>46</v>
      </c>
    </row>
    <row r="12077" spans="1:19" x14ac:dyDescent="0.25">
      <c r="A12077" t="s">
        <v>12075</v>
      </c>
      <c r="B12077" s="1">
        <v>25.994</v>
      </c>
      <c r="D12077" s="14" t="s">
        <v>12472</v>
      </c>
      <c r="E12077" s="14">
        <v>3.5325000000000002</v>
      </c>
      <c r="H12077" t="s">
        <v>14627</v>
      </c>
      <c r="I12077">
        <v>38</v>
      </c>
      <c r="J12077" t="s">
        <v>8937</v>
      </c>
      <c r="K12077" s="15">
        <v>42983</v>
      </c>
      <c r="L12077" s="14">
        <v>44000</v>
      </c>
      <c r="M12077">
        <v>6.04</v>
      </c>
      <c r="N12077" s="1">
        <v>0.33</v>
      </c>
      <c r="O12077">
        <v>329</v>
      </c>
      <c r="P12077" t="s">
        <v>14639</v>
      </c>
      <c r="Q12077">
        <v>0.9</v>
      </c>
      <c r="R12077" t="s">
        <v>14650</v>
      </c>
      <c r="S12077" s="14">
        <f>profile[[#This Row],[income]]/1000</f>
        <v>44</v>
      </c>
    </row>
    <row r="12078" spans="1:19" x14ac:dyDescent="0.25">
      <c r="A12078" t="s">
        <v>12076</v>
      </c>
      <c r="B12078" s="1">
        <v>22.504000000000001</v>
      </c>
      <c r="D12078" s="14" t="s">
        <v>12473</v>
      </c>
      <c r="E12078" s="14">
        <v>23.483750000000001</v>
      </c>
      <c r="H12078" t="s">
        <v>14627</v>
      </c>
      <c r="I12078">
        <v>52</v>
      </c>
      <c r="J12078" t="s">
        <v>5795</v>
      </c>
      <c r="K12078" s="15">
        <v>43086</v>
      </c>
      <c r="L12078" s="14">
        <v>36000</v>
      </c>
      <c r="M12078">
        <v>2.9750000000000001</v>
      </c>
      <c r="N12078" s="1">
        <v>0.33</v>
      </c>
      <c r="O12078">
        <v>226</v>
      </c>
      <c r="P12078" t="s">
        <v>14639</v>
      </c>
      <c r="Q12078">
        <v>0.62</v>
      </c>
      <c r="R12078" t="s">
        <v>14650</v>
      </c>
      <c r="S12078" s="14">
        <f>profile[[#This Row],[income]]/1000</f>
        <v>36</v>
      </c>
    </row>
    <row r="12079" spans="1:19" x14ac:dyDescent="0.25">
      <c r="A12079" t="s">
        <v>12077</v>
      </c>
      <c r="B12079" s="1">
        <v>2.98</v>
      </c>
      <c r="D12079" s="14" t="s">
        <v>12474</v>
      </c>
      <c r="E12079" s="14">
        <v>15.418095238095237</v>
      </c>
      <c r="H12079" t="s">
        <v>14627</v>
      </c>
      <c r="I12079">
        <v>71</v>
      </c>
      <c r="J12079" t="s">
        <v>13586</v>
      </c>
      <c r="K12079" s="15">
        <v>43066</v>
      </c>
      <c r="L12079" s="14">
        <v>55000</v>
      </c>
      <c r="M12079">
        <v>4.08</v>
      </c>
      <c r="N12079" s="1">
        <v>0.33</v>
      </c>
      <c r="O12079">
        <v>246</v>
      </c>
      <c r="P12079" t="s">
        <v>14639</v>
      </c>
      <c r="Q12079">
        <v>0.67</v>
      </c>
      <c r="R12079" t="s">
        <v>14650</v>
      </c>
      <c r="S12079" s="14">
        <f>profile[[#This Row],[income]]/1000</f>
        <v>55</v>
      </c>
    </row>
    <row r="12080" spans="1:19" x14ac:dyDescent="0.25">
      <c r="A12080" t="s">
        <v>12078</v>
      </c>
      <c r="B12080" s="1">
        <v>13.13</v>
      </c>
      <c r="D12080" s="14" t="s">
        <v>12475</v>
      </c>
      <c r="E12080" s="14">
        <v>4.325333333333333</v>
      </c>
      <c r="H12080" t="s">
        <v>14627</v>
      </c>
      <c r="I12080">
        <v>22</v>
      </c>
      <c r="J12080" t="s">
        <v>1043</v>
      </c>
      <c r="K12080" s="15">
        <v>43295</v>
      </c>
      <c r="L12080" s="14">
        <v>60000</v>
      </c>
      <c r="M12080">
        <v>0.1</v>
      </c>
      <c r="N12080" s="1">
        <v>0.33</v>
      </c>
      <c r="O12080">
        <v>17</v>
      </c>
      <c r="P12080" t="s">
        <v>14639</v>
      </c>
      <c r="Q12080">
        <v>0.05</v>
      </c>
      <c r="R12080" t="s">
        <v>14650</v>
      </c>
      <c r="S12080" s="14">
        <f>profile[[#This Row],[income]]/1000</f>
        <v>60</v>
      </c>
    </row>
    <row r="12081" spans="1:19" x14ac:dyDescent="0.25">
      <c r="A12081" t="s">
        <v>12079</v>
      </c>
      <c r="B12081" s="1">
        <v>13.9229</v>
      </c>
      <c r="D12081" s="14" t="s">
        <v>12477</v>
      </c>
      <c r="E12081" s="14">
        <v>3.8713636363636366</v>
      </c>
      <c r="H12081" t="s">
        <v>14627</v>
      </c>
      <c r="I12081">
        <v>35</v>
      </c>
      <c r="J12081" t="s">
        <v>3478</v>
      </c>
      <c r="K12081" s="15">
        <v>43274</v>
      </c>
      <c r="L12081" s="14">
        <v>69000</v>
      </c>
      <c r="M12081">
        <v>4.8899999999999997</v>
      </c>
      <c r="N12081" s="1">
        <v>0.33</v>
      </c>
      <c r="O12081">
        <v>38</v>
      </c>
      <c r="P12081" t="s">
        <v>14639</v>
      </c>
      <c r="Q12081">
        <v>0.1</v>
      </c>
      <c r="R12081" t="s">
        <v>14650</v>
      </c>
      <c r="S12081" s="14">
        <f>profile[[#This Row],[income]]/1000</f>
        <v>69</v>
      </c>
    </row>
    <row r="12082" spans="1:19" x14ac:dyDescent="0.25">
      <c r="A12082" t="s">
        <v>12080</v>
      </c>
      <c r="B12082" s="1">
        <v>15.981</v>
      </c>
      <c r="D12082" s="14" t="s">
        <v>12478</v>
      </c>
      <c r="E12082" s="14">
        <v>2.1949999999999998</v>
      </c>
      <c r="H12082" t="s">
        <v>14627</v>
      </c>
      <c r="I12082">
        <v>32</v>
      </c>
      <c r="J12082" t="s">
        <v>4168</v>
      </c>
      <c r="K12082" s="15">
        <v>43297</v>
      </c>
      <c r="L12082" s="14">
        <v>70000</v>
      </c>
      <c r="M12082">
        <v>4.7699999999999996</v>
      </c>
      <c r="N12082" s="1">
        <v>0.33</v>
      </c>
      <c r="O12082">
        <v>15</v>
      </c>
      <c r="P12082" t="s">
        <v>14639</v>
      </c>
      <c r="Q12082">
        <v>0.04</v>
      </c>
      <c r="R12082" t="s">
        <v>14650</v>
      </c>
      <c r="S12082" s="14">
        <f>profile[[#This Row],[income]]/1000</f>
        <v>70</v>
      </c>
    </row>
    <row r="12083" spans="1:19" x14ac:dyDescent="0.25">
      <c r="A12083" t="s">
        <v>12081</v>
      </c>
      <c r="B12083" s="1">
        <v>7.7518000000000002</v>
      </c>
      <c r="D12083" s="14" t="s">
        <v>12479</v>
      </c>
      <c r="E12083" s="14">
        <v>4.41</v>
      </c>
      <c r="H12083" t="s">
        <v>14627</v>
      </c>
      <c r="I12083">
        <v>21</v>
      </c>
      <c r="J12083" t="s">
        <v>8547</v>
      </c>
      <c r="K12083" s="15">
        <v>42993</v>
      </c>
      <c r="L12083" s="14">
        <v>46000</v>
      </c>
      <c r="M12083">
        <v>1.36</v>
      </c>
      <c r="N12083" s="1">
        <v>0.33</v>
      </c>
      <c r="O12083">
        <v>319</v>
      </c>
      <c r="P12083" t="s">
        <v>14639</v>
      </c>
      <c r="Q12083">
        <v>0.87</v>
      </c>
      <c r="R12083" t="s">
        <v>14650</v>
      </c>
      <c r="S12083" s="14">
        <f>profile[[#This Row],[income]]/1000</f>
        <v>46</v>
      </c>
    </row>
    <row r="12084" spans="1:19" x14ac:dyDescent="0.25">
      <c r="A12084" t="s">
        <v>12082</v>
      </c>
      <c r="B12084" s="1">
        <v>19.079999999999998</v>
      </c>
      <c r="D12084" s="14" t="s">
        <v>12480</v>
      </c>
      <c r="E12084" s="14">
        <v>14.770000000000001</v>
      </c>
      <c r="H12084" t="s">
        <v>14627</v>
      </c>
      <c r="I12084">
        <v>27</v>
      </c>
      <c r="J12084" t="s">
        <v>531</v>
      </c>
      <c r="K12084" s="15">
        <v>43274</v>
      </c>
      <c r="L12084" s="14">
        <v>51000</v>
      </c>
      <c r="M12084">
        <v>2.8029000000000002</v>
      </c>
      <c r="N12084" s="1">
        <v>0.33</v>
      </c>
      <c r="O12084">
        <v>38</v>
      </c>
      <c r="P12084" t="s">
        <v>14639</v>
      </c>
      <c r="Q12084">
        <v>0.1</v>
      </c>
      <c r="R12084" t="s">
        <v>14650</v>
      </c>
      <c r="S12084" s="14">
        <f>profile[[#This Row],[income]]/1000</f>
        <v>51</v>
      </c>
    </row>
    <row r="12085" spans="1:19" x14ac:dyDescent="0.25">
      <c r="A12085" t="s">
        <v>12083</v>
      </c>
      <c r="B12085" s="1">
        <v>24.006699999999999</v>
      </c>
      <c r="D12085" s="14" t="s">
        <v>12481</v>
      </c>
      <c r="E12085" s="14">
        <v>8.088750000000001</v>
      </c>
      <c r="H12085" t="s">
        <v>14627</v>
      </c>
      <c r="I12085">
        <v>71</v>
      </c>
      <c r="J12085" t="s">
        <v>6533</v>
      </c>
      <c r="K12085" s="15">
        <v>43298</v>
      </c>
      <c r="L12085" s="14">
        <v>52000</v>
      </c>
      <c r="M12085">
        <v>8.27</v>
      </c>
      <c r="N12085" s="1">
        <v>0.33</v>
      </c>
      <c r="O12085">
        <v>14</v>
      </c>
      <c r="P12085" t="s">
        <v>14639</v>
      </c>
      <c r="Q12085">
        <v>0.04</v>
      </c>
      <c r="R12085" t="s">
        <v>14650</v>
      </c>
      <c r="S12085" s="14">
        <f>profile[[#This Row],[income]]/1000</f>
        <v>52</v>
      </c>
    </row>
    <row r="12086" spans="1:19" x14ac:dyDescent="0.25">
      <c r="A12086" t="s">
        <v>12084</v>
      </c>
      <c r="B12086" s="1">
        <v>18.329999999999998</v>
      </c>
      <c r="D12086" s="14" t="s">
        <v>12482</v>
      </c>
      <c r="E12086" s="14">
        <v>10.027692307692307</v>
      </c>
      <c r="H12086" t="s">
        <v>14627</v>
      </c>
      <c r="I12086">
        <v>39</v>
      </c>
      <c r="J12086" t="s">
        <v>753</v>
      </c>
      <c r="K12086" s="15">
        <v>42979</v>
      </c>
      <c r="L12086" s="14">
        <v>46000</v>
      </c>
      <c r="M12086">
        <v>2.72</v>
      </c>
      <c r="N12086" s="1">
        <v>0.33</v>
      </c>
      <c r="O12086">
        <v>333</v>
      </c>
      <c r="P12086" t="s">
        <v>14639</v>
      </c>
      <c r="Q12086">
        <v>0.91</v>
      </c>
      <c r="R12086" t="s">
        <v>14650</v>
      </c>
      <c r="S12086" s="14">
        <f>profile[[#This Row],[income]]/1000</f>
        <v>46</v>
      </c>
    </row>
    <row r="12087" spans="1:19" x14ac:dyDescent="0.25">
      <c r="A12087" t="s">
        <v>12085</v>
      </c>
      <c r="B12087" s="1">
        <v>5.41</v>
      </c>
      <c r="D12087" s="14" t="s">
        <v>12483</v>
      </c>
      <c r="E12087" s="14">
        <v>10.276666666666666</v>
      </c>
      <c r="H12087" t="s">
        <v>14627</v>
      </c>
      <c r="I12087">
        <v>28</v>
      </c>
      <c r="J12087" t="s">
        <v>9297</v>
      </c>
      <c r="K12087" s="15">
        <v>43023</v>
      </c>
      <c r="L12087" s="14">
        <v>49000</v>
      </c>
      <c r="M12087">
        <v>5.8125</v>
      </c>
      <c r="N12087" s="1">
        <v>0.33</v>
      </c>
      <c r="O12087">
        <v>289</v>
      </c>
      <c r="P12087" t="s">
        <v>14639</v>
      </c>
      <c r="Q12087">
        <v>0.79</v>
      </c>
      <c r="R12087" t="s">
        <v>14650</v>
      </c>
      <c r="S12087" s="14">
        <f>profile[[#This Row],[income]]/1000</f>
        <v>49</v>
      </c>
    </row>
    <row r="12088" spans="1:19" x14ac:dyDescent="0.25">
      <c r="A12088" t="s">
        <v>12086</v>
      </c>
      <c r="B12088" s="1">
        <v>25.83</v>
      </c>
      <c r="D12088" s="14" t="s">
        <v>12484</v>
      </c>
      <c r="E12088" s="14">
        <v>4.7857142857142856</v>
      </c>
      <c r="H12088" t="s">
        <v>14627</v>
      </c>
      <c r="I12088">
        <v>56</v>
      </c>
      <c r="J12088" t="s">
        <v>12777</v>
      </c>
      <c r="K12088" s="15">
        <v>43080</v>
      </c>
      <c r="L12088" s="14">
        <v>64000</v>
      </c>
      <c r="M12088">
        <v>12.5717</v>
      </c>
      <c r="N12088" s="1">
        <v>0.33</v>
      </c>
      <c r="O12088">
        <v>232</v>
      </c>
      <c r="P12088" t="s">
        <v>14639</v>
      </c>
      <c r="Q12088">
        <v>0.64</v>
      </c>
      <c r="R12088" t="s">
        <v>14650</v>
      </c>
      <c r="S12088" s="14">
        <f>profile[[#This Row],[income]]/1000</f>
        <v>64</v>
      </c>
    </row>
    <row r="12089" spans="1:19" x14ac:dyDescent="0.25">
      <c r="A12089" t="s">
        <v>12087</v>
      </c>
      <c r="B12089" s="1">
        <v>3.0028999999999999</v>
      </c>
      <c r="D12089" s="14" t="s">
        <v>12485</v>
      </c>
      <c r="E12089" s="14">
        <v>1.9319999999999999</v>
      </c>
      <c r="H12089" t="s">
        <v>14627</v>
      </c>
      <c r="I12089">
        <v>81</v>
      </c>
      <c r="J12089" t="s">
        <v>12659</v>
      </c>
      <c r="K12089" s="15">
        <v>43033</v>
      </c>
      <c r="L12089" s="14">
        <v>40000</v>
      </c>
      <c r="M12089">
        <v>3.79</v>
      </c>
      <c r="N12089" s="1">
        <v>0.33</v>
      </c>
      <c r="O12089">
        <v>279</v>
      </c>
      <c r="P12089" t="s">
        <v>14639</v>
      </c>
      <c r="Q12089">
        <v>0.76</v>
      </c>
      <c r="R12089" t="s">
        <v>14650</v>
      </c>
      <c r="S12089" s="14">
        <f>profile[[#This Row],[income]]/1000</f>
        <v>40</v>
      </c>
    </row>
    <row r="12090" spans="1:19" x14ac:dyDescent="0.25">
      <c r="A12090" t="s">
        <v>12088</v>
      </c>
      <c r="B12090" s="1">
        <v>14.444000000000001</v>
      </c>
      <c r="D12090" s="14" t="s">
        <v>12486</v>
      </c>
      <c r="E12090" s="14">
        <v>24.65</v>
      </c>
      <c r="H12090" t="s">
        <v>14627</v>
      </c>
      <c r="I12090">
        <v>31</v>
      </c>
      <c r="J12090" t="s">
        <v>9148</v>
      </c>
      <c r="K12090" s="15">
        <v>43295</v>
      </c>
      <c r="L12090" s="14">
        <v>43000</v>
      </c>
      <c r="M12090">
        <v>0.74670000000000003</v>
      </c>
      <c r="N12090" s="1">
        <v>0.33</v>
      </c>
      <c r="O12090">
        <v>17</v>
      </c>
      <c r="P12090" t="s">
        <v>14639</v>
      </c>
      <c r="Q12090">
        <v>0.05</v>
      </c>
      <c r="R12090" t="s">
        <v>14650</v>
      </c>
      <c r="S12090" s="14">
        <f>profile[[#This Row],[income]]/1000</f>
        <v>43</v>
      </c>
    </row>
    <row r="12091" spans="1:19" x14ac:dyDescent="0.25">
      <c r="A12091" t="s">
        <v>12089</v>
      </c>
      <c r="B12091" s="1">
        <v>0</v>
      </c>
      <c r="D12091" s="14" t="s">
        <v>12487</v>
      </c>
      <c r="E12091" s="14">
        <v>3.6805882352941177</v>
      </c>
      <c r="H12091" t="s">
        <v>14627</v>
      </c>
      <c r="I12091">
        <v>33</v>
      </c>
      <c r="J12091" t="s">
        <v>12053</v>
      </c>
      <c r="K12091" s="15">
        <v>43169</v>
      </c>
      <c r="L12091" s="14">
        <v>39000</v>
      </c>
      <c r="M12091">
        <v>8.1085999999999991</v>
      </c>
      <c r="N12091" s="1">
        <v>0.33</v>
      </c>
      <c r="O12091">
        <v>143</v>
      </c>
      <c r="P12091" t="s">
        <v>14639</v>
      </c>
      <c r="Q12091">
        <v>0.39</v>
      </c>
      <c r="R12091" t="s">
        <v>14650</v>
      </c>
      <c r="S12091" s="14">
        <f>profile[[#This Row],[income]]/1000</f>
        <v>39</v>
      </c>
    </row>
    <row r="12092" spans="1:19" x14ac:dyDescent="0.25">
      <c r="A12092" t="s">
        <v>12090</v>
      </c>
      <c r="B12092" s="1">
        <v>25.7</v>
      </c>
      <c r="D12092" s="14" t="s">
        <v>12488</v>
      </c>
      <c r="E12092" s="14">
        <v>2.1287500000000001</v>
      </c>
      <c r="H12092" t="s">
        <v>14627</v>
      </c>
      <c r="I12092">
        <v>34</v>
      </c>
      <c r="J12092" t="s">
        <v>7983</v>
      </c>
      <c r="K12092" s="15">
        <v>43060</v>
      </c>
      <c r="L12092" s="14">
        <v>47000</v>
      </c>
      <c r="M12092">
        <v>3.4550000000000001</v>
      </c>
      <c r="N12092" s="1">
        <v>0.33</v>
      </c>
      <c r="O12092">
        <v>252</v>
      </c>
      <c r="P12092" t="s">
        <v>14639</v>
      </c>
      <c r="Q12092">
        <v>0.69</v>
      </c>
      <c r="R12092" t="s">
        <v>14650</v>
      </c>
      <c r="S12092" s="14">
        <f>profile[[#This Row],[income]]/1000</f>
        <v>47</v>
      </c>
    </row>
    <row r="12093" spans="1:19" x14ac:dyDescent="0.25">
      <c r="A12093" t="s">
        <v>12091</v>
      </c>
      <c r="B12093" s="1">
        <v>21.504999999999999</v>
      </c>
      <c r="D12093" s="14" t="s">
        <v>12489</v>
      </c>
      <c r="E12093" s="14">
        <v>20.371333333333332</v>
      </c>
      <c r="H12093" t="s">
        <v>14627</v>
      </c>
      <c r="I12093">
        <v>19</v>
      </c>
      <c r="J12093" t="s">
        <v>970</v>
      </c>
      <c r="K12093" s="15">
        <v>43036</v>
      </c>
      <c r="L12093" s="14">
        <v>39000</v>
      </c>
      <c r="M12093">
        <v>3.835</v>
      </c>
      <c r="N12093" s="1">
        <v>0.33</v>
      </c>
      <c r="O12093">
        <v>276</v>
      </c>
      <c r="P12093" t="s">
        <v>14639</v>
      </c>
      <c r="Q12093">
        <v>0.76</v>
      </c>
      <c r="R12093" t="s">
        <v>14650</v>
      </c>
      <c r="S12093" s="14">
        <f>profile[[#This Row],[income]]/1000</f>
        <v>39</v>
      </c>
    </row>
    <row r="12094" spans="1:19" x14ac:dyDescent="0.25">
      <c r="A12094" t="s">
        <v>12092</v>
      </c>
      <c r="B12094" s="1">
        <v>0.29499999999999998</v>
      </c>
      <c r="D12094" s="14" t="s">
        <v>12490</v>
      </c>
      <c r="E12094" s="14">
        <v>15.54</v>
      </c>
      <c r="H12094" t="s">
        <v>14627</v>
      </c>
      <c r="I12094">
        <v>45</v>
      </c>
      <c r="J12094" t="s">
        <v>7938</v>
      </c>
      <c r="K12094" s="15">
        <v>43223</v>
      </c>
      <c r="L12094" s="14">
        <v>42000</v>
      </c>
      <c r="M12094">
        <v>1.88</v>
      </c>
      <c r="N12094" s="1">
        <v>0.33</v>
      </c>
      <c r="O12094">
        <v>89</v>
      </c>
      <c r="P12094" t="s">
        <v>14639</v>
      </c>
      <c r="Q12094">
        <v>0.24</v>
      </c>
      <c r="R12094" t="s">
        <v>14650</v>
      </c>
      <c r="S12094" s="14">
        <f>profile[[#This Row],[income]]/1000</f>
        <v>42</v>
      </c>
    </row>
    <row r="12095" spans="1:19" x14ac:dyDescent="0.25">
      <c r="A12095" t="s">
        <v>12093</v>
      </c>
      <c r="B12095" s="1">
        <v>2.8559999999999999</v>
      </c>
      <c r="D12095" s="14" t="s">
        <v>12491</v>
      </c>
      <c r="E12095" s="14">
        <v>11.216666666666669</v>
      </c>
      <c r="H12095" t="s">
        <v>14627</v>
      </c>
      <c r="I12095">
        <v>21</v>
      </c>
      <c r="J12095" t="s">
        <v>1257</v>
      </c>
      <c r="K12095" s="15">
        <v>43179</v>
      </c>
      <c r="L12095" s="14">
        <v>31000</v>
      </c>
      <c r="M12095">
        <v>4.26</v>
      </c>
      <c r="N12095" s="1">
        <v>0.33</v>
      </c>
      <c r="O12095">
        <v>133</v>
      </c>
      <c r="P12095" t="s">
        <v>14639</v>
      </c>
      <c r="Q12095">
        <v>0.36</v>
      </c>
      <c r="R12095" t="s">
        <v>14650</v>
      </c>
      <c r="S12095" s="14">
        <f>profile[[#This Row],[income]]/1000</f>
        <v>31</v>
      </c>
    </row>
    <row r="12096" spans="1:19" x14ac:dyDescent="0.25">
      <c r="A12096" t="s">
        <v>12094</v>
      </c>
      <c r="B12096" s="1">
        <v>27.1983</v>
      </c>
      <c r="D12096" s="14" t="s">
        <v>12492</v>
      </c>
      <c r="E12096" s="14">
        <v>20.190000000000001</v>
      </c>
      <c r="H12096" t="s">
        <v>14627</v>
      </c>
      <c r="I12096">
        <v>23</v>
      </c>
      <c r="J12096" t="s">
        <v>3984</v>
      </c>
      <c r="K12096" s="15">
        <v>43057</v>
      </c>
      <c r="L12096" s="14">
        <v>41000</v>
      </c>
      <c r="M12096">
        <v>4.13</v>
      </c>
      <c r="N12096" s="1">
        <v>0.33</v>
      </c>
      <c r="O12096">
        <v>255</v>
      </c>
      <c r="P12096" t="s">
        <v>14639</v>
      </c>
      <c r="Q12096">
        <v>0.7</v>
      </c>
      <c r="R12096" t="s">
        <v>14650</v>
      </c>
      <c r="S12096" s="14">
        <f>profile[[#This Row],[income]]/1000</f>
        <v>41</v>
      </c>
    </row>
    <row r="12097" spans="1:19" x14ac:dyDescent="0.25">
      <c r="A12097" t="s">
        <v>12095</v>
      </c>
      <c r="B12097" s="1">
        <v>27.045999999999999</v>
      </c>
      <c r="D12097" s="14" t="s">
        <v>12493</v>
      </c>
      <c r="E12097" s="14">
        <v>0.98</v>
      </c>
      <c r="H12097" t="s">
        <v>14627</v>
      </c>
      <c r="I12097">
        <v>30</v>
      </c>
      <c r="J12097" t="s">
        <v>1760</v>
      </c>
      <c r="K12097" s="15">
        <v>42969</v>
      </c>
      <c r="L12097" s="14">
        <v>32000</v>
      </c>
      <c r="M12097">
        <v>7.4089999999999998</v>
      </c>
      <c r="N12097" s="1">
        <v>0.33</v>
      </c>
      <c r="O12097">
        <v>343</v>
      </c>
      <c r="P12097" t="s">
        <v>14639</v>
      </c>
      <c r="Q12097">
        <v>0.94</v>
      </c>
      <c r="R12097" t="s">
        <v>14650</v>
      </c>
      <c r="S12097" s="14">
        <f>profile[[#This Row],[income]]/1000</f>
        <v>32</v>
      </c>
    </row>
    <row r="12098" spans="1:19" x14ac:dyDescent="0.25">
      <c r="A12098" t="s">
        <v>12096</v>
      </c>
      <c r="B12098" s="1">
        <v>17.829999999999998</v>
      </c>
      <c r="D12098" s="14" t="s">
        <v>12494</v>
      </c>
      <c r="E12098" s="14">
        <v>23.159285714285712</v>
      </c>
      <c r="H12098" t="s">
        <v>14627</v>
      </c>
      <c r="I12098">
        <v>46</v>
      </c>
      <c r="J12098" t="s">
        <v>1308</v>
      </c>
      <c r="K12098" s="15">
        <v>43267</v>
      </c>
      <c r="L12098" s="14">
        <v>51000</v>
      </c>
      <c r="M12098">
        <v>4.2766999999999999</v>
      </c>
      <c r="N12098" s="1">
        <v>0.33</v>
      </c>
      <c r="O12098">
        <v>45</v>
      </c>
      <c r="P12098" t="s">
        <v>14639</v>
      </c>
      <c r="Q12098">
        <v>0.12</v>
      </c>
      <c r="R12098" t="s">
        <v>14650</v>
      </c>
      <c r="S12098" s="14">
        <f>profile[[#This Row],[income]]/1000</f>
        <v>51</v>
      </c>
    </row>
    <row r="12099" spans="1:19" x14ac:dyDescent="0.25">
      <c r="A12099" t="s">
        <v>12097</v>
      </c>
      <c r="B12099" s="1">
        <v>18.922899999999998</v>
      </c>
      <c r="D12099" s="14" t="s">
        <v>12495</v>
      </c>
      <c r="E12099" s="14">
        <v>4.07</v>
      </c>
      <c r="H12099" t="s">
        <v>14627</v>
      </c>
      <c r="I12099">
        <v>72</v>
      </c>
      <c r="J12099" t="s">
        <v>309</v>
      </c>
      <c r="K12099" s="15">
        <v>43023</v>
      </c>
      <c r="L12099" s="14">
        <v>40000</v>
      </c>
      <c r="M12099">
        <v>3.6717</v>
      </c>
      <c r="N12099" s="1">
        <v>0.33</v>
      </c>
      <c r="O12099">
        <v>289</v>
      </c>
      <c r="P12099" t="s">
        <v>14639</v>
      </c>
      <c r="Q12099">
        <v>0.79</v>
      </c>
      <c r="R12099" t="s">
        <v>14650</v>
      </c>
      <c r="S12099" s="14">
        <f>profile[[#This Row],[income]]/1000</f>
        <v>40</v>
      </c>
    </row>
    <row r="12100" spans="1:19" x14ac:dyDescent="0.25">
      <c r="A12100" t="s">
        <v>12098</v>
      </c>
      <c r="B12100" s="1">
        <v>2.75</v>
      </c>
      <c r="D12100" s="14" t="s">
        <v>12496</v>
      </c>
      <c r="E12100" s="14">
        <v>16.14</v>
      </c>
      <c r="H12100" t="s">
        <v>14627</v>
      </c>
      <c r="I12100">
        <v>33</v>
      </c>
      <c r="J12100" t="s">
        <v>9655</v>
      </c>
      <c r="K12100" s="15">
        <v>43299</v>
      </c>
      <c r="L12100" s="14">
        <v>59000</v>
      </c>
      <c r="M12100">
        <v>12.782500000000001</v>
      </c>
      <c r="N12100" s="1">
        <v>0.33</v>
      </c>
      <c r="O12100">
        <v>13</v>
      </c>
      <c r="P12100" t="s">
        <v>14639</v>
      </c>
      <c r="Q12100">
        <v>0.04</v>
      </c>
      <c r="R12100" t="s">
        <v>14650</v>
      </c>
      <c r="S12100" s="14">
        <f>profile[[#This Row],[income]]/1000</f>
        <v>59</v>
      </c>
    </row>
    <row r="12101" spans="1:19" x14ac:dyDescent="0.25">
      <c r="A12101" t="s">
        <v>12099</v>
      </c>
      <c r="B12101" s="1">
        <v>14.13</v>
      </c>
      <c r="D12101" s="14" t="s">
        <v>12497</v>
      </c>
      <c r="E12101" s="14">
        <v>18.223333333333333</v>
      </c>
      <c r="H12101" t="s">
        <v>14627</v>
      </c>
      <c r="I12101">
        <v>65</v>
      </c>
      <c r="J12101" t="s">
        <v>3822</v>
      </c>
      <c r="K12101" s="15">
        <v>43084</v>
      </c>
      <c r="L12101" s="14">
        <v>34000</v>
      </c>
      <c r="M12101">
        <v>1.4</v>
      </c>
      <c r="N12101" s="1">
        <v>0.33</v>
      </c>
      <c r="O12101">
        <v>228</v>
      </c>
      <c r="P12101" t="s">
        <v>14639</v>
      </c>
      <c r="Q12101">
        <v>0.62</v>
      </c>
      <c r="R12101" t="s">
        <v>14650</v>
      </c>
      <c r="S12101" s="14">
        <f>profile[[#This Row],[income]]/1000</f>
        <v>34</v>
      </c>
    </row>
    <row r="12102" spans="1:19" x14ac:dyDescent="0.25">
      <c r="A12102" t="s">
        <v>12100</v>
      </c>
      <c r="B12102" s="1">
        <v>3.1389</v>
      </c>
      <c r="D12102" s="14" t="s">
        <v>12498</v>
      </c>
      <c r="E12102" s="14">
        <v>3.585</v>
      </c>
      <c r="H12102" t="s">
        <v>14627</v>
      </c>
      <c r="I12102">
        <v>23</v>
      </c>
      <c r="J12102" t="s">
        <v>10208</v>
      </c>
      <c r="K12102" s="15">
        <v>42987</v>
      </c>
      <c r="L12102" s="14">
        <v>54000</v>
      </c>
      <c r="M12102">
        <v>3.23</v>
      </c>
      <c r="N12102" s="1">
        <v>0.33</v>
      </c>
      <c r="O12102">
        <v>325</v>
      </c>
      <c r="P12102" t="s">
        <v>14639</v>
      </c>
      <c r="Q12102">
        <v>0.89</v>
      </c>
      <c r="R12102" t="s">
        <v>14650</v>
      </c>
      <c r="S12102" s="14">
        <f>profile[[#This Row],[income]]/1000</f>
        <v>54</v>
      </c>
    </row>
    <row r="12103" spans="1:19" x14ac:dyDescent="0.25">
      <c r="A12103" t="s">
        <v>12101</v>
      </c>
      <c r="B12103" s="1">
        <v>9.0850000000000009</v>
      </c>
      <c r="D12103" s="14" t="s">
        <v>12499</v>
      </c>
      <c r="E12103" s="14">
        <v>3.2142857142857144</v>
      </c>
      <c r="H12103" t="s">
        <v>14627</v>
      </c>
      <c r="I12103">
        <v>46</v>
      </c>
      <c r="J12103" t="s">
        <v>2623</v>
      </c>
      <c r="K12103" s="15">
        <v>42985</v>
      </c>
      <c r="L12103" s="14">
        <v>59000</v>
      </c>
      <c r="M12103">
        <v>2.8039999999999998</v>
      </c>
      <c r="N12103" s="1">
        <v>0.33</v>
      </c>
      <c r="O12103">
        <v>327</v>
      </c>
      <c r="P12103" t="s">
        <v>14639</v>
      </c>
      <c r="Q12103">
        <v>0.9</v>
      </c>
      <c r="R12103" t="s">
        <v>14650</v>
      </c>
      <c r="S12103" s="14">
        <f>profile[[#This Row],[income]]/1000</f>
        <v>59</v>
      </c>
    </row>
    <row r="12104" spans="1:19" x14ac:dyDescent="0.25">
      <c r="A12104" t="s">
        <v>12102</v>
      </c>
      <c r="B12104" s="1">
        <v>2.1457000000000002</v>
      </c>
      <c r="D12104" s="14" t="s">
        <v>12500</v>
      </c>
      <c r="E12104" s="14">
        <v>8.3814285714285717</v>
      </c>
      <c r="H12104" t="s">
        <v>14627</v>
      </c>
      <c r="I12104">
        <v>34</v>
      </c>
      <c r="J12104" t="s">
        <v>9868</v>
      </c>
      <c r="K12104" s="15">
        <v>43060</v>
      </c>
      <c r="L12104" s="14">
        <v>51000</v>
      </c>
      <c r="M12104">
        <v>12.414999999999999</v>
      </c>
      <c r="N12104" s="1">
        <v>0.33</v>
      </c>
      <c r="O12104">
        <v>252</v>
      </c>
      <c r="P12104" t="s">
        <v>14639</v>
      </c>
      <c r="Q12104">
        <v>0.69</v>
      </c>
      <c r="R12104" t="s">
        <v>14650</v>
      </c>
      <c r="S12104" s="14">
        <f>profile[[#This Row],[income]]/1000</f>
        <v>51</v>
      </c>
    </row>
    <row r="12105" spans="1:19" x14ac:dyDescent="0.25">
      <c r="A12105" t="s">
        <v>12103</v>
      </c>
      <c r="B12105" s="1">
        <v>4.4267000000000003</v>
      </c>
      <c r="D12105" s="14" t="s">
        <v>12501</v>
      </c>
      <c r="E12105" s="14">
        <v>4.6100000000000003</v>
      </c>
      <c r="H12105" t="s">
        <v>14627</v>
      </c>
      <c r="I12105">
        <v>37</v>
      </c>
      <c r="J12105" t="s">
        <v>3159</v>
      </c>
      <c r="K12105" s="15">
        <v>43139</v>
      </c>
      <c r="L12105" s="14">
        <v>33000</v>
      </c>
      <c r="M12105">
        <v>9.0716999999999999</v>
      </c>
      <c r="N12105" s="1">
        <v>0.33</v>
      </c>
      <c r="O12105">
        <v>173</v>
      </c>
      <c r="P12105" t="s">
        <v>14639</v>
      </c>
      <c r="Q12105">
        <v>0.47</v>
      </c>
      <c r="R12105" t="s">
        <v>14650</v>
      </c>
      <c r="S12105" s="14">
        <f>profile[[#This Row],[income]]/1000</f>
        <v>33</v>
      </c>
    </row>
    <row r="12106" spans="1:19" x14ac:dyDescent="0.25">
      <c r="A12106" t="s">
        <v>12104</v>
      </c>
      <c r="B12106" s="1">
        <v>3.3759999999999999</v>
      </c>
      <c r="D12106" s="14" t="s">
        <v>12502</v>
      </c>
      <c r="E12106" s="14">
        <v>1.0966666666666667</v>
      </c>
      <c r="H12106" t="s">
        <v>14627</v>
      </c>
      <c r="I12106">
        <v>73</v>
      </c>
      <c r="J12106" t="s">
        <v>10652</v>
      </c>
      <c r="K12106" s="15">
        <v>43198</v>
      </c>
      <c r="L12106" s="14">
        <v>39000</v>
      </c>
      <c r="M12106">
        <v>1.02</v>
      </c>
      <c r="N12106" s="1">
        <v>0.33</v>
      </c>
      <c r="O12106">
        <v>114</v>
      </c>
      <c r="P12106" t="s">
        <v>14639</v>
      </c>
      <c r="Q12106">
        <v>0.31</v>
      </c>
      <c r="R12106" t="s">
        <v>14650</v>
      </c>
      <c r="S12106" s="14">
        <f>profile[[#This Row],[income]]/1000</f>
        <v>39</v>
      </c>
    </row>
    <row r="12107" spans="1:19" x14ac:dyDescent="0.25">
      <c r="A12107" t="s">
        <v>12105</v>
      </c>
      <c r="B12107" s="1">
        <v>4.1867000000000001</v>
      </c>
      <c r="D12107" s="14" t="s">
        <v>12503</v>
      </c>
      <c r="E12107" s="14">
        <v>24.411666666666665</v>
      </c>
      <c r="H12107" t="s">
        <v>14627</v>
      </c>
      <c r="I12107">
        <v>49</v>
      </c>
      <c r="J12107" t="s">
        <v>1848</v>
      </c>
      <c r="K12107" s="15">
        <v>43094</v>
      </c>
      <c r="L12107" s="14">
        <v>34000</v>
      </c>
      <c r="M12107">
        <v>1.76</v>
      </c>
      <c r="N12107" s="1">
        <v>0.33</v>
      </c>
      <c r="O12107">
        <v>218</v>
      </c>
      <c r="P12107" t="s">
        <v>14639</v>
      </c>
      <c r="Q12107">
        <v>0.6</v>
      </c>
      <c r="R12107" t="s">
        <v>14650</v>
      </c>
      <c r="S12107" s="14">
        <f>profile[[#This Row],[income]]/1000</f>
        <v>34</v>
      </c>
    </row>
    <row r="12108" spans="1:19" x14ac:dyDescent="0.25">
      <c r="A12108" t="s">
        <v>12106</v>
      </c>
      <c r="B12108" s="1">
        <v>4.22</v>
      </c>
      <c r="D12108" s="14" t="s">
        <v>12504</v>
      </c>
      <c r="E12108" s="14">
        <v>3.9324999999999997</v>
      </c>
      <c r="H12108" t="s">
        <v>14627</v>
      </c>
      <c r="I12108">
        <v>39</v>
      </c>
      <c r="J12108" t="s">
        <v>1195</v>
      </c>
      <c r="K12108" s="15">
        <v>43125</v>
      </c>
      <c r="L12108" s="14">
        <v>53000</v>
      </c>
      <c r="M12108">
        <v>11.282500000000001</v>
      </c>
      <c r="N12108" s="1">
        <v>0.33</v>
      </c>
      <c r="O12108">
        <v>187</v>
      </c>
      <c r="P12108" t="s">
        <v>14639</v>
      </c>
      <c r="Q12108">
        <v>0.51</v>
      </c>
      <c r="R12108" t="s">
        <v>14650</v>
      </c>
      <c r="S12108" s="14">
        <f>profile[[#This Row],[income]]/1000</f>
        <v>53</v>
      </c>
    </row>
    <row r="12109" spans="1:19" x14ac:dyDescent="0.25">
      <c r="A12109" t="s">
        <v>12107</v>
      </c>
      <c r="B12109" s="1">
        <v>24.495000000000001</v>
      </c>
      <c r="D12109" s="14" t="s">
        <v>12505</v>
      </c>
      <c r="E12109" s="14">
        <v>2.7988888888888885</v>
      </c>
      <c r="H12109" t="s">
        <v>14627</v>
      </c>
      <c r="I12109">
        <v>29</v>
      </c>
      <c r="J12109" t="s">
        <v>3115</v>
      </c>
      <c r="K12109" s="15">
        <v>42966</v>
      </c>
      <c r="L12109" s="14">
        <v>41000</v>
      </c>
      <c r="M12109">
        <v>2.5367000000000002</v>
      </c>
      <c r="N12109" s="1">
        <v>0.33</v>
      </c>
      <c r="O12109">
        <v>346</v>
      </c>
      <c r="P12109" t="s">
        <v>14639</v>
      </c>
      <c r="Q12109">
        <v>0.95</v>
      </c>
      <c r="R12109" t="s">
        <v>14650</v>
      </c>
      <c r="S12109" s="14">
        <f>profile[[#This Row],[income]]/1000</f>
        <v>41</v>
      </c>
    </row>
    <row r="12110" spans="1:19" x14ac:dyDescent="0.25">
      <c r="A12110" t="s">
        <v>12108</v>
      </c>
      <c r="B12110" s="1">
        <v>13.71</v>
      </c>
      <c r="D12110" s="14" t="s">
        <v>12506</v>
      </c>
      <c r="E12110" s="14">
        <v>18.600000000000001</v>
      </c>
      <c r="H12110" t="s">
        <v>14627</v>
      </c>
      <c r="I12110">
        <v>60</v>
      </c>
      <c r="J12110" t="s">
        <v>6113</v>
      </c>
      <c r="K12110" s="15">
        <v>43229</v>
      </c>
      <c r="L12110" s="14">
        <v>54000</v>
      </c>
      <c r="M12110">
        <v>3.0649999999999999</v>
      </c>
      <c r="N12110" s="1">
        <v>0.33</v>
      </c>
      <c r="O12110">
        <v>83</v>
      </c>
      <c r="P12110" t="s">
        <v>14639</v>
      </c>
      <c r="Q12110">
        <v>0.23</v>
      </c>
      <c r="R12110" t="s">
        <v>14650</v>
      </c>
      <c r="S12110" s="14">
        <f>profile[[#This Row],[income]]/1000</f>
        <v>54</v>
      </c>
    </row>
    <row r="12111" spans="1:19" x14ac:dyDescent="0.25">
      <c r="A12111" t="s">
        <v>12109</v>
      </c>
      <c r="B12111" s="1">
        <v>24.5825</v>
      </c>
      <c r="D12111" s="14" t="s">
        <v>12507</v>
      </c>
      <c r="E12111" s="14">
        <v>30.228000000000002</v>
      </c>
      <c r="H12111" t="s">
        <v>14627</v>
      </c>
      <c r="I12111">
        <v>20</v>
      </c>
      <c r="J12111" t="s">
        <v>12141</v>
      </c>
      <c r="K12111" s="15">
        <v>43064</v>
      </c>
      <c r="L12111" s="14">
        <v>30000</v>
      </c>
      <c r="M12111">
        <v>8.5399999999999991</v>
      </c>
      <c r="N12111" s="1">
        <v>0.33</v>
      </c>
      <c r="O12111">
        <v>248</v>
      </c>
      <c r="P12111" t="s">
        <v>14639</v>
      </c>
      <c r="Q12111">
        <v>0.68</v>
      </c>
      <c r="R12111" t="s">
        <v>14650</v>
      </c>
      <c r="S12111" s="14">
        <f>profile[[#This Row],[income]]/1000</f>
        <v>30</v>
      </c>
    </row>
    <row r="12112" spans="1:19" x14ac:dyDescent="0.25">
      <c r="A12112" t="s">
        <v>12110</v>
      </c>
      <c r="B12112" s="1">
        <v>0</v>
      </c>
      <c r="D12112" s="14" t="s">
        <v>12508</v>
      </c>
      <c r="E12112" s="14">
        <v>23.150833333333335</v>
      </c>
      <c r="H12112" t="s">
        <v>14627</v>
      </c>
      <c r="I12112">
        <v>18</v>
      </c>
      <c r="J12112" t="s">
        <v>3635</v>
      </c>
      <c r="K12112" s="15">
        <v>43169</v>
      </c>
      <c r="L12112" s="14">
        <v>40000</v>
      </c>
      <c r="M12112">
        <v>0.5</v>
      </c>
      <c r="N12112" s="1">
        <v>0.33</v>
      </c>
      <c r="O12112">
        <v>143</v>
      </c>
      <c r="P12112" t="s">
        <v>14639</v>
      </c>
      <c r="Q12112">
        <v>0.39</v>
      </c>
      <c r="R12112" t="s">
        <v>14650</v>
      </c>
      <c r="S12112" s="14">
        <f>profile[[#This Row],[income]]/1000</f>
        <v>40</v>
      </c>
    </row>
    <row r="12113" spans="1:19" x14ac:dyDescent="0.25">
      <c r="A12113" t="s">
        <v>12111</v>
      </c>
      <c r="B12113" s="1">
        <v>2.0032999999999999</v>
      </c>
      <c r="D12113" s="14" t="s">
        <v>12509</v>
      </c>
      <c r="E12113" s="14">
        <v>21.576666666666668</v>
      </c>
      <c r="H12113" t="s">
        <v>14627</v>
      </c>
      <c r="I12113">
        <v>30</v>
      </c>
      <c r="J12113" t="s">
        <v>12667</v>
      </c>
      <c r="K12113" s="15">
        <v>43000</v>
      </c>
      <c r="L12113" s="14">
        <v>34000</v>
      </c>
      <c r="M12113">
        <v>2.3260000000000001</v>
      </c>
      <c r="N12113" s="1">
        <v>0.33</v>
      </c>
      <c r="O12113">
        <v>312</v>
      </c>
      <c r="P12113" t="s">
        <v>14639</v>
      </c>
      <c r="Q12113">
        <v>0.85</v>
      </c>
      <c r="R12113" t="s">
        <v>14650</v>
      </c>
      <c r="S12113" s="14">
        <f>profile[[#This Row],[income]]/1000</f>
        <v>34</v>
      </c>
    </row>
    <row r="12114" spans="1:19" x14ac:dyDescent="0.25">
      <c r="A12114" t="s">
        <v>12112</v>
      </c>
      <c r="B12114" s="1">
        <v>0</v>
      </c>
      <c r="D12114" s="14" t="s">
        <v>12510</v>
      </c>
      <c r="E12114" s="14">
        <v>14.28</v>
      </c>
      <c r="H12114" t="s">
        <v>14627</v>
      </c>
      <c r="I12114">
        <v>48</v>
      </c>
      <c r="J12114" t="s">
        <v>11550</v>
      </c>
      <c r="K12114" s="15">
        <v>43090</v>
      </c>
      <c r="L12114" s="14">
        <v>30000</v>
      </c>
      <c r="M12114">
        <v>1.9666999999999999</v>
      </c>
      <c r="N12114" s="1">
        <v>0.33</v>
      </c>
      <c r="O12114">
        <v>222</v>
      </c>
      <c r="P12114" t="s">
        <v>14639</v>
      </c>
      <c r="Q12114">
        <v>0.61</v>
      </c>
      <c r="R12114" t="s">
        <v>14650</v>
      </c>
      <c r="S12114" s="14">
        <f>profile[[#This Row],[income]]/1000</f>
        <v>30</v>
      </c>
    </row>
    <row r="12115" spans="1:19" x14ac:dyDescent="0.25">
      <c r="A12115" t="s">
        <v>12113</v>
      </c>
      <c r="B12115" s="1">
        <v>26.321200000000001</v>
      </c>
      <c r="D12115" s="14" t="s">
        <v>12511</v>
      </c>
      <c r="E12115" s="14">
        <v>13.72</v>
      </c>
      <c r="H12115" t="s">
        <v>14627</v>
      </c>
      <c r="I12115">
        <v>26</v>
      </c>
      <c r="J12115" t="s">
        <v>12583</v>
      </c>
      <c r="K12115" s="15">
        <v>43188</v>
      </c>
      <c r="L12115" s="14">
        <v>47000</v>
      </c>
      <c r="M12115">
        <v>3.4674999999999998</v>
      </c>
      <c r="N12115" s="1">
        <v>0.33</v>
      </c>
      <c r="O12115">
        <v>124</v>
      </c>
      <c r="P12115" t="s">
        <v>14639</v>
      </c>
      <c r="Q12115">
        <v>0.34</v>
      </c>
      <c r="R12115" t="s">
        <v>14650</v>
      </c>
      <c r="S12115" s="14">
        <f>profile[[#This Row],[income]]/1000</f>
        <v>47</v>
      </c>
    </row>
    <row r="12116" spans="1:19" x14ac:dyDescent="0.25">
      <c r="A12116" t="s">
        <v>12114</v>
      </c>
      <c r="B12116" s="1">
        <v>22.978000000000002</v>
      </c>
      <c r="D12116" s="14" t="s">
        <v>12512</v>
      </c>
      <c r="E12116" s="14">
        <v>3.2800000000000002</v>
      </c>
      <c r="H12116" t="s">
        <v>14627</v>
      </c>
      <c r="I12116">
        <v>53</v>
      </c>
      <c r="J12116" t="s">
        <v>13213</v>
      </c>
      <c r="K12116" s="15">
        <v>43094</v>
      </c>
      <c r="L12116" s="14">
        <v>61000</v>
      </c>
      <c r="M12116">
        <v>1.8267</v>
      </c>
      <c r="N12116" s="1">
        <v>0.33</v>
      </c>
      <c r="O12116">
        <v>218</v>
      </c>
      <c r="P12116" t="s">
        <v>14639</v>
      </c>
      <c r="Q12116">
        <v>0.6</v>
      </c>
      <c r="R12116" t="s">
        <v>14650</v>
      </c>
      <c r="S12116" s="14">
        <f>profile[[#This Row],[income]]/1000</f>
        <v>61</v>
      </c>
    </row>
    <row r="12117" spans="1:19" x14ac:dyDescent="0.25">
      <c r="A12117" t="s">
        <v>12115</v>
      </c>
      <c r="B12117" s="1">
        <v>13.732900000000001</v>
      </c>
      <c r="D12117" s="14" t="s">
        <v>12513</v>
      </c>
      <c r="E12117" s="14">
        <v>31.343333333333334</v>
      </c>
      <c r="H12117" t="s">
        <v>14627</v>
      </c>
      <c r="I12117">
        <v>20</v>
      </c>
      <c r="J12117" t="s">
        <v>3131</v>
      </c>
      <c r="K12117" s="15">
        <v>43185</v>
      </c>
      <c r="L12117" s="14">
        <v>70000</v>
      </c>
      <c r="M12117">
        <v>4.8616999999999999</v>
      </c>
      <c r="N12117" s="1">
        <v>0.33</v>
      </c>
      <c r="O12117">
        <v>127</v>
      </c>
      <c r="P12117" t="s">
        <v>14639</v>
      </c>
      <c r="Q12117">
        <v>0.35</v>
      </c>
      <c r="R12117" t="s">
        <v>14650</v>
      </c>
      <c r="S12117" s="14">
        <f>profile[[#This Row],[income]]/1000</f>
        <v>70</v>
      </c>
    </row>
    <row r="12118" spans="1:19" x14ac:dyDescent="0.25">
      <c r="A12118" t="s">
        <v>12116</v>
      </c>
      <c r="B12118" s="1">
        <v>12.827500000000001</v>
      </c>
      <c r="D12118" s="14" t="s">
        <v>12514</v>
      </c>
      <c r="E12118" s="14">
        <v>23.407499999999999</v>
      </c>
      <c r="H12118" t="s">
        <v>14627</v>
      </c>
      <c r="I12118">
        <v>74</v>
      </c>
      <c r="J12118" t="s">
        <v>11053</v>
      </c>
      <c r="K12118" s="15">
        <v>43031</v>
      </c>
      <c r="L12118" s="14">
        <v>47000</v>
      </c>
      <c r="M12118">
        <v>3.37</v>
      </c>
      <c r="N12118" s="1">
        <v>0.33</v>
      </c>
      <c r="O12118">
        <v>281</v>
      </c>
      <c r="P12118" t="s">
        <v>14639</v>
      </c>
      <c r="Q12118">
        <v>0.77</v>
      </c>
      <c r="R12118" t="s">
        <v>14650</v>
      </c>
      <c r="S12118" s="14">
        <f>profile[[#This Row],[income]]/1000</f>
        <v>47</v>
      </c>
    </row>
    <row r="12119" spans="1:19" x14ac:dyDescent="0.25">
      <c r="A12119" t="s">
        <v>12117</v>
      </c>
      <c r="B12119" s="1">
        <v>2.6316999999999999</v>
      </c>
      <c r="D12119" s="14" t="s">
        <v>12515</v>
      </c>
      <c r="E12119" s="14">
        <v>20.698749999999997</v>
      </c>
      <c r="H12119" t="s">
        <v>14627</v>
      </c>
      <c r="I12119">
        <v>33</v>
      </c>
      <c r="J12119" t="s">
        <v>3130</v>
      </c>
      <c r="K12119" s="15">
        <v>43097</v>
      </c>
      <c r="L12119" s="14">
        <v>66000</v>
      </c>
      <c r="M12119">
        <v>2.9849999999999999</v>
      </c>
      <c r="N12119" s="1">
        <v>0.33</v>
      </c>
      <c r="O12119">
        <v>215</v>
      </c>
      <c r="P12119" t="s">
        <v>14639</v>
      </c>
      <c r="Q12119">
        <v>0.59</v>
      </c>
      <c r="R12119" t="s">
        <v>14650</v>
      </c>
      <c r="S12119" s="14">
        <f>profile[[#This Row],[income]]/1000</f>
        <v>66</v>
      </c>
    </row>
    <row r="12120" spans="1:19" x14ac:dyDescent="0.25">
      <c r="A12120" t="s">
        <v>12118</v>
      </c>
      <c r="B12120" s="1">
        <v>17.672899999999998</v>
      </c>
      <c r="D12120" s="14" t="s">
        <v>12516</v>
      </c>
      <c r="E12120" s="14">
        <v>2.7307142857142854</v>
      </c>
      <c r="H12120" t="s">
        <v>14627</v>
      </c>
      <c r="I12120">
        <v>66</v>
      </c>
      <c r="J12120" t="s">
        <v>8989</v>
      </c>
      <c r="K12120" s="15">
        <v>43032</v>
      </c>
      <c r="L12120" s="14">
        <v>32000</v>
      </c>
      <c r="M12120">
        <v>5.0199999999999996</v>
      </c>
      <c r="N12120" s="1">
        <v>0.33</v>
      </c>
      <c r="O12120">
        <v>280</v>
      </c>
      <c r="P12120" t="s">
        <v>14639</v>
      </c>
      <c r="Q12120">
        <v>0.77</v>
      </c>
      <c r="R12120" t="s">
        <v>14650</v>
      </c>
      <c r="S12120" s="14">
        <f>profile[[#This Row],[income]]/1000</f>
        <v>32</v>
      </c>
    </row>
    <row r="12121" spans="1:19" x14ac:dyDescent="0.25">
      <c r="A12121" t="s">
        <v>12119</v>
      </c>
      <c r="B12121" s="1">
        <v>2.6333000000000002</v>
      </c>
      <c r="D12121" s="14" t="s">
        <v>12517</v>
      </c>
      <c r="E12121" s="14">
        <v>2.2325000000000004</v>
      </c>
      <c r="H12121" t="s">
        <v>14627</v>
      </c>
      <c r="I12121">
        <v>35</v>
      </c>
      <c r="J12121" t="s">
        <v>703</v>
      </c>
      <c r="K12121" s="15">
        <v>43248</v>
      </c>
      <c r="L12121" s="14">
        <v>44000</v>
      </c>
      <c r="M12121">
        <v>4.2779999999999996</v>
      </c>
      <c r="N12121" s="1">
        <v>0.33</v>
      </c>
      <c r="O12121">
        <v>64</v>
      </c>
      <c r="P12121" t="s">
        <v>14639</v>
      </c>
      <c r="Q12121">
        <v>0.18</v>
      </c>
      <c r="R12121" t="s">
        <v>14650</v>
      </c>
      <c r="S12121" s="14">
        <f>profile[[#This Row],[income]]/1000</f>
        <v>44</v>
      </c>
    </row>
    <row r="12122" spans="1:19" x14ac:dyDescent="0.25">
      <c r="A12122" t="s">
        <v>12120</v>
      </c>
      <c r="B12122" s="1">
        <v>27.177499999999998</v>
      </c>
      <c r="D12122" s="14" t="s">
        <v>12518</v>
      </c>
      <c r="E12122" s="14">
        <v>25.949230769230766</v>
      </c>
      <c r="H12122" t="s">
        <v>14627</v>
      </c>
      <c r="I12122">
        <v>66</v>
      </c>
      <c r="J12122" t="s">
        <v>11046</v>
      </c>
      <c r="K12122" s="15">
        <v>43033</v>
      </c>
      <c r="L12122" s="14">
        <v>57000</v>
      </c>
      <c r="M12122">
        <v>1.3049999999999999</v>
      </c>
      <c r="N12122" s="1">
        <v>0.33</v>
      </c>
      <c r="O12122">
        <v>279</v>
      </c>
      <c r="P12122" t="s">
        <v>14639</v>
      </c>
      <c r="Q12122">
        <v>0.76</v>
      </c>
      <c r="R12122" t="s">
        <v>14650</v>
      </c>
      <c r="S12122" s="14">
        <f>profile[[#This Row],[income]]/1000</f>
        <v>57</v>
      </c>
    </row>
    <row r="12123" spans="1:19" x14ac:dyDescent="0.25">
      <c r="A12123" t="s">
        <v>12121</v>
      </c>
      <c r="B12123" s="1">
        <v>13.194000000000001</v>
      </c>
      <c r="D12123" s="14" t="s">
        <v>12519</v>
      </c>
      <c r="E12123" s="14">
        <v>15.282500000000001</v>
      </c>
      <c r="H12123" t="s">
        <v>14627</v>
      </c>
      <c r="I12123">
        <v>95</v>
      </c>
      <c r="J12123" t="s">
        <v>5339</v>
      </c>
      <c r="K12123" s="15">
        <v>43153</v>
      </c>
      <c r="L12123" s="14">
        <v>52000</v>
      </c>
      <c r="M12123">
        <v>0.49</v>
      </c>
      <c r="N12123" s="1">
        <v>0.33</v>
      </c>
      <c r="O12123">
        <v>159</v>
      </c>
      <c r="P12123" t="s">
        <v>14639</v>
      </c>
      <c r="Q12123">
        <v>0.44</v>
      </c>
      <c r="R12123" t="s">
        <v>14650</v>
      </c>
      <c r="S12123" s="14">
        <f>profile[[#This Row],[income]]/1000</f>
        <v>52</v>
      </c>
    </row>
    <row r="12124" spans="1:19" x14ac:dyDescent="0.25">
      <c r="A12124" t="s">
        <v>12122</v>
      </c>
      <c r="B12124" s="1">
        <v>16.78</v>
      </c>
      <c r="D12124" s="14" t="s">
        <v>12520</v>
      </c>
      <c r="E12124" s="14">
        <v>1.9057894736842105</v>
      </c>
      <c r="H12124" t="s">
        <v>14627</v>
      </c>
      <c r="I12124">
        <v>31</v>
      </c>
      <c r="J12124" t="s">
        <v>6836</v>
      </c>
      <c r="K12124" s="15">
        <v>43053</v>
      </c>
      <c r="L12124" s="14">
        <v>41000</v>
      </c>
      <c r="M12124">
        <v>9.2279999999999998</v>
      </c>
      <c r="N12124" s="1">
        <v>0.33</v>
      </c>
      <c r="O12124">
        <v>259</v>
      </c>
      <c r="P12124" t="s">
        <v>14639</v>
      </c>
      <c r="Q12124">
        <v>0.71</v>
      </c>
      <c r="R12124" t="s">
        <v>14650</v>
      </c>
      <c r="S12124" s="14">
        <f>profile[[#This Row],[income]]/1000</f>
        <v>41</v>
      </c>
    </row>
    <row r="12125" spans="1:19" x14ac:dyDescent="0.25">
      <c r="A12125" t="s">
        <v>12123</v>
      </c>
      <c r="B12125" s="1">
        <v>14.827500000000001</v>
      </c>
      <c r="D12125" s="14" t="s">
        <v>12521</v>
      </c>
      <c r="E12125" s="14">
        <v>2.9820000000000002</v>
      </c>
      <c r="H12125" t="s">
        <v>14627</v>
      </c>
      <c r="I12125">
        <v>48</v>
      </c>
      <c r="J12125" t="s">
        <v>2149</v>
      </c>
      <c r="K12125" s="15">
        <v>43046</v>
      </c>
      <c r="L12125" s="14">
        <v>47000</v>
      </c>
      <c r="M12125">
        <v>11.867100000000001</v>
      </c>
      <c r="N12125" s="1">
        <v>0.33</v>
      </c>
      <c r="O12125">
        <v>266</v>
      </c>
      <c r="P12125" t="s">
        <v>14639</v>
      </c>
      <c r="Q12125">
        <v>0.73</v>
      </c>
      <c r="R12125" t="s">
        <v>14650</v>
      </c>
      <c r="S12125" s="14">
        <f>profile[[#This Row],[income]]/1000</f>
        <v>47</v>
      </c>
    </row>
    <row r="12126" spans="1:19" x14ac:dyDescent="0.25">
      <c r="A12126" t="s">
        <v>12124</v>
      </c>
      <c r="B12126" s="1">
        <v>22.41</v>
      </c>
      <c r="D12126" s="14" t="s">
        <v>12522</v>
      </c>
      <c r="E12126" s="14">
        <v>23.466250000000002</v>
      </c>
      <c r="H12126" t="s">
        <v>14627</v>
      </c>
      <c r="I12126">
        <v>56</v>
      </c>
      <c r="J12126" t="s">
        <v>9790</v>
      </c>
      <c r="K12126" s="15">
        <v>43026</v>
      </c>
      <c r="L12126" s="14">
        <v>49000</v>
      </c>
      <c r="M12126">
        <v>2.3975</v>
      </c>
      <c r="N12126" s="1">
        <v>0.33</v>
      </c>
      <c r="O12126">
        <v>286</v>
      </c>
      <c r="P12126" t="s">
        <v>14639</v>
      </c>
      <c r="Q12126">
        <v>0.78</v>
      </c>
      <c r="R12126" t="s">
        <v>14650</v>
      </c>
      <c r="S12126" s="14">
        <f>profile[[#This Row],[income]]/1000</f>
        <v>49</v>
      </c>
    </row>
    <row r="12127" spans="1:19" x14ac:dyDescent="0.25">
      <c r="A12127" t="s">
        <v>12125</v>
      </c>
      <c r="B12127" s="1">
        <v>4.22</v>
      </c>
      <c r="D12127" s="14" t="s">
        <v>12523</v>
      </c>
      <c r="E12127" s="14">
        <v>5.52</v>
      </c>
      <c r="H12127" t="s">
        <v>14627</v>
      </c>
      <c r="I12127">
        <v>56</v>
      </c>
      <c r="J12127" t="s">
        <v>6391</v>
      </c>
      <c r="K12127" s="15">
        <v>43000</v>
      </c>
      <c r="L12127" s="14">
        <v>60000</v>
      </c>
      <c r="M12127">
        <v>2.87</v>
      </c>
      <c r="N12127" s="1">
        <v>0.33</v>
      </c>
      <c r="O12127">
        <v>312</v>
      </c>
      <c r="P12127" t="s">
        <v>14639</v>
      </c>
      <c r="Q12127">
        <v>0.85</v>
      </c>
      <c r="R12127" t="s">
        <v>14650</v>
      </c>
      <c r="S12127" s="14">
        <f>profile[[#This Row],[income]]/1000</f>
        <v>60</v>
      </c>
    </row>
    <row r="12128" spans="1:19" x14ac:dyDescent="0.25">
      <c r="A12128" t="s">
        <v>12126</v>
      </c>
      <c r="B12128" s="1">
        <v>24.756699999999999</v>
      </c>
      <c r="D12128" s="14" t="s">
        <v>12524</v>
      </c>
      <c r="E12128" s="14">
        <v>16.625999999999998</v>
      </c>
      <c r="H12128" t="s">
        <v>14627</v>
      </c>
      <c r="I12128">
        <v>30</v>
      </c>
      <c r="J12128" t="s">
        <v>5301</v>
      </c>
      <c r="K12128" s="15">
        <v>42946</v>
      </c>
      <c r="L12128" s="14">
        <v>61000</v>
      </c>
      <c r="M12128">
        <v>3.1333000000000002</v>
      </c>
      <c r="N12128" s="1">
        <v>0.33</v>
      </c>
      <c r="O12128">
        <v>366</v>
      </c>
      <c r="P12128" t="s">
        <v>14639</v>
      </c>
      <c r="Q12128">
        <v>1</v>
      </c>
      <c r="R12128" t="s">
        <v>14650</v>
      </c>
      <c r="S12128" s="14">
        <f>profile[[#This Row],[income]]/1000</f>
        <v>61</v>
      </c>
    </row>
    <row r="12129" spans="1:19" x14ac:dyDescent="0.25">
      <c r="A12129" t="s">
        <v>12127</v>
      </c>
      <c r="B12129" s="1">
        <v>13.9567</v>
      </c>
      <c r="D12129" s="14" t="s">
        <v>12525</v>
      </c>
      <c r="E12129" s="14">
        <v>21.269090909090909</v>
      </c>
      <c r="H12129" t="s">
        <v>14627</v>
      </c>
      <c r="I12129">
        <v>53</v>
      </c>
      <c r="J12129" t="s">
        <v>3514</v>
      </c>
      <c r="K12129" s="15">
        <v>43231</v>
      </c>
      <c r="L12129" s="14">
        <v>67000</v>
      </c>
      <c r="M12129">
        <v>7.2350000000000003</v>
      </c>
      <c r="N12129" s="1">
        <v>0.33</v>
      </c>
      <c r="O12129">
        <v>81</v>
      </c>
      <c r="P12129" t="s">
        <v>14639</v>
      </c>
      <c r="Q12129">
        <v>0.22</v>
      </c>
      <c r="R12129" t="s">
        <v>14650</v>
      </c>
      <c r="S12129" s="14">
        <f>profile[[#This Row],[income]]/1000</f>
        <v>67</v>
      </c>
    </row>
    <row r="12130" spans="1:19" x14ac:dyDescent="0.25">
      <c r="A12130" t="s">
        <v>12128</v>
      </c>
      <c r="B12130" s="1">
        <v>0</v>
      </c>
      <c r="D12130" s="14" t="s">
        <v>12526</v>
      </c>
      <c r="E12130" s="14">
        <v>4.354705882352941</v>
      </c>
      <c r="H12130" t="s">
        <v>14627</v>
      </c>
      <c r="I12130">
        <v>38</v>
      </c>
      <c r="J12130" t="s">
        <v>9867</v>
      </c>
      <c r="K12130" s="15">
        <v>43094</v>
      </c>
      <c r="L12130" s="14">
        <v>64000</v>
      </c>
      <c r="M12130">
        <v>5.27</v>
      </c>
      <c r="N12130" s="1">
        <v>0.33</v>
      </c>
      <c r="O12130">
        <v>218</v>
      </c>
      <c r="P12130" t="s">
        <v>14639</v>
      </c>
      <c r="Q12130">
        <v>0.6</v>
      </c>
      <c r="R12130" t="s">
        <v>14650</v>
      </c>
      <c r="S12130" s="14">
        <f>profile[[#This Row],[income]]/1000</f>
        <v>64</v>
      </c>
    </row>
    <row r="12131" spans="1:19" x14ac:dyDescent="0.25">
      <c r="A12131" t="s">
        <v>12129</v>
      </c>
      <c r="B12131" s="1">
        <v>5.71</v>
      </c>
      <c r="D12131" s="14" t="s">
        <v>12527</v>
      </c>
      <c r="E12131" s="14">
        <v>2.915</v>
      </c>
      <c r="H12131" t="s">
        <v>14627</v>
      </c>
      <c r="I12131">
        <v>44</v>
      </c>
      <c r="J12131" t="s">
        <v>5307</v>
      </c>
      <c r="K12131" s="15">
        <v>43004</v>
      </c>
      <c r="L12131" s="14">
        <v>60000</v>
      </c>
      <c r="M12131">
        <v>1.9966999999999999</v>
      </c>
      <c r="N12131" s="1">
        <v>0.33</v>
      </c>
      <c r="O12131">
        <v>308</v>
      </c>
      <c r="P12131" t="s">
        <v>14639</v>
      </c>
      <c r="Q12131">
        <v>0.84</v>
      </c>
      <c r="R12131" t="s">
        <v>14650</v>
      </c>
      <c r="S12131" s="14">
        <f>profile[[#This Row],[income]]/1000</f>
        <v>60</v>
      </c>
    </row>
    <row r="12132" spans="1:19" x14ac:dyDescent="0.25">
      <c r="A12132" t="s">
        <v>12130</v>
      </c>
      <c r="B12132" s="1">
        <v>3.0062000000000002</v>
      </c>
      <c r="D12132" s="14" t="s">
        <v>12528</v>
      </c>
      <c r="E12132" s="14">
        <v>28.016428571428573</v>
      </c>
      <c r="H12132" t="s">
        <v>14627</v>
      </c>
      <c r="I12132">
        <v>25</v>
      </c>
      <c r="J12132" t="s">
        <v>8158</v>
      </c>
      <c r="K12132" s="15">
        <v>43192</v>
      </c>
      <c r="L12132" s="14">
        <v>65000</v>
      </c>
      <c r="M12132">
        <v>5.4649999999999999</v>
      </c>
      <c r="N12132" s="1">
        <v>0.33</v>
      </c>
      <c r="O12132">
        <v>120</v>
      </c>
      <c r="P12132" t="s">
        <v>14639</v>
      </c>
      <c r="Q12132">
        <v>0.33</v>
      </c>
      <c r="R12132" t="s">
        <v>14650</v>
      </c>
      <c r="S12132" s="14">
        <f>profile[[#This Row],[income]]/1000</f>
        <v>65</v>
      </c>
    </row>
    <row r="12133" spans="1:19" x14ac:dyDescent="0.25">
      <c r="A12133" t="s">
        <v>12131</v>
      </c>
      <c r="B12133" s="1">
        <v>17.076000000000001</v>
      </c>
      <c r="D12133" s="14" t="s">
        <v>12529</v>
      </c>
      <c r="E12133" s="14">
        <v>20.966250000000002</v>
      </c>
      <c r="H12133" t="s">
        <v>14627</v>
      </c>
      <c r="I12133">
        <v>27</v>
      </c>
      <c r="J12133" t="s">
        <v>6169</v>
      </c>
      <c r="K12133" s="15">
        <v>43071</v>
      </c>
      <c r="L12133" s="14">
        <v>39000</v>
      </c>
      <c r="M12133">
        <v>3.0667</v>
      </c>
      <c r="N12133" s="1">
        <v>0.33</v>
      </c>
      <c r="O12133">
        <v>241</v>
      </c>
      <c r="P12133" t="s">
        <v>14639</v>
      </c>
      <c r="Q12133">
        <v>0.66</v>
      </c>
      <c r="R12133" t="s">
        <v>14650</v>
      </c>
      <c r="S12133" s="14">
        <f>profile[[#This Row],[income]]/1000</f>
        <v>39</v>
      </c>
    </row>
    <row r="12134" spans="1:19" x14ac:dyDescent="0.25">
      <c r="A12134" t="s">
        <v>12132</v>
      </c>
      <c r="B12134" s="1">
        <v>3.7719999999999998</v>
      </c>
      <c r="D12134" s="14" t="s">
        <v>12530</v>
      </c>
      <c r="E12134" s="14">
        <v>31.101538461538453</v>
      </c>
      <c r="H12134" t="s">
        <v>14627</v>
      </c>
      <c r="I12134">
        <v>40</v>
      </c>
      <c r="J12134" t="s">
        <v>1274</v>
      </c>
      <c r="K12134" s="15">
        <v>42946</v>
      </c>
      <c r="L12134" s="14">
        <v>37000</v>
      </c>
      <c r="M12134">
        <v>4.2699999999999996</v>
      </c>
      <c r="N12134" s="1">
        <v>0.33</v>
      </c>
      <c r="O12134">
        <v>366</v>
      </c>
      <c r="P12134" t="s">
        <v>14639</v>
      </c>
      <c r="Q12134">
        <v>1</v>
      </c>
      <c r="R12134" t="s">
        <v>14650</v>
      </c>
      <c r="S12134" s="14">
        <f>profile[[#This Row],[income]]/1000</f>
        <v>37</v>
      </c>
    </row>
    <row r="12135" spans="1:19" x14ac:dyDescent="0.25">
      <c r="A12135" t="s">
        <v>12133</v>
      </c>
      <c r="B12135" s="1">
        <v>18.82</v>
      </c>
      <c r="D12135" s="14" t="s">
        <v>12531</v>
      </c>
      <c r="E12135" s="14">
        <v>12.591999999999999</v>
      </c>
      <c r="H12135" t="s">
        <v>14627</v>
      </c>
      <c r="I12135">
        <v>62</v>
      </c>
      <c r="J12135" t="s">
        <v>4805</v>
      </c>
      <c r="K12135" s="15">
        <v>43089</v>
      </c>
      <c r="L12135" s="14">
        <v>57000</v>
      </c>
      <c r="M12135">
        <v>10.11</v>
      </c>
      <c r="N12135" s="1">
        <v>0.33</v>
      </c>
      <c r="O12135">
        <v>223</v>
      </c>
      <c r="P12135" t="s">
        <v>14639</v>
      </c>
      <c r="Q12135">
        <v>0.61</v>
      </c>
      <c r="R12135" t="s">
        <v>14650</v>
      </c>
      <c r="S12135" s="14">
        <f>profile[[#This Row],[income]]/1000</f>
        <v>57</v>
      </c>
    </row>
    <row r="12136" spans="1:19" x14ac:dyDescent="0.25">
      <c r="A12136" t="s">
        <v>12134</v>
      </c>
      <c r="B12136" s="1">
        <v>3.1579999999999999</v>
      </c>
      <c r="D12136" s="14" t="s">
        <v>12532</v>
      </c>
      <c r="E12136" s="14">
        <v>25.465</v>
      </c>
      <c r="H12136" t="s">
        <v>14627</v>
      </c>
      <c r="I12136">
        <v>49</v>
      </c>
      <c r="J12136" t="s">
        <v>12660</v>
      </c>
      <c r="K12136" s="15">
        <v>42982</v>
      </c>
      <c r="L12136" s="14">
        <v>32000</v>
      </c>
      <c r="M12136">
        <v>4.3849999999999998</v>
      </c>
      <c r="N12136" s="1">
        <v>0.33</v>
      </c>
      <c r="O12136">
        <v>330</v>
      </c>
      <c r="P12136" t="s">
        <v>14639</v>
      </c>
      <c r="Q12136">
        <v>0.9</v>
      </c>
      <c r="R12136" t="s">
        <v>14650</v>
      </c>
      <c r="S12136" s="14">
        <f>profile[[#This Row],[income]]/1000</f>
        <v>32</v>
      </c>
    </row>
    <row r="12137" spans="1:19" x14ac:dyDescent="0.25">
      <c r="A12137" t="s">
        <v>12135</v>
      </c>
      <c r="B12137" s="1">
        <v>0</v>
      </c>
      <c r="D12137" s="14" t="s">
        <v>12533</v>
      </c>
      <c r="E12137" s="14">
        <v>26.498749999999998</v>
      </c>
      <c r="H12137" t="s">
        <v>14627</v>
      </c>
      <c r="I12137">
        <v>55</v>
      </c>
      <c r="J12137" t="s">
        <v>11543</v>
      </c>
      <c r="K12137" s="15">
        <v>42967</v>
      </c>
      <c r="L12137" s="14">
        <v>55000</v>
      </c>
      <c r="M12137">
        <v>3.4249999999999998</v>
      </c>
      <c r="N12137" s="1">
        <v>0.33</v>
      </c>
      <c r="O12137">
        <v>345</v>
      </c>
      <c r="P12137" t="s">
        <v>14639</v>
      </c>
      <c r="Q12137">
        <v>0.94</v>
      </c>
      <c r="R12137" t="s">
        <v>14650</v>
      </c>
      <c r="S12137" s="14">
        <f>profile[[#This Row],[income]]/1000</f>
        <v>55</v>
      </c>
    </row>
    <row r="12138" spans="1:19" x14ac:dyDescent="0.25">
      <c r="A12138" t="s">
        <v>12136</v>
      </c>
      <c r="B12138" s="1">
        <v>11.62</v>
      </c>
      <c r="D12138" s="14" t="s">
        <v>12534</v>
      </c>
      <c r="E12138" s="14">
        <v>7.9486956521739138</v>
      </c>
      <c r="H12138" t="s">
        <v>14627</v>
      </c>
      <c r="I12138">
        <v>70</v>
      </c>
      <c r="J12138" t="s">
        <v>11760</v>
      </c>
      <c r="K12138" s="15">
        <v>43117</v>
      </c>
      <c r="L12138" s="14">
        <v>59000</v>
      </c>
      <c r="M12138">
        <v>8.18</v>
      </c>
      <c r="N12138" s="1">
        <v>0.33</v>
      </c>
      <c r="O12138">
        <v>195</v>
      </c>
      <c r="P12138" t="s">
        <v>14639</v>
      </c>
      <c r="Q12138">
        <v>0.53</v>
      </c>
      <c r="R12138" t="s">
        <v>14650</v>
      </c>
      <c r="S12138" s="14">
        <f>profile[[#This Row],[income]]/1000</f>
        <v>59</v>
      </c>
    </row>
    <row r="12139" spans="1:19" x14ac:dyDescent="0.25">
      <c r="A12139" t="s">
        <v>12137</v>
      </c>
      <c r="B12139" s="1">
        <v>23.57</v>
      </c>
      <c r="D12139" s="14" t="s">
        <v>12536</v>
      </c>
      <c r="E12139" s="14">
        <v>25.605</v>
      </c>
      <c r="H12139" t="s">
        <v>14627</v>
      </c>
      <c r="I12139">
        <v>61</v>
      </c>
      <c r="J12139" t="s">
        <v>1006</v>
      </c>
      <c r="K12139" s="15">
        <v>43133</v>
      </c>
      <c r="L12139" s="14">
        <v>34000</v>
      </c>
      <c r="M12139">
        <v>4.0067000000000004</v>
      </c>
      <c r="N12139" s="1">
        <v>0.33</v>
      </c>
      <c r="O12139">
        <v>179</v>
      </c>
      <c r="P12139" t="s">
        <v>14639</v>
      </c>
      <c r="Q12139">
        <v>0.49</v>
      </c>
      <c r="R12139" t="s">
        <v>14650</v>
      </c>
      <c r="S12139" s="14">
        <f>profile[[#This Row],[income]]/1000</f>
        <v>34</v>
      </c>
    </row>
    <row r="12140" spans="1:19" x14ac:dyDescent="0.25">
      <c r="A12140" t="s">
        <v>12138</v>
      </c>
      <c r="B12140" s="1">
        <v>28.398</v>
      </c>
      <c r="D12140" s="14" t="s">
        <v>12537</v>
      </c>
      <c r="E12140" s="14">
        <v>2.5538095238095249</v>
      </c>
      <c r="H12140" t="s">
        <v>14627</v>
      </c>
      <c r="I12140">
        <v>19</v>
      </c>
      <c r="J12140" t="s">
        <v>11209</v>
      </c>
      <c r="K12140" s="15">
        <v>43245</v>
      </c>
      <c r="L12140" s="14">
        <v>62000</v>
      </c>
      <c r="M12140">
        <v>4.7925000000000004</v>
      </c>
      <c r="N12140" s="1">
        <v>0.33</v>
      </c>
      <c r="O12140">
        <v>67</v>
      </c>
      <c r="P12140" t="s">
        <v>14639</v>
      </c>
      <c r="Q12140">
        <v>0.18</v>
      </c>
      <c r="R12140" t="s">
        <v>14650</v>
      </c>
      <c r="S12140" s="14">
        <f>profile[[#This Row],[income]]/1000</f>
        <v>62</v>
      </c>
    </row>
    <row r="12141" spans="1:19" x14ac:dyDescent="0.25">
      <c r="A12141" t="s">
        <v>12139</v>
      </c>
      <c r="B12141" s="1">
        <v>2.11</v>
      </c>
      <c r="D12141" s="14" t="s">
        <v>12538</v>
      </c>
      <c r="E12141" s="14">
        <v>3.2416666666666658</v>
      </c>
      <c r="H12141" t="s">
        <v>14627</v>
      </c>
      <c r="I12141">
        <v>57</v>
      </c>
      <c r="J12141" t="s">
        <v>10483</v>
      </c>
      <c r="K12141" s="15">
        <v>43138</v>
      </c>
      <c r="L12141" s="14">
        <v>98000</v>
      </c>
      <c r="M12141">
        <v>27.24</v>
      </c>
      <c r="N12141" s="1">
        <v>0</v>
      </c>
      <c r="O12141">
        <v>174</v>
      </c>
      <c r="P12141" t="s">
        <v>14641</v>
      </c>
      <c r="Q12141">
        <v>0.48</v>
      </c>
      <c r="R12141" t="s">
        <v>14650</v>
      </c>
      <c r="S12141" s="14">
        <f>profile[[#This Row],[income]]/1000</f>
        <v>98</v>
      </c>
    </row>
    <row r="12142" spans="1:19" x14ac:dyDescent="0.25">
      <c r="A12142" t="s">
        <v>12140</v>
      </c>
      <c r="B12142" s="1">
        <v>28.114999999999998</v>
      </c>
      <c r="D12142" s="14" t="s">
        <v>12539</v>
      </c>
      <c r="E12142" s="14">
        <v>27.603333333333335</v>
      </c>
      <c r="H12142" t="s">
        <v>14627</v>
      </c>
      <c r="I12142">
        <v>77</v>
      </c>
      <c r="J12142" t="s">
        <v>7815</v>
      </c>
      <c r="K12142" s="15">
        <v>43283</v>
      </c>
      <c r="L12142" s="14">
        <v>69000</v>
      </c>
      <c r="M12142">
        <v>20.083300000000001</v>
      </c>
      <c r="N12142" s="1">
        <v>0</v>
      </c>
      <c r="O12142">
        <v>29</v>
      </c>
      <c r="P12142" t="s">
        <v>14641</v>
      </c>
      <c r="Q12142">
        <v>0.08</v>
      </c>
      <c r="R12142" t="s">
        <v>14650</v>
      </c>
      <c r="S12142" s="14">
        <f>profile[[#This Row],[income]]/1000</f>
        <v>69</v>
      </c>
    </row>
    <row r="12143" spans="1:19" x14ac:dyDescent="0.25">
      <c r="A12143" t="s">
        <v>12141</v>
      </c>
      <c r="B12143" s="1">
        <v>8.5399999999999991</v>
      </c>
      <c r="D12143" s="14" t="s">
        <v>12540</v>
      </c>
      <c r="E12143" s="14">
        <v>1.23</v>
      </c>
      <c r="H12143" t="s">
        <v>14627</v>
      </c>
      <c r="I12143">
        <v>61</v>
      </c>
      <c r="J12143" t="s">
        <v>3599</v>
      </c>
      <c r="K12143" s="15">
        <v>43004</v>
      </c>
      <c r="L12143" s="14">
        <v>82000</v>
      </c>
      <c r="M12143">
        <v>20.883299999999998</v>
      </c>
      <c r="N12143" s="1">
        <v>0</v>
      </c>
      <c r="O12143">
        <v>308</v>
      </c>
      <c r="P12143" t="s">
        <v>14641</v>
      </c>
      <c r="Q12143">
        <v>0.84</v>
      </c>
      <c r="R12143" t="s">
        <v>14650</v>
      </c>
      <c r="S12143" s="14">
        <f>profile[[#This Row],[income]]/1000</f>
        <v>82</v>
      </c>
    </row>
    <row r="12144" spans="1:19" x14ac:dyDescent="0.25">
      <c r="A12144" t="s">
        <v>12142</v>
      </c>
      <c r="B12144" s="1">
        <v>3.3</v>
      </c>
      <c r="D12144" s="14" t="s">
        <v>12541</v>
      </c>
      <c r="E12144" s="14">
        <v>0.71333333333333337</v>
      </c>
      <c r="H12144" t="s">
        <v>14627</v>
      </c>
      <c r="I12144">
        <v>67</v>
      </c>
      <c r="J12144" t="s">
        <v>2301</v>
      </c>
      <c r="K12144" s="15">
        <v>43143</v>
      </c>
      <c r="L12144" s="14">
        <v>106000</v>
      </c>
      <c r="M12144">
        <v>35.453299999999999</v>
      </c>
      <c r="N12144" s="1">
        <v>0</v>
      </c>
      <c r="O12144">
        <v>169</v>
      </c>
      <c r="P12144" t="s">
        <v>14641</v>
      </c>
      <c r="Q12144">
        <v>0.46</v>
      </c>
      <c r="R12144" t="s">
        <v>14650</v>
      </c>
      <c r="S12144" s="14">
        <f>profile[[#This Row],[income]]/1000</f>
        <v>106</v>
      </c>
    </row>
    <row r="12145" spans="1:19" x14ac:dyDescent="0.25">
      <c r="A12145" t="s">
        <v>12143</v>
      </c>
      <c r="B12145" s="1">
        <v>29.08</v>
      </c>
      <c r="D12145" s="14" t="s">
        <v>12542</v>
      </c>
      <c r="E12145" s="14">
        <v>22.249411764705883</v>
      </c>
      <c r="H12145" t="s">
        <v>14627</v>
      </c>
      <c r="I12145">
        <v>84</v>
      </c>
      <c r="J12145" t="s">
        <v>4097</v>
      </c>
      <c r="K12145" s="15">
        <v>42985</v>
      </c>
      <c r="L12145" s="14">
        <v>81000</v>
      </c>
      <c r="M12145">
        <v>16.965</v>
      </c>
      <c r="N12145" s="1">
        <v>0</v>
      </c>
      <c r="O12145">
        <v>327</v>
      </c>
      <c r="P12145" t="s">
        <v>14641</v>
      </c>
      <c r="Q12145">
        <v>0.9</v>
      </c>
      <c r="R12145" t="s">
        <v>14650</v>
      </c>
      <c r="S12145" s="14">
        <f>profile[[#This Row],[income]]/1000</f>
        <v>81</v>
      </c>
    </row>
    <row r="12146" spans="1:19" x14ac:dyDescent="0.25">
      <c r="A12146" t="s">
        <v>12144</v>
      </c>
      <c r="B12146" s="1">
        <v>0</v>
      </c>
      <c r="D12146" s="14" t="s">
        <v>12543</v>
      </c>
      <c r="E12146" s="14">
        <v>28.504545454545454</v>
      </c>
      <c r="H12146" t="s">
        <v>14627</v>
      </c>
      <c r="I12146">
        <v>42</v>
      </c>
      <c r="J12146" t="s">
        <v>6146</v>
      </c>
      <c r="K12146" s="15">
        <v>43264</v>
      </c>
      <c r="L12146" s="14">
        <v>57000</v>
      </c>
      <c r="M12146">
        <v>13.35</v>
      </c>
      <c r="N12146" s="1">
        <v>0</v>
      </c>
      <c r="O12146">
        <v>48</v>
      </c>
      <c r="P12146" t="s">
        <v>14641</v>
      </c>
      <c r="Q12146">
        <v>0.13</v>
      </c>
      <c r="R12146" t="s">
        <v>14650</v>
      </c>
      <c r="S12146" s="14">
        <f>profile[[#This Row],[income]]/1000</f>
        <v>57</v>
      </c>
    </row>
    <row r="12147" spans="1:19" x14ac:dyDescent="0.25">
      <c r="A12147" t="s">
        <v>12145</v>
      </c>
      <c r="B12147" s="1">
        <v>4.75</v>
      </c>
      <c r="D12147" s="14" t="s">
        <v>12544</v>
      </c>
      <c r="E12147" s="14">
        <v>6.8033333333333337</v>
      </c>
      <c r="H12147" t="s">
        <v>14627</v>
      </c>
      <c r="I12147">
        <v>49</v>
      </c>
      <c r="J12147" t="s">
        <v>11407</v>
      </c>
      <c r="K12147" s="15">
        <v>43177</v>
      </c>
      <c r="L12147" s="14">
        <v>104000</v>
      </c>
      <c r="M12147">
        <v>26.513300000000001</v>
      </c>
      <c r="N12147" s="1">
        <v>0</v>
      </c>
      <c r="O12147">
        <v>135</v>
      </c>
      <c r="P12147" t="s">
        <v>14641</v>
      </c>
      <c r="Q12147">
        <v>0.37</v>
      </c>
      <c r="R12147" t="s">
        <v>14650</v>
      </c>
      <c r="S12147" s="14">
        <f>profile[[#This Row],[income]]/1000</f>
        <v>104</v>
      </c>
    </row>
    <row r="12148" spans="1:19" x14ac:dyDescent="0.25">
      <c r="A12148" t="s">
        <v>12146</v>
      </c>
      <c r="B12148" s="1">
        <v>1.02</v>
      </c>
      <c r="D12148" s="14" t="s">
        <v>12545</v>
      </c>
      <c r="E12148" s="14">
        <v>23.451249999999998</v>
      </c>
      <c r="H12148" t="s">
        <v>14627</v>
      </c>
      <c r="I12148">
        <v>62</v>
      </c>
      <c r="J12148" t="s">
        <v>14398</v>
      </c>
      <c r="K12148" s="15">
        <v>43065</v>
      </c>
      <c r="L12148" s="14">
        <v>61000</v>
      </c>
      <c r="M12148">
        <v>18.6067</v>
      </c>
      <c r="N12148" s="1">
        <v>0</v>
      </c>
      <c r="O12148">
        <v>247</v>
      </c>
      <c r="P12148" t="s">
        <v>14641</v>
      </c>
      <c r="Q12148">
        <v>0.68</v>
      </c>
      <c r="R12148" t="s">
        <v>14650</v>
      </c>
      <c r="S12148" s="14">
        <f>profile[[#This Row],[income]]/1000</f>
        <v>61</v>
      </c>
    </row>
    <row r="12149" spans="1:19" x14ac:dyDescent="0.25">
      <c r="A12149" t="s">
        <v>12147</v>
      </c>
      <c r="B12149" s="1">
        <v>23.025700000000001</v>
      </c>
      <c r="D12149" s="14" t="s">
        <v>12546</v>
      </c>
      <c r="E12149" s="14">
        <v>15.4</v>
      </c>
      <c r="H12149" t="s">
        <v>14627</v>
      </c>
      <c r="I12149">
        <v>41</v>
      </c>
      <c r="J12149" t="s">
        <v>10026</v>
      </c>
      <c r="K12149" s="15">
        <v>43126</v>
      </c>
      <c r="L12149" s="14">
        <v>55000</v>
      </c>
      <c r="M12149">
        <v>14.956</v>
      </c>
      <c r="N12149" s="1">
        <v>0</v>
      </c>
      <c r="O12149">
        <v>186</v>
      </c>
      <c r="P12149" t="s">
        <v>14641</v>
      </c>
      <c r="Q12149">
        <v>0.51</v>
      </c>
      <c r="R12149" t="s">
        <v>14650</v>
      </c>
      <c r="S12149" s="14">
        <f>profile[[#This Row],[income]]/1000</f>
        <v>55</v>
      </c>
    </row>
    <row r="12150" spans="1:19" x14ac:dyDescent="0.25">
      <c r="A12150" t="s">
        <v>12148</v>
      </c>
      <c r="B12150" s="1">
        <v>22.004999999999999</v>
      </c>
      <c r="D12150" s="14" t="s">
        <v>12547</v>
      </c>
      <c r="E12150" s="14">
        <v>10.925000000000001</v>
      </c>
      <c r="H12150" t="s">
        <v>14627</v>
      </c>
      <c r="I12150">
        <v>59</v>
      </c>
      <c r="J12150" t="s">
        <v>7699</v>
      </c>
      <c r="K12150" s="15">
        <v>43132</v>
      </c>
      <c r="L12150" s="14">
        <v>87000</v>
      </c>
      <c r="M12150">
        <v>15.225</v>
      </c>
      <c r="N12150" s="1">
        <v>0</v>
      </c>
      <c r="O12150">
        <v>180</v>
      </c>
      <c r="P12150" t="s">
        <v>14641</v>
      </c>
      <c r="Q12150">
        <v>0.49</v>
      </c>
      <c r="R12150" t="s">
        <v>14650</v>
      </c>
      <c r="S12150" s="14">
        <f>profile[[#This Row],[income]]/1000</f>
        <v>87</v>
      </c>
    </row>
    <row r="12151" spans="1:19" x14ac:dyDescent="0.25">
      <c r="A12151" t="s">
        <v>12149</v>
      </c>
      <c r="B12151" s="1">
        <v>0</v>
      </c>
      <c r="D12151" s="14" t="s">
        <v>12548</v>
      </c>
      <c r="E12151" s="14">
        <v>3.6428571428571428</v>
      </c>
      <c r="H12151" t="s">
        <v>14627</v>
      </c>
      <c r="I12151">
        <v>51</v>
      </c>
      <c r="J12151" t="s">
        <v>14063</v>
      </c>
      <c r="K12151" s="15">
        <v>42974</v>
      </c>
      <c r="L12151" s="14">
        <v>78000</v>
      </c>
      <c r="M12151">
        <v>25.37</v>
      </c>
      <c r="N12151" s="1">
        <v>0</v>
      </c>
      <c r="O12151">
        <v>338</v>
      </c>
      <c r="P12151" t="s">
        <v>14641</v>
      </c>
      <c r="Q12151">
        <v>0.93</v>
      </c>
      <c r="R12151" t="s">
        <v>14650</v>
      </c>
      <c r="S12151" s="14">
        <f>profile[[#This Row],[income]]/1000</f>
        <v>78</v>
      </c>
    </row>
    <row r="12152" spans="1:19" x14ac:dyDescent="0.25">
      <c r="A12152" t="s">
        <v>12150</v>
      </c>
      <c r="B12152" s="1">
        <v>21.4575</v>
      </c>
      <c r="D12152" s="14" t="s">
        <v>12549</v>
      </c>
      <c r="E12152" s="14">
        <v>25.676666666666666</v>
      </c>
      <c r="H12152" t="s">
        <v>14627</v>
      </c>
      <c r="I12152">
        <v>77</v>
      </c>
      <c r="J12152" t="s">
        <v>3284</v>
      </c>
      <c r="K12152" s="15">
        <v>43197</v>
      </c>
      <c r="L12152" s="14">
        <v>86000</v>
      </c>
      <c r="M12152">
        <v>25.577999999999999</v>
      </c>
      <c r="N12152" s="1">
        <v>0</v>
      </c>
      <c r="O12152">
        <v>115</v>
      </c>
      <c r="P12152" t="s">
        <v>14641</v>
      </c>
      <c r="Q12152">
        <v>0.31</v>
      </c>
      <c r="R12152" t="s">
        <v>14650</v>
      </c>
      <c r="S12152" s="14">
        <f>profile[[#This Row],[income]]/1000</f>
        <v>86</v>
      </c>
    </row>
    <row r="12153" spans="1:19" x14ac:dyDescent="0.25">
      <c r="A12153" t="s">
        <v>12151</v>
      </c>
      <c r="B12153" s="1">
        <v>7.07</v>
      </c>
      <c r="D12153" s="14" t="s">
        <v>12550</v>
      </c>
      <c r="E12153" s="14">
        <v>12.820526315789474</v>
      </c>
      <c r="H12153" t="s">
        <v>14627</v>
      </c>
      <c r="I12153">
        <v>62</v>
      </c>
      <c r="J12153" t="s">
        <v>13255</v>
      </c>
      <c r="K12153" s="15">
        <v>43105</v>
      </c>
      <c r="L12153" s="14">
        <v>73000</v>
      </c>
      <c r="M12153">
        <v>21.605</v>
      </c>
      <c r="N12153" s="1">
        <v>0</v>
      </c>
      <c r="O12153">
        <v>207</v>
      </c>
      <c r="P12153" t="s">
        <v>14641</v>
      </c>
      <c r="Q12153">
        <v>0.56999999999999995</v>
      </c>
      <c r="R12153" t="s">
        <v>14650</v>
      </c>
      <c r="S12153" s="14">
        <f>profile[[#This Row],[income]]/1000</f>
        <v>73</v>
      </c>
    </row>
    <row r="12154" spans="1:19" x14ac:dyDescent="0.25">
      <c r="A12154" t="s">
        <v>12152</v>
      </c>
      <c r="B12154" s="1">
        <v>2.34</v>
      </c>
      <c r="D12154" s="14" t="s">
        <v>12551</v>
      </c>
      <c r="E12154" s="14">
        <v>3.3958333333333335</v>
      </c>
      <c r="H12154" t="s">
        <v>14627</v>
      </c>
      <c r="I12154">
        <v>75</v>
      </c>
      <c r="J12154" t="s">
        <v>6864</v>
      </c>
      <c r="K12154" s="15">
        <v>43072</v>
      </c>
      <c r="L12154" s="14">
        <v>109000</v>
      </c>
      <c r="M12154">
        <v>18.87</v>
      </c>
      <c r="N12154" s="1">
        <v>0</v>
      </c>
      <c r="O12154">
        <v>240</v>
      </c>
      <c r="P12154" t="s">
        <v>14641</v>
      </c>
      <c r="Q12154">
        <v>0.66</v>
      </c>
      <c r="R12154" t="s">
        <v>14650</v>
      </c>
      <c r="S12154" s="14">
        <f>profile[[#This Row],[income]]/1000</f>
        <v>109</v>
      </c>
    </row>
    <row r="12155" spans="1:19" x14ac:dyDescent="0.25">
      <c r="A12155" t="s">
        <v>12153</v>
      </c>
      <c r="B12155" s="1">
        <v>17.632899999999999</v>
      </c>
      <c r="D12155" s="14" t="s">
        <v>12552</v>
      </c>
      <c r="E12155" s="14">
        <v>17.046666666666667</v>
      </c>
      <c r="H12155" t="s">
        <v>14627</v>
      </c>
      <c r="I12155">
        <v>64</v>
      </c>
      <c r="J12155" t="s">
        <v>13030</v>
      </c>
      <c r="K12155" s="15">
        <v>42999</v>
      </c>
      <c r="L12155" s="14">
        <v>81000</v>
      </c>
      <c r="M12155">
        <v>22.6433</v>
      </c>
      <c r="N12155" s="1">
        <v>0</v>
      </c>
      <c r="O12155">
        <v>313</v>
      </c>
      <c r="P12155" t="s">
        <v>14641</v>
      </c>
      <c r="Q12155">
        <v>0.86</v>
      </c>
      <c r="R12155" t="s">
        <v>14650</v>
      </c>
      <c r="S12155" s="14">
        <f>profile[[#This Row],[income]]/1000</f>
        <v>81</v>
      </c>
    </row>
    <row r="12156" spans="1:19" x14ac:dyDescent="0.25">
      <c r="A12156" t="s">
        <v>12154</v>
      </c>
      <c r="B12156" s="1">
        <v>21.443300000000001</v>
      </c>
      <c r="D12156" s="14" t="s">
        <v>12553</v>
      </c>
      <c r="E12156" s="14">
        <v>4.6400000000000006</v>
      </c>
      <c r="H12156" t="s">
        <v>14627</v>
      </c>
      <c r="I12156">
        <v>47</v>
      </c>
      <c r="J12156" t="s">
        <v>9117</v>
      </c>
      <c r="K12156" s="15">
        <v>43123</v>
      </c>
      <c r="L12156" s="14">
        <v>92000</v>
      </c>
      <c r="M12156">
        <v>22.193999999999999</v>
      </c>
      <c r="N12156" s="1">
        <v>0</v>
      </c>
      <c r="O12156">
        <v>189</v>
      </c>
      <c r="P12156" t="s">
        <v>14641</v>
      </c>
      <c r="Q12156">
        <v>0.52</v>
      </c>
      <c r="R12156" t="s">
        <v>14650</v>
      </c>
      <c r="S12156" s="14">
        <f>profile[[#This Row],[income]]/1000</f>
        <v>92</v>
      </c>
    </row>
    <row r="12157" spans="1:19" x14ac:dyDescent="0.25">
      <c r="A12157" t="s">
        <v>12155</v>
      </c>
      <c r="B12157" s="1">
        <v>1.6733</v>
      </c>
      <c r="D12157" s="14" t="s">
        <v>12554</v>
      </c>
      <c r="E12157" s="14">
        <v>29.77</v>
      </c>
      <c r="H12157" t="s">
        <v>14627</v>
      </c>
      <c r="I12157">
        <v>53</v>
      </c>
      <c r="J12157" t="s">
        <v>5290</v>
      </c>
      <c r="K12157" s="15">
        <v>43052</v>
      </c>
      <c r="L12157" s="14">
        <v>96000</v>
      </c>
      <c r="M12157">
        <v>25.51</v>
      </c>
      <c r="N12157" s="1">
        <v>0</v>
      </c>
      <c r="O12157">
        <v>260</v>
      </c>
      <c r="P12157" t="s">
        <v>14641</v>
      </c>
      <c r="Q12157">
        <v>0.71</v>
      </c>
      <c r="R12157" t="s">
        <v>14650</v>
      </c>
      <c r="S12157" s="14">
        <f>profile[[#This Row],[income]]/1000</f>
        <v>96</v>
      </c>
    </row>
    <row r="12158" spans="1:19" x14ac:dyDescent="0.25">
      <c r="A12158" t="s">
        <v>12156</v>
      </c>
      <c r="B12158" s="1">
        <v>1.0867</v>
      </c>
      <c r="D12158" s="14" t="s">
        <v>12555</v>
      </c>
      <c r="E12158" s="14">
        <v>22.915714285714284</v>
      </c>
      <c r="H12158" t="s">
        <v>14627</v>
      </c>
      <c r="I12158">
        <v>50</v>
      </c>
      <c r="J12158" t="s">
        <v>13555</v>
      </c>
      <c r="K12158" s="15">
        <v>43264</v>
      </c>
      <c r="L12158" s="14">
        <v>89000</v>
      </c>
      <c r="M12158">
        <v>22.7</v>
      </c>
      <c r="N12158" s="1">
        <v>0</v>
      </c>
      <c r="O12158">
        <v>48</v>
      </c>
      <c r="P12158" t="s">
        <v>14641</v>
      </c>
      <c r="Q12158">
        <v>0.13</v>
      </c>
      <c r="R12158" t="s">
        <v>14650</v>
      </c>
      <c r="S12158" s="14">
        <f>profile[[#This Row],[income]]/1000</f>
        <v>89</v>
      </c>
    </row>
    <row r="12159" spans="1:19" x14ac:dyDescent="0.25">
      <c r="A12159" t="s">
        <v>12157</v>
      </c>
      <c r="B12159" s="1">
        <v>1.74</v>
      </c>
      <c r="D12159" s="14" t="s">
        <v>12556</v>
      </c>
      <c r="E12159" s="14">
        <v>2.4513333333333338</v>
      </c>
      <c r="H12159" t="s">
        <v>14627</v>
      </c>
      <c r="I12159">
        <v>63</v>
      </c>
      <c r="J12159" t="s">
        <v>1835</v>
      </c>
      <c r="K12159" s="15">
        <v>43206</v>
      </c>
      <c r="L12159" s="14">
        <v>90000</v>
      </c>
      <c r="M12159">
        <v>21.035</v>
      </c>
      <c r="N12159" s="1">
        <v>0</v>
      </c>
      <c r="O12159">
        <v>106</v>
      </c>
      <c r="P12159" t="s">
        <v>14641</v>
      </c>
      <c r="Q12159">
        <v>0.28999999999999998</v>
      </c>
      <c r="R12159" t="s">
        <v>14650</v>
      </c>
      <c r="S12159" s="14">
        <f>profile[[#This Row],[income]]/1000</f>
        <v>90</v>
      </c>
    </row>
    <row r="12160" spans="1:19" x14ac:dyDescent="0.25">
      <c r="A12160" t="s">
        <v>12158</v>
      </c>
      <c r="B12160" s="1">
        <v>17.097999999999999</v>
      </c>
      <c r="D12160" s="14" t="s">
        <v>12557</v>
      </c>
      <c r="E12160" s="14">
        <v>12.46875</v>
      </c>
      <c r="H12160" t="s">
        <v>14627</v>
      </c>
      <c r="I12160">
        <v>81</v>
      </c>
      <c r="J12160" t="s">
        <v>13613</v>
      </c>
      <c r="K12160" s="15">
        <v>43264</v>
      </c>
      <c r="L12160" s="14">
        <v>74000</v>
      </c>
      <c r="M12160">
        <v>13.9367</v>
      </c>
      <c r="N12160" s="1">
        <v>0</v>
      </c>
      <c r="O12160">
        <v>48</v>
      </c>
      <c r="P12160" t="s">
        <v>14641</v>
      </c>
      <c r="Q12160">
        <v>0.13</v>
      </c>
      <c r="R12160" t="s">
        <v>14650</v>
      </c>
      <c r="S12160" s="14">
        <f>profile[[#This Row],[income]]/1000</f>
        <v>74</v>
      </c>
    </row>
    <row r="12161" spans="1:19" x14ac:dyDescent="0.25">
      <c r="A12161" t="s">
        <v>12159</v>
      </c>
      <c r="B12161" s="1">
        <v>4.13</v>
      </c>
      <c r="D12161" s="14" t="s">
        <v>12558</v>
      </c>
      <c r="E12161" s="14">
        <v>14.126250000000001</v>
      </c>
      <c r="H12161" t="s">
        <v>14627</v>
      </c>
      <c r="I12161">
        <v>60</v>
      </c>
      <c r="J12161" t="s">
        <v>2889</v>
      </c>
      <c r="K12161" s="15">
        <v>43247</v>
      </c>
      <c r="L12161" s="14">
        <v>92000</v>
      </c>
      <c r="M12161">
        <v>26.963999999999999</v>
      </c>
      <c r="N12161" s="1">
        <v>0</v>
      </c>
      <c r="O12161">
        <v>65</v>
      </c>
      <c r="P12161" t="s">
        <v>14641</v>
      </c>
      <c r="Q12161">
        <v>0.18</v>
      </c>
      <c r="R12161" t="s">
        <v>14650</v>
      </c>
      <c r="S12161" s="14">
        <f>profile[[#This Row],[income]]/1000</f>
        <v>92</v>
      </c>
    </row>
    <row r="12162" spans="1:19" x14ac:dyDescent="0.25">
      <c r="A12162" t="s">
        <v>12160</v>
      </c>
      <c r="B12162" s="1">
        <v>24.132899999999999</v>
      </c>
      <c r="D12162" s="14" t="s">
        <v>12559</v>
      </c>
      <c r="E12162" s="14">
        <v>28.668333333333333</v>
      </c>
      <c r="H12162" t="s">
        <v>14627</v>
      </c>
      <c r="I12162">
        <v>46</v>
      </c>
      <c r="J12162" t="s">
        <v>4605</v>
      </c>
      <c r="K12162" s="15">
        <v>43056</v>
      </c>
      <c r="L12162" s="14">
        <v>75000</v>
      </c>
      <c r="M12162">
        <v>14.154999999999999</v>
      </c>
      <c r="N12162" s="1">
        <v>0</v>
      </c>
      <c r="O12162">
        <v>256</v>
      </c>
      <c r="P12162" t="s">
        <v>14641</v>
      </c>
      <c r="Q12162">
        <v>0.7</v>
      </c>
      <c r="R12162" t="s">
        <v>14650</v>
      </c>
      <c r="S12162" s="14">
        <f>profile[[#This Row],[income]]/1000</f>
        <v>75</v>
      </c>
    </row>
    <row r="12163" spans="1:19" x14ac:dyDescent="0.25">
      <c r="A12163" t="s">
        <v>12161</v>
      </c>
      <c r="B12163" s="1">
        <v>16.015000000000001</v>
      </c>
      <c r="D12163" s="14" t="s">
        <v>12560</v>
      </c>
      <c r="E12163" s="14">
        <v>14.253</v>
      </c>
      <c r="H12163" t="s">
        <v>14627</v>
      </c>
      <c r="I12163">
        <v>58</v>
      </c>
      <c r="J12163" t="s">
        <v>5793</v>
      </c>
      <c r="K12163" s="15">
        <v>43102</v>
      </c>
      <c r="L12163" s="14">
        <v>93000</v>
      </c>
      <c r="M12163">
        <v>23.673300000000001</v>
      </c>
      <c r="N12163" s="1">
        <v>0</v>
      </c>
      <c r="O12163">
        <v>210</v>
      </c>
      <c r="P12163" t="s">
        <v>14641</v>
      </c>
      <c r="Q12163">
        <v>0.56999999999999995</v>
      </c>
      <c r="R12163" t="s">
        <v>14650</v>
      </c>
      <c r="S12163" s="14">
        <f>profile[[#This Row],[income]]/1000</f>
        <v>93</v>
      </c>
    </row>
    <row r="12164" spans="1:19" x14ac:dyDescent="0.25">
      <c r="A12164" t="s">
        <v>12162</v>
      </c>
      <c r="B12164" s="1">
        <v>19.5871</v>
      </c>
      <c r="D12164" s="14" t="s">
        <v>12561</v>
      </c>
      <c r="E12164" s="14">
        <v>3.4333333333333336</v>
      </c>
      <c r="H12164" t="s">
        <v>14627</v>
      </c>
      <c r="I12164">
        <v>70</v>
      </c>
      <c r="J12164" t="s">
        <v>7519</v>
      </c>
      <c r="K12164" s="15">
        <v>43163</v>
      </c>
      <c r="L12164" s="14">
        <v>52000</v>
      </c>
      <c r="M12164">
        <v>35.99</v>
      </c>
      <c r="N12164" s="1">
        <v>0</v>
      </c>
      <c r="O12164">
        <v>149</v>
      </c>
      <c r="P12164" t="s">
        <v>14641</v>
      </c>
      <c r="Q12164">
        <v>0.41</v>
      </c>
      <c r="R12164" t="s">
        <v>14650</v>
      </c>
      <c r="S12164" s="14">
        <f>profile[[#This Row],[income]]/1000</f>
        <v>52</v>
      </c>
    </row>
    <row r="12165" spans="1:19" x14ac:dyDescent="0.25">
      <c r="A12165" t="s">
        <v>12163</v>
      </c>
      <c r="B12165" s="1">
        <v>0</v>
      </c>
      <c r="D12165" s="14" t="s">
        <v>12562</v>
      </c>
      <c r="E12165" s="14">
        <v>6.376666666666666</v>
      </c>
      <c r="H12165" t="s">
        <v>14627</v>
      </c>
      <c r="I12165">
        <v>60</v>
      </c>
      <c r="J12165" t="s">
        <v>5916</v>
      </c>
      <c r="K12165" s="15">
        <v>42950</v>
      </c>
      <c r="L12165" s="14">
        <v>54000</v>
      </c>
      <c r="M12165">
        <v>13.615</v>
      </c>
      <c r="N12165" s="1">
        <v>0</v>
      </c>
      <c r="O12165">
        <v>362</v>
      </c>
      <c r="P12165" t="s">
        <v>14641</v>
      </c>
      <c r="Q12165">
        <v>0.99</v>
      </c>
      <c r="R12165" t="s">
        <v>14650</v>
      </c>
      <c r="S12165" s="14">
        <f>profile[[#This Row],[income]]/1000</f>
        <v>54</v>
      </c>
    </row>
    <row r="12166" spans="1:19" x14ac:dyDescent="0.25">
      <c r="A12166" t="s">
        <v>12164</v>
      </c>
      <c r="B12166" s="1">
        <v>16.8567</v>
      </c>
      <c r="D12166" s="14" t="s">
        <v>12563</v>
      </c>
      <c r="E12166" s="14">
        <v>26.324999999999996</v>
      </c>
      <c r="H12166" t="s">
        <v>14627</v>
      </c>
      <c r="I12166">
        <v>61</v>
      </c>
      <c r="J12166" t="s">
        <v>8226</v>
      </c>
      <c r="K12166" s="15">
        <v>43076</v>
      </c>
      <c r="L12166" s="14">
        <v>71000</v>
      </c>
      <c r="M12166">
        <v>21.398299999999999</v>
      </c>
      <c r="N12166" s="1">
        <v>0</v>
      </c>
      <c r="O12166">
        <v>236</v>
      </c>
      <c r="P12166" t="s">
        <v>14641</v>
      </c>
      <c r="Q12166">
        <v>0.65</v>
      </c>
      <c r="R12166" t="s">
        <v>14650</v>
      </c>
      <c r="S12166" s="14">
        <f>profile[[#This Row],[income]]/1000</f>
        <v>71</v>
      </c>
    </row>
    <row r="12167" spans="1:19" x14ac:dyDescent="0.25">
      <c r="A12167" t="s">
        <v>12165</v>
      </c>
      <c r="B12167" s="1">
        <v>1.77</v>
      </c>
      <c r="D12167" s="14" t="s">
        <v>12564</v>
      </c>
      <c r="E12167" s="14">
        <v>8.8911764705882348</v>
      </c>
      <c r="H12167" t="s">
        <v>14627</v>
      </c>
      <c r="I12167">
        <v>55</v>
      </c>
      <c r="J12167" t="s">
        <v>12713</v>
      </c>
      <c r="K12167" s="15">
        <v>42989</v>
      </c>
      <c r="L12167" s="14">
        <v>74000</v>
      </c>
      <c r="M12167">
        <v>17.598199999999999</v>
      </c>
      <c r="N12167" s="1">
        <v>0</v>
      </c>
      <c r="O12167">
        <v>323</v>
      </c>
      <c r="P12167" t="s">
        <v>14641</v>
      </c>
      <c r="Q12167">
        <v>0.88</v>
      </c>
      <c r="R12167" t="s">
        <v>14650</v>
      </c>
      <c r="S12167" s="14">
        <f>profile[[#This Row],[income]]/1000</f>
        <v>74</v>
      </c>
    </row>
    <row r="12168" spans="1:19" x14ac:dyDescent="0.25">
      <c r="A12168" t="s">
        <v>12166</v>
      </c>
      <c r="B12168" s="1">
        <v>28.1767</v>
      </c>
      <c r="D12168" s="14" t="s">
        <v>12565</v>
      </c>
      <c r="E12168" s="14">
        <v>12.29</v>
      </c>
      <c r="H12168" t="s">
        <v>14627</v>
      </c>
      <c r="I12168">
        <v>82</v>
      </c>
      <c r="J12168" t="s">
        <v>8975</v>
      </c>
      <c r="K12168" s="15">
        <v>43018</v>
      </c>
      <c r="L12168" s="14">
        <v>86000</v>
      </c>
      <c r="M12168">
        <v>21.95</v>
      </c>
      <c r="N12168" s="1">
        <v>0</v>
      </c>
      <c r="O12168">
        <v>294</v>
      </c>
      <c r="P12168" t="s">
        <v>14641</v>
      </c>
      <c r="Q12168">
        <v>0.8</v>
      </c>
      <c r="R12168" t="s">
        <v>14650</v>
      </c>
      <c r="S12168" s="14">
        <f>profile[[#This Row],[income]]/1000</f>
        <v>86</v>
      </c>
    </row>
    <row r="12169" spans="1:19" x14ac:dyDescent="0.25">
      <c r="A12169" t="s">
        <v>12167</v>
      </c>
      <c r="B12169" s="1">
        <v>4.3666999999999998</v>
      </c>
      <c r="D12169" s="14" t="s">
        <v>12566</v>
      </c>
      <c r="E12169" s="14">
        <v>14.811999999999999</v>
      </c>
      <c r="H12169" t="s">
        <v>14627</v>
      </c>
      <c r="I12169">
        <v>40</v>
      </c>
      <c r="J12169" t="s">
        <v>2003</v>
      </c>
      <c r="K12169" s="15">
        <v>43217</v>
      </c>
      <c r="L12169" s="14">
        <v>57000</v>
      </c>
      <c r="M12169">
        <v>19.593299999999999</v>
      </c>
      <c r="N12169" s="1">
        <v>0</v>
      </c>
      <c r="O12169">
        <v>95</v>
      </c>
      <c r="P12169" t="s">
        <v>14641</v>
      </c>
      <c r="Q12169">
        <v>0.26</v>
      </c>
      <c r="R12169" t="s">
        <v>14650</v>
      </c>
      <c r="S12169" s="14">
        <f>profile[[#This Row],[income]]/1000</f>
        <v>57</v>
      </c>
    </row>
    <row r="12170" spans="1:19" x14ac:dyDescent="0.25">
      <c r="A12170" t="s">
        <v>12168</v>
      </c>
      <c r="B12170" s="1">
        <v>17.467500000000001</v>
      </c>
      <c r="D12170" s="14" t="s">
        <v>12567</v>
      </c>
      <c r="E12170" s="14">
        <v>16.61</v>
      </c>
      <c r="H12170" t="s">
        <v>14627</v>
      </c>
      <c r="I12170">
        <v>47</v>
      </c>
      <c r="J12170" t="s">
        <v>3161</v>
      </c>
      <c r="K12170" s="15">
        <v>43167</v>
      </c>
      <c r="L12170" s="14">
        <v>54000</v>
      </c>
      <c r="M12170">
        <v>14.855</v>
      </c>
      <c r="N12170" s="1">
        <v>0</v>
      </c>
      <c r="O12170">
        <v>145</v>
      </c>
      <c r="P12170" t="s">
        <v>14641</v>
      </c>
      <c r="Q12170">
        <v>0.4</v>
      </c>
      <c r="R12170" t="s">
        <v>14650</v>
      </c>
      <c r="S12170" s="14">
        <f>profile[[#This Row],[income]]/1000</f>
        <v>54</v>
      </c>
    </row>
    <row r="12171" spans="1:19" x14ac:dyDescent="0.25">
      <c r="A12171" t="s">
        <v>12169</v>
      </c>
      <c r="B12171" s="1">
        <v>2.899</v>
      </c>
      <c r="D12171" s="14" t="s">
        <v>12568</v>
      </c>
      <c r="E12171" s="14">
        <v>6.394166666666667</v>
      </c>
      <c r="H12171" t="s">
        <v>14627</v>
      </c>
      <c r="I12171">
        <v>63</v>
      </c>
      <c r="J12171" t="s">
        <v>1018</v>
      </c>
      <c r="K12171" s="15">
        <v>43021</v>
      </c>
      <c r="L12171" s="14">
        <v>77000</v>
      </c>
      <c r="M12171">
        <v>22.223299999999998</v>
      </c>
      <c r="N12171" s="1">
        <v>0</v>
      </c>
      <c r="O12171">
        <v>291</v>
      </c>
      <c r="P12171" t="s">
        <v>14641</v>
      </c>
      <c r="Q12171">
        <v>0.8</v>
      </c>
      <c r="R12171" t="s">
        <v>14650</v>
      </c>
      <c r="S12171" s="14">
        <f>profile[[#This Row],[income]]/1000</f>
        <v>77</v>
      </c>
    </row>
    <row r="12172" spans="1:19" x14ac:dyDescent="0.25">
      <c r="A12172" t="s">
        <v>12170</v>
      </c>
      <c r="B12172" s="1">
        <v>2.0261999999999998</v>
      </c>
      <c r="D12172" s="14" t="s">
        <v>12569</v>
      </c>
      <c r="E12172" s="14">
        <v>10.447368421052632</v>
      </c>
      <c r="H12172" t="s">
        <v>14627</v>
      </c>
      <c r="I12172">
        <v>52</v>
      </c>
      <c r="J12172" t="s">
        <v>2531</v>
      </c>
      <c r="K12172" s="15">
        <v>43112</v>
      </c>
      <c r="L12172" s="14">
        <v>52000</v>
      </c>
      <c r="M12172">
        <v>12.975</v>
      </c>
      <c r="N12172" s="1">
        <v>0</v>
      </c>
      <c r="O12172">
        <v>200</v>
      </c>
      <c r="P12172" t="s">
        <v>14641</v>
      </c>
      <c r="Q12172">
        <v>0.55000000000000004</v>
      </c>
      <c r="R12172" t="s">
        <v>14650</v>
      </c>
      <c r="S12172" s="14">
        <f>profile[[#This Row],[income]]/1000</f>
        <v>52</v>
      </c>
    </row>
    <row r="12173" spans="1:19" x14ac:dyDescent="0.25">
      <c r="A12173" t="s">
        <v>12171</v>
      </c>
      <c r="B12173" s="1">
        <v>11.571999999999999</v>
      </c>
      <c r="D12173" s="14" t="s">
        <v>12570</v>
      </c>
      <c r="E12173" s="14">
        <v>12.185000000000002</v>
      </c>
      <c r="H12173" t="s">
        <v>14627</v>
      </c>
      <c r="I12173">
        <v>59</v>
      </c>
      <c r="J12173" t="s">
        <v>3158</v>
      </c>
      <c r="K12173" s="15">
        <v>42989</v>
      </c>
      <c r="L12173" s="14">
        <v>30000</v>
      </c>
      <c r="M12173">
        <v>15.083299999999999</v>
      </c>
      <c r="N12173" s="1">
        <v>0</v>
      </c>
      <c r="O12173">
        <v>323</v>
      </c>
      <c r="P12173" t="s">
        <v>14641</v>
      </c>
      <c r="Q12173">
        <v>0.88</v>
      </c>
      <c r="R12173" t="s">
        <v>14650</v>
      </c>
      <c r="S12173" s="14">
        <f>profile[[#This Row],[income]]/1000</f>
        <v>30</v>
      </c>
    </row>
    <row r="12174" spans="1:19" x14ac:dyDescent="0.25">
      <c r="A12174" t="s">
        <v>12172</v>
      </c>
      <c r="B12174" s="1">
        <v>20.420000000000002</v>
      </c>
      <c r="D12174" s="14" t="s">
        <v>12571</v>
      </c>
      <c r="E12174" s="14">
        <v>3.0649999999999999</v>
      </c>
      <c r="H12174" t="s">
        <v>14627</v>
      </c>
      <c r="I12174">
        <v>50</v>
      </c>
      <c r="J12174" t="s">
        <v>8340</v>
      </c>
      <c r="K12174" s="15">
        <v>43278</v>
      </c>
      <c r="L12174" s="14">
        <v>62000</v>
      </c>
      <c r="M12174">
        <v>13.62</v>
      </c>
      <c r="N12174" s="1">
        <v>0</v>
      </c>
      <c r="O12174">
        <v>34</v>
      </c>
      <c r="P12174" t="s">
        <v>14641</v>
      </c>
      <c r="Q12174">
        <v>0.09</v>
      </c>
      <c r="R12174" t="s">
        <v>14650</v>
      </c>
      <c r="S12174" s="14">
        <f>profile[[#This Row],[income]]/1000</f>
        <v>62</v>
      </c>
    </row>
    <row r="12175" spans="1:19" x14ac:dyDescent="0.25">
      <c r="A12175" t="s">
        <v>12173</v>
      </c>
      <c r="B12175" s="1">
        <v>2.2816999999999998</v>
      </c>
      <c r="D12175" s="14" t="s">
        <v>12572</v>
      </c>
      <c r="E12175" s="14">
        <v>4.4785714285714286</v>
      </c>
      <c r="H12175" t="s">
        <v>14627</v>
      </c>
      <c r="I12175">
        <v>51</v>
      </c>
      <c r="J12175" t="s">
        <v>3170</v>
      </c>
      <c r="K12175" s="15">
        <v>43036</v>
      </c>
      <c r="L12175" s="14">
        <v>87000</v>
      </c>
      <c r="M12175">
        <v>28.934999999999999</v>
      </c>
      <c r="N12175" s="1">
        <v>0</v>
      </c>
      <c r="O12175">
        <v>276</v>
      </c>
      <c r="P12175" t="s">
        <v>14641</v>
      </c>
      <c r="Q12175">
        <v>0.76</v>
      </c>
      <c r="R12175" t="s">
        <v>14650</v>
      </c>
      <c r="S12175" s="14">
        <f>profile[[#This Row],[income]]/1000</f>
        <v>87</v>
      </c>
    </row>
    <row r="12176" spans="1:19" x14ac:dyDescent="0.25">
      <c r="A12176" t="s">
        <v>12174</v>
      </c>
      <c r="B12176" s="1">
        <v>0</v>
      </c>
      <c r="D12176" s="14" t="s">
        <v>12573</v>
      </c>
      <c r="E12176" s="14">
        <v>25.29</v>
      </c>
      <c r="H12176" t="s">
        <v>14627</v>
      </c>
      <c r="I12176">
        <v>53</v>
      </c>
      <c r="J12176" t="s">
        <v>13650</v>
      </c>
      <c r="K12176" s="15">
        <v>43303</v>
      </c>
      <c r="L12176" s="14">
        <v>60000</v>
      </c>
      <c r="M12176">
        <v>14.154999999999999</v>
      </c>
      <c r="N12176" s="1">
        <v>0</v>
      </c>
      <c r="O12176">
        <v>9</v>
      </c>
      <c r="P12176" t="s">
        <v>14641</v>
      </c>
      <c r="Q12176">
        <v>0.02</v>
      </c>
      <c r="R12176" t="s">
        <v>14650</v>
      </c>
      <c r="S12176" s="14">
        <f>profile[[#This Row],[income]]/1000</f>
        <v>60</v>
      </c>
    </row>
    <row r="12177" spans="1:19" x14ac:dyDescent="0.25">
      <c r="A12177" t="s">
        <v>12175</v>
      </c>
      <c r="B12177" s="1">
        <v>9.9712999999999994</v>
      </c>
      <c r="D12177" s="14" t="s">
        <v>12574</v>
      </c>
      <c r="E12177" s="14">
        <v>3.1733333333333333</v>
      </c>
      <c r="H12177" t="s">
        <v>14627</v>
      </c>
      <c r="I12177">
        <v>65</v>
      </c>
      <c r="J12177" t="s">
        <v>1114</v>
      </c>
      <c r="K12177" s="15">
        <v>43128</v>
      </c>
      <c r="L12177" s="14">
        <v>57000</v>
      </c>
      <c r="M12177">
        <v>13.7</v>
      </c>
      <c r="N12177" s="1">
        <v>0</v>
      </c>
      <c r="O12177">
        <v>184</v>
      </c>
      <c r="P12177" t="s">
        <v>14641</v>
      </c>
      <c r="Q12177">
        <v>0.5</v>
      </c>
      <c r="R12177" t="s">
        <v>14650</v>
      </c>
      <c r="S12177" s="14">
        <f>profile[[#This Row],[income]]/1000</f>
        <v>57</v>
      </c>
    </row>
    <row r="12178" spans="1:19" x14ac:dyDescent="0.25">
      <c r="A12178" t="s">
        <v>12176</v>
      </c>
      <c r="B12178" s="1">
        <v>18.32</v>
      </c>
      <c r="D12178" s="14" t="s">
        <v>12575</v>
      </c>
      <c r="E12178" s="14">
        <v>18.763333333333335</v>
      </c>
      <c r="H12178" t="s">
        <v>14627</v>
      </c>
      <c r="I12178">
        <v>50</v>
      </c>
      <c r="J12178" t="s">
        <v>9692</v>
      </c>
      <c r="K12178" s="15">
        <v>43018</v>
      </c>
      <c r="L12178" s="14">
        <v>73000</v>
      </c>
      <c r="M12178">
        <v>14.2225</v>
      </c>
      <c r="N12178" s="1">
        <v>0</v>
      </c>
      <c r="O12178">
        <v>294</v>
      </c>
      <c r="P12178" t="s">
        <v>14641</v>
      </c>
      <c r="Q12178">
        <v>0.8</v>
      </c>
      <c r="R12178" t="s">
        <v>14650</v>
      </c>
      <c r="S12178" s="14">
        <f>profile[[#This Row],[income]]/1000</f>
        <v>73</v>
      </c>
    </row>
    <row r="12179" spans="1:19" x14ac:dyDescent="0.25">
      <c r="A12179" t="s">
        <v>12177</v>
      </c>
      <c r="B12179" s="1">
        <v>4.4032999999999998</v>
      </c>
      <c r="D12179" s="14" t="s">
        <v>12576</v>
      </c>
      <c r="E12179" s="14">
        <v>14.937142857142858</v>
      </c>
      <c r="H12179" t="s">
        <v>14627</v>
      </c>
      <c r="I12179">
        <v>56</v>
      </c>
      <c r="J12179" t="s">
        <v>4452</v>
      </c>
      <c r="K12179" s="15">
        <v>42999</v>
      </c>
      <c r="L12179" s="14">
        <v>97000</v>
      </c>
      <c r="M12179">
        <v>26.037500000000001</v>
      </c>
      <c r="N12179" s="1">
        <v>0</v>
      </c>
      <c r="O12179">
        <v>313</v>
      </c>
      <c r="P12179" t="s">
        <v>14641</v>
      </c>
      <c r="Q12179">
        <v>0.86</v>
      </c>
      <c r="R12179" t="s">
        <v>14650</v>
      </c>
      <c r="S12179" s="14">
        <f>profile[[#This Row],[income]]/1000</f>
        <v>97</v>
      </c>
    </row>
    <row r="12180" spans="1:19" x14ac:dyDescent="0.25">
      <c r="A12180" t="s">
        <v>12178</v>
      </c>
      <c r="B12180" s="1">
        <v>1.51</v>
      </c>
      <c r="D12180" s="14" t="s">
        <v>12577</v>
      </c>
      <c r="E12180" s="14">
        <v>3.1855555555555553</v>
      </c>
      <c r="H12180" t="s">
        <v>14627</v>
      </c>
      <c r="I12180">
        <v>68</v>
      </c>
      <c r="J12180" t="s">
        <v>9114</v>
      </c>
      <c r="K12180" s="15">
        <v>42997</v>
      </c>
      <c r="L12180" s="14">
        <v>56000</v>
      </c>
      <c r="M12180">
        <v>16.170000000000002</v>
      </c>
      <c r="N12180" s="1">
        <v>0</v>
      </c>
      <c r="O12180">
        <v>315</v>
      </c>
      <c r="P12180" t="s">
        <v>14641</v>
      </c>
      <c r="Q12180">
        <v>0.86</v>
      </c>
      <c r="R12180" t="s">
        <v>14650</v>
      </c>
      <c r="S12180" s="14">
        <f>profile[[#This Row],[income]]/1000</f>
        <v>56</v>
      </c>
    </row>
    <row r="12181" spans="1:19" x14ac:dyDescent="0.25">
      <c r="A12181" t="s">
        <v>12179</v>
      </c>
      <c r="B12181" s="1">
        <v>12.29</v>
      </c>
      <c r="D12181" s="14" t="s">
        <v>12578</v>
      </c>
      <c r="E12181" s="14">
        <v>16.442500000000003</v>
      </c>
      <c r="H12181" t="s">
        <v>14627</v>
      </c>
      <c r="I12181">
        <v>65</v>
      </c>
      <c r="J12181" t="s">
        <v>8254</v>
      </c>
      <c r="K12181" s="15">
        <v>43169</v>
      </c>
      <c r="L12181" s="14">
        <v>91000</v>
      </c>
      <c r="M12181">
        <v>21.25</v>
      </c>
      <c r="N12181" s="1">
        <v>0</v>
      </c>
      <c r="O12181">
        <v>143</v>
      </c>
      <c r="P12181" t="s">
        <v>14641</v>
      </c>
      <c r="Q12181">
        <v>0.39</v>
      </c>
      <c r="R12181" t="s">
        <v>14650</v>
      </c>
      <c r="S12181" s="14">
        <f>profile[[#This Row],[income]]/1000</f>
        <v>91</v>
      </c>
    </row>
    <row r="12182" spans="1:19" x14ac:dyDescent="0.25">
      <c r="A12182" t="s">
        <v>12180</v>
      </c>
      <c r="B12182" s="1">
        <v>24.914999999999999</v>
      </c>
      <c r="D12182" s="14" t="s">
        <v>12579</v>
      </c>
      <c r="E12182" s="14">
        <v>25.881818181818179</v>
      </c>
      <c r="H12182" t="s">
        <v>14627</v>
      </c>
      <c r="I12182">
        <v>56</v>
      </c>
      <c r="J12182" t="s">
        <v>9401</v>
      </c>
      <c r="K12182" s="15">
        <v>43289</v>
      </c>
      <c r="L12182" s="14">
        <v>94000</v>
      </c>
      <c r="M12182">
        <v>35.130000000000003</v>
      </c>
      <c r="N12182" s="1">
        <v>0</v>
      </c>
      <c r="O12182">
        <v>23</v>
      </c>
      <c r="P12182" t="s">
        <v>14641</v>
      </c>
      <c r="Q12182">
        <v>0.06</v>
      </c>
      <c r="R12182" t="s">
        <v>14650</v>
      </c>
      <c r="S12182" s="14">
        <f>profile[[#This Row],[income]]/1000</f>
        <v>94</v>
      </c>
    </row>
    <row r="12183" spans="1:19" x14ac:dyDescent="0.25">
      <c r="A12183" t="s">
        <v>12181</v>
      </c>
      <c r="B12183" s="1">
        <v>2.4550000000000001</v>
      </c>
      <c r="D12183" s="14" t="s">
        <v>12580</v>
      </c>
      <c r="E12183" s="14">
        <v>24.772000000000002</v>
      </c>
      <c r="H12183" t="s">
        <v>14627</v>
      </c>
      <c r="I12183">
        <v>51</v>
      </c>
      <c r="J12183" t="s">
        <v>9398</v>
      </c>
      <c r="K12183" s="15">
        <v>43161</v>
      </c>
      <c r="L12183" s="14">
        <v>54000</v>
      </c>
      <c r="M12183">
        <v>12.87</v>
      </c>
      <c r="N12183" s="1">
        <v>0</v>
      </c>
      <c r="O12183">
        <v>151</v>
      </c>
      <c r="P12183" t="s">
        <v>14641</v>
      </c>
      <c r="Q12183">
        <v>0.41</v>
      </c>
      <c r="R12183" t="s">
        <v>14650</v>
      </c>
      <c r="S12183" s="14">
        <f>profile[[#This Row],[income]]/1000</f>
        <v>54</v>
      </c>
    </row>
    <row r="12184" spans="1:19" x14ac:dyDescent="0.25">
      <c r="A12184" t="s">
        <v>12182</v>
      </c>
      <c r="B12184" s="1">
        <v>2.4318</v>
      </c>
      <c r="D12184" s="14" t="s">
        <v>12581</v>
      </c>
      <c r="E12184" s="14">
        <v>3.6727272727272724</v>
      </c>
      <c r="H12184" t="s">
        <v>14627</v>
      </c>
      <c r="I12184">
        <v>43</v>
      </c>
      <c r="J12184" t="s">
        <v>10116</v>
      </c>
      <c r="K12184" s="15">
        <v>43159</v>
      </c>
      <c r="L12184" s="14">
        <v>91000</v>
      </c>
      <c r="M12184">
        <v>21.65</v>
      </c>
      <c r="N12184" s="1">
        <v>0</v>
      </c>
      <c r="O12184">
        <v>153</v>
      </c>
      <c r="P12184" t="s">
        <v>14641</v>
      </c>
      <c r="Q12184">
        <v>0.42</v>
      </c>
      <c r="R12184" t="s">
        <v>14650</v>
      </c>
      <c r="S12184" s="14">
        <f>profile[[#This Row],[income]]/1000</f>
        <v>91</v>
      </c>
    </row>
    <row r="12185" spans="1:19" x14ac:dyDescent="0.25">
      <c r="A12185" t="s">
        <v>12183</v>
      </c>
      <c r="B12185" s="1">
        <v>2.9319999999999999</v>
      </c>
      <c r="D12185" s="14" t="s">
        <v>12582</v>
      </c>
      <c r="E12185" s="14">
        <v>19.835000000000001</v>
      </c>
      <c r="H12185" t="s">
        <v>14627</v>
      </c>
      <c r="I12185">
        <v>65</v>
      </c>
      <c r="J12185" t="s">
        <v>10567</v>
      </c>
      <c r="K12185" s="15">
        <v>43168</v>
      </c>
      <c r="L12185" s="14">
        <v>94000</v>
      </c>
      <c r="M12185">
        <v>32.585000000000001</v>
      </c>
      <c r="N12185" s="1">
        <v>0</v>
      </c>
      <c r="O12185">
        <v>144</v>
      </c>
      <c r="P12185" t="s">
        <v>14641</v>
      </c>
      <c r="Q12185">
        <v>0.39</v>
      </c>
      <c r="R12185" t="s">
        <v>14650</v>
      </c>
      <c r="S12185" s="14">
        <f>profile[[#This Row],[income]]/1000</f>
        <v>94</v>
      </c>
    </row>
    <row r="12186" spans="1:19" x14ac:dyDescent="0.25">
      <c r="A12186" t="s">
        <v>12184</v>
      </c>
      <c r="B12186" s="1">
        <v>17.61</v>
      </c>
      <c r="D12186" s="14" t="s">
        <v>12583</v>
      </c>
      <c r="E12186" s="14">
        <v>3.5983333333333327</v>
      </c>
      <c r="H12186" t="s">
        <v>14627</v>
      </c>
      <c r="I12186">
        <v>41</v>
      </c>
      <c r="J12186" t="s">
        <v>6081</v>
      </c>
      <c r="K12186" s="15">
        <v>42953</v>
      </c>
      <c r="L12186" s="14">
        <v>81000</v>
      </c>
      <c r="M12186">
        <v>14.71</v>
      </c>
      <c r="N12186" s="1">
        <v>0</v>
      </c>
      <c r="O12186">
        <v>359</v>
      </c>
      <c r="P12186" t="s">
        <v>14641</v>
      </c>
      <c r="Q12186">
        <v>0.98</v>
      </c>
      <c r="R12186" t="s">
        <v>14650</v>
      </c>
      <c r="S12186" s="14">
        <f>profile[[#This Row],[income]]/1000</f>
        <v>81</v>
      </c>
    </row>
    <row r="12187" spans="1:19" x14ac:dyDescent="0.25">
      <c r="A12187" t="s">
        <v>12185</v>
      </c>
      <c r="B12187" s="1">
        <v>3.48</v>
      </c>
      <c r="D12187" s="14" t="s">
        <v>12584</v>
      </c>
      <c r="E12187" s="14">
        <v>3.0646153846153847</v>
      </c>
      <c r="H12187" t="s">
        <v>14627</v>
      </c>
      <c r="I12187">
        <v>90</v>
      </c>
      <c r="J12187" t="s">
        <v>10404</v>
      </c>
      <c r="K12187" s="15">
        <v>43283</v>
      </c>
      <c r="L12187" s="14">
        <v>57000</v>
      </c>
      <c r="M12187">
        <v>18.596699999999998</v>
      </c>
      <c r="N12187" s="1">
        <v>0</v>
      </c>
      <c r="O12187">
        <v>29</v>
      </c>
      <c r="P12187" t="s">
        <v>14641</v>
      </c>
      <c r="Q12187">
        <v>0.08</v>
      </c>
      <c r="R12187" t="s">
        <v>14650</v>
      </c>
      <c r="S12187" s="14">
        <f>profile[[#This Row],[income]]/1000</f>
        <v>57</v>
      </c>
    </row>
    <row r="12188" spans="1:19" x14ac:dyDescent="0.25">
      <c r="A12188" t="s">
        <v>12186</v>
      </c>
      <c r="B12188" s="1">
        <v>21.2</v>
      </c>
      <c r="D12188" s="14" t="s">
        <v>12585</v>
      </c>
      <c r="E12188" s="14">
        <v>2.3087500000000003</v>
      </c>
      <c r="H12188" t="s">
        <v>14627</v>
      </c>
      <c r="I12188">
        <v>47</v>
      </c>
      <c r="J12188" t="s">
        <v>9339</v>
      </c>
      <c r="K12188" s="15">
        <v>43110</v>
      </c>
      <c r="L12188" s="14">
        <v>57000</v>
      </c>
      <c r="M12188">
        <v>18.82</v>
      </c>
      <c r="N12188" s="1">
        <v>0</v>
      </c>
      <c r="O12188">
        <v>202</v>
      </c>
      <c r="P12188" t="s">
        <v>14641</v>
      </c>
      <c r="Q12188">
        <v>0.55000000000000004</v>
      </c>
      <c r="R12188" t="s">
        <v>14650</v>
      </c>
      <c r="S12188" s="14">
        <f>profile[[#This Row],[income]]/1000</f>
        <v>57</v>
      </c>
    </row>
    <row r="12189" spans="1:19" x14ac:dyDescent="0.25">
      <c r="A12189" t="s">
        <v>12187</v>
      </c>
      <c r="B12189" s="1">
        <v>3.7532999999999999</v>
      </c>
      <c r="D12189" s="14" t="s">
        <v>12586</v>
      </c>
      <c r="E12189" s="14">
        <v>4.6244444444444452</v>
      </c>
      <c r="H12189" t="s">
        <v>14627</v>
      </c>
      <c r="I12189">
        <v>44</v>
      </c>
      <c r="J12189" t="s">
        <v>6688</v>
      </c>
      <c r="K12189" s="15">
        <v>43016</v>
      </c>
      <c r="L12189" s="14">
        <v>90000</v>
      </c>
      <c r="M12189">
        <v>23.57</v>
      </c>
      <c r="N12189" s="1">
        <v>0</v>
      </c>
      <c r="O12189">
        <v>296</v>
      </c>
      <c r="P12189" t="s">
        <v>14641</v>
      </c>
      <c r="Q12189">
        <v>0.81</v>
      </c>
      <c r="R12189" t="s">
        <v>14650</v>
      </c>
      <c r="S12189" s="14">
        <f>profile[[#This Row],[income]]/1000</f>
        <v>90</v>
      </c>
    </row>
    <row r="12190" spans="1:19" x14ac:dyDescent="0.25">
      <c r="A12190" t="s">
        <v>12188</v>
      </c>
      <c r="B12190" s="1">
        <v>13.4617</v>
      </c>
      <c r="D12190" s="14" t="s">
        <v>12587</v>
      </c>
      <c r="E12190" s="14">
        <v>5.5084615384615399</v>
      </c>
      <c r="H12190" t="s">
        <v>14627</v>
      </c>
      <c r="I12190">
        <v>72</v>
      </c>
      <c r="J12190" t="s">
        <v>10685</v>
      </c>
      <c r="K12190" s="15">
        <v>43285</v>
      </c>
      <c r="L12190" s="14">
        <v>84000</v>
      </c>
      <c r="M12190">
        <v>26.04</v>
      </c>
      <c r="N12190" s="1">
        <v>0</v>
      </c>
      <c r="O12190">
        <v>27</v>
      </c>
      <c r="P12190" t="s">
        <v>14641</v>
      </c>
      <c r="Q12190">
        <v>7.0000000000000007E-2</v>
      </c>
      <c r="R12190" t="s">
        <v>14650</v>
      </c>
      <c r="S12190" s="14">
        <f>profile[[#This Row],[income]]/1000</f>
        <v>84</v>
      </c>
    </row>
    <row r="12191" spans="1:19" x14ac:dyDescent="0.25">
      <c r="A12191" t="s">
        <v>12189</v>
      </c>
      <c r="B12191" s="1">
        <v>1.5133000000000001</v>
      </c>
      <c r="D12191" s="14" t="s">
        <v>12588</v>
      </c>
      <c r="E12191" s="14">
        <v>17.690000000000001</v>
      </c>
      <c r="H12191" t="s">
        <v>14627</v>
      </c>
      <c r="I12191">
        <v>32</v>
      </c>
      <c r="J12191" t="s">
        <v>219</v>
      </c>
      <c r="K12191" s="15">
        <v>43003</v>
      </c>
      <c r="L12191" s="14">
        <v>39000</v>
      </c>
      <c r="M12191">
        <v>32.066699999999997</v>
      </c>
      <c r="N12191" s="1">
        <v>0</v>
      </c>
      <c r="O12191">
        <v>309</v>
      </c>
      <c r="P12191" t="s">
        <v>14641</v>
      </c>
      <c r="Q12191">
        <v>0.85</v>
      </c>
      <c r="R12191" t="s">
        <v>14650</v>
      </c>
      <c r="S12191" s="14">
        <f>profile[[#This Row],[income]]/1000</f>
        <v>39</v>
      </c>
    </row>
    <row r="12192" spans="1:19" x14ac:dyDescent="0.25">
      <c r="A12192" t="s">
        <v>12190</v>
      </c>
      <c r="B12192" s="1">
        <v>17.503299999999999</v>
      </c>
      <c r="D12192" s="14" t="s">
        <v>12589</v>
      </c>
      <c r="E12192" s="14">
        <v>15.842499999999999</v>
      </c>
      <c r="H12192" t="s">
        <v>14627</v>
      </c>
      <c r="I12192">
        <v>76</v>
      </c>
      <c r="J12192" t="s">
        <v>8774</v>
      </c>
      <c r="K12192" s="15">
        <v>43057</v>
      </c>
      <c r="L12192" s="14">
        <v>75000</v>
      </c>
      <c r="M12192">
        <v>15.2867</v>
      </c>
      <c r="N12192" s="1">
        <v>0</v>
      </c>
      <c r="O12192">
        <v>255</v>
      </c>
      <c r="P12192" t="s">
        <v>14641</v>
      </c>
      <c r="Q12192">
        <v>0.7</v>
      </c>
      <c r="R12192" t="s">
        <v>14650</v>
      </c>
      <c r="S12192" s="14">
        <f>profile[[#This Row],[income]]/1000</f>
        <v>75</v>
      </c>
    </row>
    <row r="12193" spans="1:19" x14ac:dyDescent="0.25">
      <c r="A12193" t="s">
        <v>12191</v>
      </c>
      <c r="B12193" s="1">
        <v>3.512</v>
      </c>
      <c r="D12193" s="14" t="s">
        <v>12590</v>
      </c>
      <c r="E12193" s="14">
        <v>24.048571428571424</v>
      </c>
      <c r="H12193" t="s">
        <v>14627</v>
      </c>
      <c r="I12193">
        <v>77</v>
      </c>
      <c r="J12193" t="s">
        <v>7942</v>
      </c>
      <c r="K12193" s="15">
        <v>42962</v>
      </c>
      <c r="L12193" s="14">
        <v>94000</v>
      </c>
      <c r="M12193">
        <v>20.535</v>
      </c>
      <c r="N12193" s="1">
        <v>0</v>
      </c>
      <c r="O12193">
        <v>350</v>
      </c>
      <c r="P12193" t="s">
        <v>14641</v>
      </c>
      <c r="Q12193">
        <v>0.96</v>
      </c>
      <c r="R12193" t="s">
        <v>14650</v>
      </c>
      <c r="S12193" s="14">
        <f>profile[[#This Row],[income]]/1000</f>
        <v>94</v>
      </c>
    </row>
    <row r="12194" spans="1:19" x14ac:dyDescent="0.25">
      <c r="A12194" t="s">
        <v>12192</v>
      </c>
      <c r="B12194" s="1">
        <v>29.81</v>
      </c>
      <c r="D12194" s="14" t="s">
        <v>12591</v>
      </c>
      <c r="E12194" s="14">
        <v>2.3000000000000003</v>
      </c>
      <c r="H12194" t="s">
        <v>14627</v>
      </c>
      <c r="I12194">
        <v>51</v>
      </c>
      <c r="J12194" t="s">
        <v>1092</v>
      </c>
      <c r="K12194" s="15">
        <v>43088</v>
      </c>
      <c r="L12194" s="14">
        <v>62000</v>
      </c>
      <c r="M12194">
        <v>15.803800000000001</v>
      </c>
      <c r="N12194" s="1">
        <v>0</v>
      </c>
      <c r="O12194">
        <v>224</v>
      </c>
      <c r="P12194" t="s">
        <v>14641</v>
      </c>
      <c r="Q12194">
        <v>0.61</v>
      </c>
      <c r="R12194" t="s">
        <v>14650</v>
      </c>
      <c r="S12194" s="14">
        <f>profile[[#This Row],[income]]/1000</f>
        <v>62</v>
      </c>
    </row>
    <row r="12195" spans="1:19" x14ac:dyDescent="0.25">
      <c r="A12195" t="s">
        <v>12193</v>
      </c>
      <c r="B12195" s="1">
        <v>3.2850000000000001</v>
      </c>
      <c r="D12195" s="14" t="s">
        <v>12592</v>
      </c>
      <c r="E12195" s="14">
        <v>6.9142857142857155</v>
      </c>
      <c r="H12195" t="s">
        <v>14627</v>
      </c>
      <c r="I12195">
        <v>61</v>
      </c>
      <c r="J12195" t="s">
        <v>12656</v>
      </c>
      <c r="K12195" s="15">
        <v>42968</v>
      </c>
      <c r="L12195" s="14">
        <v>119000</v>
      </c>
      <c r="M12195">
        <v>14.29</v>
      </c>
      <c r="N12195" s="1">
        <v>0</v>
      </c>
      <c r="O12195">
        <v>344</v>
      </c>
      <c r="P12195" t="s">
        <v>14641</v>
      </c>
      <c r="Q12195">
        <v>0.94</v>
      </c>
      <c r="R12195" t="s">
        <v>14650</v>
      </c>
      <c r="S12195" s="14">
        <f>profile[[#This Row],[income]]/1000</f>
        <v>119</v>
      </c>
    </row>
    <row r="12196" spans="1:19" x14ac:dyDescent="0.25">
      <c r="A12196" t="s">
        <v>12194</v>
      </c>
      <c r="B12196" s="1">
        <v>0</v>
      </c>
      <c r="D12196" s="14" t="s">
        <v>12593</v>
      </c>
      <c r="E12196" s="14">
        <v>2.4175</v>
      </c>
      <c r="H12196" t="s">
        <v>14627</v>
      </c>
      <c r="I12196">
        <v>49</v>
      </c>
      <c r="J12196" t="s">
        <v>8543</v>
      </c>
      <c r="K12196" s="15">
        <v>43252</v>
      </c>
      <c r="L12196" s="14">
        <v>59000</v>
      </c>
      <c r="M12196">
        <v>15.146699999999999</v>
      </c>
      <c r="N12196" s="1">
        <v>0</v>
      </c>
      <c r="O12196">
        <v>60</v>
      </c>
      <c r="P12196" t="s">
        <v>14641</v>
      </c>
      <c r="Q12196">
        <v>0.16</v>
      </c>
      <c r="R12196" t="s">
        <v>14650</v>
      </c>
      <c r="S12196" s="14">
        <f>profile[[#This Row],[income]]/1000</f>
        <v>59</v>
      </c>
    </row>
    <row r="12197" spans="1:19" x14ac:dyDescent="0.25">
      <c r="A12197" t="s">
        <v>12195</v>
      </c>
      <c r="B12197" s="1">
        <v>25.4</v>
      </c>
      <c r="D12197" s="14" t="s">
        <v>12594</v>
      </c>
      <c r="E12197" s="14">
        <v>18.942499999999999</v>
      </c>
      <c r="H12197" t="s">
        <v>14627</v>
      </c>
      <c r="I12197">
        <v>52</v>
      </c>
      <c r="J12197" t="s">
        <v>9295</v>
      </c>
      <c r="K12197" s="15">
        <v>43235</v>
      </c>
      <c r="L12197" s="14">
        <v>80000</v>
      </c>
      <c r="M12197">
        <v>18.6633</v>
      </c>
      <c r="N12197" s="1">
        <v>0</v>
      </c>
      <c r="O12197">
        <v>77</v>
      </c>
      <c r="P12197" t="s">
        <v>14641</v>
      </c>
      <c r="Q12197">
        <v>0.21</v>
      </c>
      <c r="R12197" t="s">
        <v>14650</v>
      </c>
      <c r="S12197" s="14">
        <f>profile[[#This Row],[income]]/1000</f>
        <v>80</v>
      </c>
    </row>
    <row r="12198" spans="1:19" x14ac:dyDescent="0.25">
      <c r="A12198" t="s">
        <v>12196</v>
      </c>
      <c r="B12198" s="1">
        <v>14.855</v>
      </c>
      <c r="D12198" s="14" t="s">
        <v>12595</v>
      </c>
      <c r="E12198" s="14">
        <v>2.3024999999999998</v>
      </c>
      <c r="H12198" t="s">
        <v>14627</v>
      </c>
      <c r="I12198">
        <v>51</v>
      </c>
      <c r="J12198" t="s">
        <v>14190</v>
      </c>
      <c r="K12198" s="15">
        <v>43055</v>
      </c>
      <c r="L12198" s="14">
        <v>79000</v>
      </c>
      <c r="M12198">
        <v>16.510000000000002</v>
      </c>
      <c r="N12198" s="1">
        <v>0</v>
      </c>
      <c r="O12198">
        <v>257</v>
      </c>
      <c r="P12198" t="s">
        <v>14641</v>
      </c>
      <c r="Q12198">
        <v>0.7</v>
      </c>
      <c r="R12198" t="s">
        <v>14650</v>
      </c>
      <c r="S12198" s="14">
        <f>profile[[#This Row],[income]]/1000</f>
        <v>79</v>
      </c>
    </row>
    <row r="12199" spans="1:19" x14ac:dyDescent="0.25">
      <c r="A12199" t="s">
        <v>12197</v>
      </c>
      <c r="B12199" s="1">
        <v>2.2225000000000001</v>
      </c>
      <c r="D12199" s="14" t="s">
        <v>12596</v>
      </c>
      <c r="E12199" s="14">
        <v>21.017499999999998</v>
      </c>
      <c r="H12199" t="s">
        <v>14627</v>
      </c>
      <c r="I12199">
        <v>82</v>
      </c>
      <c r="J12199" t="s">
        <v>363</v>
      </c>
      <c r="K12199" s="15">
        <v>43146</v>
      </c>
      <c r="L12199" s="14">
        <v>96000</v>
      </c>
      <c r="M12199">
        <v>24.616</v>
      </c>
      <c r="N12199" s="1">
        <v>0</v>
      </c>
      <c r="O12199">
        <v>166</v>
      </c>
      <c r="P12199" t="s">
        <v>14641</v>
      </c>
      <c r="Q12199">
        <v>0.45</v>
      </c>
      <c r="R12199" t="s">
        <v>14650</v>
      </c>
      <c r="S12199" s="14">
        <f>profile[[#This Row],[income]]/1000</f>
        <v>96</v>
      </c>
    </row>
    <row r="12200" spans="1:19" x14ac:dyDescent="0.25">
      <c r="A12200" t="s">
        <v>12198</v>
      </c>
      <c r="B12200" s="1">
        <v>14.1129</v>
      </c>
      <c r="D12200" s="14" t="s">
        <v>12597</v>
      </c>
      <c r="E12200" s="14">
        <v>1.8245454545454545</v>
      </c>
      <c r="H12200" t="s">
        <v>14627</v>
      </c>
      <c r="I12200">
        <v>48</v>
      </c>
      <c r="J12200" t="s">
        <v>921</v>
      </c>
      <c r="K12200" s="15">
        <v>43192</v>
      </c>
      <c r="L12200" s="14">
        <v>77000</v>
      </c>
      <c r="M12200">
        <v>26.71</v>
      </c>
      <c r="N12200" s="1">
        <v>0</v>
      </c>
      <c r="O12200">
        <v>120</v>
      </c>
      <c r="P12200" t="s">
        <v>14641</v>
      </c>
      <c r="Q12200">
        <v>0.33</v>
      </c>
      <c r="R12200" t="s">
        <v>14650</v>
      </c>
      <c r="S12200" s="14">
        <f>profile[[#This Row],[income]]/1000</f>
        <v>77</v>
      </c>
    </row>
    <row r="12201" spans="1:19" x14ac:dyDescent="0.25">
      <c r="A12201" t="s">
        <v>12199</v>
      </c>
      <c r="B12201" s="1">
        <v>12.067</v>
      </c>
      <c r="D12201" s="14" t="s">
        <v>12599</v>
      </c>
      <c r="E12201" s="14">
        <v>11.783333333333333</v>
      </c>
      <c r="H12201" t="s">
        <v>14627</v>
      </c>
      <c r="I12201">
        <v>55</v>
      </c>
      <c r="J12201" t="s">
        <v>11176</v>
      </c>
      <c r="K12201" s="15">
        <v>43096</v>
      </c>
      <c r="L12201" s="14">
        <v>42000</v>
      </c>
      <c r="M12201">
        <v>19.357500000000002</v>
      </c>
      <c r="N12201" s="1">
        <v>0</v>
      </c>
      <c r="O12201">
        <v>216</v>
      </c>
      <c r="P12201" t="s">
        <v>14641</v>
      </c>
      <c r="Q12201">
        <v>0.59</v>
      </c>
      <c r="R12201" t="s">
        <v>14650</v>
      </c>
      <c r="S12201" s="14">
        <f>profile[[#This Row],[income]]/1000</f>
        <v>42</v>
      </c>
    </row>
    <row r="12202" spans="1:19" x14ac:dyDescent="0.25">
      <c r="A12202" t="s">
        <v>12200</v>
      </c>
      <c r="B12202" s="1">
        <v>3.4117000000000002</v>
      </c>
      <c r="D12202" s="14" t="s">
        <v>12600</v>
      </c>
      <c r="E12202" s="14">
        <v>19.135999999999999</v>
      </c>
      <c r="H12202" t="s">
        <v>14627</v>
      </c>
      <c r="I12202">
        <v>67</v>
      </c>
      <c r="J12202" t="s">
        <v>11659</v>
      </c>
      <c r="K12202" s="15">
        <v>43088</v>
      </c>
      <c r="L12202" s="14">
        <v>87000</v>
      </c>
      <c r="M12202">
        <v>21.12</v>
      </c>
      <c r="N12202" s="1">
        <v>0</v>
      </c>
      <c r="O12202">
        <v>224</v>
      </c>
      <c r="P12202" t="s">
        <v>14641</v>
      </c>
      <c r="Q12202">
        <v>0.61</v>
      </c>
      <c r="R12202" t="s">
        <v>14650</v>
      </c>
      <c r="S12202" s="14">
        <f>profile[[#This Row],[income]]/1000</f>
        <v>87</v>
      </c>
    </row>
    <row r="12203" spans="1:19" x14ac:dyDescent="0.25">
      <c r="A12203" t="s">
        <v>12201</v>
      </c>
      <c r="B12203" s="1">
        <v>3.6006999999999998</v>
      </c>
      <c r="D12203" s="14" t="s">
        <v>12601</v>
      </c>
      <c r="E12203" s="14">
        <v>3.0357142857142851</v>
      </c>
      <c r="H12203" t="s">
        <v>14627</v>
      </c>
      <c r="I12203">
        <v>75</v>
      </c>
      <c r="J12203" t="s">
        <v>8863</v>
      </c>
      <c r="K12203" s="15">
        <v>43119</v>
      </c>
      <c r="L12203" s="14">
        <v>79000</v>
      </c>
      <c r="M12203">
        <v>15.205</v>
      </c>
      <c r="N12203" s="1">
        <v>0</v>
      </c>
      <c r="O12203">
        <v>193</v>
      </c>
      <c r="P12203" t="s">
        <v>14641</v>
      </c>
      <c r="Q12203">
        <v>0.53</v>
      </c>
      <c r="R12203" t="s">
        <v>14650</v>
      </c>
      <c r="S12203" s="14">
        <f>profile[[#This Row],[income]]/1000</f>
        <v>79</v>
      </c>
    </row>
    <row r="12204" spans="1:19" x14ac:dyDescent="0.25">
      <c r="A12204" t="s">
        <v>12202</v>
      </c>
      <c r="B12204" s="1">
        <v>9.5299999999999994</v>
      </c>
      <c r="D12204" s="14" t="s">
        <v>12602</v>
      </c>
      <c r="E12204" s="14">
        <v>21.136666666666667</v>
      </c>
      <c r="H12204" t="s">
        <v>14627</v>
      </c>
      <c r="I12204">
        <v>42</v>
      </c>
      <c r="J12204" t="s">
        <v>11376</v>
      </c>
      <c r="K12204" s="15">
        <v>43146</v>
      </c>
      <c r="L12204" s="14">
        <v>56000</v>
      </c>
      <c r="M12204">
        <v>15.36</v>
      </c>
      <c r="N12204" s="1">
        <v>0</v>
      </c>
      <c r="O12204">
        <v>166</v>
      </c>
      <c r="P12204" t="s">
        <v>14641</v>
      </c>
      <c r="Q12204">
        <v>0.45</v>
      </c>
      <c r="R12204" t="s">
        <v>14650</v>
      </c>
      <c r="S12204" s="14">
        <f>profile[[#This Row],[income]]/1000</f>
        <v>56</v>
      </c>
    </row>
    <row r="12205" spans="1:19" x14ac:dyDescent="0.25">
      <c r="A12205" t="s">
        <v>12203</v>
      </c>
      <c r="B12205" s="1">
        <v>11.65</v>
      </c>
      <c r="D12205" s="14" t="s">
        <v>12603</v>
      </c>
      <c r="E12205" s="14">
        <v>19.451666666666664</v>
      </c>
      <c r="H12205" t="s">
        <v>14627</v>
      </c>
      <c r="I12205">
        <v>50</v>
      </c>
      <c r="J12205" t="s">
        <v>11474</v>
      </c>
      <c r="K12205" s="15">
        <v>42978</v>
      </c>
      <c r="L12205" s="14">
        <v>89000</v>
      </c>
      <c r="M12205">
        <v>26.183299999999999</v>
      </c>
      <c r="N12205" s="1">
        <v>0</v>
      </c>
      <c r="O12205">
        <v>334</v>
      </c>
      <c r="P12205" t="s">
        <v>14641</v>
      </c>
      <c r="Q12205">
        <v>0.91</v>
      </c>
      <c r="R12205" t="s">
        <v>14650</v>
      </c>
      <c r="S12205" s="14">
        <f>profile[[#This Row],[income]]/1000</f>
        <v>89</v>
      </c>
    </row>
    <row r="12206" spans="1:19" x14ac:dyDescent="0.25">
      <c r="A12206" t="s">
        <v>12204</v>
      </c>
      <c r="B12206" s="1">
        <v>7.02</v>
      </c>
      <c r="D12206" s="14" t="s">
        <v>12604</v>
      </c>
      <c r="E12206" s="14">
        <v>22.987272727272725</v>
      </c>
      <c r="H12206" t="s">
        <v>14627</v>
      </c>
      <c r="I12206">
        <v>63</v>
      </c>
      <c r="J12206" t="s">
        <v>2907</v>
      </c>
      <c r="K12206" s="15">
        <v>43281</v>
      </c>
      <c r="L12206" s="14">
        <v>84000</v>
      </c>
      <c r="M12206">
        <v>25</v>
      </c>
      <c r="N12206" s="1">
        <v>0</v>
      </c>
      <c r="O12206">
        <v>31</v>
      </c>
      <c r="P12206" t="s">
        <v>14641</v>
      </c>
      <c r="Q12206">
        <v>0.08</v>
      </c>
      <c r="R12206" t="s">
        <v>14650</v>
      </c>
      <c r="S12206" s="14">
        <f>profile[[#This Row],[income]]/1000</f>
        <v>84</v>
      </c>
    </row>
    <row r="12207" spans="1:19" x14ac:dyDescent="0.25">
      <c r="A12207" t="s">
        <v>12205</v>
      </c>
      <c r="B12207" s="1">
        <v>2.1</v>
      </c>
      <c r="D12207" s="14" t="s">
        <v>12605</v>
      </c>
      <c r="E12207" s="14">
        <v>20.111666666666665</v>
      </c>
      <c r="H12207" t="s">
        <v>14627</v>
      </c>
      <c r="I12207">
        <v>60</v>
      </c>
      <c r="J12207" t="s">
        <v>13091</v>
      </c>
      <c r="K12207" s="15">
        <v>43266</v>
      </c>
      <c r="L12207" s="14">
        <v>85000</v>
      </c>
      <c r="M12207">
        <v>14.14</v>
      </c>
      <c r="N12207" s="1">
        <v>0</v>
      </c>
      <c r="O12207">
        <v>46</v>
      </c>
      <c r="P12207" t="s">
        <v>14641</v>
      </c>
      <c r="Q12207">
        <v>0.13</v>
      </c>
      <c r="R12207" t="s">
        <v>14650</v>
      </c>
      <c r="S12207" s="14">
        <f>profile[[#This Row],[income]]/1000</f>
        <v>85</v>
      </c>
    </row>
    <row r="12208" spans="1:19" x14ac:dyDescent="0.25">
      <c r="A12208" t="s">
        <v>12206</v>
      </c>
      <c r="B12208" s="1">
        <v>11.414999999999999</v>
      </c>
      <c r="D12208" s="14" t="s">
        <v>12606</v>
      </c>
      <c r="E12208" s="14">
        <v>15.671363636363635</v>
      </c>
      <c r="H12208" t="s">
        <v>14627</v>
      </c>
      <c r="I12208">
        <v>83</v>
      </c>
      <c r="J12208" t="s">
        <v>5612</v>
      </c>
      <c r="K12208" s="15">
        <v>43062</v>
      </c>
      <c r="L12208" s="14">
        <v>103000</v>
      </c>
      <c r="M12208">
        <v>25.315000000000001</v>
      </c>
      <c r="N12208" s="1">
        <v>0</v>
      </c>
      <c r="O12208">
        <v>250</v>
      </c>
      <c r="P12208" t="s">
        <v>14641</v>
      </c>
      <c r="Q12208">
        <v>0.68</v>
      </c>
      <c r="R12208" t="s">
        <v>14650</v>
      </c>
      <c r="S12208" s="14">
        <f>profile[[#This Row],[income]]/1000</f>
        <v>103</v>
      </c>
    </row>
    <row r="12209" spans="1:19" x14ac:dyDescent="0.25">
      <c r="A12209" t="s">
        <v>12207</v>
      </c>
      <c r="B12209" s="1">
        <v>2.85</v>
      </c>
      <c r="D12209" s="14" t="s">
        <v>12607</v>
      </c>
      <c r="E12209" s="14">
        <v>29.057500000000001</v>
      </c>
      <c r="H12209" t="s">
        <v>14627</v>
      </c>
      <c r="I12209">
        <v>60</v>
      </c>
      <c r="J12209" t="s">
        <v>8328</v>
      </c>
      <c r="K12209" s="15">
        <v>43022</v>
      </c>
      <c r="L12209" s="14">
        <v>83000</v>
      </c>
      <c r="M12209">
        <v>15.18</v>
      </c>
      <c r="N12209" s="1">
        <v>0</v>
      </c>
      <c r="O12209">
        <v>290</v>
      </c>
      <c r="P12209" t="s">
        <v>14641</v>
      </c>
      <c r="Q12209">
        <v>0.79</v>
      </c>
      <c r="R12209" t="s">
        <v>14650</v>
      </c>
      <c r="S12209" s="14">
        <f>profile[[#This Row],[income]]/1000</f>
        <v>83</v>
      </c>
    </row>
    <row r="12210" spans="1:19" x14ac:dyDescent="0.25">
      <c r="A12210" t="s">
        <v>12208</v>
      </c>
      <c r="B12210" s="1">
        <v>3.5049999999999999</v>
      </c>
      <c r="D12210" s="14" t="s">
        <v>12608</v>
      </c>
      <c r="E12210" s="14">
        <v>24.84714285714286</v>
      </c>
      <c r="H12210" t="s">
        <v>14627</v>
      </c>
      <c r="I12210">
        <v>26</v>
      </c>
      <c r="J12210" t="s">
        <v>9319</v>
      </c>
      <c r="K12210" s="15">
        <v>43284</v>
      </c>
      <c r="L12210" s="14">
        <v>62000</v>
      </c>
      <c r="M12210">
        <v>38.97</v>
      </c>
      <c r="N12210" s="1">
        <v>0</v>
      </c>
      <c r="O12210">
        <v>28</v>
      </c>
      <c r="P12210" t="s">
        <v>14641</v>
      </c>
      <c r="Q12210">
        <v>0.08</v>
      </c>
      <c r="R12210" t="s">
        <v>14650</v>
      </c>
      <c r="S12210" s="14">
        <f>profile[[#This Row],[income]]/1000</f>
        <v>62</v>
      </c>
    </row>
    <row r="12211" spans="1:19" x14ac:dyDescent="0.25">
      <c r="A12211" t="s">
        <v>12209</v>
      </c>
      <c r="B12211" s="1">
        <v>13.055</v>
      </c>
      <c r="D12211" s="14" t="s">
        <v>12609</v>
      </c>
      <c r="E12211" s="14">
        <v>8.1133333333333333</v>
      </c>
      <c r="H12211" t="s">
        <v>14627</v>
      </c>
      <c r="I12211">
        <v>52</v>
      </c>
      <c r="J12211" t="s">
        <v>7005</v>
      </c>
      <c r="K12211" s="15">
        <v>43060</v>
      </c>
      <c r="L12211" s="14">
        <v>56000</v>
      </c>
      <c r="M12211">
        <v>18.914999999999999</v>
      </c>
      <c r="N12211" s="1">
        <v>0</v>
      </c>
      <c r="O12211">
        <v>252</v>
      </c>
      <c r="P12211" t="s">
        <v>14641</v>
      </c>
      <c r="Q12211">
        <v>0.69</v>
      </c>
      <c r="R12211" t="s">
        <v>14650</v>
      </c>
      <c r="S12211" s="14">
        <f>profile[[#This Row],[income]]/1000</f>
        <v>56</v>
      </c>
    </row>
    <row r="12212" spans="1:19" x14ac:dyDescent="0.25">
      <c r="A12212" t="s">
        <v>12210</v>
      </c>
      <c r="B12212" s="1">
        <v>4.1071999999999997</v>
      </c>
      <c r="D12212" s="14" t="s">
        <v>12610</v>
      </c>
      <c r="E12212" s="14">
        <v>17.64</v>
      </c>
      <c r="H12212" t="s">
        <v>14627</v>
      </c>
      <c r="I12212">
        <v>62</v>
      </c>
      <c r="J12212" t="s">
        <v>2409</v>
      </c>
      <c r="K12212" s="15">
        <v>43129</v>
      </c>
      <c r="L12212" s="14">
        <v>80000</v>
      </c>
      <c r="M12212">
        <v>30.14</v>
      </c>
      <c r="N12212" s="1">
        <v>0</v>
      </c>
      <c r="O12212">
        <v>183</v>
      </c>
      <c r="P12212" t="s">
        <v>14641</v>
      </c>
      <c r="Q12212">
        <v>0.5</v>
      </c>
      <c r="R12212" t="s">
        <v>14650</v>
      </c>
      <c r="S12212" s="14">
        <f>profile[[#This Row],[income]]/1000</f>
        <v>80</v>
      </c>
    </row>
    <row r="12213" spans="1:19" x14ac:dyDescent="0.25">
      <c r="A12213" t="s">
        <v>12211</v>
      </c>
      <c r="B12213" s="1">
        <v>2.8086000000000002</v>
      </c>
      <c r="D12213" s="14" t="s">
        <v>12611</v>
      </c>
      <c r="E12213" s="14">
        <v>16.850000000000001</v>
      </c>
      <c r="H12213" t="s">
        <v>14627</v>
      </c>
      <c r="I12213">
        <v>78</v>
      </c>
      <c r="J12213" t="s">
        <v>11091</v>
      </c>
      <c r="K12213" s="15">
        <v>43306</v>
      </c>
      <c r="L12213" s="14">
        <v>103000</v>
      </c>
      <c r="M12213">
        <v>21.0367</v>
      </c>
      <c r="N12213" s="1">
        <v>0</v>
      </c>
      <c r="O12213">
        <v>6</v>
      </c>
      <c r="P12213" t="s">
        <v>14641</v>
      </c>
      <c r="Q12213">
        <v>0.02</v>
      </c>
      <c r="R12213" t="s">
        <v>14650</v>
      </c>
      <c r="S12213" s="14">
        <f>profile[[#This Row],[income]]/1000</f>
        <v>103</v>
      </c>
    </row>
    <row r="12214" spans="1:19" x14ac:dyDescent="0.25">
      <c r="A12214" t="s">
        <v>12212</v>
      </c>
      <c r="B12214" s="1">
        <v>11.8675</v>
      </c>
      <c r="D12214" s="14" t="s">
        <v>12612</v>
      </c>
      <c r="E12214" s="14">
        <v>2.9673076923076924</v>
      </c>
      <c r="H12214" t="s">
        <v>14627</v>
      </c>
      <c r="I12214">
        <v>46</v>
      </c>
      <c r="J12214" t="s">
        <v>5038</v>
      </c>
      <c r="K12214" s="15">
        <v>43062</v>
      </c>
      <c r="L12214" s="14">
        <v>67000</v>
      </c>
      <c r="M12214">
        <v>17.79</v>
      </c>
      <c r="N12214" s="1">
        <v>0</v>
      </c>
      <c r="O12214">
        <v>250</v>
      </c>
      <c r="P12214" t="s">
        <v>14641</v>
      </c>
      <c r="Q12214">
        <v>0.68</v>
      </c>
      <c r="R12214" t="s">
        <v>14650</v>
      </c>
      <c r="S12214" s="14">
        <f>profile[[#This Row],[income]]/1000</f>
        <v>67</v>
      </c>
    </row>
    <row r="12215" spans="1:19" x14ac:dyDescent="0.25">
      <c r="A12215" t="s">
        <v>12213</v>
      </c>
      <c r="B12215" s="1">
        <v>25.332899999999999</v>
      </c>
      <c r="D12215" s="14" t="s">
        <v>12613</v>
      </c>
      <c r="E12215" s="14">
        <v>2.9786666666666668</v>
      </c>
      <c r="H12215" t="s">
        <v>14627</v>
      </c>
      <c r="I12215">
        <v>69</v>
      </c>
      <c r="J12215" t="s">
        <v>11267</v>
      </c>
      <c r="K12215" s="15">
        <v>43130</v>
      </c>
      <c r="L12215" s="14">
        <v>110000</v>
      </c>
      <c r="M12215">
        <v>29.6</v>
      </c>
      <c r="N12215" s="1">
        <v>0</v>
      </c>
      <c r="O12215">
        <v>182</v>
      </c>
      <c r="P12215" t="s">
        <v>14641</v>
      </c>
      <c r="Q12215">
        <v>0.5</v>
      </c>
      <c r="R12215" t="s">
        <v>14650</v>
      </c>
      <c r="S12215" s="14">
        <f>profile[[#This Row],[income]]/1000</f>
        <v>110</v>
      </c>
    </row>
    <row r="12216" spans="1:19" x14ac:dyDescent="0.25">
      <c r="A12216" t="s">
        <v>12214</v>
      </c>
      <c r="B12216" s="1">
        <v>4.57</v>
      </c>
      <c r="D12216" s="14" t="s">
        <v>12614</v>
      </c>
      <c r="E12216" s="14">
        <v>11.97875</v>
      </c>
      <c r="H12216" t="s">
        <v>14627</v>
      </c>
      <c r="I12216">
        <v>22</v>
      </c>
      <c r="J12216" t="s">
        <v>2841</v>
      </c>
      <c r="K12216" s="15">
        <v>43115</v>
      </c>
      <c r="L12216" s="14">
        <v>43000</v>
      </c>
      <c r="M12216">
        <v>13.98</v>
      </c>
      <c r="N12216" s="1">
        <v>0</v>
      </c>
      <c r="O12216">
        <v>197</v>
      </c>
      <c r="P12216" t="s">
        <v>14641</v>
      </c>
      <c r="Q12216">
        <v>0.54</v>
      </c>
      <c r="R12216" t="s">
        <v>14650</v>
      </c>
      <c r="S12216" s="14">
        <f>profile[[#This Row],[income]]/1000</f>
        <v>43</v>
      </c>
    </row>
    <row r="12217" spans="1:19" x14ac:dyDescent="0.25">
      <c r="A12217" t="s">
        <v>12215</v>
      </c>
      <c r="B12217" s="1">
        <v>10.17</v>
      </c>
      <c r="D12217" s="14" t="s">
        <v>12615</v>
      </c>
      <c r="E12217" s="14">
        <v>17.377500000000001</v>
      </c>
      <c r="H12217" t="s">
        <v>14627</v>
      </c>
      <c r="I12217">
        <v>69</v>
      </c>
      <c r="J12217" t="s">
        <v>12619</v>
      </c>
      <c r="K12217" s="15">
        <v>43046</v>
      </c>
      <c r="L12217" s="14">
        <v>106000</v>
      </c>
      <c r="M12217">
        <v>29.322500000000002</v>
      </c>
      <c r="N12217" s="1">
        <v>0</v>
      </c>
      <c r="O12217">
        <v>266</v>
      </c>
      <c r="P12217" t="s">
        <v>14641</v>
      </c>
      <c r="Q12217">
        <v>0.73</v>
      </c>
      <c r="R12217" t="s">
        <v>14650</v>
      </c>
      <c r="S12217" s="14">
        <f>profile[[#This Row],[income]]/1000</f>
        <v>106</v>
      </c>
    </row>
    <row r="12218" spans="1:19" x14ac:dyDescent="0.25">
      <c r="A12218" t="s">
        <v>12216</v>
      </c>
      <c r="B12218" s="1">
        <v>3.5</v>
      </c>
      <c r="D12218" s="14" t="s">
        <v>12616</v>
      </c>
      <c r="E12218" s="14">
        <v>14.952857142857143</v>
      </c>
      <c r="H12218" t="s">
        <v>14627</v>
      </c>
      <c r="I12218">
        <v>67</v>
      </c>
      <c r="J12218" t="s">
        <v>251</v>
      </c>
      <c r="K12218" s="15">
        <v>42949</v>
      </c>
      <c r="L12218" s="14">
        <v>99000</v>
      </c>
      <c r="M12218">
        <v>29.76</v>
      </c>
      <c r="N12218" s="1">
        <v>0</v>
      </c>
      <c r="O12218">
        <v>363</v>
      </c>
      <c r="P12218" t="s">
        <v>14641</v>
      </c>
      <c r="Q12218">
        <v>0.99</v>
      </c>
      <c r="R12218" t="s">
        <v>14650</v>
      </c>
      <c r="S12218" s="14">
        <f>profile[[#This Row],[income]]/1000</f>
        <v>99</v>
      </c>
    </row>
    <row r="12219" spans="1:19" x14ac:dyDescent="0.25">
      <c r="A12219" t="s">
        <v>12217</v>
      </c>
      <c r="B12219" s="1">
        <v>14.5556</v>
      </c>
      <c r="D12219" s="14" t="s">
        <v>12617</v>
      </c>
      <c r="E12219" s="14">
        <v>8.668947368421053</v>
      </c>
      <c r="H12219" t="s">
        <v>14627</v>
      </c>
      <c r="I12219">
        <v>46</v>
      </c>
      <c r="J12219" t="s">
        <v>3183</v>
      </c>
      <c r="K12219" s="15">
        <v>43250</v>
      </c>
      <c r="L12219" s="14">
        <v>79000</v>
      </c>
      <c r="M12219">
        <v>18.28</v>
      </c>
      <c r="N12219" s="1">
        <v>0</v>
      </c>
      <c r="O12219">
        <v>62</v>
      </c>
      <c r="P12219" t="s">
        <v>14641</v>
      </c>
      <c r="Q12219">
        <v>0.17</v>
      </c>
      <c r="R12219" t="s">
        <v>14650</v>
      </c>
      <c r="S12219" s="14">
        <f>profile[[#This Row],[income]]/1000</f>
        <v>79</v>
      </c>
    </row>
    <row r="12220" spans="1:19" x14ac:dyDescent="0.25">
      <c r="A12220" t="s">
        <v>12218</v>
      </c>
      <c r="B12220" s="1">
        <v>1.05</v>
      </c>
      <c r="D12220" s="14" t="s">
        <v>12618</v>
      </c>
      <c r="E12220" s="14">
        <v>19.009999999999998</v>
      </c>
      <c r="H12220" t="s">
        <v>14627</v>
      </c>
      <c r="I12220">
        <v>66</v>
      </c>
      <c r="J12220" t="s">
        <v>11953</v>
      </c>
      <c r="K12220" s="15">
        <v>43150</v>
      </c>
      <c r="L12220" s="14">
        <v>70000</v>
      </c>
      <c r="M12220">
        <v>21.7</v>
      </c>
      <c r="N12220" s="1">
        <v>0</v>
      </c>
      <c r="O12220">
        <v>162</v>
      </c>
      <c r="P12220" t="s">
        <v>14641</v>
      </c>
      <c r="Q12220">
        <v>0.44</v>
      </c>
      <c r="R12220" t="s">
        <v>14650</v>
      </c>
      <c r="S12220" s="14">
        <f>profile[[#This Row],[income]]/1000</f>
        <v>70</v>
      </c>
    </row>
    <row r="12221" spans="1:19" x14ac:dyDescent="0.25">
      <c r="A12221" t="s">
        <v>12219</v>
      </c>
      <c r="B12221" s="1">
        <v>4.1550000000000002</v>
      </c>
      <c r="D12221" s="14" t="s">
        <v>12619</v>
      </c>
      <c r="E12221" s="14">
        <v>29.322500000000002</v>
      </c>
      <c r="H12221" t="s">
        <v>14627</v>
      </c>
      <c r="I12221">
        <v>43</v>
      </c>
      <c r="J12221" t="s">
        <v>9506</v>
      </c>
      <c r="K12221" s="15">
        <v>43292</v>
      </c>
      <c r="L12221" s="14">
        <v>93000</v>
      </c>
      <c r="M12221">
        <v>20.03</v>
      </c>
      <c r="N12221" s="1">
        <v>0</v>
      </c>
      <c r="O12221">
        <v>20</v>
      </c>
      <c r="P12221" t="s">
        <v>14641</v>
      </c>
      <c r="Q12221">
        <v>0.05</v>
      </c>
      <c r="R12221" t="s">
        <v>14650</v>
      </c>
      <c r="S12221" s="14">
        <f>profile[[#This Row],[income]]/1000</f>
        <v>93</v>
      </c>
    </row>
    <row r="12222" spans="1:19" x14ac:dyDescent="0.25">
      <c r="A12222" t="s">
        <v>12220</v>
      </c>
      <c r="B12222" s="1">
        <v>9.5330999999999992</v>
      </c>
      <c r="D12222" s="14" t="s">
        <v>12620</v>
      </c>
      <c r="E12222" s="14">
        <v>24.891111111111112</v>
      </c>
      <c r="H12222" t="s">
        <v>14627</v>
      </c>
      <c r="I12222">
        <v>84</v>
      </c>
      <c r="J12222" t="s">
        <v>1828</v>
      </c>
      <c r="K12222" s="15">
        <v>43277</v>
      </c>
      <c r="L12222" s="14">
        <v>69000</v>
      </c>
      <c r="M12222">
        <v>22.785</v>
      </c>
      <c r="N12222" s="1">
        <v>0</v>
      </c>
      <c r="O12222">
        <v>35</v>
      </c>
      <c r="P12222" t="s">
        <v>14641</v>
      </c>
      <c r="Q12222">
        <v>0.1</v>
      </c>
      <c r="R12222" t="s">
        <v>14650</v>
      </c>
      <c r="S12222" s="14">
        <f>profile[[#This Row],[income]]/1000</f>
        <v>69</v>
      </c>
    </row>
    <row r="12223" spans="1:19" x14ac:dyDescent="0.25">
      <c r="A12223" t="s">
        <v>12221</v>
      </c>
      <c r="B12223" s="1">
        <v>23.27</v>
      </c>
      <c r="D12223" s="14" t="s">
        <v>12621</v>
      </c>
      <c r="E12223" s="14">
        <v>15.739230769230771</v>
      </c>
      <c r="H12223" t="s">
        <v>14627</v>
      </c>
      <c r="I12223">
        <v>56</v>
      </c>
      <c r="J12223" t="s">
        <v>13435</v>
      </c>
      <c r="K12223" s="15">
        <v>43192</v>
      </c>
      <c r="L12223" s="14">
        <v>60000</v>
      </c>
      <c r="M12223">
        <v>15.63</v>
      </c>
      <c r="N12223" s="1">
        <v>0</v>
      </c>
      <c r="O12223">
        <v>120</v>
      </c>
      <c r="P12223" t="s">
        <v>14641</v>
      </c>
      <c r="Q12223">
        <v>0.33</v>
      </c>
      <c r="R12223" t="s">
        <v>14650</v>
      </c>
      <c r="S12223" s="14">
        <f>profile[[#This Row],[income]]/1000</f>
        <v>60</v>
      </c>
    </row>
    <row r="12224" spans="1:19" x14ac:dyDescent="0.25">
      <c r="A12224" t="s">
        <v>12222</v>
      </c>
      <c r="B12224" s="1">
        <v>0</v>
      </c>
      <c r="D12224" s="14" t="s">
        <v>12622</v>
      </c>
      <c r="E12224" s="14">
        <v>23.177499999999998</v>
      </c>
      <c r="H12224" t="s">
        <v>14627</v>
      </c>
      <c r="I12224">
        <v>71</v>
      </c>
      <c r="J12224" t="s">
        <v>136</v>
      </c>
      <c r="K12224" s="15">
        <v>43064</v>
      </c>
      <c r="L12224" s="14">
        <v>93000</v>
      </c>
      <c r="M12224">
        <v>23.256699999999999</v>
      </c>
      <c r="N12224" s="1">
        <v>0</v>
      </c>
      <c r="O12224">
        <v>248</v>
      </c>
      <c r="P12224" t="s">
        <v>14641</v>
      </c>
      <c r="Q12224">
        <v>0.68</v>
      </c>
      <c r="R12224" t="s">
        <v>14650</v>
      </c>
      <c r="S12224" s="14">
        <f>profile[[#This Row],[income]]/1000</f>
        <v>93</v>
      </c>
    </row>
    <row r="12225" spans="1:19" x14ac:dyDescent="0.25">
      <c r="A12225" t="s">
        <v>12223</v>
      </c>
      <c r="B12225" s="1">
        <v>16.265000000000001</v>
      </c>
      <c r="D12225" s="14" t="s">
        <v>12623</v>
      </c>
      <c r="E12225" s="14">
        <v>17.329999999999998</v>
      </c>
      <c r="H12225" t="s">
        <v>14627</v>
      </c>
      <c r="I12225">
        <v>42</v>
      </c>
      <c r="J12225" t="s">
        <v>10984</v>
      </c>
      <c r="K12225" s="15">
        <v>43170</v>
      </c>
      <c r="L12225" s="14">
        <v>64000</v>
      </c>
      <c r="M12225">
        <v>22.23</v>
      </c>
      <c r="N12225" s="1">
        <v>0</v>
      </c>
      <c r="O12225">
        <v>142</v>
      </c>
      <c r="P12225" t="s">
        <v>14641</v>
      </c>
      <c r="Q12225">
        <v>0.39</v>
      </c>
      <c r="R12225" t="s">
        <v>14650</v>
      </c>
      <c r="S12225" s="14">
        <f>profile[[#This Row],[income]]/1000</f>
        <v>64</v>
      </c>
    </row>
    <row r="12226" spans="1:19" x14ac:dyDescent="0.25">
      <c r="A12226" t="s">
        <v>12224</v>
      </c>
      <c r="B12226" s="1">
        <v>12.24</v>
      </c>
      <c r="D12226" s="14" t="s">
        <v>12624</v>
      </c>
      <c r="E12226" s="14">
        <v>10.957857142857142</v>
      </c>
      <c r="H12226" t="s">
        <v>14627</v>
      </c>
      <c r="I12226">
        <v>40</v>
      </c>
      <c r="J12226" t="s">
        <v>1670</v>
      </c>
      <c r="K12226" s="15">
        <v>43284</v>
      </c>
      <c r="L12226" s="14">
        <v>59000</v>
      </c>
      <c r="M12226">
        <v>13.95</v>
      </c>
      <c r="N12226" s="1">
        <v>0</v>
      </c>
      <c r="O12226">
        <v>28</v>
      </c>
      <c r="P12226" t="s">
        <v>14641</v>
      </c>
      <c r="Q12226">
        <v>0.08</v>
      </c>
      <c r="R12226" t="s">
        <v>14650</v>
      </c>
      <c r="S12226" s="14">
        <f>profile[[#This Row],[income]]/1000</f>
        <v>59</v>
      </c>
    </row>
    <row r="12227" spans="1:19" x14ac:dyDescent="0.25">
      <c r="A12227" t="s">
        <v>12225</v>
      </c>
      <c r="B12227" s="1">
        <v>2.2843</v>
      </c>
      <c r="D12227" s="14" t="s">
        <v>12625</v>
      </c>
      <c r="E12227" s="14">
        <v>13.088571428571427</v>
      </c>
      <c r="H12227" t="s">
        <v>14627</v>
      </c>
      <c r="I12227">
        <v>79</v>
      </c>
      <c r="J12227" t="s">
        <v>6192</v>
      </c>
      <c r="K12227" s="15">
        <v>42946</v>
      </c>
      <c r="L12227" s="14">
        <v>78000</v>
      </c>
      <c r="M12227">
        <v>19.947500000000002</v>
      </c>
      <c r="N12227" s="1">
        <v>0</v>
      </c>
      <c r="O12227">
        <v>366</v>
      </c>
      <c r="P12227" t="s">
        <v>14641</v>
      </c>
      <c r="Q12227">
        <v>1</v>
      </c>
      <c r="R12227" t="s">
        <v>14650</v>
      </c>
      <c r="S12227" s="14">
        <f>profile[[#This Row],[income]]/1000</f>
        <v>78</v>
      </c>
    </row>
    <row r="12228" spans="1:19" x14ac:dyDescent="0.25">
      <c r="A12228" t="s">
        <v>12226</v>
      </c>
      <c r="B12228" s="1">
        <v>0</v>
      </c>
      <c r="D12228" s="14" t="s">
        <v>12626</v>
      </c>
      <c r="E12228" s="14">
        <v>29.998000000000001</v>
      </c>
      <c r="H12228" t="s">
        <v>14627</v>
      </c>
      <c r="I12228">
        <v>67</v>
      </c>
      <c r="J12228" t="s">
        <v>7761</v>
      </c>
      <c r="K12228" s="15">
        <v>43095</v>
      </c>
      <c r="L12228" s="14">
        <v>91000</v>
      </c>
      <c r="M12228">
        <v>25.762499999999999</v>
      </c>
      <c r="N12228" s="1">
        <v>0</v>
      </c>
      <c r="O12228">
        <v>217</v>
      </c>
      <c r="P12228" t="s">
        <v>14641</v>
      </c>
      <c r="Q12228">
        <v>0.59</v>
      </c>
      <c r="R12228" t="s">
        <v>14650</v>
      </c>
      <c r="S12228" s="14">
        <f>profile[[#This Row],[income]]/1000</f>
        <v>91</v>
      </c>
    </row>
    <row r="12229" spans="1:19" x14ac:dyDescent="0.25">
      <c r="A12229" t="s">
        <v>12227</v>
      </c>
      <c r="B12229" s="1">
        <v>17.5</v>
      </c>
      <c r="D12229" s="14" t="s">
        <v>12627</v>
      </c>
      <c r="E12229" s="14">
        <v>15.633333333333333</v>
      </c>
      <c r="H12229" t="s">
        <v>14627</v>
      </c>
      <c r="I12229">
        <v>27</v>
      </c>
      <c r="J12229" t="s">
        <v>11422</v>
      </c>
      <c r="K12229" s="15">
        <v>43084</v>
      </c>
      <c r="L12229" s="14">
        <v>69000</v>
      </c>
      <c r="M12229">
        <v>17.3033</v>
      </c>
      <c r="N12229" s="1">
        <v>0</v>
      </c>
      <c r="O12229">
        <v>228</v>
      </c>
      <c r="P12229" t="s">
        <v>14641</v>
      </c>
      <c r="Q12229">
        <v>0.62</v>
      </c>
      <c r="R12229" t="s">
        <v>14650</v>
      </c>
      <c r="S12229" s="14">
        <f>profile[[#This Row],[income]]/1000</f>
        <v>69</v>
      </c>
    </row>
    <row r="12230" spans="1:19" x14ac:dyDescent="0.25">
      <c r="A12230" t="s">
        <v>12228</v>
      </c>
      <c r="B12230" s="1">
        <v>13.7933</v>
      </c>
      <c r="D12230" s="14" t="s">
        <v>12628</v>
      </c>
      <c r="E12230" s="14">
        <v>3.6174999999999997</v>
      </c>
      <c r="H12230" t="s">
        <v>14627</v>
      </c>
      <c r="I12230">
        <v>48</v>
      </c>
      <c r="J12230" t="s">
        <v>9624</v>
      </c>
      <c r="K12230" s="15">
        <v>43300</v>
      </c>
      <c r="L12230" s="14">
        <v>70000</v>
      </c>
      <c r="M12230">
        <v>19.93</v>
      </c>
      <c r="N12230" s="1">
        <v>0</v>
      </c>
      <c r="O12230">
        <v>12</v>
      </c>
      <c r="P12230" t="s">
        <v>14641</v>
      </c>
      <c r="Q12230">
        <v>0.03</v>
      </c>
      <c r="R12230" t="s">
        <v>14650</v>
      </c>
      <c r="S12230" s="14">
        <f>profile[[#This Row],[income]]/1000</f>
        <v>70</v>
      </c>
    </row>
    <row r="12231" spans="1:19" x14ac:dyDescent="0.25">
      <c r="A12231" t="s">
        <v>12229</v>
      </c>
      <c r="B12231" s="1">
        <v>10.426</v>
      </c>
      <c r="D12231" s="14" t="s">
        <v>12629</v>
      </c>
      <c r="E12231" s="14">
        <v>28.359999999999996</v>
      </c>
      <c r="H12231" t="s">
        <v>14627</v>
      </c>
      <c r="I12231">
        <v>55</v>
      </c>
      <c r="J12231" t="s">
        <v>3216</v>
      </c>
      <c r="K12231" s="15">
        <v>43215</v>
      </c>
      <c r="L12231" s="14">
        <v>85000</v>
      </c>
      <c r="M12231">
        <v>19.653300000000002</v>
      </c>
      <c r="N12231" s="1">
        <v>0</v>
      </c>
      <c r="O12231">
        <v>97</v>
      </c>
      <c r="P12231" t="s">
        <v>14641</v>
      </c>
      <c r="Q12231">
        <v>0.27</v>
      </c>
      <c r="R12231" t="s">
        <v>14650</v>
      </c>
      <c r="S12231" s="14">
        <f>profile[[#This Row],[income]]/1000</f>
        <v>85</v>
      </c>
    </row>
    <row r="12232" spans="1:19" x14ac:dyDescent="0.25">
      <c r="A12232" t="s">
        <v>12230</v>
      </c>
      <c r="B12232" s="1">
        <v>25.641999999999999</v>
      </c>
      <c r="D12232" s="14" t="s">
        <v>12630</v>
      </c>
      <c r="E12232" s="14">
        <v>164.55142857142854</v>
      </c>
      <c r="H12232" t="s">
        <v>14627</v>
      </c>
      <c r="I12232">
        <v>23</v>
      </c>
      <c r="J12232" t="s">
        <v>8910</v>
      </c>
      <c r="K12232" s="15">
        <v>43279</v>
      </c>
      <c r="L12232" s="14">
        <v>38000</v>
      </c>
      <c r="M12232">
        <v>35.01</v>
      </c>
      <c r="N12232" s="1">
        <v>0</v>
      </c>
      <c r="O12232">
        <v>33</v>
      </c>
      <c r="P12232" t="s">
        <v>14641</v>
      </c>
      <c r="Q12232">
        <v>0.09</v>
      </c>
      <c r="R12232" t="s">
        <v>14650</v>
      </c>
      <c r="S12232" s="14">
        <f>profile[[#This Row],[income]]/1000</f>
        <v>38</v>
      </c>
    </row>
    <row r="12233" spans="1:19" x14ac:dyDescent="0.25">
      <c r="A12233" t="s">
        <v>12231</v>
      </c>
      <c r="B12233" s="1">
        <v>3.8767</v>
      </c>
      <c r="D12233" s="14" t="s">
        <v>12631</v>
      </c>
      <c r="E12233" s="14">
        <v>15.721818181818181</v>
      </c>
      <c r="H12233" t="s">
        <v>14627</v>
      </c>
      <c r="I12233">
        <v>81</v>
      </c>
      <c r="J12233" t="s">
        <v>2778</v>
      </c>
      <c r="K12233" s="15">
        <v>43213</v>
      </c>
      <c r="L12233" s="14">
        <v>79000</v>
      </c>
      <c r="M12233">
        <v>22.867999999999999</v>
      </c>
      <c r="N12233" s="1">
        <v>0</v>
      </c>
      <c r="O12233">
        <v>99</v>
      </c>
      <c r="P12233" t="s">
        <v>14641</v>
      </c>
      <c r="Q12233">
        <v>0.27</v>
      </c>
      <c r="R12233" t="s">
        <v>14650</v>
      </c>
      <c r="S12233" s="14">
        <f>profile[[#This Row],[income]]/1000</f>
        <v>79</v>
      </c>
    </row>
    <row r="12234" spans="1:19" x14ac:dyDescent="0.25">
      <c r="A12234" t="s">
        <v>12232</v>
      </c>
      <c r="B12234" s="1">
        <v>16.54</v>
      </c>
      <c r="D12234" s="14" t="s">
        <v>12632</v>
      </c>
      <c r="E12234" s="14">
        <v>20.727692307692305</v>
      </c>
      <c r="H12234" t="s">
        <v>14627</v>
      </c>
      <c r="I12234">
        <v>65</v>
      </c>
      <c r="J12234" t="s">
        <v>1442</v>
      </c>
      <c r="K12234" s="15">
        <v>43144</v>
      </c>
      <c r="L12234" s="14">
        <v>90000</v>
      </c>
      <c r="M12234">
        <v>27.3</v>
      </c>
      <c r="N12234" s="1">
        <v>0</v>
      </c>
      <c r="O12234">
        <v>168</v>
      </c>
      <c r="P12234" t="s">
        <v>14641</v>
      </c>
      <c r="Q12234">
        <v>0.46</v>
      </c>
      <c r="R12234" t="s">
        <v>14650</v>
      </c>
      <c r="S12234" s="14">
        <f>profile[[#This Row],[income]]/1000</f>
        <v>90</v>
      </c>
    </row>
    <row r="12235" spans="1:19" x14ac:dyDescent="0.25">
      <c r="A12235" t="s">
        <v>12233</v>
      </c>
      <c r="B12235" s="1">
        <v>12.3177</v>
      </c>
      <c r="D12235" s="14" t="s">
        <v>12633</v>
      </c>
      <c r="E12235" s="14">
        <v>25.53</v>
      </c>
      <c r="H12235" t="s">
        <v>14627</v>
      </c>
      <c r="I12235">
        <v>42</v>
      </c>
      <c r="J12235" t="s">
        <v>456</v>
      </c>
      <c r="K12235" s="15">
        <v>43213</v>
      </c>
      <c r="L12235" s="14">
        <v>54000</v>
      </c>
      <c r="M12235">
        <v>23.15</v>
      </c>
      <c r="N12235" s="1">
        <v>0</v>
      </c>
      <c r="O12235">
        <v>99</v>
      </c>
      <c r="P12235" t="s">
        <v>14641</v>
      </c>
      <c r="Q12235">
        <v>0.27</v>
      </c>
      <c r="R12235" t="s">
        <v>14650</v>
      </c>
      <c r="S12235" s="14">
        <f>profile[[#This Row],[income]]/1000</f>
        <v>54</v>
      </c>
    </row>
    <row r="12236" spans="1:19" x14ac:dyDescent="0.25">
      <c r="A12236" t="s">
        <v>12234</v>
      </c>
      <c r="B12236" s="1">
        <v>14.89</v>
      </c>
      <c r="D12236" s="14" t="s">
        <v>12634</v>
      </c>
      <c r="E12236" s="14">
        <v>11.637500000000001</v>
      </c>
      <c r="H12236" t="s">
        <v>14627</v>
      </c>
      <c r="I12236">
        <v>64</v>
      </c>
      <c r="J12236" t="s">
        <v>3889</v>
      </c>
      <c r="K12236" s="15">
        <v>43264</v>
      </c>
      <c r="L12236" s="14">
        <v>76000</v>
      </c>
      <c r="M12236">
        <v>17.8</v>
      </c>
      <c r="N12236" s="1">
        <v>0</v>
      </c>
      <c r="O12236">
        <v>48</v>
      </c>
      <c r="P12236" t="s">
        <v>14641</v>
      </c>
      <c r="Q12236">
        <v>0.13</v>
      </c>
      <c r="R12236" t="s">
        <v>14650</v>
      </c>
      <c r="S12236" s="14">
        <f>profile[[#This Row],[income]]/1000</f>
        <v>76</v>
      </c>
    </row>
    <row r="12237" spans="1:19" x14ac:dyDescent="0.25">
      <c r="A12237" t="s">
        <v>12235</v>
      </c>
      <c r="B12237" s="1">
        <v>2.4849999999999999</v>
      </c>
      <c r="D12237" s="14" t="s">
        <v>12635</v>
      </c>
      <c r="E12237" s="14">
        <v>14.211538461538462</v>
      </c>
      <c r="H12237" t="s">
        <v>14627</v>
      </c>
      <c r="I12237">
        <v>51</v>
      </c>
      <c r="J12237" t="s">
        <v>2678</v>
      </c>
      <c r="K12237" s="15">
        <v>43096</v>
      </c>
      <c r="L12237" s="14">
        <v>104000</v>
      </c>
      <c r="M12237">
        <v>20.87</v>
      </c>
      <c r="N12237" s="1">
        <v>0</v>
      </c>
      <c r="O12237">
        <v>216</v>
      </c>
      <c r="P12237" t="s">
        <v>14641</v>
      </c>
      <c r="Q12237">
        <v>0.59</v>
      </c>
      <c r="R12237" t="s">
        <v>14650</v>
      </c>
      <c r="S12237" s="14">
        <f>profile[[#This Row],[income]]/1000</f>
        <v>104</v>
      </c>
    </row>
    <row r="12238" spans="1:19" x14ac:dyDescent="0.25">
      <c r="A12238" t="s">
        <v>12236</v>
      </c>
      <c r="B12238" s="1">
        <v>3.62</v>
      </c>
      <c r="D12238" s="14" t="s">
        <v>12636</v>
      </c>
      <c r="E12238" s="14">
        <v>2.0539999999999998</v>
      </c>
      <c r="H12238" t="s">
        <v>14627</v>
      </c>
      <c r="I12238">
        <v>50</v>
      </c>
      <c r="J12238" t="s">
        <v>5375</v>
      </c>
      <c r="K12238" s="15">
        <v>43294</v>
      </c>
      <c r="L12238" s="14">
        <v>51000</v>
      </c>
      <c r="M12238">
        <v>14.494999999999999</v>
      </c>
      <c r="N12238" s="1">
        <v>0</v>
      </c>
      <c r="O12238">
        <v>18</v>
      </c>
      <c r="P12238" t="s">
        <v>14641</v>
      </c>
      <c r="Q12238">
        <v>0.05</v>
      </c>
      <c r="R12238" t="s">
        <v>14650</v>
      </c>
      <c r="S12238" s="14">
        <f>profile[[#This Row],[income]]/1000</f>
        <v>51</v>
      </c>
    </row>
    <row r="12239" spans="1:19" x14ac:dyDescent="0.25">
      <c r="A12239" t="s">
        <v>12237</v>
      </c>
      <c r="B12239" s="1">
        <v>18.5671</v>
      </c>
      <c r="D12239" s="14" t="s">
        <v>12637</v>
      </c>
      <c r="E12239" s="14">
        <v>14.608333333333334</v>
      </c>
      <c r="H12239" t="s">
        <v>14627</v>
      </c>
      <c r="I12239">
        <v>91</v>
      </c>
      <c r="J12239" t="s">
        <v>8583</v>
      </c>
      <c r="K12239" s="15">
        <v>43297</v>
      </c>
      <c r="L12239" s="14">
        <v>102000</v>
      </c>
      <c r="M12239">
        <v>29.496700000000001</v>
      </c>
      <c r="N12239" s="1">
        <v>0</v>
      </c>
      <c r="O12239">
        <v>15</v>
      </c>
      <c r="P12239" t="s">
        <v>14641</v>
      </c>
      <c r="Q12239">
        <v>0.04</v>
      </c>
      <c r="R12239" t="s">
        <v>14650</v>
      </c>
      <c r="S12239" s="14">
        <f>profile[[#This Row],[income]]/1000</f>
        <v>102</v>
      </c>
    </row>
    <row r="12240" spans="1:19" x14ac:dyDescent="0.25">
      <c r="A12240" t="s">
        <v>12238</v>
      </c>
      <c r="B12240" s="1">
        <v>25.727799999999998</v>
      </c>
      <c r="D12240" s="14" t="s">
        <v>12638</v>
      </c>
      <c r="E12240" s="14">
        <v>3.2168421052631579</v>
      </c>
      <c r="H12240" t="s">
        <v>14627</v>
      </c>
      <c r="I12240">
        <v>58</v>
      </c>
      <c r="J12240" t="s">
        <v>14097</v>
      </c>
      <c r="K12240" s="15">
        <v>43052</v>
      </c>
      <c r="L12240" s="14">
        <v>76000</v>
      </c>
      <c r="M12240">
        <v>25.096699999999998</v>
      </c>
      <c r="N12240" s="1">
        <v>0</v>
      </c>
      <c r="O12240">
        <v>260</v>
      </c>
      <c r="P12240" t="s">
        <v>14641</v>
      </c>
      <c r="Q12240">
        <v>0.71</v>
      </c>
      <c r="R12240" t="s">
        <v>14650</v>
      </c>
      <c r="S12240" s="14">
        <f>profile[[#This Row],[income]]/1000</f>
        <v>76</v>
      </c>
    </row>
    <row r="12241" spans="1:19" x14ac:dyDescent="0.25">
      <c r="A12241" t="s">
        <v>12239</v>
      </c>
      <c r="B12241" s="1">
        <v>1.67</v>
      </c>
      <c r="D12241" s="14" t="s">
        <v>12639</v>
      </c>
      <c r="E12241" s="14">
        <v>18.688333333333336</v>
      </c>
      <c r="H12241" t="s">
        <v>14627</v>
      </c>
      <c r="I12241">
        <v>42</v>
      </c>
      <c r="J12241" t="s">
        <v>11098</v>
      </c>
      <c r="K12241" s="15">
        <v>43235</v>
      </c>
      <c r="L12241" s="14">
        <v>64000</v>
      </c>
      <c r="M12241">
        <v>18.05</v>
      </c>
      <c r="N12241" s="1">
        <v>0</v>
      </c>
      <c r="O12241">
        <v>77</v>
      </c>
      <c r="P12241" t="s">
        <v>14641</v>
      </c>
      <c r="Q12241">
        <v>0.21</v>
      </c>
      <c r="R12241" t="s">
        <v>14650</v>
      </c>
      <c r="S12241" s="14">
        <f>profile[[#This Row],[income]]/1000</f>
        <v>64</v>
      </c>
    </row>
    <row r="12242" spans="1:19" x14ac:dyDescent="0.25">
      <c r="A12242" t="s">
        <v>12240</v>
      </c>
      <c r="B12242" s="1">
        <v>4.5599999999999996</v>
      </c>
      <c r="D12242" s="14" t="s">
        <v>12640</v>
      </c>
      <c r="E12242" s="14">
        <v>24.752499999999998</v>
      </c>
      <c r="H12242" t="s">
        <v>14627</v>
      </c>
      <c r="I12242">
        <v>74</v>
      </c>
      <c r="J12242" t="s">
        <v>3198</v>
      </c>
      <c r="K12242" s="15">
        <v>43071</v>
      </c>
      <c r="L12242" s="14">
        <v>92000</v>
      </c>
      <c r="M12242">
        <v>26.62</v>
      </c>
      <c r="N12242" s="1">
        <v>0</v>
      </c>
      <c r="O12242">
        <v>241</v>
      </c>
      <c r="P12242" t="s">
        <v>14641</v>
      </c>
      <c r="Q12242">
        <v>0.66</v>
      </c>
      <c r="R12242" t="s">
        <v>14650</v>
      </c>
      <c r="S12242" s="14">
        <f>profile[[#This Row],[income]]/1000</f>
        <v>92</v>
      </c>
    </row>
    <row r="12243" spans="1:19" x14ac:dyDescent="0.25">
      <c r="A12243" t="s">
        <v>12241</v>
      </c>
      <c r="B12243" s="1">
        <v>18.512499999999999</v>
      </c>
      <c r="D12243" s="14" t="s">
        <v>12641</v>
      </c>
      <c r="E12243" s="14">
        <v>16.119999999999997</v>
      </c>
      <c r="H12243" t="s">
        <v>14627</v>
      </c>
      <c r="I12243">
        <v>42</v>
      </c>
      <c r="J12243" t="s">
        <v>216</v>
      </c>
      <c r="K12243" s="15">
        <v>43305</v>
      </c>
      <c r="L12243" s="14">
        <v>53000</v>
      </c>
      <c r="M12243">
        <v>14.452500000000001</v>
      </c>
      <c r="N12243" s="1">
        <v>0</v>
      </c>
      <c r="O12243">
        <v>7</v>
      </c>
      <c r="P12243" t="s">
        <v>14641</v>
      </c>
      <c r="Q12243">
        <v>0.02</v>
      </c>
      <c r="R12243" t="s">
        <v>14650</v>
      </c>
      <c r="S12243" s="14">
        <f>profile[[#This Row],[income]]/1000</f>
        <v>53</v>
      </c>
    </row>
    <row r="12244" spans="1:19" x14ac:dyDescent="0.25">
      <c r="A12244" t="s">
        <v>12242</v>
      </c>
      <c r="B12244" s="1">
        <v>24.081800000000001</v>
      </c>
      <c r="D12244" s="14" t="s">
        <v>12642</v>
      </c>
      <c r="E12244" s="14">
        <v>5.5350000000000001</v>
      </c>
      <c r="H12244" t="s">
        <v>14627</v>
      </c>
      <c r="I12244">
        <v>75</v>
      </c>
      <c r="J12244" t="s">
        <v>13808</v>
      </c>
      <c r="K12244" s="15">
        <v>43017</v>
      </c>
      <c r="L12244" s="14">
        <v>76000</v>
      </c>
      <c r="M12244">
        <v>22.36</v>
      </c>
      <c r="N12244" s="1">
        <v>0</v>
      </c>
      <c r="O12244">
        <v>295</v>
      </c>
      <c r="P12244" t="s">
        <v>14641</v>
      </c>
      <c r="Q12244">
        <v>0.81</v>
      </c>
      <c r="R12244" t="s">
        <v>14650</v>
      </c>
      <c r="S12244" s="14">
        <f>profile[[#This Row],[income]]/1000</f>
        <v>76</v>
      </c>
    </row>
    <row r="12245" spans="1:19" x14ac:dyDescent="0.25">
      <c r="A12245" t="s">
        <v>12243</v>
      </c>
      <c r="B12245" s="1">
        <v>11.3325</v>
      </c>
      <c r="D12245" s="14" t="s">
        <v>12643</v>
      </c>
      <c r="E12245" s="14">
        <v>1.323076923076923</v>
      </c>
      <c r="H12245" t="s">
        <v>14627</v>
      </c>
      <c r="I12245">
        <v>49</v>
      </c>
      <c r="J12245" t="s">
        <v>10693</v>
      </c>
      <c r="K12245" s="15">
        <v>43195</v>
      </c>
      <c r="L12245" s="14">
        <v>61000</v>
      </c>
      <c r="M12245">
        <v>17.071400000000001</v>
      </c>
      <c r="N12245" s="1">
        <v>0</v>
      </c>
      <c r="O12245">
        <v>117</v>
      </c>
      <c r="P12245" t="s">
        <v>14641</v>
      </c>
      <c r="Q12245">
        <v>0.32</v>
      </c>
      <c r="R12245" t="s">
        <v>14650</v>
      </c>
      <c r="S12245" s="14">
        <f>profile[[#This Row],[income]]/1000</f>
        <v>61</v>
      </c>
    </row>
    <row r="12246" spans="1:19" x14ac:dyDescent="0.25">
      <c r="A12246" t="s">
        <v>12244</v>
      </c>
      <c r="B12246" s="1">
        <v>13.5</v>
      </c>
      <c r="D12246" s="14" t="s">
        <v>12644</v>
      </c>
      <c r="E12246" s="14">
        <v>13.519166666666665</v>
      </c>
      <c r="H12246" t="s">
        <v>14627</v>
      </c>
      <c r="I12246">
        <v>76</v>
      </c>
      <c r="J12246" t="s">
        <v>13547</v>
      </c>
      <c r="K12246" s="15">
        <v>43060</v>
      </c>
      <c r="L12246" s="14">
        <v>60000</v>
      </c>
      <c r="M12246">
        <v>17.13</v>
      </c>
      <c r="N12246" s="1">
        <v>0</v>
      </c>
      <c r="O12246">
        <v>252</v>
      </c>
      <c r="P12246" t="s">
        <v>14641</v>
      </c>
      <c r="Q12246">
        <v>0.69</v>
      </c>
      <c r="R12246" t="s">
        <v>14650</v>
      </c>
      <c r="S12246" s="14">
        <f>profile[[#This Row],[income]]/1000</f>
        <v>60</v>
      </c>
    </row>
    <row r="12247" spans="1:19" x14ac:dyDescent="0.25">
      <c r="A12247" t="s">
        <v>12245</v>
      </c>
      <c r="B12247" s="1">
        <v>1.1100000000000001</v>
      </c>
      <c r="D12247" s="14" t="s">
        <v>12645</v>
      </c>
      <c r="E12247" s="14">
        <v>21.518750000000001</v>
      </c>
      <c r="H12247" t="s">
        <v>14627</v>
      </c>
      <c r="I12247">
        <v>76</v>
      </c>
      <c r="J12247" t="s">
        <v>12389</v>
      </c>
      <c r="K12247" s="15">
        <v>43023</v>
      </c>
      <c r="L12247" s="14">
        <v>66000</v>
      </c>
      <c r="M12247">
        <v>15.9475</v>
      </c>
      <c r="N12247" s="1">
        <v>0</v>
      </c>
      <c r="O12247">
        <v>289</v>
      </c>
      <c r="P12247" t="s">
        <v>14641</v>
      </c>
      <c r="Q12247">
        <v>0.79</v>
      </c>
      <c r="R12247" t="s">
        <v>14650</v>
      </c>
      <c r="S12247" s="14">
        <f>profile[[#This Row],[income]]/1000</f>
        <v>66</v>
      </c>
    </row>
    <row r="12248" spans="1:19" x14ac:dyDescent="0.25">
      <c r="A12248" t="s">
        <v>12246</v>
      </c>
      <c r="B12248" s="1">
        <v>17.309999999999999</v>
      </c>
      <c r="D12248" s="14" t="s">
        <v>12646</v>
      </c>
      <c r="E12248" s="14">
        <v>16.924736842105261</v>
      </c>
      <c r="H12248" t="s">
        <v>14627</v>
      </c>
      <c r="I12248">
        <v>77</v>
      </c>
      <c r="J12248" t="s">
        <v>7344</v>
      </c>
      <c r="K12248" s="15">
        <v>43296</v>
      </c>
      <c r="L12248" s="14">
        <v>58000</v>
      </c>
      <c r="M12248">
        <v>15.363300000000001</v>
      </c>
      <c r="N12248" s="1">
        <v>0</v>
      </c>
      <c r="O12248">
        <v>16</v>
      </c>
      <c r="P12248" t="s">
        <v>14641</v>
      </c>
      <c r="Q12248">
        <v>0.04</v>
      </c>
      <c r="R12248" t="s">
        <v>14650</v>
      </c>
      <c r="S12248" s="14">
        <f>profile[[#This Row],[income]]/1000</f>
        <v>58</v>
      </c>
    </row>
    <row r="12249" spans="1:19" x14ac:dyDescent="0.25">
      <c r="A12249" t="s">
        <v>12247</v>
      </c>
      <c r="B12249" s="1">
        <v>2.8733</v>
      </c>
      <c r="D12249" s="14" t="s">
        <v>12647</v>
      </c>
      <c r="E12249" s="14">
        <v>16.98</v>
      </c>
      <c r="H12249" t="s">
        <v>14627</v>
      </c>
      <c r="I12249">
        <v>81</v>
      </c>
      <c r="J12249" t="s">
        <v>2898</v>
      </c>
      <c r="K12249" s="15">
        <v>43011</v>
      </c>
      <c r="L12249" s="14">
        <v>89000</v>
      </c>
      <c r="M12249">
        <v>20.177499999999998</v>
      </c>
      <c r="N12249" s="1">
        <v>0</v>
      </c>
      <c r="O12249">
        <v>301</v>
      </c>
      <c r="P12249" t="s">
        <v>14641</v>
      </c>
      <c r="Q12249">
        <v>0.82</v>
      </c>
      <c r="R12249" t="s">
        <v>14650</v>
      </c>
      <c r="S12249" s="14">
        <f>profile[[#This Row],[income]]/1000</f>
        <v>89</v>
      </c>
    </row>
    <row r="12250" spans="1:19" x14ac:dyDescent="0.25">
      <c r="A12250" t="s">
        <v>12248</v>
      </c>
      <c r="B12250" s="1">
        <v>12</v>
      </c>
      <c r="D12250" s="14" t="s">
        <v>12648</v>
      </c>
      <c r="E12250" s="14">
        <v>12.868181818181823</v>
      </c>
      <c r="H12250" t="s">
        <v>14627</v>
      </c>
      <c r="I12250">
        <v>58</v>
      </c>
      <c r="J12250" t="s">
        <v>13579</v>
      </c>
      <c r="K12250" s="15">
        <v>43149</v>
      </c>
      <c r="L12250" s="14">
        <v>90000</v>
      </c>
      <c r="M12250">
        <v>25.58</v>
      </c>
      <c r="N12250" s="1">
        <v>0</v>
      </c>
      <c r="O12250">
        <v>163</v>
      </c>
      <c r="P12250" t="s">
        <v>14641</v>
      </c>
      <c r="Q12250">
        <v>0.45</v>
      </c>
      <c r="R12250" t="s">
        <v>14650</v>
      </c>
      <c r="S12250" s="14">
        <f>profile[[#This Row],[income]]/1000</f>
        <v>90</v>
      </c>
    </row>
    <row r="12251" spans="1:19" x14ac:dyDescent="0.25">
      <c r="A12251" t="s">
        <v>12249</v>
      </c>
      <c r="B12251" s="1">
        <v>28.34</v>
      </c>
      <c r="D12251" s="14" t="s">
        <v>12649</v>
      </c>
      <c r="E12251" s="14">
        <v>4.5585714285714287</v>
      </c>
      <c r="H12251" t="s">
        <v>14627</v>
      </c>
      <c r="I12251">
        <v>49</v>
      </c>
      <c r="J12251" t="s">
        <v>7299</v>
      </c>
      <c r="K12251" s="15">
        <v>43125</v>
      </c>
      <c r="L12251" s="14">
        <v>96000</v>
      </c>
      <c r="M12251">
        <v>26.88</v>
      </c>
      <c r="N12251" s="1">
        <v>0</v>
      </c>
      <c r="O12251">
        <v>187</v>
      </c>
      <c r="P12251" t="s">
        <v>14641</v>
      </c>
      <c r="Q12251">
        <v>0.51</v>
      </c>
      <c r="R12251" t="s">
        <v>14650</v>
      </c>
      <c r="S12251" s="14">
        <f>profile[[#This Row],[income]]/1000</f>
        <v>96</v>
      </c>
    </row>
    <row r="12252" spans="1:19" x14ac:dyDescent="0.25">
      <c r="A12252" t="s">
        <v>12250</v>
      </c>
      <c r="B12252" s="1">
        <v>15.4322</v>
      </c>
      <c r="D12252" s="14" t="s">
        <v>12650</v>
      </c>
      <c r="E12252" s="14">
        <v>1.77</v>
      </c>
      <c r="H12252" t="s">
        <v>14627</v>
      </c>
      <c r="I12252">
        <v>45</v>
      </c>
      <c r="J12252" t="s">
        <v>14389</v>
      </c>
      <c r="K12252" s="15">
        <v>43066</v>
      </c>
      <c r="L12252" s="14">
        <v>68000</v>
      </c>
      <c r="M12252">
        <v>20.077999999999999</v>
      </c>
      <c r="N12252" s="1">
        <v>0</v>
      </c>
      <c r="O12252">
        <v>246</v>
      </c>
      <c r="P12252" t="s">
        <v>14641</v>
      </c>
      <c r="Q12252">
        <v>0.67</v>
      </c>
      <c r="R12252" t="s">
        <v>14650</v>
      </c>
      <c r="S12252" s="14">
        <f>profile[[#This Row],[income]]/1000</f>
        <v>68</v>
      </c>
    </row>
    <row r="12253" spans="1:19" x14ac:dyDescent="0.25">
      <c r="A12253" t="s">
        <v>12251</v>
      </c>
      <c r="B12253" s="1">
        <v>2.1233</v>
      </c>
      <c r="D12253" s="14" t="s">
        <v>12651</v>
      </c>
      <c r="E12253" s="14">
        <v>4.0485714285714289</v>
      </c>
      <c r="H12253" t="s">
        <v>14627</v>
      </c>
      <c r="I12253">
        <v>28</v>
      </c>
      <c r="J12253" t="s">
        <v>14054</v>
      </c>
      <c r="K12253" s="15">
        <v>43290</v>
      </c>
      <c r="L12253" s="14">
        <v>68000</v>
      </c>
      <c r="M12253">
        <v>20.2791</v>
      </c>
      <c r="N12253" s="1">
        <v>0</v>
      </c>
      <c r="O12253">
        <v>22</v>
      </c>
      <c r="P12253" t="s">
        <v>14641</v>
      </c>
      <c r="Q12253">
        <v>0.06</v>
      </c>
      <c r="R12253" t="s">
        <v>14650</v>
      </c>
      <c r="S12253" s="14">
        <f>profile[[#This Row],[income]]/1000</f>
        <v>68</v>
      </c>
    </row>
    <row r="12254" spans="1:19" x14ac:dyDescent="0.25">
      <c r="A12254" t="s">
        <v>12252</v>
      </c>
      <c r="B12254" s="1">
        <v>2.2532999999999999</v>
      </c>
      <c r="D12254" s="14" t="s">
        <v>12652</v>
      </c>
      <c r="E12254" s="14">
        <v>22.772857142857141</v>
      </c>
      <c r="H12254" t="s">
        <v>14627</v>
      </c>
      <c r="I12254">
        <v>75</v>
      </c>
      <c r="J12254" t="s">
        <v>381</v>
      </c>
      <c r="K12254" s="15">
        <v>43083</v>
      </c>
      <c r="L12254" s="14">
        <v>75000</v>
      </c>
      <c r="M12254">
        <v>22.6843</v>
      </c>
      <c r="N12254" s="1">
        <v>0</v>
      </c>
      <c r="O12254">
        <v>229</v>
      </c>
      <c r="P12254" t="s">
        <v>14641</v>
      </c>
      <c r="Q12254">
        <v>0.63</v>
      </c>
      <c r="R12254" t="s">
        <v>14650</v>
      </c>
      <c r="S12254" s="14">
        <f>profile[[#This Row],[income]]/1000</f>
        <v>75</v>
      </c>
    </row>
    <row r="12255" spans="1:19" x14ac:dyDescent="0.25">
      <c r="A12255" t="s">
        <v>12253</v>
      </c>
      <c r="B12255" s="1">
        <v>15.76</v>
      </c>
      <c r="D12255" s="14" t="s">
        <v>12653</v>
      </c>
      <c r="E12255" s="14">
        <v>2.665</v>
      </c>
      <c r="H12255" t="s">
        <v>14627</v>
      </c>
      <c r="I12255">
        <v>52</v>
      </c>
      <c r="J12255" t="s">
        <v>8516</v>
      </c>
      <c r="K12255" s="15">
        <v>43037</v>
      </c>
      <c r="L12255" s="14">
        <v>92000</v>
      </c>
      <c r="M12255">
        <v>14.725</v>
      </c>
      <c r="N12255" s="1">
        <v>0</v>
      </c>
      <c r="O12255">
        <v>275</v>
      </c>
      <c r="P12255" t="s">
        <v>14641</v>
      </c>
      <c r="Q12255">
        <v>0.75</v>
      </c>
      <c r="R12255" t="s">
        <v>14650</v>
      </c>
      <c r="S12255" s="14">
        <f>profile[[#This Row],[income]]/1000</f>
        <v>92</v>
      </c>
    </row>
    <row r="12256" spans="1:19" x14ac:dyDescent="0.25">
      <c r="A12256" t="s">
        <v>12254</v>
      </c>
      <c r="B12256" s="1">
        <v>14.4175</v>
      </c>
      <c r="D12256" s="14" t="s">
        <v>12654</v>
      </c>
      <c r="E12256" s="14">
        <v>21.83</v>
      </c>
      <c r="H12256" t="s">
        <v>14627</v>
      </c>
      <c r="I12256">
        <v>72</v>
      </c>
      <c r="J12256" t="s">
        <v>2972</v>
      </c>
      <c r="K12256" s="15">
        <v>43298</v>
      </c>
      <c r="L12256" s="14">
        <v>64000</v>
      </c>
      <c r="M12256">
        <v>18.274999999999999</v>
      </c>
      <c r="N12256" s="1">
        <v>0</v>
      </c>
      <c r="O12256">
        <v>14</v>
      </c>
      <c r="P12256" t="s">
        <v>14641</v>
      </c>
      <c r="Q12256">
        <v>0.04</v>
      </c>
      <c r="R12256" t="s">
        <v>14650</v>
      </c>
      <c r="S12256" s="14">
        <f>profile[[#This Row],[income]]/1000</f>
        <v>64</v>
      </c>
    </row>
    <row r="12257" spans="1:19" x14ac:dyDescent="0.25">
      <c r="A12257" t="s">
        <v>12255</v>
      </c>
      <c r="B12257" s="1">
        <v>12.9033</v>
      </c>
      <c r="D12257" s="14" t="s">
        <v>12655</v>
      </c>
      <c r="E12257" s="14">
        <v>19.155000000000001</v>
      </c>
      <c r="H12257" t="s">
        <v>14627</v>
      </c>
      <c r="I12257">
        <v>49</v>
      </c>
      <c r="J12257" t="s">
        <v>6578</v>
      </c>
      <c r="K12257" s="15">
        <v>43058</v>
      </c>
      <c r="L12257" s="14">
        <v>74000</v>
      </c>
      <c r="M12257">
        <v>26.62</v>
      </c>
      <c r="N12257" s="1">
        <v>0</v>
      </c>
      <c r="O12257">
        <v>254</v>
      </c>
      <c r="P12257" t="s">
        <v>14641</v>
      </c>
      <c r="Q12257">
        <v>0.7</v>
      </c>
      <c r="R12257" t="s">
        <v>14650</v>
      </c>
      <c r="S12257" s="14">
        <f>profile[[#This Row],[income]]/1000</f>
        <v>74</v>
      </c>
    </row>
    <row r="12258" spans="1:19" x14ac:dyDescent="0.25">
      <c r="A12258" t="s">
        <v>12256</v>
      </c>
      <c r="B12258" s="1">
        <v>26.827999999999999</v>
      </c>
      <c r="D12258" s="14" t="s">
        <v>12656</v>
      </c>
      <c r="E12258" s="14">
        <v>14.29</v>
      </c>
      <c r="H12258" t="s">
        <v>14627</v>
      </c>
      <c r="I12258">
        <v>46</v>
      </c>
      <c r="J12258" t="s">
        <v>8210</v>
      </c>
      <c r="K12258" s="15">
        <v>43133</v>
      </c>
      <c r="L12258" s="14">
        <v>88000</v>
      </c>
      <c r="M12258">
        <v>20.133299999999998</v>
      </c>
      <c r="N12258" s="1">
        <v>0</v>
      </c>
      <c r="O12258">
        <v>179</v>
      </c>
      <c r="P12258" t="s">
        <v>14641</v>
      </c>
      <c r="Q12258">
        <v>0.49</v>
      </c>
      <c r="R12258" t="s">
        <v>14650</v>
      </c>
      <c r="S12258" s="14">
        <f>profile[[#This Row],[income]]/1000</f>
        <v>88</v>
      </c>
    </row>
    <row r="12259" spans="1:19" x14ac:dyDescent="0.25">
      <c r="A12259" t="s">
        <v>12257</v>
      </c>
      <c r="B12259" s="1">
        <v>7.09</v>
      </c>
      <c r="D12259" s="14" t="s">
        <v>12657</v>
      </c>
      <c r="E12259" s="14">
        <v>2.7389473684210528</v>
      </c>
      <c r="H12259" t="s">
        <v>14627</v>
      </c>
      <c r="I12259">
        <v>81</v>
      </c>
      <c r="J12259" t="s">
        <v>10011</v>
      </c>
      <c r="K12259" s="15">
        <v>43049</v>
      </c>
      <c r="L12259" s="14">
        <v>68000</v>
      </c>
      <c r="M12259">
        <v>37.503300000000003</v>
      </c>
      <c r="N12259" s="1">
        <v>0</v>
      </c>
      <c r="O12259">
        <v>263</v>
      </c>
      <c r="P12259" t="s">
        <v>14641</v>
      </c>
      <c r="Q12259">
        <v>0.72</v>
      </c>
      <c r="R12259" t="s">
        <v>14650</v>
      </c>
      <c r="S12259" s="14">
        <f>profile[[#This Row],[income]]/1000</f>
        <v>68</v>
      </c>
    </row>
    <row r="12260" spans="1:19" x14ac:dyDescent="0.25">
      <c r="A12260" t="s">
        <v>12258</v>
      </c>
      <c r="B12260" s="1">
        <v>4.08</v>
      </c>
      <c r="D12260" s="14" t="s">
        <v>12658</v>
      </c>
      <c r="E12260" s="14">
        <v>13.88</v>
      </c>
      <c r="H12260" t="s">
        <v>14627</v>
      </c>
      <c r="I12260">
        <v>83</v>
      </c>
      <c r="J12260" t="s">
        <v>8809</v>
      </c>
      <c r="K12260" s="15">
        <v>43289</v>
      </c>
      <c r="L12260" s="14">
        <v>83000</v>
      </c>
      <c r="M12260">
        <v>18.18</v>
      </c>
      <c r="N12260" s="1">
        <v>0</v>
      </c>
      <c r="O12260">
        <v>23</v>
      </c>
      <c r="P12260" t="s">
        <v>14641</v>
      </c>
      <c r="Q12260">
        <v>0.06</v>
      </c>
      <c r="R12260" t="s">
        <v>14650</v>
      </c>
      <c r="S12260" s="14">
        <f>profile[[#This Row],[income]]/1000</f>
        <v>83</v>
      </c>
    </row>
    <row r="12261" spans="1:19" x14ac:dyDescent="0.25">
      <c r="A12261" t="s">
        <v>12259</v>
      </c>
      <c r="B12261" s="1">
        <v>2.8111999999999999</v>
      </c>
      <c r="D12261" s="14" t="s">
        <v>12659</v>
      </c>
      <c r="E12261" s="14">
        <v>7.9436842105263166</v>
      </c>
      <c r="H12261" t="s">
        <v>14627</v>
      </c>
      <c r="I12261">
        <v>60</v>
      </c>
      <c r="J12261" t="s">
        <v>3661</v>
      </c>
      <c r="K12261" s="15">
        <v>43095</v>
      </c>
      <c r="L12261" s="14">
        <v>94000</v>
      </c>
      <c r="M12261">
        <v>22.175000000000001</v>
      </c>
      <c r="N12261" s="1">
        <v>0</v>
      </c>
      <c r="O12261">
        <v>217</v>
      </c>
      <c r="P12261" t="s">
        <v>14641</v>
      </c>
      <c r="Q12261">
        <v>0.59</v>
      </c>
      <c r="R12261" t="s">
        <v>14650</v>
      </c>
      <c r="S12261" s="14">
        <f>profile[[#This Row],[income]]/1000</f>
        <v>94</v>
      </c>
    </row>
    <row r="12262" spans="1:19" x14ac:dyDescent="0.25">
      <c r="A12262" t="s">
        <v>12260</v>
      </c>
      <c r="B12262" s="1">
        <v>15.727499999999999</v>
      </c>
      <c r="D12262" s="14" t="s">
        <v>12660</v>
      </c>
      <c r="E12262" s="14">
        <v>4.1657142857142864</v>
      </c>
      <c r="H12262" t="s">
        <v>14627</v>
      </c>
      <c r="I12262">
        <v>56</v>
      </c>
      <c r="J12262" t="s">
        <v>4120</v>
      </c>
      <c r="K12262" s="15">
        <v>43189</v>
      </c>
      <c r="L12262" s="14">
        <v>96000</v>
      </c>
      <c r="M12262">
        <v>24.53</v>
      </c>
      <c r="N12262" s="1">
        <v>0</v>
      </c>
      <c r="O12262">
        <v>123</v>
      </c>
      <c r="P12262" t="s">
        <v>14641</v>
      </c>
      <c r="Q12262">
        <v>0.34</v>
      </c>
      <c r="R12262" t="s">
        <v>14650</v>
      </c>
      <c r="S12262" s="14">
        <f>profile[[#This Row],[income]]/1000</f>
        <v>96</v>
      </c>
    </row>
    <row r="12263" spans="1:19" x14ac:dyDescent="0.25">
      <c r="A12263" t="s">
        <v>12261</v>
      </c>
      <c r="B12263" s="1">
        <v>24.0167</v>
      </c>
      <c r="D12263" s="14" t="s">
        <v>12661</v>
      </c>
      <c r="E12263" s="14">
        <v>18.613076923076921</v>
      </c>
      <c r="H12263" t="s">
        <v>14627</v>
      </c>
      <c r="I12263">
        <v>66</v>
      </c>
      <c r="J12263" t="s">
        <v>6451</v>
      </c>
      <c r="K12263" s="15">
        <v>43142</v>
      </c>
      <c r="L12263" s="14">
        <v>61000</v>
      </c>
      <c r="M12263">
        <v>36.97</v>
      </c>
      <c r="N12263" s="1">
        <v>0</v>
      </c>
      <c r="O12263">
        <v>170</v>
      </c>
      <c r="P12263" t="s">
        <v>14641</v>
      </c>
      <c r="Q12263">
        <v>0.47</v>
      </c>
      <c r="R12263" t="s">
        <v>14650</v>
      </c>
      <c r="S12263" s="14">
        <f>profile[[#This Row],[income]]/1000</f>
        <v>61</v>
      </c>
    </row>
    <row r="12264" spans="1:19" x14ac:dyDescent="0.25">
      <c r="A12264" t="s">
        <v>12262</v>
      </c>
      <c r="B12264" s="1">
        <v>12.3843</v>
      </c>
      <c r="D12264" s="14" t="s">
        <v>12662</v>
      </c>
      <c r="E12264" s="14">
        <v>3.005555555555556</v>
      </c>
      <c r="H12264" t="s">
        <v>14627</v>
      </c>
      <c r="I12264">
        <v>45</v>
      </c>
      <c r="J12264" t="s">
        <v>8361</v>
      </c>
      <c r="K12264" s="15">
        <v>43006</v>
      </c>
      <c r="L12264" s="14">
        <v>92000</v>
      </c>
      <c r="M12264">
        <v>21.013300000000001</v>
      </c>
      <c r="N12264" s="1">
        <v>0</v>
      </c>
      <c r="O12264">
        <v>306</v>
      </c>
      <c r="P12264" t="s">
        <v>14641</v>
      </c>
      <c r="Q12264">
        <v>0.84</v>
      </c>
      <c r="R12264" t="s">
        <v>14650</v>
      </c>
      <c r="S12264" s="14">
        <f>profile[[#This Row],[income]]/1000</f>
        <v>92</v>
      </c>
    </row>
    <row r="12265" spans="1:19" x14ac:dyDescent="0.25">
      <c r="A12265" t="s">
        <v>12263</v>
      </c>
      <c r="B12265" s="1">
        <v>16.63</v>
      </c>
      <c r="D12265" s="14" t="s">
        <v>12663</v>
      </c>
      <c r="E12265" s="14">
        <v>2.7980000000000005</v>
      </c>
      <c r="H12265" t="s">
        <v>14627</v>
      </c>
      <c r="I12265">
        <v>46</v>
      </c>
      <c r="J12265" t="s">
        <v>6453</v>
      </c>
      <c r="K12265" s="15">
        <v>43301</v>
      </c>
      <c r="L12265" s="14">
        <v>51000</v>
      </c>
      <c r="M12265">
        <v>14.59</v>
      </c>
      <c r="N12265" s="1">
        <v>0</v>
      </c>
      <c r="O12265">
        <v>11</v>
      </c>
      <c r="P12265" t="s">
        <v>14641</v>
      </c>
      <c r="Q12265">
        <v>0.03</v>
      </c>
      <c r="R12265" t="s">
        <v>14650</v>
      </c>
      <c r="S12265" s="14">
        <f>profile[[#This Row],[income]]/1000</f>
        <v>51</v>
      </c>
    </row>
    <row r="12266" spans="1:19" x14ac:dyDescent="0.25">
      <c r="A12266" t="s">
        <v>12264</v>
      </c>
      <c r="B12266" s="1">
        <v>7.0925000000000002</v>
      </c>
      <c r="D12266" s="14" t="s">
        <v>12664</v>
      </c>
      <c r="E12266" s="14">
        <v>3.9762499999999998</v>
      </c>
      <c r="H12266" t="s">
        <v>14627</v>
      </c>
      <c r="I12266">
        <v>65</v>
      </c>
      <c r="J12266" t="s">
        <v>4609</v>
      </c>
      <c r="K12266" s="15">
        <v>43293</v>
      </c>
      <c r="L12266" s="14">
        <v>78000</v>
      </c>
      <c r="M12266">
        <v>17.997499999999999</v>
      </c>
      <c r="N12266" s="1">
        <v>0</v>
      </c>
      <c r="O12266">
        <v>19</v>
      </c>
      <c r="P12266" t="s">
        <v>14641</v>
      </c>
      <c r="Q12266">
        <v>0.05</v>
      </c>
      <c r="R12266" t="s">
        <v>14650</v>
      </c>
      <c r="S12266" s="14">
        <f>profile[[#This Row],[income]]/1000</f>
        <v>78</v>
      </c>
    </row>
    <row r="12267" spans="1:19" x14ac:dyDescent="0.25">
      <c r="A12267" t="s">
        <v>12265</v>
      </c>
      <c r="B12267" s="1">
        <v>15.4414</v>
      </c>
      <c r="D12267" s="14" t="s">
        <v>12665</v>
      </c>
      <c r="E12267" s="14">
        <v>3.7371428571428571</v>
      </c>
      <c r="H12267" t="s">
        <v>14627</v>
      </c>
      <c r="I12267">
        <v>77</v>
      </c>
      <c r="J12267" t="s">
        <v>5506</v>
      </c>
      <c r="K12267" s="15">
        <v>43077</v>
      </c>
      <c r="L12267" s="14">
        <v>87000</v>
      </c>
      <c r="M12267">
        <v>24.833300000000001</v>
      </c>
      <c r="N12267" s="1">
        <v>0</v>
      </c>
      <c r="O12267">
        <v>235</v>
      </c>
      <c r="P12267" t="s">
        <v>14641</v>
      </c>
      <c r="Q12267">
        <v>0.64</v>
      </c>
      <c r="R12267" t="s">
        <v>14650</v>
      </c>
      <c r="S12267" s="14">
        <f>profile[[#This Row],[income]]/1000</f>
        <v>87</v>
      </c>
    </row>
    <row r="12268" spans="1:19" x14ac:dyDescent="0.25">
      <c r="A12268" t="s">
        <v>12266</v>
      </c>
      <c r="B12268" s="1">
        <v>12.47</v>
      </c>
      <c r="D12268" s="14" t="s">
        <v>12666</v>
      </c>
      <c r="E12268" s="14">
        <v>2.6819999999999999</v>
      </c>
      <c r="H12268" t="s">
        <v>14627</v>
      </c>
      <c r="I12268">
        <v>63</v>
      </c>
      <c r="J12268" t="s">
        <v>8172</v>
      </c>
      <c r="K12268" s="15">
        <v>43132</v>
      </c>
      <c r="L12268" s="14">
        <v>86000</v>
      </c>
      <c r="M12268">
        <v>21.29</v>
      </c>
      <c r="N12268" s="1">
        <v>0</v>
      </c>
      <c r="O12268">
        <v>180</v>
      </c>
      <c r="P12268" t="s">
        <v>14641</v>
      </c>
      <c r="Q12268">
        <v>0.49</v>
      </c>
      <c r="R12268" t="s">
        <v>14650</v>
      </c>
      <c r="S12268" s="14">
        <f>profile[[#This Row],[income]]/1000</f>
        <v>86</v>
      </c>
    </row>
    <row r="12269" spans="1:19" x14ac:dyDescent="0.25">
      <c r="A12269" t="s">
        <v>12267</v>
      </c>
      <c r="B12269" s="1">
        <v>22.116</v>
      </c>
      <c r="D12269" s="14" t="s">
        <v>12667</v>
      </c>
      <c r="E12269" s="14">
        <v>2.3881818181818186</v>
      </c>
      <c r="H12269" t="s">
        <v>14627</v>
      </c>
      <c r="I12269">
        <v>58</v>
      </c>
      <c r="J12269" t="s">
        <v>5348</v>
      </c>
      <c r="K12269" s="15">
        <v>43306</v>
      </c>
      <c r="L12269" s="14">
        <v>84000</v>
      </c>
      <c r="M12269">
        <v>18.98</v>
      </c>
      <c r="N12269" s="1">
        <v>0</v>
      </c>
      <c r="O12269">
        <v>6</v>
      </c>
      <c r="P12269" t="s">
        <v>14641</v>
      </c>
      <c r="Q12269">
        <v>0.02</v>
      </c>
      <c r="R12269" t="s">
        <v>14650</v>
      </c>
      <c r="S12269" s="14">
        <f>profile[[#This Row],[income]]/1000</f>
        <v>84</v>
      </c>
    </row>
    <row r="12270" spans="1:19" x14ac:dyDescent="0.25">
      <c r="A12270" t="s">
        <v>12268</v>
      </c>
      <c r="B12270" s="1">
        <v>37.417099999999998</v>
      </c>
      <c r="D12270" s="14" t="s">
        <v>12668</v>
      </c>
      <c r="E12270" s="14">
        <v>4.0759999999999996</v>
      </c>
      <c r="H12270" t="s">
        <v>14627</v>
      </c>
      <c r="I12270">
        <v>58</v>
      </c>
      <c r="J12270" t="s">
        <v>13293</v>
      </c>
      <c r="K12270" s="15">
        <v>43187</v>
      </c>
      <c r="L12270" s="14">
        <v>74000</v>
      </c>
      <c r="M12270">
        <v>15.615</v>
      </c>
      <c r="N12270" s="1">
        <v>0</v>
      </c>
      <c r="O12270">
        <v>125</v>
      </c>
      <c r="P12270" t="s">
        <v>14641</v>
      </c>
      <c r="Q12270">
        <v>0.34</v>
      </c>
      <c r="R12270" t="s">
        <v>14650</v>
      </c>
      <c r="S12270" s="14">
        <f>profile[[#This Row],[income]]/1000</f>
        <v>74</v>
      </c>
    </row>
    <row r="12271" spans="1:19" x14ac:dyDescent="0.25">
      <c r="A12271" t="s">
        <v>12269</v>
      </c>
      <c r="B12271" s="1">
        <v>25.303999999999998</v>
      </c>
      <c r="D12271" s="14" t="s">
        <v>12669</v>
      </c>
      <c r="E12271" s="14">
        <v>2.5166666666666666</v>
      </c>
      <c r="H12271" t="s">
        <v>14627</v>
      </c>
      <c r="I12271">
        <v>54</v>
      </c>
      <c r="J12271" t="s">
        <v>558</v>
      </c>
      <c r="K12271" s="15">
        <v>43224</v>
      </c>
      <c r="L12271" s="14">
        <v>97000</v>
      </c>
      <c r="M12271">
        <v>22.986699999999999</v>
      </c>
      <c r="N12271" s="1">
        <v>0</v>
      </c>
      <c r="O12271">
        <v>88</v>
      </c>
      <c r="P12271" t="s">
        <v>14641</v>
      </c>
      <c r="Q12271">
        <v>0.24</v>
      </c>
      <c r="R12271" t="s">
        <v>14650</v>
      </c>
      <c r="S12271" s="14">
        <f>profile[[#This Row],[income]]/1000</f>
        <v>97</v>
      </c>
    </row>
    <row r="12272" spans="1:19" x14ac:dyDescent="0.25">
      <c r="A12272" t="s">
        <v>12270</v>
      </c>
      <c r="B12272" s="1">
        <v>9.4749999999999996</v>
      </c>
      <c r="D12272" s="14" t="s">
        <v>12670</v>
      </c>
      <c r="E12272" s="14">
        <v>31.81</v>
      </c>
      <c r="H12272" t="s">
        <v>14627</v>
      </c>
      <c r="I12272">
        <v>71</v>
      </c>
      <c r="J12272" t="s">
        <v>14353</v>
      </c>
      <c r="K12272" s="15">
        <v>43101</v>
      </c>
      <c r="L12272" s="14">
        <v>69000</v>
      </c>
      <c r="M12272">
        <v>16.635000000000002</v>
      </c>
      <c r="N12272" s="1">
        <v>0</v>
      </c>
      <c r="O12272">
        <v>211</v>
      </c>
      <c r="P12272" t="s">
        <v>14641</v>
      </c>
      <c r="Q12272">
        <v>0.57999999999999996</v>
      </c>
      <c r="R12272" t="s">
        <v>14650</v>
      </c>
      <c r="S12272" s="14">
        <f>profile[[#This Row],[income]]/1000</f>
        <v>69</v>
      </c>
    </row>
    <row r="12273" spans="1:19" x14ac:dyDescent="0.25">
      <c r="A12273" t="s">
        <v>12271</v>
      </c>
      <c r="B12273" s="1">
        <v>11.41</v>
      </c>
      <c r="D12273" s="14" t="s">
        <v>12671</v>
      </c>
      <c r="E12273" s="14">
        <v>19.444545454545452</v>
      </c>
      <c r="H12273" t="s">
        <v>14627</v>
      </c>
      <c r="I12273">
        <v>67</v>
      </c>
      <c r="J12273" t="s">
        <v>3116</v>
      </c>
      <c r="K12273" s="15">
        <v>42997</v>
      </c>
      <c r="L12273" s="14">
        <v>62000</v>
      </c>
      <c r="M12273">
        <v>18.754300000000001</v>
      </c>
      <c r="N12273" s="1">
        <v>0</v>
      </c>
      <c r="O12273">
        <v>315</v>
      </c>
      <c r="P12273" t="s">
        <v>14641</v>
      </c>
      <c r="Q12273">
        <v>0.86</v>
      </c>
      <c r="R12273" t="s">
        <v>14650</v>
      </c>
      <c r="S12273" s="14">
        <f>profile[[#This Row],[income]]/1000</f>
        <v>62</v>
      </c>
    </row>
    <row r="12274" spans="1:19" x14ac:dyDescent="0.25">
      <c r="A12274" t="s">
        <v>12272</v>
      </c>
      <c r="B12274" s="1">
        <v>21.594999999999999</v>
      </c>
      <c r="D12274" s="14" t="s">
        <v>12672</v>
      </c>
      <c r="E12274" s="14">
        <v>27.335000000000001</v>
      </c>
      <c r="H12274" t="s">
        <v>14627</v>
      </c>
      <c r="I12274">
        <v>46</v>
      </c>
      <c r="J12274" t="s">
        <v>10847</v>
      </c>
      <c r="K12274" s="15">
        <v>42972</v>
      </c>
      <c r="L12274" s="14">
        <v>56000</v>
      </c>
      <c r="M12274">
        <v>12.906000000000001</v>
      </c>
      <c r="N12274" s="1">
        <v>0</v>
      </c>
      <c r="O12274">
        <v>340</v>
      </c>
      <c r="P12274" t="s">
        <v>14641</v>
      </c>
      <c r="Q12274">
        <v>0.93</v>
      </c>
      <c r="R12274" t="s">
        <v>14650</v>
      </c>
      <c r="S12274" s="14">
        <f>profile[[#This Row],[income]]/1000</f>
        <v>56</v>
      </c>
    </row>
    <row r="12275" spans="1:19" x14ac:dyDescent="0.25">
      <c r="A12275" t="s">
        <v>12273</v>
      </c>
      <c r="B12275" s="1">
        <v>20.724399999999999</v>
      </c>
      <c r="D12275" s="14" t="s">
        <v>12673</v>
      </c>
      <c r="E12275" s="14">
        <v>10.518333333333333</v>
      </c>
      <c r="H12275" t="s">
        <v>14627</v>
      </c>
      <c r="I12275">
        <v>50</v>
      </c>
      <c r="J12275" t="s">
        <v>6105</v>
      </c>
      <c r="K12275" s="15">
        <v>43265</v>
      </c>
      <c r="L12275" s="14">
        <v>59000</v>
      </c>
      <c r="M12275">
        <v>13.166700000000001</v>
      </c>
      <c r="N12275" s="1">
        <v>0</v>
      </c>
      <c r="O12275">
        <v>47</v>
      </c>
      <c r="P12275" t="s">
        <v>14641</v>
      </c>
      <c r="Q12275">
        <v>0.13</v>
      </c>
      <c r="R12275" t="s">
        <v>14650</v>
      </c>
      <c r="S12275" s="14">
        <f>profile[[#This Row],[income]]/1000</f>
        <v>59</v>
      </c>
    </row>
    <row r="12276" spans="1:19" x14ac:dyDescent="0.25">
      <c r="A12276" t="s">
        <v>12274</v>
      </c>
      <c r="B12276" s="1">
        <v>15.515599999999999</v>
      </c>
      <c r="D12276" s="14" t="s">
        <v>12674</v>
      </c>
      <c r="E12276" s="14">
        <v>3.4</v>
      </c>
      <c r="H12276" t="s">
        <v>14627</v>
      </c>
      <c r="I12276">
        <v>60</v>
      </c>
      <c r="J12276" t="s">
        <v>1044</v>
      </c>
      <c r="K12276" s="15">
        <v>43297</v>
      </c>
      <c r="L12276" s="14">
        <v>97000</v>
      </c>
      <c r="M12276">
        <v>25.274999999999999</v>
      </c>
      <c r="N12276" s="1">
        <v>0</v>
      </c>
      <c r="O12276">
        <v>15</v>
      </c>
      <c r="P12276" t="s">
        <v>14641</v>
      </c>
      <c r="Q12276">
        <v>0.04</v>
      </c>
      <c r="R12276" t="s">
        <v>14650</v>
      </c>
      <c r="S12276" s="14">
        <f>profile[[#This Row],[income]]/1000</f>
        <v>97</v>
      </c>
    </row>
    <row r="12277" spans="1:19" x14ac:dyDescent="0.25">
      <c r="A12277" t="s">
        <v>12275</v>
      </c>
      <c r="B12277" s="1">
        <v>7.1378000000000004</v>
      </c>
      <c r="D12277" s="14" t="s">
        <v>12675</v>
      </c>
      <c r="E12277" s="14">
        <v>19.5</v>
      </c>
      <c r="H12277" t="s">
        <v>14627</v>
      </c>
      <c r="I12277">
        <v>49</v>
      </c>
      <c r="J12277" t="s">
        <v>10008</v>
      </c>
      <c r="K12277" s="15">
        <v>43140</v>
      </c>
      <c r="L12277" s="14">
        <v>77000</v>
      </c>
      <c r="M12277">
        <v>21.59</v>
      </c>
      <c r="N12277" s="1">
        <v>0</v>
      </c>
      <c r="O12277">
        <v>172</v>
      </c>
      <c r="P12277" t="s">
        <v>14641</v>
      </c>
      <c r="Q12277">
        <v>0.47</v>
      </c>
      <c r="R12277" t="s">
        <v>14650</v>
      </c>
      <c r="S12277" s="14">
        <f>profile[[#This Row],[income]]/1000</f>
        <v>77</v>
      </c>
    </row>
    <row r="12278" spans="1:19" x14ac:dyDescent="0.25">
      <c r="A12278" t="s">
        <v>12276</v>
      </c>
      <c r="B12278" s="1">
        <v>2.2480000000000002</v>
      </c>
      <c r="D12278" s="14" t="s">
        <v>12676</v>
      </c>
      <c r="E12278" s="14">
        <v>20.218888888888888</v>
      </c>
      <c r="H12278" t="s">
        <v>14627</v>
      </c>
      <c r="I12278">
        <v>55</v>
      </c>
      <c r="J12278" t="s">
        <v>2412</v>
      </c>
      <c r="K12278" s="15">
        <v>43257</v>
      </c>
      <c r="L12278" s="14">
        <v>76000</v>
      </c>
      <c r="M12278">
        <v>20.852499999999999</v>
      </c>
      <c r="N12278" s="1">
        <v>0</v>
      </c>
      <c r="O12278">
        <v>55</v>
      </c>
      <c r="P12278" t="s">
        <v>14641</v>
      </c>
      <c r="Q12278">
        <v>0.15</v>
      </c>
      <c r="R12278" t="s">
        <v>14650</v>
      </c>
      <c r="S12278" s="14">
        <f>profile[[#This Row],[income]]/1000</f>
        <v>76</v>
      </c>
    </row>
    <row r="12279" spans="1:19" x14ac:dyDescent="0.25">
      <c r="A12279" t="s">
        <v>12277</v>
      </c>
      <c r="B12279" s="1">
        <v>10.525399999999999</v>
      </c>
      <c r="D12279" s="14" t="s">
        <v>12678</v>
      </c>
      <c r="E12279" s="14">
        <v>20.283333333333331</v>
      </c>
      <c r="H12279" t="s">
        <v>14627</v>
      </c>
      <c r="I12279">
        <v>70</v>
      </c>
      <c r="J12279" t="s">
        <v>2697</v>
      </c>
      <c r="K12279" s="15">
        <v>43041</v>
      </c>
      <c r="L12279" s="14">
        <v>74000</v>
      </c>
      <c r="M12279">
        <v>18.023299999999999</v>
      </c>
      <c r="N12279" s="1">
        <v>0</v>
      </c>
      <c r="O12279">
        <v>271</v>
      </c>
      <c r="P12279" t="s">
        <v>14641</v>
      </c>
      <c r="Q12279">
        <v>0.74</v>
      </c>
      <c r="R12279" t="s">
        <v>14650</v>
      </c>
      <c r="S12279" s="14">
        <f>profile[[#This Row],[income]]/1000</f>
        <v>74</v>
      </c>
    </row>
    <row r="12280" spans="1:19" x14ac:dyDescent="0.25">
      <c r="A12280" t="s">
        <v>12278</v>
      </c>
      <c r="B12280" s="1">
        <v>29.0075</v>
      </c>
      <c r="D12280" s="14" t="s">
        <v>12679</v>
      </c>
      <c r="E12280" s="14">
        <v>9.1750000000000007</v>
      </c>
      <c r="H12280" t="s">
        <v>14627</v>
      </c>
      <c r="I12280">
        <v>49</v>
      </c>
      <c r="J12280" t="s">
        <v>10957</v>
      </c>
      <c r="K12280" s="15">
        <v>43102</v>
      </c>
      <c r="L12280" s="14">
        <v>65000</v>
      </c>
      <c r="M12280">
        <v>20.16</v>
      </c>
      <c r="N12280" s="1">
        <v>0</v>
      </c>
      <c r="O12280">
        <v>210</v>
      </c>
      <c r="P12280" t="s">
        <v>14641</v>
      </c>
      <c r="Q12280">
        <v>0.56999999999999995</v>
      </c>
      <c r="R12280" t="s">
        <v>14650</v>
      </c>
      <c r="S12280" s="14">
        <f>profile[[#This Row],[income]]/1000</f>
        <v>65</v>
      </c>
    </row>
    <row r="12281" spans="1:19" x14ac:dyDescent="0.25">
      <c r="A12281" t="s">
        <v>12279</v>
      </c>
      <c r="B12281" s="1">
        <v>29.128599999999999</v>
      </c>
      <c r="D12281" s="14" t="s">
        <v>12680</v>
      </c>
      <c r="E12281" s="14">
        <v>4.58</v>
      </c>
      <c r="H12281" t="s">
        <v>14627</v>
      </c>
      <c r="I12281">
        <v>62</v>
      </c>
      <c r="J12281" t="s">
        <v>2722</v>
      </c>
      <c r="K12281" s="15">
        <v>43035</v>
      </c>
      <c r="L12281" s="14">
        <v>52000</v>
      </c>
      <c r="M12281">
        <v>13.9114</v>
      </c>
      <c r="N12281" s="1">
        <v>0</v>
      </c>
      <c r="O12281">
        <v>277</v>
      </c>
      <c r="P12281" t="s">
        <v>14641</v>
      </c>
      <c r="Q12281">
        <v>0.76</v>
      </c>
      <c r="R12281" t="s">
        <v>14650</v>
      </c>
      <c r="S12281" s="14">
        <f>profile[[#This Row],[income]]/1000</f>
        <v>52</v>
      </c>
    </row>
    <row r="12282" spans="1:19" x14ac:dyDescent="0.25">
      <c r="A12282" t="s">
        <v>12280</v>
      </c>
      <c r="B12282" s="1">
        <v>3.4217</v>
      </c>
      <c r="D12282" s="14" t="s">
        <v>12681</v>
      </c>
      <c r="E12282" s="14">
        <v>12.343333333333334</v>
      </c>
      <c r="H12282" t="s">
        <v>14627</v>
      </c>
      <c r="I12282">
        <v>36</v>
      </c>
      <c r="J12282" t="s">
        <v>10282</v>
      </c>
      <c r="K12282" s="15">
        <v>42987</v>
      </c>
      <c r="L12282" s="14">
        <v>90000</v>
      </c>
      <c r="M12282">
        <v>15.273300000000001</v>
      </c>
      <c r="N12282" s="1">
        <v>0</v>
      </c>
      <c r="O12282">
        <v>325</v>
      </c>
      <c r="P12282" t="s">
        <v>14641</v>
      </c>
      <c r="Q12282">
        <v>0.89</v>
      </c>
      <c r="R12282" t="s">
        <v>14650</v>
      </c>
      <c r="S12282" s="14">
        <f>profile[[#This Row],[income]]/1000</f>
        <v>90</v>
      </c>
    </row>
    <row r="12283" spans="1:19" x14ac:dyDescent="0.25">
      <c r="A12283" t="s">
        <v>12281</v>
      </c>
      <c r="B12283" s="1">
        <v>15.435</v>
      </c>
      <c r="D12283" s="14" t="s">
        <v>12682</v>
      </c>
      <c r="E12283" s="14">
        <v>23.601538461538457</v>
      </c>
      <c r="H12283" t="s">
        <v>14627</v>
      </c>
      <c r="I12283">
        <v>62</v>
      </c>
      <c r="J12283" t="s">
        <v>1707</v>
      </c>
      <c r="K12283" s="15">
        <v>43151</v>
      </c>
      <c r="L12283" s="14">
        <v>90000</v>
      </c>
      <c r="M12283">
        <v>17.41</v>
      </c>
      <c r="N12283" s="1">
        <v>0</v>
      </c>
      <c r="O12283">
        <v>161</v>
      </c>
      <c r="P12283" t="s">
        <v>14641</v>
      </c>
      <c r="Q12283">
        <v>0.44</v>
      </c>
      <c r="R12283" t="s">
        <v>14650</v>
      </c>
      <c r="S12283" s="14">
        <f>profile[[#This Row],[income]]/1000</f>
        <v>90</v>
      </c>
    </row>
    <row r="12284" spans="1:19" x14ac:dyDescent="0.25">
      <c r="A12284" t="s">
        <v>12282</v>
      </c>
      <c r="B12284" s="1">
        <v>0</v>
      </c>
      <c r="D12284" s="14" t="s">
        <v>12683</v>
      </c>
      <c r="E12284" s="14">
        <v>2.27</v>
      </c>
      <c r="H12284" t="s">
        <v>14627</v>
      </c>
      <c r="I12284">
        <v>49</v>
      </c>
      <c r="J12284" t="s">
        <v>5291</v>
      </c>
      <c r="K12284" s="15">
        <v>43264</v>
      </c>
      <c r="L12284" s="14">
        <v>83000</v>
      </c>
      <c r="M12284">
        <v>23.1433</v>
      </c>
      <c r="N12284" s="1">
        <v>0</v>
      </c>
      <c r="O12284">
        <v>48</v>
      </c>
      <c r="P12284" t="s">
        <v>14641</v>
      </c>
      <c r="Q12284">
        <v>0.13</v>
      </c>
      <c r="R12284" t="s">
        <v>14650</v>
      </c>
      <c r="S12284" s="14">
        <f>profile[[#This Row],[income]]/1000</f>
        <v>83</v>
      </c>
    </row>
    <row r="12285" spans="1:19" x14ac:dyDescent="0.25">
      <c r="A12285" t="s">
        <v>12283</v>
      </c>
      <c r="B12285" s="1">
        <v>10.2418</v>
      </c>
      <c r="D12285" s="14" t="s">
        <v>12684</v>
      </c>
      <c r="E12285" s="14">
        <v>10.81625</v>
      </c>
      <c r="H12285" t="s">
        <v>14627</v>
      </c>
      <c r="I12285">
        <v>57</v>
      </c>
      <c r="J12285" t="s">
        <v>12687</v>
      </c>
      <c r="K12285" s="15">
        <v>43300</v>
      </c>
      <c r="L12285" s="14">
        <v>103000</v>
      </c>
      <c r="M12285">
        <v>29.934999999999999</v>
      </c>
      <c r="N12285" s="1">
        <v>0</v>
      </c>
      <c r="O12285">
        <v>12</v>
      </c>
      <c r="P12285" t="s">
        <v>14641</v>
      </c>
      <c r="Q12285">
        <v>0.03</v>
      </c>
      <c r="R12285" t="s">
        <v>14650</v>
      </c>
      <c r="S12285" s="14">
        <f>profile[[#This Row],[income]]/1000</f>
        <v>103</v>
      </c>
    </row>
    <row r="12286" spans="1:19" x14ac:dyDescent="0.25">
      <c r="A12286" t="s">
        <v>12284</v>
      </c>
      <c r="B12286" s="1">
        <v>3.0670999999999999</v>
      </c>
      <c r="D12286" s="14" t="s">
        <v>12685</v>
      </c>
      <c r="E12286" s="14">
        <v>2.8233333333333333</v>
      </c>
      <c r="H12286" t="s">
        <v>14627</v>
      </c>
      <c r="I12286">
        <v>84</v>
      </c>
      <c r="J12286" t="s">
        <v>5711</v>
      </c>
      <c r="K12286" s="15">
        <v>43299</v>
      </c>
      <c r="L12286" s="14">
        <v>109000</v>
      </c>
      <c r="M12286">
        <v>24.305</v>
      </c>
      <c r="N12286" s="1">
        <v>0</v>
      </c>
      <c r="O12286">
        <v>13</v>
      </c>
      <c r="P12286" t="s">
        <v>14641</v>
      </c>
      <c r="Q12286">
        <v>0.04</v>
      </c>
      <c r="R12286" t="s">
        <v>14650</v>
      </c>
      <c r="S12286" s="14">
        <f>profile[[#This Row],[income]]/1000</f>
        <v>109</v>
      </c>
    </row>
    <row r="12287" spans="1:19" x14ac:dyDescent="0.25">
      <c r="A12287" t="s">
        <v>12285</v>
      </c>
      <c r="B12287" s="1">
        <v>23.422899999999998</v>
      </c>
      <c r="D12287" s="14" t="s">
        <v>12686</v>
      </c>
      <c r="E12287" s="14">
        <v>2.0799999999999996</v>
      </c>
      <c r="H12287" t="s">
        <v>14627</v>
      </c>
      <c r="I12287">
        <v>63</v>
      </c>
      <c r="J12287" t="s">
        <v>3688</v>
      </c>
      <c r="K12287" s="15">
        <v>43161</v>
      </c>
      <c r="L12287" s="14">
        <v>95000</v>
      </c>
      <c r="M12287">
        <v>22.96</v>
      </c>
      <c r="N12287" s="1">
        <v>0</v>
      </c>
      <c r="O12287">
        <v>151</v>
      </c>
      <c r="P12287" t="s">
        <v>14641</v>
      </c>
      <c r="Q12287">
        <v>0.41</v>
      </c>
      <c r="R12287" t="s">
        <v>14650</v>
      </c>
      <c r="S12287" s="14">
        <f>profile[[#This Row],[income]]/1000</f>
        <v>95</v>
      </c>
    </row>
    <row r="12288" spans="1:19" x14ac:dyDescent="0.25">
      <c r="A12288" t="s">
        <v>12286</v>
      </c>
      <c r="B12288" s="1">
        <v>33.369999999999997</v>
      </c>
      <c r="D12288" s="14" t="s">
        <v>12687</v>
      </c>
      <c r="E12288" s="14">
        <v>29.934999999999999</v>
      </c>
      <c r="H12288" t="s">
        <v>14627</v>
      </c>
      <c r="I12288">
        <v>43</v>
      </c>
      <c r="J12288" t="s">
        <v>11805</v>
      </c>
      <c r="K12288" s="15">
        <v>43236</v>
      </c>
      <c r="L12288" s="14">
        <v>89000</v>
      </c>
      <c r="M12288">
        <v>20.144300000000001</v>
      </c>
      <c r="N12288" s="1">
        <v>0</v>
      </c>
      <c r="O12288">
        <v>76</v>
      </c>
      <c r="P12288" t="s">
        <v>14641</v>
      </c>
      <c r="Q12288">
        <v>0.21</v>
      </c>
      <c r="R12288" t="s">
        <v>14650</v>
      </c>
      <c r="S12288" s="14">
        <f>profile[[#This Row],[income]]/1000</f>
        <v>89</v>
      </c>
    </row>
    <row r="12289" spans="1:19" x14ac:dyDescent="0.25">
      <c r="A12289" t="s">
        <v>12287</v>
      </c>
      <c r="B12289" s="1">
        <v>0</v>
      </c>
      <c r="D12289" s="14" t="s">
        <v>12688</v>
      </c>
      <c r="E12289" s="14">
        <v>12.023125</v>
      </c>
      <c r="H12289" t="s">
        <v>14627</v>
      </c>
      <c r="I12289">
        <v>86</v>
      </c>
      <c r="J12289" t="s">
        <v>10431</v>
      </c>
      <c r="K12289" s="15">
        <v>43016</v>
      </c>
      <c r="L12289" s="14">
        <v>90000</v>
      </c>
      <c r="M12289">
        <v>26.715</v>
      </c>
      <c r="N12289" s="1">
        <v>0</v>
      </c>
      <c r="O12289">
        <v>296</v>
      </c>
      <c r="P12289" t="s">
        <v>14641</v>
      </c>
      <c r="Q12289">
        <v>0.81</v>
      </c>
      <c r="R12289" t="s">
        <v>14650</v>
      </c>
      <c r="S12289" s="14">
        <f>profile[[#This Row],[income]]/1000</f>
        <v>90</v>
      </c>
    </row>
    <row r="12290" spans="1:19" x14ac:dyDescent="0.25">
      <c r="A12290" t="s">
        <v>12288</v>
      </c>
      <c r="B12290" s="1">
        <v>25.746700000000001</v>
      </c>
      <c r="D12290" s="14" t="s">
        <v>12689</v>
      </c>
      <c r="E12290" s="14">
        <v>3.8305263157894744</v>
      </c>
      <c r="H12290" t="s">
        <v>14627</v>
      </c>
      <c r="I12290">
        <v>32</v>
      </c>
      <c r="J12290" t="s">
        <v>772</v>
      </c>
      <c r="K12290" s="15">
        <v>43201</v>
      </c>
      <c r="L12290" s="14">
        <v>63000</v>
      </c>
      <c r="M12290">
        <v>15.4291</v>
      </c>
      <c r="N12290" s="1">
        <v>0</v>
      </c>
      <c r="O12290">
        <v>111</v>
      </c>
      <c r="P12290" t="s">
        <v>14641</v>
      </c>
      <c r="Q12290">
        <v>0.3</v>
      </c>
      <c r="R12290" t="s">
        <v>14650</v>
      </c>
      <c r="S12290" s="14">
        <f>profile[[#This Row],[income]]/1000</f>
        <v>63</v>
      </c>
    </row>
    <row r="12291" spans="1:19" x14ac:dyDescent="0.25">
      <c r="A12291" t="s">
        <v>12289</v>
      </c>
      <c r="B12291" s="1">
        <v>93.6</v>
      </c>
      <c r="D12291" s="14" t="s">
        <v>12690</v>
      </c>
      <c r="E12291" s="14">
        <v>21.958181818181814</v>
      </c>
      <c r="H12291" t="s">
        <v>14627</v>
      </c>
      <c r="I12291">
        <v>31</v>
      </c>
      <c r="J12291" t="s">
        <v>9774</v>
      </c>
      <c r="K12291" s="15">
        <v>43039</v>
      </c>
      <c r="L12291" s="14">
        <v>72000</v>
      </c>
      <c r="M12291">
        <v>17.997499999999999</v>
      </c>
      <c r="N12291" s="1">
        <v>0</v>
      </c>
      <c r="O12291">
        <v>273</v>
      </c>
      <c r="P12291" t="s">
        <v>14641</v>
      </c>
      <c r="Q12291">
        <v>0.75</v>
      </c>
      <c r="R12291" t="s">
        <v>14650</v>
      </c>
      <c r="S12291" s="14">
        <f>profile[[#This Row],[income]]/1000</f>
        <v>72</v>
      </c>
    </row>
    <row r="12292" spans="1:19" x14ac:dyDescent="0.25">
      <c r="A12292" t="s">
        <v>12290</v>
      </c>
      <c r="B12292" s="1">
        <v>19.04</v>
      </c>
      <c r="D12292" s="14" t="s">
        <v>12691</v>
      </c>
      <c r="E12292" s="14">
        <v>17.263000000000002</v>
      </c>
      <c r="H12292" t="s">
        <v>14627</v>
      </c>
      <c r="I12292">
        <v>41</v>
      </c>
      <c r="J12292" t="s">
        <v>10760</v>
      </c>
      <c r="K12292" s="15">
        <v>43138</v>
      </c>
      <c r="L12292" s="14">
        <v>73000</v>
      </c>
      <c r="M12292">
        <v>15.38</v>
      </c>
      <c r="N12292" s="1">
        <v>0</v>
      </c>
      <c r="O12292">
        <v>174</v>
      </c>
      <c r="P12292" t="s">
        <v>14641</v>
      </c>
      <c r="Q12292">
        <v>0.48</v>
      </c>
      <c r="R12292" t="s">
        <v>14650</v>
      </c>
      <c r="S12292" s="14">
        <f>profile[[#This Row],[income]]/1000</f>
        <v>73</v>
      </c>
    </row>
    <row r="12293" spans="1:19" x14ac:dyDescent="0.25">
      <c r="A12293" t="s">
        <v>12291</v>
      </c>
      <c r="B12293" s="1">
        <v>2.9988000000000001</v>
      </c>
      <c r="D12293" s="14" t="s">
        <v>12692</v>
      </c>
      <c r="E12293" s="14">
        <v>3.5420000000000003</v>
      </c>
      <c r="H12293" t="s">
        <v>14627</v>
      </c>
      <c r="I12293">
        <v>53</v>
      </c>
      <c r="J12293" t="s">
        <v>4492</v>
      </c>
      <c r="K12293" s="15">
        <v>43138</v>
      </c>
      <c r="L12293" s="14">
        <v>105000</v>
      </c>
      <c r="M12293">
        <v>21.183299999999999</v>
      </c>
      <c r="N12293" s="1">
        <v>0</v>
      </c>
      <c r="O12293">
        <v>174</v>
      </c>
      <c r="P12293" t="s">
        <v>14641</v>
      </c>
      <c r="Q12293">
        <v>0.48</v>
      </c>
      <c r="R12293" t="s">
        <v>14650</v>
      </c>
      <c r="S12293" s="14">
        <f>profile[[#This Row],[income]]/1000</f>
        <v>105</v>
      </c>
    </row>
    <row r="12294" spans="1:19" x14ac:dyDescent="0.25">
      <c r="A12294" t="s">
        <v>12292</v>
      </c>
      <c r="B12294" s="1">
        <v>20.3033</v>
      </c>
      <c r="D12294" s="14" t="s">
        <v>12693</v>
      </c>
      <c r="E12294" s="14">
        <v>19.551428571428573</v>
      </c>
      <c r="H12294" t="s">
        <v>14627</v>
      </c>
      <c r="I12294">
        <v>44</v>
      </c>
      <c r="J12294" t="s">
        <v>6818</v>
      </c>
      <c r="K12294" s="15">
        <v>43033</v>
      </c>
      <c r="L12294" s="14">
        <v>69000</v>
      </c>
      <c r="M12294">
        <v>18.78</v>
      </c>
      <c r="N12294" s="1">
        <v>0</v>
      </c>
      <c r="O12294">
        <v>279</v>
      </c>
      <c r="P12294" t="s">
        <v>14641</v>
      </c>
      <c r="Q12294">
        <v>0.76</v>
      </c>
      <c r="R12294" t="s">
        <v>14650</v>
      </c>
      <c r="S12294" s="14">
        <f>profile[[#This Row],[income]]/1000</f>
        <v>69</v>
      </c>
    </row>
    <row r="12295" spans="1:19" x14ac:dyDescent="0.25">
      <c r="A12295" t="s">
        <v>12293</v>
      </c>
      <c r="B12295" s="1">
        <v>15.9</v>
      </c>
      <c r="D12295" s="14" t="s">
        <v>12694</v>
      </c>
      <c r="E12295" s="14">
        <v>4.0444444444444443</v>
      </c>
      <c r="H12295" t="s">
        <v>14627</v>
      </c>
      <c r="I12295">
        <v>67</v>
      </c>
      <c r="J12295" t="s">
        <v>13086</v>
      </c>
      <c r="K12295" s="15">
        <v>43120</v>
      </c>
      <c r="L12295" s="14">
        <v>52000</v>
      </c>
      <c r="M12295">
        <v>18.635000000000002</v>
      </c>
      <c r="N12295" s="1">
        <v>0</v>
      </c>
      <c r="O12295">
        <v>192</v>
      </c>
      <c r="P12295" t="s">
        <v>14641</v>
      </c>
      <c r="Q12295">
        <v>0.53</v>
      </c>
      <c r="R12295" t="s">
        <v>14650</v>
      </c>
      <c r="S12295" s="14">
        <f>profile[[#This Row],[income]]/1000</f>
        <v>52</v>
      </c>
    </row>
    <row r="12296" spans="1:19" x14ac:dyDescent="0.25">
      <c r="A12296" t="s">
        <v>12294</v>
      </c>
      <c r="B12296" s="1">
        <v>10.77</v>
      </c>
      <c r="D12296" s="14" t="s">
        <v>12695</v>
      </c>
      <c r="E12296" s="14">
        <v>12.12</v>
      </c>
      <c r="H12296" t="s">
        <v>14627</v>
      </c>
      <c r="I12296">
        <v>72</v>
      </c>
      <c r="J12296" t="s">
        <v>11920</v>
      </c>
      <c r="K12296" s="15">
        <v>43118</v>
      </c>
      <c r="L12296" s="14">
        <v>73000</v>
      </c>
      <c r="M12296">
        <v>15.91</v>
      </c>
      <c r="N12296" s="1">
        <v>0</v>
      </c>
      <c r="O12296">
        <v>194</v>
      </c>
      <c r="P12296" t="s">
        <v>14641</v>
      </c>
      <c r="Q12296">
        <v>0.53</v>
      </c>
      <c r="R12296" t="s">
        <v>14650</v>
      </c>
      <c r="S12296" s="14">
        <f>profile[[#This Row],[income]]/1000</f>
        <v>73</v>
      </c>
    </row>
    <row r="12297" spans="1:19" x14ac:dyDescent="0.25">
      <c r="A12297" t="s">
        <v>12295</v>
      </c>
      <c r="B12297" s="1">
        <v>13.605</v>
      </c>
      <c r="D12297" s="14" t="s">
        <v>12696</v>
      </c>
      <c r="E12297" s="14">
        <v>24.26285714285714</v>
      </c>
      <c r="H12297" t="s">
        <v>14627</v>
      </c>
      <c r="I12297">
        <v>57</v>
      </c>
      <c r="J12297" t="s">
        <v>6395</v>
      </c>
      <c r="K12297" s="15">
        <v>43190</v>
      </c>
      <c r="L12297" s="14">
        <v>72000</v>
      </c>
      <c r="M12297">
        <v>19.024999999999999</v>
      </c>
      <c r="N12297" s="1">
        <v>0</v>
      </c>
      <c r="O12297">
        <v>122</v>
      </c>
      <c r="P12297" t="s">
        <v>14641</v>
      </c>
      <c r="Q12297">
        <v>0.33</v>
      </c>
      <c r="R12297" t="s">
        <v>14650</v>
      </c>
      <c r="S12297" s="14">
        <f>profile[[#This Row],[income]]/1000</f>
        <v>72</v>
      </c>
    </row>
    <row r="12298" spans="1:19" x14ac:dyDescent="0.25">
      <c r="A12298" t="s">
        <v>12296</v>
      </c>
      <c r="B12298" s="1">
        <v>15.968299999999999</v>
      </c>
      <c r="D12298" s="14" t="s">
        <v>12697</v>
      </c>
      <c r="E12298" s="14">
        <v>2.8571428571428572</v>
      </c>
      <c r="H12298" t="s">
        <v>14627</v>
      </c>
      <c r="I12298">
        <v>67</v>
      </c>
      <c r="J12298" t="s">
        <v>3252</v>
      </c>
      <c r="K12298" s="15">
        <v>43192</v>
      </c>
      <c r="L12298" s="14">
        <v>66000</v>
      </c>
      <c r="M12298">
        <v>16.63</v>
      </c>
      <c r="N12298" s="1">
        <v>0</v>
      </c>
      <c r="O12298">
        <v>120</v>
      </c>
      <c r="P12298" t="s">
        <v>14641</v>
      </c>
      <c r="Q12298">
        <v>0.33</v>
      </c>
      <c r="R12298" t="s">
        <v>14650</v>
      </c>
      <c r="S12298" s="14">
        <f>profile[[#This Row],[income]]/1000</f>
        <v>66</v>
      </c>
    </row>
    <row r="12299" spans="1:19" x14ac:dyDescent="0.25">
      <c r="A12299" t="s">
        <v>12297</v>
      </c>
      <c r="B12299" s="1">
        <v>12.535</v>
      </c>
      <c r="D12299" s="14" t="s">
        <v>12698</v>
      </c>
      <c r="E12299" s="14">
        <v>23.794</v>
      </c>
      <c r="H12299" t="s">
        <v>14627</v>
      </c>
      <c r="I12299">
        <v>61</v>
      </c>
      <c r="J12299" t="s">
        <v>10746</v>
      </c>
      <c r="K12299" s="15">
        <v>43177</v>
      </c>
      <c r="L12299" s="14">
        <v>78000</v>
      </c>
      <c r="M12299">
        <v>14.1</v>
      </c>
      <c r="N12299" s="1">
        <v>0</v>
      </c>
      <c r="O12299">
        <v>135</v>
      </c>
      <c r="P12299" t="s">
        <v>14641</v>
      </c>
      <c r="Q12299">
        <v>0.37</v>
      </c>
      <c r="R12299" t="s">
        <v>14650</v>
      </c>
      <c r="S12299" s="14">
        <f>profile[[#This Row],[income]]/1000</f>
        <v>78</v>
      </c>
    </row>
    <row r="12300" spans="1:19" x14ac:dyDescent="0.25">
      <c r="A12300" t="s">
        <v>12298</v>
      </c>
      <c r="B12300" s="1">
        <v>22.172499999999999</v>
      </c>
      <c r="D12300" s="14" t="s">
        <v>12699</v>
      </c>
      <c r="E12300" s="14">
        <v>14.878</v>
      </c>
      <c r="H12300" t="s">
        <v>14627</v>
      </c>
      <c r="I12300">
        <v>66</v>
      </c>
      <c r="J12300" t="s">
        <v>6313</v>
      </c>
      <c r="K12300" s="15">
        <v>43258</v>
      </c>
      <c r="L12300" s="14">
        <v>83000</v>
      </c>
      <c r="M12300">
        <v>19.863299999999999</v>
      </c>
      <c r="N12300" s="1">
        <v>0</v>
      </c>
      <c r="O12300">
        <v>54</v>
      </c>
      <c r="P12300" t="s">
        <v>14641</v>
      </c>
      <c r="Q12300">
        <v>0.15</v>
      </c>
      <c r="R12300" t="s">
        <v>14650</v>
      </c>
      <c r="S12300" s="14">
        <f>profile[[#This Row],[income]]/1000</f>
        <v>83</v>
      </c>
    </row>
    <row r="12301" spans="1:19" x14ac:dyDescent="0.25">
      <c r="A12301" t="s">
        <v>12299</v>
      </c>
      <c r="B12301" s="1">
        <v>0</v>
      </c>
      <c r="D12301" s="14" t="s">
        <v>12700</v>
      </c>
      <c r="E12301" s="14">
        <v>13.301666666666668</v>
      </c>
      <c r="H12301" t="s">
        <v>14627</v>
      </c>
      <c r="I12301">
        <v>54</v>
      </c>
      <c r="J12301" t="s">
        <v>5888</v>
      </c>
      <c r="K12301" s="15">
        <v>43249</v>
      </c>
      <c r="L12301" s="14">
        <v>105000</v>
      </c>
      <c r="M12301">
        <v>33.549999999999997</v>
      </c>
      <c r="N12301" s="1">
        <v>0</v>
      </c>
      <c r="O12301">
        <v>63</v>
      </c>
      <c r="P12301" t="s">
        <v>14641</v>
      </c>
      <c r="Q12301">
        <v>0.17</v>
      </c>
      <c r="R12301" t="s">
        <v>14650</v>
      </c>
      <c r="S12301" s="14">
        <f>profile[[#This Row],[income]]/1000</f>
        <v>105</v>
      </c>
    </row>
    <row r="12302" spans="1:19" x14ac:dyDescent="0.25">
      <c r="A12302" t="s">
        <v>12300</v>
      </c>
      <c r="B12302" s="1">
        <v>2.42</v>
      </c>
      <c r="D12302" s="14" t="s">
        <v>12701</v>
      </c>
      <c r="E12302" s="14">
        <v>25.197333333333333</v>
      </c>
      <c r="H12302" t="s">
        <v>14627</v>
      </c>
      <c r="I12302">
        <v>42</v>
      </c>
      <c r="J12302" t="s">
        <v>10655</v>
      </c>
      <c r="K12302" s="15">
        <v>43090</v>
      </c>
      <c r="L12302" s="14">
        <v>54000</v>
      </c>
      <c r="M12302">
        <v>19.010000000000002</v>
      </c>
      <c r="N12302" s="1">
        <v>0</v>
      </c>
      <c r="O12302">
        <v>222</v>
      </c>
      <c r="P12302" t="s">
        <v>14641</v>
      </c>
      <c r="Q12302">
        <v>0.61</v>
      </c>
      <c r="R12302" t="s">
        <v>14650</v>
      </c>
      <c r="S12302" s="14">
        <f>profile[[#This Row],[income]]/1000</f>
        <v>54</v>
      </c>
    </row>
    <row r="12303" spans="1:19" x14ac:dyDescent="0.25">
      <c r="A12303" t="s">
        <v>12301</v>
      </c>
      <c r="B12303" s="1">
        <v>2.68</v>
      </c>
      <c r="D12303" s="14" t="s">
        <v>12702</v>
      </c>
      <c r="E12303" s="14">
        <v>16.724285714285717</v>
      </c>
      <c r="H12303" t="s">
        <v>14627</v>
      </c>
      <c r="I12303">
        <v>40</v>
      </c>
      <c r="J12303" t="s">
        <v>9939</v>
      </c>
      <c r="K12303" s="15">
        <v>43241</v>
      </c>
      <c r="L12303" s="14">
        <v>71000</v>
      </c>
      <c r="M12303">
        <v>21.267499999999998</v>
      </c>
      <c r="N12303" s="1">
        <v>0</v>
      </c>
      <c r="O12303">
        <v>71</v>
      </c>
      <c r="P12303" t="s">
        <v>14641</v>
      </c>
      <c r="Q12303">
        <v>0.19</v>
      </c>
      <c r="R12303" t="s">
        <v>14650</v>
      </c>
      <c r="S12303" s="14">
        <f>profile[[#This Row],[income]]/1000</f>
        <v>71</v>
      </c>
    </row>
    <row r="12304" spans="1:19" x14ac:dyDescent="0.25">
      <c r="A12304" t="s">
        <v>12302</v>
      </c>
      <c r="B12304" s="1">
        <v>18.93</v>
      </c>
      <c r="D12304" s="14" t="s">
        <v>12703</v>
      </c>
      <c r="E12304" s="14">
        <v>3.6422222222222214</v>
      </c>
      <c r="H12304" t="s">
        <v>14627</v>
      </c>
      <c r="I12304">
        <v>59</v>
      </c>
      <c r="J12304" t="s">
        <v>10438</v>
      </c>
      <c r="K12304" s="15">
        <v>43254</v>
      </c>
      <c r="L12304" s="14">
        <v>64000</v>
      </c>
      <c r="M12304">
        <v>16.021100000000001</v>
      </c>
      <c r="N12304" s="1">
        <v>0</v>
      </c>
      <c r="O12304">
        <v>58</v>
      </c>
      <c r="P12304" t="s">
        <v>14641</v>
      </c>
      <c r="Q12304">
        <v>0.16</v>
      </c>
      <c r="R12304" t="s">
        <v>14650</v>
      </c>
      <c r="S12304" s="14">
        <f>profile[[#This Row],[income]]/1000</f>
        <v>64</v>
      </c>
    </row>
    <row r="12305" spans="1:19" x14ac:dyDescent="0.25">
      <c r="A12305" t="s">
        <v>12303</v>
      </c>
      <c r="B12305" s="1">
        <v>20.288699999999999</v>
      </c>
      <c r="D12305" s="14" t="s">
        <v>12704</v>
      </c>
      <c r="E12305" s="14">
        <v>2.6784615384615384</v>
      </c>
      <c r="H12305" t="s">
        <v>14627</v>
      </c>
      <c r="I12305">
        <v>91</v>
      </c>
      <c r="J12305" t="s">
        <v>665</v>
      </c>
      <c r="K12305" s="15">
        <v>42980</v>
      </c>
      <c r="L12305" s="14">
        <v>76000</v>
      </c>
      <c r="M12305">
        <v>13.896699999999999</v>
      </c>
      <c r="N12305" s="1">
        <v>0</v>
      </c>
      <c r="O12305">
        <v>332</v>
      </c>
      <c r="P12305" t="s">
        <v>14641</v>
      </c>
      <c r="Q12305">
        <v>0.91</v>
      </c>
      <c r="R12305" t="s">
        <v>14650</v>
      </c>
      <c r="S12305" s="14">
        <f>profile[[#This Row],[income]]/1000</f>
        <v>76</v>
      </c>
    </row>
    <row r="12306" spans="1:19" x14ac:dyDescent="0.25">
      <c r="A12306" t="s">
        <v>12304</v>
      </c>
      <c r="B12306" s="1">
        <v>15.37</v>
      </c>
      <c r="D12306" s="14" t="s">
        <v>12705</v>
      </c>
      <c r="E12306" s="14">
        <v>2.37</v>
      </c>
      <c r="H12306" t="s">
        <v>14627</v>
      </c>
      <c r="I12306">
        <v>47</v>
      </c>
      <c r="J12306" t="s">
        <v>8661</v>
      </c>
      <c r="K12306" s="15">
        <v>42959</v>
      </c>
      <c r="L12306" s="14">
        <v>69000</v>
      </c>
      <c r="M12306">
        <v>17.925000000000001</v>
      </c>
      <c r="N12306" s="1">
        <v>0</v>
      </c>
      <c r="O12306">
        <v>353</v>
      </c>
      <c r="P12306" t="s">
        <v>14641</v>
      </c>
      <c r="Q12306">
        <v>0.97</v>
      </c>
      <c r="R12306" t="s">
        <v>14650</v>
      </c>
      <c r="S12306" s="14">
        <f>profile[[#This Row],[income]]/1000</f>
        <v>69</v>
      </c>
    </row>
    <row r="12307" spans="1:19" x14ac:dyDescent="0.25">
      <c r="A12307" t="s">
        <v>12305</v>
      </c>
      <c r="B12307" s="1">
        <v>54.8429</v>
      </c>
      <c r="D12307" s="14" t="s">
        <v>12706</v>
      </c>
      <c r="E12307" s="14">
        <v>4.4933333333333332</v>
      </c>
      <c r="H12307" t="s">
        <v>14627</v>
      </c>
      <c r="I12307">
        <v>50</v>
      </c>
      <c r="J12307" t="s">
        <v>4092</v>
      </c>
      <c r="K12307" s="15">
        <v>43215</v>
      </c>
      <c r="L12307" s="14">
        <v>66000</v>
      </c>
      <c r="M12307">
        <v>16.899999999999999</v>
      </c>
      <c r="N12307" s="1">
        <v>0</v>
      </c>
      <c r="O12307">
        <v>97</v>
      </c>
      <c r="P12307" t="s">
        <v>14641</v>
      </c>
      <c r="Q12307">
        <v>0.27</v>
      </c>
      <c r="R12307" t="s">
        <v>14650</v>
      </c>
      <c r="S12307" s="14">
        <f>profile[[#This Row],[income]]/1000</f>
        <v>66</v>
      </c>
    </row>
    <row r="12308" spans="1:19" x14ac:dyDescent="0.25">
      <c r="A12308" t="s">
        <v>12306</v>
      </c>
      <c r="B12308" s="1">
        <v>2.7450000000000001</v>
      </c>
      <c r="D12308" s="14" t="s">
        <v>12707</v>
      </c>
      <c r="E12308" s="14">
        <v>15.454444444444444</v>
      </c>
      <c r="H12308" t="s">
        <v>14627</v>
      </c>
      <c r="I12308">
        <v>54</v>
      </c>
      <c r="J12308" t="s">
        <v>14100</v>
      </c>
      <c r="K12308" s="15">
        <v>43075</v>
      </c>
      <c r="L12308" s="14">
        <v>57000</v>
      </c>
      <c r="M12308">
        <v>15.142200000000001</v>
      </c>
      <c r="N12308" s="1">
        <v>0</v>
      </c>
      <c r="O12308">
        <v>237</v>
      </c>
      <c r="P12308" t="s">
        <v>14641</v>
      </c>
      <c r="Q12308">
        <v>0.65</v>
      </c>
      <c r="R12308" t="s">
        <v>14650</v>
      </c>
      <c r="S12308" s="14">
        <f>profile[[#This Row],[income]]/1000</f>
        <v>57</v>
      </c>
    </row>
    <row r="12309" spans="1:19" x14ac:dyDescent="0.25">
      <c r="A12309" t="s">
        <v>12307</v>
      </c>
      <c r="B12309" s="1">
        <v>19.756</v>
      </c>
      <c r="D12309" s="14" t="s">
        <v>12708</v>
      </c>
      <c r="E12309" s="14">
        <v>3.1325000000000003</v>
      </c>
      <c r="H12309" t="s">
        <v>14627</v>
      </c>
      <c r="I12309">
        <v>65</v>
      </c>
      <c r="J12309" t="s">
        <v>12936</v>
      </c>
      <c r="K12309" s="15">
        <v>43268</v>
      </c>
      <c r="L12309" s="14">
        <v>96000</v>
      </c>
      <c r="M12309">
        <v>24.43</v>
      </c>
      <c r="N12309" s="1">
        <v>0</v>
      </c>
      <c r="O12309">
        <v>44</v>
      </c>
      <c r="P12309" t="s">
        <v>14641</v>
      </c>
      <c r="Q12309">
        <v>0.12</v>
      </c>
      <c r="R12309" t="s">
        <v>14650</v>
      </c>
      <c r="S12309" s="14">
        <f>profile[[#This Row],[income]]/1000</f>
        <v>96</v>
      </c>
    </row>
    <row r="12310" spans="1:19" x14ac:dyDescent="0.25">
      <c r="A12310" t="s">
        <v>12308</v>
      </c>
      <c r="B12310" s="1">
        <v>16.645</v>
      </c>
      <c r="D12310" s="14" t="s">
        <v>12709</v>
      </c>
      <c r="E12310" s="14">
        <v>4.92</v>
      </c>
      <c r="H12310" t="s">
        <v>14627</v>
      </c>
      <c r="I12310">
        <v>67</v>
      </c>
      <c r="J12310" t="s">
        <v>11187</v>
      </c>
      <c r="K12310" s="15">
        <v>43172</v>
      </c>
      <c r="L12310" s="14">
        <v>62000</v>
      </c>
      <c r="M12310">
        <v>15.592000000000001</v>
      </c>
      <c r="N12310" s="1">
        <v>0</v>
      </c>
      <c r="O12310">
        <v>140</v>
      </c>
      <c r="P12310" t="s">
        <v>14641</v>
      </c>
      <c r="Q12310">
        <v>0.38</v>
      </c>
      <c r="R12310" t="s">
        <v>14650</v>
      </c>
      <c r="S12310" s="14">
        <f>profile[[#This Row],[income]]/1000</f>
        <v>62</v>
      </c>
    </row>
    <row r="12311" spans="1:19" x14ac:dyDescent="0.25">
      <c r="A12311" t="s">
        <v>12309</v>
      </c>
      <c r="B12311" s="1">
        <v>24.0075</v>
      </c>
      <c r="D12311" s="14" t="s">
        <v>12710</v>
      </c>
      <c r="E12311" s="14">
        <v>21.691111111111113</v>
      </c>
      <c r="H12311" t="s">
        <v>14627</v>
      </c>
      <c r="I12311">
        <v>45</v>
      </c>
      <c r="J12311" t="s">
        <v>12804</v>
      </c>
      <c r="K12311" s="15">
        <v>42977</v>
      </c>
      <c r="L12311" s="14">
        <v>89000</v>
      </c>
      <c r="M12311">
        <v>22.65</v>
      </c>
      <c r="N12311" s="1">
        <v>0</v>
      </c>
      <c r="O12311">
        <v>335</v>
      </c>
      <c r="P12311" t="s">
        <v>14641</v>
      </c>
      <c r="Q12311">
        <v>0.92</v>
      </c>
      <c r="R12311" t="s">
        <v>14650</v>
      </c>
      <c r="S12311" s="14">
        <f>profile[[#This Row],[income]]/1000</f>
        <v>89</v>
      </c>
    </row>
    <row r="12312" spans="1:19" x14ac:dyDescent="0.25">
      <c r="A12312" t="s">
        <v>12310</v>
      </c>
      <c r="B12312" s="1">
        <v>22.212199999999999</v>
      </c>
      <c r="D12312" s="14" t="s">
        <v>12712</v>
      </c>
      <c r="E12312" s="14">
        <v>6.9319999999999995</v>
      </c>
      <c r="H12312" t="s">
        <v>14627</v>
      </c>
      <c r="I12312">
        <v>73</v>
      </c>
      <c r="J12312" t="s">
        <v>12269</v>
      </c>
      <c r="K12312" s="15">
        <v>43013</v>
      </c>
      <c r="L12312" s="14">
        <v>117000</v>
      </c>
      <c r="M12312">
        <v>25.303999999999998</v>
      </c>
      <c r="N12312" s="1">
        <v>0</v>
      </c>
      <c r="O12312">
        <v>299</v>
      </c>
      <c r="P12312" t="s">
        <v>14641</v>
      </c>
      <c r="Q12312">
        <v>0.82</v>
      </c>
      <c r="R12312" t="s">
        <v>14650</v>
      </c>
      <c r="S12312" s="14">
        <f>profile[[#This Row],[income]]/1000</f>
        <v>117</v>
      </c>
    </row>
    <row r="12313" spans="1:19" x14ac:dyDescent="0.25">
      <c r="A12313" t="s">
        <v>12311</v>
      </c>
      <c r="B12313" s="1">
        <v>28.01</v>
      </c>
      <c r="D12313" s="14" t="s">
        <v>12713</v>
      </c>
      <c r="E12313" s="14">
        <v>17.598235294117647</v>
      </c>
      <c r="H12313" t="s">
        <v>14627</v>
      </c>
      <c r="I12313">
        <v>65</v>
      </c>
      <c r="J12313" t="s">
        <v>6872</v>
      </c>
      <c r="K12313" s="15">
        <v>43108</v>
      </c>
      <c r="L12313" s="14">
        <v>70000</v>
      </c>
      <c r="M12313">
        <v>24.015000000000001</v>
      </c>
      <c r="N12313" s="1">
        <v>0</v>
      </c>
      <c r="O12313">
        <v>204</v>
      </c>
      <c r="P12313" t="s">
        <v>14641</v>
      </c>
      <c r="Q12313">
        <v>0.56000000000000005</v>
      </c>
      <c r="R12313" t="s">
        <v>14650</v>
      </c>
      <c r="S12313" s="14">
        <f>profile[[#This Row],[income]]/1000</f>
        <v>70</v>
      </c>
    </row>
    <row r="12314" spans="1:19" x14ac:dyDescent="0.25">
      <c r="A12314" t="s">
        <v>12312</v>
      </c>
      <c r="B12314" s="1">
        <v>2.96</v>
      </c>
      <c r="D12314" s="14" t="s">
        <v>12714</v>
      </c>
      <c r="E12314" s="14">
        <v>13.855416666666668</v>
      </c>
      <c r="H12314" t="s">
        <v>14627</v>
      </c>
      <c r="I12314">
        <v>59</v>
      </c>
      <c r="J12314" t="s">
        <v>14193</v>
      </c>
      <c r="K12314" s="15">
        <v>42958</v>
      </c>
      <c r="L12314" s="14">
        <v>88000</v>
      </c>
      <c r="M12314">
        <v>23.35</v>
      </c>
      <c r="N12314" s="1">
        <v>0</v>
      </c>
      <c r="O12314">
        <v>354</v>
      </c>
      <c r="P12314" t="s">
        <v>14641</v>
      </c>
      <c r="Q12314">
        <v>0.97</v>
      </c>
      <c r="R12314" t="s">
        <v>14650</v>
      </c>
      <c r="S12314" s="14">
        <f>profile[[#This Row],[income]]/1000</f>
        <v>88</v>
      </c>
    </row>
    <row r="12315" spans="1:19" x14ac:dyDescent="0.25">
      <c r="A12315" t="s">
        <v>12313</v>
      </c>
      <c r="B12315" s="1">
        <v>22.085000000000001</v>
      </c>
      <c r="D12315" s="14" t="s">
        <v>12715</v>
      </c>
      <c r="E12315" s="14">
        <v>3.3216666666666672</v>
      </c>
      <c r="H12315" t="s">
        <v>14627</v>
      </c>
      <c r="I12315">
        <v>67</v>
      </c>
      <c r="J12315" t="s">
        <v>2732</v>
      </c>
      <c r="K12315" s="15">
        <v>43061</v>
      </c>
      <c r="L12315" s="14">
        <v>83000</v>
      </c>
      <c r="M12315">
        <v>20.835000000000001</v>
      </c>
      <c r="N12315" s="1">
        <v>0</v>
      </c>
      <c r="O12315">
        <v>251</v>
      </c>
      <c r="P12315" t="s">
        <v>14641</v>
      </c>
      <c r="Q12315">
        <v>0.69</v>
      </c>
      <c r="R12315" t="s">
        <v>14650</v>
      </c>
      <c r="S12315" s="14">
        <f>profile[[#This Row],[income]]/1000</f>
        <v>83</v>
      </c>
    </row>
    <row r="12316" spans="1:19" x14ac:dyDescent="0.25">
      <c r="A12316" t="s">
        <v>12314</v>
      </c>
      <c r="B12316" s="1">
        <v>24.59</v>
      </c>
      <c r="D12316" s="14" t="s">
        <v>12716</v>
      </c>
      <c r="E12316" s="14">
        <v>20.21</v>
      </c>
      <c r="H12316" t="s">
        <v>14627</v>
      </c>
      <c r="I12316">
        <v>54</v>
      </c>
      <c r="J12316" t="s">
        <v>1121</v>
      </c>
      <c r="K12316" s="15">
        <v>43261</v>
      </c>
      <c r="L12316" s="14">
        <v>63000</v>
      </c>
      <c r="M12316">
        <v>19.933299999999999</v>
      </c>
      <c r="N12316" s="1">
        <v>0</v>
      </c>
      <c r="O12316">
        <v>51</v>
      </c>
      <c r="P12316" t="s">
        <v>14641</v>
      </c>
      <c r="Q12316">
        <v>0.14000000000000001</v>
      </c>
      <c r="R12316" t="s">
        <v>14650</v>
      </c>
      <c r="S12316" s="14">
        <f>profile[[#This Row],[income]]/1000</f>
        <v>63</v>
      </c>
    </row>
    <row r="12317" spans="1:19" x14ac:dyDescent="0.25">
      <c r="A12317" t="s">
        <v>12315</v>
      </c>
      <c r="B12317" s="1">
        <v>3.0733000000000001</v>
      </c>
      <c r="D12317" s="14" t="s">
        <v>12717</v>
      </c>
      <c r="E12317" s="14">
        <v>21.516923076923078</v>
      </c>
      <c r="H12317" t="s">
        <v>14627</v>
      </c>
      <c r="I12317">
        <v>63</v>
      </c>
      <c r="J12317" t="s">
        <v>5066</v>
      </c>
      <c r="K12317" s="15">
        <v>43091</v>
      </c>
      <c r="L12317" s="14">
        <v>54000</v>
      </c>
      <c r="M12317">
        <v>14.266</v>
      </c>
      <c r="N12317" s="1">
        <v>0</v>
      </c>
      <c r="O12317">
        <v>221</v>
      </c>
      <c r="P12317" t="s">
        <v>14641</v>
      </c>
      <c r="Q12317">
        <v>0.61</v>
      </c>
      <c r="R12317" t="s">
        <v>14650</v>
      </c>
      <c r="S12317" s="14">
        <f>profile[[#This Row],[income]]/1000</f>
        <v>54</v>
      </c>
    </row>
    <row r="12318" spans="1:19" x14ac:dyDescent="0.25">
      <c r="A12318" t="s">
        <v>12316</v>
      </c>
      <c r="B12318" s="1">
        <v>2.42</v>
      </c>
      <c r="D12318" s="14" t="s">
        <v>12718</v>
      </c>
      <c r="E12318" s="14">
        <v>16.921250000000001</v>
      </c>
      <c r="H12318" t="s">
        <v>14627</v>
      </c>
      <c r="I12318">
        <v>67</v>
      </c>
      <c r="J12318" t="s">
        <v>11401</v>
      </c>
      <c r="K12318" s="15">
        <v>43126</v>
      </c>
      <c r="L12318" s="14">
        <v>99000</v>
      </c>
      <c r="M12318">
        <v>21.835000000000001</v>
      </c>
      <c r="N12318" s="1">
        <v>0</v>
      </c>
      <c r="O12318">
        <v>186</v>
      </c>
      <c r="P12318" t="s">
        <v>14641</v>
      </c>
      <c r="Q12318">
        <v>0.51</v>
      </c>
      <c r="R12318" t="s">
        <v>14650</v>
      </c>
      <c r="S12318" s="14">
        <f>profile[[#This Row],[income]]/1000</f>
        <v>99</v>
      </c>
    </row>
    <row r="12319" spans="1:19" x14ac:dyDescent="0.25">
      <c r="A12319" t="s">
        <v>12317</v>
      </c>
      <c r="B12319" s="1">
        <v>0</v>
      </c>
      <c r="D12319" s="14" t="s">
        <v>12720</v>
      </c>
      <c r="E12319" s="14">
        <v>18.275000000000002</v>
      </c>
      <c r="H12319" t="s">
        <v>14627</v>
      </c>
      <c r="I12319">
        <v>64</v>
      </c>
      <c r="J12319" t="s">
        <v>6673</v>
      </c>
      <c r="K12319" s="15">
        <v>43051</v>
      </c>
      <c r="L12319" s="14">
        <v>98000</v>
      </c>
      <c r="M12319">
        <v>26.114999999999998</v>
      </c>
      <c r="N12319" s="1">
        <v>0</v>
      </c>
      <c r="O12319">
        <v>261</v>
      </c>
      <c r="P12319" t="s">
        <v>14641</v>
      </c>
      <c r="Q12319">
        <v>0.71</v>
      </c>
      <c r="R12319" t="s">
        <v>14650</v>
      </c>
      <c r="S12319" s="14">
        <f>profile[[#This Row],[income]]/1000</f>
        <v>98</v>
      </c>
    </row>
    <row r="12320" spans="1:19" x14ac:dyDescent="0.25">
      <c r="A12320" t="s">
        <v>12318</v>
      </c>
      <c r="B12320" s="1">
        <v>0</v>
      </c>
      <c r="D12320" s="14" t="s">
        <v>12721</v>
      </c>
      <c r="E12320" s="14">
        <v>22.776666666666667</v>
      </c>
      <c r="H12320" t="s">
        <v>14627</v>
      </c>
      <c r="I12320">
        <v>59</v>
      </c>
      <c r="J12320" t="s">
        <v>13877</v>
      </c>
      <c r="K12320" s="15">
        <v>43285</v>
      </c>
      <c r="L12320" s="14">
        <v>64000</v>
      </c>
      <c r="M12320">
        <v>16.3367</v>
      </c>
      <c r="N12320" s="1">
        <v>0</v>
      </c>
      <c r="O12320">
        <v>27</v>
      </c>
      <c r="P12320" t="s">
        <v>14641</v>
      </c>
      <c r="Q12320">
        <v>7.0000000000000007E-2</v>
      </c>
      <c r="R12320" t="s">
        <v>14650</v>
      </c>
      <c r="S12320" s="14">
        <f>profile[[#This Row],[income]]/1000</f>
        <v>64</v>
      </c>
    </row>
    <row r="12321" spans="1:19" x14ac:dyDescent="0.25">
      <c r="A12321" t="s">
        <v>12319</v>
      </c>
      <c r="B12321" s="1">
        <v>20.987500000000001</v>
      </c>
      <c r="D12321" s="14" t="s">
        <v>12722</v>
      </c>
      <c r="E12321" s="14">
        <v>14.779</v>
      </c>
      <c r="H12321" t="s">
        <v>14627</v>
      </c>
      <c r="I12321">
        <v>90</v>
      </c>
      <c r="J12321" t="s">
        <v>590</v>
      </c>
      <c r="K12321" s="15">
        <v>43232</v>
      </c>
      <c r="L12321" s="14">
        <v>120000</v>
      </c>
      <c r="M12321">
        <v>30.184999999999999</v>
      </c>
      <c r="N12321" s="1">
        <v>0</v>
      </c>
      <c r="O12321">
        <v>80</v>
      </c>
      <c r="P12321" t="s">
        <v>14641</v>
      </c>
      <c r="Q12321">
        <v>0.22</v>
      </c>
      <c r="R12321" t="s">
        <v>14650</v>
      </c>
      <c r="S12321" s="14">
        <f>profile[[#This Row],[income]]/1000</f>
        <v>120</v>
      </c>
    </row>
    <row r="12322" spans="1:19" x14ac:dyDescent="0.25">
      <c r="A12322" t="s">
        <v>12320</v>
      </c>
      <c r="B12322" s="1">
        <v>3.5350000000000001</v>
      </c>
      <c r="D12322" s="14" t="s">
        <v>12723</v>
      </c>
      <c r="E12322" s="14">
        <v>16.235555555555557</v>
      </c>
      <c r="H12322" t="s">
        <v>14627</v>
      </c>
      <c r="I12322">
        <v>69</v>
      </c>
      <c r="J12322" t="s">
        <v>8184</v>
      </c>
      <c r="K12322" s="15">
        <v>42993</v>
      </c>
      <c r="L12322" s="14">
        <v>102000</v>
      </c>
      <c r="M12322">
        <v>27.173300000000001</v>
      </c>
      <c r="N12322" s="1">
        <v>0</v>
      </c>
      <c r="O12322">
        <v>319</v>
      </c>
      <c r="P12322" t="s">
        <v>14641</v>
      </c>
      <c r="Q12322">
        <v>0.87</v>
      </c>
      <c r="R12322" t="s">
        <v>14650</v>
      </c>
      <c r="S12322" s="14">
        <f>profile[[#This Row],[income]]/1000</f>
        <v>102</v>
      </c>
    </row>
    <row r="12323" spans="1:19" x14ac:dyDescent="0.25">
      <c r="A12323" t="s">
        <v>12321</v>
      </c>
      <c r="B12323" s="1">
        <v>2.4649999999999999</v>
      </c>
      <c r="D12323" s="14" t="s">
        <v>12724</v>
      </c>
      <c r="E12323" s="14">
        <v>3.58</v>
      </c>
      <c r="H12323" t="s">
        <v>14627</v>
      </c>
      <c r="I12323">
        <v>72</v>
      </c>
      <c r="J12323" t="s">
        <v>9914</v>
      </c>
      <c r="K12323" s="15">
        <v>43250</v>
      </c>
      <c r="L12323" s="14">
        <v>70000</v>
      </c>
      <c r="M12323">
        <v>16.864999999999998</v>
      </c>
      <c r="N12323" s="1">
        <v>0</v>
      </c>
      <c r="O12323">
        <v>62</v>
      </c>
      <c r="P12323" t="s">
        <v>14641</v>
      </c>
      <c r="Q12323">
        <v>0.17</v>
      </c>
      <c r="R12323" t="s">
        <v>14650</v>
      </c>
      <c r="S12323" s="14">
        <f>profile[[#This Row],[income]]/1000</f>
        <v>70</v>
      </c>
    </row>
    <row r="12324" spans="1:19" x14ac:dyDescent="0.25">
      <c r="A12324" t="s">
        <v>12322</v>
      </c>
      <c r="B12324" s="1">
        <v>20.22</v>
      </c>
      <c r="D12324" s="14" t="s">
        <v>12725</v>
      </c>
      <c r="E12324" s="14">
        <v>2.9230769230769229</v>
      </c>
      <c r="H12324" t="s">
        <v>14627</v>
      </c>
      <c r="I12324">
        <v>51</v>
      </c>
      <c r="J12324" t="s">
        <v>5440</v>
      </c>
      <c r="K12324" s="15">
        <v>42953</v>
      </c>
      <c r="L12324" s="14">
        <v>54000</v>
      </c>
      <c r="M12324">
        <v>15.865</v>
      </c>
      <c r="N12324" s="1">
        <v>0</v>
      </c>
      <c r="O12324">
        <v>359</v>
      </c>
      <c r="P12324" t="s">
        <v>14641</v>
      </c>
      <c r="Q12324">
        <v>0.98</v>
      </c>
      <c r="R12324" t="s">
        <v>14650</v>
      </c>
      <c r="S12324" s="14">
        <f>profile[[#This Row],[income]]/1000</f>
        <v>54</v>
      </c>
    </row>
    <row r="12325" spans="1:19" x14ac:dyDescent="0.25">
      <c r="A12325" t="s">
        <v>12323</v>
      </c>
      <c r="B12325" s="1">
        <v>17.482500000000002</v>
      </c>
      <c r="D12325" s="14" t="s">
        <v>12727</v>
      </c>
      <c r="E12325" s="14">
        <v>4.3216666666666663</v>
      </c>
      <c r="H12325" t="s">
        <v>14627</v>
      </c>
      <c r="I12325">
        <v>61</v>
      </c>
      <c r="J12325" t="s">
        <v>10931</v>
      </c>
      <c r="K12325" s="15">
        <v>43096</v>
      </c>
      <c r="L12325" s="14">
        <v>81000</v>
      </c>
      <c r="M12325">
        <v>24.11</v>
      </c>
      <c r="N12325" s="1">
        <v>0</v>
      </c>
      <c r="O12325">
        <v>216</v>
      </c>
      <c r="P12325" t="s">
        <v>14641</v>
      </c>
      <c r="Q12325">
        <v>0.59</v>
      </c>
      <c r="R12325" t="s">
        <v>14650</v>
      </c>
      <c r="S12325" s="14">
        <f>profile[[#This Row],[income]]/1000</f>
        <v>81</v>
      </c>
    </row>
    <row r="12326" spans="1:19" x14ac:dyDescent="0.25">
      <c r="A12326" t="s">
        <v>12324</v>
      </c>
      <c r="B12326" s="1">
        <v>7.8475000000000001</v>
      </c>
      <c r="D12326" s="14" t="s">
        <v>12728</v>
      </c>
      <c r="E12326" s="14">
        <v>3.1359999999999997</v>
      </c>
      <c r="H12326" t="s">
        <v>14627</v>
      </c>
      <c r="I12326">
        <v>62</v>
      </c>
      <c r="J12326" t="s">
        <v>1030</v>
      </c>
      <c r="K12326" s="15">
        <v>43179</v>
      </c>
      <c r="L12326" s="14">
        <v>94000</v>
      </c>
      <c r="M12326">
        <v>20.835000000000001</v>
      </c>
      <c r="N12326" s="1">
        <v>0</v>
      </c>
      <c r="O12326">
        <v>133</v>
      </c>
      <c r="P12326" t="s">
        <v>14641</v>
      </c>
      <c r="Q12326">
        <v>0.36</v>
      </c>
      <c r="R12326" t="s">
        <v>14650</v>
      </c>
      <c r="S12326" s="14">
        <f>profile[[#This Row],[income]]/1000</f>
        <v>94</v>
      </c>
    </row>
    <row r="12327" spans="1:19" x14ac:dyDescent="0.25">
      <c r="A12327" t="s">
        <v>12325</v>
      </c>
      <c r="B12327" s="1">
        <v>4.1100000000000003</v>
      </c>
      <c r="D12327" s="14" t="s">
        <v>12729</v>
      </c>
      <c r="E12327" s="14">
        <v>21.205555555555556</v>
      </c>
      <c r="H12327" t="s">
        <v>14627</v>
      </c>
      <c r="I12327">
        <v>64</v>
      </c>
      <c r="J12327" t="s">
        <v>1634</v>
      </c>
      <c r="K12327" s="15">
        <v>43073</v>
      </c>
      <c r="L12327" s="14">
        <v>88000</v>
      </c>
      <c r="M12327">
        <v>28.3933</v>
      </c>
      <c r="N12327" s="1">
        <v>0</v>
      </c>
      <c r="O12327">
        <v>239</v>
      </c>
      <c r="P12327" t="s">
        <v>14641</v>
      </c>
      <c r="Q12327">
        <v>0.65</v>
      </c>
      <c r="R12327" t="s">
        <v>14650</v>
      </c>
      <c r="S12327" s="14">
        <f>profile[[#This Row],[income]]/1000</f>
        <v>88</v>
      </c>
    </row>
    <row r="12328" spans="1:19" x14ac:dyDescent="0.25">
      <c r="A12328" t="s">
        <v>12326</v>
      </c>
      <c r="B12328" s="1">
        <v>17.734999999999999</v>
      </c>
      <c r="D12328" s="14" t="s">
        <v>12730</v>
      </c>
      <c r="E12328" s="14">
        <v>23.648888888888891</v>
      </c>
      <c r="H12328" t="s">
        <v>14627</v>
      </c>
      <c r="I12328">
        <v>51</v>
      </c>
      <c r="J12328" t="s">
        <v>2016</v>
      </c>
      <c r="K12328" s="15">
        <v>43220</v>
      </c>
      <c r="L12328" s="14">
        <v>75000</v>
      </c>
      <c r="M12328">
        <v>26.523299999999999</v>
      </c>
      <c r="N12328" s="1">
        <v>0</v>
      </c>
      <c r="O12328">
        <v>92</v>
      </c>
      <c r="P12328" t="s">
        <v>14641</v>
      </c>
      <c r="Q12328">
        <v>0.25</v>
      </c>
      <c r="R12328" t="s">
        <v>14650</v>
      </c>
      <c r="S12328" s="14">
        <f>profile[[#This Row],[income]]/1000</f>
        <v>75</v>
      </c>
    </row>
    <row r="12329" spans="1:19" x14ac:dyDescent="0.25">
      <c r="A12329" t="s">
        <v>12327</v>
      </c>
      <c r="B12329" s="1">
        <v>10.002000000000001</v>
      </c>
      <c r="D12329" s="14" t="s">
        <v>12731</v>
      </c>
      <c r="E12329" s="14">
        <v>23.671250000000001</v>
      </c>
      <c r="H12329" t="s">
        <v>14627</v>
      </c>
      <c r="I12329">
        <v>41</v>
      </c>
      <c r="J12329" t="s">
        <v>13761</v>
      </c>
      <c r="K12329" s="15">
        <v>43216</v>
      </c>
      <c r="L12329" s="14">
        <v>80000</v>
      </c>
      <c r="M12329">
        <v>17.98</v>
      </c>
      <c r="N12329" s="1">
        <v>0</v>
      </c>
      <c r="O12329">
        <v>96</v>
      </c>
      <c r="P12329" t="s">
        <v>14641</v>
      </c>
      <c r="Q12329">
        <v>0.26</v>
      </c>
      <c r="R12329" t="s">
        <v>14650</v>
      </c>
      <c r="S12329" s="14">
        <f>profile[[#This Row],[income]]/1000</f>
        <v>80</v>
      </c>
    </row>
    <row r="12330" spans="1:19" x14ac:dyDescent="0.25">
      <c r="A12330" t="s">
        <v>12328</v>
      </c>
      <c r="B12330" s="1">
        <v>0</v>
      </c>
      <c r="D12330" s="14" t="s">
        <v>12732</v>
      </c>
      <c r="E12330" s="14">
        <v>21.975000000000001</v>
      </c>
      <c r="H12330" t="s">
        <v>14627</v>
      </c>
      <c r="I12330">
        <v>39</v>
      </c>
      <c r="J12330" t="s">
        <v>820</v>
      </c>
      <c r="K12330" s="15">
        <v>43173</v>
      </c>
      <c r="L12330" s="14">
        <v>34000</v>
      </c>
      <c r="M12330">
        <v>32.743299999999998</v>
      </c>
      <c r="N12330" s="1">
        <v>0</v>
      </c>
      <c r="O12330">
        <v>139</v>
      </c>
      <c r="P12330" t="s">
        <v>14641</v>
      </c>
      <c r="Q12330">
        <v>0.38</v>
      </c>
      <c r="R12330" t="s">
        <v>14650</v>
      </c>
      <c r="S12330" s="14">
        <f>profile[[#This Row],[income]]/1000</f>
        <v>34</v>
      </c>
    </row>
    <row r="12331" spans="1:19" x14ac:dyDescent="0.25">
      <c r="A12331" t="s">
        <v>12329</v>
      </c>
      <c r="B12331" s="1">
        <v>27.48</v>
      </c>
      <c r="D12331" s="14" t="s">
        <v>12733</v>
      </c>
      <c r="E12331" s="14">
        <v>15.43</v>
      </c>
      <c r="H12331" t="s">
        <v>14627</v>
      </c>
      <c r="I12331">
        <v>49</v>
      </c>
      <c r="J12331" t="s">
        <v>12633</v>
      </c>
      <c r="K12331" s="15">
        <v>42966</v>
      </c>
      <c r="L12331" s="14">
        <v>85000</v>
      </c>
      <c r="M12331">
        <v>25.53</v>
      </c>
      <c r="N12331" s="1">
        <v>0</v>
      </c>
      <c r="O12331">
        <v>346</v>
      </c>
      <c r="P12331" t="s">
        <v>14641</v>
      </c>
      <c r="Q12331">
        <v>0.95</v>
      </c>
      <c r="R12331" t="s">
        <v>14650</v>
      </c>
      <c r="S12331" s="14">
        <f>profile[[#This Row],[income]]/1000</f>
        <v>85</v>
      </c>
    </row>
    <row r="12332" spans="1:19" x14ac:dyDescent="0.25">
      <c r="A12332" t="s">
        <v>12330</v>
      </c>
      <c r="B12332" s="1">
        <v>16.162500000000001</v>
      </c>
      <c r="D12332" s="14" t="s">
        <v>12734</v>
      </c>
      <c r="E12332" s="14">
        <v>19.415384615384617</v>
      </c>
      <c r="H12332" t="s">
        <v>14627</v>
      </c>
      <c r="I12332">
        <v>35</v>
      </c>
      <c r="J12332" t="s">
        <v>11720</v>
      </c>
      <c r="K12332" s="15">
        <v>43076</v>
      </c>
      <c r="L12332" s="14">
        <v>72000</v>
      </c>
      <c r="M12332">
        <v>13.9175</v>
      </c>
      <c r="N12332" s="1">
        <v>0</v>
      </c>
      <c r="O12332">
        <v>236</v>
      </c>
      <c r="P12332" t="s">
        <v>14641</v>
      </c>
      <c r="Q12332">
        <v>0.65</v>
      </c>
      <c r="R12332" t="s">
        <v>14650</v>
      </c>
      <c r="S12332" s="14">
        <f>profile[[#This Row],[income]]/1000</f>
        <v>72</v>
      </c>
    </row>
    <row r="12333" spans="1:19" x14ac:dyDescent="0.25">
      <c r="A12333" t="s">
        <v>12331</v>
      </c>
      <c r="B12333" s="1">
        <v>8.8811</v>
      </c>
      <c r="D12333" s="14" t="s">
        <v>12735</v>
      </c>
      <c r="E12333" s="14">
        <v>23.19</v>
      </c>
      <c r="H12333" t="s">
        <v>14627</v>
      </c>
      <c r="I12333">
        <v>68</v>
      </c>
      <c r="J12333" t="s">
        <v>6214</v>
      </c>
      <c r="K12333" s="15">
        <v>43128</v>
      </c>
      <c r="L12333" s="14">
        <v>79000</v>
      </c>
      <c r="M12333">
        <v>19.329999999999998</v>
      </c>
      <c r="N12333" s="1">
        <v>0</v>
      </c>
      <c r="O12333">
        <v>184</v>
      </c>
      <c r="P12333" t="s">
        <v>14641</v>
      </c>
      <c r="Q12333">
        <v>0.5</v>
      </c>
      <c r="R12333" t="s">
        <v>14650</v>
      </c>
      <c r="S12333" s="14">
        <f>profile[[#This Row],[income]]/1000</f>
        <v>79</v>
      </c>
    </row>
    <row r="12334" spans="1:19" x14ac:dyDescent="0.25">
      <c r="A12334" t="s">
        <v>12332</v>
      </c>
      <c r="B12334" s="1">
        <v>9.3633000000000006</v>
      </c>
      <c r="D12334" s="14" t="s">
        <v>12736</v>
      </c>
      <c r="E12334" s="14">
        <v>78.689999999999984</v>
      </c>
      <c r="H12334" t="s">
        <v>14627</v>
      </c>
      <c r="I12334">
        <v>73</v>
      </c>
      <c r="J12334" t="s">
        <v>12168</v>
      </c>
      <c r="K12334" s="15">
        <v>43022</v>
      </c>
      <c r="L12334" s="14">
        <v>63000</v>
      </c>
      <c r="M12334">
        <v>17.467500000000001</v>
      </c>
      <c r="N12334" s="1">
        <v>0</v>
      </c>
      <c r="O12334">
        <v>290</v>
      </c>
      <c r="P12334" t="s">
        <v>14641</v>
      </c>
      <c r="Q12334">
        <v>0.79</v>
      </c>
      <c r="R12334" t="s">
        <v>14650</v>
      </c>
      <c r="S12334" s="14">
        <f>profile[[#This Row],[income]]/1000</f>
        <v>63</v>
      </c>
    </row>
    <row r="12335" spans="1:19" x14ac:dyDescent="0.25">
      <c r="A12335" t="s">
        <v>12333</v>
      </c>
      <c r="B12335" s="1">
        <v>9.1643000000000008</v>
      </c>
      <c r="D12335" s="14" t="s">
        <v>12737</v>
      </c>
      <c r="E12335" s="14">
        <v>4.3769230769230765</v>
      </c>
      <c r="H12335" t="s">
        <v>14627</v>
      </c>
      <c r="I12335">
        <v>60</v>
      </c>
      <c r="J12335" t="s">
        <v>8659</v>
      </c>
      <c r="K12335" s="15">
        <v>43135</v>
      </c>
      <c r="L12335" s="14">
        <v>74000</v>
      </c>
      <c r="M12335">
        <v>30.754999999999999</v>
      </c>
      <c r="N12335" s="1">
        <v>0</v>
      </c>
      <c r="O12335">
        <v>177</v>
      </c>
      <c r="P12335" t="s">
        <v>14641</v>
      </c>
      <c r="Q12335">
        <v>0.48</v>
      </c>
      <c r="R12335" t="s">
        <v>14650</v>
      </c>
      <c r="S12335" s="14">
        <f>profile[[#This Row],[income]]/1000</f>
        <v>74</v>
      </c>
    </row>
    <row r="12336" spans="1:19" x14ac:dyDescent="0.25">
      <c r="A12336" t="s">
        <v>12334</v>
      </c>
      <c r="B12336" s="1">
        <v>2.2233000000000001</v>
      </c>
      <c r="D12336" s="14" t="s">
        <v>12738</v>
      </c>
      <c r="E12336" s="14">
        <v>3.7759999999999998</v>
      </c>
      <c r="H12336" t="s">
        <v>14627</v>
      </c>
      <c r="I12336">
        <v>57</v>
      </c>
      <c r="J12336" t="s">
        <v>7056</v>
      </c>
      <c r="K12336" s="15">
        <v>42979</v>
      </c>
      <c r="L12336" s="14">
        <v>86000</v>
      </c>
      <c r="M12336">
        <v>13.685</v>
      </c>
      <c r="N12336" s="1">
        <v>0</v>
      </c>
      <c r="O12336">
        <v>333</v>
      </c>
      <c r="P12336" t="s">
        <v>14641</v>
      </c>
      <c r="Q12336">
        <v>0.91</v>
      </c>
      <c r="R12336" t="s">
        <v>14650</v>
      </c>
      <c r="S12336" s="14">
        <f>profile[[#This Row],[income]]/1000</f>
        <v>86</v>
      </c>
    </row>
    <row r="12337" spans="1:19" x14ac:dyDescent="0.25">
      <c r="A12337" t="s">
        <v>12335</v>
      </c>
      <c r="B12337" s="1">
        <v>23.925000000000001</v>
      </c>
      <c r="D12337" s="14" t="s">
        <v>12739</v>
      </c>
      <c r="E12337" s="14">
        <v>21.323333333333334</v>
      </c>
      <c r="H12337" t="s">
        <v>14627</v>
      </c>
      <c r="I12337">
        <v>79</v>
      </c>
      <c r="J12337" t="s">
        <v>11777</v>
      </c>
      <c r="K12337" s="15">
        <v>43196</v>
      </c>
      <c r="L12337" s="14">
        <v>89000</v>
      </c>
      <c r="M12337">
        <v>18.87</v>
      </c>
      <c r="N12337" s="1">
        <v>0</v>
      </c>
      <c r="O12337">
        <v>116</v>
      </c>
      <c r="P12337" t="s">
        <v>14641</v>
      </c>
      <c r="Q12337">
        <v>0.32</v>
      </c>
      <c r="R12337" t="s">
        <v>14650</v>
      </c>
      <c r="S12337" s="14">
        <f>profile[[#This Row],[income]]/1000</f>
        <v>89</v>
      </c>
    </row>
    <row r="12338" spans="1:19" x14ac:dyDescent="0.25">
      <c r="A12338" t="s">
        <v>12336</v>
      </c>
      <c r="B12338" s="1">
        <v>23.13</v>
      </c>
      <c r="D12338" s="14" t="s">
        <v>12740</v>
      </c>
      <c r="E12338" s="14">
        <v>4.085</v>
      </c>
      <c r="H12338" t="s">
        <v>14627</v>
      </c>
      <c r="I12338">
        <v>60</v>
      </c>
      <c r="J12338" t="s">
        <v>5223</v>
      </c>
      <c r="K12338" s="15">
        <v>43111</v>
      </c>
      <c r="L12338" s="14">
        <v>31000</v>
      </c>
      <c r="M12338">
        <v>19.843299999999999</v>
      </c>
      <c r="N12338" s="1">
        <v>0</v>
      </c>
      <c r="O12338">
        <v>201</v>
      </c>
      <c r="P12338" t="s">
        <v>14641</v>
      </c>
      <c r="Q12338">
        <v>0.55000000000000004</v>
      </c>
      <c r="R12338" t="s">
        <v>14650</v>
      </c>
      <c r="S12338" s="14">
        <f>profile[[#This Row],[income]]/1000</f>
        <v>31</v>
      </c>
    </row>
    <row r="12339" spans="1:19" x14ac:dyDescent="0.25">
      <c r="A12339" t="s">
        <v>12337</v>
      </c>
      <c r="B12339" s="1">
        <v>30.82</v>
      </c>
      <c r="D12339" s="14" t="s">
        <v>12741</v>
      </c>
      <c r="E12339" s="14">
        <v>3.5445454545454536</v>
      </c>
      <c r="H12339" t="s">
        <v>14627</v>
      </c>
      <c r="I12339">
        <v>54</v>
      </c>
      <c r="J12339" t="s">
        <v>11664</v>
      </c>
      <c r="K12339" s="15">
        <v>43293</v>
      </c>
      <c r="L12339" s="14">
        <v>81000</v>
      </c>
      <c r="M12339">
        <v>17.425000000000001</v>
      </c>
      <c r="N12339" s="1">
        <v>0</v>
      </c>
      <c r="O12339">
        <v>19</v>
      </c>
      <c r="P12339" t="s">
        <v>14641</v>
      </c>
      <c r="Q12339">
        <v>0.05</v>
      </c>
      <c r="R12339" t="s">
        <v>14650</v>
      </c>
      <c r="S12339" s="14">
        <f>profile[[#This Row],[income]]/1000</f>
        <v>81</v>
      </c>
    </row>
    <row r="12340" spans="1:19" x14ac:dyDescent="0.25">
      <c r="A12340" t="s">
        <v>12338</v>
      </c>
      <c r="B12340" s="1">
        <v>14.916700000000001</v>
      </c>
      <c r="D12340" s="14" t="s">
        <v>12742</v>
      </c>
      <c r="E12340" s="14">
        <v>26.247500000000002</v>
      </c>
      <c r="H12340" t="s">
        <v>14627</v>
      </c>
      <c r="I12340">
        <v>63</v>
      </c>
      <c r="J12340" t="s">
        <v>5431</v>
      </c>
      <c r="K12340" s="15">
        <v>43102</v>
      </c>
      <c r="L12340" s="14">
        <v>88000</v>
      </c>
      <c r="M12340">
        <v>26.673300000000001</v>
      </c>
      <c r="N12340" s="1">
        <v>0</v>
      </c>
      <c r="O12340">
        <v>210</v>
      </c>
      <c r="P12340" t="s">
        <v>14641</v>
      </c>
      <c r="Q12340">
        <v>0.56999999999999995</v>
      </c>
      <c r="R12340" t="s">
        <v>14650</v>
      </c>
      <c r="S12340" s="14">
        <f>profile[[#This Row],[income]]/1000</f>
        <v>88</v>
      </c>
    </row>
    <row r="12341" spans="1:19" x14ac:dyDescent="0.25">
      <c r="A12341" t="s">
        <v>12339</v>
      </c>
      <c r="B12341" s="1">
        <v>24.497499999999999</v>
      </c>
      <c r="D12341" s="14" t="s">
        <v>12743</v>
      </c>
      <c r="E12341" s="14">
        <v>13.4025</v>
      </c>
      <c r="H12341" t="s">
        <v>14627</v>
      </c>
      <c r="I12341">
        <v>93</v>
      </c>
      <c r="J12341" t="s">
        <v>12460</v>
      </c>
      <c r="K12341" s="15">
        <v>43123</v>
      </c>
      <c r="L12341" s="14">
        <v>52000</v>
      </c>
      <c r="M12341">
        <v>40.104999999999997</v>
      </c>
      <c r="N12341" s="1">
        <v>0</v>
      </c>
      <c r="O12341">
        <v>189</v>
      </c>
      <c r="P12341" t="s">
        <v>14641</v>
      </c>
      <c r="Q12341">
        <v>0.52</v>
      </c>
      <c r="R12341" t="s">
        <v>14650</v>
      </c>
      <c r="S12341" s="14">
        <f>profile[[#This Row],[income]]/1000</f>
        <v>52</v>
      </c>
    </row>
    <row r="12342" spans="1:19" x14ac:dyDescent="0.25">
      <c r="A12342" t="s">
        <v>12340</v>
      </c>
      <c r="B12342" s="1">
        <v>19.645</v>
      </c>
      <c r="D12342" s="14" t="s">
        <v>12744</v>
      </c>
      <c r="E12342" s="14">
        <v>3.9722222222222214</v>
      </c>
      <c r="H12342" t="s">
        <v>14627</v>
      </c>
      <c r="I12342">
        <v>58</v>
      </c>
      <c r="J12342" t="s">
        <v>6762</v>
      </c>
      <c r="K12342" s="15">
        <v>43116</v>
      </c>
      <c r="L12342" s="14">
        <v>76000</v>
      </c>
      <c r="M12342">
        <v>18</v>
      </c>
      <c r="N12342" s="1">
        <v>0</v>
      </c>
      <c r="O12342">
        <v>196</v>
      </c>
      <c r="P12342" t="s">
        <v>14641</v>
      </c>
      <c r="Q12342">
        <v>0.54</v>
      </c>
      <c r="R12342" t="s">
        <v>14650</v>
      </c>
      <c r="S12342" s="14">
        <f>profile[[#This Row],[income]]/1000</f>
        <v>76</v>
      </c>
    </row>
    <row r="12343" spans="1:19" x14ac:dyDescent="0.25">
      <c r="A12343" t="s">
        <v>12341</v>
      </c>
      <c r="B12343" s="1">
        <v>9.9417000000000009</v>
      </c>
      <c r="D12343" s="14" t="s">
        <v>12745</v>
      </c>
      <c r="E12343" s="14">
        <v>19.478124999999999</v>
      </c>
      <c r="H12343" t="s">
        <v>14627</v>
      </c>
      <c r="I12343">
        <v>67</v>
      </c>
      <c r="J12343" t="s">
        <v>4174</v>
      </c>
      <c r="K12343" s="15">
        <v>43157</v>
      </c>
      <c r="L12343" s="14">
        <v>77000</v>
      </c>
      <c r="M12343">
        <v>26.3</v>
      </c>
      <c r="N12343" s="1">
        <v>0</v>
      </c>
      <c r="O12343">
        <v>155</v>
      </c>
      <c r="P12343" t="s">
        <v>14641</v>
      </c>
      <c r="Q12343">
        <v>0.42</v>
      </c>
      <c r="R12343" t="s">
        <v>14650</v>
      </c>
      <c r="S12343" s="14">
        <f>profile[[#This Row],[income]]/1000</f>
        <v>77</v>
      </c>
    </row>
    <row r="12344" spans="1:19" x14ac:dyDescent="0.25">
      <c r="A12344" t="s">
        <v>12342</v>
      </c>
      <c r="B12344" s="1">
        <v>21.774999999999999</v>
      </c>
      <c r="D12344" s="14" t="s">
        <v>12746</v>
      </c>
      <c r="E12344" s="14">
        <v>25.286666666666665</v>
      </c>
      <c r="H12344" t="s">
        <v>14627</v>
      </c>
      <c r="I12344">
        <v>57</v>
      </c>
      <c r="J12344" t="s">
        <v>9137</v>
      </c>
      <c r="K12344" s="15">
        <v>42959</v>
      </c>
      <c r="L12344" s="14">
        <v>90000</v>
      </c>
      <c r="M12344">
        <v>13.73</v>
      </c>
      <c r="N12344" s="1">
        <v>0</v>
      </c>
      <c r="O12344">
        <v>353</v>
      </c>
      <c r="P12344" t="s">
        <v>14641</v>
      </c>
      <c r="Q12344">
        <v>0.97</v>
      </c>
      <c r="R12344" t="s">
        <v>14650</v>
      </c>
      <c r="S12344" s="14">
        <f>profile[[#This Row],[income]]/1000</f>
        <v>90</v>
      </c>
    </row>
    <row r="12345" spans="1:19" x14ac:dyDescent="0.25">
      <c r="A12345" t="s">
        <v>12343</v>
      </c>
      <c r="B12345" s="1">
        <v>20.904</v>
      </c>
      <c r="D12345" s="14" t="s">
        <v>12747</v>
      </c>
      <c r="E12345" s="14">
        <v>12.447333333333335</v>
      </c>
      <c r="H12345" t="s">
        <v>14627</v>
      </c>
      <c r="I12345">
        <v>44</v>
      </c>
      <c r="J12345" t="s">
        <v>101</v>
      </c>
      <c r="K12345" s="15">
        <v>42949</v>
      </c>
      <c r="L12345" s="14">
        <v>64000</v>
      </c>
      <c r="M12345">
        <v>17.746200000000002</v>
      </c>
      <c r="N12345" s="1">
        <v>0</v>
      </c>
      <c r="O12345">
        <v>363</v>
      </c>
      <c r="P12345" t="s">
        <v>14641</v>
      </c>
      <c r="Q12345">
        <v>0.99</v>
      </c>
      <c r="R12345" t="s">
        <v>14650</v>
      </c>
      <c r="S12345" s="14">
        <f>profile[[#This Row],[income]]/1000</f>
        <v>64</v>
      </c>
    </row>
    <row r="12346" spans="1:19" x14ac:dyDescent="0.25">
      <c r="A12346" t="s">
        <v>12344</v>
      </c>
      <c r="B12346" s="1">
        <v>28.62</v>
      </c>
      <c r="D12346" s="14" t="s">
        <v>12748</v>
      </c>
      <c r="E12346" s="14">
        <v>10.712</v>
      </c>
      <c r="H12346" t="s">
        <v>14627</v>
      </c>
      <c r="I12346">
        <v>62</v>
      </c>
      <c r="J12346" t="s">
        <v>6804</v>
      </c>
      <c r="K12346" s="15">
        <v>43104</v>
      </c>
      <c r="L12346" s="14">
        <v>71000</v>
      </c>
      <c r="M12346">
        <v>24.38</v>
      </c>
      <c r="N12346" s="1">
        <v>0</v>
      </c>
      <c r="O12346">
        <v>208</v>
      </c>
      <c r="P12346" t="s">
        <v>14641</v>
      </c>
      <c r="Q12346">
        <v>0.56999999999999995</v>
      </c>
      <c r="R12346" t="s">
        <v>14650</v>
      </c>
      <c r="S12346" s="14">
        <f>profile[[#This Row],[income]]/1000</f>
        <v>71</v>
      </c>
    </row>
    <row r="12347" spans="1:19" x14ac:dyDescent="0.25">
      <c r="A12347" t="s">
        <v>12345</v>
      </c>
      <c r="B12347" s="1">
        <v>147.762</v>
      </c>
      <c r="D12347" s="14" t="s">
        <v>12749</v>
      </c>
      <c r="E12347" s="14">
        <v>75.877777777777766</v>
      </c>
      <c r="H12347" t="s">
        <v>14627</v>
      </c>
      <c r="I12347">
        <v>58</v>
      </c>
      <c r="J12347" t="s">
        <v>11015</v>
      </c>
      <c r="K12347" s="15">
        <v>43182</v>
      </c>
      <c r="L12347" s="14">
        <v>75000</v>
      </c>
      <c r="M12347">
        <v>18.77</v>
      </c>
      <c r="N12347" s="1">
        <v>0</v>
      </c>
      <c r="O12347">
        <v>130</v>
      </c>
      <c r="P12347" t="s">
        <v>14641</v>
      </c>
      <c r="Q12347">
        <v>0.36</v>
      </c>
      <c r="R12347" t="s">
        <v>14650</v>
      </c>
      <c r="S12347" s="14">
        <f>profile[[#This Row],[income]]/1000</f>
        <v>75</v>
      </c>
    </row>
    <row r="12348" spans="1:19" x14ac:dyDescent="0.25">
      <c r="A12348" t="s">
        <v>12346</v>
      </c>
      <c r="B12348" s="1">
        <v>19.373999999999999</v>
      </c>
      <c r="D12348" s="14" t="s">
        <v>12750</v>
      </c>
      <c r="E12348" s="14">
        <v>17.239999999999998</v>
      </c>
      <c r="H12348" t="s">
        <v>14627</v>
      </c>
      <c r="I12348">
        <v>71</v>
      </c>
      <c r="J12348" t="s">
        <v>10209</v>
      </c>
      <c r="K12348" s="15">
        <v>43127</v>
      </c>
      <c r="L12348" s="14">
        <v>64000</v>
      </c>
      <c r="M12348">
        <v>16.9818</v>
      </c>
      <c r="N12348" s="1">
        <v>0</v>
      </c>
      <c r="O12348">
        <v>185</v>
      </c>
      <c r="P12348" t="s">
        <v>14641</v>
      </c>
      <c r="Q12348">
        <v>0.51</v>
      </c>
      <c r="R12348" t="s">
        <v>14650</v>
      </c>
      <c r="S12348" s="14">
        <f>profile[[#This Row],[income]]/1000</f>
        <v>64</v>
      </c>
    </row>
    <row r="12349" spans="1:19" x14ac:dyDescent="0.25">
      <c r="A12349" t="s">
        <v>12347</v>
      </c>
      <c r="B12349" s="1">
        <v>17.440000000000001</v>
      </c>
      <c r="D12349" s="14" t="s">
        <v>12751</v>
      </c>
      <c r="E12349" s="14">
        <v>15.705</v>
      </c>
      <c r="H12349" t="s">
        <v>14627</v>
      </c>
      <c r="I12349">
        <v>57</v>
      </c>
      <c r="J12349" t="s">
        <v>51</v>
      </c>
      <c r="K12349" s="15">
        <v>42968</v>
      </c>
      <c r="L12349" s="14">
        <v>55000</v>
      </c>
      <c r="M12349">
        <v>21.346699999999998</v>
      </c>
      <c r="N12349" s="1">
        <v>0</v>
      </c>
      <c r="O12349">
        <v>344</v>
      </c>
      <c r="P12349" t="s">
        <v>14641</v>
      </c>
      <c r="Q12349">
        <v>0.94</v>
      </c>
      <c r="R12349" t="s">
        <v>14650</v>
      </c>
      <c r="S12349" s="14">
        <f>profile[[#This Row],[income]]/1000</f>
        <v>55</v>
      </c>
    </row>
    <row r="12350" spans="1:19" x14ac:dyDescent="0.25">
      <c r="A12350" t="s">
        <v>12348</v>
      </c>
      <c r="B12350" s="1">
        <v>20.145</v>
      </c>
      <c r="D12350" s="14" t="s">
        <v>12752</v>
      </c>
      <c r="E12350" s="14">
        <v>13.944444444444446</v>
      </c>
      <c r="H12350" t="s">
        <v>14627</v>
      </c>
      <c r="I12350">
        <v>51</v>
      </c>
      <c r="J12350" t="s">
        <v>6604</v>
      </c>
      <c r="K12350" s="15">
        <v>43119</v>
      </c>
      <c r="L12350" s="14">
        <v>84000</v>
      </c>
      <c r="M12350">
        <v>14.2</v>
      </c>
      <c r="N12350" s="1">
        <v>0</v>
      </c>
      <c r="O12350">
        <v>193</v>
      </c>
      <c r="P12350" t="s">
        <v>14641</v>
      </c>
      <c r="Q12350">
        <v>0.53</v>
      </c>
      <c r="R12350" t="s">
        <v>14650</v>
      </c>
      <c r="S12350" s="14">
        <f>profile[[#This Row],[income]]/1000</f>
        <v>84</v>
      </c>
    </row>
    <row r="12351" spans="1:19" x14ac:dyDescent="0.25">
      <c r="A12351" t="s">
        <v>12349</v>
      </c>
      <c r="B12351" s="1">
        <v>3.36</v>
      </c>
      <c r="D12351" s="14" t="s">
        <v>12753</v>
      </c>
      <c r="E12351" s="14">
        <v>3.46</v>
      </c>
      <c r="H12351" t="s">
        <v>14627</v>
      </c>
      <c r="I12351">
        <v>44</v>
      </c>
      <c r="J12351" t="s">
        <v>13322</v>
      </c>
      <c r="K12351" s="15">
        <v>43116</v>
      </c>
      <c r="L12351" s="14">
        <v>89000</v>
      </c>
      <c r="M12351">
        <v>20.568000000000001</v>
      </c>
      <c r="N12351" s="1">
        <v>0</v>
      </c>
      <c r="O12351">
        <v>196</v>
      </c>
      <c r="P12351" t="s">
        <v>14641</v>
      </c>
      <c r="Q12351">
        <v>0.54</v>
      </c>
      <c r="R12351" t="s">
        <v>14650</v>
      </c>
      <c r="S12351" s="14">
        <f>profile[[#This Row],[income]]/1000</f>
        <v>89</v>
      </c>
    </row>
    <row r="12352" spans="1:19" x14ac:dyDescent="0.25">
      <c r="A12352" t="s">
        <v>12350</v>
      </c>
      <c r="B12352" s="1">
        <v>20.8825</v>
      </c>
      <c r="D12352" s="14" t="s">
        <v>12754</v>
      </c>
      <c r="E12352" s="14">
        <v>31.52</v>
      </c>
      <c r="H12352" t="s">
        <v>14627</v>
      </c>
      <c r="I12352">
        <v>69</v>
      </c>
      <c r="J12352" t="s">
        <v>6522</v>
      </c>
      <c r="K12352" s="15">
        <v>43018</v>
      </c>
      <c r="L12352" s="14">
        <v>67000</v>
      </c>
      <c r="M12352">
        <v>14.93</v>
      </c>
      <c r="N12352" s="1">
        <v>0</v>
      </c>
      <c r="O12352">
        <v>294</v>
      </c>
      <c r="P12352" t="s">
        <v>14641</v>
      </c>
      <c r="Q12352">
        <v>0.8</v>
      </c>
      <c r="R12352" t="s">
        <v>14650</v>
      </c>
      <c r="S12352" s="14">
        <f>profile[[#This Row],[income]]/1000</f>
        <v>67</v>
      </c>
    </row>
    <row r="12353" spans="1:19" x14ac:dyDescent="0.25">
      <c r="A12353" t="s">
        <v>12351</v>
      </c>
      <c r="B12353" s="1">
        <v>20.905000000000001</v>
      </c>
      <c r="D12353" s="14" t="s">
        <v>12756</v>
      </c>
      <c r="E12353" s="14">
        <v>18.803333333333331</v>
      </c>
      <c r="H12353" t="s">
        <v>14627</v>
      </c>
      <c r="I12353">
        <v>57</v>
      </c>
      <c r="J12353" t="s">
        <v>6684</v>
      </c>
      <c r="K12353" s="15">
        <v>43106</v>
      </c>
      <c r="L12353" s="14">
        <v>66000</v>
      </c>
      <c r="M12353">
        <v>13.81</v>
      </c>
      <c r="N12353" s="1">
        <v>0</v>
      </c>
      <c r="O12353">
        <v>206</v>
      </c>
      <c r="P12353" t="s">
        <v>14641</v>
      </c>
      <c r="Q12353">
        <v>0.56000000000000005</v>
      </c>
      <c r="R12353" t="s">
        <v>14650</v>
      </c>
      <c r="S12353" s="14">
        <f>profile[[#This Row],[income]]/1000</f>
        <v>66</v>
      </c>
    </row>
    <row r="12354" spans="1:19" x14ac:dyDescent="0.25">
      <c r="A12354" t="s">
        <v>12352</v>
      </c>
      <c r="B12354" s="1">
        <v>3.0156999999999998</v>
      </c>
      <c r="D12354" s="14" t="s">
        <v>12757</v>
      </c>
      <c r="E12354" s="14">
        <v>215.6275</v>
      </c>
      <c r="H12354" t="s">
        <v>14627</v>
      </c>
      <c r="I12354">
        <v>61</v>
      </c>
      <c r="J12354" t="s">
        <v>12348</v>
      </c>
      <c r="K12354" s="15">
        <v>43213</v>
      </c>
      <c r="L12354" s="14">
        <v>73000</v>
      </c>
      <c r="M12354">
        <v>20.145</v>
      </c>
      <c r="N12354" s="1">
        <v>0</v>
      </c>
      <c r="O12354">
        <v>99</v>
      </c>
      <c r="P12354" t="s">
        <v>14641</v>
      </c>
      <c r="Q12354">
        <v>0.27</v>
      </c>
      <c r="R12354" t="s">
        <v>14650</v>
      </c>
      <c r="S12354" s="14">
        <f>profile[[#This Row],[income]]/1000</f>
        <v>73</v>
      </c>
    </row>
    <row r="12355" spans="1:19" x14ac:dyDescent="0.25">
      <c r="A12355" t="s">
        <v>12353</v>
      </c>
      <c r="B12355" s="1">
        <v>2.77</v>
      </c>
      <c r="D12355" s="14" t="s">
        <v>12758</v>
      </c>
      <c r="E12355" s="14">
        <v>13.85</v>
      </c>
      <c r="H12355" t="s">
        <v>14627</v>
      </c>
      <c r="I12355">
        <v>56</v>
      </c>
      <c r="J12355" t="s">
        <v>11062</v>
      </c>
      <c r="K12355" s="15">
        <v>43115</v>
      </c>
      <c r="L12355" s="14">
        <v>76000</v>
      </c>
      <c r="M12355">
        <v>25.18</v>
      </c>
      <c r="N12355" s="1">
        <v>0</v>
      </c>
      <c r="O12355">
        <v>197</v>
      </c>
      <c r="P12355" t="s">
        <v>14641</v>
      </c>
      <c r="Q12355">
        <v>0.54</v>
      </c>
      <c r="R12355" t="s">
        <v>14650</v>
      </c>
      <c r="S12355" s="14">
        <f>profile[[#This Row],[income]]/1000</f>
        <v>76</v>
      </c>
    </row>
    <row r="12356" spans="1:19" x14ac:dyDescent="0.25">
      <c r="A12356" t="s">
        <v>12354</v>
      </c>
      <c r="B12356" s="1">
        <v>27.62</v>
      </c>
      <c r="D12356" s="14" t="s">
        <v>12759</v>
      </c>
      <c r="E12356" s="14">
        <v>26.136923076923075</v>
      </c>
      <c r="H12356" t="s">
        <v>14627</v>
      </c>
      <c r="I12356">
        <v>42</v>
      </c>
      <c r="J12356" t="s">
        <v>13093</v>
      </c>
      <c r="K12356" s="15">
        <v>42960</v>
      </c>
      <c r="L12356" s="14">
        <v>50000</v>
      </c>
      <c r="M12356">
        <v>16.87</v>
      </c>
      <c r="N12356" s="1">
        <v>0</v>
      </c>
      <c r="O12356">
        <v>352</v>
      </c>
      <c r="P12356" t="s">
        <v>14641</v>
      </c>
      <c r="Q12356">
        <v>0.96</v>
      </c>
      <c r="R12356" t="s">
        <v>14650</v>
      </c>
      <c r="S12356" s="14">
        <f>profile[[#This Row],[income]]/1000</f>
        <v>50</v>
      </c>
    </row>
    <row r="12357" spans="1:19" x14ac:dyDescent="0.25">
      <c r="A12357" t="s">
        <v>12355</v>
      </c>
      <c r="B12357" s="1">
        <v>17.627099999999999</v>
      </c>
      <c r="D12357" s="14" t="s">
        <v>12760</v>
      </c>
      <c r="E12357" s="14">
        <v>23.275384615384617</v>
      </c>
      <c r="H12357" t="s">
        <v>14627</v>
      </c>
      <c r="I12357">
        <v>56</v>
      </c>
      <c r="J12357" t="s">
        <v>9627</v>
      </c>
      <c r="K12357" s="15">
        <v>42978</v>
      </c>
      <c r="L12357" s="14">
        <v>73000</v>
      </c>
      <c r="M12357">
        <v>17.378299999999999</v>
      </c>
      <c r="N12357" s="1">
        <v>0</v>
      </c>
      <c r="O12357">
        <v>334</v>
      </c>
      <c r="P12357" t="s">
        <v>14641</v>
      </c>
      <c r="Q12357">
        <v>0.91</v>
      </c>
      <c r="R12357" t="s">
        <v>14650</v>
      </c>
      <c r="S12357" s="14">
        <f>profile[[#This Row],[income]]/1000</f>
        <v>73</v>
      </c>
    </row>
    <row r="12358" spans="1:19" x14ac:dyDescent="0.25">
      <c r="A12358" t="s">
        <v>12356</v>
      </c>
      <c r="B12358" s="1">
        <v>4.976</v>
      </c>
      <c r="D12358" s="14" t="s">
        <v>12761</v>
      </c>
      <c r="E12358" s="14">
        <v>21.985714285714288</v>
      </c>
      <c r="H12358" t="s">
        <v>14627</v>
      </c>
      <c r="I12358">
        <v>57</v>
      </c>
      <c r="J12358" t="s">
        <v>9802</v>
      </c>
      <c r="K12358" s="15">
        <v>43164</v>
      </c>
      <c r="L12358" s="14">
        <v>88000</v>
      </c>
      <c r="M12358">
        <v>26.664999999999999</v>
      </c>
      <c r="N12358" s="1">
        <v>0</v>
      </c>
      <c r="O12358">
        <v>148</v>
      </c>
      <c r="P12358" t="s">
        <v>14641</v>
      </c>
      <c r="Q12358">
        <v>0.41</v>
      </c>
      <c r="R12358" t="s">
        <v>14650</v>
      </c>
      <c r="S12358" s="14">
        <f>profile[[#This Row],[income]]/1000</f>
        <v>88</v>
      </c>
    </row>
    <row r="12359" spans="1:19" x14ac:dyDescent="0.25">
      <c r="A12359" t="s">
        <v>12357</v>
      </c>
      <c r="B12359" s="1">
        <v>27.02</v>
      </c>
      <c r="D12359" s="14" t="s">
        <v>12763</v>
      </c>
      <c r="E12359" s="14">
        <v>23.607500000000002</v>
      </c>
      <c r="H12359" t="s">
        <v>14627</v>
      </c>
      <c r="I12359">
        <v>55</v>
      </c>
      <c r="J12359" t="s">
        <v>8726</v>
      </c>
      <c r="K12359" s="15">
        <v>43096</v>
      </c>
      <c r="L12359" s="14">
        <v>66000</v>
      </c>
      <c r="M12359">
        <v>14.164999999999999</v>
      </c>
      <c r="N12359" s="1">
        <v>0</v>
      </c>
      <c r="O12359">
        <v>216</v>
      </c>
      <c r="P12359" t="s">
        <v>14641</v>
      </c>
      <c r="Q12359">
        <v>0.59</v>
      </c>
      <c r="R12359" t="s">
        <v>14650</v>
      </c>
      <c r="S12359" s="14">
        <f>profile[[#This Row],[income]]/1000</f>
        <v>66</v>
      </c>
    </row>
    <row r="12360" spans="1:19" x14ac:dyDescent="0.25">
      <c r="A12360" t="s">
        <v>12358</v>
      </c>
      <c r="B12360" s="1">
        <v>13.525</v>
      </c>
      <c r="D12360" s="14" t="s">
        <v>12764</v>
      </c>
      <c r="E12360" s="14">
        <v>8.4337499999999999</v>
      </c>
      <c r="H12360" t="s">
        <v>14627</v>
      </c>
      <c r="I12360">
        <v>72</v>
      </c>
      <c r="J12360" t="s">
        <v>3791</v>
      </c>
      <c r="K12360" s="15">
        <v>43013</v>
      </c>
      <c r="L12360" s="14">
        <v>61000</v>
      </c>
      <c r="M12360">
        <v>16.693300000000001</v>
      </c>
      <c r="N12360" s="1">
        <v>0</v>
      </c>
      <c r="O12360">
        <v>299</v>
      </c>
      <c r="P12360" t="s">
        <v>14641</v>
      </c>
      <c r="Q12360">
        <v>0.82</v>
      </c>
      <c r="R12360" t="s">
        <v>14650</v>
      </c>
      <c r="S12360" s="14">
        <f>profile[[#This Row],[income]]/1000</f>
        <v>61</v>
      </c>
    </row>
    <row r="12361" spans="1:19" x14ac:dyDescent="0.25">
      <c r="A12361" t="s">
        <v>12359</v>
      </c>
      <c r="B12361" s="1">
        <v>16.253299999999999</v>
      </c>
      <c r="D12361" s="14" t="s">
        <v>12765</v>
      </c>
      <c r="E12361" s="14">
        <v>3.4633333333333334</v>
      </c>
      <c r="H12361" t="s">
        <v>14627</v>
      </c>
      <c r="I12361">
        <v>70</v>
      </c>
      <c r="J12361" t="s">
        <v>9979</v>
      </c>
      <c r="K12361" s="15">
        <v>43225</v>
      </c>
      <c r="L12361" s="14">
        <v>75000</v>
      </c>
      <c r="M12361">
        <v>28.04</v>
      </c>
      <c r="N12361" s="1">
        <v>0</v>
      </c>
      <c r="O12361">
        <v>87</v>
      </c>
      <c r="P12361" t="s">
        <v>14641</v>
      </c>
      <c r="Q12361">
        <v>0.24</v>
      </c>
      <c r="R12361" t="s">
        <v>14650</v>
      </c>
      <c r="S12361" s="14">
        <f>profile[[#This Row],[income]]/1000</f>
        <v>75</v>
      </c>
    </row>
    <row r="12362" spans="1:19" x14ac:dyDescent="0.25">
      <c r="A12362" t="s">
        <v>12360</v>
      </c>
      <c r="B12362" s="1">
        <v>1.625</v>
      </c>
      <c r="D12362" s="14" t="s">
        <v>12766</v>
      </c>
      <c r="E12362" s="14">
        <v>2.8159999999999998</v>
      </c>
      <c r="H12362" t="s">
        <v>14627</v>
      </c>
      <c r="I12362">
        <v>44</v>
      </c>
      <c r="J12362" t="s">
        <v>7326</v>
      </c>
      <c r="K12362" s="15">
        <v>43201</v>
      </c>
      <c r="L12362" s="14">
        <v>74000</v>
      </c>
      <c r="M12362">
        <v>14.86</v>
      </c>
      <c r="N12362" s="1">
        <v>0</v>
      </c>
      <c r="O12362">
        <v>111</v>
      </c>
      <c r="P12362" t="s">
        <v>14641</v>
      </c>
      <c r="Q12362">
        <v>0.3</v>
      </c>
      <c r="R12362" t="s">
        <v>14650</v>
      </c>
      <c r="S12362" s="14">
        <f>profile[[#This Row],[income]]/1000</f>
        <v>74</v>
      </c>
    </row>
    <row r="12363" spans="1:19" x14ac:dyDescent="0.25">
      <c r="A12363" t="s">
        <v>12361</v>
      </c>
      <c r="B12363" s="1">
        <v>8.14</v>
      </c>
      <c r="D12363" s="14" t="s">
        <v>12767</v>
      </c>
      <c r="E12363" s="14">
        <v>16.881428571428575</v>
      </c>
      <c r="H12363" t="s">
        <v>14627</v>
      </c>
      <c r="I12363">
        <v>59</v>
      </c>
      <c r="J12363" t="s">
        <v>3665</v>
      </c>
      <c r="K12363" s="15">
        <v>42987</v>
      </c>
      <c r="L12363" s="14">
        <v>78000</v>
      </c>
      <c r="M12363">
        <v>21.824999999999999</v>
      </c>
      <c r="N12363" s="1">
        <v>0</v>
      </c>
      <c r="O12363">
        <v>325</v>
      </c>
      <c r="P12363" t="s">
        <v>14641</v>
      </c>
      <c r="Q12363">
        <v>0.89</v>
      </c>
      <c r="R12363" t="s">
        <v>14650</v>
      </c>
      <c r="S12363" s="14">
        <f>profile[[#This Row],[income]]/1000</f>
        <v>78</v>
      </c>
    </row>
    <row r="12364" spans="1:19" x14ac:dyDescent="0.25">
      <c r="A12364" t="s">
        <v>12362</v>
      </c>
      <c r="B12364" s="1">
        <v>30.078800000000001</v>
      </c>
      <c r="D12364" s="14" t="s">
        <v>12768</v>
      </c>
      <c r="E12364" s="14">
        <v>25.446250000000003</v>
      </c>
      <c r="H12364" t="s">
        <v>14627</v>
      </c>
      <c r="I12364">
        <v>45</v>
      </c>
      <c r="J12364" t="s">
        <v>1177</v>
      </c>
      <c r="K12364" s="15">
        <v>43062</v>
      </c>
      <c r="L12364" s="14">
        <v>58000</v>
      </c>
      <c r="M12364">
        <v>16.16</v>
      </c>
      <c r="N12364" s="1">
        <v>0</v>
      </c>
      <c r="O12364">
        <v>250</v>
      </c>
      <c r="P12364" t="s">
        <v>14641</v>
      </c>
      <c r="Q12364">
        <v>0.68</v>
      </c>
      <c r="R12364" t="s">
        <v>14650</v>
      </c>
      <c r="S12364" s="14">
        <f>profile[[#This Row],[income]]/1000</f>
        <v>58</v>
      </c>
    </row>
    <row r="12365" spans="1:19" x14ac:dyDescent="0.25">
      <c r="A12365" t="s">
        <v>12363</v>
      </c>
      <c r="B12365" s="1">
        <v>11.9686</v>
      </c>
      <c r="D12365" s="14" t="s">
        <v>12769</v>
      </c>
      <c r="E12365" s="14">
        <v>16.185714285714287</v>
      </c>
      <c r="H12365" t="s">
        <v>14627</v>
      </c>
      <c r="I12365">
        <v>51</v>
      </c>
      <c r="J12365" t="s">
        <v>10127</v>
      </c>
      <c r="K12365" s="15">
        <v>42956</v>
      </c>
      <c r="L12365" s="14">
        <v>114000</v>
      </c>
      <c r="M12365">
        <v>22.484999999999999</v>
      </c>
      <c r="N12365" s="1">
        <v>0</v>
      </c>
      <c r="O12365">
        <v>356</v>
      </c>
      <c r="P12365" t="s">
        <v>14641</v>
      </c>
      <c r="Q12365">
        <v>0.97</v>
      </c>
      <c r="R12365" t="s">
        <v>14650</v>
      </c>
      <c r="S12365" s="14">
        <f>profile[[#This Row],[income]]/1000</f>
        <v>114</v>
      </c>
    </row>
    <row r="12366" spans="1:19" x14ac:dyDescent="0.25">
      <c r="A12366" t="s">
        <v>12364</v>
      </c>
      <c r="B12366" s="1">
        <v>9.0120000000000005</v>
      </c>
      <c r="D12366" s="14" t="s">
        <v>12770</v>
      </c>
      <c r="E12366" s="14">
        <v>11.733124999999999</v>
      </c>
      <c r="H12366" t="s">
        <v>14627</v>
      </c>
      <c r="I12366">
        <v>48</v>
      </c>
      <c r="J12366" t="s">
        <v>14414</v>
      </c>
      <c r="K12366" s="15">
        <v>42966</v>
      </c>
      <c r="L12366" s="14">
        <v>76000</v>
      </c>
      <c r="M12366">
        <v>27.52</v>
      </c>
      <c r="N12366" s="1">
        <v>0</v>
      </c>
      <c r="O12366">
        <v>346</v>
      </c>
      <c r="P12366" t="s">
        <v>14641</v>
      </c>
      <c r="Q12366">
        <v>0.95</v>
      </c>
      <c r="R12366" t="s">
        <v>14650</v>
      </c>
      <c r="S12366" s="14">
        <f>profile[[#This Row],[income]]/1000</f>
        <v>76</v>
      </c>
    </row>
    <row r="12367" spans="1:19" x14ac:dyDescent="0.25">
      <c r="A12367" t="s">
        <v>12365</v>
      </c>
      <c r="B12367" s="1">
        <v>19.903300000000002</v>
      </c>
      <c r="D12367" s="14" t="s">
        <v>12771</v>
      </c>
      <c r="E12367" s="14">
        <v>26.89</v>
      </c>
      <c r="H12367" t="s">
        <v>14627</v>
      </c>
      <c r="I12367">
        <v>49</v>
      </c>
      <c r="J12367" t="s">
        <v>3529</v>
      </c>
      <c r="K12367" s="15">
        <v>42979</v>
      </c>
      <c r="L12367" s="14">
        <v>73000</v>
      </c>
      <c r="M12367">
        <v>14.945</v>
      </c>
      <c r="N12367" s="1">
        <v>0</v>
      </c>
      <c r="O12367">
        <v>333</v>
      </c>
      <c r="P12367" t="s">
        <v>14641</v>
      </c>
      <c r="Q12367">
        <v>0.91</v>
      </c>
      <c r="R12367" t="s">
        <v>14650</v>
      </c>
      <c r="S12367" s="14">
        <f>profile[[#This Row],[income]]/1000</f>
        <v>73</v>
      </c>
    </row>
    <row r="12368" spans="1:19" x14ac:dyDescent="0.25">
      <c r="A12368" t="s">
        <v>12366</v>
      </c>
      <c r="B12368" s="1">
        <v>12.7155</v>
      </c>
      <c r="D12368" s="14" t="s">
        <v>12772</v>
      </c>
      <c r="E12368" s="14">
        <v>7.7706666666666671</v>
      </c>
      <c r="H12368" t="s">
        <v>14627</v>
      </c>
      <c r="I12368">
        <v>67</v>
      </c>
      <c r="J12368" t="s">
        <v>640</v>
      </c>
      <c r="K12368" s="15">
        <v>42960</v>
      </c>
      <c r="L12368" s="14">
        <v>67000</v>
      </c>
      <c r="M12368">
        <v>18.546700000000001</v>
      </c>
      <c r="N12368" s="1">
        <v>0</v>
      </c>
      <c r="O12368">
        <v>352</v>
      </c>
      <c r="P12368" t="s">
        <v>14641</v>
      </c>
      <c r="Q12368">
        <v>0.96</v>
      </c>
      <c r="R12368" t="s">
        <v>14650</v>
      </c>
      <c r="S12368" s="14">
        <f>profile[[#This Row],[income]]/1000</f>
        <v>67</v>
      </c>
    </row>
    <row r="12369" spans="1:19" x14ac:dyDescent="0.25">
      <c r="A12369" t="s">
        <v>12367</v>
      </c>
      <c r="B12369" s="1">
        <v>0</v>
      </c>
      <c r="D12369" s="14" t="s">
        <v>12773</v>
      </c>
      <c r="E12369" s="14">
        <v>7.9425000000000017</v>
      </c>
      <c r="H12369" t="s">
        <v>14627</v>
      </c>
      <c r="I12369">
        <v>69</v>
      </c>
      <c r="J12369" t="s">
        <v>12611</v>
      </c>
      <c r="K12369" s="15">
        <v>43285</v>
      </c>
      <c r="L12369" s="14">
        <v>85000</v>
      </c>
      <c r="M12369">
        <v>16.850000000000001</v>
      </c>
      <c r="N12369" s="1">
        <v>0</v>
      </c>
      <c r="O12369">
        <v>27</v>
      </c>
      <c r="P12369" t="s">
        <v>14641</v>
      </c>
      <c r="Q12369">
        <v>7.0000000000000007E-2</v>
      </c>
      <c r="R12369" t="s">
        <v>14650</v>
      </c>
      <c r="S12369" s="14">
        <f>profile[[#This Row],[income]]/1000</f>
        <v>85</v>
      </c>
    </row>
    <row r="12370" spans="1:19" x14ac:dyDescent="0.25">
      <c r="A12370" t="s">
        <v>12368</v>
      </c>
      <c r="B12370" s="1">
        <v>17.004999999999999</v>
      </c>
      <c r="D12370" s="14" t="s">
        <v>12774</v>
      </c>
      <c r="E12370" s="14">
        <v>24.715555555555554</v>
      </c>
      <c r="H12370" t="s">
        <v>14627</v>
      </c>
      <c r="I12370">
        <v>57</v>
      </c>
      <c r="J12370" t="s">
        <v>2514</v>
      </c>
      <c r="K12370" s="15">
        <v>43139</v>
      </c>
      <c r="L12370" s="14">
        <v>58000</v>
      </c>
      <c r="M12370">
        <v>18.234999999999999</v>
      </c>
      <c r="N12370" s="1">
        <v>0</v>
      </c>
      <c r="O12370">
        <v>173</v>
      </c>
      <c r="P12370" t="s">
        <v>14641</v>
      </c>
      <c r="Q12370">
        <v>0.47</v>
      </c>
      <c r="R12370" t="s">
        <v>14650</v>
      </c>
      <c r="S12370" s="14">
        <f>profile[[#This Row],[income]]/1000</f>
        <v>58</v>
      </c>
    </row>
    <row r="12371" spans="1:19" x14ac:dyDescent="0.25">
      <c r="A12371" t="s">
        <v>12369</v>
      </c>
      <c r="B12371" s="1">
        <v>35.6</v>
      </c>
      <c r="D12371" s="14" t="s">
        <v>12775</v>
      </c>
      <c r="E12371" s="14">
        <v>10.146363636363636</v>
      </c>
      <c r="H12371" t="s">
        <v>14627</v>
      </c>
      <c r="I12371">
        <v>51</v>
      </c>
      <c r="J12371" t="s">
        <v>8789</v>
      </c>
      <c r="K12371" s="15">
        <v>42966</v>
      </c>
      <c r="L12371" s="14">
        <v>58000</v>
      </c>
      <c r="M12371">
        <v>17.762899999999998</v>
      </c>
      <c r="N12371" s="1">
        <v>0</v>
      </c>
      <c r="O12371">
        <v>346</v>
      </c>
      <c r="P12371" t="s">
        <v>14641</v>
      </c>
      <c r="Q12371">
        <v>0.95</v>
      </c>
      <c r="R12371" t="s">
        <v>14650</v>
      </c>
      <c r="S12371" s="14">
        <f>profile[[#This Row],[income]]/1000</f>
        <v>58</v>
      </c>
    </row>
    <row r="12372" spans="1:19" x14ac:dyDescent="0.25">
      <c r="A12372" t="s">
        <v>12370</v>
      </c>
      <c r="B12372" s="1">
        <v>4.415</v>
      </c>
      <c r="D12372" s="14" t="s">
        <v>12776</v>
      </c>
      <c r="E12372" s="14">
        <v>20.372</v>
      </c>
      <c r="H12372" t="s">
        <v>14627</v>
      </c>
      <c r="I12372">
        <v>61</v>
      </c>
      <c r="J12372" t="s">
        <v>1465</v>
      </c>
      <c r="K12372" s="15">
        <v>43114</v>
      </c>
      <c r="L12372" s="14">
        <v>78000</v>
      </c>
      <c r="M12372">
        <v>25.53</v>
      </c>
      <c r="N12372" s="1">
        <v>0</v>
      </c>
      <c r="O12372">
        <v>198</v>
      </c>
      <c r="P12372" t="s">
        <v>14641</v>
      </c>
      <c r="Q12372">
        <v>0.54</v>
      </c>
      <c r="R12372" t="s">
        <v>14650</v>
      </c>
      <c r="S12372" s="14">
        <f>profile[[#This Row],[income]]/1000</f>
        <v>78</v>
      </c>
    </row>
    <row r="12373" spans="1:19" x14ac:dyDescent="0.25">
      <c r="A12373" t="s">
        <v>12371</v>
      </c>
      <c r="B12373" s="1">
        <v>2.2366999999999999</v>
      </c>
      <c r="D12373" s="14" t="s">
        <v>12777</v>
      </c>
      <c r="E12373" s="14">
        <v>12.851666666666667</v>
      </c>
      <c r="H12373" t="s">
        <v>14627</v>
      </c>
      <c r="I12373">
        <v>49</v>
      </c>
      <c r="J12373" t="s">
        <v>1928</v>
      </c>
      <c r="K12373" s="15">
        <v>43247</v>
      </c>
      <c r="L12373" s="14">
        <v>99000</v>
      </c>
      <c r="M12373">
        <v>26.397500000000001</v>
      </c>
      <c r="N12373" s="1">
        <v>0</v>
      </c>
      <c r="O12373">
        <v>65</v>
      </c>
      <c r="P12373" t="s">
        <v>14641</v>
      </c>
      <c r="Q12373">
        <v>0.18</v>
      </c>
      <c r="R12373" t="s">
        <v>14650</v>
      </c>
      <c r="S12373" s="14">
        <f>profile[[#This Row],[income]]/1000</f>
        <v>99</v>
      </c>
    </row>
    <row r="12374" spans="1:19" x14ac:dyDescent="0.25">
      <c r="A12374" t="s">
        <v>12372</v>
      </c>
      <c r="B12374" s="1">
        <v>35.96</v>
      </c>
      <c r="D12374" s="14" t="s">
        <v>12778</v>
      </c>
      <c r="E12374" s="14">
        <v>23.811250000000001</v>
      </c>
      <c r="H12374" t="s">
        <v>14627</v>
      </c>
      <c r="I12374">
        <v>53</v>
      </c>
      <c r="J12374" t="s">
        <v>10968</v>
      </c>
      <c r="K12374" s="15">
        <v>43289</v>
      </c>
      <c r="L12374" s="14">
        <v>105000</v>
      </c>
      <c r="M12374">
        <v>20.645</v>
      </c>
      <c r="N12374" s="1">
        <v>0</v>
      </c>
      <c r="O12374">
        <v>23</v>
      </c>
      <c r="P12374" t="s">
        <v>14641</v>
      </c>
      <c r="Q12374">
        <v>0.06</v>
      </c>
      <c r="R12374" t="s">
        <v>14650</v>
      </c>
      <c r="S12374" s="14">
        <f>profile[[#This Row],[income]]/1000</f>
        <v>105</v>
      </c>
    </row>
    <row r="12375" spans="1:19" x14ac:dyDescent="0.25">
      <c r="A12375" t="s">
        <v>12373</v>
      </c>
      <c r="B12375" s="1">
        <v>8.3186</v>
      </c>
      <c r="D12375" s="14" t="s">
        <v>12779</v>
      </c>
      <c r="E12375" s="14">
        <v>3.6775000000000002</v>
      </c>
      <c r="H12375" t="s">
        <v>14627</v>
      </c>
      <c r="I12375">
        <v>19</v>
      </c>
      <c r="J12375" t="s">
        <v>6086</v>
      </c>
      <c r="K12375" s="15">
        <v>43299</v>
      </c>
      <c r="L12375" s="14">
        <v>62000</v>
      </c>
      <c r="M12375">
        <v>17.010000000000002</v>
      </c>
      <c r="N12375" s="1">
        <v>0</v>
      </c>
      <c r="O12375">
        <v>13</v>
      </c>
      <c r="P12375" t="s">
        <v>14641</v>
      </c>
      <c r="Q12375">
        <v>0.04</v>
      </c>
      <c r="R12375" t="s">
        <v>14650</v>
      </c>
      <c r="S12375" s="14">
        <f>profile[[#This Row],[income]]/1000</f>
        <v>62</v>
      </c>
    </row>
    <row r="12376" spans="1:19" x14ac:dyDescent="0.25">
      <c r="A12376" t="s">
        <v>12374</v>
      </c>
      <c r="B12376" s="1">
        <v>3.4887000000000001</v>
      </c>
      <c r="D12376" s="14" t="s">
        <v>12780</v>
      </c>
      <c r="E12376" s="14">
        <v>20.43</v>
      </c>
      <c r="H12376" t="s">
        <v>14627</v>
      </c>
      <c r="I12376">
        <v>54</v>
      </c>
      <c r="J12376" t="s">
        <v>2506</v>
      </c>
      <c r="K12376" s="15">
        <v>42981</v>
      </c>
      <c r="L12376" s="14">
        <v>57000</v>
      </c>
      <c r="M12376">
        <v>13.67</v>
      </c>
      <c r="N12376" s="1">
        <v>0</v>
      </c>
      <c r="O12376">
        <v>331</v>
      </c>
      <c r="P12376" t="s">
        <v>14641</v>
      </c>
      <c r="Q12376">
        <v>0.91</v>
      </c>
      <c r="R12376" t="s">
        <v>14650</v>
      </c>
      <c r="S12376" s="14">
        <f>profile[[#This Row],[income]]/1000</f>
        <v>57</v>
      </c>
    </row>
    <row r="12377" spans="1:19" x14ac:dyDescent="0.25">
      <c r="A12377" t="s">
        <v>12375</v>
      </c>
      <c r="B12377" s="1">
        <v>0</v>
      </c>
      <c r="D12377" s="14" t="s">
        <v>12781</v>
      </c>
      <c r="E12377" s="14">
        <v>2.3247058823529407</v>
      </c>
      <c r="H12377" t="s">
        <v>14627</v>
      </c>
      <c r="I12377">
        <v>59</v>
      </c>
      <c r="J12377" t="s">
        <v>12920</v>
      </c>
      <c r="K12377" s="15">
        <v>43114</v>
      </c>
      <c r="L12377" s="14">
        <v>89000</v>
      </c>
      <c r="M12377">
        <v>20.04</v>
      </c>
      <c r="N12377" s="1">
        <v>0</v>
      </c>
      <c r="O12377">
        <v>198</v>
      </c>
      <c r="P12377" t="s">
        <v>14641</v>
      </c>
      <c r="Q12377">
        <v>0.54</v>
      </c>
      <c r="R12377" t="s">
        <v>14650</v>
      </c>
      <c r="S12377" s="14">
        <f>profile[[#This Row],[income]]/1000</f>
        <v>89</v>
      </c>
    </row>
    <row r="12378" spans="1:19" x14ac:dyDescent="0.25">
      <c r="A12378" t="s">
        <v>12376</v>
      </c>
      <c r="B12378" s="1">
        <v>27.992000000000001</v>
      </c>
      <c r="D12378" s="14" t="s">
        <v>12782</v>
      </c>
      <c r="E12378" s="14">
        <v>3.0483333333333333</v>
      </c>
      <c r="H12378" t="s">
        <v>14627</v>
      </c>
      <c r="I12378">
        <v>45</v>
      </c>
      <c r="J12378" t="s">
        <v>1666</v>
      </c>
      <c r="K12378" s="15">
        <v>43224</v>
      </c>
      <c r="L12378" s="14">
        <v>67000</v>
      </c>
      <c r="M12378">
        <v>16.260000000000002</v>
      </c>
      <c r="N12378" s="1">
        <v>0</v>
      </c>
      <c r="O12378">
        <v>88</v>
      </c>
      <c r="P12378" t="s">
        <v>14641</v>
      </c>
      <c r="Q12378">
        <v>0.24</v>
      </c>
      <c r="R12378" t="s">
        <v>14650</v>
      </c>
      <c r="S12378" s="14">
        <f>profile[[#This Row],[income]]/1000</f>
        <v>67</v>
      </c>
    </row>
    <row r="12379" spans="1:19" x14ac:dyDescent="0.25">
      <c r="A12379" t="s">
        <v>12377</v>
      </c>
      <c r="B12379" s="1">
        <v>1.0932999999999999</v>
      </c>
      <c r="D12379" s="14" t="s">
        <v>12783</v>
      </c>
      <c r="E12379" s="14">
        <v>2.1938095238095241</v>
      </c>
      <c r="H12379" t="s">
        <v>14627</v>
      </c>
      <c r="I12379">
        <v>42</v>
      </c>
      <c r="J12379" t="s">
        <v>9239</v>
      </c>
      <c r="K12379" s="15">
        <v>43213</v>
      </c>
      <c r="L12379" s="14">
        <v>54000</v>
      </c>
      <c r="M12379">
        <v>13.3467</v>
      </c>
      <c r="N12379" s="1">
        <v>0</v>
      </c>
      <c r="O12379">
        <v>99</v>
      </c>
      <c r="P12379" t="s">
        <v>14641</v>
      </c>
      <c r="Q12379">
        <v>0.27</v>
      </c>
      <c r="R12379" t="s">
        <v>14650</v>
      </c>
      <c r="S12379" s="14">
        <f>profile[[#This Row],[income]]/1000</f>
        <v>54</v>
      </c>
    </row>
    <row r="12380" spans="1:19" x14ac:dyDescent="0.25">
      <c r="A12380" t="s">
        <v>12378</v>
      </c>
      <c r="B12380" s="1">
        <v>1.895</v>
      </c>
      <c r="D12380" s="14" t="s">
        <v>12784</v>
      </c>
      <c r="E12380" s="14">
        <v>22.954999999999998</v>
      </c>
      <c r="H12380" t="s">
        <v>14627</v>
      </c>
      <c r="I12380">
        <v>59</v>
      </c>
      <c r="J12380" t="s">
        <v>12513</v>
      </c>
      <c r="K12380" s="15">
        <v>43028</v>
      </c>
      <c r="L12380" s="14">
        <v>103000</v>
      </c>
      <c r="M12380">
        <v>31.343299999999999</v>
      </c>
      <c r="N12380" s="1">
        <v>0</v>
      </c>
      <c r="O12380">
        <v>284</v>
      </c>
      <c r="P12380" t="s">
        <v>14641</v>
      </c>
      <c r="Q12380">
        <v>0.78</v>
      </c>
      <c r="R12380" t="s">
        <v>14650</v>
      </c>
      <c r="S12380" s="14">
        <f>profile[[#This Row],[income]]/1000</f>
        <v>103</v>
      </c>
    </row>
    <row r="12381" spans="1:19" x14ac:dyDescent="0.25">
      <c r="A12381" t="s">
        <v>12379</v>
      </c>
      <c r="B12381" s="1">
        <v>11.305</v>
      </c>
      <c r="D12381" s="14" t="s">
        <v>12785</v>
      </c>
      <c r="E12381" s="14">
        <v>24.75333333333333</v>
      </c>
      <c r="H12381" t="s">
        <v>14627</v>
      </c>
      <c r="I12381">
        <v>63</v>
      </c>
      <c r="J12381" t="s">
        <v>7373</v>
      </c>
      <c r="K12381" s="15">
        <v>43109</v>
      </c>
      <c r="L12381" s="14">
        <v>95000</v>
      </c>
      <c r="M12381">
        <v>25.953299999999999</v>
      </c>
      <c r="N12381" s="1">
        <v>0</v>
      </c>
      <c r="O12381">
        <v>203</v>
      </c>
      <c r="P12381" t="s">
        <v>14641</v>
      </c>
      <c r="Q12381">
        <v>0.56000000000000005</v>
      </c>
      <c r="R12381" t="s">
        <v>14650</v>
      </c>
      <c r="S12381" s="14">
        <f>profile[[#This Row],[income]]/1000</f>
        <v>95</v>
      </c>
    </row>
    <row r="12382" spans="1:19" x14ac:dyDescent="0.25">
      <c r="A12382" t="s">
        <v>12380</v>
      </c>
      <c r="B12382" s="1">
        <v>20.411999999999999</v>
      </c>
      <c r="D12382" s="14" t="s">
        <v>12786</v>
      </c>
      <c r="E12382" s="14">
        <v>14.024000000000001</v>
      </c>
      <c r="H12382" t="s">
        <v>14627</v>
      </c>
      <c r="I12382">
        <v>51</v>
      </c>
      <c r="J12382" t="s">
        <v>13014</v>
      </c>
      <c r="K12382" s="15">
        <v>43139</v>
      </c>
      <c r="L12382" s="14">
        <v>79000</v>
      </c>
      <c r="M12382">
        <v>19.186</v>
      </c>
      <c r="N12382" s="1">
        <v>0</v>
      </c>
      <c r="O12382">
        <v>173</v>
      </c>
      <c r="P12382" t="s">
        <v>14641</v>
      </c>
      <c r="Q12382">
        <v>0.47</v>
      </c>
      <c r="R12382" t="s">
        <v>14650</v>
      </c>
      <c r="S12382" s="14">
        <f>profile[[#This Row],[income]]/1000</f>
        <v>79</v>
      </c>
    </row>
    <row r="12383" spans="1:19" x14ac:dyDescent="0.25">
      <c r="A12383" t="s">
        <v>12381</v>
      </c>
      <c r="B12383" s="1">
        <v>15.157500000000001</v>
      </c>
      <c r="D12383" s="14" t="s">
        <v>12787</v>
      </c>
      <c r="E12383" s="14">
        <v>3.66</v>
      </c>
      <c r="H12383" t="s">
        <v>14627</v>
      </c>
      <c r="I12383">
        <v>47</v>
      </c>
      <c r="J12383" t="s">
        <v>876</v>
      </c>
      <c r="K12383" s="15">
        <v>43226</v>
      </c>
      <c r="L12383" s="14">
        <v>89000</v>
      </c>
      <c r="M12383">
        <v>33.344999999999999</v>
      </c>
      <c r="N12383" s="1">
        <v>0</v>
      </c>
      <c r="O12383">
        <v>86</v>
      </c>
      <c r="P12383" t="s">
        <v>14641</v>
      </c>
      <c r="Q12383">
        <v>0.24</v>
      </c>
      <c r="R12383" t="s">
        <v>14650</v>
      </c>
      <c r="S12383" s="14">
        <f>profile[[#This Row],[income]]/1000</f>
        <v>89</v>
      </c>
    </row>
    <row r="12384" spans="1:19" x14ac:dyDescent="0.25">
      <c r="A12384" t="s">
        <v>12382</v>
      </c>
      <c r="B12384" s="1">
        <v>20.041499999999999</v>
      </c>
      <c r="D12384" s="14" t="s">
        <v>12788</v>
      </c>
      <c r="E12384" s="14">
        <v>2.2887499999999998</v>
      </c>
      <c r="H12384" t="s">
        <v>14627</v>
      </c>
      <c r="I12384">
        <v>18</v>
      </c>
      <c r="J12384" t="s">
        <v>505</v>
      </c>
      <c r="K12384" s="15">
        <v>43057</v>
      </c>
      <c r="L12384" s="14">
        <v>55000</v>
      </c>
      <c r="M12384">
        <v>16.103300000000001</v>
      </c>
      <c r="N12384" s="1">
        <v>0</v>
      </c>
      <c r="O12384">
        <v>255</v>
      </c>
      <c r="P12384" t="s">
        <v>14641</v>
      </c>
      <c r="Q12384">
        <v>0.7</v>
      </c>
      <c r="R12384" t="s">
        <v>14650</v>
      </c>
      <c r="S12384" s="14">
        <f>profile[[#This Row],[income]]/1000</f>
        <v>55</v>
      </c>
    </row>
    <row r="12385" spans="1:19" x14ac:dyDescent="0.25">
      <c r="A12385" t="s">
        <v>12383</v>
      </c>
      <c r="B12385" s="1">
        <v>6.5</v>
      </c>
      <c r="D12385" s="14" t="s">
        <v>12790</v>
      </c>
      <c r="E12385" s="14">
        <v>10.70875</v>
      </c>
      <c r="H12385" t="s">
        <v>14627</v>
      </c>
      <c r="I12385">
        <v>52</v>
      </c>
      <c r="J12385" t="s">
        <v>10992</v>
      </c>
      <c r="K12385" s="15">
        <v>43030</v>
      </c>
      <c r="L12385" s="14">
        <v>80000</v>
      </c>
      <c r="M12385">
        <v>24.406700000000001</v>
      </c>
      <c r="N12385" s="1">
        <v>0</v>
      </c>
      <c r="O12385">
        <v>282</v>
      </c>
      <c r="P12385" t="s">
        <v>14641</v>
      </c>
      <c r="Q12385">
        <v>0.77</v>
      </c>
      <c r="R12385" t="s">
        <v>14650</v>
      </c>
      <c r="S12385" s="14">
        <f>profile[[#This Row],[income]]/1000</f>
        <v>80</v>
      </c>
    </row>
    <row r="12386" spans="1:19" x14ac:dyDescent="0.25">
      <c r="A12386" t="s">
        <v>12384</v>
      </c>
      <c r="B12386" s="1">
        <v>29.48</v>
      </c>
      <c r="D12386" s="14" t="s">
        <v>12791</v>
      </c>
      <c r="E12386" s="14">
        <v>4.0815384615384618</v>
      </c>
      <c r="H12386" t="s">
        <v>14627</v>
      </c>
      <c r="I12386">
        <v>45</v>
      </c>
      <c r="J12386" t="s">
        <v>7828</v>
      </c>
      <c r="K12386" s="15">
        <v>43116</v>
      </c>
      <c r="L12386" s="14">
        <v>92000</v>
      </c>
      <c r="M12386">
        <v>24.544</v>
      </c>
      <c r="N12386" s="1">
        <v>0</v>
      </c>
      <c r="O12386">
        <v>196</v>
      </c>
      <c r="P12386" t="s">
        <v>14641</v>
      </c>
      <c r="Q12386">
        <v>0.54</v>
      </c>
      <c r="R12386" t="s">
        <v>14650</v>
      </c>
      <c r="S12386" s="14">
        <f>profile[[#This Row],[income]]/1000</f>
        <v>92</v>
      </c>
    </row>
    <row r="12387" spans="1:19" x14ac:dyDescent="0.25">
      <c r="A12387" t="s">
        <v>12385</v>
      </c>
      <c r="B12387" s="1">
        <v>20.2075</v>
      </c>
      <c r="D12387" s="14" t="s">
        <v>12792</v>
      </c>
      <c r="E12387" s="14">
        <v>15.114999999999998</v>
      </c>
      <c r="H12387" t="s">
        <v>14627</v>
      </c>
      <c r="I12387">
        <v>93</v>
      </c>
      <c r="J12387" t="s">
        <v>4416</v>
      </c>
      <c r="K12387" s="15">
        <v>43036</v>
      </c>
      <c r="L12387" s="14">
        <v>67000</v>
      </c>
      <c r="M12387">
        <v>13.5</v>
      </c>
      <c r="N12387" s="1">
        <v>0</v>
      </c>
      <c r="O12387">
        <v>276</v>
      </c>
      <c r="P12387" t="s">
        <v>14641</v>
      </c>
      <c r="Q12387">
        <v>0.76</v>
      </c>
      <c r="R12387" t="s">
        <v>14650</v>
      </c>
      <c r="S12387" s="14">
        <f>profile[[#This Row],[income]]/1000</f>
        <v>67</v>
      </c>
    </row>
    <row r="12388" spans="1:19" x14ac:dyDescent="0.25">
      <c r="A12388" t="s">
        <v>12386</v>
      </c>
      <c r="B12388" s="1">
        <v>3.87</v>
      </c>
      <c r="D12388" s="14" t="s">
        <v>12793</v>
      </c>
      <c r="E12388" s="14">
        <v>17.65625</v>
      </c>
      <c r="H12388" t="s">
        <v>14627</v>
      </c>
      <c r="I12388">
        <v>72</v>
      </c>
      <c r="J12388" t="s">
        <v>272</v>
      </c>
      <c r="K12388" s="15">
        <v>43043</v>
      </c>
      <c r="L12388" s="14">
        <v>91000</v>
      </c>
      <c r="M12388">
        <v>26.122499999999999</v>
      </c>
      <c r="N12388" s="1">
        <v>0</v>
      </c>
      <c r="O12388">
        <v>269</v>
      </c>
      <c r="P12388" t="s">
        <v>14641</v>
      </c>
      <c r="Q12388">
        <v>0.74</v>
      </c>
      <c r="R12388" t="s">
        <v>14650</v>
      </c>
      <c r="S12388" s="14">
        <f>profile[[#This Row],[income]]/1000</f>
        <v>91</v>
      </c>
    </row>
    <row r="12389" spans="1:19" x14ac:dyDescent="0.25">
      <c r="A12389" t="s">
        <v>12387</v>
      </c>
      <c r="B12389" s="1">
        <v>30.848299999999998</v>
      </c>
      <c r="D12389" s="14" t="s">
        <v>12794</v>
      </c>
      <c r="E12389" s="14">
        <v>8.4499999999999993</v>
      </c>
      <c r="H12389" t="s">
        <v>14627</v>
      </c>
      <c r="I12389">
        <v>27</v>
      </c>
      <c r="J12389" t="s">
        <v>5023</v>
      </c>
      <c r="K12389" s="15">
        <v>43053</v>
      </c>
      <c r="L12389" s="14">
        <v>48000</v>
      </c>
      <c r="M12389">
        <v>14.5</v>
      </c>
      <c r="N12389" s="1">
        <v>0</v>
      </c>
      <c r="O12389">
        <v>259</v>
      </c>
      <c r="P12389" t="s">
        <v>14641</v>
      </c>
      <c r="Q12389">
        <v>0.71</v>
      </c>
      <c r="R12389" t="s">
        <v>14650</v>
      </c>
      <c r="S12389" s="14">
        <f>profile[[#This Row],[income]]/1000</f>
        <v>48</v>
      </c>
    </row>
    <row r="12390" spans="1:19" x14ac:dyDescent="0.25">
      <c r="A12390" t="s">
        <v>12388</v>
      </c>
      <c r="B12390" s="1">
        <v>3.9685999999999999</v>
      </c>
      <c r="D12390" s="14" t="s">
        <v>12795</v>
      </c>
      <c r="E12390" s="14">
        <v>16.731428571428573</v>
      </c>
      <c r="H12390" t="s">
        <v>14627</v>
      </c>
      <c r="I12390">
        <v>58</v>
      </c>
      <c r="J12390" t="s">
        <v>10454</v>
      </c>
      <c r="K12390" s="15">
        <v>43154</v>
      </c>
      <c r="L12390" s="14">
        <v>103000</v>
      </c>
      <c r="M12390">
        <v>27.86</v>
      </c>
      <c r="N12390" s="1">
        <v>0</v>
      </c>
      <c r="O12390">
        <v>158</v>
      </c>
      <c r="P12390" t="s">
        <v>14641</v>
      </c>
      <c r="Q12390">
        <v>0.43</v>
      </c>
      <c r="R12390" t="s">
        <v>14650</v>
      </c>
      <c r="S12390" s="14">
        <f>profile[[#This Row],[income]]/1000</f>
        <v>103</v>
      </c>
    </row>
    <row r="12391" spans="1:19" x14ac:dyDescent="0.25">
      <c r="A12391" t="s">
        <v>12389</v>
      </c>
      <c r="B12391" s="1">
        <v>15.9475</v>
      </c>
      <c r="D12391" s="14" t="s">
        <v>12796</v>
      </c>
      <c r="E12391" s="14">
        <v>9.832105263157894</v>
      </c>
      <c r="H12391" t="s">
        <v>14627</v>
      </c>
      <c r="I12391">
        <v>55</v>
      </c>
      <c r="J12391" t="s">
        <v>12596</v>
      </c>
      <c r="K12391" s="15">
        <v>42988</v>
      </c>
      <c r="L12391" s="14">
        <v>72000</v>
      </c>
      <c r="M12391">
        <v>21.017499999999998</v>
      </c>
      <c r="N12391" s="1">
        <v>0</v>
      </c>
      <c r="O12391">
        <v>324</v>
      </c>
      <c r="P12391" t="s">
        <v>14641</v>
      </c>
      <c r="Q12391">
        <v>0.89</v>
      </c>
      <c r="R12391" t="s">
        <v>14650</v>
      </c>
      <c r="S12391" s="14">
        <f>profile[[#This Row],[income]]/1000</f>
        <v>72</v>
      </c>
    </row>
    <row r="12392" spans="1:19" x14ac:dyDescent="0.25">
      <c r="A12392" t="s">
        <v>12390</v>
      </c>
      <c r="B12392" s="1">
        <v>25.538</v>
      </c>
      <c r="D12392" s="14" t="s">
        <v>12797</v>
      </c>
      <c r="E12392" s="14">
        <v>2.2915000000000001</v>
      </c>
      <c r="H12392" t="s">
        <v>14627</v>
      </c>
      <c r="I12392">
        <v>60</v>
      </c>
      <c r="J12392" t="s">
        <v>11618</v>
      </c>
      <c r="K12392" s="15">
        <v>43107</v>
      </c>
      <c r="L12392" s="14">
        <v>76000</v>
      </c>
      <c r="M12392">
        <v>20.03</v>
      </c>
      <c r="N12392" s="1">
        <v>0</v>
      </c>
      <c r="O12392">
        <v>205</v>
      </c>
      <c r="P12392" t="s">
        <v>14641</v>
      </c>
      <c r="Q12392">
        <v>0.56000000000000005</v>
      </c>
      <c r="R12392" t="s">
        <v>14650</v>
      </c>
      <c r="S12392" s="14">
        <f>profile[[#This Row],[income]]/1000</f>
        <v>76</v>
      </c>
    </row>
    <row r="12393" spans="1:19" x14ac:dyDescent="0.25">
      <c r="A12393" t="s">
        <v>12391</v>
      </c>
      <c r="B12393" s="1">
        <v>3.42</v>
      </c>
      <c r="D12393" s="14" t="s">
        <v>12798</v>
      </c>
      <c r="E12393" s="14">
        <v>2.7871428571428569</v>
      </c>
      <c r="H12393" t="s">
        <v>14627</v>
      </c>
      <c r="I12393">
        <v>56</v>
      </c>
      <c r="J12393" t="s">
        <v>8973</v>
      </c>
      <c r="K12393" s="15">
        <v>43075</v>
      </c>
      <c r="L12393" s="14">
        <v>63000</v>
      </c>
      <c r="M12393">
        <v>17.026700000000002</v>
      </c>
      <c r="N12393" s="1">
        <v>0</v>
      </c>
      <c r="O12393">
        <v>237</v>
      </c>
      <c r="P12393" t="s">
        <v>14641</v>
      </c>
      <c r="Q12393">
        <v>0.65</v>
      </c>
      <c r="R12393" t="s">
        <v>14650</v>
      </c>
      <c r="S12393" s="14">
        <f>profile[[#This Row],[income]]/1000</f>
        <v>63</v>
      </c>
    </row>
    <row r="12394" spans="1:19" x14ac:dyDescent="0.25">
      <c r="A12394" t="s">
        <v>12392</v>
      </c>
      <c r="B12394" s="1">
        <v>4.1144999999999996</v>
      </c>
      <c r="D12394" s="14" t="s">
        <v>12799</v>
      </c>
      <c r="E12394" s="14">
        <v>17.612499999999997</v>
      </c>
      <c r="H12394" t="s">
        <v>14627</v>
      </c>
      <c r="I12394">
        <v>41</v>
      </c>
      <c r="J12394" t="s">
        <v>9396</v>
      </c>
      <c r="K12394" s="15">
        <v>43148</v>
      </c>
      <c r="L12394" s="14">
        <v>98000</v>
      </c>
      <c r="M12394">
        <v>27.652000000000001</v>
      </c>
      <c r="N12394" s="1">
        <v>0</v>
      </c>
      <c r="O12394">
        <v>164</v>
      </c>
      <c r="P12394" t="s">
        <v>14641</v>
      </c>
      <c r="Q12394">
        <v>0.45</v>
      </c>
      <c r="R12394" t="s">
        <v>14650</v>
      </c>
      <c r="S12394" s="14">
        <f>profile[[#This Row],[income]]/1000</f>
        <v>98</v>
      </c>
    </row>
    <row r="12395" spans="1:19" x14ac:dyDescent="0.25">
      <c r="A12395" t="s">
        <v>12393</v>
      </c>
      <c r="B12395" s="1">
        <v>28.434000000000001</v>
      </c>
      <c r="D12395" s="14" t="s">
        <v>12800</v>
      </c>
      <c r="E12395" s="14">
        <v>17.236250000000002</v>
      </c>
      <c r="H12395" t="s">
        <v>14627</v>
      </c>
      <c r="I12395">
        <v>57</v>
      </c>
      <c r="J12395" t="s">
        <v>9419</v>
      </c>
      <c r="K12395" s="15">
        <v>43099</v>
      </c>
      <c r="L12395" s="14">
        <v>80000</v>
      </c>
      <c r="M12395">
        <v>15.5267</v>
      </c>
      <c r="N12395" s="1">
        <v>0</v>
      </c>
      <c r="O12395">
        <v>213</v>
      </c>
      <c r="P12395" t="s">
        <v>14641</v>
      </c>
      <c r="Q12395">
        <v>0.57999999999999996</v>
      </c>
      <c r="R12395" t="s">
        <v>14650</v>
      </c>
      <c r="S12395" s="14">
        <f>profile[[#This Row],[income]]/1000</f>
        <v>80</v>
      </c>
    </row>
    <row r="12396" spans="1:19" x14ac:dyDescent="0.25">
      <c r="A12396" t="s">
        <v>12394</v>
      </c>
      <c r="B12396" s="1">
        <v>35.494999999999997</v>
      </c>
      <c r="D12396" s="14" t="s">
        <v>12801</v>
      </c>
      <c r="E12396" s="14">
        <v>16.071666666666669</v>
      </c>
      <c r="H12396" t="s">
        <v>14627</v>
      </c>
      <c r="I12396">
        <v>39</v>
      </c>
      <c r="J12396" t="s">
        <v>11085</v>
      </c>
      <c r="K12396" s="15">
        <v>43074</v>
      </c>
      <c r="L12396" s="14">
        <v>92000</v>
      </c>
      <c r="M12396">
        <v>26.67</v>
      </c>
      <c r="N12396" s="1">
        <v>0</v>
      </c>
      <c r="O12396">
        <v>238</v>
      </c>
      <c r="P12396" t="s">
        <v>14641</v>
      </c>
      <c r="Q12396">
        <v>0.65</v>
      </c>
      <c r="R12396" t="s">
        <v>14650</v>
      </c>
      <c r="S12396" s="14">
        <f>profile[[#This Row],[income]]/1000</f>
        <v>92</v>
      </c>
    </row>
    <row r="12397" spans="1:19" x14ac:dyDescent="0.25">
      <c r="A12397" t="s">
        <v>12395</v>
      </c>
      <c r="B12397" s="1">
        <v>27.12</v>
      </c>
      <c r="D12397" s="14" t="s">
        <v>12802</v>
      </c>
      <c r="E12397" s="14">
        <v>4.1620000000000008</v>
      </c>
      <c r="H12397" t="s">
        <v>14627</v>
      </c>
      <c r="I12397">
        <v>70</v>
      </c>
      <c r="J12397" t="s">
        <v>3869</v>
      </c>
      <c r="K12397" s="15">
        <v>42951</v>
      </c>
      <c r="L12397" s="14">
        <v>72000</v>
      </c>
      <c r="M12397">
        <v>21.312000000000001</v>
      </c>
      <c r="N12397" s="1">
        <v>0</v>
      </c>
      <c r="O12397">
        <v>361</v>
      </c>
      <c r="P12397" t="s">
        <v>14641</v>
      </c>
      <c r="Q12397">
        <v>0.99</v>
      </c>
      <c r="R12397" t="s">
        <v>14650</v>
      </c>
      <c r="S12397" s="14">
        <f>profile[[#This Row],[income]]/1000</f>
        <v>72</v>
      </c>
    </row>
    <row r="12398" spans="1:19" x14ac:dyDescent="0.25">
      <c r="A12398" t="s">
        <v>12396</v>
      </c>
      <c r="B12398" s="1">
        <v>28.65</v>
      </c>
      <c r="D12398" s="14" t="s">
        <v>12803</v>
      </c>
      <c r="E12398" s="14">
        <v>16.305</v>
      </c>
      <c r="H12398" t="s">
        <v>14627</v>
      </c>
      <c r="I12398">
        <v>43</v>
      </c>
      <c r="J12398" t="s">
        <v>5973</v>
      </c>
      <c r="K12398" s="15">
        <v>43126</v>
      </c>
      <c r="L12398" s="14">
        <v>86000</v>
      </c>
      <c r="M12398">
        <v>30.34</v>
      </c>
      <c r="N12398" s="1">
        <v>0</v>
      </c>
      <c r="O12398">
        <v>186</v>
      </c>
      <c r="P12398" t="s">
        <v>14641</v>
      </c>
      <c r="Q12398">
        <v>0.51</v>
      </c>
      <c r="R12398" t="s">
        <v>14650</v>
      </c>
      <c r="S12398" s="14">
        <f>profile[[#This Row],[income]]/1000</f>
        <v>86</v>
      </c>
    </row>
    <row r="12399" spans="1:19" x14ac:dyDescent="0.25">
      <c r="A12399" t="s">
        <v>12397</v>
      </c>
      <c r="B12399" s="1">
        <v>19.684999999999999</v>
      </c>
      <c r="D12399" s="14" t="s">
        <v>12804</v>
      </c>
      <c r="E12399" s="14">
        <v>17.134999999999998</v>
      </c>
      <c r="H12399" t="s">
        <v>14627</v>
      </c>
      <c r="I12399">
        <v>77</v>
      </c>
      <c r="J12399" t="s">
        <v>4068</v>
      </c>
      <c r="K12399" s="15">
        <v>43020</v>
      </c>
      <c r="L12399" s="14">
        <v>65000</v>
      </c>
      <c r="M12399">
        <v>18.27</v>
      </c>
      <c r="N12399" s="1">
        <v>0</v>
      </c>
      <c r="O12399">
        <v>292</v>
      </c>
      <c r="P12399" t="s">
        <v>14641</v>
      </c>
      <c r="Q12399">
        <v>0.8</v>
      </c>
      <c r="R12399" t="s">
        <v>14650</v>
      </c>
      <c r="S12399" s="14">
        <f>profile[[#This Row],[income]]/1000</f>
        <v>65</v>
      </c>
    </row>
    <row r="12400" spans="1:19" x14ac:dyDescent="0.25">
      <c r="A12400" t="s">
        <v>12398</v>
      </c>
      <c r="B12400" s="1">
        <v>15.678900000000001</v>
      </c>
      <c r="D12400" s="14" t="s">
        <v>12805</v>
      </c>
      <c r="E12400" s="14">
        <v>10.600000000000001</v>
      </c>
      <c r="H12400" t="s">
        <v>14627</v>
      </c>
      <c r="I12400">
        <v>63</v>
      </c>
      <c r="J12400" t="s">
        <v>1199</v>
      </c>
      <c r="K12400" s="15">
        <v>43026</v>
      </c>
      <c r="L12400" s="14">
        <v>100000</v>
      </c>
      <c r="M12400">
        <v>32.44</v>
      </c>
      <c r="N12400" s="1">
        <v>0</v>
      </c>
      <c r="O12400">
        <v>286</v>
      </c>
      <c r="P12400" t="s">
        <v>14641</v>
      </c>
      <c r="Q12400">
        <v>0.78</v>
      </c>
      <c r="R12400" t="s">
        <v>14650</v>
      </c>
      <c r="S12400" s="14">
        <f>profile[[#This Row],[income]]/1000</f>
        <v>100</v>
      </c>
    </row>
    <row r="12401" spans="1:19" x14ac:dyDescent="0.25">
      <c r="A12401" t="s">
        <v>12399</v>
      </c>
      <c r="B12401" s="1">
        <v>3.27</v>
      </c>
      <c r="D12401" s="14" t="s">
        <v>12806</v>
      </c>
      <c r="E12401" s="14">
        <v>10.727499999999999</v>
      </c>
      <c r="H12401" t="s">
        <v>14627</v>
      </c>
      <c r="I12401">
        <v>48</v>
      </c>
      <c r="J12401" t="s">
        <v>12807</v>
      </c>
      <c r="K12401" s="15">
        <v>43184</v>
      </c>
      <c r="L12401" s="14">
        <v>79000</v>
      </c>
      <c r="M12401">
        <v>20.79</v>
      </c>
      <c r="N12401" s="1">
        <v>0</v>
      </c>
      <c r="O12401">
        <v>128</v>
      </c>
      <c r="P12401" t="s">
        <v>14641</v>
      </c>
      <c r="Q12401">
        <v>0.35</v>
      </c>
      <c r="R12401" t="s">
        <v>14650</v>
      </c>
      <c r="S12401" s="14">
        <f>profile[[#This Row],[income]]/1000</f>
        <v>79</v>
      </c>
    </row>
    <row r="12402" spans="1:19" x14ac:dyDescent="0.25">
      <c r="A12402" t="s">
        <v>12400</v>
      </c>
      <c r="B12402" s="1">
        <v>2.5099999999999998</v>
      </c>
      <c r="D12402" s="14" t="s">
        <v>12807</v>
      </c>
      <c r="E12402" s="14">
        <v>20.790000000000003</v>
      </c>
      <c r="H12402" t="s">
        <v>14627</v>
      </c>
      <c r="I12402">
        <v>21</v>
      </c>
      <c r="J12402" t="s">
        <v>4803</v>
      </c>
      <c r="K12402" s="15">
        <v>43009</v>
      </c>
      <c r="L12402" s="14">
        <v>50000</v>
      </c>
      <c r="M12402">
        <v>15.7486</v>
      </c>
      <c r="N12402" s="1">
        <v>0</v>
      </c>
      <c r="O12402">
        <v>303</v>
      </c>
      <c r="P12402" t="s">
        <v>14641</v>
      </c>
      <c r="Q12402">
        <v>0.83</v>
      </c>
      <c r="R12402" t="s">
        <v>14650</v>
      </c>
      <c r="S12402" s="14">
        <f>profile[[#This Row],[income]]/1000</f>
        <v>50</v>
      </c>
    </row>
    <row r="12403" spans="1:19" x14ac:dyDescent="0.25">
      <c r="A12403" t="s">
        <v>12401</v>
      </c>
      <c r="B12403" s="1">
        <v>13.561</v>
      </c>
      <c r="D12403" s="14" t="s">
        <v>12808</v>
      </c>
      <c r="E12403" s="14">
        <v>14.94</v>
      </c>
      <c r="H12403" t="s">
        <v>14627</v>
      </c>
      <c r="I12403">
        <v>68</v>
      </c>
      <c r="J12403" t="s">
        <v>7257</v>
      </c>
      <c r="K12403" s="15">
        <v>43079</v>
      </c>
      <c r="L12403" s="14">
        <v>75000</v>
      </c>
      <c r="M12403">
        <v>24.36</v>
      </c>
      <c r="N12403" s="1">
        <v>0</v>
      </c>
      <c r="O12403">
        <v>233</v>
      </c>
      <c r="P12403" t="s">
        <v>14641</v>
      </c>
      <c r="Q12403">
        <v>0.64</v>
      </c>
      <c r="R12403" t="s">
        <v>14650</v>
      </c>
      <c r="S12403" s="14">
        <f>profile[[#This Row],[income]]/1000</f>
        <v>75</v>
      </c>
    </row>
    <row r="12404" spans="1:19" x14ac:dyDescent="0.25">
      <c r="A12404" t="s">
        <v>12402</v>
      </c>
      <c r="B12404" s="1">
        <v>4.9543999999999997</v>
      </c>
      <c r="D12404" s="14" t="s">
        <v>12809</v>
      </c>
      <c r="E12404" s="14">
        <v>21.903333333333336</v>
      </c>
      <c r="H12404" t="s">
        <v>14627</v>
      </c>
      <c r="I12404">
        <v>59</v>
      </c>
      <c r="J12404" t="s">
        <v>8504</v>
      </c>
      <c r="K12404" s="15">
        <v>43007</v>
      </c>
      <c r="L12404" s="14">
        <v>79000</v>
      </c>
      <c r="M12404">
        <v>15.14</v>
      </c>
      <c r="N12404" s="1">
        <v>0</v>
      </c>
      <c r="O12404">
        <v>305</v>
      </c>
      <c r="P12404" t="s">
        <v>14641</v>
      </c>
      <c r="Q12404">
        <v>0.84</v>
      </c>
      <c r="R12404" t="s">
        <v>14650</v>
      </c>
      <c r="S12404" s="14">
        <f>profile[[#This Row],[income]]/1000</f>
        <v>79</v>
      </c>
    </row>
    <row r="12405" spans="1:19" x14ac:dyDescent="0.25">
      <c r="A12405" t="s">
        <v>12403</v>
      </c>
      <c r="B12405" s="1">
        <v>23.02</v>
      </c>
      <c r="D12405" s="14" t="s">
        <v>12810</v>
      </c>
      <c r="E12405" s="14">
        <v>13.894</v>
      </c>
      <c r="H12405" t="s">
        <v>14627</v>
      </c>
      <c r="I12405">
        <v>78</v>
      </c>
      <c r="J12405" t="s">
        <v>12573</v>
      </c>
      <c r="K12405" s="15">
        <v>43039</v>
      </c>
      <c r="L12405" s="14">
        <v>90000</v>
      </c>
      <c r="M12405">
        <v>24.574999999999999</v>
      </c>
      <c r="N12405" s="1">
        <v>0</v>
      </c>
      <c r="O12405">
        <v>273</v>
      </c>
      <c r="P12405" t="s">
        <v>14641</v>
      </c>
      <c r="Q12405">
        <v>0.75</v>
      </c>
      <c r="R12405" t="s">
        <v>14650</v>
      </c>
      <c r="S12405" s="14">
        <f>profile[[#This Row],[income]]/1000</f>
        <v>90</v>
      </c>
    </row>
    <row r="12406" spans="1:19" x14ac:dyDescent="0.25">
      <c r="A12406" t="s">
        <v>12404</v>
      </c>
      <c r="B12406" s="1">
        <v>2.3967000000000001</v>
      </c>
      <c r="D12406" s="14" t="s">
        <v>12811</v>
      </c>
      <c r="E12406" s="14">
        <v>16.417999999999999</v>
      </c>
      <c r="H12406" t="s">
        <v>14627</v>
      </c>
      <c r="I12406">
        <v>54</v>
      </c>
      <c r="J12406" t="s">
        <v>7717</v>
      </c>
      <c r="K12406" s="15">
        <v>43019</v>
      </c>
      <c r="L12406" s="14">
        <v>69000</v>
      </c>
      <c r="M12406">
        <v>32.47</v>
      </c>
      <c r="N12406" s="1">
        <v>0</v>
      </c>
      <c r="O12406">
        <v>293</v>
      </c>
      <c r="P12406" t="s">
        <v>14641</v>
      </c>
      <c r="Q12406">
        <v>0.8</v>
      </c>
      <c r="R12406" t="s">
        <v>14650</v>
      </c>
      <c r="S12406" s="14">
        <f>profile[[#This Row],[income]]/1000</f>
        <v>69</v>
      </c>
    </row>
    <row r="12407" spans="1:19" x14ac:dyDescent="0.25">
      <c r="A12407" t="s">
        <v>12405</v>
      </c>
      <c r="B12407" s="1">
        <v>16.398800000000001</v>
      </c>
      <c r="D12407" s="14" t="s">
        <v>12812</v>
      </c>
      <c r="E12407" s="14">
        <v>25.043333333333333</v>
      </c>
      <c r="H12407" t="s">
        <v>14627</v>
      </c>
      <c r="I12407">
        <v>60</v>
      </c>
      <c r="J12407" t="s">
        <v>11614</v>
      </c>
      <c r="K12407" s="15">
        <v>43225</v>
      </c>
      <c r="L12407" s="14">
        <v>113000</v>
      </c>
      <c r="M12407">
        <v>23.117999999999999</v>
      </c>
      <c r="N12407" s="1">
        <v>0</v>
      </c>
      <c r="O12407">
        <v>87</v>
      </c>
      <c r="P12407" t="s">
        <v>14641</v>
      </c>
      <c r="Q12407">
        <v>0.24</v>
      </c>
      <c r="R12407" t="s">
        <v>14650</v>
      </c>
      <c r="S12407" s="14">
        <f>profile[[#This Row],[income]]/1000</f>
        <v>113</v>
      </c>
    </row>
    <row r="12408" spans="1:19" x14ac:dyDescent="0.25">
      <c r="A12408" t="s">
        <v>12406</v>
      </c>
      <c r="B12408" s="1">
        <v>0</v>
      </c>
      <c r="D12408" s="14" t="s">
        <v>12813</v>
      </c>
      <c r="E12408" s="14">
        <v>4.3874999999999993</v>
      </c>
      <c r="H12408" t="s">
        <v>14626</v>
      </c>
      <c r="I12408">
        <v>39</v>
      </c>
      <c r="J12408" t="s">
        <v>14530</v>
      </c>
      <c r="K12408" s="15">
        <v>43086</v>
      </c>
      <c r="L12408" s="14">
        <v>67000</v>
      </c>
      <c r="M12408">
        <v>14.824</v>
      </c>
      <c r="N12408" s="1">
        <v>0</v>
      </c>
      <c r="O12408">
        <v>226</v>
      </c>
      <c r="P12408" t="s">
        <v>14641</v>
      </c>
      <c r="Q12408">
        <v>0.62</v>
      </c>
      <c r="R12408" t="s">
        <v>14650</v>
      </c>
      <c r="S12408" s="14">
        <f>profile[[#This Row],[income]]/1000</f>
        <v>67</v>
      </c>
    </row>
    <row r="12409" spans="1:19" x14ac:dyDescent="0.25">
      <c r="A12409" t="s">
        <v>12407</v>
      </c>
      <c r="B12409" s="1">
        <v>1.33</v>
      </c>
      <c r="D12409" s="14" t="s">
        <v>12814</v>
      </c>
      <c r="E12409" s="14">
        <v>13.547000000000001</v>
      </c>
      <c r="H12409" t="s">
        <v>14626</v>
      </c>
      <c r="I12409">
        <v>74</v>
      </c>
      <c r="J12409" t="s">
        <v>11469</v>
      </c>
      <c r="K12409" s="15">
        <v>43089</v>
      </c>
      <c r="L12409" s="14">
        <v>83000</v>
      </c>
      <c r="M12409">
        <v>25.69</v>
      </c>
      <c r="N12409" s="1">
        <v>0</v>
      </c>
      <c r="O12409">
        <v>223</v>
      </c>
      <c r="P12409" t="s">
        <v>14641</v>
      </c>
      <c r="Q12409">
        <v>0.61</v>
      </c>
      <c r="R12409" t="s">
        <v>14650</v>
      </c>
      <c r="S12409" s="14">
        <f>profile[[#This Row],[income]]/1000</f>
        <v>83</v>
      </c>
    </row>
    <row r="12410" spans="1:19" x14ac:dyDescent="0.25">
      <c r="A12410" t="s">
        <v>12408</v>
      </c>
      <c r="B12410" s="1">
        <v>12.0062</v>
      </c>
      <c r="D12410" s="14" t="s">
        <v>12815</v>
      </c>
      <c r="E12410" s="14">
        <v>15.512</v>
      </c>
      <c r="H12410" t="s">
        <v>14626</v>
      </c>
      <c r="I12410">
        <v>40</v>
      </c>
      <c r="J12410" t="s">
        <v>14230</v>
      </c>
      <c r="K12410" s="15">
        <v>43287</v>
      </c>
      <c r="L12410" s="14">
        <v>51000</v>
      </c>
      <c r="M12410">
        <v>19.82</v>
      </c>
      <c r="N12410" s="1">
        <v>0</v>
      </c>
      <c r="O12410">
        <v>25</v>
      </c>
      <c r="P12410" t="s">
        <v>14641</v>
      </c>
      <c r="Q12410">
        <v>7.0000000000000007E-2</v>
      </c>
      <c r="R12410" t="s">
        <v>14650</v>
      </c>
      <c r="S12410" s="14">
        <f>profile[[#This Row],[income]]/1000</f>
        <v>51</v>
      </c>
    </row>
    <row r="12411" spans="1:19" x14ac:dyDescent="0.25">
      <c r="A12411" t="s">
        <v>12409</v>
      </c>
      <c r="B12411" s="1">
        <v>2.74</v>
      </c>
      <c r="D12411" s="14" t="s">
        <v>12816</v>
      </c>
      <c r="E12411" s="14">
        <v>23.766666666666669</v>
      </c>
      <c r="H12411" t="s">
        <v>14626</v>
      </c>
      <c r="I12411">
        <v>47</v>
      </c>
      <c r="J12411" t="s">
        <v>13828</v>
      </c>
      <c r="K12411" s="15">
        <v>43293</v>
      </c>
      <c r="L12411" s="14">
        <v>92000</v>
      </c>
      <c r="M12411">
        <v>33.075000000000003</v>
      </c>
      <c r="N12411" s="1">
        <v>0</v>
      </c>
      <c r="O12411">
        <v>19</v>
      </c>
      <c r="P12411" t="s">
        <v>14641</v>
      </c>
      <c r="Q12411">
        <v>0.05</v>
      </c>
      <c r="R12411" t="s">
        <v>14650</v>
      </c>
      <c r="S12411" s="14">
        <f>profile[[#This Row],[income]]/1000</f>
        <v>92</v>
      </c>
    </row>
    <row r="12412" spans="1:19" x14ac:dyDescent="0.25">
      <c r="A12412" t="s">
        <v>12410</v>
      </c>
      <c r="B12412" s="1">
        <v>3.7549999999999999</v>
      </c>
      <c r="D12412" s="14" t="s">
        <v>12817</v>
      </c>
      <c r="E12412" s="14">
        <v>24.549999999999997</v>
      </c>
      <c r="H12412" t="s">
        <v>14626</v>
      </c>
      <c r="I12412">
        <v>68</v>
      </c>
      <c r="J12412" t="s">
        <v>11263</v>
      </c>
      <c r="K12412" s="15">
        <v>43033</v>
      </c>
      <c r="L12412" s="14">
        <v>120000</v>
      </c>
      <c r="M12412">
        <v>27.42</v>
      </c>
      <c r="N12412" s="1">
        <v>0</v>
      </c>
      <c r="O12412">
        <v>279</v>
      </c>
      <c r="P12412" t="s">
        <v>14641</v>
      </c>
      <c r="Q12412">
        <v>0.76</v>
      </c>
      <c r="R12412" t="s">
        <v>14650</v>
      </c>
      <c r="S12412" s="14">
        <f>profile[[#This Row],[income]]/1000</f>
        <v>120</v>
      </c>
    </row>
    <row r="12413" spans="1:19" x14ac:dyDescent="0.25">
      <c r="A12413" t="s">
        <v>12411</v>
      </c>
      <c r="B12413" s="1">
        <v>17.265000000000001</v>
      </c>
      <c r="D12413" s="14" t="s">
        <v>12818</v>
      </c>
      <c r="E12413" s="14">
        <v>3.0380000000000003</v>
      </c>
      <c r="H12413" t="s">
        <v>14626</v>
      </c>
      <c r="I12413">
        <v>76</v>
      </c>
      <c r="J12413" t="s">
        <v>11673</v>
      </c>
      <c r="K12413" s="15">
        <v>43264</v>
      </c>
      <c r="L12413" s="14">
        <v>34000</v>
      </c>
      <c r="M12413">
        <v>35.32</v>
      </c>
      <c r="N12413" s="1">
        <v>0</v>
      </c>
      <c r="O12413">
        <v>48</v>
      </c>
      <c r="P12413" t="s">
        <v>14641</v>
      </c>
      <c r="Q12413">
        <v>0.13</v>
      </c>
      <c r="R12413" t="s">
        <v>14650</v>
      </c>
      <c r="S12413" s="14">
        <f>profile[[#This Row],[income]]/1000</f>
        <v>34</v>
      </c>
    </row>
    <row r="12414" spans="1:19" x14ac:dyDescent="0.25">
      <c r="A12414" t="s">
        <v>12412</v>
      </c>
      <c r="B12414" s="1">
        <v>26.245000000000001</v>
      </c>
      <c r="D12414" s="14" t="s">
        <v>12819</v>
      </c>
      <c r="E12414" s="14">
        <v>12.47875</v>
      </c>
      <c r="H12414" t="s">
        <v>14626</v>
      </c>
      <c r="I12414">
        <v>90</v>
      </c>
      <c r="J12414" t="s">
        <v>5061</v>
      </c>
      <c r="K12414" s="15">
        <v>43101</v>
      </c>
      <c r="L12414" s="14">
        <v>72000</v>
      </c>
      <c r="M12414">
        <v>15.97</v>
      </c>
      <c r="N12414" s="1">
        <v>0</v>
      </c>
      <c r="O12414">
        <v>211</v>
      </c>
      <c r="P12414" t="s">
        <v>14641</v>
      </c>
      <c r="Q12414">
        <v>0.57999999999999996</v>
      </c>
      <c r="R12414" t="s">
        <v>14650</v>
      </c>
      <c r="S12414" s="14">
        <f>profile[[#This Row],[income]]/1000</f>
        <v>72</v>
      </c>
    </row>
    <row r="12415" spans="1:19" x14ac:dyDescent="0.25">
      <c r="A12415" t="s">
        <v>12413</v>
      </c>
      <c r="B12415" s="1">
        <v>23.878</v>
      </c>
      <c r="D12415" s="14" t="s">
        <v>12820</v>
      </c>
      <c r="E12415" s="14">
        <v>12.647692307692308</v>
      </c>
      <c r="H12415" t="s">
        <v>14626</v>
      </c>
      <c r="I12415">
        <v>61</v>
      </c>
      <c r="J12415" t="s">
        <v>4148</v>
      </c>
      <c r="K12415" s="15">
        <v>43113</v>
      </c>
      <c r="L12415" s="14">
        <v>78000</v>
      </c>
      <c r="M12415">
        <v>17.822500000000002</v>
      </c>
      <c r="N12415" s="1">
        <v>0</v>
      </c>
      <c r="O12415">
        <v>199</v>
      </c>
      <c r="P12415" t="s">
        <v>14641</v>
      </c>
      <c r="Q12415">
        <v>0.54</v>
      </c>
      <c r="R12415" t="s">
        <v>14650</v>
      </c>
      <c r="S12415" s="14">
        <f>profile[[#This Row],[income]]/1000</f>
        <v>78</v>
      </c>
    </row>
    <row r="12416" spans="1:19" x14ac:dyDescent="0.25">
      <c r="A12416" t="s">
        <v>12414</v>
      </c>
      <c r="B12416" s="1">
        <v>3.45</v>
      </c>
      <c r="D12416" s="14" t="s">
        <v>12821</v>
      </c>
      <c r="E12416" s="14">
        <v>4.4033333333333333</v>
      </c>
      <c r="H12416" t="s">
        <v>14626</v>
      </c>
      <c r="I12416">
        <v>51</v>
      </c>
      <c r="J12416" t="s">
        <v>12288</v>
      </c>
      <c r="K12416" s="15">
        <v>43280</v>
      </c>
      <c r="L12416" s="14">
        <v>92000</v>
      </c>
      <c r="M12416">
        <v>25.746700000000001</v>
      </c>
      <c r="N12416" s="1">
        <v>0</v>
      </c>
      <c r="O12416">
        <v>32</v>
      </c>
      <c r="P12416" t="s">
        <v>14641</v>
      </c>
      <c r="Q12416">
        <v>0.09</v>
      </c>
      <c r="R12416" t="s">
        <v>14650</v>
      </c>
      <c r="S12416" s="14">
        <f>profile[[#This Row],[income]]/1000</f>
        <v>92</v>
      </c>
    </row>
    <row r="12417" spans="1:19" x14ac:dyDescent="0.25">
      <c r="A12417" t="s">
        <v>12415</v>
      </c>
      <c r="B12417" s="1">
        <v>24.53</v>
      </c>
      <c r="D12417" s="14" t="s">
        <v>12822</v>
      </c>
      <c r="E12417" s="14">
        <v>20.89714285714286</v>
      </c>
      <c r="H12417" t="s">
        <v>14626</v>
      </c>
      <c r="I12417">
        <v>63</v>
      </c>
      <c r="J12417" t="s">
        <v>295</v>
      </c>
      <c r="K12417" s="15">
        <v>43288</v>
      </c>
      <c r="L12417" s="14">
        <v>70000</v>
      </c>
      <c r="M12417">
        <v>18.943300000000001</v>
      </c>
      <c r="N12417" s="1">
        <v>0</v>
      </c>
      <c r="O12417">
        <v>24</v>
      </c>
      <c r="P12417" t="s">
        <v>14641</v>
      </c>
      <c r="Q12417">
        <v>7.0000000000000007E-2</v>
      </c>
      <c r="R12417" t="s">
        <v>14650</v>
      </c>
      <c r="S12417" s="14">
        <f>profile[[#This Row],[income]]/1000</f>
        <v>70</v>
      </c>
    </row>
    <row r="12418" spans="1:19" x14ac:dyDescent="0.25">
      <c r="A12418" t="s">
        <v>12416</v>
      </c>
      <c r="B12418" s="1">
        <v>34.895000000000003</v>
      </c>
      <c r="D12418" s="14" t="s">
        <v>12823</v>
      </c>
      <c r="E12418" s="14">
        <v>19.607777777777777</v>
      </c>
      <c r="H12418" t="s">
        <v>14626</v>
      </c>
      <c r="I12418">
        <v>66</v>
      </c>
      <c r="J12418" t="s">
        <v>10302</v>
      </c>
      <c r="K12418" s="15">
        <v>42968</v>
      </c>
      <c r="L12418" s="14">
        <v>104000</v>
      </c>
      <c r="M12418">
        <v>29.48</v>
      </c>
      <c r="N12418" s="1">
        <v>0</v>
      </c>
      <c r="O12418">
        <v>344</v>
      </c>
      <c r="P12418" t="s">
        <v>14641</v>
      </c>
      <c r="Q12418">
        <v>0.94</v>
      </c>
      <c r="R12418" t="s">
        <v>14650</v>
      </c>
      <c r="S12418" s="14">
        <f>profile[[#This Row],[income]]/1000</f>
        <v>104</v>
      </c>
    </row>
    <row r="12419" spans="1:19" x14ac:dyDescent="0.25">
      <c r="A12419" t="s">
        <v>12417</v>
      </c>
      <c r="B12419" s="1">
        <v>23.11</v>
      </c>
      <c r="D12419" s="14" t="s">
        <v>12824</v>
      </c>
      <c r="E12419" s="14">
        <v>65.836000000000013</v>
      </c>
      <c r="H12419" t="s">
        <v>14626</v>
      </c>
      <c r="I12419">
        <v>49</v>
      </c>
      <c r="J12419" t="s">
        <v>129</v>
      </c>
      <c r="K12419" s="15">
        <v>43067</v>
      </c>
      <c r="L12419" s="14">
        <v>74000</v>
      </c>
      <c r="M12419">
        <v>26.38</v>
      </c>
      <c r="N12419" s="1">
        <v>0</v>
      </c>
      <c r="O12419">
        <v>245</v>
      </c>
      <c r="P12419" t="s">
        <v>14641</v>
      </c>
      <c r="Q12419">
        <v>0.67</v>
      </c>
      <c r="R12419" t="s">
        <v>14650</v>
      </c>
      <c r="S12419" s="14">
        <f>profile[[#This Row],[income]]/1000</f>
        <v>74</v>
      </c>
    </row>
    <row r="12420" spans="1:19" x14ac:dyDescent="0.25">
      <c r="A12420" t="s">
        <v>12418</v>
      </c>
      <c r="B12420" s="1">
        <v>20.89</v>
      </c>
      <c r="D12420" s="14" t="s">
        <v>12825</v>
      </c>
      <c r="E12420" s="14">
        <v>21.11</v>
      </c>
      <c r="H12420" t="s">
        <v>14626</v>
      </c>
      <c r="I12420">
        <v>62</v>
      </c>
      <c r="J12420" t="s">
        <v>2788</v>
      </c>
      <c r="K12420" s="15">
        <v>43276</v>
      </c>
      <c r="L12420" s="14">
        <v>88000</v>
      </c>
      <c r="M12420">
        <v>27.01</v>
      </c>
      <c r="N12420" s="1">
        <v>0</v>
      </c>
      <c r="O12420">
        <v>36</v>
      </c>
      <c r="P12420" t="s">
        <v>14641</v>
      </c>
      <c r="Q12420">
        <v>0.1</v>
      </c>
      <c r="R12420" t="s">
        <v>14650</v>
      </c>
      <c r="S12420" s="14">
        <f>profile[[#This Row],[income]]/1000</f>
        <v>88</v>
      </c>
    </row>
    <row r="12421" spans="1:19" x14ac:dyDescent="0.25">
      <c r="A12421" t="s">
        <v>12419</v>
      </c>
      <c r="B12421" s="1">
        <v>14.924300000000001</v>
      </c>
      <c r="D12421" s="14" t="s">
        <v>12826</v>
      </c>
      <c r="E12421" s="14">
        <v>1.2</v>
      </c>
      <c r="H12421" t="s">
        <v>14626</v>
      </c>
      <c r="I12421">
        <v>65</v>
      </c>
      <c r="J12421" t="s">
        <v>3353</v>
      </c>
      <c r="K12421" s="15">
        <v>43255</v>
      </c>
      <c r="L12421" s="14">
        <v>71000</v>
      </c>
      <c r="M12421">
        <v>21.695</v>
      </c>
      <c r="N12421" s="1">
        <v>0</v>
      </c>
      <c r="O12421">
        <v>57</v>
      </c>
      <c r="P12421" t="s">
        <v>14641</v>
      </c>
      <c r="Q12421">
        <v>0.16</v>
      </c>
      <c r="R12421" t="s">
        <v>14650</v>
      </c>
      <c r="S12421" s="14">
        <f>profile[[#This Row],[income]]/1000</f>
        <v>71</v>
      </c>
    </row>
    <row r="12422" spans="1:19" x14ac:dyDescent="0.25">
      <c r="A12422" t="s">
        <v>12420</v>
      </c>
      <c r="B12422" s="1">
        <v>2.57</v>
      </c>
      <c r="D12422" s="14" t="s">
        <v>12827</v>
      </c>
      <c r="E12422" s="14">
        <v>3.6950000000000003</v>
      </c>
      <c r="H12422" t="s">
        <v>14626</v>
      </c>
      <c r="I12422">
        <v>49</v>
      </c>
      <c r="J12422" t="s">
        <v>10606</v>
      </c>
      <c r="K12422" s="15">
        <v>43095</v>
      </c>
      <c r="L12422" s="14">
        <v>110000</v>
      </c>
      <c r="M12422">
        <v>32.802500000000002</v>
      </c>
      <c r="N12422" s="1">
        <v>0</v>
      </c>
      <c r="O12422">
        <v>217</v>
      </c>
      <c r="P12422" t="s">
        <v>14641</v>
      </c>
      <c r="Q12422">
        <v>0.59</v>
      </c>
      <c r="R12422" t="s">
        <v>14650</v>
      </c>
      <c r="S12422" s="14">
        <f>profile[[#This Row],[income]]/1000</f>
        <v>110</v>
      </c>
    </row>
    <row r="12423" spans="1:19" x14ac:dyDescent="0.25">
      <c r="A12423" t="s">
        <v>12421</v>
      </c>
      <c r="B12423" s="1">
        <v>10.071400000000001</v>
      </c>
      <c r="D12423" s="14" t="s">
        <v>12828</v>
      </c>
      <c r="E12423" s="14">
        <v>1.8061538461538462</v>
      </c>
      <c r="H12423" t="s">
        <v>14626</v>
      </c>
      <c r="I12423">
        <v>74</v>
      </c>
      <c r="J12423" t="s">
        <v>2255</v>
      </c>
      <c r="K12423" s="15">
        <v>43122</v>
      </c>
      <c r="L12423" s="14">
        <v>61000</v>
      </c>
      <c r="M12423">
        <v>19.806699999999999</v>
      </c>
      <c r="N12423" s="1">
        <v>0</v>
      </c>
      <c r="O12423">
        <v>190</v>
      </c>
      <c r="P12423" t="s">
        <v>14641</v>
      </c>
      <c r="Q12423">
        <v>0.52</v>
      </c>
      <c r="R12423" t="s">
        <v>14650</v>
      </c>
      <c r="S12423" s="14">
        <f>profile[[#This Row],[income]]/1000</f>
        <v>61</v>
      </c>
    </row>
    <row r="12424" spans="1:19" x14ac:dyDescent="0.25">
      <c r="A12424" t="s">
        <v>12422</v>
      </c>
      <c r="B12424" s="1">
        <v>18.8491</v>
      </c>
      <c r="D12424" s="14" t="s">
        <v>12829</v>
      </c>
      <c r="E12424" s="14">
        <v>2.6029166666666668</v>
      </c>
      <c r="H12424" t="s">
        <v>14626</v>
      </c>
      <c r="I12424">
        <v>49</v>
      </c>
      <c r="J12424" t="s">
        <v>8044</v>
      </c>
      <c r="K12424" s="15">
        <v>43045</v>
      </c>
      <c r="L12424" s="14">
        <v>70000</v>
      </c>
      <c r="M12424">
        <v>23.61</v>
      </c>
      <c r="N12424" s="1">
        <v>0</v>
      </c>
      <c r="O12424">
        <v>267</v>
      </c>
      <c r="P12424" t="s">
        <v>14641</v>
      </c>
      <c r="Q12424">
        <v>0.73</v>
      </c>
      <c r="R12424" t="s">
        <v>14650</v>
      </c>
      <c r="S12424" s="14">
        <f>profile[[#This Row],[income]]/1000</f>
        <v>70</v>
      </c>
    </row>
    <row r="12425" spans="1:19" x14ac:dyDescent="0.25">
      <c r="A12425" t="s">
        <v>12423</v>
      </c>
      <c r="B12425" s="1">
        <v>17.824999999999999</v>
      </c>
      <c r="D12425" s="14" t="s">
        <v>12830</v>
      </c>
      <c r="E12425" s="14">
        <v>25.048999999999999</v>
      </c>
      <c r="H12425" t="s">
        <v>14626</v>
      </c>
      <c r="I12425">
        <v>68</v>
      </c>
      <c r="J12425" t="s">
        <v>22</v>
      </c>
      <c r="K12425" s="15">
        <v>43273</v>
      </c>
      <c r="L12425" s="14">
        <v>76000</v>
      </c>
      <c r="M12425">
        <v>13.387499999999999</v>
      </c>
      <c r="N12425" s="1">
        <v>0</v>
      </c>
      <c r="O12425">
        <v>39</v>
      </c>
      <c r="P12425" t="s">
        <v>14641</v>
      </c>
      <c r="Q12425">
        <v>0.11</v>
      </c>
      <c r="R12425" t="s">
        <v>14650</v>
      </c>
      <c r="S12425" s="14">
        <f>profile[[#This Row],[income]]/1000</f>
        <v>76</v>
      </c>
    </row>
    <row r="12426" spans="1:19" x14ac:dyDescent="0.25">
      <c r="A12426" t="s">
        <v>12424</v>
      </c>
      <c r="B12426" s="1">
        <v>19.605</v>
      </c>
      <c r="D12426" s="14" t="s">
        <v>12831</v>
      </c>
      <c r="E12426" s="14">
        <v>17.296666666666667</v>
      </c>
      <c r="H12426" t="s">
        <v>14626</v>
      </c>
      <c r="I12426">
        <v>33</v>
      </c>
      <c r="J12426" t="s">
        <v>1779</v>
      </c>
      <c r="K12426" s="15">
        <v>42979</v>
      </c>
      <c r="L12426" s="14">
        <v>56000</v>
      </c>
      <c r="M12426">
        <v>15.108700000000001</v>
      </c>
      <c r="N12426" s="1">
        <v>0</v>
      </c>
      <c r="O12426">
        <v>333</v>
      </c>
      <c r="P12426" t="s">
        <v>14641</v>
      </c>
      <c r="Q12426">
        <v>0.91</v>
      </c>
      <c r="R12426" t="s">
        <v>14650</v>
      </c>
      <c r="S12426" s="14">
        <f>profile[[#This Row],[income]]/1000</f>
        <v>56</v>
      </c>
    </row>
    <row r="12427" spans="1:19" x14ac:dyDescent="0.25">
      <c r="A12427" t="s">
        <v>12425</v>
      </c>
      <c r="B12427" s="1">
        <v>27.613299999999999</v>
      </c>
      <c r="D12427" s="14" t="s">
        <v>12832</v>
      </c>
      <c r="E12427" s="14">
        <v>2.6240000000000001</v>
      </c>
      <c r="H12427" t="s">
        <v>14626</v>
      </c>
      <c r="I12427">
        <v>49</v>
      </c>
      <c r="J12427" t="s">
        <v>12858</v>
      </c>
      <c r="K12427" s="15">
        <v>43110</v>
      </c>
      <c r="L12427" s="14">
        <v>79000</v>
      </c>
      <c r="M12427">
        <v>22.42</v>
      </c>
      <c r="N12427" s="1">
        <v>0</v>
      </c>
      <c r="O12427">
        <v>202</v>
      </c>
      <c r="P12427" t="s">
        <v>14641</v>
      </c>
      <c r="Q12427">
        <v>0.55000000000000004</v>
      </c>
      <c r="R12427" t="s">
        <v>14650</v>
      </c>
      <c r="S12427" s="14">
        <f>profile[[#This Row],[income]]/1000</f>
        <v>79</v>
      </c>
    </row>
    <row r="12428" spans="1:19" x14ac:dyDescent="0.25">
      <c r="A12428" t="s">
        <v>12426</v>
      </c>
      <c r="B12428" s="1">
        <v>16.725000000000001</v>
      </c>
      <c r="D12428" s="14" t="s">
        <v>12833</v>
      </c>
      <c r="E12428" s="14">
        <v>19.28</v>
      </c>
      <c r="H12428" t="s">
        <v>14626</v>
      </c>
      <c r="I12428">
        <v>65</v>
      </c>
      <c r="J12428" t="s">
        <v>9765</v>
      </c>
      <c r="K12428" s="15">
        <v>42952</v>
      </c>
      <c r="L12428" s="14">
        <v>51000</v>
      </c>
      <c r="M12428">
        <v>14.503299999999999</v>
      </c>
      <c r="N12428" s="1">
        <v>0</v>
      </c>
      <c r="O12428">
        <v>360</v>
      </c>
      <c r="P12428" t="s">
        <v>14641</v>
      </c>
      <c r="Q12428">
        <v>0.99</v>
      </c>
      <c r="R12428" t="s">
        <v>14650</v>
      </c>
      <c r="S12428" s="14">
        <f>profile[[#This Row],[income]]/1000</f>
        <v>51</v>
      </c>
    </row>
    <row r="12429" spans="1:19" x14ac:dyDescent="0.25">
      <c r="A12429" t="s">
        <v>12427</v>
      </c>
      <c r="B12429" s="1">
        <v>2.786</v>
      </c>
      <c r="D12429" s="14" t="s">
        <v>12834</v>
      </c>
      <c r="E12429" s="14">
        <v>4.8085714285714278</v>
      </c>
      <c r="H12429" t="s">
        <v>14626</v>
      </c>
      <c r="I12429">
        <v>44</v>
      </c>
      <c r="J12429" t="s">
        <v>11841</v>
      </c>
      <c r="K12429" s="15">
        <v>43261</v>
      </c>
      <c r="L12429" s="14">
        <v>71000</v>
      </c>
      <c r="M12429">
        <v>19.7</v>
      </c>
      <c r="N12429" s="1">
        <v>0</v>
      </c>
      <c r="O12429">
        <v>51</v>
      </c>
      <c r="P12429" t="s">
        <v>14641</v>
      </c>
      <c r="Q12429">
        <v>0.14000000000000001</v>
      </c>
      <c r="R12429" t="s">
        <v>14650</v>
      </c>
      <c r="S12429" s="14">
        <f>profile[[#This Row],[income]]/1000</f>
        <v>71</v>
      </c>
    </row>
    <row r="12430" spans="1:19" x14ac:dyDescent="0.25">
      <c r="A12430" t="s">
        <v>12428</v>
      </c>
      <c r="B12430" s="1">
        <v>5.8</v>
      </c>
      <c r="D12430" s="14" t="s">
        <v>12835</v>
      </c>
      <c r="E12430" s="14">
        <v>17.065999999999995</v>
      </c>
      <c r="H12430" t="s">
        <v>14626</v>
      </c>
      <c r="I12430">
        <v>58</v>
      </c>
      <c r="J12430" t="s">
        <v>1967</v>
      </c>
      <c r="K12430" s="15">
        <v>43031</v>
      </c>
      <c r="L12430" s="14">
        <v>95000</v>
      </c>
      <c r="M12430">
        <v>22.86</v>
      </c>
      <c r="N12430" s="1">
        <v>0</v>
      </c>
      <c r="O12430">
        <v>281</v>
      </c>
      <c r="P12430" t="s">
        <v>14641</v>
      </c>
      <c r="Q12430">
        <v>0.77</v>
      </c>
      <c r="R12430" t="s">
        <v>14650</v>
      </c>
      <c r="S12430" s="14">
        <f>profile[[#This Row],[income]]/1000</f>
        <v>95</v>
      </c>
    </row>
    <row r="12431" spans="1:19" x14ac:dyDescent="0.25">
      <c r="A12431" t="s">
        <v>12429</v>
      </c>
      <c r="B12431" s="1">
        <v>4.0640000000000001</v>
      </c>
      <c r="D12431" s="14" t="s">
        <v>12836</v>
      </c>
      <c r="E12431" s="14">
        <v>2.1020000000000003</v>
      </c>
      <c r="H12431" t="s">
        <v>14626</v>
      </c>
      <c r="I12431">
        <v>75</v>
      </c>
      <c r="J12431" t="s">
        <v>11151</v>
      </c>
      <c r="K12431" s="15">
        <v>43136</v>
      </c>
      <c r="L12431" s="14">
        <v>99000</v>
      </c>
      <c r="M12431">
        <v>23.1067</v>
      </c>
      <c r="N12431" s="1">
        <v>0</v>
      </c>
      <c r="O12431">
        <v>176</v>
      </c>
      <c r="P12431" t="s">
        <v>14641</v>
      </c>
      <c r="Q12431">
        <v>0.48</v>
      </c>
      <c r="R12431" t="s">
        <v>14650</v>
      </c>
      <c r="S12431" s="14">
        <f>profile[[#This Row],[income]]/1000</f>
        <v>99</v>
      </c>
    </row>
    <row r="12432" spans="1:19" x14ac:dyDescent="0.25">
      <c r="A12432" t="s">
        <v>12430</v>
      </c>
      <c r="B12432" s="1">
        <v>22.076000000000001</v>
      </c>
      <c r="D12432" s="14" t="s">
        <v>12837</v>
      </c>
      <c r="E12432" s="14">
        <v>11.426666666666666</v>
      </c>
      <c r="H12432" t="s">
        <v>14626</v>
      </c>
      <c r="I12432">
        <v>61</v>
      </c>
      <c r="J12432" t="s">
        <v>14217</v>
      </c>
      <c r="K12432" s="15">
        <v>43178</v>
      </c>
      <c r="L12432" s="14">
        <v>98000</v>
      </c>
      <c r="M12432">
        <v>16</v>
      </c>
      <c r="N12432" s="1">
        <v>0</v>
      </c>
      <c r="O12432">
        <v>134</v>
      </c>
      <c r="P12432" t="s">
        <v>14641</v>
      </c>
      <c r="Q12432">
        <v>0.37</v>
      </c>
      <c r="R12432" t="s">
        <v>14650</v>
      </c>
      <c r="S12432" s="14">
        <f>profile[[#This Row],[income]]/1000</f>
        <v>98</v>
      </c>
    </row>
    <row r="12433" spans="1:19" x14ac:dyDescent="0.25">
      <c r="A12433" t="s">
        <v>12431</v>
      </c>
      <c r="B12433" s="1">
        <v>0</v>
      </c>
      <c r="D12433" s="14" t="s">
        <v>12838</v>
      </c>
      <c r="E12433" s="14">
        <v>10.770000000000001</v>
      </c>
      <c r="H12433" t="s">
        <v>14626</v>
      </c>
      <c r="I12433">
        <v>70</v>
      </c>
      <c r="J12433" t="s">
        <v>3505</v>
      </c>
      <c r="K12433" s="15">
        <v>43086</v>
      </c>
      <c r="L12433" s="14">
        <v>71000</v>
      </c>
      <c r="M12433">
        <v>14.34</v>
      </c>
      <c r="N12433" s="1">
        <v>0</v>
      </c>
      <c r="O12433">
        <v>226</v>
      </c>
      <c r="P12433" t="s">
        <v>14641</v>
      </c>
      <c r="Q12433">
        <v>0.62</v>
      </c>
      <c r="R12433" t="s">
        <v>14650</v>
      </c>
      <c r="S12433" s="14">
        <f>profile[[#This Row],[income]]/1000</f>
        <v>71</v>
      </c>
    </row>
    <row r="12434" spans="1:19" x14ac:dyDescent="0.25">
      <c r="A12434" t="s">
        <v>12432</v>
      </c>
      <c r="B12434" s="1">
        <v>21.427499999999998</v>
      </c>
      <c r="D12434" s="14" t="s">
        <v>12839</v>
      </c>
      <c r="E12434" s="14">
        <v>13.278</v>
      </c>
      <c r="H12434" t="s">
        <v>14626</v>
      </c>
      <c r="I12434">
        <v>51</v>
      </c>
      <c r="J12434" t="s">
        <v>3532</v>
      </c>
      <c r="K12434" s="15">
        <v>43053</v>
      </c>
      <c r="L12434" s="14">
        <v>56000</v>
      </c>
      <c r="M12434">
        <v>13.841699999999999</v>
      </c>
      <c r="N12434" s="1">
        <v>0</v>
      </c>
      <c r="O12434">
        <v>259</v>
      </c>
      <c r="P12434" t="s">
        <v>14641</v>
      </c>
      <c r="Q12434">
        <v>0.71</v>
      </c>
      <c r="R12434" t="s">
        <v>14650</v>
      </c>
      <c r="S12434" s="14">
        <f>profile[[#This Row],[income]]/1000</f>
        <v>56</v>
      </c>
    </row>
    <row r="12435" spans="1:19" x14ac:dyDescent="0.25">
      <c r="A12435" t="s">
        <v>12433</v>
      </c>
      <c r="B12435" s="1">
        <v>1.5249999999999999</v>
      </c>
      <c r="D12435" s="14" t="s">
        <v>12840</v>
      </c>
      <c r="E12435" s="14">
        <v>27.796666666666667</v>
      </c>
      <c r="H12435" t="s">
        <v>14626</v>
      </c>
      <c r="I12435">
        <v>67</v>
      </c>
      <c r="J12435" t="s">
        <v>10927</v>
      </c>
      <c r="K12435" s="15">
        <v>43008</v>
      </c>
      <c r="L12435" s="14">
        <v>107000</v>
      </c>
      <c r="M12435">
        <v>28.3</v>
      </c>
      <c r="N12435" s="1">
        <v>0</v>
      </c>
      <c r="O12435">
        <v>304</v>
      </c>
      <c r="P12435" t="s">
        <v>14641</v>
      </c>
      <c r="Q12435">
        <v>0.83</v>
      </c>
      <c r="R12435" t="s">
        <v>14650</v>
      </c>
      <c r="S12435" s="14">
        <f>profile[[#This Row],[income]]/1000</f>
        <v>107</v>
      </c>
    </row>
    <row r="12436" spans="1:19" x14ac:dyDescent="0.25">
      <c r="A12436" t="s">
        <v>12434</v>
      </c>
      <c r="B12436" s="1">
        <v>10.277100000000001</v>
      </c>
      <c r="D12436" s="14" t="s">
        <v>12841</v>
      </c>
      <c r="E12436" s="14">
        <v>23.08285714285714</v>
      </c>
      <c r="H12436" t="s">
        <v>14626</v>
      </c>
      <c r="I12436">
        <v>33</v>
      </c>
      <c r="J12436" t="s">
        <v>12940</v>
      </c>
      <c r="K12436" s="15">
        <v>42959</v>
      </c>
      <c r="L12436" s="14">
        <v>56000</v>
      </c>
      <c r="M12436">
        <v>13.666700000000001</v>
      </c>
      <c r="N12436" s="1">
        <v>0</v>
      </c>
      <c r="O12436">
        <v>353</v>
      </c>
      <c r="P12436" t="s">
        <v>14641</v>
      </c>
      <c r="Q12436">
        <v>0.97</v>
      </c>
      <c r="R12436" t="s">
        <v>14650</v>
      </c>
      <c r="S12436" s="14">
        <f>profile[[#This Row],[income]]/1000</f>
        <v>56</v>
      </c>
    </row>
    <row r="12437" spans="1:19" x14ac:dyDescent="0.25">
      <c r="A12437" t="s">
        <v>12435</v>
      </c>
      <c r="B12437" s="1">
        <v>0</v>
      </c>
      <c r="D12437" s="14" t="s">
        <v>12842</v>
      </c>
      <c r="E12437" s="14">
        <v>9.0133333333333336</v>
      </c>
      <c r="H12437" t="s">
        <v>14626</v>
      </c>
      <c r="I12437">
        <v>50</v>
      </c>
      <c r="J12437" t="s">
        <v>11276</v>
      </c>
      <c r="K12437" s="15">
        <v>43024</v>
      </c>
      <c r="L12437" s="14">
        <v>99000</v>
      </c>
      <c r="M12437">
        <v>23.69</v>
      </c>
      <c r="N12437" s="1">
        <v>0</v>
      </c>
      <c r="O12437">
        <v>288</v>
      </c>
      <c r="P12437" t="s">
        <v>14641</v>
      </c>
      <c r="Q12437">
        <v>0.79</v>
      </c>
      <c r="R12437" t="s">
        <v>14650</v>
      </c>
      <c r="S12437" s="14">
        <f>profile[[#This Row],[income]]/1000</f>
        <v>99</v>
      </c>
    </row>
    <row r="12438" spans="1:19" x14ac:dyDescent="0.25">
      <c r="A12438" t="s">
        <v>12436</v>
      </c>
      <c r="B12438" s="1">
        <v>17.815999999999999</v>
      </c>
      <c r="D12438" s="14" t="s">
        <v>12843</v>
      </c>
      <c r="E12438" s="14">
        <v>2.4649999999999999</v>
      </c>
      <c r="H12438" t="s">
        <v>14626</v>
      </c>
      <c r="I12438">
        <v>67</v>
      </c>
      <c r="J12438" t="s">
        <v>11438</v>
      </c>
      <c r="K12438" s="15">
        <v>43099</v>
      </c>
      <c r="L12438" s="14">
        <v>105000</v>
      </c>
      <c r="M12438">
        <v>20.718299999999999</v>
      </c>
      <c r="N12438" s="1">
        <v>0</v>
      </c>
      <c r="O12438">
        <v>213</v>
      </c>
      <c r="P12438" t="s">
        <v>14641</v>
      </c>
      <c r="Q12438">
        <v>0.57999999999999996</v>
      </c>
      <c r="R12438" t="s">
        <v>14650</v>
      </c>
      <c r="S12438" s="14">
        <f>profile[[#This Row],[income]]/1000</f>
        <v>105</v>
      </c>
    </row>
    <row r="12439" spans="1:19" x14ac:dyDescent="0.25">
      <c r="A12439" t="s">
        <v>12437</v>
      </c>
      <c r="B12439" s="1">
        <v>27.993300000000001</v>
      </c>
      <c r="D12439" s="14" t="s">
        <v>12844</v>
      </c>
      <c r="E12439" s="14">
        <v>21.517777777777777</v>
      </c>
      <c r="H12439" t="s">
        <v>14626</v>
      </c>
      <c r="I12439">
        <v>42</v>
      </c>
      <c r="J12439" t="s">
        <v>6763</v>
      </c>
      <c r="K12439" s="15">
        <v>43100</v>
      </c>
      <c r="L12439" s="14">
        <v>98000</v>
      </c>
      <c r="M12439">
        <v>24.045000000000002</v>
      </c>
      <c r="N12439" s="1">
        <v>0</v>
      </c>
      <c r="O12439">
        <v>212</v>
      </c>
      <c r="P12439" t="s">
        <v>14641</v>
      </c>
      <c r="Q12439">
        <v>0.57999999999999996</v>
      </c>
      <c r="R12439" t="s">
        <v>14650</v>
      </c>
      <c r="S12439" s="14">
        <f>profile[[#This Row],[income]]/1000</f>
        <v>98</v>
      </c>
    </row>
    <row r="12440" spans="1:19" x14ac:dyDescent="0.25">
      <c r="A12440" t="s">
        <v>12438</v>
      </c>
      <c r="B12440" s="1">
        <v>25.9575</v>
      </c>
      <c r="D12440" s="14" t="s">
        <v>12845</v>
      </c>
      <c r="E12440" s="14">
        <v>25.151999999999997</v>
      </c>
      <c r="H12440" t="s">
        <v>14626</v>
      </c>
      <c r="I12440">
        <v>77</v>
      </c>
      <c r="J12440" t="s">
        <v>14082</v>
      </c>
      <c r="K12440" s="15">
        <v>43041</v>
      </c>
      <c r="L12440" s="14">
        <v>68000</v>
      </c>
      <c r="M12440">
        <v>16.5</v>
      </c>
      <c r="N12440" s="1">
        <v>0</v>
      </c>
      <c r="O12440">
        <v>271</v>
      </c>
      <c r="P12440" t="s">
        <v>14641</v>
      </c>
      <c r="Q12440">
        <v>0.74</v>
      </c>
      <c r="R12440" t="s">
        <v>14650</v>
      </c>
      <c r="S12440" s="14">
        <f>profile[[#This Row],[income]]/1000</f>
        <v>68</v>
      </c>
    </row>
    <row r="12441" spans="1:19" x14ac:dyDescent="0.25">
      <c r="A12441" t="s">
        <v>12439</v>
      </c>
      <c r="B12441" s="1">
        <v>17.353300000000001</v>
      </c>
      <c r="D12441" s="14" t="s">
        <v>12846</v>
      </c>
      <c r="E12441" s="14">
        <v>2.1733333333333333</v>
      </c>
      <c r="H12441" t="s">
        <v>14626</v>
      </c>
      <c r="I12441">
        <v>70</v>
      </c>
      <c r="J12441" t="s">
        <v>5520</v>
      </c>
      <c r="K12441" s="15">
        <v>42982</v>
      </c>
      <c r="L12441" s="14">
        <v>96000</v>
      </c>
      <c r="M12441">
        <v>24.875</v>
      </c>
      <c r="N12441" s="1">
        <v>0</v>
      </c>
      <c r="O12441">
        <v>330</v>
      </c>
      <c r="P12441" t="s">
        <v>14641</v>
      </c>
      <c r="Q12441">
        <v>0.9</v>
      </c>
      <c r="R12441" t="s">
        <v>14650</v>
      </c>
      <c r="S12441" s="14">
        <f>profile[[#This Row],[income]]/1000</f>
        <v>96</v>
      </c>
    </row>
    <row r="12442" spans="1:19" x14ac:dyDescent="0.25">
      <c r="A12442" t="s">
        <v>12440</v>
      </c>
      <c r="B12442" s="1">
        <v>21.7029</v>
      </c>
      <c r="D12442" s="14" t="s">
        <v>12847</v>
      </c>
      <c r="E12442" s="14">
        <v>22.026</v>
      </c>
      <c r="H12442" t="s">
        <v>14626</v>
      </c>
      <c r="I12442">
        <v>71</v>
      </c>
      <c r="J12442" t="s">
        <v>1795</v>
      </c>
      <c r="K12442" s="15">
        <v>43059</v>
      </c>
      <c r="L12442" s="14">
        <v>68000</v>
      </c>
      <c r="M12442">
        <v>17.428599999999999</v>
      </c>
      <c r="N12442" s="1">
        <v>0</v>
      </c>
      <c r="O12442">
        <v>253</v>
      </c>
      <c r="P12442" t="s">
        <v>14641</v>
      </c>
      <c r="Q12442">
        <v>0.69</v>
      </c>
      <c r="R12442" t="s">
        <v>14650</v>
      </c>
      <c r="S12442" s="14">
        <f>profile[[#This Row],[income]]/1000</f>
        <v>68</v>
      </c>
    </row>
    <row r="12443" spans="1:19" x14ac:dyDescent="0.25">
      <c r="A12443" t="s">
        <v>12441</v>
      </c>
      <c r="B12443" s="1">
        <v>14.6875</v>
      </c>
      <c r="D12443" s="14" t="s">
        <v>12848</v>
      </c>
      <c r="E12443" s="14">
        <v>26.061666666666664</v>
      </c>
      <c r="H12443" t="s">
        <v>14626</v>
      </c>
      <c r="I12443">
        <v>51</v>
      </c>
      <c r="J12443" t="s">
        <v>1814</v>
      </c>
      <c r="K12443" s="15">
        <v>42989</v>
      </c>
      <c r="L12443" s="14">
        <v>75000</v>
      </c>
      <c r="M12443">
        <v>24.503299999999999</v>
      </c>
      <c r="N12443" s="1">
        <v>0</v>
      </c>
      <c r="O12443">
        <v>323</v>
      </c>
      <c r="P12443" t="s">
        <v>14641</v>
      </c>
      <c r="Q12443">
        <v>0.88</v>
      </c>
      <c r="R12443" t="s">
        <v>14650</v>
      </c>
      <c r="S12443" s="14">
        <f>profile[[#This Row],[income]]/1000</f>
        <v>75</v>
      </c>
    </row>
    <row r="12444" spans="1:19" x14ac:dyDescent="0.25">
      <c r="A12444" t="s">
        <v>12442</v>
      </c>
      <c r="B12444" s="1">
        <v>0</v>
      </c>
      <c r="D12444" s="14" t="s">
        <v>12849</v>
      </c>
      <c r="E12444" s="14">
        <v>21.250999999999998</v>
      </c>
      <c r="H12444" t="s">
        <v>14626</v>
      </c>
      <c r="I12444">
        <v>56</v>
      </c>
      <c r="J12444" t="s">
        <v>14344</v>
      </c>
      <c r="K12444" s="15">
        <v>43036</v>
      </c>
      <c r="L12444" s="14">
        <v>90000</v>
      </c>
      <c r="M12444">
        <v>17.57</v>
      </c>
      <c r="N12444" s="1">
        <v>0</v>
      </c>
      <c r="O12444">
        <v>276</v>
      </c>
      <c r="P12444" t="s">
        <v>14641</v>
      </c>
      <c r="Q12444">
        <v>0.76</v>
      </c>
      <c r="R12444" t="s">
        <v>14650</v>
      </c>
      <c r="S12444" s="14">
        <f>profile[[#This Row],[income]]/1000</f>
        <v>90</v>
      </c>
    </row>
    <row r="12445" spans="1:19" x14ac:dyDescent="0.25">
      <c r="A12445" t="s">
        <v>12443</v>
      </c>
      <c r="B12445" s="1">
        <v>29.06</v>
      </c>
      <c r="D12445" s="14" t="s">
        <v>12850</v>
      </c>
      <c r="E12445" s="14">
        <v>14.262499999999999</v>
      </c>
      <c r="H12445" t="s">
        <v>14626</v>
      </c>
      <c r="I12445">
        <v>43</v>
      </c>
      <c r="J12445" t="s">
        <v>2063</v>
      </c>
      <c r="K12445" s="15">
        <v>43050</v>
      </c>
      <c r="L12445" s="14">
        <v>57000</v>
      </c>
      <c r="M12445">
        <v>16.05</v>
      </c>
      <c r="N12445" s="1">
        <v>0</v>
      </c>
      <c r="O12445">
        <v>262</v>
      </c>
      <c r="P12445" t="s">
        <v>14641</v>
      </c>
      <c r="Q12445">
        <v>0.72</v>
      </c>
      <c r="R12445" t="s">
        <v>14650</v>
      </c>
      <c r="S12445" s="14">
        <f>profile[[#This Row],[income]]/1000</f>
        <v>57</v>
      </c>
    </row>
    <row r="12446" spans="1:19" x14ac:dyDescent="0.25">
      <c r="A12446" t="s">
        <v>12444</v>
      </c>
      <c r="B12446" s="1">
        <v>2.2671000000000001</v>
      </c>
      <c r="D12446" s="14" t="s">
        <v>12851</v>
      </c>
      <c r="E12446" s="14">
        <v>16.872499999999999</v>
      </c>
      <c r="H12446" t="s">
        <v>14626</v>
      </c>
      <c r="I12446">
        <v>54</v>
      </c>
      <c r="J12446" t="s">
        <v>13076</v>
      </c>
      <c r="K12446" s="15">
        <v>43291</v>
      </c>
      <c r="L12446" s="14">
        <v>100000</v>
      </c>
      <c r="M12446">
        <v>32.064999999999998</v>
      </c>
      <c r="N12446" s="1">
        <v>0</v>
      </c>
      <c r="O12446">
        <v>21</v>
      </c>
      <c r="P12446" t="s">
        <v>14641</v>
      </c>
      <c r="Q12446">
        <v>0.06</v>
      </c>
      <c r="R12446" t="s">
        <v>14650</v>
      </c>
      <c r="S12446" s="14">
        <f>profile[[#This Row],[income]]/1000</f>
        <v>100</v>
      </c>
    </row>
    <row r="12447" spans="1:19" x14ac:dyDescent="0.25">
      <c r="A12447" t="s">
        <v>12445</v>
      </c>
      <c r="B12447" s="1">
        <v>14.946</v>
      </c>
      <c r="D12447" s="14" t="s">
        <v>12852</v>
      </c>
      <c r="E12447" s="14">
        <v>27.73</v>
      </c>
      <c r="H12447" t="s">
        <v>14626</v>
      </c>
      <c r="I12447">
        <v>55</v>
      </c>
      <c r="J12447" t="s">
        <v>9547</v>
      </c>
      <c r="K12447" s="15">
        <v>43025</v>
      </c>
      <c r="L12447" s="14">
        <v>75000</v>
      </c>
      <c r="M12447">
        <v>16.27</v>
      </c>
      <c r="N12447" s="1">
        <v>0</v>
      </c>
      <c r="O12447">
        <v>287</v>
      </c>
      <c r="P12447" t="s">
        <v>14641</v>
      </c>
      <c r="Q12447">
        <v>0.79</v>
      </c>
      <c r="R12447" t="s">
        <v>14650</v>
      </c>
      <c r="S12447" s="14">
        <f>profile[[#This Row],[income]]/1000</f>
        <v>75</v>
      </c>
    </row>
    <row r="12448" spans="1:19" x14ac:dyDescent="0.25">
      <c r="A12448" t="s">
        <v>12446</v>
      </c>
      <c r="B12448" s="1">
        <v>8.69</v>
      </c>
      <c r="D12448" s="14" t="s">
        <v>12853</v>
      </c>
      <c r="E12448" s="14">
        <v>33.743571428571428</v>
      </c>
      <c r="H12448" t="s">
        <v>14626</v>
      </c>
      <c r="I12448">
        <v>45</v>
      </c>
      <c r="J12448" t="s">
        <v>8297</v>
      </c>
      <c r="K12448" s="15">
        <v>42954</v>
      </c>
      <c r="L12448" s="14">
        <v>78000</v>
      </c>
      <c r="M12448">
        <v>23.54</v>
      </c>
      <c r="N12448" s="1">
        <v>0</v>
      </c>
      <c r="O12448">
        <v>358</v>
      </c>
      <c r="P12448" t="s">
        <v>14641</v>
      </c>
      <c r="Q12448">
        <v>0.98</v>
      </c>
      <c r="R12448" t="s">
        <v>14650</v>
      </c>
      <c r="S12448" s="14">
        <f>profile[[#This Row],[income]]/1000</f>
        <v>78</v>
      </c>
    </row>
    <row r="12449" spans="1:19" x14ac:dyDescent="0.25">
      <c r="A12449" t="s">
        <v>12447</v>
      </c>
      <c r="B12449" s="1">
        <v>15.2271</v>
      </c>
      <c r="D12449" s="14" t="s">
        <v>12854</v>
      </c>
      <c r="E12449" s="14">
        <v>14.900666666666668</v>
      </c>
      <c r="H12449" t="s">
        <v>14626</v>
      </c>
      <c r="I12449">
        <v>53</v>
      </c>
      <c r="J12449" t="s">
        <v>3729</v>
      </c>
      <c r="K12449" s="15">
        <v>43089</v>
      </c>
      <c r="L12449" s="14">
        <v>86000</v>
      </c>
      <c r="M12449">
        <v>25.45</v>
      </c>
      <c r="N12449" s="1">
        <v>0</v>
      </c>
      <c r="O12449">
        <v>223</v>
      </c>
      <c r="P12449" t="s">
        <v>14641</v>
      </c>
      <c r="Q12449">
        <v>0.61</v>
      </c>
      <c r="R12449" t="s">
        <v>14650</v>
      </c>
      <c r="S12449" s="14">
        <f>profile[[#This Row],[income]]/1000</f>
        <v>86</v>
      </c>
    </row>
    <row r="12450" spans="1:19" x14ac:dyDescent="0.25">
      <c r="A12450" t="s">
        <v>12448</v>
      </c>
      <c r="B12450" s="1">
        <v>2.42</v>
      </c>
      <c r="D12450" s="14" t="s">
        <v>12855</v>
      </c>
      <c r="E12450" s="14">
        <v>24.093333333333334</v>
      </c>
      <c r="H12450" t="s">
        <v>14626</v>
      </c>
      <c r="I12450">
        <v>54</v>
      </c>
      <c r="J12450" t="s">
        <v>13904</v>
      </c>
      <c r="K12450" s="15">
        <v>42954</v>
      </c>
      <c r="L12450" s="14">
        <v>98000</v>
      </c>
      <c r="M12450">
        <v>31.47</v>
      </c>
      <c r="N12450" s="1">
        <v>0</v>
      </c>
      <c r="O12450">
        <v>358</v>
      </c>
      <c r="P12450" t="s">
        <v>14641</v>
      </c>
      <c r="Q12450">
        <v>0.98</v>
      </c>
      <c r="R12450" t="s">
        <v>14650</v>
      </c>
      <c r="S12450" s="14">
        <f>profile[[#This Row],[income]]/1000</f>
        <v>98</v>
      </c>
    </row>
    <row r="12451" spans="1:19" x14ac:dyDescent="0.25">
      <c r="A12451" t="s">
        <v>12449</v>
      </c>
      <c r="B12451" s="1">
        <v>12.628</v>
      </c>
      <c r="D12451" s="14" t="s">
        <v>12856</v>
      </c>
      <c r="E12451" s="14">
        <v>19.483750000000001</v>
      </c>
      <c r="H12451" t="s">
        <v>14626</v>
      </c>
      <c r="I12451">
        <v>71</v>
      </c>
      <c r="J12451" t="s">
        <v>4666</v>
      </c>
      <c r="K12451" s="15">
        <v>43016</v>
      </c>
      <c r="L12451" s="14">
        <v>107000</v>
      </c>
      <c r="M12451">
        <v>22.493300000000001</v>
      </c>
      <c r="N12451" s="1">
        <v>0</v>
      </c>
      <c r="O12451">
        <v>296</v>
      </c>
      <c r="P12451" t="s">
        <v>14641</v>
      </c>
      <c r="Q12451">
        <v>0.81</v>
      </c>
      <c r="R12451" t="s">
        <v>14650</v>
      </c>
      <c r="S12451" s="14">
        <f>profile[[#This Row],[income]]/1000</f>
        <v>107</v>
      </c>
    </row>
    <row r="12452" spans="1:19" x14ac:dyDescent="0.25">
      <c r="A12452" t="s">
        <v>12450</v>
      </c>
      <c r="B12452" s="1">
        <v>20.6983</v>
      </c>
      <c r="D12452" s="14" t="s">
        <v>12857</v>
      </c>
      <c r="E12452" s="14">
        <v>14.831999999999999</v>
      </c>
      <c r="H12452" t="s">
        <v>14626</v>
      </c>
      <c r="I12452">
        <v>48</v>
      </c>
      <c r="J12452" t="s">
        <v>10668</v>
      </c>
      <c r="K12452" s="15">
        <v>43130</v>
      </c>
      <c r="L12452" s="14">
        <v>69000</v>
      </c>
      <c r="M12452">
        <v>18.2867</v>
      </c>
      <c r="N12452" s="1">
        <v>0</v>
      </c>
      <c r="O12452">
        <v>182</v>
      </c>
      <c r="P12452" t="s">
        <v>14641</v>
      </c>
      <c r="Q12452">
        <v>0.5</v>
      </c>
      <c r="R12452" t="s">
        <v>14650</v>
      </c>
      <c r="S12452" s="14">
        <f>profile[[#This Row],[income]]/1000</f>
        <v>69</v>
      </c>
    </row>
    <row r="12453" spans="1:19" x14ac:dyDescent="0.25">
      <c r="A12453" t="s">
        <v>12451</v>
      </c>
      <c r="B12453" s="1">
        <v>11.64</v>
      </c>
      <c r="D12453" s="14" t="s">
        <v>12858</v>
      </c>
      <c r="E12453" s="14">
        <v>22.42</v>
      </c>
      <c r="H12453" t="s">
        <v>14626</v>
      </c>
      <c r="I12453">
        <v>62</v>
      </c>
      <c r="J12453" t="s">
        <v>6525</v>
      </c>
      <c r="K12453" s="15">
        <v>43200</v>
      </c>
      <c r="L12453" s="14">
        <v>85000</v>
      </c>
      <c r="M12453">
        <v>25.137499999999999</v>
      </c>
      <c r="N12453" s="1">
        <v>0</v>
      </c>
      <c r="O12453">
        <v>112</v>
      </c>
      <c r="P12453" t="s">
        <v>14641</v>
      </c>
      <c r="Q12453">
        <v>0.31</v>
      </c>
      <c r="R12453" t="s">
        <v>14650</v>
      </c>
      <c r="S12453" s="14">
        <f>profile[[#This Row],[income]]/1000</f>
        <v>85</v>
      </c>
    </row>
    <row r="12454" spans="1:19" x14ac:dyDescent="0.25">
      <c r="A12454" t="s">
        <v>12452</v>
      </c>
      <c r="B12454" s="1">
        <v>16.559999999999999</v>
      </c>
      <c r="D12454" s="14" t="s">
        <v>12859</v>
      </c>
      <c r="E12454" s="14">
        <v>13.524000000000001</v>
      </c>
      <c r="H12454" t="s">
        <v>14626</v>
      </c>
      <c r="I12454">
        <v>88</v>
      </c>
      <c r="J12454" t="s">
        <v>3090</v>
      </c>
      <c r="K12454" s="15">
        <v>43226</v>
      </c>
      <c r="L12454" s="14">
        <v>88000</v>
      </c>
      <c r="M12454">
        <v>27.25</v>
      </c>
      <c r="N12454" s="1">
        <v>0</v>
      </c>
      <c r="O12454">
        <v>86</v>
      </c>
      <c r="P12454" t="s">
        <v>14641</v>
      </c>
      <c r="Q12454">
        <v>0.24</v>
      </c>
      <c r="R12454" t="s">
        <v>14650</v>
      </c>
      <c r="S12454" s="14">
        <f>profile[[#This Row],[income]]/1000</f>
        <v>88</v>
      </c>
    </row>
    <row r="12455" spans="1:19" x14ac:dyDescent="0.25">
      <c r="A12455" t="s">
        <v>12453</v>
      </c>
      <c r="B12455" s="1">
        <v>1.3767</v>
      </c>
      <c r="D12455" s="14" t="s">
        <v>12860</v>
      </c>
      <c r="E12455" s="14">
        <v>12.800000000000002</v>
      </c>
      <c r="H12455" t="s">
        <v>14626</v>
      </c>
      <c r="I12455">
        <v>54</v>
      </c>
      <c r="J12455" t="s">
        <v>12313</v>
      </c>
      <c r="K12455" s="15">
        <v>43138</v>
      </c>
      <c r="L12455" s="14">
        <v>75000</v>
      </c>
      <c r="M12455">
        <v>22.085000000000001</v>
      </c>
      <c r="N12455" s="1">
        <v>0</v>
      </c>
      <c r="O12455">
        <v>174</v>
      </c>
      <c r="P12455" t="s">
        <v>14641</v>
      </c>
      <c r="Q12455">
        <v>0.48</v>
      </c>
      <c r="R12455" t="s">
        <v>14650</v>
      </c>
      <c r="S12455" s="14">
        <f>profile[[#This Row],[income]]/1000</f>
        <v>75</v>
      </c>
    </row>
    <row r="12456" spans="1:19" x14ac:dyDescent="0.25">
      <c r="A12456" t="s">
        <v>12454</v>
      </c>
      <c r="B12456" s="1">
        <v>4.87</v>
      </c>
      <c r="D12456" s="14" t="s">
        <v>12861</v>
      </c>
      <c r="E12456" s="14">
        <v>0.8899999999999999</v>
      </c>
      <c r="H12456" t="s">
        <v>14626</v>
      </c>
      <c r="I12456">
        <v>56</v>
      </c>
      <c r="J12456" t="s">
        <v>12892</v>
      </c>
      <c r="K12456" s="15">
        <v>43214</v>
      </c>
      <c r="L12456" s="14">
        <v>73000</v>
      </c>
      <c r="M12456">
        <v>17.015000000000001</v>
      </c>
      <c r="N12456" s="1">
        <v>0</v>
      </c>
      <c r="O12456">
        <v>98</v>
      </c>
      <c r="P12456" t="s">
        <v>14641</v>
      </c>
      <c r="Q12456">
        <v>0.27</v>
      </c>
      <c r="R12456" t="s">
        <v>14650</v>
      </c>
      <c r="S12456" s="14">
        <f>profile[[#This Row],[income]]/1000</f>
        <v>73</v>
      </c>
    </row>
    <row r="12457" spans="1:19" x14ac:dyDescent="0.25">
      <c r="A12457" t="s">
        <v>12455</v>
      </c>
      <c r="B12457" s="1">
        <v>3.4</v>
      </c>
      <c r="D12457" s="14" t="s">
        <v>12862</v>
      </c>
      <c r="E12457" s="14">
        <v>13.242142857142857</v>
      </c>
      <c r="H12457" t="s">
        <v>14626</v>
      </c>
      <c r="I12457">
        <v>66</v>
      </c>
      <c r="J12457" t="s">
        <v>3309</v>
      </c>
      <c r="K12457" s="15">
        <v>43142</v>
      </c>
      <c r="L12457" s="14">
        <v>91000</v>
      </c>
      <c r="M12457">
        <v>23.776700000000002</v>
      </c>
      <c r="N12457" s="1">
        <v>0</v>
      </c>
      <c r="O12457">
        <v>170</v>
      </c>
      <c r="P12457" t="s">
        <v>14641</v>
      </c>
      <c r="Q12457">
        <v>0.47</v>
      </c>
      <c r="R12457" t="s">
        <v>14650</v>
      </c>
      <c r="S12457" s="14">
        <f>profile[[#This Row],[income]]/1000</f>
        <v>91</v>
      </c>
    </row>
    <row r="12458" spans="1:19" x14ac:dyDescent="0.25">
      <c r="A12458" t="s">
        <v>12456</v>
      </c>
      <c r="B12458" s="1">
        <v>15.574999999999999</v>
      </c>
      <c r="D12458" s="14" t="s">
        <v>12863</v>
      </c>
      <c r="E12458" s="14">
        <v>10.302499999999998</v>
      </c>
      <c r="H12458" t="s">
        <v>14626</v>
      </c>
      <c r="I12458">
        <v>21</v>
      </c>
      <c r="J12458" t="s">
        <v>12469</v>
      </c>
      <c r="K12458" s="15">
        <v>43076</v>
      </c>
      <c r="L12458" s="14">
        <v>60000</v>
      </c>
      <c r="M12458">
        <v>13.53</v>
      </c>
      <c r="N12458" s="1">
        <v>0</v>
      </c>
      <c r="O12458">
        <v>236</v>
      </c>
      <c r="P12458" t="s">
        <v>14641</v>
      </c>
      <c r="Q12458">
        <v>0.65</v>
      </c>
      <c r="R12458" t="s">
        <v>14650</v>
      </c>
      <c r="S12458" s="14">
        <f>profile[[#This Row],[income]]/1000</f>
        <v>60</v>
      </c>
    </row>
    <row r="12459" spans="1:19" x14ac:dyDescent="0.25">
      <c r="A12459" t="s">
        <v>12457</v>
      </c>
      <c r="B12459" s="1">
        <v>6.9874999999999998</v>
      </c>
      <c r="D12459" s="14" t="s">
        <v>12864</v>
      </c>
      <c r="E12459" s="14">
        <v>23.415263157894739</v>
      </c>
      <c r="H12459" t="s">
        <v>14626</v>
      </c>
      <c r="I12459">
        <v>67</v>
      </c>
      <c r="J12459" t="s">
        <v>755</v>
      </c>
      <c r="K12459" s="15">
        <v>43285</v>
      </c>
      <c r="L12459" s="14">
        <v>113000</v>
      </c>
      <c r="M12459">
        <v>21.1783</v>
      </c>
      <c r="N12459" s="1">
        <v>0</v>
      </c>
      <c r="O12459">
        <v>27</v>
      </c>
      <c r="P12459" t="s">
        <v>14641</v>
      </c>
      <c r="Q12459">
        <v>7.0000000000000007E-2</v>
      </c>
      <c r="R12459" t="s">
        <v>14650</v>
      </c>
      <c r="S12459" s="14">
        <f>profile[[#This Row],[income]]/1000</f>
        <v>113</v>
      </c>
    </row>
    <row r="12460" spans="1:19" x14ac:dyDescent="0.25">
      <c r="A12460" t="s">
        <v>12458</v>
      </c>
      <c r="B12460" s="1">
        <v>33.063299999999998</v>
      </c>
      <c r="D12460" s="14" t="s">
        <v>12865</v>
      </c>
      <c r="E12460" s="14">
        <v>11.466363636363635</v>
      </c>
      <c r="H12460" t="s">
        <v>14626</v>
      </c>
      <c r="I12460">
        <v>90</v>
      </c>
      <c r="J12460" t="s">
        <v>5228</v>
      </c>
      <c r="K12460" s="15">
        <v>43015</v>
      </c>
      <c r="L12460" s="14">
        <v>101000</v>
      </c>
      <c r="M12460">
        <v>36.340000000000003</v>
      </c>
      <c r="N12460" s="1">
        <v>0</v>
      </c>
      <c r="O12460">
        <v>297</v>
      </c>
      <c r="P12460" t="s">
        <v>14641</v>
      </c>
      <c r="Q12460">
        <v>0.81</v>
      </c>
      <c r="R12460" t="s">
        <v>14650</v>
      </c>
      <c r="S12460" s="14">
        <f>profile[[#This Row],[income]]/1000</f>
        <v>101</v>
      </c>
    </row>
    <row r="12461" spans="1:19" x14ac:dyDescent="0.25">
      <c r="A12461" t="s">
        <v>12459</v>
      </c>
      <c r="B12461" s="1">
        <v>17.07</v>
      </c>
      <c r="D12461" s="14" t="s">
        <v>12866</v>
      </c>
      <c r="E12461" s="14">
        <v>14.463333333333333</v>
      </c>
      <c r="H12461" t="s">
        <v>14626</v>
      </c>
      <c r="I12461">
        <v>55</v>
      </c>
      <c r="J12461" t="s">
        <v>12874</v>
      </c>
      <c r="K12461" s="15">
        <v>43103</v>
      </c>
      <c r="L12461" s="14">
        <v>83000</v>
      </c>
      <c r="M12461">
        <v>18.895</v>
      </c>
      <c r="N12461" s="1">
        <v>0</v>
      </c>
      <c r="O12461">
        <v>209</v>
      </c>
      <c r="P12461" t="s">
        <v>14641</v>
      </c>
      <c r="Q12461">
        <v>0.56999999999999995</v>
      </c>
      <c r="R12461" t="s">
        <v>14650</v>
      </c>
      <c r="S12461" s="14">
        <f>profile[[#This Row],[income]]/1000</f>
        <v>83</v>
      </c>
    </row>
    <row r="12462" spans="1:19" x14ac:dyDescent="0.25">
      <c r="A12462" t="s">
        <v>12460</v>
      </c>
      <c r="B12462" s="1">
        <v>40.104999999999997</v>
      </c>
      <c r="D12462" s="14" t="s">
        <v>12867</v>
      </c>
      <c r="E12462" s="14">
        <v>20.003333333333334</v>
      </c>
      <c r="H12462" t="s">
        <v>14626</v>
      </c>
      <c r="I12462">
        <v>50</v>
      </c>
      <c r="J12462" t="s">
        <v>13860</v>
      </c>
      <c r="K12462" s="15">
        <v>42985</v>
      </c>
      <c r="L12462" s="14">
        <v>90000</v>
      </c>
      <c r="M12462">
        <v>27.486699999999999</v>
      </c>
      <c r="N12462" s="1">
        <v>0</v>
      </c>
      <c r="O12462">
        <v>327</v>
      </c>
      <c r="P12462" t="s">
        <v>14641</v>
      </c>
      <c r="Q12462">
        <v>0.9</v>
      </c>
      <c r="R12462" t="s">
        <v>14650</v>
      </c>
      <c r="S12462" s="14">
        <f>profile[[#This Row],[income]]/1000</f>
        <v>90</v>
      </c>
    </row>
    <row r="12463" spans="1:19" x14ac:dyDescent="0.25">
      <c r="A12463" t="s">
        <v>12461</v>
      </c>
      <c r="B12463" s="1">
        <v>3.9466999999999999</v>
      </c>
      <c r="D12463" s="14" t="s">
        <v>12869</v>
      </c>
      <c r="E12463" s="14">
        <v>17.788333333333334</v>
      </c>
      <c r="H12463" t="s">
        <v>14626</v>
      </c>
      <c r="I12463">
        <v>51</v>
      </c>
      <c r="J12463" t="s">
        <v>13107</v>
      </c>
      <c r="K12463" s="15">
        <v>43040</v>
      </c>
      <c r="L12463" s="14">
        <v>84000</v>
      </c>
      <c r="M12463">
        <v>24.552499999999998</v>
      </c>
      <c r="N12463" s="1">
        <v>0</v>
      </c>
      <c r="O12463">
        <v>272</v>
      </c>
      <c r="P12463" t="s">
        <v>14641</v>
      </c>
      <c r="Q12463">
        <v>0.74</v>
      </c>
      <c r="R12463" t="s">
        <v>14650</v>
      </c>
      <c r="S12463" s="14">
        <f>profile[[#This Row],[income]]/1000</f>
        <v>84</v>
      </c>
    </row>
    <row r="12464" spans="1:19" x14ac:dyDescent="0.25">
      <c r="A12464" t="s">
        <v>12462</v>
      </c>
      <c r="B12464" s="1">
        <v>0</v>
      </c>
      <c r="D12464" s="14" t="s">
        <v>12870</v>
      </c>
      <c r="E12464" s="14">
        <v>9.9866666666666664</v>
      </c>
      <c r="H12464" t="s">
        <v>14626</v>
      </c>
      <c r="I12464">
        <v>76</v>
      </c>
      <c r="J12464" t="s">
        <v>14511</v>
      </c>
      <c r="K12464" s="15">
        <v>43219</v>
      </c>
      <c r="L12464" s="14">
        <v>119000</v>
      </c>
      <c r="M12464">
        <v>22.43</v>
      </c>
      <c r="N12464" s="1">
        <v>0</v>
      </c>
      <c r="O12464">
        <v>93</v>
      </c>
      <c r="P12464" t="s">
        <v>14641</v>
      </c>
      <c r="Q12464">
        <v>0.25</v>
      </c>
      <c r="R12464" t="s">
        <v>14650</v>
      </c>
      <c r="S12464" s="14">
        <f>profile[[#This Row],[income]]/1000</f>
        <v>119</v>
      </c>
    </row>
    <row r="12465" spans="1:19" x14ac:dyDescent="0.25">
      <c r="A12465" t="s">
        <v>12463</v>
      </c>
      <c r="B12465" s="1">
        <v>29.37</v>
      </c>
      <c r="D12465" s="14" t="s">
        <v>12871</v>
      </c>
      <c r="E12465" s="14">
        <v>5.1109090909090904</v>
      </c>
      <c r="H12465" t="s">
        <v>14626</v>
      </c>
      <c r="I12465">
        <v>64</v>
      </c>
      <c r="J12465" t="s">
        <v>4957</v>
      </c>
      <c r="K12465" s="15">
        <v>43065</v>
      </c>
      <c r="L12465" s="14">
        <v>50000</v>
      </c>
      <c r="M12465">
        <v>18.3</v>
      </c>
      <c r="N12465" s="1">
        <v>0</v>
      </c>
      <c r="O12465">
        <v>247</v>
      </c>
      <c r="P12465" t="s">
        <v>14641</v>
      </c>
      <c r="Q12465">
        <v>0.68</v>
      </c>
      <c r="R12465" t="s">
        <v>14650</v>
      </c>
      <c r="S12465" s="14">
        <f>profile[[#This Row],[income]]/1000</f>
        <v>50</v>
      </c>
    </row>
    <row r="12466" spans="1:19" x14ac:dyDescent="0.25">
      <c r="A12466" t="s">
        <v>12464</v>
      </c>
      <c r="B12466" s="1">
        <v>3</v>
      </c>
      <c r="D12466" s="14" t="s">
        <v>12872</v>
      </c>
      <c r="E12466" s="14">
        <v>24.909374999999997</v>
      </c>
      <c r="H12466" t="s">
        <v>14626</v>
      </c>
      <c r="I12466">
        <v>57</v>
      </c>
      <c r="J12466" t="s">
        <v>67</v>
      </c>
      <c r="K12466" s="15">
        <v>43252</v>
      </c>
      <c r="L12466" s="14">
        <v>79000</v>
      </c>
      <c r="M12466">
        <v>13.375</v>
      </c>
      <c r="N12466" s="1">
        <v>0</v>
      </c>
      <c r="O12466">
        <v>60</v>
      </c>
      <c r="P12466" t="s">
        <v>14641</v>
      </c>
      <c r="Q12466">
        <v>0.16</v>
      </c>
      <c r="R12466" t="s">
        <v>14650</v>
      </c>
      <c r="S12466" s="14">
        <f>profile[[#This Row],[income]]/1000</f>
        <v>79</v>
      </c>
    </row>
    <row r="12467" spans="1:19" x14ac:dyDescent="0.25">
      <c r="A12467" t="s">
        <v>12465</v>
      </c>
      <c r="B12467" s="1">
        <v>20.057099999999998</v>
      </c>
      <c r="D12467" s="14" t="s">
        <v>12873</v>
      </c>
      <c r="E12467" s="14">
        <v>17.674615384615386</v>
      </c>
      <c r="H12467" t="s">
        <v>14626</v>
      </c>
      <c r="I12467">
        <v>55</v>
      </c>
      <c r="J12467" t="s">
        <v>7143</v>
      </c>
      <c r="K12467" s="15">
        <v>43194</v>
      </c>
      <c r="L12467" s="14">
        <v>75000</v>
      </c>
      <c r="M12467">
        <v>19.443300000000001</v>
      </c>
      <c r="N12467" s="1">
        <v>0</v>
      </c>
      <c r="O12467">
        <v>118</v>
      </c>
      <c r="P12467" t="s">
        <v>14641</v>
      </c>
      <c r="Q12467">
        <v>0.32</v>
      </c>
      <c r="R12467" t="s">
        <v>14650</v>
      </c>
      <c r="S12467" s="14">
        <f>profile[[#This Row],[income]]/1000</f>
        <v>75</v>
      </c>
    </row>
    <row r="12468" spans="1:19" x14ac:dyDescent="0.25">
      <c r="A12468" t="s">
        <v>12466</v>
      </c>
      <c r="B12468" s="1">
        <v>0</v>
      </c>
      <c r="D12468" s="14" t="s">
        <v>12874</v>
      </c>
      <c r="E12468" s="14">
        <v>18.895</v>
      </c>
      <c r="H12468" t="s">
        <v>14626</v>
      </c>
      <c r="I12468">
        <v>51</v>
      </c>
      <c r="J12468" t="s">
        <v>1244</v>
      </c>
      <c r="K12468" s="15">
        <v>43027</v>
      </c>
      <c r="L12468" s="14">
        <v>81000</v>
      </c>
      <c r="M12468">
        <v>31.29</v>
      </c>
      <c r="N12468" s="1">
        <v>0</v>
      </c>
      <c r="O12468">
        <v>285</v>
      </c>
      <c r="P12468" t="s">
        <v>14641</v>
      </c>
      <c r="Q12468">
        <v>0.78</v>
      </c>
      <c r="R12468" t="s">
        <v>14650</v>
      </c>
      <c r="S12468" s="14">
        <f>profile[[#This Row],[income]]/1000</f>
        <v>81</v>
      </c>
    </row>
    <row r="12469" spans="1:19" x14ac:dyDescent="0.25">
      <c r="A12469" t="s">
        <v>12467</v>
      </c>
      <c r="B12469" s="1">
        <v>22.49</v>
      </c>
      <c r="D12469" s="14" t="s">
        <v>12875</v>
      </c>
      <c r="E12469" s="14">
        <v>2.3616666666666664</v>
      </c>
      <c r="H12469" t="s">
        <v>14626</v>
      </c>
      <c r="I12469">
        <v>54</v>
      </c>
      <c r="J12469" t="s">
        <v>4053</v>
      </c>
      <c r="K12469" s="15">
        <v>43083</v>
      </c>
      <c r="L12469" s="14">
        <v>102000</v>
      </c>
      <c r="M12469">
        <v>26.3325</v>
      </c>
      <c r="N12469" s="1">
        <v>0</v>
      </c>
      <c r="O12469">
        <v>229</v>
      </c>
      <c r="P12469" t="s">
        <v>14641</v>
      </c>
      <c r="Q12469">
        <v>0.63</v>
      </c>
      <c r="R12469" t="s">
        <v>14650</v>
      </c>
      <c r="S12469" s="14">
        <f>profile[[#This Row],[income]]/1000</f>
        <v>102</v>
      </c>
    </row>
    <row r="12470" spans="1:19" x14ac:dyDescent="0.25">
      <c r="A12470" t="s">
        <v>12468</v>
      </c>
      <c r="B12470" s="1">
        <v>11.4125</v>
      </c>
      <c r="D12470" s="14" t="s">
        <v>12876</v>
      </c>
      <c r="E12470" s="14">
        <v>3.7629999999999995</v>
      </c>
      <c r="H12470" t="s">
        <v>14626</v>
      </c>
      <c r="I12470">
        <v>75</v>
      </c>
      <c r="J12470" t="s">
        <v>2172</v>
      </c>
      <c r="K12470" s="15">
        <v>43287</v>
      </c>
      <c r="L12470" s="14">
        <v>68000</v>
      </c>
      <c r="M12470">
        <v>20.83</v>
      </c>
      <c r="N12470" s="1">
        <v>0</v>
      </c>
      <c r="O12470">
        <v>25</v>
      </c>
      <c r="P12470" t="s">
        <v>14641</v>
      </c>
      <c r="Q12470">
        <v>7.0000000000000007E-2</v>
      </c>
      <c r="R12470" t="s">
        <v>14650</v>
      </c>
      <c r="S12470" s="14">
        <f>profile[[#This Row],[income]]/1000</f>
        <v>68</v>
      </c>
    </row>
    <row r="12471" spans="1:19" x14ac:dyDescent="0.25">
      <c r="A12471" t="s">
        <v>12469</v>
      </c>
      <c r="B12471" s="1">
        <v>13.53</v>
      </c>
      <c r="D12471" s="14" t="s">
        <v>12877</v>
      </c>
      <c r="E12471" s="14">
        <v>18.77</v>
      </c>
      <c r="H12471" t="s">
        <v>14626</v>
      </c>
      <c r="I12471">
        <v>73</v>
      </c>
      <c r="J12471" t="s">
        <v>9781</v>
      </c>
      <c r="K12471" s="15">
        <v>43279</v>
      </c>
      <c r="L12471" s="14">
        <v>65000</v>
      </c>
      <c r="M12471">
        <v>22.87</v>
      </c>
      <c r="N12471" s="1">
        <v>0</v>
      </c>
      <c r="O12471">
        <v>33</v>
      </c>
      <c r="P12471" t="s">
        <v>14641</v>
      </c>
      <c r="Q12471">
        <v>0.09</v>
      </c>
      <c r="R12471" t="s">
        <v>14650</v>
      </c>
      <c r="S12471" s="14">
        <f>profile[[#This Row],[income]]/1000</f>
        <v>65</v>
      </c>
    </row>
    <row r="12472" spans="1:19" x14ac:dyDescent="0.25">
      <c r="A12472" t="s">
        <v>12470</v>
      </c>
      <c r="B12472" s="1">
        <v>5.2</v>
      </c>
      <c r="D12472" s="14" t="s">
        <v>12878</v>
      </c>
      <c r="E12472" s="14">
        <v>13.737333333333334</v>
      </c>
      <c r="H12472" t="s">
        <v>14626</v>
      </c>
      <c r="I12472">
        <v>72</v>
      </c>
      <c r="J12472" t="s">
        <v>9818</v>
      </c>
      <c r="K12472" s="15">
        <v>43177</v>
      </c>
      <c r="L12472" s="14">
        <v>74000</v>
      </c>
      <c r="M12472">
        <v>14.68</v>
      </c>
      <c r="N12472" s="1">
        <v>0</v>
      </c>
      <c r="O12472">
        <v>135</v>
      </c>
      <c r="P12472" t="s">
        <v>14641</v>
      </c>
      <c r="Q12472">
        <v>0.37</v>
      </c>
      <c r="R12472" t="s">
        <v>14650</v>
      </c>
      <c r="S12472" s="14">
        <f>profile[[#This Row],[income]]/1000</f>
        <v>74</v>
      </c>
    </row>
    <row r="12473" spans="1:19" x14ac:dyDescent="0.25">
      <c r="A12473" t="s">
        <v>12471</v>
      </c>
      <c r="B12473" s="1">
        <v>30.833300000000001</v>
      </c>
      <c r="D12473" s="14" t="s">
        <v>12879</v>
      </c>
      <c r="E12473" s="14">
        <v>18.197333333333336</v>
      </c>
      <c r="H12473" t="s">
        <v>14626</v>
      </c>
      <c r="I12473">
        <v>59</v>
      </c>
      <c r="J12473" t="s">
        <v>9359</v>
      </c>
      <c r="K12473" s="15">
        <v>43045</v>
      </c>
      <c r="L12473" s="14">
        <v>78000</v>
      </c>
      <c r="M12473">
        <v>25.77</v>
      </c>
      <c r="N12473" s="1">
        <v>0</v>
      </c>
      <c r="O12473">
        <v>267</v>
      </c>
      <c r="P12473" t="s">
        <v>14641</v>
      </c>
      <c r="Q12473">
        <v>0.73</v>
      </c>
      <c r="R12473" t="s">
        <v>14650</v>
      </c>
      <c r="S12473" s="14">
        <f>profile[[#This Row],[income]]/1000</f>
        <v>78</v>
      </c>
    </row>
    <row r="12474" spans="1:19" x14ac:dyDescent="0.25">
      <c r="A12474" t="s">
        <v>12472</v>
      </c>
      <c r="B12474" s="1">
        <v>1.3616999999999999</v>
      </c>
      <c r="D12474" s="14" t="s">
        <v>12880</v>
      </c>
      <c r="E12474" s="14">
        <v>2.2275</v>
      </c>
      <c r="H12474" t="s">
        <v>14626</v>
      </c>
      <c r="I12474">
        <v>67</v>
      </c>
      <c r="J12474" t="s">
        <v>6797</v>
      </c>
      <c r="K12474" s="15">
        <v>43030</v>
      </c>
      <c r="L12474" s="14">
        <v>92000</v>
      </c>
      <c r="M12474">
        <v>21.774000000000001</v>
      </c>
      <c r="N12474" s="1">
        <v>0</v>
      </c>
      <c r="O12474">
        <v>282</v>
      </c>
      <c r="P12474" t="s">
        <v>14641</v>
      </c>
      <c r="Q12474">
        <v>0.77</v>
      </c>
      <c r="R12474" t="s">
        <v>14650</v>
      </c>
      <c r="S12474" s="14">
        <f>profile[[#This Row],[income]]/1000</f>
        <v>92</v>
      </c>
    </row>
    <row r="12475" spans="1:19" x14ac:dyDescent="0.25">
      <c r="A12475" t="s">
        <v>12473</v>
      </c>
      <c r="B12475" s="1">
        <v>24.156700000000001</v>
      </c>
      <c r="D12475" s="14" t="s">
        <v>12881</v>
      </c>
      <c r="E12475" s="14">
        <v>2.1283333333333334</v>
      </c>
      <c r="H12475" t="s">
        <v>14626</v>
      </c>
      <c r="I12475">
        <v>83</v>
      </c>
      <c r="J12475" t="s">
        <v>5667</v>
      </c>
      <c r="K12475" s="15">
        <v>43180</v>
      </c>
      <c r="L12475" s="14">
        <v>104000</v>
      </c>
      <c r="M12475">
        <v>23.066700000000001</v>
      </c>
      <c r="N12475" s="1">
        <v>0</v>
      </c>
      <c r="O12475">
        <v>132</v>
      </c>
      <c r="P12475" t="s">
        <v>14641</v>
      </c>
      <c r="Q12475">
        <v>0.36</v>
      </c>
      <c r="R12475" t="s">
        <v>14650</v>
      </c>
      <c r="S12475" s="14">
        <f>profile[[#This Row],[income]]/1000</f>
        <v>104</v>
      </c>
    </row>
    <row r="12476" spans="1:19" x14ac:dyDescent="0.25">
      <c r="A12476" t="s">
        <v>12474</v>
      </c>
      <c r="B12476" s="1">
        <v>16.254100000000001</v>
      </c>
      <c r="D12476" s="14" t="s">
        <v>12882</v>
      </c>
      <c r="E12476" s="14">
        <v>21.515000000000001</v>
      </c>
      <c r="H12476" t="s">
        <v>14626</v>
      </c>
      <c r="I12476">
        <v>62</v>
      </c>
      <c r="J12476" t="s">
        <v>14437</v>
      </c>
      <c r="K12476" s="15">
        <v>43285</v>
      </c>
      <c r="L12476" s="14">
        <v>96000</v>
      </c>
      <c r="M12476">
        <v>21.594999999999999</v>
      </c>
      <c r="N12476" s="1">
        <v>0</v>
      </c>
      <c r="O12476">
        <v>27</v>
      </c>
      <c r="P12476" t="s">
        <v>14641</v>
      </c>
      <c r="Q12476">
        <v>7.0000000000000007E-2</v>
      </c>
      <c r="R12476" t="s">
        <v>14650</v>
      </c>
      <c r="S12476" s="14">
        <f>profile[[#This Row],[income]]/1000</f>
        <v>96</v>
      </c>
    </row>
    <row r="12477" spans="1:19" x14ac:dyDescent="0.25">
      <c r="A12477" t="s">
        <v>12475</v>
      </c>
      <c r="B12477" s="1">
        <v>3.9211999999999998</v>
      </c>
      <c r="D12477" s="14" t="s">
        <v>12883</v>
      </c>
      <c r="E12477" s="14">
        <v>17.334</v>
      </c>
      <c r="H12477" t="s">
        <v>14626</v>
      </c>
      <c r="I12477">
        <v>56</v>
      </c>
      <c r="J12477" t="s">
        <v>7613</v>
      </c>
      <c r="K12477" s="15">
        <v>43002</v>
      </c>
      <c r="L12477" s="14">
        <v>110000</v>
      </c>
      <c r="M12477">
        <v>24.81</v>
      </c>
      <c r="N12477" s="1">
        <v>0</v>
      </c>
      <c r="O12477">
        <v>310</v>
      </c>
      <c r="P12477" t="s">
        <v>14641</v>
      </c>
      <c r="Q12477">
        <v>0.85</v>
      </c>
      <c r="R12477" t="s">
        <v>14650</v>
      </c>
      <c r="S12477" s="14">
        <f>profile[[#This Row],[income]]/1000</f>
        <v>110</v>
      </c>
    </row>
    <row r="12478" spans="1:19" x14ac:dyDescent="0.25">
      <c r="A12478" t="s">
        <v>12476</v>
      </c>
      <c r="B12478" s="1">
        <v>0</v>
      </c>
      <c r="D12478" s="14" t="s">
        <v>12884</v>
      </c>
      <c r="E12478" s="14">
        <v>20.838750000000001</v>
      </c>
      <c r="H12478" t="s">
        <v>14626</v>
      </c>
      <c r="I12478">
        <v>58</v>
      </c>
      <c r="J12478" t="s">
        <v>14559</v>
      </c>
      <c r="K12478" s="15">
        <v>43075</v>
      </c>
      <c r="L12478" s="14">
        <v>75000</v>
      </c>
      <c r="M12478">
        <v>33.479999999999997</v>
      </c>
      <c r="N12478" s="1">
        <v>0</v>
      </c>
      <c r="O12478">
        <v>237</v>
      </c>
      <c r="P12478" t="s">
        <v>14641</v>
      </c>
      <c r="Q12478">
        <v>0.65</v>
      </c>
      <c r="R12478" t="s">
        <v>14650</v>
      </c>
      <c r="S12478" s="14">
        <f>profile[[#This Row],[income]]/1000</f>
        <v>75</v>
      </c>
    </row>
    <row r="12479" spans="1:19" x14ac:dyDescent="0.25">
      <c r="A12479" t="s">
        <v>12477</v>
      </c>
      <c r="B12479" s="1">
        <v>4.1719999999999997</v>
      </c>
      <c r="D12479" s="14" t="s">
        <v>12885</v>
      </c>
      <c r="E12479" s="14">
        <v>24.404000000000003</v>
      </c>
      <c r="H12479" t="s">
        <v>14626</v>
      </c>
      <c r="I12479">
        <v>73</v>
      </c>
      <c r="J12479" t="s">
        <v>13981</v>
      </c>
      <c r="K12479" s="15">
        <v>43277</v>
      </c>
      <c r="L12479" s="14">
        <v>84000</v>
      </c>
      <c r="M12479">
        <v>16.125</v>
      </c>
      <c r="N12479" s="1">
        <v>0</v>
      </c>
      <c r="O12479">
        <v>35</v>
      </c>
      <c r="P12479" t="s">
        <v>14641</v>
      </c>
      <c r="Q12479">
        <v>0.1</v>
      </c>
      <c r="R12479" t="s">
        <v>14650</v>
      </c>
      <c r="S12479" s="14">
        <f>profile[[#This Row],[income]]/1000</f>
        <v>84</v>
      </c>
    </row>
    <row r="12480" spans="1:19" x14ac:dyDescent="0.25">
      <c r="A12480" t="s">
        <v>12478</v>
      </c>
      <c r="B12480" s="1">
        <v>0</v>
      </c>
      <c r="D12480" s="14" t="s">
        <v>12886</v>
      </c>
      <c r="E12480" s="14">
        <v>49.246000000000002</v>
      </c>
      <c r="H12480" t="s">
        <v>14626</v>
      </c>
      <c r="I12480">
        <v>61</v>
      </c>
      <c r="J12480" t="s">
        <v>13298</v>
      </c>
      <c r="K12480" s="15">
        <v>43048</v>
      </c>
      <c r="L12480" s="14">
        <v>65000</v>
      </c>
      <c r="M12480">
        <v>15.577500000000001</v>
      </c>
      <c r="N12480" s="1">
        <v>0</v>
      </c>
      <c r="O12480">
        <v>264</v>
      </c>
      <c r="P12480" t="s">
        <v>14641</v>
      </c>
      <c r="Q12480">
        <v>0.72</v>
      </c>
      <c r="R12480" t="s">
        <v>14650</v>
      </c>
      <c r="S12480" s="14">
        <f>profile[[#This Row],[income]]/1000</f>
        <v>65</v>
      </c>
    </row>
    <row r="12481" spans="1:19" x14ac:dyDescent="0.25">
      <c r="A12481" t="s">
        <v>12479</v>
      </c>
      <c r="B12481" s="1">
        <v>0</v>
      </c>
      <c r="D12481" s="14" t="s">
        <v>12887</v>
      </c>
      <c r="E12481" s="14">
        <v>2.6924999999999999</v>
      </c>
      <c r="H12481" t="s">
        <v>14626</v>
      </c>
      <c r="I12481">
        <v>71</v>
      </c>
      <c r="J12481" t="s">
        <v>4545</v>
      </c>
      <c r="K12481" s="15">
        <v>43109</v>
      </c>
      <c r="L12481" s="14">
        <v>87000</v>
      </c>
      <c r="M12481">
        <v>16.655999999999999</v>
      </c>
      <c r="N12481" s="1">
        <v>0</v>
      </c>
      <c r="O12481">
        <v>203</v>
      </c>
      <c r="P12481" t="s">
        <v>14641</v>
      </c>
      <c r="Q12481">
        <v>0.56000000000000005</v>
      </c>
      <c r="R12481" t="s">
        <v>14650</v>
      </c>
      <c r="S12481" s="14">
        <f>profile[[#This Row],[income]]/1000</f>
        <v>87</v>
      </c>
    </row>
    <row r="12482" spans="1:19" x14ac:dyDescent="0.25">
      <c r="A12482" t="s">
        <v>12480</v>
      </c>
      <c r="B12482" s="1">
        <v>14.88</v>
      </c>
      <c r="D12482" s="14" t="s">
        <v>12888</v>
      </c>
      <c r="E12482" s="14">
        <v>19.402142857142856</v>
      </c>
      <c r="H12482" t="s">
        <v>14626</v>
      </c>
      <c r="I12482">
        <v>59</v>
      </c>
      <c r="J12482" t="s">
        <v>10903</v>
      </c>
      <c r="K12482" s="15">
        <v>43108</v>
      </c>
      <c r="L12482" s="14">
        <v>68000</v>
      </c>
      <c r="M12482">
        <v>17.079999999999998</v>
      </c>
      <c r="N12482" s="1">
        <v>0</v>
      </c>
      <c r="O12482">
        <v>204</v>
      </c>
      <c r="P12482" t="s">
        <v>14641</v>
      </c>
      <c r="Q12482">
        <v>0.56000000000000005</v>
      </c>
      <c r="R12482" t="s">
        <v>14650</v>
      </c>
      <c r="S12482" s="14">
        <f>profile[[#This Row],[income]]/1000</f>
        <v>68</v>
      </c>
    </row>
    <row r="12483" spans="1:19" x14ac:dyDescent="0.25">
      <c r="A12483" t="s">
        <v>12481</v>
      </c>
      <c r="B12483" s="1">
        <v>8.1950000000000003</v>
      </c>
      <c r="D12483" s="14" t="s">
        <v>12889</v>
      </c>
      <c r="E12483" s="14">
        <v>19.253</v>
      </c>
      <c r="H12483" t="s">
        <v>14626</v>
      </c>
      <c r="I12483">
        <v>89</v>
      </c>
      <c r="J12483" t="s">
        <v>6634</v>
      </c>
      <c r="K12483" s="15">
        <v>43000</v>
      </c>
      <c r="L12483" s="14">
        <v>81000</v>
      </c>
      <c r="M12483">
        <v>18.767499999999998</v>
      </c>
      <c r="N12483" s="1">
        <v>0</v>
      </c>
      <c r="O12483">
        <v>312</v>
      </c>
      <c r="P12483" t="s">
        <v>14641</v>
      </c>
      <c r="Q12483">
        <v>0.85</v>
      </c>
      <c r="R12483" t="s">
        <v>14650</v>
      </c>
      <c r="S12483" s="14">
        <f>profile[[#This Row],[income]]/1000</f>
        <v>81</v>
      </c>
    </row>
    <row r="12484" spans="1:19" x14ac:dyDescent="0.25">
      <c r="A12484" t="s">
        <v>12482</v>
      </c>
      <c r="B12484" s="1">
        <v>11.2988</v>
      </c>
      <c r="D12484" s="14" t="s">
        <v>12890</v>
      </c>
      <c r="E12484" s="14">
        <v>12.550769230769232</v>
      </c>
      <c r="H12484" t="s">
        <v>14626</v>
      </c>
      <c r="I12484">
        <v>70</v>
      </c>
      <c r="J12484" t="s">
        <v>6730</v>
      </c>
      <c r="K12484" s="15">
        <v>43225</v>
      </c>
      <c r="L12484" s="14">
        <v>71000</v>
      </c>
      <c r="M12484">
        <v>14.42</v>
      </c>
      <c r="N12484" s="1">
        <v>0</v>
      </c>
      <c r="O12484">
        <v>87</v>
      </c>
      <c r="P12484" t="s">
        <v>14641</v>
      </c>
      <c r="Q12484">
        <v>0.24</v>
      </c>
      <c r="R12484" t="s">
        <v>14650</v>
      </c>
      <c r="S12484" s="14">
        <f>profile[[#This Row],[income]]/1000</f>
        <v>71</v>
      </c>
    </row>
    <row r="12485" spans="1:19" x14ac:dyDescent="0.25">
      <c r="A12485" t="s">
        <v>12483</v>
      </c>
      <c r="B12485" s="1">
        <v>9.2243999999999993</v>
      </c>
      <c r="D12485" s="14" t="s">
        <v>12891</v>
      </c>
      <c r="E12485" s="14">
        <v>2.8125</v>
      </c>
      <c r="H12485" t="s">
        <v>14626</v>
      </c>
      <c r="I12485">
        <v>48</v>
      </c>
      <c r="J12485" t="s">
        <v>12486</v>
      </c>
      <c r="K12485" s="15">
        <v>42955</v>
      </c>
      <c r="L12485" s="14">
        <v>75000</v>
      </c>
      <c r="M12485">
        <v>24.65</v>
      </c>
      <c r="N12485" s="1">
        <v>0</v>
      </c>
      <c r="O12485">
        <v>357</v>
      </c>
      <c r="P12485" t="s">
        <v>14641</v>
      </c>
      <c r="Q12485">
        <v>0.98</v>
      </c>
      <c r="R12485" t="s">
        <v>14650</v>
      </c>
      <c r="S12485" s="14">
        <f>profile[[#This Row],[income]]/1000</f>
        <v>75</v>
      </c>
    </row>
    <row r="12486" spans="1:19" x14ac:dyDescent="0.25">
      <c r="A12486" t="s">
        <v>12484</v>
      </c>
      <c r="B12486" s="1">
        <v>1.5249999999999999</v>
      </c>
      <c r="D12486" s="14" t="s">
        <v>12892</v>
      </c>
      <c r="E12486" s="14">
        <v>15.373333333333333</v>
      </c>
      <c r="H12486" t="s">
        <v>14626</v>
      </c>
      <c r="I12486">
        <v>70</v>
      </c>
      <c r="J12486" t="s">
        <v>8663</v>
      </c>
      <c r="K12486" s="15">
        <v>43217</v>
      </c>
      <c r="L12486" s="14">
        <v>84000</v>
      </c>
      <c r="M12486">
        <v>17.844999999999999</v>
      </c>
      <c r="N12486" s="1">
        <v>0</v>
      </c>
      <c r="O12486">
        <v>95</v>
      </c>
      <c r="P12486" t="s">
        <v>14641</v>
      </c>
      <c r="Q12486">
        <v>0.26</v>
      </c>
      <c r="R12486" t="s">
        <v>14650</v>
      </c>
      <c r="S12486" s="14">
        <f>profile[[#This Row],[income]]/1000</f>
        <v>84</v>
      </c>
    </row>
    <row r="12487" spans="1:19" x14ac:dyDescent="0.25">
      <c r="A12487" t="s">
        <v>12485</v>
      </c>
      <c r="B12487" s="1">
        <v>3.94</v>
      </c>
      <c r="D12487" s="14" t="s">
        <v>12893</v>
      </c>
      <c r="E12487" s="14">
        <v>3.5476470588235292</v>
      </c>
      <c r="H12487" t="s">
        <v>14626</v>
      </c>
      <c r="I12487">
        <v>53</v>
      </c>
      <c r="J12487" t="s">
        <v>6219</v>
      </c>
      <c r="K12487" s="15">
        <v>43259</v>
      </c>
      <c r="L12487" s="14">
        <v>108000</v>
      </c>
      <c r="M12487">
        <v>23.04</v>
      </c>
      <c r="N12487" s="1">
        <v>0</v>
      </c>
      <c r="O12487">
        <v>53</v>
      </c>
      <c r="P12487" t="s">
        <v>14641</v>
      </c>
      <c r="Q12487">
        <v>0.15</v>
      </c>
      <c r="R12487" t="s">
        <v>14650</v>
      </c>
      <c r="S12487" s="14">
        <f>profile[[#This Row],[income]]/1000</f>
        <v>108</v>
      </c>
    </row>
    <row r="12488" spans="1:19" x14ac:dyDescent="0.25">
      <c r="A12488" t="s">
        <v>12486</v>
      </c>
      <c r="B12488" s="1">
        <v>24.65</v>
      </c>
      <c r="D12488" s="14" t="s">
        <v>12894</v>
      </c>
      <c r="E12488" s="14">
        <v>2.9289999999999998</v>
      </c>
      <c r="H12488" t="s">
        <v>14626</v>
      </c>
      <c r="I12488">
        <v>83</v>
      </c>
      <c r="J12488" t="s">
        <v>7115</v>
      </c>
      <c r="K12488" s="15">
        <v>42982</v>
      </c>
      <c r="L12488" s="14">
        <v>43000</v>
      </c>
      <c r="M12488">
        <v>12.9237</v>
      </c>
      <c r="N12488" s="1">
        <v>0</v>
      </c>
      <c r="O12488">
        <v>330</v>
      </c>
      <c r="P12488" t="s">
        <v>14641</v>
      </c>
      <c r="Q12488">
        <v>0.9</v>
      </c>
      <c r="R12488" t="s">
        <v>14650</v>
      </c>
      <c r="S12488" s="14">
        <f>profile[[#This Row],[income]]/1000</f>
        <v>43</v>
      </c>
    </row>
    <row r="12489" spans="1:19" x14ac:dyDescent="0.25">
      <c r="A12489" t="s">
        <v>12487</v>
      </c>
      <c r="B12489" s="1">
        <v>5.8849999999999998</v>
      </c>
      <c r="D12489" s="14" t="s">
        <v>12895</v>
      </c>
      <c r="E12489" s="14">
        <v>16.149999999999999</v>
      </c>
      <c r="H12489" t="s">
        <v>14626</v>
      </c>
      <c r="I12489">
        <v>62</v>
      </c>
      <c r="J12489" t="s">
        <v>3313</v>
      </c>
      <c r="K12489" s="15">
        <v>43002</v>
      </c>
      <c r="L12489" s="14">
        <v>72000</v>
      </c>
      <c r="M12489">
        <v>19.724299999999999</v>
      </c>
      <c r="N12489" s="1">
        <v>0</v>
      </c>
      <c r="O12489">
        <v>310</v>
      </c>
      <c r="P12489" t="s">
        <v>14641</v>
      </c>
      <c r="Q12489">
        <v>0.85</v>
      </c>
      <c r="R12489" t="s">
        <v>14650</v>
      </c>
      <c r="S12489" s="14">
        <f>profile[[#This Row],[income]]/1000</f>
        <v>72</v>
      </c>
    </row>
    <row r="12490" spans="1:19" x14ac:dyDescent="0.25">
      <c r="A12490" t="s">
        <v>12488</v>
      </c>
      <c r="B12490" s="1">
        <v>1.8674999999999999</v>
      </c>
      <c r="D12490" s="14" t="s">
        <v>12896</v>
      </c>
      <c r="E12490" s="14">
        <v>1.5579999999999998</v>
      </c>
      <c r="H12490" t="s">
        <v>14626</v>
      </c>
      <c r="I12490">
        <v>60</v>
      </c>
      <c r="J12490" t="s">
        <v>14236</v>
      </c>
      <c r="K12490" s="15">
        <v>43144</v>
      </c>
      <c r="L12490" s="14">
        <v>92000</v>
      </c>
      <c r="M12490">
        <v>24.978300000000001</v>
      </c>
      <c r="N12490" s="1">
        <v>0</v>
      </c>
      <c r="O12490">
        <v>168</v>
      </c>
      <c r="P12490" t="s">
        <v>14641</v>
      </c>
      <c r="Q12490">
        <v>0.46</v>
      </c>
      <c r="R12490" t="s">
        <v>14650</v>
      </c>
      <c r="S12490" s="14">
        <f>profile[[#This Row],[income]]/1000</f>
        <v>92</v>
      </c>
    </row>
    <row r="12491" spans="1:19" x14ac:dyDescent="0.25">
      <c r="A12491" t="s">
        <v>12489</v>
      </c>
      <c r="B12491" s="1">
        <v>18.87</v>
      </c>
      <c r="D12491" s="14" t="s">
        <v>12897</v>
      </c>
      <c r="E12491" s="14">
        <v>6.668181818181818</v>
      </c>
      <c r="H12491" t="s">
        <v>14626</v>
      </c>
      <c r="I12491">
        <v>61</v>
      </c>
      <c r="J12491" t="s">
        <v>2916</v>
      </c>
      <c r="K12491" s="15">
        <v>42965</v>
      </c>
      <c r="L12491" s="14">
        <v>84000</v>
      </c>
      <c r="M12491">
        <v>19.7775</v>
      </c>
      <c r="N12491" s="1">
        <v>0</v>
      </c>
      <c r="O12491">
        <v>347</v>
      </c>
      <c r="P12491" t="s">
        <v>14641</v>
      </c>
      <c r="Q12491">
        <v>0.95</v>
      </c>
      <c r="R12491" t="s">
        <v>14650</v>
      </c>
      <c r="S12491" s="14">
        <f>profile[[#This Row],[income]]/1000</f>
        <v>84</v>
      </c>
    </row>
    <row r="12492" spans="1:19" x14ac:dyDescent="0.25">
      <c r="A12492" t="s">
        <v>12490</v>
      </c>
      <c r="B12492" s="1">
        <v>15.43</v>
      </c>
      <c r="D12492" s="14" t="s">
        <v>12898</v>
      </c>
      <c r="E12492" s="14">
        <v>27.813333333333336</v>
      </c>
      <c r="H12492" t="s">
        <v>14626</v>
      </c>
      <c r="I12492">
        <v>58</v>
      </c>
      <c r="J12492" t="s">
        <v>2037</v>
      </c>
      <c r="K12492" s="15">
        <v>43181</v>
      </c>
      <c r="L12492" s="14">
        <v>76000</v>
      </c>
      <c r="M12492">
        <v>15.4</v>
      </c>
      <c r="N12492" s="1">
        <v>0</v>
      </c>
      <c r="O12492">
        <v>131</v>
      </c>
      <c r="P12492" t="s">
        <v>14641</v>
      </c>
      <c r="Q12492">
        <v>0.36</v>
      </c>
      <c r="R12492" t="s">
        <v>14650</v>
      </c>
      <c r="S12492" s="14">
        <f>profile[[#This Row],[income]]/1000</f>
        <v>76</v>
      </c>
    </row>
    <row r="12493" spans="1:19" x14ac:dyDescent="0.25">
      <c r="A12493" t="s">
        <v>12491</v>
      </c>
      <c r="B12493" s="1">
        <v>11.216699999999999</v>
      </c>
      <c r="D12493" s="14" t="s">
        <v>12899</v>
      </c>
      <c r="E12493" s="14">
        <v>12.096</v>
      </c>
      <c r="H12493" t="s">
        <v>14626</v>
      </c>
      <c r="I12493">
        <v>54</v>
      </c>
      <c r="J12493" t="s">
        <v>2524</v>
      </c>
      <c r="K12493" s="15">
        <v>43235</v>
      </c>
      <c r="L12493" s="14">
        <v>99000</v>
      </c>
      <c r="M12493">
        <v>26.07</v>
      </c>
      <c r="N12493" s="1">
        <v>0</v>
      </c>
      <c r="O12493">
        <v>77</v>
      </c>
      <c r="P12493" t="s">
        <v>14641</v>
      </c>
      <c r="Q12493">
        <v>0.21</v>
      </c>
      <c r="R12493" t="s">
        <v>14650</v>
      </c>
      <c r="S12493" s="14">
        <f>profile[[#This Row],[income]]/1000</f>
        <v>99</v>
      </c>
    </row>
    <row r="12494" spans="1:19" x14ac:dyDescent="0.25">
      <c r="A12494" t="s">
        <v>12492</v>
      </c>
      <c r="B12494" s="1">
        <v>0</v>
      </c>
      <c r="D12494" s="14" t="s">
        <v>12900</v>
      </c>
      <c r="E12494" s="14">
        <v>13.195</v>
      </c>
      <c r="H12494" t="s">
        <v>14626</v>
      </c>
      <c r="I12494">
        <v>55</v>
      </c>
      <c r="J12494" t="s">
        <v>10229</v>
      </c>
      <c r="K12494" s="15">
        <v>42954</v>
      </c>
      <c r="L12494" s="14">
        <v>83000</v>
      </c>
      <c r="M12494">
        <v>29.05</v>
      </c>
      <c r="N12494" s="1">
        <v>0</v>
      </c>
      <c r="O12494">
        <v>358</v>
      </c>
      <c r="P12494" t="s">
        <v>14641</v>
      </c>
      <c r="Q12494">
        <v>0.98</v>
      </c>
      <c r="R12494" t="s">
        <v>14650</v>
      </c>
      <c r="S12494" s="14">
        <f>profile[[#This Row],[income]]/1000</f>
        <v>83</v>
      </c>
    </row>
    <row r="12495" spans="1:19" x14ac:dyDescent="0.25">
      <c r="A12495" t="s">
        <v>12493</v>
      </c>
      <c r="B12495" s="1">
        <v>0.25</v>
      </c>
      <c r="D12495" s="14" t="s">
        <v>12901</v>
      </c>
      <c r="E12495" s="14">
        <v>10.686</v>
      </c>
      <c r="H12495" t="s">
        <v>14626</v>
      </c>
      <c r="I12495">
        <v>45</v>
      </c>
      <c r="J12495" t="s">
        <v>12610</v>
      </c>
      <c r="K12495" s="15">
        <v>43303</v>
      </c>
      <c r="L12495" s="14">
        <v>61000</v>
      </c>
      <c r="M12495">
        <v>20.52</v>
      </c>
      <c r="N12495" s="1">
        <v>0</v>
      </c>
      <c r="O12495">
        <v>9</v>
      </c>
      <c r="P12495" t="s">
        <v>14641</v>
      </c>
      <c r="Q12495">
        <v>0.02</v>
      </c>
      <c r="R12495" t="s">
        <v>14650</v>
      </c>
      <c r="S12495" s="14">
        <f>profile[[#This Row],[income]]/1000</f>
        <v>61</v>
      </c>
    </row>
    <row r="12496" spans="1:19" x14ac:dyDescent="0.25">
      <c r="A12496" t="s">
        <v>12494</v>
      </c>
      <c r="B12496" s="1">
        <v>22.731000000000002</v>
      </c>
      <c r="D12496" s="14" t="s">
        <v>12902</v>
      </c>
      <c r="E12496" s="14">
        <v>10.383750000000001</v>
      </c>
      <c r="H12496" t="s">
        <v>14626</v>
      </c>
      <c r="I12496">
        <v>53</v>
      </c>
      <c r="J12496" t="s">
        <v>2821</v>
      </c>
      <c r="K12496" s="15">
        <v>43296</v>
      </c>
      <c r="L12496" s="14">
        <v>98000</v>
      </c>
      <c r="M12496">
        <v>33.130000000000003</v>
      </c>
      <c r="N12496" s="1">
        <v>0</v>
      </c>
      <c r="O12496">
        <v>16</v>
      </c>
      <c r="P12496" t="s">
        <v>14641</v>
      </c>
      <c r="Q12496">
        <v>0.04</v>
      </c>
      <c r="R12496" t="s">
        <v>14650</v>
      </c>
      <c r="S12496" s="14">
        <f>profile[[#This Row],[income]]/1000</f>
        <v>98</v>
      </c>
    </row>
    <row r="12497" spans="1:19" x14ac:dyDescent="0.25">
      <c r="A12497" t="s">
        <v>12495</v>
      </c>
      <c r="B12497" s="1">
        <v>0</v>
      </c>
      <c r="D12497" s="14" t="s">
        <v>12903</v>
      </c>
      <c r="E12497" s="14">
        <v>2.6814285714285715</v>
      </c>
      <c r="H12497" t="s">
        <v>14626</v>
      </c>
      <c r="I12497">
        <v>52</v>
      </c>
      <c r="J12497" t="s">
        <v>8495</v>
      </c>
      <c r="K12497" s="15">
        <v>43068</v>
      </c>
      <c r="L12497" s="14">
        <v>81000</v>
      </c>
      <c r="M12497">
        <v>17.86</v>
      </c>
      <c r="N12497" s="1">
        <v>0</v>
      </c>
      <c r="O12497">
        <v>244</v>
      </c>
      <c r="P12497" t="s">
        <v>14641</v>
      </c>
      <c r="Q12497">
        <v>0.67</v>
      </c>
      <c r="R12497" t="s">
        <v>14650</v>
      </c>
      <c r="S12497" s="14">
        <f>profile[[#This Row],[income]]/1000</f>
        <v>81</v>
      </c>
    </row>
    <row r="12498" spans="1:19" x14ac:dyDescent="0.25">
      <c r="A12498" t="s">
        <v>12496</v>
      </c>
      <c r="B12498" s="1">
        <v>13.7925</v>
      </c>
      <c r="D12498" s="14" t="s">
        <v>12904</v>
      </c>
      <c r="E12498" s="14">
        <v>20.125000000000004</v>
      </c>
      <c r="H12498" t="s">
        <v>14626</v>
      </c>
      <c r="I12498">
        <v>49</v>
      </c>
      <c r="J12498" t="s">
        <v>4568</v>
      </c>
      <c r="K12498" s="15">
        <v>43247</v>
      </c>
      <c r="L12498" s="14">
        <v>73000</v>
      </c>
      <c r="M12498">
        <v>19.07</v>
      </c>
      <c r="N12498" s="1">
        <v>0</v>
      </c>
      <c r="O12498">
        <v>65</v>
      </c>
      <c r="P12498" t="s">
        <v>14641</v>
      </c>
      <c r="Q12498">
        <v>0.18</v>
      </c>
      <c r="R12498" t="s">
        <v>14650</v>
      </c>
      <c r="S12498" s="14">
        <f>profile[[#This Row],[income]]/1000</f>
        <v>73</v>
      </c>
    </row>
    <row r="12499" spans="1:19" x14ac:dyDescent="0.25">
      <c r="A12499" t="s">
        <v>12497</v>
      </c>
      <c r="B12499" s="1">
        <v>20.524999999999999</v>
      </c>
      <c r="D12499" s="14" t="s">
        <v>12905</v>
      </c>
      <c r="E12499" s="14">
        <v>23.286666666666669</v>
      </c>
      <c r="H12499" t="s">
        <v>14626</v>
      </c>
      <c r="I12499">
        <v>50</v>
      </c>
      <c r="J12499" t="s">
        <v>4830</v>
      </c>
      <c r="K12499" s="15">
        <v>43288</v>
      </c>
      <c r="L12499" s="14">
        <v>87000</v>
      </c>
      <c r="M12499">
        <v>26.47</v>
      </c>
      <c r="N12499" s="1">
        <v>0</v>
      </c>
      <c r="O12499">
        <v>24</v>
      </c>
      <c r="P12499" t="s">
        <v>14641</v>
      </c>
      <c r="Q12499">
        <v>7.0000000000000007E-2</v>
      </c>
      <c r="R12499" t="s">
        <v>14650</v>
      </c>
      <c r="S12499" s="14">
        <f>profile[[#This Row],[income]]/1000</f>
        <v>87</v>
      </c>
    </row>
    <row r="12500" spans="1:19" x14ac:dyDescent="0.25">
      <c r="A12500" t="s">
        <v>12498</v>
      </c>
      <c r="B12500" s="1">
        <v>0</v>
      </c>
      <c r="D12500" s="14" t="s">
        <v>12906</v>
      </c>
      <c r="E12500" s="14">
        <v>12.352</v>
      </c>
      <c r="H12500" t="s">
        <v>14626</v>
      </c>
      <c r="I12500">
        <v>22</v>
      </c>
      <c r="J12500" t="s">
        <v>2144</v>
      </c>
      <c r="K12500" s="15">
        <v>43216</v>
      </c>
      <c r="L12500" s="14">
        <v>32000</v>
      </c>
      <c r="M12500">
        <v>36.03</v>
      </c>
      <c r="N12500" s="1">
        <v>0</v>
      </c>
      <c r="O12500">
        <v>96</v>
      </c>
      <c r="P12500" t="s">
        <v>14641</v>
      </c>
      <c r="Q12500">
        <v>0.26</v>
      </c>
      <c r="R12500" t="s">
        <v>14650</v>
      </c>
      <c r="S12500" s="14">
        <f>profile[[#This Row],[income]]/1000</f>
        <v>32</v>
      </c>
    </row>
    <row r="12501" spans="1:19" x14ac:dyDescent="0.25">
      <c r="A12501" t="s">
        <v>12499</v>
      </c>
      <c r="B12501" s="1">
        <v>3.2143000000000002</v>
      </c>
      <c r="D12501" s="14" t="s">
        <v>12907</v>
      </c>
      <c r="E12501" s="14">
        <v>21.8</v>
      </c>
      <c r="H12501" t="s">
        <v>14626</v>
      </c>
      <c r="I12501">
        <v>74</v>
      </c>
      <c r="J12501" t="s">
        <v>6911</v>
      </c>
      <c r="K12501" s="15">
        <v>43108</v>
      </c>
      <c r="L12501" s="14">
        <v>53000</v>
      </c>
      <c r="M12501">
        <v>13.9267</v>
      </c>
      <c r="N12501" s="1">
        <v>0</v>
      </c>
      <c r="O12501">
        <v>204</v>
      </c>
      <c r="P12501" t="s">
        <v>14641</v>
      </c>
      <c r="Q12501">
        <v>0.56000000000000005</v>
      </c>
      <c r="R12501" t="s">
        <v>14650</v>
      </c>
      <c r="S12501" s="14">
        <f>profile[[#This Row],[income]]/1000</f>
        <v>53</v>
      </c>
    </row>
    <row r="12502" spans="1:19" x14ac:dyDescent="0.25">
      <c r="A12502" t="s">
        <v>12500</v>
      </c>
      <c r="B12502" s="1">
        <v>6.7881999999999998</v>
      </c>
      <c r="D12502" s="14" t="s">
        <v>12908</v>
      </c>
      <c r="E12502" s="14">
        <v>17.241875</v>
      </c>
      <c r="H12502" t="s">
        <v>14626</v>
      </c>
      <c r="I12502">
        <v>64</v>
      </c>
      <c r="J12502" t="s">
        <v>2822</v>
      </c>
      <c r="K12502" s="15">
        <v>43237</v>
      </c>
      <c r="L12502" s="14">
        <v>66000</v>
      </c>
      <c r="M12502">
        <v>19.04</v>
      </c>
      <c r="N12502" s="1">
        <v>0</v>
      </c>
      <c r="O12502">
        <v>75</v>
      </c>
      <c r="P12502" t="s">
        <v>14641</v>
      </c>
      <c r="Q12502">
        <v>0.21</v>
      </c>
      <c r="R12502" t="s">
        <v>14650</v>
      </c>
      <c r="S12502" s="14">
        <f>profile[[#This Row],[income]]/1000</f>
        <v>66</v>
      </c>
    </row>
    <row r="12503" spans="1:19" x14ac:dyDescent="0.25">
      <c r="A12503" t="s">
        <v>12501</v>
      </c>
      <c r="B12503" s="1">
        <v>3.6867000000000001</v>
      </c>
      <c r="D12503" s="14" t="s">
        <v>12909</v>
      </c>
      <c r="E12503" s="14">
        <v>12.706</v>
      </c>
      <c r="H12503" t="s">
        <v>14626</v>
      </c>
      <c r="I12503">
        <v>63</v>
      </c>
      <c r="J12503" t="s">
        <v>5620</v>
      </c>
      <c r="K12503" s="15">
        <v>42957</v>
      </c>
      <c r="L12503" s="14">
        <v>77000</v>
      </c>
      <c r="M12503">
        <v>18.734000000000002</v>
      </c>
      <c r="N12503" s="1">
        <v>0</v>
      </c>
      <c r="O12503">
        <v>355</v>
      </c>
      <c r="P12503" t="s">
        <v>14641</v>
      </c>
      <c r="Q12503">
        <v>0.97</v>
      </c>
      <c r="R12503" t="s">
        <v>14650</v>
      </c>
      <c r="S12503" s="14">
        <f>profile[[#This Row],[income]]/1000</f>
        <v>77</v>
      </c>
    </row>
    <row r="12504" spans="1:19" x14ac:dyDescent="0.25">
      <c r="A12504" t="s">
        <v>12502</v>
      </c>
      <c r="B12504" s="1">
        <v>0</v>
      </c>
      <c r="D12504" s="14" t="s">
        <v>12910</v>
      </c>
      <c r="E12504" s="14">
        <v>4.4824999999999999</v>
      </c>
      <c r="H12504" t="s">
        <v>14626</v>
      </c>
      <c r="I12504">
        <v>57</v>
      </c>
      <c r="J12504" t="s">
        <v>12336</v>
      </c>
      <c r="K12504" s="15">
        <v>43256</v>
      </c>
      <c r="L12504" s="14">
        <v>90000</v>
      </c>
      <c r="M12504">
        <v>23.13</v>
      </c>
      <c r="N12504" s="1">
        <v>0</v>
      </c>
      <c r="O12504">
        <v>56</v>
      </c>
      <c r="P12504" t="s">
        <v>14641</v>
      </c>
      <c r="Q12504">
        <v>0.15</v>
      </c>
      <c r="R12504" t="s">
        <v>14650</v>
      </c>
      <c r="S12504" s="14">
        <f>profile[[#This Row],[income]]/1000</f>
        <v>90</v>
      </c>
    </row>
    <row r="12505" spans="1:19" x14ac:dyDescent="0.25">
      <c r="A12505" t="s">
        <v>12503</v>
      </c>
      <c r="B12505" s="1">
        <v>26.04</v>
      </c>
      <c r="D12505" s="14" t="s">
        <v>12911</v>
      </c>
      <c r="E12505" s="14">
        <v>2.6269230769230769</v>
      </c>
      <c r="H12505" t="s">
        <v>14626</v>
      </c>
      <c r="I12505">
        <v>24</v>
      </c>
      <c r="J12505" t="s">
        <v>1038</v>
      </c>
      <c r="K12505" s="15">
        <v>43036</v>
      </c>
      <c r="L12505" s="14">
        <v>73000</v>
      </c>
      <c r="M12505">
        <v>20.706700000000001</v>
      </c>
      <c r="N12505" s="1">
        <v>0</v>
      </c>
      <c r="O12505">
        <v>276</v>
      </c>
      <c r="P12505" t="s">
        <v>14641</v>
      </c>
      <c r="Q12505">
        <v>0.76</v>
      </c>
      <c r="R12505" t="s">
        <v>14650</v>
      </c>
      <c r="S12505" s="14">
        <f>profile[[#This Row],[income]]/1000</f>
        <v>73</v>
      </c>
    </row>
    <row r="12506" spans="1:19" x14ac:dyDescent="0.25">
      <c r="A12506" t="s">
        <v>12504</v>
      </c>
      <c r="B12506" s="1">
        <v>2.9175</v>
      </c>
      <c r="D12506" s="14" t="s">
        <v>12912</v>
      </c>
      <c r="E12506" s="14">
        <v>3.5105000000000013</v>
      </c>
      <c r="H12506" t="s">
        <v>14626</v>
      </c>
      <c r="I12506">
        <v>51</v>
      </c>
      <c r="J12506" t="s">
        <v>2292</v>
      </c>
      <c r="K12506" s="15">
        <v>43143</v>
      </c>
      <c r="L12506" s="14">
        <v>116000</v>
      </c>
      <c r="M12506">
        <v>23.73</v>
      </c>
      <c r="N12506" s="1">
        <v>0</v>
      </c>
      <c r="O12506">
        <v>169</v>
      </c>
      <c r="P12506" t="s">
        <v>14641</v>
      </c>
      <c r="Q12506">
        <v>0.46</v>
      </c>
      <c r="R12506" t="s">
        <v>14650</v>
      </c>
      <c r="S12506" s="14">
        <f>profile[[#This Row],[income]]/1000</f>
        <v>116</v>
      </c>
    </row>
    <row r="12507" spans="1:19" x14ac:dyDescent="0.25">
      <c r="A12507" t="s">
        <v>12505</v>
      </c>
      <c r="B12507" s="1">
        <v>2.3733</v>
      </c>
      <c r="D12507" s="14" t="s">
        <v>12913</v>
      </c>
      <c r="E12507" s="14">
        <v>15.712499999999999</v>
      </c>
      <c r="H12507" t="s">
        <v>14626</v>
      </c>
      <c r="I12507">
        <v>48</v>
      </c>
      <c r="J12507" t="s">
        <v>8671</v>
      </c>
      <c r="K12507" s="15">
        <v>43256</v>
      </c>
      <c r="L12507" s="14">
        <v>58000</v>
      </c>
      <c r="M12507">
        <v>17.004999999999999</v>
      </c>
      <c r="N12507" s="1">
        <v>0</v>
      </c>
      <c r="O12507">
        <v>56</v>
      </c>
      <c r="P12507" t="s">
        <v>14641</v>
      </c>
      <c r="Q12507">
        <v>0.15</v>
      </c>
      <c r="R12507" t="s">
        <v>14650</v>
      </c>
      <c r="S12507" s="14">
        <f>profile[[#This Row],[income]]/1000</f>
        <v>58</v>
      </c>
    </row>
    <row r="12508" spans="1:19" x14ac:dyDescent="0.25">
      <c r="A12508" t="s">
        <v>12506</v>
      </c>
      <c r="B12508" s="1">
        <v>0</v>
      </c>
      <c r="D12508" s="14" t="s">
        <v>12914</v>
      </c>
      <c r="E12508" s="14">
        <v>3.4505882352941177</v>
      </c>
      <c r="H12508" t="s">
        <v>14626</v>
      </c>
      <c r="I12508">
        <v>68</v>
      </c>
      <c r="J12508" t="s">
        <v>4716</v>
      </c>
      <c r="K12508" s="15">
        <v>43023</v>
      </c>
      <c r="L12508" s="14">
        <v>84000</v>
      </c>
      <c r="M12508">
        <v>22.49</v>
      </c>
      <c r="N12508" s="1">
        <v>0</v>
      </c>
      <c r="O12508">
        <v>289</v>
      </c>
      <c r="P12508" t="s">
        <v>14641</v>
      </c>
      <c r="Q12508">
        <v>0.79</v>
      </c>
      <c r="R12508" t="s">
        <v>14650</v>
      </c>
      <c r="S12508" s="14">
        <f>profile[[#This Row],[income]]/1000</f>
        <v>84</v>
      </c>
    </row>
    <row r="12509" spans="1:19" x14ac:dyDescent="0.25">
      <c r="A12509" t="s">
        <v>12507</v>
      </c>
      <c r="B12509" s="1">
        <v>31.523299999999999</v>
      </c>
      <c r="D12509" s="14" t="s">
        <v>12915</v>
      </c>
      <c r="E12509" s="14">
        <v>3.2019999999999995</v>
      </c>
      <c r="H12509" t="s">
        <v>14626</v>
      </c>
      <c r="I12509">
        <v>60</v>
      </c>
      <c r="J12509" t="s">
        <v>10088</v>
      </c>
      <c r="K12509" s="15">
        <v>42976</v>
      </c>
      <c r="L12509" s="14">
        <v>82000</v>
      </c>
      <c r="M12509">
        <v>28.41</v>
      </c>
      <c r="N12509" s="1">
        <v>0</v>
      </c>
      <c r="O12509">
        <v>336</v>
      </c>
      <c r="P12509" t="s">
        <v>14641</v>
      </c>
      <c r="Q12509">
        <v>0.92</v>
      </c>
      <c r="R12509" t="s">
        <v>14650</v>
      </c>
      <c r="S12509" s="14">
        <f>profile[[#This Row],[income]]/1000</f>
        <v>82</v>
      </c>
    </row>
    <row r="12510" spans="1:19" x14ac:dyDescent="0.25">
      <c r="A12510" t="s">
        <v>12508</v>
      </c>
      <c r="B12510" s="1">
        <v>21.253</v>
      </c>
      <c r="D12510" s="14" t="s">
        <v>12916</v>
      </c>
      <c r="E12510" s="14">
        <v>25.478000000000002</v>
      </c>
      <c r="H12510" t="s">
        <v>14626</v>
      </c>
      <c r="I12510">
        <v>60</v>
      </c>
      <c r="J12510" t="s">
        <v>4690</v>
      </c>
      <c r="K12510" s="15">
        <v>43303</v>
      </c>
      <c r="L12510" s="14">
        <v>92000</v>
      </c>
      <c r="M12510">
        <v>24.5533</v>
      </c>
      <c r="N12510" s="1">
        <v>0</v>
      </c>
      <c r="O12510">
        <v>9</v>
      </c>
      <c r="P12510" t="s">
        <v>14641</v>
      </c>
      <c r="Q12510">
        <v>0.02</v>
      </c>
      <c r="R12510" t="s">
        <v>14650</v>
      </c>
      <c r="S12510" s="14">
        <f>profile[[#This Row],[income]]/1000</f>
        <v>92</v>
      </c>
    </row>
    <row r="12511" spans="1:19" x14ac:dyDescent="0.25">
      <c r="A12511" t="s">
        <v>12509</v>
      </c>
      <c r="B12511" s="1">
        <v>20.652000000000001</v>
      </c>
      <c r="D12511" s="14" t="s">
        <v>12917</v>
      </c>
      <c r="E12511" s="14">
        <v>7.5439999999999996</v>
      </c>
      <c r="H12511" t="s">
        <v>14626</v>
      </c>
      <c r="I12511">
        <v>79</v>
      </c>
      <c r="J12511" t="s">
        <v>4627</v>
      </c>
      <c r="K12511" s="15">
        <v>43169</v>
      </c>
      <c r="L12511" s="14">
        <v>76000</v>
      </c>
      <c r="M12511">
        <v>21.08</v>
      </c>
      <c r="N12511" s="1">
        <v>0</v>
      </c>
      <c r="O12511">
        <v>143</v>
      </c>
      <c r="P12511" t="s">
        <v>14641</v>
      </c>
      <c r="Q12511">
        <v>0.39</v>
      </c>
      <c r="R12511" t="s">
        <v>14650</v>
      </c>
      <c r="S12511" s="14">
        <f>profile[[#This Row],[income]]/1000</f>
        <v>76</v>
      </c>
    </row>
    <row r="12512" spans="1:19" x14ac:dyDescent="0.25">
      <c r="A12512" t="s">
        <v>12510</v>
      </c>
      <c r="B12512" s="1">
        <v>15.308</v>
      </c>
      <c r="D12512" s="14" t="s">
        <v>12918</v>
      </c>
      <c r="E12512" s="14">
        <v>20.087499999999999</v>
      </c>
      <c r="H12512" t="s">
        <v>14626</v>
      </c>
      <c r="I12512">
        <v>61</v>
      </c>
      <c r="J12512" t="s">
        <v>6359</v>
      </c>
      <c r="K12512" s="15">
        <v>43246</v>
      </c>
      <c r="L12512" s="14">
        <v>77000</v>
      </c>
      <c r="M12512">
        <v>21.886700000000001</v>
      </c>
      <c r="N12512" s="1">
        <v>0</v>
      </c>
      <c r="O12512">
        <v>66</v>
      </c>
      <c r="P12512" t="s">
        <v>14641</v>
      </c>
      <c r="Q12512">
        <v>0.18</v>
      </c>
      <c r="R12512" t="s">
        <v>14650</v>
      </c>
      <c r="S12512" s="14">
        <f>profile[[#This Row],[income]]/1000</f>
        <v>77</v>
      </c>
    </row>
    <row r="12513" spans="1:19" x14ac:dyDescent="0.25">
      <c r="A12513" t="s">
        <v>12511</v>
      </c>
      <c r="B12513" s="1">
        <v>13.72</v>
      </c>
      <c r="D12513" s="14" t="s">
        <v>12919</v>
      </c>
      <c r="E12513" s="14">
        <v>2.9176470588235293</v>
      </c>
      <c r="H12513" t="s">
        <v>14626</v>
      </c>
      <c r="I12513">
        <v>50</v>
      </c>
      <c r="J12513" t="s">
        <v>4535</v>
      </c>
      <c r="K12513" s="15">
        <v>43167</v>
      </c>
      <c r="L12513" s="14">
        <v>114000</v>
      </c>
      <c r="M12513">
        <v>28.4175</v>
      </c>
      <c r="N12513" s="1">
        <v>0</v>
      </c>
      <c r="O12513">
        <v>145</v>
      </c>
      <c r="P12513" t="s">
        <v>14641</v>
      </c>
      <c r="Q12513">
        <v>0.4</v>
      </c>
      <c r="R12513" t="s">
        <v>14650</v>
      </c>
      <c r="S12513" s="14">
        <f>profile[[#This Row],[income]]/1000</f>
        <v>114</v>
      </c>
    </row>
    <row r="12514" spans="1:19" x14ac:dyDescent="0.25">
      <c r="A12514" t="s">
        <v>12512</v>
      </c>
      <c r="B12514" s="1">
        <v>4.8</v>
      </c>
      <c r="D12514" s="14" t="s">
        <v>12920</v>
      </c>
      <c r="E12514" s="14">
        <v>20.04</v>
      </c>
      <c r="H12514" t="s">
        <v>14626</v>
      </c>
      <c r="I12514">
        <v>70</v>
      </c>
      <c r="J12514" t="s">
        <v>7864</v>
      </c>
      <c r="K12514" s="15">
        <v>43006</v>
      </c>
      <c r="L12514" s="14">
        <v>73000</v>
      </c>
      <c r="M12514">
        <v>20.254999999999999</v>
      </c>
      <c r="N12514" s="1">
        <v>0</v>
      </c>
      <c r="O12514">
        <v>306</v>
      </c>
      <c r="P12514" t="s">
        <v>14641</v>
      </c>
      <c r="Q12514">
        <v>0.84</v>
      </c>
      <c r="R12514" t="s">
        <v>14650</v>
      </c>
      <c r="S12514" s="14">
        <f>profile[[#This Row],[income]]/1000</f>
        <v>73</v>
      </c>
    </row>
    <row r="12515" spans="1:19" x14ac:dyDescent="0.25">
      <c r="A12515" t="s">
        <v>12513</v>
      </c>
      <c r="B12515" s="1">
        <v>31.343299999999999</v>
      </c>
      <c r="D12515" s="14" t="s">
        <v>12921</v>
      </c>
      <c r="E12515" s="14">
        <v>17.553333333333331</v>
      </c>
      <c r="H12515" t="s">
        <v>14626</v>
      </c>
      <c r="I12515">
        <v>22</v>
      </c>
      <c r="J12515" t="s">
        <v>9202</v>
      </c>
      <c r="K12515" s="15">
        <v>43060</v>
      </c>
      <c r="L12515" s="14">
        <v>47000</v>
      </c>
      <c r="M12515">
        <v>56.225000000000001</v>
      </c>
      <c r="N12515" s="1">
        <v>0</v>
      </c>
      <c r="O12515">
        <v>252</v>
      </c>
      <c r="P12515" t="s">
        <v>14641</v>
      </c>
      <c r="Q12515">
        <v>0.69</v>
      </c>
      <c r="R12515" t="s">
        <v>14650</v>
      </c>
      <c r="S12515" s="14">
        <f>profile[[#This Row],[income]]/1000</f>
        <v>47</v>
      </c>
    </row>
    <row r="12516" spans="1:19" x14ac:dyDescent="0.25">
      <c r="A12516" t="s">
        <v>12514</v>
      </c>
      <c r="B12516" s="1">
        <v>22.793299999999999</v>
      </c>
      <c r="D12516" s="14" t="s">
        <v>12922</v>
      </c>
      <c r="E12516" s="14">
        <v>2.963888888888889</v>
      </c>
      <c r="H12516" t="s">
        <v>14626</v>
      </c>
      <c r="I12516">
        <v>70</v>
      </c>
      <c r="J12516" t="s">
        <v>13154</v>
      </c>
      <c r="K12516" s="15">
        <v>43266</v>
      </c>
      <c r="L12516" s="14">
        <v>74000</v>
      </c>
      <c r="M12516">
        <v>20.1325</v>
      </c>
      <c r="N12516" s="1">
        <v>0</v>
      </c>
      <c r="O12516">
        <v>46</v>
      </c>
      <c r="P12516" t="s">
        <v>14641</v>
      </c>
      <c r="Q12516">
        <v>0.13</v>
      </c>
      <c r="R12516" t="s">
        <v>14650</v>
      </c>
      <c r="S12516" s="14">
        <f>profile[[#This Row],[income]]/1000</f>
        <v>74</v>
      </c>
    </row>
    <row r="12517" spans="1:19" x14ac:dyDescent="0.25">
      <c r="A12517" t="s">
        <v>12515</v>
      </c>
      <c r="B12517" s="1">
        <v>23.72</v>
      </c>
      <c r="D12517" s="14" t="s">
        <v>12923</v>
      </c>
      <c r="E12517" s="14">
        <v>3.0866666666666664</v>
      </c>
      <c r="H12517" t="s">
        <v>14626</v>
      </c>
      <c r="I12517">
        <v>53</v>
      </c>
      <c r="J12517" t="s">
        <v>13823</v>
      </c>
      <c r="K12517" s="15">
        <v>43207</v>
      </c>
      <c r="L12517" s="14">
        <v>66000</v>
      </c>
      <c r="M12517">
        <v>16.4117</v>
      </c>
      <c r="N12517" s="1">
        <v>0</v>
      </c>
      <c r="O12517">
        <v>105</v>
      </c>
      <c r="P12517" t="s">
        <v>14641</v>
      </c>
      <c r="Q12517">
        <v>0.28999999999999998</v>
      </c>
      <c r="R12517" t="s">
        <v>14650</v>
      </c>
      <c r="S12517" s="14">
        <f>profile[[#This Row],[income]]/1000</f>
        <v>66</v>
      </c>
    </row>
    <row r="12518" spans="1:19" x14ac:dyDescent="0.25">
      <c r="A12518" t="s">
        <v>12516</v>
      </c>
      <c r="B12518" s="1">
        <v>1.3975</v>
      </c>
      <c r="D12518" s="14" t="s">
        <v>12924</v>
      </c>
      <c r="E12518" s="14">
        <v>19.243333333333336</v>
      </c>
      <c r="H12518" t="s">
        <v>14626</v>
      </c>
      <c r="I12518">
        <v>64</v>
      </c>
      <c r="J12518" t="s">
        <v>6903</v>
      </c>
      <c r="K12518" s="15">
        <v>43224</v>
      </c>
      <c r="L12518" s="14">
        <v>81000</v>
      </c>
      <c r="M12518">
        <v>19.260000000000002</v>
      </c>
      <c r="N12518" s="1">
        <v>0</v>
      </c>
      <c r="O12518">
        <v>88</v>
      </c>
      <c r="P12518" t="s">
        <v>14641</v>
      </c>
      <c r="Q12518">
        <v>0.24</v>
      </c>
      <c r="R12518" t="s">
        <v>14650</v>
      </c>
      <c r="S12518" s="14">
        <f>profile[[#This Row],[income]]/1000</f>
        <v>81</v>
      </c>
    </row>
    <row r="12519" spans="1:19" x14ac:dyDescent="0.25">
      <c r="A12519" t="s">
        <v>12517</v>
      </c>
      <c r="B12519" s="1">
        <v>0.8</v>
      </c>
      <c r="D12519" s="14" t="s">
        <v>12925</v>
      </c>
      <c r="E12519" s="14">
        <v>12.934999999999999</v>
      </c>
      <c r="H12519" t="s">
        <v>14626</v>
      </c>
      <c r="I12519">
        <v>67</v>
      </c>
      <c r="J12519" t="s">
        <v>12395</v>
      </c>
      <c r="K12519" s="15">
        <v>43282</v>
      </c>
      <c r="L12519" s="14">
        <v>87000</v>
      </c>
      <c r="M12519">
        <v>27.12</v>
      </c>
      <c r="N12519" s="1">
        <v>0</v>
      </c>
      <c r="O12519">
        <v>30</v>
      </c>
      <c r="P12519" t="s">
        <v>14641</v>
      </c>
      <c r="Q12519">
        <v>0.08</v>
      </c>
      <c r="R12519" t="s">
        <v>14650</v>
      </c>
      <c r="S12519" s="14">
        <f>profile[[#This Row],[income]]/1000</f>
        <v>87</v>
      </c>
    </row>
    <row r="12520" spans="1:19" x14ac:dyDescent="0.25">
      <c r="A12520" t="s">
        <v>12518</v>
      </c>
      <c r="B12520" s="1">
        <v>23.8675</v>
      </c>
      <c r="D12520" s="14" t="s">
        <v>12926</v>
      </c>
      <c r="E12520" s="14">
        <v>23.161666666666665</v>
      </c>
      <c r="H12520" t="s">
        <v>14626</v>
      </c>
      <c r="I12520">
        <v>51</v>
      </c>
      <c r="J12520" t="s">
        <v>4370</v>
      </c>
      <c r="K12520" s="15">
        <v>43187</v>
      </c>
      <c r="L12520" s="14">
        <v>93000</v>
      </c>
      <c r="M12520">
        <v>23.6267</v>
      </c>
      <c r="N12520" s="1">
        <v>0</v>
      </c>
      <c r="O12520">
        <v>125</v>
      </c>
      <c r="P12520" t="s">
        <v>14641</v>
      </c>
      <c r="Q12520">
        <v>0.34</v>
      </c>
      <c r="R12520" t="s">
        <v>14650</v>
      </c>
      <c r="S12520" s="14">
        <f>profile[[#This Row],[income]]/1000</f>
        <v>93</v>
      </c>
    </row>
    <row r="12521" spans="1:19" x14ac:dyDescent="0.25">
      <c r="A12521" t="s">
        <v>12519</v>
      </c>
      <c r="B12521" s="1">
        <v>13.45</v>
      </c>
      <c r="D12521" s="14" t="s">
        <v>12927</v>
      </c>
      <c r="E12521" s="14">
        <v>2.1516666666666668</v>
      </c>
      <c r="H12521" t="s">
        <v>14626</v>
      </c>
      <c r="I12521">
        <v>67</v>
      </c>
      <c r="J12521" t="s">
        <v>1084</v>
      </c>
      <c r="K12521" s="15">
        <v>43118</v>
      </c>
      <c r="L12521" s="14">
        <v>78000</v>
      </c>
      <c r="M12521">
        <v>24.386700000000001</v>
      </c>
      <c r="N12521" s="1">
        <v>0</v>
      </c>
      <c r="O12521">
        <v>194</v>
      </c>
      <c r="P12521" t="s">
        <v>14641</v>
      </c>
      <c r="Q12521">
        <v>0.53</v>
      </c>
      <c r="R12521" t="s">
        <v>14650</v>
      </c>
      <c r="S12521" s="14">
        <f>profile[[#This Row],[income]]/1000</f>
        <v>78</v>
      </c>
    </row>
    <row r="12522" spans="1:19" x14ac:dyDescent="0.25">
      <c r="A12522" t="s">
        <v>12520</v>
      </c>
      <c r="B12522" s="1">
        <v>1.9923</v>
      </c>
      <c r="D12522" s="14" t="s">
        <v>12928</v>
      </c>
      <c r="E12522" s="14">
        <v>3.4266666666666663</v>
      </c>
      <c r="H12522" t="s">
        <v>14626</v>
      </c>
      <c r="I12522">
        <v>73</v>
      </c>
      <c r="J12522" t="s">
        <v>6421</v>
      </c>
      <c r="K12522" s="15">
        <v>43107</v>
      </c>
      <c r="L12522" s="14">
        <v>70000</v>
      </c>
      <c r="M12522">
        <v>14.4133</v>
      </c>
      <c r="N12522" s="1">
        <v>0</v>
      </c>
      <c r="O12522">
        <v>205</v>
      </c>
      <c r="P12522" t="s">
        <v>14641</v>
      </c>
      <c r="Q12522">
        <v>0.56000000000000005</v>
      </c>
      <c r="R12522" t="s">
        <v>14650</v>
      </c>
      <c r="S12522" s="14">
        <f>profile[[#This Row],[income]]/1000</f>
        <v>70</v>
      </c>
    </row>
    <row r="12523" spans="1:19" x14ac:dyDescent="0.25">
      <c r="A12523" t="s">
        <v>12521</v>
      </c>
      <c r="B12523" s="1">
        <v>2.27</v>
      </c>
      <c r="D12523" s="14" t="s">
        <v>12929</v>
      </c>
      <c r="E12523" s="14">
        <v>13.541</v>
      </c>
      <c r="H12523" t="s">
        <v>14626</v>
      </c>
      <c r="I12523">
        <v>61</v>
      </c>
      <c r="J12523" t="s">
        <v>5503</v>
      </c>
      <c r="K12523" s="15">
        <v>42985</v>
      </c>
      <c r="L12523" s="14">
        <v>67000</v>
      </c>
      <c r="M12523">
        <v>16.11</v>
      </c>
      <c r="N12523" s="1">
        <v>0</v>
      </c>
      <c r="O12523">
        <v>327</v>
      </c>
      <c r="P12523" t="s">
        <v>14641</v>
      </c>
      <c r="Q12523">
        <v>0.9</v>
      </c>
      <c r="R12523" t="s">
        <v>14650</v>
      </c>
      <c r="S12523" s="14">
        <f>profile[[#This Row],[income]]/1000</f>
        <v>67</v>
      </c>
    </row>
    <row r="12524" spans="1:19" x14ac:dyDescent="0.25">
      <c r="A12524" t="s">
        <v>12522</v>
      </c>
      <c r="B12524" s="1">
        <v>22.221399999999999</v>
      </c>
      <c r="D12524" s="14" t="s">
        <v>12930</v>
      </c>
      <c r="E12524" s="14">
        <v>16.617499999999996</v>
      </c>
      <c r="H12524" t="s">
        <v>14626</v>
      </c>
      <c r="I12524">
        <v>50</v>
      </c>
      <c r="J12524" t="s">
        <v>6191</v>
      </c>
      <c r="K12524" s="15">
        <v>43267</v>
      </c>
      <c r="L12524" s="14">
        <v>63000</v>
      </c>
      <c r="M12524">
        <v>18.62</v>
      </c>
      <c r="N12524" s="1">
        <v>0</v>
      </c>
      <c r="O12524">
        <v>45</v>
      </c>
      <c r="P12524" t="s">
        <v>14641</v>
      </c>
      <c r="Q12524">
        <v>0.12</v>
      </c>
      <c r="R12524" t="s">
        <v>14650</v>
      </c>
      <c r="S12524" s="14">
        <f>profile[[#This Row],[income]]/1000</f>
        <v>63</v>
      </c>
    </row>
    <row r="12525" spans="1:19" x14ac:dyDescent="0.25">
      <c r="A12525" t="s">
        <v>12523</v>
      </c>
      <c r="B12525" s="1">
        <v>3.6667000000000001</v>
      </c>
      <c r="D12525" s="14" t="s">
        <v>12931</v>
      </c>
      <c r="E12525" s="14">
        <v>25.487142857142857</v>
      </c>
      <c r="H12525" t="s">
        <v>14626</v>
      </c>
      <c r="I12525">
        <v>59</v>
      </c>
      <c r="J12525" t="s">
        <v>5153</v>
      </c>
      <c r="K12525" s="15">
        <v>43138</v>
      </c>
      <c r="L12525" s="14">
        <v>79000</v>
      </c>
      <c r="M12525">
        <v>23.866700000000002</v>
      </c>
      <c r="N12525" s="1">
        <v>0</v>
      </c>
      <c r="O12525">
        <v>174</v>
      </c>
      <c r="P12525" t="s">
        <v>14641</v>
      </c>
      <c r="Q12525">
        <v>0.48</v>
      </c>
      <c r="R12525" t="s">
        <v>14650</v>
      </c>
      <c r="S12525" s="14">
        <f>profile[[#This Row],[income]]/1000</f>
        <v>79</v>
      </c>
    </row>
    <row r="12526" spans="1:19" x14ac:dyDescent="0.25">
      <c r="A12526" t="s">
        <v>12524</v>
      </c>
      <c r="B12526" s="1">
        <v>18.489999999999998</v>
      </c>
      <c r="D12526" s="14" t="s">
        <v>12932</v>
      </c>
      <c r="E12526" s="14">
        <v>27.753636363636371</v>
      </c>
      <c r="H12526" t="s">
        <v>14626</v>
      </c>
      <c r="I12526">
        <v>75</v>
      </c>
      <c r="J12526" t="s">
        <v>7993</v>
      </c>
      <c r="K12526" s="15">
        <v>43138</v>
      </c>
      <c r="L12526" s="14">
        <v>77000</v>
      </c>
      <c r="M12526">
        <v>15.955</v>
      </c>
      <c r="N12526" s="1">
        <v>0</v>
      </c>
      <c r="O12526">
        <v>174</v>
      </c>
      <c r="P12526" t="s">
        <v>14641</v>
      </c>
      <c r="Q12526">
        <v>0.48</v>
      </c>
      <c r="R12526" t="s">
        <v>14650</v>
      </c>
      <c r="S12526" s="14">
        <f>profile[[#This Row],[income]]/1000</f>
        <v>77</v>
      </c>
    </row>
    <row r="12527" spans="1:19" x14ac:dyDescent="0.25">
      <c r="A12527" t="s">
        <v>12525</v>
      </c>
      <c r="B12527" s="1">
        <v>22.57</v>
      </c>
      <c r="D12527" s="14" t="s">
        <v>12933</v>
      </c>
      <c r="E12527" s="14">
        <v>2.5009523809523806</v>
      </c>
      <c r="H12527" t="s">
        <v>14626</v>
      </c>
      <c r="I12527">
        <v>59</v>
      </c>
      <c r="J12527" t="s">
        <v>12750</v>
      </c>
      <c r="K12527" s="15">
        <v>43305</v>
      </c>
      <c r="L12527" s="14">
        <v>85000</v>
      </c>
      <c r="M12527">
        <v>17.239999999999998</v>
      </c>
      <c r="N12527" s="1">
        <v>0</v>
      </c>
      <c r="O12527">
        <v>7</v>
      </c>
      <c r="P12527" t="s">
        <v>14641</v>
      </c>
      <c r="Q12527">
        <v>0.02</v>
      </c>
      <c r="R12527" t="s">
        <v>14650</v>
      </c>
      <c r="S12527" s="14">
        <f>profile[[#This Row],[income]]/1000</f>
        <v>85</v>
      </c>
    </row>
    <row r="12528" spans="1:19" x14ac:dyDescent="0.25">
      <c r="A12528" t="s">
        <v>12526</v>
      </c>
      <c r="B12528" s="1">
        <v>3.9293</v>
      </c>
      <c r="D12528" s="14" t="s">
        <v>12934</v>
      </c>
      <c r="E12528" s="14">
        <v>2.7935294117647063</v>
      </c>
      <c r="H12528" t="s">
        <v>14626</v>
      </c>
      <c r="I12528">
        <v>67</v>
      </c>
      <c r="J12528" t="s">
        <v>269</v>
      </c>
      <c r="K12528" s="15">
        <v>43258</v>
      </c>
      <c r="L12528" s="14">
        <v>116000</v>
      </c>
      <c r="M12528">
        <v>30.1433</v>
      </c>
      <c r="N12528" s="1">
        <v>0</v>
      </c>
      <c r="O12528">
        <v>54</v>
      </c>
      <c r="P12528" t="s">
        <v>14641</v>
      </c>
      <c r="Q12528">
        <v>0.15</v>
      </c>
      <c r="R12528" t="s">
        <v>14650</v>
      </c>
      <c r="S12528" s="14">
        <f>profile[[#This Row],[income]]/1000</f>
        <v>116</v>
      </c>
    </row>
    <row r="12529" spans="1:19" x14ac:dyDescent="0.25">
      <c r="A12529" t="s">
        <v>12527</v>
      </c>
      <c r="B12529" s="1">
        <v>0</v>
      </c>
      <c r="D12529" s="14" t="s">
        <v>12935</v>
      </c>
      <c r="E12529" s="14">
        <v>3.867142857142857</v>
      </c>
      <c r="H12529" t="s">
        <v>14626</v>
      </c>
      <c r="I12529">
        <v>57</v>
      </c>
      <c r="J12529" t="s">
        <v>298</v>
      </c>
      <c r="K12529" s="15">
        <v>43139</v>
      </c>
      <c r="L12529" s="14">
        <v>31000</v>
      </c>
      <c r="M12529">
        <v>42.378</v>
      </c>
      <c r="N12529" s="1">
        <v>0</v>
      </c>
      <c r="O12529">
        <v>173</v>
      </c>
      <c r="P12529" t="s">
        <v>14641</v>
      </c>
      <c r="Q12529">
        <v>0.47</v>
      </c>
      <c r="R12529" t="s">
        <v>14650</v>
      </c>
      <c r="S12529" s="14">
        <f>profile[[#This Row],[income]]/1000</f>
        <v>31</v>
      </c>
    </row>
    <row r="12530" spans="1:19" x14ac:dyDescent="0.25">
      <c r="A12530" t="s">
        <v>12528</v>
      </c>
      <c r="B12530" s="1">
        <v>27.612500000000001</v>
      </c>
      <c r="D12530" s="14" t="s">
        <v>12936</v>
      </c>
      <c r="E12530" s="14">
        <v>24.43</v>
      </c>
      <c r="H12530" t="s">
        <v>14626</v>
      </c>
      <c r="I12530">
        <v>90</v>
      </c>
      <c r="J12530" t="s">
        <v>1648</v>
      </c>
      <c r="K12530" s="15">
        <v>43222</v>
      </c>
      <c r="L12530" s="14">
        <v>84000</v>
      </c>
      <c r="M12530">
        <v>26.182500000000001</v>
      </c>
      <c r="N12530" s="1">
        <v>0</v>
      </c>
      <c r="O12530">
        <v>90</v>
      </c>
      <c r="P12530" t="s">
        <v>14641</v>
      </c>
      <c r="Q12530">
        <v>0.25</v>
      </c>
      <c r="R12530" t="s">
        <v>14650</v>
      </c>
      <c r="S12530" s="14">
        <f>profile[[#This Row],[income]]/1000</f>
        <v>84</v>
      </c>
    </row>
    <row r="12531" spans="1:19" x14ac:dyDescent="0.25">
      <c r="A12531" t="s">
        <v>12529</v>
      </c>
      <c r="B12531" s="1">
        <v>20.76</v>
      </c>
      <c r="D12531" s="14" t="s">
        <v>12937</v>
      </c>
      <c r="E12531" s="14">
        <v>21.377499999999998</v>
      </c>
      <c r="H12531" t="s">
        <v>14626</v>
      </c>
      <c r="I12531">
        <v>73</v>
      </c>
      <c r="J12531" t="s">
        <v>12445</v>
      </c>
      <c r="K12531" s="15">
        <v>43160</v>
      </c>
      <c r="L12531" s="14">
        <v>65000</v>
      </c>
      <c r="M12531">
        <v>14.946</v>
      </c>
      <c r="N12531" s="1">
        <v>0</v>
      </c>
      <c r="O12531">
        <v>152</v>
      </c>
      <c r="P12531" t="s">
        <v>14641</v>
      </c>
      <c r="Q12531">
        <v>0.42</v>
      </c>
      <c r="R12531" t="s">
        <v>14650</v>
      </c>
      <c r="S12531" s="14">
        <f>profile[[#This Row],[income]]/1000</f>
        <v>65</v>
      </c>
    </row>
    <row r="12532" spans="1:19" x14ac:dyDescent="0.25">
      <c r="A12532" t="s">
        <v>12530</v>
      </c>
      <c r="B12532" s="1">
        <v>30.8491</v>
      </c>
      <c r="D12532" s="14" t="s">
        <v>12938</v>
      </c>
      <c r="E12532" s="14">
        <v>1.922857142857143</v>
      </c>
      <c r="H12532" t="s">
        <v>14626</v>
      </c>
      <c r="I12532">
        <v>49</v>
      </c>
      <c r="J12532" t="s">
        <v>6068</v>
      </c>
      <c r="K12532" s="15">
        <v>43094</v>
      </c>
      <c r="L12532" s="14">
        <v>51000</v>
      </c>
      <c r="M12532">
        <v>27.9925</v>
      </c>
      <c r="N12532" s="1">
        <v>0</v>
      </c>
      <c r="O12532">
        <v>218</v>
      </c>
      <c r="P12532" t="s">
        <v>14641</v>
      </c>
      <c r="Q12532">
        <v>0.6</v>
      </c>
      <c r="R12532" t="s">
        <v>14650</v>
      </c>
      <c r="S12532" s="14">
        <f>profile[[#This Row],[income]]/1000</f>
        <v>51</v>
      </c>
    </row>
    <row r="12533" spans="1:19" x14ac:dyDescent="0.25">
      <c r="A12533" t="s">
        <v>12531</v>
      </c>
      <c r="B12533" s="1">
        <v>12.592000000000001</v>
      </c>
      <c r="D12533" s="14" t="s">
        <v>12939</v>
      </c>
      <c r="E12533" s="14">
        <v>12.32</v>
      </c>
      <c r="H12533" t="s">
        <v>14626</v>
      </c>
      <c r="I12533">
        <v>69</v>
      </c>
      <c r="J12533" t="s">
        <v>13491</v>
      </c>
      <c r="K12533" s="15">
        <v>43067</v>
      </c>
      <c r="L12533" s="14">
        <v>70000</v>
      </c>
      <c r="M12533">
        <v>20.085000000000001</v>
      </c>
      <c r="N12533" s="1">
        <v>0</v>
      </c>
      <c r="O12533">
        <v>245</v>
      </c>
      <c r="P12533" t="s">
        <v>14641</v>
      </c>
      <c r="Q12533">
        <v>0.67</v>
      </c>
      <c r="R12533" t="s">
        <v>14650</v>
      </c>
      <c r="S12533" s="14">
        <f>profile[[#This Row],[income]]/1000</f>
        <v>70</v>
      </c>
    </row>
    <row r="12534" spans="1:19" x14ac:dyDescent="0.25">
      <c r="A12534" t="s">
        <v>12532</v>
      </c>
      <c r="B12534" s="1">
        <v>16.64</v>
      </c>
      <c r="D12534" s="14" t="s">
        <v>12940</v>
      </c>
      <c r="E12534" s="14">
        <v>13.061666666666666</v>
      </c>
      <c r="H12534" t="s">
        <v>14626</v>
      </c>
      <c r="I12534">
        <v>67</v>
      </c>
      <c r="J12534" t="s">
        <v>5313</v>
      </c>
      <c r="K12534" s="15">
        <v>43077</v>
      </c>
      <c r="L12534" s="14">
        <v>74000</v>
      </c>
      <c r="M12534">
        <v>16.899999999999999</v>
      </c>
      <c r="N12534" s="1">
        <v>0</v>
      </c>
      <c r="O12534">
        <v>235</v>
      </c>
      <c r="P12534" t="s">
        <v>14641</v>
      </c>
      <c r="Q12534">
        <v>0.64</v>
      </c>
      <c r="R12534" t="s">
        <v>14650</v>
      </c>
      <c r="S12534" s="14">
        <f>profile[[#This Row],[income]]/1000</f>
        <v>74</v>
      </c>
    </row>
    <row r="12535" spans="1:19" x14ac:dyDescent="0.25">
      <c r="A12535" t="s">
        <v>12533</v>
      </c>
      <c r="B12535" s="1">
        <v>25.987100000000002</v>
      </c>
      <c r="D12535" s="14" t="s">
        <v>12941</v>
      </c>
      <c r="E12535" s="14">
        <v>4.2700000000000005</v>
      </c>
      <c r="H12535" t="s">
        <v>14626</v>
      </c>
      <c r="I12535">
        <v>43</v>
      </c>
      <c r="J12535" t="s">
        <v>12921</v>
      </c>
      <c r="K12535" s="15">
        <v>42961</v>
      </c>
      <c r="L12535" s="14">
        <v>73000</v>
      </c>
      <c r="M12535">
        <v>17.5533</v>
      </c>
      <c r="N12535" s="1">
        <v>0</v>
      </c>
      <c r="O12535">
        <v>351</v>
      </c>
      <c r="P12535" t="s">
        <v>14641</v>
      </c>
      <c r="Q12535">
        <v>0.96</v>
      </c>
      <c r="R12535" t="s">
        <v>14650</v>
      </c>
      <c r="S12535" s="14">
        <f>profile[[#This Row],[income]]/1000</f>
        <v>73</v>
      </c>
    </row>
    <row r="12536" spans="1:19" x14ac:dyDescent="0.25">
      <c r="A12536" t="s">
        <v>12534</v>
      </c>
      <c r="B12536" s="1">
        <v>8.1721000000000004</v>
      </c>
      <c r="D12536" s="14" t="s">
        <v>12942</v>
      </c>
      <c r="E12536" s="14">
        <v>3.4550000000000001</v>
      </c>
      <c r="H12536" t="s">
        <v>14626</v>
      </c>
      <c r="I12536">
        <v>64</v>
      </c>
      <c r="J12536" t="s">
        <v>10063</v>
      </c>
      <c r="K12536" s="15">
        <v>43197</v>
      </c>
      <c r="L12536" s="14">
        <v>84000</v>
      </c>
      <c r="M12536">
        <v>20.245000000000001</v>
      </c>
      <c r="N12536" s="1">
        <v>0</v>
      </c>
      <c r="O12536">
        <v>115</v>
      </c>
      <c r="P12536" t="s">
        <v>14641</v>
      </c>
      <c r="Q12536">
        <v>0.31</v>
      </c>
      <c r="R12536" t="s">
        <v>14650</v>
      </c>
      <c r="S12536" s="14">
        <f>profile[[#This Row],[income]]/1000</f>
        <v>84</v>
      </c>
    </row>
    <row r="12537" spans="1:19" x14ac:dyDescent="0.25">
      <c r="A12537" t="s">
        <v>12535</v>
      </c>
      <c r="B12537" s="1">
        <v>0</v>
      </c>
      <c r="D12537" s="14" t="s">
        <v>12943</v>
      </c>
      <c r="E12537" s="14">
        <v>2.1566666666666667</v>
      </c>
      <c r="H12537" t="s">
        <v>14626</v>
      </c>
      <c r="I12537">
        <v>72</v>
      </c>
      <c r="J12537" t="s">
        <v>11419</v>
      </c>
      <c r="K12537" s="15">
        <v>43296</v>
      </c>
      <c r="L12537" s="14">
        <v>101000</v>
      </c>
      <c r="M12537">
        <v>27.3</v>
      </c>
      <c r="N12537" s="1">
        <v>0</v>
      </c>
      <c r="O12537">
        <v>16</v>
      </c>
      <c r="P12537" t="s">
        <v>14641</v>
      </c>
      <c r="Q12537">
        <v>0.04</v>
      </c>
      <c r="R12537" t="s">
        <v>14650</v>
      </c>
      <c r="S12537" s="14">
        <f>profile[[#This Row],[income]]/1000</f>
        <v>101</v>
      </c>
    </row>
    <row r="12538" spans="1:19" x14ac:dyDescent="0.25">
      <c r="A12538" t="s">
        <v>12536</v>
      </c>
      <c r="B12538" s="1">
        <v>25.605</v>
      </c>
      <c r="D12538" s="14" t="s">
        <v>12944</v>
      </c>
      <c r="E12538" s="14">
        <v>1.6509090909090909</v>
      </c>
      <c r="H12538" t="s">
        <v>14626</v>
      </c>
      <c r="I12538">
        <v>47</v>
      </c>
      <c r="J12538" t="s">
        <v>1328</v>
      </c>
      <c r="K12538" s="15">
        <v>43005</v>
      </c>
      <c r="L12538" s="14">
        <v>62000</v>
      </c>
      <c r="M12538">
        <v>15.788</v>
      </c>
      <c r="N12538" s="1">
        <v>0</v>
      </c>
      <c r="O12538">
        <v>307</v>
      </c>
      <c r="P12538" t="s">
        <v>14641</v>
      </c>
      <c r="Q12538">
        <v>0.84</v>
      </c>
      <c r="R12538" t="s">
        <v>14650</v>
      </c>
      <c r="S12538" s="14">
        <f>profile[[#This Row],[income]]/1000</f>
        <v>62</v>
      </c>
    </row>
    <row r="12539" spans="1:19" x14ac:dyDescent="0.25">
      <c r="A12539" t="s">
        <v>12537</v>
      </c>
      <c r="B12539" s="1">
        <v>1.8308</v>
      </c>
      <c r="D12539" s="14" t="s">
        <v>12945</v>
      </c>
      <c r="E12539" s="14">
        <v>1.732</v>
      </c>
      <c r="H12539" t="s">
        <v>14626</v>
      </c>
      <c r="I12539">
        <v>48</v>
      </c>
      <c r="J12539" t="s">
        <v>13427</v>
      </c>
      <c r="K12539" s="15">
        <v>42988</v>
      </c>
      <c r="L12539" s="14">
        <v>54000</v>
      </c>
      <c r="M12539">
        <v>13.9175</v>
      </c>
      <c r="N12539" s="1">
        <v>0</v>
      </c>
      <c r="O12539">
        <v>324</v>
      </c>
      <c r="P12539" t="s">
        <v>14641</v>
      </c>
      <c r="Q12539">
        <v>0.89</v>
      </c>
      <c r="R12539" t="s">
        <v>14650</v>
      </c>
      <c r="S12539" s="14">
        <f>profile[[#This Row],[income]]/1000</f>
        <v>54</v>
      </c>
    </row>
    <row r="12540" spans="1:19" x14ac:dyDescent="0.25">
      <c r="A12540" t="s">
        <v>12538</v>
      </c>
      <c r="B12540" s="1">
        <v>2.5341999999999998</v>
      </c>
      <c r="D12540" s="14" t="s">
        <v>12946</v>
      </c>
      <c r="E12540" s="14">
        <v>2.645</v>
      </c>
      <c r="H12540" t="s">
        <v>14626</v>
      </c>
      <c r="I12540">
        <v>51</v>
      </c>
      <c r="J12540" t="s">
        <v>5721</v>
      </c>
      <c r="K12540" s="15">
        <v>42970</v>
      </c>
      <c r="L12540" s="14">
        <v>50000</v>
      </c>
      <c r="M12540">
        <v>14.99</v>
      </c>
      <c r="N12540" s="1">
        <v>0</v>
      </c>
      <c r="O12540">
        <v>342</v>
      </c>
      <c r="P12540" t="s">
        <v>14641</v>
      </c>
      <c r="Q12540">
        <v>0.94</v>
      </c>
      <c r="R12540" t="s">
        <v>14650</v>
      </c>
      <c r="S12540" s="14">
        <f>profile[[#This Row],[income]]/1000</f>
        <v>50</v>
      </c>
    </row>
    <row r="12541" spans="1:19" x14ac:dyDescent="0.25">
      <c r="A12541" t="s">
        <v>12539</v>
      </c>
      <c r="B12541" s="1">
        <v>25.777999999999999</v>
      </c>
      <c r="D12541" s="14" t="s">
        <v>12947</v>
      </c>
      <c r="E12541" s="14">
        <v>13.516666666666666</v>
      </c>
      <c r="H12541" t="s">
        <v>14626</v>
      </c>
      <c r="I12541">
        <v>60</v>
      </c>
      <c r="J12541" t="s">
        <v>11172</v>
      </c>
      <c r="K12541" s="15">
        <v>43129</v>
      </c>
      <c r="L12541" s="14">
        <v>96000</v>
      </c>
      <c r="M12541">
        <v>25.4375</v>
      </c>
      <c r="N12541" s="1">
        <v>0</v>
      </c>
      <c r="O12541">
        <v>183</v>
      </c>
      <c r="P12541" t="s">
        <v>14641</v>
      </c>
      <c r="Q12541">
        <v>0.5</v>
      </c>
      <c r="R12541" t="s">
        <v>14650</v>
      </c>
      <c r="S12541" s="14">
        <f>profile[[#This Row],[income]]/1000</f>
        <v>96</v>
      </c>
    </row>
    <row r="12542" spans="1:19" x14ac:dyDescent="0.25">
      <c r="A12542" t="s">
        <v>12540</v>
      </c>
      <c r="B12542" s="1">
        <v>0</v>
      </c>
      <c r="D12542" s="14" t="s">
        <v>12948</v>
      </c>
      <c r="E12542" s="14">
        <v>4.0071428571428571</v>
      </c>
      <c r="H12542" t="s">
        <v>14626</v>
      </c>
      <c r="I12542">
        <v>60</v>
      </c>
      <c r="J12542" t="s">
        <v>9668</v>
      </c>
      <c r="K12542" s="15">
        <v>42954</v>
      </c>
      <c r="L12542" s="14">
        <v>113000</v>
      </c>
      <c r="M12542">
        <v>27.76</v>
      </c>
      <c r="N12542" s="1">
        <v>0</v>
      </c>
      <c r="O12542">
        <v>358</v>
      </c>
      <c r="P12542" t="s">
        <v>14641</v>
      </c>
      <c r="Q12542">
        <v>0.98</v>
      </c>
      <c r="R12542" t="s">
        <v>14650</v>
      </c>
      <c r="S12542" s="14">
        <f>profile[[#This Row],[income]]/1000</f>
        <v>113</v>
      </c>
    </row>
    <row r="12543" spans="1:19" x14ac:dyDescent="0.25">
      <c r="A12543" t="s">
        <v>12541</v>
      </c>
      <c r="B12543" s="1">
        <v>0.36</v>
      </c>
      <c r="D12543" s="14" t="s">
        <v>12949</v>
      </c>
      <c r="E12543" s="14">
        <v>2.3875000000000002</v>
      </c>
      <c r="H12543" t="s">
        <v>14626</v>
      </c>
      <c r="I12543">
        <v>64</v>
      </c>
      <c r="J12543" t="s">
        <v>14238</v>
      </c>
      <c r="K12543" s="15">
        <v>43096</v>
      </c>
      <c r="L12543" s="14">
        <v>69000</v>
      </c>
      <c r="M12543">
        <v>21.45</v>
      </c>
      <c r="N12543" s="1">
        <v>0</v>
      </c>
      <c r="O12543">
        <v>216</v>
      </c>
      <c r="P12543" t="s">
        <v>14641</v>
      </c>
      <c r="Q12543">
        <v>0.59</v>
      </c>
      <c r="R12543" t="s">
        <v>14650</v>
      </c>
      <c r="S12543" s="14">
        <f>profile[[#This Row],[income]]/1000</f>
        <v>69</v>
      </c>
    </row>
    <row r="12544" spans="1:19" x14ac:dyDescent="0.25">
      <c r="A12544" t="s">
        <v>12542</v>
      </c>
      <c r="B12544" s="1">
        <v>21.2</v>
      </c>
      <c r="D12544" s="14" t="s">
        <v>12950</v>
      </c>
      <c r="E12544" s="14">
        <v>14.18923076923077</v>
      </c>
      <c r="H12544" t="s">
        <v>14626</v>
      </c>
      <c r="I12544">
        <v>78</v>
      </c>
      <c r="J12544" t="s">
        <v>6437</v>
      </c>
      <c r="K12544" s="15">
        <v>43263</v>
      </c>
      <c r="L12544" s="14">
        <v>81000</v>
      </c>
      <c r="M12544">
        <v>27.896699999999999</v>
      </c>
      <c r="N12544" s="1">
        <v>0</v>
      </c>
      <c r="O12544">
        <v>49</v>
      </c>
      <c r="P12544" t="s">
        <v>14641</v>
      </c>
      <c r="Q12544">
        <v>0.13</v>
      </c>
      <c r="R12544" t="s">
        <v>14650</v>
      </c>
      <c r="S12544" s="14">
        <f>profile[[#This Row],[income]]/1000</f>
        <v>81</v>
      </c>
    </row>
    <row r="12545" spans="1:19" x14ac:dyDescent="0.25">
      <c r="A12545" t="s">
        <v>12543</v>
      </c>
      <c r="B12545" s="1">
        <v>29.755600000000001</v>
      </c>
      <c r="D12545" s="14" t="s">
        <v>12951</v>
      </c>
      <c r="E12545" s="14">
        <v>15.766999999999999</v>
      </c>
      <c r="H12545" t="s">
        <v>14626</v>
      </c>
      <c r="I12545">
        <v>70</v>
      </c>
      <c r="J12545" t="s">
        <v>13271</v>
      </c>
      <c r="K12545" s="15">
        <v>43031</v>
      </c>
      <c r="L12545" s="14">
        <v>47000</v>
      </c>
      <c r="M12545">
        <v>14.52</v>
      </c>
      <c r="N12545" s="1">
        <v>0</v>
      </c>
      <c r="O12545">
        <v>281</v>
      </c>
      <c r="P12545" t="s">
        <v>14641</v>
      </c>
      <c r="Q12545">
        <v>0.77</v>
      </c>
      <c r="R12545" t="s">
        <v>14650</v>
      </c>
      <c r="S12545" s="14">
        <f>profile[[#This Row],[income]]/1000</f>
        <v>47</v>
      </c>
    </row>
    <row r="12546" spans="1:19" x14ac:dyDescent="0.25">
      <c r="A12546" t="s">
        <v>12544</v>
      </c>
      <c r="B12546" s="1">
        <v>7.0891000000000002</v>
      </c>
      <c r="D12546" s="14" t="s">
        <v>12952</v>
      </c>
      <c r="E12546" s="14">
        <v>18.228000000000002</v>
      </c>
      <c r="H12546" t="s">
        <v>14626</v>
      </c>
      <c r="I12546">
        <v>71</v>
      </c>
      <c r="J12546" t="s">
        <v>9422</v>
      </c>
      <c r="K12546" s="15">
        <v>42993</v>
      </c>
      <c r="L12546" s="14">
        <v>87000</v>
      </c>
      <c r="M12546">
        <v>24.01</v>
      </c>
      <c r="N12546" s="1">
        <v>0</v>
      </c>
      <c r="O12546">
        <v>319</v>
      </c>
      <c r="P12546" t="s">
        <v>14641</v>
      </c>
      <c r="Q12546">
        <v>0.87</v>
      </c>
      <c r="R12546" t="s">
        <v>14650</v>
      </c>
      <c r="S12546" s="14">
        <f>profile[[#This Row],[income]]/1000</f>
        <v>87</v>
      </c>
    </row>
    <row r="12547" spans="1:19" x14ac:dyDescent="0.25">
      <c r="A12547" t="s">
        <v>12545</v>
      </c>
      <c r="B12547" s="1">
        <v>22.28</v>
      </c>
      <c r="D12547" s="14" t="s">
        <v>12953</v>
      </c>
      <c r="E12547" s="14">
        <v>2.802</v>
      </c>
      <c r="H12547" t="s">
        <v>14626</v>
      </c>
      <c r="I12547">
        <v>49</v>
      </c>
      <c r="J12547" t="s">
        <v>10995</v>
      </c>
      <c r="K12547" s="15">
        <v>43172</v>
      </c>
      <c r="L12547" s="14">
        <v>71000</v>
      </c>
      <c r="M12547">
        <v>13.484999999999999</v>
      </c>
      <c r="N12547" s="1">
        <v>0</v>
      </c>
      <c r="O12547">
        <v>140</v>
      </c>
      <c r="P12547" t="s">
        <v>14641</v>
      </c>
      <c r="Q12547">
        <v>0.38</v>
      </c>
      <c r="R12547" t="s">
        <v>14650</v>
      </c>
      <c r="S12547" s="14">
        <f>profile[[#This Row],[income]]/1000</f>
        <v>71</v>
      </c>
    </row>
    <row r="12548" spans="1:19" x14ac:dyDescent="0.25">
      <c r="A12548" t="s">
        <v>12546</v>
      </c>
      <c r="B12548" s="1">
        <v>14</v>
      </c>
      <c r="D12548" s="14" t="s">
        <v>12954</v>
      </c>
      <c r="E12548" s="14">
        <v>13.275263157894738</v>
      </c>
      <c r="H12548" t="s">
        <v>14626</v>
      </c>
      <c r="I12548">
        <v>63</v>
      </c>
      <c r="J12548" t="s">
        <v>11150</v>
      </c>
      <c r="K12548" s="15">
        <v>43031</v>
      </c>
      <c r="L12548" s="14">
        <v>75000</v>
      </c>
      <c r="M12548">
        <v>19.453299999999999</v>
      </c>
      <c r="N12548" s="1">
        <v>0</v>
      </c>
      <c r="O12548">
        <v>281</v>
      </c>
      <c r="P12548" t="s">
        <v>14641</v>
      </c>
      <c r="Q12548">
        <v>0.77</v>
      </c>
      <c r="R12548" t="s">
        <v>14650</v>
      </c>
      <c r="S12548" s="14">
        <f>profile[[#This Row],[income]]/1000</f>
        <v>75</v>
      </c>
    </row>
    <row r="12549" spans="1:19" x14ac:dyDescent="0.25">
      <c r="A12549" t="s">
        <v>12547</v>
      </c>
      <c r="B12549" s="1">
        <v>12.67</v>
      </c>
      <c r="D12549" s="14" t="s">
        <v>12955</v>
      </c>
      <c r="E12549" s="14">
        <v>30.172000000000004</v>
      </c>
      <c r="H12549" t="s">
        <v>14626</v>
      </c>
      <c r="I12549">
        <v>31</v>
      </c>
      <c r="J12549" t="s">
        <v>3792</v>
      </c>
      <c r="K12549" s="15">
        <v>42956</v>
      </c>
      <c r="L12549" s="14">
        <v>33000</v>
      </c>
      <c r="M12549">
        <v>43.965000000000003</v>
      </c>
      <c r="N12549" s="1">
        <v>0</v>
      </c>
      <c r="O12549">
        <v>356</v>
      </c>
      <c r="P12549" t="s">
        <v>14641</v>
      </c>
      <c r="Q12549">
        <v>0.97</v>
      </c>
      <c r="R12549" t="s">
        <v>14650</v>
      </c>
      <c r="S12549" s="14">
        <f>profile[[#This Row],[income]]/1000</f>
        <v>33</v>
      </c>
    </row>
    <row r="12550" spans="1:19" x14ac:dyDescent="0.25">
      <c r="A12550" t="s">
        <v>12548</v>
      </c>
      <c r="B12550" s="1">
        <v>3.82</v>
      </c>
      <c r="D12550" s="14" t="s">
        <v>12956</v>
      </c>
      <c r="E12550" s="14">
        <v>16.697499999999998</v>
      </c>
      <c r="H12550" t="s">
        <v>14626</v>
      </c>
      <c r="I12550">
        <v>82</v>
      </c>
      <c r="J12550" t="s">
        <v>12411</v>
      </c>
      <c r="K12550" s="15">
        <v>43208</v>
      </c>
      <c r="L12550" s="14">
        <v>84000</v>
      </c>
      <c r="M12550">
        <v>17.265000000000001</v>
      </c>
      <c r="N12550" s="1">
        <v>0</v>
      </c>
      <c r="O12550">
        <v>104</v>
      </c>
      <c r="P12550" t="s">
        <v>14641</v>
      </c>
      <c r="Q12550">
        <v>0.28000000000000003</v>
      </c>
      <c r="R12550" t="s">
        <v>14650</v>
      </c>
      <c r="S12550" s="14">
        <f>profile[[#This Row],[income]]/1000</f>
        <v>84</v>
      </c>
    </row>
    <row r="12551" spans="1:19" x14ac:dyDescent="0.25">
      <c r="A12551" t="s">
        <v>12549</v>
      </c>
      <c r="B12551" s="1">
        <v>28.53</v>
      </c>
      <c r="D12551" s="14" t="s">
        <v>12957</v>
      </c>
      <c r="E12551" s="14">
        <v>18.692</v>
      </c>
      <c r="H12551" t="s">
        <v>14626</v>
      </c>
      <c r="I12551">
        <v>55</v>
      </c>
      <c r="J12551" t="s">
        <v>13658</v>
      </c>
      <c r="K12551" s="15">
        <v>43213</v>
      </c>
      <c r="L12551" s="14">
        <v>108000</v>
      </c>
      <c r="M12551">
        <v>25.355</v>
      </c>
      <c r="N12551" s="1">
        <v>0</v>
      </c>
      <c r="O12551">
        <v>99</v>
      </c>
      <c r="P12551" t="s">
        <v>14641</v>
      </c>
      <c r="Q12551">
        <v>0.27</v>
      </c>
      <c r="R12551" t="s">
        <v>14650</v>
      </c>
      <c r="S12551" s="14">
        <f>profile[[#This Row],[income]]/1000</f>
        <v>108</v>
      </c>
    </row>
    <row r="12552" spans="1:19" x14ac:dyDescent="0.25">
      <c r="A12552" t="s">
        <v>12550</v>
      </c>
      <c r="B12552" s="1">
        <v>12.8156</v>
      </c>
      <c r="D12552" s="14" t="s">
        <v>12958</v>
      </c>
      <c r="E12552" s="14">
        <v>27.848000000000003</v>
      </c>
      <c r="H12552" t="s">
        <v>14626</v>
      </c>
      <c r="I12552">
        <v>66</v>
      </c>
      <c r="J12552" t="s">
        <v>5549</v>
      </c>
      <c r="K12552" s="15">
        <v>42980</v>
      </c>
      <c r="L12552" s="14">
        <v>92000</v>
      </c>
      <c r="M12552">
        <v>25.946000000000002</v>
      </c>
      <c r="N12552" s="1">
        <v>0</v>
      </c>
      <c r="O12552">
        <v>332</v>
      </c>
      <c r="P12552" t="s">
        <v>14641</v>
      </c>
      <c r="Q12552">
        <v>0.91</v>
      </c>
      <c r="R12552" t="s">
        <v>14650</v>
      </c>
      <c r="S12552" s="14">
        <f>profile[[#This Row],[income]]/1000</f>
        <v>92</v>
      </c>
    </row>
    <row r="12553" spans="1:19" x14ac:dyDescent="0.25">
      <c r="A12553" t="s">
        <v>12551</v>
      </c>
      <c r="B12553" s="1">
        <v>3.6456</v>
      </c>
      <c r="D12553" s="14" t="s">
        <v>12959</v>
      </c>
      <c r="E12553" s="14">
        <v>20.796666666666667</v>
      </c>
      <c r="H12553" t="s">
        <v>14626</v>
      </c>
      <c r="I12553">
        <v>67</v>
      </c>
      <c r="J12553" t="s">
        <v>3122</v>
      </c>
      <c r="K12553" s="15">
        <v>43184</v>
      </c>
      <c r="L12553" s="14">
        <v>94000</v>
      </c>
      <c r="M12553">
        <v>24.36</v>
      </c>
      <c r="N12553" s="1">
        <v>0</v>
      </c>
      <c r="O12553">
        <v>128</v>
      </c>
      <c r="P12553" t="s">
        <v>14641</v>
      </c>
      <c r="Q12553">
        <v>0.35</v>
      </c>
      <c r="R12553" t="s">
        <v>14650</v>
      </c>
      <c r="S12553" s="14">
        <f>profile[[#This Row],[income]]/1000</f>
        <v>94</v>
      </c>
    </row>
    <row r="12554" spans="1:19" x14ac:dyDescent="0.25">
      <c r="A12554" t="s">
        <v>12552</v>
      </c>
      <c r="B12554" s="1">
        <v>0</v>
      </c>
      <c r="D12554" s="14" t="s">
        <v>12960</v>
      </c>
      <c r="E12554" s="14">
        <v>13.698749999999999</v>
      </c>
      <c r="H12554" t="s">
        <v>14626</v>
      </c>
      <c r="I12554">
        <v>48</v>
      </c>
      <c r="J12554" t="s">
        <v>14354</v>
      </c>
      <c r="K12554" s="15">
        <v>43307</v>
      </c>
      <c r="L12554" s="14">
        <v>64000</v>
      </c>
      <c r="M12554">
        <v>17.605</v>
      </c>
      <c r="N12554" s="1">
        <v>0</v>
      </c>
      <c r="O12554">
        <v>5</v>
      </c>
      <c r="P12554" t="s">
        <v>14641</v>
      </c>
      <c r="Q12554">
        <v>0.01</v>
      </c>
      <c r="R12554" t="s">
        <v>14650</v>
      </c>
      <c r="S12554" s="14">
        <f>profile[[#This Row],[income]]/1000</f>
        <v>64</v>
      </c>
    </row>
    <row r="12555" spans="1:19" x14ac:dyDescent="0.25">
      <c r="A12555" t="s">
        <v>12553</v>
      </c>
      <c r="B12555" s="1">
        <v>3.95</v>
      </c>
      <c r="D12555" s="14" t="s">
        <v>12961</v>
      </c>
      <c r="E12555" s="14">
        <v>7.4638888888888903</v>
      </c>
      <c r="H12555" t="s">
        <v>14626</v>
      </c>
      <c r="I12555">
        <v>42</v>
      </c>
      <c r="J12555" t="s">
        <v>11983</v>
      </c>
      <c r="K12555" s="15">
        <v>43023</v>
      </c>
      <c r="L12555" s="14">
        <v>78000</v>
      </c>
      <c r="M12555">
        <v>21.35</v>
      </c>
      <c r="N12555" s="1">
        <v>0</v>
      </c>
      <c r="O12555">
        <v>289</v>
      </c>
      <c r="P12555" t="s">
        <v>14641</v>
      </c>
      <c r="Q12555">
        <v>0.79</v>
      </c>
      <c r="R12555" t="s">
        <v>14650</v>
      </c>
      <c r="S12555" s="14">
        <f>profile[[#This Row],[income]]/1000</f>
        <v>78</v>
      </c>
    </row>
    <row r="12556" spans="1:19" x14ac:dyDescent="0.25">
      <c r="A12556" t="s">
        <v>12554</v>
      </c>
      <c r="B12556" s="1">
        <v>32.625</v>
      </c>
      <c r="D12556" s="14" t="s">
        <v>12962</v>
      </c>
      <c r="E12556" s="14">
        <v>2.6273684210526316</v>
      </c>
      <c r="H12556" t="s">
        <v>14626</v>
      </c>
      <c r="I12556">
        <v>58</v>
      </c>
      <c r="J12556" t="s">
        <v>11889</v>
      </c>
      <c r="K12556" s="15">
        <v>43272</v>
      </c>
      <c r="L12556" s="14">
        <v>71000</v>
      </c>
      <c r="M12556">
        <v>18.920000000000002</v>
      </c>
      <c r="N12556" s="1">
        <v>0</v>
      </c>
      <c r="O12556">
        <v>40</v>
      </c>
      <c r="P12556" t="s">
        <v>14641</v>
      </c>
      <c r="Q12556">
        <v>0.11</v>
      </c>
      <c r="R12556" t="s">
        <v>14650</v>
      </c>
      <c r="S12556" s="14">
        <f>profile[[#This Row],[income]]/1000</f>
        <v>71</v>
      </c>
    </row>
    <row r="12557" spans="1:19" x14ac:dyDescent="0.25">
      <c r="A12557" t="s">
        <v>12555</v>
      </c>
      <c r="B12557" s="1">
        <v>25.497499999999999</v>
      </c>
      <c r="D12557" s="14" t="s">
        <v>12963</v>
      </c>
      <c r="E12557" s="14">
        <v>7.99</v>
      </c>
      <c r="H12557" t="s">
        <v>14626</v>
      </c>
      <c r="I12557">
        <v>58</v>
      </c>
      <c r="J12557" t="s">
        <v>8229</v>
      </c>
      <c r="K12557" s="15">
        <v>43184</v>
      </c>
      <c r="L12557" s="14">
        <v>89000</v>
      </c>
      <c r="M12557">
        <v>27.645</v>
      </c>
      <c r="N12557" s="1">
        <v>0</v>
      </c>
      <c r="O12557">
        <v>128</v>
      </c>
      <c r="P12557" t="s">
        <v>14641</v>
      </c>
      <c r="Q12557">
        <v>0.35</v>
      </c>
      <c r="R12557" t="s">
        <v>14650</v>
      </c>
      <c r="S12557" s="14">
        <f>profile[[#This Row],[income]]/1000</f>
        <v>89</v>
      </c>
    </row>
    <row r="12558" spans="1:19" x14ac:dyDescent="0.25">
      <c r="A12558" t="s">
        <v>12556</v>
      </c>
      <c r="B12558" s="1">
        <v>0.97250000000000003</v>
      </c>
      <c r="D12558" s="14" t="s">
        <v>12964</v>
      </c>
      <c r="E12558" s="14">
        <v>3.9539999999999993</v>
      </c>
      <c r="H12558" t="s">
        <v>14626</v>
      </c>
      <c r="I12558">
        <v>60</v>
      </c>
      <c r="J12558" t="s">
        <v>5689</v>
      </c>
      <c r="K12558" s="15">
        <v>43117</v>
      </c>
      <c r="L12558" s="14">
        <v>73000</v>
      </c>
      <c r="M12558">
        <v>22.317499999999999</v>
      </c>
      <c r="N12558" s="1">
        <v>0</v>
      </c>
      <c r="O12558">
        <v>195</v>
      </c>
      <c r="P12558" t="s">
        <v>14641</v>
      </c>
      <c r="Q12558">
        <v>0.53</v>
      </c>
      <c r="R12558" t="s">
        <v>14650</v>
      </c>
      <c r="S12558" s="14">
        <f>profile[[#This Row],[income]]/1000</f>
        <v>73</v>
      </c>
    </row>
    <row r="12559" spans="1:19" x14ac:dyDescent="0.25">
      <c r="A12559" t="s">
        <v>12557</v>
      </c>
      <c r="B12559" s="1">
        <v>13.595000000000001</v>
      </c>
      <c r="D12559" s="14" t="s">
        <v>12965</v>
      </c>
      <c r="E12559" s="14">
        <v>11.604999999999999</v>
      </c>
      <c r="H12559" t="s">
        <v>14626</v>
      </c>
      <c r="I12559">
        <v>56</v>
      </c>
      <c r="J12559" t="s">
        <v>7434</v>
      </c>
      <c r="K12559" s="15">
        <v>43200</v>
      </c>
      <c r="L12559" s="14">
        <v>57000</v>
      </c>
      <c r="M12559">
        <v>14.135</v>
      </c>
      <c r="N12559" s="1">
        <v>0</v>
      </c>
      <c r="O12559">
        <v>112</v>
      </c>
      <c r="P12559" t="s">
        <v>14641</v>
      </c>
      <c r="Q12559">
        <v>0.31</v>
      </c>
      <c r="R12559" t="s">
        <v>14650</v>
      </c>
      <c r="S12559" s="14">
        <f>profile[[#This Row],[income]]/1000</f>
        <v>57</v>
      </c>
    </row>
    <row r="12560" spans="1:19" x14ac:dyDescent="0.25">
      <c r="A12560" t="s">
        <v>12558</v>
      </c>
      <c r="B12560" s="1">
        <v>14.7514</v>
      </c>
      <c r="D12560" s="14" t="s">
        <v>12966</v>
      </c>
      <c r="E12560" s="14">
        <v>1.9574999999999994</v>
      </c>
      <c r="H12560" t="s">
        <v>14626</v>
      </c>
      <c r="I12560">
        <v>55</v>
      </c>
      <c r="J12560" t="s">
        <v>7228</v>
      </c>
      <c r="K12560" s="15">
        <v>42954</v>
      </c>
      <c r="L12560" s="14">
        <v>87000</v>
      </c>
      <c r="M12560">
        <v>25.15</v>
      </c>
      <c r="N12560" s="1">
        <v>0</v>
      </c>
      <c r="O12560">
        <v>358</v>
      </c>
      <c r="P12560" t="s">
        <v>14641</v>
      </c>
      <c r="Q12560">
        <v>0.98</v>
      </c>
      <c r="R12560" t="s">
        <v>14650</v>
      </c>
      <c r="S12560" s="14">
        <f>profile[[#This Row],[income]]/1000</f>
        <v>87</v>
      </c>
    </row>
    <row r="12561" spans="1:19" x14ac:dyDescent="0.25">
      <c r="A12561" t="s">
        <v>12559</v>
      </c>
      <c r="B12561" s="1">
        <v>19.495000000000001</v>
      </c>
      <c r="D12561" s="14" t="s">
        <v>12967</v>
      </c>
      <c r="E12561" s="14">
        <v>19.887142857142859</v>
      </c>
      <c r="H12561" t="s">
        <v>14626</v>
      </c>
      <c r="I12561">
        <v>81</v>
      </c>
      <c r="J12561" t="s">
        <v>9284</v>
      </c>
      <c r="K12561" s="15">
        <v>43122</v>
      </c>
      <c r="L12561" s="14">
        <v>108000</v>
      </c>
      <c r="M12561">
        <v>29.974</v>
      </c>
      <c r="N12561" s="1">
        <v>0</v>
      </c>
      <c r="O12561">
        <v>190</v>
      </c>
      <c r="P12561" t="s">
        <v>14641</v>
      </c>
      <c r="Q12561">
        <v>0.52</v>
      </c>
      <c r="R12561" t="s">
        <v>14650</v>
      </c>
      <c r="S12561" s="14">
        <f>profile[[#This Row],[income]]/1000</f>
        <v>108</v>
      </c>
    </row>
    <row r="12562" spans="1:19" x14ac:dyDescent="0.25">
      <c r="A12562" t="s">
        <v>12560</v>
      </c>
      <c r="B12562" s="1">
        <v>16.383299999999998</v>
      </c>
      <c r="D12562" s="14" t="s">
        <v>12968</v>
      </c>
      <c r="E12562" s="14">
        <v>24.554999999999996</v>
      </c>
      <c r="H12562" t="s">
        <v>14626</v>
      </c>
      <c r="I12562">
        <v>64</v>
      </c>
      <c r="J12562" t="s">
        <v>12536</v>
      </c>
      <c r="K12562" s="15">
        <v>43143</v>
      </c>
      <c r="L12562" s="14">
        <v>119000</v>
      </c>
      <c r="M12562">
        <v>25.605</v>
      </c>
      <c r="N12562" s="1">
        <v>0</v>
      </c>
      <c r="O12562">
        <v>169</v>
      </c>
      <c r="P12562" t="s">
        <v>14641</v>
      </c>
      <c r="Q12562">
        <v>0.46</v>
      </c>
      <c r="R12562" t="s">
        <v>14650</v>
      </c>
      <c r="S12562" s="14">
        <f>profile[[#This Row],[income]]/1000</f>
        <v>119</v>
      </c>
    </row>
    <row r="12563" spans="1:19" x14ac:dyDescent="0.25">
      <c r="A12563" t="s">
        <v>12561</v>
      </c>
      <c r="B12563" s="1">
        <v>3.4333</v>
      </c>
      <c r="D12563" s="14" t="s">
        <v>12969</v>
      </c>
      <c r="E12563" s="14">
        <v>27.977500000000003</v>
      </c>
      <c r="H12563" t="s">
        <v>14626</v>
      </c>
      <c r="I12563">
        <v>55</v>
      </c>
      <c r="J12563" t="s">
        <v>11623</v>
      </c>
      <c r="K12563" s="15">
        <v>42983</v>
      </c>
      <c r="L12563" s="14">
        <v>98000</v>
      </c>
      <c r="M12563">
        <v>23.857500000000002</v>
      </c>
      <c r="N12563" s="1">
        <v>0</v>
      </c>
      <c r="O12563">
        <v>329</v>
      </c>
      <c r="P12563" t="s">
        <v>14641</v>
      </c>
      <c r="Q12563">
        <v>0.9</v>
      </c>
      <c r="R12563" t="s">
        <v>14650</v>
      </c>
      <c r="S12563" s="14">
        <f>profile[[#This Row],[income]]/1000</f>
        <v>98</v>
      </c>
    </row>
    <row r="12564" spans="1:19" x14ac:dyDescent="0.25">
      <c r="A12564" t="s">
        <v>12562</v>
      </c>
      <c r="B12564" s="1">
        <v>8.4067000000000007</v>
      </c>
      <c r="D12564" s="14" t="s">
        <v>12970</v>
      </c>
      <c r="E12564" s="14">
        <v>3.2563636363636363</v>
      </c>
      <c r="H12564" t="s">
        <v>14626</v>
      </c>
      <c r="I12564">
        <v>94</v>
      </c>
      <c r="J12564" t="s">
        <v>3101</v>
      </c>
      <c r="K12564" s="15">
        <v>43072</v>
      </c>
      <c r="L12564" s="14">
        <v>76000</v>
      </c>
      <c r="M12564">
        <v>28.31</v>
      </c>
      <c r="N12564" s="1">
        <v>0</v>
      </c>
      <c r="O12564">
        <v>240</v>
      </c>
      <c r="P12564" t="s">
        <v>14641</v>
      </c>
      <c r="Q12564">
        <v>0.66</v>
      </c>
      <c r="R12564" t="s">
        <v>14650</v>
      </c>
      <c r="S12564" s="14">
        <f>profile[[#This Row],[income]]/1000</f>
        <v>76</v>
      </c>
    </row>
    <row r="12565" spans="1:19" x14ac:dyDescent="0.25">
      <c r="A12565" t="s">
        <v>12563</v>
      </c>
      <c r="B12565" s="1">
        <v>30.754999999999999</v>
      </c>
      <c r="D12565" s="14" t="s">
        <v>12971</v>
      </c>
      <c r="E12565" s="14">
        <v>5.24</v>
      </c>
      <c r="H12565" t="s">
        <v>14626</v>
      </c>
      <c r="I12565">
        <v>55</v>
      </c>
      <c r="J12565" t="s">
        <v>13801</v>
      </c>
      <c r="K12565" s="15">
        <v>43090</v>
      </c>
      <c r="L12565" s="14">
        <v>80000</v>
      </c>
      <c r="M12565">
        <v>26.17</v>
      </c>
      <c r="N12565" s="1">
        <v>0</v>
      </c>
      <c r="O12565">
        <v>222</v>
      </c>
      <c r="P12565" t="s">
        <v>14641</v>
      </c>
      <c r="Q12565">
        <v>0.61</v>
      </c>
      <c r="R12565" t="s">
        <v>14650</v>
      </c>
      <c r="S12565" s="14">
        <f>profile[[#This Row],[income]]/1000</f>
        <v>80</v>
      </c>
    </row>
    <row r="12566" spans="1:19" x14ac:dyDescent="0.25">
      <c r="A12566" t="s">
        <v>12564</v>
      </c>
      <c r="B12566" s="1">
        <v>8.6966999999999999</v>
      </c>
      <c r="D12566" s="14" t="s">
        <v>12972</v>
      </c>
      <c r="E12566" s="14">
        <v>1.4950000000000001</v>
      </c>
      <c r="H12566" t="s">
        <v>14626</v>
      </c>
      <c r="I12566">
        <v>56</v>
      </c>
      <c r="J12566" t="s">
        <v>3142</v>
      </c>
      <c r="K12566" s="15">
        <v>43158</v>
      </c>
      <c r="L12566" s="14">
        <v>76000</v>
      </c>
      <c r="M12566">
        <v>15.11</v>
      </c>
      <c r="N12566" s="1">
        <v>0</v>
      </c>
      <c r="O12566">
        <v>154</v>
      </c>
      <c r="P12566" t="s">
        <v>14641</v>
      </c>
      <c r="Q12566">
        <v>0.42</v>
      </c>
      <c r="R12566" t="s">
        <v>14650</v>
      </c>
      <c r="S12566" s="14">
        <f>profile[[#This Row],[income]]/1000</f>
        <v>76</v>
      </c>
    </row>
    <row r="12567" spans="1:19" x14ac:dyDescent="0.25">
      <c r="A12567" t="s">
        <v>12565</v>
      </c>
      <c r="B12567" s="1">
        <v>10.826700000000001</v>
      </c>
      <c r="D12567" s="14" t="s">
        <v>12973</v>
      </c>
      <c r="E12567" s="14">
        <v>14.48666666666667</v>
      </c>
      <c r="H12567" t="s">
        <v>14626</v>
      </c>
      <c r="I12567">
        <v>49</v>
      </c>
      <c r="J12567" t="s">
        <v>747</v>
      </c>
      <c r="K12567" s="15">
        <v>43227</v>
      </c>
      <c r="L12567" s="14">
        <v>95000</v>
      </c>
      <c r="M12567">
        <v>24.21</v>
      </c>
      <c r="N12567" s="1">
        <v>0</v>
      </c>
      <c r="O12567">
        <v>85</v>
      </c>
      <c r="P12567" t="s">
        <v>14641</v>
      </c>
      <c r="Q12567">
        <v>0.23</v>
      </c>
      <c r="R12567" t="s">
        <v>14650</v>
      </c>
      <c r="S12567" s="14">
        <f>profile[[#This Row],[income]]/1000</f>
        <v>95</v>
      </c>
    </row>
    <row r="12568" spans="1:19" x14ac:dyDescent="0.25">
      <c r="A12568" t="s">
        <v>12566</v>
      </c>
      <c r="B12568" s="1">
        <v>17.0625</v>
      </c>
      <c r="D12568" s="14" t="s">
        <v>12974</v>
      </c>
      <c r="E12568" s="14">
        <v>24.243333333333332</v>
      </c>
      <c r="H12568" t="s">
        <v>14626</v>
      </c>
      <c r="I12568">
        <v>55</v>
      </c>
      <c r="J12568" t="s">
        <v>7681</v>
      </c>
      <c r="K12568" s="15">
        <v>43076</v>
      </c>
      <c r="L12568" s="14">
        <v>71000</v>
      </c>
      <c r="M12568">
        <v>17.874400000000001</v>
      </c>
      <c r="N12568" s="1">
        <v>0</v>
      </c>
      <c r="O12568">
        <v>236</v>
      </c>
      <c r="P12568" t="s">
        <v>14641</v>
      </c>
      <c r="Q12568">
        <v>0.65</v>
      </c>
      <c r="R12568" t="s">
        <v>14650</v>
      </c>
      <c r="S12568" s="14">
        <f>profile[[#This Row],[income]]/1000</f>
        <v>71</v>
      </c>
    </row>
    <row r="12569" spans="1:19" x14ac:dyDescent="0.25">
      <c r="A12569" t="s">
        <v>12567</v>
      </c>
      <c r="B12569" s="1">
        <v>13.19</v>
      </c>
      <c r="D12569" s="14" t="s">
        <v>12975</v>
      </c>
      <c r="E12569" s="14">
        <v>24.345714285714287</v>
      </c>
      <c r="H12569" t="s">
        <v>14626</v>
      </c>
      <c r="I12569">
        <v>68</v>
      </c>
      <c r="J12569" t="s">
        <v>14208</v>
      </c>
      <c r="K12569" s="15">
        <v>42989</v>
      </c>
      <c r="L12569" s="14">
        <v>77000</v>
      </c>
      <c r="M12569">
        <v>24.03</v>
      </c>
      <c r="N12569" s="1">
        <v>0</v>
      </c>
      <c r="O12569">
        <v>323</v>
      </c>
      <c r="P12569" t="s">
        <v>14641</v>
      </c>
      <c r="Q12569">
        <v>0.88</v>
      </c>
      <c r="R12569" t="s">
        <v>14650</v>
      </c>
      <c r="S12569" s="14">
        <f>profile[[#This Row],[income]]/1000</f>
        <v>77</v>
      </c>
    </row>
    <row r="12570" spans="1:19" x14ac:dyDescent="0.25">
      <c r="A12570" t="s">
        <v>12568</v>
      </c>
      <c r="B12570" s="1">
        <v>6.7542999999999997</v>
      </c>
      <c r="D12570" s="14" t="s">
        <v>12976</v>
      </c>
      <c r="E12570" s="14">
        <v>10.116363636363637</v>
      </c>
      <c r="H12570" t="s">
        <v>14626</v>
      </c>
      <c r="I12570">
        <v>44</v>
      </c>
      <c r="J12570" t="s">
        <v>4090</v>
      </c>
      <c r="K12570" s="15">
        <v>43306</v>
      </c>
      <c r="L12570" s="14">
        <v>98000</v>
      </c>
      <c r="M12570">
        <v>21.193300000000001</v>
      </c>
      <c r="N12570" s="1">
        <v>0</v>
      </c>
      <c r="O12570">
        <v>6</v>
      </c>
      <c r="P12570" t="s">
        <v>14641</v>
      </c>
      <c r="Q12570">
        <v>0.02</v>
      </c>
      <c r="R12570" t="s">
        <v>14650</v>
      </c>
      <c r="S12570" s="14">
        <f>profile[[#This Row],[income]]/1000</f>
        <v>98</v>
      </c>
    </row>
    <row r="12571" spans="1:19" x14ac:dyDescent="0.25">
      <c r="A12571" t="s">
        <v>12569</v>
      </c>
      <c r="B12571" s="1">
        <v>15.55</v>
      </c>
      <c r="D12571" s="14" t="s">
        <v>12977</v>
      </c>
      <c r="E12571" s="14">
        <v>18.700000000000003</v>
      </c>
      <c r="H12571" t="s">
        <v>14626</v>
      </c>
      <c r="I12571">
        <v>55</v>
      </c>
      <c r="J12571" t="s">
        <v>10919</v>
      </c>
      <c r="K12571" s="15">
        <v>43088</v>
      </c>
      <c r="L12571" s="14">
        <v>115000</v>
      </c>
      <c r="M12571">
        <v>26.9</v>
      </c>
      <c r="N12571" s="1">
        <v>0</v>
      </c>
      <c r="O12571">
        <v>224</v>
      </c>
      <c r="P12571" t="s">
        <v>14641</v>
      </c>
      <c r="Q12571">
        <v>0.61</v>
      </c>
      <c r="R12571" t="s">
        <v>14650</v>
      </c>
      <c r="S12571" s="14">
        <f>profile[[#This Row],[income]]/1000</f>
        <v>115</v>
      </c>
    </row>
    <row r="12572" spans="1:19" x14ac:dyDescent="0.25">
      <c r="A12572" t="s">
        <v>12570</v>
      </c>
      <c r="B12572" s="1">
        <v>5.03</v>
      </c>
      <c r="D12572" s="14" t="s">
        <v>12978</v>
      </c>
      <c r="E12572" s="14">
        <v>2.4087499999999999</v>
      </c>
      <c r="H12572" t="s">
        <v>14626</v>
      </c>
      <c r="I12572">
        <v>60</v>
      </c>
      <c r="J12572" t="s">
        <v>7666</v>
      </c>
      <c r="K12572" s="15">
        <v>42981</v>
      </c>
      <c r="L12572" s="14">
        <v>62000</v>
      </c>
      <c r="M12572">
        <v>14.6</v>
      </c>
      <c r="N12572" s="1">
        <v>0</v>
      </c>
      <c r="O12572">
        <v>331</v>
      </c>
      <c r="P12572" t="s">
        <v>14641</v>
      </c>
      <c r="Q12572">
        <v>0.91</v>
      </c>
      <c r="R12572" t="s">
        <v>14650</v>
      </c>
      <c r="S12572" s="14">
        <f>profile[[#This Row],[income]]/1000</f>
        <v>62</v>
      </c>
    </row>
    <row r="12573" spans="1:19" x14ac:dyDescent="0.25">
      <c r="A12573" t="s">
        <v>12571</v>
      </c>
      <c r="B12573" s="1">
        <v>3.3975</v>
      </c>
      <c r="D12573" s="14" t="s">
        <v>12979</v>
      </c>
      <c r="E12573" s="14">
        <v>16.798888888888889</v>
      </c>
      <c r="H12573" t="s">
        <v>14626</v>
      </c>
      <c r="I12573">
        <v>58</v>
      </c>
      <c r="J12573" t="s">
        <v>26</v>
      </c>
      <c r="K12573" s="15">
        <v>43281</v>
      </c>
      <c r="L12573" s="14">
        <v>102000</v>
      </c>
      <c r="M12573">
        <v>24.818000000000001</v>
      </c>
      <c r="N12573" s="1">
        <v>0</v>
      </c>
      <c r="O12573">
        <v>31</v>
      </c>
      <c r="P12573" t="s">
        <v>14641</v>
      </c>
      <c r="Q12573">
        <v>0.08</v>
      </c>
      <c r="R12573" t="s">
        <v>14650</v>
      </c>
      <c r="S12573" s="14">
        <f>profile[[#This Row],[income]]/1000</f>
        <v>102</v>
      </c>
    </row>
    <row r="12574" spans="1:19" x14ac:dyDescent="0.25">
      <c r="A12574" t="s">
        <v>12572</v>
      </c>
      <c r="B12574" s="1">
        <v>1.9367000000000001</v>
      </c>
      <c r="D12574" s="14" t="s">
        <v>12980</v>
      </c>
      <c r="E12574" s="14">
        <v>2.61</v>
      </c>
      <c r="H12574" t="s">
        <v>14626</v>
      </c>
      <c r="I12574">
        <v>50</v>
      </c>
      <c r="J12574" t="s">
        <v>10754</v>
      </c>
      <c r="K12574" s="15">
        <v>43171</v>
      </c>
      <c r="L12574" s="14">
        <v>91000</v>
      </c>
      <c r="M12574">
        <v>32.496699999999997</v>
      </c>
      <c r="N12574" s="1">
        <v>0</v>
      </c>
      <c r="O12574">
        <v>141</v>
      </c>
      <c r="P12574" t="s">
        <v>14641</v>
      </c>
      <c r="Q12574">
        <v>0.39</v>
      </c>
      <c r="R12574" t="s">
        <v>14650</v>
      </c>
      <c r="S12574" s="14">
        <f>profile[[#This Row],[income]]/1000</f>
        <v>91</v>
      </c>
    </row>
    <row r="12575" spans="1:19" x14ac:dyDescent="0.25">
      <c r="A12575" t="s">
        <v>12573</v>
      </c>
      <c r="B12575" s="1">
        <v>24.574999999999999</v>
      </c>
      <c r="D12575" s="14" t="s">
        <v>12981</v>
      </c>
      <c r="E12575" s="14">
        <v>3.9857142857142849</v>
      </c>
      <c r="H12575" t="s">
        <v>14626</v>
      </c>
      <c r="I12575">
        <v>65</v>
      </c>
      <c r="J12575" t="s">
        <v>5250</v>
      </c>
      <c r="K12575" s="15">
        <v>42989</v>
      </c>
      <c r="L12575" s="14">
        <v>83000</v>
      </c>
      <c r="M12575">
        <v>20.73</v>
      </c>
      <c r="N12575" s="1">
        <v>0</v>
      </c>
      <c r="O12575">
        <v>323</v>
      </c>
      <c r="P12575" t="s">
        <v>14641</v>
      </c>
      <c r="Q12575">
        <v>0.88</v>
      </c>
      <c r="R12575" t="s">
        <v>14650</v>
      </c>
      <c r="S12575" s="14">
        <f>profile[[#This Row],[income]]/1000</f>
        <v>83</v>
      </c>
    </row>
    <row r="12576" spans="1:19" x14ac:dyDescent="0.25">
      <c r="A12576" t="s">
        <v>12574</v>
      </c>
      <c r="B12576" s="1">
        <v>1.6</v>
      </c>
      <c r="D12576" s="14" t="s">
        <v>12982</v>
      </c>
      <c r="E12576" s="14">
        <v>14.355833333333335</v>
      </c>
      <c r="H12576" t="s">
        <v>14626</v>
      </c>
      <c r="I12576">
        <v>41</v>
      </c>
      <c r="J12576" t="s">
        <v>9596</v>
      </c>
      <c r="K12576" s="15">
        <v>43051</v>
      </c>
      <c r="L12576" s="14">
        <v>91000</v>
      </c>
      <c r="M12576">
        <v>28.966699999999999</v>
      </c>
      <c r="N12576" s="1">
        <v>0</v>
      </c>
      <c r="O12576">
        <v>261</v>
      </c>
      <c r="P12576" t="s">
        <v>14641</v>
      </c>
      <c r="Q12576">
        <v>0.71</v>
      </c>
      <c r="R12576" t="s">
        <v>14650</v>
      </c>
      <c r="S12576" s="14">
        <f>profile[[#This Row],[income]]/1000</f>
        <v>91</v>
      </c>
    </row>
    <row r="12577" spans="1:19" x14ac:dyDescent="0.25">
      <c r="A12577" t="s">
        <v>12575</v>
      </c>
      <c r="B12577" s="1">
        <v>18.010000000000002</v>
      </c>
      <c r="D12577" s="14" t="s">
        <v>12983</v>
      </c>
      <c r="E12577" s="14">
        <v>8.5091666666666672</v>
      </c>
      <c r="H12577" t="s">
        <v>14626</v>
      </c>
      <c r="I12577">
        <v>78</v>
      </c>
      <c r="J12577" t="s">
        <v>13620</v>
      </c>
      <c r="K12577" s="15">
        <v>43112</v>
      </c>
      <c r="L12577" s="14">
        <v>84000</v>
      </c>
      <c r="M12577">
        <v>23.67</v>
      </c>
      <c r="N12577" s="1">
        <v>0</v>
      </c>
      <c r="O12577">
        <v>200</v>
      </c>
      <c r="P12577" t="s">
        <v>14641</v>
      </c>
      <c r="Q12577">
        <v>0.55000000000000004</v>
      </c>
      <c r="R12577" t="s">
        <v>14650</v>
      </c>
      <c r="S12577" s="14">
        <f>profile[[#This Row],[income]]/1000</f>
        <v>84</v>
      </c>
    </row>
    <row r="12578" spans="1:19" x14ac:dyDescent="0.25">
      <c r="A12578" t="s">
        <v>12576</v>
      </c>
      <c r="B12578" s="1">
        <v>14.27</v>
      </c>
      <c r="D12578" s="14" t="s">
        <v>12984</v>
      </c>
      <c r="E12578" s="14">
        <v>17.433333333333334</v>
      </c>
      <c r="H12578" t="s">
        <v>14626</v>
      </c>
      <c r="I12578">
        <v>54</v>
      </c>
      <c r="J12578" t="s">
        <v>6794</v>
      </c>
      <c r="K12578" s="15">
        <v>43006</v>
      </c>
      <c r="L12578" s="14">
        <v>93000</v>
      </c>
      <c r="M12578">
        <v>26.693300000000001</v>
      </c>
      <c r="N12578" s="1">
        <v>0</v>
      </c>
      <c r="O12578">
        <v>306</v>
      </c>
      <c r="P12578" t="s">
        <v>14641</v>
      </c>
      <c r="Q12578">
        <v>0.84</v>
      </c>
      <c r="R12578" t="s">
        <v>14650</v>
      </c>
      <c r="S12578" s="14">
        <f>profile[[#This Row],[income]]/1000</f>
        <v>93</v>
      </c>
    </row>
    <row r="12579" spans="1:19" x14ac:dyDescent="0.25">
      <c r="A12579" t="s">
        <v>12577</v>
      </c>
      <c r="B12579" s="1">
        <v>4.3499999999999996</v>
      </c>
      <c r="D12579" s="14" t="s">
        <v>12985</v>
      </c>
      <c r="E12579" s="14">
        <v>12.796249999999999</v>
      </c>
      <c r="H12579" t="s">
        <v>14626</v>
      </c>
      <c r="I12579">
        <v>68</v>
      </c>
      <c r="J12579" t="s">
        <v>6133</v>
      </c>
      <c r="K12579" s="15">
        <v>43269</v>
      </c>
      <c r="L12579" s="14">
        <v>95000</v>
      </c>
      <c r="M12579">
        <v>25.07</v>
      </c>
      <c r="N12579" s="1">
        <v>0</v>
      </c>
      <c r="O12579">
        <v>43</v>
      </c>
      <c r="P12579" t="s">
        <v>14641</v>
      </c>
      <c r="Q12579">
        <v>0.12</v>
      </c>
      <c r="R12579" t="s">
        <v>14650</v>
      </c>
      <c r="S12579" s="14">
        <f>profile[[#This Row],[income]]/1000</f>
        <v>95</v>
      </c>
    </row>
    <row r="12580" spans="1:19" x14ac:dyDescent="0.25">
      <c r="A12580" t="s">
        <v>12578</v>
      </c>
      <c r="B12580" s="1">
        <v>15.715</v>
      </c>
      <c r="D12580" s="14" t="s">
        <v>12986</v>
      </c>
      <c r="E12580" s="14">
        <v>32.971818181818179</v>
      </c>
      <c r="H12580" t="s">
        <v>14626</v>
      </c>
      <c r="I12580">
        <v>52</v>
      </c>
      <c r="J12580" t="s">
        <v>6538</v>
      </c>
      <c r="K12580" s="15">
        <v>43045</v>
      </c>
      <c r="L12580" s="14">
        <v>92000</v>
      </c>
      <c r="M12580">
        <v>28.52</v>
      </c>
      <c r="N12580" s="1">
        <v>0</v>
      </c>
      <c r="O12580">
        <v>267</v>
      </c>
      <c r="P12580" t="s">
        <v>14641</v>
      </c>
      <c r="Q12580">
        <v>0.73</v>
      </c>
      <c r="R12580" t="s">
        <v>14650</v>
      </c>
      <c r="S12580" s="14">
        <f>profile[[#This Row],[income]]/1000</f>
        <v>92</v>
      </c>
    </row>
    <row r="12581" spans="1:19" x14ac:dyDescent="0.25">
      <c r="A12581" t="s">
        <v>12579</v>
      </c>
      <c r="B12581" s="1">
        <v>24.3857</v>
      </c>
      <c r="D12581" s="14" t="s">
        <v>12987</v>
      </c>
      <c r="E12581" s="14">
        <v>4.3936842105263167</v>
      </c>
      <c r="H12581" t="s">
        <v>14626</v>
      </c>
      <c r="I12581">
        <v>41</v>
      </c>
      <c r="J12581" t="s">
        <v>829</v>
      </c>
      <c r="K12581" s="15">
        <v>43091</v>
      </c>
      <c r="L12581" s="14">
        <v>67000</v>
      </c>
      <c r="M12581">
        <v>14.9</v>
      </c>
      <c r="N12581" s="1">
        <v>0</v>
      </c>
      <c r="O12581">
        <v>221</v>
      </c>
      <c r="P12581" t="s">
        <v>14641</v>
      </c>
      <c r="Q12581">
        <v>0.61</v>
      </c>
      <c r="R12581" t="s">
        <v>14650</v>
      </c>
      <c r="S12581" s="14">
        <f>profile[[#This Row],[income]]/1000</f>
        <v>67</v>
      </c>
    </row>
    <row r="12582" spans="1:19" x14ac:dyDescent="0.25">
      <c r="A12582" t="s">
        <v>12580</v>
      </c>
      <c r="B12582" s="1">
        <v>24.708600000000001</v>
      </c>
      <c r="D12582" s="14" t="s">
        <v>12988</v>
      </c>
      <c r="E12582" s="14">
        <v>10.276111111111113</v>
      </c>
      <c r="H12582" t="s">
        <v>14626</v>
      </c>
      <c r="I12582">
        <v>57</v>
      </c>
      <c r="J12582" t="s">
        <v>11025</v>
      </c>
      <c r="K12582" s="15">
        <v>42951</v>
      </c>
      <c r="L12582" s="14">
        <v>95000</v>
      </c>
      <c r="M12582">
        <v>25.198</v>
      </c>
      <c r="N12582" s="1">
        <v>0</v>
      </c>
      <c r="O12582">
        <v>361</v>
      </c>
      <c r="P12582" t="s">
        <v>14641</v>
      </c>
      <c r="Q12582">
        <v>0.99</v>
      </c>
      <c r="R12582" t="s">
        <v>14650</v>
      </c>
      <c r="S12582" s="14">
        <f>profile[[#This Row],[income]]/1000</f>
        <v>95</v>
      </c>
    </row>
    <row r="12583" spans="1:19" x14ac:dyDescent="0.25">
      <c r="A12583" t="s">
        <v>12581</v>
      </c>
      <c r="B12583" s="1">
        <v>4.6021999999999998</v>
      </c>
      <c r="D12583" s="14" t="s">
        <v>12989</v>
      </c>
      <c r="E12583" s="14">
        <v>21.611666666666665</v>
      </c>
      <c r="H12583" t="s">
        <v>14626</v>
      </c>
      <c r="I12583">
        <v>63</v>
      </c>
      <c r="J12583" t="s">
        <v>14451</v>
      </c>
      <c r="K12583" s="15">
        <v>43251</v>
      </c>
      <c r="L12583" s="14">
        <v>107000</v>
      </c>
      <c r="M12583">
        <v>31.835000000000001</v>
      </c>
      <c r="N12583" s="1">
        <v>0</v>
      </c>
      <c r="O12583">
        <v>61</v>
      </c>
      <c r="P12583" t="s">
        <v>14641</v>
      </c>
      <c r="Q12583">
        <v>0.17</v>
      </c>
      <c r="R12583" t="s">
        <v>14650</v>
      </c>
      <c r="S12583" s="14">
        <f>profile[[#This Row],[income]]/1000</f>
        <v>107</v>
      </c>
    </row>
    <row r="12584" spans="1:19" x14ac:dyDescent="0.25">
      <c r="A12584" t="s">
        <v>12582</v>
      </c>
      <c r="B12584" s="1">
        <v>23.07</v>
      </c>
      <c r="D12584" s="14" t="s">
        <v>12990</v>
      </c>
      <c r="E12584" s="14">
        <v>8.4476923076923072</v>
      </c>
      <c r="H12584" t="s">
        <v>14626</v>
      </c>
      <c r="I12584">
        <v>65</v>
      </c>
      <c r="J12584" t="s">
        <v>13882</v>
      </c>
      <c r="K12584" s="15">
        <v>43008</v>
      </c>
      <c r="L12584" s="14">
        <v>78000</v>
      </c>
      <c r="M12584">
        <v>19.997499999999999</v>
      </c>
      <c r="N12584" s="1">
        <v>0</v>
      </c>
      <c r="O12584">
        <v>304</v>
      </c>
      <c r="P12584" t="s">
        <v>14641</v>
      </c>
      <c r="Q12584">
        <v>0.83</v>
      </c>
      <c r="R12584" t="s">
        <v>14650</v>
      </c>
      <c r="S12584" s="14">
        <f>profile[[#This Row],[income]]/1000</f>
        <v>78</v>
      </c>
    </row>
    <row r="12585" spans="1:19" x14ac:dyDescent="0.25">
      <c r="A12585" t="s">
        <v>12583</v>
      </c>
      <c r="B12585" s="1">
        <v>3.4674999999999998</v>
      </c>
      <c r="D12585" s="14" t="s">
        <v>12991</v>
      </c>
      <c r="E12585" s="14">
        <v>24.067142857142862</v>
      </c>
      <c r="H12585" t="s">
        <v>14626</v>
      </c>
      <c r="I12585">
        <v>47</v>
      </c>
      <c r="J12585" t="s">
        <v>11299</v>
      </c>
      <c r="K12585" s="15">
        <v>43090</v>
      </c>
      <c r="L12585" s="14">
        <v>65000</v>
      </c>
      <c r="M12585">
        <v>19.809999999999999</v>
      </c>
      <c r="N12585" s="1">
        <v>0</v>
      </c>
      <c r="O12585">
        <v>222</v>
      </c>
      <c r="P12585" t="s">
        <v>14641</v>
      </c>
      <c r="Q12585">
        <v>0.61</v>
      </c>
      <c r="R12585" t="s">
        <v>14650</v>
      </c>
      <c r="S12585" s="14">
        <f>profile[[#This Row],[income]]/1000</f>
        <v>65</v>
      </c>
    </row>
    <row r="12586" spans="1:19" x14ac:dyDescent="0.25">
      <c r="A12586" t="s">
        <v>12584</v>
      </c>
      <c r="B12586" s="1">
        <v>1.8262</v>
      </c>
      <c r="D12586" s="14" t="s">
        <v>12992</v>
      </c>
      <c r="E12586" s="14">
        <v>11.321818181818182</v>
      </c>
      <c r="H12586" t="s">
        <v>14626</v>
      </c>
      <c r="I12586">
        <v>58</v>
      </c>
      <c r="J12586" t="s">
        <v>9</v>
      </c>
      <c r="K12586" s="15">
        <v>43076</v>
      </c>
      <c r="L12586" s="14">
        <v>119000</v>
      </c>
      <c r="M12586">
        <v>25.007999999999999</v>
      </c>
      <c r="N12586" s="1">
        <v>0</v>
      </c>
      <c r="O12586">
        <v>236</v>
      </c>
      <c r="P12586" t="s">
        <v>14641</v>
      </c>
      <c r="Q12586">
        <v>0.65</v>
      </c>
      <c r="R12586" t="s">
        <v>14650</v>
      </c>
      <c r="S12586" s="14">
        <f>profile[[#This Row],[income]]/1000</f>
        <v>119</v>
      </c>
    </row>
    <row r="12587" spans="1:19" x14ac:dyDescent="0.25">
      <c r="A12587" t="s">
        <v>12585</v>
      </c>
      <c r="B12587" s="1">
        <v>2.2825000000000002</v>
      </c>
      <c r="D12587" s="14" t="s">
        <v>12993</v>
      </c>
      <c r="E12587" s="14">
        <v>16.597647058823526</v>
      </c>
      <c r="H12587" t="s">
        <v>14626</v>
      </c>
      <c r="I12587">
        <v>58</v>
      </c>
      <c r="J12587" t="s">
        <v>4519</v>
      </c>
      <c r="K12587" s="15">
        <v>43061</v>
      </c>
      <c r="L12587" s="14">
        <v>87000</v>
      </c>
      <c r="M12587">
        <v>22.561399999999999</v>
      </c>
      <c r="N12587" s="1">
        <v>0</v>
      </c>
      <c r="O12587">
        <v>251</v>
      </c>
      <c r="P12587" t="s">
        <v>14641</v>
      </c>
      <c r="Q12587">
        <v>0.69</v>
      </c>
      <c r="R12587" t="s">
        <v>14650</v>
      </c>
      <c r="S12587" s="14">
        <f>profile[[#This Row],[income]]/1000</f>
        <v>87</v>
      </c>
    </row>
    <row r="12588" spans="1:19" x14ac:dyDescent="0.25">
      <c r="A12588" t="s">
        <v>12586</v>
      </c>
      <c r="B12588" s="1">
        <v>5.0766999999999998</v>
      </c>
      <c r="D12588" s="14" t="s">
        <v>12994</v>
      </c>
      <c r="E12588" s="14">
        <v>7.9437499999999996</v>
      </c>
      <c r="H12588" t="s">
        <v>14626</v>
      </c>
      <c r="I12588">
        <v>39</v>
      </c>
      <c r="J12588" t="s">
        <v>229</v>
      </c>
      <c r="K12588" s="15">
        <v>43012</v>
      </c>
      <c r="L12588" s="14">
        <v>94000</v>
      </c>
      <c r="M12588">
        <v>28.475000000000001</v>
      </c>
      <c r="N12588" s="1">
        <v>0</v>
      </c>
      <c r="O12588">
        <v>300</v>
      </c>
      <c r="P12588" t="s">
        <v>14641</v>
      </c>
      <c r="Q12588">
        <v>0.82</v>
      </c>
      <c r="R12588" t="s">
        <v>14650</v>
      </c>
      <c r="S12588" s="14">
        <f>profile[[#This Row],[income]]/1000</f>
        <v>94</v>
      </c>
    </row>
    <row r="12589" spans="1:19" x14ac:dyDescent="0.25">
      <c r="A12589" t="s">
        <v>12587</v>
      </c>
      <c r="B12589" s="1">
        <v>4.9957000000000003</v>
      </c>
      <c r="D12589" s="14" t="s">
        <v>12995</v>
      </c>
      <c r="E12589" s="14">
        <v>19.176666666666666</v>
      </c>
      <c r="H12589" t="s">
        <v>14626</v>
      </c>
      <c r="I12589">
        <v>74</v>
      </c>
      <c r="J12589" t="s">
        <v>3582</v>
      </c>
      <c r="K12589" s="15">
        <v>43213</v>
      </c>
      <c r="L12589" s="14">
        <v>59000</v>
      </c>
      <c r="M12589">
        <v>21.795000000000002</v>
      </c>
      <c r="N12589" s="1">
        <v>0</v>
      </c>
      <c r="O12589">
        <v>99</v>
      </c>
      <c r="P12589" t="s">
        <v>14641</v>
      </c>
      <c r="Q12589">
        <v>0.27</v>
      </c>
      <c r="R12589" t="s">
        <v>14650</v>
      </c>
      <c r="S12589" s="14">
        <f>profile[[#This Row],[income]]/1000</f>
        <v>59</v>
      </c>
    </row>
    <row r="12590" spans="1:19" x14ac:dyDescent="0.25">
      <c r="A12590" t="s">
        <v>12588</v>
      </c>
      <c r="B12590" s="1">
        <v>0</v>
      </c>
      <c r="D12590" s="14" t="s">
        <v>12996</v>
      </c>
      <c r="E12590" s="14">
        <v>40.092307692307699</v>
      </c>
      <c r="H12590" t="s">
        <v>14626</v>
      </c>
      <c r="I12590">
        <v>72</v>
      </c>
      <c r="J12590" t="s">
        <v>5138</v>
      </c>
      <c r="K12590" s="15">
        <v>43241</v>
      </c>
      <c r="L12590" s="14">
        <v>55000</v>
      </c>
      <c r="M12590">
        <v>23.42</v>
      </c>
      <c r="N12590" s="1">
        <v>0</v>
      </c>
      <c r="O12590">
        <v>71</v>
      </c>
      <c r="P12590" t="s">
        <v>14641</v>
      </c>
      <c r="Q12590">
        <v>0.19</v>
      </c>
      <c r="R12590" t="s">
        <v>14650</v>
      </c>
      <c r="S12590" s="14">
        <f>profile[[#This Row],[income]]/1000</f>
        <v>55</v>
      </c>
    </row>
    <row r="12591" spans="1:19" x14ac:dyDescent="0.25">
      <c r="A12591" t="s">
        <v>12589</v>
      </c>
      <c r="B12591" s="1">
        <v>13.03</v>
      </c>
      <c r="D12591" s="14" t="s">
        <v>12997</v>
      </c>
      <c r="E12591" s="14">
        <v>18.814999999999998</v>
      </c>
      <c r="H12591" t="s">
        <v>14626</v>
      </c>
      <c r="I12591">
        <v>44</v>
      </c>
      <c r="J12591" t="s">
        <v>10126</v>
      </c>
      <c r="K12591" s="15">
        <v>43180</v>
      </c>
      <c r="L12591" s="14">
        <v>69000</v>
      </c>
      <c r="M12591">
        <v>13.79</v>
      </c>
      <c r="N12591" s="1">
        <v>0</v>
      </c>
      <c r="O12591">
        <v>132</v>
      </c>
      <c r="P12591" t="s">
        <v>14641</v>
      </c>
      <c r="Q12591">
        <v>0.36</v>
      </c>
      <c r="R12591" t="s">
        <v>14650</v>
      </c>
      <c r="S12591" s="14">
        <f>profile[[#This Row],[income]]/1000</f>
        <v>69</v>
      </c>
    </row>
    <row r="12592" spans="1:19" x14ac:dyDescent="0.25">
      <c r="A12592" t="s">
        <v>12590</v>
      </c>
      <c r="B12592" s="1">
        <v>25.94</v>
      </c>
      <c r="D12592" s="14" t="s">
        <v>12998</v>
      </c>
      <c r="E12592" s="14">
        <v>17.969333333333335</v>
      </c>
      <c r="H12592" t="s">
        <v>14626</v>
      </c>
      <c r="I12592">
        <v>58</v>
      </c>
      <c r="J12592" t="s">
        <v>13916</v>
      </c>
      <c r="K12592" s="15">
        <v>43277</v>
      </c>
      <c r="L12592" s="14">
        <v>63000</v>
      </c>
      <c r="M12592">
        <v>15.815</v>
      </c>
      <c r="N12592" s="1">
        <v>0</v>
      </c>
      <c r="O12592">
        <v>35</v>
      </c>
      <c r="P12592" t="s">
        <v>14641</v>
      </c>
      <c r="Q12592">
        <v>0.1</v>
      </c>
      <c r="R12592" t="s">
        <v>14650</v>
      </c>
      <c r="S12592" s="14">
        <f>profile[[#This Row],[income]]/1000</f>
        <v>63</v>
      </c>
    </row>
    <row r="12593" spans="1:19" x14ac:dyDescent="0.25">
      <c r="A12593" t="s">
        <v>12591</v>
      </c>
      <c r="B12593" s="1">
        <v>0</v>
      </c>
      <c r="D12593" s="14" t="s">
        <v>12999</v>
      </c>
      <c r="E12593" s="14">
        <v>21.348333333333333</v>
      </c>
      <c r="H12593" t="s">
        <v>14626</v>
      </c>
      <c r="I12593">
        <v>88</v>
      </c>
      <c r="J12593" t="s">
        <v>1598</v>
      </c>
      <c r="K12593" s="15">
        <v>42992</v>
      </c>
      <c r="L12593" s="14">
        <v>113000</v>
      </c>
      <c r="M12593">
        <v>21.9</v>
      </c>
      <c r="N12593" s="1">
        <v>0</v>
      </c>
      <c r="O12593">
        <v>320</v>
      </c>
      <c r="P12593" t="s">
        <v>14641</v>
      </c>
      <c r="Q12593">
        <v>0.88</v>
      </c>
      <c r="R12593" t="s">
        <v>14650</v>
      </c>
      <c r="S12593" s="14">
        <f>profile[[#This Row],[income]]/1000</f>
        <v>113</v>
      </c>
    </row>
    <row r="12594" spans="1:19" x14ac:dyDescent="0.25">
      <c r="A12594" t="s">
        <v>12592</v>
      </c>
      <c r="B12594" s="1">
        <v>9.1632999999999996</v>
      </c>
      <c r="D12594" s="14" t="s">
        <v>13000</v>
      </c>
      <c r="E12594" s="14">
        <v>7.1377777777777771</v>
      </c>
      <c r="H12594" t="s">
        <v>14626</v>
      </c>
      <c r="I12594">
        <v>54</v>
      </c>
      <c r="J12594" t="s">
        <v>9274</v>
      </c>
      <c r="K12594" s="15">
        <v>43015</v>
      </c>
      <c r="L12594" s="14">
        <v>84000</v>
      </c>
      <c r="M12594">
        <v>24.17</v>
      </c>
      <c r="N12594" s="1">
        <v>0</v>
      </c>
      <c r="O12594">
        <v>297</v>
      </c>
      <c r="P12594" t="s">
        <v>14641</v>
      </c>
      <c r="Q12594">
        <v>0.81</v>
      </c>
      <c r="R12594" t="s">
        <v>14650</v>
      </c>
      <c r="S12594" s="14">
        <f>profile[[#This Row],[income]]/1000</f>
        <v>84</v>
      </c>
    </row>
    <row r="12595" spans="1:19" x14ac:dyDescent="0.25">
      <c r="A12595" t="s">
        <v>12593</v>
      </c>
      <c r="B12595" s="1">
        <v>1.1599999999999999</v>
      </c>
      <c r="D12595" s="14" t="s">
        <v>13001</v>
      </c>
      <c r="E12595" s="14">
        <v>20.93375</v>
      </c>
      <c r="H12595" t="s">
        <v>14626</v>
      </c>
      <c r="I12595">
        <v>94</v>
      </c>
      <c r="J12595" t="s">
        <v>4461</v>
      </c>
      <c r="K12595" s="15">
        <v>43180</v>
      </c>
      <c r="L12595" s="14">
        <v>86000</v>
      </c>
      <c r="M12595">
        <v>16.7</v>
      </c>
      <c r="N12595" s="1">
        <v>0</v>
      </c>
      <c r="O12595">
        <v>132</v>
      </c>
      <c r="P12595" t="s">
        <v>14641</v>
      </c>
      <c r="Q12595">
        <v>0.36</v>
      </c>
      <c r="R12595" t="s">
        <v>14650</v>
      </c>
      <c r="S12595" s="14">
        <f>profile[[#This Row],[income]]/1000</f>
        <v>86</v>
      </c>
    </row>
    <row r="12596" spans="1:19" x14ac:dyDescent="0.25">
      <c r="A12596" t="s">
        <v>12594</v>
      </c>
      <c r="B12596" s="1">
        <v>3.8180000000000001</v>
      </c>
      <c r="D12596" s="14" t="s">
        <v>13002</v>
      </c>
      <c r="E12596" s="14">
        <v>3.8290909090909095</v>
      </c>
      <c r="H12596" t="s">
        <v>14626</v>
      </c>
      <c r="I12596">
        <v>92</v>
      </c>
      <c r="J12596" t="s">
        <v>14139</v>
      </c>
      <c r="K12596" s="15">
        <v>43164</v>
      </c>
      <c r="L12596" s="14">
        <v>95000</v>
      </c>
      <c r="M12596">
        <v>28.677499999999998</v>
      </c>
      <c r="N12596" s="1">
        <v>0</v>
      </c>
      <c r="O12596">
        <v>148</v>
      </c>
      <c r="P12596" t="s">
        <v>14641</v>
      </c>
      <c r="Q12596">
        <v>0.41</v>
      </c>
      <c r="R12596" t="s">
        <v>14650</v>
      </c>
      <c r="S12596" s="14">
        <f>profile[[#This Row],[income]]/1000</f>
        <v>95</v>
      </c>
    </row>
    <row r="12597" spans="1:19" x14ac:dyDescent="0.25">
      <c r="A12597" t="s">
        <v>12595</v>
      </c>
      <c r="B12597" s="1">
        <v>3.98</v>
      </c>
      <c r="D12597" s="14" t="s">
        <v>13003</v>
      </c>
      <c r="E12597" s="14">
        <v>22.314285714285713</v>
      </c>
      <c r="H12597" t="s">
        <v>14626</v>
      </c>
      <c r="I12597">
        <v>62</v>
      </c>
      <c r="J12597" t="s">
        <v>14215</v>
      </c>
      <c r="K12597" s="15">
        <v>43143</v>
      </c>
      <c r="L12597" s="14">
        <v>96000</v>
      </c>
      <c r="M12597">
        <v>23.495000000000001</v>
      </c>
      <c r="N12597" s="1">
        <v>0</v>
      </c>
      <c r="O12597">
        <v>169</v>
      </c>
      <c r="P12597" t="s">
        <v>14641</v>
      </c>
      <c r="Q12597">
        <v>0.46</v>
      </c>
      <c r="R12597" t="s">
        <v>14650</v>
      </c>
      <c r="S12597" s="14">
        <f>profile[[#This Row],[income]]/1000</f>
        <v>96</v>
      </c>
    </row>
    <row r="12598" spans="1:19" x14ac:dyDescent="0.25">
      <c r="A12598" t="s">
        <v>12596</v>
      </c>
      <c r="B12598" s="1">
        <v>21.017499999999998</v>
      </c>
      <c r="D12598" s="14" t="s">
        <v>13004</v>
      </c>
      <c r="E12598" s="14">
        <v>1.6042857142857143</v>
      </c>
      <c r="H12598" t="s">
        <v>14626</v>
      </c>
      <c r="I12598">
        <v>85</v>
      </c>
      <c r="J12598" t="s">
        <v>7418</v>
      </c>
      <c r="K12598" s="15">
        <v>43296</v>
      </c>
      <c r="L12598" s="14">
        <v>71000</v>
      </c>
      <c r="M12598">
        <v>23.9467</v>
      </c>
      <c r="N12598" s="1">
        <v>0</v>
      </c>
      <c r="O12598">
        <v>16</v>
      </c>
      <c r="P12598" t="s">
        <v>14641</v>
      </c>
      <c r="Q12598">
        <v>0.04</v>
      </c>
      <c r="R12598" t="s">
        <v>14650</v>
      </c>
      <c r="S12598" s="14">
        <f>profile[[#This Row],[income]]/1000</f>
        <v>71</v>
      </c>
    </row>
    <row r="12599" spans="1:19" x14ac:dyDescent="0.25">
      <c r="A12599" t="s">
        <v>12597</v>
      </c>
      <c r="B12599" s="1">
        <v>2.42</v>
      </c>
      <c r="D12599" s="14" t="s">
        <v>13005</v>
      </c>
      <c r="E12599" s="14">
        <v>2.605</v>
      </c>
      <c r="H12599" t="s">
        <v>14626</v>
      </c>
      <c r="I12599">
        <v>62</v>
      </c>
      <c r="J12599" t="s">
        <v>8066</v>
      </c>
      <c r="K12599" s="15">
        <v>43225</v>
      </c>
      <c r="L12599" s="14">
        <v>99000</v>
      </c>
      <c r="M12599">
        <v>29.59</v>
      </c>
      <c r="N12599" s="1">
        <v>0</v>
      </c>
      <c r="O12599">
        <v>87</v>
      </c>
      <c r="P12599" t="s">
        <v>14641</v>
      </c>
      <c r="Q12599">
        <v>0.24</v>
      </c>
      <c r="R12599" t="s">
        <v>14650</v>
      </c>
      <c r="S12599" s="14">
        <f>profile[[#This Row],[income]]/1000</f>
        <v>99</v>
      </c>
    </row>
    <row r="12600" spans="1:19" x14ac:dyDescent="0.25">
      <c r="A12600" t="s">
        <v>12598</v>
      </c>
      <c r="B12600" s="1">
        <v>98.573300000000003</v>
      </c>
      <c r="D12600" s="14" t="s">
        <v>13006</v>
      </c>
      <c r="E12600" s="14">
        <v>9.1623076923076905</v>
      </c>
      <c r="H12600" t="s">
        <v>14626</v>
      </c>
      <c r="I12600">
        <v>60</v>
      </c>
      <c r="J12600" t="s">
        <v>81</v>
      </c>
      <c r="K12600" s="15">
        <v>43181</v>
      </c>
      <c r="L12600" s="14">
        <v>51000</v>
      </c>
      <c r="M12600">
        <v>15.28</v>
      </c>
      <c r="N12600" s="1">
        <v>0</v>
      </c>
      <c r="O12600">
        <v>131</v>
      </c>
      <c r="P12600" t="s">
        <v>14641</v>
      </c>
      <c r="Q12600">
        <v>0.36</v>
      </c>
      <c r="R12600" t="s">
        <v>14650</v>
      </c>
      <c r="S12600" s="14">
        <f>profile[[#This Row],[income]]/1000</f>
        <v>51</v>
      </c>
    </row>
    <row r="12601" spans="1:19" x14ac:dyDescent="0.25">
      <c r="A12601" t="s">
        <v>12599</v>
      </c>
      <c r="B12601" s="1">
        <v>12.645</v>
      </c>
      <c r="D12601" s="14" t="s">
        <v>13007</v>
      </c>
      <c r="E12601" s="14">
        <v>2.6481249999999998</v>
      </c>
      <c r="H12601" t="s">
        <v>14626</v>
      </c>
      <c r="I12601">
        <v>68</v>
      </c>
      <c r="J12601" t="s">
        <v>3769</v>
      </c>
      <c r="K12601" s="15">
        <v>43042</v>
      </c>
      <c r="L12601" s="14">
        <v>79000</v>
      </c>
      <c r="M12601">
        <v>19.736699999999999</v>
      </c>
      <c r="N12601" s="1">
        <v>0</v>
      </c>
      <c r="O12601">
        <v>270</v>
      </c>
      <c r="P12601" t="s">
        <v>14641</v>
      </c>
      <c r="Q12601">
        <v>0.74</v>
      </c>
      <c r="R12601" t="s">
        <v>14650</v>
      </c>
      <c r="S12601" s="14">
        <f>profile[[#This Row],[income]]/1000</f>
        <v>79</v>
      </c>
    </row>
    <row r="12602" spans="1:19" x14ac:dyDescent="0.25">
      <c r="A12602" t="s">
        <v>12600</v>
      </c>
      <c r="B12602" s="1">
        <v>21.2867</v>
      </c>
      <c r="D12602" s="14" t="s">
        <v>13008</v>
      </c>
      <c r="E12602" s="14">
        <v>5.39</v>
      </c>
      <c r="H12602" t="s">
        <v>14626</v>
      </c>
      <c r="I12602">
        <v>50</v>
      </c>
      <c r="J12602" t="s">
        <v>2549</v>
      </c>
      <c r="K12602" s="15">
        <v>43232</v>
      </c>
      <c r="L12602" s="14">
        <v>114000</v>
      </c>
      <c r="M12602">
        <v>25.89</v>
      </c>
      <c r="N12602" s="1">
        <v>0</v>
      </c>
      <c r="O12602">
        <v>80</v>
      </c>
      <c r="P12602" t="s">
        <v>14641</v>
      </c>
      <c r="Q12602">
        <v>0.22</v>
      </c>
      <c r="R12602" t="s">
        <v>14650</v>
      </c>
      <c r="S12602" s="14">
        <f>profile[[#This Row],[income]]/1000</f>
        <v>114</v>
      </c>
    </row>
    <row r="12603" spans="1:19" x14ac:dyDescent="0.25">
      <c r="A12603" t="s">
        <v>12601</v>
      </c>
      <c r="B12603" s="1">
        <v>3.5857000000000001</v>
      </c>
      <c r="D12603" s="14" t="s">
        <v>13009</v>
      </c>
      <c r="E12603" s="14">
        <v>3.8639999999999999</v>
      </c>
      <c r="H12603" t="s">
        <v>14626</v>
      </c>
      <c r="I12603">
        <v>92</v>
      </c>
      <c r="J12603" t="s">
        <v>7367</v>
      </c>
      <c r="K12603" s="15">
        <v>43077</v>
      </c>
      <c r="L12603" s="14">
        <v>76000</v>
      </c>
      <c r="M12603">
        <v>20.97</v>
      </c>
      <c r="N12603" s="1">
        <v>0</v>
      </c>
      <c r="O12603">
        <v>235</v>
      </c>
      <c r="P12603" t="s">
        <v>14641</v>
      </c>
      <c r="Q12603">
        <v>0.64</v>
      </c>
      <c r="R12603" t="s">
        <v>14650</v>
      </c>
      <c r="S12603" s="14">
        <f>profile[[#This Row],[income]]/1000</f>
        <v>76</v>
      </c>
    </row>
    <row r="12604" spans="1:19" x14ac:dyDescent="0.25">
      <c r="A12604" t="s">
        <v>12602</v>
      </c>
      <c r="B12604" s="1">
        <v>23.434999999999999</v>
      </c>
      <c r="D12604" s="14" t="s">
        <v>13010</v>
      </c>
      <c r="E12604" s="14">
        <v>2.6930769230769229</v>
      </c>
      <c r="H12604" t="s">
        <v>14626</v>
      </c>
      <c r="I12604">
        <v>63</v>
      </c>
      <c r="J12604" t="s">
        <v>13769</v>
      </c>
      <c r="K12604" s="15">
        <v>42950</v>
      </c>
      <c r="L12604" s="14">
        <v>113000</v>
      </c>
      <c r="M12604">
        <v>25.496700000000001</v>
      </c>
      <c r="N12604" s="1">
        <v>0</v>
      </c>
      <c r="O12604">
        <v>362</v>
      </c>
      <c r="P12604" t="s">
        <v>14641</v>
      </c>
      <c r="Q12604">
        <v>0.99</v>
      </c>
      <c r="R12604" t="s">
        <v>14650</v>
      </c>
      <c r="S12604" s="14">
        <f>profile[[#This Row],[income]]/1000</f>
        <v>113</v>
      </c>
    </row>
    <row r="12605" spans="1:19" x14ac:dyDescent="0.25">
      <c r="A12605" t="s">
        <v>12603</v>
      </c>
      <c r="B12605" s="1">
        <v>20.583300000000001</v>
      </c>
      <c r="D12605" s="14" t="s">
        <v>13011</v>
      </c>
      <c r="E12605" s="14">
        <v>2.413125</v>
      </c>
      <c r="H12605" t="s">
        <v>14626</v>
      </c>
      <c r="I12605">
        <v>42</v>
      </c>
      <c r="J12605" t="s">
        <v>1318</v>
      </c>
      <c r="K12605" s="15">
        <v>43157</v>
      </c>
      <c r="L12605" s="14">
        <v>63000</v>
      </c>
      <c r="M12605">
        <v>18.239999999999998</v>
      </c>
      <c r="N12605" s="1">
        <v>0</v>
      </c>
      <c r="O12605">
        <v>155</v>
      </c>
      <c r="P12605" t="s">
        <v>14641</v>
      </c>
      <c r="Q12605">
        <v>0.42</v>
      </c>
      <c r="R12605" t="s">
        <v>14650</v>
      </c>
      <c r="S12605" s="14">
        <f>profile[[#This Row],[income]]/1000</f>
        <v>63</v>
      </c>
    </row>
    <row r="12606" spans="1:19" x14ac:dyDescent="0.25">
      <c r="A12606" t="s">
        <v>12604</v>
      </c>
      <c r="B12606" s="1">
        <v>24.175699999999999</v>
      </c>
      <c r="D12606" s="14" t="s">
        <v>13012</v>
      </c>
      <c r="E12606" s="14">
        <v>4.7625000000000002</v>
      </c>
      <c r="H12606" t="s">
        <v>14626</v>
      </c>
      <c r="I12606">
        <v>59</v>
      </c>
      <c r="J12606" t="s">
        <v>4237</v>
      </c>
      <c r="K12606" s="15">
        <v>43120</v>
      </c>
      <c r="L12606" s="14">
        <v>114000</v>
      </c>
      <c r="M12606">
        <v>21.13</v>
      </c>
      <c r="N12606" s="1">
        <v>0</v>
      </c>
      <c r="O12606">
        <v>192</v>
      </c>
      <c r="P12606" t="s">
        <v>14641</v>
      </c>
      <c r="Q12606">
        <v>0.53</v>
      </c>
      <c r="R12606" t="s">
        <v>14650</v>
      </c>
      <c r="S12606" s="14">
        <f>profile[[#This Row],[income]]/1000</f>
        <v>114</v>
      </c>
    </row>
    <row r="12607" spans="1:19" x14ac:dyDescent="0.25">
      <c r="A12607" t="s">
        <v>12605</v>
      </c>
      <c r="B12607" s="1">
        <v>20.004000000000001</v>
      </c>
      <c r="D12607" s="14" t="s">
        <v>13013</v>
      </c>
      <c r="E12607" s="14">
        <v>2.0760000000000001</v>
      </c>
      <c r="H12607" t="s">
        <v>14626</v>
      </c>
      <c r="I12607">
        <v>71</v>
      </c>
      <c r="J12607" t="s">
        <v>3574</v>
      </c>
      <c r="K12607" s="15">
        <v>43088</v>
      </c>
      <c r="L12607" s="14">
        <v>60000</v>
      </c>
      <c r="M12607">
        <v>14.38</v>
      </c>
      <c r="N12607" s="1">
        <v>0</v>
      </c>
      <c r="O12607">
        <v>224</v>
      </c>
      <c r="P12607" t="s">
        <v>14641</v>
      </c>
      <c r="Q12607">
        <v>0.61</v>
      </c>
      <c r="R12607" t="s">
        <v>14650</v>
      </c>
      <c r="S12607" s="14">
        <f>profile[[#This Row],[income]]/1000</f>
        <v>60</v>
      </c>
    </row>
    <row r="12608" spans="1:19" x14ac:dyDescent="0.25">
      <c r="A12608" t="s">
        <v>12606</v>
      </c>
      <c r="B12608" s="1">
        <v>16.356100000000001</v>
      </c>
      <c r="D12608" s="14" t="s">
        <v>13014</v>
      </c>
      <c r="E12608" s="14">
        <v>19.186</v>
      </c>
      <c r="H12608" t="s">
        <v>14626</v>
      </c>
      <c r="I12608">
        <v>43</v>
      </c>
      <c r="J12608" t="s">
        <v>10571</v>
      </c>
      <c r="K12608" s="15">
        <v>43175</v>
      </c>
      <c r="L12608" s="14">
        <v>85000</v>
      </c>
      <c r="M12608">
        <v>20.66</v>
      </c>
      <c r="N12608" s="1">
        <v>0</v>
      </c>
      <c r="O12608">
        <v>137</v>
      </c>
      <c r="P12608" t="s">
        <v>14641</v>
      </c>
      <c r="Q12608">
        <v>0.38</v>
      </c>
      <c r="R12608" t="s">
        <v>14650</v>
      </c>
      <c r="S12608" s="14">
        <f>profile[[#This Row],[income]]/1000</f>
        <v>85</v>
      </c>
    </row>
    <row r="12609" spans="1:19" x14ac:dyDescent="0.25">
      <c r="A12609" t="s">
        <v>12607</v>
      </c>
      <c r="B12609" s="1">
        <v>30.6233</v>
      </c>
      <c r="D12609" s="14" t="s">
        <v>13016</v>
      </c>
      <c r="E12609" s="14">
        <v>17.892499999999998</v>
      </c>
      <c r="H12609" t="s">
        <v>14626</v>
      </c>
      <c r="I12609">
        <v>72</v>
      </c>
      <c r="J12609" t="s">
        <v>1513</v>
      </c>
      <c r="K12609" s="15">
        <v>43093</v>
      </c>
      <c r="L12609" s="14">
        <v>107000</v>
      </c>
      <c r="M12609">
        <v>28.686199999999999</v>
      </c>
      <c r="N12609" s="1">
        <v>0</v>
      </c>
      <c r="O12609">
        <v>219</v>
      </c>
      <c r="P12609" t="s">
        <v>14641</v>
      </c>
      <c r="Q12609">
        <v>0.6</v>
      </c>
      <c r="R12609" t="s">
        <v>14650</v>
      </c>
      <c r="S12609" s="14">
        <f>profile[[#This Row],[income]]/1000</f>
        <v>107</v>
      </c>
    </row>
    <row r="12610" spans="1:19" x14ac:dyDescent="0.25">
      <c r="A12610" t="s">
        <v>12608</v>
      </c>
      <c r="B12610" s="1">
        <v>22.815000000000001</v>
      </c>
      <c r="D12610" s="14" t="s">
        <v>13017</v>
      </c>
      <c r="E12610" s="14">
        <v>18.971666666666668</v>
      </c>
      <c r="H12610" t="s">
        <v>14626</v>
      </c>
      <c r="I12610">
        <v>67</v>
      </c>
      <c r="J12610" t="s">
        <v>13403</v>
      </c>
      <c r="K12610" s="15">
        <v>43001</v>
      </c>
      <c r="L12610" s="14">
        <v>90000</v>
      </c>
      <c r="M12610">
        <v>18.487500000000001</v>
      </c>
      <c r="N12610" s="1">
        <v>0</v>
      </c>
      <c r="O12610">
        <v>311</v>
      </c>
      <c r="P12610" t="s">
        <v>14641</v>
      </c>
      <c r="Q12610">
        <v>0.85</v>
      </c>
      <c r="R12610" t="s">
        <v>14650</v>
      </c>
      <c r="S12610" s="14">
        <f>profile[[#This Row],[income]]/1000</f>
        <v>90</v>
      </c>
    </row>
    <row r="12611" spans="1:19" x14ac:dyDescent="0.25">
      <c r="A12611" t="s">
        <v>12609</v>
      </c>
      <c r="B12611" s="1">
        <v>7.73</v>
      </c>
      <c r="D12611" s="14" t="s">
        <v>13018</v>
      </c>
      <c r="E12611" s="14">
        <v>18.552499999999998</v>
      </c>
      <c r="H12611" t="s">
        <v>14626</v>
      </c>
      <c r="I12611">
        <v>55</v>
      </c>
      <c r="J12611" t="s">
        <v>11342</v>
      </c>
      <c r="K12611" s="15">
        <v>43256</v>
      </c>
      <c r="L12611" s="14">
        <v>88000</v>
      </c>
      <c r="M12611">
        <v>20.565000000000001</v>
      </c>
      <c r="N12611" s="1">
        <v>0</v>
      </c>
      <c r="O12611">
        <v>56</v>
      </c>
      <c r="P12611" t="s">
        <v>14641</v>
      </c>
      <c r="Q12611">
        <v>0.15</v>
      </c>
      <c r="R12611" t="s">
        <v>14650</v>
      </c>
      <c r="S12611" s="14">
        <f>profile[[#This Row],[income]]/1000</f>
        <v>88</v>
      </c>
    </row>
    <row r="12612" spans="1:19" x14ac:dyDescent="0.25">
      <c r="A12612" t="s">
        <v>12610</v>
      </c>
      <c r="B12612" s="1">
        <v>20.52</v>
      </c>
      <c r="D12612" s="14" t="s">
        <v>13019</v>
      </c>
      <c r="E12612" s="14">
        <v>4.4214285714285717</v>
      </c>
      <c r="H12612" t="s">
        <v>14626</v>
      </c>
      <c r="I12612">
        <v>50</v>
      </c>
      <c r="J12612" t="s">
        <v>5398</v>
      </c>
      <c r="K12612" s="15">
        <v>43113</v>
      </c>
      <c r="L12612" s="14">
        <v>71000</v>
      </c>
      <c r="M12612">
        <v>22.3367</v>
      </c>
      <c r="N12612" s="1">
        <v>0</v>
      </c>
      <c r="O12612">
        <v>199</v>
      </c>
      <c r="P12612" t="s">
        <v>14641</v>
      </c>
      <c r="Q12612">
        <v>0.54</v>
      </c>
      <c r="R12612" t="s">
        <v>14650</v>
      </c>
      <c r="S12612" s="14">
        <f>profile[[#This Row],[income]]/1000</f>
        <v>71</v>
      </c>
    </row>
    <row r="12613" spans="1:19" x14ac:dyDescent="0.25">
      <c r="A12613" t="s">
        <v>12611</v>
      </c>
      <c r="B12613" s="1">
        <v>16.850000000000001</v>
      </c>
      <c r="D12613" s="14" t="s">
        <v>13020</v>
      </c>
      <c r="E12613" s="14">
        <v>1.944285714285714</v>
      </c>
      <c r="H12613" t="s">
        <v>14626</v>
      </c>
      <c r="I12613">
        <v>75</v>
      </c>
      <c r="J12613" t="s">
        <v>6377</v>
      </c>
      <c r="K12613" s="15">
        <v>43285</v>
      </c>
      <c r="L12613" s="14">
        <v>105000</v>
      </c>
      <c r="M12613">
        <v>18.059999999999999</v>
      </c>
      <c r="N12613" s="1">
        <v>0</v>
      </c>
      <c r="O12613">
        <v>27</v>
      </c>
      <c r="P12613" t="s">
        <v>14641</v>
      </c>
      <c r="Q12613">
        <v>7.0000000000000007E-2</v>
      </c>
      <c r="R12613" t="s">
        <v>14650</v>
      </c>
      <c r="S12613" s="14">
        <f>profile[[#This Row],[income]]/1000</f>
        <v>105</v>
      </c>
    </row>
    <row r="12614" spans="1:19" x14ac:dyDescent="0.25">
      <c r="A12614" t="s">
        <v>12612</v>
      </c>
      <c r="B12614" s="1">
        <v>2.73</v>
      </c>
      <c r="D12614" s="14" t="s">
        <v>13021</v>
      </c>
      <c r="E12614" s="14">
        <v>10.677777777777777</v>
      </c>
      <c r="H12614" t="s">
        <v>14626</v>
      </c>
      <c r="I12614">
        <v>49</v>
      </c>
      <c r="J12614" t="s">
        <v>7370</v>
      </c>
      <c r="K12614" s="15">
        <v>43269</v>
      </c>
      <c r="L12614" s="14">
        <v>95000</v>
      </c>
      <c r="M12614">
        <v>23.635000000000002</v>
      </c>
      <c r="N12614" s="1">
        <v>0</v>
      </c>
      <c r="O12614">
        <v>43</v>
      </c>
      <c r="P12614" t="s">
        <v>14641</v>
      </c>
      <c r="Q12614">
        <v>0.12</v>
      </c>
      <c r="R12614" t="s">
        <v>14650</v>
      </c>
      <c r="S12614" s="14">
        <f>profile[[#This Row],[income]]/1000</f>
        <v>95</v>
      </c>
    </row>
    <row r="12615" spans="1:19" x14ac:dyDescent="0.25">
      <c r="A12615" t="s">
        <v>12613</v>
      </c>
      <c r="B12615" s="1">
        <v>3.9470999999999998</v>
      </c>
      <c r="D12615" s="14" t="s">
        <v>13022</v>
      </c>
      <c r="E12615" s="14">
        <v>22.076666666666668</v>
      </c>
      <c r="H12615" t="s">
        <v>14626</v>
      </c>
      <c r="I12615">
        <v>75</v>
      </c>
      <c r="J12615" t="s">
        <v>5860</v>
      </c>
      <c r="K12615" s="15">
        <v>43013</v>
      </c>
      <c r="L12615" s="14">
        <v>82000</v>
      </c>
      <c r="M12615">
        <v>16.350000000000001</v>
      </c>
      <c r="N12615" s="1">
        <v>0</v>
      </c>
      <c r="O12615">
        <v>299</v>
      </c>
      <c r="P12615" t="s">
        <v>14641</v>
      </c>
      <c r="Q12615">
        <v>0.82</v>
      </c>
      <c r="R12615" t="s">
        <v>14650</v>
      </c>
      <c r="S12615" s="14">
        <f>profile[[#This Row],[income]]/1000</f>
        <v>82</v>
      </c>
    </row>
    <row r="12616" spans="1:19" x14ac:dyDescent="0.25">
      <c r="A12616" t="s">
        <v>12614</v>
      </c>
      <c r="B12616" s="1">
        <v>12.958</v>
      </c>
      <c r="D12616" s="14" t="s">
        <v>13023</v>
      </c>
      <c r="E12616" s="14">
        <v>11.182500000000001</v>
      </c>
      <c r="H12616" t="s">
        <v>14626</v>
      </c>
      <c r="I12616">
        <v>48</v>
      </c>
      <c r="J12616" t="s">
        <v>5893</v>
      </c>
      <c r="K12616" s="15">
        <v>43143</v>
      </c>
      <c r="L12616" s="14">
        <v>79000</v>
      </c>
      <c r="M12616">
        <v>16.93</v>
      </c>
      <c r="N12616" s="1">
        <v>0</v>
      </c>
      <c r="O12616">
        <v>169</v>
      </c>
      <c r="P12616" t="s">
        <v>14641</v>
      </c>
      <c r="Q12616">
        <v>0.46</v>
      </c>
      <c r="R12616" t="s">
        <v>14650</v>
      </c>
      <c r="S12616" s="14">
        <f>profile[[#This Row],[income]]/1000</f>
        <v>79</v>
      </c>
    </row>
    <row r="12617" spans="1:19" x14ac:dyDescent="0.25">
      <c r="A12617" t="s">
        <v>12615</v>
      </c>
      <c r="B12617" s="1">
        <v>17.441400000000002</v>
      </c>
      <c r="D12617" s="14" t="s">
        <v>13024</v>
      </c>
      <c r="E12617" s="14">
        <v>26.732500000000002</v>
      </c>
      <c r="H12617" t="s">
        <v>14626</v>
      </c>
      <c r="I12617">
        <v>50</v>
      </c>
      <c r="J12617" t="s">
        <v>9477</v>
      </c>
      <c r="K12617" s="15">
        <v>43022</v>
      </c>
      <c r="L12617" s="14">
        <v>99000</v>
      </c>
      <c r="M12617">
        <v>27.587499999999999</v>
      </c>
      <c r="N12617" s="1">
        <v>0</v>
      </c>
      <c r="O12617">
        <v>290</v>
      </c>
      <c r="P12617" t="s">
        <v>14641</v>
      </c>
      <c r="Q12617">
        <v>0.79</v>
      </c>
      <c r="R12617" t="s">
        <v>14650</v>
      </c>
      <c r="S12617" s="14">
        <f>profile[[#This Row],[income]]/1000</f>
        <v>99</v>
      </c>
    </row>
    <row r="12618" spans="1:19" x14ac:dyDescent="0.25">
      <c r="A12618" t="s">
        <v>12616</v>
      </c>
      <c r="B12618" s="1">
        <v>16.017499999999998</v>
      </c>
      <c r="D12618" s="14" t="s">
        <v>13025</v>
      </c>
      <c r="E12618" s="14">
        <v>14.130833333333333</v>
      </c>
      <c r="H12618" t="s">
        <v>14626</v>
      </c>
      <c r="I12618">
        <v>66</v>
      </c>
      <c r="J12618" t="s">
        <v>5068</v>
      </c>
      <c r="K12618" s="15">
        <v>43136</v>
      </c>
      <c r="L12618" s="14">
        <v>96000</v>
      </c>
      <c r="M12618">
        <v>27.317499999999999</v>
      </c>
      <c r="N12618" s="1">
        <v>0</v>
      </c>
      <c r="O12618">
        <v>176</v>
      </c>
      <c r="P12618" t="s">
        <v>14641</v>
      </c>
      <c r="Q12618">
        <v>0.48</v>
      </c>
      <c r="R12618" t="s">
        <v>14650</v>
      </c>
      <c r="S12618" s="14">
        <f>profile[[#This Row],[income]]/1000</f>
        <v>96</v>
      </c>
    </row>
    <row r="12619" spans="1:19" x14ac:dyDescent="0.25">
      <c r="A12619" t="s">
        <v>12617</v>
      </c>
      <c r="B12619" s="1">
        <v>15.9</v>
      </c>
      <c r="D12619" s="14" t="s">
        <v>13026</v>
      </c>
      <c r="E12619" s="14">
        <v>16.616666666666667</v>
      </c>
      <c r="H12619" t="s">
        <v>14626</v>
      </c>
      <c r="I12619">
        <v>70</v>
      </c>
      <c r="J12619" t="s">
        <v>3647</v>
      </c>
      <c r="K12619" s="15">
        <v>43219</v>
      </c>
      <c r="L12619" s="14">
        <v>97000</v>
      </c>
      <c r="M12619">
        <v>22.62</v>
      </c>
      <c r="N12619" s="1">
        <v>0</v>
      </c>
      <c r="O12619">
        <v>93</v>
      </c>
      <c r="P12619" t="s">
        <v>14641</v>
      </c>
      <c r="Q12619">
        <v>0.25</v>
      </c>
      <c r="R12619" t="s">
        <v>14650</v>
      </c>
      <c r="S12619" s="14">
        <f>profile[[#This Row],[income]]/1000</f>
        <v>97</v>
      </c>
    </row>
    <row r="12620" spans="1:19" x14ac:dyDescent="0.25">
      <c r="A12620" t="s">
        <v>12618</v>
      </c>
      <c r="B12620" s="1">
        <v>20.646699999999999</v>
      </c>
      <c r="D12620" s="14" t="s">
        <v>13027</v>
      </c>
      <c r="E12620" s="14">
        <v>3.248823529411764</v>
      </c>
      <c r="H12620" t="s">
        <v>14626</v>
      </c>
      <c r="I12620">
        <v>59</v>
      </c>
      <c r="J12620" t="s">
        <v>3387</v>
      </c>
      <c r="K12620" s="15">
        <v>43307</v>
      </c>
      <c r="L12620" s="14">
        <v>88000</v>
      </c>
      <c r="M12620">
        <v>20.83</v>
      </c>
      <c r="N12620" s="1">
        <v>0</v>
      </c>
      <c r="O12620">
        <v>5</v>
      </c>
      <c r="P12620" t="s">
        <v>14641</v>
      </c>
      <c r="Q12620">
        <v>0.01</v>
      </c>
      <c r="R12620" t="s">
        <v>14650</v>
      </c>
      <c r="S12620" s="14">
        <f>profile[[#This Row],[income]]/1000</f>
        <v>88</v>
      </c>
    </row>
    <row r="12621" spans="1:19" x14ac:dyDescent="0.25">
      <c r="A12621" t="s">
        <v>12619</v>
      </c>
      <c r="B12621" s="1">
        <v>29.322500000000002</v>
      </c>
      <c r="D12621" s="14" t="s">
        <v>13028</v>
      </c>
      <c r="E12621" s="14">
        <v>14.116363636363639</v>
      </c>
      <c r="H12621" t="s">
        <v>14626</v>
      </c>
      <c r="I12621">
        <v>58</v>
      </c>
      <c r="J12621" t="s">
        <v>922</v>
      </c>
      <c r="K12621" s="15">
        <v>43111</v>
      </c>
      <c r="L12621" s="14">
        <v>62000</v>
      </c>
      <c r="M12621">
        <v>16.22</v>
      </c>
      <c r="N12621" s="1">
        <v>0</v>
      </c>
      <c r="O12621">
        <v>201</v>
      </c>
      <c r="P12621" t="s">
        <v>14641</v>
      </c>
      <c r="Q12621">
        <v>0.55000000000000004</v>
      </c>
      <c r="R12621" t="s">
        <v>14650</v>
      </c>
      <c r="S12621" s="14">
        <f>profile[[#This Row],[income]]/1000</f>
        <v>62</v>
      </c>
    </row>
    <row r="12622" spans="1:19" x14ac:dyDescent="0.25">
      <c r="A12622" t="s">
        <v>12620</v>
      </c>
      <c r="B12622" s="1">
        <v>24.87</v>
      </c>
      <c r="D12622" s="14" t="s">
        <v>13029</v>
      </c>
      <c r="E12622" s="14">
        <v>13.362857142857143</v>
      </c>
      <c r="H12622" t="s">
        <v>14626</v>
      </c>
      <c r="I12622">
        <v>65</v>
      </c>
      <c r="J12622" t="s">
        <v>5382</v>
      </c>
      <c r="K12622" s="15">
        <v>42952</v>
      </c>
      <c r="L12622" s="14">
        <v>73000</v>
      </c>
      <c r="M12622">
        <v>21.47</v>
      </c>
      <c r="N12622" s="1">
        <v>0</v>
      </c>
      <c r="O12622">
        <v>360</v>
      </c>
      <c r="P12622" t="s">
        <v>14641</v>
      </c>
      <c r="Q12622">
        <v>0.99</v>
      </c>
      <c r="R12622" t="s">
        <v>14650</v>
      </c>
      <c r="S12622" s="14">
        <f>profile[[#This Row],[income]]/1000</f>
        <v>73</v>
      </c>
    </row>
    <row r="12623" spans="1:19" x14ac:dyDescent="0.25">
      <c r="A12623" t="s">
        <v>12621</v>
      </c>
      <c r="B12623" s="1">
        <v>16.151</v>
      </c>
      <c r="D12623" s="14" t="s">
        <v>13030</v>
      </c>
      <c r="E12623" s="14">
        <v>22.643333333333334</v>
      </c>
      <c r="H12623" t="s">
        <v>14626</v>
      </c>
      <c r="I12623">
        <v>76</v>
      </c>
      <c r="J12623" t="s">
        <v>3705</v>
      </c>
      <c r="K12623" s="15">
        <v>43177</v>
      </c>
      <c r="L12623" s="14">
        <v>79000</v>
      </c>
      <c r="M12623">
        <v>22.453299999999999</v>
      </c>
      <c r="N12623" s="1">
        <v>0</v>
      </c>
      <c r="O12623">
        <v>135</v>
      </c>
      <c r="P12623" t="s">
        <v>14641</v>
      </c>
      <c r="Q12623">
        <v>0.37</v>
      </c>
      <c r="R12623" t="s">
        <v>14650</v>
      </c>
      <c r="S12623" s="14">
        <f>profile[[#This Row],[income]]/1000</f>
        <v>79</v>
      </c>
    </row>
    <row r="12624" spans="1:19" x14ac:dyDescent="0.25">
      <c r="A12624" t="s">
        <v>12622</v>
      </c>
      <c r="B12624" s="1">
        <v>23.245000000000001</v>
      </c>
      <c r="D12624" s="14" t="s">
        <v>13031</v>
      </c>
      <c r="E12624" s="14">
        <v>16.285000000000004</v>
      </c>
      <c r="H12624" t="s">
        <v>14626</v>
      </c>
      <c r="I12624">
        <v>75</v>
      </c>
      <c r="J12624" t="s">
        <v>3803</v>
      </c>
      <c r="K12624" s="15">
        <v>43048</v>
      </c>
      <c r="L12624" s="14">
        <v>70000</v>
      </c>
      <c r="M12624">
        <v>21.06</v>
      </c>
      <c r="N12624" s="1">
        <v>0</v>
      </c>
      <c r="O12624">
        <v>264</v>
      </c>
      <c r="P12624" t="s">
        <v>14641</v>
      </c>
      <c r="Q12624">
        <v>0.72</v>
      </c>
      <c r="R12624" t="s">
        <v>14650</v>
      </c>
      <c r="S12624" s="14">
        <f>profile[[#This Row],[income]]/1000</f>
        <v>70</v>
      </c>
    </row>
    <row r="12625" spans="1:19" x14ac:dyDescent="0.25">
      <c r="A12625" t="s">
        <v>12623</v>
      </c>
      <c r="B12625" s="1">
        <v>14.067</v>
      </c>
      <c r="D12625" s="14" t="s">
        <v>13032</v>
      </c>
      <c r="E12625" s="14">
        <v>4.0922222222222224</v>
      </c>
      <c r="H12625" t="s">
        <v>14626</v>
      </c>
      <c r="I12625">
        <v>60</v>
      </c>
      <c r="J12625" t="s">
        <v>4467</v>
      </c>
      <c r="K12625" s="15">
        <v>43176</v>
      </c>
      <c r="L12625" s="14">
        <v>70000</v>
      </c>
      <c r="M12625">
        <v>16.848299999999998</v>
      </c>
      <c r="N12625" s="1">
        <v>0</v>
      </c>
      <c r="O12625">
        <v>136</v>
      </c>
      <c r="P12625" t="s">
        <v>14641</v>
      </c>
      <c r="Q12625">
        <v>0.37</v>
      </c>
      <c r="R12625" t="s">
        <v>14650</v>
      </c>
      <c r="S12625" s="14">
        <f>profile[[#This Row],[income]]/1000</f>
        <v>70</v>
      </c>
    </row>
    <row r="12626" spans="1:19" x14ac:dyDescent="0.25">
      <c r="A12626" t="s">
        <v>12624</v>
      </c>
      <c r="B12626" s="1">
        <v>10.9162</v>
      </c>
      <c r="D12626" s="14" t="s">
        <v>13033</v>
      </c>
      <c r="E12626" s="14">
        <v>16.038125000000004</v>
      </c>
      <c r="H12626" t="s">
        <v>14626</v>
      </c>
      <c r="I12626">
        <v>68</v>
      </c>
      <c r="J12626" t="s">
        <v>14441</v>
      </c>
      <c r="K12626" s="15">
        <v>43233</v>
      </c>
      <c r="L12626" s="14">
        <v>62000</v>
      </c>
      <c r="M12626">
        <v>18.341699999999999</v>
      </c>
      <c r="N12626" s="1">
        <v>0</v>
      </c>
      <c r="O12626">
        <v>79</v>
      </c>
      <c r="P12626" t="s">
        <v>14641</v>
      </c>
      <c r="Q12626">
        <v>0.22</v>
      </c>
      <c r="R12626" t="s">
        <v>14650</v>
      </c>
      <c r="S12626" s="14">
        <f>profile[[#This Row],[income]]/1000</f>
        <v>62</v>
      </c>
    </row>
    <row r="12627" spans="1:19" x14ac:dyDescent="0.25">
      <c r="A12627" t="s">
        <v>12625</v>
      </c>
      <c r="B12627" s="1">
        <v>14.7225</v>
      </c>
      <c r="D12627" s="14" t="s">
        <v>13034</v>
      </c>
      <c r="E12627" s="14">
        <v>4.7131250000000007</v>
      </c>
      <c r="H12627" t="s">
        <v>14626</v>
      </c>
      <c r="I12627">
        <v>67</v>
      </c>
      <c r="J12627" t="s">
        <v>10434</v>
      </c>
      <c r="K12627" s="15">
        <v>43037</v>
      </c>
      <c r="L12627" s="14">
        <v>61000</v>
      </c>
      <c r="M12627">
        <v>18.350000000000001</v>
      </c>
      <c r="N12627" s="1">
        <v>0</v>
      </c>
      <c r="O12627">
        <v>275</v>
      </c>
      <c r="P12627" t="s">
        <v>14641</v>
      </c>
      <c r="Q12627">
        <v>0.75</v>
      </c>
      <c r="R12627" t="s">
        <v>14650</v>
      </c>
      <c r="S12627" s="14">
        <f>profile[[#This Row],[income]]/1000</f>
        <v>61</v>
      </c>
    </row>
    <row r="12628" spans="1:19" x14ac:dyDescent="0.25">
      <c r="A12628" t="s">
        <v>12626</v>
      </c>
      <c r="B12628" s="1">
        <v>23.965</v>
      </c>
      <c r="D12628" s="14" t="s">
        <v>13035</v>
      </c>
      <c r="E12628" s="14">
        <v>22.952307692307688</v>
      </c>
      <c r="H12628" t="s">
        <v>14626</v>
      </c>
      <c r="I12628">
        <v>50</v>
      </c>
      <c r="J12628" t="s">
        <v>2721</v>
      </c>
      <c r="K12628" s="15">
        <v>42981</v>
      </c>
      <c r="L12628" s="14">
        <v>100000</v>
      </c>
      <c r="M12628">
        <v>28.683299999999999</v>
      </c>
      <c r="N12628" s="1">
        <v>0</v>
      </c>
      <c r="O12628">
        <v>331</v>
      </c>
      <c r="P12628" t="s">
        <v>14641</v>
      </c>
      <c r="Q12628">
        <v>0.91</v>
      </c>
      <c r="R12628" t="s">
        <v>14650</v>
      </c>
      <c r="S12628" s="14">
        <f>profile[[#This Row],[income]]/1000</f>
        <v>100</v>
      </c>
    </row>
    <row r="12629" spans="1:19" x14ac:dyDescent="0.25">
      <c r="A12629" t="s">
        <v>12627</v>
      </c>
      <c r="B12629" s="1">
        <v>13.56</v>
      </c>
      <c r="D12629" s="14" t="s">
        <v>13036</v>
      </c>
      <c r="E12629" s="14">
        <v>16.257222222222222</v>
      </c>
      <c r="H12629" t="s">
        <v>14626</v>
      </c>
      <c r="I12629">
        <v>39</v>
      </c>
      <c r="J12629" t="s">
        <v>5365</v>
      </c>
      <c r="K12629" s="15">
        <v>42987</v>
      </c>
      <c r="L12629" s="14">
        <v>32000</v>
      </c>
      <c r="M12629">
        <v>14.488</v>
      </c>
      <c r="N12629" s="1">
        <v>0</v>
      </c>
      <c r="O12629">
        <v>325</v>
      </c>
      <c r="P12629" t="s">
        <v>14641</v>
      </c>
      <c r="Q12629">
        <v>0.89</v>
      </c>
      <c r="R12629" t="s">
        <v>14650</v>
      </c>
      <c r="S12629" s="14">
        <f>profile[[#This Row],[income]]/1000</f>
        <v>32</v>
      </c>
    </row>
    <row r="12630" spans="1:19" x14ac:dyDescent="0.25">
      <c r="A12630" t="s">
        <v>12628</v>
      </c>
      <c r="B12630" s="1">
        <v>3.69</v>
      </c>
      <c r="D12630" s="14" t="s">
        <v>13037</v>
      </c>
      <c r="E12630" s="14">
        <v>13.244</v>
      </c>
      <c r="H12630" t="s">
        <v>14626</v>
      </c>
      <c r="I12630">
        <v>40</v>
      </c>
      <c r="J12630" t="s">
        <v>5678</v>
      </c>
      <c r="K12630" s="15">
        <v>42948</v>
      </c>
      <c r="L12630" s="14">
        <v>61000</v>
      </c>
      <c r="M12630">
        <v>16.682500000000001</v>
      </c>
      <c r="N12630" s="1">
        <v>0</v>
      </c>
      <c r="O12630">
        <v>364</v>
      </c>
      <c r="P12630" t="s">
        <v>14641</v>
      </c>
      <c r="Q12630">
        <v>1</v>
      </c>
      <c r="R12630" t="s">
        <v>14650</v>
      </c>
      <c r="S12630" s="14">
        <f>profile[[#This Row],[income]]/1000</f>
        <v>61</v>
      </c>
    </row>
    <row r="12631" spans="1:19" x14ac:dyDescent="0.25">
      <c r="A12631" t="s">
        <v>12629</v>
      </c>
      <c r="B12631" s="1">
        <v>28.765000000000001</v>
      </c>
      <c r="D12631" s="14" t="s">
        <v>13038</v>
      </c>
      <c r="E12631" s="14">
        <v>2.8109090909090915</v>
      </c>
      <c r="H12631" t="s">
        <v>14626</v>
      </c>
      <c r="I12631">
        <v>80</v>
      </c>
      <c r="J12631" t="s">
        <v>10265</v>
      </c>
      <c r="K12631" s="15">
        <v>43112</v>
      </c>
      <c r="L12631" s="14">
        <v>73000</v>
      </c>
      <c r="M12631">
        <v>15.236700000000001</v>
      </c>
      <c r="N12631" s="1">
        <v>0</v>
      </c>
      <c r="O12631">
        <v>200</v>
      </c>
      <c r="P12631" t="s">
        <v>14641</v>
      </c>
      <c r="Q12631">
        <v>0.55000000000000004</v>
      </c>
      <c r="R12631" t="s">
        <v>14650</v>
      </c>
      <c r="S12631" s="14">
        <f>profile[[#This Row],[income]]/1000</f>
        <v>73</v>
      </c>
    </row>
    <row r="12632" spans="1:19" x14ac:dyDescent="0.25">
      <c r="A12632" t="s">
        <v>12630</v>
      </c>
      <c r="B12632" s="1">
        <v>26.116700000000002</v>
      </c>
      <c r="D12632" s="14" t="s">
        <v>13039</v>
      </c>
      <c r="E12632" s="14">
        <v>19.166666666666668</v>
      </c>
      <c r="H12632" t="s">
        <v>14626</v>
      </c>
      <c r="I12632">
        <v>75</v>
      </c>
      <c r="J12632" t="s">
        <v>11388</v>
      </c>
      <c r="K12632" s="15">
        <v>43188</v>
      </c>
      <c r="L12632" s="14">
        <v>66000</v>
      </c>
      <c r="M12632">
        <v>23.15</v>
      </c>
      <c r="N12632" s="1">
        <v>0</v>
      </c>
      <c r="O12632">
        <v>124</v>
      </c>
      <c r="P12632" t="s">
        <v>14641</v>
      </c>
      <c r="Q12632">
        <v>0.34</v>
      </c>
      <c r="R12632" t="s">
        <v>14650</v>
      </c>
      <c r="S12632" s="14">
        <f>profile[[#This Row],[income]]/1000</f>
        <v>66</v>
      </c>
    </row>
    <row r="12633" spans="1:19" x14ac:dyDescent="0.25">
      <c r="A12633" t="s">
        <v>12631</v>
      </c>
      <c r="B12633" s="1">
        <v>16.227499999999999</v>
      </c>
      <c r="D12633" s="14" t="s">
        <v>13040</v>
      </c>
      <c r="E12633" s="14">
        <v>2.19625</v>
      </c>
      <c r="H12633" t="s">
        <v>14626</v>
      </c>
      <c r="I12633">
        <v>57</v>
      </c>
      <c r="J12633" t="s">
        <v>12852</v>
      </c>
      <c r="K12633" s="15">
        <v>43268</v>
      </c>
      <c r="L12633" s="14">
        <v>115000</v>
      </c>
      <c r="M12633">
        <v>27.73</v>
      </c>
      <c r="N12633" s="1">
        <v>0</v>
      </c>
      <c r="O12633">
        <v>44</v>
      </c>
      <c r="P12633" t="s">
        <v>14641</v>
      </c>
      <c r="Q12633">
        <v>0.12</v>
      </c>
      <c r="R12633" t="s">
        <v>14650</v>
      </c>
      <c r="S12633" s="14">
        <f>profile[[#This Row],[income]]/1000</f>
        <v>115</v>
      </c>
    </row>
    <row r="12634" spans="1:19" x14ac:dyDescent="0.25">
      <c r="A12634" t="s">
        <v>12632</v>
      </c>
      <c r="B12634" s="1">
        <v>21.1633</v>
      </c>
      <c r="D12634" s="14" t="s">
        <v>13041</v>
      </c>
      <c r="E12634" s="14">
        <v>3.5100000000000002</v>
      </c>
      <c r="H12634" t="s">
        <v>14626</v>
      </c>
      <c r="I12634">
        <v>52</v>
      </c>
      <c r="J12634" t="s">
        <v>920</v>
      </c>
      <c r="K12634" s="15">
        <v>43034</v>
      </c>
      <c r="L12634" s="14">
        <v>58000</v>
      </c>
      <c r="M12634">
        <v>16.905000000000001</v>
      </c>
      <c r="N12634" s="1">
        <v>0</v>
      </c>
      <c r="O12634">
        <v>278</v>
      </c>
      <c r="P12634" t="s">
        <v>14641</v>
      </c>
      <c r="Q12634">
        <v>0.76</v>
      </c>
      <c r="R12634" t="s">
        <v>14650</v>
      </c>
      <c r="S12634" s="14">
        <f>profile[[#This Row],[income]]/1000</f>
        <v>58</v>
      </c>
    </row>
    <row r="12635" spans="1:19" x14ac:dyDescent="0.25">
      <c r="A12635" t="s">
        <v>12633</v>
      </c>
      <c r="B12635" s="1">
        <v>25.53</v>
      </c>
      <c r="D12635" s="14" t="s">
        <v>13042</v>
      </c>
      <c r="E12635" s="14">
        <v>20.905000000000001</v>
      </c>
      <c r="H12635" t="s">
        <v>14626</v>
      </c>
      <c r="I12635">
        <v>71</v>
      </c>
      <c r="J12635" t="s">
        <v>5314</v>
      </c>
      <c r="K12635" s="15">
        <v>43114</v>
      </c>
      <c r="L12635" s="14">
        <v>77000</v>
      </c>
      <c r="M12635">
        <v>23.324999999999999</v>
      </c>
      <c r="N12635" s="1">
        <v>0</v>
      </c>
      <c r="O12635">
        <v>198</v>
      </c>
      <c r="P12635" t="s">
        <v>14641</v>
      </c>
      <c r="Q12635">
        <v>0.54</v>
      </c>
      <c r="R12635" t="s">
        <v>14650</v>
      </c>
      <c r="S12635" s="14">
        <f>profile[[#This Row],[income]]/1000</f>
        <v>77</v>
      </c>
    </row>
    <row r="12636" spans="1:19" x14ac:dyDescent="0.25">
      <c r="A12636" t="s">
        <v>12634</v>
      </c>
      <c r="B12636" s="1">
        <v>9.76</v>
      </c>
      <c r="D12636" s="14" t="s">
        <v>13043</v>
      </c>
      <c r="E12636" s="14">
        <v>11.786999999999999</v>
      </c>
      <c r="H12636" t="s">
        <v>14626</v>
      </c>
      <c r="I12636">
        <v>95</v>
      </c>
      <c r="J12636" t="s">
        <v>2181</v>
      </c>
      <c r="K12636" s="15">
        <v>43020</v>
      </c>
      <c r="L12636" s="14">
        <v>65000</v>
      </c>
      <c r="M12636">
        <v>18.225000000000001</v>
      </c>
      <c r="N12636" s="1">
        <v>0</v>
      </c>
      <c r="O12636">
        <v>292</v>
      </c>
      <c r="P12636" t="s">
        <v>14641</v>
      </c>
      <c r="Q12636">
        <v>0.8</v>
      </c>
      <c r="R12636" t="s">
        <v>14650</v>
      </c>
      <c r="S12636" s="14">
        <f>profile[[#This Row],[income]]/1000</f>
        <v>65</v>
      </c>
    </row>
    <row r="12637" spans="1:19" x14ac:dyDescent="0.25">
      <c r="A12637" t="s">
        <v>12635</v>
      </c>
      <c r="B12637" s="1">
        <v>14.012499999999999</v>
      </c>
      <c r="D12637" s="14" t="s">
        <v>13044</v>
      </c>
      <c r="E12637" s="14">
        <v>17.314117647058826</v>
      </c>
      <c r="H12637" t="s">
        <v>14626</v>
      </c>
      <c r="I12637">
        <v>71</v>
      </c>
      <c r="J12637" t="s">
        <v>5364</v>
      </c>
      <c r="K12637" s="15">
        <v>43056</v>
      </c>
      <c r="L12637" s="14">
        <v>98000</v>
      </c>
      <c r="M12637">
        <v>29.125</v>
      </c>
      <c r="N12637" s="1">
        <v>0</v>
      </c>
      <c r="O12637">
        <v>256</v>
      </c>
      <c r="P12637" t="s">
        <v>14641</v>
      </c>
      <c r="Q12637">
        <v>0.7</v>
      </c>
      <c r="R12637" t="s">
        <v>14650</v>
      </c>
      <c r="S12637" s="14">
        <f>profile[[#This Row],[income]]/1000</f>
        <v>98</v>
      </c>
    </row>
    <row r="12638" spans="1:19" x14ac:dyDescent="0.25">
      <c r="A12638" t="s">
        <v>12636</v>
      </c>
      <c r="B12638" s="1">
        <v>2.38</v>
      </c>
      <c r="D12638" s="14" t="s">
        <v>13045</v>
      </c>
      <c r="E12638" s="14">
        <v>4.6344444444444441</v>
      </c>
      <c r="H12638" t="s">
        <v>14626</v>
      </c>
      <c r="I12638">
        <v>73</v>
      </c>
      <c r="J12638" t="s">
        <v>5797</v>
      </c>
      <c r="K12638" s="15">
        <v>43100</v>
      </c>
      <c r="L12638" s="14">
        <v>60000</v>
      </c>
      <c r="M12638">
        <v>12.88</v>
      </c>
      <c r="N12638" s="1">
        <v>0</v>
      </c>
      <c r="O12638">
        <v>212</v>
      </c>
      <c r="P12638" t="s">
        <v>14641</v>
      </c>
      <c r="Q12638">
        <v>0.57999999999999996</v>
      </c>
      <c r="R12638" t="s">
        <v>14650</v>
      </c>
      <c r="S12638" s="14">
        <f>profile[[#This Row],[income]]/1000</f>
        <v>60</v>
      </c>
    </row>
    <row r="12639" spans="1:19" x14ac:dyDescent="0.25">
      <c r="A12639" t="s">
        <v>12637</v>
      </c>
      <c r="B12639" s="1">
        <v>13.1175</v>
      </c>
      <c r="D12639" s="14" t="s">
        <v>13046</v>
      </c>
      <c r="E12639" s="14">
        <v>23.725000000000001</v>
      </c>
      <c r="H12639" t="s">
        <v>14626</v>
      </c>
      <c r="I12639">
        <v>82</v>
      </c>
      <c r="J12639" t="s">
        <v>12001</v>
      </c>
      <c r="K12639" s="15">
        <v>43244</v>
      </c>
      <c r="L12639" s="14">
        <v>76000</v>
      </c>
      <c r="M12639">
        <v>17.533300000000001</v>
      </c>
      <c r="N12639" s="1">
        <v>0</v>
      </c>
      <c r="O12639">
        <v>68</v>
      </c>
      <c r="P12639" t="s">
        <v>14641</v>
      </c>
      <c r="Q12639">
        <v>0.19</v>
      </c>
      <c r="R12639" t="s">
        <v>14650</v>
      </c>
      <c r="S12639" s="14">
        <f>profile[[#This Row],[income]]/1000</f>
        <v>76</v>
      </c>
    </row>
    <row r="12640" spans="1:19" x14ac:dyDescent="0.25">
      <c r="A12640" t="s">
        <v>12638</v>
      </c>
      <c r="B12640" s="1">
        <v>2.4300000000000002</v>
      </c>
      <c r="D12640" s="14" t="s">
        <v>13047</v>
      </c>
      <c r="E12640" s="14">
        <v>23.83666666666667</v>
      </c>
      <c r="H12640" t="s">
        <v>14626</v>
      </c>
      <c r="I12640">
        <v>46</v>
      </c>
      <c r="J12640" t="s">
        <v>2048</v>
      </c>
      <c r="K12640" s="15">
        <v>42996</v>
      </c>
      <c r="L12640" s="14">
        <v>80000</v>
      </c>
      <c r="M12640">
        <v>26.215</v>
      </c>
      <c r="N12640" s="1">
        <v>0</v>
      </c>
      <c r="O12640">
        <v>316</v>
      </c>
      <c r="P12640" t="s">
        <v>14641</v>
      </c>
      <c r="Q12640">
        <v>0.87</v>
      </c>
      <c r="R12640" t="s">
        <v>14650</v>
      </c>
      <c r="S12640" s="14">
        <f>profile[[#This Row],[income]]/1000</f>
        <v>80</v>
      </c>
    </row>
    <row r="12641" spans="1:19" x14ac:dyDescent="0.25">
      <c r="A12641" t="s">
        <v>12639</v>
      </c>
      <c r="B12641" s="1">
        <v>19.957999999999998</v>
      </c>
      <c r="D12641" s="14" t="s">
        <v>13048</v>
      </c>
      <c r="E12641" s="14">
        <v>2.9083333333333332</v>
      </c>
      <c r="H12641" t="s">
        <v>14626</v>
      </c>
      <c r="I12641">
        <v>47</v>
      </c>
      <c r="J12641" t="s">
        <v>1496</v>
      </c>
      <c r="K12641" s="15">
        <v>43219</v>
      </c>
      <c r="L12641" s="14">
        <v>97000</v>
      </c>
      <c r="M12641">
        <v>22.53</v>
      </c>
      <c r="N12641" s="1">
        <v>0</v>
      </c>
      <c r="O12641">
        <v>93</v>
      </c>
      <c r="P12641" t="s">
        <v>14641</v>
      </c>
      <c r="Q12641">
        <v>0.25</v>
      </c>
      <c r="R12641" t="s">
        <v>14650</v>
      </c>
      <c r="S12641" s="14">
        <f>profile[[#This Row],[income]]/1000</f>
        <v>97</v>
      </c>
    </row>
    <row r="12642" spans="1:19" x14ac:dyDescent="0.25">
      <c r="A12642" t="s">
        <v>12640</v>
      </c>
      <c r="B12642" s="1">
        <v>25.4786</v>
      </c>
      <c r="D12642" s="14" t="s">
        <v>13049</v>
      </c>
      <c r="E12642" s="14">
        <v>3.657142857142857</v>
      </c>
      <c r="H12642" t="s">
        <v>14626</v>
      </c>
      <c r="I12642">
        <v>46</v>
      </c>
      <c r="J12642" t="s">
        <v>5447</v>
      </c>
      <c r="K12642" s="15">
        <v>43211</v>
      </c>
      <c r="L12642" s="14">
        <v>71000</v>
      </c>
      <c r="M12642">
        <v>27.774999999999999</v>
      </c>
      <c r="N12642" s="1">
        <v>0</v>
      </c>
      <c r="O12642">
        <v>101</v>
      </c>
      <c r="P12642" t="s">
        <v>14641</v>
      </c>
      <c r="Q12642">
        <v>0.28000000000000003</v>
      </c>
      <c r="R12642" t="s">
        <v>14650</v>
      </c>
      <c r="S12642" s="14">
        <f>profile[[#This Row],[income]]/1000</f>
        <v>71</v>
      </c>
    </row>
    <row r="12643" spans="1:19" x14ac:dyDescent="0.25">
      <c r="A12643" t="s">
        <v>12641</v>
      </c>
      <c r="B12643" s="1">
        <v>17.309999999999999</v>
      </c>
      <c r="D12643" s="14" t="s">
        <v>13050</v>
      </c>
      <c r="E12643" s="14">
        <v>19.370999999999999</v>
      </c>
      <c r="H12643" t="s">
        <v>14626</v>
      </c>
      <c r="I12643">
        <v>61</v>
      </c>
      <c r="J12643" t="s">
        <v>8115</v>
      </c>
      <c r="K12643" s="15">
        <v>43099</v>
      </c>
      <c r="L12643" s="14">
        <v>74000</v>
      </c>
      <c r="M12643">
        <v>31.83</v>
      </c>
      <c r="N12643" s="1">
        <v>0</v>
      </c>
      <c r="O12643">
        <v>213</v>
      </c>
      <c r="P12643" t="s">
        <v>14641</v>
      </c>
      <c r="Q12643">
        <v>0.57999999999999996</v>
      </c>
      <c r="R12643" t="s">
        <v>14650</v>
      </c>
      <c r="S12643" s="14">
        <f>profile[[#This Row],[income]]/1000</f>
        <v>74</v>
      </c>
    </row>
    <row r="12644" spans="1:19" x14ac:dyDescent="0.25">
      <c r="A12644" t="s">
        <v>12642</v>
      </c>
      <c r="B12644" s="1">
        <v>5.5350000000000001</v>
      </c>
      <c r="D12644" s="14" t="s">
        <v>13051</v>
      </c>
      <c r="E12644" s="14">
        <v>4.75</v>
      </c>
      <c r="H12644" t="s">
        <v>14626</v>
      </c>
      <c r="I12644">
        <v>70</v>
      </c>
      <c r="J12644" t="s">
        <v>11589</v>
      </c>
      <c r="K12644" s="15">
        <v>43209</v>
      </c>
      <c r="L12644" s="14">
        <v>75000</v>
      </c>
      <c r="M12644">
        <v>32.479999999999997</v>
      </c>
      <c r="N12644" s="1">
        <v>0</v>
      </c>
      <c r="O12644">
        <v>103</v>
      </c>
      <c r="P12644" t="s">
        <v>14641</v>
      </c>
      <c r="Q12644">
        <v>0.28000000000000003</v>
      </c>
      <c r="R12644" t="s">
        <v>14650</v>
      </c>
      <c r="S12644" s="14">
        <f>profile[[#This Row],[income]]/1000</f>
        <v>75</v>
      </c>
    </row>
    <row r="12645" spans="1:19" x14ac:dyDescent="0.25">
      <c r="A12645" t="s">
        <v>12643</v>
      </c>
      <c r="B12645" s="1">
        <v>1.58</v>
      </c>
      <c r="D12645" s="14" t="s">
        <v>13052</v>
      </c>
      <c r="E12645" s="14">
        <v>26.318000000000001</v>
      </c>
      <c r="H12645" t="s">
        <v>14626</v>
      </c>
      <c r="I12645">
        <v>72</v>
      </c>
      <c r="J12645" t="s">
        <v>6190</v>
      </c>
      <c r="K12645" s="15">
        <v>43282</v>
      </c>
      <c r="L12645" s="14">
        <v>77000</v>
      </c>
      <c r="M12645">
        <v>13.9033</v>
      </c>
      <c r="N12645" s="1">
        <v>0</v>
      </c>
      <c r="O12645">
        <v>30</v>
      </c>
      <c r="P12645" t="s">
        <v>14641</v>
      </c>
      <c r="Q12645">
        <v>0.08</v>
      </c>
      <c r="R12645" t="s">
        <v>14650</v>
      </c>
      <c r="S12645" s="14">
        <f>profile[[#This Row],[income]]/1000</f>
        <v>77</v>
      </c>
    </row>
    <row r="12646" spans="1:19" x14ac:dyDescent="0.25">
      <c r="A12646" t="s">
        <v>12644</v>
      </c>
      <c r="B12646" s="1">
        <v>12.1089</v>
      </c>
      <c r="D12646" s="14" t="s">
        <v>13053</v>
      </c>
      <c r="E12646" s="14">
        <v>4.0394444444444444</v>
      </c>
      <c r="H12646" t="s">
        <v>14626</v>
      </c>
      <c r="I12646">
        <v>44</v>
      </c>
      <c r="J12646" t="s">
        <v>6252</v>
      </c>
      <c r="K12646" s="15">
        <v>42952</v>
      </c>
      <c r="L12646" s="14">
        <v>57000</v>
      </c>
      <c r="M12646">
        <v>14.86</v>
      </c>
      <c r="N12646" s="1">
        <v>0</v>
      </c>
      <c r="O12646">
        <v>360</v>
      </c>
      <c r="P12646" t="s">
        <v>14641</v>
      </c>
      <c r="Q12646">
        <v>0.99</v>
      </c>
      <c r="R12646" t="s">
        <v>14650</v>
      </c>
      <c r="S12646" s="14">
        <f>profile[[#This Row],[income]]/1000</f>
        <v>57</v>
      </c>
    </row>
    <row r="12647" spans="1:19" x14ac:dyDescent="0.25">
      <c r="A12647" t="s">
        <v>12645</v>
      </c>
      <c r="B12647" s="1">
        <v>15.38</v>
      </c>
      <c r="D12647" s="14" t="s">
        <v>13054</v>
      </c>
      <c r="E12647" s="14">
        <v>3.2352631578947371</v>
      </c>
      <c r="H12647" t="s">
        <v>14626</v>
      </c>
      <c r="I12647">
        <v>50</v>
      </c>
      <c r="J12647" t="s">
        <v>10416</v>
      </c>
      <c r="K12647" s="15">
        <v>42952</v>
      </c>
      <c r="L12647" s="14">
        <v>50000</v>
      </c>
      <c r="M12647">
        <v>15.2812</v>
      </c>
      <c r="N12647" s="1">
        <v>0</v>
      </c>
      <c r="O12647">
        <v>360</v>
      </c>
      <c r="P12647" t="s">
        <v>14641</v>
      </c>
      <c r="Q12647">
        <v>0.99</v>
      </c>
      <c r="R12647" t="s">
        <v>14650</v>
      </c>
      <c r="S12647" s="14">
        <f>profile[[#This Row],[income]]/1000</f>
        <v>50</v>
      </c>
    </row>
    <row r="12648" spans="1:19" x14ac:dyDescent="0.25">
      <c r="A12648" t="s">
        <v>12646</v>
      </c>
      <c r="B12648" s="1">
        <v>16.2</v>
      </c>
      <c r="D12648" s="14" t="s">
        <v>13055</v>
      </c>
      <c r="E12648" s="14">
        <v>3.1878947368421051</v>
      </c>
      <c r="H12648" t="s">
        <v>14626</v>
      </c>
      <c r="I12648">
        <v>77</v>
      </c>
      <c r="J12648" t="s">
        <v>1529</v>
      </c>
      <c r="K12648" s="15">
        <v>43084</v>
      </c>
      <c r="L12648" s="14">
        <v>82000</v>
      </c>
      <c r="M12648">
        <v>25.12</v>
      </c>
      <c r="N12648" s="1">
        <v>0</v>
      </c>
      <c r="O12648">
        <v>228</v>
      </c>
      <c r="P12648" t="s">
        <v>14641</v>
      </c>
      <c r="Q12648">
        <v>0.62</v>
      </c>
      <c r="R12648" t="s">
        <v>14650</v>
      </c>
      <c r="S12648" s="14">
        <f>profile[[#This Row],[income]]/1000</f>
        <v>82</v>
      </c>
    </row>
    <row r="12649" spans="1:19" x14ac:dyDescent="0.25">
      <c r="A12649" t="s">
        <v>12647</v>
      </c>
      <c r="B12649" s="1">
        <v>16.5975</v>
      </c>
      <c r="D12649" s="14" t="s">
        <v>13056</v>
      </c>
      <c r="E12649" s="14">
        <v>27.298571428571428</v>
      </c>
      <c r="H12649" t="s">
        <v>14626</v>
      </c>
      <c r="I12649">
        <v>69</v>
      </c>
      <c r="J12649" t="s">
        <v>8748</v>
      </c>
      <c r="K12649" s="15">
        <v>43056</v>
      </c>
      <c r="L12649" s="14">
        <v>88000</v>
      </c>
      <c r="M12649">
        <v>22.26</v>
      </c>
      <c r="N12649" s="1">
        <v>0</v>
      </c>
      <c r="O12649">
        <v>256</v>
      </c>
      <c r="P12649" t="s">
        <v>14641</v>
      </c>
      <c r="Q12649">
        <v>0.7</v>
      </c>
      <c r="R12649" t="s">
        <v>14650</v>
      </c>
      <c r="S12649" s="14">
        <f>profile[[#This Row],[income]]/1000</f>
        <v>88</v>
      </c>
    </row>
    <row r="12650" spans="1:19" x14ac:dyDescent="0.25">
      <c r="A12650" t="s">
        <v>12648</v>
      </c>
      <c r="B12650" s="1">
        <v>12.9811</v>
      </c>
      <c r="D12650" s="14" t="s">
        <v>13057</v>
      </c>
      <c r="E12650" s="14">
        <v>28.411999999999999</v>
      </c>
      <c r="H12650" t="s">
        <v>14626</v>
      </c>
      <c r="I12650">
        <v>78</v>
      </c>
      <c r="J12650" t="s">
        <v>8732</v>
      </c>
      <c r="K12650" s="15">
        <v>42989</v>
      </c>
      <c r="L12650" s="14">
        <v>72000</v>
      </c>
      <c r="M12650">
        <v>21.78</v>
      </c>
      <c r="N12650" s="1">
        <v>0</v>
      </c>
      <c r="O12650">
        <v>323</v>
      </c>
      <c r="P12650" t="s">
        <v>14641</v>
      </c>
      <c r="Q12650">
        <v>0.88</v>
      </c>
      <c r="R12650" t="s">
        <v>14650</v>
      </c>
      <c r="S12650" s="14">
        <f>profile[[#This Row],[income]]/1000</f>
        <v>72</v>
      </c>
    </row>
    <row r="12651" spans="1:19" x14ac:dyDescent="0.25">
      <c r="A12651" t="s">
        <v>12649</v>
      </c>
      <c r="B12651" s="1">
        <v>3.4449999999999998</v>
      </c>
      <c r="D12651" s="14" t="s">
        <v>13058</v>
      </c>
      <c r="E12651" s="14">
        <v>5.0739999999999998</v>
      </c>
      <c r="H12651" t="s">
        <v>14626</v>
      </c>
      <c r="I12651">
        <v>52</v>
      </c>
      <c r="J12651" t="s">
        <v>11714</v>
      </c>
      <c r="K12651" s="15">
        <v>43054</v>
      </c>
      <c r="L12651" s="14">
        <v>77000</v>
      </c>
      <c r="M12651">
        <v>23.625</v>
      </c>
      <c r="N12651" s="1">
        <v>0</v>
      </c>
      <c r="O12651">
        <v>258</v>
      </c>
      <c r="P12651" t="s">
        <v>14641</v>
      </c>
      <c r="Q12651">
        <v>0.71</v>
      </c>
      <c r="R12651" t="s">
        <v>14650</v>
      </c>
      <c r="S12651" s="14">
        <f>profile[[#This Row],[income]]/1000</f>
        <v>77</v>
      </c>
    </row>
    <row r="12652" spans="1:19" x14ac:dyDescent="0.25">
      <c r="A12652" t="s">
        <v>12650</v>
      </c>
      <c r="B12652" s="1">
        <v>1.246</v>
      </c>
      <c r="D12652" s="14" t="s">
        <v>13059</v>
      </c>
      <c r="E12652" s="14">
        <v>13.925555555555555</v>
      </c>
      <c r="H12652" t="s">
        <v>14626</v>
      </c>
      <c r="I12652">
        <v>58</v>
      </c>
      <c r="J12652" t="s">
        <v>5871</v>
      </c>
      <c r="K12652" s="15">
        <v>43280</v>
      </c>
      <c r="L12652" s="14">
        <v>77000</v>
      </c>
      <c r="M12652">
        <v>19.97</v>
      </c>
      <c r="N12652" s="1">
        <v>0</v>
      </c>
      <c r="O12652">
        <v>32</v>
      </c>
      <c r="P12652" t="s">
        <v>14641</v>
      </c>
      <c r="Q12652">
        <v>0.09</v>
      </c>
      <c r="R12652" t="s">
        <v>14650</v>
      </c>
      <c r="S12652" s="14">
        <f>profile[[#This Row],[income]]/1000</f>
        <v>77</v>
      </c>
    </row>
    <row r="12653" spans="1:19" x14ac:dyDescent="0.25">
      <c r="A12653" t="s">
        <v>12651</v>
      </c>
      <c r="B12653" s="1">
        <v>8.48</v>
      </c>
      <c r="D12653" s="14" t="s">
        <v>13060</v>
      </c>
      <c r="E12653" s="14">
        <v>27.534000000000002</v>
      </c>
      <c r="H12653" t="s">
        <v>14626</v>
      </c>
      <c r="I12653">
        <v>69</v>
      </c>
      <c r="J12653" t="s">
        <v>1416</v>
      </c>
      <c r="K12653" s="15">
        <v>43285</v>
      </c>
      <c r="L12653" s="14">
        <v>72000</v>
      </c>
      <c r="M12653">
        <v>14.97</v>
      </c>
      <c r="N12653" s="1">
        <v>0</v>
      </c>
      <c r="O12653">
        <v>27</v>
      </c>
      <c r="P12653" t="s">
        <v>14641</v>
      </c>
      <c r="Q12653">
        <v>7.0000000000000007E-2</v>
      </c>
      <c r="R12653" t="s">
        <v>14650</v>
      </c>
      <c r="S12653" s="14">
        <f>profile[[#This Row],[income]]/1000</f>
        <v>72</v>
      </c>
    </row>
    <row r="12654" spans="1:19" x14ac:dyDescent="0.25">
      <c r="A12654" t="s">
        <v>12652</v>
      </c>
      <c r="B12654" s="1">
        <v>23.018000000000001</v>
      </c>
      <c r="D12654" s="14" t="s">
        <v>13061</v>
      </c>
      <c r="E12654" s="14">
        <v>3.6346666666666669</v>
      </c>
      <c r="H12654" t="s">
        <v>14626</v>
      </c>
      <c r="I12654">
        <v>76</v>
      </c>
      <c r="J12654" t="s">
        <v>7745</v>
      </c>
      <c r="K12654" s="15">
        <v>43074</v>
      </c>
      <c r="L12654" s="14">
        <v>102000</v>
      </c>
      <c r="M12654">
        <v>25.648</v>
      </c>
      <c r="N12654" s="1">
        <v>0</v>
      </c>
      <c r="O12654">
        <v>238</v>
      </c>
      <c r="P12654" t="s">
        <v>14641</v>
      </c>
      <c r="Q12654">
        <v>0.65</v>
      </c>
      <c r="R12654" t="s">
        <v>14650</v>
      </c>
      <c r="S12654" s="14">
        <f>profile[[#This Row],[income]]/1000</f>
        <v>102</v>
      </c>
    </row>
    <row r="12655" spans="1:19" x14ac:dyDescent="0.25">
      <c r="A12655" t="s">
        <v>12653</v>
      </c>
      <c r="B12655" s="1">
        <v>2.6333000000000002</v>
      </c>
      <c r="D12655" s="14" t="s">
        <v>13062</v>
      </c>
      <c r="E12655" s="14">
        <v>9.1192857142857129</v>
      </c>
      <c r="H12655" t="s">
        <v>14626</v>
      </c>
      <c r="I12655">
        <v>73</v>
      </c>
      <c r="J12655" t="s">
        <v>4035</v>
      </c>
      <c r="K12655" s="15">
        <v>43209</v>
      </c>
      <c r="L12655" s="14">
        <v>115000</v>
      </c>
      <c r="M12655">
        <v>29.59</v>
      </c>
      <c r="N12655" s="1">
        <v>0</v>
      </c>
      <c r="O12655">
        <v>103</v>
      </c>
      <c r="P12655" t="s">
        <v>14641</v>
      </c>
      <c r="Q12655">
        <v>0.28000000000000003</v>
      </c>
      <c r="R12655" t="s">
        <v>14650</v>
      </c>
      <c r="S12655" s="14">
        <f>profile[[#This Row],[income]]/1000</f>
        <v>115</v>
      </c>
    </row>
    <row r="12656" spans="1:19" x14ac:dyDescent="0.25">
      <c r="A12656" t="s">
        <v>12654</v>
      </c>
      <c r="B12656" s="1">
        <v>19.556699999999999</v>
      </c>
      <c r="D12656" s="14" t="s">
        <v>13063</v>
      </c>
      <c r="E12656" s="14">
        <v>2.04</v>
      </c>
      <c r="H12656" t="s">
        <v>14626</v>
      </c>
      <c r="I12656">
        <v>67</v>
      </c>
      <c r="J12656" t="s">
        <v>13326</v>
      </c>
      <c r="K12656" s="15">
        <v>43151</v>
      </c>
      <c r="L12656" s="14">
        <v>104000</v>
      </c>
      <c r="M12656">
        <v>29.533999999999999</v>
      </c>
      <c r="N12656" s="1">
        <v>0</v>
      </c>
      <c r="O12656">
        <v>161</v>
      </c>
      <c r="P12656" t="s">
        <v>14641</v>
      </c>
      <c r="Q12656">
        <v>0.44</v>
      </c>
      <c r="R12656" t="s">
        <v>14650</v>
      </c>
      <c r="S12656" s="14">
        <f>profile[[#This Row],[income]]/1000</f>
        <v>104</v>
      </c>
    </row>
    <row r="12657" spans="1:19" x14ac:dyDescent="0.25">
      <c r="A12657" t="s">
        <v>12655</v>
      </c>
      <c r="B12657" s="1">
        <v>18.93</v>
      </c>
      <c r="D12657" s="14" t="s">
        <v>13064</v>
      </c>
      <c r="E12657" s="14">
        <v>3.8121428571428568</v>
      </c>
      <c r="H12657" t="s">
        <v>14626</v>
      </c>
      <c r="I12657">
        <v>79</v>
      </c>
      <c r="J12657" t="s">
        <v>12997</v>
      </c>
      <c r="K12657" s="15">
        <v>43300</v>
      </c>
      <c r="L12657" s="14">
        <v>100000</v>
      </c>
      <c r="M12657">
        <v>18.815000000000001</v>
      </c>
      <c r="N12657" s="1">
        <v>0</v>
      </c>
      <c r="O12657">
        <v>12</v>
      </c>
      <c r="P12657" t="s">
        <v>14641</v>
      </c>
      <c r="Q12657">
        <v>0.03</v>
      </c>
      <c r="R12657" t="s">
        <v>14650</v>
      </c>
      <c r="S12657" s="14">
        <f>profile[[#This Row],[income]]/1000</f>
        <v>100</v>
      </c>
    </row>
    <row r="12658" spans="1:19" x14ac:dyDescent="0.25">
      <c r="A12658" t="s">
        <v>12656</v>
      </c>
      <c r="B12658" s="1">
        <v>14.29</v>
      </c>
      <c r="D12658" s="14" t="s">
        <v>13065</v>
      </c>
      <c r="E12658" s="14">
        <v>1.6759999999999997</v>
      </c>
      <c r="H12658" t="s">
        <v>14626</v>
      </c>
      <c r="I12658">
        <v>72</v>
      </c>
      <c r="J12658" t="s">
        <v>5583</v>
      </c>
      <c r="K12658" s="15">
        <v>43136</v>
      </c>
      <c r="L12658" s="14">
        <v>82000</v>
      </c>
      <c r="M12658">
        <v>23.787500000000001</v>
      </c>
      <c r="N12658" s="1">
        <v>0</v>
      </c>
      <c r="O12658">
        <v>176</v>
      </c>
      <c r="P12658" t="s">
        <v>14641</v>
      </c>
      <c r="Q12658">
        <v>0.48</v>
      </c>
      <c r="R12658" t="s">
        <v>14650</v>
      </c>
      <c r="S12658" s="14">
        <f>profile[[#This Row],[income]]/1000</f>
        <v>82</v>
      </c>
    </row>
    <row r="12659" spans="1:19" x14ac:dyDescent="0.25">
      <c r="A12659" t="s">
        <v>12657</v>
      </c>
      <c r="B12659" s="1">
        <v>2.8871000000000002</v>
      </c>
      <c r="D12659" s="14" t="s">
        <v>13066</v>
      </c>
      <c r="E12659" s="14">
        <v>13.882</v>
      </c>
      <c r="H12659" t="s">
        <v>14626</v>
      </c>
      <c r="I12659">
        <v>45</v>
      </c>
      <c r="J12659" t="s">
        <v>13866</v>
      </c>
      <c r="K12659" s="15">
        <v>43258</v>
      </c>
      <c r="L12659" s="14">
        <v>73000</v>
      </c>
      <c r="M12659">
        <v>13.75</v>
      </c>
      <c r="N12659" s="1">
        <v>0</v>
      </c>
      <c r="O12659">
        <v>54</v>
      </c>
      <c r="P12659" t="s">
        <v>14641</v>
      </c>
      <c r="Q12659">
        <v>0.15</v>
      </c>
      <c r="R12659" t="s">
        <v>14650</v>
      </c>
      <c r="S12659" s="14">
        <f>profile[[#This Row],[income]]/1000</f>
        <v>73</v>
      </c>
    </row>
    <row r="12660" spans="1:19" x14ac:dyDescent="0.25">
      <c r="A12660" t="s">
        <v>12658</v>
      </c>
      <c r="B12660" s="1">
        <v>13.01</v>
      </c>
      <c r="D12660" s="14" t="s">
        <v>13067</v>
      </c>
      <c r="E12660" s="14">
        <v>13.822307692307692</v>
      </c>
      <c r="H12660" t="s">
        <v>14626</v>
      </c>
      <c r="I12660">
        <v>65</v>
      </c>
      <c r="J12660" t="s">
        <v>8747</v>
      </c>
      <c r="K12660" s="15">
        <v>42980</v>
      </c>
      <c r="L12660" s="14">
        <v>73000</v>
      </c>
      <c r="M12660">
        <v>17.465</v>
      </c>
      <c r="N12660" s="1">
        <v>0</v>
      </c>
      <c r="O12660">
        <v>332</v>
      </c>
      <c r="P12660" t="s">
        <v>14641</v>
      </c>
      <c r="Q12660">
        <v>0.91</v>
      </c>
      <c r="R12660" t="s">
        <v>14650</v>
      </c>
      <c r="S12660" s="14">
        <f>profile[[#This Row],[income]]/1000</f>
        <v>73</v>
      </c>
    </row>
    <row r="12661" spans="1:19" x14ac:dyDescent="0.25">
      <c r="A12661" t="s">
        <v>12659</v>
      </c>
      <c r="B12661" s="1">
        <v>3.79</v>
      </c>
      <c r="D12661" s="14" t="s">
        <v>13068</v>
      </c>
      <c r="E12661" s="14">
        <v>7.1549999999999994</v>
      </c>
      <c r="H12661" t="s">
        <v>14626</v>
      </c>
      <c r="I12661">
        <v>90</v>
      </c>
      <c r="J12661" t="s">
        <v>9656</v>
      </c>
      <c r="K12661" s="15">
        <v>43109</v>
      </c>
      <c r="L12661" s="14">
        <v>85000</v>
      </c>
      <c r="M12661">
        <v>23.4925</v>
      </c>
      <c r="N12661" s="1">
        <v>0</v>
      </c>
      <c r="O12661">
        <v>203</v>
      </c>
      <c r="P12661" t="s">
        <v>14641</v>
      </c>
      <c r="Q12661">
        <v>0.56000000000000005</v>
      </c>
      <c r="R12661" t="s">
        <v>14650</v>
      </c>
      <c r="S12661" s="14">
        <f>profile[[#This Row],[income]]/1000</f>
        <v>85</v>
      </c>
    </row>
    <row r="12662" spans="1:19" x14ac:dyDescent="0.25">
      <c r="A12662" t="s">
        <v>12660</v>
      </c>
      <c r="B12662" s="1">
        <v>4.3849999999999998</v>
      </c>
      <c r="D12662" s="14" t="s">
        <v>13069</v>
      </c>
      <c r="E12662" s="14">
        <v>18.102500000000003</v>
      </c>
      <c r="H12662" t="s">
        <v>14626</v>
      </c>
      <c r="I12662">
        <v>56</v>
      </c>
      <c r="J12662" t="s">
        <v>46</v>
      </c>
      <c r="K12662" s="15">
        <v>43154</v>
      </c>
      <c r="L12662" s="14">
        <v>91000</v>
      </c>
      <c r="M12662">
        <v>23.515000000000001</v>
      </c>
      <c r="N12662" s="1">
        <v>0</v>
      </c>
      <c r="O12662">
        <v>158</v>
      </c>
      <c r="P12662" t="s">
        <v>14641</v>
      </c>
      <c r="Q12662">
        <v>0.43</v>
      </c>
      <c r="R12662" t="s">
        <v>14650</v>
      </c>
      <c r="S12662" s="14">
        <f>profile[[#This Row],[income]]/1000</f>
        <v>91</v>
      </c>
    </row>
    <row r="12663" spans="1:19" x14ac:dyDescent="0.25">
      <c r="A12663" t="s">
        <v>12661</v>
      </c>
      <c r="B12663" s="1">
        <v>19.681100000000001</v>
      </c>
      <c r="D12663" s="14" t="s">
        <v>13070</v>
      </c>
      <c r="E12663" s="14">
        <v>23.922000000000001</v>
      </c>
      <c r="H12663" t="s">
        <v>14626</v>
      </c>
      <c r="I12663">
        <v>71</v>
      </c>
      <c r="J12663" t="s">
        <v>771</v>
      </c>
      <c r="K12663" s="15">
        <v>43044</v>
      </c>
      <c r="L12663" s="14">
        <v>116000</v>
      </c>
      <c r="M12663">
        <v>27.765000000000001</v>
      </c>
      <c r="N12663" s="1">
        <v>0</v>
      </c>
      <c r="O12663">
        <v>268</v>
      </c>
      <c r="P12663" t="s">
        <v>14641</v>
      </c>
      <c r="Q12663">
        <v>0.73</v>
      </c>
      <c r="R12663" t="s">
        <v>14650</v>
      </c>
      <c r="S12663" s="14">
        <f>profile[[#This Row],[income]]/1000</f>
        <v>116</v>
      </c>
    </row>
    <row r="12664" spans="1:19" x14ac:dyDescent="0.25">
      <c r="A12664" t="s">
        <v>12662</v>
      </c>
      <c r="B12664" s="1">
        <v>2.9937999999999998</v>
      </c>
      <c r="D12664" s="14" t="s">
        <v>13071</v>
      </c>
      <c r="E12664" s="14">
        <v>2.9187500000000002</v>
      </c>
      <c r="H12664" t="s">
        <v>14626</v>
      </c>
      <c r="I12664">
        <v>61</v>
      </c>
      <c r="J12664" t="s">
        <v>9432</v>
      </c>
      <c r="K12664" s="15">
        <v>43029</v>
      </c>
      <c r="L12664" s="14">
        <v>77000</v>
      </c>
      <c r="M12664">
        <v>17.796700000000001</v>
      </c>
      <c r="N12664" s="1">
        <v>0</v>
      </c>
      <c r="O12664">
        <v>283</v>
      </c>
      <c r="P12664" t="s">
        <v>14641</v>
      </c>
      <c r="Q12664">
        <v>0.77</v>
      </c>
      <c r="R12664" t="s">
        <v>14650</v>
      </c>
      <c r="S12664" s="14">
        <f>profile[[#This Row],[income]]/1000</f>
        <v>77</v>
      </c>
    </row>
    <row r="12665" spans="1:19" x14ac:dyDescent="0.25">
      <c r="A12665" t="s">
        <v>12663</v>
      </c>
      <c r="B12665" s="1">
        <v>1.8460000000000001</v>
      </c>
      <c r="D12665" s="14" t="s">
        <v>13072</v>
      </c>
      <c r="E12665" s="14">
        <v>27.532500000000002</v>
      </c>
      <c r="H12665" t="s">
        <v>14626</v>
      </c>
      <c r="I12665">
        <v>84</v>
      </c>
      <c r="J12665" t="s">
        <v>3651</v>
      </c>
      <c r="K12665" s="15">
        <v>43052</v>
      </c>
      <c r="L12665" s="14">
        <v>67000</v>
      </c>
      <c r="M12665">
        <v>18.314299999999999</v>
      </c>
      <c r="N12665" s="1">
        <v>0</v>
      </c>
      <c r="O12665">
        <v>260</v>
      </c>
      <c r="P12665" t="s">
        <v>14641</v>
      </c>
      <c r="Q12665">
        <v>0.71</v>
      </c>
      <c r="R12665" t="s">
        <v>14650</v>
      </c>
      <c r="S12665" s="14">
        <f>profile[[#This Row],[income]]/1000</f>
        <v>67</v>
      </c>
    </row>
    <row r="12666" spans="1:19" x14ac:dyDescent="0.25">
      <c r="A12666" t="s">
        <v>12664</v>
      </c>
      <c r="B12666" s="1">
        <v>5.1032999999999999</v>
      </c>
      <c r="D12666" s="14" t="s">
        <v>13073</v>
      </c>
      <c r="E12666" s="14">
        <v>10.738571428571428</v>
      </c>
      <c r="H12666" t="s">
        <v>14626</v>
      </c>
      <c r="I12666">
        <v>76</v>
      </c>
      <c r="J12666" t="s">
        <v>3466</v>
      </c>
      <c r="K12666" s="15">
        <v>43052</v>
      </c>
      <c r="L12666" s="14">
        <v>76000</v>
      </c>
      <c r="M12666">
        <v>24.28</v>
      </c>
      <c r="N12666" s="1">
        <v>0</v>
      </c>
      <c r="O12666">
        <v>260</v>
      </c>
      <c r="P12666" t="s">
        <v>14641</v>
      </c>
      <c r="Q12666">
        <v>0.71</v>
      </c>
      <c r="R12666" t="s">
        <v>14650</v>
      </c>
      <c r="S12666" s="14">
        <f>profile[[#This Row],[income]]/1000</f>
        <v>76</v>
      </c>
    </row>
    <row r="12667" spans="1:19" x14ac:dyDescent="0.25">
      <c r="A12667" t="s">
        <v>12665</v>
      </c>
      <c r="B12667" s="1">
        <v>3.9980000000000002</v>
      </c>
      <c r="D12667" s="14" t="s">
        <v>13074</v>
      </c>
      <c r="E12667" s="14">
        <v>10.472999999999999</v>
      </c>
      <c r="H12667" t="s">
        <v>14626</v>
      </c>
      <c r="I12667">
        <v>33</v>
      </c>
      <c r="J12667" t="s">
        <v>6236</v>
      </c>
      <c r="K12667" s="15">
        <v>42993</v>
      </c>
      <c r="L12667" s="14">
        <v>72000</v>
      </c>
      <c r="M12667">
        <v>15.5814</v>
      </c>
      <c r="N12667" s="1">
        <v>0</v>
      </c>
      <c r="O12667">
        <v>319</v>
      </c>
      <c r="P12667" t="s">
        <v>14641</v>
      </c>
      <c r="Q12667">
        <v>0.87</v>
      </c>
      <c r="R12667" t="s">
        <v>14650</v>
      </c>
      <c r="S12667" s="14">
        <f>profile[[#This Row],[income]]/1000</f>
        <v>72</v>
      </c>
    </row>
    <row r="12668" spans="1:19" x14ac:dyDescent="0.25">
      <c r="A12668" t="s">
        <v>12666</v>
      </c>
      <c r="B12668" s="1">
        <v>2.9624999999999999</v>
      </c>
      <c r="D12668" s="14" t="s">
        <v>13075</v>
      </c>
      <c r="E12668" s="14">
        <v>17.807000000000002</v>
      </c>
      <c r="H12668" t="s">
        <v>14626</v>
      </c>
      <c r="I12668">
        <v>84</v>
      </c>
      <c r="J12668" t="s">
        <v>10246</v>
      </c>
      <c r="K12668" s="15">
        <v>43145</v>
      </c>
      <c r="L12668" s="14">
        <v>72000</v>
      </c>
      <c r="M12668">
        <v>22.055</v>
      </c>
      <c r="N12668" s="1">
        <v>0</v>
      </c>
      <c r="O12668">
        <v>167</v>
      </c>
      <c r="P12668" t="s">
        <v>14641</v>
      </c>
      <c r="Q12668">
        <v>0.46</v>
      </c>
      <c r="R12668" t="s">
        <v>14650</v>
      </c>
      <c r="S12668" s="14">
        <f>profile[[#This Row],[income]]/1000</f>
        <v>72</v>
      </c>
    </row>
    <row r="12669" spans="1:19" x14ac:dyDescent="0.25">
      <c r="A12669" t="s">
        <v>12667</v>
      </c>
      <c r="B12669" s="1">
        <v>2.3260000000000001</v>
      </c>
      <c r="D12669" s="14" t="s">
        <v>13076</v>
      </c>
      <c r="E12669" s="14">
        <v>32.064999999999998</v>
      </c>
      <c r="H12669" t="s">
        <v>14626</v>
      </c>
      <c r="I12669">
        <v>69</v>
      </c>
      <c r="J12669" t="s">
        <v>11494</v>
      </c>
      <c r="K12669" s="15">
        <v>43215</v>
      </c>
      <c r="L12669" s="14">
        <v>67000</v>
      </c>
      <c r="M12669">
        <v>18.072500000000002</v>
      </c>
      <c r="N12669" s="1">
        <v>0</v>
      </c>
      <c r="O12669">
        <v>97</v>
      </c>
      <c r="P12669" t="s">
        <v>14641</v>
      </c>
      <c r="Q12669">
        <v>0.27</v>
      </c>
      <c r="R12669" t="s">
        <v>14650</v>
      </c>
      <c r="S12669" s="14">
        <f>profile[[#This Row],[income]]/1000</f>
        <v>67</v>
      </c>
    </row>
    <row r="12670" spans="1:19" x14ac:dyDescent="0.25">
      <c r="A12670" t="s">
        <v>12668</v>
      </c>
      <c r="B12670" s="1">
        <v>4.5599999999999996</v>
      </c>
      <c r="D12670" s="14" t="s">
        <v>13077</v>
      </c>
      <c r="E12670" s="14">
        <v>18.853124999999999</v>
      </c>
      <c r="H12670" t="s">
        <v>14626</v>
      </c>
      <c r="I12670">
        <v>73</v>
      </c>
      <c r="J12670" t="s">
        <v>8375</v>
      </c>
      <c r="K12670" s="15">
        <v>43211</v>
      </c>
      <c r="L12670" s="14">
        <v>96000</v>
      </c>
      <c r="M12670">
        <v>23.37</v>
      </c>
      <c r="N12670" s="1">
        <v>0</v>
      </c>
      <c r="O12670">
        <v>101</v>
      </c>
      <c r="P12670" t="s">
        <v>14641</v>
      </c>
      <c r="Q12670">
        <v>0.28000000000000003</v>
      </c>
      <c r="R12670" t="s">
        <v>14650</v>
      </c>
      <c r="S12670" s="14">
        <f>profile[[#This Row],[income]]/1000</f>
        <v>96</v>
      </c>
    </row>
    <row r="12671" spans="1:19" x14ac:dyDescent="0.25">
      <c r="A12671" t="s">
        <v>12669</v>
      </c>
      <c r="B12671" s="1">
        <v>2.5150000000000001</v>
      </c>
      <c r="D12671" s="14" t="s">
        <v>13078</v>
      </c>
      <c r="E12671" s="14">
        <v>10.674615384615382</v>
      </c>
      <c r="H12671" t="s">
        <v>14626</v>
      </c>
      <c r="I12671">
        <v>63</v>
      </c>
      <c r="J12671" t="s">
        <v>11690</v>
      </c>
      <c r="K12671" s="15">
        <v>43166</v>
      </c>
      <c r="L12671" s="14">
        <v>103000</v>
      </c>
      <c r="M12671">
        <v>24.017499999999998</v>
      </c>
      <c r="N12671" s="1">
        <v>0</v>
      </c>
      <c r="O12671">
        <v>146</v>
      </c>
      <c r="P12671" t="s">
        <v>14641</v>
      </c>
      <c r="Q12671">
        <v>0.4</v>
      </c>
      <c r="R12671" t="s">
        <v>14650</v>
      </c>
      <c r="S12671" s="14">
        <f>profile[[#This Row],[income]]/1000</f>
        <v>103</v>
      </c>
    </row>
    <row r="12672" spans="1:19" x14ac:dyDescent="0.25">
      <c r="A12672" t="s">
        <v>12670</v>
      </c>
      <c r="B12672" s="1">
        <v>0</v>
      </c>
      <c r="D12672" s="14" t="s">
        <v>13079</v>
      </c>
      <c r="E12672" s="14">
        <v>20.884999999999998</v>
      </c>
      <c r="H12672" t="s">
        <v>14626</v>
      </c>
      <c r="I12672">
        <v>59</v>
      </c>
      <c r="J12672" t="s">
        <v>5150</v>
      </c>
      <c r="K12672" s="15">
        <v>43026</v>
      </c>
      <c r="L12672" s="14">
        <v>102000</v>
      </c>
      <c r="M12672">
        <v>21.65</v>
      </c>
      <c r="N12672" s="1">
        <v>0</v>
      </c>
      <c r="O12672">
        <v>286</v>
      </c>
      <c r="P12672" t="s">
        <v>14641</v>
      </c>
      <c r="Q12672">
        <v>0.78</v>
      </c>
      <c r="R12672" t="s">
        <v>14650</v>
      </c>
      <c r="S12672" s="14">
        <f>profile[[#This Row],[income]]/1000</f>
        <v>102</v>
      </c>
    </row>
    <row r="12673" spans="1:19" x14ac:dyDescent="0.25">
      <c r="A12673" t="s">
        <v>12671</v>
      </c>
      <c r="B12673" s="1">
        <v>21.2912</v>
      </c>
      <c r="D12673" s="14" t="s">
        <v>13080</v>
      </c>
      <c r="E12673" s="14">
        <v>2.4845454545454548</v>
      </c>
      <c r="H12673" t="s">
        <v>14626</v>
      </c>
      <c r="I12673">
        <v>29</v>
      </c>
      <c r="J12673" t="s">
        <v>3652</v>
      </c>
      <c r="K12673" s="15">
        <v>43113</v>
      </c>
      <c r="L12673" s="14">
        <v>68000</v>
      </c>
      <c r="M12673">
        <v>21.3</v>
      </c>
      <c r="N12673" s="1">
        <v>0</v>
      </c>
      <c r="O12673">
        <v>199</v>
      </c>
      <c r="P12673" t="s">
        <v>14641</v>
      </c>
      <c r="Q12673">
        <v>0.54</v>
      </c>
      <c r="R12673" t="s">
        <v>14650</v>
      </c>
      <c r="S12673" s="14">
        <f>profile[[#This Row],[income]]/1000</f>
        <v>68</v>
      </c>
    </row>
    <row r="12674" spans="1:19" x14ac:dyDescent="0.25">
      <c r="A12674" t="s">
        <v>12672</v>
      </c>
      <c r="B12674" s="1">
        <v>40.119999999999997</v>
      </c>
      <c r="D12674" s="14" t="s">
        <v>13081</v>
      </c>
      <c r="E12674" s="14">
        <v>28.32</v>
      </c>
      <c r="H12674" t="s">
        <v>14626</v>
      </c>
      <c r="I12674">
        <v>49</v>
      </c>
      <c r="J12674" t="s">
        <v>7552</v>
      </c>
      <c r="K12674" s="15">
        <v>43221</v>
      </c>
      <c r="L12674" s="14">
        <v>75000</v>
      </c>
      <c r="M12674">
        <v>17.84</v>
      </c>
      <c r="N12674" s="1">
        <v>0</v>
      </c>
      <c r="O12674">
        <v>91</v>
      </c>
      <c r="P12674" t="s">
        <v>14641</v>
      </c>
      <c r="Q12674">
        <v>0.25</v>
      </c>
      <c r="R12674" t="s">
        <v>14650</v>
      </c>
      <c r="S12674" s="14">
        <f>profile[[#This Row],[income]]/1000</f>
        <v>75</v>
      </c>
    </row>
    <row r="12675" spans="1:19" x14ac:dyDescent="0.25">
      <c r="A12675" t="s">
        <v>12673</v>
      </c>
      <c r="B12675" s="1">
        <v>10.54</v>
      </c>
      <c r="D12675" s="14" t="s">
        <v>13082</v>
      </c>
      <c r="E12675" s="14">
        <v>24.89</v>
      </c>
      <c r="H12675" t="s">
        <v>14626</v>
      </c>
      <c r="I12675">
        <v>59</v>
      </c>
      <c r="J12675" t="s">
        <v>13465</v>
      </c>
      <c r="K12675" s="15">
        <v>43266</v>
      </c>
      <c r="L12675" s="14">
        <v>99000</v>
      </c>
      <c r="M12675">
        <v>21.743300000000001</v>
      </c>
      <c r="N12675" s="1">
        <v>0</v>
      </c>
      <c r="O12675">
        <v>46</v>
      </c>
      <c r="P12675" t="s">
        <v>14641</v>
      </c>
      <c r="Q12675">
        <v>0.13</v>
      </c>
      <c r="R12675" t="s">
        <v>14650</v>
      </c>
      <c r="S12675" s="14">
        <f>profile[[#This Row],[income]]/1000</f>
        <v>99</v>
      </c>
    </row>
    <row r="12676" spans="1:19" x14ac:dyDescent="0.25">
      <c r="A12676" t="s">
        <v>12674</v>
      </c>
      <c r="B12676" s="1">
        <v>3.2467000000000001</v>
      </c>
      <c r="D12676" s="14" t="s">
        <v>13083</v>
      </c>
      <c r="E12676" s="14">
        <v>26.9025</v>
      </c>
      <c r="H12676" t="s">
        <v>14626</v>
      </c>
      <c r="I12676">
        <v>79</v>
      </c>
      <c r="J12676" t="s">
        <v>6333</v>
      </c>
      <c r="K12676" s="15">
        <v>43098</v>
      </c>
      <c r="L12676" s="14">
        <v>101000</v>
      </c>
      <c r="M12676">
        <v>23.6175</v>
      </c>
      <c r="N12676" s="1">
        <v>0</v>
      </c>
      <c r="O12676">
        <v>214</v>
      </c>
      <c r="P12676" t="s">
        <v>14641</v>
      </c>
      <c r="Q12676">
        <v>0.59</v>
      </c>
      <c r="R12676" t="s">
        <v>14650</v>
      </c>
      <c r="S12676" s="14">
        <f>profile[[#This Row],[income]]/1000</f>
        <v>101</v>
      </c>
    </row>
    <row r="12677" spans="1:19" x14ac:dyDescent="0.25">
      <c r="A12677" t="s">
        <v>12675</v>
      </c>
      <c r="B12677" s="1">
        <v>23.25</v>
      </c>
      <c r="D12677" s="14" t="s">
        <v>13084</v>
      </c>
      <c r="E12677" s="14">
        <v>3.0285714285714285</v>
      </c>
      <c r="H12677" t="s">
        <v>14626</v>
      </c>
      <c r="I12677">
        <v>72</v>
      </c>
      <c r="J12677" t="s">
        <v>4158</v>
      </c>
      <c r="K12677" s="15">
        <v>42997</v>
      </c>
      <c r="L12677" s="14">
        <v>75000</v>
      </c>
      <c r="M12677">
        <v>29.28</v>
      </c>
      <c r="N12677" s="1">
        <v>0</v>
      </c>
      <c r="O12677">
        <v>315</v>
      </c>
      <c r="P12677" t="s">
        <v>14641</v>
      </c>
      <c r="Q12677">
        <v>0.86</v>
      </c>
      <c r="R12677" t="s">
        <v>14650</v>
      </c>
      <c r="S12677" s="14">
        <f>profile[[#This Row],[income]]/1000</f>
        <v>75</v>
      </c>
    </row>
    <row r="12678" spans="1:19" x14ac:dyDescent="0.25">
      <c r="A12678" t="s">
        <v>12676</v>
      </c>
      <c r="B12678" s="1">
        <v>23.021999999999998</v>
      </c>
      <c r="D12678" s="14" t="s">
        <v>13085</v>
      </c>
      <c r="E12678" s="14">
        <v>6.2900000000000009</v>
      </c>
      <c r="H12678" t="s">
        <v>14626</v>
      </c>
      <c r="I12678">
        <v>53</v>
      </c>
      <c r="J12678" t="s">
        <v>7962</v>
      </c>
      <c r="K12678" s="15">
        <v>43053</v>
      </c>
      <c r="L12678" s="14">
        <v>88000</v>
      </c>
      <c r="M12678">
        <v>20.02</v>
      </c>
      <c r="N12678" s="1">
        <v>0</v>
      </c>
      <c r="O12678">
        <v>259</v>
      </c>
      <c r="P12678" t="s">
        <v>14641</v>
      </c>
      <c r="Q12678">
        <v>0.71</v>
      </c>
      <c r="R12678" t="s">
        <v>14650</v>
      </c>
      <c r="S12678" s="14">
        <f>profile[[#This Row],[income]]/1000</f>
        <v>88</v>
      </c>
    </row>
    <row r="12679" spans="1:19" x14ac:dyDescent="0.25">
      <c r="A12679" t="s">
        <v>12677</v>
      </c>
      <c r="B12679" s="1">
        <v>0</v>
      </c>
      <c r="D12679" s="14" t="s">
        <v>13086</v>
      </c>
      <c r="E12679" s="14">
        <v>18.634999999999998</v>
      </c>
      <c r="H12679" t="s">
        <v>14626</v>
      </c>
      <c r="I12679">
        <v>45</v>
      </c>
      <c r="J12679" t="s">
        <v>13705</v>
      </c>
      <c r="K12679" s="15">
        <v>42970</v>
      </c>
      <c r="L12679" s="14">
        <v>64000</v>
      </c>
      <c r="M12679">
        <v>19.155000000000001</v>
      </c>
      <c r="N12679" s="1">
        <v>0</v>
      </c>
      <c r="O12679">
        <v>342</v>
      </c>
      <c r="P12679" t="s">
        <v>14641</v>
      </c>
      <c r="Q12679">
        <v>0.94</v>
      </c>
      <c r="R12679" t="s">
        <v>14650</v>
      </c>
      <c r="S12679" s="14">
        <f>profile[[#This Row],[income]]/1000</f>
        <v>64</v>
      </c>
    </row>
    <row r="12680" spans="1:19" x14ac:dyDescent="0.25">
      <c r="A12680" t="s">
        <v>12678</v>
      </c>
      <c r="B12680" s="1">
        <v>23.6675</v>
      </c>
      <c r="D12680" s="14" t="s">
        <v>13087</v>
      </c>
      <c r="E12680" s="14">
        <v>13.197142857142859</v>
      </c>
      <c r="H12680" t="s">
        <v>14626</v>
      </c>
      <c r="I12680">
        <v>74</v>
      </c>
      <c r="J12680" t="s">
        <v>11681</v>
      </c>
      <c r="K12680" s="15">
        <v>43018</v>
      </c>
      <c r="L12680" s="14">
        <v>89000</v>
      </c>
      <c r="M12680">
        <v>22.4467</v>
      </c>
      <c r="N12680" s="1">
        <v>0</v>
      </c>
      <c r="O12680">
        <v>294</v>
      </c>
      <c r="P12680" t="s">
        <v>14641</v>
      </c>
      <c r="Q12680">
        <v>0.8</v>
      </c>
      <c r="R12680" t="s">
        <v>14650</v>
      </c>
      <c r="S12680" s="14">
        <f>profile[[#This Row],[income]]/1000</f>
        <v>89</v>
      </c>
    </row>
    <row r="12681" spans="1:19" x14ac:dyDescent="0.25">
      <c r="A12681" t="s">
        <v>12679</v>
      </c>
      <c r="B12681" s="1">
        <v>9.1750000000000007</v>
      </c>
      <c r="D12681" s="14" t="s">
        <v>13088</v>
      </c>
      <c r="E12681" s="14">
        <v>22.722222222222221</v>
      </c>
      <c r="H12681" t="s">
        <v>14626</v>
      </c>
      <c r="I12681">
        <v>89</v>
      </c>
      <c r="J12681" t="s">
        <v>1264</v>
      </c>
      <c r="K12681" s="15">
        <v>43180</v>
      </c>
      <c r="L12681" s="14">
        <v>85000</v>
      </c>
      <c r="M12681">
        <v>24.215</v>
      </c>
      <c r="N12681" s="1">
        <v>0</v>
      </c>
      <c r="O12681">
        <v>132</v>
      </c>
      <c r="P12681" t="s">
        <v>14641</v>
      </c>
      <c r="Q12681">
        <v>0.36</v>
      </c>
      <c r="R12681" t="s">
        <v>14650</v>
      </c>
      <c r="S12681" s="14">
        <f>profile[[#This Row],[income]]/1000</f>
        <v>85</v>
      </c>
    </row>
    <row r="12682" spans="1:19" x14ac:dyDescent="0.25">
      <c r="A12682" t="s">
        <v>12680</v>
      </c>
      <c r="B12682" s="1">
        <v>5.7549999999999999</v>
      </c>
      <c r="D12682" s="14" t="s">
        <v>13089</v>
      </c>
      <c r="E12682" s="14">
        <v>20.228749999999998</v>
      </c>
      <c r="H12682" t="s">
        <v>14626</v>
      </c>
      <c r="I12682">
        <v>56</v>
      </c>
      <c r="J12682" t="s">
        <v>10543</v>
      </c>
      <c r="K12682" s="15">
        <v>43048</v>
      </c>
      <c r="L12682" s="14">
        <v>73000</v>
      </c>
      <c r="M12682">
        <v>20.63</v>
      </c>
      <c r="N12682" s="1">
        <v>0</v>
      </c>
      <c r="O12682">
        <v>264</v>
      </c>
      <c r="P12682" t="s">
        <v>14641</v>
      </c>
      <c r="Q12682">
        <v>0.72</v>
      </c>
      <c r="R12682" t="s">
        <v>14650</v>
      </c>
      <c r="S12682" s="14">
        <f>profile[[#This Row],[income]]/1000</f>
        <v>73</v>
      </c>
    </row>
    <row r="12683" spans="1:19" x14ac:dyDescent="0.25">
      <c r="A12683" t="s">
        <v>12681</v>
      </c>
      <c r="B12683" s="1">
        <v>12.324999999999999</v>
      </c>
      <c r="D12683" s="14" t="s">
        <v>13090</v>
      </c>
      <c r="E12683" s="14">
        <v>6.8320000000000007</v>
      </c>
      <c r="H12683" t="s">
        <v>14626</v>
      </c>
      <c r="I12683">
        <v>86</v>
      </c>
      <c r="J12683" t="s">
        <v>5245</v>
      </c>
      <c r="K12683" s="15">
        <v>43084</v>
      </c>
      <c r="L12683" s="14">
        <v>82000</v>
      </c>
      <c r="M12683">
        <v>17.690000000000001</v>
      </c>
      <c r="N12683" s="1">
        <v>0</v>
      </c>
      <c r="O12683">
        <v>228</v>
      </c>
      <c r="P12683" t="s">
        <v>14641</v>
      </c>
      <c r="Q12683">
        <v>0.62</v>
      </c>
      <c r="R12683" t="s">
        <v>14650</v>
      </c>
      <c r="S12683" s="14">
        <f>profile[[#This Row],[income]]/1000</f>
        <v>82</v>
      </c>
    </row>
    <row r="12684" spans="1:19" x14ac:dyDescent="0.25">
      <c r="A12684" t="s">
        <v>12682</v>
      </c>
      <c r="B12684" s="1">
        <v>23.7925</v>
      </c>
      <c r="D12684" s="14" t="s">
        <v>13091</v>
      </c>
      <c r="E12684" s="14">
        <v>14.14</v>
      </c>
      <c r="H12684" t="s">
        <v>14626</v>
      </c>
      <c r="I12684">
        <v>78</v>
      </c>
      <c r="J12684" t="s">
        <v>2178</v>
      </c>
      <c r="K12684" s="15">
        <v>43069</v>
      </c>
      <c r="L12684" s="14">
        <v>78000</v>
      </c>
      <c r="M12684">
        <v>20.797499999999999</v>
      </c>
      <c r="N12684" s="1">
        <v>0</v>
      </c>
      <c r="O12684">
        <v>243</v>
      </c>
      <c r="P12684" t="s">
        <v>14641</v>
      </c>
      <c r="Q12684">
        <v>0.67</v>
      </c>
      <c r="R12684" t="s">
        <v>14650</v>
      </c>
      <c r="S12684" s="14">
        <f>profile[[#This Row],[income]]/1000</f>
        <v>78</v>
      </c>
    </row>
    <row r="12685" spans="1:19" x14ac:dyDescent="0.25">
      <c r="A12685" t="s">
        <v>12683</v>
      </c>
      <c r="B12685" s="1">
        <v>3.915</v>
      </c>
      <c r="D12685" s="14" t="s">
        <v>13092</v>
      </c>
      <c r="E12685" s="14">
        <v>28.0075</v>
      </c>
      <c r="H12685" t="s">
        <v>14626</v>
      </c>
      <c r="I12685">
        <v>76</v>
      </c>
      <c r="J12685" t="s">
        <v>5626</v>
      </c>
      <c r="K12685" s="15">
        <v>43005</v>
      </c>
      <c r="L12685" s="14">
        <v>119000</v>
      </c>
      <c r="M12685">
        <v>41.39</v>
      </c>
      <c r="N12685" s="1">
        <v>0</v>
      </c>
      <c r="O12685">
        <v>307</v>
      </c>
      <c r="P12685" t="s">
        <v>14641</v>
      </c>
      <c r="Q12685">
        <v>0.84</v>
      </c>
      <c r="R12685" t="s">
        <v>14650</v>
      </c>
      <c r="S12685" s="14">
        <f>profile[[#This Row],[income]]/1000</f>
        <v>119</v>
      </c>
    </row>
    <row r="12686" spans="1:19" x14ac:dyDescent="0.25">
      <c r="A12686" t="s">
        <v>12684</v>
      </c>
      <c r="B12686" s="1">
        <v>8.91</v>
      </c>
      <c r="D12686" s="14" t="s">
        <v>13093</v>
      </c>
      <c r="E12686" s="14">
        <v>12.405000000000001</v>
      </c>
      <c r="H12686" t="s">
        <v>14626</v>
      </c>
      <c r="I12686">
        <v>68</v>
      </c>
      <c r="J12686" t="s">
        <v>8939</v>
      </c>
      <c r="K12686" s="15">
        <v>43088</v>
      </c>
      <c r="L12686" s="14">
        <v>98000</v>
      </c>
      <c r="M12686">
        <v>36.284999999999997</v>
      </c>
      <c r="N12686" s="1">
        <v>0</v>
      </c>
      <c r="O12686">
        <v>224</v>
      </c>
      <c r="P12686" t="s">
        <v>14641</v>
      </c>
      <c r="Q12686">
        <v>0.61</v>
      </c>
      <c r="R12686" t="s">
        <v>14650</v>
      </c>
      <c r="S12686" s="14">
        <f>profile[[#This Row],[income]]/1000</f>
        <v>98</v>
      </c>
    </row>
    <row r="12687" spans="1:19" x14ac:dyDescent="0.25">
      <c r="A12687" t="s">
        <v>12685</v>
      </c>
      <c r="B12687" s="1">
        <v>4.12</v>
      </c>
      <c r="D12687" s="14" t="s">
        <v>13094</v>
      </c>
      <c r="E12687" s="14">
        <v>12.055384615384614</v>
      </c>
      <c r="H12687" t="s">
        <v>14626</v>
      </c>
      <c r="I12687">
        <v>63</v>
      </c>
      <c r="J12687" t="s">
        <v>2986</v>
      </c>
      <c r="K12687" s="15">
        <v>42955</v>
      </c>
      <c r="L12687" s="14">
        <v>60000</v>
      </c>
      <c r="M12687">
        <v>13.1614</v>
      </c>
      <c r="N12687" s="1">
        <v>0</v>
      </c>
      <c r="O12687">
        <v>357</v>
      </c>
      <c r="P12687" t="s">
        <v>14641</v>
      </c>
      <c r="Q12687">
        <v>0.98</v>
      </c>
      <c r="R12687" t="s">
        <v>14650</v>
      </c>
      <c r="S12687" s="14">
        <f>profile[[#This Row],[income]]/1000</f>
        <v>60</v>
      </c>
    </row>
    <row r="12688" spans="1:19" x14ac:dyDescent="0.25">
      <c r="A12688" t="s">
        <v>12686</v>
      </c>
      <c r="B12688" s="1">
        <v>0.76249999999999996</v>
      </c>
      <c r="D12688" s="14" t="s">
        <v>13095</v>
      </c>
      <c r="E12688" s="14">
        <v>18.497142857142855</v>
      </c>
      <c r="H12688" t="s">
        <v>14626</v>
      </c>
      <c r="I12688">
        <v>61</v>
      </c>
      <c r="J12688" t="s">
        <v>1840</v>
      </c>
      <c r="K12688" s="15">
        <v>43207</v>
      </c>
      <c r="L12688" s="14">
        <v>92000</v>
      </c>
      <c r="M12688">
        <v>32.950000000000003</v>
      </c>
      <c r="N12688" s="1">
        <v>0</v>
      </c>
      <c r="O12688">
        <v>105</v>
      </c>
      <c r="P12688" t="s">
        <v>14641</v>
      </c>
      <c r="Q12688">
        <v>0.28999999999999998</v>
      </c>
      <c r="R12688" t="s">
        <v>14650</v>
      </c>
      <c r="S12688" s="14">
        <f>profile[[#This Row],[income]]/1000</f>
        <v>92</v>
      </c>
    </row>
    <row r="12689" spans="1:19" x14ac:dyDescent="0.25">
      <c r="A12689" t="s">
        <v>12687</v>
      </c>
      <c r="B12689" s="1">
        <v>29.934999999999999</v>
      </c>
      <c r="D12689" s="14" t="s">
        <v>13096</v>
      </c>
      <c r="E12689" s="14">
        <v>4.2850000000000001</v>
      </c>
      <c r="H12689" t="s">
        <v>14626</v>
      </c>
      <c r="I12689">
        <v>45</v>
      </c>
      <c r="J12689" t="s">
        <v>7988</v>
      </c>
      <c r="K12689" s="15">
        <v>43015</v>
      </c>
      <c r="L12689" s="14">
        <v>66000</v>
      </c>
      <c r="M12689">
        <v>15.244999999999999</v>
      </c>
      <c r="N12689" s="1">
        <v>0</v>
      </c>
      <c r="O12689">
        <v>297</v>
      </c>
      <c r="P12689" t="s">
        <v>14641</v>
      </c>
      <c r="Q12689">
        <v>0.81</v>
      </c>
      <c r="R12689" t="s">
        <v>14650</v>
      </c>
      <c r="S12689" s="14">
        <f>profile[[#This Row],[income]]/1000</f>
        <v>66</v>
      </c>
    </row>
    <row r="12690" spans="1:19" x14ac:dyDescent="0.25">
      <c r="A12690" t="s">
        <v>12688</v>
      </c>
      <c r="B12690" s="1">
        <v>11.14</v>
      </c>
      <c r="D12690" s="14" t="s">
        <v>13097</v>
      </c>
      <c r="E12690" s="14">
        <v>2.928666666666667</v>
      </c>
      <c r="H12690" t="s">
        <v>14626</v>
      </c>
      <c r="I12690">
        <v>79</v>
      </c>
      <c r="J12690" t="s">
        <v>7919</v>
      </c>
      <c r="K12690" s="15">
        <v>43289</v>
      </c>
      <c r="L12690" s="14">
        <v>90000</v>
      </c>
      <c r="M12690">
        <v>21.68</v>
      </c>
      <c r="N12690" s="1">
        <v>0</v>
      </c>
      <c r="O12690">
        <v>23</v>
      </c>
      <c r="P12690" t="s">
        <v>14641</v>
      </c>
      <c r="Q12690">
        <v>0.06</v>
      </c>
      <c r="R12690" t="s">
        <v>14650</v>
      </c>
      <c r="S12690" s="14">
        <f>profile[[#This Row],[income]]/1000</f>
        <v>90</v>
      </c>
    </row>
    <row r="12691" spans="1:19" x14ac:dyDescent="0.25">
      <c r="A12691" t="s">
        <v>12689</v>
      </c>
      <c r="B12691" s="1">
        <v>3.0981999999999998</v>
      </c>
      <c r="D12691" s="14" t="s">
        <v>13098</v>
      </c>
      <c r="E12691" s="14">
        <v>2.7014285714285715</v>
      </c>
      <c r="H12691" t="s">
        <v>14626</v>
      </c>
      <c r="I12691">
        <v>82</v>
      </c>
      <c r="J12691" t="s">
        <v>3398</v>
      </c>
      <c r="K12691" s="15">
        <v>43097</v>
      </c>
      <c r="L12691" s="14">
        <v>107000</v>
      </c>
      <c r="M12691">
        <v>15.46</v>
      </c>
      <c r="N12691" s="1">
        <v>0</v>
      </c>
      <c r="O12691">
        <v>215</v>
      </c>
      <c r="P12691" t="s">
        <v>14641</v>
      </c>
      <c r="Q12691">
        <v>0.59</v>
      </c>
      <c r="R12691" t="s">
        <v>14650</v>
      </c>
      <c r="S12691" s="14">
        <f>profile[[#This Row],[income]]/1000</f>
        <v>107</v>
      </c>
    </row>
    <row r="12692" spans="1:19" x14ac:dyDescent="0.25">
      <c r="A12692" t="s">
        <v>12690</v>
      </c>
      <c r="B12692" s="1">
        <v>22.0943</v>
      </c>
      <c r="D12692" s="14" t="s">
        <v>13099</v>
      </c>
      <c r="E12692" s="14">
        <v>25.546666666666667</v>
      </c>
      <c r="H12692" t="s">
        <v>14626</v>
      </c>
      <c r="I12692">
        <v>53</v>
      </c>
      <c r="J12692" t="s">
        <v>5802</v>
      </c>
      <c r="K12692" s="15">
        <v>43053</v>
      </c>
      <c r="L12692" s="14">
        <v>94000</v>
      </c>
      <c r="M12692">
        <v>30.008299999999998</v>
      </c>
      <c r="N12692" s="1">
        <v>0</v>
      </c>
      <c r="O12692">
        <v>259</v>
      </c>
      <c r="P12692" t="s">
        <v>14641</v>
      </c>
      <c r="Q12692">
        <v>0.71</v>
      </c>
      <c r="R12692" t="s">
        <v>14650</v>
      </c>
      <c r="S12692" s="14">
        <f>profile[[#This Row],[income]]/1000</f>
        <v>94</v>
      </c>
    </row>
    <row r="12693" spans="1:19" x14ac:dyDescent="0.25">
      <c r="A12693" t="s">
        <v>12691</v>
      </c>
      <c r="B12693" s="1">
        <v>17.285</v>
      </c>
      <c r="D12693" s="14" t="s">
        <v>13100</v>
      </c>
      <c r="E12693" s="14">
        <v>14.965</v>
      </c>
      <c r="H12693" t="s">
        <v>14626</v>
      </c>
      <c r="I12693">
        <v>60</v>
      </c>
      <c r="J12693" t="s">
        <v>10306</v>
      </c>
      <c r="K12693" s="15">
        <v>43279</v>
      </c>
      <c r="L12693" s="14">
        <v>88000</v>
      </c>
      <c r="M12693">
        <v>26.3367</v>
      </c>
      <c r="N12693" s="1">
        <v>0</v>
      </c>
      <c r="O12693">
        <v>33</v>
      </c>
      <c r="P12693" t="s">
        <v>14641</v>
      </c>
      <c r="Q12693">
        <v>0.09</v>
      </c>
      <c r="R12693" t="s">
        <v>14650</v>
      </c>
      <c r="S12693" s="14">
        <f>profile[[#This Row],[income]]/1000</f>
        <v>88</v>
      </c>
    </row>
    <row r="12694" spans="1:19" x14ac:dyDescent="0.25">
      <c r="A12694" t="s">
        <v>12692</v>
      </c>
      <c r="B12694" s="1">
        <v>4.13</v>
      </c>
      <c r="D12694" s="14" t="s">
        <v>13101</v>
      </c>
      <c r="E12694" s="14">
        <v>3.36</v>
      </c>
      <c r="H12694" t="s">
        <v>14626</v>
      </c>
      <c r="I12694">
        <v>50</v>
      </c>
      <c r="J12694" t="s">
        <v>13393</v>
      </c>
      <c r="K12694" s="15">
        <v>43077</v>
      </c>
      <c r="L12694" s="14">
        <v>86000</v>
      </c>
      <c r="M12694">
        <v>19.995000000000001</v>
      </c>
      <c r="N12694" s="1">
        <v>0</v>
      </c>
      <c r="O12694">
        <v>235</v>
      </c>
      <c r="P12694" t="s">
        <v>14641</v>
      </c>
      <c r="Q12694">
        <v>0.64</v>
      </c>
      <c r="R12694" t="s">
        <v>14650</v>
      </c>
      <c r="S12694" s="14">
        <f>profile[[#This Row],[income]]/1000</f>
        <v>86</v>
      </c>
    </row>
    <row r="12695" spans="1:19" x14ac:dyDescent="0.25">
      <c r="A12695" t="s">
        <v>12693</v>
      </c>
      <c r="B12695" s="1">
        <v>20.190000000000001</v>
      </c>
      <c r="D12695" s="14" t="s">
        <v>13102</v>
      </c>
      <c r="E12695" s="14">
        <v>24.905454545454543</v>
      </c>
      <c r="H12695" t="s">
        <v>14626</v>
      </c>
      <c r="I12695">
        <v>70</v>
      </c>
      <c r="J12695" t="s">
        <v>2943</v>
      </c>
      <c r="K12695" s="15">
        <v>43000</v>
      </c>
      <c r="L12695" s="14">
        <v>74000</v>
      </c>
      <c r="M12695">
        <v>14.63</v>
      </c>
      <c r="N12695" s="1">
        <v>0</v>
      </c>
      <c r="O12695">
        <v>312</v>
      </c>
      <c r="P12695" t="s">
        <v>14641</v>
      </c>
      <c r="Q12695">
        <v>0.85</v>
      </c>
      <c r="R12695" t="s">
        <v>14650</v>
      </c>
      <c r="S12695" s="14">
        <f>profile[[#This Row],[income]]/1000</f>
        <v>74</v>
      </c>
    </row>
    <row r="12696" spans="1:19" x14ac:dyDescent="0.25">
      <c r="A12696" t="s">
        <v>12694</v>
      </c>
      <c r="B12696" s="1">
        <v>3.68</v>
      </c>
      <c r="D12696" s="14" t="s">
        <v>13103</v>
      </c>
      <c r="E12696" s="14">
        <v>21.116666666666664</v>
      </c>
      <c r="H12696" t="s">
        <v>14626</v>
      </c>
      <c r="I12696">
        <v>57</v>
      </c>
      <c r="J12696" t="s">
        <v>13269</v>
      </c>
      <c r="K12696" s="15">
        <v>42958</v>
      </c>
      <c r="L12696" s="14">
        <v>83000</v>
      </c>
      <c r="M12696">
        <v>23.37</v>
      </c>
      <c r="N12696" s="1">
        <v>0</v>
      </c>
      <c r="O12696">
        <v>354</v>
      </c>
      <c r="P12696" t="s">
        <v>14641</v>
      </c>
      <c r="Q12696">
        <v>0.97</v>
      </c>
      <c r="R12696" t="s">
        <v>14650</v>
      </c>
      <c r="S12696" s="14">
        <f>profile[[#This Row],[income]]/1000</f>
        <v>83</v>
      </c>
    </row>
    <row r="12697" spans="1:19" x14ac:dyDescent="0.25">
      <c r="A12697" t="s">
        <v>12695</v>
      </c>
      <c r="B12697" s="1">
        <v>11.8614</v>
      </c>
      <c r="D12697" s="14" t="s">
        <v>13104</v>
      </c>
      <c r="E12697" s="14">
        <v>28.671249999999997</v>
      </c>
      <c r="H12697" t="s">
        <v>14626</v>
      </c>
      <c r="I12697">
        <v>92</v>
      </c>
      <c r="J12697" t="s">
        <v>7243</v>
      </c>
      <c r="K12697" s="15">
        <v>43302</v>
      </c>
      <c r="L12697" s="14">
        <v>72000</v>
      </c>
      <c r="M12697">
        <v>18.052</v>
      </c>
      <c r="N12697" s="1">
        <v>0</v>
      </c>
      <c r="O12697">
        <v>10</v>
      </c>
      <c r="P12697" t="s">
        <v>14641</v>
      </c>
      <c r="Q12697">
        <v>0.03</v>
      </c>
      <c r="R12697" t="s">
        <v>14650</v>
      </c>
      <c r="S12697" s="14">
        <f>profile[[#This Row],[income]]/1000</f>
        <v>72</v>
      </c>
    </row>
    <row r="12698" spans="1:19" x14ac:dyDescent="0.25">
      <c r="A12698" t="s">
        <v>12696</v>
      </c>
      <c r="B12698" s="1">
        <v>24.965</v>
      </c>
      <c r="D12698" s="14" t="s">
        <v>13105</v>
      </c>
      <c r="E12698" s="14">
        <v>3.4260000000000006</v>
      </c>
      <c r="H12698" t="s">
        <v>14626</v>
      </c>
      <c r="I12698">
        <v>57</v>
      </c>
      <c r="J12698" t="s">
        <v>2864</v>
      </c>
      <c r="K12698" s="15">
        <v>43098</v>
      </c>
      <c r="L12698" s="14">
        <v>81000</v>
      </c>
      <c r="M12698">
        <v>18.343299999999999</v>
      </c>
      <c r="N12698" s="1">
        <v>0</v>
      </c>
      <c r="O12698">
        <v>214</v>
      </c>
      <c r="P12698" t="s">
        <v>14641</v>
      </c>
      <c r="Q12698">
        <v>0.59</v>
      </c>
      <c r="R12698" t="s">
        <v>14650</v>
      </c>
      <c r="S12698" s="14">
        <f>profile[[#This Row],[income]]/1000</f>
        <v>81</v>
      </c>
    </row>
    <row r="12699" spans="1:19" x14ac:dyDescent="0.25">
      <c r="A12699" t="s">
        <v>12697</v>
      </c>
      <c r="B12699" s="1">
        <v>2.6419999999999999</v>
      </c>
      <c r="D12699" s="14" t="s">
        <v>13106</v>
      </c>
      <c r="E12699" s="14">
        <v>10.221538461538461</v>
      </c>
      <c r="H12699" t="s">
        <v>14626</v>
      </c>
      <c r="I12699">
        <v>61</v>
      </c>
      <c r="J12699" t="s">
        <v>1520</v>
      </c>
      <c r="K12699" s="15">
        <v>43100</v>
      </c>
      <c r="L12699" s="14">
        <v>81000</v>
      </c>
      <c r="M12699">
        <v>19.88</v>
      </c>
      <c r="N12699" s="1">
        <v>0</v>
      </c>
      <c r="O12699">
        <v>212</v>
      </c>
      <c r="P12699" t="s">
        <v>14641</v>
      </c>
      <c r="Q12699">
        <v>0.57999999999999996</v>
      </c>
      <c r="R12699" t="s">
        <v>14650</v>
      </c>
      <c r="S12699" s="14">
        <f>profile[[#This Row],[income]]/1000</f>
        <v>81</v>
      </c>
    </row>
    <row r="12700" spans="1:19" x14ac:dyDescent="0.25">
      <c r="A12700" t="s">
        <v>12698</v>
      </c>
      <c r="B12700" s="1">
        <v>21.892499999999998</v>
      </c>
      <c r="D12700" s="14" t="s">
        <v>13107</v>
      </c>
      <c r="E12700" s="14">
        <v>24.552500000000002</v>
      </c>
      <c r="H12700" t="s">
        <v>14626</v>
      </c>
      <c r="I12700">
        <v>61</v>
      </c>
      <c r="J12700" t="s">
        <v>9464</v>
      </c>
      <c r="K12700" s="15">
        <v>43221</v>
      </c>
      <c r="L12700" s="14">
        <v>40000</v>
      </c>
      <c r="M12700">
        <v>3.76</v>
      </c>
      <c r="N12700" s="1">
        <v>0</v>
      </c>
      <c r="O12700">
        <v>91</v>
      </c>
      <c r="P12700" t="s">
        <v>14639</v>
      </c>
      <c r="Q12700">
        <v>0.25</v>
      </c>
      <c r="R12700" t="s">
        <v>14650</v>
      </c>
      <c r="S12700" s="14">
        <f>profile[[#This Row],[income]]/1000</f>
        <v>40</v>
      </c>
    </row>
    <row r="12701" spans="1:19" x14ac:dyDescent="0.25">
      <c r="A12701" t="s">
        <v>12699</v>
      </c>
      <c r="B12701" s="1">
        <v>18.25</v>
      </c>
      <c r="D12701" s="14" t="s">
        <v>13108</v>
      </c>
      <c r="E12701" s="14">
        <v>20.98</v>
      </c>
      <c r="H12701" t="s">
        <v>14626</v>
      </c>
      <c r="I12701">
        <v>46</v>
      </c>
      <c r="J12701" t="s">
        <v>13105</v>
      </c>
      <c r="K12701" s="15">
        <v>43280</v>
      </c>
      <c r="L12701" s="14">
        <v>36000</v>
      </c>
      <c r="M12701">
        <v>0.87</v>
      </c>
      <c r="N12701" s="1">
        <v>0</v>
      </c>
      <c r="O12701">
        <v>32</v>
      </c>
      <c r="P12701" t="s">
        <v>14639</v>
      </c>
      <c r="Q12701">
        <v>0.09</v>
      </c>
      <c r="R12701" t="s">
        <v>14650</v>
      </c>
      <c r="S12701" s="14">
        <f>profile[[#This Row],[income]]/1000</f>
        <v>36</v>
      </c>
    </row>
    <row r="12702" spans="1:19" x14ac:dyDescent="0.25">
      <c r="A12702" t="s">
        <v>12700</v>
      </c>
      <c r="B12702" s="1">
        <v>13.3017</v>
      </c>
      <c r="D12702" s="14" t="s">
        <v>13109</v>
      </c>
      <c r="E12702" s="14">
        <v>10.289000000000001</v>
      </c>
      <c r="H12702" t="s">
        <v>14626</v>
      </c>
      <c r="I12702">
        <v>32</v>
      </c>
      <c r="J12702" t="s">
        <v>12215</v>
      </c>
      <c r="K12702" s="15">
        <v>43279</v>
      </c>
      <c r="L12702" s="14">
        <v>42000</v>
      </c>
      <c r="M12702">
        <v>10.17</v>
      </c>
      <c r="N12702" s="1">
        <v>0</v>
      </c>
      <c r="O12702">
        <v>33</v>
      </c>
      <c r="P12702" t="s">
        <v>14639</v>
      </c>
      <c r="Q12702">
        <v>0.09</v>
      </c>
      <c r="R12702" t="s">
        <v>14650</v>
      </c>
      <c r="S12702" s="14">
        <f>profile[[#This Row],[income]]/1000</f>
        <v>42</v>
      </c>
    </row>
    <row r="12703" spans="1:19" x14ac:dyDescent="0.25">
      <c r="A12703" t="s">
        <v>12701</v>
      </c>
      <c r="B12703" s="1">
        <v>22.697099999999999</v>
      </c>
      <c r="D12703" s="14" t="s">
        <v>13110</v>
      </c>
      <c r="E12703" s="14">
        <v>5.5666666666666664</v>
      </c>
      <c r="H12703" t="s">
        <v>14626</v>
      </c>
      <c r="I12703">
        <v>58</v>
      </c>
      <c r="J12703" t="s">
        <v>9782</v>
      </c>
      <c r="K12703" s="15">
        <v>43176</v>
      </c>
      <c r="L12703" s="14">
        <v>54000</v>
      </c>
      <c r="M12703">
        <v>4.1233000000000004</v>
      </c>
      <c r="N12703" s="1">
        <v>0</v>
      </c>
      <c r="O12703">
        <v>136</v>
      </c>
      <c r="P12703" t="s">
        <v>14639</v>
      </c>
      <c r="Q12703">
        <v>0.37</v>
      </c>
      <c r="R12703" t="s">
        <v>14650</v>
      </c>
      <c r="S12703" s="14">
        <f>profile[[#This Row],[income]]/1000</f>
        <v>54</v>
      </c>
    </row>
    <row r="12704" spans="1:19" x14ac:dyDescent="0.25">
      <c r="A12704" t="s">
        <v>12702</v>
      </c>
      <c r="B12704" s="1">
        <v>15.908300000000001</v>
      </c>
      <c r="D12704" s="14" t="s">
        <v>13111</v>
      </c>
      <c r="E12704" s="14">
        <v>8.4490476190476187</v>
      </c>
      <c r="H12704" t="s">
        <v>14626</v>
      </c>
      <c r="I12704">
        <v>67</v>
      </c>
      <c r="J12704" t="s">
        <v>735</v>
      </c>
      <c r="K12704" s="15">
        <v>43265</v>
      </c>
      <c r="L12704" s="14">
        <v>54000</v>
      </c>
      <c r="M12704">
        <v>2.79</v>
      </c>
      <c r="N12704" s="1">
        <v>0</v>
      </c>
      <c r="O12704">
        <v>47</v>
      </c>
      <c r="P12704" t="s">
        <v>14639</v>
      </c>
      <c r="Q12704">
        <v>0.13</v>
      </c>
      <c r="R12704" t="s">
        <v>14650</v>
      </c>
      <c r="S12704" s="14">
        <f>profile[[#This Row],[income]]/1000</f>
        <v>54</v>
      </c>
    </row>
    <row r="12705" spans="1:19" x14ac:dyDescent="0.25">
      <c r="A12705" t="s">
        <v>12703</v>
      </c>
      <c r="B12705" s="1">
        <v>4.415</v>
      </c>
      <c r="D12705" s="14" t="s">
        <v>13112</v>
      </c>
      <c r="E12705" s="14">
        <v>3.0505555555555555</v>
      </c>
      <c r="H12705" t="s">
        <v>14626</v>
      </c>
      <c r="I12705">
        <v>34</v>
      </c>
      <c r="J12705" t="s">
        <v>5216</v>
      </c>
      <c r="K12705" s="15">
        <v>43207</v>
      </c>
      <c r="L12705" s="14">
        <v>67000</v>
      </c>
      <c r="M12705">
        <v>1.7675000000000001</v>
      </c>
      <c r="N12705" s="1">
        <v>0</v>
      </c>
      <c r="O12705">
        <v>105</v>
      </c>
      <c r="P12705" t="s">
        <v>14639</v>
      </c>
      <c r="Q12705">
        <v>0.28999999999999998</v>
      </c>
      <c r="R12705" t="s">
        <v>14650</v>
      </c>
      <c r="S12705" s="14">
        <f>profile[[#This Row],[income]]/1000</f>
        <v>67</v>
      </c>
    </row>
    <row r="12706" spans="1:19" x14ac:dyDescent="0.25">
      <c r="A12706" t="s">
        <v>12704</v>
      </c>
      <c r="B12706" s="1">
        <v>2.3256999999999999</v>
      </c>
      <c r="D12706" s="14" t="s">
        <v>13113</v>
      </c>
      <c r="E12706" s="14">
        <v>15.240000000000002</v>
      </c>
      <c r="H12706" t="s">
        <v>14626</v>
      </c>
      <c r="I12706">
        <v>60</v>
      </c>
      <c r="J12706" t="s">
        <v>9014</v>
      </c>
      <c r="K12706" s="15">
        <v>43056</v>
      </c>
      <c r="L12706" s="14">
        <v>59000</v>
      </c>
      <c r="M12706">
        <v>3.6133000000000002</v>
      </c>
      <c r="N12706" s="1">
        <v>0</v>
      </c>
      <c r="O12706">
        <v>256</v>
      </c>
      <c r="P12706" t="s">
        <v>14639</v>
      </c>
      <c r="Q12706">
        <v>0.7</v>
      </c>
      <c r="R12706" t="s">
        <v>14650</v>
      </c>
      <c r="S12706" s="14">
        <f>profile[[#This Row],[income]]/1000</f>
        <v>59</v>
      </c>
    </row>
    <row r="12707" spans="1:19" x14ac:dyDescent="0.25">
      <c r="A12707" t="s">
        <v>12705</v>
      </c>
      <c r="B12707" s="1">
        <v>1.395</v>
      </c>
      <c r="D12707" s="14" t="s">
        <v>13114</v>
      </c>
      <c r="E12707" s="14">
        <v>15.975</v>
      </c>
      <c r="H12707" t="s">
        <v>14626</v>
      </c>
      <c r="I12707">
        <v>49</v>
      </c>
      <c r="J12707" t="s">
        <v>6807</v>
      </c>
      <c r="K12707" s="15">
        <v>42956</v>
      </c>
      <c r="L12707" s="14">
        <v>68000</v>
      </c>
      <c r="M12707">
        <v>2.6</v>
      </c>
      <c r="N12707" s="1">
        <v>0</v>
      </c>
      <c r="O12707">
        <v>356</v>
      </c>
      <c r="P12707" t="s">
        <v>14639</v>
      </c>
      <c r="Q12707">
        <v>0.97</v>
      </c>
      <c r="R12707" t="s">
        <v>14650</v>
      </c>
      <c r="S12707" s="14">
        <f>profile[[#This Row],[income]]/1000</f>
        <v>68</v>
      </c>
    </row>
    <row r="12708" spans="1:19" x14ac:dyDescent="0.25">
      <c r="A12708" t="s">
        <v>12706</v>
      </c>
      <c r="B12708" s="1">
        <v>4.6399999999999997</v>
      </c>
      <c r="D12708" s="14" t="s">
        <v>13115</v>
      </c>
      <c r="E12708" s="14">
        <v>4.05</v>
      </c>
      <c r="H12708" t="s">
        <v>14626</v>
      </c>
      <c r="I12708">
        <v>56</v>
      </c>
      <c r="J12708" t="s">
        <v>7244</v>
      </c>
      <c r="K12708" s="15">
        <v>43000</v>
      </c>
      <c r="L12708" s="14">
        <v>69000</v>
      </c>
      <c r="M12708">
        <v>3.3079999999999998</v>
      </c>
      <c r="N12708" s="1">
        <v>0</v>
      </c>
      <c r="O12708">
        <v>312</v>
      </c>
      <c r="P12708" t="s">
        <v>14639</v>
      </c>
      <c r="Q12708">
        <v>0.85</v>
      </c>
      <c r="R12708" t="s">
        <v>14650</v>
      </c>
      <c r="S12708" s="14">
        <f>profile[[#This Row],[income]]/1000</f>
        <v>69</v>
      </c>
    </row>
    <row r="12709" spans="1:19" x14ac:dyDescent="0.25">
      <c r="A12709" t="s">
        <v>12707</v>
      </c>
      <c r="B12709" s="1">
        <v>15.61</v>
      </c>
      <c r="D12709" s="14" t="s">
        <v>13116</v>
      </c>
      <c r="E12709" s="14">
        <v>4.1838888888888883</v>
      </c>
      <c r="H12709" t="s">
        <v>14626</v>
      </c>
      <c r="I12709">
        <v>20</v>
      </c>
      <c r="J12709" t="s">
        <v>6917</v>
      </c>
      <c r="K12709" s="15">
        <v>43134</v>
      </c>
      <c r="L12709" s="14">
        <v>60000</v>
      </c>
      <c r="M12709">
        <v>2.3975</v>
      </c>
      <c r="N12709" s="1">
        <v>0</v>
      </c>
      <c r="O12709">
        <v>178</v>
      </c>
      <c r="P12709" t="s">
        <v>14639</v>
      </c>
      <c r="Q12709">
        <v>0.49</v>
      </c>
      <c r="R12709" t="s">
        <v>14650</v>
      </c>
      <c r="S12709" s="14">
        <f>profile[[#This Row],[income]]/1000</f>
        <v>60</v>
      </c>
    </row>
    <row r="12710" spans="1:19" x14ac:dyDescent="0.25">
      <c r="A12710" t="s">
        <v>12708</v>
      </c>
      <c r="B12710" s="1">
        <v>6.93</v>
      </c>
      <c r="D12710" s="14" t="s">
        <v>13117</v>
      </c>
      <c r="E12710" s="14">
        <v>10.34</v>
      </c>
      <c r="H12710" t="s">
        <v>14626</v>
      </c>
      <c r="I12710">
        <v>49</v>
      </c>
      <c r="J12710" t="s">
        <v>9070</v>
      </c>
      <c r="K12710" s="15">
        <v>43109</v>
      </c>
      <c r="L12710" s="14">
        <v>36000</v>
      </c>
      <c r="M12710">
        <v>5.1666999999999996</v>
      </c>
      <c r="N12710" s="1">
        <v>0</v>
      </c>
      <c r="O12710">
        <v>203</v>
      </c>
      <c r="P12710" t="s">
        <v>14639</v>
      </c>
      <c r="Q12710">
        <v>0.56000000000000005</v>
      </c>
      <c r="R12710" t="s">
        <v>14650</v>
      </c>
      <c r="S12710" s="14">
        <f>profile[[#This Row],[income]]/1000</f>
        <v>36</v>
      </c>
    </row>
    <row r="12711" spans="1:19" x14ac:dyDescent="0.25">
      <c r="A12711" t="s">
        <v>12709</v>
      </c>
      <c r="B12711" s="1">
        <v>4.0266999999999999</v>
      </c>
      <c r="D12711" s="14" t="s">
        <v>13118</v>
      </c>
      <c r="E12711" s="14">
        <v>23.205714285714286</v>
      </c>
      <c r="H12711" t="s">
        <v>14626</v>
      </c>
      <c r="I12711">
        <v>44</v>
      </c>
      <c r="J12711" t="s">
        <v>9167</v>
      </c>
      <c r="K12711" s="15">
        <v>43148</v>
      </c>
      <c r="L12711" s="14">
        <v>39000</v>
      </c>
      <c r="M12711">
        <v>4.71</v>
      </c>
      <c r="N12711" s="1">
        <v>0</v>
      </c>
      <c r="O12711">
        <v>164</v>
      </c>
      <c r="P12711" t="s">
        <v>14639</v>
      </c>
      <c r="Q12711">
        <v>0.45</v>
      </c>
      <c r="R12711" t="s">
        <v>14650</v>
      </c>
      <c r="S12711" s="14">
        <f>profile[[#This Row],[income]]/1000</f>
        <v>39</v>
      </c>
    </row>
    <row r="12712" spans="1:19" x14ac:dyDescent="0.25">
      <c r="A12712" t="s">
        <v>12710</v>
      </c>
      <c r="B12712" s="1">
        <v>23.4114</v>
      </c>
      <c r="D12712" s="14" t="s">
        <v>13120</v>
      </c>
      <c r="E12712" s="14">
        <v>25.425384615384612</v>
      </c>
      <c r="H12712" t="s">
        <v>14626</v>
      </c>
      <c r="I12712">
        <v>40</v>
      </c>
      <c r="J12712" t="s">
        <v>9316</v>
      </c>
      <c r="K12712" s="15">
        <v>43165</v>
      </c>
      <c r="L12712" s="14">
        <v>50000</v>
      </c>
      <c r="M12712">
        <v>9.83</v>
      </c>
      <c r="N12712" s="1">
        <v>0</v>
      </c>
      <c r="O12712">
        <v>147</v>
      </c>
      <c r="P12712" t="s">
        <v>14639</v>
      </c>
      <c r="Q12712">
        <v>0.4</v>
      </c>
      <c r="R12712" t="s">
        <v>14650</v>
      </c>
      <c r="S12712" s="14">
        <f>profile[[#This Row],[income]]/1000</f>
        <v>50</v>
      </c>
    </row>
    <row r="12713" spans="1:19" x14ac:dyDescent="0.25">
      <c r="A12713" t="s">
        <v>12711</v>
      </c>
      <c r="B12713" s="1">
        <v>114.97709999999999</v>
      </c>
      <c r="D12713" s="14" t="s">
        <v>13121</v>
      </c>
      <c r="E12713" s="14">
        <v>2.2960000000000003</v>
      </c>
      <c r="H12713" t="s">
        <v>14626</v>
      </c>
      <c r="I12713">
        <v>74</v>
      </c>
      <c r="J12713" t="s">
        <v>1602</v>
      </c>
      <c r="K12713" s="15">
        <v>43306</v>
      </c>
      <c r="L12713" s="14">
        <v>72000</v>
      </c>
      <c r="M12713">
        <v>9.07</v>
      </c>
      <c r="N12713" s="1">
        <v>0</v>
      </c>
      <c r="O12713">
        <v>6</v>
      </c>
      <c r="P12713" t="s">
        <v>14639</v>
      </c>
      <c r="Q12713">
        <v>0.02</v>
      </c>
      <c r="R12713" t="s">
        <v>14650</v>
      </c>
      <c r="S12713" s="14">
        <f>profile[[#This Row],[income]]/1000</f>
        <v>72</v>
      </c>
    </row>
    <row r="12714" spans="1:19" x14ac:dyDescent="0.25">
      <c r="A12714" t="s">
        <v>12712</v>
      </c>
      <c r="B12714" s="1">
        <v>8.5724999999999998</v>
      </c>
      <c r="D12714" s="14" t="s">
        <v>13122</v>
      </c>
      <c r="E12714" s="14">
        <v>4.7383333333333333</v>
      </c>
      <c r="H12714" t="s">
        <v>14626</v>
      </c>
      <c r="I12714">
        <v>71</v>
      </c>
      <c r="J12714" t="s">
        <v>11467</v>
      </c>
      <c r="K12714" s="15">
        <v>43060</v>
      </c>
      <c r="L12714" s="14">
        <v>43000</v>
      </c>
      <c r="M12714">
        <v>2.9424999999999999</v>
      </c>
      <c r="N12714" s="1">
        <v>0</v>
      </c>
      <c r="O12714">
        <v>252</v>
      </c>
      <c r="P12714" t="s">
        <v>14639</v>
      </c>
      <c r="Q12714">
        <v>0.69</v>
      </c>
      <c r="R12714" t="s">
        <v>14650</v>
      </c>
      <c r="S12714" s="14">
        <f>profile[[#This Row],[income]]/1000</f>
        <v>43</v>
      </c>
    </row>
    <row r="12715" spans="1:19" x14ac:dyDescent="0.25">
      <c r="A12715" t="s">
        <v>12713</v>
      </c>
      <c r="B12715" s="1">
        <v>17.598199999999999</v>
      </c>
      <c r="D12715" s="14" t="s">
        <v>13124</v>
      </c>
      <c r="E12715" s="14">
        <v>24.26</v>
      </c>
      <c r="H12715" t="s">
        <v>14626</v>
      </c>
      <c r="I12715">
        <v>58</v>
      </c>
      <c r="J12715" t="s">
        <v>1366</v>
      </c>
      <c r="K12715" s="15">
        <v>43272</v>
      </c>
      <c r="L12715" s="14">
        <v>38000</v>
      </c>
      <c r="M12715">
        <v>4.79</v>
      </c>
      <c r="N12715" s="1">
        <v>0</v>
      </c>
      <c r="O12715">
        <v>40</v>
      </c>
      <c r="P12715" t="s">
        <v>14639</v>
      </c>
      <c r="Q12715">
        <v>0.11</v>
      </c>
      <c r="R12715" t="s">
        <v>14650</v>
      </c>
      <c r="S12715" s="14">
        <f>profile[[#This Row],[income]]/1000</f>
        <v>38</v>
      </c>
    </row>
    <row r="12716" spans="1:19" x14ac:dyDescent="0.25">
      <c r="A12716" t="s">
        <v>12714</v>
      </c>
      <c r="B12716" s="1">
        <v>14.289</v>
      </c>
      <c r="D12716" s="14" t="s">
        <v>13125</v>
      </c>
      <c r="E12716" s="14">
        <v>29.077500000000001</v>
      </c>
      <c r="H12716" t="s">
        <v>14626</v>
      </c>
      <c r="I12716">
        <v>72</v>
      </c>
      <c r="J12716" t="s">
        <v>11372</v>
      </c>
      <c r="K12716" s="15">
        <v>43022</v>
      </c>
      <c r="L12716" s="14">
        <v>35000</v>
      </c>
      <c r="M12716">
        <v>1.7375</v>
      </c>
      <c r="N12716" s="1">
        <v>0</v>
      </c>
      <c r="O12716">
        <v>290</v>
      </c>
      <c r="P12716" t="s">
        <v>14639</v>
      </c>
      <c r="Q12716">
        <v>0.79</v>
      </c>
      <c r="R12716" t="s">
        <v>14650</v>
      </c>
      <c r="S12716" s="14">
        <f>profile[[#This Row],[income]]/1000</f>
        <v>35</v>
      </c>
    </row>
    <row r="12717" spans="1:19" x14ac:dyDescent="0.25">
      <c r="A12717" t="s">
        <v>12715</v>
      </c>
      <c r="B12717" s="1">
        <v>2.258</v>
      </c>
      <c r="D12717" s="14" t="s">
        <v>13126</v>
      </c>
      <c r="E12717" s="14">
        <v>26.003999999999998</v>
      </c>
      <c r="H12717" t="s">
        <v>14626</v>
      </c>
      <c r="I12717">
        <v>22</v>
      </c>
      <c r="J12717" t="s">
        <v>8832</v>
      </c>
      <c r="K12717" s="15">
        <v>43038</v>
      </c>
      <c r="L12717" s="14">
        <v>50000</v>
      </c>
      <c r="M12717">
        <v>4.0766999999999998</v>
      </c>
      <c r="N12717" s="1">
        <v>0</v>
      </c>
      <c r="O12717">
        <v>274</v>
      </c>
      <c r="P12717" t="s">
        <v>14639</v>
      </c>
      <c r="Q12717">
        <v>0.75</v>
      </c>
      <c r="R12717" t="s">
        <v>14650</v>
      </c>
      <c r="S12717" s="14">
        <f>profile[[#This Row],[income]]/1000</f>
        <v>50</v>
      </c>
    </row>
    <row r="12718" spans="1:19" x14ac:dyDescent="0.25">
      <c r="A12718" t="s">
        <v>12716</v>
      </c>
      <c r="B12718" s="1">
        <v>20.21</v>
      </c>
      <c r="D12718" s="14" t="s">
        <v>13127</v>
      </c>
      <c r="E12718" s="14">
        <v>15.438666666666666</v>
      </c>
      <c r="H12718" t="s">
        <v>14626</v>
      </c>
      <c r="I12718">
        <v>74</v>
      </c>
      <c r="J12718" t="s">
        <v>500</v>
      </c>
      <c r="K12718" s="15">
        <v>43268</v>
      </c>
      <c r="L12718" s="14">
        <v>52000</v>
      </c>
      <c r="M12718">
        <v>3.0367000000000002</v>
      </c>
      <c r="N12718" s="1">
        <v>0</v>
      </c>
      <c r="O12718">
        <v>44</v>
      </c>
      <c r="P12718" t="s">
        <v>14639</v>
      </c>
      <c r="Q12718">
        <v>0.12</v>
      </c>
      <c r="R12718" t="s">
        <v>14650</v>
      </c>
      <c r="S12718" s="14">
        <f>profile[[#This Row],[income]]/1000</f>
        <v>52</v>
      </c>
    </row>
    <row r="12719" spans="1:19" x14ac:dyDescent="0.25">
      <c r="A12719" t="s">
        <v>12717</v>
      </c>
      <c r="B12719" s="1">
        <v>22.95</v>
      </c>
      <c r="D12719" s="14" t="s">
        <v>13128</v>
      </c>
      <c r="E12719" s="14">
        <v>4.0749999999999993</v>
      </c>
      <c r="H12719" t="s">
        <v>14626</v>
      </c>
      <c r="I12719">
        <v>69</v>
      </c>
      <c r="J12719" t="s">
        <v>4581</v>
      </c>
      <c r="K12719" s="15">
        <v>43236</v>
      </c>
      <c r="L12719" s="14">
        <v>34000</v>
      </c>
      <c r="M12719">
        <v>10.210000000000001</v>
      </c>
      <c r="N12719" s="1">
        <v>0</v>
      </c>
      <c r="O12719">
        <v>76</v>
      </c>
      <c r="P12719" t="s">
        <v>14639</v>
      </c>
      <c r="Q12719">
        <v>0.21</v>
      </c>
      <c r="R12719" t="s">
        <v>14650</v>
      </c>
      <c r="S12719" s="14">
        <f>profile[[#This Row],[income]]/1000</f>
        <v>34</v>
      </c>
    </row>
    <row r="12720" spans="1:19" x14ac:dyDescent="0.25">
      <c r="A12720" t="s">
        <v>12718</v>
      </c>
      <c r="B12720" s="1">
        <v>15.61</v>
      </c>
      <c r="D12720" s="14" t="s">
        <v>13129</v>
      </c>
      <c r="E12720" s="14">
        <v>19.364999999999998</v>
      </c>
      <c r="H12720" t="s">
        <v>14626</v>
      </c>
      <c r="I12720">
        <v>39</v>
      </c>
      <c r="J12720" t="s">
        <v>6464</v>
      </c>
      <c r="K12720" s="15">
        <v>42965</v>
      </c>
      <c r="L12720" s="14">
        <v>35000</v>
      </c>
      <c r="M12720">
        <v>1.65</v>
      </c>
      <c r="N12720" s="1">
        <v>0</v>
      </c>
      <c r="O12720">
        <v>347</v>
      </c>
      <c r="P12720" t="s">
        <v>14639</v>
      </c>
      <c r="Q12720">
        <v>0.95</v>
      </c>
      <c r="R12720" t="s">
        <v>14650</v>
      </c>
      <c r="S12720" s="14">
        <f>profile[[#This Row],[income]]/1000</f>
        <v>35</v>
      </c>
    </row>
    <row r="12721" spans="1:19" x14ac:dyDescent="0.25">
      <c r="A12721" t="s">
        <v>12719</v>
      </c>
      <c r="B12721" s="1">
        <v>159.084</v>
      </c>
      <c r="D12721" s="14" t="s">
        <v>13130</v>
      </c>
      <c r="E12721" s="14">
        <v>4.93</v>
      </c>
      <c r="H12721" t="s">
        <v>14626</v>
      </c>
      <c r="I12721">
        <v>63</v>
      </c>
      <c r="J12721" t="s">
        <v>12125</v>
      </c>
      <c r="K12721" s="15">
        <v>43065</v>
      </c>
      <c r="L12721" s="14">
        <v>31000</v>
      </c>
      <c r="M12721">
        <v>4.22</v>
      </c>
      <c r="N12721" s="1">
        <v>0</v>
      </c>
      <c r="O12721">
        <v>247</v>
      </c>
      <c r="P12721" t="s">
        <v>14639</v>
      </c>
      <c r="Q12721">
        <v>0.68</v>
      </c>
      <c r="R12721" t="s">
        <v>14650</v>
      </c>
      <c r="S12721" s="14">
        <f>profile[[#This Row],[income]]/1000</f>
        <v>31</v>
      </c>
    </row>
    <row r="12722" spans="1:19" x14ac:dyDescent="0.25">
      <c r="A12722" t="s">
        <v>12720</v>
      </c>
      <c r="B12722" s="1">
        <v>16.600000000000001</v>
      </c>
      <c r="D12722" s="14" t="s">
        <v>13131</v>
      </c>
      <c r="E12722" s="14">
        <v>27.709999999999997</v>
      </c>
      <c r="H12722" t="s">
        <v>14626</v>
      </c>
      <c r="I12722">
        <v>53</v>
      </c>
      <c r="J12722" t="s">
        <v>4774</v>
      </c>
      <c r="K12722" s="15">
        <v>42965</v>
      </c>
      <c r="L12722" s="14">
        <v>31000</v>
      </c>
      <c r="M12722">
        <v>9.27</v>
      </c>
      <c r="N12722" s="1">
        <v>0</v>
      </c>
      <c r="O12722">
        <v>347</v>
      </c>
      <c r="P12722" t="s">
        <v>14639</v>
      </c>
      <c r="Q12722">
        <v>0.95</v>
      </c>
      <c r="R12722" t="s">
        <v>14650</v>
      </c>
      <c r="S12722" s="14">
        <f>profile[[#This Row],[income]]/1000</f>
        <v>31</v>
      </c>
    </row>
    <row r="12723" spans="1:19" x14ac:dyDescent="0.25">
      <c r="A12723" t="s">
        <v>12721</v>
      </c>
      <c r="B12723" s="1">
        <v>22.385000000000002</v>
      </c>
      <c r="D12723" s="14" t="s">
        <v>13132</v>
      </c>
      <c r="E12723" s="14">
        <v>25.061</v>
      </c>
      <c r="H12723" t="s">
        <v>14626</v>
      </c>
      <c r="I12723">
        <v>26</v>
      </c>
      <c r="J12723" t="s">
        <v>4829</v>
      </c>
      <c r="K12723" s="15">
        <v>43141</v>
      </c>
      <c r="L12723" s="14">
        <v>55000</v>
      </c>
      <c r="M12723">
        <v>5.4450000000000003</v>
      </c>
      <c r="N12723" s="1">
        <v>0</v>
      </c>
      <c r="O12723">
        <v>171</v>
      </c>
      <c r="P12723" t="s">
        <v>14639</v>
      </c>
      <c r="Q12723">
        <v>0.47</v>
      </c>
      <c r="R12723" t="s">
        <v>14650</v>
      </c>
      <c r="S12723" s="14">
        <f>profile[[#This Row],[income]]/1000</f>
        <v>55</v>
      </c>
    </row>
    <row r="12724" spans="1:19" x14ac:dyDescent="0.25">
      <c r="A12724" t="s">
        <v>12722</v>
      </c>
      <c r="B12724" s="1">
        <v>13.64</v>
      </c>
      <c r="D12724" s="14" t="s">
        <v>13133</v>
      </c>
      <c r="E12724" s="14">
        <v>13.156923076923077</v>
      </c>
      <c r="H12724" t="s">
        <v>14626</v>
      </c>
      <c r="I12724">
        <v>75</v>
      </c>
      <c r="J12724" t="s">
        <v>7311</v>
      </c>
      <c r="K12724" s="15">
        <v>43060</v>
      </c>
      <c r="L12724" s="14">
        <v>75000</v>
      </c>
      <c r="M12724">
        <v>5.95</v>
      </c>
      <c r="N12724" s="1">
        <v>0</v>
      </c>
      <c r="O12724">
        <v>252</v>
      </c>
      <c r="P12724" t="s">
        <v>14639</v>
      </c>
      <c r="Q12724">
        <v>0.69</v>
      </c>
      <c r="R12724" t="s">
        <v>14650</v>
      </c>
      <c r="S12724" s="14">
        <f>profile[[#This Row],[income]]/1000</f>
        <v>75</v>
      </c>
    </row>
    <row r="12725" spans="1:19" x14ac:dyDescent="0.25">
      <c r="A12725" t="s">
        <v>12723</v>
      </c>
      <c r="B12725" s="1">
        <v>15.88</v>
      </c>
      <c r="D12725" s="14" t="s">
        <v>13134</v>
      </c>
      <c r="E12725" s="14">
        <v>21.913333333333338</v>
      </c>
      <c r="H12725" t="s">
        <v>14626</v>
      </c>
      <c r="I12725">
        <v>45</v>
      </c>
      <c r="J12725" t="s">
        <v>7061</v>
      </c>
      <c r="K12725" s="15">
        <v>42977</v>
      </c>
      <c r="L12725" s="14">
        <v>33000</v>
      </c>
      <c r="M12725">
        <v>1.635</v>
      </c>
      <c r="N12725" s="1">
        <v>0</v>
      </c>
      <c r="O12725">
        <v>335</v>
      </c>
      <c r="P12725" t="s">
        <v>14639</v>
      </c>
      <c r="Q12725">
        <v>0.92</v>
      </c>
      <c r="R12725" t="s">
        <v>14650</v>
      </c>
      <c r="S12725" s="14">
        <f>profile[[#This Row],[income]]/1000</f>
        <v>33</v>
      </c>
    </row>
    <row r="12726" spans="1:19" x14ac:dyDescent="0.25">
      <c r="A12726" t="s">
        <v>12724</v>
      </c>
      <c r="B12726" s="1">
        <v>2.57</v>
      </c>
      <c r="D12726" s="14" t="s">
        <v>13135</v>
      </c>
      <c r="E12726" s="14">
        <v>4.6740000000000004</v>
      </c>
      <c r="H12726" t="s">
        <v>14626</v>
      </c>
      <c r="I12726">
        <v>88</v>
      </c>
      <c r="J12726" t="s">
        <v>7003</v>
      </c>
      <c r="K12726" s="15">
        <v>43028</v>
      </c>
      <c r="L12726" s="14">
        <v>55000</v>
      </c>
      <c r="M12726">
        <v>4.3766999999999996</v>
      </c>
      <c r="N12726" s="1">
        <v>0</v>
      </c>
      <c r="O12726">
        <v>284</v>
      </c>
      <c r="P12726" t="s">
        <v>14639</v>
      </c>
      <c r="Q12726">
        <v>0.78</v>
      </c>
      <c r="R12726" t="s">
        <v>14650</v>
      </c>
      <c r="S12726" s="14">
        <f>profile[[#This Row],[income]]/1000</f>
        <v>55</v>
      </c>
    </row>
    <row r="12727" spans="1:19" x14ac:dyDescent="0.25">
      <c r="A12727" t="s">
        <v>12725</v>
      </c>
      <c r="B12727" s="1">
        <v>2.4824999999999999</v>
      </c>
      <c r="D12727" s="14" t="s">
        <v>13136</v>
      </c>
      <c r="E12727" s="14">
        <v>2.976</v>
      </c>
      <c r="H12727" t="s">
        <v>14626</v>
      </c>
      <c r="I12727">
        <v>60</v>
      </c>
      <c r="J12727" t="s">
        <v>373</v>
      </c>
      <c r="K12727" s="15">
        <v>43106</v>
      </c>
      <c r="L12727" s="14">
        <v>32000</v>
      </c>
      <c r="M12727">
        <v>2.72</v>
      </c>
      <c r="N12727" s="1">
        <v>0</v>
      </c>
      <c r="O12727">
        <v>206</v>
      </c>
      <c r="P12727" t="s">
        <v>14639</v>
      </c>
      <c r="Q12727">
        <v>0.56000000000000005</v>
      </c>
      <c r="R12727" t="s">
        <v>14650</v>
      </c>
      <c r="S12727" s="14">
        <f>profile[[#This Row],[income]]/1000</f>
        <v>32</v>
      </c>
    </row>
    <row r="12728" spans="1:19" x14ac:dyDescent="0.25">
      <c r="A12728" t="s">
        <v>12726</v>
      </c>
      <c r="B12728" s="1">
        <v>0</v>
      </c>
      <c r="D12728" s="14" t="s">
        <v>13137</v>
      </c>
      <c r="E12728" s="14">
        <v>26.983999999999998</v>
      </c>
      <c r="H12728" t="s">
        <v>14626</v>
      </c>
      <c r="I12728">
        <v>65</v>
      </c>
      <c r="J12728" t="s">
        <v>12839</v>
      </c>
      <c r="K12728" s="15">
        <v>43029</v>
      </c>
      <c r="L12728" s="14">
        <v>53000</v>
      </c>
      <c r="M12728">
        <v>12.47</v>
      </c>
      <c r="N12728" s="1">
        <v>0</v>
      </c>
      <c r="O12728">
        <v>283</v>
      </c>
      <c r="P12728" t="s">
        <v>14639</v>
      </c>
      <c r="Q12728">
        <v>0.77</v>
      </c>
      <c r="R12728" t="s">
        <v>14650</v>
      </c>
      <c r="S12728" s="14">
        <f>profile[[#This Row],[income]]/1000</f>
        <v>53</v>
      </c>
    </row>
    <row r="12729" spans="1:19" x14ac:dyDescent="0.25">
      <c r="A12729" t="s">
        <v>12727</v>
      </c>
      <c r="B12729" s="1">
        <v>5.2755999999999998</v>
      </c>
      <c r="D12729" s="14" t="s">
        <v>13138</v>
      </c>
      <c r="E12729" s="14">
        <v>24.42</v>
      </c>
      <c r="H12729" t="s">
        <v>14626</v>
      </c>
      <c r="I12729">
        <v>92</v>
      </c>
      <c r="J12729" t="s">
        <v>12787</v>
      </c>
      <c r="K12729" s="15">
        <v>43156</v>
      </c>
      <c r="L12729" s="14">
        <v>63000</v>
      </c>
      <c r="M12729">
        <v>4.7149999999999999</v>
      </c>
      <c r="N12729" s="1">
        <v>0</v>
      </c>
      <c r="O12729">
        <v>156</v>
      </c>
      <c r="P12729" t="s">
        <v>14639</v>
      </c>
      <c r="Q12729">
        <v>0.43</v>
      </c>
      <c r="R12729" t="s">
        <v>14650</v>
      </c>
      <c r="S12729" s="14">
        <f>profile[[#This Row],[income]]/1000</f>
        <v>63</v>
      </c>
    </row>
    <row r="12730" spans="1:19" x14ac:dyDescent="0.25">
      <c r="A12730" t="s">
        <v>12728</v>
      </c>
      <c r="B12730" s="1">
        <v>2.1379999999999999</v>
      </c>
      <c r="D12730" s="14" t="s">
        <v>13139</v>
      </c>
      <c r="E12730" s="14">
        <v>16.083333333333332</v>
      </c>
      <c r="H12730" t="s">
        <v>14626</v>
      </c>
      <c r="I12730">
        <v>47</v>
      </c>
      <c r="J12730" t="s">
        <v>12361</v>
      </c>
      <c r="K12730" s="15">
        <v>43116</v>
      </c>
      <c r="L12730" s="14">
        <v>61000</v>
      </c>
      <c r="M12730">
        <v>8.14</v>
      </c>
      <c r="N12730" s="1">
        <v>0</v>
      </c>
      <c r="O12730">
        <v>196</v>
      </c>
      <c r="P12730" t="s">
        <v>14639</v>
      </c>
      <c r="Q12730">
        <v>0.54</v>
      </c>
      <c r="R12730" t="s">
        <v>14650</v>
      </c>
      <c r="S12730" s="14">
        <f>profile[[#This Row],[income]]/1000</f>
        <v>61</v>
      </c>
    </row>
    <row r="12731" spans="1:19" x14ac:dyDescent="0.25">
      <c r="A12731" t="s">
        <v>12729</v>
      </c>
      <c r="B12731" s="1">
        <v>28.425000000000001</v>
      </c>
      <c r="D12731" s="14" t="s">
        <v>13140</v>
      </c>
      <c r="E12731" s="14">
        <v>3.4431250000000002</v>
      </c>
      <c r="H12731" t="s">
        <v>14626</v>
      </c>
      <c r="I12731">
        <v>40</v>
      </c>
      <c r="J12731" t="s">
        <v>10735</v>
      </c>
      <c r="K12731" s="15">
        <v>42966</v>
      </c>
      <c r="L12731" s="14">
        <v>69000</v>
      </c>
      <c r="M12731">
        <v>2</v>
      </c>
      <c r="N12731" s="1">
        <v>0</v>
      </c>
      <c r="O12731">
        <v>346</v>
      </c>
      <c r="P12731" t="s">
        <v>14639</v>
      </c>
      <c r="Q12731">
        <v>0.95</v>
      </c>
      <c r="R12731" t="s">
        <v>14650</v>
      </c>
      <c r="S12731" s="14">
        <f>profile[[#This Row],[income]]/1000</f>
        <v>69</v>
      </c>
    </row>
    <row r="12732" spans="1:19" x14ac:dyDescent="0.25">
      <c r="A12732" t="s">
        <v>12730</v>
      </c>
      <c r="B12732" s="1">
        <v>22.583300000000001</v>
      </c>
      <c r="D12732" s="14" t="s">
        <v>13141</v>
      </c>
      <c r="E12732" s="14">
        <v>13.943999999999999</v>
      </c>
      <c r="H12732" t="s">
        <v>14626</v>
      </c>
      <c r="I12732">
        <v>23</v>
      </c>
      <c r="J12732" t="s">
        <v>13198</v>
      </c>
      <c r="K12732" s="15">
        <v>43015</v>
      </c>
      <c r="L12732" s="14">
        <v>68000</v>
      </c>
      <c r="M12732">
        <v>3.9620000000000002</v>
      </c>
      <c r="N12732" s="1">
        <v>0</v>
      </c>
      <c r="O12732">
        <v>297</v>
      </c>
      <c r="P12732" t="s">
        <v>14639</v>
      </c>
      <c r="Q12732">
        <v>0.81</v>
      </c>
      <c r="R12732" t="s">
        <v>14650</v>
      </c>
      <c r="S12732" s="14">
        <f>profile[[#This Row],[income]]/1000</f>
        <v>68</v>
      </c>
    </row>
    <row r="12733" spans="1:19" x14ac:dyDescent="0.25">
      <c r="A12733" t="s">
        <v>12731</v>
      </c>
      <c r="B12733" s="1">
        <v>20.684999999999999</v>
      </c>
      <c r="D12733" s="14" t="s">
        <v>13142</v>
      </c>
      <c r="E12733" s="14">
        <v>2.4566666666666666</v>
      </c>
      <c r="H12733" t="s">
        <v>14626</v>
      </c>
      <c r="I12733">
        <v>58</v>
      </c>
      <c r="J12733" t="s">
        <v>10355</v>
      </c>
      <c r="K12733" s="15">
        <v>43034</v>
      </c>
      <c r="L12733" s="14">
        <v>62000</v>
      </c>
      <c r="M12733">
        <v>6.08</v>
      </c>
      <c r="N12733" s="1">
        <v>0</v>
      </c>
      <c r="O12733">
        <v>278</v>
      </c>
      <c r="P12733" t="s">
        <v>14639</v>
      </c>
      <c r="Q12733">
        <v>0.76</v>
      </c>
      <c r="R12733" t="s">
        <v>14650</v>
      </c>
      <c r="S12733" s="14">
        <f>profile[[#This Row],[income]]/1000</f>
        <v>62</v>
      </c>
    </row>
    <row r="12734" spans="1:19" x14ac:dyDescent="0.25">
      <c r="A12734" t="s">
        <v>12732</v>
      </c>
      <c r="B12734" s="1">
        <v>21.977499999999999</v>
      </c>
      <c r="D12734" s="14" t="s">
        <v>13143</v>
      </c>
      <c r="E12734" s="14">
        <v>2.3581818181818184</v>
      </c>
      <c r="H12734" t="s">
        <v>14626</v>
      </c>
      <c r="I12734">
        <v>75</v>
      </c>
      <c r="J12734" t="s">
        <v>14553</v>
      </c>
      <c r="K12734" s="15">
        <v>43255</v>
      </c>
      <c r="L12734" s="14">
        <v>56000</v>
      </c>
      <c r="M12734">
        <v>2.2400000000000002</v>
      </c>
      <c r="N12734" s="1">
        <v>0</v>
      </c>
      <c r="O12734">
        <v>57</v>
      </c>
      <c r="P12734" t="s">
        <v>14639</v>
      </c>
      <c r="Q12734">
        <v>0.16</v>
      </c>
      <c r="R12734" t="s">
        <v>14650</v>
      </c>
      <c r="S12734" s="14">
        <f>profile[[#This Row],[income]]/1000</f>
        <v>56</v>
      </c>
    </row>
    <row r="12735" spans="1:19" x14ac:dyDescent="0.25">
      <c r="A12735" t="s">
        <v>12733</v>
      </c>
      <c r="B12735" s="1">
        <v>16.065000000000001</v>
      </c>
      <c r="D12735" s="14" t="s">
        <v>13144</v>
      </c>
      <c r="E12735" s="14">
        <v>12.272000000000002</v>
      </c>
      <c r="H12735" t="s">
        <v>14626</v>
      </c>
      <c r="I12735">
        <v>76</v>
      </c>
      <c r="J12735" t="s">
        <v>8763</v>
      </c>
      <c r="K12735" s="15">
        <v>43295</v>
      </c>
      <c r="L12735" s="14">
        <v>53000</v>
      </c>
      <c r="M12735">
        <v>3.46</v>
      </c>
      <c r="N12735" s="1">
        <v>0</v>
      </c>
      <c r="O12735">
        <v>17</v>
      </c>
      <c r="P12735" t="s">
        <v>14639</v>
      </c>
      <c r="Q12735">
        <v>0.05</v>
      </c>
      <c r="R12735" t="s">
        <v>14650</v>
      </c>
      <c r="S12735" s="14">
        <f>profile[[#This Row],[income]]/1000</f>
        <v>53</v>
      </c>
    </row>
    <row r="12736" spans="1:19" x14ac:dyDescent="0.25">
      <c r="A12736" t="s">
        <v>12734</v>
      </c>
      <c r="B12736" s="1">
        <v>19.297000000000001</v>
      </c>
      <c r="D12736" s="14" t="s">
        <v>13145</v>
      </c>
      <c r="E12736" s="14">
        <v>21.094999999999999</v>
      </c>
      <c r="H12736" t="s">
        <v>14626</v>
      </c>
      <c r="I12736">
        <v>63</v>
      </c>
      <c r="J12736" t="s">
        <v>11354</v>
      </c>
      <c r="K12736" s="15">
        <v>43254</v>
      </c>
      <c r="L12736" s="14">
        <v>75000</v>
      </c>
      <c r="M12736">
        <v>3.6150000000000002</v>
      </c>
      <c r="N12736" s="1">
        <v>0</v>
      </c>
      <c r="O12736">
        <v>58</v>
      </c>
      <c r="P12736" t="s">
        <v>14639</v>
      </c>
      <c r="Q12736">
        <v>0.16</v>
      </c>
      <c r="R12736" t="s">
        <v>14650</v>
      </c>
      <c r="S12736" s="14">
        <f>profile[[#This Row],[income]]/1000</f>
        <v>75</v>
      </c>
    </row>
    <row r="12737" spans="1:19" x14ac:dyDescent="0.25">
      <c r="A12737" t="s">
        <v>12735</v>
      </c>
      <c r="B12737" s="1">
        <v>22.206</v>
      </c>
      <c r="D12737" s="14" t="s">
        <v>13146</v>
      </c>
      <c r="E12737" s="14">
        <v>11.91909090909091</v>
      </c>
      <c r="H12737" t="s">
        <v>14626</v>
      </c>
      <c r="I12737">
        <v>70</v>
      </c>
      <c r="J12737" t="s">
        <v>12595</v>
      </c>
      <c r="K12737" s="15">
        <v>43257</v>
      </c>
      <c r="L12737" s="14">
        <v>33000</v>
      </c>
      <c r="M12737">
        <v>3.98</v>
      </c>
      <c r="N12737" s="1">
        <v>0</v>
      </c>
      <c r="O12737">
        <v>55</v>
      </c>
      <c r="P12737" t="s">
        <v>14639</v>
      </c>
      <c r="Q12737">
        <v>0.15</v>
      </c>
      <c r="R12737" t="s">
        <v>14650</v>
      </c>
      <c r="S12737" s="14">
        <f>profile[[#This Row],[income]]/1000</f>
        <v>33</v>
      </c>
    </row>
    <row r="12738" spans="1:19" x14ac:dyDescent="0.25">
      <c r="A12738" t="s">
        <v>12736</v>
      </c>
      <c r="B12738" s="1">
        <v>16.760000000000002</v>
      </c>
      <c r="D12738" s="14" t="s">
        <v>13147</v>
      </c>
      <c r="E12738" s="14">
        <v>11.866666666666667</v>
      </c>
      <c r="H12738" t="s">
        <v>14626</v>
      </c>
      <c r="I12738">
        <v>31</v>
      </c>
      <c r="J12738" t="s">
        <v>11351</v>
      </c>
      <c r="K12738" s="15">
        <v>42979</v>
      </c>
      <c r="L12738" s="14">
        <v>39000</v>
      </c>
      <c r="M12738">
        <v>6.6</v>
      </c>
      <c r="N12738" s="1">
        <v>0</v>
      </c>
      <c r="O12738">
        <v>333</v>
      </c>
      <c r="P12738" t="s">
        <v>14639</v>
      </c>
      <c r="Q12738">
        <v>0.91</v>
      </c>
      <c r="R12738" t="s">
        <v>14650</v>
      </c>
      <c r="S12738" s="14">
        <f>profile[[#This Row],[income]]/1000</f>
        <v>39</v>
      </c>
    </row>
    <row r="12739" spans="1:19" x14ac:dyDescent="0.25">
      <c r="A12739" t="s">
        <v>12737</v>
      </c>
      <c r="B12739" s="1">
        <v>4.1013999999999999</v>
      </c>
      <c r="D12739" s="14" t="s">
        <v>13148</v>
      </c>
      <c r="E12739" s="14">
        <v>5.5575000000000001</v>
      </c>
      <c r="H12739" t="s">
        <v>14626</v>
      </c>
      <c r="I12739">
        <v>50</v>
      </c>
      <c r="J12739" t="s">
        <v>3650</v>
      </c>
      <c r="K12739" s="15">
        <v>43052</v>
      </c>
      <c r="L12739" s="14">
        <v>60000</v>
      </c>
      <c r="M12739">
        <v>1.2067000000000001</v>
      </c>
      <c r="N12739" s="1">
        <v>0</v>
      </c>
      <c r="O12739">
        <v>260</v>
      </c>
      <c r="P12739" t="s">
        <v>14639</v>
      </c>
      <c r="Q12739">
        <v>0.71</v>
      </c>
      <c r="R12739" t="s">
        <v>14650</v>
      </c>
      <c r="S12739" s="14">
        <f>profile[[#This Row],[income]]/1000</f>
        <v>60</v>
      </c>
    </row>
    <row r="12740" spans="1:19" x14ac:dyDescent="0.25">
      <c r="A12740" t="s">
        <v>12738</v>
      </c>
      <c r="B12740" s="1">
        <v>0</v>
      </c>
      <c r="D12740" s="14" t="s">
        <v>13149</v>
      </c>
      <c r="E12740" s="14">
        <v>3.7278571428571428</v>
      </c>
      <c r="H12740" t="s">
        <v>14626</v>
      </c>
      <c r="I12740">
        <v>46</v>
      </c>
      <c r="J12740" t="s">
        <v>3103</v>
      </c>
      <c r="K12740" s="15">
        <v>43188</v>
      </c>
      <c r="L12740" s="14">
        <v>64000</v>
      </c>
      <c r="M12740">
        <v>4.3033000000000001</v>
      </c>
      <c r="N12740" s="1">
        <v>0</v>
      </c>
      <c r="O12740">
        <v>124</v>
      </c>
      <c r="P12740" t="s">
        <v>14639</v>
      </c>
      <c r="Q12740">
        <v>0.34</v>
      </c>
      <c r="R12740" t="s">
        <v>14650</v>
      </c>
      <c r="S12740" s="14">
        <f>profile[[#This Row],[income]]/1000</f>
        <v>64</v>
      </c>
    </row>
    <row r="12741" spans="1:19" x14ac:dyDescent="0.25">
      <c r="A12741" t="s">
        <v>12739</v>
      </c>
      <c r="B12741" s="1">
        <v>20.265000000000001</v>
      </c>
      <c r="D12741" s="14" t="s">
        <v>13150</v>
      </c>
      <c r="E12741" s="14">
        <v>2.7384999999999997</v>
      </c>
      <c r="H12741" t="s">
        <v>14626</v>
      </c>
      <c r="I12741">
        <v>20</v>
      </c>
      <c r="J12741" t="s">
        <v>97</v>
      </c>
      <c r="K12741" s="15">
        <v>42981</v>
      </c>
      <c r="L12741" s="14">
        <v>43000</v>
      </c>
      <c r="M12741">
        <v>1.6</v>
      </c>
      <c r="N12741" s="1">
        <v>0</v>
      </c>
      <c r="O12741">
        <v>331</v>
      </c>
      <c r="P12741" t="s">
        <v>14639</v>
      </c>
      <c r="Q12741">
        <v>0.91</v>
      </c>
      <c r="R12741" t="s">
        <v>14650</v>
      </c>
      <c r="S12741" s="14">
        <f>profile[[#This Row],[income]]/1000</f>
        <v>43</v>
      </c>
    </row>
    <row r="12742" spans="1:19" x14ac:dyDescent="0.25">
      <c r="A12742" t="s">
        <v>12740</v>
      </c>
      <c r="B12742" s="1">
        <v>4.085</v>
      </c>
      <c r="D12742" s="14" t="s">
        <v>13151</v>
      </c>
      <c r="E12742" s="14">
        <v>23.024999999999999</v>
      </c>
      <c r="H12742" t="s">
        <v>14626</v>
      </c>
      <c r="I12742">
        <v>22</v>
      </c>
      <c r="J12742" t="s">
        <v>574</v>
      </c>
      <c r="K12742" s="15">
        <v>42959</v>
      </c>
      <c r="L12742" s="14">
        <v>67000</v>
      </c>
      <c r="M12742">
        <v>6.0867000000000004</v>
      </c>
      <c r="N12742" s="1">
        <v>0</v>
      </c>
      <c r="O12742">
        <v>353</v>
      </c>
      <c r="P12742" t="s">
        <v>14639</v>
      </c>
      <c r="Q12742">
        <v>0.97</v>
      </c>
      <c r="R12742" t="s">
        <v>14650</v>
      </c>
      <c r="S12742" s="14">
        <f>profile[[#This Row],[income]]/1000</f>
        <v>67</v>
      </c>
    </row>
    <row r="12743" spans="1:19" x14ac:dyDescent="0.25">
      <c r="A12743" t="s">
        <v>12741</v>
      </c>
      <c r="B12743" s="1">
        <v>2.9866999999999999</v>
      </c>
      <c r="D12743" s="14" t="s">
        <v>13152</v>
      </c>
      <c r="E12743" s="14">
        <v>2.4642857142857144</v>
      </c>
      <c r="H12743" t="s">
        <v>14626</v>
      </c>
      <c r="I12743">
        <v>64</v>
      </c>
      <c r="J12743" t="s">
        <v>4601</v>
      </c>
      <c r="K12743" s="15">
        <v>43276</v>
      </c>
      <c r="L12743" s="14">
        <v>59000</v>
      </c>
      <c r="M12743">
        <v>3.66</v>
      </c>
      <c r="N12743" s="1">
        <v>0</v>
      </c>
      <c r="O12743">
        <v>36</v>
      </c>
      <c r="P12743" t="s">
        <v>14639</v>
      </c>
      <c r="Q12743">
        <v>0.1</v>
      </c>
      <c r="R12743" t="s">
        <v>14650</v>
      </c>
      <c r="S12743" s="14">
        <f>profile[[#This Row],[income]]/1000</f>
        <v>59</v>
      </c>
    </row>
    <row r="12744" spans="1:19" x14ac:dyDescent="0.25">
      <c r="A12744" t="s">
        <v>12742</v>
      </c>
      <c r="B12744" s="1">
        <v>25.736699999999999</v>
      </c>
      <c r="D12744" s="14" t="s">
        <v>13153</v>
      </c>
      <c r="E12744" s="14">
        <v>2.0775000000000001</v>
      </c>
      <c r="H12744" t="s">
        <v>14626</v>
      </c>
      <c r="I12744">
        <v>78</v>
      </c>
      <c r="J12744" t="s">
        <v>7643</v>
      </c>
      <c r="K12744" s="15">
        <v>43087</v>
      </c>
      <c r="L12744" s="14">
        <v>42000</v>
      </c>
      <c r="M12744">
        <v>0.32</v>
      </c>
      <c r="N12744" s="1">
        <v>0</v>
      </c>
      <c r="O12744">
        <v>225</v>
      </c>
      <c r="P12744" t="s">
        <v>14639</v>
      </c>
      <c r="Q12744">
        <v>0.62</v>
      </c>
      <c r="R12744" t="s">
        <v>14650</v>
      </c>
      <c r="S12744" s="14">
        <f>profile[[#This Row],[income]]/1000</f>
        <v>42</v>
      </c>
    </row>
    <row r="12745" spans="1:19" x14ac:dyDescent="0.25">
      <c r="A12745" t="s">
        <v>12743</v>
      </c>
      <c r="B12745" s="1">
        <v>13.66</v>
      </c>
      <c r="D12745" s="14" t="s">
        <v>13154</v>
      </c>
      <c r="E12745" s="14">
        <v>20.1325</v>
      </c>
      <c r="H12745" t="s">
        <v>14626</v>
      </c>
      <c r="I12745">
        <v>52</v>
      </c>
      <c r="J12745" t="s">
        <v>3153</v>
      </c>
      <c r="K12745" s="15">
        <v>43213</v>
      </c>
      <c r="L12745" s="14">
        <v>65000</v>
      </c>
      <c r="M12745">
        <v>2.2799999999999998</v>
      </c>
      <c r="N12745" s="1">
        <v>0</v>
      </c>
      <c r="O12745">
        <v>99</v>
      </c>
      <c r="P12745" t="s">
        <v>14639</v>
      </c>
      <c r="Q12745">
        <v>0.27</v>
      </c>
      <c r="R12745" t="s">
        <v>14650</v>
      </c>
      <c r="S12745" s="14">
        <f>profile[[#This Row],[income]]/1000</f>
        <v>65</v>
      </c>
    </row>
    <row r="12746" spans="1:19" x14ac:dyDescent="0.25">
      <c r="A12746" t="s">
        <v>12744</v>
      </c>
      <c r="B12746" s="1">
        <v>5.0199999999999996</v>
      </c>
      <c r="D12746" s="14" t="s">
        <v>13155</v>
      </c>
      <c r="E12746" s="14">
        <v>2.4675000000000002</v>
      </c>
      <c r="H12746" t="s">
        <v>14626</v>
      </c>
      <c r="I12746">
        <v>45</v>
      </c>
      <c r="J12746" t="s">
        <v>8016</v>
      </c>
      <c r="K12746" s="15">
        <v>43145</v>
      </c>
      <c r="L12746" s="14">
        <v>61000</v>
      </c>
      <c r="M12746">
        <v>9.4649999999999999</v>
      </c>
      <c r="N12746" s="1">
        <v>0</v>
      </c>
      <c r="O12746">
        <v>167</v>
      </c>
      <c r="P12746" t="s">
        <v>14639</v>
      </c>
      <c r="Q12746">
        <v>0.46</v>
      </c>
      <c r="R12746" t="s">
        <v>14650</v>
      </c>
      <c r="S12746" s="14">
        <f>profile[[#This Row],[income]]/1000</f>
        <v>61</v>
      </c>
    </row>
    <row r="12747" spans="1:19" x14ac:dyDescent="0.25">
      <c r="A12747" t="s">
        <v>12745</v>
      </c>
      <c r="B12747" s="1">
        <v>18.755700000000001</v>
      </c>
      <c r="D12747" s="14" t="s">
        <v>13156</v>
      </c>
      <c r="E12747" s="14">
        <v>5.1400000000000006</v>
      </c>
      <c r="H12747" t="s">
        <v>14626</v>
      </c>
      <c r="I12747">
        <v>32</v>
      </c>
      <c r="J12747" t="s">
        <v>3906</v>
      </c>
      <c r="K12747" s="15">
        <v>43125</v>
      </c>
      <c r="L12747" s="14">
        <v>68000</v>
      </c>
      <c r="M12747">
        <v>7.83</v>
      </c>
      <c r="N12747" s="1">
        <v>0</v>
      </c>
      <c r="O12747">
        <v>187</v>
      </c>
      <c r="P12747" t="s">
        <v>14639</v>
      </c>
      <c r="Q12747">
        <v>0.51</v>
      </c>
      <c r="R12747" t="s">
        <v>14650</v>
      </c>
      <c r="S12747" s="14">
        <f>profile[[#This Row],[income]]/1000</f>
        <v>68</v>
      </c>
    </row>
    <row r="12748" spans="1:19" x14ac:dyDescent="0.25">
      <c r="A12748" t="s">
        <v>12746</v>
      </c>
      <c r="B12748" s="1">
        <v>28.282499999999999</v>
      </c>
      <c r="D12748" s="14" t="s">
        <v>13157</v>
      </c>
      <c r="E12748" s="14">
        <v>22.919999999999998</v>
      </c>
      <c r="H12748" t="s">
        <v>14626</v>
      </c>
      <c r="I12748">
        <v>70</v>
      </c>
      <c r="J12748" t="s">
        <v>4615</v>
      </c>
      <c r="K12748" s="15">
        <v>43130</v>
      </c>
      <c r="L12748" s="14">
        <v>37000</v>
      </c>
      <c r="M12748">
        <v>1.5333000000000001</v>
      </c>
      <c r="N12748" s="1">
        <v>0</v>
      </c>
      <c r="O12748">
        <v>182</v>
      </c>
      <c r="P12748" t="s">
        <v>14639</v>
      </c>
      <c r="Q12748">
        <v>0.5</v>
      </c>
      <c r="R12748" t="s">
        <v>14650</v>
      </c>
      <c r="S12748" s="14">
        <f>profile[[#This Row],[income]]/1000</f>
        <v>37</v>
      </c>
    </row>
    <row r="12749" spans="1:19" x14ac:dyDescent="0.25">
      <c r="A12749" t="s">
        <v>12747</v>
      </c>
      <c r="B12749" s="1">
        <v>13.2591</v>
      </c>
      <c r="D12749" s="14" t="s">
        <v>13158</v>
      </c>
      <c r="E12749" s="14">
        <v>2.4884615384615385</v>
      </c>
      <c r="H12749" t="s">
        <v>14626</v>
      </c>
      <c r="I12749">
        <v>57</v>
      </c>
      <c r="J12749" t="s">
        <v>10538</v>
      </c>
      <c r="K12749" s="15">
        <v>43226</v>
      </c>
      <c r="L12749" s="14">
        <v>46000</v>
      </c>
      <c r="M12749">
        <v>4.0999999999999996</v>
      </c>
      <c r="N12749" s="1">
        <v>0</v>
      </c>
      <c r="O12749">
        <v>86</v>
      </c>
      <c r="P12749" t="s">
        <v>14639</v>
      </c>
      <c r="Q12749">
        <v>0.24</v>
      </c>
      <c r="R12749" t="s">
        <v>14650</v>
      </c>
      <c r="S12749" s="14">
        <f>profile[[#This Row],[income]]/1000</f>
        <v>46</v>
      </c>
    </row>
    <row r="12750" spans="1:19" x14ac:dyDescent="0.25">
      <c r="A12750" t="s">
        <v>12748</v>
      </c>
      <c r="B12750" s="1">
        <v>10.8286</v>
      </c>
      <c r="D12750" s="14" t="s">
        <v>13159</v>
      </c>
      <c r="E12750" s="14">
        <v>3.9266666666666672</v>
      </c>
      <c r="H12750" t="s">
        <v>14626</v>
      </c>
      <c r="I12750">
        <v>37</v>
      </c>
      <c r="J12750" t="s">
        <v>10774</v>
      </c>
      <c r="K12750" s="15">
        <v>43268</v>
      </c>
      <c r="L12750" s="14">
        <v>61000</v>
      </c>
      <c r="M12750">
        <v>4.74</v>
      </c>
      <c r="N12750" s="1">
        <v>0</v>
      </c>
      <c r="O12750">
        <v>44</v>
      </c>
      <c r="P12750" t="s">
        <v>14639</v>
      </c>
      <c r="Q12750">
        <v>0.12</v>
      </c>
      <c r="R12750" t="s">
        <v>14650</v>
      </c>
      <c r="S12750" s="14">
        <f>profile[[#This Row],[income]]/1000</f>
        <v>61</v>
      </c>
    </row>
    <row r="12751" spans="1:19" x14ac:dyDescent="0.25">
      <c r="A12751" t="s">
        <v>12749</v>
      </c>
      <c r="B12751" s="1">
        <v>26.3629</v>
      </c>
      <c r="D12751" s="14" t="s">
        <v>13160</v>
      </c>
      <c r="E12751" s="14">
        <v>19.001428571428569</v>
      </c>
      <c r="H12751" t="s">
        <v>14626</v>
      </c>
      <c r="I12751">
        <v>46</v>
      </c>
      <c r="J12751" t="s">
        <v>4459</v>
      </c>
      <c r="K12751" s="15">
        <v>43168</v>
      </c>
      <c r="L12751" s="14">
        <v>33000</v>
      </c>
      <c r="M12751">
        <v>3.8733</v>
      </c>
      <c r="N12751" s="1">
        <v>0</v>
      </c>
      <c r="O12751">
        <v>144</v>
      </c>
      <c r="P12751" t="s">
        <v>14639</v>
      </c>
      <c r="Q12751">
        <v>0.39</v>
      </c>
      <c r="R12751" t="s">
        <v>14650</v>
      </c>
      <c r="S12751" s="14">
        <f>profile[[#This Row],[income]]/1000</f>
        <v>33</v>
      </c>
    </row>
    <row r="12752" spans="1:19" x14ac:dyDescent="0.25">
      <c r="A12752" t="s">
        <v>12750</v>
      </c>
      <c r="B12752" s="1">
        <v>17.239999999999998</v>
      </c>
      <c r="D12752" s="14" t="s">
        <v>13161</v>
      </c>
      <c r="E12752" s="14">
        <v>3.3328571428571432</v>
      </c>
      <c r="H12752" t="s">
        <v>14626</v>
      </c>
      <c r="I12752">
        <v>55</v>
      </c>
      <c r="J12752" t="s">
        <v>9603</v>
      </c>
      <c r="K12752" s="15">
        <v>43215</v>
      </c>
      <c r="L12752" s="14">
        <v>56000</v>
      </c>
      <c r="M12752">
        <v>3.97</v>
      </c>
      <c r="N12752" s="1">
        <v>0</v>
      </c>
      <c r="O12752">
        <v>97</v>
      </c>
      <c r="P12752" t="s">
        <v>14639</v>
      </c>
      <c r="Q12752">
        <v>0.27</v>
      </c>
      <c r="R12752" t="s">
        <v>14650</v>
      </c>
      <c r="S12752" s="14">
        <f>profile[[#This Row],[income]]/1000</f>
        <v>56</v>
      </c>
    </row>
    <row r="12753" spans="1:19" x14ac:dyDescent="0.25">
      <c r="A12753" t="s">
        <v>12751</v>
      </c>
      <c r="B12753" s="1">
        <v>0</v>
      </c>
      <c r="D12753" s="14" t="s">
        <v>13162</v>
      </c>
      <c r="E12753" s="14">
        <v>8.43</v>
      </c>
      <c r="H12753" t="s">
        <v>14626</v>
      </c>
      <c r="I12753">
        <v>82</v>
      </c>
      <c r="J12753" t="s">
        <v>12766</v>
      </c>
      <c r="K12753" s="15">
        <v>43272</v>
      </c>
      <c r="L12753" s="14">
        <v>53000</v>
      </c>
      <c r="M12753">
        <v>0.97</v>
      </c>
      <c r="N12753" s="1">
        <v>0</v>
      </c>
      <c r="O12753">
        <v>40</v>
      </c>
      <c r="P12753" t="s">
        <v>14639</v>
      </c>
      <c r="Q12753">
        <v>0.11</v>
      </c>
      <c r="R12753" t="s">
        <v>14650</v>
      </c>
      <c r="S12753" s="14">
        <f>profile[[#This Row],[income]]/1000</f>
        <v>53</v>
      </c>
    </row>
    <row r="12754" spans="1:19" x14ac:dyDescent="0.25">
      <c r="A12754" t="s">
        <v>12752</v>
      </c>
      <c r="B12754" s="1">
        <v>12.824299999999999</v>
      </c>
      <c r="D12754" s="14" t="s">
        <v>13163</v>
      </c>
      <c r="E12754" s="14">
        <v>25.861666666666668</v>
      </c>
      <c r="H12754" t="s">
        <v>14626</v>
      </c>
      <c r="I12754">
        <v>66</v>
      </c>
      <c r="J12754" t="s">
        <v>11735</v>
      </c>
      <c r="K12754" s="15">
        <v>42956</v>
      </c>
      <c r="L12754" s="14">
        <v>49000</v>
      </c>
      <c r="M12754">
        <v>3.1875</v>
      </c>
      <c r="N12754" s="1">
        <v>0</v>
      </c>
      <c r="O12754">
        <v>356</v>
      </c>
      <c r="P12754" t="s">
        <v>14639</v>
      </c>
      <c r="Q12754">
        <v>0.97</v>
      </c>
      <c r="R12754" t="s">
        <v>14650</v>
      </c>
      <c r="S12754" s="14">
        <f>profile[[#This Row],[income]]/1000</f>
        <v>49</v>
      </c>
    </row>
    <row r="12755" spans="1:19" x14ac:dyDescent="0.25">
      <c r="A12755" t="s">
        <v>12753</v>
      </c>
      <c r="B12755" s="1">
        <v>4.3967000000000001</v>
      </c>
      <c r="D12755" s="14" t="s">
        <v>13164</v>
      </c>
      <c r="E12755" s="14">
        <v>4.76</v>
      </c>
      <c r="H12755" t="s">
        <v>14626</v>
      </c>
      <c r="I12755">
        <v>48</v>
      </c>
      <c r="J12755" t="s">
        <v>2110</v>
      </c>
      <c r="K12755" s="15">
        <v>43073</v>
      </c>
      <c r="L12755" s="14">
        <v>32000</v>
      </c>
      <c r="M12755">
        <v>3.26</v>
      </c>
      <c r="N12755" s="1">
        <v>0</v>
      </c>
      <c r="O12755">
        <v>239</v>
      </c>
      <c r="P12755" t="s">
        <v>14639</v>
      </c>
      <c r="Q12755">
        <v>0.65</v>
      </c>
      <c r="R12755" t="s">
        <v>14650</v>
      </c>
      <c r="S12755" s="14">
        <f>profile[[#This Row],[income]]/1000</f>
        <v>32</v>
      </c>
    </row>
    <row r="12756" spans="1:19" x14ac:dyDescent="0.25">
      <c r="A12756" t="s">
        <v>12754</v>
      </c>
      <c r="B12756" s="1">
        <v>31.844999999999999</v>
      </c>
      <c r="D12756" s="14" t="s">
        <v>13165</v>
      </c>
      <c r="E12756" s="14">
        <v>2.6579999999999999</v>
      </c>
      <c r="H12756" t="s">
        <v>14626</v>
      </c>
      <c r="I12756">
        <v>71</v>
      </c>
      <c r="J12756" t="s">
        <v>13020</v>
      </c>
      <c r="K12756" s="15">
        <v>43275</v>
      </c>
      <c r="L12756" s="14">
        <v>31000</v>
      </c>
      <c r="M12756">
        <v>2.0225</v>
      </c>
      <c r="N12756" s="1">
        <v>0</v>
      </c>
      <c r="O12756">
        <v>37</v>
      </c>
      <c r="P12756" t="s">
        <v>14639</v>
      </c>
      <c r="Q12756">
        <v>0.1</v>
      </c>
      <c r="R12756" t="s">
        <v>14650</v>
      </c>
      <c r="S12756" s="14">
        <f>profile[[#This Row],[income]]/1000</f>
        <v>31</v>
      </c>
    </row>
    <row r="12757" spans="1:19" x14ac:dyDescent="0.25">
      <c r="A12757" t="s">
        <v>12755</v>
      </c>
      <c r="B12757" s="1">
        <v>84.211699999999993</v>
      </c>
      <c r="D12757" s="14" t="s">
        <v>13166</v>
      </c>
      <c r="E12757" s="14">
        <v>3.0466666666666664</v>
      </c>
      <c r="H12757" t="s">
        <v>14626</v>
      </c>
      <c r="I12757">
        <v>54</v>
      </c>
      <c r="J12757" t="s">
        <v>5078</v>
      </c>
      <c r="K12757" s="15">
        <v>43034</v>
      </c>
      <c r="L12757" s="14">
        <v>48000</v>
      </c>
      <c r="M12757">
        <v>4.76</v>
      </c>
      <c r="N12757" s="1">
        <v>0</v>
      </c>
      <c r="O12757">
        <v>278</v>
      </c>
      <c r="P12757" t="s">
        <v>14639</v>
      </c>
      <c r="Q12757">
        <v>0.76</v>
      </c>
      <c r="R12757" t="s">
        <v>14650</v>
      </c>
      <c r="S12757" s="14">
        <f>profile[[#This Row],[income]]/1000</f>
        <v>48</v>
      </c>
    </row>
    <row r="12758" spans="1:19" x14ac:dyDescent="0.25">
      <c r="A12758" t="s">
        <v>12756</v>
      </c>
      <c r="B12758" s="1">
        <v>19.5929</v>
      </c>
      <c r="D12758" s="14" t="s">
        <v>13167</v>
      </c>
      <c r="E12758" s="14">
        <v>1.38</v>
      </c>
      <c r="H12758" t="s">
        <v>14626</v>
      </c>
      <c r="I12758">
        <v>66</v>
      </c>
      <c r="J12758" t="s">
        <v>1029</v>
      </c>
      <c r="K12758" s="15">
        <v>43074</v>
      </c>
      <c r="L12758" s="14">
        <v>47000</v>
      </c>
      <c r="M12758">
        <v>3.4750000000000001</v>
      </c>
      <c r="N12758" s="1">
        <v>0</v>
      </c>
      <c r="O12758">
        <v>238</v>
      </c>
      <c r="P12758" t="s">
        <v>14639</v>
      </c>
      <c r="Q12758">
        <v>0.65</v>
      </c>
      <c r="R12758" t="s">
        <v>14650</v>
      </c>
      <c r="S12758" s="14">
        <f>profile[[#This Row],[income]]/1000</f>
        <v>47</v>
      </c>
    </row>
    <row r="12759" spans="1:19" x14ac:dyDescent="0.25">
      <c r="A12759" t="s">
        <v>12757</v>
      </c>
      <c r="B12759" s="1">
        <v>40.69</v>
      </c>
      <c r="D12759" s="14" t="s">
        <v>13168</v>
      </c>
      <c r="E12759" s="14">
        <v>3.7894444444444439</v>
      </c>
      <c r="H12759" t="s">
        <v>14626</v>
      </c>
      <c r="I12759">
        <v>26</v>
      </c>
      <c r="J12759" t="s">
        <v>3794</v>
      </c>
      <c r="K12759" s="15">
        <v>43016</v>
      </c>
      <c r="L12759" s="14">
        <v>73000</v>
      </c>
      <c r="M12759">
        <v>4.2466999999999997</v>
      </c>
      <c r="N12759" s="1">
        <v>0</v>
      </c>
      <c r="O12759">
        <v>296</v>
      </c>
      <c r="P12759" t="s">
        <v>14639</v>
      </c>
      <c r="Q12759">
        <v>0.81</v>
      </c>
      <c r="R12759" t="s">
        <v>14650</v>
      </c>
      <c r="S12759" s="14">
        <f>profile[[#This Row],[income]]/1000</f>
        <v>73</v>
      </c>
    </row>
    <row r="12760" spans="1:19" x14ac:dyDescent="0.25">
      <c r="A12760" t="s">
        <v>12758</v>
      </c>
      <c r="B12760" s="1">
        <v>14.96</v>
      </c>
      <c r="D12760" s="14" t="s">
        <v>13170</v>
      </c>
      <c r="E12760" s="14">
        <v>2.2866666666666666</v>
      </c>
      <c r="H12760" t="s">
        <v>14626</v>
      </c>
      <c r="I12760">
        <v>40</v>
      </c>
      <c r="J12760" t="s">
        <v>460</v>
      </c>
      <c r="K12760" s="15">
        <v>43135</v>
      </c>
      <c r="L12760" s="14">
        <v>51000</v>
      </c>
      <c r="M12760">
        <v>5.95</v>
      </c>
      <c r="N12760" s="1">
        <v>0</v>
      </c>
      <c r="O12760">
        <v>177</v>
      </c>
      <c r="P12760" t="s">
        <v>14639</v>
      </c>
      <c r="Q12760">
        <v>0.48</v>
      </c>
      <c r="R12760" t="s">
        <v>14650</v>
      </c>
      <c r="S12760" s="14">
        <f>profile[[#This Row],[income]]/1000</f>
        <v>51</v>
      </c>
    </row>
    <row r="12761" spans="1:19" x14ac:dyDescent="0.25">
      <c r="A12761" t="s">
        <v>12759</v>
      </c>
      <c r="B12761" s="1">
        <v>26.89</v>
      </c>
      <c r="D12761" s="14" t="s">
        <v>13171</v>
      </c>
      <c r="E12761" s="14">
        <v>23.493333333333329</v>
      </c>
      <c r="H12761" t="s">
        <v>14626</v>
      </c>
      <c r="I12761">
        <v>27</v>
      </c>
      <c r="J12761" t="s">
        <v>5196</v>
      </c>
      <c r="K12761" s="15">
        <v>42958</v>
      </c>
      <c r="L12761" s="14">
        <v>71000</v>
      </c>
      <c r="M12761">
        <v>7.68</v>
      </c>
      <c r="N12761" s="1">
        <v>0</v>
      </c>
      <c r="O12761">
        <v>354</v>
      </c>
      <c r="P12761" t="s">
        <v>14639</v>
      </c>
      <c r="Q12761">
        <v>0.97</v>
      </c>
      <c r="R12761" t="s">
        <v>14650</v>
      </c>
      <c r="S12761" s="14">
        <f>profile[[#This Row],[income]]/1000</f>
        <v>71</v>
      </c>
    </row>
    <row r="12762" spans="1:19" x14ac:dyDescent="0.25">
      <c r="A12762" t="s">
        <v>12760</v>
      </c>
      <c r="B12762" s="1">
        <v>23.710899999999999</v>
      </c>
      <c r="D12762" s="14" t="s">
        <v>13172</v>
      </c>
      <c r="E12762" s="14">
        <v>14.934999999999997</v>
      </c>
      <c r="H12762" t="s">
        <v>14626</v>
      </c>
      <c r="I12762">
        <v>37</v>
      </c>
      <c r="J12762" t="s">
        <v>7277</v>
      </c>
      <c r="K12762" s="15">
        <v>43070</v>
      </c>
      <c r="L12762" s="14">
        <v>59000</v>
      </c>
      <c r="M12762">
        <v>2.4649999999999999</v>
      </c>
      <c r="N12762" s="1">
        <v>0</v>
      </c>
      <c r="O12762">
        <v>242</v>
      </c>
      <c r="P12762" t="s">
        <v>14639</v>
      </c>
      <c r="Q12762">
        <v>0.66</v>
      </c>
      <c r="R12762" t="s">
        <v>14650</v>
      </c>
      <c r="S12762" s="14">
        <f>profile[[#This Row],[income]]/1000</f>
        <v>59</v>
      </c>
    </row>
    <row r="12763" spans="1:19" x14ac:dyDescent="0.25">
      <c r="A12763" t="s">
        <v>12761</v>
      </c>
      <c r="B12763" s="1">
        <v>25</v>
      </c>
      <c r="D12763" s="14" t="s">
        <v>13173</v>
      </c>
      <c r="E12763" s="14">
        <v>12.272142857142857</v>
      </c>
      <c r="H12763" t="s">
        <v>14626</v>
      </c>
      <c r="I12763">
        <v>77</v>
      </c>
      <c r="J12763" t="s">
        <v>5923</v>
      </c>
      <c r="K12763" s="15">
        <v>43172</v>
      </c>
      <c r="L12763" s="14">
        <v>37000</v>
      </c>
      <c r="M12763">
        <v>4.2133000000000003</v>
      </c>
      <c r="N12763" s="1">
        <v>0</v>
      </c>
      <c r="O12763">
        <v>140</v>
      </c>
      <c r="P12763" t="s">
        <v>14639</v>
      </c>
      <c r="Q12763">
        <v>0.38</v>
      </c>
      <c r="R12763" t="s">
        <v>14650</v>
      </c>
      <c r="S12763" s="14">
        <f>profile[[#This Row],[income]]/1000</f>
        <v>37</v>
      </c>
    </row>
    <row r="12764" spans="1:19" x14ac:dyDescent="0.25">
      <c r="A12764" t="s">
        <v>12762</v>
      </c>
      <c r="B12764" s="1">
        <v>0</v>
      </c>
      <c r="D12764" s="14" t="s">
        <v>13174</v>
      </c>
      <c r="E12764" s="14">
        <v>12.57909090909091</v>
      </c>
      <c r="H12764" t="s">
        <v>14626</v>
      </c>
      <c r="I12764">
        <v>40</v>
      </c>
      <c r="J12764" t="s">
        <v>2526</v>
      </c>
      <c r="K12764" s="15">
        <v>43177</v>
      </c>
      <c r="L12764" s="14">
        <v>42000</v>
      </c>
      <c r="M12764">
        <v>2.0960000000000001</v>
      </c>
      <c r="N12764" s="1">
        <v>0</v>
      </c>
      <c r="O12764">
        <v>135</v>
      </c>
      <c r="P12764" t="s">
        <v>14639</v>
      </c>
      <c r="Q12764">
        <v>0.37</v>
      </c>
      <c r="R12764" t="s">
        <v>14650</v>
      </c>
      <c r="S12764" s="14">
        <f>profile[[#This Row],[income]]/1000</f>
        <v>42</v>
      </c>
    </row>
    <row r="12765" spans="1:19" x14ac:dyDescent="0.25">
      <c r="A12765" t="s">
        <v>12763</v>
      </c>
      <c r="B12765" s="1">
        <v>17.734999999999999</v>
      </c>
      <c r="D12765" s="14" t="s">
        <v>13175</v>
      </c>
      <c r="E12765" s="14">
        <v>8.81</v>
      </c>
      <c r="H12765" t="s">
        <v>14626</v>
      </c>
      <c r="I12765">
        <v>73</v>
      </c>
      <c r="J12765" t="s">
        <v>351</v>
      </c>
      <c r="K12765" s="15">
        <v>43049</v>
      </c>
      <c r="L12765" s="14">
        <v>48000</v>
      </c>
      <c r="M12765">
        <v>8.36</v>
      </c>
      <c r="N12765" s="1">
        <v>0</v>
      </c>
      <c r="O12765">
        <v>263</v>
      </c>
      <c r="P12765" t="s">
        <v>14639</v>
      </c>
      <c r="Q12765">
        <v>0.72</v>
      </c>
      <c r="R12765" t="s">
        <v>14650</v>
      </c>
      <c r="S12765" s="14">
        <f>profile[[#This Row],[income]]/1000</f>
        <v>48</v>
      </c>
    </row>
    <row r="12766" spans="1:19" x14ac:dyDescent="0.25">
      <c r="A12766" t="s">
        <v>12764</v>
      </c>
      <c r="B12766" s="1">
        <v>12.43</v>
      </c>
      <c r="D12766" s="14" t="s">
        <v>13176</v>
      </c>
      <c r="E12766" s="14">
        <v>30.294999999999998</v>
      </c>
      <c r="H12766" t="s">
        <v>14626</v>
      </c>
      <c r="I12766">
        <v>41</v>
      </c>
      <c r="J12766" t="s">
        <v>3592</v>
      </c>
      <c r="K12766" s="15">
        <v>43074</v>
      </c>
      <c r="L12766" s="14">
        <v>37000</v>
      </c>
      <c r="M12766">
        <v>0.67</v>
      </c>
      <c r="N12766" s="1">
        <v>0</v>
      </c>
      <c r="O12766">
        <v>238</v>
      </c>
      <c r="P12766" t="s">
        <v>14639</v>
      </c>
      <c r="Q12766">
        <v>0.65</v>
      </c>
      <c r="R12766" t="s">
        <v>14650</v>
      </c>
      <c r="S12766" s="14">
        <f>profile[[#This Row],[income]]/1000</f>
        <v>37</v>
      </c>
    </row>
    <row r="12767" spans="1:19" x14ac:dyDescent="0.25">
      <c r="A12767" t="s">
        <v>12765</v>
      </c>
      <c r="B12767" s="1">
        <v>2.68</v>
      </c>
      <c r="D12767" s="14" t="s">
        <v>13177</v>
      </c>
      <c r="E12767" s="14">
        <v>2.2920000000000003</v>
      </c>
      <c r="H12767" t="s">
        <v>14626</v>
      </c>
      <c r="I12767">
        <v>68</v>
      </c>
      <c r="J12767" t="s">
        <v>5872</v>
      </c>
      <c r="K12767" s="15">
        <v>43040</v>
      </c>
      <c r="L12767" s="14">
        <v>71000</v>
      </c>
      <c r="M12767">
        <v>5.7</v>
      </c>
      <c r="N12767" s="1">
        <v>0</v>
      </c>
      <c r="O12767">
        <v>272</v>
      </c>
      <c r="P12767" t="s">
        <v>14639</v>
      </c>
      <c r="Q12767">
        <v>0.74</v>
      </c>
      <c r="R12767" t="s">
        <v>14650</v>
      </c>
      <c r="S12767" s="14">
        <f>profile[[#This Row],[income]]/1000</f>
        <v>71</v>
      </c>
    </row>
    <row r="12768" spans="1:19" x14ac:dyDescent="0.25">
      <c r="A12768" t="s">
        <v>12766</v>
      </c>
      <c r="B12768" s="1">
        <v>0.97</v>
      </c>
      <c r="D12768" s="14" t="s">
        <v>13178</v>
      </c>
      <c r="E12768" s="14">
        <v>7.5505263157894724</v>
      </c>
      <c r="H12768" t="s">
        <v>14626</v>
      </c>
      <c r="I12768">
        <v>54</v>
      </c>
      <c r="J12768" t="s">
        <v>13792</v>
      </c>
      <c r="K12768" s="15">
        <v>43237</v>
      </c>
      <c r="L12768" s="14">
        <v>43000</v>
      </c>
      <c r="M12768">
        <v>8.02</v>
      </c>
      <c r="N12768" s="1">
        <v>0</v>
      </c>
      <c r="O12768">
        <v>75</v>
      </c>
      <c r="P12768" t="s">
        <v>14639</v>
      </c>
      <c r="Q12768">
        <v>0.21</v>
      </c>
      <c r="R12768" t="s">
        <v>14650</v>
      </c>
      <c r="S12768" s="14">
        <f>profile[[#This Row],[income]]/1000</f>
        <v>43</v>
      </c>
    </row>
    <row r="12769" spans="1:19" x14ac:dyDescent="0.25">
      <c r="A12769" t="s">
        <v>12767</v>
      </c>
      <c r="B12769" s="1">
        <v>16.510899999999999</v>
      </c>
      <c r="D12769" s="14" t="s">
        <v>13179</v>
      </c>
      <c r="E12769" s="14">
        <v>4.0817647058823532</v>
      </c>
      <c r="H12769" t="s">
        <v>14626</v>
      </c>
      <c r="I12769">
        <v>50</v>
      </c>
      <c r="J12769" t="s">
        <v>10497</v>
      </c>
      <c r="K12769" s="15">
        <v>43119</v>
      </c>
      <c r="L12769" s="14">
        <v>33000</v>
      </c>
      <c r="M12769">
        <v>9.7071000000000005</v>
      </c>
      <c r="N12769" s="1">
        <v>0</v>
      </c>
      <c r="O12769">
        <v>193</v>
      </c>
      <c r="P12769" t="s">
        <v>14639</v>
      </c>
      <c r="Q12769">
        <v>0.53</v>
      </c>
      <c r="R12769" t="s">
        <v>14650</v>
      </c>
      <c r="S12769" s="14">
        <f>profile[[#This Row],[income]]/1000</f>
        <v>33</v>
      </c>
    </row>
    <row r="12770" spans="1:19" x14ac:dyDescent="0.25">
      <c r="A12770" t="s">
        <v>12768</v>
      </c>
      <c r="B12770" s="1">
        <v>24.458300000000001</v>
      </c>
      <c r="D12770" s="14" t="s">
        <v>13181</v>
      </c>
      <c r="E12770" s="14">
        <v>12.837142857142856</v>
      </c>
      <c r="H12770" t="s">
        <v>14626</v>
      </c>
      <c r="I12770">
        <v>77</v>
      </c>
      <c r="J12770" t="s">
        <v>13506</v>
      </c>
      <c r="K12770" s="15">
        <v>43272</v>
      </c>
      <c r="L12770" s="14">
        <v>70000</v>
      </c>
      <c r="M12770">
        <v>3.4249999999999998</v>
      </c>
      <c r="N12770" s="1">
        <v>0</v>
      </c>
      <c r="O12770">
        <v>40</v>
      </c>
      <c r="P12770" t="s">
        <v>14639</v>
      </c>
      <c r="Q12770">
        <v>0.11</v>
      </c>
      <c r="R12770" t="s">
        <v>14650</v>
      </c>
      <c r="S12770" s="14">
        <f>profile[[#This Row],[income]]/1000</f>
        <v>70</v>
      </c>
    </row>
    <row r="12771" spans="1:19" x14ac:dyDescent="0.25">
      <c r="A12771" t="s">
        <v>12769</v>
      </c>
      <c r="B12771" s="1">
        <v>15.9664</v>
      </c>
      <c r="D12771" s="14" t="s">
        <v>13182</v>
      </c>
      <c r="E12771" s="14">
        <v>22.595625000000002</v>
      </c>
      <c r="H12771" t="s">
        <v>14626</v>
      </c>
      <c r="I12771">
        <v>50</v>
      </c>
      <c r="J12771" t="s">
        <v>1082</v>
      </c>
      <c r="K12771" s="15">
        <v>42964</v>
      </c>
      <c r="L12771" s="14">
        <v>59000</v>
      </c>
      <c r="M12771">
        <v>5.3285999999999998</v>
      </c>
      <c r="N12771" s="1">
        <v>0</v>
      </c>
      <c r="O12771">
        <v>348</v>
      </c>
      <c r="P12771" t="s">
        <v>14639</v>
      </c>
      <c r="Q12771">
        <v>0.95</v>
      </c>
      <c r="R12771" t="s">
        <v>14650</v>
      </c>
      <c r="S12771" s="14">
        <f>profile[[#This Row],[income]]/1000</f>
        <v>59</v>
      </c>
    </row>
    <row r="12772" spans="1:19" x14ac:dyDescent="0.25">
      <c r="A12772" t="s">
        <v>12770</v>
      </c>
      <c r="B12772" s="1">
        <v>11.54</v>
      </c>
      <c r="D12772" s="14" t="s">
        <v>13183</v>
      </c>
      <c r="E12772" s="14">
        <v>24.499999999999996</v>
      </c>
      <c r="H12772" t="s">
        <v>14626</v>
      </c>
      <c r="I12772">
        <v>38</v>
      </c>
      <c r="J12772" t="s">
        <v>12159</v>
      </c>
      <c r="K12772" s="15">
        <v>43073</v>
      </c>
      <c r="L12772" s="14">
        <v>72000</v>
      </c>
      <c r="M12772">
        <v>4.13</v>
      </c>
      <c r="N12772" s="1">
        <v>0</v>
      </c>
      <c r="O12772">
        <v>239</v>
      </c>
      <c r="P12772" t="s">
        <v>14639</v>
      </c>
      <c r="Q12772">
        <v>0.65</v>
      </c>
      <c r="R12772" t="s">
        <v>14650</v>
      </c>
      <c r="S12772" s="14">
        <f>profile[[#This Row],[income]]/1000</f>
        <v>72</v>
      </c>
    </row>
    <row r="12773" spans="1:19" x14ac:dyDescent="0.25">
      <c r="A12773" t="s">
        <v>12771</v>
      </c>
      <c r="B12773" s="1">
        <v>25.27</v>
      </c>
      <c r="D12773" s="14" t="s">
        <v>13184</v>
      </c>
      <c r="E12773" s="14">
        <v>24.823999999999998</v>
      </c>
      <c r="H12773" t="s">
        <v>14626</v>
      </c>
      <c r="I12773">
        <v>23</v>
      </c>
      <c r="J12773" t="s">
        <v>7986</v>
      </c>
      <c r="K12773" s="15">
        <v>43183</v>
      </c>
      <c r="L12773" s="14">
        <v>65000</v>
      </c>
      <c r="M12773">
        <v>4.7625000000000002</v>
      </c>
      <c r="N12773" s="1">
        <v>0</v>
      </c>
      <c r="O12773">
        <v>129</v>
      </c>
      <c r="P12773" t="s">
        <v>14639</v>
      </c>
      <c r="Q12773">
        <v>0.35</v>
      </c>
      <c r="R12773" t="s">
        <v>14650</v>
      </c>
      <c r="S12773" s="14">
        <f>profile[[#This Row],[income]]/1000</f>
        <v>65</v>
      </c>
    </row>
    <row r="12774" spans="1:19" x14ac:dyDescent="0.25">
      <c r="A12774" t="s">
        <v>12772</v>
      </c>
      <c r="B12774" s="1">
        <v>9.4114000000000004</v>
      </c>
      <c r="D12774" s="14" t="s">
        <v>13185</v>
      </c>
      <c r="E12774" s="14">
        <v>3.3746666666666671</v>
      </c>
      <c r="H12774" t="s">
        <v>14626</v>
      </c>
      <c r="I12774">
        <v>51</v>
      </c>
      <c r="J12774" t="s">
        <v>13165</v>
      </c>
      <c r="K12774" s="15">
        <v>43154</v>
      </c>
      <c r="L12774" s="14">
        <v>73000</v>
      </c>
      <c r="M12774">
        <v>2.74</v>
      </c>
      <c r="N12774" s="1">
        <v>0</v>
      </c>
      <c r="O12774">
        <v>158</v>
      </c>
      <c r="P12774" t="s">
        <v>14639</v>
      </c>
      <c r="Q12774">
        <v>0.43</v>
      </c>
      <c r="R12774" t="s">
        <v>14650</v>
      </c>
      <c r="S12774" s="14">
        <f>profile[[#This Row],[income]]/1000</f>
        <v>73</v>
      </c>
    </row>
    <row r="12775" spans="1:19" x14ac:dyDescent="0.25">
      <c r="A12775" t="s">
        <v>12773</v>
      </c>
      <c r="B12775" s="1">
        <v>8.1178000000000008</v>
      </c>
      <c r="D12775" s="14" t="s">
        <v>13186</v>
      </c>
      <c r="E12775" s="14">
        <v>11.323076923076922</v>
      </c>
      <c r="H12775" t="s">
        <v>14626</v>
      </c>
      <c r="I12775">
        <v>46</v>
      </c>
      <c r="J12775" t="s">
        <v>2404</v>
      </c>
      <c r="K12775" s="15">
        <v>43084</v>
      </c>
      <c r="L12775" s="14">
        <v>41000</v>
      </c>
      <c r="M12775">
        <v>9.6359999999999992</v>
      </c>
      <c r="N12775" s="1">
        <v>0</v>
      </c>
      <c r="O12775">
        <v>228</v>
      </c>
      <c r="P12775" t="s">
        <v>14639</v>
      </c>
      <c r="Q12775">
        <v>0.62</v>
      </c>
      <c r="R12775" t="s">
        <v>14650</v>
      </c>
      <c r="S12775" s="14">
        <f>profile[[#This Row],[income]]/1000</f>
        <v>41</v>
      </c>
    </row>
    <row r="12776" spans="1:19" x14ac:dyDescent="0.25">
      <c r="A12776" t="s">
        <v>12774</v>
      </c>
      <c r="B12776" s="1">
        <v>20.611999999999998</v>
      </c>
      <c r="D12776" s="14" t="s">
        <v>13187</v>
      </c>
      <c r="E12776" s="14">
        <v>15.315</v>
      </c>
      <c r="H12776" t="s">
        <v>14626</v>
      </c>
      <c r="I12776">
        <v>52</v>
      </c>
      <c r="J12776" t="s">
        <v>200</v>
      </c>
      <c r="K12776" s="15">
        <v>43093</v>
      </c>
      <c r="L12776" s="14">
        <v>51000</v>
      </c>
      <c r="M12776">
        <v>1.05</v>
      </c>
      <c r="N12776" s="1">
        <v>0</v>
      </c>
      <c r="O12776">
        <v>219</v>
      </c>
      <c r="P12776" t="s">
        <v>14639</v>
      </c>
      <c r="Q12776">
        <v>0.6</v>
      </c>
      <c r="R12776" t="s">
        <v>14650</v>
      </c>
      <c r="S12776" s="14">
        <f>profile[[#This Row],[income]]/1000</f>
        <v>51</v>
      </c>
    </row>
    <row r="12777" spans="1:19" x14ac:dyDescent="0.25">
      <c r="A12777" t="s">
        <v>12775</v>
      </c>
      <c r="B12777" s="1">
        <v>13.02</v>
      </c>
      <c r="D12777" s="14" t="s">
        <v>13188</v>
      </c>
      <c r="E12777" s="14">
        <v>2.7872222222222227</v>
      </c>
      <c r="H12777" t="s">
        <v>14626</v>
      </c>
      <c r="I12777">
        <v>64</v>
      </c>
      <c r="J12777" t="s">
        <v>1241</v>
      </c>
      <c r="K12777" s="15">
        <v>43106</v>
      </c>
      <c r="L12777" s="14">
        <v>72000</v>
      </c>
      <c r="M12777">
        <v>2.4449999999999998</v>
      </c>
      <c r="N12777" s="1">
        <v>0</v>
      </c>
      <c r="O12777">
        <v>206</v>
      </c>
      <c r="P12777" t="s">
        <v>14639</v>
      </c>
      <c r="Q12777">
        <v>0.56000000000000005</v>
      </c>
      <c r="R12777" t="s">
        <v>14650</v>
      </c>
      <c r="S12777" s="14">
        <f>profile[[#This Row],[income]]/1000</f>
        <v>72</v>
      </c>
    </row>
    <row r="12778" spans="1:19" x14ac:dyDescent="0.25">
      <c r="A12778" t="s">
        <v>12776</v>
      </c>
      <c r="B12778" s="1">
        <v>21.08</v>
      </c>
      <c r="D12778" s="14" t="s">
        <v>13189</v>
      </c>
      <c r="E12778" s="14">
        <v>2.1549999999999998</v>
      </c>
      <c r="H12778" t="s">
        <v>14626</v>
      </c>
      <c r="I12778">
        <v>77</v>
      </c>
      <c r="J12778" t="s">
        <v>7976</v>
      </c>
      <c r="K12778" s="15">
        <v>43110</v>
      </c>
      <c r="L12778" s="14">
        <v>46000</v>
      </c>
      <c r="M12778">
        <v>3.25</v>
      </c>
      <c r="N12778" s="1">
        <v>0</v>
      </c>
      <c r="O12778">
        <v>202</v>
      </c>
      <c r="P12778" t="s">
        <v>14639</v>
      </c>
      <c r="Q12778">
        <v>0.55000000000000004</v>
      </c>
      <c r="R12778" t="s">
        <v>14650</v>
      </c>
      <c r="S12778" s="14">
        <f>profile[[#This Row],[income]]/1000</f>
        <v>46</v>
      </c>
    </row>
    <row r="12779" spans="1:19" x14ac:dyDescent="0.25">
      <c r="A12779" t="s">
        <v>12777</v>
      </c>
      <c r="B12779" s="1">
        <v>12.5717</v>
      </c>
      <c r="D12779" s="14" t="s">
        <v>13190</v>
      </c>
      <c r="E12779" s="14">
        <v>3.9244444444444437</v>
      </c>
      <c r="H12779" t="s">
        <v>14626</v>
      </c>
      <c r="I12779">
        <v>53</v>
      </c>
      <c r="J12779" t="s">
        <v>10422</v>
      </c>
      <c r="K12779" s="15">
        <v>43080</v>
      </c>
      <c r="L12779" s="14">
        <v>48000</v>
      </c>
      <c r="M12779">
        <v>1.19</v>
      </c>
      <c r="N12779" s="1">
        <v>0</v>
      </c>
      <c r="O12779">
        <v>232</v>
      </c>
      <c r="P12779" t="s">
        <v>14639</v>
      </c>
      <c r="Q12779">
        <v>0.64</v>
      </c>
      <c r="R12779" t="s">
        <v>14650</v>
      </c>
      <c r="S12779" s="14">
        <f>profile[[#This Row],[income]]/1000</f>
        <v>48</v>
      </c>
    </row>
    <row r="12780" spans="1:19" x14ac:dyDescent="0.25">
      <c r="A12780" t="s">
        <v>12778</v>
      </c>
      <c r="B12780" s="1">
        <v>22.6433</v>
      </c>
      <c r="D12780" s="14" t="s">
        <v>13191</v>
      </c>
      <c r="E12780" s="14">
        <v>2.87</v>
      </c>
      <c r="H12780" t="s">
        <v>14626</v>
      </c>
      <c r="I12780">
        <v>48</v>
      </c>
      <c r="J12780" t="s">
        <v>1652</v>
      </c>
      <c r="K12780" s="15">
        <v>42964</v>
      </c>
      <c r="L12780" s="14">
        <v>71000</v>
      </c>
      <c r="M12780">
        <v>3.65</v>
      </c>
      <c r="N12780" s="1">
        <v>0</v>
      </c>
      <c r="O12780">
        <v>348</v>
      </c>
      <c r="P12780" t="s">
        <v>14639</v>
      </c>
      <c r="Q12780">
        <v>0.95</v>
      </c>
      <c r="R12780" t="s">
        <v>14650</v>
      </c>
      <c r="S12780" s="14">
        <f>profile[[#This Row],[income]]/1000</f>
        <v>71</v>
      </c>
    </row>
    <row r="12781" spans="1:19" x14ac:dyDescent="0.25">
      <c r="A12781" t="s">
        <v>12779</v>
      </c>
      <c r="B12781" s="1">
        <v>3.84</v>
      </c>
      <c r="D12781" s="14" t="s">
        <v>13192</v>
      </c>
      <c r="E12781" s="14">
        <v>20.245384615384619</v>
      </c>
      <c r="H12781" t="s">
        <v>14626</v>
      </c>
      <c r="I12781">
        <v>65</v>
      </c>
      <c r="J12781" t="s">
        <v>914</v>
      </c>
      <c r="K12781" s="15">
        <v>43094</v>
      </c>
      <c r="L12781" s="14">
        <v>48000</v>
      </c>
      <c r="M12781">
        <v>5.8</v>
      </c>
      <c r="N12781" s="1">
        <v>0</v>
      </c>
      <c r="O12781">
        <v>218</v>
      </c>
      <c r="P12781" t="s">
        <v>14639</v>
      </c>
      <c r="Q12781">
        <v>0.6</v>
      </c>
      <c r="R12781" t="s">
        <v>14650</v>
      </c>
      <c r="S12781" s="14">
        <f>profile[[#This Row],[income]]/1000</f>
        <v>48</v>
      </c>
    </row>
    <row r="12782" spans="1:19" x14ac:dyDescent="0.25">
      <c r="A12782" t="s">
        <v>12780</v>
      </c>
      <c r="B12782" s="1">
        <v>22.352</v>
      </c>
      <c r="D12782" s="14" t="s">
        <v>13193</v>
      </c>
      <c r="E12782" s="14">
        <v>0.41</v>
      </c>
      <c r="H12782" t="s">
        <v>14626</v>
      </c>
      <c r="I12782">
        <v>38</v>
      </c>
      <c r="J12782" t="s">
        <v>2248</v>
      </c>
      <c r="K12782" s="15">
        <v>43201</v>
      </c>
      <c r="L12782" s="14">
        <v>44000</v>
      </c>
      <c r="M12782">
        <v>0.71499999999999997</v>
      </c>
      <c r="N12782" s="1">
        <v>0</v>
      </c>
      <c r="O12782">
        <v>111</v>
      </c>
      <c r="P12782" t="s">
        <v>14639</v>
      </c>
      <c r="Q12782">
        <v>0.3</v>
      </c>
      <c r="R12782" t="s">
        <v>14650</v>
      </c>
      <c r="S12782" s="14">
        <f>profile[[#This Row],[income]]/1000</f>
        <v>44</v>
      </c>
    </row>
    <row r="12783" spans="1:19" x14ac:dyDescent="0.25">
      <c r="A12783" t="s">
        <v>12781</v>
      </c>
      <c r="B12783" s="1">
        <v>1.7166999999999999</v>
      </c>
      <c r="D12783" s="14" t="s">
        <v>13194</v>
      </c>
      <c r="E12783" s="14">
        <v>5.7683333333333335</v>
      </c>
      <c r="H12783" t="s">
        <v>14626</v>
      </c>
      <c r="I12783">
        <v>50</v>
      </c>
      <c r="J12783" t="s">
        <v>6228</v>
      </c>
      <c r="K12783" s="15">
        <v>43172</v>
      </c>
      <c r="L12783" s="14">
        <v>55000</v>
      </c>
      <c r="M12783">
        <v>2.15</v>
      </c>
      <c r="N12783" s="1">
        <v>0</v>
      </c>
      <c r="O12783">
        <v>140</v>
      </c>
      <c r="P12783" t="s">
        <v>14639</v>
      </c>
      <c r="Q12783">
        <v>0.38</v>
      </c>
      <c r="R12783" t="s">
        <v>14650</v>
      </c>
      <c r="S12783" s="14">
        <f>profile[[#This Row],[income]]/1000</f>
        <v>55</v>
      </c>
    </row>
    <row r="12784" spans="1:19" x14ac:dyDescent="0.25">
      <c r="A12784" t="s">
        <v>12782</v>
      </c>
      <c r="B12784" s="1">
        <v>3.3250000000000002</v>
      </c>
      <c r="D12784" s="14" t="s">
        <v>13195</v>
      </c>
      <c r="E12784" s="14">
        <v>0.80999999999999994</v>
      </c>
      <c r="H12784" t="s">
        <v>14626</v>
      </c>
      <c r="I12784">
        <v>51</v>
      </c>
      <c r="J12784" t="s">
        <v>7755</v>
      </c>
      <c r="K12784" s="15">
        <v>43137</v>
      </c>
      <c r="L12784" s="14">
        <v>43000</v>
      </c>
      <c r="M12784">
        <v>1.99</v>
      </c>
      <c r="N12784" s="1">
        <v>0</v>
      </c>
      <c r="O12784">
        <v>175</v>
      </c>
      <c r="P12784" t="s">
        <v>14639</v>
      </c>
      <c r="Q12784">
        <v>0.48</v>
      </c>
      <c r="R12784" t="s">
        <v>14650</v>
      </c>
      <c r="S12784" s="14">
        <f>profile[[#This Row],[income]]/1000</f>
        <v>43</v>
      </c>
    </row>
    <row r="12785" spans="1:19" x14ac:dyDescent="0.25">
      <c r="A12785" t="s">
        <v>12783</v>
      </c>
      <c r="B12785" s="1">
        <v>1.6933</v>
      </c>
      <c r="D12785" s="14" t="s">
        <v>13196</v>
      </c>
      <c r="E12785" s="14">
        <v>2.9449999999999998</v>
      </c>
      <c r="H12785" t="s">
        <v>14626</v>
      </c>
      <c r="I12785">
        <v>67</v>
      </c>
      <c r="J12785" t="s">
        <v>549</v>
      </c>
      <c r="K12785" s="15">
        <v>42989</v>
      </c>
      <c r="L12785" s="14">
        <v>43000</v>
      </c>
      <c r="M12785">
        <v>2.8214000000000001</v>
      </c>
      <c r="N12785" s="1">
        <v>0</v>
      </c>
      <c r="O12785">
        <v>323</v>
      </c>
      <c r="P12785" t="s">
        <v>14639</v>
      </c>
      <c r="Q12785">
        <v>0.88</v>
      </c>
      <c r="R12785" t="s">
        <v>14650</v>
      </c>
      <c r="S12785" s="14">
        <f>profile[[#This Row],[income]]/1000</f>
        <v>43</v>
      </c>
    </row>
    <row r="12786" spans="1:19" x14ac:dyDescent="0.25">
      <c r="A12786" t="s">
        <v>12784</v>
      </c>
      <c r="B12786" s="1">
        <v>29.69</v>
      </c>
      <c r="D12786" s="14" t="s">
        <v>13197</v>
      </c>
      <c r="E12786" s="14">
        <v>2.2714285714285714</v>
      </c>
      <c r="H12786" t="s">
        <v>14626</v>
      </c>
      <c r="I12786">
        <v>45</v>
      </c>
      <c r="J12786" t="s">
        <v>5115</v>
      </c>
      <c r="K12786" s="15">
        <v>43176</v>
      </c>
      <c r="L12786" s="14">
        <v>61000</v>
      </c>
      <c r="M12786">
        <v>4.6059999999999999</v>
      </c>
      <c r="N12786" s="1">
        <v>0</v>
      </c>
      <c r="O12786">
        <v>136</v>
      </c>
      <c r="P12786" t="s">
        <v>14639</v>
      </c>
      <c r="Q12786">
        <v>0.37</v>
      </c>
      <c r="R12786" t="s">
        <v>14650</v>
      </c>
      <c r="S12786" s="14">
        <f>profile[[#This Row],[income]]/1000</f>
        <v>61</v>
      </c>
    </row>
    <row r="12787" spans="1:19" x14ac:dyDescent="0.25">
      <c r="A12787" t="s">
        <v>12785</v>
      </c>
      <c r="B12787" s="1">
        <v>29.537500000000001</v>
      </c>
      <c r="D12787" s="14" t="s">
        <v>13198</v>
      </c>
      <c r="E12787" s="14">
        <v>3.8637500000000005</v>
      </c>
      <c r="H12787" t="s">
        <v>14626</v>
      </c>
      <c r="I12787">
        <v>49</v>
      </c>
      <c r="J12787" t="s">
        <v>1866</v>
      </c>
      <c r="K12787" s="15">
        <v>43122</v>
      </c>
      <c r="L12787" s="14">
        <v>45000</v>
      </c>
      <c r="M12787">
        <v>2.1067</v>
      </c>
      <c r="N12787" s="1">
        <v>0</v>
      </c>
      <c r="O12787">
        <v>190</v>
      </c>
      <c r="P12787" t="s">
        <v>14639</v>
      </c>
      <c r="Q12787">
        <v>0.52</v>
      </c>
      <c r="R12787" t="s">
        <v>14650</v>
      </c>
      <c r="S12787" s="14">
        <f>profile[[#This Row],[income]]/1000</f>
        <v>45</v>
      </c>
    </row>
    <row r="12788" spans="1:19" x14ac:dyDescent="0.25">
      <c r="A12788" t="s">
        <v>12786</v>
      </c>
      <c r="B12788" s="1">
        <v>14.79</v>
      </c>
      <c r="D12788" s="14" t="s">
        <v>13199</v>
      </c>
      <c r="E12788" s="14">
        <v>13.006666666666668</v>
      </c>
      <c r="H12788" t="s">
        <v>14626</v>
      </c>
      <c r="I12788">
        <v>51</v>
      </c>
      <c r="J12788" t="s">
        <v>8867</v>
      </c>
      <c r="K12788" s="15">
        <v>43235</v>
      </c>
      <c r="L12788" s="14">
        <v>30000</v>
      </c>
      <c r="M12788">
        <v>1.0900000000000001</v>
      </c>
      <c r="N12788" s="1">
        <v>0</v>
      </c>
      <c r="O12788">
        <v>77</v>
      </c>
      <c r="P12788" t="s">
        <v>14639</v>
      </c>
      <c r="Q12788">
        <v>0.21</v>
      </c>
      <c r="R12788" t="s">
        <v>14650</v>
      </c>
      <c r="S12788" s="14">
        <f>profile[[#This Row],[income]]/1000</f>
        <v>30</v>
      </c>
    </row>
    <row r="12789" spans="1:19" x14ac:dyDescent="0.25">
      <c r="A12789" t="s">
        <v>12787</v>
      </c>
      <c r="B12789" s="1">
        <v>4.7149999999999999</v>
      </c>
      <c r="D12789" s="14" t="s">
        <v>13200</v>
      </c>
      <c r="E12789" s="14">
        <v>20.731999999999999</v>
      </c>
      <c r="H12789" t="s">
        <v>14626</v>
      </c>
      <c r="I12789">
        <v>27</v>
      </c>
      <c r="J12789" t="s">
        <v>1013</v>
      </c>
      <c r="K12789" s="15">
        <v>43156</v>
      </c>
      <c r="L12789" s="14">
        <v>58000</v>
      </c>
      <c r="M12789">
        <v>3.3050000000000002</v>
      </c>
      <c r="N12789" s="1">
        <v>0</v>
      </c>
      <c r="O12789">
        <v>156</v>
      </c>
      <c r="P12789" t="s">
        <v>14639</v>
      </c>
      <c r="Q12789">
        <v>0.43</v>
      </c>
      <c r="R12789" t="s">
        <v>14650</v>
      </c>
      <c r="S12789" s="14">
        <f>profile[[#This Row],[income]]/1000</f>
        <v>58</v>
      </c>
    </row>
    <row r="12790" spans="1:19" x14ac:dyDescent="0.25">
      <c r="A12790" t="s">
        <v>12788</v>
      </c>
      <c r="B12790" s="1">
        <v>3.41</v>
      </c>
      <c r="D12790" s="14" t="s">
        <v>13201</v>
      </c>
      <c r="E12790" s="14">
        <v>12.5425</v>
      </c>
      <c r="H12790" t="s">
        <v>14626</v>
      </c>
      <c r="I12790">
        <v>52</v>
      </c>
      <c r="J12790" t="s">
        <v>7445</v>
      </c>
      <c r="K12790" s="15">
        <v>43182</v>
      </c>
      <c r="L12790" s="14">
        <v>34000</v>
      </c>
      <c r="M12790">
        <v>1.29</v>
      </c>
      <c r="N12790" s="1">
        <v>0</v>
      </c>
      <c r="O12790">
        <v>130</v>
      </c>
      <c r="P12790" t="s">
        <v>14639</v>
      </c>
      <c r="Q12790">
        <v>0.36</v>
      </c>
      <c r="R12790" t="s">
        <v>14650</v>
      </c>
      <c r="S12790" s="14">
        <f>profile[[#This Row],[income]]/1000</f>
        <v>34</v>
      </c>
    </row>
    <row r="12791" spans="1:19" x14ac:dyDescent="0.25">
      <c r="A12791" t="s">
        <v>12789</v>
      </c>
      <c r="B12791" s="1">
        <v>0</v>
      </c>
      <c r="D12791" s="14" t="s">
        <v>13202</v>
      </c>
      <c r="E12791" s="14">
        <v>15.918333333333329</v>
      </c>
      <c r="H12791" t="s">
        <v>14626</v>
      </c>
      <c r="I12791">
        <v>19</v>
      </c>
      <c r="J12791" t="s">
        <v>1340</v>
      </c>
      <c r="K12791" s="15">
        <v>43074</v>
      </c>
      <c r="L12791" s="14">
        <v>61000</v>
      </c>
      <c r="M12791">
        <v>2</v>
      </c>
      <c r="N12791" s="1">
        <v>0</v>
      </c>
      <c r="O12791">
        <v>238</v>
      </c>
      <c r="P12791" t="s">
        <v>14639</v>
      </c>
      <c r="Q12791">
        <v>0.65</v>
      </c>
      <c r="R12791" t="s">
        <v>14650</v>
      </c>
      <c r="S12791" s="14">
        <f>profile[[#This Row],[income]]/1000</f>
        <v>61</v>
      </c>
    </row>
    <row r="12792" spans="1:19" x14ac:dyDescent="0.25">
      <c r="A12792" t="s">
        <v>12790</v>
      </c>
      <c r="B12792" s="1">
        <v>11.253299999999999</v>
      </c>
      <c r="D12792" s="14" t="s">
        <v>13203</v>
      </c>
      <c r="E12792" s="14">
        <v>27.012222222222224</v>
      </c>
      <c r="H12792" t="s">
        <v>14626</v>
      </c>
      <c r="I12792">
        <v>62</v>
      </c>
      <c r="J12792" t="s">
        <v>3222</v>
      </c>
      <c r="K12792" s="15">
        <v>43167</v>
      </c>
      <c r="L12792" s="14">
        <v>41000</v>
      </c>
      <c r="M12792">
        <v>8.01</v>
      </c>
      <c r="N12792" s="1">
        <v>0</v>
      </c>
      <c r="O12792">
        <v>145</v>
      </c>
      <c r="P12792" t="s">
        <v>14639</v>
      </c>
      <c r="Q12792">
        <v>0.4</v>
      </c>
      <c r="R12792" t="s">
        <v>14650</v>
      </c>
      <c r="S12792" s="14">
        <f>profile[[#This Row],[income]]/1000</f>
        <v>41</v>
      </c>
    </row>
    <row r="12793" spans="1:19" x14ac:dyDescent="0.25">
      <c r="A12793" t="s">
        <v>12791</v>
      </c>
      <c r="B12793" s="1">
        <v>4.16</v>
      </c>
      <c r="D12793" s="14" t="s">
        <v>13204</v>
      </c>
      <c r="E12793" s="14">
        <v>3.7380000000000004</v>
      </c>
      <c r="H12793" t="s">
        <v>14626</v>
      </c>
      <c r="I12793">
        <v>84</v>
      </c>
      <c r="J12793" t="s">
        <v>12204</v>
      </c>
      <c r="K12793" s="15">
        <v>42963</v>
      </c>
      <c r="L12793" s="14">
        <v>45000</v>
      </c>
      <c r="M12793">
        <v>7.02</v>
      </c>
      <c r="N12793" s="1">
        <v>0</v>
      </c>
      <c r="O12793">
        <v>349</v>
      </c>
      <c r="P12793" t="s">
        <v>14639</v>
      </c>
      <c r="Q12793">
        <v>0.96</v>
      </c>
      <c r="R12793" t="s">
        <v>14650</v>
      </c>
      <c r="S12793" s="14">
        <f>profile[[#This Row],[income]]/1000</f>
        <v>45</v>
      </c>
    </row>
    <row r="12794" spans="1:19" x14ac:dyDescent="0.25">
      <c r="A12794" t="s">
        <v>12792</v>
      </c>
      <c r="B12794" s="1">
        <v>12.965999999999999</v>
      </c>
      <c r="D12794" s="14" t="s">
        <v>13205</v>
      </c>
      <c r="E12794" s="14">
        <v>17.838888888888889</v>
      </c>
      <c r="H12794" t="s">
        <v>14626</v>
      </c>
      <c r="I12794">
        <v>87</v>
      </c>
      <c r="J12794" t="s">
        <v>13392</v>
      </c>
      <c r="K12794" s="15">
        <v>43198</v>
      </c>
      <c r="L12794" s="14">
        <v>48000</v>
      </c>
      <c r="M12794">
        <v>2.585</v>
      </c>
      <c r="N12794" s="1">
        <v>0</v>
      </c>
      <c r="O12794">
        <v>114</v>
      </c>
      <c r="P12794" t="s">
        <v>14639</v>
      </c>
      <c r="Q12794">
        <v>0.31</v>
      </c>
      <c r="R12794" t="s">
        <v>14650</v>
      </c>
      <c r="S12794" s="14">
        <f>profile[[#This Row],[income]]/1000</f>
        <v>48</v>
      </c>
    </row>
    <row r="12795" spans="1:19" x14ac:dyDescent="0.25">
      <c r="A12795" t="s">
        <v>12793</v>
      </c>
      <c r="B12795" s="1">
        <v>15.781700000000001</v>
      </c>
      <c r="D12795" s="14" t="s">
        <v>13206</v>
      </c>
      <c r="E12795" s="14">
        <v>2.2131250000000002</v>
      </c>
      <c r="H12795" t="s">
        <v>14626</v>
      </c>
      <c r="I12795">
        <v>25</v>
      </c>
      <c r="J12795" t="s">
        <v>5979</v>
      </c>
      <c r="K12795" s="15">
        <v>43099</v>
      </c>
      <c r="L12795" s="14">
        <v>36000</v>
      </c>
      <c r="M12795">
        <v>10.4543</v>
      </c>
      <c r="N12795" s="1">
        <v>0</v>
      </c>
      <c r="O12795">
        <v>213</v>
      </c>
      <c r="P12795" t="s">
        <v>14639</v>
      </c>
      <c r="Q12795">
        <v>0.57999999999999996</v>
      </c>
      <c r="R12795" t="s">
        <v>14650</v>
      </c>
      <c r="S12795" s="14">
        <f>profile[[#This Row],[income]]/1000</f>
        <v>36</v>
      </c>
    </row>
    <row r="12796" spans="1:19" x14ac:dyDescent="0.25">
      <c r="A12796" t="s">
        <v>12794</v>
      </c>
      <c r="B12796" s="1">
        <v>8.2383000000000006</v>
      </c>
      <c r="D12796" s="14" t="s">
        <v>13207</v>
      </c>
      <c r="E12796" s="14">
        <v>14.195714285714287</v>
      </c>
      <c r="H12796" t="s">
        <v>14626</v>
      </c>
      <c r="I12796">
        <v>39</v>
      </c>
      <c r="J12796" t="s">
        <v>9949</v>
      </c>
      <c r="K12796" s="15">
        <v>43098</v>
      </c>
      <c r="L12796" s="14">
        <v>31000</v>
      </c>
      <c r="M12796">
        <v>1.99</v>
      </c>
      <c r="N12796" s="1">
        <v>0</v>
      </c>
      <c r="O12796">
        <v>214</v>
      </c>
      <c r="P12796" t="s">
        <v>14639</v>
      </c>
      <c r="Q12796">
        <v>0.59</v>
      </c>
      <c r="R12796" t="s">
        <v>14650</v>
      </c>
      <c r="S12796" s="14">
        <f>profile[[#This Row],[income]]/1000</f>
        <v>31</v>
      </c>
    </row>
    <row r="12797" spans="1:19" x14ac:dyDescent="0.25">
      <c r="A12797" t="s">
        <v>12795</v>
      </c>
      <c r="B12797" s="1">
        <v>6.48</v>
      </c>
      <c r="D12797" s="14" t="s">
        <v>13208</v>
      </c>
      <c r="E12797" s="14">
        <v>13.718888888888888</v>
      </c>
      <c r="H12797" t="s">
        <v>14626</v>
      </c>
      <c r="I12797">
        <v>84</v>
      </c>
      <c r="J12797" t="s">
        <v>10489</v>
      </c>
      <c r="K12797" s="15">
        <v>42996</v>
      </c>
      <c r="L12797" s="14">
        <v>38000</v>
      </c>
      <c r="M12797">
        <v>0.45</v>
      </c>
      <c r="N12797" s="1">
        <v>0</v>
      </c>
      <c r="O12797">
        <v>316</v>
      </c>
      <c r="P12797" t="s">
        <v>14639</v>
      </c>
      <c r="Q12797">
        <v>0.87</v>
      </c>
      <c r="R12797" t="s">
        <v>14650</v>
      </c>
      <c r="S12797" s="14">
        <f>profile[[#This Row],[income]]/1000</f>
        <v>38</v>
      </c>
    </row>
    <row r="12798" spans="1:19" x14ac:dyDescent="0.25">
      <c r="A12798" t="s">
        <v>12796</v>
      </c>
      <c r="B12798" s="1">
        <v>10.448</v>
      </c>
      <c r="D12798" s="14" t="s">
        <v>13209</v>
      </c>
      <c r="E12798" s="14">
        <v>17</v>
      </c>
      <c r="H12798" t="s">
        <v>14626</v>
      </c>
      <c r="I12798">
        <v>66</v>
      </c>
      <c r="J12798" t="s">
        <v>4366</v>
      </c>
      <c r="K12798" s="15">
        <v>43250</v>
      </c>
      <c r="L12798" s="14">
        <v>70000</v>
      </c>
      <c r="M12798">
        <v>4.415</v>
      </c>
      <c r="N12798" s="1">
        <v>0</v>
      </c>
      <c r="O12798">
        <v>62</v>
      </c>
      <c r="P12798" t="s">
        <v>14639</v>
      </c>
      <c r="Q12798">
        <v>0.17</v>
      </c>
      <c r="R12798" t="s">
        <v>14650</v>
      </c>
      <c r="S12798" s="14">
        <f>profile[[#This Row],[income]]/1000</f>
        <v>70</v>
      </c>
    </row>
    <row r="12799" spans="1:19" x14ac:dyDescent="0.25">
      <c r="A12799" t="s">
        <v>12797</v>
      </c>
      <c r="B12799" s="1">
        <v>3.0667</v>
      </c>
      <c r="D12799" s="14" t="s">
        <v>13210</v>
      </c>
      <c r="E12799" s="14">
        <v>13.465555555555556</v>
      </c>
      <c r="H12799" t="s">
        <v>14626</v>
      </c>
      <c r="I12799">
        <v>88</v>
      </c>
      <c r="J12799" t="s">
        <v>1436</v>
      </c>
      <c r="K12799" s="15">
        <v>43073</v>
      </c>
      <c r="L12799" s="14">
        <v>56000</v>
      </c>
      <c r="M12799">
        <v>2.58</v>
      </c>
      <c r="N12799" s="1">
        <v>0</v>
      </c>
      <c r="O12799">
        <v>239</v>
      </c>
      <c r="P12799" t="s">
        <v>14639</v>
      </c>
      <c r="Q12799">
        <v>0.65</v>
      </c>
      <c r="R12799" t="s">
        <v>14650</v>
      </c>
      <c r="S12799" s="14">
        <f>profile[[#This Row],[income]]/1000</f>
        <v>56</v>
      </c>
    </row>
    <row r="12800" spans="1:19" x14ac:dyDescent="0.25">
      <c r="A12800" t="s">
        <v>12798</v>
      </c>
      <c r="B12800" s="1">
        <v>4.1100000000000003</v>
      </c>
      <c r="D12800" s="14" t="s">
        <v>13211</v>
      </c>
      <c r="E12800" s="14">
        <v>27.208823529411763</v>
      </c>
      <c r="H12800" t="s">
        <v>14626</v>
      </c>
      <c r="I12800">
        <v>44</v>
      </c>
      <c r="J12800" t="s">
        <v>5886</v>
      </c>
      <c r="K12800" s="15">
        <v>43240</v>
      </c>
      <c r="L12800" s="14">
        <v>41000</v>
      </c>
      <c r="M12800">
        <v>1.31</v>
      </c>
      <c r="N12800" s="1">
        <v>0</v>
      </c>
      <c r="O12800">
        <v>72</v>
      </c>
      <c r="P12800" t="s">
        <v>14639</v>
      </c>
      <c r="Q12800">
        <v>0.2</v>
      </c>
      <c r="R12800" t="s">
        <v>14650</v>
      </c>
      <c r="S12800" s="14">
        <f>profile[[#This Row],[income]]/1000</f>
        <v>41</v>
      </c>
    </row>
    <row r="12801" spans="1:19" x14ac:dyDescent="0.25">
      <c r="A12801" t="s">
        <v>12799</v>
      </c>
      <c r="B12801" s="1">
        <v>24.45</v>
      </c>
      <c r="D12801" s="14" t="s">
        <v>13212</v>
      </c>
      <c r="E12801" s="14">
        <v>32.472500000000004</v>
      </c>
      <c r="H12801" t="s">
        <v>14626</v>
      </c>
      <c r="I12801">
        <v>26</v>
      </c>
      <c r="J12801" t="s">
        <v>4821</v>
      </c>
      <c r="K12801" s="15">
        <v>43050</v>
      </c>
      <c r="L12801" s="14">
        <v>74000</v>
      </c>
      <c r="M12801">
        <v>3.08</v>
      </c>
      <c r="N12801" s="1">
        <v>0</v>
      </c>
      <c r="O12801">
        <v>262</v>
      </c>
      <c r="P12801" t="s">
        <v>14639</v>
      </c>
      <c r="Q12801">
        <v>0.72</v>
      </c>
      <c r="R12801" t="s">
        <v>14650</v>
      </c>
      <c r="S12801" s="14">
        <f>profile[[#This Row],[income]]/1000</f>
        <v>74</v>
      </c>
    </row>
    <row r="12802" spans="1:19" x14ac:dyDescent="0.25">
      <c r="A12802" t="s">
        <v>12800</v>
      </c>
      <c r="B12802" s="1">
        <v>14.445</v>
      </c>
      <c r="D12802" s="14" t="s">
        <v>13213</v>
      </c>
      <c r="E12802" s="14">
        <v>3.6339999999999995</v>
      </c>
      <c r="H12802" t="s">
        <v>14626</v>
      </c>
      <c r="I12802">
        <v>45</v>
      </c>
      <c r="J12802" t="s">
        <v>13753</v>
      </c>
      <c r="K12802" s="15">
        <v>43009</v>
      </c>
      <c r="L12802" s="14">
        <v>49000</v>
      </c>
      <c r="M12802">
        <v>3.0449999999999999</v>
      </c>
      <c r="N12802" s="1">
        <v>0</v>
      </c>
      <c r="O12802">
        <v>303</v>
      </c>
      <c r="P12802" t="s">
        <v>14639</v>
      </c>
      <c r="Q12802">
        <v>0.83</v>
      </c>
      <c r="R12802" t="s">
        <v>14650</v>
      </c>
      <c r="S12802" s="14">
        <f>profile[[#This Row],[income]]/1000</f>
        <v>49</v>
      </c>
    </row>
    <row r="12803" spans="1:19" x14ac:dyDescent="0.25">
      <c r="A12803" t="s">
        <v>12801</v>
      </c>
      <c r="B12803" s="1">
        <v>19.361999999999998</v>
      </c>
      <c r="D12803" s="14" t="s">
        <v>13214</v>
      </c>
      <c r="E12803" s="14">
        <v>25.793333333333333</v>
      </c>
      <c r="H12803" t="s">
        <v>14626</v>
      </c>
      <c r="I12803">
        <v>42</v>
      </c>
      <c r="J12803" t="s">
        <v>3295</v>
      </c>
      <c r="K12803" s="15">
        <v>43236</v>
      </c>
      <c r="L12803" s="14">
        <v>61000</v>
      </c>
      <c r="M12803">
        <v>5.1100000000000003</v>
      </c>
      <c r="N12803" s="1">
        <v>0</v>
      </c>
      <c r="O12803">
        <v>76</v>
      </c>
      <c r="P12803" t="s">
        <v>14639</v>
      </c>
      <c r="Q12803">
        <v>0.21</v>
      </c>
      <c r="R12803" t="s">
        <v>14650</v>
      </c>
      <c r="S12803" s="14">
        <f>profile[[#This Row],[income]]/1000</f>
        <v>61</v>
      </c>
    </row>
    <row r="12804" spans="1:19" x14ac:dyDescent="0.25">
      <c r="A12804" t="s">
        <v>12802</v>
      </c>
      <c r="B12804" s="1">
        <v>4.5067000000000004</v>
      </c>
      <c r="D12804" s="14" t="s">
        <v>13215</v>
      </c>
      <c r="E12804" s="14">
        <v>2.7875000000000001</v>
      </c>
      <c r="H12804" t="s">
        <v>14626</v>
      </c>
      <c r="I12804">
        <v>64</v>
      </c>
      <c r="J12804" t="s">
        <v>7895</v>
      </c>
      <c r="K12804" s="15">
        <v>43283</v>
      </c>
      <c r="L12804" s="14">
        <v>70000</v>
      </c>
      <c r="M12804">
        <v>11.835000000000001</v>
      </c>
      <c r="N12804" s="1">
        <v>0</v>
      </c>
      <c r="O12804">
        <v>29</v>
      </c>
      <c r="P12804" t="s">
        <v>14639</v>
      </c>
      <c r="Q12804">
        <v>0.08</v>
      </c>
      <c r="R12804" t="s">
        <v>14650</v>
      </c>
      <c r="S12804" s="14">
        <f>profile[[#This Row],[income]]/1000</f>
        <v>70</v>
      </c>
    </row>
    <row r="12805" spans="1:19" x14ac:dyDescent="0.25">
      <c r="A12805" t="s">
        <v>12803</v>
      </c>
      <c r="B12805" s="1">
        <v>0</v>
      </c>
      <c r="D12805" s="14" t="s">
        <v>13216</v>
      </c>
      <c r="E12805" s="14">
        <v>18.05777777777778</v>
      </c>
      <c r="H12805" t="s">
        <v>14626</v>
      </c>
      <c r="I12805">
        <v>43</v>
      </c>
      <c r="J12805" t="s">
        <v>2803</v>
      </c>
      <c r="K12805" s="15">
        <v>43126</v>
      </c>
      <c r="L12805" s="14">
        <v>39000</v>
      </c>
      <c r="M12805">
        <v>1.8383</v>
      </c>
      <c r="N12805" s="1">
        <v>0</v>
      </c>
      <c r="O12805">
        <v>186</v>
      </c>
      <c r="P12805" t="s">
        <v>14639</v>
      </c>
      <c r="Q12805">
        <v>0.51</v>
      </c>
      <c r="R12805" t="s">
        <v>14650</v>
      </c>
      <c r="S12805" s="14">
        <f>profile[[#This Row],[income]]/1000</f>
        <v>39</v>
      </c>
    </row>
    <row r="12806" spans="1:19" x14ac:dyDescent="0.25">
      <c r="A12806" t="s">
        <v>12804</v>
      </c>
      <c r="B12806" s="1">
        <v>22.65</v>
      </c>
      <c r="D12806" s="14" t="s">
        <v>13217</v>
      </c>
      <c r="E12806" s="14">
        <v>25.826666666666668</v>
      </c>
      <c r="H12806" t="s">
        <v>14626</v>
      </c>
      <c r="I12806">
        <v>22</v>
      </c>
      <c r="J12806" t="s">
        <v>7824</v>
      </c>
      <c r="K12806" s="15">
        <v>42977</v>
      </c>
      <c r="L12806" s="14">
        <v>57000</v>
      </c>
      <c r="M12806">
        <v>0.98</v>
      </c>
      <c r="N12806" s="1">
        <v>0</v>
      </c>
      <c r="O12806">
        <v>335</v>
      </c>
      <c r="P12806" t="s">
        <v>14639</v>
      </c>
      <c r="Q12806">
        <v>0.92</v>
      </c>
      <c r="R12806" t="s">
        <v>14650</v>
      </c>
      <c r="S12806" s="14">
        <f>profile[[#This Row],[income]]/1000</f>
        <v>57</v>
      </c>
    </row>
    <row r="12807" spans="1:19" x14ac:dyDescent="0.25">
      <c r="A12807" t="s">
        <v>12805</v>
      </c>
      <c r="B12807" s="1">
        <v>10.3414</v>
      </c>
      <c r="D12807" s="14" t="s">
        <v>13218</v>
      </c>
      <c r="E12807" s="14">
        <v>4.5571428571428569</v>
      </c>
      <c r="H12807" t="s">
        <v>14626</v>
      </c>
      <c r="I12807">
        <v>82</v>
      </c>
      <c r="J12807" t="s">
        <v>5049</v>
      </c>
      <c r="K12807" s="15">
        <v>42969</v>
      </c>
      <c r="L12807" s="14">
        <v>65000</v>
      </c>
      <c r="M12807">
        <v>4.87</v>
      </c>
      <c r="N12807" s="1">
        <v>0</v>
      </c>
      <c r="O12807">
        <v>343</v>
      </c>
      <c r="P12807" t="s">
        <v>14639</v>
      </c>
      <c r="Q12807">
        <v>0.94</v>
      </c>
      <c r="R12807" t="s">
        <v>14650</v>
      </c>
      <c r="S12807" s="14">
        <f>profile[[#This Row],[income]]/1000</f>
        <v>65</v>
      </c>
    </row>
    <row r="12808" spans="1:19" x14ac:dyDescent="0.25">
      <c r="A12808" t="s">
        <v>12806</v>
      </c>
      <c r="B12808" s="1">
        <v>12.53</v>
      </c>
      <c r="D12808" s="14" t="s">
        <v>13219</v>
      </c>
      <c r="E12808" s="14">
        <v>20.782222222222224</v>
      </c>
      <c r="H12808" t="s">
        <v>14626</v>
      </c>
      <c r="I12808">
        <v>67</v>
      </c>
      <c r="J12808" t="s">
        <v>11179</v>
      </c>
      <c r="K12808" s="15">
        <v>43027</v>
      </c>
      <c r="L12808" s="14">
        <v>56000</v>
      </c>
      <c r="M12808">
        <v>11.315</v>
      </c>
      <c r="N12808" s="1">
        <v>0</v>
      </c>
      <c r="O12808">
        <v>285</v>
      </c>
      <c r="P12808" t="s">
        <v>14639</v>
      </c>
      <c r="Q12808">
        <v>0.78</v>
      </c>
      <c r="R12808" t="s">
        <v>14650</v>
      </c>
      <c r="S12808" s="14">
        <f>profile[[#This Row],[income]]/1000</f>
        <v>56</v>
      </c>
    </row>
    <row r="12809" spans="1:19" x14ac:dyDescent="0.25">
      <c r="A12809" t="s">
        <v>12807</v>
      </c>
      <c r="B12809" s="1">
        <v>20.79</v>
      </c>
      <c r="D12809" s="14" t="s">
        <v>13220</v>
      </c>
      <c r="E12809" s="14">
        <v>18.940000000000001</v>
      </c>
      <c r="H12809" t="s">
        <v>14626</v>
      </c>
      <c r="I12809">
        <v>51</v>
      </c>
      <c r="J12809" t="s">
        <v>2147</v>
      </c>
      <c r="K12809" s="15">
        <v>43047</v>
      </c>
      <c r="L12809" s="14">
        <v>70000</v>
      </c>
      <c r="M12809">
        <v>3.54</v>
      </c>
      <c r="N12809" s="1">
        <v>0</v>
      </c>
      <c r="O12809">
        <v>265</v>
      </c>
      <c r="P12809" t="s">
        <v>14639</v>
      </c>
      <c r="Q12809">
        <v>0.73</v>
      </c>
      <c r="R12809" t="s">
        <v>14650</v>
      </c>
      <c r="S12809" s="14">
        <f>profile[[#This Row],[income]]/1000</f>
        <v>70</v>
      </c>
    </row>
    <row r="12810" spans="1:19" x14ac:dyDescent="0.25">
      <c r="A12810" t="s">
        <v>12808</v>
      </c>
      <c r="B12810" s="1">
        <v>0</v>
      </c>
      <c r="D12810" s="14" t="s">
        <v>13221</v>
      </c>
      <c r="E12810" s="14">
        <v>14.385</v>
      </c>
      <c r="H12810" t="s">
        <v>14626</v>
      </c>
      <c r="I12810">
        <v>28</v>
      </c>
      <c r="J12810" t="s">
        <v>313</v>
      </c>
      <c r="K12810" s="15">
        <v>43044</v>
      </c>
      <c r="L12810" s="14">
        <v>43000</v>
      </c>
      <c r="M12810">
        <v>1.67</v>
      </c>
      <c r="N12810" s="1">
        <v>0</v>
      </c>
      <c r="O12810">
        <v>268</v>
      </c>
      <c r="P12810" t="s">
        <v>14639</v>
      </c>
      <c r="Q12810">
        <v>0.73</v>
      </c>
      <c r="R12810" t="s">
        <v>14650</v>
      </c>
      <c r="S12810" s="14">
        <f>profile[[#This Row],[income]]/1000</f>
        <v>43</v>
      </c>
    </row>
    <row r="12811" spans="1:19" x14ac:dyDescent="0.25">
      <c r="A12811" t="s">
        <v>12809</v>
      </c>
      <c r="B12811" s="1">
        <v>21.105</v>
      </c>
      <c r="D12811" s="14" t="s">
        <v>13222</v>
      </c>
      <c r="E12811" s="14">
        <v>23.961428571428574</v>
      </c>
      <c r="H12811" t="s">
        <v>14626</v>
      </c>
      <c r="I12811">
        <v>33</v>
      </c>
      <c r="J12811" t="s">
        <v>3404</v>
      </c>
      <c r="K12811" s="15">
        <v>43279</v>
      </c>
      <c r="L12811" s="14">
        <v>35000</v>
      </c>
      <c r="M12811">
        <v>2.6949999999999998</v>
      </c>
      <c r="N12811" s="1">
        <v>0</v>
      </c>
      <c r="O12811">
        <v>33</v>
      </c>
      <c r="P12811" t="s">
        <v>14639</v>
      </c>
      <c r="Q12811">
        <v>0.09</v>
      </c>
      <c r="R12811" t="s">
        <v>14650</v>
      </c>
      <c r="S12811" s="14">
        <f>profile[[#This Row],[income]]/1000</f>
        <v>35</v>
      </c>
    </row>
    <row r="12812" spans="1:19" x14ac:dyDescent="0.25">
      <c r="A12812" t="s">
        <v>12810</v>
      </c>
      <c r="B12812" s="1">
        <v>14.203799999999999</v>
      </c>
      <c r="D12812" s="14" t="s">
        <v>13223</v>
      </c>
      <c r="E12812" s="14">
        <v>21.923333333333332</v>
      </c>
      <c r="H12812" t="s">
        <v>14626</v>
      </c>
      <c r="I12812">
        <v>86</v>
      </c>
      <c r="J12812" t="s">
        <v>8899</v>
      </c>
      <c r="K12812" s="15">
        <v>43256</v>
      </c>
      <c r="L12812" s="14">
        <v>68000</v>
      </c>
      <c r="M12812">
        <v>6.7060000000000004</v>
      </c>
      <c r="N12812" s="1">
        <v>0</v>
      </c>
      <c r="O12812">
        <v>56</v>
      </c>
      <c r="P12812" t="s">
        <v>14639</v>
      </c>
      <c r="Q12812">
        <v>0.15</v>
      </c>
      <c r="R12812" t="s">
        <v>14650</v>
      </c>
      <c r="S12812" s="14">
        <f>profile[[#This Row],[income]]/1000</f>
        <v>68</v>
      </c>
    </row>
    <row r="12813" spans="1:19" x14ac:dyDescent="0.25">
      <c r="A12813" t="s">
        <v>12811</v>
      </c>
      <c r="B12813" s="1">
        <v>13.705</v>
      </c>
      <c r="D12813" s="14" t="s">
        <v>13224</v>
      </c>
      <c r="E12813" s="14">
        <v>74.710909090909084</v>
      </c>
      <c r="H12813" t="s">
        <v>14626</v>
      </c>
      <c r="I12813">
        <v>37</v>
      </c>
      <c r="J12813" t="s">
        <v>9200</v>
      </c>
      <c r="K12813" s="15">
        <v>43216</v>
      </c>
      <c r="L12813" s="14">
        <v>45000</v>
      </c>
      <c r="M12813">
        <v>3.2349999999999999</v>
      </c>
      <c r="N12813" s="1">
        <v>0</v>
      </c>
      <c r="O12813">
        <v>96</v>
      </c>
      <c r="P12813" t="s">
        <v>14639</v>
      </c>
      <c r="Q12813">
        <v>0.26</v>
      </c>
      <c r="R12813" t="s">
        <v>14650</v>
      </c>
      <c r="S12813" s="14">
        <f>profile[[#This Row],[income]]/1000</f>
        <v>45</v>
      </c>
    </row>
    <row r="12814" spans="1:19" x14ac:dyDescent="0.25">
      <c r="A12814" t="s">
        <v>12812</v>
      </c>
      <c r="B12814" s="1">
        <v>24.22</v>
      </c>
      <c r="D12814" s="14" t="s">
        <v>13225</v>
      </c>
      <c r="E12814" s="14">
        <v>9.875</v>
      </c>
      <c r="H12814" t="s">
        <v>14626</v>
      </c>
      <c r="I12814">
        <v>55</v>
      </c>
      <c r="J12814" t="s">
        <v>12032</v>
      </c>
      <c r="K12814" s="15">
        <v>43071</v>
      </c>
      <c r="L12814" s="14">
        <v>39000</v>
      </c>
      <c r="M12814">
        <v>2.17</v>
      </c>
      <c r="N12814" s="1">
        <v>0</v>
      </c>
      <c r="O12814">
        <v>241</v>
      </c>
      <c r="P12814" t="s">
        <v>14639</v>
      </c>
      <c r="Q12814">
        <v>0.66</v>
      </c>
      <c r="R12814" t="s">
        <v>14650</v>
      </c>
      <c r="S12814" s="14">
        <f>profile[[#This Row],[income]]/1000</f>
        <v>39</v>
      </c>
    </row>
    <row r="12815" spans="1:19" x14ac:dyDescent="0.25">
      <c r="A12815" t="s">
        <v>12813</v>
      </c>
      <c r="B12815" s="1">
        <v>5.19</v>
      </c>
      <c r="D12815" s="14" t="s">
        <v>13226</v>
      </c>
      <c r="E12815" s="14">
        <v>18.192142857142859</v>
      </c>
      <c r="H12815" t="s">
        <v>14626</v>
      </c>
      <c r="I12815">
        <v>45</v>
      </c>
      <c r="J12815" t="s">
        <v>11074</v>
      </c>
      <c r="K12815" s="15">
        <v>43080</v>
      </c>
      <c r="L12815" s="14">
        <v>70000</v>
      </c>
      <c r="M12815">
        <v>4.125</v>
      </c>
      <c r="N12815" s="1">
        <v>0</v>
      </c>
      <c r="O12815">
        <v>232</v>
      </c>
      <c r="P12815" t="s">
        <v>14639</v>
      </c>
      <c r="Q12815">
        <v>0.64</v>
      </c>
      <c r="R12815" t="s">
        <v>14650</v>
      </c>
      <c r="S12815" s="14">
        <f>profile[[#This Row],[income]]/1000</f>
        <v>70</v>
      </c>
    </row>
    <row r="12816" spans="1:19" x14ac:dyDescent="0.25">
      <c r="A12816" t="s">
        <v>12814</v>
      </c>
      <c r="B12816" s="1">
        <v>13.668900000000001</v>
      </c>
      <c r="D12816" s="14" t="s">
        <v>13227</v>
      </c>
      <c r="E12816" s="14">
        <v>15.077999999999999</v>
      </c>
      <c r="H12816" t="s">
        <v>14626</v>
      </c>
      <c r="I12816">
        <v>67</v>
      </c>
      <c r="J12816" t="s">
        <v>4710</v>
      </c>
      <c r="K12816" s="15">
        <v>43219</v>
      </c>
      <c r="L12816" s="14">
        <v>62000</v>
      </c>
      <c r="M12816">
        <v>2.33</v>
      </c>
      <c r="N12816" s="1">
        <v>0</v>
      </c>
      <c r="O12816">
        <v>93</v>
      </c>
      <c r="P12816" t="s">
        <v>14639</v>
      </c>
      <c r="Q12816">
        <v>0.25</v>
      </c>
      <c r="R12816" t="s">
        <v>14650</v>
      </c>
      <c r="S12816" s="14">
        <f>profile[[#This Row],[income]]/1000</f>
        <v>62</v>
      </c>
    </row>
    <row r="12817" spans="1:19" x14ac:dyDescent="0.25">
      <c r="A12817" t="s">
        <v>12815</v>
      </c>
      <c r="B12817" s="1">
        <v>15.22</v>
      </c>
      <c r="D12817" s="14" t="s">
        <v>13228</v>
      </c>
      <c r="E12817" s="14">
        <v>2.8899999999999997</v>
      </c>
      <c r="H12817" t="s">
        <v>14626</v>
      </c>
      <c r="I12817">
        <v>29</v>
      </c>
      <c r="J12817" t="s">
        <v>3411</v>
      </c>
      <c r="K12817" s="15">
        <v>43127</v>
      </c>
      <c r="L12817" s="14">
        <v>43000</v>
      </c>
      <c r="M12817">
        <v>2.3849999999999998</v>
      </c>
      <c r="N12817" s="1">
        <v>0</v>
      </c>
      <c r="O12817">
        <v>185</v>
      </c>
      <c r="P12817" t="s">
        <v>14639</v>
      </c>
      <c r="Q12817">
        <v>0.51</v>
      </c>
      <c r="R12817" t="s">
        <v>14650</v>
      </c>
      <c r="S12817" s="14">
        <f>profile[[#This Row],[income]]/1000</f>
        <v>43</v>
      </c>
    </row>
    <row r="12818" spans="1:19" x14ac:dyDescent="0.25">
      <c r="A12818" t="s">
        <v>12816</v>
      </c>
      <c r="B12818" s="1">
        <v>23.695</v>
      </c>
      <c r="D12818" s="14" t="s">
        <v>13229</v>
      </c>
      <c r="E12818" s="14">
        <v>31.303000000000004</v>
      </c>
      <c r="H12818" t="s">
        <v>14626</v>
      </c>
      <c r="I12818">
        <v>76</v>
      </c>
      <c r="J12818" t="s">
        <v>6755</v>
      </c>
      <c r="K12818" s="15">
        <v>43079</v>
      </c>
      <c r="L12818" s="14">
        <v>65000</v>
      </c>
      <c r="M12818">
        <v>1.7949999999999999</v>
      </c>
      <c r="N12818" s="1">
        <v>0</v>
      </c>
      <c r="O12818">
        <v>233</v>
      </c>
      <c r="P12818" t="s">
        <v>14639</v>
      </c>
      <c r="Q12818">
        <v>0.64</v>
      </c>
      <c r="R12818" t="s">
        <v>14650</v>
      </c>
      <c r="S12818" s="14">
        <f>profile[[#This Row],[income]]/1000</f>
        <v>65</v>
      </c>
    </row>
    <row r="12819" spans="1:19" x14ac:dyDescent="0.25">
      <c r="A12819" t="s">
        <v>12817</v>
      </c>
      <c r="B12819" s="1">
        <v>24.77</v>
      </c>
      <c r="D12819" s="14" t="s">
        <v>13230</v>
      </c>
      <c r="E12819" s="14">
        <v>19.506666666666664</v>
      </c>
      <c r="H12819" t="s">
        <v>14626</v>
      </c>
      <c r="I12819">
        <v>32</v>
      </c>
      <c r="J12819" t="s">
        <v>5511</v>
      </c>
      <c r="K12819" s="15">
        <v>43212</v>
      </c>
      <c r="L12819" s="14">
        <v>70000</v>
      </c>
      <c r="M12819">
        <v>3.2</v>
      </c>
      <c r="N12819" s="1">
        <v>0</v>
      </c>
      <c r="O12819">
        <v>100</v>
      </c>
      <c r="P12819" t="s">
        <v>14639</v>
      </c>
      <c r="Q12819">
        <v>0.27</v>
      </c>
      <c r="R12819" t="s">
        <v>14650</v>
      </c>
      <c r="S12819" s="14">
        <f>profile[[#This Row],[income]]/1000</f>
        <v>70</v>
      </c>
    </row>
    <row r="12820" spans="1:19" x14ac:dyDescent="0.25">
      <c r="A12820" t="s">
        <v>12818</v>
      </c>
      <c r="B12820" s="1">
        <v>2.0499999999999998</v>
      </c>
      <c r="D12820" s="14" t="s">
        <v>13231</v>
      </c>
      <c r="E12820" s="14">
        <v>19.354999999999997</v>
      </c>
      <c r="H12820" t="s">
        <v>14626</v>
      </c>
      <c r="I12820">
        <v>52</v>
      </c>
      <c r="J12820" t="s">
        <v>13074</v>
      </c>
      <c r="K12820" s="15">
        <v>43281</v>
      </c>
      <c r="L12820" s="14">
        <v>41000</v>
      </c>
      <c r="M12820">
        <v>9.4600000000000009</v>
      </c>
      <c r="N12820" s="1">
        <v>0</v>
      </c>
      <c r="O12820">
        <v>31</v>
      </c>
      <c r="P12820" t="s">
        <v>14639</v>
      </c>
      <c r="Q12820">
        <v>0.08</v>
      </c>
      <c r="R12820" t="s">
        <v>14650</v>
      </c>
      <c r="S12820" s="14">
        <f>profile[[#This Row],[income]]/1000</f>
        <v>41</v>
      </c>
    </row>
    <row r="12821" spans="1:19" x14ac:dyDescent="0.25">
      <c r="A12821" t="s">
        <v>12819</v>
      </c>
      <c r="B12821" s="1">
        <v>13.3683</v>
      </c>
      <c r="D12821" s="14" t="s">
        <v>13232</v>
      </c>
      <c r="E12821" s="14">
        <v>13.084999999999999</v>
      </c>
      <c r="H12821" t="s">
        <v>14626</v>
      </c>
      <c r="I12821">
        <v>33</v>
      </c>
      <c r="J12821" t="s">
        <v>3865</v>
      </c>
      <c r="K12821" s="15">
        <v>43264</v>
      </c>
      <c r="L12821" s="14">
        <v>46000</v>
      </c>
      <c r="M12821">
        <v>0.81</v>
      </c>
      <c r="N12821" s="1">
        <v>0</v>
      </c>
      <c r="O12821">
        <v>48</v>
      </c>
      <c r="P12821" t="s">
        <v>14639</v>
      </c>
      <c r="Q12821">
        <v>0.13</v>
      </c>
      <c r="R12821" t="s">
        <v>14650</v>
      </c>
      <c r="S12821" s="14">
        <f>profile[[#This Row],[income]]/1000</f>
        <v>46</v>
      </c>
    </row>
    <row r="12822" spans="1:19" x14ac:dyDescent="0.25">
      <c r="A12822" t="s">
        <v>12820</v>
      </c>
      <c r="B12822" s="1">
        <v>25.558</v>
      </c>
      <c r="D12822" s="14" t="s">
        <v>13233</v>
      </c>
      <c r="E12822" s="14">
        <v>24.720000000000002</v>
      </c>
      <c r="H12822" t="s">
        <v>14626</v>
      </c>
      <c r="I12822">
        <v>49</v>
      </c>
      <c r="J12822" t="s">
        <v>127</v>
      </c>
      <c r="K12822" s="15">
        <v>43126</v>
      </c>
      <c r="L12822" s="14">
        <v>58000</v>
      </c>
      <c r="M12822">
        <v>10.36</v>
      </c>
      <c r="N12822" s="1">
        <v>0</v>
      </c>
      <c r="O12822">
        <v>186</v>
      </c>
      <c r="P12822" t="s">
        <v>14639</v>
      </c>
      <c r="Q12822">
        <v>0.51</v>
      </c>
      <c r="R12822" t="s">
        <v>14650</v>
      </c>
      <c r="S12822" s="14">
        <f>profile[[#This Row],[income]]/1000</f>
        <v>58</v>
      </c>
    </row>
    <row r="12823" spans="1:19" x14ac:dyDescent="0.25">
      <c r="A12823" t="s">
        <v>12821</v>
      </c>
      <c r="B12823" s="1">
        <v>3.55</v>
      </c>
      <c r="D12823" s="14" t="s">
        <v>13234</v>
      </c>
      <c r="E12823" s="14">
        <v>13.971764705882354</v>
      </c>
      <c r="H12823" t="s">
        <v>14626</v>
      </c>
      <c r="I12823">
        <v>37</v>
      </c>
      <c r="J12823" t="s">
        <v>4826</v>
      </c>
      <c r="K12823" s="15">
        <v>43301</v>
      </c>
      <c r="L12823" s="14">
        <v>56000</v>
      </c>
      <c r="M12823">
        <v>10.44</v>
      </c>
      <c r="N12823" s="1">
        <v>0</v>
      </c>
      <c r="O12823">
        <v>11</v>
      </c>
      <c r="P12823" t="s">
        <v>14639</v>
      </c>
      <c r="Q12823">
        <v>0.03</v>
      </c>
      <c r="R12823" t="s">
        <v>14650</v>
      </c>
      <c r="S12823" s="14">
        <f>profile[[#This Row],[income]]/1000</f>
        <v>56</v>
      </c>
    </row>
    <row r="12824" spans="1:19" x14ac:dyDescent="0.25">
      <c r="A12824" t="s">
        <v>12822</v>
      </c>
      <c r="B12824" s="1">
        <v>21.835999999999999</v>
      </c>
      <c r="D12824" s="14" t="s">
        <v>13235</v>
      </c>
      <c r="E12824" s="14">
        <v>20.3475</v>
      </c>
      <c r="H12824" t="s">
        <v>14626</v>
      </c>
      <c r="I12824">
        <v>30</v>
      </c>
      <c r="J12824" t="s">
        <v>6181</v>
      </c>
      <c r="K12824" s="15">
        <v>43010</v>
      </c>
      <c r="L12824" s="14">
        <v>47000</v>
      </c>
      <c r="M12824">
        <v>2.9449999999999998</v>
      </c>
      <c r="N12824" s="1">
        <v>0</v>
      </c>
      <c r="O12824">
        <v>302</v>
      </c>
      <c r="P12824" t="s">
        <v>14639</v>
      </c>
      <c r="Q12824">
        <v>0.83</v>
      </c>
      <c r="R12824" t="s">
        <v>14650</v>
      </c>
      <c r="S12824" s="14">
        <f>profile[[#This Row],[income]]/1000</f>
        <v>47</v>
      </c>
    </row>
    <row r="12825" spans="1:19" x14ac:dyDescent="0.25">
      <c r="A12825" t="s">
        <v>12823</v>
      </c>
      <c r="B12825" s="1">
        <v>18.417100000000001</v>
      </c>
      <c r="D12825" s="14" t="s">
        <v>13236</v>
      </c>
      <c r="E12825" s="14">
        <v>16.865000000000002</v>
      </c>
      <c r="H12825" t="s">
        <v>14626</v>
      </c>
      <c r="I12825">
        <v>58</v>
      </c>
      <c r="J12825" t="s">
        <v>392</v>
      </c>
      <c r="K12825" s="15">
        <v>43094</v>
      </c>
      <c r="L12825" s="14">
        <v>30000</v>
      </c>
      <c r="M12825">
        <v>0.75</v>
      </c>
      <c r="N12825" s="1">
        <v>0</v>
      </c>
      <c r="O12825">
        <v>218</v>
      </c>
      <c r="P12825" t="s">
        <v>14639</v>
      </c>
      <c r="Q12825">
        <v>0.6</v>
      </c>
      <c r="R12825" t="s">
        <v>14650</v>
      </c>
      <c r="S12825" s="14">
        <f>profile[[#This Row],[income]]/1000</f>
        <v>30</v>
      </c>
    </row>
    <row r="12826" spans="1:19" x14ac:dyDescent="0.25">
      <c r="A12826" t="s">
        <v>12824</v>
      </c>
      <c r="B12826" s="1">
        <v>18.841200000000001</v>
      </c>
      <c r="D12826" s="14" t="s">
        <v>13237</v>
      </c>
      <c r="E12826" s="14">
        <v>15.126666666666667</v>
      </c>
      <c r="H12826" t="s">
        <v>14626</v>
      </c>
      <c r="I12826">
        <v>66</v>
      </c>
      <c r="J12826" t="s">
        <v>13454</v>
      </c>
      <c r="K12826" s="15">
        <v>43007</v>
      </c>
      <c r="L12826" s="14">
        <v>34000</v>
      </c>
      <c r="M12826">
        <v>6.5025000000000004</v>
      </c>
      <c r="N12826" s="1">
        <v>0</v>
      </c>
      <c r="O12826">
        <v>305</v>
      </c>
      <c r="P12826" t="s">
        <v>14639</v>
      </c>
      <c r="Q12826">
        <v>0.84</v>
      </c>
      <c r="R12826" t="s">
        <v>14650</v>
      </c>
      <c r="S12826" s="14">
        <f>profile[[#This Row],[income]]/1000</f>
        <v>34</v>
      </c>
    </row>
    <row r="12827" spans="1:19" x14ac:dyDescent="0.25">
      <c r="A12827" t="s">
        <v>12825</v>
      </c>
      <c r="B12827" s="1">
        <v>18.54</v>
      </c>
      <c r="D12827" s="14" t="s">
        <v>13238</v>
      </c>
      <c r="E12827" s="14">
        <v>21.467500000000001</v>
      </c>
      <c r="H12827" t="s">
        <v>14626</v>
      </c>
      <c r="I12827">
        <v>60</v>
      </c>
      <c r="J12827" t="s">
        <v>5261</v>
      </c>
      <c r="K12827" s="15">
        <v>42977</v>
      </c>
      <c r="L12827" s="14">
        <v>37000</v>
      </c>
      <c r="M12827">
        <v>3.38</v>
      </c>
      <c r="N12827" s="1">
        <v>0</v>
      </c>
      <c r="O12827">
        <v>335</v>
      </c>
      <c r="P12827" t="s">
        <v>14639</v>
      </c>
      <c r="Q12827">
        <v>0.92</v>
      </c>
      <c r="R12827" t="s">
        <v>14650</v>
      </c>
      <c r="S12827" s="14">
        <f>profile[[#This Row],[income]]/1000</f>
        <v>37</v>
      </c>
    </row>
    <row r="12828" spans="1:19" x14ac:dyDescent="0.25">
      <c r="A12828" t="s">
        <v>12826</v>
      </c>
      <c r="B12828" s="1">
        <v>0.6</v>
      </c>
      <c r="D12828" s="14" t="s">
        <v>13239</v>
      </c>
      <c r="E12828" s="14">
        <v>19.971250000000001</v>
      </c>
      <c r="H12828" t="s">
        <v>14626</v>
      </c>
      <c r="I12828">
        <v>37</v>
      </c>
      <c r="J12828" t="s">
        <v>9349</v>
      </c>
      <c r="K12828" s="15">
        <v>43035</v>
      </c>
      <c r="L12828" s="14">
        <v>40000</v>
      </c>
      <c r="M12828">
        <v>4.71</v>
      </c>
      <c r="N12828" s="1">
        <v>0</v>
      </c>
      <c r="O12828">
        <v>277</v>
      </c>
      <c r="P12828" t="s">
        <v>14639</v>
      </c>
      <c r="Q12828">
        <v>0.76</v>
      </c>
      <c r="R12828" t="s">
        <v>14650</v>
      </c>
      <c r="S12828" s="14">
        <f>profile[[#This Row],[income]]/1000</f>
        <v>40</v>
      </c>
    </row>
    <row r="12829" spans="1:19" x14ac:dyDescent="0.25">
      <c r="A12829" t="s">
        <v>12827</v>
      </c>
      <c r="B12829" s="1">
        <v>3.34</v>
      </c>
      <c r="D12829" s="14" t="s">
        <v>13240</v>
      </c>
      <c r="E12829" s="14">
        <v>15.392499999999998</v>
      </c>
      <c r="H12829" t="s">
        <v>14626</v>
      </c>
      <c r="I12829">
        <v>49</v>
      </c>
      <c r="J12829" t="s">
        <v>1192</v>
      </c>
      <c r="K12829" s="15">
        <v>43118</v>
      </c>
      <c r="L12829" s="14">
        <v>54000</v>
      </c>
      <c r="M12829">
        <v>3.54</v>
      </c>
      <c r="N12829" s="1">
        <v>0</v>
      </c>
      <c r="O12829">
        <v>194</v>
      </c>
      <c r="P12829" t="s">
        <v>14639</v>
      </c>
      <c r="Q12829">
        <v>0.53</v>
      </c>
      <c r="R12829" t="s">
        <v>14650</v>
      </c>
      <c r="S12829" s="14">
        <f>profile[[#This Row],[income]]/1000</f>
        <v>54</v>
      </c>
    </row>
    <row r="12830" spans="1:19" x14ac:dyDescent="0.25">
      <c r="A12830" t="s">
        <v>12828</v>
      </c>
      <c r="B12830" s="1">
        <v>2.0966999999999998</v>
      </c>
      <c r="D12830" s="14" t="s">
        <v>13241</v>
      </c>
      <c r="E12830" s="14">
        <v>10.648888888888889</v>
      </c>
      <c r="H12830" t="s">
        <v>14626</v>
      </c>
      <c r="I12830">
        <v>19</v>
      </c>
      <c r="J12830" t="s">
        <v>11685</v>
      </c>
      <c r="K12830" s="15">
        <v>43245</v>
      </c>
      <c r="L12830" s="14">
        <v>65000</v>
      </c>
      <c r="M12830">
        <v>3.286</v>
      </c>
      <c r="N12830" s="1">
        <v>0</v>
      </c>
      <c r="O12830">
        <v>67</v>
      </c>
      <c r="P12830" t="s">
        <v>14639</v>
      </c>
      <c r="Q12830">
        <v>0.18</v>
      </c>
      <c r="R12830" t="s">
        <v>14650</v>
      </c>
      <c r="S12830" s="14">
        <f>profile[[#This Row],[income]]/1000</f>
        <v>65</v>
      </c>
    </row>
    <row r="12831" spans="1:19" x14ac:dyDescent="0.25">
      <c r="A12831" t="s">
        <v>12829</v>
      </c>
      <c r="B12831" s="1">
        <v>2.1233</v>
      </c>
      <c r="D12831" s="14" t="s">
        <v>13242</v>
      </c>
      <c r="E12831" s="14">
        <v>14.736250000000002</v>
      </c>
      <c r="H12831" t="s">
        <v>14626</v>
      </c>
      <c r="I12831">
        <v>33</v>
      </c>
      <c r="J12831" t="s">
        <v>6975</v>
      </c>
      <c r="K12831" s="15">
        <v>43268</v>
      </c>
      <c r="L12831" s="14">
        <v>59000</v>
      </c>
      <c r="M12831">
        <v>7.66</v>
      </c>
      <c r="N12831" s="1">
        <v>0</v>
      </c>
      <c r="O12831">
        <v>44</v>
      </c>
      <c r="P12831" t="s">
        <v>14639</v>
      </c>
      <c r="Q12831">
        <v>0.12</v>
      </c>
      <c r="R12831" t="s">
        <v>14650</v>
      </c>
      <c r="S12831" s="14">
        <f>profile[[#This Row],[income]]/1000</f>
        <v>59</v>
      </c>
    </row>
    <row r="12832" spans="1:19" x14ac:dyDescent="0.25">
      <c r="A12832" t="s">
        <v>12830</v>
      </c>
      <c r="B12832" s="1">
        <v>25.563300000000002</v>
      </c>
      <c r="D12832" s="14" t="s">
        <v>13243</v>
      </c>
      <c r="E12832" s="14">
        <v>17.346153846153847</v>
      </c>
      <c r="H12832" t="s">
        <v>14626</v>
      </c>
      <c r="I12832">
        <v>36</v>
      </c>
      <c r="J12832" t="s">
        <v>5495</v>
      </c>
      <c r="K12832" s="15">
        <v>42947</v>
      </c>
      <c r="L12832" s="14">
        <v>36000</v>
      </c>
      <c r="M12832">
        <v>2.8033000000000001</v>
      </c>
      <c r="N12832" s="1">
        <v>0</v>
      </c>
      <c r="O12832">
        <v>365</v>
      </c>
      <c r="P12832" t="s">
        <v>14639</v>
      </c>
      <c r="Q12832">
        <v>1</v>
      </c>
      <c r="R12832" t="s">
        <v>14650</v>
      </c>
      <c r="S12832" s="14">
        <f>profile[[#This Row],[income]]/1000</f>
        <v>36</v>
      </c>
    </row>
    <row r="12833" spans="1:19" x14ac:dyDescent="0.25">
      <c r="A12833" t="s">
        <v>12831</v>
      </c>
      <c r="B12833" s="1">
        <v>16.79</v>
      </c>
      <c r="D12833" s="14" t="s">
        <v>13244</v>
      </c>
      <c r="E12833" s="14">
        <v>15.247142857142856</v>
      </c>
      <c r="H12833" t="s">
        <v>14626</v>
      </c>
      <c r="I12833">
        <v>53</v>
      </c>
      <c r="J12833" t="s">
        <v>11992</v>
      </c>
      <c r="K12833" s="15">
        <v>43044</v>
      </c>
      <c r="L12833" s="14">
        <v>61000</v>
      </c>
      <c r="M12833">
        <v>8.8800000000000008</v>
      </c>
      <c r="N12833" s="1">
        <v>0</v>
      </c>
      <c r="O12833">
        <v>268</v>
      </c>
      <c r="P12833" t="s">
        <v>14639</v>
      </c>
      <c r="Q12833">
        <v>0.73</v>
      </c>
      <c r="R12833" t="s">
        <v>14650</v>
      </c>
      <c r="S12833" s="14">
        <f>profile[[#This Row],[income]]/1000</f>
        <v>61</v>
      </c>
    </row>
    <row r="12834" spans="1:19" x14ac:dyDescent="0.25">
      <c r="A12834" t="s">
        <v>12832</v>
      </c>
      <c r="B12834" s="1">
        <v>3.43</v>
      </c>
      <c r="D12834" s="14" t="s">
        <v>13245</v>
      </c>
      <c r="E12834" s="14">
        <v>25.877333333333329</v>
      </c>
      <c r="H12834" t="s">
        <v>14626</v>
      </c>
      <c r="I12834">
        <v>65</v>
      </c>
      <c r="J12834" t="s">
        <v>13718</v>
      </c>
      <c r="K12834" s="15">
        <v>43230</v>
      </c>
      <c r="L12834" s="14">
        <v>76000</v>
      </c>
      <c r="M12834">
        <v>9.8000000000000007</v>
      </c>
      <c r="N12834" s="1">
        <v>0</v>
      </c>
      <c r="O12834">
        <v>82</v>
      </c>
      <c r="P12834" t="s">
        <v>14639</v>
      </c>
      <c r="Q12834">
        <v>0.22</v>
      </c>
      <c r="R12834" t="s">
        <v>14650</v>
      </c>
      <c r="S12834" s="14">
        <f>profile[[#This Row],[income]]/1000</f>
        <v>76</v>
      </c>
    </row>
    <row r="12835" spans="1:19" x14ac:dyDescent="0.25">
      <c r="A12835" t="s">
        <v>12833</v>
      </c>
      <c r="B12835" s="1">
        <v>0</v>
      </c>
      <c r="D12835" s="14" t="s">
        <v>13246</v>
      </c>
      <c r="E12835" s="14">
        <v>3.12</v>
      </c>
      <c r="H12835" t="s">
        <v>14626</v>
      </c>
      <c r="I12835">
        <v>67</v>
      </c>
      <c r="J12835" t="s">
        <v>10562</v>
      </c>
      <c r="K12835" s="15">
        <v>42960</v>
      </c>
      <c r="L12835" s="14">
        <v>67000</v>
      </c>
      <c r="M12835">
        <v>3.55</v>
      </c>
      <c r="N12835" s="1">
        <v>0</v>
      </c>
      <c r="O12835">
        <v>352</v>
      </c>
      <c r="P12835" t="s">
        <v>14639</v>
      </c>
      <c r="Q12835">
        <v>0.96</v>
      </c>
      <c r="R12835" t="s">
        <v>14650</v>
      </c>
      <c r="S12835" s="14">
        <f>profile[[#This Row],[income]]/1000</f>
        <v>67</v>
      </c>
    </row>
    <row r="12836" spans="1:19" x14ac:dyDescent="0.25">
      <c r="A12836" t="s">
        <v>12834</v>
      </c>
      <c r="B12836" s="1">
        <v>4.5335999999999999</v>
      </c>
      <c r="D12836" s="14" t="s">
        <v>13247</v>
      </c>
      <c r="E12836" s="14">
        <v>3.9140909090909095</v>
      </c>
      <c r="H12836" t="s">
        <v>14626</v>
      </c>
      <c r="I12836">
        <v>41</v>
      </c>
      <c r="J12836" t="s">
        <v>6531</v>
      </c>
      <c r="K12836" s="15">
        <v>43003</v>
      </c>
      <c r="L12836" s="14">
        <v>73000</v>
      </c>
      <c r="M12836">
        <v>6.92</v>
      </c>
      <c r="N12836" s="1">
        <v>0</v>
      </c>
      <c r="O12836">
        <v>309</v>
      </c>
      <c r="P12836" t="s">
        <v>14639</v>
      </c>
      <c r="Q12836">
        <v>0.85</v>
      </c>
      <c r="R12836" t="s">
        <v>14650</v>
      </c>
      <c r="S12836" s="14">
        <f>profile[[#This Row],[income]]/1000</f>
        <v>73</v>
      </c>
    </row>
    <row r="12837" spans="1:19" x14ac:dyDescent="0.25">
      <c r="A12837" t="s">
        <v>12835</v>
      </c>
      <c r="B12837" s="1">
        <v>17.557500000000001</v>
      </c>
      <c r="D12837" s="14" t="s">
        <v>13248</v>
      </c>
      <c r="E12837" s="14">
        <v>3.5785714285714287</v>
      </c>
      <c r="H12837" t="s">
        <v>14626</v>
      </c>
      <c r="I12837">
        <v>76</v>
      </c>
      <c r="J12837" t="s">
        <v>10053</v>
      </c>
      <c r="K12837" s="15">
        <v>43168</v>
      </c>
      <c r="L12837" s="14">
        <v>47000</v>
      </c>
      <c r="M12837">
        <v>2.6233</v>
      </c>
      <c r="N12837" s="1">
        <v>0</v>
      </c>
      <c r="O12837">
        <v>144</v>
      </c>
      <c r="P12837" t="s">
        <v>14639</v>
      </c>
      <c r="Q12837">
        <v>0.39</v>
      </c>
      <c r="R12837" t="s">
        <v>14650</v>
      </c>
      <c r="S12837" s="14">
        <f>profile[[#This Row],[income]]/1000</f>
        <v>47</v>
      </c>
    </row>
    <row r="12838" spans="1:19" x14ac:dyDescent="0.25">
      <c r="A12838" t="s">
        <v>12836</v>
      </c>
      <c r="B12838" s="1">
        <v>2.3199999999999998</v>
      </c>
      <c r="D12838" s="14" t="s">
        <v>13249</v>
      </c>
      <c r="E12838" s="14">
        <v>26.45</v>
      </c>
      <c r="H12838" t="s">
        <v>14626</v>
      </c>
      <c r="I12838">
        <v>43</v>
      </c>
      <c r="J12838" t="s">
        <v>8485</v>
      </c>
      <c r="K12838" s="15">
        <v>43070</v>
      </c>
      <c r="L12838" s="14">
        <v>53000</v>
      </c>
      <c r="M12838">
        <v>0.49</v>
      </c>
      <c r="N12838" s="1">
        <v>0</v>
      </c>
      <c r="O12838">
        <v>242</v>
      </c>
      <c r="P12838" t="s">
        <v>14639</v>
      </c>
      <c r="Q12838">
        <v>0.66</v>
      </c>
      <c r="R12838" t="s">
        <v>14650</v>
      </c>
      <c r="S12838" s="14">
        <f>profile[[#This Row],[income]]/1000</f>
        <v>53</v>
      </c>
    </row>
    <row r="12839" spans="1:19" x14ac:dyDescent="0.25">
      <c r="A12839" t="s">
        <v>12837</v>
      </c>
      <c r="B12839" s="1">
        <v>11.7621</v>
      </c>
      <c r="D12839" s="14" t="s">
        <v>13250</v>
      </c>
      <c r="E12839" s="14">
        <v>2.9833333333333334</v>
      </c>
      <c r="H12839" t="s">
        <v>14626</v>
      </c>
      <c r="I12839">
        <v>42</v>
      </c>
      <c r="J12839" t="s">
        <v>6020</v>
      </c>
      <c r="K12839" s="15">
        <v>43171</v>
      </c>
      <c r="L12839" s="14">
        <v>69000</v>
      </c>
      <c r="M12839">
        <v>3.91</v>
      </c>
      <c r="N12839" s="1">
        <v>0</v>
      </c>
      <c r="O12839">
        <v>141</v>
      </c>
      <c r="P12839" t="s">
        <v>14639</v>
      </c>
      <c r="Q12839">
        <v>0.39</v>
      </c>
      <c r="R12839" t="s">
        <v>14650</v>
      </c>
      <c r="S12839" s="14">
        <f>profile[[#This Row],[income]]/1000</f>
        <v>69</v>
      </c>
    </row>
    <row r="12840" spans="1:19" x14ac:dyDescent="0.25">
      <c r="A12840" t="s">
        <v>12838</v>
      </c>
      <c r="B12840" s="1">
        <v>8.3520000000000003</v>
      </c>
      <c r="D12840" s="14" t="s">
        <v>13251</v>
      </c>
      <c r="E12840" s="14">
        <v>25.329285714285707</v>
      </c>
      <c r="H12840" t="s">
        <v>14626</v>
      </c>
      <c r="I12840">
        <v>61</v>
      </c>
      <c r="J12840" t="s">
        <v>7804</v>
      </c>
      <c r="K12840" s="15">
        <v>43179</v>
      </c>
      <c r="L12840" s="14">
        <v>37000</v>
      </c>
      <c r="M12840">
        <v>2.38</v>
      </c>
      <c r="N12840" s="1">
        <v>0</v>
      </c>
      <c r="O12840">
        <v>133</v>
      </c>
      <c r="P12840" t="s">
        <v>14639</v>
      </c>
      <c r="Q12840">
        <v>0.36</v>
      </c>
      <c r="R12840" t="s">
        <v>14650</v>
      </c>
      <c r="S12840" s="14">
        <f>profile[[#This Row],[income]]/1000</f>
        <v>37</v>
      </c>
    </row>
    <row r="12841" spans="1:19" x14ac:dyDescent="0.25">
      <c r="A12841" t="s">
        <v>12839</v>
      </c>
      <c r="B12841" s="1">
        <v>12.47</v>
      </c>
      <c r="D12841" s="14" t="s">
        <v>13252</v>
      </c>
      <c r="E12841" s="14">
        <v>15.760000000000002</v>
      </c>
      <c r="H12841" t="s">
        <v>14626</v>
      </c>
      <c r="I12841">
        <v>32</v>
      </c>
      <c r="J12841" t="s">
        <v>2277</v>
      </c>
      <c r="K12841" s="15">
        <v>43291</v>
      </c>
      <c r="L12841" s="14">
        <v>72000</v>
      </c>
      <c r="M12841">
        <v>2</v>
      </c>
      <c r="N12841" s="1">
        <v>0</v>
      </c>
      <c r="O12841">
        <v>21</v>
      </c>
      <c r="P12841" t="s">
        <v>14639</v>
      </c>
      <c r="Q12841">
        <v>0.06</v>
      </c>
      <c r="R12841" t="s">
        <v>14650</v>
      </c>
      <c r="S12841" s="14">
        <f>profile[[#This Row],[income]]/1000</f>
        <v>72</v>
      </c>
    </row>
    <row r="12842" spans="1:19" x14ac:dyDescent="0.25">
      <c r="A12842" t="s">
        <v>12840</v>
      </c>
      <c r="B12842" s="1">
        <v>25.842500000000001</v>
      </c>
      <c r="D12842" s="14" t="s">
        <v>13253</v>
      </c>
      <c r="E12842" s="14">
        <v>25.178181818181816</v>
      </c>
      <c r="H12842" t="s">
        <v>14626</v>
      </c>
      <c r="I12842">
        <v>19</v>
      </c>
      <c r="J12842" t="s">
        <v>6840</v>
      </c>
      <c r="K12842" s="15">
        <v>42978</v>
      </c>
      <c r="L12842" s="14">
        <v>50000</v>
      </c>
      <c r="M12842">
        <v>3.2749999999999999</v>
      </c>
      <c r="N12842" s="1">
        <v>0</v>
      </c>
      <c r="O12842">
        <v>334</v>
      </c>
      <c r="P12842" t="s">
        <v>14639</v>
      </c>
      <c r="Q12842">
        <v>0.91</v>
      </c>
      <c r="R12842" t="s">
        <v>14650</v>
      </c>
      <c r="S12842" s="14">
        <f>profile[[#This Row],[income]]/1000</f>
        <v>50</v>
      </c>
    </row>
    <row r="12843" spans="1:19" x14ac:dyDescent="0.25">
      <c r="A12843" t="s">
        <v>12841</v>
      </c>
      <c r="B12843" s="1">
        <v>22.21</v>
      </c>
      <c r="D12843" s="14" t="s">
        <v>13254</v>
      </c>
      <c r="E12843" s="14">
        <v>21.338000000000001</v>
      </c>
      <c r="H12843" t="s">
        <v>14626</v>
      </c>
      <c r="I12843">
        <v>49</v>
      </c>
      <c r="J12843" t="s">
        <v>1755</v>
      </c>
      <c r="K12843" s="15">
        <v>43269</v>
      </c>
      <c r="L12843" s="14">
        <v>43000</v>
      </c>
      <c r="M12843">
        <v>3.085</v>
      </c>
      <c r="N12843" s="1">
        <v>0</v>
      </c>
      <c r="O12843">
        <v>43</v>
      </c>
      <c r="P12843" t="s">
        <v>14639</v>
      </c>
      <c r="Q12843">
        <v>0.12</v>
      </c>
      <c r="R12843" t="s">
        <v>14650</v>
      </c>
      <c r="S12843" s="14">
        <f>profile[[#This Row],[income]]/1000</f>
        <v>43</v>
      </c>
    </row>
    <row r="12844" spans="1:19" x14ac:dyDescent="0.25">
      <c r="A12844" t="s">
        <v>12842</v>
      </c>
      <c r="B12844" s="1">
        <v>0</v>
      </c>
      <c r="D12844" s="14" t="s">
        <v>13255</v>
      </c>
      <c r="E12844" s="14">
        <v>21.605</v>
      </c>
      <c r="H12844" t="s">
        <v>14626</v>
      </c>
      <c r="I12844">
        <v>56</v>
      </c>
      <c r="J12844" t="s">
        <v>7137</v>
      </c>
      <c r="K12844" s="15">
        <v>43157</v>
      </c>
      <c r="L12844" s="14">
        <v>35000</v>
      </c>
      <c r="M12844">
        <v>5.14</v>
      </c>
      <c r="N12844" s="1">
        <v>0</v>
      </c>
      <c r="O12844">
        <v>155</v>
      </c>
      <c r="P12844" t="s">
        <v>14639</v>
      </c>
      <c r="Q12844">
        <v>0.42</v>
      </c>
      <c r="R12844" t="s">
        <v>14650</v>
      </c>
      <c r="S12844" s="14">
        <f>profile[[#This Row],[income]]/1000</f>
        <v>35</v>
      </c>
    </row>
    <row r="12845" spans="1:19" x14ac:dyDescent="0.25">
      <c r="A12845" t="s">
        <v>12843</v>
      </c>
      <c r="B12845" s="1">
        <v>2.4649999999999999</v>
      </c>
      <c r="D12845" s="14" t="s">
        <v>13256</v>
      </c>
      <c r="E12845" s="14">
        <v>1.6650000000000003</v>
      </c>
      <c r="H12845" t="s">
        <v>14626</v>
      </c>
      <c r="I12845">
        <v>39</v>
      </c>
      <c r="J12845" t="s">
        <v>12705</v>
      </c>
      <c r="K12845" s="15">
        <v>43158</v>
      </c>
      <c r="L12845" s="14">
        <v>45000</v>
      </c>
      <c r="M12845">
        <v>1.395</v>
      </c>
      <c r="N12845" s="1">
        <v>0</v>
      </c>
      <c r="O12845">
        <v>154</v>
      </c>
      <c r="P12845" t="s">
        <v>14639</v>
      </c>
      <c r="Q12845">
        <v>0.42</v>
      </c>
      <c r="R12845" t="s">
        <v>14650</v>
      </c>
      <c r="S12845" s="14">
        <f>profile[[#This Row],[income]]/1000</f>
        <v>45</v>
      </c>
    </row>
    <row r="12846" spans="1:19" x14ac:dyDescent="0.25">
      <c r="A12846" t="s">
        <v>12844</v>
      </c>
      <c r="B12846" s="1">
        <v>21.880600000000001</v>
      </c>
      <c r="D12846" s="14" t="s">
        <v>13257</v>
      </c>
      <c r="E12846" s="14">
        <v>17.102</v>
      </c>
      <c r="H12846" t="s">
        <v>14626</v>
      </c>
      <c r="I12846">
        <v>68</v>
      </c>
      <c r="J12846" t="s">
        <v>8018</v>
      </c>
      <c r="K12846" s="15">
        <v>43100</v>
      </c>
      <c r="L12846" s="14">
        <v>64000</v>
      </c>
      <c r="M12846">
        <v>1.1100000000000001</v>
      </c>
      <c r="N12846" s="1">
        <v>0</v>
      </c>
      <c r="O12846">
        <v>212</v>
      </c>
      <c r="P12846" t="s">
        <v>14639</v>
      </c>
      <c r="Q12846">
        <v>0.57999999999999996</v>
      </c>
      <c r="R12846" t="s">
        <v>14650</v>
      </c>
      <c r="S12846" s="14">
        <f>profile[[#This Row],[income]]/1000</f>
        <v>64</v>
      </c>
    </row>
    <row r="12847" spans="1:19" x14ac:dyDescent="0.25">
      <c r="A12847" t="s">
        <v>12845</v>
      </c>
      <c r="B12847" s="1">
        <v>24.405000000000001</v>
      </c>
      <c r="D12847" s="14" t="s">
        <v>13258</v>
      </c>
      <c r="E12847" s="14">
        <v>20.07</v>
      </c>
      <c r="H12847" t="s">
        <v>14626</v>
      </c>
      <c r="I12847">
        <v>56</v>
      </c>
      <c r="J12847" t="s">
        <v>9415</v>
      </c>
      <c r="K12847" s="15">
        <v>43267</v>
      </c>
      <c r="L12847" s="14">
        <v>46000</v>
      </c>
      <c r="M12847">
        <v>5.17</v>
      </c>
      <c r="N12847" s="1">
        <v>0</v>
      </c>
      <c r="O12847">
        <v>45</v>
      </c>
      <c r="P12847" t="s">
        <v>14639</v>
      </c>
      <c r="Q12847">
        <v>0.12</v>
      </c>
      <c r="R12847" t="s">
        <v>14650</v>
      </c>
      <c r="S12847" s="14">
        <f>profile[[#This Row],[income]]/1000</f>
        <v>46</v>
      </c>
    </row>
    <row r="12848" spans="1:19" x14ac:dyDescent="0.25">
      <c r="A12848" t="s">
        <v>12846</v>
      </c>
      <c r="B12848" s="1">
        <v>2.9925000000000002</v>
      </c>
      <c r="D12848" s="14" t="s">
        <v>13259</v>
      </c>
      <c r="E12848" s="14">
        <v>5.17</v>
      </c>
      <c r="H12848" t="s">
        <v>14626</v>
      </c>
      <c r="I12848">
        <v>33</v>
      </c>
      <c r="J12848" t="s">
        <v>12271</v>
      </c>
      <c r="K12848" s="15">
        <v>43253</v>
      </c>
      <c r="L12848" s="14">
        <v>40000</v>
      </c>
      <c r="M12848">
        <v>11.41</v>
      </c>
      <c r="N12848" s="1">
        <v>0</v>
      </c>
      <c r="O12848">
        <v>59</v>
      </c>
      <c r="P12848" t="s">
        <v>14639</v>
      </c>
      <c r="Q12848">
        <v>0.16</v>
      </c>
      <c r="R12848" t="s">
        <v>14650</v>
      </c>
      <c r="S12848" s="14">
        <f>profile[[#This Row],[income]]/1000</f>
        <v>40</v>
      </c>
    </row>
    <row r="12849" spans="1:19" x14ac:dyDescent="0.25">
      <c r="A12849" t="s">
        <v>12847</v>
      </c>
      <c r="B12849" s="1">
        <v>21.716699999999999</v>
      </c>
      <c r="D12849" s="14" t="s">
        <v>13260</v>
      </c>
      <c r="E12849" s="14">
        <v>15.020909090909093</v>
      </c>
      <c r="H12849" t="s">
        <v>14626</v>
      </c>
      <c r="I12849">
        <v>57</v>
      </c>
      <c r="J12849" t="s">
        <v>14329</v>
      </c>
      <c r="K12849" s="15">
        <v>43070</v>
      </c>
      <c r="L12849" s="14">
        <v>66000</v>
      </c>
      <c r="M12849">
        <v>3.6825000000000001</v>
      </c>
      <c r="N12849" s="1">
        <v>0</v>
      </c>
      <c r="O12849">
        <v>242</v>
      </c>
      <c r="P12849" t="s">
        <v>14639</v>
      </c>
      <c r="Q12849">
        <v>0.66</v>
      </c>
      <c r="R12849" t="s">
        <v>14650</v>
      </c>
      <c r="S12849" s="14">
        <f>profile[[#This Row],[income]]/1000</f>
        <v>66</v>
      </c>
    </row>
    <row r="12850" spans="1:19" x14ac:dyDescent="0.25">
      <c r="A12850" t="s">
        <v>12848</v>
      </c>
      <c r="B12850" s="1">
        <v>26.738</v>
      </c>
      <c r="D12850" s="14" t="s">
        <v>13261</v>
      </c>
      <c r="E12850" s="14">
        <v>22.655000000000001</v>
      </c>
      <c r="H12850" t="s">
        <v>14626</v>
      </c>
      <c r="I12850">
        <v>65</v>
      </c>
      <c r="J12850" t="s">
        <v>14541</v>
      </c>
      <c r="K12850" s="15">
        <v>43025</v>
      </c>
      <c r="L12850" s="14">
        <v>51000</v>
      </c>
      <c r="M12850">
        <v>12.093299999999999</v>
      </c>
      <c r="N12850" s="1">
        <v>0</v>
      </c>
      <c r="O12850">
        <v>287</v>
      </c>
      <c r="P12850" t="s">
        <v>14639</v>
      </c>
      <c r="Q12850">
        <v>0.79</v>
      </c>
      <c r="R12850" t="s">
        <v>14650</v>
      </c>
      <c r="S12850" s="14">
        <f>profile[[#This Row],[income]]/1000</f>
        <v>51</v>
      </c>
    </row>
    <row r="12851" spans="1:19" x14ac:dyDescent="0.25">
      <c r="A12851" t="s">
        <v>12849</v>
      </c>
      <c r="B12851" s="1">
        <v>22.962</v>
      </c>
      <c r="D12851" s="14" t="s">
        <v>13262</v>
      </c>
      <c r="E12851" s="14">
        <v>18.184999999999999</v>
      </c>
      <c r="H12851" t="s">
        <v>14626</v>
      </c>
      <c r="I12851">
        <v>18</v>
      </c>
      <c r="J12851" t="s">
        <v>4471</v>
      </c>
      <c r="K12851" s="15">
        <v>43242</v>
      </c>
      <c r="L12851" s="14">
        <v>46000</v>
      </c>
      <c r="M12851">
        <v>1.7450000000000001</v>
      </c>
      <c r="N12851" s="1">
        <v>0</v>
      </c>
      <c r="O12851">
        <v>70</v>
      </c>
      <c r="P12851" t="s">
        <v>14639</v>
      </c>
      <c r="Q12851">
        <v>0.19</v>
      </c>
      <c r="R12851" t="s">
        <v>14650</v>
      </c>
      <c r="S12851" s="14">
        <f>profile[[#This Row],[income]]/1000</f>
        <v>46</v>
      </c>
    </row>
    <row r="12852" spans="1:19" x14ac:dyDescent="0.25">
      <c r="A12852" t="s">
        <v>12850</v>
      </c>
      <c r="B12852" s="1">
        <v>9.6999999999999993</v>
      </c>
      <c r="D12852" s="14" t="s">
        <v>13263</v>
      </c>
      <c r="E12852" s="14">
        <v>11.606666666666667</v>
      </c>
      <c r="H12852" t="s">
        <v>14626</v>
      </c>
      <c r="I12852">
        <v>76</v>
      </c>
      <c r="J12852" t="s">
        <v>10089</v>
      </c>
      <c r="K12852" s="15">
        <v>43222</v>
      </c>
      <c r="L12852" s="14">
        <v>65000</v>
      </c>
      <c r="M12852">
        <v>1.27</v>
      </c>
      <c r="N12852" s="1">
        <v>0</v>
      </c>
      <c r="O12852">
        <v>90</v>
      </c>
      <c r="P12852" t="s">
        <v>14639</v>
      </c>
      <c r="Q12852">
        <v>0.25</v>
      </c>
      <c r="R12852" t="s">
        <v>14650</v>
      </c>
      <c r="S12852" s="14">
        <f>profile[[#This Row],[income]]/1000</f>
        <v>65</v>
      </c>
    </row>
    <row r="12853" spans="1:19" x14ac:dyDescent="0.25">
      <c r="A12853" t="s">
        <v>12851</v>
      </c>
      <c r="B12853" s="1">
        <v>16.3231</v>
      </c>
      <c r="D12853" s="14" t="s">
        <v>13264</v>
      </c>
      <c r="E12853" s="14">
        <v>14.483333333333334</v>
      </c>
      <c r="H12853" t="s">
        <v>14626</v>
      </c>
      <c r="I12853">
        <v>73</v>
      </c>
      <c r="J12853" t="s">
        <v>4741</v>
      </c>
      <c r="K12853" s="15">
        <v>43136</v>
      </c>
      <c r="L12853" s="14">
        <v>31000</v>
      </c>
      <c r="M12853">
        <v>9.11</v>
      </c>
      <c r="N12853" s="1">
        <v>0</v>
      </c>
      <c r="O12853">
        <v>176</v>
      </c>
      <c r="P12853" t="s">
        <v>14639</v>
      </c>
      <c r="Q12853">
        <v>0.48</v>
      </c>
      <c r="R12853" t="s">
        <v>14650</v>
      </c>
      <c r="S12853" s="14">
        <f>profile[[#This Row],[income]]/1000</f>
        <v>31</v>
      </c>
    </row>
    <row r="12854" spans="1:19" x14ac:dyDescent="0.25">
      <c r="A12854" t="s">
        <v>12852</v>
      </c>
      <c r="B12854" s="1">
        <v>27.73</v>
      </c>
      <c r="D12854" s="14" t="s">
        <v>13265</v>
      </c>
      <c r="E12854" s="14">
        <v>4.0893749999999995</v>
      </c>
      <c r="H12854" t="s">
        <v>14626</v>
      </c>
      <c r="I12854">
        <v>28</v>
      </c>
      <c r="J12854" t="s">
        <v>1744</v>
      </c>
      <c r="K12854" s="15">
        <v>43126</v>
      </c>
      <c r="L12854" s="14">
        <v>46000</v>
      </c>
      <c r="M12854">
        <v>1.1000000000000001</v>
      </c>
      <c r="N12854" s="1">
        <v>0</v>
      </c>
      <c r="O12854">
        <v>186</v>
      </c>
      <c r="P12854" t="s">
        <v>14639</v>
      </c>
      <c r="Q12854">
        <v>0.51</v>
      </c>
      <c r="R12854" t="s">
        <v>14650</v>
      </c>
      <c r="S12854" s="14">
        <f>profile[[#This Row],[income]]/1000</f>
        <v>46</v>
      </c>
    </row>
    <row r="12855" spans="1:19" x14ac:dyDescent="0.25">
      <c r="A12855" t="s">
        <v>12853</v>
      </c>
      <c r="B12855" s="1">
        <v>35.4754</v>
      </c>
      <c r="D12855" s="14" t="s">
        <v>13266</v>
      </c>
      <c r="E12855" s="14">
        <v>14.89</v>
      </c>
      <c r="H12855" t="s">
        <v>14626</v>
      </c>
      <c r="I12855">
        <v>73</v>
      </c>
      <c r="J12855" t="s">
        <v>2073</v>
      </c>
      <c r="K12855" s="15">
        <v>43089</v>
      </c>
      <c r="L12855" s="14">
        <v>43000</v>
      </c>
      <c r="M12855">
        <v>3.37</v>
      </c>
      <c r="N12855" s="1">
        <v>0</v>
      </c>
      <c r="O12855">
        <v>223</v>
      </c>
      <c r="P12855" t="s">
        <v>14639</v>
      </c>
      <c r="Q12855">
        <v>0.61</v>
      </c>
      <c r="R12855" t="s">
        <v>14650</v>
      </c>
      <c r="S12855" s="14">
        <f>profile[[#This Row],[income]]/1000</f>
        <v>43</v>
      </c>
    </row>
    <row r="12856" spans="1:19" x14ac:dyDescent="0.25">
      <c r="A12856" t="s">
        <v>12854</v>
      </c>
      <c r="B12856" s="1">
        <v>15.3408</v>
      </c>
      <c r="D12856" s="14" t="s">
        <v>13267</v>
      </c>
      <c r="E12856" s="14">
        <v>6.11</v>
      </c>
      <c r="H12856" t="s">
        <v>14626</v>
      </c>
      <c r="I12856">
        <v>25</v>
      </c>
      <c r="J12856" t="s">
        <v>9584</v>
      </c>
      <c r="K12856" s="15">
        <v>43028</v>
      </c>
      <c r="L12856" s="14">
        <v>46000</v>
      </c>
      <c r="M12856">
        <v>1.45</v>
      </c>
      <c r="N12856" s="1">
        <v>0</v>
      </c>
      <c r="O12856">
        <v>284</v>
      </c>
      <c r="P12856" t="s">
        <v>14639</v>
      </c>
      <c r="Q12856">
        <v>0.78</v>
      </c>
      <c r="R12856" t="s">
        <v>14650</v>
      </c>
      <c r="S12856" s="14">
        <f>profile[[#This Row],[income]]/1000</f>
        <v>46</v>
      </c>
    </row>
    <row r="12857" spans="1:19" x14ac:dyDescent="0.25">
      <c r="A12857" t="s">
        <v>12855</v>
      </c>
      <c r="B12857" s="1">
        <v>0</v>
      </c>
      <c r="D12857" s="14" t="s">
        <v>13268</v>
      </c>
      <c r="E12857" s="14">
        <v>28.209090909090904</v>
      </c>
      <c r="H12857" t="s">
        <v>14626</v>
      </c>
      <c r="I12857">
        <v>57</v>
      </c>
      <c r="J12857" t="s">
        <v>1446</v>
      </c>
      <c r="K12857" s="15">
        <v>43299</v>
      </c>
      <c r="L12857" s="14">
        <v>70000</v>
      </c>
      <c r="M12857">
        <v>9.59</v>
      </c>
      <c r="N12857" s="1">
        <v>0</v>
      </c>
      <c r="O12857">
        <v>13</v>
      </c>
      <c r="P12857" t="s">
        <v>14639</v>
      </c>
      <c r="Q12857">
        <v>0.04</v>
      </c>
      <c r="R12857" t="s">
        <v>14650</v>
      </c>
      <c r="S12857" s="14">
        <f>profile[[#This Row],[income]]/1000</f>
        <v>70</v>
      </c>
    </row>
    <row r="12858" spans="1:19" x14ac:dyDescent="0.25">
      <c r="A12858" t="s">
        <v>12856</v>
      </c>
      <c r="B12858" s="1">
        <v>18.053999999999998</v>
      </c>
      <c r="D12858" s="14" t="s">
        <v>13269</v>
      </c>
      <c r="E12858" s="14">
        <v>23.37</v>
      </c>
      <c r="H12858" t="s">
        <v>14626</v>
      </c>
      <c r="I12858">
        <v>82</v>
      </c>
      <c r="J12858" t="s">
        <v>12010</v>
      </c>
      <c r="K12858" s="15">
        <v>43028</v>
      </c>
      <c r="L12858" s="14">
        <v>50000</v>
      </c>
      <c r="M12858">
        <v>0.72</v>
      </c>
      <c r="N12858" s="1">
        <v>0</v>
      </c>
      <c r="O12858">
        <v>284</v>
      </c>
      <c r="P12858" t="s">
        <v>14639</v>
      </c>
      <c r="Q12858">
        <v>0.78</v>
      </c>
      <c r="R12858" t="s">
        <v>14650</v>
      </c>
      <c r="S12858" s="14">
        <f>profile[[#This Row],[income]]/1000</f>
        <v>50</v>
      </c>
    </row>
    <row r="12859" spans="1:19" x14ac:dyDescent="0.25">
      <c r="A12859" t="s">
        <v>12857</v>
      </c>
      <c r="B12859" s="1">
        <v>12.09</v>
      </c>
      <c r="D12859" s="14" t="s">
        <v>13270</v>
      </c>
      <c r="E12859" s="14">
        <v>14</v>
      </c>
      <c r="H12859" t="s">
        <v>14626</v>
      </c>
      <c r="I12859">
        <v>26</v>
      </c>
      <c r="J12859" t="s">
        <v>11233</v>
      </c>
      <c r="K12859" s="15">
        <v>42973</v>
      </c>
      <c r="L12859" s="14">
        <v>48000</v>
      </c>
      <c r="M12859">
        <v>0.47</v>
      </c>
      <c r="N12859" s="1">
        <v>0</v>
      </c>
      <c r="O12859">
        <v>339</v>
      </c>
      <c r="P12859" t="s">
        <v>14639</v>
      </c>
      <c r="Q12859">
        <v>0.93</v>
      </c>
      <c r="R12859" t="s">
        <v>14650</v>
      </c>
      <c r="S12859" s="14">
        <f>profile[[#This Row],[income]]/1000</f>
        <v>48</v>
      </c>
    </row>
    <row r="12860" spans="1:19" x14ac:dyDescent="0.25">
      <c r="A12860" t="s">
        <v>12858</v>
      </c>
      <c r="B12860" s="1">
        <v>22.42</v>
      </c>
      <c r="D12860" s="14" t="s">
        <v>13271</v>
      </c>
      <c r="E12860" s="14">
        <v>16.043750000000003</v>
      </c>
      <c r="H12860" t="s">
        <v>14626</v>
      </c>
      <c r="I12860">
        <v>55</v>
      </c>
      <c r="J12860" t="s">
        <v>11778</v>
      </c>
      <c r="K12860" s="15">
        <v>43138</v>
      </c>
      <c r="L12860" s="14">
        <v>75000</v>
      </c>
      <c r="M12860">
        <v>8.5</v>
      </c>
      <c r="N12860" s="1">
        <v>0</v>
      </c>
      <c r="O12860">
        <v>174</v>
      </c>
      <c r="P12860" t="s">
        <v>14639</v>
      </c>
      <c r="Q12860">
        <v>0.48</v>
      </c>
      <c r="R12860" t="s">
        <v>14650</v>
      </c>
      <c r="S12860" s="14">
        <f>profile[[#This Row],[income]]/1000</f>
        <v>75</v>
      </c>
    </row>
    <row r="12861" spans="1:19" x14ac:dyDescent="0.25">
      <c r="A12861" t="s">
        <v>12859</v>
      </c>
      <c r="B12861" s="1">
        <v>13.261100000000001</v>
      </c>
      <c r="D12861" s="14" t="s">
        <v>13272</v>
      </c>
      <c r="E12861" s="14">
        <v>3.1682352941176468</v>
      </c>
      <c r="H12861" t="s">
        <v>14626</v>
      </c>
      <c r="I12861">
        <v>68</v>
      </c>
      <c r="J12861" t="s">
        <v>8147</v>
      </c>
      <c r="K12861" s="15">
        <v>43008</v>
      </c>
      <c r="L12861" s="14">
        <v>37000</v>
      </c>
      <c r="M12861">
        <v>0.63</v>
      </c>
      <c r="N12861" s="1">
        <v>0</v>
      </c>
      <c r="O12861">
        <v>304</v>
      </c>
      <c r="P12861" t="s">
        <v>14639</v>
      </c>
      <c r="Q12861">
        <v>0.83</v>
      </c>
      <c r="R12861" t="s">
        <v>14650</v>
      </c>
      <c r="S12861" s="14">
        <f>profile[[#This Row],[income]]/1000</f>
        <v>37</v>
      </c>
    </row>
    <row r="12862" spans="1:19" x14ac:dyDescent="0.25">
      <c r="A12862" t="s">
        <v>12860</v>
      </c>
      <c r="B12862" s="1">
        <v>0</v>
      </c>
      <c r="D12862" s="14" t="s">
        <v>13274</v>
      </c>
      <c r="E12862" s="14">
        <v>1.99</v>
      </c>
      <c r="H12862" t="s">
        <v>14626</v>
      </c>
      <c r="I12862">
        <v>49</v>
      </c>
      <c r="J12862" t="s">
        <v>13921</v>
      </c>
      <c r="K12862" s="15">
        <v>43180</v>
      </c>
      <c r="L12862" s="14">
        <v>73000</v>
      </c>
      <c r="M12862">
        <v>8.6999999999999993</v>
      </c>
      <c r="N12862" s="1">
        <v>0</v>
      </c>
      <c r="O12862">
        <v>132</v>
      </c>
      <c r="P12862" t="s">
        <v>14639</v>
      </c>
      <c r="Q12862">
        <v>0.36</v>
      </c>
      <c r="R12862" t="s">
        <v>14650</v>
      </c>
      <c r="S12862" s="14">
        <f>profile[[#This Row],[income]]/1000</f>
        <v>73</v>
      </c>
    </row>
    <row r="12863" spans="1:19" x14ac:dyDescent="0.25">
      <c r="A12863" t="s">
        <v>12861</v>
      </c>
      <c r="B12863" s="1">
        <v>0.05</v>
      </c>
      <c r="D12863" s="14" t="s">
        <v>13275</v>
      </c>
      <c r="E12863" s="14">
        <v>21.9</v>
      </c>
      <c r="H12863" t="s">
        <v>14626</v>
      </c>
      <c r="I12863">
        <v>85</v>
      </c>
      <c r="J12863" t="s">
        <v>5550</v>
      </c>
      <c r="K12863" s="15">
        <v>43012</v>
      </c>
      <c r="L12863" s="14">
        <v>31000</v>
      </c>
      <c r="M12863">
        <v>1.82</v>
      </c>
      <c r="N12863" s="1">
        <v>0</v>
      </c>
      <c r="O12863">
        <v>300</v>
      </c>
      <c r="P12863" t="s">
        <v>14639</v>
      </c>
      <c r="Q12863">
        <v>0.82</v>
      </c>
      <c r="R12863" t="s">
        <v>14650</v>
      </c>
      <c r="S12863" s="14">
        <f>profile[[#This Row],[income]]/1000</f>
        <v>31</v>
      </c>
    </row>
    <row r="12864" spans="1:19" x14ac:dyDescent="0.25">
      <c r="A12864" t="s">
        <v>12862</v>
      </c>
      <c r="B12864" s="1">
        <v>12.388199999999999</v>
      </c>
      <c r="D12864" s="14" t="s">
        <v>13276</v>
      </c>
      <c r="E12864" s="14">
        <v>29.865999999999996</v>
      </c>
      <c r="H12864" t="s">
        <v>14626</v>
      </c>
      <c r="I12864">
        <v>47</v>
      </c>
      <c r="J12864" t="s">
        <v>4603</v>
      </c>
      <c r="K12864" s="15">
        <v>43217</v>
      </c>
      <c r="L12864" s="14">
        <v>60000</v>
      </c>
      <c r="M12864">
        <v>2.21</v>
      </c>
      <c r="N12864" s="1">
        <v>0</v>
      </c>
      <c r="O12864">
        <v>95</v>
      </c>
      <c r="P12864" t="s">
        <v>14639</v>
      </c>
      <c r="Q12864">
        <v>0.26</v>
      </c>
      <c r="R12864" t="s">
        <v>14650</v>
      </c>
      <c r="S12864" s="14">
        <f>profile[[#This Row],[income]]/1000</f>
        <v>60</v>
      </c>
    </row>
    <row r="12865" spans="1:19" x14ac:dyDescent="0.25">
      <c r="A12865" t="s">
        <v>12863</v>
      </c>
      <c r="B12865" s="1">
        <v>12.88</v>
      </c>
      <c r="D12865" s="14" t="s">
        <v>13277</v>
      </c>
      <c r="E12865" s="14">
        <v>2.5499999999999998</v>
      </c>
      <c r="H12865" t="s">
        <v>14626</v>
      </c>
      <c r="I12865">
        <v>54</v>
      </c>
      <c r="J12865" t="s">
        <v>9988</v>
      </c>
      <c r="K12865" s="15">
        <v>43071</v>
      </c>
      <c r="L12865" s="14">
        <v>61000</v>
      </c>
      <c r="M12865">
        <v>4.5460000000000003</v>
      </c>
      <c r="N12865" s="1">
        <v>0</v>
      </c>
      <c r="O12865">
        <v>241</v>
      </c>
      <c r="P12865" t="s">
        <v>14639</v>
      </c>
      <c r="Q12865">
        <v>0.66</v>
      </c>
      <c r="R12865" t="s">
        <v>14650</v>
      </c>
      <c r="S12865" s="14">
        <f>profile[[#This Row],[income]]/1000</f>
        <v>61</v>
      </c>
    </row>
    <row r="12866" spans="1:19" x14ac:dyDescent="0.25">
      <c r="A12866" t="s">
        <v>12864</v>
      </c>
      <c r="B12866" s="1">
        <v>23.915700000000001</v>
      </c>
      <c r="D12866" s="14" t="s">
        <v>13278</v>
      </c>
      <c r="E12866" s="14">
        <v>2.5740000000000003</v>
      </c>
      <c r="H12866" t="s">
        <v>14626</v>
      </c>
      <c r="I12866">
        <v>95</v>
      </c>
      <c r="J12866" t="s">
        <v>6555</v>
      </c>
      <c r="K12866" s="15">
        <v>42963</v>
      </c>
      <c r="L12866" s="14">
        <v>66000</v>
      </c>
      <c r="M12866">
        <v>8.6732999999999993</v>
      </c>
      <c r="N12866" s="1">
        <v>0</v>
      </c>
      <c r="O12866">
        <v>349</v>
      </c>
      <c r="P12866" t="s">
        <v>14639</v>
      </c>
      <c r="Q12866">
        <v>0.96</v>
      </c>
      <c r="R12866" t="s">
        <v>14650</v>
      </c>
      <c r="S12866" s="14">
        <f>profile[[#This Row],[income]]/1000</f>
        <v>66</v>
      </c>
    </row>
    <row r="12867" spans="1:19" x14ac:dyDescent="0.25">
      <c r="A12867" t="s">
        <v>12865</v>
      </c>
      <c r="B12867" s="1">
        <v>11.734999999999999</v>
      </c>
      <c r="D12867" s="14" t="s">
        <v>13279</v>
      </c>
      <c r="E12867" s="14">
        <v>4.1533333333333333</v>
      </c>
      <c r="H12867" t="s">
        <v>14626</v>
      </c>
      <c r="I12867">
        <v>64</v>
      </c>
      <c r="J12867" t="s">
        <v>344</v>
      </c>
      <c r="K12867" s="15">
        <v>43303</v>
      </c>
      <c r="L12867" s="14">
        <v>66000</v>
      </c>
      <c r="M12867">
        <v>3.2267000000000001</v>
      </c>
      <c r="N12867" s="1">
        <v>0</v>
      </c>
      <c r="O12867">
        <v>9</v>
      </c>
      <c r="P12867" t="s">
        <v>14639</v>
      </c>
      <c r="Q12867">
        <v>0.02</v>
      </c>
      <c r="R12867" t="s">
        <v>14650</v>
      </c>
      <c r="S12867" s="14">
        <f>profile[[#This Row],[income]]/1000</f>
        <v>66</v>
      </c>
    </row>
    <row r="12868" spans="1:19" x14ac:dyDescent="0.25">
      <c r="A12868" t="s">
        <v>12866</v>
      </c>
      <c r="B12868" s="1">
        <v>14.43</v>
      </c>
      <c r="D12868" s="14" t="s">
        <v>13280</v>
      </c>
      <c r="E12868" s="14">
        <v>12.027777777777779</v>
      </c>
      <c r="H12868" t="s">
        <v>14626</v>
      </c>
      <c r="I12868">
        <v>22</v>
      </c>
      <c r="J12868" t="s">
        <v>5212</v>
      </c>
      <c r="K12868" s="15">
        <v>43024</v>
      </c>
      <c r="L12868" s="14">
        <v>32000</v>
      </c>
      <c r="M12868">
        <v>3.855</v>
      </c>
      <c r="N12868" s="1">
        <v>0</v>
      </c>
      <c r="O12868">
        <v>288</v>
      </c>
      <c r="P12868" t="s">
        <v>14639</v>
      </c>
      <c r="Q12868">
        <v>0.79</v>
      </c>
      <c r="R12868" t="s">
        <v>14650</v>
      </c>
      <c r="S12868" s="14">
        <f>profile[[#This Row],[income]]/1000</f>
        <v>32</v>
      </c>
    </row>
    <row r="12869" spans="1:19" x14ac:dyDescent="0.25">
      <c r="A12869" t="s">
        <v>12867</v>
      </c>
      <c r="B12869" s="1">
        <v>0</v>
      </c>
      <c r="D12869" s="14" t="s">
        <v>13281</v>
      </c>
      <c r="E12869" s="14">
        <v>15.800999999999998</v>
      </c>
      <c r="H12869" t="s">
        <v>14626</v>
      </c>
      <c r="I12869">
        <v>41</v>
      </c>
      <c r="J12869" t="s">
        <v>8940</v>
      </c>
      <c r="K12869" s="15">
        <v>42967</v>
      </c>
      <c r="L12869" s="14">
        <v>55000</v>
      </c>
      <c r="M12869">
        <v>5.7133000000000003</v>
      </c>
      <c r="N12869" s="1">
        <v>0</v>
      </c>
      <c r="O12869">
        <v>345</v>
      </c>
      <c r="P12869" t="s">
        <v>14639</v>
      </c>
      <c r="Q12869">
        <v>0.94</v>
      </c>
      <c r="R12869" t="s">
        <v>14650</v>
      </c>
      <c r="S12869" s="14">
        <f>profile[[#This Row],[income]]/1000</f>
        <v>55</v>
      </c>
    </row>
    <row r="12870" spans="1:19" x14ac:dyDescent="0.25">
      <c r="A12870" t="s">
        <v>12868</v>
      </c>
      <c r="B12870" s="1">
        <v>81.682199999999995</v>
      </c>
      <c r="D12870" s="14" t="s">
        <v>13282</v>
      </c>
      <c r="E12870" s="14">
        <v>17.810000000000002</v>
      </c>
      <c r="H12870" t="s">
        <v>14626</v>
      </c>
      <c r="I12870">
        <v>32</v>
      </c>
      <c r="J12870" t="s">
        <v>13888</v>
      </c>
      <c r="K12870" s="15">
        <v>43286</v>
      </c>
      <c r="L12870" s="14">
        <v>48000</v>
      </c>
      <c r="M12870">
        <v>12.411199999999999</v>
      </c>
      <c r="N12870" s="1">
        <v>0</v>
      </c>
      <c r="O12870">
        <v>26</v>
      </c>
      <c r="P12870" t="s">
        <v>14639</v>
      </c>
      <c r="Q12870">
        <v>7.0000000000000007E-2</v>
      </c>
      <c r="R12870" t="s">
        <v>14650</v>
      </c>
      <c r="S12870" s="14">
        <f>profile[[#This Row],[income]]/1000</f>
        <v>48</v>
      </c>
    </row>
    <row r="12871" spans="1:19" x14ac:dyDescent="0.25">
      <c r="A12871" t="s">
        <v>12869</v>
      </c>
      <c r="B12871" s="1">
        <v>18.399999999999999</v>
      </c>
      <c r="D12871" s="14" t="s">
        <v>13283</v>
      </c>
      <c r="E12871" s="14">
        <v>25.535714285714285</v>
      </c>
      <c r="H12871" t="s">
        <v>14626</v>
      </c>
      <c r="I12871">
        <v>42</v>
      </c>
      <c r="J12871" t="s">
        <v>13988</v>
      </c>
      <c r="K12871" s="15">
        <v>43172</v>
      </c>
      <c r="L12871" s="14">
        <v>47000</v>
      </c>
      <c r="M12871">
        <v>1.84</v>
      </c>
      <c r="N12871" s="1">
        <v>0</v>
      </c>
      <c r="O12871">
        <v>140</v>
      </c>
      <c r="P12871" t="s">
        <v>14639</v>
      </c>
      <c r="Q12871">
        <v>0.38</v>
      </c>
      <c r="R12871" t="s">
        <v>14650</v>
      </c>
      <c r="S12871" s="14">
        <f>profile[[#This Row],[income]]/1000</f>
        <v>47</v>
      </c>
    </row>
    <row r="12872" spans="1:19" x14ac:dyDescent="0.25">
      <c r="A12872" t="s">
        <v>12870</v>
      </c>
      <c r="B12872" s="1">
        <v>7.2539999999999996</v>
      </c>
      <c r="D12872" s="14" t="s">
        <v>13284</v>
      </c>
      <c r="E12872" s="14">
        <v>32.576250000000002</v>
      </c>
      <c r="H12872" t="s">
        <v>14626</v>
      </c>
      <c r="I12872">
        <v>51</v>
      </c>
      <c r="J12872" t="s">
        <v>6063</v>
      </c>
      <c r="K12872" s="15">
        <v>43120</v>
      </c>
      <c r="L12872" s="14">
        <v>42000</v>
      </c>
      <c r="M12872">
        <v>3.7</v>
      </c>
      <c r="N12872" s="1">
        <v>0</v>
      </c>
      <c r="O12872">
        <v>192</v>
      </c>
      <c r="P12872" t="s">
        <v>14639</v>
      </c>
      <c r="Q12872">
        <v>0.53</v>
      </c>
      <c r="R12872" t="s">
        <v>14650</v>
      </c>
      <c r="S12872" s="14">
        <f>profile[[#This Row],[income]]/1000</f>
        <v>42</v>
      </c>
    </row>
    <row r="12873" spans="1:19" x14ac:dyDescent="0.25">
      <c r="A12873" t="s">
        <v>12871</v>
      </c>
      <c r="B12873" s="1">
        <v>4.7083000000000004</v>
      </c>
      <c r="D12873" s="14" t="s">
        <v>13285</v>
      </c>
      <c r="E12873" s="14">
        <v>16.60153846153846</v>
      </c>
      <c r="H12873" t="s">
        <v>14626</v>
      </c>
      <c r="I12873">
        <v>48</v>
      </c>
      <c r="J12873" t="s">
        <v>696</v>
      </c>
      <c r="K12873" s="15">
        <v>43157</v>
      </c>
      <c r="L12873" s="14">
        <v>31000</v>
      </c>
      <c r="M12873">
        <v>1.85</v>
      </c>
      <c r="N12873" s="1">
        <v>0</v>
      </c>
      <c r="O12873">
        <v>155</v>
      </c>
      <c r="P12873" t="s">
        <v>14639</v>
      </c>
      <c r="Q12873">
        <v>0.42</v>
      </c>
      <c r="R12873" t="s">
        <v>14650</v>
      </c>
      <c r="S12873" s="14">
        <f>profile[[#This Row],[income]]/1000</f>
        <v>31</v>
      </c>
    </row>
    <row r="12874" spans="1:19" x14ac:dyDescent="0.25">
      <c r="A12874" t="s">
        <v>12872</v>
      </c>
      <c r="B12874" s="1">
        <v>24.713799999999999</v>
      </c>
      <c r="D12874" s="14" t="s">
        <v>13286</v>
      </c>
      <c r="E12874" s="14">
        <v>12.248000000000001</v>
      </c>
      <c r="H12874" t="s">
        <v>14626</v>
      </c>
      <c r="I12874">
        <v>63</v>
      </c>
      <c r="J12874" t="s">
        <v>13040</v>
      </c>
      <c r="K12874" s="15">
        <v>43051</v>
      </c>
      <c r="L12874" s="14">
        <v>54000</v>
      </c>
      <c r="M12874">
        <v>3.2</v>
      </c>
      <c r="N12874" s="1">
        <v>0</v>
      </c>
      <c r="O12874">
        <v>261</v>
      </c>
      <c r="P12874" t="s">
        <v>14639</v>
      </c>
      <c r="Q12874">
        <v>0.71</v>
      </c>
      <c r="R12874" t="s">
        <v>14650</v>
      </c>
      <c r="S12874" s="14">
        <f>profile[[#This Row],[income]]/1000</f>
        <v>54</v>
      </c>
    </row>
    <row r="12875" spans="1:19" x14ac:dyDescent="0.25">
      <c r="A12875" t="s">
        <v>12873</v>
      </c>
      <c r="B12875" s="1">
        <v>16.8857</v>
      </c>
      <c r="D12875" s="14" t="s">
        <v>13287</v>
      </c>
      <c r="E12875" s="14">
        <v>101.87375</v>
      </c>
      <c r="H12875" t="s">
        <v>14626</v>
      </c>
      <c r="I12875">
        <v>48</v>
      </c>
      <c r="J12875" t="s">
        <v>8348</v>
      </c>
      <c r="K12875" s="15">
        <v>43033</v>
      </c>
      <c r="L12875" s="14">
        <v>49000</v>
      </c>
      <c r="M12875">
        <v>2.6467000000000001</v>
      </c>
      <c r="N12875" s="1">
        <v>0</v>
      </c>
      <c r="O12875">
        <v>279</v>
      </c>
      <c r="P12875" t="s">
        <v>14639</v>
      </c>
      <c r="Q12875">
        <v>0.76</v>
      </c>
      <c r="R12875" t="s">
        <v>14650</v>
      </c>
      <c r="S12875" s="14">
        <f>profile[[#This Row],[income]]/1000</f>
        <v>49</v>
      </c>
    </row>
    <row r="12876" spans="1:19" x14ac:dyDescent="0.25">
      <c r="A12876" t="s">
        <v>12874</v>
      </c>
      <c r="B12876" s="1">
        <v>18.895</v>
      </c>
      <c r="D12876" s="14" t="s">
        <v>13288</v>
      </c>
      <c r="E12876" s="14">
        <v>19.375</v>
      </c>
      <c r="H12876" t="s">
        <v>14626</v>
      </c>
      <c r="I12876">
        <v>60</v>
      </c>
      <c r="J12876" t="s">
        <v>7362</v>
      </c>
      <c r="K12876" s="15">
        <v>43206</v>
      </c>
      <c r="L12876" s="14">
        <v>32000</v>
      </c>
      <c r="M12876">
        <v>2.56</v>
      </c>
      <c r="N12876" s="1">
        <v>0</v>
      </c>
      <c r="O12876">
        <v>106</v>
      </c>
      <c r="P12876" t="s">
        <v>14639</v>
      </c>
      <c r="Q12876">
        <v>0.28999999999999998</v>
      </c>
      <c r="R12876" t="s">
        <v>14650</v>
      </c>
      <c r="S12876" s="14">
        <f>profile[[#This Row],[income]]/1000</f>
        <v>32</v>
      </c>
    </row>
    <row r="12877" spans="1:19" x14ac:dyDescent="0.25">
      <c r="A12877" t="s">
        <v>12875</v>
      </c>
      <c r="B12877" s="1">
        <v>3.4750000000000001</v>
      </c>
      <c r="D12877" s="14" t="s">
        <v>13289</v>
      </c>
      <c r="E12877" s="14">
        <v>10.416153846153845</v>
      </c>
      <c r="H12877" t="s">
        <v>14626</v>
      </c>
      <c r="I12877">
        <v>29</v>
      </c>
      <c r="J12877" t="s">
        <v>1712</v>
      </c>
      <c r="K12877" s="15">
        <v>43151</v>
      </c>
      <c r="L12877" s="14">
        <v>59000</v>
      </c>
      <c r="M12877">
        <v>2.65</v>
      </c>
      <c r="N12877" s="1">
        <v>0</v>
      </c>
      <c r="O12877">
        <v>161</v>
      </c>
      <c r="P12877" t="s">
        <v>14639</v>
      </c>
      <c r="Q12877">
        <v>0.44</v>
      </c>
      <c r="R12877" t="s">
        <v>14650</v>
      </c>
      <c r="S12877" s="14">
        <f>profile[[#This Row],[income]]/1000</f>
        <v>59</v>
      </c>
    </row>
    <row r="12878" spans="1:19" x14ac:dyDescent="0.25">
      <c r="A12878" t="s">
        <v>12876</v>
      </c>
      <c r="B12878" s="1">
        <v>3.21</v>
      </c>
      <c r="D12878" s="14" t="s">
        <v>13290</v>
      </c>
      <c r="E12878" s="14">
        <v>18.897142857142857</v>
      </c>
      <c r="H12878" t="s">
        <v>14626</v>
      </c>
      <c r="I12878">
        <v>34</v>
      </c>
      <c r="J12878" t="s">
        <v>3917</v>
      </c>
      <c r="K12878" s="15">
        <v>43019</v>
      </c>
      <c r="L12878" s="14">
        <v>41000</v>
      </c>
      <c r="M12878">
        <v>5.44</v>
      </c>
      <c r="N12878" s="1">
        <v>0</v>
      </c>
      <c r="O12878">
        <v>293</v>
      </c>
      <c r="P12878" t="s">
        <v>14639</v>
      </c>
      <c r="Q12878">
        <v>0.8</v>
      </c>
      <c r="R12878" t="s">
        <v>14650</v>
      </c>
      <c r="S12878" s="14">
        <f>profile[[#This Row],[income]]/1000</f>
        <v>41</v>
      </c>
    </row>
    <row r="12879" spans="1:19" x14ac:dyDescent="0.25">
      <c r="A12879" t="s">
        <v>12877</v>
      </c>
      <c r="B12879" s="1">
        <v>18.806699999999999</v>
      </c>
      <c r="D12879" s="14" t="s">
        <v>13291</v>
      </c>
      <c r="E12879" s="14">
        <v>14.853333333333332</v>
      </c>
      <c r="H12879" t="s">
        <v>14626</v>
      </c>
      <c r="I12879">
        <v>53</v>
      </c>
      <c r="J12879" t="s">
        <v>11542</v>
      </c>
      <c r="K12879" s="15">
        <v>43258</v>
      </c>
      <c r="L12879" s="14">
        <v>54000</v>
      </c>
      <c r="M12879">
        <v>11.98</v>
      </c>
      <c r="N12879" s="1">
        <v>0</v>
      </c>
      <c r="O12879">
        <v>54</v>
      </c>
      <c r="P12879" t="s">
        <v>14639</v>
      </c>
      <c r="Q12879">
        <v>0.15</v>
      </c>
      <c r="R12879" t="s">
        <v>14650</v>
      </c>
      <c r="S12879" s="14">
        <f>profile[[#This Row],[income]]/1000</f>
        <v>54</v>
      </c>
    </row>
    <row r="12880" spans="1:19" x14ac:dyDescent="0.25">
      <c r="A12880" t="s">
        <v>12878</v>
      </c>
      <c r="B12880" s="1">
        <v>14.4008</v>
      </c>
      <c r="D12880" s="14" t="s">
        <v>13292</v>
      </c>
      <c r="E12880" s="14">
        <v>2.98</v>
      </c>
      <c r="H12880" t="s">
        <v>14626</v>
      </c>
      <c r="I12880">
        <v>70</v>
      </c>
      <c r="J12880" t="s">
        <v>9937</v>
      </c>
      <c r="K12880" s="15">
        <v>43280</v>
      </c>
      <c r="L12880" s="14">
        <v>35000</v>
      </c>
      <c r="M12880">
        <v>6.9</v>
      </c>
      <c r="N12880" s="1">
        <v>0</v>
      </c>
      <c r="O12880">
        <v>32</v>
      </c>
      <c r="P12880" t="s">
        <v>14639</v>
      </c>
      <c r="Q12880">
        <v>0.09</v>
      </c>
      <c r="R12880" t="s">
        <v>14650</v>
      </c>
      <c r="S12880" s="14">
        <f>profile[[#This Row],[income]]/1000</f>
        <v>35</v>
      </c>
    </row>
    <row r="12881" spans="1:19" x14ac:dyDescent="0.25">
      <c r="A12881" t="s">
        <v>12879</v>
      </c>
      <c r="B12881" s="1">
        <v>17.205500000000001</v>
      </c>
      <c r="D12881" s="14" t="s">
        <v>13293</v>
      </c>
      <c r="E12881" s="14">
        <v>15.615</v>
      </c>
      <c r="H12881" t="s">
        <v>14626</v>
      </c>
      <c r="I12881">
        <v>20</v>
      </c>
      <c r="J12881" t="s">
        <v>2960</v>
      </c>
      <c r="K12881" s="15">
        <v>42947</v>
      </c>
      <c r="L12881" s="14">
        <v>48000</v>
      </c>
      <c r="M12881">
        <v>4.87</v>
      </c>
      <c r="N12881" s="1">
        <v>0</v>
      </c>
      <c r="O12881">
        <v>365</v>
      </c>
      <c r="P12881" t="s">
        <v>14639</v>
      </c>
      <c r="Q12881">
        <v>1</v>
      </c>
      <c r="R12881" t="s">
        <v>14650</v>
      </c>
      <c r="S12881" s="14">
        <f>profile[[#This Row],[income]]/1000</f>
        <v>48</v>
      </c>
    </row>
    <row r="12882" spans="1:19" x14ac:dyDescent="0.25">
      <c r="A12882" t="s">
        <v>12880</v>
      </c>
      <c r="B12882" s="1">
        <v>2.11</v>
      </c>
      <c r="D12882" s="14" t="s">
        <v>13294</v>
      </c>
      <c r="E12882" s="14">
        <v>3.5009523809523806</v>
      </c>
      <c r="H12882" t="s">
        <v>14626</v>
      </c>
      <c r="I12882">
        <v>74</v>
      </c>
      <c r="J12882" t="s">
        <v>3351</v>
      </c>
      <c r="K12882" s="15">
        <v>42965</v>
      </c>
      <c r="L12882" s="14">
        <v>50000</v>
      </c>
      <c r="M12882">
        <v>2.5299999999999998</v>
      </c>
      <c r="N12882" s="1">
        <v>0</v>
      </c>
      <c r="O12882">
        <v>347</v>
      </c>
      <c r="P12882" t="s">
        <v>14639</v>
      </c>
      <c r="Q12882">
        <v>0.95</v>
      </c>
      <c r="R12882" t="s">
        <v>14650</v>
      </c>
      <c r="S12882" s="14">
        <f>profile[[#This Row],[income]]/1000</f>
        <v>50</v>
      </c>
    </row>
    <row r="12883" spans="1:19" x14ac:dyDescent="0.25">
      <c r="A12883" t="s">
        <v>12881</v>
      </c>
      <c r="B12883" s="1">
        <v>2.78</v>
      </c>
      <c r="D12883" s="14" t="s">
        <v>13295</v>
      </c>
      <c r="E12883" s="14">
        <v>4.5933333333333328</v>
      </c>
      <c r="H12883" t="s">
        <v>14626</v>
      </c>
      <c r="I12883">
        <v>67</v>
      </c>
      <c r="J12883" t="s">
        <v>13193</v>
      </c>
      <c r="K12883" s="15">
        <v>43066</v>
      </c>
      <c r="L12883" s="14">
        <v>42000</v>
      </c>
      <c r="M12883">
        <v>0.41</v>
      </c>
      <c r="N12883" s="1">
        <v>0</v>
      </c>
      <c r="O12883">
        <v>246</v>
      </c>
      <c r="P12883" t="s">
        <v>14639</v>
      </c>
      <c r="Q12883">
        <v>0.67</v>
      </c>
      <c r="R12883" t="s">
        <v>14650</v>
      </c>
      <c r="S12883" s="14">
        <f>profile[[#This Row],[income]]/1000</f>
        <v>42</v>
      </c>
    </row>
    <row r="12884" spans="1:19" x14ac:dyDescent="0.25">
      <c r="A12884" t="s">
        <v>12882</v>
      </c>
      <c r="B12884" s="1">
        <v>0</v>
      </c>
      <c r="D12884" s="14" t="s">
        <v>13296</v>
      </c>
      <c r="E12884" s="14">
        <v>2.6349999999999998</v>
      </c>
      <c r="H12884" t="s">
        <v>14626</v>
      </c>
      <c r="I12884">
        <v>40</v>
      </c>
      <c r="J12884" t="s">
        <v>11160</v>
      </c>
      <c r="K12884" s="15">
        <v>43302</v>
      </c>
      <c r="L12884" s="14">
        <v>73000</v>
      </c>
      <c r="M12884">
        <v>2.76</v>
      </c>
      <c r="N12884" s="1">
        <v>0</v>
      </c>
      <c r="O12884">
        <v>10</v>
      </c>
      <c r="P12884" t="s">
        <v>14639</v>
      </c>
      <c r="Q12884">
        <v>0.03</v>
      </c>
      <c r="R12884" t="s">
        <v>14650</v>
      </c>
      <c r="S12884" s="14">
        <f>profile[[#This Row],[income]]/1000</f>
        <v>73</v>
      </c>
    </row>
    <row r="12885" spans="1:19" x14ac:dyDescent="0.25">
      <c r="A12885" t="s">
        <v>12883</v>
      </c>
      <c r="B12885" s="1">
        <v>18.085599999999999</v>
      </c>
      <c r="D12885" s="14" t="s">
        <v>13297</v>
      </c>
      <c r="E12885" s="14">
        <v>23.544999999999998</v>
      </c>
      <c r="H12885" t="s">
        <v>14626</v>
      </c>
      <c r="I12885">
        <v>26</v>
      </c>
      <c r="J12885" t="s">
        <v>1574</v>
      </c>
      <c r="K12885" s="15">
        <v>43033</v>
      </c>
      <c r="L12885" s="14">
        <v>31000</v>
      </c>
      <c r="M12885">
        <v>7.6050000000000004</v>
      </c>
      <c r="N12885" s="1">
        <v>0</v>
      </c>
      <c r="O12885">
        <v>279</v>
      </c>
      <c r="P12885" t="s">
        <v>14639</v>
      </c>
      <c r="Q12885">
        <v>0.76</v>
      </c>
      <c r="R12885" t="s">
        <v>14650</v>
      </c>
      <c r="S12885" s="14">
        <f>profile[[#This Row],[income]]/1000</f>
        <v>31</v>
      </c>
    </row>
    <row r="12886" spans="1:19" x14ac:dyDescent="0.25">
      <c r="A12886" t="s">
        <v>12884</v>
      </c>
      <c r="B12886" s="1">
        <v>21.3093</v>
      </c>
      <c r="D12886" s="14" t="s">
        <v>13298</v>
      </c>
      <c r="E12886" s="14">
        <v>15.577500000000001</v>
      </c>
      <c r="H12886" t="s">
        <v>14626</v>
      </c>
      <c r="I12886">
        <v>73</v>
      </c>
      <c r="J12886" t="s">
        <v>12948</v>
      </c>
      <c r="K12886" s="15">
        <v>43014</v>
      </c>
      <c r="L12886" s="14">
        <v>39000</v>
      </c>
      <c r="M12886">
        <v>6.1067</v>
      </c>
      <c r="N12886" s="1">
        <v>0</v>
      </c>
      <c r="O12886">
        <v>298</v>
      </c>
      <c r="P12886" t="s">
        <v>14639</v>
      </c>
      <c r="Q12886">
        <v>0.82</v>
      </c>
      <c r="R12886" t="s">
        <v>14650</v>
      </c>
      <c r="S12886" s="14">
        <f>profile[[#This Row],[income]]/1000</f>
        <v>39</v>
      </c>
    </row>
    <row r="12887" spans="1:19" x14ac:dyDescent="0.25">
      <c r="A12887" t="s">
        <v>12885</v>
      </c>
      <c r="B12887" s="1">
        <v>24.404</v>
      </c>
      <c r="D12887" s="14" t="s">
        <v>13299</v>
      </c>
      <c r="E12887" s="14">
        <v>4.8133333333333335</v>
      </c>
      <c r="H12887" t="s">
        <v>14626</v>
      </c>
      <c r="I12887">
        <v>31</v>
      </c>
      <c r="J12887" t="s">
        <v>8719</v>
      </c>
      <c r="K12887" s="15">
        <v>43046</v>
      </c>
      <c r="L12887" s="14">
        <v>30000</v>
      </c>
      <c r="M12887">
        <v>1.75</v>
      </c>
      <c r="N12887" s="1">
        <v>0</v>
      </c>
      <c r="O12887">
        <v>266</v>
      </c>
      <c r="P12887" t="s">
        <v>14639</v>
      </c>
      <c r="Q12887">
        <v>0.73</v>
      </c>
      <c r="R12887" t="s">
        <v>14650</v>
      </c>
      <c r="S12887" s="14">
        <f>profile[[#This Row],[income]]/1000</f>
        <v>30</v>
      </c>
    </row>
    <row r="12888" spans="1:19" x14ac:dyDescent="0.25">
      <c r="A12888" t="s">
        <v>12886</v>
      </c>
      <c r="B12888" s="1">
        <v>64.998599999999996</v>
      </c>
      <c r="D12888" s="14" t="s">
        <v>13300</v>
      </c>
      <c r="E12888" s="14">
        <v>8.3253333333333348</v>
      </c>
      <c r="H12888" t="s">
        <v>14626</v>
      </c>
      <c r="I12888">
        <v>30</v>
      </c>
      <c r="J12888" t="s">
        <v>5638</v>
      </c>
      <c r="K12888" s="15">
        <v>43072</v>
      </c>
      <c r="L12888" s="14">
        <v>40000</v>
      </c>
      <c r="M12888">
        <v>1.2566999999999999</v>
      </c>
      <c r="N12888" s="1">
        <v>0</v>
      </c>
      <c r="O12888">
        <v>240</v>
      </c>
      <c r="P12888" t="s">
        <v>14639</v>
      </c>
      <c r="Q12888">
        <v>0.66</v>
      </c>
      <c r="R12888" t="s">
        <v>14650</v>
      </c>
      <c r="S12888" s="14">
        <f>profile[[#This Row],[income]]/1000</f>
        <v>40</v>
      </c>
    </row>
    <row r="12889" spans="1:19" x14ac:dyDescent="0.25">
      <c r="A12889" t="s">
        <v>12887</v>
      </c>
      <c r="B12889" s="1">
        <v>2.2000000000000002</v>
      </c>
      <c r="D12889" s="14" t="s">
        <v>13301</v>
      </c>
      <c r="E12889" s="14">
        <v>28.392142857142851</v>
      </c>
      <c r="H12889" t="s">
        <v>14626</v>
      </c>
      <c r="I12889">
        <v>23</v>
      </c>
      <c r="J12889" t="s">
        <v>9966</v>
      </c>
      <c r="K12889" s="15">
        <v>43284</v>
      </c>
      <c r="L12889" s="14">
        <v>41000</v>
      </c>
      <c r="M12889">
        <v>11.7475</v>
      </c>
      <c r="N12889" s="1">
        <v>0</v>
      </c>
      <c r="O12889">
        <v>28</v>
      </c>
      <c r="P12889" t="s">
        <v>14639</v>
      </c>
      <c r="Q12889">
        <v>0.08</v>
      </c>
      <c r="R12889" t="s">
        <v>14650</v>
      </c>
      <c r="S12889" s="14">
        <f>profile[[#This Row],[income]]/1000</f>
        <v>41</v>
      </c>
    </row>
    <row r="12890" spans="1:19" x14ac:dyDescent="0.25">
      <c r="A12890" t="s">
        <v>12888</v>
      </c>
      <c r="B12890" s="1">
        <v>18.2636</v>
      </c>
      <c r="D12890" s="14" t="s">
        <v>13302</v>
      </c>
      <c r="E12890" s="14">
        <v>26.16</v>
      </c>
      <c r="H12890" t="s">
        <v>14626</v>
      </c>
      <c r="I12890">
        <v>56</v>
      </c>
      <c r="J12890" t="s">
        <v>3600</v>
      </c>
      <c r="K12890" s="15">
        <v>43161</v>
      </c>
      <c r="L12890" s="14">
        <v>67000</v>
      </c>
      <c r="M12890">
        <v>4.1833</v>
      </c>
      <c r="N12890" s="1">
        <v>0</v>
      </c>
      <c r="O12890">
        <v>151</v>
      </c>
      <c r="P12890" t="s">
        <v>14639</v>
      </c>
      <c r="Q12890">
        <v>0.41</v>
      </c>
      <c r="R12890" t="s">
        <v>14650</v>
      </c>
      <c r="S12890" s="14">
        <f>profile[[#This Row],[income]]/1000</f>
        <v>67</v>
      </c>
    </row>
    <row r="12891" spans="1:19" x14ac:dyDescent="0.25">
      <c r="A12891" t="s">
        <v>12889</v>
      </c>
      <c r="B12891" s="1">
        <v>21.84</v>
      </c>
      <c r="D12891" s="14" t="s">
        <v>13303</v>
      </c>
      <c r="E12891" s="14">
        <v>3.3879166666666669</v>
      </c>
      <c r="H12891" t="s">
        <v>14626</v>
      </c>
      <c r="I12891">
        <v>18</v>
      </c>
      <c r="J12891" t="s">
        <v>5613</v>
      </c>
      <c r="K12891" s="15">
        <v>43024</v>
      </c>
      <c r="L12891" s="14">
        <v>51000</v>
      </c>
      <c r="M12891">
        <v>2.94</v>
      </c>
      <c r="N12891" s="1">
        <v>0</v>
      </c>
      <c r="O12891">
        <v>288</v>
      </c>
      <c r="P12891" t="s">
        <v>14639</v>
      </c>
      <c r="Q12891">
        <v>0.79</v>
      </c>
      <c r="R12891" t="s">
        <v>14650</v>
      </c>
      <c r="S12891" s="14">
        <f>profile[[#This Row],[income]]/1000</f>
        <v>51</v>
      </c>
    </row>
    <row r="12892" spans="1:19" x14ac:dyDescent="0.25">
      <c r="A12892" t="s">
        <v>12890</v>
      </c>
      <c r="B12892" s="1">
        <v>11.86</v>
      </c>
      <c r="D12892" s="14" t="s">
        <v>13305</v>
      </c>
      <c r="E12892" s="14">
        <v>19.281666666666666</v>
      </c>
      <c r="H12892" t="s">
        <v>14626</v>
      </c>
      <c r="I12892">
        <v>34</v>
      </c>
      <c r="J12892" t="s">
        <v>1620</v>
      </c>
      <c r="K12892" s="15">
        <v>43053</v>
      </c>
      <c r="L12892" s="14">
        <v>46000</v>
      </c>
      <c r="M12892">
        <v>1.7</v>
      </c>
      <c r="N12892" s="1">
        <v>0</v>
      </c>
      <c r="O12892">
        <v>259</v>
      </c>
      <c r="P12892" t="s">
        <v>14639</v>
      </c>
      <c r="Q12892">
        <v>0.71</v>
      </c>
      <c r="R12892" t="s">
        <v>14650</v>
      </c>
      <c r="S12892" s="14">
        <f>profile[[#This Row],[income]]/1000</f>
        <v>46</v>
      </c>
    </row>
    <row r="12893" spans="1:19" x14ac:dyDescent="0.25">
      <c r="A12893" t="s">
        <v>12891</v>
      </c>
      <c r="B12893" s="1">
        <v>3.63</v>
      </c>
      <c r="D12893" s="14" t="s">
        <v>13306</v>
      </c>
      <c r="E12893" s="14">
        <v>15.067499999999999</v>
      </c>
      <c r="H12893" t="s">
        <v>14626</v>
      </c>
      <c r="I12893">
        <v>19</v>
      </c>
      <c r="J12893" t="s">
        <v>13723</v>
      </c>
      <c r="K12893" s="15">
        <v>43200</v>
      </c>
      <c r="L12893" s="14">
        <v>55000</v>
      </c>
      <c r="M12893">
        <v>5.74</v>
      </c>
      <c r="N12893" s="1">
        <v>0</v>
      </c>
      <c r="O12893">
        <v>112</v>
      </c>
      <c r="P12893" t="s">
        <v>14639</v>
      </c>
      <c r="Q12893">
        <v>0.31</v>
      </c>
      <c r="R12893" t="s">
        <v>14650</v>
      </c>
      <c r="S12893" s="14">
        <f>profile[[#This Row],[income]]/1000</f>
        <v>55</v>
      </c>
    </row>
    <row r="12894" spans="1:19" x14ac:dyDescent="0.25">
      <c r="A12894" t="s">
        <v>12892</v>
      </c>
      <c r="B12894" s="1">
        <v>17.015000000000001</v>
      </c>
      <c r="D12894" s="14" t="s">
        <v>13307</v>
      </c>
      <c r="E12894" s="14">
        <v>2.6949999999999998</v>
      </c>
      <c r="H12894" t="s">
        <v>14626</v>
      </c>
      <c r="I12894">
        <v>51</v>
      </c>
      <c r="J12894" t="s">
        <v>831</v>
      </c>
      <c r="K12894" s="15">
        <v>43202</v>
      </c>
      <c r="L12894" s="14">
        <v>35000</v>
      </c>
      <c r="M12894">
        <v>4.1500000000000004</v>
      </c>
      <c r="N12894" s="1">
        <v>0</v>
      </c>
      <c r="O12894">
        <v>110</v>
      </c>
      <c r="P12894" t="s">
        <v>14639</v>
      </c>
      <c r="Q12894">
        <v>0.3</v>
      </c>
      <c r="R12894" t="s">
        <v>14650</v>
      </c>
      <c r="S12894" s="14">
        <f>profile[[#This Row],[income]]/1000</f>
        <v>35</v>
      </c>
    </row>
    <row r="12895" spans="1:19" x14ac:dyDescent="0.25">
      <c r="A12895" t="s">
        <v>12893</v>
      </c>
      <c r="B12895" s="1">
        <v>2.4617</v>
      </c>
      <c r="D12895" s="14" t="s">
        <v>13308</v>
      </c>
      <c r="E12895" s="14">
        <v>26.042000000000002</v>
      </c>
      <c r="H12895" t="s">
        <v>14626</v>
      </c>
      <c r="I12895">
        <v>30</v>
      </c>
      <c r="J12895" t="s">
        <v>10875</v>
      </c>
      <c r="K12895" s="15">
        <v>43280</v>
      </c>
      <c r="L12895" s="14">
        <v>61000</v>
      </c>
      <c r="M12895">
        <v>4.05</v>
      </c>
      <c r="N12895" s="1">
        <v>0</v>
      </c>
      <c r="O12895">
        <v>32</v>
      </c>
      <c r="P12895" t="s">
        <v>14639</v>
      </c>
      <c r="Q12895">
        <v>0.09</v>
      </c>
      <c r="R12895" t="s">
        <v>14650</v>
      </c>
      <c r="S12895" s="14">
        <f>profile[[#This Row],[income]]/1000</f>
        <v>61</v>
      </c>
    </row>
    <row r="12896" spans="1:19" x14ac:dyDescent="0.25">
      <c r="A12896" t="s">
        <v>12894</v>
      </c>
      <c r="B12896" s="1">
        <v>2.7675000000000001</v>
      </c>
      <c r="D12896" s="14" t="s">
        <v>13309</v>
      </c>
      <c r="E12896" s="14">
        <v>11.573636363636364</v>
      </c>
      <c r="H12896" t="s">
        <v>14626</v>
      </c>
      <c r="I12896">
        <v>20</v>
      </c>
      <c r="J12896" t="s">
        <v>1699</v>
      </c>
      <c r="K12896" s="15">
        <v>43143</v>
      </c>
      <c r="L12896" s="14">
        <v>32000</v>
      </c>
      <c r="M12896">
        <v>8.34</v>
      </c>
      <c r="N12896" s="1">
        <v>0</v>
      </c>
      <c r="O12896">
        <v>169</v>
      </c>
      <c r="P12896" t="s">
        <v>14639</v>
      </c>
      <c r="Q12896">
        <v>0.46</v>
      </c>
      <c r="R12896" t="s">
        <v>14650</v>
      </c>
      <c r="S12896" s="14">
        <f>profile[[#This Row],[income]]/1000</f>
        <v>32</v>
      </c>
    </row>
    <row r="12897" spans="1:19" x14ac:dyDescent="0.25">
      <c r="A12897" t="s">
        <v>12895</v>
      </c>
      <c r="B12897" s="1">
        <v>0</v>
      </c>
      <c r="D12897" s="14" t="s">
        <v>13310</v>
      </c>
      <c r="E12897" s="14">
        <v>2.8999999999999995</v>
      </c>
      <c r="H12897" t="s">
        <v>14626</v>
      </c>
      <c r="I12897">
        <v>46</v>
      </c>
      <c r="J12897" t="s">
        <v>13225</v>
      </c>
      <c r="K12897" s="15">
        <v>43052</v>
      </c>
      <c r="L12897" s="14">
        <v>50000</v>
      </c>
      <c r="M12897">
        <v>10.75</v>
      </c>
      <c r="N12897" s="1">
        <v>0</v>
      </c>
      <c r="O12897">
        <v>260</v>
      </c>
      <c r="P12897" t="s">
        <v>14639</v>
      </c>
      <c r="Q12897">
        <v>0.71</v>
      </c>
      <c r="R12897" t="s">
        <v>14650</v>
      </c>
      <c r="S12897" s="14">
        <f>profile[[#This Row],[income]]/1000</f>
        <v>50</v>
      </c>
    </row>
    <row r="12898" spans="1:19" x14ac:dyDescent="0.25">
      <c r="A12898" t="s">
        <v>12896</v>
      </c>
      <c r="B12898" s="1">
        <v>1.8525</v>
      </c>
      <c r="D12898" s="14" t="s">
        <v>13311</v>
      </c>
      <c r="E12898" s="14">
        <v>22.122</v>
      </c>
      <c r="H12898" t="s">
        <v>14626</v>
      </c>
      <c r="I12898">
        <v>23</v>
      </c>
      <c r="J12898" t="s">
        <v>13914</v>
      </c>
      <c r="K12898" s="15">
        <v>42994</v>
      </c>
      <c r="L12898" s="14">
        <v>32000</v>
      </c>
      <c r="M12898">
        <v>9.6186000000000007</v>
      </c>
      <c r="N12898" s="1">
        <v>0</v>
      </c>
      <c r="O12898">
        <v>318</v>
      </c>
      <c r="P12898" t="s">
        <v>14639</v>
      </c>
      <c r="Q12898">
        <v>0.87</v>
      </c>
      <c r="R12898" t="s">
        <v>14650</v>
      </c>
      <c r="S12898" s="14">
        <f>profile[[#This Row],[income]]/1000</f>
        <v>32</v>
      </c>
    </row>
    <row r="12899" spans="1:19" x14ac:dyDescent="0.25">
      <c r="A12899" t="s">
        <v>12897</v>
      </c>
      <c r="B12899" s="1">
        <v>6.5770999999999997</v>
      </c>
      <c r="D12899" s="14" t="s">
        <v>13312</v>
      </c>
      <c r="E12899" s="14">
        <v>11.786</v>
      </c>
      <c r="H12899" t="s">
        <v>14626</v>
      </c>
      <c r="I12899">
        <v>60</v>
      </c>
      <c r="J12899" t="s">
        <v>2622</v>
      </c>
      <c r="K12899" s="15">
        <v>43086</v>
      </c>
      <c r="L12899" s="14">
        <v>32000</v>
      </c>
      <c r="M12899">
        <v>3.29</v>
      </c>
      <c r="N12899" s="1">
        <v>0</v>
      </c>
      <c r="O12899">
        <v>226</v>
      </c>
      <c r="P12899" t="s">
        <v>14639</v>
      </c>
      <c r="Q12899">
        <v>0.62</v>
      </c>
      <c r="R12899" t="s">
        <v>14650</v>
      </c>
      <c r="S12899" s="14">
        <f>profile[[#This Row],[income]]/1000</f>
        <v>32</v>
      </c>
    </row>
    <row r="12900" spans="1:19" x14ac:dyDescent="0.25">
      <c r="A12900" t="s">
        <v>12898</v>
      </c>
      <c r="B12900" s="1">
        <v>28.11</v>
      </c>
      <c r="D12900" s="14" t="s">
        <v>13313</v>
      </c>
      <c r="E12900" s="14">
        <v>19.744285714285713</v>
      </c>
      <c r="H12900" t="s">
        <v>14626</v>
      </c>
      <c r="I12900">
        <v>35</v>
      </c>
      <c r="J12900" t="s">
        <v>12642</v>
      </c>
      <c r="K12900" s="15">
        <v>43110</v>
      </c>
      <c r="L12900" s="14">
        <v>54000</v>
      </c>
      <c r="M12900">
        <v>5.5350000000000001</v>
      </c>
      <c r="N12900" s="1">
        <v>0</v>
      </c>
      <c r="O12900">
        <v>202</v>
      </c>
      <c r="P12900" t="s">
        <v>14639</v>
      </c>
      <c r="Q12900">
        <v>0.55000000000000004</v>
      </c>
      <c r="R12900" t="s">
        <v>14650</v>
      </c>
      <c r="S12900" s="14">
        <f>profile[[#This Row],[income]]/1000</f>
        <v>54</v>
      </c>
    </row>
    <row r="12901" spans="1:19" x14ac:dyDescent="0.25">
      <c r="A12901" t="s">
        <v>12899</v>
      </c>
      <c r="B12901" s="1">
        <v>10.9871</v>
      </c>
      <c r="D12901" s="14" t="s">
        <v>13314</v>
      </c>
      <c r="E12901" s="14">
        <v>2.5077777777777777</v>
      </c>
      <c r="H12901" t="s">
        <v>14626</v>
      </c>
      <c r="I12901">
        <v>49</v>
      </c>
      <c r="J12901" t="s">
        <v>1473</v>
      </c>
      <c r="K12901" s="15">
        <v>43006</v>
      </c>
      <c r="L12901" s="14">
        <v>73000</v>
      </c>
      <c r="M12901">
        <v>6.6059999999999999</v>
      </c>
      <c r="N12901" s="1">
        <v>0</v>
      </c>
      <c r="O12901">
        <v>306</v>
      </c>
      <c r="P12901" t="s">
        <v>14639</v>
      </c>
      <c r="Q12901">
        <v>0.84</v>
      </c>
      <c r="R12901" t="s">
        <v>14650</v>
      </c>
      <c r="S12901" s="14">
        <f>profile[[#This Row],[income]]/1000</f>
        <v>73</v>
      </c>
    </row>
    <row r="12902" spans="1:19" x14ac:dyDescent="0.25">
      <c r="A12902" t="s">
        <v>12900</v>
      </c>
      <c r="B12902" s="1">
        <v>15.726699999999999</v>
      </c>
      <c r="D12902" s="14" t="s">
        <v>13315</v>
      </c>
      <c r="E12902" s="14">
        <v>17.48</v>
      </c>
      <c r="H12902" t="s">
        <v>14626</v>
      </c>
      <c r="I12902">
        <v>61</v>
      </c>
      <c r="J12902" t="s">
        <v>4401</v>
      </c>
      <c r="K12902" s="15">
        <v>43093</v>
      </c>
      <c r="L12902" s="14">
        <v>37000</v>
      </c>
      <c r="M12902">
        <v>5.25</v>
      </c>
      <c r="N12902" s="1">
        <v>0</v>
      </c>
      <c r="O12902">
        <v>219</v>
      </c>
      <c r="P12902" t="s">
        <v>14639</v>
      </c>
      <c r="Q12902">
        <v>0.6</v>
      </c>
      <c r="R12902" t="s">
        <v>14650</v>
      </c>
      <c r="S12902" s="14">
        <f>profile[[#This Row],[income]]/1000</f>
        <v>37</v>
      </c>
    </row>
    <row r="12903" spans="1:19" x14ac:dyDescent="0.25">
      <c r="A12903" t="s">
        <v>12901</v>
      </c>
      <c r="B12903" s="1">
        <v>5.71</v>
      </c>
      <c r="D12903" s="14" t="s">
        <v>13316</v>
      </c>
      <c r="E12903" s="14">
        <v>26.313333333333329</v>
      </c>
      <c r="H12903" t="s">
        <v>14626</v>
      </c>
      <c r="I12903">
        <v>20</v>
      </c>
      <c r="J12903" t="s">
        <v>2656</v>
      </c>
      <c r="K12903" s="15">
        <v>43078</v>
      </c>
      <c r="L12903" s="14">
        <v>50000</v>
      </c>
      <c r="M12903">
        <v>2.82</v>
      </c>
      <c r="N12903" s="1">
        <v>0</v>
      </c>
      <c r="O12903">
        <v>234</v>
      </c>
      <c r="P12903" t="s">
        <v>14639</v>
      </c>
      <c r="Q12903">
        <v>0.64</v>
      </c>
      <c r="R12903" t="s">
        <v>14650</v>
      </c>
      <c r="S12903" s="14">
        <f>profile[[#This Row],[income]]/1000</f>
        <v>50</v>
      </c>
    </row>
    <row r="12904" spans="1:19" x14ac:dyDescent="0.25">
      <c r="A12904" t="s">
        <v>12902</v>
      </c>
      <c r="B12904" s="1">
        <v>10.827500000000001</v>
      </c>
      <c r="D12904" s="14" t="s">
        <v>13317</v>
      </c>
      <c r="E12904" s="14">
        <v>16.834000000000003</v>
      </c>
      <c r="H12904" t="s">
        <v>14626</v>
      </c>
      <c r="I12904">
        <v>50</v>
      </c>
      <c r="J12904" t="s">
        <v>1351</v>
      </c>
      <c r="K12904" s="15">
        <v>43230</v>
      </c>
      <c r="L12904" s="14">
        <v>57000</v>
      </c>
      <c r="M12904">
        <v>0.79</v>
      </c>
      <c r="N12904" s="1">
        <v>0</v>
      </c>
      <c r="O12904">
        <v>82</v>
      </c>
      <c r="P12904" t="s">
        <v>14639</v>
      </c>
      <c r="Q12904">
        <v>0.22</v>
      </c>
      <c r="R12904" t="s">
        <v>14650</v>
      </c>
      <c r="S12904" s="14">
        <f>profile[[#This Row],[income]]/1000</f>
        <v>57</v>
      </c>
    </row>
    <row r="12905" spans="1:19" x14ac:dyDescent="0.25">
      <c r="A12905" t="s">
        <v>12903</v>
      </c>
      <c r="B12905" s="1">
        <v>0</v>
      </c>
      <c r="D12905" s="14" t="s">
        <v>13318</v>
      </c>
      <c r="E12905" s="14">
        <v>25.094000000000001</v>
      </c>
      <c r="H12905" t="s">
        <v>14626</v>
      </c>
      <c r="I12905">
        <v>57</v>
      </c>
      <c r="J12905" t="s">
        <v>8242</v>
      </c>
      <c r="K12905" s="15">
        <v>43190</v>
      </c>
      <c r="L12905" s="14">
        <v>35000</v>
      </c>
      <c r="M12905">
        <v>6.9473000000000003</v>
      </c>
      <c r="N12905" s="1">
        <v>0</v>
      </c>
      <c r="O12905">
        <v>122</v>
      </c>
      <c r="P12905" t="s">
        <v>14639</v>
      </c>
      <c r="Q12905">
        <v>0.33</v>
      </c>
      <c r="R12905" t="s">
        <v>14650</v>
      </c>
      <c r="S12905" s="14">
        <f>profile[[#This Row],[income]]/1000</f>
        <v>35</v>
      </c>
    </row>
    <row r="12906" spans="1:19" x14ac:dyDescent="0.25">
      <c r="A12906" t="s">
        <v>12904</v>
      </c>
      <c r="B12906" s="1">
        <v>19.556000000000001</v>
      </c>
      <c r="D12906" s="14" t="s">
        <v>13319</v>
      </c>
      <c r="E12906" s="14">
        <v>15.041111111111112</v>
      </c>
      <c r="H12906" t="s">
        <v>14626</v>
      </c>
      <c r="I12906">
        <v>47</v>
      </c>
      <c r="J12906" t="s">
        <v>7110</v>
      </c>
      <c r="K12906" s="15">
        <v>43256</v>
      </c>
      <c r="L12906" s="14">
        <v>39000</v>
      </c>
      <c r="M12906">
        <v>2.2000000000000002</v>
      </c>
      <c r="N12906" s="1">
        <v>0</v>
      </c>
      <c r="O12906">
        <v>56</v>
      </c>
      <c r="P12906" t="s">
        <v>14639</v>
      </c>
      <c r="Q12906">
        <v>0.15</v>
      </c>
      <c r="R12906" t="s">
        <v>14650</v>
      </c>
      <c r="S12906" s="14">
        <f>profile[[#This Row],[income]]/1000</f>
        <v>39</v>
      </c>
    </row>
    <row r="12907" spans="1:19" x14ac:dyDescent="0.25">
      <c r="A12907" t="s">
        <v>12905</v>
      </c>
      <c r="B12907" s="1">
        <v>23.811399999999999</v>
      </c>
      <c r="D12907" s="14" t="s">
        <v>13320</v>
      </c>
      <c r="E12907" s="14">
        <v>22.864375000000003</v>
      </c>
      <c r="H12907" t="s">
        <v>14626</v>
      </c>
      <c r="I12907">
        <v>81</v>
      </c>
      <c r="J12907" t="s">
        <v>14595</v>
      </c>
      <c r="K12907" s="15">
        <v>43224</v>
      </c>
      <c r="L12907" s="14">
        <v>65000</v>
      </c>
      <c r="M12907">
        <v>6.1833</v>
      </c>
      <c r="N12907" s="1">
        <v>0</v>
      </c>
      <c r="O12907">
        <v>88</v>
      </c>
      <c r="P12907" t="s">
        <v>14639</v>
      </c>
      <c r="Q12907">
        <v>0.24</v>
      </c>
      <c r="R12907" t="s">
        <v>14650</v>
      </c>
      <c r="S12907" s="14">
        <f>profile[[#This Row],[income]]/1000</f>
        <v>65</v>
      </c>
    </row>
    <row r="12908" spans="1:19" x14ac:dyDescent="0.25">
      <c r="A12908" t="s">
        <v>12906</v>
      </c>
      <c r="B12908" s="1">
        <v>14.95</v>
      </c>
      <c r="D12908" s="14" t="s">
        <v>13321</v>
      </c>
      <c r="E12908" s="14">
        <v>28.182222222222222</v>
      </c>
      <c r="H12908" t="s">
        <v>14626</v>
      </c>
      <c r="I12908">
        <v>51</v>
      </c>
      <c r="J12908" t="s">
        <v>12488</v>
      </c>
      <c r="K12908" s="15">
        <v>43064</v>
      </c>
      <c r="L12908" s="14">
        <v>41000</v>
      </c>
      <c r="M12908">
        <v>1.8674999999999999</v>
      </c>
      <c r="N12908" s="1">
        <v>0</v>
      </c>
      <c r="O12908">
        <v>248</v>
      </c>
      <c r="P12908" t="s">
        <v>14639</v>
      </c>
      <c r="Q12908">
        <v>0.68</v>
      </c>
      <c r="R12908" t="s">
        <v>14650</v>
      </c>
      <c r="S12908" s="14">
        <f>profile[[#This Row],[income]]/1000</f>
        <v>41</v>
      </c>
    </row>
    <row r="12909" spans="1:19" x14ac:dyDescent="0.25">
      <c r="A12909" t="s">
        <v>12907</v>
      </c>
      <c r="B12909" s="1">
        <v>23.89</v>
      </c>
      <c r="D12909" s="14" t="s">
        <v>13322</v>
      </c>
      <c r="E12909" s="14">
        <v>20.567999999999998</v>
      </c>
      <c r="H12909" t="s">
        <v>14626</v>
      </c>
      <c r="I12909">
        <v>59</v>
      </c>
      <c r="J12909" t="s">
        <v>7551</v>
      </c>
      <c r="K12909" s="15">
        <v>43270</v>
      </c>
      <c r="L12909" s="14">
        <v>56000</v>
      </c>
      <c r="M12909">
        <v>2.3332999999999999</v>
      </c>
      <c r="N12909" s="1">
        <v>0</v>
      </c>
      <c r="O12909">
        <v>42</v>
      </c>
      <c r="P12909" t="s">
        <v>14639</v>
      </c>
      <c r="Q12909">
        <v>0.11</v>
      </c>
      <c r="R12909" t="s">
        <v>14650</v>
      </c>
      <c r="S12909" s="14">
        <f>profile[[#This Row],[income]]/1000</f>
        <v>56</v>
      </c>
    </row>
    <row r="12910" spans="1:19" x14ac:dyDescent="0.25">
      <c r="A12910" t="s">
        <v>12908</v>
      </c>
      <c r="B12910" s="1">
        <v>17.62</v>
      </c>
      <c r="D12910" s="14" t="s">
        <v>13323</v>
      </c>
      <c r="E12910" s="14">
        <v>19.149999999999999</v>
      </c>
      <c r="H12910" t="s">
        <v>14626</v>
      </c>
      <c r="I12910">
        <v>41</v>
      </c>
      <c r="J12910" t="s">
        <v>6927</v>
      </c>
      <c r="K12910" s="15">
        <v>43129</v>
      </c>
      <c r="L12910" s="14">
        <v>38000</v>
      </c>
      <c r="M12910">
        <v>5.01</v>
      </c>
      <c r="N12910" s="1">
        <v>0</v>
      </c>
      <c r="O12910">
        <v>183</v>
      </c>
      <c r="P12910" t="s">
        <v>14639</v>
      </c>
      <c r="Q12910">
        <v>0.5</v>
      </c>
      <c r="R12910" t="s">
        <v>14650</v>
      </c>
      <c r="S12910" s="14">
        <f>profile[[#This Row],[income]]/1000</f>
        <v>38</v>
      </c>
    </row>
    <row r="12911" spans="1:19" x14ac:dyDescent="0.25">
      <c r="A12911" t="s">
        <v>12909</v>
      </c>
      <c r="B12911" s="1">
        <v>11.69</v>
      </c>
      <c r="D12911" s="14" t="s">
        <v>13324</v>
      </c>
      <c r="E12911" s="14">
        <v>13.441538461538462</v>
      </c>
      <c r="H12911" t="s">
        <v>14626</v>
      </c>
      <c r="I12911">
        <v>19</v>
      </c>
      <c r="J12911" t="s">
        <v>10773</v>
      </c>
      <c r="K12911" s="15">
        <v>43306</v>
      </c>
      <c r="L12911" s="14">
        <v>44000</v>
      </c>
      <c r="M12911">
        <v>3.5333000000000001</v>
      </c>
      <c r="N12911" s="1">
        <v>0</v>
      </c>
      <c r="O12911">
        <v>6</v>
      </c>
      <c r="P12911" t="s">
        <v>14639</v>
      </c>
      <c r="Q12911">
        <v>0.02</v>
      </c>
      <c r="R12911" t="s">
        <v>14650</v>
      </c>
      <c r="S12911" s="14">
        <f>profile[[#This Row],[income]]/1000</f>
        <v>44</v>
      </c>
    </row>
    <row r="12912" spans="1:19" x14ac:dyDescent="0.25">
      <c r="A12912" t="s">
        <v>12910</v>
      </c>
      <c r="B12912" s="1">
        <v>4.4824999999999999</v>
      </c>
      <c r="D12912" s="14" t="s">
        <v>13325</v>
      </c>
      <c r="E12912" s="14">
        <v>22.28</v>
      </c>
      <c r="H12912" t="s">
        <v>14626</v>
      </c>
      <c r="I12912">
        <v>41</v>
      </c>
      <c r="J12912" t="s">
        <v>10560</v>
      </c>
      <c r="K12912" s="15">
        <v>43274</v>
      </c>
      <c r="L12912" s="14">
        <v>57000</v>
      </c>
      <c r="M12912">
        <v>11.67</v>
      </c>
      <c r="N12912" s="1">
        <v>0</v>
      </c>
      <c r="O12912">
        <v>38</v>
      </c>
      <c r="P12912" t="s">
        <v>14639</v>
      </c>
      <c r="Q12912">
        <v>0.1</v>
      </c>
      <c r="R12912" t="s">
        <v>14650</v>
      </c>
      <c r="S12912" s="14">
        <f>profile[[#This Row],[income]]/1000</f>
        <v>57</v>
      </c>
    </row>
    <row r="12913" spans="1:19" x14ac:dyDescent="0.25">
      <c r="A12913" t="s">
        <v>12911</v>
      </c>
      <c r="B12913" s="1">
        <v>2.3542999999999998</v>
      </c>
      <c r="D12913" s="14" t="s">
        <v>13326</v>
      </c>
      <c r="E12913" s="14">
        <v>29.533999999999999</v>
      </c>
      <c r="H12913" t="s">
        <v>14626</v>
      </c>
      <c r="I12913">
        <v>64</v>
      </c>
      <c r="J12913" t="s">
        <v>1995</v>
      </c>
      <c r="K12913" s="15">
        <v>43035</v>
      </c>
      <c r="L12913" s="14">
        <v>55000</v>
      </c>
      <c r="M12913">
        <v>10.92</v>
      </c>
      <c r="N12913" s="1">
        <v>0</v>
      </c>
      <c r="O12913">
        <v>277</v>
      </c>
      <c r="P12913" t="s">
        <v>14639</v>
      </c>
      <c r="Q12913">
        <v>0.76</v>
      </c>
      <c r="R12913" t="s">
        <v>14650</v>
      </c>
      <c r="S12913" s="14">
        <f>profile[[#This Row],[income]]/1000</f>
        <v>55</v>
      </c>
    </row>
    <row r="12914" spans="1:19" x14ac:dyDescent="0.25">
      <c r="A12914" t="s">
        <v>12912</v>
      </c>
      <c r="B12914" s="1">
        <v>3.6309</v>
      </c>
      <c r="D12914" s="14" t="s">
        <v>13327</v>
      </c>
      <c r="E12914" s="14">
        <v>3.2684615384615392</v>
      </c>
      <c r="H12914" t="s">
        <v>14626</v>
      </c>
      <c r="I12914">
        <v>42</v>
      </c>
      <c r="J12914" t="s">
        <v>10191</v>
      </c>
      <c r="K12914" s="15">
        <v>43134</v>
      </c>
      <c r="L12914" s="14">
        <v>46000</v>
      </c>
      <c r="M12914">
        <v>5.5350000000000001</v>
      </c>
      <c r="N12914" s="1">
        <v>0</v>
      </c>
      <c r="O12914">
        <v>178</v>
      </c>
      <c r="P12914" t="s">
        <v>14639</v>
      </c>
      <c r="Q12914">
        <v>0.49</v>
      </c>
      <c r="R12914" t="s">
        <v>14650</v>
      </c>
      <c r="S12914" s="14">
        <f>profile[[#This Row],[income]]/1000</f>
        <v>46</v>
      </c>
    </row>
    <row r="12915" spans="1:19" x14ac:dyDescent="0.25">
      <c r="A12915" t="s">
        <v>12913</v>
      </c>
      <c r="B12915" s="1">
        <v>12.654999999999999</v>
      </c>
      <c r="D12915" s="14" t="s">
        <v>13328</v>
      </c>
      <c r="E12915" s="14">
        <v>20.196666666666665</v>
      </c>
      <c r="H12915" t="s">
        <v>14626</v>
      </c>
      <c r="I12915">
        <v>50</v>
      </c>
      <c r="J12915" t="s">
        <v>1419</v>
      </c>
      <c r="K12915" s="15">
        <v>43062</v>
      </c>
      <c r="L12915" s="14">
        <v>63000</v>
      </c>
      <c r="M12915">
        <v>1.7157</v>
      </c>
      <c r="N12915" s="1">
        <v>0</v>
      </c>
      <c r="O12915">
        <v>250</v>
      </c>
      <c r="P12915" t="s">
        <v>14639</v>
      </c>
      <c r="Q12915">
        <v>0.68</v>
      </c>
      <c r="R12915" t="s">
        <v>14650</v>
      </c>
      <c r="S12915" s="14">
        <f>profile[[#This Row],[income]]/1000</f>
        <v>63</v>
      </c>
    </row>
    <row r="12916" spans="1:19" x14ac:dyDescent="0.25">
      <c r="A12916" t="s">
        <v>12914</v>
      </c>
      <c r="B12916" s="1">
        <v>2.92</v>
      </c>
      <c r="D12916" s="14" t="s">
        <v>13329</v>
      </c>
      <c r="E12916" s="14">
        <v>3.2519999999999998</v>
      </c>
      <c r="H12916" t="s">
        <v>14626</v>
      </c>
      <c r="I12916">
        <v>29</v>
      </c>
      <c r="J12916" t="s">
        <v>3577</v>
      </c>
      <c r="K12916" s="15">
        <v>43271</v>
      </c>
      <c r="L12916" s="14">
        <v>53000</v>
      </c>
      <c r="M12916">
        <v>4.4375</v>
      </c>
      <c r="N12916" s="1">
        <v>0</v>
      </c>
      <c r="O12916">
        <v>41</v>
      </c>
      <c r="P12916" t="s">
        <v>14639</v>
      </c>
      <c r="Q12916">
        <v>0.11</v>
      </c>
      <c r="R12916" t="s">
        <v>14650</v>
      </c>
      <c r="S12916" s="14">
        <f>profile[[#This Row],[income]]/1000</f>
        <v>53</v>
      </c>
    </row>
    <row r="12917" spans="1:19" x14ac:dyDescent="0.25">
      <c r="A12917" t="s">
        <v>12915</v>
      </c>
      <c r="B12917" s="1">
        <v>0.14000000000000001</v>
      </c>
      <c r="D12917" s="14" t="s">
        <v>13330</v>
      </c>
      <c r="E12917" s="14">
        <v>24.556666666666668</v>
      </c>
      <c r="H12917" t="s">
        <v>14626</v>
      </c>
      <c r="I12917">
        <v>76</v>
      </c>
      <c r="J12917" t="s">
        <v>8422</v>
      </c>
      <c r="K12917" s="15">
        <v>42955</v>
      </c>
      <c r="L12917" s="14">
        <v>68000</v>
      </c>
      <c r="M12917">
        <v>1.59</v>
      </c>
      <c r="N12917" s="1">
        <v>0</v>
      </c>
      <c r="O12917">
        <v>357</v>
      </c>
      <c r="P12917" t="s">
        <v>14639</v>
      </c>
      <c r="Q12917">
        <v>0.98</v>
      </c>
      <c r="R12917" t="s">
        <v>14650</v>
      </c>
      <c r="S12917" s="14">
        <f>profile[[#This Row],[income]]/1000</f>
        <v>68</v>
      </c>
    </row>
    <row r="12918" spans="1:19" x14ac:dyDescent="0.25">
      <c r="A12918" t="s">
        <v>12916</v>
      </c>
      <c r="B12918" s="1">
        <v>23.848299999999998</v>
      </c>
      <c r="D12918" s="14" t="s">
        <v>13331</v>
      </c>
      <c r="E12918" s="14">
        <v>15.798750000000002</v>
      </c>
      <c r="H12918" t="s">
        <v>14626</v>
      </c>
      <c r="I12918">
        <v>76</v>
      </c>
      <c r="J12918" t="s">
        <v>8093</v>
      </c>
      <c r="K12918" s="15">
        <v>43007</v>
      </c>
      <c r="L12918" s="14">
        <v>55000</v>
      </c>
      <c r="M12918">
        <v>2.7650000000000001</v>
      </c>
      <c r="N12918" s="1">
        <v>0</v>
      </c>
      <c r="O12918">
        <v>305</v>
      </c>
      <c r="P12918" t="s">
        <v>14639</v>
      </c>
      <c r="Q12918">
        <v>0.84</v>
      </c>
      <c r="R12918" t="s">
        <v>14650</v>
      </c>
      <c r="S12918" s="14">
        <f>profile[[#This Row],[income]]/1000</f>
        <v>55</v>
      </c>
    </row>
    <row r="12919" spans="1:19" x14ac:dyDescent="0.25">
      <c r="A12919" t="s">
        <v>12917</v>
      </c>
      <c r="B12919" s="1">
        <v>5.42</v>
      </c>
      <c r="D12919" s="14" t="s">
        <v>13332</v>
      </c>
      <c r="E12919" s="14">
        <v>2.5788235294117641</v>
      </c>
      <c r="H12919" t="s">
        <v>14626</v>
      </c>
      <c r="I12919">
        <v>26</v>
      </c>
      <c r="J12919" t="s">
        <v>2588</v>
      </c>
      <c r="K12919" s="15">
        <v>43107</v>
      </c>
      <c r="L12919" s="14">
        <v>74000</v>
      </c>
      <c r="M12919">
        <v>5.94</v>
      </c>
      <c r="N12919" s="1">
        <v>0</v>
      </c>
      <c r="O12919">
        <v>205</v>
      </c>
      <c r="P12919" t="s">
        <v>14639</v>
      </c>
      <c r="Q12919">
        <v>0.56000000000000005</v>
      </c>
      <c r="R12919" t="s">
        <v>14650</v>
      </c>
      <c r="S12919" s="14">
        <f>profile[[#This Row],[income]]/1000</f>
        <v>74</v>
      </c>
    </row>
    <row r="12920" spans="1:19" x14ac:dyDescent="0.25">
      <c r="A12920" t="s">
        <v>12918</v>
      </c>
      <c r="B12920" s="1">
        <v>16.489999999999998</v>
      </c>
      <c r="D12920" s="14" t="s">
        <v>13333</v>
      </c>
      <c r="E12920" s="14">
        <v>2.8672727272727272</v>
      </c>
      <c r="H12920" t="s">
        <v>14626</v>
      </c>
      <c r="I12920">
        <v>24</v>
      </c>
      <c r="J12920" t="s">
        <v>3701</v>
      </c>
      <c r="K12920" s="15">
        <v>43285</v>
      </c>
      <c r="L12920" s="14">
        <v>39000</v>
      </c>
      <c r="M12920">
        <v>1.99</v>
      </c>
      <c r="N12920" s="1">
        <v>0</v>
      </c>
      <c r="O12920">
        <v>27</v>
      </c>
      <c r="P12920" t="s">
        <v>14639</v>
      </c>
      <c r="Q12920">
        <v>7.0000000000000007E-2</v>
      </c>
      <c r="R12920" t="s">
        <v>14650</v>
      </c>
      <c r="S12920" s="14">
        <f>profile[[#This Row],[income]]/1000</f>
        <v>39</v>
      </c>
    </row>
    <row r="12921" spans="1:19" x14ac:dyDescent="0.25">
      <c r="A12921" t="s">
        <v>12919</v>
      </c>
      <c r="B12921" s="1">
        <v>3.99</v>
      </c>
      <c r="D12921" s="14" t="s">
        <v>13334</v>
      </c>
      <c r="E12921" s="14">
        <v>20.201999999999998</v>
      </c>
      <c r="H12921" t="s">
        <v>14626</v>
      </c>
      <c r="I12921">
        <v>71</v>
      </c>
      <c r="J12921" t="s">
        <v>9259</v>
      </c>
      <c r="K12921" s="15">
        <v>43303</v>
      </c>
      <c r="L12921" s="14">
        <v>63000</v>
      </c>
      <c r="M12921">
        <v>8.4499999999999993</v>
      </c>
      <c r="N12921" s="1">
        <v>0</v>
      </c>
      <c r="O12921">
        <v>9</v>
      </c>
      <c r="P12921" t="s">
        <v>14639</v>
      </c>
      <c r="Q12921">
        <v>0.02</v>
      </c>
      <c r="R12921" t="s">
        <v>14650</v>
      </c>
      <c r="S12921" s="14">
        <f>profile[[#This Row],[income]]/1000</f>
        <v>63</v>
      </c>
    </row>
    <row r="12922" spans="1:19" x14ac:dyDescent="0.25">
      <c r="A12922" t="s">
        <v>12920</v>
      </c>
      <c r="B12922" s="1">
        <v>20.04</v>
      </c>
      <c r="D12922" s="14" t="s">
        <v>13335</v>
      </c>
      <c r="E12922" s="14">
        <v>1.4172727272727272</v>
      </c>
      <c r="H12922" t="s">
        <v>14626</v>
      </c>
      <c r="I12922">
        <v>37</v>
      </c>
      <c r="J12922" t="s">
        <v>7707</v>
      </c>
      <c r="K12922" s="15">
        <v>43032</v>
      </c>
      <c r="L12922" s="14">
        <v>59000</v>
      </c>
      <c r="M12922">
        <v>8.5282999999999998</v>
      </c>
      <c r="N12922" s="1">
        <v>0</v>
      </c>
      <c r="O12922">
        <v>280</v>
      </c>
      <c r="P12922" t="s">
        <v>14639</v>
      </c>
      <c r="Q12922">
        <v>0.77</v>
      </c>
      <c r="R12922" t="s">
        <v>14650</v>
      </c>
      <c r="S12922" s="14">
        <f>profile[[#This Row],[income]]/1000</f>
        <v>59</v>
      </c>
    </row>
    <row r="12923" spans="1:19" x14ac:dyDescent="0.25">
      <c r="A12923" t="s">
        <v>12921</v>
      </c>
      <c r="B12923" s="1">
        <v>17.5533</v>
      </c>
      <c r="D12923" s="14" t="s">
        <v>13336</v>
      </c>
      <c r="E12923" s="14">
        <v>1.355</v>
      </c>
      <c r="H12923" t="s">
        <v>14626</v>
      </c>
      <c r="I12923">
        <v>91</v>
      </c>
      <c r="J12923" t="s">
        <v>7786</v>
      </c>
      <c r="K12923" s="15">
        <v>43083</v>
      </c>
      <c r="L12923" s="14">
        <v>54000</v>
      </c>
      <c r="M12923">
        <v>2.3666999999999998</v>
      </c>
      <c r="N12923" s="1">
        <v>0</v>
      </c>
      <c r="O12923">
        <v>229</v>
      </c>
      <c r="P12923" t="s">
        <v>14639</v>
      </c>
      <c r="Q12923">
        <v>0.63</v>
      </c>
      <c r="R12923" t="s">
        <v>14650</v>
      </c>
      <c r="S12923" s="14">
        <f>profile[[#This Row],[income]]/1000</f>
        <v>54</v>
      </c>
    </row>
    <row r="12924" spans="1:19" x14ac:dyDescent="0.25">
      <c r="A12924" t="s">
        <v>12922</v>
      </c>
      <c r="B12924" s="1">
        <v>4.0374999999999996</v>
      </c>
      <c r="D12924" s="14" t="s">
        <v>13337</v>
      </c>
      <c r="E12924" s="14">
        <v>12.74</v>
      </c>
      <c r="H12924" t="s">
        <v>14626</v>
      </c>
      <c r="I12924">
        <v>94</v>
      </c>
      <c r="J12924" t="s">
        <v>896</v>
      </c>
      <c r="K12924" s="15">
        <v>43139</v>
      </c>
      <c r="L12924" s="14">
        <v>49000</v>
      </c>
      <c r="M12924">
        <v>3.5249999999999999</v>
      </c>
      <c r="N12924" s="1">
        <v>0</v>
      </c>
      <c r="O12924">
        <v>173</v>
      </c>
      <c r="P12924" t="s">
        <v>14639</v>
      </c>
      <c r="Q12924">
        <v>0.47</v>
      </c>
      <c r="R12924" t="s">
        <v>14650</v>
      </c>
      <c r="S12924" s="14">
        <f>profile[[#This Row],[income]]/1000</f>
        <v>49</v>
      </c>
    </row>
    <row r="12925" spans="1:19" x14ac:dyDescent="0.25">
      <c r="A12925" t="s">
        <v>12923</v>
      </c>
      <c r="B12925" s="1">
        <v>0</v>
      </c>
      <c r="D12925" s="14" t="s">
        <v>13338</v>
      </c>
      <c r="E12925" s="14">
        <v>17.296666666666667</v>
      </c>
      <c r="H12925" t="s">
        <v>14626</v>
      </c>
      <c r="I12925">
        <v>62</v>
      </c>
      <c r="J12925" t="s">
        <v>5652</v>
      </c>
      <c r="K12925" s="15">
        <v>43163</v>
      </c>
      <c r="L12925" s="14">
        <v>51000</v>
      </c>
      <c r="M12925">
        <v>8.9</v>
      </c>
      <c r="N12925" s="1">
        <v>0</v>
      </c>
      <c r="O12925">
        <v>149</v>
      </c>
      <c r="P12925" t="s">
        <v>14639</v>
      </c>
      <c r="Q12925">
        <v>0.41</v>
      </c>
      <c r="R12925" t="s">
        <v>14650</v>
      </c>
      <c r="S12925" s="14">
        <f>profile[[#This Row],[income]]/1000</f>
        <v>51</v>
      </c>
    </row>
    <row r="12926" spans="1:19" x14ac:dyDescent="0.25">
      <c r="A12926" t="s">
        <v>12924</v>
      </c>
      <c r="B12926" s="1">
        <v>19.655000000000001</v>
      </c>
      <c r="D12926" s="14" t="s">
        <v>13339</v>
      </c>
      <c r="E12926" s="14">
        <v>21.261111111111109</v>
      </c>
      <c r="H12926" t="s">
        <v>14626</v>
      </c>
      <c r="I12926">
        <v>19</v>
      </c>
      <c r="J12926" t="s">
        <v>13041</v>
      </c>
      <c r="K12926" s="15">
        <v>43190</v>
      </c>
      <c r="L12926" s="14">
        <v>31000</v>
      </c>
      <c r="M12926">
        <v>6.7567000000000004</v>
      </c>
      <c r="N12926" s="1">
        <v>0</v>
      </c>
      <c r="O12926">
        <v>122</v>
      </c>
      <c r="P12926" t="s">
        <v>14639</v>
      </c>
      <c r="Q12926">
        <v>0.33</v>
      </c>
      <c r="R12926" t="s">
        <v>14650</v>
      </c>
      <c r="S12926" s="14">
        <f>profile[[#This Row],[income]]/1000</f>
        <v>31</v>
      </c>
    </row>
    <row r="12927" spans="1:19" x14ac:dyDescent="0.25">
      <c r="A12927" t="s">
        <v>12925</v>
      </c>
      <c r="B12927" s="1">
        <v>13.5</v>
      </c>
      <c r="D12927" s="14" t="s">
        <v>13340</v>
      </c>
      <c r="E12927" s="14">
        <v>15.62</v>
      </c>
      <c r="H12927" t="s">
        <v>14626</v>
      </c>
      <c r="I12927">
        <v>33</v>
      </c>
      <c r="J12927" t="s">
        <v>10300</v>
      </c>
      <c r="K12927" s="15">
        <v>43242</v>
      </c>
      <c r="L12927" s="14">
        <v>42000</v>
      </c>
      <c r="M12927">
        <v>0.62</v>
      </c>
      <c r="N12927" s="1">
        <v>0</v>
      </c>
      <c r="O12927">
        <v>70</v>
      </c>
      <c r="P12927" t="s">
        <v>14639</v>
      </c>
      <c r="Q12927">
        <v>0.19</v>
      </c>
      <c r="R12927" t="s">
        <v>14650</v>
      </c>
      <c r="S12927" s="14">
        <f>profile[[#This Row],[income]]/1000</f>
        <v>42</v>
      </c>
    </row>
    <row r="12928" spans="1:19" x14ac:dyDescent="0.25">
      <c r="A12928" t="s">
        <v>12926</v>
      </c>
      <c r="B12928" s="1">
        <v>22.196200000000001</v>
      </c>
      <c r="D12928" s="14" t="s">
        <v>13341</v>
      </c>
      <c r="E12928" s="14">
        <v>7.7257894736842099</v>
      </c>
      <c r="H12928" t="s">
        <v>14626</v>
      </c>
      <c r="I12928">
        <v>22</v>
      </c>
      <c r="J12928" t="s">
        <v>10766</v>
      </c>
      <c r="K12928" s="15">
        <v>43217</v>
      </c>
      <c r="L12928" s="14">
        <v>49000</v>
      </c>
      <c r="M12928">
        <v>8.81</v>
      </c>
      <c r="N12928" s="1">
        <v>0</v>
      </c>
      <c r="O12928">
        <v>95</v>
      </c>
      <c r="P12928" t="s">
        <v>14639</v>
      </c>
      <c r="Q12928">
        <v>0.26</v>
      </c>
      <c r="R12928" t="s">
        <v>14650</v>
      </c>
      <c r="S12928" s="14">
        <f>profile[[#This Row],[income]]/1000</f>
        <v>49</v>
      </c>
    </row>
    <row r="12929" spans="1:19" x14ac:dyDescent="0.25">
      <c r="A12929" t="s">
        <v>12927</v>
      </c>
      <c r="B12929" s="1">
        <v>2.0767000000000002</v>
      </c>
      <c r="D12929" s="14" t="s">
        <v>13342</v>
      </c>
      <c r="E12929" s="14">
        <v>35.67</v>
      </c>
      <c r="H12929" t="s">
        <v>14626</v>
      </c>
      <c r="I12929">
        <v>57</v>
      </c>
      <c r="J12929" t="s">
        <v>10328</v>
      </c>
      <c r="K12929" s="15">
        <v>43136</v>
      </c>
      <c r="L12929" s="14">
        <v>51000</v>
      </c>
      <c r="M12929">
        <v>1.105</v>
      </c>
      <c r="N12929" s="1">
        <v>0</v>
      </c>
      <c r="O12929">
        <v>176</v>
      </c>
      <c r="P12929" t="s">
        <v>14639</v>
      </c>
      <c r="Q12929">
        <v>0.48</v>
      </c>
      <c r="R12929" t="s">
        <v>14650</v>
      </c>
      <c r="S12929" s="14">
        <f>profile[[#This Row],[income]]/1000</f>
        <v>51</v>
      </c>
    </row>
    <row r="12930" spans="1:19" x14ac:dyDescent="0.25">
      <c r="A12930" t="s">
        <v>12928</v>
      </c>
      <c r="B12930" s="1">
        <v>2.0350000000000001</v>
      </c>
      <c r="D12930" s="14" t="s">
        <v>13343</v>
      </c>
      <c r="E12930" s="14">
        <v>102.98555555555555</v>
      </c>
      <c r="H12930" t="s">
        <v>14626</v>
      </c>
      <c r="I12930">
        <v>58</v>
      </c>
      <c r="J12930" t="s">
        <v>5271</v>
      </c>
      <c r="K12930" s="15">
        <v>43115</v>
      </c>
      <c r="L12930" s="14">
        <v>39000</v>
      </c>
      <c r="M12930">
        <v>4.5567000000000002</v>
      </c>
      <c r="N12930" s="1">
        <v>0</v>
      </c>
      <c r="O12930">
        <v>197</v>
      </c>
      <c r="P12930" t="s">
        <v>14639</v>
      </c>
      <c r="Q12930">
        <v>0.54</v>
      </c>
      <c r="R12930" t="s">
        <v>14650</v>
      </c>
      <c r="S12930" s="14">
        <f>profile[[#This Row],[income]]/1000</f>
        <v>39</v>
      </c>
    </row>
    <row r="12931" spans="1:19" x14ac:dyDescent="0.25">
      <c r="A12931" t="s">
        <v>12929</v>
      </c>
      <c r="B12931" s="1">
        <v>13.8325</v>
      </c>
      <c r="D12931" s="14" t="s">
        <v>13344</v>
      </c>
      <c r="E12931" s="14">
        <v>14.146428571428572</v>
      </c>
      <c r="H12931" t="s">
        <v>14626</v>
      </c>
      <c r="I12931">
        <v>69</v>
      </c>
      <c r="J12931" t="s">
        <v>9072</v>
      </c>
      <c r="K12931" s="15">
        <v>43163</v>
      </c>
      <c r="L12931" s="14">
        <v>43000</v>
      </c>
      <c r="M12931">
        <v>2.2766999999999999</v>
      </c>
      <c r="N12931" s="1">
        <v>0</v>
      </c>
      <c r="O12931">
        <v>149</v>
      </c>
      <c r="P12931" t="s">
        <v>14639</v>
      </c>
      <c r="Q12931">
        <v>0.41</v>
      </c>
      <c r="R12931" t="s">
        <v>14650</v>
      </c>
      <c r="S12931" s="14">
        <f>profile[[#This Row],[income]]/1000</f>
        <v>43</v>
      </c>
    </row>
    <row r="12932" spans="1:19" x14ac:dyDescent="0.25">
      <c r="A12932" t="s">
        <v>12930</v>
      </c>
      <c r="B12932" s="1">
        <v>16.637799999999999</v>
      </c>
      <c r="D12932" s="14" t="s">
        <v>13345</v>
      </c>
      <c r="E12932" s="14">
        <v>16.356666666666666</v>
      </c>
      <c r="H12932" t="s">
        <v>14626</v>
      </c>
      <c r="I12932">
        <v>45</v>
      </c>
      <c r="J12932" t="s">
        <v>12943</v>
      </c>
      <c r="K12932" s="15">
        <v>42971</v>
      </c>
      <c r="L12932" s="14">
        <v>30000</v>
      </c>
      <c r="M12932">
        <v>0.85</v>
      </c>
      <c r="N12932" s="1">
        <v>0</v>
      </c>
      <c r="O12932">
        <v>341</v>
      </c>
      <c r="P12932" t="s">
        <v>14639</v>
      </c>
      <c r="Q12932">
        <v>0.93</v>
      </c>
      <c r="R12932" t="s">
        <v>14650</v>
      </c>
      <c r="S12932" s="14">
        <f>profile[[#This Row],[income]]/1000</f>
        <v>30</v>
      </c>
    </row>
    <row r="12933" spans="1:19" x14ac:dyDescent="0.25">
      <c r="A12933" t="s">
        <v>12931</v>
      </c>
      <c r="B12933" s="1">
        <v>24.408000000000001</v>
      </c>
      <c r="D12933" s="14" t="s">
        <v>13346</v>
      </c>
      <c r="E12933" s="14">
        <v>7.8368181818181801</v>
      </c>
      <c r="H12933" t="s">
        <v>14626</v>
      </c>
      <c r="I12933">
        <v>52</v>
      </c>
      <c r="J12933" t="s">
        <v>7684</v>
      </c>
      <c r="K12933" s="15">
        <v>43198</v>
      </c>
      <c r="L12933" s="14">
        <v>67000</v>
      </c>
      <c r="M12933">
        <v>3.1025</v>
      </c>
      <c r="N12933" s="1">
        <v>0</v>
      </c>
      <c r="O12933">
        <v>114</v>
      </c>
      <c r="P12933" t="s">
        <v>14639</v>
      </c>
      <c r="Q12933">
        <v>0.31</v>
      </c>
      <c r="R12933" t="s">
        <v>14650</v>
      </c>
      <c r="S12933" s="14">
        <f>profile[[#This Row],[income]]/1000</f>
        <v>67</v>
      </c>
    </row>
    <row r="12934" spans="1:19" x14ac:dyDescent="0.25">
      <c r="A12934" t="s">
        <v>12932</v>
      </c>
      <c r="B12934" s="1">
        <v>29.037500000000001</v>
      </c>
      <c r="D12934" s="14" t="s">
        <v>13347</v>
      </c>
      <c r="E12934" s="14">
        <v>2.5566666666666666</v>
      </c>
      <c r="H12934" t="s">
        <v>14626</v>
      </c>
      <c r="I12934">
        <v>24</v>
      </c>
      <c r="J12934" t="s">
        <v>14412</v>
      </c>
      <c r="K12934" s="15">
        <v>42984</v>
      </c>
      <c r="L12934" s="14">
        <v>38000</v>
      </c>
      <c r="M12934">
        <v>0.51</v>
      </c>
      <c r="N12934" s="1">
        <v>0</v>
      </c>
      <c r="O12934">
        <v>328</v>
      </c>
      <c r="P12934" t="s">
        <v>14639</v>
      </c>
      <c r="Q12934">
        <v>0.9</v>
      </c>
      <c r="R12934" t="s">
        <v>14650</v>
      </c>
      <c r="S12934" s="14">
        <f>profile[[#This Row],[income]]/1000</f>
        <v>38</v>
      </c>
    </row>
    <row r="12935" spans="1:19" x14ac:dyDescent="0.25">
      <c r="A12935" t="s">
        <v>12933</v>
      </c>
      <c r="B12935" s="1">
        <v>1.8220000000000001</v>
      </c>
      <c r="D12935" s="14" t="s">
        <v>13348</v>
      </c>
      <c r="E12935" s="14">
        <v>28.148888888888887</v>
      </c>
      <c r="H12935" t="s">
        <v>14626</v>
      </c>
      <c r="I12935">
        <v>44</v>
      </c>
      <c r="J12935" t="s">
        <v>1954</v>
      </c>
      <c r="K12935" s="15">
        <v>43237</v>
      </c>
      <c r="L12935" s="14">
        <v>30000</v>
      </c>
      <c r="M12935">
        <v>1.72</v>
      </c>
      <c r="N12935" s="1">
        <v>0</v>
      </c>
      <c r="O12935">
        <v>75</v>
      </c>
      <c r="P12935" t="s">
        <v>14639</v>
      </c>
      <c r="Q12935">
        <v>0.21</v>
      </c>
      <c r="R12935" t="s">
        <v>14650</v>
      </c>
      <c r="S12935" s="14">
        <f>profile[[#This Row],[income]]/1000</f>
        <v>30</v>
      </c>
    </row>
    <row r="12936" spans="1:19" x14ac:dyDescent="0.25">
      <c r="A12936" t="s">
        <v>12934</v>
      </c>
      <c r="B12936" s="1">
        <v>3.0413999999999999</v>
      </c>
      <c r="D12936" s="14" t="s">
        <v>13349</v>
      </c>
      <c r="E12936" s="14">
        <v>12.245000000000001</v>
      </c>
      <c r="H12936" t="s">
        <v>14626</v>
      </c>
      <c r="I12936">
        <v>56</v>
      </c>
      <c r="J12936" t="s">
        <v>5124</v>
      </c>
      <c r="K12936" s="15">
        <v>43223</v>
      </c>
      <c r="L12936" s="14">
        <v>35000</v>
      </c>
      <c r="M12936">
        <v>4.4132999999999996</v>
      </c>
      <c r="N12936" s="1">
        <v>0</v>
      </c>
      <c r="O12936">
        <v>89</v>
      </c>
      <c r="P12936" t="s">
        <v>14639</v>
      </c>
      <c r="Q12936">
        <v>0.24</v>
      </c>
      <c r="R12936" t="s">
        <v>14650</v>
      </c>
      <c r="S12936" s="14">
        <f>profile[[#This Row],[income]]/1000</f>
        <v>35</v>
      </c>
    </row>
    <row r="12937" spans="1:19" x14ac:dyDescent="0.25">
      <c r="A12937" t="s">
        <v>12935</v>
      </c>
      <c r="B12937" s="1">
        <v>2.6324999999999998</v>
      </c>
      <c r="D12937" s="14" t="s">
        <v>13350</v>
      </c>
      <c r="E12937" s="14">
        <v>8.462307692307693</v>
      </c>
      <c r="H12937" t="s">
        <v>14626</v>
      </c>
      <c r="I12937">
        <v>49</v>
      </c>
      <c r="J12937" t="s">
        <v>12300</v>
      </c>
      <c r="K12937" s="15">
        <v>43059</v>
      </c>
      <c r="L12937" s="14">
        <v>70000</v>
      </c>
      <c r="M12937">
        <v>2.42</v>
      </c>
      <c r="N12937" s="1">
        <v>0</v>
      </c>
      <c r="O12937">
        <v>253</v>
      </c>
      <c r="P12937" t="s">
        <v>14639</v>
      </c>
      <c r="Q12937">
        <v>0.69</v>
      </c>
      <c r="R12937" t="s">
        <v>14650</v>
      </c>
      <c r="S12937" s="14">
        <f>profile[[#This Row],[income]]/1000</f>
        <v>70</v>
      </c>
    </row>
    <row r="12938" spans="1:19" x14ac:dyDescent="0.25">
      <c r="A12938" t="s">
        <v>12936</v>
      </c>
      <c r="B12938" s="1">
        <v>24.43</v>
      </c>
      <c r="D12938" s="14" t="s">
        <v>13351</v>
      </c>
      <c r="E12938" s="14">
        <v>25.768000000000001</v>
      </c>
      <c r="H12938" t="s">
        <v>14626</v>
      </c>
      <c r="I12938">
        <v>32</v>
      </c>
      <c r="J12938" t="s">
        <v>4744</v>
      </c>
      <c r="K12938" s="15">
        <v>43018</v>
      </c>
      <c r="L12938" s="14">
        <v>71000</v>
      </c>
      <c r="M12938">
        <v>1.6733</v>
      </c>
      <c r="N12938" s="1">
        <v>0</v>
      </c>
      <c r="O12938">
        <v>294</v>
      </c>
      <c r="P12938" t="s">
        <v>14639</v>
      </c>
      <c r="Q12938">
        <v>0.8</v>
      </c>
      <c r="R12938" t="s">
        <v>14650</v>
      </c>
      <c r="S12938" s="14">
        <f>profile[[#This Row],[income]]/1000</f>
        <v>71</v>
      </c>
    </row>
    <row r="12939" spans="1:19" x14ac:dyDescent="0.25">
      <c r="A12939" t="s">
        <v>12937</v>
      </c>
      <c r="B12939" s="1">
        <v>15.98</v>
      </c>
      <c r="D12939" s="14" t="s">
        <v>13352</v>
      </c>
      <c r="E12939" s="14">
        <v>21.058499999999999</v>
      </c>
      <c r="H12939" t="s">
        <v>14626</v>
      </c>
      <c r="I12939">
        <v>34</v>
      </c>
      <c r="J12939" t="s">
        <v>447</v>
      </c>
      <c r="K12939" s="15">
        <v>43055</v>
      </c>
      <c r="L12939" s="14">
        <v>70000</v>
      </c>
      <c r="M12939">
        <v>3.8275000000000001</v>
      </c>
      <c r="N12939" s="1">
        <v>0</v>
      </c>
      <c r="O12939">
        <v>257</v>
      </c>
      <c r="P12939" t="s">
        <v>14639</v>
      </c>
      <c r="Q12939">
        <v>0.7</v>
      </c>
      <c r="R12939" t="s">
        <v>14650</v>
      </c>
      <c r="S12939" s="14">
        <f>profile[[#This Row],[income]]/1000</f>
        <v>70</v>
      </c>
    </row>
    <row r="12940" spans="1:19" x14ac:dyDescent="0.25">
      <c r="A12940" t="s">
        <v>12938</v>
      </c>
      <c r="B12940" s="1">
        <v>1.41</v>
      </c>
      <c r="D12940" s="14" t="s">
        <v>13353</v>
      </c>
      <c r="E12940" s="14">
        <v>9.4761111111111109</v>
      </c>
      <c r="H12940" t="s">
        <v>14626</v>
      </c>
      <c r="I12940">
        <v>72</v>
      </c>
      <c r="J12940" t="s">
        <v>13292</v>
      </c>
      <c r="K12940" s="15">
        <v>43056</v>
      </c>
      <c r="L12940" s="14">
        <v>61000</v>
      </c>
      <c r="M12940">
        <v>2.98</v>
      </c>
      <c r="N12940" s="1">
        <v>0</v>
      </c>
      <c r="O12940">
        <v>256</v>
      </c>
      <c r="P12940" t="s">
        <v>14639</v>
      </c>
      <c r="Q12940">
        <v>0.7</v>
      </c>
      <c r="R12940" t="s">
        <v>14650</v>
      </c>
      <c r="S12940" s="14">
        <f>profile[[#This Row],[income]]/1000</f>
        <v>61</v>
      </c>
    </row>
    <row r="12941" spans="1:19" x14ac:dyDescent="0.25">
      <c r="A12941" t="s">
        <v>12939</v>
      </c>
      <c r="B12941" s="1">
        <v>8.44</v>
      </c>
      <c r="D12941" s="14" t="s">
        <v>13354</v>
      </c>
      <c r="E12941" s="14">
        <v>22.439999999999998</v>
      </c>
      <c r="H12941" t="s">
        <v>14626</v>
      </c>
      <c r="I12941">
        <v>66</v>
      </c>
      <c r="J12941" t="s">
        <v>1278</v>
      </c>
      <c r="K12941" s="15">
        <v>43089</v>
      </c>
      <c r="L12941" s="14">
        <v>39000</v>
      </c>
      <c r="M12941">
        <v>1.7050000000000001</v>
      </c>
      <c r="N12941" s="1">
        <v>0</v>
      </c>
      <c r="O12941">
        <v>223</v>
      </c>
      <c r="P12941" t="s">
        <v>14639</v>
      </c>
      <c r="Q12941">
        <v>0.61</v>
      </c>
      <c r="R12941" t="s">
        <v>14650</v>
      </c>
      <c r="S12941" s="14">
        <f>profile[[#This Row],[income]]/1000</f>
        <v>39</v>
      </c>
    </row>
    <row r="12942" spans="1:19" x14ac:dyDescent="0.25">
      <c r="A12942" t="s">
        <v>12940</v>
      </c>
      <c r="B12942" s="1">
        <v>13.666700000000001</v>
      </c>
      <c r="D12942" s="14" t="s">
        <v>13355</v>
      </c>
      <c r="E12942" s="14">
        <v>3.6514285714285717</v>
      </c>
      <c r="H12942" t="s">
        <v>14626</v>
      </c>
      <c r="I12942">
        <v>70</v>
      </c>
      <c r="J12942" t="s">
        <v>2177</v>
      </c>
      <c r="K12942" s="15">
        <v>43016</v>
      </c>
      <c r="L12942" s="14">
        <v>57000</v>
      </c>
      <c r="M12942">
        <v>1.58</v>
      </c>
      <c r="N12942" s="1">
        <v>0</v>
      </c>
      <c r="O12942">
        <v>296</v>
      </c>
      <c r="P12942" t="s">
        <v>14639</v>
      </c>
      <c r="Q12942">
        <v>0.81</v>
      </c>
      <c r="R12942" t="s">
        <v>14650</v>
      </c>
      <c r="S12942" s="14">
        <f>profile[[#This Row],[income]]/1000</f>
        <v>57</v>
      </c>
    </row>
    <row r="12943" spans="1:19" x14ac:dyDescent="0.25">
      <c r="A12943" t="s">
        <v>12941</v>
      </c>
      <c r="B12943" s="1">
        <v>4.6222000000000003</v>
      </c>
      <c r="D12943" s="14" t="s">
        <v>13356</v>
      </c>
      <c r="E12943" s="14">
        <v>14.005000000000001</v>
      </c>
      <c r="H12943" t="s">
        <v>14626</v>
      </c>
      <c r="I12943">
        <v>63</v>
      </c>
      <c r="J12943" t="s">
        <v>5273</v>
      </c>
      <c r="K12943" s="15">
        <v>43108</v>
      </c>
      <c r="L12943" s="14">
        <v>70000</v>
      </c>
      <c r="M12943">
        <v>1.94</v>
      </c>
      <c r="N12943" s="1">
        <v>0</v>
      </c>
      <c r="O12943">
        <v>204</v>
      </c>
      <c r="P12943" t="s">
        <v>14639</v>
      </c>
      <c r="Q12943">
        <v>0.56000000000000005</v>
      </c>
      <c r="R12943" t="s">
        <v>14650</v>
      </c>
      <c r="S12943" s="14">
        <f>profile[[#This Row],[income]]/1000</f>
        <v>70</v>
      </c>
    </row>
    <row r="12944" spans="1:19" x14ac:dyDescent="0.25">
      <c r="A12944" t="s">
        <v>12942</v>
      </c>
      <c r="B12944" s="1">
        <v>3.4550000000000001</v>
      </c>
      <c r="D12944" s="14" t="s">
        <v>13357</v>
      </c>
      <c r="E12944" s="14">
        <v>12.444285714285712</v>
      </c>
      <c r="H12944" t="s">
        <v>14626</v>
      </c>
      <c r="I12944">
        <v>67</v>
      </c>
      <c r="J12944" t="s">
        <v>4150</v>
      </c>
      <c r="K12944" s="15">
        <v>43052</v>
      </c>
      <c r="L12944" s="14">
        <v>36000</v>
      </c>
      <c r="M12944">
        <v>1.3967000000000001</v>
      </c>
      <c r="N12944" s="1">
        <v>0</v>
      </c>
      <c r="O12944">
        <v>260</v>
      </c>
      <c r="P12944" t="s">
        <v>14639</v>
      </c>
      <c r="Q12944">
        <v>0.71</v>
      </c>
      <c r="R12944" t="s">
        <v>14650</v>
      </c>
      <c r="S12944" s="14">
        <f>profile[[#This Row],[income]]/1000</f>
        <v>36</v>
      </c>
    </row>
    <row r="12945" spans="1:19" x14ac:dyDescent="0.25">
      <c r="A12945" t="s">
        <v>12943</v>
      </c>
      <c r="B12945" s="1">
        <v>0.85</v>
      </c>
      <c r="D12945" s="14" t="s">
        <v>13358</v>
      </c>
      <c r="E12945" s="14">
        <v>12.960714285714287</v>
      </c>
      <c r="H12945" t="s">
        <v>14626</v>
      </c>
      <c r="I12945">
        <v>43</v>
      </c>
      <c r="J12945" t="s">
        <v>6156</v>
      </c>
      <c r="K12945" s="15">
        <v>43138</v>
      </c>
      <c r="L12945" s="14">
        <v>49000</v>
      </c>
      <c r="M12945">
        <v>0.17</v>
      </c>
      <c r="N12945" s="1">
        <v>0</v>
      </c>
      <c r="O12945">
        <v>174</v>
      </c>
      <c r="P12945" t="s">
        <v>14639</v>
      </c>
      <c r="Q12945">
        <v>0.48</v>
      </c>
      <c r="R12945" t="s">
        <v>14650</v>
      </c>
      <c r="S12945" s="14">
        <f>profile[[#This Row],[income]]/1000</f>
        <v>49</v>
      </c>
    </row>
    <row r="12946" spans="1:19" x14ac:dyDescent="0.25">
      <c r="A12946" t="s">
        <v>12944</v>
      </c>
      <c r="B12946" s="1">
        <v>1.1567000000000001</v>
      </c>
      <c r="D12946" s="14" t="s">
        <v>13359</v>
      </c>
      <c r="E12946" s="14">
        <v>3.4499999999999997</v>
      </c>
      <c r="H12946" t="s">
        <v>14626</v>
      </c>
      <c r="I12946">
        <v>28</v>
      </c>
      <c r="J12946" t="s">
        <v>2406</v>
      </c>
      <c r="K12946" s="15">
        <v>43010</v>
      </c>
      <c r="L12946" s="14">
        <v>61000</v>
      </c>
      <c r="M12946">
        <v>6.1749999999999998</v>
      </c>
      <c r="N12946" s="1">
        <v>0</v>
      </c>
      <c r="O12946">
        <v>302</v>
      </c>
      <c r="P12946" t="s">
        <v>14639</v>
      </c>
      <c r="Q12946">
        <v>0.83</v>
      </c>
      <c r="R12946" t="s">
        <v>14650</v>
      </c>
      <c r="S12946" s="14">
        <f>profile[[#This Row],[income]]/1000</f>
        <v>61</v>
      </c>
    </row>
    <row r="12947" spans="1:19" x14ac:dyDescent="0.25">
      <c r="A12947" t="s">
        <v>12945</v>
      </c>
      <c r="B12947" s="1">
        <v>1.7067000000000001</v>
      </c>
      <c r="D12947" s="14" t="s">
        <v>13361</v>
      </c>
      <c r="E12947" s="14">
        <v>11.467142857142857</v>
      </c>
      <c r="H12947" t="s">
        <v>14626</v>
      </c>
      <c r="I12947">
        <v>32</v>
      </c>
      <c r="J12947" t="s">
        <v>10941</v>
      </c>
      <c r="K12947" s="15">
        <v>43271</v>
      </c>
      <c r="L12947" s="14">
        <v>37000</v>
      </c>
      <c r="M12947">
        <v>2.5249999999999999</v>
      </c>
      <c r="N12947" s="1">
        <v>0</v>
      </c>
      <c r="O12947">
        <v>41</v>
      </c>
      <c r="P12947" t="s">
        <v>14639</v>
      </c>
      <c r="Q12947">
        <v>0.11</v>
      </c>
      <c r="R12947" t="s">
        <v>14650</v>
      </c>
      <c r="S12947" s="14">
        <f>profile[[#This Row],[income]]/1000</f>
        <v>37</v>
      </c>
    </row>
    <row r="12948" spans="1:19" x14ac:dyDescent="0.25">
      <c r="A12948" t="s">
        <v>12946</v>
      </c>
      <c r="B12948" s="1">
        <v>3.92</v>
      </c>
      <c r="D12948" s="14" t="s">
        <v>13362</v>
      </c>
      <c r="E12948" s="14">
        <v>12.587999999999997</v>
      </c>
      <c r="H12948" t="s">
        <v>14626</v>
      </c>
      <c r="I12948">
        <v>51</v>
      </c>
      <c r="J12948" t="s">
        <v>12788</v>
      </c>
      <c r="K12948" s="15">
        <v>43045</v>
      </c>
      <c r="L12948" s="14">
        <v>49000</v>
      </c>
      <c r="M12948">
        <v>3.41</v>
      </c>
      <c r="N12948" s="1">
        <v>0</v>
      </c>
      <c r="O12948">
        <v>267</v>
      </c>
      <c r="P12948" t="s">
        <v>14639</v>
      </c>
      <c r="Q12948">
        <v>0.73</v>
      </c>
      <c r="R12948" t="s">
        <v>14650</v>
      </c>
      <c r="S12948" s="14">
        <f>profile[[#This Row],[income]]/1000</f>
        <v>49</v>
      </c>
    </row>
    <row r="12949" spans="1:19" x14ac:dyDescent="0.25">
      <c r="A12949" t="s">
        <v>12947</v>
      </c>
      <c r="B12949" s="1">
        <v>9.86</v>
      </c>
      <c r="D12949" s="14" t="s">
        <v>13363</v>
      </c>
      <c r="E12949" s="14">
        <v>13.00642857142857</v>
      </c>
      <c r="H12949" t="s">
        <v>14626</v>
      </c>
      <c r="I12949">
        <v>55</v>
      </c>
      <c r="J12949" t="s">
        <v>12235</v>
      </c>
      <c r="K12949" s="15">
        <v>42985</v>
      </c>
      <c r="L12949" s="14">
        <v>54000</v>
      </c>
      <c r="M12949">
        <v>2.4849999999999999</v>
      </c>
      <c r="N12949" s="1">
        <v>0</v>
      </c>
      <c r="O12949">
        <v>327</v>
      </c>
      <c r="P12949" t="s">
        <v>14639</v>
      </c>
      <c r="Q12949">
        <v>0.9</v>
      </c>
      <c r="R12949" t="s">
        <v>14650</v>
      </c>
      <c r="S12949" s="14">
        <f>profile[[#This Row],[income]]/1000</f>
        <v>54</v>
      </c>
    </row>
    <row r="12950" spans="1:19" x14ac:dyDescent="0.25">
      <c r="A12950" t="s">
        <v>12948</v>
      </c>
      <c r="B12950" s="1">
        <v>6.1067</v>
      </c>
      <c r="D12950" s="14" t="s">
        <v>13364</v>
      </c>
      <c r="E12950" s="14">
        <v>12.498571428571429</v>
      </c>
      <c r="H12950" t="s">
        <v>14626</v>
      </c>
      <c r="I12950">
        <v>85</v>
      </c>
      <c r="J12950" t="s">
        <v>11428</v>
      </c>
      <c r="K12950" s="15">
        <v>42989</v>
      </c>
      <c r="L12950" s="14">
        <v>67000</v>
      </c>
      <c r="M12950">
        <v>1.69</v>
      </c>
      <c r="N12950" s="1">
        <v>0</v>
      </c>
      <c r="O12950">
        <v>323</v>
      </c>
      <c r="P12950" t="s">
        <v>14639</v>
      </c>
      <c r="Q12950">
        <v>0.88</v>
      </c>
      <c r="R12950" t="s">
        <v>14650</v>
      </c>
      <c r="S12950" s="14">
        <f>profile[[#This Row],[income]]/1000</f>
        <v>67</v>
      </c>
    </row>
    <row r="12951" spans="1:19" x14ac:dyDescent="0.25">
      <c r="A12951" t="s">
        <v>12949</v>
      </c>
      <c r="B12951" s="1">
        <v>0</v>
      </c>
      <c r="D12951" s="14" t="s">
        <v>13365</v>
      </c>
      <c r="E12951" s="14">
        <v>3.4716666666666671</v>
      </c>
      <c r="H12951" t="s">
        <v>14626</v>
      </c>
      <c r="I12951">
        <v>74</v>
      </c>
      <c r="J12951" t="s">
        <v>13278</v>
      </c>
      <c r="K12951" s="15">
        <v>43271</v>
      </c>
      <c r="L12951" s="14">
        <v>73000</v>
      </c>
      <c r="M12951">
        <v>3.11</v>
      </c>
      <c r="N12951" s="1">
        <v>0</v>
      </c>
      <c r="O12951">
        <v>41</v>
      </c>
      <c r="P12951" t="s">
        <v>14639</v>
      </c>
      <c r="Q12951">
        <v>0.11</v>
      </c>
      <c r="R12951" t="s">
        <v>14650</v>
      </c>
      <c r="S12951" s="14">
        <f>profile[[#This Row],[income]]/1000</f>
        <v>73</v>
      </c>
    </row>
    <row r="12952" spans="1:19" x14ac:dyDescent="0.25">
      <c r="A12952" t="s">
        <v>12950</v>
      </c>
      <c r="B12952" s="1">
        <v>15.686299999999999</v>
      </c>
      <c r="D12952" s="14" t="s">
        <v>13366</v>
      </c>
      <c r="E12952" s="14">
        <v>10.862999999999998</v>
      </c>
      <c r="H12952" t="s">
        <v>14626</v>
      </c>
      <c r="I12952">
        <v>94</v>
      </c>
      <c r="J12952" t="s">
        <v>1172</v>
      </c>
      <c r="K12952" s="15">
        <v>43074</v>
      </c>
      <c r="L12952" s="14">
        <v>60000</v>
      </c>
      <c r="M12952">
        <v>3.22</v>
      </c>
      <c r="N12952" s="1">
        <v>0</v>
      </c>
      <c r="O12952">
        <v>238</v>
      </c>
      <c r="P12952" t="s">
        <v>14639</v>
      </c>
      <c r="Q12952">
        <v>0.65</v>
      </c>
      <c r="R12952" t="s">
        <v>14650</v>
      </c>
      <c r="S12952" s="14">
        <f>profile[[#This Row],[income]]/1000</f>
        <v>60</v>
      </c>
    </row>
    <row r="12953" spans="1:19" x14ac:dyDescent="0.25">
      <c r="A12953" t="s">
        <v>12951</v>
      </c>
      <c r="B12953" s="1">
        <v>16.593800000000002</v>
      </c>
      <c r="D12953" s="14" t="s">
        <v>13367</v>
      </c>
      <c r="E12953" s="14">
        <v>16.792499999999997</v>
      </c>
      <c r="H12953" t="s">
        <v>14626</v>
      </c>
      <c r="I12953">
        <v>57</v>
      </c>
      <c r="J12953" t="s">
        <v>8277</v>
      </c>
      <c r="K12953" s="15">
        <v>43107</v>
      </c>
      <c r="L12953" s="14">
        <v>66000</v>
      </c>
      <c r="M12953">
        <v>4.47</v>
      </c>
      <c r="N12953" s="1">
        <v>0</v>
      </c>
      <c r="O12953">
        <v>205</v>
      </c>
      <c r="P12953" t="s">
        <v>14639</v>
      </c>
      <c r="Q12953">
        <v>0.56000000000000005</v>
      </c>
      <c r="R12953" t="s">
        <v>14650</v>
      </c>
      <c r="S12953" s="14">
        <f>profile[[#This Row],[income]]/1000</f>
        <v>66</v>
      </c>
    </row>
    <row r="12954" spans="1:19" x14ac:dyDescent="0.25">
      <c r="A12954" t="s">
        <v>12952</v>
      </c>
      <c r="B12954" s="1">
        <v>18.2667</v>
      </c>
      <c r="D12954" s="14" t="s">
        <v>13368</v>
      </c>
      <c r="E12954" s="14">
        <v>3.5420000000000003</v>
      </c>
      <c r="H12954" t="s">
        <v>14626</v>
      </c>
      <c r="I12954">
        <v>19</v>
      </c>
      <c r="J12954" t="s">
        <v>3463</v>
      </c>
      <c r="K12954" s="15">
        <v>43003</v>
      </c>
      <c r="L12954" s="14">
        <v>33000</v>
      </c>
      <c r="M12954">
        <v>4.5650000000000004</v>
      </c>
      <c r="N12954" s="1">
        <v>0</v>
      </c>
      <c r="O12954">
        <v>309</v>
      </c>
      <c r="P12954" t="s">
        <v>14639</v>
      </c>
      <c r="Q12954">
        <v>0.85</v>
      </c>
      <c r="R12954" t="s">
        <v>14650</v>
      </c>
      <c r="S12954" s="14">
        <f>profile[[#This Row],[income]]/1000</f>
        <v>33</v>
      </c>
    </row>
    <row r="12955" spans="1:19" x14ac:dyDescent="0.25">
      <c r="A12955" t="s">
        <v>12953</v>
      </c>
      <c r="B12955" s="1">
        <v>2.7967</v>
      </c>
      <c r="D12955" s="14" t="s">
        <v>13369</v>
      </c>
      <c r="E12955" s="14">
        <v>25.283571428571431</v>
      </c>
      <c r="H12955" t="s">
        <v>14626</v>
      </c>
      <c r="I12955">
        <v>62</v>
      </c>
      <c r="J12955" t="s">
        <v>131</v>
      </c>
      <c r="K12955" s="15">
        <v>43280</v>
      </c>
      <c r="L12955" s="14">
        <v>40000</v>
      </c>
      <c r="M12955">
        <v>12.0533</v>
      </c>
      <c r="N12955" s="1">
        <v>0</v>
      </c>
      <c r="O12955">
        <v>32</v>
      </c>
      <c r="P12955" t="s">
        <v>14639</v>
      </c>
      <c r="Q12955">
        <v>0.09</v>
      </c>
      <c r="R12955" t="s">
        <v>14650</v>
      </c>
      <c r="S12955" s="14">
        <f>profile[[#This Row],[income]]/1000</f>
        <v>40</v>
      </c>
    </row>
    <row r="12956" spans="1:19" x14ac:dyDescent="0.25">
      <c r="A12956" t="s">
        <v>12954</v>
      </c>
      <c r="B12956" s="1">
        <v>13.7738</v>
      </c>
      <c r="D12956" s="14" t="s">
        <v>13370</v>
      </c>
      <c r="E12956" s="14">
        <v>17.715</v>
      </c>
      <c r="H12956" t="s">
        <v>14626</v>
      </c>
      <c r="I12956">
        <v>34</v>
      </c>
      <c r="J12956" t="s">
        <v>9976</v>
      </c>
      <c r="K12956" s="15">
        <v>43294</v>
      </c>
      <c r="L12956" s="14">
        <v>55000</v>
      </c>
      <c r="M12956">
        <v>1.23</v>
      </c>
      <c r="N12956" s="1">
        <v>0</v>
      </c>
      <c r="O12956">
        <v>18</v>
      </c>
      <c r="P12956" t="s">
        <v>14639</v>
      </c>
      <c r="Q12956">
        <v>0.05</v>
      </c>
      <c r="R12956" t="s">
        <v>14650</v>
      </c>
      <c r="S12956" s="14">
        <f>profile[[#This Row],[income]]/1000</f>
        <v>55</v>
      </c>
    </row>
    <row r="12957" spans="1:19" x14ac:dyDescent="0.25">
      <c r="A12957" t="s">
        <v>12955</v>
      </c>
      <c r="B12957" s="1">
        <v>28.282499999999999</v>
      </c>
      <c r="D12957" s="14" t="s">
        <v>13371</v>
      </c>
      <c r="E12957" s="14">
        <v>12.630909090909091</v>
      </c>
      <c r="H12957" t="s">
        <v>14626</v>
      </c>
      <c r="I12957">
        <v>63</v>
      </c>
      <c r="J12957" t="s">
        <v>9713</v>
      </c>
      <c r="K12957" s="15">
        <v>43129</v>
      </c>
      <c r="L12957" s="14">
        <v>36000</v>
      </c>
      <c r="M12957">
        <v>6.6150000000000002</v>
      </c>
      <c r="N12957" s="1">
        <v>0</v>
      </c>
      <c r="O12957">
        <v>183</v>
      </c>
      <c r="P12957" t="s">
        <v>14639</v>
      </c>
      <c r="Q12957">
        <v>0.5</v>
      </c>
      <c r="R12957" t="s">
        <v>14650</v>
      </c>
      <c r="S12957" s="14">
        <f>profile[[#This Row],[income]]/1000</f>
        <v>36</v>
      </c>
    </row>
    <row r="12958" spans="1:19" x14ac:dyDescent="0.25">
      <c r="A12958" t="s">
        <v>12956</v>
      </c>
      <c r="B12958" s="1">
        <v>16.113299999999999</v>
      </c>
      <c r="D12958" s="14" t="s">
        <v>13372</v>
      </c>
      <c r="E12958" s="14">
        <v>11.457142857142857</v>
      </c>
      <c r="H12958" t="s">
        <v>14626</v>
      </c>
      <c r="I12958">
        <v>40</v>
      </c>
      <c r="J12958" t="s">
        <v>9294</v>
      </c>
      <c r="K12958" s="15">
        <v>43132</v>
      </c>
      <c r="L12958" s="14">
        <v>67000</v>
      </c>
      <c r="M12958">
        <v>11.24</v>
      </c>
      <c r="N12958" s="1">
        <v>0</v>
      </c>
      <c r="O12958">
        <v>180</v>
      </c>
      <c r="P12958" t="s">
        <v>14639</v>
      </c>
      <c r="Q12958">
        <v>0.49</v>
      </c>
      <c r="R12958" t="s">
        <v>14650</v>
      </c>
      <c r="S12958" s="14">
        <f>profile[[#This Row],[income]]/1000</f>
        <v>67</v>
      </c>
    </row>
    <row r="12959" spans="1:19" x14ac:dyDescent="0.25">
      <c r="A12959" t="s">
        <v>12957</v>
      </c>
      <c r="B12959" s="1">
        <v>12.94</v>
      </c>
      <c r="D12959" s="14" t="s">
        <v>13373</v>
      </c>
      <c r="E12959" s="14">
        <v>3.8328571428571427</v>
      </c>
      <c r="H12959" t="s">
        <v>14626</v>
      </c>
      <c r="I12959">
        <v>34</v>
      </c>
      <c r="J12959" t="s">
        <v>9600</v>
      </c>
      <c r="K12959" s="15">
        <v>43106</v>
      </c>
      <c r="L12959" s="14">
        <v>50000</v>
      </c>
      <c r="M12959">
        <v>3.1467000000000001</v>
      </c>
      <c r="N12959" s="1">
        <v>0</v>
      </c>
      <c r="O12959">
        <v>206</v>
      </c>
      <c r="P12959" t="s">
        <v>14639</v>
      </c>
      <c r="Q12959">
        <v>0.56000000000000005</v>
      </c>
      <c r="R12959" t="s">
        <v>14650</v>
      </c>
      <c r="S12959" s="14">
        <f>profile[[#This Row],[income]]/1000</f>
        <v>50</v>
      </c>
    </row>
    <row r="12960" spans="1:19" x14ac:dyDescent="0.25">
      <c r="A12960" t="s">
        <v>12958</v>
      </c>
      <c r="B12960" s="1">
        <v>21.583300000000001</v>
      </c>
      <c r="D12960" s="14" t="s">
        <v>13374</v>
      </c>
      <c r="E12960" s="14">
        <v>13.69272727272727</v>
      </c>
      <c r="H12960" t="s">
        <v>14626</v>
      </c>
      <c r="I12960">
        <v>64</v>
      </c>
      <c r="J12960" t="s">
        <v>12493</v>
      </c>
      <c r="K12960" s="15">
        <v>43301</v>
      </c>
      <c r="L12960" s="14">
        <v>62000</v>
      </c>
      <c r="M12960">
        <v>0.25</v>
      </c>
      <c r="N12960" s="1">
        <v>0</v>
      </c>
      <c r="O12960">
        <v>11</v>
      </c>
      <c r="P12960" t="s">
        <v>14639</v>
      </c>
      <c r="Q12960">
        <v>0.03</v>
      </c>
      <c r="R12960" t="s">
        <v>14650</v>
      </c>
      <c r="S12960" s="14">
        <f>profile[[#This Row],[income]]/1000</f>
        <v>62</v>
      </c>
    </row>
    <row r="12961" spans="1:19" x14ac:dyDescent="0.25">
      <c r="A12961" t="s">
        <v>12959</v>
      </c>
      <c r="B12961" s="1">
        <v>19.482500000000002</v>
      </c>
      <c r="D12961" s="14" t="s">
        <v>13375</v>
      </c>
      <c r="E12961" s="14">
        <v>2.8244444444444441</v>
      </c>
      <c r="H12961" t="s">
        <v>14626</v>
      </c>
      <c r="I12961">
        <v>51</v>
      </c>
      <c r="J12961" t="s">
        <v>9090</v>
      </c>
      <c r="K12961" s="15">
        <v>42949</v>
      </c>
      <c r="L12961" s="14">
        <v>43000</v>
      </c>
      <c r="M12961">
        <v>2.09</v>
      </c>
      <c r="N12961" s="1">
        <v>0</v>
      </c>
      <c r="O12961">
        <v>363</v>
      </c>
      <c r="P12961" t="s">
        <v>14639</v>
      </c>
      <c r="Q12961">
        <v>0.99</v>
      </c>
      <c r="R12961" t="s">
        <v>14650</v>
      </c>
      <c r="S12961" s="14">
        <f>profile[[#This Row],[income]]/1000</f>
        <v>43</v>
      </c>
    </row>
    <row r="12962" spans="1:19" x14ac:dyDescent="0.25">
      <c r="A12962" t="s">
        <v>12960</v>
      </c>
      <c r="B12962" s="1">
        <v>13.1107</v>
      </c>
      <c r="D12962" s="14" t="s">
        <v>13376</v>
      </c>
      <c r="E12962" s="14">
        <v>13.895000000000001</v>
      </c>
      <c r="H12962" t="s">
        <v>14626</v>
      </c>
      <c r="I12962">
        <v>80</v>
      </c>
      <c r="J12962" t="s">
        <v>12420</v>
      </c>
      <c r="K12962" s="15">
        <v>43166</v>
      </c>
      <c r="L12962" s="14">
        <v>70000</v>
      </c>
      <c r="M12962">
        <v>2.57</v>
      </c>
      <c r="N12962" s="1">
        <v>0</v>
      </c>
      <c r="O12962">
        <v>146</v>
      </c>
      <c r="P12962" t="s">
        <v>14639</v>
      </c>
      <c r="Q12962">
        <v>0.4</v>
      </c>
      <c r="R12962" t="s">
        <v>14650</v>
      </c>
      <c r="S12962" s="14">
        <f>profile[[#This Row],[income]]/1000</f>
        <v>70</v>
      </c>
    </row>
    <row r="12963" spans="1:19" x14ac:dyDescent="0.25">
      <c r="A12963" t="s">
        <v>12961</v>
      </c>
      <c r="B12963" s="1">
        <v>8.6715</v>
      </c>
      <c r="D12963" s="14" t="s">
        <v>13377</v>
      </c>
      <c r="E12963" s="14">
        <v>15.312000000000001</v>
      </c>
      <c r="H12963" t="s">
        <v>14626</v>
      </c>
      <c r="I12963">
        <v>67</v>
      </c>
      <c r="J12963" t="s">
        <v>12207</v>
      </c>
      <c r="K12963" s="15">
        <v>43149</v>
      </c>
      <c r="L12963" s="14">
        <v>50000</v>
      </c>
      <c r="M12963">
        <v>2.85</v>
      </c>
      <c r="N12963" s="1">
        <v>0</v>
      </c>
      <c r="O12963">
        <v>163</v>
      </c>
      <c r="P12963" t="s">
        <v>14639</v>
      </c>
      <c r="Q12963">
        <v>0.45</v>
      </c>
      <c r="R12963" t="s">
        <v>14650</v>
      </c>
      <c r="S12963" s="14">
        <f>profile[[#This Row],[income]]/1000</f>
        <v>50</v>
      </c>
    </row>
    <row r="12964" spans="1:19" x14ac:dyDescent="0.25">
      <c r="A12964" t="s">
        <v>12962</v>
      </c>
      <c r="B12964" s="1">
        <v>2.8887999999999998</v>
      </c>
      <c r="D12964" s="14" t="s">
        <v>13378</v>
      </c>
      <c r="E12964" s="14">
        <v>24.758333333333336</v>
      </c>
      <c r="H12964" t="s">
        <v>14626</v>
      </c>
      <c r="I12964">
        <v>41</v>
      </c>
      <c r="J12964" t="s">
        <v>7674</v>
      </c>
      <c r="K12964" s="15">
        <v>42948</v>
      </c>
      <c r="L12964" s="14">
        <v>68000</v>
      </c>
      <c r="M12964">
        <v>1.0449999999999999</v>
      </c>
      <c r="N12964" s="1">
        <v>0</v>
      </c>
      <c r="O12964">
        <v>364</v>
      </c>
      <c r="P12964" t="s">
        <v>14639</v>
      </c>
      <c r="Q12964">
        <v>1</v>
      </c>
      <c r="R12964" t="s">
        <v>14650</v>
      </c>
      <c r="S12964" s="14">
        <f>profile[[#This Row],[income]]/1000</f>
        <v>68</v>
      </c>
    </row>
    <row r="12965" spans="1:19" x14ac:dyDescent="0.25">
      <c r="A12965" t="s">
        <v>12963</v>
      </c>
      <c r="B12965" s="1">
        <v>1.05</v>
      </c>
      <c r="D12965" s="14" t="s">
        <v>13379</v>
      </c>
      <c r="E12965" s="14">
        <v>16.23</v>
      </c>
      <c r="H12965" t="s">
        <v>14626</v>
      </c>
      <c r="I12965">
        <v>32</v>
      </c>
      <c r="J12965" t="s">
        <v>5418</v>
      </c>
      <c r="K12965" s="15">
        <v>43134</v>
      </c>
      <c r="L12965" s="14">
        <v>74000</v>
      </c>
      <c r="M12965">
        <v>3.9933000000000001</v>
      </c>
      <c r="N12965" s="1">
        <v>0</v>
      </c>
      <c r="O12965">
        <v>178</v>
      </c>
      <c r="P12965" t="s">
        <v>14639</v>
      </c>
      <c r="Q12965">
        <v>0.49</v>
      </c>
      <c r="R12965" t="s">
        <v>14650</v>
      </c>
      <c r="S12965" s="14">
        <f>profile[[#This Row],[income]]/1000</f>
        <v>74</v>
      </c>
    </row>
    <row r="12966" spans="1:19" x14ac:dyDescent="0.25">
      <c r="A12966" t="s">
        <v>12964</v>
      </c>
      <c r="B12966" s="1">
        <v>2.1720000000000002</v>
      </c>
      <c r="D12966" s="14" t="s">
        <v>13380</v>
      </c>
      <c r="E12966" s="14">
        <v>9.31</v>
      </c>
      <c r="H12966" t="s">
        <v>14626</v>
      </c>
      <c r="I12966">
        <v>64</v>
      </c>
      <c r="J12966" t="s">
        <v>725</v>
      </c>
      <c r="K12966" s="15">
        <v>43249</v>
      </c>
      <c r="L12966" s="14">
        <v>59000</v>
      </c>
      <c r="M12966">
        <v>2.56</v>
      </c>
      <c r="N12966" s="1">
        <v>0</v>
      </c>
      <c r="O12966">
        <v>63</v>
      </c>
      <c r="P12966" t="s">
        <v>14639</v>
      </c>
      <c r="Q12966">
        <v>0.17</v>
      </c>
      <c r="R12966" t="s">
        <v>14650</v>
      </c>
      <c r="S12966" s="14">
        <f>profile[[#This Row],[income]]/1000</f>
        <v>59</v>
      </c>
    </row>
    <row r="12967" spans="1:19" x14ac:dyDescent="0.25">
      <c r="A12967" t="s">
        <v>12965</v>
      </c>
      <c r="B12967" s="1">
        <v>12.2133</v>
      </c>
      <c r="D12967" s="14" t="s">
        <v>13381</v>
      </c>
      <c r="E12967" s="14">
        <v>7.5523076923076919</v>
      </c>
      <c r="H12967" t="s">
        <v>14626</v>
      </c>
      <c r="I12967">
        <v>42</v>
      </c>
      <c r="J12967" t="s">
        <v>10205</v>
      </c>
      <c r="K12967" s="15">
        <v>43171</v>
      </c>
      <c r="L12967" s="14">
        <v>45000</v>
      </c>
      <c r="M12967">
        <v>3.165</v>
      </c>
      <c r="N12967" s="1">
        <v>0</v>
      </c>
      <c r="O12967">
        <v>141</v>
      </c>
      <c r="P12967" t="s">
        <v>14639</v>
      </c>
      <c r="Q12967">
        <v>0.39</v>
      </c>
      <c r="R12967" t="s">
        <v>14650</v>
      </c>
      <c r="S12967" s="14">
        <f>profile[[#This Row],[income]]/1000</f>
        <v>45</v>
      </c>
    </row>
    <row r="12968" spans="1:19" x14ac:dyDescent="0.25">
      <c r="A12968" t="s">
        <v>12966</v>
      </c>
      <c r="B12968" s="1">
        <v>1.9293</v>
      </c>
      <c r="D12968" s="14" t="s">
        <v>13382</v>
      </c>
      <c r="E12968" s="14">
        <v>22.988</v>
      </c>
      <c r="H12968" t="s">
        <v>14626</v>
      </c>
      <c r="I12968">
        <v>50</v>
      </c>
      <c r="J12968" t="s">
        <v>11237</v>
      </c>
      <c r="K12968" s="15">
        <v>43064</v>
      </c>
      <c r="L12968" s="14">
        <v>36000</v>
      </c>
      <c r="M12968">
        <v>8.2349999999999994</v>
      </c>
      <c r="N12968" s="1">
        <v>0</v>
      </c>
      <c r="O12968">
        <v>248</v>
      </c>
      <c r="P12968" t="s">
        <v>14639</v>
      </c>
      <c r="Q12968">
        <v>0.68</v>
      </c>
      <c r="R12968" t="s">
        <v>14650</v>
      </c>
      <c r="S12968" s="14">
        <f>profile[[#This Row],[income]]/1000</f>
        <v>36</v>
      </c>
    </row>
    <row r="12969" spans="1:19" x14ac:dyDescent="0.25">
      <c r="A12969" t="s">
        <v>12967</v>
      </c>
      <c r="B12969" s="1">
        <v>17.670000000000002</v>
      </c>
      <c r="D12969" s="14" t="s">
        <v>13384</v>
      </c>
      <c r="E12969" s="14">
        <v>18.14</v>
      </c>
      <c r="H12969" t="s">
        <v>14626</v>
      </c>
      <c r="I12969">
        <v>64</v>
      </c>
      <c r="J12969" t="s">
        <v>2955</v>
      </c>
      <c r="K12969" s="15">
        <v>43070</v>
      </c>
      <c r="L12969" s="14">
        <v>36000</v>
      </c>
      <c r="M12969">
        <v>9.3666999999999998</v>
      </c>
      <c r="N12969" s="1">
        <v>0</v>
      </c>
      <c r="O12969">
        <v>242</v>
      </c>
      <c r="P12969" t="s">
        <v>14639</v>
      </c>
      <c r="Q12969">
        <v>0.66</v>
      </c>
      <c r="R12969" t="s">
        <v>14650</v>
      </c>
      <c r="S12969" s="14">
        <f>profile[[#This Row],[income]]/1000</f>
        <v>36</v>
      </c>
    </row>
    <row r="12970" spans="1:19" x14ac:dyDescent="0.25">
      <c r="A12970" t="s">
        <v>12968</v>
      </c>
      <c r="B12970" s="1">
        <v>21.9</v>
      </c>
      <c r="D12970" s="14" t="s">
        <v>13385</v>
      </c>
      <c r="E12970" s="14">
        <v>21.814999999999998</v>
      </c>
      <c r="H12970" t="s">
        <v>14626</v>
      </c>
      <c r="I12970">
        <v>55</v>
      </c>
      <c r="J12970" t="s">
        <v>966</v>
      </c>
      <c r="K12970" s="15">
        <v>43111</v>
      </c>
      <c r="L12970" s="14">
        <v>32000</v>
      </c>
      <c r="M12970">
        <v>6.0650000000000004</v>
      </c>
      <c r="N12970" s="1">
        <v>0</v>
      </c>
      <c r="O12970">
        <v>201</v>
      </c>
      <c r="P12970" t="s">
        <v>14639</v>
      </c>
      <c r="Q12970">
        <v>0.55000000000000004</v>
      </c>
      <c r="R12970" t="s">
        <v>14650</v>
      </c>
      <c r="S12970" s="14">
        <f>profile[[#This Row],[income]]/1000</f>
        <v>32</v>
      </c>
    </row>
    <row r="12971" spans="1:19" x14ac:dyDescent="0.25">
      <c r="A12971" t="s">
        <v>12969</v>
      </c>
      <c r="B12971" s="1">
        <v>26.925000000000001</v>
      </c>
      <c r="D12971" s="14" t="s">
        <v>13386</v>
      </c>
      <c r="E12971" s="14">
        <v>22.201428571428576</v>
      </c>
      <c r="H12971" t="s">
        <v>14626</v>
      </c>
      <c r="I12971">
        <v>32</v>
      </c>
      <c r="J12971" t="s">
        <v>3866</v>
      </c>
      <c r="K12971" s="15">
        <v>43275</v>
      </c>
      <c r="L12971" s="14">
        <v>45000</v>
      </c>
      <c r="M12971">
        <v>4.7050000000000001</v>
      </c>
      <c r="N12971" s="1">
        <v>0</v>
      </c>
      <c r="O12971">
        <v>37</v>
      </c>
      <c r="P12971" t="s">
        <v>14639</v>
      </c>
      <c r="Q12971">
        <v>0.1</v>
      </c>
      <c r="R12971" t="s">
        <v>14650</v>
      </c>
      <c r="S12971" s="14">
        <f>profile[[#This Row],[income]]/1000</f>
        <v>45</v>
      </c>
    </row>
    <row r="12972" spans="1:19" x14ac:dyDescent="0.25">
      <c r="A12972" t="s">
        <v>12970</v>
      </c>
      <c r="B12972" s="1">
        <v>3.5590000000000002</v>
      </c>
      <c r="D12972" s="14" t="s">
        <v>13387</v>
      </c>
      <c r="E12972" s="14">
        <v>14.642222222222225</v>
      </c>
      <c r="H12972" t="s">
        <v>14626</v>
      </c>
      <c r="I12972">
        <v>64</v>
      </c>
      <c r="J12972" t="s">
        <v>365</v>
      </c>
      <c r="K12972" s="15">
        <v>43275</v>
      </c>
      <c r="L12972" s="14">
        <v>33000</v>
      </c>
      <c r="M12972">
        <v>2.1800000000000002</v>
      </c>
      <c r="N12972" s="1">
        <v>0</v>
      </c>
      <c r="O12972">
        <v>37</v>
      </c>
      <c r="P12972" t="s">
        <v>14639</v>
      </c>
      <c r="Q12972">
        <v>0.1</v>
      </c>
      <c r="R12972" t="s">
        <v>14650</v>
      </c>
      <c r="S12972" s="14">
        <f>profile[[#This Row],[income]]/1000</f>
        <v>33</v>
      </c>
    </row>
    <row r="12973" spans="1:19" x14ac:dyDescent="0.25">
      <c r="A12973" t="s">
        <v>12971</v>
      </c>
      <c r="B12973" s="1">
        <v>6.0149999999999997</v>
      </c>
      <c r="D12973" s="14" t="s">
        <v>13388</v>
      </c>
      <c r="E12973" s="14">
        <v>2.5350000000000001</v>
      </c>
      <c r="H12973" t="s">
        <v>14626</v>
      </c>
      <c r="I12973">
        <v>34</v>
      </c>
      <c r="J12973" t="s">
        <v>11107</v>
      </c>
      <c r="K12973" s="15">
        <v>43235</v>
      </c>
      <c r="L12973" s="14">
        <v>45000</v>
      </c>
      <c r="M12973">
        <v>1.76</v>
      </c>
      <c r="N12973" s="1">
        <v>0</v>
      </c>
      <c r="O12973">
        <v>77</v>
      </c>
      <c r="P12973" t="s">
        <v>14639</v>
      </c>
      <c r="Q12973">
        <v>0.21</v>
      </c>
      <c r="R12973" t="s">
        <v>14650</v>
      </c>
      <c r="S12973" s="14">
        <f>profile[[#This Row],[income]]/1000</f>
        <v>45</v>
      </c>
    </row>
    <row r="12974" spans="1:19" x14ac:dyDescent="0.25">
      <c r="A12974" t="s">
        <v>12972</v>
      </c>
      <c r="B12974" s="1">
        <v>0.77</v>
      </c>
      <c r="D12974" s="14" t="s">
        <v>13389</v>
      </c>
      <c r="E12974" s="14">
        <v>1.6614285714285715</v>
      </c>
      <c r="H12974" t="s">
        <v>14626</v>
      </c>
      <c r="I12974">
        <v>53</v>
      </c>
      <c r="J12974" t="s">
        <v>11289</v>
      </c>
      <c r="K12974" s="15">
        <v>43305</v>
      </c>
      <c r="L12974" s="14">
        <v>41000</v>
      </c>
      <c r="M12974">
        <v>3.7879999999999998</v>
      </c>
      <c r="N12974" s="1">
        <v>0</v>
      </c>
      <c r="O12974">
        <v>7</v>
      </c>
      <c r="P12974" t="s">
        <v>14639</v>
      </c>
      <c r="Q12974">
        <v>0.02</v>
      </c>
      <c r="R12974" t="s">
        <v>14650</v>
      </c>
      <c r="S12974" s="14">
        <f>profile[[#This Row],[income]]/1000</f>
        <v>41</v>
      </c>
    </row>
    <row r="12975" spans="1:19" x14ac:dyDescent="0.25">
      <c r="A12975" t="s">
        <v>12973</v>
      </c>
      <c r="B12975" s="1">
        <v>8.8949999999999996</v>
      </c>
      <c r="D12975" s="14" t="s">
        <v>13390</v>
      </c>
      <c r="E12975" s="14">
        <v>27.46</v>
      </c>
      <c r="H12975" t="s">
        <v>14626</v>
      </c>
      <c r="I12975">
        <v>47</v>
      </c>
      <c r="J12975" t="s">
        <v>5272</v>
      </c>
      <c r="K12975" s="15">
        <v>42998</v>
      </c>
      <c r="L12975" s="14">
        <v>48000</v>
      </c>
      <c r="M12975">
        <v>3.988</v>
      </c>
      <c r="N12975" s="1">
        <v>0</v>
      </c>
      <c r="O12975">
        <v>314</v>
      </c>
      <c r="P12975" t="s">
        <v>14639</v>
      </c>
      <c r="Q12975">
        <v>0.86</v>
      </c>
      <c r="R12975" t="s">
        <v>14650</v>
      </c>
      <c r="S12975" s="14">
        <f>profile[[#This Row],[income]]/1000</f>
        <v>48</v>
      </c>
    </row>
    <row r="12976" spans="1:19" x14ac:dyDescent="0.25">
      <c r="A12976" t="s">
        <v>12974</v>
      </c>
      <c r="B12976" s="1">
        <v>23.722899999999999</v>
      </c>
      <c r="D12976" s="14" t="s">
        <v>13391</v>
      </c>
      <c r="E12976" s="14">
        <v>5.56</v>
      </c>
      <c r="H12976" t="s">
        <v>14626</v>
      </c>
      <c r="I12976">
        <v>33</v>
      </c>
      <c r="J12976" t="s">
        <v>1875</v>
      </c>
      <c r="K12976" s="15">
        <v>43119</v>
      </c>
      <c r="L12976" s="14">
        <v>67000</v>
      </c>
      <c r="M12976">
        <v>6.3</v>
      </c>
      <c r="N12976" s="1">
        <v>0</v>
      </c>
      <c r="O12976">
        <v>193</v>
      </c>
      <c r="P12976" t="s">
        <v>14639</v>
      </c>
      <c r="Q12976">
        <v>0.53</v>
      </c>
      <c r="R12976" t="s">
        <v>14650</v>
      </c>
      <c r="S12976" s="14">
        <f>profile[[#This Row],[income]]/1000</f>
        <v>67</v>
      </c>
    </row>
    <row r="12977" spans="1:19" x14ac:dyDescent="0.25">
      <c r="A12977" t="s">
        <v>12975</v>
      </c>
      <c r="B12977" s="1">
        <v>25.436699999999998</v>
      </c>
      <c r="D12977" s="14" t="s">
        <v>13392</v>
      </c>
      <c r="E12977" s="14">
        <v>1.6900000000000002</v>
      </c>
      <c r="H12977" t="s">
        <v>14626</v>
      </c>
      <c r="I12977">
        <v>72</v>
      </c>
      <c r="J12977" t="s">
        <v>8586</v>
      </c>
      <c r="K12977" s="15">
        <v>42946</v>
      </c>
      <c r="L12977" s="14">
        <v>49000</v>
      </c>
      <c r="M12977">
        <v>8.68</v>
      </c>
      <c r="N12977" s="1">
        <v>0</v>
      </c>
      <c r="O12977">
        <v>366</v>
      </c>
      <c r="P12977" t="s">
        <v>14639</v>
      </c>
      <c r="Q12977">
        <v>1</v>
      </c>
      <c r="R12977" t="s">
        <v>14650</v>
      </c>
      <c r="S12977" s="14">
        <f>profile[[#This Row],[income]]/1000</f>
        <v>49</v>
      </c>
    </row>
    <row r="12978" spans="1:19" x14ac:dyDescent="0.25">
      <c r="A12978" t="s">
        <v>12976</v>
      </c>
      <c r="B12978" s="1">
        <v>10.465</v>
      </c>
      <c r="D12978" s="14" t="s">
        <v>13393</v>
      </c>
      <c r="E12978" s="14">
        <v>19.994999999999997</v>
      </c>
      <c r="H12978" t="s">
        <v>14626</v>
      </c>
      <c r="I12978">
        <v>60</v>
      </c>
      <c r="J12978" t="s">
        <v>10942</v>
      </c>
      <c r="K12978" s="15">
        <v>43240</v>
      </c>
      <c r="L12978" s="14">
        <v>45000</v>
      </c>
      <c r="M12978">
        <v>3.4466999999999999</v>
      </c>
      <c r="N12978" s="1">
        <v>0</v>
      </c>
      <c r="O12978">
        <v>72</v>
      </c>
      <c r="P12978" t="s">
        <v>14639</v>
      </c>
      <c r="Q12978">
        <v>0.2</v>
      </c>
      <c r="R12978" t="s">
        <v>14650</v>
      </c>
      <c r="S12978" s="14">
        <f>profile[[#This Row],[income]]/1000</f>
        <v>45</v>
      </c>
    </row>
    <row r="12979" spans="1:19" x14ac:dyDescent="0.25">
      <c r="A12979" t="s">
        <v>12977</v>
      </c>
      <c r="B12979" s="1">
        <v>18.920000000000002</v>
      </c>
      <c r="D12979" s="14" t="s">
        <v>13394</v>
      </c>
      <c r="E12979" s="14">
        <v>15.190833333333332</v>
      </c>
      <c r="H12979" t="s">
        <v>14626</v>
      </c>
      <c r="I12979">
        <v>33</v>
      </c>
      <c r="J12979" t="s">
        <v>12219</v>
      </c>
      <c r="K12979" s="15">
        <v>43237</v>
      </c>
      <c r="L12979" s="14">
        <v>44000</v>
      </c>
      <c r="M12979">
        <v>4.1550000000000002</v>
      </c>
      <c r="N12979" s="1">
        <v>0</v>
      </c>
      <c r="O12979">
        <v>75</v>
      </c>
      <c r="P12979" t="s">
        <v>14639</v>
      </c>
      <c r="Q12979">
        <v>0.21</v>
      </c>
      <c r="R12979" t="s">
        <v>14650</v>
      </c>
      <c r="S12979" s="14">
        <f>profile[[#This Row],[income]]/1000</f>
        <v>44</v>
      </c>
    </row>
    <row r="12980" spans="1:19" x14ac:dyDescent="0.25">
      <c r="A12980" t="s">
        <v>12978</v>
      </c>
      <c r="B12980" s="1">
        <v>0.87749999999999995</v>
      </c>
      <c r="D12980" s="14" t="s">
        <v>13395</v>
      </c>
      <c r="E12980" s="14">
        <v>24.2</v>
      </c>
      <c r="H12980" t="s">
        <v>14626</v>
      </c>
      <c r="I12980">
        <v>49</v>
      </c>
      <c r="J12980" t="s">
        <v>4019</v>
      </c>
      <c r="K12980" s="15">
        <v>43307</v>
      </c>
      <c r="L12980" s="14">
        <v>50000</v>
      </c>
      <c r="M12980">
        <v>1.7849999999999999</v>
      </c>
      <c r="N12980" s="1">
        <v>0</v>
      </c>
      <c r="O12980">
        <v>5</v>
      </c>
      <c r="P12980" t="s">
        <v>14639</v>
      </c>
      <c r="Q12980">
        <v>0.01</v>
      </c>
      <c r="R12980" t="s">
        <v>14650</v>
      </c>
      <c r="S12980" s="14">
        <f>profile[[#This Row],[income]]/1000</f>
        <v>50</v>
      </c>
    </row>
    <row r="12981" spans="1:19" x14ac:dyDescent="0.25">
      <c r="A12981" t="s">
        <v>12979</v>
      </c>
      <c r="B12981" s="1">
        <v>16.5</v>
      </c>
      <c r="D12981" s="14" t="s">
        <v>13396</v>
      </c>
      <c r="E12981" s="14">
        <v>17.819999999999997</v>
      </c>
      <c r="H12981" t="s">
        <v>14626</v>
      </c>
      <c r="I12981">
        <v>56</v>
      </c>
      <c r="J12981" t="s">
        <v>10188</v>
      </c>
      <c r="K12981" s="15">
        <v>43017</v>
      </c>
      <c r="L12981" s="14">
        <v>30000</v>
      </c>
      <c r="M12981">
        <v>1.76</v>
      </c>
      <c r="N12981" s="1">
        <v>0</v>
      </c>
      <c r="O12981">
        <v>295</v>
      </c>
      <c r="P12981" t="s">
        <v>14639</v>
      </c>
      <c r="Q12981">
        <v>0.81</v>
      </c>
      <c r="R12981" t="s">
        <v>14650</v>
      </c>
      <c r="S12981" s="14">
        <f>profile[[#This Row],[income]]/1000</f>
        <v>30</v>
      </c>
    </row>
    <row r="12982" spans="1:19" x14ac:dyDescent="0.25">
      <c r="A12982" t="s">
        <v>12980</v>
      </c>
      <c r="B12982" s="1">
        <v>2.988</v>
      </c>
      <c r="D12982" s="14" t="s">
        <v>13397</v>
      </c>
      <c r="E12982" s="14">
        <v>22.866</v>
      </c>
      <c r="H12982" t="s">
        <v>14626</v>
      </c>
      <c r="I12982">
        <v>56</v>
      </c>
      <c r="J12982" t="s">
        <v>12945</v>
      </c>
      <c r="K12982" s="15">
        <v>43221</v>
      </c>
      <c r="L12982" s="14">
        <v>47000</v>
      </c>
      <c r="M12982">
        <v>1.7067000000000001</v>
      </c>
      <c r="N12982" s="1">
        <v>0</v>
      </c>
      <c r="O12982">
        <v>91</v>
      </c>
      <c r="P12982" t="s">
        <v>14639</v>
      </c>
      <c r="Q12982">
        <v>0.25</v>
      </c>
      <c r="R12982" t="s">
        <v>14650</v>
      </c>
      <c r="S12982" s="14">
        <f>profile[[#This Row],[income]]/1000</f>
        <v>47</v>
      </c>
    </row>
    <row r="12983" spans="1:19" x14ac:dyDescent="0.25">
      <c r="A12983" t="s">
        <v>12981</v>
      </c>
      <c r="B12983" s="1">
        <v>4.3771000000000004</v>
      </c>
      <c r="D12983" s="14" t="s">
        <v>13398</v>
      </c>
      <c r="E12983" s="14">
        <v>9.5676923076923082</v>
      </c>
      <c r="H12983" t="s">
        <v>14626</v>
      </c>
      <c r="I12983">
        <v>55</v>
      </c>
      <c r="J12983" t="s">
        <v>1299</v>
      </c>
      <c r="K12983" s="15">
        <v>43203</v>
      </c>
      <c r="L12983" s="14">
        <v>54000</v>
      </c>
      <c r="M12983">
        <v>1.5649999999999999</v>
      </c>
      <c r="N12983" s="1">
        <v>0</v>
      </c>
      <c r="O12983">
        <v>109</v>
      </c>
      <c r="P12983" t="s">
        <v>14639</v>
      </c>
      <c r="Q12983">
        <v>0.3</v>
      </c>
      <c r="R12983" t="s">
        <v>14650</v>
      </c>
      <c r="S12983" s="14">
        <f>profile[[#This Row],[income]]/1000</f>
        <v>54</v>
      </c>
    </row>
    <row r="12984" spans="1:19" x14ac:dyDescent="0.25">
      <c r="A12984" t="s">
        <v>12982</v>
      </c>
      <c r="B12984" s="1">
        <v>14.026</v>
      </c>
      <c r="D12984" s="14" t="s">
        <v>13400</v>
      </c>
      <c r="E12984" s="14">
        <v>2.0785714285714283</v>
      </c>
      <c r="H12984" t="s">
        <v>14626</v>
      </c>
      <c r="I12984">
        <v>80</v>
      </c>
      <c r="J12984" t="s">
        <v>13336</v>
      </c>
      <c r="K12984" s="15">
        <v>43019</v>
      </c>
      <c r="L12984" s="14">
        <v>31000</v>
      </c>
      <c r="M12984">
        <v>1.8</v>
      </c>
      <c r="N12984" s="1">
        <v>0</v>
      </c>
      <c r="O12984">
        <v>293</v>
      </c>
      <c r="P12984" t="s">
        <v>14639</v>
      </c>
      <c r="Q12984">
        <v>0.8</v>
      </c>
      <c r="R12984" t="s">
        <v>14650</v>
      </c>
      <c r="S12984" s="14">
        <f>profile[[#This Row],[income]]/1000</f>
        <v>31</v>
      </c>
    </row>
    <row r="12985" spans="1:19" x14ac:dyDescent="0.25">
      <c r="A12985" t="s">
        <v>12983</v>
      </c>
      <c r="B12985" s="1">
        <v>8.59</v>
      </c>
      <c r="D12985" s="14" t="s">
        <v>13401</v>
      </c>
      <c r="E12985" s="14">
        <v>8.975714285714286</v>
      </c>
      <c r="H12985" t="s">
        <v>14626</v>
      </c>
      <c r="I12985">
        <v>56</v>
      </c>
      <c r="J12985" t="s">
        <v>9882</v>
      </c>
      <c r="K12985" s="15">
        <v>43265</v>
      </c>
      <c r="L12985" s="14">
        <v>40000</v>
      </c>
      <c r="M12985">
        <v>2.915</v>
      </c>
      <c r="N12985" s="1">
        <v>0</v>
      </c>
      <c r="O12985">
        <v>47</v>
      </c>
      <c r="P12985" t="s">
        <v>14639</v>
      </c>
      <c r="Q12985">
        <v>0.13</v>
      </c>
      <c r="R12985" t="s">
        <v>14650</v>
      </c>
      <c r="S12985" s="14">
        <f>profile[[#This Row],[income]]/1000</f>
        <v>40</v>
      </c>
    </row>
    <row r="12986" spans="1:19" x14ac:dyDescent="0.25">
      <c r="A12986" t="s">
        <v>12984</v>
      </c>
      <c r="B12986" s="1">
        <v>18.257300000000001</v>
      </c>
      <c r="D12986" s="14" t="s">
        <v>13402</v>
      </c>
      <c r="E12986" s="14">
        <v>3.96</v>
      </c>
      <c r="H12986" t="s">
        <v>14626</v>
      </c>
      <c r="I12986">
        <v>72</v>
      </c>
      <c r="J12986" t="s">
        <v>13204</v>
      </c>
      <c r="K12986" s="15">
        <v>43254</v>
      </c>
      <c r="L12986" s="14">
        <v>56000</v>
      </c>
      <c r="M12986">
        <v>4.4367000000000001</v>
      </c>
      <c r="N12986" s="1">
        <v>0</v>
      </c>
      <c r="O12986">
        <v>58</v>
      </c>
      <c r="P12986" t="s">
        <v>14639</v>
      </c>
      <c r="Q12986">
        <v>0.16</v>
      </c>
      <c r="R12986" t="s">
        <v>14650</v>
      </c>
      <c r="S12986" s="14">
        <f>profile[[#This Row],[income]]/1000</f>
        <v>56</v>
      </c>
    </row>
    <row r="12987" spans="1:19" x14ac:dyDescent="0.25">
      <c r="A12987" t="s">
        <v>12985</v>
      </c>
      <c r="B12987" s="1">
        <v>12.81</v>
      </c>
      <c r="D12987" s="14" t="s">
        <v>13403</v>
      </c>
      <c r="E12987" s="14">
        <v>18.487500000000001</v>
      </c>
      <c r="H12987" t="s">
        <v>14626</v>
      </c>
      <c r="I12987">
        <v>19</v>
      </c>
      <c r="J12987" t="s">
        <v>5601</v>
      </c>
      <c r="K12987" s="15">
        <v>43092</v>
      </c>
      <c r="L12987" s="14">
        <v>41000</v>
      </c>
      <c r="M12987">
        <v>9.6682000000000006</v>
      </c>
      <c r="N12987" s="1">
        <v>0</v>
      </c>
      <c r="O12987">
        <v>220</v>
      </c>
      <c r="P12987" t="s">
        <v>14639</v>
      </c>
      <c r="Q12987">
        <v>0.6</v>
      </c>
      <c r="R12987" t="s">
        <v>14650</v>
      </c>
      <c r="S12987" s="14">
        <f>profile[[#This Row],[income]]/1000</f>
        <v>41</v>
      </c>
    </row>
    <row r="12988" spans="1:19" x14ac:dyDescent="0.25">
      <c r="A12988" t="s">
        <v>12986</v>
      </c>
      <c r="B12988" s="1">
        <v>11.142200000000001</v>
      </c>
      <c r="D12988" s="14" t="s">
        <v>13404</v>
      </c>
      <c r="E12988" s="14">
        <v>11.06076923076923</v>
      </c>
      <c r="H12988" t="s">
        <v>14626</v>
      </c>
      <c r="I12988">
        <v>48</v>
      </c>
      <c r="J12988" t="s">
        <v>7784</v>
      </c>
      <c r="K12988" s="15">
        <v>43226</v>
      </c>
      <c r="L12988" s="14">
        <v>41000</v>
      </c>
      <c r="M12988">
        <v>2.5449999999999999</v>
      </c>
      <c r="N12988" s="1">
        <v>0</v>
      </c>
      <c r="O12988">
        <v>86</v>
      </c>
      <c r="P12988" t="s">
        <v>14639</v>
      </c>
      <c r="Q12988">
        <v>0.24</v>
      </c>
      <c r="R12988" t="s">
        <v>14650</v>
      </c>
      <c r="S12988" s="14">
        <f>profile[[#This Row],[income]]/1000</f>
        <v>41</v>
      </c>
    </row>
    <row r="12989" spans="1:19" x14ac:dyDescent="0.25">
      <c r="A12989" t="s">
        <v>12987</v>
      </c>
      <c r="B12989" s="1">
        <v>4.0354999999999999</v>
      </c>
      <c r="D12989" s="14" t="s">
        <v>13405</v>
      </c>
      <c r="E12989" s="14">
        <v>21.737499999999997</v>
      </c>
      <c r="H12989" t="s">
        <v>14626</v>
      </c>
      <c r="I12989">
        <v>70</v>
      </c>
      <c r="J12989" t="s">
        <v>468</v>
      </c>
      <c r="K12989" s="15">
        <v>43017</v>
      </c>
      <c r="L12989" s="14">
        <v>42000</v>
      </c>
      <c r="M12989">
        <v>2.13</v>
      </c>
      <c r="N12989" s="1">
        <v>0</v>
      </c>
      <c r="O12989">
        <v>295</v>
      </c>
      <c r="P12989" t="s">
        <v>14639</v>
      </c>
      <c r="Q12989">
        <v>0.81</v>
      </c>
      <c r="R12989" t="s">
        <v>14650</v>
      </c>
      <c r="S12989" s="14">
        <f>profile[[#This Row],[income]]/1000</f>
        <v>42</v>
      </c>
    </row>
    <row r="12990" spans="1:19" x14ac:dyDescent="0.25">
      <c r="A12990" t="s">
        <v>12988</v>
      </c>
      <c r="B12990" s="1">
        <v>6.1467000000000001</v>
      </c>
      <c r="D12990" s="14" t="s">
        <v>13406</v>
      </c>
      <c r="E12990" s="14">
        <v>48.300000000000004</v>
      </c>
      <c r="H12990" t="s">
        <v>14626</v>
      </c>
      <c r="I12990">
        <v>40</v>
      </c>
      <c r="J12990" t="s">
        <v>719</v>
      </c>
      <c r="K12990" s="15">
        <v>43042</v>
      </c>
      <c r="L12990" s="14">
        <v>53000</v>
      </c>
      <c r="M12990">
        <v>2.8460000000000001</v>
      </c>
      <c r="N12990" s="1">
        <v>0</v>
      </c>
      <c r="O12990">
        <v>270</v>
      </c>
      <c r="P12990" t="s">
        <v>14639</v>
      </c>
      <c r="Q12990">
        <v>0.74</v>
      </c>
      <c r="R12990" t="s">
        <v>14650</v>
      </c>
      <c r="S12990" s="14">
        <f>profile[[#This Row],[income]]/1000</f>
        <v>53</v>
      </c>
    </row>
    <row r="12991" spans="1:19" x14ac:dyDescent="0.25">
      <c r="A12991" t="s">
        <v>12989</v>
      </c>
      <c r="B12991" s="1">
        <v>11.24</v>
      </c>
      <c r="D12991" s="14" t="s">
        <v>13407</v>
      </c>
      <c r="E12991" s="14">
        <v>2.5981818181818177</v>
      </c>
      <c r="H12991" t="s">
        <v>14626</v>
      </c>
      <c r="I12991">
        <v>41</v>
      </c>
      <c r="J12991" t="s">
        <v>12454</v>
      </c>
      <c r="K12991" s="15">
        <v>43101</v>
      </c>
      <c r="L12991" s="14">
        <v>37000</v>
      </c>
      <c r="M12991">
        <v>4.87</v>
      </c>
      <c r="N12991" s="1">
        <v>0</v>
      </c>
      <c r="O12991">
        <v>211</v>
      </c>
      <c r="P12991" t="s">
        <v>14639</v>
      </c>
      <c r="Q12991">
        <v>0.57999999999999996</v>
      </c>
      <c r="R12991" t="s">
        <v>14650</v>
      </c>
      <c r="S12991" s="14">
        <f>profile[[#This Row],[income]]/1000</f>
        <v>37</v>
      </c>
    </row>
    <row r="12992" spans="1:19" x14ac:dyDescent="0.25">
      <c r="A12992" t="s">
        <v>12990</v>
      </c>
      <c r="B12992" s="1">
        <v>12.3475</v>
      </c>
      <c r="D12992" s="14" t="s">
        <v>13408</v>
      </c>
      <c r="E12992" s="14">
        <v>4.5939999999999994</v>
      </c>
      <c r="H12992" t="s">
        <v>14626</v>
      </c>
      <c r="I12992">
        <v>45</v>
      </c>
      <c r="J12992" t="s">
        <v>1775</v>
      </c>
      <c r="K12992" s="15">
        <v>43177</v>
      </c>
      <c r="L12992" s="14">
        <v>48000</v>
      </c>
      <c r="M12992">
        <v>2.0167000000000002</v>
      </c>
      <c r="N12992" s="1">
        <v>0</v>
      </c>
      <c r="O12992">
        <v>135</v>
      </c>
      <c r="P12992" t="s">
        <v>14639</v>
      </c>
      <c r="Q12992">
        <v>0.37</v>
      </c>
      <c r="R12992" t="s">
        <v>14650</v>
      </c>
      <c r="S12992" s="14">
        <f>profile[[#This Row],[income]]/1000</f>
        <v>48</v>
      </c>
    </row>
    <row r="12993" spans="1:19" x14ac:dyDescent="0.25">
      <c r="A12993" t="s">
        <v>12991</v>
      </c>
      <c r="B12993" s="1">
        <v>27.01</v>
      </c>
      <c r="D12993" s="14" t="s">
        <v>13409</v>
      </c>
      <c r="E12993" s="14">
        <v>32.055999999999997</v>
      </c>
      <c r="H12993" t="s">
        <v>14626</v>
      </c>
      <c r="I12993">
        <v>44</v>
      </c>
      <c r="J12993" t="s">
        <v>1175</v>
      </c>
      <c r="K12993" s="15">
        <v>42945</v>
      </c>
      <c r="L12993" s="14">
        <v>47000</v>
      </c>
      <c r="M12993">
        <v>3.9767000000000001</v>
      </c>
      <c r="N12993" s="1">
        <v>0</v>
      </c>
      <c r="O12993">
        <v>367</v>
      </c>
      <c r="P12993" t="s">
        <v>14639</v>
      </c>
      <c r="Q12993">
        <v>1</v>
      </c>
      <c r="R12993" t="s">
        <v>14650</v>
      </c>
      <c r="S12993" s="14">
        <f>profile[[#This Row],[income]]/1000</f>
        <v>47</v>
      </c>
    </row>
    <row r="12994" spans="1:19" x14ac:dyDescent="0.25">
      <c r="A12994" t="s">
        <v>12992</v>
      </c>
      <c r="B12994" s="1">
        <v>12.045</v>
      </c>
      <c r="D12994" s="14" t="s">
        <v>13410</v>
      </c>
      <c r="E12994" s="14">
        <v>12.839230769230769</v>
      </c>
      <c r="H12994" t="s">
        <v>14626</v>
      </c>
      <c r="I12994">
        <v>73</v>
      </c>
      <c r="J12994" t="s">
        <v>4483</v>
      </c>
      <c r="K12994" s="15">
        <v>43165</v>
      </c>
      <c r="L12994" s="14">
        <v>60000</v>
      </c>
      <c r="M12994">
        <v>0.85499999999999998</v>
      </c>
      <c r="N12994" s="1">
        <v>0</v>
      </c>
      <c r="O12994">
        <v>147</v>
      </c>
      <c r="P12994" t="s">
        <v>14639</v>
      </c>
      <c r="Q12994">
        <v>0.4</v>
      </c>
      <c r="R12994" t="s">
        <v>14650</v>
      </c>
      <c r="S12994" s="14">
        <f>profile[[#This Row],[income]]/1000</f>
        <v>60</v>
      </c>
    </row>
    <row r="12995" spans="1:19" x14ac:dyDescent="0.25">
      <c r="A12995" t="s">
        <v>12993</v>
      </c>
      <c r="B12995" s="1">
        <v>17.094000000000001</v>
      </c>
      <c r="D12995" s="14" t="s">
        <v>13411</v>
      </c>
      <c r="E12995" s="14">
        <v>20.88</v>
      </c>
      <c r="H12995" t="s">
        <v>14626</v>
      </c>
      <c r="I12995">
        <v>28</v>
      </c>
      <c r="J12995" t="s">
        <v>11397</v>
      </c>
      <c r="K12995" s="15">
        <v>43058</v>
      </c>
      <c r="L12995" s="14">
        <v>66000</v>
      </c>
      <c r="M12995">
        <v>3.24</v>
      </c>
      <c r="N12995" s="1">
        <v>0</v>
      </c>
      <c r="O12995">
        <v>254</v>
      </c>
      <c r="P12995" t="s">
        <v>14639</v>
      </c>
      <c r="Q12995">
        <v>0.7</v>
      </c>
      <c r="R12995" t="s">
        <v>14650</v>
      </c>
      <c r="S12995" s="14">
        <f>profile[[#This Row],[income]]/1000</f>
        <v>66</v>
      </c>
    </row>
    <row r="12996" spans="1:19" x14ac:dyDescent="0.25">
      <c r="A12996" t="s">
        <v>12994</v>
      </c>
      <c r="B12996" s="1">
        <v>9.19</v>
      </c>
      <c r="D12996" s="14" t="s">
        <v>13412</v>
      </c>
      <c r="E12996" s="14">
        <v>9.2333333333333307</v>
      </c>
      <c r="H12996" t="s">
        <v>14626</v>
      </c>
      <c r="I12996">
        <v>36</v>
      </c>
      <c r="J12996" t="s">
        <v>7218</v>
      </c>
      <c r="K12996" s="15">
        <v>42971</v>
      </c>
      <c r="L12996" s="14">
        <v>38000</v>
      </c>
      <c r="M12996">
        <v>4.3550000000000004</v>
      </c>
      <c r="N12996" s="1">
        <v>0</v>
      </c>
      <c r="O12996">
        <v>341</v>
      </c>
      <c r="P12996" t="s">
        <v>14639</v>
      </c>
      <c r="Q12996">
        <v>0.93</v>
      </c>
      <c r="R12996" t="s">
        <v>14650</v>
      </c>
      <c r="S12996" s="14">
        <f>profile[[#This Row],[income]]/1000</f>
        <v>38</v>
      </c>
    </row>
    <row r="12997" spans="1:19" x14ac:dyDescent="0.25">
      <c r="A12997" t="s">
        <v>12995</v>
      </c>
      <c r="B12997" s="1">
        <v>17.9542</v>
      </c>
      <c r="D12997" s="14" t="s">
        <v>13413</v>
      </c>
      <c r="E12997" s="14">
        <v>2.8860000000000001</v>
      </c>
      <c r="H12997" t="s">
        <v>14626</v>
      </c>
      <c r="I12997">
        <v>36</v>
      </c>
      <c r="J12997" t="s">
        <v>9569</v>
      </c>
      <c r="K12997" s="15">
        <v>43048</v>
      </c>
      <c r="L12997" s="14">
        <v>50000</v>
      </c>
      <c r="M12997">
        <v>3.04</v>
      </c>
      <c r="N12997" s="1">
        <v>0</v>
      </c>
      <c r="O12997">
        <v>264</v>
      </c>
      <c r="P12997" t="s">
        <v>14639</v>
      </c>
      <c r="Q12997">
        <v>0.72</v>
      </c>
      <c r="R12997" t="s">
        <v>14650</v>
      </c>
      <c r="S12997" s="14">
        <f>profile[[#This Row],[income]]/1000</f>
        <v>50</v>
      </c>
    </row>
    <row r="12998" spans="1:19" x14ac:dyDescent="0.25">
      <c r="A12998" t="s">
        <v>12996</v>
      </c>
      <c r="B12998" s="1">
        <v>58.522500000000001</v>
      </c>
      <c r="D12998" s="14" t="s">
        <v>13414</v>
      </c>
      <c r="E12998" s="14">
        <v>18.163571428571426</v>
      </c>
      <c r="H12998" t="s">
        <v>14626</v>
      </c>
      <c r="I12998">
        <v>35</v>
      </c>
      <c r="J12998" t="s">
        <v>3067</v>
      </c>
      <c r="K12998" s="15">
        <v>43293</v>
      </c>
      <c r="L12998" s="14">
        <v>55000</v>
      </c>
      <c r="M12998">
        <v>1.5349999999999999</v>
      </c>
      <c r="N12998" s="1">
        <v>0</v>
      </c>
      <c r="O12998">
        <v>19</v>
      </c>
      <c r="P12998" t="s">
        <v>14639</v>
      </c>
      <c r="Q12998">
        <v>0.05</v>
      </c>
      <c r="R12998" t="s">
        <v>14650</v>
      </c>
      <c r="S12998" s="14">
        <f>profile[[#This Row],[income]]/1000</f>
        <v>55</v>
      </c>
    </row>
    <row r="12999" spans="1:19" x14ac:dyDescent="0.25">
      <c r="A12999" t="s">
        <v>12997</v>
      </c>
      <c r="B12999" s="1">
        <v>18.815000000000001</v>
      </c>
      <c r="D12999" s="14" t="s">
        <v>13415</v>
      </c>
      <c r="E12999" s="14">
        <v>15.747692307692308</v>
      </c>
      <c r="H12999" t="s">
        <v>14626</v>
      </c>
      <c r="I12999">
        <v>33</v>
      </c>
      <c r="J12999" t="s">
        <v>6255</v>
      </c>
      <c r="K12999" s="15">
        <v>43019</v>
      </c>
      <c r="L12999" s="14">
        <v>74000</v>
      </c>
      <c r="M12999">
        <v>6.125</v>
      </c>
      <c r="N12999" s="1">
        <v>0</v>
      </c>
      <c r="O12999">
        <v>293</v>
      </c>
      <c r="P12999" t="s">
        <v>14639</v>
      </c>
      <c r="Q12999">
        <v>0.8</v>
      </c>
      <c r="R12999" t="s">
        <v>14650</v>
      </c>
      <c r="S12999" s="14">
        <f>profile[[#This Row],[income]]/1000</f>
        <v>74</v>
      </c>
    </row>
    <row r="13000" spans="1:19" x14ac:dyDescent="0.25">
      <c r="A13000" t="s">
        <v>12998</v>
      </c>
      <c r="B13000" s="1">
        <v>16.986999999999998</v>
      </c>
      <c r="D13000" s="14" t="s">
        <v>13416</v>
      </c>
      <c r="E13000" s="14">
        <v>2.9355000000000002</v>
      </c>
      <c r="H13000" t="s">
        <v>14626</v>
      </c>
      <c r="I13000">
        <v>98</v>
      </c>
      <c r="J13000" t="s">
        <v>8798</v>
      </c>
      <c r="K13000" s="15">
        <v>43104</v>
      </c>
      <c r="L13000" s="14">
        <v>65000</v>
      </c>
      <c r="M13000">
        <v>6.0533000000000001</v>
      </c>
      <c r="N13000" s="1">
        <v>0</v>
      </c>
      <c r="O13000">
        <v>208</v>
      </c>
      <c r="P13000" t="s">
        <v>14639</v>
      </c>
      <c r="Q13000">
        <v>0.56999999999999995</v>
      </c>
      <c r="R13000" t="s">
        <v>14650</v>
      </c>
      <c r="S13000" s="14">
        <f>profile[[#This Row],[income]]/1000</f>
        <v>65</v>
      </c>
    </row>
    <row r="13001" spans="1:19" x14ac:dyDescent="0.25">
      <c r="A13001" t="s">
        <v>12999</v>
      </c>
      <c r="B13001" s="1">
        <v>21.2133</v>
      </c>
      <c r="D13001" s="14" t="s">
        <v>13417</v>
      </c>
      <c r="E13001" s="14">
        <v>15.333333333333334</v>
      </c>
      <c r="H13001" t="s">
        <v>14626</v>
      </c>
      <c r="I13001">
        <v>87</v>
      </c>
      <c r="J13001" t="s">
        <v>6822</v>
      </c>
      <c r="K13001" s="15">
        <v>43260</v>
      </c>
      <c r="L13001" s="14">
        <v>58000</v>
      </c>
      <c r="M13001">
        <v>4.21</v>
      </c>
      <c r="N13001" s="1">
        <v>0</v>
      </c>
      <c r="O13001">
        <v>52</v>
      </c>
      <c r="P13001" t="s">
        <v>14639</v>
      </c>
      <c r="Q13001">
        <v>0.14000000000000001</v>
      </c>
      <c r="R13001" t="s">
        <v>14650</v>
      </c>
      <c r="S13001" s="14">
        <f>profile[[#This Row],[income]]/1000</f>
        <v>58</v>
      </c>
    </row>
    <row r="13002" spans="1:19" x14ac:dyDescent="0.25">
      <c r="A13002" t="s">
        <v>13000</v>
      </c>
      <c r="B13002" s="1">
        <v>8.6957000000000004</v>
      </c>
      <c r="D13002" s="14" t="s">
        <v>13418</v>
      </c>
      <c r="E13002" s="14">
        <v>24.11</v>
      </c>
      <c r="H13002" t="s">
        <v>14626</v>
      </c>
      <c r="I13002">
        <v>23</v>
      </c>
      <c r="J13002" t="s">
        <v>13197</v>
      </c>
      <c r="K13002" s="15">
        <v>43140</v>
      </c>
      <c r="L13002" s="14">
        <v>46000</v>
      </c>
      <c r="M13002">
        <v>2.2000000000000002</v>
      </c>
      <c r="N13002" s="1">
        <v>0</v>
      </c>
      <c r="O13002">
        <v>172</v>
      </c>
      <c r="P13002" t="s">
        <v>14639</v>
      </c>
      <c r="Q13002">
        <v>0.47</v>
      </c>
      <c r="R13002" t="s">
        <v>14650</v>
      </c>
      <c r="S13002" s="14">
        <f>profile[[#This Row],[income]]/1000</f>
        <v>46</v>
      </c>
    </row>
    <row r="13003" spans="1:19" x14ac:dyDescent="0.25">
      <c r="A13003" t="s">
        <v>13001</v>
      </c>
      <c r="B13003" s="1">
        <v>21.611999999999998</v>
      </c>
      <c r="D13003" s="14" t="s">
        <v>13419</v>
      </c>
      <c r="E13003" s="14">
        <v>2.1375000000000002</v>
      </c>
      <c r="H13003" t="s">
        <v>14626</v>
      </c>
      <c r="I13003">
        <v>95</v>
      </c>
      <c r="J13003" t="s">
        <v>10022</v>
      </c>
      <c r="K13003" s="15">
        <v>43092</v>
      </c>
      <c r="L13003" s="14">
        <v>55000</v>
      </c>
      <c r="M13003">
        <v>3.5032999999999999</v>
      </c>
      <c r="N13003" s="1">
        <v>0</v>
      </c>
      <c r="O13003">
        <v>220</v>
      </c>
      <c r="P13003" t="s">
        <v>14639</v>
      </c>
      <c r="Q13003">
        <v>0.6</v>
      </c>
      <c r="R13003" t="s">
        <v>14650</v>
      </c>
      <c r="S13003" s="14">
        <f>profile[[#This Row],[income]]/1000</f>
        <v>55</v>
      </c>
    </row>
    <row r="13004" spans="1:19" x14ac:dyDescent="0.25">
      <c r="A13004" t="s">
        <v>13002</v>
      </c>
      <c r="B13004" s="1">
        <v>2.9983</v>
      </c>
      <c r="D13004" s="14" t="s">
        <v>13420</v>
      </c>
      <c r="E13004" s="14">
        <v>17.3825</v>
      </c>
      <c r="H13004" t="s">
        <v>14626</v>
      </c>
      <c r="I13004">
        <v>40</v>
      </c>
      <c r="J13004" t="s">
        <v>13740</v>
      </c>
      <c r="K13004" s="15">
        <v>42954</v>
      </c>
      <c r="L13004" s="14">
        <v>36000</v>
      </c>
      <c r="M13004">
        <v>7.28</v>
      </c>
      <c r="N13004" s="1">
        <v>0</v>
      </c>
      <c r="O13004">
        <v>358</v>
      </c>
      <c r="P13004" t="s">
        <v>14639</v>
      </c>
      <c r="Q13004">
        <v>0.98</v>
      </c>
      <c r="R13004" t="s">
        <v>14650</v>
      </c>
      <c r="S13004" s="14">
        <f>profile[[#This Row],[income]]/1000</f>
        <v>36</v>
      </c>
    </row>
    <row r="13005" spans="1:19" x14ac:dyDescent="0.25">
      <c r="A13005" t="s">
        <v>13003</v>
      </c>
      <c r="B13005" s="1">
        <v>20.658000000000001</v>
      </c>
      <c r="D13005" s="14" t="s">
        <v>13421</v>
      </c>
      <c r="E13005" s="14">
        <v>7.08</v>
      </c>
      <c r="H13005" t="s">
        <v>14626</v>
      </c>
      <c r="I13005">
        <v>60</v>
      </c>
      <c r="J13005" t="s">
        <v>7046</v>
      </c>
      <c r="K13005" s="15">
        <v>43203</v>
      </c>
      <c r="L13005" s="14">
        <v>69000</v>
      </c>
      <c r="M13005">
        <v>2.3933</v>
      </c>
      <c r="N13005" s="1">
        <v>0</v>
      </c>
      <c r="O13005">
        <v>109</v>
      </c>
      <c r="P13005" t="s">
        <v>14639</v>
      </c>
      <c r="Q13005">
        <v>0.3</v>
      </c>
      <c r="R13005" t="s">
        <v>14650</v>
      </c>
      <c r="S13005" s="14">
        <f>profile[[#This Row],[income]]/1000</f>
        <v>69</v>
      </c>
    </row>
    <row r="13006" spans="1:19" x14ac:dyDescent="0.25">
      <c r="A13006" t="s">
        <v>13004</v>
      </c>
      <c r="B13006" s="1">
        <v>1.6279999999999999</v>
      </c>
      <c r="D13006" s="14" t="s">
        <v>13422</v>
      </c>
      <c r="E13006" s="14">
        <v>29.553999999999998</v>
      </c>
      <c r="H13006" t="s">
        <v>14626</v>
      </c>
      <c r="I13006">
        <v>60</v>
      </c>
      <c r="J13006" t="s">
        <v>6816</v>
      </c>
      <c r="K13006" s="15">
        <v>43262</v>
      </c>
      <c r="L13006" s="14">
        <v>43000</v>
      </c>
      <c r="M13006">
        <v>0.88</v>
      </c>
      <c r="N13006" s="1">
        <v>0</v>
      </c>
      <c r="O13006">
        <v>50</v>
      </c>
      <c r="P13006" t="s">
        <v>14639</v>
      </c>
      <c r="Q13006">
        <v>0.14000000000000001</v>
      </c>
      <c r="R13006" t="s">
        <v>14650</v>
      </c>
      <c r="S13006" s="14">
        <f>profile[[#This Row],[income]]/1000</f>
        <v>43</v>
      </c>
    </row>
    <row r="13007" spans="1:19" x14ac:dyDescent="0.25">
      <c r="A13007" t="s">
        <v>13005</v>
      </c>
      <c r="B13007" s="1">
        <v>0</v>
      </c>
      <c r="D13007" s="14" t="s">
        <v>13423</v>
      </c>
      <c r="E13007" s="14">
        <v>23.687777777777779</v>
      </c>
      <c r="H13007" t="s">
        <v>14626</v>
      </c>
      <c r="I13007">
        <v>48</v>
      </c>
      <c r="J13007" t="s">
        <v>2983</v>
      </c>
      <c r="K13007" s="15">
        <v>43142</v>
      </c>
      <c r="L13007" s="14">
        <v>49000</v>
      </c>
      <c r="M13007">
        <v>1.03</v>
      </c>
      <c r="N13007" s="1">
        <v>0</v>
      </c>
      <c r="O13007">
        <v>170</v>
      </c>
      <c r="P13007" t="s">
        <v>14639</v>
      </c>
      <c r="Q13007">
        <v>0.47</v>
      </c>
      <c r="R13007" t="s">
        <v>14650</v>
      </c>
      <c r="S13007" s="14">
        <f>profile[[#This Row],[income]]/1000</f>
        <v>49</v>
      </c>
    </row>
    <row r="13008" spans="1:19" x14ac:dyDescent="0.25">
      <c r="A13008" t="s">
        <v>13006</v>
      </c>
      <c r="B13008" s="1">
        <v>9.0683000000000007</v>
      </c>
      <c r="D13008" s="14" t="s">
        <v>13424</v>
      </c>
      <c r="E13008" s="14">
        <v>51.793333333333329</v>
      </c>
      <c r="H13008" t="s">
        <v>14626</v>
      </c>
      <c r="I13008">
        <v>34</v>
      </c>
      <c r="J13008" t="s">
        <v>2360</v>
      </c>
      <c r="K13008" s="15">
        <v>43152</v>
      </c>
      <c r="L13008" s="14">
        <v>74000</v>
      </c>
      <c r="M13008">
        <v>6.2874999999999996</v>
      </c>
      <c r="N13008" s="1">
        <v>0</v>
      </c>
      <c r="O13008">
        <v>160</v>
      </c>
      <c r="P13008" t="s">
        <v>14639</v>
      </c>
      <c r="Q13008">
        <v>0.44</v>
      </c>
      <c r="R13008" t="s">
        <v>14650</v>
      </c>
      <c r="S13008" s="14">
        <f>profile[[#This Row],[income]]/1000</f>
        <v>74</v>
      </c>
    </row>
    <row r="13009" spans="1:19" x14ac:dyDescent="0.25">
      <c r="A13009" t="s">
        <v>13007</v>
      </c>
      <c r="B13009" s="1">
        <v>2.5516999999999999</v>
      </c>
      <c r="D13009" s="14" t="s">
        <v>13425</v>
      </c>
      <c r="E13009" s="14">
        <v>18.262499999999999</v>
      </c>
      <c r="H13009" t="s">
        <v>14626</v>
      </c>
      <c r="I13009">
        <v>74</v>
      </c>
      <c r="J13009" t="s">
        <v>10221</v>
      </c>
      <c r="K13009" s="15">
        <v>43221</v>
      </c>
      <c r="L13009" s="14">
        <v>60000</v>
      </c>
      <c r="M13009">
        <v>4.5179999999999998</v>
      </c>
      <c r="N13009" s="1">
        <v>0</v>
      </c>
      <c r="O13009">
        <v>91</v>
      </c>
      <c r="P13009" t="s">
        <v>14639</v>
      </c>
      <c r="Q13009">
        <v>0.25</v>
      </c>
      <c r="R13009" t="s">
        <v>14650</v>
      </c>
      <c r="S13009" s="14">
        <f>profile[[#This Row],[income]]/1000</f>
        <v>60</v>
      </c>
    </row>
    <row r="13010" spans="1:19" x14ac:dyDescent="0.25">
      <c r="A13010" t="s">
        <v>13008</v>
      </c>
      <c r="B13010" s="1">
        <v>0</v>
      </c>
      <c r="D13010" s="14" t="s">
        <v>13426</v>
      </c>
      <c r="E13010" s="14">
        <v>18.559230769230769</v>
      </c>
      <c r="H13010" t="s">
        <v>14626</v>
      </c>
      <c r="I13010">
        <v>43</v>
      </c>
      <c r="J13010" t="s">
        <v>12064</v>
      </c>
      <c r="K13010" s="15">
        <v>43270</v>
      </c>
      <c r="L13010" s="14">
        <v>56000</v>
      </c>
      <c r="M13010">
        <v>1.61</v>
      </c>
      <c r="N13010" s="1">
        <v>0</v>
      </c>
      <c r="O13010">
        <v>42</v>
      </c>
      <c r="P13010" t="s">
        <v>14639</v>
      </c>
      <c r="Q13010">
        <v>0.11</v>
      </c>
      <c r="R13010" t="s">
        <v>14650</v>
      </c>
      <c r="S13010" s="14">
        <f>profile[[#This Row],[income]]/1000</f>
        <v>56</v>
      </c>
    </row>
    <row r="13011" spans="1:19" x14ac:dyDescent="0.25">
      <c r="A13011" t="s">
        <v>13009</v>
      </c>
      <c r="B13011" s="1">
        <v>5.0833000000000004</v>
      </c>
      <c r="D13011" s="14" t="s">
        <v>13427</v>
      </c>
      <c r="E13011" s="14">
        <v>11.942</v>
      </c>
      <c r="H13011" t="s">
        <v>14626</v>
      </c>
      <c r="I13011">
        <v>55</v>
      </c>
      <c r="J13011" t="s">
        <v>12383</v>
      </c>
      <c r="K13011" s="15">
        <v>43109</v>
      </c>
      <c r="L13011" s="14">
        <v>32000</v>
      </c>
      <c r="M13011">
        <v>6.5</v>
      </c>
      <c r="N13011" s="1">
        <v>0</v>
      </c>
      <c r="O13011">
        <v>203</v>
      </c>
      <c r="P13011" t="s">
        <v>14639</v>
      </c>
      <c r="Q13011">
        <v>0.56000000000000005</v>
      </c>
      <c r="R13011" t="s">
        <v>14650</v>
      </c>
      <c r="S13011" s="14">
        <f>profile[[#This Row],[income]]/1000</f>
        <v>32</v>
      </c>
    </row>
    <row r="13012" spans="1:19" x14ac:dyDescent="0.25">
      <c r="A13012" t="s">
        <v>13010</v>
      </c>
      <c r="B13012" s="1">
        <v>3.85</v>
      </c>
      <c r="D13012" s="14" t="s">
        <v>13428</v>
      </c>
      <c r="E13012" s="14">
        <v>15.217777777777778</v>
      </c>
      <c r="H13012" t="s">
        <v>14626</v>
      </c>
      <c r="I13012">
        <v>46</v>
      </c>
      <c r="J13012" t="s">
        <v>4104</v>
      </c>
      <c r="K13012" s="15">
        <v>42995</v>
      </c>
      <c r="L13012" s="14">
        <v>69000</v>
      </c>
      <c r="M13012">
        <v>1.0900000000000001</v>
      </c>
      <c r="N13012" s="1">
        <v>0</v>
      </c>
      <c r="O13012">
        <v>317</v>
      </c>
      <c r="P13012" t="s">
        <v>14639</v>
      </c>
      <c r="Q13012">
        <v>0.87</v>
      </c>
      <c r="R13012" t="s">
        <v>14650</v>
      </c>
      <c r="S13012" s="14">
        <f>profile[[#This Row],[income]]/1000</f>
        <v>69</v>
      </c>
    </row>
    <row r="13013" spans="1:19" x14ac:dyDescent="0.25">
      <c r="A13013" t="s">
        <v>13011</v>
      </c>
      <c r="B13013" s="1">
        <v>3.0432999999999999</v>
      </c>
      <c r="D13013" s="14" t="s">
        <v>13429</v>
      </c>
      <c r="E13013" s="14">
        <v>52.298888888888875</v>
      </c>
      <c r="H13013" t="s">
        <v>14626</v>
      </c>
      <c r="I13013">
        <v>84</v>
      </c>
      <c r="J13013" t="s">
        <v>2253</v>
      </c>
      <c r="K13013" s="15">
        <v>42946</v>
      </c>
      <c r="L13013" s="14">
        <v>35000</v>
      </c>
      <c r="M13013">
        <v>2.88</v>
      </c>
      <c r="N13013" s="1">
        <v>0</v>
      </c>
      <c r="O13013">
        <v>366</v>
      </c>
      <c r="P13013" t="s">
        <v>14639</v>
      </c>
      <c r="Q13013">
        <v>1</v>
      </c>
      <c r="R13013" t="s">
        <v>14650</v>
      </c>
      <c r="S13013" s="14">
        <f>profile[[#This Row],[income]]/1000</f>
        <v>35</v>
      </c>
    </row>
    <row r="13014" spans="1:19" x14ac:dyDescent="0.25">
      <c r="A13014" t="s">
        <v>13012</v>
      </c>
      <c r="B13014" s="1">
        <v>4.3250000000000002</v>
      </c>
      <c r="D13014" s="14" t="s">
        <v>13430</v>
      </c>
      <c r="E13014" s="14">
        <v>13.336</v>
      </c>
      <c r="H13014" t="s">
        <v>14626</v>
      </c>
      <c r="I13014">
        <v>71</v>
      </c>
      <c r="J13014" t="s">
        <v>12910</v>
      </c>
      <c r="K13014" s="15">
        <v>43177</v>
      </c>
      <c r="L13014" s="14">
        <v>34000</v>
      </c>
      <c r="M13014">
        <v>4.4824999999999999</v>
      </c>
      <c r="N13014" s="1">
        <v>0</v>
      </c>
      <c r="O13014">
        <v>135</v>
      </c>
      <c r="P13014" t="s">
        <v>14639</v>
      </c>
      <c r="Q13014">
        <v>0.37</v>
      </c>
      <c r="R13014" t="s">
        <v>14650</v>
      </c>
      <c r="S13014" s="14">
        <f>profile[[#This Row],[income]]/1000</f>
        <v>34</v>
      </c>
    </row>
    <row r="13015" spans="1:19" x14ac:dyDescent="0.25">
      <c r="A13015" t="s">
        <v>13013</v>
      </c>
      <c r="B13015" s="1">
        <v>1.96</v>
      </c>
      <c r="D13015" s="14" t="s">
        <v>13431</v>
      </c>
      <c r="E13015" s="14">
        <v>14.158000000000001</v>
      </c>
      <c r="H13015" t="s">
        <v>14626</v>
      </c>
      <c r="I13015">
        <v>48</v>
      </c>
      <c r="J13015" t="s">
        <v>5492</v>
      </c>
      <c r="K13015" s="15">
        <v>42955</v>
      </c>
      <c r="L13015" s="14">
        <v>50000</v>
      </c>
      <c r="M13015">
        <v>3.0333000000000001</v>
      </c>
      <c r="N13015" s="1">
        <v>0</v>
      </c>
      <c r="O13015">
        <v>357</v>
      </c>
      <c r="P13015" t="s">
        <v>14639</v>
      </c>
      <c r="Q13015">
        <v>0.98</v>
      </c>
      <c r="R13015" t="s">
        <v>14650</v>
      </c>
      <c r="S13015" s="14">
        <f>profile[[#This Row],[income]]/1000</f>
        <v>50</v>
      </c>
    </row>
    <row r="13016" spans="1:19" x14ac:dyDescent="0.25">
      <c r="A13016" t="s">
        <v>13014</v>
      </c>
      <c r="B13016" s="1">
        <v>19.186</v>
      </c>
      <c r="D13016" s="14" t="s">
        <v>13432</v>
      </c>
      <c r="E13016" s="14">
        <v>24.847692307692309</v>
      </c>
      <c r="H13016" t="s">
        <v>14626</v>
      </c>
      <c r="I13016">
        <v>35</v>
      </c>
      <c r="J13016" t="s">
        <v>6708</v>
      </c>
      <c r="K13016" s="15">
        <v>43247</v>
      </c>
      <c r="L13016" s="14">
        <v>38000</v>
      </c>
      <c r="M13016">
        <v>2.2332999999999998</v>
      </c>
      <c r="N13016" s="1">
        <v>0</v>
      </c>
      <c r="O13016">
        <v>65</v>
      </c>
      <c r="P13016" t="s">
        <v>14639</v>
      </c>
      <c r="Q13016">
        <v>0.18</v>
      </c>
      <c r="R13016" t="s">
        <v>14650</v>
      </c>
      <c r="S13016" s="14">
        <f>profile[[#This Row],[income]]/1000</f>
        <v>38</v>
      </c>
    </row>
    <row r="13017" spans="1:19" x14ac:dyDescent="0.25">
      <c r="A13017" t="s">
        <v>13015</v>
      </c>
      <c r="B13017" s="1">
        <v>110.7367</v>
      </c>
      <c r="D13017" s="14" t="s">
        <v>13433</v>
      </c>
      <c r="E13017" s="14">
        <v>11.498235294117649</v>
      </c>
      <c r="H13017" t="s">
        <v>14626</v>
      </c>
      <c r="I13017">
        <v>44</v>
      </c>
      <c r="J13017" t="s">
        <v>3192</v>
      </c>
      <c r="K13017" s="15">
        <v>43183</v>
      </c>
      <c r="L13017" s="14">
        <v>33000</v>
      </c>
      <c r="M13017">
        <v>1.5049999999999999</v>
      </c>
      <c r="N13017" s="1">
        <v>0</v>
      </c>
      <c r="O13017">
        <v>129</v>
      </c>
      <c r="P13017" t="s">
        <v>14639</v>
      </c>
      <c r="Q13017">
        <v>0.35</v>
      </c>
      <c r="R13017" t="s">
        <v>14650</v>
      </c>
      <c r="S13017" s="14">
        <f>profile[[#This Row],[income]]/1000</f>
        <v>33</v>
      </c>
    </row>
    <row r="13018" spans="1:19" x14ac:dyDescent="0.25">
      <c r="A13018" t="s">
        <v>13016</v>
      </c>
      <c r="B13018" s="1">
        <v>17.003299999999999</v>
      </c>
      <c r="D13018" s="14" t="s">
        <v>13434</v>
      </c>
      <c r="E13018" s="14">
        <v>1.8608695652173912</v>
      </c>
      <c r="H13018" t="s">
        <v>14626</v>
      </c>
      <c r="I13018">
        <v>37</v>
      </c>
      <c r="J13018" t="s">
        <v>621</v>
      </c>
      <c r="K13018" s="15">
        <v>43024</v>
      </c>
      <c r="L13018" s="14">
        <v>47000</v>
      </c>
      <c r="M13018">
        <v>4.1399999999999997</v>
      </c>
      <c r="N13018" s="1">
        <v>0</v>
      </c>
      <c r="O13018">
        <v>288</v>
      </c>
      <c r="P13018" t="s">
        <v>14639</v>
      </c>
      <c r="Q13018">
        <v>0.79</v>
      </c>
      <c r="R13018" t="s">
        <v>14650</v>
      </c>
      <c r="S13018" s="14">
        <f>profile[[#This Row],[income]]/1000</f>
        <v>47</v>
      </c>
    </row>
    <row r="13019" spans="1:19" x14ac:dyDescent="0.25">
      <c r="A13019" t="s">
        <v>13017</v>
      </c>
      <c r="B13019" s="1">
        <v>18.98</v>
      </c>
      <c r="D13019" s="14" t="s">
        <v>13435</v>
      </c>
      <c r="E13019" s="14">
        <v>15.63</v>
      </c>
      <c r="H13019" t="s">
        <v>14626</v>
      </c>
      <c r="I13019">
        <v>77</v>
      </c>
      <c r="J13019" t="s">
        <v>8859</v>
      </c>
      <c r="K13019" s="15">
        <v>43118</v>
      </c>
      <c r="L13019" s="14">
        <v>41000</v>
      </c>
      <c r="M13019">
        <v>7.3449999999999998</v>
      </c>
      <c r="N13019" s="1">
        <v>0</v>
      </c>
      <c r="O13019">
        <v>194</v>
      </c>
      <c r="P13019" t="s">
        <v>14639</v>
      </c>
      <c r="Q13019">
        <v>0.53</v>
      </c>
      <c r="R13019" t="s">
        <v>14650</v>
      </c>
      <c r="S13019" s="14">
        <f>profile[[#This Row],[income]]/1000</f>
        <v>41</v>
      </c>
    </row>
    <row r="13020" spans="1:19" x14ac:dyDescent="0.25">
      <c r="A13020" t="s">
        <v>13018</v>
      </c>
      <c r="B13020" s="1">
        <v>14.24</v>
      </c>
      <c r="D13020" s="14" t="s">
        <v>13436</v>
      </c>
      <c r="E13020" s="14">
        <v>2.7836363636363632</v>
      </c>
      <c r="H13020" t="s">
        <v>14626</v>
      </c>
      <c r="I13020">
        <v>71</v>
      </c>
      <c r="J13020" t="s">
        <v>10960</v>
      </c>
      <c r="K13020" s="15">
        <v>42962</v>
      </c>
      <c r="L13020" s="14">
        <v>36000</v>
      </c>
      <c r="M13020">
        <v>9.8800000000000008</v>
      </c>
      <c r="N13020" s="1">
        <v>0</v>
      </c>
      <c r="O13020">
        <v>350</v>
      </c>
      <c r="P13020" t="s">
        <v>14639</v>
      </c>
      <c r="Q13020">
        <v>0.96</v>
      </c>
      <c r="R13020" t="s">
        <v>14650</v>
      </c>
      <c r="S13020" s="14">
        <f>profile[[#This Row],[income]]/1000</f>
        <v>36</v>
      </c>
    </row>
    <row r="13021" spans="1:19" x14ac:dyDescent="0.25">
      <c r="A13021" t="s">
        <v>13019</v>
      </c>
      <c r="B13021" s="1">
        <v>7.42</v>
      </c>
      <c r="D13021" s="14" t="s">
        <v>13437</v>
      </c>
      <c r="E13021" s="14">
        <v>23.766000000000002</v>
      </c>
      <c r="H13021" t="s">
        <v>14626</v>
      </c>
      <c r="I13021">
        <v>78</v>
      </c>
      <c r="J13021" t="s">
        <v>4146</v>
      </c>
      <c r="K13021" s="15">
        <v>43153</v>
      </c>
      <c r="L13021" s="14">
        <v>37000</v>
      </c>
      <c r="M13021">
        <v>1.41</v>
      </c>
      <c r="N13021" s="1">
        <v>0</v>
      </c>
      <c r="O13021">
        <v>159</v>
      </c>
      <c r="P13021" t="s">
        <v>14639</v>
      </c>
      <c r="Q13021">
        <v>0.44</v>
      </c>
      <c r="R13021" t="s">
        <v>14650</v>
      </c>
      <c r="S13021" s="14">
        <f>profile[[#This Row],[income]]/1000</f>
        <v>37</v>
      </c>
    </row>
    <row r="13022" spans="1:19" x14ac:dyDescent="0.25">
      <c r="A13022" t="s">
        <v>13020</v>
      </c>
      <c r="B13022" s="1">
        <v>2.0225</v>
      </c>
      <c r="D13022" s="14" t="s">
        <v>13438</v>
      </c>
      <c r="E13022" s="14">
        <v>2.65</v>
      </c>
      <c r="H13022" t="s">
        <v>14626</v>
      </c>
      <c r="I13022">
        <v>30</v>
      </c>
      <c r="J13022" t="s">
        <v>652</v>
      </c>
      <c r="K13022" s="15">
        <v>43164</v>
      </c>
      <c r="L13022" s="14">
        <v>45000</v>
      </c>
      <c r="M13022">
        <v>5.93</v>
      </c>
      <c r="N13022" s="1">
        <v>0</v>
      </c>
      <c r="O13022">
        <v>148</v>
      </c>
      <c r="P13022" t="s">
        <v>14639</v>
      </c>
      <c r="Q13022">
        <v>0.41</v>
      </c>
      <c r="R13022" t="s">
        <v>14650</v>
      </c>
      <c r="S13022" s="14">
        <f>profile[[#This Row],[income]]/1000</f>
        <v>45</v>
      </c>
    </row>
    <row r="13023" spans="1:19" x14ac:dyDescent="0.25">
      <c r="A13023" t="s">
        <v>13021</v>
      </c>
      <c r="B13023" s="1">
        <v>9.5489999999999995</v>
      </c>
      <c r="D13023" s="14" t="s">
        <v>13439</v>
      </c>
      <c r="E13023" s="14">
        <v>6.4144444444444453</v>
      </c>
      <c r="H13023" t="s">
        <v>14626</v>
      </c>
      <c r="I13023">
        <v>45</v>
      </c>
      <c r="J13023" t="s">
        <v>6830</v>
      </c>
      <c r="K13023" s="15">
        <v>42974</v>
      </c>
      <c r="L13023" s="14">
        <v>56000</v>
      </c>
      <c r="M13023">
        <v>1.08</v>
      </c>
      <c r="N13023" s="1">
        <v>0</v>
      </c>
      <c r="O13023">
        <v>338</v>
      </c>
      <c r="P13023" t="s">
        <v>14639</v>
      </c>
      <c r="Q13023">
        <v>0.93</v>
      </c>
      <c r="R13023" t="s">
        <v>14650</v>
      </c>
      <c r="S13023" s="14">
        <f>profile[[#This Row],[income]]/1000</f>
        <v>56</v>
      </c>
    </row>
    <row r="13024" spans="1:19" x14ac:dyDescent="0.25">
      <c r="A13024" t="s">
        <v>13022</v>
      </c>
      <c r="B13024" s="1">
        <v>0</v>
      </c>
      <c r="D13024" s="14" t="s">
        <v>13440</v>
      </c>
      <c r="E13024" s="14">
        <v>23.395714285714284</v>
      </c>
      <c r="H13024" t="s">
        <v>14626</v>
      </c>
      <c r="I13024">
        <v>51</v>
      </c>
      <c r="J13024" t="s">
        <v>11593</v>
      </c>
      <c r="K13024" s="15">
        <v>43172</v>
      </c>
      <c r="L13024" s="14">
        <v>58000</v>
      </c>
      <c r="M13024">
        <v>6.6360000000000001</v>
      </c>
      <c r="N13024" s="1">
        <v>0</v>
      </c>
      <c r="O13024">
        <v>140</v>
      </c>
      <c r="P13024" t="s">
        <v>14639</v>
      </c>
      <c r="Q13024">
        <v>0.38</v>
      </c>
      <c r="R13024" t="s">
        <v>14650</v>
      </c>
      <c r="S13024" s="14">
        <f>profile[[#This Row],[income]]/1000</f>
        <v>58</v>
      </c>
    </row>
    <row r="13025" spans="1:19" x14ac:dyDescent="0.25">
      <c r="A13025" t="s">
        <v>13023</v>
      </c>
      <c r="B13025" s="1">
        <v>10.098000000000001</v>
      </c>
      <c r="D13025" s="14" t="s">
        <v>13441</v>
      </c>
      <c r="E13025" s="14">
        <v>20.34714285714286</v>
      </c>
      <c r="H13025" t="s">
        <v>14626</v>
      </c>
      <c r="I13025">
        <v>51</v>
      </c>
      <c r="J13025" t="s">
        <v>7266</v>
      </c>
      <c r="K13025" s="15">
        <v>43039</v>
      </c>
      <c r="L13025" s="14">
        <v>40000</v>
      </c>
      <c r="M13025">
        <v>4.16</v>
      </c>
      <c r="N13025" s="1">
        <v>0</v>
      </c>
      <c r="O13025">
        <v>273</v>
      </c>
      <c r="P13025" t="s">
        <v>14639</v>
      </c>
      <c r="Q13025">
        <v>0.75</v>
      </c>
      <c r="R13025" t="s">
        <v>14650</v>
      </c>
      <c r="S13025" s="14">
        <f>profile[[#This Row],[income]]/1000</f>
        <v>40</v>
      </c>
    </row>
    <row r="13026" spans="1:19" x14ac:dyDescent="0.25">
      <c r="A13026" t="s">
        <v>13024</v>
      </c>
      <c r="B13026" s="1">
        <v>29.585000000000001</v>
      </c>
      <c r="D13026" s="14" t="s">
        <v>13442</v>
      </c>
      <c r="E13026" s="14">
        <v>2.1982352941176475</v>
      </c>
      <c r="H13026" t="s">
        <v>14626</v>
      </c>
      <c r="I13026">
        <v>29</v>
      </c>
      <c r="J13026" t="s">
        <v>7842</v>
      </c>
      <c r="K13026" s="15">
        <v>42979</v>
      </c>
      <c r="L13026" s="14">
        <v>54000</v>
      </c>
      <c r="M13026">
        <v>3.95</v>
      </c>
      <c r="N13026" s="1">
        <v>0</v>
      </c>
      <c r="O13026">
        <v>333</v>
      </c>
      <c r="P13026" t="s">
        <v>14639</v>
      </c>
      <c r="Q13026">
        <v>0.91</v>
      </c>
      <c r="R13026" t="s">
        <v>14650</v>
      </c>
      <c r="S13026" s="14">
        <f>profile[[#This Row],[income]]/1000</f>
        <v>54</v>
      </c>
    </row>
    <row r="13027" spans="1:19" x14ac:dyDescent="0.25">
      <c r="A13027" t="s">
        <v>13025</v>
      </c>
      <c r="B13027" s="1">
        <v>13.566000000000001</v>
      </c>
      <c r="D13027" s="14" t="s">
        <v>13443</v>
      </c>
      <c r="E13027" s="14">
        <v>3.7685714285714278</v>
      </c>
      <c r="H13027" t="s">
        <v>14626</v>
      </c>
      <c r="I13027">
        <v>90</v>
      </c>
      <c r="J13027" t="s">
        <v>5747</v>
      </c>
      <c r="K13027" s="15">
        <v>43075</v>
      </c>
      <c r="L13027" s="14">
        <v>43000</v>
      </c>
      <c r="M13027">
        <v>3.9975000000000001</v>
      </c>
      <c r="N13027" s="1">
        <v>0</v>
      </c>
      <c r="O13027">
        <v>237</v>
      </c>
      <c r="P13027" t="s">
        <v>14639</v>
      </c>
      <c r="Q13027">
        <v>0.65</v>
      </c>
      <c r="R13027" t="s">
        <v>14650</v>
      </c>
      <c r="S13027" s="14">
        <f>profile[[#This Row],[income]]/1000</f>
        <v>43</v>
      </c>
    </row>
    <row r="13028" spans="1:19" x14ac:dyDescent="0.25">
      <c r="A13028" t="s">
        <v>13026</v>
      </c>
      <c r="B13028" s="1">
        <v>16.984999999999999</v>
      </c>
      <c r="D13028" s="14" t="s">
        <v>13444</v>
      </c>
      <c r="E13028" s="14">
        <v>19.55</v>
      </c>
      <c r="H13028" t="s">
        <v>14626</v>
      </c>
      <c r="I13028">
        <v>23</v>
      </c>
      <c r="J13028" t="s">
        <v>3687</v>
      </c>
      <c r="K13028" s="15">
        <v>43280</v>
      </c>
      <c r="L13028" s="14">
        <v>40000</v>
      </c>
      <c r="M13028">
        <v>2.5</v>
      </c>
      <c r="N13028" s="1">
        <v>0</v>
      </c>
      <c r="O13028">
        <v>32</v>
      </c>
      <c r="P13028" t="s">
        <v>14639</v>
      </c>
      <c r="Q13028">
        <v>0.09</v>
      </c>
      <c r="R13028" t="s">
        <v>14650</v>
      </c>
      <c r="S13028" s="14">
        <f>profile[[#This Row],[income]]/1000</f>
        <v>40</v>
      </c>
    </row>
    <row r="13029" spans="1:19" x14ac:dyDescent="0.25">
      <c r="A13029" t="s">
        <v>13027</v>
      </c>
      <c r="B13029" s="1">
        <v>3.2483</v>
      </c>
      <c r="D13029" s="14" t="s">
        <v>13445</v>
      </c>
      <c r="E13029" s="14">
        <v>2.2920000000000003</v>
      </c>
      <c r="H13029" t="s">
        <v>14626</v>
      </c>
      <c r="I13029">
        <v>22</v>
      </c>
      <c r="J13029" t="s">
        <v>4030</v>
      </c>
      <c r="K13029" s="15">
        <v>43142</v>
      </c>
      <c r="L13029" s="14">
        <v>71000</v>
      </c>
      <c r="M13029">
        <v>4.8333000000000004</v>
      </c>
      <c r="N13029" s="1">
        <v>0</v>
      </c>
      <c r="O13029">
        <v>170</v>
      </c>
      <c r="P13029" t="s">
        <v>14639</v>
      </c>
      <c r="Q13029">
        <v>0.47</v>
      </c>
      <c r="R13029" t="s">
        <v>14650</v>
      </c>
      <c r="S13029" s="14">
        <f>profile[[#This Row],[income]]/1000</f>
        <v>71</v>
      </c>
    </row>
    <row r="13030" spans="1:19" x14ac:dyDescent="0.25">
      <c r="A13030" t="s">
        <v>13028</v>
      </c>
      <c r="B13030" s="1">
        <v>14.273199999999999</v>
      </c>
      <c r="D13030" s="14" t="s">
        <v>13446</v>
      </c>
      <c r="E13030" s="14">
        <v>23.062000000000001</v>
      </c>
      <c r="H13030" t="s">
        <v>14626</v>
      </c>
      <c r="I13030">
        <v>61</v>
      </c>
      <c r="J13030" t="s">
        <v>11884</v>
      </c>
      <c r="K13030" s="15">
        <v>43051</v>
      </c>
      <c r="L13030" s="14">
        <v>59000</v>
      </c>
      <c r="M13030">
        <v>12.63</v>
      </c>
      <c r="N13030" s="1">
        <v>0</v>
      </c>
      <c r="O13030">
        <v>261</v>
      </c>
      <c r="P13030" t="s">
        <v>14639</v>
      </c>
      <c r="Q13030">
        <v>0.71</v>
      </c>
      <c r="R13030" t="s">
        <v>14650</v>
      </c>
      <c r="S13030" s="14">
        <f>profile[[#This Row],[income]]/1000</f>
        <v>59</v>
      </c>
    </row>
    <row r="13031" spans="1:19" x14ac:dyDescent="0.25">
      <c r="A13031" t="s">
        <v>13029</v>
      </c>
      <c r="B13031" s="1">
        <v>19.14</v>
      </c>
      <c r="D13031" s="14" t="s">
        <v>13447</v>
      </c>
      <c r="E13031" s="14">
        <v>10.345454545454544</v>
      </c>
      <c r="H13031" t="s">
        <v>14626</v>
      </c>
      <c r="I13031">
        <v>58</v>
      </c>
      <c r="J13031" t="s">
        <v>4008</v>
      </c>
      <c r="K13031" s="15">
        <v>43165</v>
      </c>
      <c r="L13031" s="14">
        <v>37000</v>
      </c>
      <c r="M13031">
        <v>2.7</v>
      </c>
      <c r="N13031" s="1">
        <v>0</v>
      </c>
      <c r="O13031">
        <v>147</v>
      </c>
      <c r="P13031" t="s">
        <v>14639</v>
      </c>
      <c r="Q13031">
        <v>0.4</v>
      </c>
      <c r="R13031" t="s">
        <v>14650</v>
      </c>
      <c r="S13031" s="14">
        <f>profile[[#This Row],[income]]/1000</f>
        <v>37</v>
      </c>
    </row>
    <row r="13032" spans="1:19" x14ac:dyDescent="0.25">
      <c r="A13032" t="s">
        <v>13030</v>
      </c>
      <c r="B13032" s="1">
        <v>22.6433</v>
      </c>
      <c r="D13032" s="14" t="s">
        <v>13448</v>
      </c>
      <c r="E13032" s="14">
        <v>24.701818181818179</v>
      </c>
      <c r="H13032" t="s">
        <v>14626</v>
      </c>
      <c r="I13032">
        <v>76</v>
      </c>
      <c r="J13032" t="s">
        <v>12152</v>
      </c>
      <c r="K13032" s="15">
        <v>43251</v>
      </c>
      <c r="L13032" s="14">
        <v>46000</v>
      </c>
      <c r="M13032">
        <v>2.34</v>
      </c>
      <c r="N13032" s="1">
        <v>0</v>
      </c>
      <c r="O13032">
        <v>61</v>
      </c>
      <c r="P13032" t="s">
        <v>14639</v>
      </c>
      <c r="Q13032">
        <v>0.17</v>
      </c>
      <c r="R13032" t="s">
        <v>14650</v>
      </c>
      <c r="S13032" s="14">
        <f>profile[[#This Row],[income]]/1000</f>
        <v>46</v>
      </c>
    </row>
    <row r="13033" spans="1:19" x14ac:dyDescent="0.25">
      <c r="A13033" t="s">
        <v>13031</v>
      </c>
      <c r="B13033" s="1">
        <v>16.285</v>
      </c>
      <c r="D13033" s="14" t="s">
        <v>13449</v>
      </c>
      <c r="E13033" s="14">
        <v>13.815999999999999</v>
      </c>
      <c r="H13033" t="s">
        <v>14626</v>
      </c>
      <c r="I13033">
        <v>62</v>
      </c>
      <c r="J13033" t="s">
        <v>2451</v>
      </c>
      <c r="K13033" s="15">
        <v>43285</v>
      </c>
      <c r="L13033" s="14">
        <v>67000</v>
      </c>
      <c r="M13033">
        <v>12.556699999999999</v>
      </c>
      <c r="N13033" s="1">
        <v>0</v>
      </c>
      <c r="O13033">
        <v>27</v>
      </c>
      <c r="P13033" t="s">
        <v>14639</v>
      </c>
      <c r="Q13033">
        <v>7.0000000000000007E-2</v>
      </c>
      <c r="R13033" t="s">
        <v>14650</v>
      </c>
      <c r="S13033" s="14">
        <f>profile[[#This Row],[income]]/1000</f>
        <v>67</v>
      </c>
    </row>
    <row r="13034" spans="1:19" x14ac:dyDescent="0.25">
      <c r="A13034" t="s">
        <v>13032</v>
      </c>
      <c r="B13034" s="1">
        <v>8.5549999999999997</v>
      </c>
      <c r="D13034" s="14" t="s">
        <v>13450</v>
      </c>
      <c r="E13034" s="14">
        <v>26.364999999999998</v>
      </c>
      <c r="H13034" t="s">
        <v>14626</v>
      </c>
      <c r="I13034">
        <v>79</v>
      </c>
      <c r="J13034" t="s">
        <v>5470</v>
      </c>
      <c r="K13034" s="15">
        <v>43217</v>
      </c>
      <c r="L13034" s="14">
        <v>46000</v>
      </c>
      <c r="M13034">
        <v>3.34</v>
      </c>
      <c r="N13034" s="1">
        <v>0</v>
      </c>
      <c r="O13034">
        <v>95</v>
      </c>
      <c r="P13034" t="s">
        <v>14639</v>
      </c>
      <c r="Q13034">
        <v>0.26</v>
      </c>
      <c r="R13034" t="s">
        <v>14650</v>
      </c>
      <c r="S13034" s="14">
        <f>profile[[#This Row],[income]]/1000</f>
        <v>46</v>
      </c>
    </row>
    <row r="13035" spans="1:19" x14ac:dyDescent="0.25">
      <c r="A13035" t="s">
        <v>13033</v>
      </c>
      <c r="B13035" s="1">
        <v>15.446400000000001</v>
      </c>
      <c r="D13035" s="14" t="s">
        <v>13451</v>
      </c>
      <c r="E13035" s="14">
        <v>2.2925</v>
      </c>
      <c r="H13035" t="s">
        <v>14626</v>
      </c>
      <c r="I13035">
        <v>40</v>
      </c>
      <c r="J13035" t="s">
        <v>13590</v>
      </c>
      <c r="K13035" s="15">
        <v>43065</v>
      </c>
      <c r="L13035" s="14">
        <v>50000</v>
      </c>
      <c r="M13035">
        <v>3.605</v>
      </c>
      <c r="N13035" s="1">
        <v>0</v>
      </c>
      <c r="O13035">
        <v>247</v>
      </c>
      <c r="P13035" t="s">
        <v>14639</v>
      </c>
      <c r="Q13035">
        <v>0.68</v>
      </c>
      <c r="R13035" t="s">
        <v>14650</v>
      </c>
      <c r="S13035" s="14">
        <f>profile[[#This Row],[income]]/1000</f>
        <v>50</v>
      </c>
    </row>
    <row r="13036" spans="1:19" x14ac:dyDescent="0.25">
      <c r="A13036" t="s">
        <v>13034</v>
      </c>
      <c r="B13036" s="1">
        <v>2.2288000000000001</v>
      </c>
      <c r="D13036" s="14" t="s">
        <v>13452</v>
      </c>
      <c r="E13036" s="14">
        <v>2.1046666666666671</v>
      </c>
      <c r="H13036" t="s">
        <v>14626</v>
      </c>
      <c r="I13036">
        <v>49</v>
      </c>
      <c r="J13036" t="s">
        <v>3790</v>
      </c>
      <c r="K13036" s="15">
        <v>43066</v>
      </c>
      <c r="L13036" s="14">
        <v>74000</v>
      </c>
      <c r="M13036">
        <v>6.28</v>
      </c>
      <c r="N13036" s="1">
        <v>0</v>
      </c>
      <c r="O13036">
        <v>246</v>
      </c>
      <c r="P13036" t="s">
        <v>14639</v>
      </c>
      <c r="Q13036">
        <v>0.67</v>
      </c>
      <c r="R13036" t="s">
        <v>14650</v>
      </c>
      <c r="S13036" s="14">
        <f>profile[[#This Row],[income]]/1000</f>
        <v>74</v>
      </c>
    </row>
    <row r="13037" spans="1:19" x14ac:dyDescent="0.25">
      <c r="A13037" t="s">
        <v>13035</v>
      </c>
      <c r="B13037" s="1">
        <v>23.988299999999999</v>
      </c>
      <c r="D13037" s="14" t="s">
        <v>13453</v>
      </c>
      <c r="E13037" s="14">
        <v>10.763888888888889</v>
      </c>
      <c r="H13037" t="s">
        <v>14626</v>
      </c>
      <c r="I13037">
        <v>56</v>
      </c>
      <c r="J13037" t="s">
        <v>5924</v>
      </c>
      <c r="K13037" s="15">
        <v>43231</v>
      </c>
      <c r="L13037" s="14">
        <v>50000</v>
      </c>
      <c r="M13037">
        <v>6.4850000000000003</v>
      </c>
      <c r="N13037" s="1">
        <v>0</v>
      </c>
      <c r="O13037">
        <v>81</v>
      </c>
      <c r="P13037" t="s">
        <v>14639</v>
      </c>
      <c r="Q13037">
        <v>0.22</v>
      </c>
      <c r="R13037" t="s">
        <v>14650</v>
      </c>
      <c r="S13037" s="14">
        <f>profile[[#This Row],[income]]/1000</f>
        <v>50</v>
      </c>
    </row>
    <row r="13038" spans="1:19" x14ac:dyDescent="0.25">
      <c r="A13038" t="s">
        <v>13036</v>
      </c>
      <c r="B13038" s="1">
        <v>16.2867</v>
      </c>
      <c r="D13038" s="14" t="s">
        <v>13454</v>
      </c>
      <c r="E13038" s="14">
        <v>6.5025000000000004</v>
      </c>
      <c r="H13038" t="s">
        <v>14626</v>
      </c>
      <c r="I13038">
        <v>59</v>
      </c>
      <c r="J13038" t="s">
        <v>8909</v>
      </c>
      <c r="K13038" s="15">
        <v>43057</v>
      </c>
      <c r="L13038" s="14">
        <v>57000</v>
      </c>
      <c r="M13038">
        <v>1.49</v>
      </c>
      <c r="N13038" s="1">
        <v>0</v>
      </c>
      <c r="O13038">
        <v>255</v>
      </c>
      <c r="P13038" t="s">
        <v>14639</v>
      </c>
      <c r="Q13038">
        <v>0.7</v>
      </c>
      <c r="R13038" t="s">
        <v>14650</v>
      </c>
      <c r="S13038" s="14">
        <f>profile[[#This Row],[income]]/1000</f>
        <v>57</v>
      </c>
    </row>
    <row r="13039" spans="1:19" x14ac:dyDescent="0.25">
      <c r="A13039" t="s">
        <v>13037</v>
      </c>
      <c r="B13039" s="1">
        <v>14.23</v>
      </c>
      <c r="D13039" s="14" t="s">
        <v>13455</v>
      </c>
      <c r="E13039" s="14">
        <v>13.07</v>
      </c>
      <c r="H13039" t="s">
        <v>14626</v>
      </c>
      <c r="I13039">
        <v>53</v>
      </c>
      <c r="J13039" t="s">
        <v>2642</v>
      </c>
      <c r="K13039" s="15">
        <v>43232</v>
      </c>
      <c r="L13039" s="14">
        <v>56000</v>
      </c>
      <c r="M13039">
        <v>2.6366999999999998</v>
      </c>
      <c r="N13039" s="1">
        <v>0</v>
      </c>
      <c r="O13039">
        <v>80</v>
      </c>
      <c r="P13039" t="s">
        <v>14639</v>
      </c>
      <c r="Q13039">
        <v>0.22</v>
      </c>
      <c r="R13039" t="s">
        <v>14650</v>
      </c>
      <c r="S13039" s="14">
        <f>profile[[#This Row],[income]]/1000</f>
        <v>56</v>
      </c>
    </row>
    <row r="13040" spans="1:19" x14ac:dyDescent="0.25">
      <c r="A13040" t="s">
        <v>13038</v>
      </c>
      <c r="B13040" s="1">
        <v>4.5433000000000003</v>
      </c>
      <c r="D13040" s="14" t="s">
        <v>13456</v>
      </c>
      <c r="E13040" s="14">
        <v>13.883333333333335</v>
      </c>
      <c r="H13040" t="s">
        <v>14626</v>
      </c>
      <c r="I13040">
        <v>41</v>
      </c>
      <c r="J13040" t="s">
        <v>11529</v>
      </c>
      <c r="K13040" s="15">
        <v>43133</v>
      </c>
      <c r="L13040" s="14">
        <v>42000</v>
      </c>
      <c r="M13040">
        <v>9.1449999999999996</v>
      </c>
      <c r="N13040" s="1">
        <v>0</v>
      </c>
      <c r="O13040">
        <v>179</v>
      </c>
      <c r="P13040" t="s">
        <v>14639</v>
      </c>
      <c r="Q13040">
        <v>0.49</v>
      </c>
      <c r="R13040" t="s">
        <v>14650</v>
      </c>
      <c r="S13040" s="14">
        <f>profile[[#This Row],[income]]/1000</f>
        <v>42</v>
      </c>
    </row>
    <row r="13041" spans="1:19" x14ac:dyDescent="0.25">
      <c r="A13041" t="s">
        <v>13039</v>
      </c>
      <c r="B13041" s="1">
        <v>21.423300000000001</v>
      </c>
      <c r="D13041" s="14" t="s">
        <v>13457</v>
      </c>
      <c r="E13041" s="14">
        <v>29.445999999999998</v>
      </c>
      <c r="H13041" t="s">
        <v>14626</v>
      </c>
      <c r="I13041">
        <v>65</v>
      </c>
      <c r="J13041" t="s">
        <v>14186</v>
      </c>
      <c r="K13041" s="15">
        <v>43138</v>
      </c>
      <c r="L13041" s="14">
        <v>70000</v>
      </c>
      <c r="M13041">
        <v>8.99</v>
      </c>
      <c r="N13041" s="1">
        <v>0</v>
      </c>
      <c r="O13041">
        <v>174</v>
      </c>
      <c r="P13041" t="s">
        <v>14639</v>
      </c>
      <c r="Q13041">
        <v>0.48</v>
      </c>
      <c r="R13041" t="s">
        <v>14650</v>
      </c>
      <c r="S13041" s="14">
        <f>profile[[#This Row],[income]]/1000</f>
        <v>70</v>
      </c>
    </row>
    <row r="13042" spans="1:19" x14ac:dyDescent="0.25">
      <c r="A13042" t="s">
        <v>13040</v>
      </c>
      <c r="B13042" s="1">
        <v>3.2</v>
      </c>
      <c r="D13042" s="14" t="s">
        <v>13458</v>
      </c>
      <c r="E13042" s="14">
        <v>3.393636363636364</v>
      </c>
      <c r="H13042" t="s">
        <v>14626</v>
      </c>
      <c r="I13042">
        <v>34</v>
      </c>
      <c r="J13042" t="s">
        <v>8628</v>
      </c>
      <c r="K13042" s="15">
        <v>43299</v>
      </c>
      <c r="L13042" s="14">
        <v>44000</v>
      </c>
      <c r="M13042">
        <v>4.0324999999999998</v>
      </c>
      <c r="N13042" s="1">
        <v>0</v>
      </c>
      <c r="O13042">
        <v>13</v>
      </c>
      <c r="P13042" t="s">
        <v>14639</v>
      </c>
      <c r="Q13042">
        <v>0.04</v>
      </c>
      <c r="R13042" t="s">
        <v>14650</v>
      </c>
      <c r="S13042" s="14">
        <f>profile[[#This Row],[income]]/1000</f>
        <v>44</v>
      </c>
    </row>
    <row r="13043" spans="1:19" x14ac:dyDescent="0.25">
      <c r="A13043" t="s">
        <v>13041</v>
      </c>
      <c r="B13043" s="1">
        <v>6.7567000000000004</v>
      </c>
      <c r="D13043" s="14" t="s">
        <v>13459</v>
      </c>
      <c r="E13043" s="14">
        <v>21.243333333333336</v>
      </c>
      <c r="H13043" t="s">
        <v>14626</v>
      </c>
      <c r="I13043">
        <v>78</v>
      </c>
      <c r="J13043" t="s">
        <v>587</v>
      </c>
      <c r="K13043" s="15">
        <v>42979</v>
      </c>
      <c r="L13043" s="14">
        <v>43000</v>
      </c>
      <c r="M13043">
        <v>2.56</v>
      </c>
      <c r="N13043" s="1">
        <v>0</v>
      </c>
      <c r="O13043">
        <v>333</v>
      </c>
      <c r="P13043" t="s">
        <v>14639</v>
      </c>
      <c r="Q13043">
        <v>0.91</v>
      </c>
      <c r="R13043" t="s">
        <v>14650</v>
      </c>
      <c r="S13043" s="14">
        <f>profile[[#This Row],[income]]/1000</f>
        <v>43</v>
      </c>
    </row>
    <row r="13044" spans="1:19" x14ac:dyDescent="0.25">
      <c r="A13044" t="s">
        <v>13042</v>
      </c>
      <c r="B13044" s="1">
        <v>24.326699999999999</v>
      </c>
      <c r="D13044" s="14" t="s">
        <v>13460</v>
      </c>
      <c r="E13044" s="14">
        <v>4.6040000000000001</v>
      </c>
      <c r="H13044" t="s">
        <v>14626</v>
      </c>
      <c r="I13044">
        <v>62</v>
      </c>
      <c r="J13044" t="s">
        <v>9634</v>
      </c>
      <c r="K13044" s="15">
        <v>43085</v>
      </c>
      <c r="L13044" s="14">
        <v>72000</v>
      </c>
      <c r="M13044">
        <v>10.14</v>
      </c>
      <c r="N13044" s="1">
        <v>0</v>
      </c>
      <c r="O13044">
        <v>227</v>
      </c>
      <c r="P13044" t="s">
        <v>14639</v>
      </c>
      <c r="Q13044">
        <v>0.62</v>
      </c>
      <c r="R13044" t="s">
        <v>14650</v>
      </c>
      <c r="S13044" s="14">
        <f>profile[[#This Row],[income]]/1000</f>
        <v>72</v>
      </c>
    </row>
    <row r="13045" spans="1:19" x14ac:dyDescent="0.25">
      <c r="A13045" t="s">
        <v>13043</v>
      </c>
      <c r="B13045" s="1">
        <v>12.7829</v>
      </c>
      <c r="D13045" s="14" t="s">
        <v>13461</v>
      </c>
      <c r="E13045" s="14">
        <v>2.7466666666666666</v>
      </c>
      <c r="H13045" t="s">
        <v>14626</v>
      </c>
      <c r="I13045">
        <v>38</v>
      </c>
      <c r="J13045" t="s">
        <v>10000</v>
      </c>
      <c r="K13045" s="15">
        <v>43219</v>
      </c>
      <c r="L13045" s="14">
        <v>72000</v>
      </c>
      <c r="M13045">
        <v>2.4300000000000002</v>
      </c>
      <c r="N13045" s="1">
        <v>0</v>
      </c>
      <c r="O13045">
        <v>93</v>
      </c>
      <c r="P13045" t="s">
        <v>14639</v>
      </c>
      <c r="Q13045">
        <v>0.25</v>
      </c>
      <c r="R13045" t="s">
        <v>14650</v>
      </c>
      <c r="S13045" s="14">
        <f>profile[[#This Row],[income]]/1000</f>
        <v>72</v>
      </c>
    </row>
    <row r="13046" spans="1:19" x14ac:dyDescent="0.25">
      <c r="A13046" t="s">
        <v>13044</v>
      </c>
      <c r="B13046" s="1">
        <v>14.1418</v>
      </c>
      <c r="D13046" s="14" t="s">
        <v>13462</v>
      </c>
      <c r="E13046" s="14">
        <v>7.1106250000000015</v>
      </c>
      <c r="H13046" t="s">
        <v>14626</v>
      </c>
      <c r="I13046">
        <v>20</v>
      </c>
      <c r="J13046" t="s">
        <v>8086</v>
      </c>
      <c r="K13046" s="15">
        <v>43031</v>
      </c>
      <c r="L13046" s="14">
        <v>63000</v>
      </c>
      <c r="M13046">
        <v>1.4675</v>
      </c>
      <c r="N13046" s="1">
        <v>0</v>
      </c>
      <c r="O13046">
        <v>281</v>
      </c>
      <c r="P13046" t="s">
        <v>14639</v>
      </c>
      <c r="Q13046">
        <v>0.77</v>
      </c>
      <c r="R13046" t="s">
        <v>14650</v>
      </c>
      <c r="S13046" s="14">
        <f>profile[[#This Row],[income]]/1000</f>
        <v>63</v>
      </c>
    </row>
    <row r="13047" spans="1:19" x14ac:dyDescent="0.25">
      <c r="A13047" t="s">
        <v>13045</v>
      </c>
      <c r="B13047" s="1">
        <v>5.4070999999999998</v>
      </c>
      <c r="D13047" s="14" t="s">
        <v>13463</v>
      </c>
      <c r="E13047" s="14">
        <v>7.32</v>
      </c>
      <c r="H13047" t="s">
        <v>14626</v>
      </c>
      <c r="I13047">
        <v>57</v>
      </c>
      <c r="J13047" t="s">
        <v>177</v>
      </c>
      <c r="K13047" s="15">
        <v>43009</v>
      </c>
      <c r="L13047" s="14">
        <v>76000</v>
      </c>
      <c r="M13047">
        <v>11.37</v>
      </c>
      <c r="N13047" s="1">
        <v>0</v>
      </c>
      <c r="O13047">
        <v>303</v>
      </c>
      <c r="P13047" t="s">
        <v>14639</v>
      </c>
      <c r="Q13047">
        <v>0.83</v>
      </c>
      <c r="R13047" t="s">
        <v>14650</v>
      </c>
      <c r="S13047" s="14">
        <f>profile[[#This Row],[income]]/1000</f>
        <v>76</v>
      </c>
    </row>
    <row r="13048" spans="1:19" x14ac:dyDescent="0.25">
      <c r="A13048" t="s">
        <v>13046</v>
      </c>
      <c r="B13048" s="1">
        <v>22.47</v>
      </c>
      <c r="D13048" s="14" t="s">
        <v>13464</v>
      </c>
      <c r="E13048" s="14">
        <v>4.2</v>
      </c>
      <c r="H13048" t="s">
        <v>14626</v>
      </c>
      <c r="I13048">
        <v>71</v>
      </c>
      <c r="J13048" t="s">
        <v>14479</v>
      </c>
      <c r="K13048" s="15">
        <v>43170</v>
      </c>
      <c r="L13048" s="14">
        <v>61000</v>
      </c>
      <c r="M13048">
        <v>3.57</v>
      </c>
      <c r="N13048" s="1">
        <v>0</v>
      </c>
      <c r="O13048">
        <v>142</v>
      </c>
      <c r="P13048" t="s">
        <v>14639</v>
      </c>
      <c r="Q13048">
        <v>0.39</v>
      </c>
      <c r="R13048" t="s">
        <v>14650</v>
      </c>
      <c r="S13048" s="14">
        <f>profile[[#This Row],[income]]/1000</f>
        <v>61</v>
      </c>
    </row>
    <row r="13049" spans="1:19" x14ac:dyDescent="0.25">
      <c r="A13049" t="s">
        <v>13047</v>
      </c>
      <c r="B13049" s="1">
        <v>24.294</v>
      </c>
      <c r="D13049" s="14" t="s">
        <v>13465</v>
      </c>
      <c r="E13049" s="14">
        <v>23.564999999999998</v>
      </c>
      <c r="H13049" t="s">
        <v>14626</v>
      </c>
      <c r="I13049">
        <v>26</v>
      </c>
      <c r="J13049" t="s">
        <v>14173</v>
      </c>
      <c r="K13049" s="15">
        <v>43006</v>
      </c>
      <c r="L13049" s="14">
        <v>41000</v>
      </c>
      <c r="M13049">
        <v>1.73</v>
      </c>
      <c r="N13049" s="1">
        <v>0</v>
      </c>
      <c r="O13049">
        <v>306</v>
      </c>
      <c r="P13049" t="s">
        <v>14639</v>
      </c>
      <c r="Q13049">
        <v>0.84</v>
      </c>
      <c r="R13049" t="s">
        <v>14650</v>
      </c>
      <c r="S13049" s="14">
        <f>profile[[#This Row],[income]]/1000</f>
        <v>41</v>
      </c>
    </row>
    <row r="13050" spans="1:19" x14ac:dyDescent="0.25">
      <c r="A13050" t="s">
        <v>13048</v>
      </c>
      <c r="B13050" s="1">
        <v>3.3639999999999999</v>
      </c>
      <c r="D13050" s="14" t="s">
        <v>13466</v>
      </c>
      <c r="E13050" s="14">
        <v>9.7563636363636377</v>
      </c>
      <c r="H13050" t="s">
        <v>14626</v>
      </c>
      <c r="I13050">
        <v>34</v>
      </c>
      <c r="J13050" t="s">
        <v>5817</v>
      </c>
      <c r="K13050" s="15">
        <v>43266</v>
      </c>
      <c r="L13050" s="14">
        <v>38000</v>
      </c>
      <c r="M13050">
        <v>6.45</v>
      </c>
      <c r="N13050" s="1">
        <v>0</v>
      </c>
      <c r="O13050">
        <v>46</v>
      </c>
      <c r="P13050" t="s">
        <v>14639</v>
      </c>
      <c r="Q13050">
        <v>0.13</v>
      </c>
      <c r="R13050" t="s">
        <v>14650</v>
      </c>
      <c r="S13050" s="14">
        <f>profile[[#This Row],[income]]/1000</f>
        <v>38</v>
      </c>
    </row>
    <row r="13051" spans="1:19" x14ac:dyDescent="0.25">
      <c r="A13051" t="s">
        <v>13049</v>
      </c>
      <c r="B13051" s="1">
        <v>3.5733000000000001</v>
      </c>
      <c r="D13051" s="14" t="s">
        <v>13467</v>
      </c>
      <c r="E13051" s="14">
        <v>20.533999999999999</v>
      </c>
      <c r="H13051" t="s">
        <v>14626</v>
      </c>
      <c r="I13051">
        <v>39</v>
      </c>
      <c r="J13051" t="s">
        <v>4362</v>
      </c>
      <c r="K13051" s="15">
        <v>42998</v>
      </c>
      <c r="L13051" s="14">
        <v>45000</v>
      </c>
      <c r="M13051">
        <v>9.2637999999999998</v>
      </c>
      <c r="N13051" s="1">
        <v>0</v>
      </c>
      <c r="O13051">
        <v>314</v>
      </c>
      <c r="P13051" t="s">
        <v>14639</v>
      </c>
      <c r="Q13051">
        <v>0.86</v>
      </c>
      <c r="R13051" t="s">
        <v>14650</v>
      </c>
      <c r="S13051" s="14">
        <f>profile[[#This Row],[income]]/1000</f>
        <v>45</v>
      </c>
    </row>
    <row r="13052" spans="1:19" x14ac:dyDescent="0.25">
      <c r="A13052" t="s">
        <v>13050</v>
      </c>
      <c r="B13052" s="1">
        <v>19.856200000000001</v>
      </c>
      <c r="D13052" s="14" t="s">
        <v>13468</v>
      </c>
      <c r="E13052" s="14">
        <v>14.856666666666667</v>
      </c>
      <c r="H13052" t="s">
        <v>14626</v>
      </c>
      <c r="I13052">
        <v>60</v>
      </c>
      <c r="J13052" t="s">
        <v>741</v>
      </c>
      <c r="K13052" s="15">
        <v>43267</v>
      </c>
      <c r="L13052" s="14">
        <v>38000</v>
      </c>
      <c r="M13052">
        <v>3.11</v>
      </c>
      <c r="N13052" s="1">
        <v>0</v>
      </c>
      <c r="O13052">
        <v>45</v>
      </c>
      <c r="P13052" t="s">
        <v>14639</v>
      </c>
      <c r="Q13052">
        <v>0.12</v>
      </c>
      <c r="R13052" t="s">
        <v>14650</v>
      </c>
      <c r="S13052" s="14">
        <f>profile[[#This Row],[income]]/1000</f>
        <v>38</v>
      </c>
    </row>
    <row r="13053" spans="1:19" x14ac:dyDescent="0.25">
      <c r="A13053" t="s">
        <v>13051</v>
      </c>
      <c r="B13053" s="1">
        <v>5.59</v>
      </c>
      <c r="D13053" s="14" t="s">
        <v>13470</v>
      </c>
      <c r="E13053" s="14">
        <v>6.3250000000000002</v>
      </c>
      <c r="H13053" t="s">
        <v>14626</v>
      </c>
      <c r="I13053">
        <v>29</v>
      </c>
      <c r="J13053" t="s">
        <v>6407</v>
      </c>
      <c r="K13053" s="15">
        <v>43050</v>
      </c>
      <c r="L13053" s="14">
        <v>52000</v>
      </c>
      <c r="M13053">
        <v>1.03</v>
      </c>
      <c r="N13053" s="1">
        <v>0</v>
      </c>
      <c r="O13053">
        <v>262</v>
      </c>
      <c r="P13053" t="s">
        <v>14639</v>
      </c>
      <c r="Q13053">
        <v>0.72</v>
      </c>
      <c r="R13053" t="s">
        <v>14650</v>
      </c>
      <c r="S13053" s="14">
        <f>profile[[#This Row],[income]]/1000</f>
        <v>52</v>
      </c>
    </row>
    <row r="13054" spans="1:19" x14ac:dyDescent="0.25">
      <c r="A13054" t="s">
        <v>13052</v>
      </c>
      <c r="B13054" s="1">
        <v>27.76</v>
      </c>
      <c r="D13054" s="14" t="s">
        <v>13471</v>
      </c>
      <c r="E13054" s="14">
        <v>3.4921428571428565</v>
      </c>
      <c r="H13054" t="s">
        <v>14626</v>
      </c>
      <c r="I13054">
        <v>86</v>
      </c>
      <c r="J13054" t="s">
        <v>8581</v>
      </c>
      <c r="K13054" s="15">
        <v>43282</v>
      </c>
      <c r="L13054" s="14">
        <v>55000</v>
      </c>
      <c r="M13054">
        <v>3.7650000000000001</v>
      </c>
      <c r="N13054" s="1">
        <v>0</v>
      </c>
      <c r="O13054">
        <v>30</v>
      </c>
      <c r="P13054" t="s">
        <v>14639</v>
      </c>
      <c r="Q13054">
        <v>0.08</v>
      </c>
      <c r="R13054" t="s">
        <v>14650</v>
      </c>
      <c r="S13054" s="14">
        <f>profile[[#This Row],[income]]/1000</f>
        <v>55</v>
      </c>
    </row>
    <row r="13055" spans="1:19" x14ac:dyDescent="0.25">
      <c r="A13055" t="s">
        <v>13053</v>
      </c>
      <c r="B13055" s="1">
        <v>3.5316999999999998</v>
      </c>
      <c r="D13055" s="14" t="s">
        <v>13472</v>
      </c>
      <c r="E13055" s="14">
        <v>20.673333333333332</v>
      </c>
      <c r="H13055" t="s">
        <v>14626</v>
      </c>
      <c r="I13055">
        <v>37</v>
      </c>
      <c r="J13055" t="s">
        <v>10839</v>
      </c>
      <c r="K13055" s="15">
        <v>43161</v>
      </c>
      <c r="L13055" s="14">
        <v>53000</v>
      </c>
      <c r="M13055">
        <v>4.9066999999999998</v>
      </c>
      <c r="N13055" s="1">
        <v>0</v>
      </c>
      <c r="O13055">
        <v>151</v>
      </c>
      <c r="P13055" t="s">
        <v>14639</v>
      </c>
      <c r="Q13055">
        <v>0.41</v>
      </c>
      <c r="R13055" t="s">
        <v>14650</v>
      </c>
      <c r="S13055" s="14">
        <f>profile[[#This Row],[income]]/1000</f>
        <v>53</v>
      </c>
    </row>
    <row r="13056" spans="1:19" x14ac:dyDescent="0.25">
      <c r="A13056" t="s">
        <v>13054</v>
      </c>
      <c r="B13056" s="1">
        <v>2.9630000000000001</v>
      </c>
      <c r="D13056" s="14" t="s">
        <v>13473</v>
      </c>
      <c r="E13056" s="14">
        <v>19.373333333333331</v>
      </c>
      <c r="H13056" t="s">
        <v>14626</v>
      </c>
      <c r="I13056">
        <v>51</v>
      </c>
      <c r="J13056" t="s">
        <v>2927</v>
      </c>
      <c r="K13056" s="15">
        <v>43095</v>
      </c>
      <c r="L13056" s="14">
        <v>30000</v>
      </c>
      <c r="M13056">
        <v>2.6467000000000001</v>
      </c>
      <c r="N13056" s="1">
        <v>0</v>
      </c>
      <c r="O13056">
        <v>217</v>
      </c>
      <c r="P13056" t="s">
        <v>14639</v>
      </c>
      <c r="Q13056">
        <v>0.59</v>
      </c>
      <c r="R13056" t="s">
        <v>14650</v>
      </c>
      <c r="S13056" s="14">
        <f>profile[[#This Row],[income]]/1000</f>
        <v>30</v>
      </c>
    </row>
    <row r="13057" spans="1:19" x14ac:dyDescent="0.25">
      <c r="A13057" t="s">
        <v>13055</v>
      </c>
      <c r="B13057" s="1">
        <v>2.1560000000000001</v>
      </c>
      <c r="D13057" s="14" t="s">
        <v>13474</v>
      </c>
      <c r="E13057" s="14">
        <v>31.53</v>
      </c>
      <c r="H13057" t="s">
        <v>14626</v>
      </c>
      <c r="I13057">
        <v>70</v>
      </c>
      <c r="J13057" t="s">
        <v>13741</v>
      </c>
      <c r="K13057" s="15">
        <v>42949</v>
      </c>
      <c r="L13057" s="14">
        <v>71000</v>
      </c>
      <c r="M13057">
        <v>2.1974999999999998</v>
      </c>
      <c r="N13057" s="1">
        <v>0</v>
      </c>
      <c r="O13057">
        <v>363</v>
      </c>
      <c r="P13057" t="s">
        <v>14639</v>
      </c>
      <c r="Q13057">
        <v>0.99</v>
      </c>
      <c r="R13057" t="s">
        <v>14650</v>
      </c>
      <c r="S13057" s="14">
        <f>profile[[#This Row],[income]]/1000</f>
        <v>71</v>
      </c>
    </row>
    <row r="13058" spans="1:19" x14ac:dyDescent="0.25">
      <c r="A13058" t="s">
        <v>13056</v>
      </c>
      <c r="B13058" s="1">
        <v>31.1525</v>
      </c>
      <c r="D13058" s="14" t="s">
        <v>13475</v>
      </c>
      <c r="E13058" s="14">
        <v>25.286000000000005</v>
      </c>
      <c r="H13058" t="s">
        <v>14626</v>
      </c>
      <c r="I13058">
        <v>28</v>
      </c>
      <c r="J13058" t="s">
        <v>10049</v>
      </c>
      <c r="K13058" s="15">
        <v>43023</v>
      </c>
      <c r="L13058" s="14">
        <v>54000</v>
      </c>
      <c r="M13058">
        <v>0.85</v>
      </c>
      <c r="N13058" s="1">
        <v>0</v>
      </c>
      <c r="O13058">
        <v>289</v>
      </c>
      <c r="P13058" t="s">
        <v>14639</v>
      </c>
      <c r="Q13058">
        <v>0.79</v>
      </c>
      <c r="R13058" t="s">
        <v>14650</v>
      </c>
      <c r="S13058" s="14">
        <f>profile[[#This Row],[income]]/1000</f>
        <v>54</v>
      </c>
    </row>
    <row r="13059" spans="1:19" x14ac:dyDescent="0.25">
      <c r="A13059" t="s">
        <v>13057</v>
      </c>
      <c r="B13059" s="1">
        <v>28.9664</v>
      </c>
      <c r="D13059" s="14" t="s">
        <v>13476</v>
      </c>
      <c r="E13059" s="14">
        <v>2.6653846153846152</v>
      </c>
      <c r="H13059" t="s">
        <v>14626</v>
      </c>
      <c r="I13059">
        <v>18</v>
      </c>
      <c r="J13059" t="s">
        <v>1603</v>
      </c>
      <c r="K13059" s="15">
        <v>42974</v>
      </c>
      <c r="L13059" s="14">
        <v>64000</v>
      </c>
      <c r="M13059">
        <v>8.8000000000000007</v>
      </c>
      <c r="N13059" s="1">
        <v>0</v>
      </c>
      <c r="O13059">
        <v>338</v>
      </c>
      <c r="P13059" t="s">
        <v>14639</v>
      </c>
      <c r="Q13059">
        <v>0.93</v>
      </c>
      <c r="R13059" t="s">
        <v>14650</v>
      </c>
      <c r="S13059" s="14">
        <f>profile[[#This Row],[income]]/1000</f>
        <v>64</v>
      </c>
    </row>
    <row r="13060" spans="1:19" x14ac:dyDescent="0.25">
      <c r="A13060" t="s">
        <v>13058</v>
      </c>
      <c r="B13060" s="1">
        <v>5.0739999999999998</v>
      </c>
      <c r="D13060" s="14" t="s">
        <v>13477</v>
      </c>
      <c r="E13060" s="14">
        <v>14.2225</v>
      </c>
      <c r="H13060" t="s">
        <v>14626</v>
      </c>
      <c r="I13060">
        <v>49</v>
      </c>
      <c r="J13060" t="s">
        <v>12047</v>
      </c>
      <c r="K13060" s="15">
        <v>43181</v>
      </c>
      <c r="L13060" s="14">
        <v>31000</v>
      </c>
      <c r="M13060">
        <v>9.9674999999999994</v>
      </c>
      <c r="N13060" s="1">
        <v>0</v>
      </c>
      <c r="O13060">
        <v>131</v>
      </c>
      <c r="P13060" t="s">
        <v>14639</v>
      </c>
      <c r="Q13060">
        <v>0.36</v>
      </c>
      <c r="R13060" t="s">
        <v>14650</v>
      </c>
      <c r="S13060" s="14">
        <f>profile[[#This Row],[income]]/1000</f>
        <v>31</v>
      </c>
    </row>
    <row r="13061" spans="1:19" x14ac:dyDescent="0.25">
      <c r="A13061" t="s">
        <v>13059</v>
      </c>
      <c r="B13061" s="1">
        <v>13.561999999999999</v>
      </c>
      <c r="D13061" s="14" t="s">
        <v>13478</v>
      </c>
      <c r="E13061" s="14">
        <v>12.85</v>
      </c>
      <c r="H13061" t="s">
        <v>14626</v>
      </c>
      <c r="I13061">
        <v>46</v>
      </c>
      <c r="J13061" t="s">
        <v>2650</v>
      </c>
      <c r="K13061" s="15">
        <v>42954</v>
      </c>
      <c r="L13061" s="14">
        <v>49000</v>
      </c>
      <c r="M13061">
        <v>3.5</v>
      </c>
      <c r="N13061" s="1">
        <v>0</v>
      </c>
      <c r="O13061">
        <v>358</v>
      </c>
      <c r="P13061" t="s">
        <v>14639</v>
      </c>
      <c r="Q13061">
        <v>0.98</v>
      </c>
      <c r="R13061" t="s">
        <v>14650</v>
      </c>
      <c r="S13061" s="14">
        <f>profile[[#This Row],[income]]/1000</f>
        <v>49</v>
      </c>
    </row>
    <row r="13062" spans="1:19" x14ac:dyDescent="0.25">
      <c r="A13062" t="s">
        <v>13060</v>
      </c>
      <c r="B13062" s="1">
        <v>28.116700000000002</v>
      </c>
      <c r="D13062" s="14" t="s">
        <v>13479</v>
      </c>
      <c r="E13062" s="14">
        <v>17.52272727272727</v>
      </c>
      <c r="H13062" t="s">
        <v>14626</v>
      </c>
      <c r="I13062">
        <v>82</v>
      </c>
      <c r="J13062" t="s">
        <v>1902</v>
      </c>
      <c r="K13062" s="15">
        <v>43082</v>
      </c>
      <c r="L13062" s="14">
        <v>74000</v>
      </c>
      <c r="M13062">
        <v>3.08</v>
      </c>
      <c r="N13062" s="1">
        <v>0</v>
      </c>
      <c r="O13062">
        <v>230</v>
      </c>
      <c r="P13062" t="s">
        <v>14639</v>
      </c>
      <c r="Q13062">
        <v>0.63</v>
      </c>
      <c r="R13062" t="s">
        <v>14650</v>
      </c>
      <c r="S13062" s="14">
        <f>profile[[#This Row],[income]]/1000</f>
        <v>74</v>
      </c>
    </row>
    <row r="13063" spans="1:19" x14ac:dyDescent="0.25">
      <c r="A13063" t="s">
        <v>13061</v>
      </c>
      <c r="B13063" s="1">
        <v>3.33</v>
      </c>
      <c r="D13063" s="14" t="s">
        <v>13480</v>
      </c>
      <c r="E13063" s="14">
        <v>8.33</v>
      </c>
      <c r="H13063" t="s">
        <v>14626</v>
      </c>
      <c r="I13063">
        <v>56</v>
      </c>
      <c r="J13063" t="s">
        <v>8452</v>
      </c>
      <c r="K13063" s="15">
        <v>43028</v>
      </c>
      <c r="L13063" s="14">
        <v>44000</v>
      </c>
      <c r="M13063">
        <v>6.97</v>
      </c>
      <c r="N13063" s="1">
        <v>0</v>
      </c>
      <c r="O13063">
        <v>284</v>
      </c>
      <c r="P13063" t="s">
        <v>14639</v>
      </c>
      <c r="Q13063">
        <v>0.78</v>
      </c>
      <c r="R13063" t="s">
        <v>14650</v>
      </c>
      <c r="S13063" s="14">
        <f>profile[[#This Row],[income]]/1000</f>
        <v>44</v>
      </c>
    </row>
    <row r="13064" spans="1:19" x14ac:dyDescent="0.25">
      <c r="A13064" t="s">
        <v>13062</v>
      </c>
      <c r="B13064" s="1">
        <v>9.1575000000000006</v>
      </c>
      <c r="D13064" s="14" t="s">
        <v>13481</v>
      </c>
      <c r="E13064" s="14">
        <v>8.4423076923076916</v>
      </c>
      <c r="H13064" t="s">
        <v>14626</v>
      </c>
      <c r="I13064">
        <v>26</v>
      </c>
      <c r="J13064" t="s">
        <v>8844</v>
      </c>
      <c r="K13064" s="15">
        <v>43209</v>
      </c>
      <c r="L13064" s="14">
        <v>51000</v>
      </c>
      <c r="M13064">
        <v>1.9950000000000001</v>
      </c>
      <c r="N13064" s="1">
        <v>0</v>
      </c>
      <c r="O13064">
        <v>103</v>
      </c>
      <c r="P13064" t="s">
        <v>14639</v>
      </c>
      <c r="Q13064">
        <v>0.28000000000000003</v>
      </c>
      <c r="R13064" t="s">
        <v>14650</v>
      </c>
      <c r="S13064" s="14">
        <f>profile[[#This Row],[income]]/1000</f>
        <v>51</v>
      </c>
    </row>
    <row r="13065" spans="1:19" x14ac:dyDescent="0.25">
      <c r="A13065" t="s">
        <v>13063</v>
      </c>
      <c r="B13065" s="1">
        <v>4.18</v>
      </c>
      <c r="D13065" s="14" t="s">
        <v>13482</v>
      </c>
      <c r="E13065" s="14">
        <v>12.708750000000002</v>
      </c>
      <c r="H13065" t="s">
        <v>14626</v>
      </c>
      <c r="I13065">
        <v>60</v>
      </c>
      <c r="J13065" t="s">
        <v>227</v>
      </c>
      <c r="K13065" s="15">
        <v>42984</v>
      </c>
      <c r="L13065" s="14">
        <v>30000</v>
      </c>
      <c r="M13065">
        <v>4.79</v>
      </c>
      <c r="N13065" s="1">
        <v>0</v>
      </c>
      <c r="O13065">
        <v>328</v>
      </c>
      <c r="P13065" t="s">
        <v>14639</v>
      </c>
      <c r="Q13065">
        <v>0.9</v>
      </c>
      <c r="R13065" t="s">
        <v>14650</v>
      </c>
      <c r="S13065" s="14">
        <f>profile[[#This Row],[income]]/1000</f>
        <v>30</v>
      </c>
    </row>
    <row r="13066" spans="1:19" x14ac:dyDescent="0.25">
      <c r="A13066" t="s">
        <v>13064</v>
      </c>
      <c r="B13066" s="1">
        <v>3.7867000000000002</v>
      </c>
      <c r="D13066" s="14" t="s">
        <v>13483</v>
      </c>
      <c r="E13066" s="14">
        <v>12.08</v>
      </c>
      <c r="H13066" t="s">
        <v>14626</v>
      </c>
      <c r="I13066">
        <v>47</v>
      </c>
      <c r="J13066" t="s">
        <v>1968</v>
      </c>
      <c r="K13066" s="15">
        <v>43296</v>
      </c>
      <c r="L13066" s="14">
        <v>57000</v>
      </c>
      <c r="M13066">
        <v>5.0199999999999996</v>
      </c>
      <c r="N13066" s="1">
        <v>0</v>
      </c>
      <c r="O13066">
        <v>16</v>
      </c>
      <c r="P13066" t="s">
        <v>14639</v>
      </c>
      <c r="Q13066">
        <v>0.04</v>
      </c>
      <c r="R13066" t="s">
        <v>14650</v>
      </c>
      <c r="S13066" s="14">
        <f>profile[[#This Row],[income]]/1000</f>
        <v>57</v>
      </c>
    </row>
    <row r="13067" spans="1:19" x14ac:dyDescent="0.25">
      <c r="A13067" t="s">
        <v>13065</v>
      </c>
      <c r="B13067" s="1">
        <v>0.2</v>
      </c>
      <c r="D13067" s="14" t="s">
        <v>13484</v>
      </c>
      <c r="E13067" s="14">
        <v>25.522727272727273</v>
      </c>
      <c r="H13067" t="s">
        <v>14626</v>
      </c>
      <c r="I13067">
        <v>43</v>
      </c>
      <c r="J13067" t="s">
        <v>6655</v>
      </c>
      <c r="K13067" s="15">
        <v>42986</v>
      </c>
      <c r="L13067" s="14">
        <v>42000</v>
      </c>
      <c r="M13067">
        <v>2.5175000000000001</v>
      </c>
      <c r="N13067" s="1">
        <v>0</v>
      </c>
      <c r="O13067">
        <v>326</v>
      </c>
      <c r="P13067" t="s">
        <v>14639</v>
      </c>
      <c r="Q13067">
        <v>0.89</v>
      </c>
      <c r="R13067" t="s">
        <v>14650</v>
      </c>
      <c r="S13067" s="14">
        <f>profile[[#This Row],[income]]/1000</f>
        <v>42</v>
      </c>
    </row>
    <row r="13068" spans="1:19" x14ac:dyDescent="0.25">
      <c r="A13068" t="s">
        <v>13066</v>
      </c>
      <c r="B13068" s="1">
        <v>10.9133</v>
      </c>
      <c r="D13068" s="14" t="s">
        <v>13485</v>
      </c>
      <c r="E13068" s="14">
        <v>29.835714285714285</v>
      </c>
      <c r="H13068" t="s">
        <v>14626</v>
      </c>
      <c r="I13068">
        <v>33</v>
      </c>
      <c r="J13068" t="s">
        <v>2684</v>
      </c>
      <c r="K13068" s="15">
        <v>43180</v>
      </c>
      <c r="L13068" s="14">
        <v>45000</v>
      </c>
      <c r="M13068">
        <v>1.85</v>
      </c>
      <c r="N13068" s="1">
        <v>0</v>
      </c>
      <c r="O13068">
        <v>132</v>
      </c>
      <c r="P13068" t="s">
        <v>14639</v>
      </c>
      <c r="Q13068">
        <v>0.36</v>
      </c>
      <c r="R13068" t="s">
        <v>14650</v>
      </c>
      <c r="S13068" s="14">
        <f>profile[[#This Row],[income]]/1000</f>
        <v>45</v>
      </c>
    </row>
    <row r="13069" spans="1:19" x14ac:dyDescent="0.25">
      <c r="A13069" t="s">
        <v>13067</v>
      </c>
      <c r="B13069" s="1">
        <v>14.593999999999999</v>
      </c>
      <c r="D13069" s="14" t="s">
        <v>13486</v>
      </c>
      <c r="E13069" s="14">
        <v>12.318750000000001</v>
      </c>
      <c r="H13069" t="s">
        <v>14626</v>
      </c>
      <c r="I13069">
        <v>79</v>
      </c>
      <c r="J13069" t="s">
        <v>6254</v>
      </c>
      <c r="K13069" s="15">
        <v>42960</v>
      </c>
      <c r="L13069" s="14">
        <v>70000</v>
      </c>
      <c r="M13069">
        <v>1.6933</v>
      </c>
      <c r="N13069" s="1">
        <v>0</v>
      </c>
      <c r="O13069">
        <v>352</v>
      </c>
      <c r="P13069" t="s">
        <v>14639</v>
      </c>
      <c r="Q13069">
        <v>0.96</v>
      </c>
      <c r="R13069" t="s">
        <v>14650</v>
      </c>
      <c r="S13069" s="14">
        <f>profile[[#This Row],[income]]/1000</f>
        <v>70</v>
      </c>
    </row>
    <row r="13070" spans="1:19" x14ac:dyDescent="0.25">
      <c r="A13070" t="s">
        <v>13068</v>
      </c>
      <c r="B13070" s="1">
        <v>7.1550000000000002</v>
      </c>
      <c r="D13070" s="14" t="s">
        <v>13487</v>
      </c>
      <c r="E13070" s="14">
        <v>18.903333333333332</v>
      </c>
      <c r="H13070" t="s">
        <v>14626</v>
      </c>
      <c r="I13070">
        <v>71</v>
      </c>
      <c r="J13070" t="s">
        <v>3487</v>
      </c>
      <c r="K13070" s="15">
        <v>43110</v>
      </c>
      <c r="L13070" s="14">
        <v>64000</v>
      </c>
      <c r="M13070">
        <v>2.2633000000000001</v>
      </c>
      <c r="N13070" s="1">
        <v>0</v>
      </c>
      <c r="O13070">
        <v>202</v>
      </c>
      <c r="P13070" t="s">
        <v>14639</v>
      </c>
      <c r="Q13070">
        <v>0.55000000000000004</v>
      </c>
      <c r="R13070" t="s">
        <v>14650</v>
      </c>
      <c r="S13070" s="14">
        <f>profile[[#This Row],[income]]/1000</f>
        <v>64</v>
      </c>
    </row>
    <row r="13071" spans="1:19" x14ac:dyDescent="0.25">
      <c r="A13071" t="s">
        <v>13069</v>
      </c>
      <c r="B13071" s="1">
        <v>19.206199999999999</v>
      </c>
      <c r="D13071" s="14" t="s">
        <v>13488</v>
      </c>
      <c r="E13071" s="14">
        <v>14.394</v>
      </c>
      <c r="H13071" t="s">
        <v>14626</v>
      </c>
      <c r="I13071">
        <v>57</v>
      </c>
      <c r="J13071" t="s">
        <v>1754</v>
      </c>
      <c r="K13071" s="15">
        <v>43244</v>
      </c>
      <c r="L13071" s="14">
        <v>55000</v>
      </c>
      <c r="M13071">
        <v>11.83</v>
      </c>
      <c r="N13071" s="1">
        <v>0</v>
      </c>
      <c r="O13071">
        <v>68</v>
      </c>
      <c r="P13071" t="s">
        <v>14639</v>
      </c>
      <c r="Q13071">
        <v>0.19</v>
      </c>
      <c r="R13071" t="s">
        <v>14650</v>
      </c>
      <c r="S13071" s="14">
        <f>profile[[#This Row],[income]]/1000</f>
        <v>55</v>
      </c>
    </row>
    <row r="13072" spans="1:19" x14ac:dyDescent="0.25">
      <c r="A13072" t="s">
        <v>13070</v>
      </c>
      <c r="B13072" s="1">
        <v>25.05</v>
      </c>
      <c r="D13072" s="14" t="s">
        <v>13489</v>
      </c>
      <c r="E13072" s="14">
        <v>3.6866666666666674</v>
      </c>
      <c r="H13072" t="s">
        <v>14626</v>
      </c>
      <c r="I13072">
        <v>21</v>
      </c>
      <c r="J13072" t="s">
        <v>3656</v>
      </c>
      <c r="K13072" s="15">
        <v>42995</v>
      </c>
      <c r="L13072" s="14">
        <v>72000</v>
      </c>
      <c r="M13072">
        <v>3.145</v>
      </c>
      <c r="N13072" s="1">
        <v>0</v>
      </c>
      <c r="O13072">
        <v>317</v>
      </c>
      <c r="P13072" t="s">
        <v>14639</v>
      </c>
      <c r="Q13072">
        <v>0.87</v>
      </c>
      <c r="R13072" t="s">
        <v>14650</v>
      </c>
      <c r="S13072" s="14">
        <f>profile[[#This Row],[income]]/1000</f>
        <v>72</v>
      </c>
    </row>
    <row r="13073" spans="1:19" x14ac:dyDescent="0.25">
      <c r="A13073" t="s">
        <v>13071</v>
      </c>
      <c r="B13073" s="1">
        <v>0</v>
      </c>
      <c r="D13073" s="14" t="s">
        <v>13490</v>
      </c>
      <c r="E13073" s="14">
        <v>14.768571428571429</v>
      </c>
      <c r="H13073" t="s">
        <v>14626</v>
      </c>
      <c r="I13073">
        <v>45</v>
      </c>
      <c r="J13073" t="s">
        <v>6231</v>
      </c>
      <c r="K13073" s="15">
        <v>43255</v>
      </c>
      <c r="L13073" s="14">
        <v>54000</v>
      </c>
      <c r="M13073">
        <v>2.6539999999999999</v>
      </c>
      <c r="N13073" s="1">
        <v>0</v>
      </c>
      <c r="O13073">
        <v>57</v>
      </c>
      <c r="P13073" t="s">
        <v>14639</v>
      </c>
      <c r="Q13073">
        <v>0.16</v>
      </c>
      <c r="R13073" t="s">
        <v>14650</v>
      </c>
      <c r="S13073" s="14">
        <f>profile[[#This Row],[income]]/1000</f>
        <v>54</v>
      </c>
    </row>
    <row r="13074" spans="1:19" x14ac:dyDescent="0.25">
      <c r="A13074" t="s">
        <v>13072</v>
      </c>
      <c r="B13074" s="1">
        <v>24.873999999999999</v>
      </c>
      <c r="D13074" s="14" t="s">
        <v>13491</v>
      </c>
      <c r="E13074" s="14">
        <v>20.085000000000001</v>
      </c>
      <c r="H13074" t="s">
        <v>14627</v>
      </c>
      <c r="I13074">
        <v>45</v>
      </c>
      <c r="J13074" t="s">
        <v>1349</v>
      </c>
      <c r="K13074" s="15">
        <v>43014</v>
      </c>
      <c r="L13074" s="14">
        <v>48000</v>
      </c>
      <c r="M13074">
        <v>4.5599999999999996</v>
      </c>
      <c r="N13074" s="1">
        <v>0</v>
      </c>
      <c r="O13074">
        <v>298</v>
      </c>
      <c r="P13074" t="s">
        <v>14639</v>
      </c>
      <c r="Q13074">
        <v>0.82</v>
      </c>
      <c r="R13074" t="s">
        <v>14650</v>
      </c>
      <c r="S13074" s="14">
        <f>profile[[#This Row],[income]]/1000</f>
        <v>48</v>
      </c>
    </row>
    <row r="13075" spans="1:19" x14ac:dyDescent="0.25">
      <c r="A13075" t="s">
        <v>13073</v>
      </c>
      <c r="B13075" s="1">
        <v>10.141999999999999</v>
      </c>
      <c r="D13075" s="14" t="s">
        <v>13492</v>
      </c>
      <c r="E13075" s="14">
        <v>11.843999999999999</v>
      </c>
      <c r="H13075" t="s">
        <v>14627</v>
      </c>
      <c r="I13075">
        <v>30</v>
      </c>
      <c r="J13075" t="s">
        <v>14327</v>
      </c>
      <c r="K13075" s="15">
        <v>43071</v>
      </c>
      <c r="L13075" s="14">
        <v>41000</v>
      </c>
      <c r="M13075">
        <v>2.2932999999999999</v>
      </c>
      <c r="N13075" s="1">
        <v>0</v>
      </c>
      <c r="O13075">
        <v>241</v>
      </c>
      <c r="P13075" t="s">
        <v>14639</v>
      </c>
      <c r="Q13075">
        <v>0.66</v>
      </c>
      <c r="R13075" t="s">
        <v>14650</v>
      </c>
      <c r="S13075" s="14">
        <f>profile[[#This Row],[income]]/1000</f>
        <v>41</v>
      </c>
    </row>
    <row r="13076" spans="1:19" x14ac:dyDescent="0.25">
      <c r="A13076" t="s">
        <v>13074</v>
      </c>
      <c r="B13076" s="1">
        <v>9.4600000000000009</v>
      </c>
      <c r="D13076" s="14" t="s">
        <v>13493</v>
      </c>
      <c r="E13076" s="14">
        <v>4.006153846153846</v>
      </c>
      <c r="H13076" t="s">
        <v>14627</v>
      </c>
      <c r="I13076">
        <v>40</v>
      </c>
      <c r="J13076" t="s">
        <v>2104</v>
      </c>
      <c r="K13076" s="15">
        <v>43158</v>
      </c>
      <c r="L13076" s="14">
        <v>53000</v>
      </c>
      <c r="M13076">
        <v>1.3367</v>
      </c>
      <c r="N13076" s="1">
        <v>0</v>
      </c>
      <c r="O13076">
        <v>154</v>
      </c>
      <c r="P13076" t="s">
        <v>14639</v>
      </c>
      <c r="Q13076">
        <v>0.42</v>
      </c>
      <c r="R13076" t="s">
        <v>14650</v>
      </c>
      <c r="S13076" s="14">
        <f>profile[[#This Row],[income]]/1000</f>
        <v>53</v>
      </c>
    </row>
    <row r="13077" spans="1:19" x14ac:dyDescent="0.25">
      <c r="A13077" t="s">
        <v>13075</v>
      </c>
      <c r="B13077" s="1">
        <v>19.102</v>
      </c>
      <c r="D13077" s="14" t="s">
        <v>13494</v>
      </c>
      <c r="E13077" s="14">
        <v>25.702500000000004</v>
      </c>
      <c r="H13077" t="s">
        <v>14627</v>
      </c>
      <c r="I13077">
        <v>45</v>
      </c>
      <c r="J13077" t="s">
        <v>10236</v>
      </c>
      <c r="K13077" s="15">
        <v>42962</v>
      </c>
      <c r="L13077" s="14">
        <v>54000</v>
      </c>
      <c r="M13077">
        <v>3.2149999999999999</v>
      </c>
      <c r="N13077" s="1">
        <v>0</v>
      </c>
      <c r="O13077">
        <v>350</v>
      </c>
      <c r="P13077" t="s">
        <v>14639</v>
      </c>
      <c r="Q13077">
        <v>0.96</v>
      </c>
      <c r="R13077" t="s">
        <v>14650</v>
      </c>
      <c r="S13077" s="14">
        <f>profile[[#This Row],[income]]/1000</f>
        <v>54</v>
      </c>
    </row>
    <row r="13078" spans="1:19" x14ac:dyDescent="0.25">
      <c r="A13078" t="s">
        <v>13076</v>
      </c>
      <c r="B13078" s="1">
        <v>32.064999999999998</v>
      </c>
      <c r="D13078" s="14" t="s">
        <v>13495</v>
      </c>
      <c r="E13078" s="14">
        <v>22.265999999999998</v>
      </c>
      <c r="H13078" t="s">
        <v>14627</v>
      </c>
      <c r="I13078">
        <v>55</v>
      </c>
      <c r="J13078" t="s">
        <v>7893</v>
      </c>
      <c r="K13078" s="15">
        <v>43079</v>
      </c>
      <c r="L13078" s="14">
        <v>31000</v>
      </c>
      <c r="M13078">
        <v>6.22</v>
      </c>
      <c r="N13078" s="1">
        <v>0</v>
      </c>
      <c r="O13078">
        <v>233</v>
      </c>
      <c r="P13078" t="s">
        <v>14639</v>
      </c>
      <c r="Q13078">
        <v>0.64</v>
      </c>
      <c r="R13078" t="s">
        <v>14650</v>
      </c>
      <c r="S13078" s="14">
        <f>profile[[#This Row],[income]]/1000</f>
        <v>31</v>
      </c>
    </row>
    <row r="13079" spans="1:19" x14ac:dyDescent="0.25">
      <c r="A13079" t="s">
        <v>13077</v>
      </c>
      <c r="B13079" s="1">
        <v>18.8507</v>
      </c>
      <c r="D13079" s="14" t="s">
        <v>13496</v>
      </c>
      <c r="E13079" s="14">
        <v>5.1100000000000003</v>
      </c>
      <c r="H13079" t="s">
        <v>14627</v>
      </c>
      <c r="I13079">
        <v>74</v>
      </c>
      <c r="J13079" t="s">
        <v>13170</v>
      </c>
      <c r="K13079" s="15">
        <v>43293</v>
      </c>
      <c r="L13079" s="14">
        <v>48000</v>
      </c>
      <c r="M13079">
        <v>1.7350000000000001</v>
      </c>
      <c r="N13079" s="1">
        <v>0</v>
      </c>
      <c r="O13079">
        <v>19</v>
      </c>
      <c r="P13079" t="s">
        <v>14639</v>
      </c>
      <c r="Q13079">
        <v>0.05</v>
      </c>
      <c r="R13079" t="s">
        <v>14650</v>
      </c>
      <c r="S13079" s="14">
        <f>profile[[#This Row],[income]]/1000</f>
        <v>48</v>
      </c>
    </row>
    <row r="13080" spans="1:19" x14ac:dyDescent="0.25">
      <c r="A13080" t="s">
        <v>13078</v>
      </c>
      <c r="B13080" s="1">
        <v>10.302</v>
      </c>
      <c r="D13080" s="14" t="s">
        <v>13497</v>
      </c>
      <c r="E13080" s="14">
        <v>10.34</v>
      </c>
      <c r="H13080" t="s">
        <v>14627</v>
      </c>
      <c r="I13080">
        <v>83</v>
      </c>
      <c r="J13080" t="s">
        <v>4349</v>
      </c>
      <c r="K13080" s="15">
        <v>43127</v>
      </c>
      <c r="L13080" s="14">
        <v>46000</v>
      </c>
      <c r="M13080">
        <v>4.0232999999999999</v>
      </c>
      <c r="N13080" s="1">
        <v>0</v>
      </c>
      <c r="O13080">
        <v>185</v>
      </c>
      <c r="P13080" t="s">
        <v>14639</v>
      </c>
      <c r="Q13080">
        <v>0.51</v>
      </c>
      <c r="R13080" t="s">
        <v>14650</v>
      </c>
      <c r="S13080" s="14">
        <f>profile[[#This Row],[income]]/1000</f>
        <v>46</v>
      </c>
    </row>
    <row r="13081" spans="1:19" x14ac:dyDescent="0.25">
      <c r="A13081" t="s">
        <v>13079</v>
      </c>
      <c r="B13081" s="1">
        <v>24.18</v>
      </c>
      <c r="D13081" s="14" t="s">
        <v>13498</v>
      </c>
      <c r="E13081" s="14">
        <v>6.665909090909091</v>
      </c>
      <c r="H13081" t="s">
        <v>14627</v>
      </c>
      <c r="I13081">
        <v>26</v>
      </c>
      <c r="J13081" t="s">
        <v>13359</v>
      </c>
      <c r="K13081" s="15">
        <v>43080</v>
      </c>
      <c r="L13081" s="14">
        <v>71000</v>
      </c>
      <c r="M13081">
        <v>1.5932999999999999</v>
      </c>
      <c r="N13081" s="1">
        <v>0</v>
      </c>
      <c r="O13081">
        <v>232</v>
      </c>
      <c r="P13081" t="s">
        <v>14639</v>
      </c>
      <c r="Q13081">
        <v>0.64</v>
      </c>
      <c r="R13081" t="s">
        <v>14650</v>
      </c>
      <c r="S13081" s="14">
        <f>profile[[#This Row],[income]]/1000</f>
        <v>71</v>
      </c>
    </row>
    <row r="13082" spans="1:19" x14ac:dyDescent="0.25">
      <c r="A13082" t="s">
        <v>13080</v>
      </c>
      <c r="B13082" s="1">
        <v>2.2200000000000002</v>
      </c>
      <c r="D13082" s="14" t="s">
        <v>13499</v>
      </c>
      <c r="E13082" s="14">
        <v>17.603999999999999</v>
      </c>
      <c r="H13082" t="s">
        <v>14627</v>
      </c>
      <c r="I13082">
        <v>45</v>
      </c>
      <c r="J13082" t="s">
        <v>6803</v>
      </c>
      <c r="K13082" s="15">
        <v>43015</v>
      </c>
      <c r="L13082" s="14">
        <v>31000</v>
      </c>
      <c r="M13082">
        <v>3.81</v>
      </c>
      <c r="N13082" s="1">
        <v>0</v>
      </c>
      <c r="O13082">
        <v>297</v>
      </c>
      <c r="P13082" t="s">
        <v>14639</v>
      </c>
      <c r="Q13082">
        <v>0.81</v>
      </c>
      <c r="R13082" t="s">
        <v>14650</v>
      </c>
      <c r="S13082" s="14">
        <f>profile[[#This Row],[income]]/1000</f>
        <v>31</v>
      </c>
    </row>
    <row r="13083" spans="1:19" x14ac:dyDescent="0.25">
      <c r="A13083" t="s">
        <v>13081</v>
      </c>
      <c r="B13083" s="1">
        <v>29.85</v>
      </c>
      <c r="D13083" s="14" t="s">
        <v>13500</v>
      </c>
      <c r="E13083" s="14">
        <v>3.3687499999999999</v>
      </c>
      <c r="H13083" t="s">
        <v>14627</v>
      </c>
      <c r="I13083">
        <v>52</v>
      </c>
      <c r="J13083" t="s">
        <v>9944</v>
      </c>
      <c r="K13083" s="15">
        <v>43130</v>
      </c>
      <c r="L13083" s="14">
        <v>30000</v>
      </c>
      <c r="M13083">
        <v>2.6549999999999998</v>
      </c>
      <c r="N13083" s="1">
        <v>0</v>
      </c>
      <c r="O13083">
        <v>182</v>
      </c>
      <c r="P13083" t="s">
        <v>14639</v>
      </c>
      <c r="Q13083">
        <v>0.5</v>
      </c>
      <c r="R13083" t="s">
        <v>14650</v>
      </c>
      <c r="S13083" s="14">
        <f>profile[[#This Row],[income]]/1000</f>
        <v>30</v>
      </c>
    </row>
    <row r="13084" spans="1:19" x14ac:dyDescent="0.25">
      <c r="A13084" t="s">
        <v>13082</v>
      </c>
      <c r="B13084" s="1">
        <v>23.894300000000001</v>
      </c>
      <c r="D13084" s="14" t="s">
        <v>13501</v>
      </c>
      <c r="E13084" s="14">
        <v>30.672857142857143</v>
      </c>
      <c r="H13084" t="s">
        <v>14627</v>
      </c>
      <c r="I13084">
        <v>20</v>
      </c>
      <c r="J13084" t="s">
        <v>1870</v>
      </c>
      <c r="K13084" s="15">
        <v>43248</v>
      </c>
      <c r="L13084" s="14">
        <v>69000</v>
      </c>
      <c r="M13084">
        <v>0.87</v>
      </c>
      <c r="N13084" s="1">
        <v>0</v>
      </c>
      <c r="O13084">
        <v>64</v>
      </c>
      <c r="P13084" t="s">
        <v>14639</v>
      </c>
      <c r="Q13084">
        <v>0.18</v>
      </c>
      <c r="R13084" t="s">
        <v>14650</v>
      </c>
      <c r="S13084" s="14">
        <f>profile[[#This Row],[income]]/1000</f>
        <v>69</v>
      </c>
    </row>
    <row r="13085" spans="1:19" x14ac:dyDescent="0.25">
      <c r="A13085" t="s">
        <v>13083</v>
      </c>
      <c r="B13085" s="1">
        <v>23.164999999999999</v>
      </c>
      <c r="D13085" s="14" t="s">
        <v>13502</v>
      </c>
      <c r="E13085" s="14">
        <v>16.846250000000001</v>
      </c>
      <c r="H13085" t="s">
        <v>14627</v>
      </c>
      <c r="I13085">
        <v>72</v>
      </c>
      <c r="J13085" t="s">
        <v>1336</v>
      </c>
      <c r="K13085" s="15">
        <v>43252</v>
      </c>
      <c r="L13085" s="14">
        <v>33000</v>
      </c>
      <c r="M13085">
        <v>1.45</v>
      </c>
      <c r="N13085" s="1">
        <v>0</v>
      </c>
      <c r="O13085">
        <v>60</v>
      </c>
      <c r="P13085" t="s">
        <v>14639</v>
      </c>
      <c r="Q13085">
        <v>0.16</v>
      </c>
      <c r="R13085" t="s">
        <v>14650</v>
      </c>
      <c r="S13085" s="14">
        <f>profile[[#This Row],[income]]/1000</f>
        <v>33</v>
      </c>
    </row>
    <row r="13086" spans="1:19" x14ac:dyDescent="0.25">
      <c r="A13086" t="s">
        <v>13084</v>
      </c>
      <c r="B13086" s="1">
        <v>1.61</v>
      </c>
      <c r="D13086" s="14" t="s">
        <v>13503</v>
      </c>
      <c r="E13086" s="14">
        <v>10.758571428571429</v>
      </c>
      <c r="H13086" t="s">
        <v>14627</v>
      </c>
      <c r="I13086">
        <v>22</v>
      </c>
      <c r="J13086" t="s">
        <v>2487</v>
      </c>
      <c r="K13086" s="15">
        <v>43218</v>
      </c>
      <c r="L13086" s="14">
        <v>63000</v>
      </c>
      <c r="M13086">
        <v>1.84</v>
      </c>
      <c r="N13086" s="1">
        <v>0</v>
      </c>
      <c r="O13086">
        <v>94</v>
      </c>
      <c r="P13086" t="s">
        <v>14639</v>
      </c>
      <c r="Q13086">
        <v>0.26</v>
      </c>
      <c r="R13086" t="s">
        <v>14650</v>
      </c>
      <c r="S13086" s="14">
        <f>profile[[#This Row],[income]]/1000</f>
        <v>63</v>
      </c>
    </row>
    <row r="13087" spans="1:19" x14ac:dyDescent="0.25">
      <c r="A13087" t="s">
        <v>13085</v>
      </c>
      <c r="B13087" s="1">
        <v>6.29</v>
      </c>
      <c r="D13087" s="14" t="s">
        <v>13504</v>
      </c>
      <c r="E13087" s="14">
        <v>4.043333333333333</v>
      </c>
      <c r="H13087" t="s">
        <v>14627</v>
      </c>
      <c r="I13087">
        <v>42</v>
      </c>
      <c r="J13087" t="s">
        <v>8354</v>
      </c>
      <c r="K13087" s="15">
        <v>43184</v>
      </c>
      <c r="L13087" s="14">
        <v>62000</v>
      </c>
      <c r="M13087">
        <v>1.6850000000000001</v>
      </c>
      <c r="N13087" s="1">
        <v>0</v>
      </c>
      <c r="O13087">
        <v>128</v>
      </c>
      <c r="P13087" t="s">
        <v>14639</v>
      </c>
      <c r="Q13087">
        <v>0.35</v>
      </c>
      <c r="R13087" t="s">
        <v>14650</v>
      </c>
      <c r="S13087" s="14">
        <f>profile[[#This Row],[income]]/1000</f>
        <v>62</v>
      </c>
    </row>
    <row r="13088" spans="1:19" x14ac:dyDescent="0.25">
      <c r="A13088" t="s">
        <v>13086</v>
      </c>
      <c r="B13088" s="1">
        <v>18.635000000000002</v>
      </c>
      <c r="D13088" s="14" t="s">
        <v>13505</v>
      </c>
      <c r="E13088" s="14">
        <v>12.299999999999999</v>
      </c>
      <c r="H13088" t="s">
        <v>14627</v>
      </c>
      <c r="I13088">
        <v>55</v>
      </c>
      <c r="J13088" t="s">
        <v>3401</v>
      </c>
      <c r="K13088" s="15">
        <v>43033</v>
      </c>
      <c r="L13088" s="14">
        <v>65000</v>
      </c>
      <c r="M13088">
        <v>2.5232999999999999</v>
      </c>
      <c r="N13088" s="1">
        <v>0</v>
      </c>
      <c r="O13088">
        <v>279</v>
      </c>
      <c r="P13088" t="s">
        <v>14639</v>
      </c>
      <c r="Q13088">
        <v>0.76</v>
      </c>
      <c r="R13088" t="s">
        <v>14650</v>
      </c>
      <c r="S13088" s="14">
        <f>profile[[#This Row],[income]]/1000</f>
        <v>65</v>
      </c>
    </row>
    <row r="13089" spans="1:19" x14ac:dyDescent="0.25">
      <c r="A13089" t="s">
        <v>13087</v>
      </c>
      <c r="B13089" s="1">
        <v>11.525</v>
      </c>
      <c r="D13089" s="14" t="s">
        <v>13506</v>
      </c>
      <c r="E13089" s="14">
        <v>2.33</v>
      </c>
      <c r="H13089" t="s">
        <v>14627</v>
      </c>
      <c r="I13089">
        <v>66</v>
      </c>
      <c r="J13089" t="s">
        <v>7523</v>
      </c>
      <c r="K13089" s="15">
        <v>43268</v>
      </c>
      <c r="L13089" s="14">
        <v>34000</v>
      </c>
      <c r="M13089">
        <v>2.0567000000000002</v>
      </c>
      <c r="N13089" s="1">
        <v>0</v>
      </c>
      <c r="O13089">
        <v>44</v>
      </c>
      <c r="P13089" t="s">
        <v>14639</v>
      </c>
      <c r="Q13089">
        <v>0.12</v>
      </c>
      <c r="R13089" t="s">
        <v>14650</v>
      </c>
      <c r="S13089" s="14">
        <f>profile[[#This Row],[income]]/1000</f>
        <v>34</v>
      </c>
    </row>
    <row r="13090" spans="1:19" x14ac:dyDescent="0.25">
      <c r="A13090" t="s">
        <v>13088</v>
      </c>
      <c r="B13090" s="1">
        <v>20.2333</v>
      </c>
      <c r="D13090" s="14" t="s">
        <v>13507</v>
      </c>
      <c r="E13090" s="14">
        <v>29.196666666666669</v>
      </c>
      <c r="H13090" t="s">
        <v>14627</v>
      </c>
      <c r="I13090">
        <v>52</v>
      </c>
      <c r="J13090" t="s">
        <v>1317</v>
      </c>
      <c r="K13090" s="15">
        <v>43201</v>
      </c>
      <c r="L13090" s="14">
        <v>63000</v>
      </c>
      <c r="M13090">
        <v>3.17</v>
      </c>
      <c r="N13090" s="1">
        <v>0</v>
      </c>
      <c r="O13090">
        <v>111</v>
      </c>
      <c r="P13090" t="s">
        <v>14639</v>
      </c>
      <c r="Q13090">
        <v>0.3</v>
      </c>
      <c r="R13090" t="s">
        <v>14650</v>
      </c>
      <c r="S13090" s="14">
        <f>profile[[#This Row],[income]]/1000</f>
        <v>63</v>
      </c>
    </row>
    <row r="13091" spans="1:19" x14ac:dyDescent="0.25">
      <c r="A13091" t="s">
        <v>13089</v>
      </c>
      <c r="B13091" s="1">
        <v>20.1433</v>
      </c>
      <c r="D13091" s="14" t="s">
        <v>13508</v>
      </c>
      <c r="E13091" s="14">
        <v>25.57</v>
      </c>
      <c r="H13091" t="s">
        <v>14627</v>
      </c>
      <c r="I13091">
        <v>26</v>
      </c>
      <c r="J13091" t="s">
        <v>3472</v>
      </c>
      <c r="K13091" s="15">
        <v>43056</v>
      </c>
      <c r="L13091" s="14">
        <v>35000</v>
      </c>
      <c r="M13091">
        <v>0.86</v>
      </c>
      <c r="N13091" s="1">
        <v>0</v>
      </c>
      <c r="O13091">
        <v>256</v>
      </c>
      <c r="P13091" t="s">
        <v>14639</v>
      </c>
      <c r="Q13091">
        <v>0.7</v>
      </c>
      <c r="R13091" t="s">
        <v>14650</v>
      </c>
      <c r="S13091" s="14">
        <f>profile[[#This Row],[income]]/1000</f>
        <v>35</v>
      </c>
    </row>
    <row r="13092" spans="1:19" x14ac:dyDescent="0.25">
      <c r="A13092" t="s">
        <v>13090</v>
      </c>
      <c r="B13092" s="1">
        <v>7.5419999999999998</v>
      </c>
      <c r="D13092" s="14" t="s">
        <v>13509</v>
      </c>
      <c r="E13092" s="14">
        <v>20.43</v>
      </c>
      <c r="H13092" t="s">
        <v>14627</v>
      </c>
      <c r="I13092">
        <v>64</v>
      </c>
      <c r="J13092" t="s">
        <v>9798</v>
      </c>
      <c r="K13092" s="15">
        <v>43301</v>
      </c>
      <c r="L13092" s="14">
        <v>38000</v>
      </c>
      <c r="M13092">
        <v>2.0567000000000002</v>
      </c>
      <c r="N13092" s="1">
        <v>0</v>
      </c>
      <c r="O13092">
        <v>11</v>
      </c>
      <c r="P13092" t="s">
        <v>14639</v>
      </c>
      <c r="Q13092">
        <v>0.03</v>
      </c>
      <c r="R13092" t="s">
        <v>14650</v>
      </c>
      <c r="S13092" s="14">
        <f>profile[[#This Row],[income]]/1000</f>
        <v>38</v>
      </c>
    </row>
    <row r="13093" spans="1:19" x14ac:dyDescent="0.25">
      <c r="A13093" t="s">
        <v>13091</v>
      </c>
      <c r="B13093" s="1">
        <v>14.14</v>
      </c>
      <c r="D13093" s="14" t="s">
        <v>13510</v>
      </c>
      <c r="E13093" s="14">
        <v>25.490000000000002</v>
      </c>
      <c r="H13093" t="s">
        <v>14627</v>
      </c>
      <c r="I13093">
        <v>90</v>
      </c>
      <c r="J13093" t="s">
        <v>10981</v>
      </c>
      <c r="K13093" s="15">
        <v>43229</v>
      </c>
      <c r="L13093" s="14">
        <v>45000</v>
      </c>
      <c r="M13093">
        <v>5.05</v>
      </c>
      <c r="N13093" s="1">
        <v>0</v>
      </c>
      <c r="O13093">
        <v>83</v>
      </c>
      <c r="P13093" t="s">
        <v>14639</v>
      </c>
      <c r="Q13093">
        <v>0.23</v>
      </c>
      <c r="R13093" t="s">
        <v>14650</v>
      </c>
      <c r="S13093" s="14">
        <f>profile[[#This Row],[income]]/1000</f>
        <v>45</v>
      </c>
    </row>
    <row r="13094" spans="1:19" x14ac:dyDescent="0.25">
      <c r="A13094" t="s">
        <v>13092</v>
      </c>
      <c r="B13094" s="1">
        <v>27.186</v>
      </c>
      <c r="D13094" s="14" t="s">
        <v>13511</v>
      </c>
      <c r="E13094" s="14">
        <v>21.386666666666667</v>
      </c>
      <c r="H13094" t="s">
        <v>14627</v>
      </c>
      <c r="I13094">
        <v>71</v>
      </c>
      <c r="J13094" t="s">
        <v>1331</v>
      </c>
      <c r="K13094" s="15">
        <v>43180</v>
      </c>
      <c r="L13094" s="14">
        <v>30000</v>
      </c>
      <c r="M13094">
        <v>2.4333</v>
      </c>
      <c r="N13094" s="1">
        <v>0</v>
      </c>
      <c r="O13094">
        <v>132</v>
      </c>
      <c r="P13094" t="s">
        <v>14639</v>
      </c>
      <c r="Q13094">
        <v>0.36</v>
      </c>
      <c r="R13094" t="s">
        <v>14650</v>
      </c>
      <c r="S13094" s="14">
        <f>profile[[#This Row],[income]]/1000</f>
        <v>30</v>
      </c>
    </row>
    <row r="13095" spans="1:19" x14ac:dyDescent="0.25">
      <c r="A13095" t="s">
        <v>13093</v>
      </c>
      <c r="B13095" s="1">
        <v>16.87</v>
      </c>
      <c r="D13095" s="14" t="s">
        <v>13512</v>
      </c>
      <c r="E13095" s="14">
        <v>11.254285714285714</v>
      </c>
      <c r="H13095" t="s">
        <v>14627</v>
      </c>
      <c r="I13095">
        <v>27</v>
      </c>
      <c r="J13095" t="s">
        <v>612</v>
      </c>
      <c r="K13095" s="15">
        <v>43186</v>
      </c>
      <c r="L13095" s="14">
        <v>70000</v>
      </c>
      <c r="M13095">
        <v>1.355</v>
      </c>
      <c r="N13095" s="1">
        <v>0</v>
      </c>
      <c r="O13095">
        <v>126</v>
      </c>
      <c r="P13095" t="s">
        <v>14639</v>
      </c>
      <c r="Q13095">
        <v>0.34</v>
      </c>
      <c r="R13095" t="s">
        <v>14650</v>
      </c>
      <c r="S13095" s="14">
        <f>profile[[#This Row],[income]]/1000</f>
        <v>70</v>
      </c>
    </row>
    <row r="13096" spans="1:19" x14ac:dyDescent="0.25">
      <c r="A13096" t="s">
        <v>13094</v>
      </c>
      <c r="B13096" s="1">
        <v>11.13</v>
      </c>
      <c r="D13096" s="14" t="s">
        <v>13513</v>
      </c>
      <c r="E13096" s="14">
        <v>15.926666666666668</v>
      </c>
      <c r="H13096" t="s">
        <v>14627</v>
      </c>
      <c r="I13096">
        <v>58</v>
      </c>
      <c r="J13096" t="s">
        <v>8432</v>
      </c>
      <c r="K13096" s="15">
        <v>43298</v>
      </c>
      <c r="L13096" s="14">
        <v>39000</v>
      </c>
      <c r="M13096">
        <v>0.75</v>
      </c>
      <c r="N13096" s="1">
        <v>0</v>
      </c>
      <c r="O13096">
        <v>14</v>
      </c>
      <c r="P13096" t="s">
        <v>14639</v>
      </c>
      <c r="Q13096">
        <v>0.04</v>
      </c>
      <c r="R13096" t="s">
        <v>14650</v>
      </c>
      <c r="S13096" s="14">
        <f>profile[[#This Row],[income]]/1000</f>
        <v>39</v>
      </c>
    </row>
    <row r="13097" spans="1:19" x14ac:dyDescent="0.25">
      <c r="A13097" t="s">
        <v>13095</v>
      </c>
      <c r="B13097" s="1">
        <v>17.762499999999999</v>
      </c>
      <c r="D13097" s="14" t="s">
        <v>13514</v>
      </c>
      <c r="E13097" s="14">
        <v>4.0724999999999998</v>
      </c>
      <c r="H13097" t="s">
        <v>14627</v>
      </c>
      <c r="I13097">
        <v>62</v>
      </c>
      <c r="J13097" t="s">
        <v>11049</v>
      </c>
      <c r="K13097" s="15">
        <v>43127</v>
      </c>
      <c r="L13097" s="14">
        <v>73000</v>
      </c>
      <c r="M13097">
        <v>3.5933000000000002</v>
      </c>
      <c r="N13097" s="1">
        <v>0</v>
      </c>
      <c r="O13097">
        <v>185</v>
      </c>
      <c r="P13097" t="s">
        <v>14639</v>
      </c>
      <c r="Q13097">
        <v>0.51</v>
      </c>
      <c r="R13097" t="s">
        <v>14650</v>
      </c>
      <c r="S13097" s="14">
        <f>profile[[#This Row],[income]]/1000</f>
        <v>73</v>
      </c>
    </row>
    <row r="13098" spans="1:19" x14ac:dyDescent="0.25">
      <c r="A13098" t="s">
        <v>13096</v>
      </c>
      <c r="B13098" s="1">
        <v>4.0049999999999999</v>
      </c>
      <c r="D13098" s="14" t="s">
        <v>13515</v>
      </c>
      <c r="E13098" s="14">
        <v>20.91</v>
      </c>
      <c r="H13098" t="s">
        <v>14627</v>
      </c>
      <c r="I13098">
        <v>58</v>
      </c>
      <c r="J13098" t="s">
        <v>10394</v>
      </c>
      <c r="K13098" s="15">
        <v>43096</v>
      </c>
      <c r="L13098" s="14">
        <v>73000</v>
      </c>
      <c r="M13098">
        <v>5.1624999999999996</v>
      </c>
      <c r="N13098" s="1">
        <v>0</v>
      </c>
      <c r="O13098">
        <v>216</v>
      </c>
      <c r="P13098" t="s">
        <v>14639</v>
      </c>
      <c r="Q13098">
        <v>0.59</v>
      </c>
      <c r="R13098" t="s">
        <v>14650</v>
      </c>
      <c r="S13098" s="14">
        <f>profile[[#This Row],[income]]/1000</f>
        <v>73</v>
      </c>
    </row>
    <row r="13099" spans="1:19" x14ac:dyDescent="0.25">
      <c r="A13099" t="s">
        <v>13097</v>
      </c>
      <c r="B13099" s="1">
        <v>2.4992000000000001</v>
      </c>
      <c r="D13099" s="14" t="s">
        <v>13516</v>
      </c>
      <c r="E13099" s="14">
        <v>25.072499999999998</v>
      </c>
      <c r="H13099" t="s">
        <v>14627</v>
      </c>
      <c r="I13099">
        <v>51</v>
      </c>
      <c r="J13099" t="s">
        <v>13408</v>
      </c>
      <c r="K13099" s="15">
        <v>43083</v>
      </c>
      <c r="L13099" s="14">
        <v>70000</v>
      </c>
      <c r="M13099">
        <v>5</v>
      </c>
      <c r="N13099" s="1">
        <v>0</v>
      </c>
      <c r="O13099">
        <v>229</v>
      </c>
      <c r="P13099" t="s">
        <v>14639</v>
      </c>
      <c r="Q13099">
        <v>0.63</v>
      </c>
      <c r="R13099" t="s">
        <v>14650</v>
      </c>
      <c r="S13099" s="14">
        <f>profile[[#This Row],[income]]/1000</f>
        <v>70</v>
      </c>
    </row>
    <row r="13100" spans="1:19" x14ac:dyDescent="0.25">
      <c r="A13100" t="s">
        <v>13098</v>
      </c>
      <c r="B13100" s="1">
        <v>1.77</v>
      </c>
      <c r="D13100" s="14" t="s">
        <v>13517</v>
      </c>
      <c r="E13100" s="14">
        <v>28.173333333333332</v>
      </c>
      <c r="H13100" t="s">
        <v>14627</v>
      </c>
      <c r="I13100">
        <v>60</v>
      </c>
      <c r="J13100" t="s">
        <v>13329</v>
      </c>
      <c r="K13100" s="15">
        <v>42981</v>
      </c>
      <c r="L13100" s="14">
        <v>56000</v>
      </c>
      <c r="M13100">
        <v>3.6</v>
      </c>
      <c r="N13100" s="1">
        <v>0</v>
      </c>
      <c r="O13100">
        <v>331</v>
      </c>
      <c r="P13100" t="s">
        <v>14639</v>
      </c>
      <c r="Q13100">
        <v>0.91</v>
      </c>
      <c r="R13100" t="s">
        <v>14650</v>
      </c>
      <c r="S13100" s="14">
        <f>profile[[#This Row],[income]]/1000</f>
        <v>56</v>
      </c>
    </row>
    <row r="13101" spans="1:19" x14ac:dyDescent="0.25">
      <c r="A13101" t="s">
        <v>13099</v>
      </c>
      <c r="B13101" s="1">
        <v>25.53</v>
      </c>
      <c r="D13101" s="14" t="s">
        <v>13518</v>
      </c>
      <c r="E13101" s="14">
        <v>4.0066666666666668</v>
      </c>
      <c r="H13101" t="s">
        <v>14627</v>
      </c>
      <c r="I13101">
        <v>36</v>
      </c>
      <c r="J13101" t="s">
        <v>14036</v>
      </c>
      <c r="K13101" s="15">
        <v>43174</v>
      </c>
      <c r="L13101" s="14">
        <v>31000</v>
      </c>
      <c r="M13101">
        <v>12.21</v>
      </c>
      <c r="N13101" s="1">
        <v>0</v>
      </c>
      <c r="O13101">
        <v>138</v>
      </c>
      <c r="P13101" t="s">
        <v>14639</v>
      </c>
      <c r="Q13101">
        <v>0.38</v>
      </c>
      <c r="R13101" t="s">
        <v>14650</v>
      </c>
      <c r="S13101" s="14">
        <f>profile[[#This Row],[income]]/1000</f>
        <v>31</v>
      </c>
    </row>
    <row r="13102" spans="1:19" x14ac:dyDescent="0.25">
      <c r="A13102" t="s">
        <v>13100</v>
      </c>
      <c r="B13102" s="1">
        <v>14.894</v>
      </c>
      <c r="D13102" s="14" t="s">
        <v>13519</v>
      </c>
      <c r="E13102" s="14">
        <v>20.064444444444444</v>
      </c>
      <c r="H13102" t="s">
        <v>14627</v>
      </c>
      <c r="I13102">
        <v>54</v>
      </c>
      <c r="J13102" t="s">
        <v>539</v>
      </c>
      <c r="K13102" s="15">
        <v>43053</v>
      </c>
      <c r="L13102" s="14">
        <v>70000</v>
      </c>
      <c r="M13102">
        <v>4.5599999999999996</v>
      </c>
      <c r="N13102" s="1">
        <v>0</v>
      </c>
      <c r="O13102">
        <v>259</v>
      </c>
      <c r="P13102" t="s">
        <v>14639</v>
      </c>
      <c r="Q13102">
        <v>0.71</v>
      </c>
      <c r="R13102" t="s">
        <v>14650</v>
      </c>
      <c r="S13102" s="14">
        <f>profile[[#This Row],[income]]/1000</f>
        <v>70</v>
      </c>
    </row>
    <row r="13103" spans="1:19" x14ac:dyDescent="0.25">
      <c r="A13103" t="s">
        <v>13101</v>
      </c>
      <c r="B13103" s="1">
        <v>5.13</v>
      </c>
      <c r="D13103" s="14" t="s">
        <v>13520</v>
      </c>
      <c r="E13103" s="14">
        <v>17.651428571428571</v>
      </c>
      <c r="H13103" t="s">
        <v>14627</v>
      </c>
      <c r="I13103">
        <v>25</v>
      </c>
      <c r="J13103" t="s">
        <v>6703</v>
      </c>
      <c r="K13103" s="15">
        <v>43146</v>
      </c>
      <c r="L13103" s="14">
        <v>53000</v>
      </c>
      <c r="M13103">
        <v>0.88500000000000001</v>
      </c>
      <c r="N13103" s="1">
        <v>0</v>
      </c>
      <c r="O13103">
        <v>166</v>
      </c>
      <c r="P13103" t="s">
        <v>14639</v>
      </c>
      <c r="Q13103">
        <v>0.45</v>
      </c>
      <c r="R13103" t="s">
        <v>14650</v>
      </c>
      <c r="S13103" s="14">
        <f>profile[[#This Row],[income]]/1000</f>
        <v>53</v>
      </c>
    </row>
    <row r="13104" spans="1:19" x14ac:dyDescent="0.25">
      <c r="A13104" t="s">
        <v>13102</v>
      </c>
      <c r="B13104" s="1">
        <v>28.033300000000001</v>
      </c>
      <c r="D13104" s="14" t="s">
        <v>13521</v>
      </c>
      <c r="E13104" s="14">
        <v>21.545999999999999</v>
      </c>
      <c r="H13104" t="s">
        <v>14627</v>
      </c>
      <c r="I13104">
        <v>34</v>
      </c>
      <c r="J13104" t="s">
        <v>488</v>
      </c>
      <c r="K13104" s="15">
        <v>43000</v>
      </c>
      <c r="L13104" s="14">
        <v>59000</v>
      </c>
      <c r="M13104">
        <v>3.3624999999999998</v>
      </c>
      <c r="N13104" s="1">
        <v>0</v>
      </c>
      <c r="O13104">
        <v>312</v>
      </c>
      <c r="P13104" t="s">
        <v>14639</v>
      </c>
      <c r="Q13104">
        <v>0.85</v>
      </c>
      <c r="R13104" t="s">
        <v>14650</v>
      </c>
      <c r="S13104" s="14">
        <f>profile[[#This Row],[income]]/1000</f>
        <v>59</v>
      </c>
    </row>
    <row r="13105" spans="1:19" x14ac:dyDescent="0.25">
      <c r="A13105" t="s">
        <v>13103</v>
      </c>
      <c r="B13105" s="1">
        <v>0</v>
      </c>
      <c r="D13105" s="14" t="s">
        <v>13522</v>
      </c>
      <c r="E13105" s="14">
        <v>13.505714285714285</v>
      </c>
      <c r="H13105" t="s">
        <v>14627</v>
      </c>
      <c r="I13105">
        <v>70</v>
      </c>
      <c r="J13105" t="s">
        <v>11508</v>
      </c>
      <c r="K13105" s="15">
        <v>43057</v>
      </c>
      <c r="L13105" s="14">
        <v>44000</v>
      </c>
      <c r="M13105">
        <v>1.52</v>
      </c>
      <c r="N13105" s="1">
        <v>0</v>
      </c>
      <c r="O13105">
        <v>255</v>
      </c>
      <c r="P13105" t="s">
        <v>14639</v>
      </c>
      <c r="Q13105">
        <v>0.7</v>
      </c>
      <c r="R13105" t="s">
        <v>14650</v>
      </c>
      <c r="S13105" s="14">
        <f>profile[[#This Row],[income]]/1000</f>
        <v>44</v>
      </c>
    </row>
    <row r="13106" spans="1:19" x14ac:dyDescent="0.25">
      <c r="A13106" t="s">
        <v>13104</v>
      </c>
      <c r="B13106" s="1">
        <v>28.671199999999999</v>
      </c>
      <c r="D13106" s="14" t="s">
        <v>13523</v>
      </c>
      <c r="E13106" s="14">
        <v>26.308571428571423</v>
      </c>
      <c r="H13106" t="s">
        <v>14627</v>
      </c>
      <c r="I13106">
        <v>77</v>
      </c>
      <c r="J13106" t="s">
        <v>12077</v>
      </c>
      <c r="K13106" s="15">
        <v>42948</v>
      </c>
      <c r="L13106" s="14">
        <v>42000</v>
      </c>
      <c r="M13106">
        <v>2.98</v>
      </c>
      <c r="N13106" s="1">
        <v>0</v>
      </c>
      <c r="O13106">
        <v>364</v>
      </c>
      <c r="P13106" t="s">
        <v>14639</v>
      </c>
      <c r="Q13106">
        <v>1</v>
      </c>
      <c r="R13106" t="s">
        <v>14650</v>
      </c>
      <c r="S13106" s="14">
        <f>profile[[#This Row],[income]]/1000</f>
        <v>42</v>
      </c>
    </row>
    <row r="13107" spans="1:19" x14ac:dyDescent="0.25">
      <c r="A13107" t="s">
        <v>13105</v>
      </c>
      <c r="B13107" s="1">
        <v>0.87</v>
      </c>
      <c r="D13107" s="14" t="s">
        <v>13524</v>
      </c>
      <c r="E13107" s="14">
        <v>14.844999999999999</v>
      </c>
      <c r="H13107" t="s">
        <v>14627</v>
      </c>
      <c r="I13107">
        <v>24</v>
      </c>
      <c r="J13107" t="s">
        <v>12321</v>
      </c>
      <c r="K13107" s="15">
        <v>43284</v>
      </c>
      <c r="L13107" s="14">
        <v>38000</v>
      </c>
      <c r="M13107">
        <v>2.4649999999999999</v>
      </c>
      <c r="N13107" s="1">
        <v>0</v>
      </c>
      <c r="O13107">
        <v>28</v>
      </c>
      <c r="P13107" t="s">
        <v>14639</v>
      </c>
      <c r="Q13107">
        <v>0.08</v>
      </c>
      <c r="R13107" t="s">
        <v>14650</v>
      </c>
      <c r="S13107" s="14">
        <f>profile[[#This Row],[income]]/1000</f>
        <v>38</v>
      </c>
    </row>
    <row r="13108" spans="1:19" x14ac:dyDescent="0.25">
      <c r="A13108" t="s">
        <v>13106</v>
      </c>
      <c r="B13108" s="1">
        <v>8.9474999999999998</v>
      </c>
      <c r="D13108" s="14" t="s">
        <v>13525</v>
      </c>
      <c r="E13108" s="14">
        <v>3.8742857142857141</v>
      </c>
      <c r="H13108" t="s">
        <v>14627</v>
      </c>
      <c r="I13108">
        <v>43</v>
      </c>
      <c r="J13108" t="s">
        <v>9020</v>
      </c>
      <c r="K13108" s="15">
        <v>43213</v>
      </c>
      <c r="L13108" s="14">
        <v>45000</v>
      </c>
      <c r="M13108">
        <v>4.74</v>
      </c>
      <c r="N13108" s="1">
        <v>0</v>
      </c>
      <c r="O13108">
        <v>99</v>
      </c>
      <c r="P13108" t="s">
        <v>14639</v>
      </c>
      <c r="Q13108">
        <v>0.27</v>
      </c>
      <c r="R13108" t="s">
        <v>14650</v>
      </c>
      <c r="S13108" s="14">
        <f>profile[[#This Row],[income]]/1000</f>
        <v>45</v>
      </c>
    </row>
    <row r="13109" spans="1:19" x14ac:dyDescent="0.25">
      <c r="A13109" t="s">
        <v>13107</v>
      </c>
      <c r="B13109" s="1">
        <v>24.552499999999998</v>
      </c>
      <c r="D13109" s="14" t="s">
        <v>13527</v>
      </c>
      <c r="E13109" s="14">
        <v>17.443076923076923</v>
      </c>
      <c r="H13109" t="s">
        <v>14627</v>
      </c>
      <c r="I13109">
        <v>47</v>
      </c>
      <c r="J13109" t="s">
        <v>5635</v>
      </c>
      <c r="K13109" s="15">
        <v>43071</v>
      </c>
      <c r="L13109" s="14">
        <v>35000</v>
      </c>
      <c r="M13109">
        <v>1.2766999999999999</v>
      </c>
      <c r="N13109" s="1">
        <v>0</v>
      </c>
      <c r="O13109">
        <v>241</v>
      </c>
      <c r="P13109" t="s">
        <v>14639</v>
      </c>
      <c r="Q13109">
        <v>0.66</v>
      </c>
      <c r="R13109" t="s">
        <v>14650</v>
      </c>
      <c r="S13109" s="14">
        <f>profile[[#This Row],[income]]/1000</f>
        <v>35</v>
      </c>
    </row>
    <row r="13110" spans="1:19" x14ac:dyDescent="0.25">
      <c r="A13110" t="s">
        <v>13108</v>
      </c>
      <c r="B13110" s="1">
        <v>20.98</v>
      </c>
      <c r="D13110" s="14" t="s">
        <v>13528</v>
      </c>
      <c r="E13110" s="14">
        <v>12.227500000000001</v>
      </c>
      <c r="H13110" t="s">
        <v>14627</v>
      </c>
      <c r="I13110">
        <v>68</v>
      </c>
      <c r="J13110" t="s">
        <v>575</v>
      </c>
      <c r="K13110" s="15">
        <v>42953</v>
      </c>
      <c r="L13110" s="14">
        <v>61000</v>
      </c>
      <c r="M13110">
        <v>2.835</v>
      </c>
      <c r="N13110" s="1">
        <v>0</v>
      </c>
      <c r="O13110">
        <v>359</v>
      </c>
      <c r="P13110" t="s">
        <v>14639</v>
      </c>
      <c r="Q13110">
        <v>0.98</v>
      </c>
      <c r="R13110" t="s">
        <v>14650</v>
      </c>
      <c r="S13110" s="14">
        <f>profile[[#This Row],[income]]/1000</f>
        <v>61</v>
      </c>
    </row>
    <row r="13111" spans="1:19" x14ac:dyDescent="0.25">
      <c r="A13111" t="s">
        <v>13109</v>
      </c>
      <c r="B13111" s="1">
        <v>9.4450000000000003</v>
      </c>
      <c r="D13111" s="14" t="s">
        <v>13530</v>
      </c>
      <c r="E13111" s="14">
        <v>25.51</v>
      </c>
      <c r="H13111" t="s">
        <v>14627</v>
      </c>
      <c r="I13111">
        <v>23</v>
      </c>
      <c r="J13111" t="s">
        <v>7068</v>
      </c>
      <c r="K13111" s="15">
        <v>43218</v>
      </c>
      <c r="L13111" s="14">
        <v>54000</v>
      </c>
      <c r="M13111">
        <v>2.63</v>
      </c>
      <c r="N13111" s="1">
        <v>0</v>
      </c>
      <c r="O13111">
        <v>94</v>
      </c>
      <c r="P13111" t="s">
        <v>14639</v>
      </c>
      <c r="Q13111">
        <v>0.26</v>
      </c>
      <c r="R13111" t="s">
        <v>14650</v>
      </c>
      <c r="S13111" s="14">
        <f>profile[[#This Row],[income]]/1000</f>
        <v>54</v>
      </c>
    </row>
    <row r="13112" spans="1:19" x14ac:dyDescent="0.25">
      <c r="A13112" t="s">
        <v>13110</v>
      </c>
      <c r="B13112" s="1">
        <v>6.7649999999999997</v>
      </c>
      <c r="D13112" s="14" t="s">
        <v>13531</v>
      </c>
      <c r="E13112" s="14">
        <v>1.8511111111111116</v>
      </c>
      <c r="H13112" t="s">
        <v>14627</v>
      </c>
      <c r="I13112">
        <v>46</v>
      </c>
      <c r="J13112" t="s">
        <v>938</v>
      </c>
      <c r="K13112" s="15">
        <v>43048</v>
      </c>
      <c r="L13112" s="14">
        <v>55000</v>
      </c>
      <c r="M13112">
        <v>10.57</v>
      </c>
      <c r="N13112" s="1">
        <v>0</v>
      </c>
      <c r="O13112">
        <v>264</v>
      </c>
      <c r="P13112" t="s">
        <v>14639</v>
      </c>
      <c r="Q13112">
        <v>0.72</v>
      </c>
      <c r="R13112" t="s">
        <v>14650</v>
      </c>
      <c r="S13112" s="14">
        <f>profile[[#This Row],[income]]/1000</f>
        <v>55</v>
      </c>
    </row>
    <row r="13113" spans="1:19" x14ac:dyDescent="0.25">
      <c r="A13113" t="s">
        <v>13111</v>
      </c>
      <c r="B13113" s="1">
        <v>4.7553999999999998</v>
      </c>
      <c r="D13113" s="14" t="s">
        <v>13532</v>
      </c>
      <c r="E13113" s="14">
        <v>3.5866666666666673</v>
      </c>
      <c r="H13113" t="s">
        <v>14627</v>
      </c>
      <c r="I13113">
        <v>61</v>
      </c>
      <c r="J13113" t="s">
        <v>11219</v>
      </c>
      <c r="K13113" s="15">
        <v>43278</v>
      </c>
      <c r="L13113" s="14">
        <v>64000</v>
      </c>
      <c r="M13113">
        <v>11.95</v>
      </c>
      <c r="N13113" s="1">
        <v>0</v>
      </c>
      <c r="O13113">
        <v>34</v>
      </c>
      <c r="P13113" t="s">
        <v>14639</v>
      </c>
      <c r="Q13113">
        <v>0.09</v>
      </c>
      <c r="R13113" t="s">
        <v>14650</v>
      </c>
      <c r="S13113" s="14">
        <f>profile[[#This Row],[income]]/1000</f>
        <v>64</v>
      </c>
    </row>
    <row r="13114" spans="1:19" x14ac:dyDescent="0.25">
      <c r="A13114" t="s">
        <v>13112</v>
      </c>
      <c r="B13114" s="1">
        <v>2.7806999999999999</v>
      </c>
      <c r="D13114" s="14" t="s">
        <v>13533</v>
      </c>
      <c r="E13114" s="14">
        <v>13.532</v>
      </c>
      <c r="H13114" t="s">
        <v>14627</v>
      </c>
      <c r="I13114">
        <v>59</v>
      </c>
      <c r="J13114" t="s">
        <v>1066</v>
      </c>
      <c r="K13114" s="15">
        <v>43195</v>
      </c>
      <c r="L13114" s="14">
        <v>35000</v>
      </c>
      <c r="M13114">
        <v>1.62</v>
      </c>
      <c r="N13114" s="1">
        <v>0</v>
      </c>
      <c r="O13114">
        <v>117</v>
      </c>
      <c r="P13114" t="s">
        <v>14639</v>
      </c>
      <c r="Q13114">
        <v>0.32</v>
      </c>
      <c r="R13114" t="s">
        <v>14650</v>
      </c>
      <c r="S13114" s="14">
        <f>profile[[#This Row],[income]]/1000</f>
        <v>35</v>
      </c>
    </row>
    <row r="13115" spans="1:19" x14ac:dyDescent="0.25">
      <c r="A13115" t="s">
        <v>13113</v>
      </c>
      <c r="B13115" s="1">
        <v>15.6157</v>
      </c>
      <c r="D13115" s="14" t="s">
        <v>13534</v>
      </c>
      <c r="E13115" s="14">
        <v>27.502000000000002</v>
      </c>
      <c r="H13115" t="s">
        <v>14627</v>
      </c>
      <c r="I13115">
        <v>22</v>
      </c>
      <c r="J13115" t="s">
        <v>12266</v>
      </c>
      <c r="K13115" s="15">
        <v>43181</v>
      </c>
      <c r="L13115" s="14">
        <v>44000</v>
      </c>
      <c r="M13115">
        <v>12.47</v>
      </c>
      <c r="N13115" s="1">
        <v>0</v>
      </c>
      <c r="O13115">
        <v>131</v>
      </c>
      <c r="P13115" t="s">
        <v>14639</v>
      </c>
      <c r="Q13115">
        <v>0.36</v>
      </c>
      <c r="R13115" t="s">
        <v>14650</v>
      </c>
      <c r="S13115" s="14">
        <f>profile[[#This Row],[income]]/1000</f>
        <v>44</v>
      </c>
    </row>
    <row r="13116" spans="1:19" x14ac:dyDescent="0.25">
      <c r="A13116" t="s">
        <v>13114</v>
      </c>
      <c r="B13116" s="1">
        <v>16.467099999999999</v>
      </c>
      <c r="D13116" s="14" t="s">
        <v>13535</v>
      </c>
      <c r="E13116" s="14">
        <v>13.790833333333332</v>
      </c>
      <c r="H13116" t="s">
        <v>14627</v>
      </c>
      <c r="I13116">
        <v>81</v>
      </c>
      <c r="J13116" t="s">
        <v>2090</v>
      </c>
      <c r="K13116" s="15">
        <v>43017</v>
      </c>
      <c r="L13116" s="14">
        <v>41000</v>
      </c>
      <c r="M13116">
        <v>2.3767</v>
      </c>
      <c r="N13116" s="1">
        <v>0</v>
      </c>
      <c r="O13116">
        <v>295</v>
      </c>
      <c r="P13116" t="s">
        <v>14639</v>
      </c>
      <c r="Q13116">
        <v>0.81</v>
      </c>
      <c r="R13116" t="s">
        <v>14650</v>
      </c>
      <c r="S13116" s="14">
        <f>profile[[#This Row],[income]]/1000</f>
        <v>41</v>
      </c>
    </row>
    <row r="13117" spans="1:19" x14ac:dyDescent="0.25">
      <c r="A13117" t="s">
        <v>13115</v>
      </c>
      <c r="B13117" s="1">
        <v>4.05</v>
      </c>
      <c r="D13117" s="14" t="s">
        <v>13536</v>
      </c>
      <c r="E13117" s="14">
        <v>4.1112500000000001</v>
      </c>
      <c r="H13117" t="s">
        <v>14627</v>
      </c>
      <c r="I13117">
        <v>87</v>
      </c>
      <c r="J13117" t="s">
        <v>6904</v>
      </c>
      <c r="K13117" s="15">
        <v>42955</v>
      </c>
      <c r="L13117" s="14">
        <v>74000</v>
      </c>
      <c r="M13117">
        <v>2.0425</v>
      </c>
      <c r="N13117" s="1">
        <v>0</v>
      </c>
      <c r="O13117">
        <v>357</v>
      </c>
      <c r="P13117" t="s">
        <v>14639</v>
      </c>
      <c r="Q13117">
        <v>0.98</v>
      </c>
      <c r="R13117" t="s">
        <v>14650</v>
      </c>
      <c r="S13117" s="14">
        <f>profile[[#This Row],[income]]/1000</f>
        <v>74</v>
      </c>
    </row>
    <row r="13118" spans="1:19" x14ac:dyDescent="0.25">
      <c r="A13118" t="s">
        <v>13116</v>
      </c>
      <c r="B13118" s="1">
        <v>4.3224999999999998</v>
      </c>
      <c r="D13118" s="14" t="s">
        <v>13537</v>
      </c>
      <c r="E13118" s="14">
        <v>12.542222222222222</v>
      </c>
      <c r="H13118" t="s">
        <v>14627</v>
      </c>
      <c r="I13118">
        <v>49</v>
      </c>
      <c r="J13118" t="s">
        <v>12946</v>
      </c>
      <c r="K13118" s="15">
        <v>43123</v>
      </c>
      <c r="L13118" s="14">
        <v>65000</v>
      </c>
      <c r="M13118">
        <v>3.92</v>
      </c>
      <c r="N13118" s="1">
        <v>0</v>
      </c>
      <c r="O13118">
        <v>189</v>
      </c>
      <c r="P13118" t="s">
        <v>14639</v>
      </c>
      <c r="Q13118">
        <v>0.52</v>
      </c>
      <c r="R13118" t="s">
        <v>14650</v>
      </c>
      <c r="S13118" s="14">
        <f>profile[[#This Row],[income]]/1000</f>
        <v>65</v>
      </c>
    </row>
    <row r="13119" spans="1:19" x14ac:dyDescent="0.25">
      <c r="A13119" t="s">
        <v>13117</v>
      </c>
      <c r="B13119" s="1">
        <v>0</v>
      </c>
      <c r="D13119" s="14" t="s">
        <v>13538</v>
      </c>
      <c r="E13119" s="14">
        <v>2.7227272727272731</v>
      </c>
      <c r="H13119" t="s">
        <v>14627</v>
      </c>
      <c r="I13119">
        <v>25</v>
      </c>
      <c r="J13119" t="s">
        <v>9366</v>
      </c>
      <c r="K13119" s="15">
        <v>43188</v>
      </c>
      <c r="L13119" s="14">
        <v>55000</v>
      </c>
      <c r="M13119">
        <v>3.6233</v>
      </c>
      <c r="N13119" s="1">
        <v>0</v>
      </c>
      <c r="O13119">
        <v>124</v>
      </c>
      <c r="P13119" t="s">
        <v>14639</v>
      </c>
      <c r="Q13119">
        <v>0.34</v>
      </c>
      <c r="R13119" t="s">
        <v>14650</v>
      </c>
      <c r="S13119" s="14">
        <f>profile[[#This Row],[income]]/1000</f>
        <v>55</v>
      </c>
    </row>
    <row r="13120" spans="1:19" x14ac:dyDescent="0.25">
      <c r="A13120" t="s">
        <v>13118</v>
      </c>
      <c r="B13120" s="1">
        <v>23.042200000000001</v>
      </c>
      <c r="D13120" s="14" t="s">
        <v>13539</v>
      </c>
      <c r="E13120" s="14">
        <v>5.0433333333333339</v>
      </c>
      <c r="H13120" t="s">
        <v>14627</v>
      </c>
      <c r="I13120">
        <v>71</v>
      </c>
      <c r="J13120" t="s">
        <v>5306</v>
      </c>
      <c r="K13120" s="15">
        <v>43105</v>
      </c>
      <c r="L13120" s="14">
        <v>55000</v>
      </c>
      <c r="M13120">
        <v>2.9550000000000001</v>
      </c>
      <c r="N13120" s="1">
        <v>0</v>
      </c>
      <c r="O13120">
        <v>207</v>
      </c>
      <c r="P13120" t="s">
        <v>14639</v>
      </c>
      <c r="Q13120">
        <v>0.56999999999999995</v>
      </c>
      <c r="R13120" t="s">
        <v>14650</v>
      </c>
      <c r="S13120" s="14">
        <f>profile[[#This Row],[income]]/1000</f>
        <v>55</v>
      </c>
    </row>
    <row r="13121" spans="1:19" x14ac:dyDescent="0.25">
      <c r="A13121" t="s">
        <v>13119</v>
      </c>
      <c r="B13121" s="1">
        <v>88.341200000000001</v>
      </c>
      <c r="D13121" s="14" t="s">
        <v>13540</v>
      </c>
      <c r="E13121" s="14">
        <v>7.9246153846153851</v>
      </c>
      <c r="H13121" t="s">
        <v>14627</v>
      </c>
      <c r="I13121">
        <v>60</v>
      </c>
      <c r="J13121" t="s">
        <v>10430</v>
      </c>
      <c r="K13121" s="15">
        <v>43133</v>
      </c>
      <c r="L13121" s="14">
        <v>41000</v>
      </c>
      <c r="M13121">
        <v>3.7450000000000001</v>
      </c>
      <c r="N13121" s="1">
        <v>0</v>
      </c>
      <c r="O13121">
        <v>179</v>
      </c>
      <c r="P13121" t="s">
        <v>14639</v>
      </c>
      <c r="Q13121">
        <v>0.49</v>
      </c>
      <c r="R13121" t="s">
        <v>14650</v>
      </c>
      <c r="S13121" s="14">
        <f>profile[[#This Row],[income]]/1000</f>
        <v>41</v>
      </c>
    </row>
    <row r="13122" spans="1:19" x14ac:dyDescent="0.25">
      <c r="A13122" t="s">
        <v>13120</v>
      </c>
      <c r="B13122" s="1">
        <v>24.14</v>
      </c>
      <c r="D13122" s="14" t="s">
        <v>13541</v>
      </c>
      <c r="E13122" s="14">
        <v>2.5285714285714285</v>
      </c>
      <c r="H13122" t="s">
        <v>14627</v>
      </c>
      <c r="I13122">
        <v>31</v>
      </c>
      <c r="J13122" t="s">
        <v>12679</v>
      </c>
      <c r="K13122" s="15">
        <v>43016</v>
      </c>
      <c r="L13122" s="14">
        <v>56000</v>
      </c>
      <c r="M13122">
        <v>9.1750000000000007</v>
      </c>
      <c r="N13122" s="1">
        <v>0</v>
      </c>
      <c r="O13122">
        <v>296</v>
      </c>
      <c r="P13122" t="s">
        <v>14639</v>
      </c>
      <c r="Q13122">
        <v>0.81</v>
      </c>
      <c r="R13122" t="s">
        <v>14650</v>
      </c>
      <c r="S13122" s="14">
        <f>profile[[#This Row],[income]]/1000</f>
        <v>56</v>
      </c>
    </row>
    <row r="13123" spans="1:19" x14ac:dyDescent="0.25">
      <c r="A13123" t="s">
        <v>13121</v>
      </c>
      <c r="B13123" s="1">
        <v>2.59</v>
      </c>
      <c r="D13123" s="14" t="s">
        <v>13542</v>
      </c>
      <c r="E13123" s="14">
        <v>5.1533333333333333</v>
      </c>
      <c r="H13123" t="s">
        <v>14627</v>
      </c>
      <c r="I13123">
        <v>75</v>
      </c>
      <c r="J13123" t="s">
        <v>6243</v>
      </c>
      <c r="K13123" s="15">
        <v>43275</v>
      </c>
      <c r="L13123" s="14">
        <v>38000</v>
      </c>
      <c r="M13123">
        <v>3.3132999999999999</v>
      </c>
      <c r="N13123" s="1">
        <v>0</v>
      </c>
      <c r="O13123">
        <v>37</v>
      </c>
      <c r="P13123" t="s">
        <v>14639</v>
      </c>
      <c r="Q13123">
        <v>0.1</v>
      </c>
      <c r="R13123" t="s">
        <v>14650</v>
      </c>
      <c r="S13123" s="14">
        <f>profile[[#This Row],[income]]/1000</f>
        <v>38</v>
      </c>
    </row>
    <row r="13124" spans="1:19" x14ac:dyDescent="0.25">
      <c r="A13124" t="s">
        <v>13122</v>
      </c>
      <c r="B13124" s="1">
        <v>4.9466999999999999</v>
      </c>
      <c r="D13124" s="14" t="s">
        <v>13543</v>
      </c>
      <c r="E13124" s="14">
        <v>20.337499999999999</v>
      </c>
      <c r="H13124" t="s">
        <v>14627</v>
      </c>
      <c r="I13124">
        <v>66</v>
      </c>
      <c r="J13124" t="s">
        <v>441</v>
      </c>
      <c r="K13124" s="15">
        <v>43088</v>
      </c>
      <c r="L13124" s="14">
        <v>32000</v>
      </c>
      <c r="M13124">
        <v>1.4850000000000001</v>
      </c>
      <c r="N13124" s="1">
        <v>0</v>
      </c>
      <c r="O13124">
        <v>224</v>
      </c>
      <c r="P13124" t="s">
        <v>14639</v>
      </c>
      <c r="Q13124">
        <v>0.61</v>
      </c>
      <c r="R13124" t="s">
        <v>14650</v>
      </c>
      <c r="S13124" s="14">
        <f>profile[[#This Row],[income]]/1000</f>
        <v>32</v>
      </c>
    </row>
    <row r="13125" spans="1:19" x14ac:dyDescent="0.25">
      <c r="A13125" t="s">
        <v>13123</v>
      </c>
      <c r="B13125" s="1">
        <v>115.87</v>
      </c>
      <c r="D13125" s="14" t="s">
        <v>13544</v>
      </c>
      <c r="E13125" s="14">
        <v>23.982500000000002</v>
      </c>
      <c r="H13125" t="s">
        <v>14627</v>
      </c>
      <c r="I13125">
        <v>60</v>
      </c>
      <c r="J13125" t="s">
        <v>274</v>
      </c>
      <c r="K13125" s="15">
        <v>43214</v>
      </c>
      <c r="L13125" s="14">
        <v>45000</v>
      </c>
      <c r="M13125">
        <v>0.88</v>
      </c>
      <c r="N13125" s="1">
        <v>0</v>
      </c>
      <c r="O13125">
        <v>98</v>
      </c>
      <c r="P13125" t="s">
        <v>14639</v>
      </c>
      <c r="Q13125">
        <v>0.27</v>
      </c>
      <c r="R13125" t="s">
        <v>14650</v>
      </c>
      <c r="S13125" s="14">
        <f>profile[[#This Row],[income]]/1000</f>
        <v>45</v>
      </c>
    </row>
    <row r="13126" spans="1:19" x14ac:dyDescent="0.25">
      <c r="A13126" t="s">
        <v>13124</v>
      </c>
      <c r="B13126" s="1">
        <v>20.6</v>
      </c>
      <c r="D13126" s="14" t="s">
        <v>13545</v>
      </c>
      <c r="E13126" s="14">
        <v>13.281428571428574</v>
      </c>
      <c r="H13126" t="s">
        <v>14627</v>
      </c>
      <c r="I13126">
        <v>38</v>
      </c>
      <c r="J13126" t="s">
        <v>10967</v>
      </c>
      <c r="K13126" s="15">
        <v>43193</v>
      </c>
      <c r="L13126" s="14">
        <v>33000</v>
      </c>
      <c r="M13126">
        <v>7.8579999999999997</v>
      </c>
      <c r="N13126" s="1">
        <v>0</v>
      </c>
      <c r="O13126">
        <v>119</v>
      </c>
      <c r="P13126" t="s">
        <v>14639</v>
      </c>
      <c r="Q13126">
        <v>0.33</v>
      </c>
      <c r="R13126" t="s">
        <v>14650</v>
      </c>
      <c r="S13126" s="14">
        <f>profile[[#This Row],[income]]/1000</f>
        <v>33</v>
      </c>
    </row>
    <row r="13127" spans="1:19" x14ac:dyDescent="0.25">
      <c r="A13127" t="s">
        <v>13125</v>
      </c>
      <c r="B13127" s="1">
        <v>29.905000000000001</v>
      </c>
      <c r="D13127" s="14" t="s">
        <v>13546</v>
      </c>
      <c r="E13127" s="14">
        <v>4.42</v>
      </c>
      <c r="H13127" t="s">
        <v>14627</v>
      </c>
      <c r="I13127">
        <v>72</v>
      </c>
      <c r="J13127" t="s">
        <v>10281</v>
      </c>
      <c r="K13127" s="15">
        <v>42966</v>
      </c>
      <c r="L13127" s="14">
        <v>49000</v>
      </c>
      <c r="M13127">
        <v>1.07</v>
      </c>
      <c r="N13127" s="1">
        <v>0</v>
      </c>
      <c r="O13127">
        <v>346</v>
      </c>
      <c r="P13127" t="s">
        <v>14639</v>
      </c>
      <c r="Q13127">
        <v>0.95</v>
      </c>
      <c r="R13127" t="s">
        <v>14650</v>
      </c>
      <c r="S13127" s="14">
        <f>profile[[#This Row],[income]]/1000</f>
        <v>49</v>
      </c>
    </row>
    <row r="13128" spans="1:19" x14ac:dyDescent="0.25">
      <c r="A13128" t="s">
        <v>13126</v>
      </c>
      <c r="B13128" s="1">
        <v>27.646699999999999</v>
      </c>
      <c r="D13128" s="14" t="s">
        <v>13547</v>
      </c>
      <c r="E13128" s="14">
        <v>11.864999999999998</v>
      </c>
      <c r="H13128" t="s">
        <v>14627</v>
      </c>
      <c r="I13128">
        <v>73</v>
      </c>
      <c r="J13128" t="s">
        <v>3318</v>
      </c>
      <c r="K13128" s="15">
        <v>43261</v>
      </c>
      <c r="L13128" s="14">
        <v>46000</v>
      </c>
      <c r="M13128">
        <v>5.07</v>
      </c>
      <c r="N13128" s="1">
        <v>0</v>
      </c>
      <c r="O13128">
        <v>51</v>
      </c>
      <c r="P13128" t="s">
        <v>14639</v>
      </c>
      <c r="Q13128">
        <v>0.14000000000000001</v>
      </c>
      <c r="R13128" t="s">
        <v>14650</v>
      </c>
      <c r="S13128" s="14">
        <f>profile[[#This Row],[income]]/1000</f>
        <v>46</v>
      </c>
    </row>
    <row r="13129" spans="1:19" x14ac:dyDescent="0.25">
      <c r="A13129" t="s">
        <v>13127</v>
      </c>
      <c r="B13129" s="1">
        <v>15.1464</v>
      </c>
      <c r="D13129" s="14" t="s">
        <v>13548</v>
      </c>
      <c r="E13129" s="14">
        <v>10.780000000000001</v>
      </c>
      <c r="H13129" t="s">
        <v>14627</v>
      </c>
      <c r="I13129">
        <v>59</v>
      </c>
      <c r="J13129" t="s">
        <v>2998</v>
      </c>
      <c r="K13129" s="15">
        <v>43283</v>
      </c>
      <c r="L13129" s="14">
        <v>61000</v>
      </c>
      <c r="M13129">
        <v>12.64</v>
      </c>
      <c r="N13129" s="1">
        <v>0</v>
      </c>
      <c r="O13129">
        <v>29</v>
      </c>
      <c r="P13129" t="s">
        <v>14639</v>
      </c>
      <c r="Q13129">
        <v>0.08</v>
      </c>
      <c r="R13129" t="s">
        <v>14650</v>
      </c>
      <c r="S13129" s="14">
        <f>profile[[#This Row],[income]]/1000</f>
        <v>61</v>
      </c>
    </row>
    <row r="13130" spans="1:19" x14ac:dyDescent="0.25">
      <c r="A13130" t="s">
        <v>13128</v>
      </c>
      <c r="B13130" s="1">
        <v>5.726</v>
      </c>
      <c r="D13130" s="14" t="s">
        <v>13549</v>
      </c>
      <c r="E13130" s="14">
        <v>23.827499999999997</v>
      </c>
      <c r="H13130" t="s">
        <v>14627</v>
      </c>
      <c r="I13130">
        <v>82</v>
      </c>
      <c r="J13130" t="s">
        <v>6609</v>
      </c>
      <c r="K13130" s="15">
        <v>43089</v>
      </c>
      <c r="L13130" s="14">
        <v>41000</v>
      </c>
      <c r="M13130">
        <v>2.63</v>
      </c>
      <c r="N13130" s="1">
        <v>0</v>
      </c>
      <c r="O13130">
        <v>223</v>
      </c>
      <c r="P13130" t="s">
        <v>14639</v>
      </c>
      <c r="Q13130">
        <v>0.61</v>
      </c>
      <c r="R13130" t="s">
        <v>14650</v>
      </c>
      <c r="S13130" s="14">
        <f>profile[[#This Row],[income]]/1000</f>
        <v>41</v>
      </c>
    </row>
    <row r="13131" spans="1:19" x14ac:dyDescent="0.25">
      <c r="A13131" t="s">
        <v>13129</v>
      </c>
      <c r="B13131" s="1">
        <v>20.502199999999998</v>
      </c>
      <c r="D13131" s="14" t="s">
        <v>13550</v>
      </c>
      <c r="E13131" s="14">
        <v>23.301111111111108</v>
      </c>
      <c r="H13131" t="s">
        <v>14627</v>
      </c>
      <c r="I13131">
        <v>63</v>
      </c>
      <c r="J13131" t="s">
        <v>14025</v>
      </c>
      <c r="K13131" s="15">
        <v>43288</v>
      </c>
      <c r="L13131" s="14">
        <v>50000</v>
      </c>
      <c r="M13131">
        <v>1.2224999999999999</v>
      </c>
      <c r="N13131" s="1">
        <v>0</v>
      </c>
      <c r="O13131">
        <v>24</v>
      </c>
      <c r="P13131" t="s">
        <v>14639</v>
      </c>
      <c r="Q13131">
        <v>7.0000000000000007E-2</v>
      </c>
      <c r="R13131" t="s">
        <v>14650</v>
      </c>
      <c r="S13131" s="14">
        <f>profile[[#This Row],[income]]/1000</f>
        <v>50</v>
      </c>
    </row>
    <row r="13132" spans="1:19" x14ac:dyDescent="0.25">
      <c r="A13132" t="s">
        <v>13130</v>
      </c>
      <c r="B13132" s="1">
        <v>0</v>
      </c>
      <c r="D13132" s="14" t="s">
        <v>13551</v>
      </c>
      <c r="E13132" s="14">
        <v>26.441111111111113</v>
      </c>
      <c r="H13132" t="s">
        <v>14627</v>
      </c>
      <c r="I13132">
        <v>33</v>
      </c>
      <c r="J13132" t="s">
        <v>11796</v>
      </c>
      <c r="K13132" s="15">
        <v>43106</v>
      </c>
      <c r="L13132" s="14">
        <v>54000</v>
      </c>
      <c r="M13132">
        <v>4.4032999999999998</v>
      </c>
      <c r="N13132" s="1">
        <v>0</v>
      </c>
      <c r="O13132">
        <v>206</v>
      </c>
      <c r="P13132" t="s">
        <v>14639</v>
      </c>
      <c r="Q13132">
        <v>0.56000000000000005</v>
      </c>
      <c r="R13132" t="s">
        <v>14650</v>
      </c>
      <c r="S13132" s="14">
        <f>profile[[#This Row],[income]]/1000</f>
        <v>54</v>
      </c>
    </row>
    <row r="13133" spans="1:19" x14ac:dyDescent="0.25">
      <c r="A13133" t="s">
        <v>13131</v>
      </c>
      <c r="B13133" s="1">
        <v>21.48</v>
      </c>
      <c r="D13133" s="14" t="s">
        <v>13552</v>
      </c>
      <c r="E13133" s="14">
        <v>3.730666666666667</v>
      </c>
      <c r="H13133" t="s">
        <v>14627</v>
      </c>
      <c r="I13133">
        <v>74</v>
      </c>
      <c r="J13133" t="s">
        <v>2035</v>
      </c>
      <c r="K13133" s="15">
        <v>42948</v>
      </c>
      <c r="L13133" s="14">
        <v>34000</v>
      </c>
      <c r="M13133">
        <v>2.27</v>
      </c>
      <c r="N13133" s="1">
        <v>0</v>
      </c>
      <c r="O13133">
        <v>364</v>
      </c>
      <c r="P13133" t="s">
        <v>14639</v>
      </c>
      <c r="Q13133">
        <v>1</v>
      </c>
      <c r="R13133" t="s">
        <v>14650</v>
      </c>
      <c r="S13133" s="14">
        <f>profile[[#This Row],[income]]/1000</f>
        <v>34</v>
      </c>
    </row>
    <row r="13134" spans="1:19" x14ac:dyDescent="0.25">
      <c r="A13134" t="s">
        <v>13132</v>
      </c>
      <c r="B13134" s="1">
        <v>25.716200000000001</v>
      </c>
      <c r="D13134" s="14" t="s">
        <v>13553</v>
      </c>
      <c r="E13134" s="14">
        <v>18.07181818181818</v>
      </c>
      <c r="H13134" t="s">
        <v>14627</v>
      </c>
      <c r="I13134">
        <v>67</v>
      </c>
      <c r="J13134" t="s">
        <v>6907</v>
      </c>
      <c r="K13134" s="15">
        <v>42951</v>
      </c>
      <c r="L13134" s="14">
        <v>41000</v>
      </c>
      <c r="M13134">
        <v>0.89</v>
      </c>
      <c r="N13134" s="1">
        <v>0</v>
      </c>
      <c r="O13134">
        <v>361</v>
      </c>
      <c r="P13134" t="s">
        <v>14639</v>
      </c>
      <c r="Q13134">
        <v>0.99</v>
      </c>
      <c r="R13134" t="s">
        <v>14650</v>
      </c>
      <c r="S13134" s="14">
        <f>profile[[#This Row],[income]]/1000</f>
        <v>41</v>
      </c>
    </row>
    <row r="13135" spans="1:19" x14ac:dyDescent="0.25">
      <c r="A13135" t="s">
        <v>13133</v>
      </c>
      <c r="B13135" s="1">
        <v>14.498900000000001</v>
      </c>
      <c r="D13135" s="14" t="s">
        <v>13554</v>
      </c>
      <c r="E13135" s="14">
        <v>15.076666666666666</v>
      </c>
      <c r="H13135" t="s">
        <v>14627</v>
      </c>
      <c r="I13135">
        <v>79</v>
      </c>
      <c r="J13135" t="s">
        <v>14405</v>
      </c>
      <c r="K13135" s="15">
        <v>43264</v>
      </c>
      <c r="L13135" s="14">
        <v>64000</v>
      </c>
      <c r="M13135">
        <v>1.98</v>
      </c>
      <c r="N13135" s="1">
        <v>0</v>
      </c>
      <c r="O13135">
        <v>48</v>
      </c>
      <c r="P13135" t="s">
        <v>14639</v>
      </c>
      <c r="Q13135">
        <v>0.13</v>
      </c>
      <c r="R13135" t="s">
        <v>14650</v>
      </c>
      <c r="S13135" s="14">
        <f>profile[[#This Row],[income]]/1000</f>
        <v>64</v>
      </c>
    </row>
    <row r="13136" spans="1:19" x14ac:dyDescent="0.25">
      <c r="A13136" t="s">
        <v>13134</v>
      </c>
      <c r="B13136" s="1">
        <v>24.524999999999999</v>
      </c>
      <c r="D13136" s="14" t="s">
        <v>13555</v>
      </c>
      <c r="E13136" s="14">
        <v>22.7</v>
      </c>
      <c r="H13136" t="s">
        <v>14627</v>
      </c>
      <c r="I13136">
        <v>63</v>
      </c>
      <c r="J13136" t="s">
        <v>5336</v>
      </c>
      <c r="K13136" s="15">
        <v>43214</v>
      </c>
      <c r="L13136" s="14">
        <v>51000</v>
      </c>
      <c r="M13136">
        <v>0.78</v>
      </c>
      <c r="N13136" s="1">
        <v>0</v>
      </c>
      <c r="O13136">
        <v>98</v>
      </c>
      <c r="P13136" t="s">
        <v>14639</v>
      </c>
      <c r="Q13136">
        <v>0.27</v>
      </c>
      <c r="R13136" t="s">
        <v>14650</v>
      </c>
      <c r="S13136" s="14">
        <f>profile[[#This Row],[income]]/1000</f>
        <v>51</v>
      </c>
    </row>
    <row r="13137" spans="1:19" x14ac:dyDescent="0.25">
      <c r="A13137" t="s">
        <v>13135</v>
      </c>
      <c r="B13137" s="1">
        <v>0</v>
      </c>
      <c r="D13137" s="14" t="s">
        <v>13556</v>
      </c>
      <c r="E13137" s="14">
        <v>2.5706250000000002</v>
      </c>
      <c r="H13137" t="s">
        <v>14627</v>
      </c>
      <c r="I13137">
        <v>36</v>
      </c>
      <c r="J13137" t="s">
        <v>9220</v>
      </c>
      <c r="K13137" s="15">
        <v>43302</v>
      </c>
      <c r="L13137" s="14">
        <v>67000</v>
      </c>
      <c r="M13137">
        <v>6.7350000000000003</v>
      </c>
      <c r="N13137" s="1">
        <v>0</v>
      </c>
      <c r="O13137">
        <v>10</v>
      </c>
      <c r="P13137" t="s">
        <v>14639</v>
      </c>
      <c r="Q13137">
        <v>0.03</v>
      </c>
      <c r="R13137" t="s">
        <v>14650</v>
      </c>
      <c r="S13137" s="14">
        <f>profile[[#This Row],[income]]/1000</f>
        <v>67</v>
      </c>
    </row>
    <row r="13138" spans="1:19" x14ac:dyDescent="0.25">
      <c r="A13138" t="s">
        <v>13136</v>
      </c>
      <c r="B13138" s="1">
        <v>3.05</v>
      </c>
      <c r="D13138" s="14" t="s">
        <v>13557</v>
      </c>
      <c r="E13138" s="14">
        <v>2.621578947368421</v>
      </c>
      <c r="H13138" t="s">
        <v>14627</v>
      </c>
      <c r="I13138">
        <v>60</v>
      </c>
      <c r="J13138" t="s">
        <v>7435</v>
      </c>
      <c r="K13138" s="15">
        <v>43040</v>
      </c>
      <c r="L13138" s="14">
        <v>68000</v>
      </c>
      <c r="M13138">
        <v>4.2633000000000001</v>
      </c>
      <c r="N13138" s="1">
        <v>0</v>
      </c>
      <c r="O13138">
        <v>272</v>
      </c>
      <c r="P13138" t="s">
        <v>14639</v>
      </c>
      <c r="Q13138">
        <v>0.74</v>
      </c>
      <c r="R13138" t="s">
        <v>14650</v>
      </c>
      <c r="S13138" s="14">
        <f>profile[[#This Row],[income]]/1000</f>
        <v>68</v>
      </c>
    </row>
    <row r="13139" spans="1:19" x14ac:dyDescent="0.25">
      <c r="A13139" t="s">
        <v>13137</v>
      </c>
      <c r="B13139" s="1">
        <v>23.1</v>
      </c>
      <c r="D13139" s="14" t="s">
        <v>13558</v>
      </c>
      <c r="E13139" s="14">
        <v>21.340000000000003</v>
      </c>
      <c r="H13139" t="s">
        <v>14627</v>
      </c>
      <c r="I13139">
        <v>68</v>
      </c>
      <c r="J13139" t="s">
        <v>7980</v>
      </c>
      <c r="K13139" s="15">
        <v>43011</v>
      </c>
      <c r="L13139" s="14">
        <v>71000</v>
      </c>
      <c r="M13139">
        <v>2.62</v>
      </c>
      <c r="N13139" s="1">
        <v>0</v>
      </c>
      <c r="O13139">
        <v>301</v>
      </c>
      <c r="P13139" t="s">
        <v>14639</v>
      </c>
      <c r="Q13139">
        <v>0.82</v>
      </c>
      <c r="R13139" t="s">
        <v>14650</v>
      </c>
      <c r="S13139" s="14">
        <f>profile[[#This Row],[income]]/1000</f>
        <v>71</v>
      </c>
    </row>
    <row r="13140" spans="1:19" x14ac:dyDescent="0.25">
      <c r="A13140" t="s">
        <v>13138</v>
      </c>
      <c r="B13140" s="1">
        <v>20.965</v>
      </c>
      <c r="D13140" s="14" t="s">
        <v>13559</v>
      </c>
      <c r="E13140" s="14">
        <v>4.3350000000000009</v>
      </c>
      <c r="H13140" t="s">
        <v>14627</v>
      </c>
      <c r="I13140">
        <v>64</v>
      </c>
      <c r="J13140" t="s">
        <v>13540</v>
      </c>
      <c r="K13140" s="15">
        <v>43011</v>
      </c>
      <c r="L13140" s="14">
        <v>38000</v>
      </c>
      <c r="M13140">
        <v>8.4425000000000008</v>
      </c>
      <c r="N13140" s="1">
        <v>0</v>
      </c>
      <c r="O13140">
        <v>301</v>
      </c>
      <c r="P13140" t="s">
        <v>14639</v>
      </c>
      <c r="Q13140">
        <v>0.82</v>
      </c>
      <c r="R13140" t="s">
        <v>14650</v>
      </c>
      <c r="S13140" s="14">
        <f>profile[[#This Row],[income]]/1000</f>
        <v>38</v>
      </c>
    </row>
    <row r="13141" spans="1:19" x14ac:dyDescent="0.25">
      <c r="A13141" t="s">
        <v>13139</v>
      </c>
      <c r="B13141" s="1">
        <v>14.183299999999999</v>
      </c>
      <c r="D13141" s="14" t="s">
        <v>13560</v>
      </c>
      <c r="E13141" s="14">
        <v>3.597777777777778</v>
      </c>
      <c r="H13141" t="s">
        <v>14627</v>
      </c>
      <c r="I13141">
        <v>45</v>
      </c>
      <c r="J13141" t="s">
        <v>4167</v>
      </c>
      <c r="K13141" s="15">
        <v>43198</v>
      </c>
      <c r="L13141" s="14">
        <v>32000</v>
      </c>
      <c r="M13141">
        <v>0.98</v>
      </c>
      <c r="N13141" s="1">
        <v>0</v>
      </c>
      <c r="O13141">
        <v>114</v>
      </c>
      <c r="P13141" t="s">
        <v>14639</v>
      </c>
      <c r="Q13141">
        <v>0.31</v>
      </c>
      <c r="R13141" t="s">
        <v>14650</v>
      </c>
      <c r="S13141" s="14">
        <f>profile[[#This Row],[income]]/1000</f>
        <v>32</v>
      </c>
    </row>
    <row r="13142" spans="1:19" x14ac:dyDescent="0.25">
      <c r="A13142" t="s">
        <v>13140</v>
      </c>
      <c r="B13142" s="1">
        <v>3.0625</v>
      </c>
      <c r="D13142" s="14" t="s">
        <v>13561</v>
      </c>
      <c r="E13142" s="14">
        <v>22.953333333333333</v>
      </c>
      <c r="H13142" t="s">
        <v>14627</v>
      </c>
      <c r="I13142">
        <v>46</v>
      </c>
      <c r="J13142" t="s">
        <v>6340</v>
      </c>
      <c r="K13142" s="15">
        <v>43152</v>
      </c>
      <c r="L13142" s="14">
        <v>42000</v>
      </c>
      <c r="M13142">
        <v>2.06</v>
      </c>
      <c r="N13142" s="1">
        <v>0</v>
      </c>
      <c r="O13142">
        <v>160</v>
      </c>
      <c r="P13142" t="s">
        <v>14639</v>
      </c>
      <c r="Q13142">
        <v>0.44</v>
      </c>
      <c r="R13142" t="s">
        <v>14650</v>
      </c>
      <c r="S13142" s="14">
        <f>profile[[#This Row],[income]]/1000</f>
        <v>42</v>
      </c>
    </row>
    <row r="13143" spans="1:19" x14ac:dyDescent="0.25">
      <c r="A13143" t="s">
        <v>13141</v>
      </c>
      <c r="B13143" s="1">
        <v>13.944000000000001</v>
      </c>
      <c r="D13143" s="14" t="s">
        <v>13562</v>
      </c>
      <c r="E13143" s="14">
        <v>22.147142857142857</v>
      </c>
      <c r="H13143" t="s">
        <v>14627</v>
      </c>
      <c r="I13143">
        <v>63</v>
      </c>
      <c r="J13143" t="s">
        <v>6844</v>
      </c>
      <c r="K13143" s="15">
        <v>42985</v>
      </c>
      <c r="L13143" s="14">
        <v>64000</v>
      </c>
      <c r="M13143">
        <v>5.2949999999999999</v>
      </c>
      <c r="N13143" s="1">
        <v>0</v>
      </c>
      <c r="O13143">
        <v>327</v>
      </c>
      <c r="P13143" t="s">
        <v>14639</v>
      </c>
      <c r="Q13143">
        <v>0.9</v>
      </c>
      <c r="R13143" t="s">
        <v>14650</v>
      </c>
      <c r="S13143" s="14">
        <f>profile[[#This Row],[income]]/1000</f>
        <v>64</v>
      </c>
    </row>
    <row r="13144" spans="1:19" x14ac:dyDescent="0.25">
      <c r="A13144" t="s">
        <v>13142</v>
      </c>
      <c r="B13144" s="1">
        <v>2.2400000000000002</v>
      </c>
      <c r="D13144" s="14" t="s">
        <v>13563</v>
      </c>
      <c r="E13144" s="14">
        <v>23.674000000000003</v>
      </c>
      <c r="H13144" t="s">
        <v>14627</v>
      </c>
      <c r="I13144">
        <v>67</v>
      </c>
      <c r="J13144" t="s">
        <v>5662</v>
      </c>
      <c r="K13144" s="15">
        <v>43082</v>
      </c>
      <c r="L13144" s="14">
        <v>44000</v>
      </c>
      <c r="M13144">
        <v>5.49</v>
      </c>
      <c r="N13144" s="1">
        <v>0</v>
      </c>
      <c r="O13144">
        <v>230</v>
      </c>
      <c r="P13144" t="s">
        <v>14639</v>
      </c>
      <c r="Q13144">
        <v>0.63</v>
      </c>
      <c r="R13144" t="s">
        <v>14650</v>
      </c>
      <c r="S13144" s="14">
        <f>profile[[#This Row],[income]]/1000</f>
        <v>44</v>
      </c>
    </row>
    <row r="13145" spans="1:19" x14ac:dyDescent="0.25">
      <c r="A13145" t="s">
        <v>13143</v>
      </c>
      <c r="B13145" s="1">
        <v>2.4075000000000002</v>
      </c>
      <c r="D13145" s="14" t="s">
        <v>13564</v>
      </c>
      <c r="E13145" s="14">
        <v>2.896363636363636</v>
      </c>
      <c r="H13145" t="s">
        <v>14627</v>
      </c>
      <c r="I13145">
        <v>54</v>
      </c>
      <c r="J13145" t="s">
        <v>14283</v>
      </c>
      <c r="K13145" s="15">
        <v>42963</v>
      </c>
      <c r="L13145" s="14">
        <v>75000</v>
      </c>
      <c r="M13145">
        <v>3.93</v>
      </c>
      <c r="N13145" s="1">
        <v>0</v>
      </c>
      <c r="O13145">
        <v>349</v>
      </c>
      <c r="P13145" t="s">
        <v>14639</v>
      </c>
      <c r="Q13145">
        <v>0.96</v>
      </c>
      <c r="R13145" t="s">
        <v>14650</v>
      </c>
      <c r="S13145" s="14">
        <f>profile[[#This Row],[income]]/1000</f>
        <v>75</v>
      </c>
    </row>
    <row r="13146" spans="1:19" x14ac:dyDescent="0.25">
      <c r="A13146" t="s">
        <v>13144</v>
      </c>
      <c r="B13146" s="1">
        <v>12.0892</v>
      </c>
      <c r="D13146" s="14" t="s">
        <v>13566</v>
      </c>
      <c r="E13146" s="14">
        <v>13.638571428571428</v>
      </c>
      <c r="H13146" t="s">
        <v>14627</v>
      </c>
      <c r="I13146">
        <v>67</v>
      </c>
      <c r="J13146" t="s">
        <v>12938</v>
      </c>
      <c r="K13146" s="15">
        <v>43157</v>
      </c>
      <c r="L13146" s="14">
        <v>35000</v>
      </c>
      <c r="M13146">
        <v>1.41</v>
      </c>
      <c r="N13146" s="1">
        <v>0</v>
      </c>
      <c r="O13146">
        <v>155</v>
      </c>
      <c r="P13146" t="s">
        <v>14639</v>
      </c>
      <c r="Q13146">
        <v>0.42</v>
      </c>
      <c r="R13146" t="s">
        <v>14650</v>
      </c>
      <c r="S13146" s="14">
        <f>profile[[#This Row],[income]]/1000</f>
        <v>35</v>
      </c>
    </row>
    <row r="13147" spans="1:19" x14ac:dyDescent="0.25">
      <c r="A13147" t="s">
        <v>13145</v>
      </c>
      <c r="B13147" s="1">
        <v>24.44</v>
      </c>
      <c r="D13147" s="14" t="s">
        <v>13567</v>
      </c>
      <c r="E13147" s="14">
        <v>3.0214285714285714</v>
      </c>
      <c r="H13147" t="s">
        <v>14627</v>
      </c>
      <c r="I13147">
        <v>57</v>
      </c>
      <c r="J13147" t="s">
        <v>2325</v>
      </c>
      <c r="K13147" s="15">
        <v>43195</v>
      </c>
      <c r="L13147" s="14">
        <v>41000</v>
      </c>
      <c r="M13147">
        <v>3.64</v>
      </c>
      <c r="N13147" s="1">
        <v>0</v>
      </c>
      <c r="O13147">
        <v>117</v>
      </c>
      <c r="P13147" t="s">
        <v>14639</v>
      </c>
      <c r="Q13147">
        <v>0.32</v>
      </c>
      <c r="R13147" t="s">
        <v>14650</v>
      </c>
      <c r="S13147" s="14">
        <f>profile[[#This Row],[income]]/1000</f>
        <v>41</v>
      </c>
    </row>
    <row r="13148" spans="1:19" x14ac:dyDescent="0.25">
      <c r="A13148" t="s">
        <v>13146</v>
      </c>
      <c r="B13148" s="1">
        <v>13.206200000000001</v>
      </c>
      <c r="D13148" s="14" t="s">
        <v>13568</v>
      </c>
      <c r="E13148" s="14">
        <v>8.1623529411764704</v>
      </c>
      <c r="H13148" t="s">
        <v>14627</v>
      </c>
      <c r="I13148">
        <v>53</v>
      </c>
      <c r="J13148" t="s">
        <v>6964</v>
      </c>
      <c r="K13148" s="15">
        <v>43221</v>
      </c>
      <c r="L13148" s="14">
        <v>61000</v>
      </c>
      <c r="M13148">
        <v>9.1300000000000008</v>
      </c>
      <c r="N13148" s="1">
        <v>0</v>
      </c>
      <c r="O13148">
        <v>91</v>
      </c>
      <c r="P13148" t="s">
        <v>14639</v>
      </c>
      <c r="Q13148">
        <v>0.25</v>
      </c>
      <c r="R13148" t="s">
        <v>14650</v>
      </c>
      <c r="S13148" s="14">
        <f>profile[[#This Row],[income]]/1000</f>
        <v>61</v>
      </c>
    </row>
    <row r="13149" spans="1:19" x14ac:dyDescent="0.25">
      <c r="A13149" t="s">
        <v>13147</v>
      </c>
      <c r="B13149" s="1">
        <v>9.3699999999999992</v>
      </c>
      <c r="D13149" s="14" t="s">
        <v>13569</v>
      </c>
      <c r="E13149" s="14">
        <v>9.9790909090909068</v>
      </c>
      <c r="H13149" t="s">
        <v>14627</v>
      </c>
      <c r="I13149">
        <v>63</v>
      </c>
      <c r="J13149" t="s">
        <v>10763</v>
      </c>
      <c r="K13149" s="15">
        <v>43092</v>
      </c>
      <c r="L13149" s="14">
        <v>34000</v>
      </c>
      <c r="M13149">
        <v>3.64</v>
      </c>
      <c r="N13149" s="1">
        <v>0</v>
      </c>
      <c r="O13149">
        <v>220</v>
      </c>
      <c r="P13149" t="s">
        <v>14639</v>
      </c>
      <c r="Q13149">
        <v>0.6</v>
      </c>
      <c r="R13149" t="s">
        <v>14650</v>
      </c>
      <c r="S13149" s="14">
        <f>profile[[#This Row],[income]]/1000</f>
        <v>34</v>
      </c>
    </row>
    <row r="13150" spans="1:19" x14ac:dyDescent="0.25">
      <c r="A13150" t="s">
        <v>13148</v>
      </c>
      <c r="B13150" s="1">
        <v>6.22</v>
      </c>
      <c r="D13150" s="14" t="s">
        <v>13570</v>
      </c>
      <c r="E13150" s="14">
        <v>26.020833333333332</v>
      </c>
      <c r="H13150" t="s">
        <v>14627</v>
      </c>
      <c r="I13150">
        <v>28</v>
      </c>
      <c r="J13150" t="s">
        <v>10040</v>
      </c>
      <c r="K13150" s="15">
        <v>43011</v>
      </c>
      <c r="L13150" s="14">
        <v>67000</v>
      </c>
      <c r="M13150">
        <v>2.96</v>
      </c>
      <c r="N13150" s="1">
        <v>0</v>
      </c>
      <c r="O13150">
        <v>301</v>
      </c>
      <c r="P13150" t="s">
        <v>14639</v>
      </c>
      <c r="Q13150">
        <v>0.82</v>
      </c>
      <c r="R13150" t="s">
        <v>14650</v>
      </c>
      <c r="S13150" s="14">
        <f>profile[[#This Row],[income]]/1000</f>
        <v>67</v>
      </c>
    </row>
    <row r="13151" spans="1:19" x14ac:dyDescent="0.25">
      <c r="A13151" t="s">
        <v>13149</v>
      </c>
      <c r="B13151" s="1">
        <v>5.1425000000000001</v>
      </c>
      <c r="D13151" s="14" t="s">
        <v>13571</v>
      </c>
      <c r="E13151" s="14">
        <v>12.581538461538461</v>
      </c>
      <c r="H13151" t="s">
        <v>14627</v>
      </c>
      <c r="I13151">
        <v>29</v>
      </c>
      <c r="J13151" t="s">
        <v>3630</v>
      </c>
      <c r="K13151" s="15">
        <v>43023</v>
      </c>
      <c r="L13151" s="14">
        <v>67000</v>
      </c>
      <c r="M13151">
        <v>2</v>
      </c>
      <c r="N13151" s="1">
        <v>0</v>
      </c>
      <c r="O13151">
        <v>289</v>
      </c>
      <c r="P13151" t="s">
        <v>14639</v>
      </c>
      <c r="Q13151">
        <v>0.79</v>
      </c>
      <c r="R13151" t="s">
        <v>14650</v>
      </c>
      <c r="S13151" s="14">
        <f>profile[[#This Row],[income]]/1000</f>
        <v>67</v>
      </c>
    </row>
    <row r="13152" spans="1:19" x14ac:dyDescent="0.25">
      <c r="A13152" t="s">
        <v>13150</v>
      </c>
      <c r="B13152" s="1">
        <v>3.36</v>
      </c>
      <c r="D13152" s="14" t="s">
        <v>13572</v>
      </c>
      <c r="E13152" s="14">
        <v>13.224285714285715</v>
      </c>
      <c r="H13152" t="s">
        <v>14627</v>
      </c>
      <c r="I13152">
        <v>50</v>
      </c>
      <c r="J13152" t="s">
        <v>8787</v>
      </c>
      <c r="K13152" s="15">
        <v>43065</v>
      </c>
      <c r="L13152" s="14">
        <v>42000</v>
      </c>
      <c r="M13152">
        <v>0.44</v>
      </c>
      <c r="N13152" s="1">
        <v>0</v>
      </c>
      <c r="O13152">
        <v>247</v>
      </c>
      <c r="P13152" t="s">
        <v>14639</v>
      </c>
      <c r="Q13152">
        <v>0.68</v>
      </c>
      <c r="R13152" t="s">
        <v>14650</v>
      </c>
      <c r="S13152" s="14">
        <f>profile[[#This Row],[income]]/1000</f>
        <v>42</v>
      </c>
    </row>
    <row r="13153" spans="1:19" x14ac:dyDescent="0.25">
      <c r="A13153" t="s">
        <v>13151</v>
      </c>
      <c r="B13153" s="1">
        <v>22.95</v>
      </c>
      <c r="D13153" s="14" t="s">
        <v>13573</v>
      </c>
      <c r="E13153" s="14">
        <v>19.092727272727274</v>
      </c>
      <c r="H13153" t="s">
        <v>14627</v>
      </c>
      <c r="I13153">
        <v>42</v>
      </c>
      <c r="J13153" t="s">
        <v>8776</v>
      </c>
      <c r="K13153" s="15">
        <v>42994</v>
      </c>
      <c r="L13153" s="14">
        <v>48000</v>
      </c>
      <c r="M13153">
        <v>7.48</v>
      </c>
      <c r="N13153" s="1">
        <v>0</v>
      </c>
      <c r="O13153">
        <v>318</v>
      </c>
      <c r="P13153" t="s">
        <v>14639</v>
      </c>
      <c r="Q13153">
        <v>0.87</v>
      </c>
      <c r="R13153" t="s">
        <v>14650</v>
      </c>
      <c r="S13153" s="14">
        <f>profile[[#This Row],[income]]/1000</f>
        <v>48</v>
      </c>
    </row>
    <row r="13154" spans="1:19" x14ac:dyDescent="0.25">
      <c r="A13154" t="s">
        <v>13152</v>
      </c>
      <c r="B13154" s="1">
        <v>2.15</v>
      </c>
      <c r="D13154" s="14" t="s">
        <v>13575</v>
      </c>
      <c r="E13154" s="14">
        <v>16.62</v>
      </c>
      <c r="H13154" t="s">
        <v>14627</v>
      </c>
      <c r="I13154">
        <v>20</v>
      </c>
      <c r="J13154" t="s">
        <v>508</v>
      </c>
      <c r="K13154" s="15">
        <v>43059</v>
      </c>
      <c r="L13154" s="14">
        <v>40000</v>
      </c>
      <c r="M13154">
        <v>2.9333</v>
      </c>
      <c r="N13154" s="1">
        <v>0</v>
      </c>
      <c r="O13154">
        <v>253</v>
      </c>
      <c r="P13154" t="s">
        <v>14639</v>
      </c>
      <c r="Q13154">
        <v>0.69</v>
      </c>
      <c r="R13154" t="s">
        <v>14650</v>
      </c>
      <c r="S13154" s="14">
        <f>profile[[#This Row],[income]]/1000</f>
        <v>40</v>
      </c>
    </row>
    <row r="13155" spans="1:19" x14ac:dyDescent="0.25">
      <c r="A13155" t="s">
        <v>13153</v>
      </c>
      <c r="B13155" s="1">
        <v>1.4850000000000001</v>
      </c>
      <c r="D13155" s="14" t="s">
        <v>13576</v>
      </c>
      <c r="E13155" s="14">
        <v>2.625</v>
      </c>
      <c r="H13155" t="s">
        <v>14627</v>
      </c>
      <c r="I13155">
        <v>48</v>
      </c>
      <c r="J13155" t="s">
        <v>14403</v>
      </c>
      <c r="K13155" s="15">
        <v>43280</v>
      </c>
      <c r="L13155" s="14">
        <v>39000</v>
      </c>
      <c r="M13155">
        <v>0.33</v>
      </c>
      <c r="N13155" s="1">
        <v>0</v>
      </c>
      <c r="O13155">
        <v>32</v>
      </c>
      <c r="P13155" t="s">
        <v>14639</v>
      </c>
      <c r="Q13155">
        <v>0.09</v>
      </c>
      <c r="R13155" t="s">
        <v>14650</v>
      </c>
      <c r="S13155" s="14">
        <f>profile[[#This Row],[income]]/1000</f>
        <v>39</v>
      </c>
    </row>
    <row r="13156" spans="1:19" x14ac:dyDescent="0.25">
      <c r="A13156" t="s">
        <v>13154</v>
      </c>
      <c r="B13156" s="1">
        <v>20.1325</v>
      </c>
      <c r="D13156" s="14" t="s">
        <v>13577</v>
      </c>
      <c r="E13156" s="14">
        <v>3.4611538461538465</v>
      </c>
      <c r="H13156" t="s">
        <v>14627</v>
      </c>
      <c r="I13156">
        <v>42</v>
      </c>
      <c r="J13156" t="s">
        <v>10365</v>
      </c>
      <c r="K13156" s="15">
        <v>43107</v>
      </c>
      <c r="L13156" s="14">
        <v>50000</v>
      </c>
      <c r="M13156">
        <v>5.375</v>
      </c>
      <c r="N13156" s="1">
        <v>0</v>
      </c>
      <c r="O13156">
        <v>205</v>
      </c>
      <c r="P13156" t="s">
        <v>14639</v>
      </c>
      <c r="Q13156">
        <v>0.56000000000000005</v>
      </c>
      <c r="R13156" t="s">
        <v>14650</v>
      </c>
      <c r="S13156" s="14">
        <f>profile[[#This Row],[income]]/1000</f>
        <v>50</v>
      </c>
    </row>
    <row r="13157" spans="1:19" x14ac:dyDescent="0.25">
      <c r="A13157" t="s">
        <v>13155</v>
      </c>
      <c r="B13157" s="1">
        <v>1.58</v>
      </c>
      <c r="D13157" s="14" t="s">
        <v>13578</v>
      </c>
      <c r="E13157" s="14">
        <v>2.7026086956521742</v>
      </c>
      <c r="H13157" t="s">
        <v>14627</v>
      </c>
      <c r="I13157">
        <v>78</v>
      </c>
      <c r="J13157" t="s">
        <v>3034</v>
      </c>
      <c r="K13157" s="15">
        <v>42999</v>
      </c>
      <c r="L13157" s="14">
        <v>42000</v>
      </c>
      <c r="M13157">
        <v>2.3199999999999998</v>
      </c>
      <c r="N13157" s="1">
        <v>0</v>
      </c>
      <c r="O13157">
        <v>313</v>
      </c>
      <c r="P13157" t="s">
        <v>14639</v>
      </c>
      <c r="Q13157">
        <v>0.86</v>
      </c>
      <c r="R13157" t="s">
        <v>14650</v>
      </c>
      <c r="S13157" s="14">
        <f>profile[[#This Row],[income]]/1000</f>
        <v>42</v>
      </c>
    </row>
    <row r="13158" spans="1:19" x14ac:dyDescent="0.25">
      <c r="A13158" t="s">
        <v>13156</v>
      </c>
      <c r="B13158" s="1">
        <v>0</v>
      </c>
      <c r="D13158" s="14" t="s">
        <v>13579</v>
      </c>
      <c r="E13158" s="14">
        <v>25.58</v>
      </c>
      <c r="H13158" t="s">
        <v>14627</v>
      </c>
      <c r="I13158">
        <v>56</v>
      </c>
      <c r="J13158" t="s">
        <v>9404</v>
      </c>
      <c r="K13158" s="15">
        <v>43202</v>
      </c>
      <c r="L13158" s="14">
        <v>52000</v>
      </c>
      <c r="M13158">
        <v>5.91</v>
      </c>
      <c r="N13158" s="1">
        <v>0</v>
      </c>
      <c r="O13158">
        <v>110</v>
      </c>
      <c r="P13158" t="s">
        <v>14639</v>
      </c>
      <c r="Q13158">
        <v>0.3</v>
      </c>
      <c r="R13158" t="s">
        <v>14650</v>
      </c>
      <c r="S13158" s="14">
        <f>profile[[#This Row],[income]]/1000</f>
        <v>52</v>
      </c>
    </row>
    <row r="13159" spans="1:19" x14ac:dyDescent="0.25">
      <c r="A13159" t="s">
        <v>13157</v>
      </c>
      <c r="B13159" s="1">
        <v>21.443300000000001</v>
      </c>
      <c r="D13159" s="14" t="s">
        <v>13580</v>
      </c>
      <c r="E13159" s="14">
        <v>4.572000000000001</v>
      </c>
      <c r="H13159" t="s">
        <v>14627</v>
      </c>
      <c r="I13159">
        <v>26</v>
      </c>
      <c r="J13159" t="s">
        <v>9313</v>
      </c>
      <c r="K13159" s="15">
        <v>43273</v>
      </c>
      <c r="L13159" s="14">
        <v>62000</v>
      </c>
      <c r="M13159">
        <v>5.6</v>
      </c>
      <c r="N13159" s="1">
        <v>0</v>
      </c>
      <c r="O13159">
        <v>39</v>
      </c>
      <c r="P13159" t="s">
        <v>14639</v>
      </c>
      <c r="Q13159">
        <v>0.11</v>
      </c>
      <c r="R13159" t="s">
        <v>14650</v>
      </c>
      <c r="S13159" s="14">
        <f>profile[[#This Row],[income]]/1000</f>
        <v>62</v>
      </c>
    </row>
    <row r="13160" spans="1:19" x14ac:dyDescent="0.25">
      <c r="A13160" t="s">
        <v>13158</v>
      </c>
      <c r="B13160" s="1">
        <v>2.496</v>
      </c>
      <c r="D13160" s="14" t="s">
        <v>13581</v>
      </c>
      <c r="E13160" s="14">
        <v>2.8900000000000006</v>
      </c>
      <c r="H13160" t="s">
        <v>14627</v>
      </c>
      <c r="I13160">
        <v>75</v>
      </c>
      <c r="J13160" t="s">
        <v>4844</v>
      </c>
      <c r="K13160" s="15">
        <v>43132</v>
      </c>
      <c r="L13160" s="14">
        <v>36000</v>
      </c>
      <c r="M13160">
        <v>3.49</v>
      </c>
      <c r="N13160" s="1">
        <v>0</v>
      </c>
      <c r="O13160">
        <v>180</v>
      </c>
      <c r="P13160" t="s">
        <v>14639</v>
      </c>
      <c r="Q13160">
        <v>0.49</v>
      </c>
      <c r="R13160" t="s">
        <v>14650</v>
      </c>
      <c r="S13160" s="14">
        <f>profile[[#This Row],[income]]/1000</f>
        <v>36</v>
      </c>
    </row>
    <row r="13161" spans="1:19" x14ac:dyDescent="0.25">
      <c r="A13161" t="s">
        <v>13159</v>
      </c>
      <c r="B13161" s="1">
        <v>3.3</v>
      </c>
      <c r="D13161" s="14" t="s">
        <v>13582</v>
      </c>
      <c r="E13161" s="14">
        <v>6.2099999999999991</v>
      </c>
      <c r="H13161" t="s">
        <v>14627</v>
      </c>
      <c r="I13161">
        <v>25</v>
      </c>
      <c r="J13161" t="s">
        <v>5315</v>
      </c>
      <c r="K13161" s="15">
        <v>42958</v>
      </c>
      <c r="L13161" s="14">
        <v>50000</v>
      </c>
      <c r="M13161">
        <v>1.6025</v>
      </c>
      <c r="N13161" s="1">
        <v>0</v>
      </c>
      <c r="O13161">
        <v>354</v>
      </c>
      <c r="P13161" t="s">
        <v>14639</v>
      </c>
      <c r="Q13161">
        <v>0.97</v>
      </c>
      <c r="R13161" t="s">
        <v>14650</v>
      </c>
      <c r="S13161" s="14">
        <f>profile[[#This Row],[income]]/1000</f>
        <v>50</v>
      </c>
    </row>
    <row r="13162" spans="1:19" x14ac:dyDescent="0.25">
      <c r="A13162" t="s">
        <v>13160</v>
      </c>
      <c r="B13162" s="1">
        <v>19.440000000000001</v>
      </c>
      <c r="D13162" s="14" t="s">
        <v>13583</v>
      </c>
      <c r="E13162" s="14">
        <v>20.998000000000001</v>
      </c>
      <c r="H13162" t="s">
        <v>14627</v>
      </c>
      <c r="I13162">
        <v>19</v>
      </c>
      <c r="J13162" t="s">
        <v>546</v>
      </c>
      <c r="K13162" s="15">
        <v>42980</v>
      </c>
      <c r="L13162" s="14">
        <v>46000</v>
      </c>
      <c r="M13162">
        <v>1.76</v>
      </c>
      <c r="N13162" s="1">
        <v>0</v>
      </c>
      <c r="O13162">
        <v>332</v>
      </c>
      <c r="P13162" t="s">
        <v>14639</v>
      </c>
      <c r="Q13162">
        <v>0.91</v>
      </c>
      <c r="R13162" t="s">
        <v>14650</v>
      </c>
      <c r="S13162" s="14">
        <f>profile[[#This Row],[income]]/1000</f>
        <v>46</v>
      </c>
    </row>
    <row r="13163" spans="1:19" x14ac:dyDescent="0.25">
      <c r="A13163" t="s">
        <v>13161</v>
      </c>
      <c r="B13163" s="1">
        <v>2.335</v>
      </c>
      <c r="D13163" s="14" t="s">
        <v>13584</v>
      </c>
      <c r="E13163" s="14">
        <v>3.3338461538461539</v>
      </c>
      <c r="H13163" t="s">
        <v>14627</v>
      </c>
      <c r="I13163">
        <v>59</v>
      </c>
      <c r="J13163" t="s">
        <v>4291</v>
      </c>
      <c r="K13163" s="15">
        <v>43029</v>
      </c>
      <c r="L13163" s="14">
        <v>32000</v>
      </c>
      <c r="M13163">
        <v>2.72</v>
      </c>
      <c r="N13163" s="1">
        <v>0</v>
      </c>
      <c r="O13163">
        <v>283</v>
      </c>
      <c r="P13163" t="s">
        <v>14639</v>
      </c>
      <c r="Q13163">
        <v>0.77</v>
      </c>
      <c r="R13163" t="s">
        <v>14650</v>
      </c>
      <c r="S13163" s="14">
        <f>profile[[#This Row],[income]]/1000</f>
        <v>32</v>
      </c>
    </row>
    <row r="13164" spans="1:19" x14ac:dyDescent="0.25">
      <c r="A13164" t="s">
        <v>13162</v>
      </c>
      <c r="B13164" s="1">
        <v>8.8721999999999994</v>
      </c>
      <c r="D13164" s="14" t="s">
        <v>13585</v>
      </c>
      <c r="E13164" s="14">
        <v>23.171818181818182</v>
      </c>
      <c r="H13164" t="s">
        <v>14627</v>
      </c>
      <c r="I13164">
        <v>80</v>
      </c>
      <c r="J13164" t="s">
        <v>12821</v>
      </c>
      <c r="K13164" s="15">
        <v>43113</v>
      </c>
      <c r="L13164" s="14">
        <v>60000</v>
      </c>
      <c r="M13164">
        <v>3.55</v>
      </c>
      <c r="N13164" s="1">
        <v>0</v>
      </c>
      <c r="O13164">
        <v>199</v>
      </c>
      <c r="P13164" t="s">
        <v>14639</v>
      </c>
      <c r="Q13164">
        <v>0.54</v>
      </c>
      <c r="R13164" t="s">
        <v>14650</v>
      </c>
      <c r="S13164" s="14">
        <f>profile[[#This Row],[income]]/1000</f>
        <v>60</v>
      </c>
    </row>
    <row r="13165" spans="1:19" x14ac:dyDescent="0.25">
      <c r="A13165" t="s">
        <v>13163</v>
      </c>
      <c r="B13165" s="1">
        <v>26.818300000000001</v>
      </c>
      <c r="D13165" s="14" t="s">
        <v>13586</v>
      </c>
      <c r="E13165" s="14">
        <v>3.0780000000000003</v>
      </c>
      <c r="H13165" t="s">
        <v>14627</v>
      </c>
      <c r="I13165">
        <v>66</v>
      </c>
      <c r="J13165" t="s">
        <v>12826</v>
      </c>
      <c r="K13165" s="15">
        <v>43219</v>
      </c>
      <c r="L13165" s="14">
        <v>35000</v>
      </c>
      <c r="M13165">
        <v>0.6</v>
      </c>
      <c r="N13165" s="1">
        <v>0</v>
      </c>
      <c r="O13165">
        <v>93</v>
      </c>
      <c r="P13165" t="s">
        <v>14639</v>
      </c>
      <c r="Q13165">
        <v>0.25</v>
      </c>
      <c r="R13165" t="s">
        <v>14650</v>
      </c>
      <c r="S13165" s="14">
        <f>profile[[#This Row],[income]]/1000</f>
        <v>35</v>
      </c>
    </row>
    <row r="13166" spans="1:19" x14ac:dyDescent="0.25">
      <c r="A13166" t="s">
        <v>13164</v>
      </c>
      <c r="B13166" s="1">
        <v>4.0199999999999996</v>
      </c>
      <c r="D13166" s="14" t="s">
        <v>13587</v>
      </c>
      <c r="E13166" s="14">
        <v>22.054444444444446</v>
      </c>
      <c r="H13166" t="s">
        <v>14627</v>
      </c>
      <c r="I13166">
        <v>65</v>
      </c>
      <c r="J13166" t="s">
        <v>264</v>
      </c>
      <c r="K13166" s="15">
        <v>43169</v>
      </c>
      <c r="L13166" s="14">
        <v>42000</v>
      </c>
      <c r="M13166">
        <v>2.65</v>
      </c>
      <c r="N13166" s="1">
        <v>0</v>
      </c>
      <c r="O13166">
        <v>143</v>
      </c>
      <c r="P13166" t="s">
        <v>14639</v>
      </c>
      <c r="Q13166">
        <v>0.39</v>
      </c>
      <c r="R13166" t="s">
        <v>14650</v>
      </c>
      <c r="S13166" s="14">
        <f>profile[[#This Row],[income]]/1000</f>
        <v>42</v>
      </c>
    </row>
    <row r="13167" spans="1:19" x14ac:dyDescent="0.25">
      <c r="A13167" t="s">
        <v>13165</v>
      </c>
      <c r="B13167" s="1">
        <v>2.74</v>
      </c>
      <c r="D13167" s="14" t="s">
        <v>13588</v>
      </c>
      <c r="E13167" s="14">
        <v>3.3157142857142858</v>
      </c>
      <c r="H13167" t="s">
        <v>14627</v>
      </c>
      <c r="I13167">
        <v>73</v>
      </c>
      <c r="J13167" t="s">
        <v>3694</v>
      </c>
      <c r="K13167" s="15">
        <v>43144</v>
      </c>
      <c r="L13167" s="14">
        <v>73000</v>
      </c>
      <c r="M13167">
        <v>4.4249999999999998</v>
      </c>
      <c r="N13167" s="1">
        <v>0</v>
      </c>
      <c r="O13167">
        <v>168</v>
      </c>
      <c r="P13167" t="s">
        <v>14639</v>
      </c>
      <c r="Q13167">
        <v>0.46</v>
      </c>
      <c r="R13167" t="s">
        <v>14650</v>
      </c>
      <c r="S13167" s="14">
        <f>profile[[#This Row],[income]]/1000</f>
        <v>73</v>
      </c>
    </row>
    <row r="13168" spans="1:19" x14ac:dyDescent="0.25">
      <c r="A13168" t="s">
        <v>13166</v>
      </c>
      <c r="B13168" s="1">
        <v>2.9260000000000002</v>
      </c>
      <c r="D13168" s="14" t="s">
        <v>13589</v>
      </c>
      <c r="E13168" s="14">
        <v>18.424166666666665</v>
      </c>
      <c r="H13168" t="s">
        <v>14627</v>
      </c>
      <c r="I13168">
        <v>48</v>
      </c>
      <c r="J13168" t="s">
        <v>8083</v>
      </c>
      <c r="K13168" s="15">
        <v>43075</v>
      </c>
      <c r="L13168" s="14">
        <v>39000</v>
      </c>
      <c r="M13168">
        <v>1.4650000000000001</v>
      </c>
      <c r="N13168" s="1">
        <v>0</v>
      </c>
      <c r="O13168">
        <v>237</v>
      </c>
      <c r="P13168" t="s">
        <v>14639</v>
      </c>
      <c r="Q13168">
        <v>0.65</v>
      </c>
      <c r="R13168" t="s">
        <v>14650</v>
      </c>
      <c r="S13168" s="14">
        <f>profile[[#This Row],[income]]/1000</f>
        <v>39</v>
      </c>
    </row>
    <row r="13169" spans="1:19" x14ac:dyDescent="0.25">
      <c r="A13169" t="s">
        <v>13167</v>
      </c>
      <c r="B13169" s="1">
        <v>0</v>
      </c>
      <c r="D13169" s="14" t="s">
        <v>13590</v>
      </c>
      <c r="E13169" s="14">
        <v>3.6049999999999995</v>
      </c>
      <c r="H13169" t="s">
        <v>14627</v>
      </c>
      <c r="I13169">
        <v>35</v>
      </c>
      <c r="J13169" t="s">
        <v>10124</v>
      </c>
      <c r="K13169" s="15">
        <v>43225</v>
      </c>
      <c r="L13169" s="14">
        <v>73000</v>
      </c>
      <c r="M13169">
        <v>1.4367000000000001</v>
      </c>
      <c r="N13169" s="1">
        <v>0</v>
      </c>
      <c r="O13169">
        <v>87</v>
      </c>
      <c r="P13169" t="s">
        <v>14639</v>
      </c>
      <c r="Q13169">
        <v>0.24</v>
      </c>
      <c r="R13169" t="s">
        <v>14650</v>
      </c>
      <c r="S13169" s="14">
        <f>profile[[#This Row],[income]]/1000</f>
        <v>73</v>
      </c>
    </row>
    <row r="13170" spans="1:19" x14ac:dyDescent="0.25">
      <c r="A13170" t="s">
        <v>13168</v>
      </c>
      <c r="B13170" s="1">
        <v>2.8359999999999999</v>
      </c>
      <c r="D13170" s="14" t="s">
        <v>13591</v>
      </c>
      <c r="E13170" s="14">
        <v>29.255000000000003</v>
      </c>
      <c r="H13170" t="s">
        <v>14627</v>
      </c>
      <c r="I13170">
        <v>37</v>
      </c>
      <c r="J13170" t="s">
        <v>13121</v>
      </c>
      <c r="K13170" s="15">
        <v>43037</v>
      </c>
      <c r="L13170" s="14">
        <v>66000</v>
      </c>
      <c r="M13170">
        <v>2.59</v>
      </c>
      <c r="N13170" s="1">
        <v>0</v>
      </c>
      <c r="O13170">
        <v>275</v>
      </c>
      <c r="P13170" t="s">
        <v>14639</v>
      </c>
      <c r="Q13170">
        <v>0.75</v>
      </c>
      <c r="R13170" t="s">
        <v>14650</v>
      </c>
      <c r="S13170" s="14">
        <f>profile[[#This Row],[income]]/1000</f>
        <v>66</v>
      </c>
    </row>
    <row r="13171" spans="1:19" x14ac:dyDescent="0.25">
      <c r="A13171" t="s">
        <v>13169</v>
      </c>
      <c r="B13171" s="1">
        <v>0</v>
      </c>
      <c r="D13171" s="14" t="s">
        <v>13592</v>
      </c>
      <c r="E13171" s="14">
        <v>4.0362499999999999</v>
      </c>
      <c r="H13171" t="s">
        <v>14627</v>
      </c>
      <c r="I13171">
        <v>19</v>
      </c>
      <c r="J13171" t="s">
        <v>10345</v>
      </c>
      <c r="K13171" s="15">
        <v>43221</v>
      </c>
      <c r="L13171" s="14">
        <v>59000</v>
      </c>
      <c r="M13171">
        <v>1.0900000000000001</v>
      </c>
      <c r="N13171" s="1">
        <v>0</v>
      </c>
      <c r="O13171">
        <v>91</v>
      </c>
      <c r="P13171" t="s">
        <v>14639</v>
      </c>
      <c r="Q13171">
        <v>0.25</v>
      </c>
      <c r="R13171" t="s">
        <v>14650</v>
      </c>
      <c r="S13171" s="14">
        <f>profile[[#This Row],[income]]/1000</f>
        <v>59</v>
      </c>
    </row>
    <row r="13172" spans="1:19" x14ac:dyDescent="0.25">
      <c r="A13172" t="s">
        <v>13170</v>
      </c>
      <c r="B13172" s="1">
        <v>1.7350000000000001</v>
      </c>
      <c r="D13172" s="14" t="s">
        <v>13593</v>
      </c>
      <c r="E13172" s="14">
        <v>3.7035714285714292</v>
      </c>
      <c r="H13172" t="s">
        <v>14627</v>
      </c>
      <c r="I13172">
        <v>77</v>
      </c>
      <c r="J13172" t="s">
        <v>1640</v>
      </c>
      <c r="K13172" s="15">
        <v>43218</v>
      </c>
      <c r="L13172" s="14">
        <v>61000</v>
      </c>
      <c r="M13172">
        <v>2.7</v>
      </c>
      <c r="N13172" s="1">
        <v>0</v>
      </c>
      <c r="O13172">
        <v>94</v>
      </c>
      <c r="P13172" t="s">
        <v>14639</v>
      </c>
      <c r="Q13172">
        <v>0.26</v>
      </c>
      <c r="R13172" t="s">
        <v>14650</v>
      </c>
      <c r="S13172" s="14">
        <f>profile[[#This Row],[income]]/1000</f>
        <v>61</v>
      </c>
    </row>
    <row r="13173" spans="1:19" x14ac:dyDescent="0.25">
      <c r="A13173" t="s">
        <v>13171</v>
      </c>
      <c r="B13173" s="1">
        <v>21.41</v>
      </c>
      <c r="D13173" s="14" t="s">
        <v>13594</v>
      </c>
      <c r="E13173" s="14">
        <v>1.1325000000000003</v>
      </c>
      <c r="H13173" t="s">
        <v>14627</v>
      </c>
      <c r="I13173">
        <v>64</v>
      </c>
      <c r="J13173" t="s">
        <v>12451</v>
      </c>
      <c r="K13173" s="15">
        <v>43092</v>
      </c>
      <c r="L13173" s="14">
        <v>36000</v>
      </c>
      <c r="M13173">
        <v>11.64</v>
      </c>
      <c r="N13173" s="1">
        <v>0</v>
      </c>
      <c r="O13173">
        <v>220</v>
      </c>
      <c r="P13173" t="s">
        <v>14639</v>
      </c>
      <c r="Q13173">
        <v>0.6</v>
      </c>
      <c r="R13173" t="s">
        <v>14650</v>
      </c>
      <c r="S13173" s="14">
        <f>profile[[#This Row],[income]]/1000</f>
        <v>36</v>
      </c>
    </row>
    <row r="13174" spans="1:19" x14ac:dyDescent="0.25">
      <c r="A13174" t="s">
        <v>13172</v>
      </c>
      <c r="B13174" s="1">
        <v>15.45</v>
      </c>
      <c r="D13174" s="14" t="s">
        <v>13595</v>
      </c>
      <c r="E13174" s="14">
        <v>2.5087499999999996</v>
      </c>
      <c r="H13174" t="s">
        <v>14627</v>
      </c>
      <c r="I13174">
        <v>27</v>
      </c>
      <c r="J13174" t="s">
        <v>7369</v>
      </c>
      <c r="K13174" s="15">
        <v>43284</v>
      </c>
      <c r="L13174" s="14">
        <v>70000</v>
      </c>
      <c r="M13174">
        <v>6.09</v>
      </c>
      <c r="N13174" s="1">
        <v>0</v>
      </c>
      <c r="O13174">
        <v>28</v>
      </c>
      <c r="P13174" t="s">
        <v>14639</v>
      </c>
      <c r="Q13174">
        <v>0.08</v>
      </c>
      <c r="R13174" t="s">
        <v>14650</v>
      </c>
      <c r="S13174" s="14">
        <f>profile[[#This Row],[income]]/1000</f>
        <v>70</v>
      </c>
    </row>
    <row r="13175" spans="1:19" x14ac:dyDescent="0.25">
      <c r="A13175" t="s">
        <v>13173</v>
      </c>
      <c r="B13175" s="1">
        <v>21.008600000000001</v>
      </c>
      <c r="D13175" s="14" t="s">
        <v>13596</v>
      </c>
      <c r="E13175" s="14">
        <v>17.97</v>
      </c>
      <c r="H13175" t="s">
        <v>14627</v>
      </c>
      <c r="I13175">
        <v>76</v>
      </c>
      <c r="J13175" t="s">
        <v>8142</v>
      </c>
      <c r="K13175" s="15">
        <v>43167</v>
      </c>
      <c r="L13175" s="14">
        <v>36000</v>
      </c>
      <c r="M13175">
        <v>1.7050000000000001</v>
      </c>
      <c r="N13175" s="1">
        <v>0</v>
      </c>
      <c r="O13175">
        <v>145</v>
      </c>
      <c r="P13175" t="s">
        <v>14639</v>
      </c>
      <c r="Q13175">
        <v>0.4</v>
      </c>
      <c r="R13175" t="s">
        <v>14650</v>
      </c>
      <c r="S13175" s="14">
        <f>profile[[#This Row],[income]]/1000</f>
        <v>36</v>
      </c>
    </row>
    <row r="13176" spans="1:19" x14ac:dyDescent="0.25">
      <c r="A13176" t="s">
        <v>13174</v>
      </c>
      <c r="B13176" s="1">
        <v>9.8949999999999996</v>
      </c>
      <c r="D13176" s="14" t="s">
        <v>13597</v>
      </c>
      <c r="E13176" s="14">
        <v>17.980909090909091</v>
      </c>
      <c r="H13176" t="s">
        <v>14627</v>
      </c>
      <c r="I13176">
        <v>33</v>
      </c>
      <c r="J13176" t="s">
        <v>5162</v>
      </c>
      <c r="K13176" s="15">
        <v>43245</v>
      </c>
      <c r="L13176" s="14">
        <v>33000</v>
      </c>
      <c r="M13176">
        <v>1.61</v>
      </c>
      <c r="N13176" s="1">
        <v>0</v>
      </c>
      <c r="O13176">
        <v>67</v>
      </c>
      <c r="P13176" t="s">
        <v>14639</v>
      </c>
      <c r="Q13176">
        <v>0.18</v>
      </c>
      <c r="R13176" t="s">
        <v>14650</v>
      </c>
      <c r="S13176" s="14">
        <f>profile[[#This Row],[income]]/1000</f>
        <v>33</v>
      </c>
    </row>
    <row r="13177" spans="1:19" x14ac:dyDescent="0.25">
      <c r="A13177" t="s">
        <v>13175</v>
      </c>
      <c r="B13177" s="1">
        <v>8.5564</v>
      </c>
      <c r="D13177" s="14" t="s">
        <v>13599</v>
      </c>
      <c r="E13177" s="14">
        <v>18.703333333333333</v>
      </c>
      <c r="H13177" t="s">
        <v>14627</v>
      </c>
      <c r="I13177">
        <v>64</v>
      </c>
      <c r="J13177" t="s">
        <v>2988</v>
      </c>
      <c r="K13177" s="15">
        <v>43169</v>
      </c>
      <c r="L13177" s="14">
        <v>61000</v>
      </c>
      <c r="M13177">
        <v>2.06</v>
      </c>
      <c r="N13177" s="1">
        <v>0</v>
      </c>
      <c r="O13177">
        <v>143</v>
      </c>
      <c r="P13177" t="s">
        <v>14639</v>
      </c>
      <c r="Q13177">
        <v>0.39</v>
      </c>
      <c r="R13177" t="s">
        <v>14650</v>
      </c>
      <c r="S13177" s="14">
        <f>profile[[#This Row],[income]]/1000</f>
        <v>61</v>
      </c>
    </row>
    <row r="13178" spans="1:19" x14ac:dyDescent="0.25">
      <c r="A13178" t="s">
        <v>13176</v>
      </c>
      <c r="B13178" s="1">
        <v>27.3</v>
      </c>
      <c r="D13178" s="14" t="s">
        <v>13600</v>
      </c>
      <c r="E13178" s="14">
        <v>26</v>
      </c>
      <c r="H13178" t="s">
        <v>14627</v>
      </c>
      <c r="I13178">
        <v>66</v>
      </c>
      <c r="J13178" t="s">
        <v>10225</v>
      </c>
      <c r="K13178" s="15">
        <v>43045</v>
      </c>
      <c r="L13178" s="14">
        <v>42000</v>
      </c>
      <c r="M13178">
        <v>2.8250000000000002</v>
      </c>
      <c r="N13178" s="1">
        <v>0</v>
      </c>
      <c r="O13178">
        <v>267</v>
      </c>
      <c r="P13178" t="s">
        <v>14639</v>
      </c>
      <c r="Q13178">
        <v>0.73</v>
      </c>
      <c r="R13178" t="s">
        <v>14650</v>
      </c>
      <c r="S13178" s="14">
        <f>profile[[#This Row],[income]]/1000</f>
        <v>42</v>
      </c>
    </row>
    <row r="13179" spans="1:19" x14ac:dyDescent="0.25">
      <c r="A13179" t="s">
        <v>13177</v>
      </c>
      <c r="B13179" s="1">
        <v>3.2</v>
      </c>
      <c r="D13179" s="14" t="s">
        <v>13601</v>
      </c>
      <c r="E13179" s="14">
        <v>2.5840000000000001</v>
      </c>
      <c r="H13179" t="s">
        <v>14627</v>
      </c>
      <c r="I13179">
        <v>49</v>
      </c>
      <c r="J13179" t="s">
        <v>12470</v>
      </c>
      <c r="K13179" s="15">
        <v>43010</v>
      </c>
      <c r="L13179" s="14">
        <v>67000</v>
      </c>
      <c r="M13179">
        <v>5.2</v>
      </c>
      <c r="N13179" s="1">
        <v>0</v>
      </c>
      <c r="O13179">
        <v>302</v>
      </c>
      <c r="P13179" t="s">
        <v>14639</v>
      </c>
      <c r="Q13179">
        <v>0.83</v>
      </c>
      <c r="R13179" t="s">
        <v>14650</v>
      </c>
      <c r="S13179" s="14">
        <f>profile[[#This Row],[income]]/1000</f>
        <v>67</v>
      </c>
    </row>
    <row r="13180" spans="1:19" x14ac:dyDescent="0.25">
      <c r="A13180" t="s">
        <v>13178</v>
      </c>
      <c r="B13180" s="1">
        <v>13.1571</v>
      </c>
      <c r="D13180" s="14" t="s">
        <v>13602</v>
      </c>
      <c r="E13180" s="14">
        <v>2.4577777777777778</v>
      </c>
      <c r="H13180" t="s">
        <v>14627</v>
      </c>
      <c r="I13180">
        <v>33</v>
      </c>
      <c r="J13180" t="s">
        <v>27</v>
      </c>
      <c r="K13180" s="15">
        <v>43091</v>
      </c>
      <c r="L13180" s="14">
        <v>42000</v>
      </c>
      <c r="M13180">
        <v>1.05</v>
      </c>
      <c r="N13180" s="1">
        <v>0</v>
      </c>
      <c r="O13180">
        <v>221</v>
      </c>
      <c r="P13180" t="s">
        <v>14639</v>
      </c>
      <c r="Q13180">
        <v>0.61</v>
      </c>
      <c r="R13180" t="s">
        <v>14650</v>
      </c>
      <c r="S13180" s="14">
        <f>profile[[#This Row],[income]]/1000</f>
        <v>42</v>
      </c>
    </row>
    <row r="13181" spans="1:19" x14ac:dyDescent="0.25">
      <c r="A13181" t="s">
        <v>13179</v>
      </c>
      <c r="B13181" s="1">
        <v>3.0362</v>
      </c>
      <c r="D13181" s="14" t="s">
        <v>13603</v>
      </c>
      <c r="E13181" s="14">
        <v>28.939999999999998</v>
      </c>
      <c r="H13181" t="s">
        <v>14627</v>
      </c>
      <c r="I13181">
        <v>49</v>
      </c>
      <c r="J13181" t="s">
        <v>8276</v>
      </c>
      <c r="K13181" s="15">
        <v>43155</v>
      </c>
      <c r="L13181" s="14">
        <v>70000</v>
      </c>
      <c r="M13181">
        <v>2.4300000000000002</v>
      </c>
      <c r="N13181" s="1">
        <v>0</v>
      </c>
      <c r="O13181">
        <v>157</v>
      </c>
      <c r="P13181" t="s">
        <v>14639</v>
      </c>
      <c r="Q13181">
        <v>0.43</v>
      </c>
      <c r="R13181" t="s">
        <v>14650</v>
      </c>
      <c r="S13181" s="14">
        <f>profile[[#This Row],[income]]/1000</f>
        <v>70</v>
      </c>
    </row>
    <row r="13182" spans="1:19" x14ac:dyDescent="0.25">
      <c r="A13182" t="s">
        <v>13180</v>
      </c>
      <c r="B13182" s="1">
        <v>0</v>
      </c>
      <c r="D13182" s="14" t="s">
        <v>13604</v>
      </c>
      <c r="E13182" s="14">
        <v>16.598181818181818</v>
      </c>
      <c r="H13182" t="s">
        <v>14627</v>
      </c>
      <c r="I13182">
        <v>42</v>
      </c>
      <c r="J13182" t="s">
        <v>8745</v>
      </c>
      <c r="K13182" s="15">
        <v>43105</v>
      </c>
      <c r="L13182" s="14">
        <v>62000</v>
      </c>
      <c r="M13182">
        <v>5.46</v>
      </c>
      <c r="N13182" s="1">
        <v>0</v>
      </c>
      <c r="O13182">
        <v>207</v>
      </c>
      <c r="P13182" t="s">
        <v>14639</v>
      </c>
      <c r="Q13182">
        <v>0.56999999999999995</v>
      </c>
      <c r="R13182" t="s">
        <v>14650</v>
      </c>
      <c r="S13182" s="14">
        <f>profile[[#This Row],[income]]/1000</f>
        <v>62</v>
      </c>
    </row>
    <row r="13183" spans="1:19" x14ac:dyDescent="0.25">
      <c r="A13183" t="s">
        <v>13181</v>
      </c>
      <c r="B13183" s="1">
        <v>13.625999999999999</v>
      </c>
      <c r="D13183" s="14" t="s">
        <v>13605</v>
      </c>
      <c r="E13183" s="14">
        <v>6.048</v>
      </c>
      <c r="H13183" t="s">
        <v>14627</v>
      </c>
      <c r="I13183">
        <v>57</v>
      </c>
      <c r="J13183" t="s">
        <v>5157</v>
      </c>
      <c r="K13183" s="15">
        <v>42948</v>
      </c>
      <c r="L13183" s="14">
        <v>66000</v>
      </c>
      <c r="M13183">
        <v>3.49</v>
      </c>
      <c r="N13183" s="1">
        <v>0</v>
      </c>
      <c r="O13183">
        <v>364</v>
      </c>
      <c r="P13183" t="s">
        <v>14639</v>
      </c>
      <c r="Q13183">
        <v>1</v>
      </c>
      <c r="R13183" t="s">
        <v>14650</v>
      </c>
      <c r="S13183" s="14">
        <f>profile[[#This Row],[income]]/1000</f>
        <v>66</v>
      </c>
    </row>
    <row r="13184" spans="1:19" x14ac:dyDescent="0.25">
      <c r="A13184" t="s">
        <v>13182</v>
      </c>
      <c r="B13184" s="1">
        <v>21.364999999999998</v>
      </c>
      <c r="D13184" s="14" t="s">
        <v>13606</v>
      </c>
      <c r="E13184" s="14">
        <v>11.566666666666668</v>
      </c>
      <c r="H13184" t="s">
        <v>14627</v>
      </c>
      <c r="I13184">
        <v>37</v>
      </c>
      <c r="J13184" t="s">
        <v>7661</v>
      </c>
      <c r="K13184" s="15">
        <v>43275</v>
      </c>
      <c r="L13184" s="14">
        <v>72000</v>
      </c>
      <c r="M13184">
        <v>4.6840000000000002</v>
      </c>
      <c r="N13184" s="1">
        <v>0</v>
      </c>
      <c r="O13184">
        <v>37</v>
      </c>
      <c r="P13184" t="s">
        <v>14639</v>
      </c>
      <c r="Q13184">
        <v>0.1</v>
      </c>
      <c r="R13184" t="s">
        <v>14650</v>
      </c>
      <c r="S13184" s="14">
        <f>profile[[#This Row],[income]]/1000</f>
        <v>72</v>
      </c>
    </row>
    <row r="13185" spans="1:19" x14ac:dyDescent="0.25">
      <c r="A13185" t="s">
        <v>13183</v>
      </c>
      <c r="B13185" s="1">
        <v>23.773299999999999</v>
      </c>
      <c r="D13185" s="14" t="s">
        <v>13607</v>
      </c>
      <c r="E13185" s="14">
        <v>2.73</v>
      </c>
      <c r="H13185" t="s">
        <v>14627</v>
      </c>
      <c r="I13185">
        <v>28</v>
      </c>
      <c r="J13185" t="s">
        <v>8974</v>
      </c>
      <c r="K13185" s="15">
        <v>43151</v>
      </c>
      <c r="L13185" s="14">
        <v>59000</v>
      </c>
      <c r="M13185">
        <v>2.6549999999999998</v>
      </c>
      <c r="N13185" s="1">
        <v>0</v>
      </c>
      <c r="O13185">
        <v>161</v>
      </c>
      <c r="P13185" t="s">
        <v>14639</v>
      </c>
      <c r="Q13185">
        <v>0.44</v>
      </c>
      <c r="R13185" t="s">
        <v>14650</v>
      </c>
      <c r="S13185" s="14">
        <f>profile[[#This Row],[income]]/1000</f>
        <v>59</v>
      </c>
    </row>
    <row r="13186" spans="1:19" x14ac:dyDescent="0.25">
      <c r="A13186" t="s">
        <v>13184</v>
      </c>
      <c r="B13186" s="1">
        <v>23.756699999999999</v>
      </c>
      <c r="D13186" s="14" t="s">
        <v>13608</v>
      </c>
      <c r="E13186" s="14">
        <v>28.664999999999999</v>
      </c>
      <c r="H13186" t="s">
        <v>14627</v>
      </c>
      <c r="I13186">
        <v>71</v>
      </c>
      <c r="J13186" t="s">
        <v>14610</v>
      </c>
      <c r="K13186" s="15">
        <v>43149</v>
      </c>
      <c r="L13186" s="14">
        <v>56000</v>
      </c>
      <c r="M13186">
        <v>2.0299999999999998</v>
      </c>
      <c r="N13186" s="1">
        <v>0</v>
      </c>
      <c r="O13186">
        <v>163</v>
      </c>
      <c r="P13186" t="s">
        <v>14639</v>
      </c>
      <c r="Q13186">
        <v>0.45</v>
      </c>
      <c r="R13186" t="s">
        <v>14650</v>
      </c>
      <c r="S13186" s="14">
        <f>profile[[#This Row],[income]]/1000</f>
        <v>56</v>
      </c>
    </row>
    <row r="13187" spans="1:19" x14ac:dyDescent="0.25">
      <c r="A13187" t="s">
        <v>13185</v>
      </c>
      <c r="B13187" s="1">
        <v>3.1233</v>
      </c>
      <c r="D13187" s="14" t="s">
        <v>13609</v>
      </c>
      <c r="E13187" s="14">
        <v>15.110000000000001</v>
      </c>
      <c r="H13187" t="s">
        <v>14627</v>
      </c>
      <c r="I13187">
        <v>76</v>
      </c>
      <c r="J13187" t="s">
        <v>1979</v>
      </c>
      <c r="K13187" s="15">
        <v>43044</v>
      </c>
      <c r="L13187" s="14">
        <v>51000</v>
      </c>
      <c r="M13187">
        <v>2.42</v>
      </c>
      <c r="N13187" s="1">
        <v>0</v>
      </c>
      <c r="O13187">
        <v>268</v>
      </c>
      <c r="P13187" t="s">
        <v>14639</v>
      </c>
      <c r="Q13187">
        <v>0.73</v>
      </c>
      <c r="R13187" t="s">
        <v>14650</v>
      </c>
      <c r="S13187" s="14">
        <f>profile[[#This Row],[income]]/1000</f>
        <v>51</v>
      </c>
    </row>
    <row r="13188" spans="1:19" x14ac:dyDescent="0.25">
      <c r="A13188" t="s">
        <v>13186</v>
      </c>
      <c r="B13188" s="1">
        <v>11.611000000000001</v>
      </c>
      <c r="D13188" s="14" t="s">
        <v>13610</v>
      </c>
      <c r="E13188" s="14">
        <v>3.75</v>
      </c>
      <c r="H13188" t="s">
        <v>14627</v>
      </c>
      <c r="I13188">
        <v>48</v>
      </c>
      <c r="J13188" t="s">
        <v>10969</v>
      </c>
      <c r="K13188" s="15">
        <v>42948</v>
      </c>
      <c r="L13188" s="14">
        <v>62000</v>
      </c>
      <c r="M13188">
        <v>1.635</v>
      </c>
      <c r="N13188" s="1">
        <v>0</v>
      </c>
      <c r="O13188">
        <v>364</v>
      </c>
      <c r="P13188" t="s">
        <v>14639</v>
      </c>
      <c r="Q13188">
        <v>1</v>
      </c>
      <c r="R13188" t="s">
        <v>14650</v>
      </c>
      <c r="S13188" s="14">
        <f>profile[[#This Row],[income]]/1000</f>
        <v>62</v>
      </c>
    </row>
    <row r="13189" spans="1:19" x14ac:dyDescent="0.25">
      <c r="A13189" t="s">
        <v>13187</v>
      </c>
      <c r="B13189" s="1">
        <v>13.73</v>
      </c>
      <c r="D13189" s="14" t="s">
        <v>13611</v>
      </c>
      <c r="E13189" s="14">
        <v>0.78499999999999992</v>
      </c>
      <c r="H13189" t="s">
        <v>14627</v>
      </c>
      <c r="I13189">
        <v>39</v>
      </c>
      <c r="J13189" t="s">
        <v>2612</v>
      </c>
      <c r="K13189" s="15">
        <v>43090</v>
      </c>
      <c r="L13189" s="14">
        <v>37000</v>
      </c>
      <c r="M13189">
        <v>8.89</v>
      </c>
      <c r="N13189" s="1">
        <v>0</v>
      </c>
      <c r="O13189">
        <v>222</v>
      </c>
      <c r="P13189" t="s">
        <v>14639</v>
      </c>
      <c r="Q13189">
        <v>0.61</v>
      </c>
      <c r="R13189" t="s">
        <v>14650</v>
      </c>
      <c r="S13189" s="14">
        <f>profile[[#This Row],[income]]/1000</f>
        <v>37</v>
      </c>
    </row>
    <row r="13190" spans="1:19" x14ac:dyDescent="0.25">
      <c r="A13190" t="s">
        <v>13188</v>
      </c>
      <c r="B13190" s="1">
        <v>2.4340000000000002</v>
      </c>
      <c r="D13190" s="14" t="s">
        <v>13612</v>
      </c>
      <c r="E13190" s="14">
        <v>26.232000000000006</v>
      </c>
      <c r="H13190" t="s">
        <v>14627</v>
      </c>
      <c r="I13190">
        <v>58</v>
      </c>
      <c r="J13190" t="s">
        <v>12448</v>
      </c>
      <c r="K13190" s="15">
        <v>43164</v>
      </c>
      <c r="L13190" s="14">
        <v>50000</v>
      </c>
      <c r="M13190">
        <v>2.42</v>
      </c>
      <c r="N13190" s="1">
        <v>0</v>
      </c>
      <c r="O13190">
        <v>148</v>
      </c>
      <c r="P13190" t="s">
        <v>14639</v>
      </c>
      <c r="Q13190">
        <v>0.41</v>
      </c>
      <c r="R13190" t="s">
        <v>14650</v>
      </c>
      <c r="S13190" s="14">
        <f>profile[[#This Row],[income]]/1000</f>
        <v>50</v>
      </c>
    </row>
    <row r="13191" spans="1:19" x14ac:dyDescent="0.25">
      <c r="A13191" t="s">
        <v>13189</v>
      </c>
      <c r="B13191" s="1">
        <v>0</v>
      </c>
      <c r="D13191" s="14" t="s">
        <v>13613</v>
      </c>
      <c r="E13191" s="14">
        <v>13.936666666666667</v>
      </c>
      <c r="H13191" t="s">
        <v>14627</v>
      </c>
      <c r="I13191">
        <v>65</v>
      </c>
      <c r="J13191" t="s">
        <v>3315</v>
      </c>
      <c r="K13191" s="15">
        <v>43288</v>
      </c>
      <c r="L13191" s="14">
        <v>59000</v>
      </c>
      <c r="M13191">
        <v>6.2050000000000001</v>
      </c>
      <c r="N13191" s="1">
        <v>0</v>
      </c>
      <c r="O13191">
        <v>24</v>
      </c>
      <c r="P13191" t="s">
        <v>14639</v>
      </c>
      <c r="Q13191">
        <v>7.0000000000000007E-2</v>
      </c>
      <c r="R13191" t="s">
        <v>14650</v>
      </c>
      <c r="S13191" s="14">
        <f>profile[[#This Row],[income]]/1000</f>
        <v>59</v>
      </c>
    </row>
    <row r="13192" spans="1:19" x14ac:dyDescent="0.25">
      <c r="A13192" t="s">
        <v>13190</v>
      </c>
      <c r="B13192" s="1">
        <v>3.59</v>
      </c>
      <c r="D13192" s="14" t="s">
        <v>13614</v>
      </c>
      <c r="E13192" s="14">
        <v>3.5966666666666662</v>
      </c>
      <c r="H13192" t="s">
        <v>14627</v>
      </c>
      <c r="I13192">
        <v>31</v>
      </c>
      <c r="J13192" t="s">
        <v>4348</v>
      </c>
      <c r="K13192" s="15">
        <v>43042</v>
      </c>
      <c r="L13192" s="14">
        <v>33000</v>
      </c>
      <c r="M13192">
        <v>0.88</v>
      </c>
      <c r="N13192" s="1">
        <v>0</v>
      </c>
      <c r="O13192">
        <v>270</v>
      </c>
      <c r="P13192" t="s">
        <v>14639</v>
      </c>
      <c r="Q13192">
        <v>0.74</v>
      </c>
      <c r="R13192" t="s">
        <v>14650</v>
      </c>
      <c r="S13192" s="14">
        <f>profile[[#This Row],[income]]/1000</f>
        <v>33</v>
      </c>
    </row>
    <row r="13193" spans="1:19" x14ac:dyDescent="0.25">
      <c r="A13193" t="s">
        <v>13191</v>
      </c>
      <c r="B13193" s="1">
        <v>2.4300000000000002</v>
      </c>
      <c r="D13193" s="14" t="s">
        <v>13615</v>
      </c>
      <c r="E13193" s="14">
        <v>22.846</v>
      </c>
      <c r="H13193" t="s">
        <v>14627</v>
      </c>
      <c r="I13193">
        <v>37</v>
      </c>
      <c r="J13193" t="s">
        <v>267</v>
      </c>
      <c r="K13193" s="15">
        <v>43172</v>
      </c>
      <c r="L13193" s="14">
        <v>46000</v>
      </c>
      <c r="M13193">
        <v>1.0349999999999999</v>
      </c>
      <c r="N13193" s="1">
        <v>0</v>
      </c>
      <c r="O13193">
        <v>140</v>
      </c>
      <c r="P13193" t="s">
        <v>14639</v>
      </c>
      <c r="Q13193">
        <v>0.38</v>
      </c>
      <c r="R13193" t="s">
        <v>14650</v>
      </c>
      <c r="S13193" s="14">
        <f>profile[[#This Row],[income]]/1000</f>
        <v>46</v>
      </c>
    </row>
    <row r="13194" spans="1:19" x14ac:dyDescent="0.25">
      <c r="A13194" t="s">
        <v>13192</v>
      </c>
      <c r="B13194" s="1">
        <v>20.9922</v>
      </c>
      <c r="D13194" s="14" t="s">
        <v>13616</v>
      </c>
      <c r="E13194" s="14">
        <v>12.028571428571427</v>
      </c>
      <c r="H13194" t="s">
        <v>14627</v>
      </c>
      <c r="I13194">
        <v>23</v>
      </c>
      <c r="J13194" t="s">
        <v>3939</v>
      </c>
      <c r="K13194" s="15">
        <v>43011</v>
      </c>
      <c r="L13194" s="14">
        <v>35000</v>
      </c>
      <c r="M13194">
        <v>3.97</v>
      </c>
      <c r="N13194" s="1">
        <v>0</v>
      </c>
      <c r="O13194">
        <v>301</v>
      </c>
      <c r="P13194" t="s">
        <v>14639</v>
      </c>
      <c r="Q13194">
        <v>0.82</v>
      </c>
      <c r="R13194" t="s">
        <v>14650</v>
      </c>
      <c r="S13194" s="14">
        <f>profile[[#This Row],[income]]/1000</f>
        <v>35</v>
      </c>
    </row>
    <row r="13195" spans="1:19" x14ac:dyDescent="0.25">
      <c r="A13195" t="s">
        <v>13193</v>
      </c>
      <c r="B13195" s="1">
        <v>0.41</v>
      </c>
      <c r="D13195" s="14" t="s">
        <v>13617</v>
      </c>
      <c r="E13195" s="14">
        <v>12.271428571428572</v>
      </c>
      <c r="H13195" t="s">
        <v>14627</v>
      </c>
      <c r="I13195">
        <v>65</v>
      </c>
      <c r="J13195" t="s">
        <v>3406</v>
      </c>
      <c r="K13195" s="15">
        <v>43165</v>
      </c>
      <c r="L13195" s="14">
        <v>55000</v>
      </c>
      <c r="M13195">
        <v>10.89</v>
      </c>
      <c r="N13195" s="1">
        <v>0</v>
      </c>
      <c r="O13195">
        <v>147</v>
      </c>
      <c r="P13195" t="s">
        <v>14639</v>
      </c>
      <c r="Q13195">
        <v>0.4</v>
      </c>
      <c r="R13195" t="s">
        <v>14650</v>
      </c>
      <c r="S13195" s="14">
        <f>profile[[#This Row],[income]]/1000</f>
        <v>55</v>
      </c>
    </row>
    <row r="13196" spans="1:19" x14ac:dyDescent="0.25">
      <c r="A13196" t="s">
        <v>13194</v>
      </c>
      <c r="B13196" s="1">
        <v>2.3650000000000002</v>
      </c>
      <c r="D13196" s="14" t="s">
        <v>13618</v>
      </c>
      <c r="E13196" s="14">
        <v>17.32833333333333</v>
      </c>
      <c r="H13196" t="s">
        <v>14627</v>
      </c>
      <c r="I13196">
        <v>46</v>
      </c>
      <c r="J13196" t="s">
        <v>2941</v>
      </c>
      <c r="K13196" s="15">
        <v>43203</v>
      </c>
      <c r="L13196" s="14">
        <v>36000</v>
      </c>
      <c r="M13196">
        <v>1.1767000000000001</v>
      </c>
      <c r="N13196" s="1">
        <v>0</v>
      </c>
      <c r="O13196">
        <v>109</v>
      </c>
      <c r="P13196" t="s">
        <v>14639</v>
      </c>
      <c r="Q13196">
        <v>0.3</v>
      </c>
      <c r="R13196" t="s">
        <v>14650</v>
      </c>
      <c r="S13196" s="14">
        <f>profile[[#This Row],[income]]/1000</f>
        <v>36</v>
      </c>
    </row>
    <row r="13197" spans="1:19" x14ac:dyDescent="0.25">
      <c r="A13197" t="s">
        <v>13195</v>
      </c>
      <c r="B13197" s="1">
        <v>0.93</v>
      </c>
      <c r="D13197" s="14" t="s">
        <v>13619</v>
      </c>
      <c r="E13197" s="14">
        <v>19.37222222222222</v>
      </c>
      <c r="H13197" t="s">
        <v>14627</v>
      </c>
      <c r="I13197">
        <v>77</v>
      </c>
      <c r="J13197" t="s">
        <v>125</v>
      </c>
      <c r="K13197" s="15">
        <v>43116</v>
      </c>
      <c r="L13197" s="14">
        <v>53000</v>
      </c>
      <c r="M13197">
        <v>2.1366999999999998</v>
      </c>
      <c r="N13197" s="1">
        <v>0</v>
      </c>
      <c r="O13197">
        <v>196</v>
      </c>
      <c r="P13197" t="s">
        <v>14639</v>
      </c>
      <c r="Q13197">
        <v>0.54</v>
      </c>
      <c r="R13197" t="s">
        <v>14650</v>
      </c>
      <c r="S13197" s="14">
        <f>profile[[#This Row],[income]]/1000</f>
        <v>53</v>
      </c>
    </row>
    <row r="13198" spans="1:19" x14ac:dyDescent="0.25">
      <c r="A13198" t="s">
        <v>13196</v>
      </c>
      <c r="B13198" s="1">
        <v>2.68</v>
      </c>
      <c r="D13198" s="14" t="s">
        <v>13620</v>
      </c>
      <c r="E13198" s="14">
        <v>23.669999999999998</v>
      </c>
      <c r="H13198" t="s">
        <v>14627</v>
      </c>
      <c r="I13198">
        <v>37</v>
      </c>
      <c r="J13198" t="s">
        <v>906</v>
      </c>
      <c r="K13198" s="15">
        <v>43124</v>
      </c>
      <c r="L13198" s="14">
        <v>67000</v>
      </c>
      <c r="M13198">
        <v>12.095000000000001</v>
      </c>
      <c r="N13198" s="1">
        <v>0</v>
      </c>
      <c r="O13198">
        <v>188</v>
      </c>
      <c r="P13198" t="s">
        <v>14639</v>
      </c>
      <c r="Q13198">
        <v>0.51</v>
      </c>
      <c r="R13198" t="s">
        <v>14650</v>
      </c>
      <c r="S13198" s="14">
        <f>profile[[#This Row],[income]]/1000</f>
        <v>67</v>
      </c>
    </row>
    <row r="13199" spans="1:19" x14ac:dyDescent="0.25">
      <c r="A13199" t="s">
        <v>13197</v>
      </c>
      <c r="B13199" s="1">
        <v>2.2000000000000002</v>
      </c>
      <c r="D13199" s="14" t="s">
        <v>13621</v>
      </c>
      <c r="E13199" s="14">
        <v>20.34</v>
      </c>
      <c r="H13199" t="s">
        <v>14627</v>
      </c>
      <c r="I13199">
        <v>27</v>
      </c>
      <c r="J13199" t="s">
        <v>7982</v>
      </c>
      <c r="K13199" s="15">
        <v>42946</v>
      </c>
      <c r="L13199" s="14">
        <v>37000</v>
      </c>
      <c r="M13199">
        <v>1.7967</v>
      </c>
      <c r="N13199" s="1">
        <v>0</v>
      </c>
      <c r="O13199">
        <v>366</v>
      </c>
      <c r="P13199" t="s">
        <v>14639</v>
      </c>
      <c r="Q13199">
        <v>1</v>
      </c>
      <c r="R13199" t="s">
        <v>14650</v>
      </c>
      <c r="S13199" s="14">
        <f>profile[[#This Row],[income]]/1000</f>
        <v>37</v>
      </c>
    </row>
    <row r="13200" spans="1:19" x14ac:dyDescent="0.25">
      <c r="A13200" t="s">
        <v>13198</v>
      </c>
      <c r="B13200" s="1">
        <v>3.9620000000000002</v>
      </c>
      <c r="D13200" s="14" t="s">
        <v>13622</v>
      </c>
      <c r="E13200" s="14">
        <v>5.1216666666666653</v>
      </c>
      <c r="H13200" t="s">
        <v>14627</v>
      </c>
      <c r="I13200">
        <v>29</v>
      </c>
      <c r="J13200" t="s">
        <v>4908</v>
      </c>
      <c r="K13200" s="15">
        <v>43267</v>
      </c>
      <c r="L13200" s="14">
        <v>38000</v>
      </c>
      <c r="M13200">
        <v>2.59</v>
      </c>
      <c r="N13200" s="1">
        <v>0</v>
      </c>
      <c r="O13200">
        <v>45</v>
      </c>
      <c r="P13200" t="s">
        <v>14639</v>
      </c>
      <c r="Q13200">
        <v>0.12</v>
      </c>
      <c r="R13200" t="s">
        <v>14650</v>
      </c>
      <c r="S13200" s="14">
        <f>profile[[#This Row],[income]]/1000</f>
        <v>38</v>
      </c>
    </row>
    <row r="13201" spans="1:19" x14ac:dyDescent="0.25">
      <c r="A13201" t="s">
        <v>13199</v>
      </c>
      <c r="B13201" s="1">
        <v>11.89</v>
      </c>
      <c r="D13201" s="14" t="s">
        <v>13623</v>
      </c>
      <c r="E13201" s="14">
        <v>15.795625000000001</v>
      </c>
      <c r="H13201" t="s">
        <v>14627</v>
      </c>
      <c r="I13201">
        <v>64</v>
      </c>
      <c r="J13201" t="s">
        <v>3218</v>
      </c>
      <c r="K13201" s="15">
        <v>43216</v>
      </c>
      <c r="L13201" s="14">
        <v>75000</v>
      </c>
      <c r="M13201">
        <v>2.8780000000000001</v>
      </c>
      <c r="N13201" s="1">
        <v>0</v>
      </c>
      <c r="O13201">
        <v>96</v>
      </c>
      <c r="P13201" t="s">
        <v>14639</v>
      </c>
      <c r="Q13201">
        <v>0.26</v>
      </c>
      <c r="R13201" t="s">
        <v>14650</v>
      </c>
      <c r="S13201" s="14">
        <f>profile[[#This Row],[income]]/1000</f>
        <v>75</v>
      </c>
    </row>
    <row r="13202" spans="1:19" x14ac:dyDescent="0.25">
      <c r="A13202" t="s">
        <v>13200</v>
      </c>
      <c r="B13202" s="1">
        <v>20.922899999999998</v>
      </c>
      <c r="D13202" s="14" t="s">
        <v>13624</v>
      </c>
      <c r="E13202" s="14">
        <v>2.9060000000000001</v>
      </c>
      <c r="H13202" t="s">
        <v>14627</v>
      </c>
      <c r="I13202">
        <v>80</v>
      </c>
      <c r="J13202" t="s">
        <v>9809</v>
      </c>
      <c r="K13202" s="15">
        <v>43201</v>
      </c>
      <c r="L13202" s="14">
        <v>45000</v>
      </c>
      <c r="M13202">
        <v>2.9632999999999998</v>
      </c>
      <c r="N13202" s="1">
        <v>0</v>
      </c>
      <c r="O13202">
        <v>111</v>
      </c>
      <c r="P13202" t="s">
        <v>14639</v>
      </c>
      <c r="Q13202">
        <v>0.3</v>
      </c>
      <c r="R13202" t="s">
        <v>14650</v>
      </c>
      <c r="S13202" s="14">
        <f>profile[[#This Row],[income]]/1000</f>
        <v>45</v>
      </c>
    </row>
    <row r="13203" spans="1:19" x14ac:dyDescent="0.25">
      <c r="A13203" t="s">
        <v>13201</v>
      </c>
      <c r="B13203" s="1">
        <v>12.355</v>
      </c>
      <c r="D13203" s="14" t="s">
        <v>13625</v>
      </c>
      <c r="E13203" s="14">
        <v>6.3618181818181823</v>
      </c>
      <c r="H13203" t="s">
        <v>14627</v>
      </c>
      <c r="I13203">
        <v>30</v>
      </c>
      <c r="J13203" t="s">
        <v>10091</v>
      </c>
      <c r="K13203" s="15">
        <v>42985</v>
      </c>
      <c r="L13203" s="14">
        <v>46000</v>
      </c>
      <c r="M13203">
        <v>1.635</v>
      </c>
      <c r="N13203" s="1">
        <v>0</v>
      </c>
      <c r="O13203">
        <v>327</v>
      </c>
      <c r="P13203" t="s">
        <v>14639</v>
      </c>
      <c r="Q13203">
        <v>0.9</v>
      </c>
      <c r="R13203" t="s">
        <v>14650</v>
      </c>
      <c r="S13203" s="14">
        <f>profile[[#This Row],[income]]/1000</f>
        <v>46</v>
      </c>
    </row>
    <row r="13204" spans="1:19" x14ac:dyDescent="0.25">
      <c r="A13204" t="s">
        <v>13202</v>
      </c>
      <c r="B13204" s="1">
        <v>15.5036</v>
      </c>
      <c r="D13204" s="14" t="s">
        <v>13626</v>
      </c>
      <c r="E13204" s="14">
        <v>17.033571428571427</v>
      </c>
      <c r="H13204" t="s">
        <v>14627</v>
      </c>
      <c r="I13204">
        <v>23</v>
      </c>
      <c r="J13204" t="s">
        <v>13690</v>
      </c>
      <c r="K13204" s="15">
        <v>43084</v>
      </c>
      <c r="L13204" s="14">
        <v>34000</v>
      </c>
      <c r="M13204">
        <v>1.87</v>
      </c>
      <c r="N13204" s="1">
        <v>0</v>
      </c>
      <c r="O13204">
        <v>228</v>
      </c>
      <c r="P13204" t="s">
        <v>14639</v>
      </c>
      <c r="Q13204">
        <v>0.62</v>
      </c>
      <c r="R13204" t="s">
        <v>14650</v>
      </c>
      <c r="S13204" s="14">
        <f>profile[[#This Row],[income]]/1000</f>
        <v>34</v>
      </c>
    </row>
    <row r="13205" spans="1:19" x14ac:dyDescent="0.25">
      <c r="A13205" t="s">
        <v>13203</v>
      </c>
      <c r="B13205" s="1">
        <v>24.253299999999999</v>
      </c>
      <c r="D13205" s="14" t="s">
        <v>13627</v>
      </c>
      <c r="E13205" s="14">
        <v>29.01</v>
      </c>
      <c r="H13205" t="s">
        <v>14627</v>
      </c>
      <c r="I13205">
        <v>33</v>
      </c>
      <c r="J13205" t="s">
        <v>5539</v>
      </c>
      <c r="K13205" s="15">
        <v>43001</v>
      </c>
      <c r="L13205" s="14">
        <v>32000</v>
      </c>
      <c r="M13205">
        <v>4.8</v>
      </c>
      <c r="N13205" s="1">
        <v>0</v>
      </c>
      <c r="O13205">
        <v>311</v>
      </c>
      <c r="P13205" t="s">
        <v>14639</v>
      </c>
      <c r="Q13205">
        <v>0.85</v>
      </c>
      <c r="R13205" t="s">
        <v>14650</v>
      </c>
      <c r="S13205" s="14">
        <f>profile[[#This Row],[income]]/1000</f>
        <v>32</v>
      </c>
    </row>
    <row r="13206" spans="1:19" x14ac:dyDescent="0.25">
      <c r="A13206" t="s">
        <v>13204</v>
      </c>
      <c r="B13206" s="1">
        <v>4.4367000000000001</v>
      </c>
      <c r="D13206" s="14" t="s">
        <v>13628</v>
      </c>
      <c r="E13206" s="14">
        <v>4.6584615384615384</v>
      </c>
      <c r="H13206" t="s">
        <v>14627</v>
      </c>
      <c r="I13206">
        <v>23</v>
      </c>
      <c r="J13206" t="s">
        <v>13153</v>
      </c>
      <c r="K13206" s="15">
        <v>43230</v>
      </c>
      <c r="L13206" s="14">
        <v>35000</v>
      </c>
      <c r="M13206">
        <v>1.4850000000000001</v>
      </c>
      <c r="N13206" s="1">
        <v>0</v>
      </c>
      <c r="O13206">
        <v>82</v>
      </c>
      <c r="P13206" t="s">
        <v>14639</v>
      </c>
      <c r="Q13206">
        <v>0.22</v>
      </c>
      <c r="R13206" t="s">
        <v>14650</v>
      </c>
      <c r="S13206" s="14">
        <f>profile[[#This Row],[income]]/1000</f>
        <v>35</v>
      </c>
    </row>
    <row r="13207" spans="1:19" x14ac:dyDescent="0.25">
      <c r="A13207" t="s">
        <v>13205</v>
      </c>
      <c r="B13207" s="1">
        <v>18.04</v>
      </c>
      <c r="D13207" s="14" t="s">
        <v>13629</v>
      </c>
      <c r="E13207" s="14">
        <v>24.346000000000004</v>
      </c>
      <c r="H13207" t="s">
        <v>14627</v>
      </c>
      <c r="I13207">
        <v>46</v>
      </c>
      <c r="J13207" t="s">
        <v>3058</v>
      </c>
      <c r="K13207" s="15">
        <v>43164</v>
      </c>
      <c r="L13207" s="14">
        <v>46000</v>
      </c>
      <c r="M13207">
        <v>2.8250000000000002</v>
      </c>
      <c r="N13207" s="1">
        <v>0</v>
      </c>
      <c r="O13207">
        <v>148</v>
      </c>
      <c r="P13207" t="s">
        <v>14639</v>
      </c>
      <c r="Q13207">
        <v>0.41</v>
      </c>
      <c r="R13207" t="s">
        <v>14650</v>
      </c>
      <c r="S13207" s="14">
        <f>profile[[#This Row],[income]]/1000</f>
        <v>46</v>
      </c>
    </row>
    <row r="13208" spans="1:19" x14ac:dyDescent="0.25">
      <c r="A13208" t="s">
        <v>13206</v>
      </c>
      <c r="B13208" s="1">
        <v>1.575</v>
      </c>
      <c r="D13208" s="14" t="s">
        <v>13630</v>
      </c>
      <c r="E13208" s="14">
        <v>7.7418181818181804</v>
      </c>
      <c r="H13208" t="s">
        <v>14627</v>
      </c>
      <c r="I13208">
        <v>69</v>
      </c>
      <c r="J13208" t="s">
        <v>9445</v>
      </c>
      <c r="K13208" s="15">
        <v>42946</v>
      </c>
      <c r="L13208" s="14">
        <v>60000</v>
      </c>
      <c r="M13208">
        <v>3.25</v>
      </c>
      <c r="N13208" s="1">
        <v>0</v>
      </c>
      <c r="O13208">
        <v>366</v>
      </c>
      <c r="P13208" t="s">
        <v>14639</v>
      </c>
      <c r="Q13208">
        <v>1</v>
      </c>
      <c r="R13208" t="s">
        <v>14650</v>
      </c>
      <c r="S13208" s="14">
        <f>profile[[#This Row],[income]]/1000</f>
        <v>60</v>
      </c>
    </row>
    <row r="13209" spans="1:19" x14ac:dyDescent="0.25">
      <c r="A13209" t="s">
        <v>13207</v>
      </c>
      <c r="B13209" s="1">
        <v>14.2692</v>
      </c>
      <c r="D13209" s="14" t="s">
        <v>13631</v>
      </c>
      <c r="E13209" s="14">
        <v>3.1393333333333335</v>
      </c>
      <c r="H13209" t="s">
        <v>14627</v>
      </c>
      <c r="I13209">
        <v>71</v>
      </c>
      <c r="J13209" t="s">
        <v>367</v>
      </c>
      <c r="K13209" s="15">
        <v>42967</v>
      </c>
      <c r="L13209" s="14">
        <v>43000</v>
      </c>
      <c r="M13209">
        <v>3.8250000000000002</v>
      </c>
      <c r="N13209" s="1">
        <v>0</v>
      </c>
      <c r="O13209">
        <v>345</v>
      </c>
      <c r="P13209" t="s">
        <v>14639</v>
      </c>
      <c r="Q13209">
        <v>0.94</v>
      </c>
      <c r="R13209" t="s">
        <v>14650</v>
      </c>
      <c r="S13209" s="14">
        <f>profile[[#This Row],[income]]/1000</f>
        <v>43</v>
      </c>
    </row>
    <row r="13210" spans="1:19" x14ac:dyDescent="0.25">
      <c r="A13210" t="s">
        <v>13208</v>
      </c>
      <c r="B13210" s="1">
        <v>12.57</v>
      </c>
      <c r="D13210" s="14" t="s">
        <v>13632</v>
      </c>
      <c r="E13210" s="14">
        <v>8.9879999999999995</v>
      </c>
      <c r="H13210" t="s">
        <v>14627</v>
      </c>
      <c r="I13210">
        <v>54</v>
      </c>
      <c r="J13210" t="s">
        <v>10523</v>
      </c>
      <c r="K13210" s="15">
        <v>43235</v>
      </c>
      <c r="L13210" s="14">
        <v>35000</v>
      </c>
      <c r="M13210">
        <v>4.09</v>
      </c>
      <c r="N13210" s="1">
        <v>0</v>
      </c>
      <c r="O13210">
        <v>77</v>
      </c>
      <c r="P13210" t="s">
        <v>14639</v>
      </c>
      <c r="Q13210">
        <v>0.21</v>
      </c>
      <c r="R13210" t="s">
        <v>14650</v>
      </c>
      <c r="S13210" s="14">
        <f>profile[[#This Row],[income]]/1000</f>
        <v>35</v>
      </c>
    </row>
    <row r="13211" spans="1:19" x14ac:dyDescent="0.25">
      <c r="A13211" t="s">
        <v>13209</v>
      </c>
      <c r="B13211" s="1">
        <v>19.202500000000001</v>
      </c>
      <c r="D13211" s="14" t="s">
        <v>13633</v>
      </c>
      <c r="E13211" s="14">
        <v>19.9375</v>
      </c>
      <c r="H13211" t="s">
        <v>14627</v>
      </c>
      <c r="I13211">
        <v>50</v>
      </c>
      <c r="J13211" t="s">
        <v>5602</v>
      </c>
      <c r="K13211" s="15">
        <v>43000</v>
      </c>
      <c r="L13211" s="14">
        <v>42000</v>
      </c>
      <c r="M13211">
        <v>3.2549999999999999</v>
      </c>
      <c r="N13211" s="1">
        <v>0</v>
      </c>
      <c r="O13211">
        <v>312</v>
      </c>
      <c r="P13211" t="s">
        <v>14639</v>
      </c>
      <c r="Q13211">
        <v>0.85</v>
      </c>
      <c r="R13211" t="s">
        <v>14650</v>
      </c>
      <c r="S13211" s="14">
        <f>profile[[#This Row],[income]]/1000</f>
        <v>42</v>
      </c>
    </row>
    <row r="13212" spans="1:19" x14ac:dyDescent="0.25">
      <c r="A13212" t="s">
        <v>13210</v>
      </c>
      <c r="B13212" s="1">
        <v>13.582000000000001</v>
      </c>
      <c r="D13212" s="14" t="s">
        <v>13634</v>
      </c>
      <c r="E13212" s="14">
        <v>15.742307692307698</v>
      </c>
      <c r="H13212" t="s">
        <v>14627</v>
      </c>
      <c r="I13212">
        <v>69</v>
      </c>
      <c r="J13212" t="s">
        <v>10160</v>
      </c>
      <c r="K13212" s="15">
        <v>43219</v>
      </c>
      <c r="L13212" s="14">
        <v>51000</v>
      </c>
      <c r="M13212">
        <v>1.85</v>
      </c>
      <c r="N13212" s="1">
        <v>0</v>
      </c>
      <c r="O13212">
        <v>93</v>
      </c>
      <c r="P13212" t="s">
        <v>14639</v>
      </c>
      <c r="Q13212">
        <v>0.25</v>
      </c>
      <c r="R13212" t="s">
        <v>14650</v>
      </c>
      <c r="S13212" s="14">
        <f>profile[[#This Row],[income]]/1000</f>
        <v>51</v>
      </c>
    </row>
    <row r="13213" spans="1:19" x14ac:dyDescent="0.25">
      <c r="A13213" t="s">
        <v>13211</v>
      </c>
      <c r="B13213" s="1">
        <v>26.88</v>
      </c>
      <c r="D13213" s="14" t="s">
        <v>13635</v>
      </c>
      <c r="E13213" s="14">
        <v>8.0953846153846154</v>
      </c>
      <c r="H13213" t="s">
        <v>14627</v>
      </c>
      <c r="I13213">
        <v>54</v>
      </c>
      <c r="J13213" t="s">
        <v>7727</v>
      </c>
      <c r="K13213" s="15">
        <v>43255</v>
      </c>
      <c r="L13213" s="14">
        <v>61000</v>
      </c>
      <c r="M13213">
        <v>2.3199999999999998</v>
      </c>
      <c r="N13213" s="1">
        <v>0</v>
      </c>
      <c r="O13213">
        <v>57</v>
      </c>
      <c r="P13213" t="s">
        <v>14639</v>
      </c>
      <c r="Q13213">
        <v>0.16</v>
      </c>
      <c r="R13213" t="s">
        <v>14650</v>
      </c>
      <c r="S13213" s="14">
        <f>profile[[#This Row],[income]]/1000</f>
        <v>61</v>
      </c>
    </row>
    <row r="13214" spans="1:19" x14ac:dyDescent="0.25">
      <c r="A13214" t="s">
        <v>13212</v>
      </c>
      <c r="B13214" s="1">
        <v>25.465</v>
      </c>
      <c r="D13214" s="14" t="s">
        <v>13636</v>
      </c>
      <c r="E13214" s="14">
        <v>14.242727272727272</v>
      </c>
      <c r="H13214" t="s">
        <v>14627</v>
      </c>
      <c r="I13214">
        <v>25</v>
      </c>
      <c r="J13214" t="s">
        <v>5270</v>
      </c>
      <c r="K13214" s="15">
        <v>43114</v>
      </c>
      <c r="L13214" s="14">
        <v>56000</v>
      </c>
      <c r="M13214">
        <v>2.42</v>
      </c>
      <c r="N13214" s="1">
        <v>0</v>
      </c>
      <c r="O13214">
        <v>198</v>
      </c>
      <c r="P13214" t="s">
        <v>14639</v>
      </c>
      <c r="Q13214">
        <v>0.54</v>
      </c>
      <c r="R13214" t="s">
        <v>14650</v>
      </c>
      <c r="S13214" s="14">
        <f>profile[[#This Row],[income]]/1000</f>
        <v>56</v>
      </c>
    </row>
    <row r="13215" spans="1:19" x14ac:dyDescent="0.25">
      <c r="A13215" t="s">
        <v>13213</v>
      </c>
      <c r="B13215" s="1">
        <v>1.8267</v>
      </c>
      <c r="D13215" s="14" t="s">
        <v>13637</v>
      </c>
      <c r="E13215" s="14">
        <v>28.351999999999997</v>
      </c>
      <c r="H13215" t="s">
        <v>14627</v>
      </c>
      <c r="I13215">
        <v>52</v>
      </c>
      <c r="J13215" t="s">
        <v>5477</v>
      </c>
      <c r="K13215" s="15">
        <v>43295</v>
      </c>
      <c r="L13215" s="14">
        <v>40000</v>
      </c>
      <c r="M13215">
        <v>3.8319999999999999</v>
      </c>
      <c r="N13215" s="1">
        <v>0</v>
      </c>
      <c r="O13215">
        <v>17</v>
      </c>
      <c r="P13215" t="s">
        <v>14639</v>
      </c>
      <c r="Q13215">
        <v>0.05</v>
      </c>
      <c r="R13215" t="s">
        <v>14650</v>
      </c>
      <c r="S13215" s="14">
        <f>profile[[#This Row],[income]]/1000</f>
        <v>40</v>
      </c>
    </row>
    <row r="13216" spans="1:19" x14ac:dyDescent="0.25">
      <c r="A13216" t="s">
        <v>13214</v>
      </c>
      <c r="B13216" s="1">
        <v>28.265000000000001</v>
      </c>
      <c r="D13216" s="14" t="s">
        <v>13638</v>
      </c>
      <c r="E13216" s="14">
        <v>3.17</v>
      </c>
      <c r="H13216" t="s">
        <v>14627</v>
      </c>
      <c r="I13216">
        <v>41</v>
      </c>
      <c r="J13216" t="s">
        <v>494</v>
      </c>
      <c r="K13216" s="15">
        <v>43277</v>
      </c>
      <c r="L13216" s="14">
        <v>40000</v>
      </c>
      <c r="M13216">
        <v>3.76</v>
      </c>
      <c r="N13216" s="1">
        <v>0</v>
      </c>
      <c r="O13216">
        <v>35</v>
      </c>
      <c r="P13216" t="s">
        <v>14639</v>
      </c>
      <c r="Q13216">
        <v>0.1</v>
      </c>
      <c r="R13216" t="s">
        <v>14650</v>
      </c>
      <c r="S13216" s="14">
        <f>profile[[#This Row],[income]]/1000</f>
        <v>40</v>
      </c>
    </row>
    <row r="13217" spans="1:19" x14ac:dyDescent="0.25">
      <c r="A13217" t="s">
        <v>13215</v>
      </c>
      <c r="B13217" s="1">
        <v>2.65</v>
      </c>
      <c r="D13217" s="14" t="s">
        <v>13640</v>
      </c>
      <c r="E13217" s="14">
        <v>4.2062500000000007</v>
      </c>
      <c r="H13217" t="s">
        <v>14627</v>
      </c>
      <c r="I13217">
        <v>57</v>
      </c>
      <c r="J13217" t="s">
        <v>4381</v>
      </c>
      <c r="K13217" s="15">
        <v>43121</v>
      </c>
      <c r="L13217" s="14">
        <v>35000</v>
      </c>
      <c r="M13217">
        <v>10.071400000000001</v>
      </c>
      <c r="N13217" s="1">
        <v>0</v>
      </c>
      <c r="O13217">
        <v>191</v>
      </c>
      <c r="P13217" t="s">
        <v>14639</v>
      </c>
      <c r="Q13217">
        <v>0.52</v>
      </c>
      <c r="R13217" t="s">
        <v>14650</v>
      </c>
      <c r="S13217" s="14">
        <f>profile[[#This Row],[income]]/1000</f>
        <v>35</v>
      </c>
    </row>
    <row r="13218" spans="1:19" x14ac:dyDescent="0.25">
      <c r="A13218" t="s">
        <v>13216</v>
      </c>
      <c r="B13218" s="1">
        <v>17.977499999999999</v>
      </c>
      <c r="D13218" s="14" t="s">
        <v>13641</v>
      </c>
      <c r="E13218" s="14">
        <v>21.947857142857139</v>
      </c>
      <c r="H13218" t="s">
        <v>14627</v>
      </c>
      <c r="I13218">
        <v>36</v>
      </c>
      <c r="J13218" t="s">
        <v>10621</v>
      </c>
      <c r="K13218" s="15">
        <v>42996</v>
      </c>
      <c r="L13218" s="14">
        <v>41000</v>
      </c>
      <c r="M13218">
        <v>3.18</v>
      </c>
      <c r="N13218" s="1">
        <v>0</v>
      </c>
      <c r="O13218">
        <v>316</v>
      </c>
      <c r="P13218" t="s">
        <v>14639</v>
      </c>
      <c r="Q13218">
        <v>0.87</v>
      </c>
      <c r="R13218" t="s">
        <v>14650</v>
      </c>
      <c r="S13218" s="14">
        <f>profile[[#This Row],[income]]/1000</f>
        <v>41</v>
      </c>
    </row>
    <row r="13219" spans="1:19" x14ac:dyDescent="0.25">
      <c r="A13219" t="s">
        <v>13217</v>
      </c>
      <c r="B13219" s="1">
        <v>26.824999999999999</v>
      </c>
      <c r="D13219" s="14" t="s">
        <v>13642</v>
      </c>
      <c r="E13219" s="14">
        <v>19.22</v>
      </c>
      <c r="H13219" t="s">
        <v>14627</v>
      </c>
      <c r="I13219">
        <v>33</v>
      </c>
      <c r="J13219" t="s">
        <v>3454</v>
      </c>
      <c r="K13219" s="15">
        <v>43069</v>
      </c>
      <c r="L13219" s="14">
        <v>55000</v>
      </c>
      <c r="M13219">
        <v>5.59</v>
      </c>
      <c r="N13219" s="1">
        <v>0</v>
      </c>
      <c r="O13219">
        <v>243</v>
      </c>
      <c r="P13219" t="s">
        <v>14639</v>
      </c>
      <c r="Q13219">
        <v>0.67</v>
      </c>
      <c r="R13219" t="s">
        <v>14650</v>
      </c>
      <c r="S13219" s="14">
        <f>profile[[#This Row],[income]]/1000</f>
        <v>55</v>
      </c>
    </row>
    <row r="13220" spans="1:19" x14ac:dyDescent="0.25">
      <c r="A13220" t="s">
        <v>13218</v>
      </c>
      <c r="B13220" s="1">
        <v>1.5532999999999999</v>
      </c>
      <c r="D13220" s="14" t="s">
        <v>13643</v>
      </c>
      <c r="E13220" s="14">
        <v>19.287142857142857</v>
      </c>
      <c r="H13220" t="s">
        <v>14627</v>
      </c>
      <c r="I13220">
        <v>37</v>
      </c>
      <c r="J13220" t="s">
        <v>10484</v>
      </c>
      <c r="K13220" s="15">
        <v>43000</v>
      </c>
      <c r="L13220" s="14">
        <v>69000</v>
      </c>
      <c r="M13220">
        <v>6.2850000000000001</v>
      </c>
      <c r="N13220" s="1">
        <v>0</v>
      </c>
      <c r="O13220">
        <v>312</v>
      </c>
      <c r="P13220" t="s">
        <v>14639</v>
      </c>
      <c r="Q13220">
        <v>0.85</v>
      </c>
      <c r="R13220" t="s">
        <v>14650</v>
      </c>
      <c r="S13220" s="14">
        <f>profile[[#This Row],[income]]/1000</f>
        <v>69</v>
      </c>
    </row>
    <row r="13221" spans="1:19" x14ac:dyDescent="0.25">
      <c r="A13221" t="s">
        <v>13219</v>
      </c>
      <c r="B13221" s="1">
        <v>21.351700000000001</v>
      </c>
      <c r="D13221" s="14" t="s">
        <v>13644</v>
      </c>
      <c r="E13221" s="14">
        <v>27.286666666666665</v>
      </c>
      <c r="H13221" t="s">
        <v>14627</v>
      </c>
      <c r="I13221">
        <v>26</v>
      </c>
      <c r="J13221" t="s">
        <v>926</v>
      </c>
      <c r="K13221" s="15">
        <v>43075</v>
      </c>
      <c r="L13221" s="14">
        <v>39000</v>
      </c>
      <c r="M13221">
        <v>7.6050000000000004</v>
      </c>
      <c r="N13221" s="1">
        <v>0</v>
      </c>
      <c r="O13221">
        <v>237</v>
      </c>
      <c r="P13221" t="s">
        <v>14639</v>
      </c>
      <c r="Q13221">
        <v>0.65</v>
      </c>
      <c r="R13221" t="s">
        <v>14650</v>
      </c>
      <c r="S13221" s="14">
        <f>profile[[#This Row],[income]]/1000</f>
        <v>39</v>
      </c>
    </row>
    <row r="13222" spans="1:19" x14ac:dyDescent="0.25">
      <c r="A13222" t="s">
        <v>13220</v>
      </c>
      <c r="B13222" s="1">
        <v>15.567500000000001</v>
      </c>
      <c r="D13222" s="14" t="s">
        <v>13645</v>
      </c>
      <c r="E13222" s="14">
        <v>11.298461538461538</v>
      </c>
      <c r="H13222" t="s">
        <v>14627</v>
      </c>
      <c r="I13222">
        <v>42</v>
      </c>
      <c r="J13222" t="s">
        <v>12325</v>
      </c>
      <c r="K13222" s="15">
        <v>43158</v>
      </c>
      <c r="L13222" s="14">
        <v>41000</v>
      </c>
      <c r="M13222">
        <v>4.1100000000000003</v>
      </c>
      <c r="N13222" s="1">
        <v>0</v>
      </c>
      <c r="O13222">
        <v>154</v>
      </c>
      <c r="P13222" t="s">
        <v>14639</v>
      </c>
      <c r="Q13222">
        <v>0.42</v>
      </c>
      <c r="R13222" t="s">
        <v>14650</v>
      </c>
      <c r="S13222" s="14">
        <f>profile[[#This Row],[income]]/1000</f>
        <v>41</v>
      </c>
    </row>
    <row r="13223" spans="1:19" x14ac:dyDescent="0.25">
      <c r="A13223" t="s">
        <v>13221</v>
      </c>
      <c r="B13223" s="1">
        <v>15.91</v>
      </c>
      <c r="D13223" s="14" t="s">
        <v>13646</v>
      </c>
      <c r="E13223" s="14">
        <v>17.576000000000001</v>
      </c>
      <c r="H13223" t="s">
        <v>14627</v>
      </c>
      <c r="I13223">
        <v>26</v>
      </c>
      <c r="J13223" t="s">
        <v>13944</v>
      </c>
      <c r="K13223" s="15">
        <v>43088</v>
      </c>
      <c r="L13223" s="14">
        <v>59000</v>
      </c>
      <c r="M13223">
        <v>0.4</v>
      </c>
      <c r="N13223" s="1">
        <v>0</v>
      </c>
      <c r="O13223">
        <v>224</v>
      </c>
      <c r="P13223" t="s">
        <v>14639</v>
      </c>
      <c r="Q13223">
        <v>0.61</v>
      </c>
      <c r="R13223" t="s">
        <v>14650</v>
      </c>
      <c r="S13223" s="14">
        <f>profile[[#This Row],[income]]/1000</f>
        <v>59</v>
      </c>
    </row>
    <row r="13224" spans="1:19" x14ac:dyDescent="0.25">
      <c r="A13224" t="s">
        <v>13222</v>
      </c>
      <c r="B13224" s="1">
        <v>24.175999999999998</v>
      </c>
      <c r="D13224" s="14" t="s">
        <v>13647</v>
      </c>
      <c r="E13224" s="14">
        <v>22.180666666666671</v>
      </c>
      <c r="H13224" t="s">
        <v>14627</v>
      </c>
      <c r="I13224">
        <v>45</v>
      </c>
      <c r="J13224" t="s">
        <v>14181</v>
      </c>
      <c r="K13224" s="15">
        <v>43237</v>
      </c>
      <c r="L13224" s="14">
        <v>56000</v>
      </c>
      <c r="M13224">
        <v>3.16</v>
      </c>
      <c r="N13224" s="1">
        <v>0</v>
      </c>
      <c r="O13224">
        <v>75</v>
      </c>
      <c r="P13224" t="s">
        <v>14639</v>
      </c>
      <c r="Q13224">
        <v>0.21</v>
      </c>
      <c r="R13224" t="s">
        <v>14650</v>
      </c>
      <c r="S13224" s="14">
        <f>profile[[#This Row],[income]]/1000</f>
        <v>56</v>
      </c>
    </row>
    <row r="13225" spans="1:19" x14ac:dyDescent="0.25">
      <c r="A13225" t="s">
        <v>13223</v>
      </c>
      <c r="B13225" s="1">
        <v>23.538599999999999</v>
      </c>
      <c r="D13225" s="14" t="s">
        <v>13648</v>
      </c>
      <c r="E13225" s="14">
        <v>26.392499999999998</v>
      </c>
      <c r="H13225" t="s">
        <v>14627</v>
      </c>
      <c r="I13225">
        <v>67</v>
      </c>
      <c r="J13225" t="s">
        <v>11216</v>
      </c>
      <c r="K13225" s="15">
        <v>43035</v>
      </c>
      <c r="L13225" s="14">
        <v>42000</v>
      </c>
      <c r="M13225">
        <v>0.5</v>
      </c>
      <c r="N13225" s="1">
        <v>0</v>
      </c>
      <c r="O13225">
        <v>277</v>
      </c>
      <c r="P13225" t="s">
        <v>14639</v>
      </c>
      <c r="Q13225">
        <v>0.76</v>
      </c>
      <c r="R13225" t="s">
        <v>14650</v>
      </c>
      <c r="S13225" s="14">
        <f>profile[[#This Row],[income]]/1000</f>
        <v>42</v>
      </c>
    </row>
    <row r="13226" spans="1:19" x14ac:dyDescent="0.25">
      <c r="A13226" t="s">
        <v>13224</v>
      </c>
      <c r="B13226" s="1">
        <v>20.137499999999999</v>
      </c>
      <c r="D13226" s="14" t="s">
        <v>13649</v>
      </c>
      <c r="E13226" s="14">
        <v>23.490000000000002</v>
      </c>
      <c r="H13226" t="s">
        <v>14627</v>
      </c>
      <c r="I13226">
        <v>61</v>
      </c>
      <c r="J13226" t="s">
        <v>4886</v>
      </c>
      <c r="K13226" s="15">
        <v>43118</v>
      </c>
      <c r="L13226" s="14">
        <v>52000</v>
      </c>
      <c r="M13226">
        <v>2.5575000000000001</v>
      </c>
      <c r="N13226" s="1">
        <v>0</v>
      </c>
      <c r="O13226">
        <v>194</v>
      </c>
      <c r="P13226" t="s">
        <v>14639</v>
      </c>
      <c r="Q13226">
        <v>0.53</v>
      </c>
      <c r="R13226" t="s">
        <v>14650</v>
      </c>
      <c r="S13226" s="14">
        <f>profile[[#This Row],[income]]/1000</f>
        <v>52</v>
      </c>
    </row>
    <row r="13227" spans="1:19" x14ac:dyDescent="0.25">
      <c r="A13227" t="s">
        <v>13225</v>
      </c>
      <c r="B13227" s="1">
        <v>10.75</v>
      </c>
      <c r="D13227" s="14" t="s">
        <v>13650</v>
      </c>
      <c r="E13227" s="14">
        <v>14.155000000000001</v>
      </c>
      <c r="H13227" t="s">
        <v>14627</v>
      </c>
      <c r="I13227">
        <v>43</v>
      </c>
      <c r="J13227" t="s">
        <v>13195</v>
      </c>
      <c r="K13227" s="15">
        <v>42996</v>
      </c>
      <c r="L13227" s="14">
        <v>31000</v>
      </c>
      <c r="M13227">
        <v>0.93</v>
      </c>
      <c r="N13227" s="1">
        <v>0</v>
      </c>
      <c r="O13227">
        <v>316</v>
      </c>
      <c r="P13227" t="s">
        <v>14639</v>
      </c>
      <c r="Q13227">
        <v>0.87</v>
      </c>
      <c r="R13227" t="s">
        <v>14650</v>
      </c>
      <c r="S13227" s="14">
        <f>profile[[#This Row],[income]]/1000</f>
        <v>31</v>
      </c>
    </row>
    <row r="13228" spans="1:19" x14ac:dyDescent="0.25">
      <c r="A13228" t="s">
        <v>13226</v>
      </c>
      <c r="B13228" s="1">
        <v>18.3127</v>
      </c>
      <c r="D13228" s="14" t="s">
        <v>13652</v>
      </c>
      <c r="E13228" s="14">
        <v>3.0975000000000001</v>
      </c>
      <c r="H13228" t="s">
        <v>14627</v>
      </c>
      <c r="I13228">
        <v>21</v>
      </c>
      <c r="J13228" t="s">
        <v>6735</v>
      </c>
      <c r="K13228" s="15">
        <v>43227</v>
      </c>
      <c r="L13228" s="14">
        <v>43000</v>
      </c>
      <c r="M13228">
        <v>3.36</v>
      </c>
      <c r="N13228" s="1">
        <v>0</v>
      </c>
      <c r="O13228">
        <v>85</v>
      </c>
      <c r="P13228" t="s">
        <v>14639</v>
      </c>
      <c r="Q13228">
        <v>0.23</v>
      </c>
      <c r="R13228" t="s">
        <v>14650</v>
      </c>
      <c r="S13228" s="14">
        <f>profile[[#This Row],[income]]/1000</f>
        <v>43</v>
      </c>
    </row>
    <row r="13229" spans="1:19" x14ac:dyDescent="0.25">
      <c r="A13229" t="s">
        <v>13227</v>
      </c>
      <c r="B13229" s="1">
        <v>16.231999999999999</v>
      </c>
      <c r="D13229" s="14" t="s">
        <v>13653</v>
      </c>
      <c r="E13229" s="14">
        <v>15.070999999999998</v>
      </c>
      <c r="H13229" t="s">
        <v>14627</v>
      </c>
      <c r="I13229">
        <v>46</v>
      </c>
      <c r="J13229" t="s">
        <v>9181</v>
      </c>
      <c r="K13229" s="15">
        <v>42996</v>
      </c>
      <c r="L13229" s="14">
        <v>44000</v>
      </c>
      <c r="M13229">
        <v>1.395</v>
      </c>
      <c r="N13229" s="1">
        <v>0</v>
      </c>
      <c r="O13229">
        <v>316</v>
      </c>
      <c r="P13229" t="s">
        <v>14639</v>
      </c>
      <c r="Q13229">
        <v>0.87</v>
      </c>
      <c r="R13229" t="s">
        <v>14650</v>
      </c>
      <c r="S13229" s="14">
        <f>profile[[#This Row],[income]]/1000</f>
        <v>44</v>
      </c>
    </row>
    <row r="13230" spans="1:19" x14ac:dyDescent="0.25">
      <c r="A13230" t="s">
        <v>13228</v>
      </c>
      <c r="B13230" s="1">
        <v>2.2749999999999999</v>
      </c>
      <c r="D13230" s="14" t="s">
        <v>13654</v>
      </c>
      <c r="E13230" s="14">
        <v>9.9691666666666663</v>
      </c>
      <c r="H13230" t="s">
        <v>14627</v>
      </c>
      <c r="I13230">
        <v>48</v>
      </c>
      <c r="J13230" t="s">
        <v>6324</v>
      </c>
      <c r="K13230" s="15">
        <v>43065</v>
      </c>
      <c r="L13230" s="14">
        <v>64000</v>
      </c>
      <c r="M13230">
        <v>4.1733000000000002</v>
      </c>
      <c r="N13230" s="1">
        <v>0</v>
      </c>
      <c r="O13230">
        <v>247</v>
      </c>
      <c r="P13230" t="s">
        <v>14639</v>
      </c>
      <c r="Q13230">
        <v>0.68</v>
      </c>
      <c r="R13230" t="s">
        <v>14650</v>
      </c>
      <c r="S13230" s="14">
        <f>profile[[#This Row],[income]]/1000</f>
        <v>64</v>
      </c>
    </row>
    <row r="13231" spans="1:19" x14ac:dyDescent="0.25">
      <c r="A13231" t="s">
        <v>13229</v>
      </c>
      <c r="B13231" s="1">
        <v>30.731300000000001</v>
      </c>
      <c r="D13231" s="14" t="s">
        <v>13655</v>
      </c>
      <c r="E13231" s="14">
        <v>13.331999999999999</v>
      </c>
      <c r="H13231" t="s">
        <v>14627</v>
      </c>
      <c r="I13231">
        <v>70</v>
      </c>
      <c r="J13231" t="s">
        <v>431</v>
      </c>
      <c r="K13231" s="15">
        <v>43031</v>
      </c>
      <c r="L13231" s="14">
        <v>36000</v>
      </c>
      <c r="M13231">
        <v>2.8</v>
      </c>
      <c r="N13231" s="1">
        <v>0</v>
      </c>
      <c r="O13231">
        <v>281</v>
      </c>
      <c r="P13231" t="s">
        <v>14639</v>
      </c>
      <c r="Q13231">
        <v>0.77</v>
      </c>
      <c r="R13231" t="s">
        <v>14650</v>
      </c>
      <c r="S13231" s="14">
        <f>profile[[#This Row],[income]]/1000</f>
        <v>36</v>
      </c>
    </row>
    <row r="13232" spans="1:19" x14ac:dyDescent="0.25">
      <c r="A13232" t="s">
        <v>13230</v>
      </c>
      <c r="B13232" s="1">
        <v>19.2544</v>
      </c>
      <c r="D13232" s="14" t="s">
        <v>13656</v>
      </c>
      <c r="E13232" s="14">
        <v>28.49</v>
      </c>
      <c r="H13232" t="s">
        <v>14627</v>
      </c>
      <c r="I13232">
        <v>38</v>
      </c>
      <c r="J13232" t="s">
        <v>4374</v>
      </c>
      <c r="K13232" s="15">
        <v>42996</v>
      </c>
      <c r="L13232" s="14">
        <v>32000</v>
      </c>
      <c r="M13232">
        <v>4.6116999999999999</v>
      </c>
      <c r="N13232" s="1">
        <v>0</v>
      </c>
      <c r="O13232">
        <v>316</v>
      </c>
      <c r="P13232" t="s">
        <v>14639</v>
      </c>
      <c r="Q13232">
        <v>0.87</v>
      </c>
      <c r="R13232" t="s">
        <v>14650</v>
      </c>
      <c r="S13232" s="14">
        <f>profile[[#This Row],[income]]/1000</f>
        <v>32</v>
      </c>
    </row>
    <row r="13233" spans="1:19" x14ac:dyDescent="0.25">
      <c r="A13233" t="s">
        <v>13231</v>
      </c>
      <c r="B13233" s="1">
        <v>17.0229</v>
      </c>
      <c r="D13233" s="14" t="s">
        <v>13657</v>
      </c>
      <c r="E13233" s="14">
        <v>11.383157894736843</v>
      </c>
      <c r="H13233" t="s">
        <v>14627</v>
      </c>
      <c r="I13233">
        <v>76</v>
      </c>
      <c r="J13233" t="s">
        <v>8496</v>
      </c>
      <c r="K13233" s="15">
        <v>43168</v>
      </c>
      <c r="L13233" s="14">
        <v>33000</v>
      </c>
      <c r="M13233">
        <v>2.0667</v>
      </c>
      <c r="N13233" s="1">
        <v>0</v>
      </c>
      <c r="O13233">
        <v>144</v>
      </c>
      <c r="P13233" t="s">
        <v>14639</v>
      </c>
      <c r="Q13233">
        <v>0.39</v>
      </c>
      <c r="R13233" t="s">
        <v>14650</v>
      </c>
      <c r="S13233" s="14">
        <f>profile[[#This Row],[income]]/1000</f>
        <v>33</v>
      </c>
    </row>
    <row r="13234" spans="1:19" x14ac:dyDescent="0.25">
      <c r="A13234" t="s">
        <v>13232</v>
      </c>
      <c r="B13234" s="1">
        <v>10.561999999999999</v>
      </c>
      <c r="D13234" s="14" t="s">
        <v>13658</v>
      </c>
      <c r="E13234" s="14">
        <v>25.355000000000004</v>
      </c>
      <c r="H13234" t="s">
        <v>14627</v>
      </c>
      <c r="I13234">
        <v>45</v>
      </c>
      <c r="J13234" t="s">
        <v>393</v>
      </c>
      <c r="K13234" s="15">
        <v>43234</v>
      </c>
      <c r="L13234" s="14">
        <v>51000</v>
      </c>
      <c r="M13234">
        <v>4.8274999999999997</v>
      </c>
      <c r="N13234" s="1">
        <v>0</v>
      </c>
      <c r="O13234">
        <v>78</v>
      </c>
      <c r="P13234" t="s">
        <v>14639</v>
      </c>
      <c r="Q13234">
        <v>0.21</v>
      </c>
      <c r="R13234" t="s">
        <v>14650</v>
      </c>
      <c r="S13234" s="14">
        <f>profile[[#This Row],[income]]/1000</f>
        <v>51</v>
      </c>
    </row>
    <row r="13235" spans="1:19" x14ac:dyDescent="0.25">
      <c r="A13235" t="s">
        <v>13233</v>
      </c>
      <c r="B13235" s="1">
        <v>24.21</v>
      </c>
      <c r="D13235" s="14" t="s">
        <v>13660</v>
      </c>
      <c r="E13235" s="14">
        <v>29.647499999999997</v>
      </c>
      <c r="H13235" t="s">
        <v>14627</v>
      </c>
      <c r="I13235">
        <v>42</v>
      </c>
      <c r="J13235" t="s">
        <v>13541</v>
      </c>
      <c r="K13235" s="15">
        <v>43093</v>
      </c>
      <c r="L13235" s="14">
        <v>35000</v>
      </c>
      <c r="M13235">
        <v>6.66</v>
      </c>
      <c r="N13235" s="1">
        <v>0</v>
      </c>
      <c r="O13235">
        <v>219</v>
      </c>
      <c r="P13235" t="s">
        <v>14639</v>
      </c>
      <c r="Q13235">
        <v>0.6</v>
      </c>
      <c r="R13235" t="s">
        <v>14650</v>
      </c>
      <c r="S13235" s="14">
        <f>profile[[#This Row],[income]]/1000</f>
        <v>35</v>
      </c>
    </row>
    <row r="13236" spans="1:19" x14ac:dyDescent="0.25">
      <c r="A13236" t="s">
        <v>13234</v>
      </c>
      <c r="B13236" s="1">
        <v>13.6806</v>
      </c>
      <c r="D13236" s="14" t="s">
        <v>13661</v>
      </c>
      <c r="E13236" s="14">
        <v>23.331428571428571</v>
      </c>
      <c r="H13236" t="s">
        <v>14627</v>
      </c>
      <c r="I13236">
        <v>43</v>
      </c>
      <c r="J13236" t="s">
        <v>8743</v>
      </c>
      <c r="K13236" s="15">
        <v>43081</v>
      </c>
      <c r="L13236" s="14">
        <v>75000</v>
      </c>
      <c r="M13236">
        <v>3.07</v>
      </c>
      <c r="N13236" s="1">
        <v>0</v>
      </c>
      <c r="O13236">
        <v>231</v>
      </c>
      <c r="P13236" t="s">
        <v>14639</v>
      </c>
      <c r="Q13236">
        <v>0.63</v>
      </c>
      <c r="R13236" t="s">
        <v>14650</v>
      </c>
      <c r="S13236" s="14">
        <f>profile[[#This Row],[income]]/1000</f>
        <v>75</v>
      </c>
    </row>
    <row r="13237" spans="1:19" x14ac:dyDescent="0.25">
      <c r="A13237" t="s">
        <v>13235</v>
      </c>
      <c r="B13237" s="1">
        <v>20.3475</v>
      </c>
      <c r="D13237" s="14" t="s">
        <v>13662</v>
      </c>
      <c r="E13237" s="14">
        <v>2.9184999999999999</v>
      </c>
      <c r="H13237" t="s">
        <v>14627</v>
      </c>
      <c r="I13237">
        <v>37</v>
      </c>
      <c r="J13237" t="s">
        <v>8656</v>
      </c>
      <c r="K13237" s="15">
        <v>43164</v>
      </c>
      <c r="L13237" s="14">
        <v>41000</v>
      </c>
      <c r="M13237">
        <v>1.46</v>
      </c>
      <c r="N13237" s="1">
        <v>0</v>
      </c>
      <c r="O13237">
        <v>148</v>
      </c>
      <c r="P13237" t="s">
        <v>14639</v>
      </c>
      <c r="Q13237">
        <v>0.41</v>
      </c>
      <c r="R13237" t="s">
        <v>14650</v>
      </c>
      <c r="S13237" s="14">
        <f>profile[[#This Row],[income]]/1000</f>
        <v>41</v>
      </c>
    </row>
    <row r="13238" spans="1:19" x14ac:dyDescent="0.25">
      <c r="A13238" t="s">
        <v>13236</v>
      </c>
      <c r="B13238" s="1">
        <v>17.286000000000001</v>
      </c>
      <c r="D13238" s="14" t="s">
        <v>13663</v>
      </c>
      <c r="E13238" s="14">
        <v>23.962727272727275</v>
      </c>
      <c r="H13238" t="s">
        <v>14627</v>
      </c>
      <c r="I13238">
        <v>40</v>
      </c>
      <c r="J13238" t="s">
        <v>5914</v>
      </c>
      <c r="K13238" s="15">
        <v>43168</v>
      </c>
      <c r="L13238" s="14">
        <v>30000</v>
      </c>
      <c r="M13238">
        <v>2.81</v>
      </c>
      <c r="N13238" s="1">
        <v>0</v>
      </c>
      <c r="O13238">
        <v>144</v>
      </c>
      <c r="P13238" t="s">
        <v>14639</v>
      </c>
      <c r="Q13238">
        <v>0.39</v>
      </c>
      <c r="R13238" t="s">
        <v>14650</v>
      </c>
      <c r="S13238" s="14">
        <f>profile[[#This Row],[income]]/1000</f>
        <v>30</v>
      </c>
    </row>
    <row r="13239" spans="1:19" x14ac:dyDescent="0.25">
      <c r="A13239" t="s">
        <v>13237</v>
      </c>
      <c r="B13239" s="1">
        <v>16.8</v>
      </c>
      <c r="D13239" s="14" t="s">
        <v>13664</v>
      </c>
      <c r="E13239" s="14">
        <v>22.49111111111111</v>
      </c>
      <c r="H13239" t="s">
        <v>14627</v>
      </c>
      <c r="I13239">
        <v>49</v>
      </c>
      <c r="J13239" t="s">
        <v>3365</v>
      </c>
      <c r="K13239" s="15">
        <v>43166</v>
      </c>
      <c r="L13239" s="14">
        <v>31000</v>
      </c>
      <c r="M13239">
        <v>1.28</v>
      </c>
      <c r="N13239" s="1">
        <v>0</v>
      </c>
      <c r="O13239">
        <v>146</v>
      </c>
      <c r="P13239" t="s">
        <v>14639</v>
      </c>
      <c r="Q13239">
        <v>0.4</v>
      </c>
      <c r="R13239" t="s">
        <v>14650</v>
      </c>
      <c r="S13239" s="14">
        <f>profile[[#This Row],[income]]/1000</f>
        <v>31</v>
      </c>
    </row>
    <row r="13240" spans="1:19" x14ac:dyDescent="0.25">
      <c r="A13240" t="s">
        <v>13238</v>
      </c>
      <c r="B13240" s="1">
        <v>24.805</v>
      </c>
      <c r="D13240" s="14" t="s">
        <v>13666</v>
      </c>
      <c r="E13240" s="14">
        <v>14.591538461538461</v>
      </c>
      <c r="H13240" t="s">
        <v>14627</v>
      </c>
      <c r="I13240">
        <v>60</v>
      </c>
      <c r="J13240" t="s">
        <v>4249</v>
      </c>
      <c r="K13240" s="15">
        <v>43292</v>
      </c>
      <c r="L13240" s="14">
        <v>50000</v>
      </c>
      <c r="M13240">
        <v>4.5724999999999998</v>
      </c>
      <c r="N13240" s="1">
        <v>0</v>
      </c>
      <c r="O13240">
        <v>20</v>
      </c>
      <c r="P13240" t="s">
        <v>14639</v>
      </c>
      <c r="Q13240">
        <v>0.05</v>
      </c>
      <c r="R13240" t="s">
        <v>14650</v>
      </c>
      <c r="S13240" s="14">
        <f>profile[[#This Row],[income]]/1000</f>
        <v>50</v>
      </c>
    </row>
    <row r="13241" spans="1:19" x14ac:dyDescent="0.25">
      <c r="A13241" t="s">
        <v>13239</v>
      </c>
      <c r="B13241" s="1">
        <v>20.034300000000002</v>
      </c>
      <c r="D13241" s="14" t="s">
        <v>13667</v>
      </c>
      <c r="E13241" s="14">
        <v>17.433333333333334</v>
      </c>
      <c r="H13241" t="s">
        <v>14627</v>
      </c>
      <c r="I13241">
        <v>32</v>
      </c>
      <c r="J13241" t="s">
        <v>9992</v>
      </c>
      <c r="K13241" s="15">
        <v>43012</v>
      </c>
      <c r="L13241" s="14">
        <v>56000</v>
      </c>
      <c r="M13241">
        <v>2.7667000000000002</v>
      </c>
      <c r="N13241" s="1">
        <v>0</v>
      </c>
      <c r="O13241">
        <v>300</v>
      </c>
      <c r="P13241" t="s">
        <v>14639</v>
      </c>
      <c r="Q13241">
        <v>0.82</v>
      </c>
      <c r="R13241" t="s">
        <v>14650</v>
      </c>
      <c r="S13241" s="14">
        <f>profile[[#This Row],[income]]/1000</f>
        <v>56</v>
      </c>
    </row>
    <row r="13242" spans="1:19" x14ac:dyDescent="0.25">
      <c r="A13242" t="s">
        <v>13240</v>
      </c>
      <c r="B13242" s="1">
        <v>15.908300000000001</v>
      </c>
      <c r="D13242" s="14" t="s">
        <v>13668</v>
      </c>
      <c r="E13242" s="14">
        <v>21.837499999999999</v>
      </c>
      <c r="H13242" t="s">
        <v>14627</v>
      </c>
      <c r="I13242">
        <v>54</v>
      </c>
      <c r="J13242" t="s">
        <v>541</v>
      </c>
      <c r="K13242" s="15">
        <v>43192</v>
      </c>
      <c r="L13242" s="14">
        <v>35000</v>
      </c>
      <c r="M13242">
        <v>2.4500000000000002</v>
      </c>
      <c r="N13242" s="1">
        <v>0</v>
      </c>
      <c r="O13242">
        <v>120</v>
      </c>
      <c r="P13242" t="s">
        <v>14639</v>
      </c>
      <c r="Q13242">
        <v>0.33</v>
      </c>
      <c r="R13242" t="s">
        <v>14650</v>
      </c>
      <c r="S13242" s="14">
        <f>profile[[#This Row],[income]]/1000</f>
        <v>35</v>
      </c>
    </row>
    <row r="13243" spans="1:19" x14ac:dyDescent="0.25">
      <c r="A13243" t="s">
        <v>13241</v>
      </c>
      <c r="B13243" s="1">
        <v>12.14</v>
      </c>
      <c r="D13243" s="14" t="s">
        <v>13669</v>
      </c>
      <c r="E13243" s="14">
        <v>18.920000000000002</v>
      </c>
      <c r="H13243" t="s">
        <v>14627</v>
      </c>
      <c r="I13243">
        <v>69</v>
      </c>
      <c r="J13243" t="s">
        <v>7278</v>
      </c>
      <c r="K13243" s="15">
        <v>42993</v>
      </c>
      <c r="L13243" s="14">
        <v>73000</v>
      </c>
      <c r="M13243">
        <v>4.3375000000000004</v>
      </c>
      <c r="N13243" s="1">
        <v>0</v>
      </c>
      <c r="O13243">
        <v>319</v>
      </c>
      <c r="P13243" t="s">
        <v>14639</v>
      </c>
      <c r="Q13243">
        <v>0.87</v>
      </c>
      <c r="R13243" t="s">
        <v>14650</v>
      </c>
      <c r="S13243" s="14">
        <f>profile[[#This Row],[income]]/1000</f>
        <v>73</v>
      </c>
    </row>
    <row r="13244" spans="1:19" x14ac:dyDescent="0.25">
      <c r="A13244" t="s">
        <v>13242</v>
      </c>
      <c r="B13244" s="1">
        <v>16.4267</v>
      </c>
      <c r="D13244" s="14" t="s">
        <v>13670</v>
      </c>
      <c r="E13244" s="14">
        <v>3.1177777777777775</v>
      </c>
      <c r="H13244" t="s">
        <v>14627</v>
      </c>
      <c r="I13244">
        <v>52</v>
      </c>
      <c r="J13244" t="s">
        <v>13115</v>
      </c>
      <c r="K13244" s="15">
        <v>43134</v>
      </c>
      <c r="L13244" s="14">
        <v>68000</v>
      </c>
      <c r="M13244">
        <v>4.05</v>
      </c>
      <c r="N13244" s="1">
        <v>0</v>
      </c>
      <c r="O13244">
        <v>178</v>
      </c>
      <c r="P13244" t="s">
        <v>14639</v>
      </c>
      <c r="Q13244">
        <v>0.49</v>
      </c>
      <c r="R13244" t="s">
        <v>14650</v>
      </c>
      <c r="S13244" s="14">
        <f>profile[[#This Row],[income]]/1000</f>
        <v>68</v>
      </c>
    </row>
    <row r="13245" spans="1:19" x14ac:dyDescent="0.25">
      <c r="A13245" t="s">
        <v>13243</v>
      </c>
      <c r="B13245" s="1">
        <v>17.751799999999999</v>
      </c>
      <c r="D13245" s="14" t="s">
        <v>13671</v>
      </c>
      <c r="E13245" s="14">
        <v>3.0400000000000009</v>
      </c>
      <c r="H13245" t="s">
        <v>14627</v>
      </c>
      <c r="I13245">
        <v>19</v>
      </c>
      <c r="J13245" t="s">
        <v>12407</v>
      </c>
      <c r="K13245" s="15">
        <v>43040</v>
      </c>
      <c r="L13245" s="14">
        <v>35000</v>
      </c>
      <c r="M13245">
        <v>1.33</v>
      </c>
      <c r="N13245" s="1">
        <v>0</v>
      </c>
      <c r="O13245">
        <v>272</v>
      </c>
      <c r="P13245" t="s">
        <v>14639</v>
      </c>
      <c r="Q13245">
        <v>0.74</v>
      </c>
      <c r="R13245" t="s">
        <v>14650</v>
      </c>
      <c r="S13245" s="14">
        <f>profile[[#This Row],[income]]/1000</f>
        <v>35</v>
      </c>
    </row>
    <row r="13246" spans="1:19" x14ac:dyDescent="0.25">
      <c r="A13246" t="s">
        <v>13244</v>
      </c>
      <c r="B13246" s="1">
        <v>16.34</v>
      </c>
      <c r="D13246" s="14" t="s">
        <v>13672</v>
      </c>
      <c r="E13246" s="14">
        <v>4.2560000000000002</v>
      </c>
      <c r="H13246" t="s">
        <v>14627</v>
      </c>
      <c r="I13246">
        <v>47</v>
      </c>
      <c r="J13246" t="s">
        <v>4272</v>
      </c>
      <c r="K13246" s="15">
        <v>43211</v>
      </c>
      <c r="L13246" s="14">
        <v>47000</v>
      </c>
      <c r="M13246">
        <v>2.78</v>
      </c>
      <c r="N13246" s="1">
        <v>0</v>
      </c>
      <c r="O13246">
        <v>101</v>
      </c>
      <c r="P13246" t="s">
        <v>14639</v>
      </c>
      <c r="Q13246">
        <v>0.28000000000000003</v>
      </c>
      <c r="R13246" t="s">
        <v>14650</v>
      </c>
      <c r="S13246" s="14">
        <f>profile[[#This Row],[income]]/1000</f>
        <v>47</v>
      </c>
    </row>
    <row r="13247" spans="1:19" x14ac:dyDescent="0.25">
      <c r="A13247" t="s">
        <v>13245</v>
      </c>
      <c r="B13247" s="1">
        <v>27.998200000000001</v>
      </c>
      <c r="D13247" s="14" t="s">
        <v>13673</v>
      </c>
      <c r="E13247" s="14">
        <v>25.60166666666667</v>
      </c>
      <c r="H13247" t="s">
        <v>14627</v>
      </c>
      <c r="I13247">
        <v>26</v>
      </c>
      <c r="J13247" t="s">
        <v>12547</v>
      </c>
      <c r="K13247" s="15">
        <v>43119</v>
      </c>
      <c r="L13247" s="14">
        <v>44000</v>
      </c>
      <c r="M13247">
        <v>12.67</v>
      </c>
      <c r="N13247" s="1">
        <v>0</v>
      </c>
      <c r="O13247">
        <v>193</v>
      </c>
      <c r="P13247" t="s">
        <v>14639</v>
      </c>
      <c r="Q13247">
        <v>0.53</v>
      </c>
      <c r="R13247" t="s">
        <v>14650</v>
      </c>
      <c r="S13247" s="14">
        <f>profile[[#This Row],[income]]/1000</f>
        <v>44</v>
      </c>
    </row>
    <row r="13248" spans="1:19" x14ac:dyDescent="0.25">
      <c r="A13248" t="s">
        <v>13246</v>
      </c>
      <c r="B13248" s="1">
        <v>1.28</v>
      </c>
      <c r="D13248" s="14" t="s">
        <v>13674</v>
      </c>
      <c r="E13248" s="14">
        <v>9.769285714285715</v>
      </c>
      <c r="H13248" t="s">
        <v>14627</v>
      </c>
      <c r="I13248">
        <v>53</v>
      </c>
      <c r="J13248" t="s">
        <v>9695</v>
      </c>
      <c r="K13248" s="15">
        <v>43226</v>
      </c>
      <c r="L13248" s="14">
        <v>64000</v>
      </c>
      <c r="M13248">
        <v>2.61</v>
      </c>
      <c r="N13248" s="1">
        <v>0</v>
      </c>
      <c r="O13248">
        <v>86</v>
      </c>
      <c r="P13248" t="s">
        <v>14639</v>
      </c>
      <c r="Q13248">
        <v>0.24</v>
      </c>
      <c r="R13248" t="s">
        <v>14650</v>
      </c>
      <c r="S13248" s="14">
        <f>profile[[#This Row],[income]]/1000</f>
        <v>64</v>
      </c>
    </row>
    <row r="13249" spans="1:19" x14ac:dyDescent="0.25">
      <c r="A13249" t="s">
        <v>13247</v>
      </c>
      <c r="B13249" s="1">
        <v>3.57</v>
      </c>
      <c r="D13249" s="14" t="s">
        <v>13675</v>
      </c>
      <c r="E13249" s="14">
        <v>17.7</v>
      </c>
      <c r="H13249" t="s">
        <v>14627</v>
      </c>
      <c r="I13249">
        <v>36</v>
      </c>
      <c r="J13249" t="s">
        <v>10594</v>
      </c>
      <c r="K13249" s="15">
        <v>42998</v>
      </c>
      <c r="L13249" s="14">
        <v>33000</v>
      </c>
      <c r="M13249">
        <v>1.45</v>
      </c>
      <c r="N13249" s="1">
        <v>0</v>
      </c>
      <c r="O13249">
        <v>314</v>
      </c>
      <c r="P13249" t="s">
        <v>14639</v>
      </c>
      <c r="Q13249">
        <v>0.86</v>
      </c>
      <c r="R13249" t="s">
        <v>14650</v>
      </c>
      <c r="S13249" s="14">
        <f>profile[[#This Row],[income]]/1000</f>
        <v>33</v>
      </c>
    </row>
    <row r="13250" spans="1:19" x14ac:dyDescent="0.25">
      <c r="A13250" t="s">
        <v>13248</v>
      </c>
      <c r="B13250" s="1">
        <v>2.8450000000000002</v>
      </c>
      <c r="D13250" s="14" t="s">
        <v>13677</v>
      </c>
      <c r="E13250" s="14">
        <v>33.686666666666667</v>
      </c>
      <c r="H13250" t="s">
        <v>14627</v>
      </c>
      <c r="I13250">
        <v>25</v>
      </c>
      <c r="J13250" t="s">
        <v>2266</v>
      </c>
      <c r="K13250" s="15">
        <v>43147</v>
      </c>
      <c r="L13250" s="14">
        <v>53000</v>
      </c>
      <c r="M13250">
        <v>7.22</v>
      </c>
      <c r="N13250" s="1">
        <v>0</v>
      </c>
      <c r="O13250">
        <v>165</v>
      </c>
      <c r="P13250" t="s">
        <v>14639</v>
      </c>
      <c r="Q13250">
        <v>0.45</v>
      </c>
      <c r="R13250" t="s">
        <v>14650</v>
      </c>
      <c r="S13250" s="14">
        <f>profile[[#This Row],[income]]/1000</f>
        <v>53</v>
      </c>
    </row>
    <row r="13251" spans="1:19" x14ac:dyDescent="0.25">
      <c r="A13251" t="s">
        <v>13249</v>
      </c>
      <c r="B13251" s="1">
        <v>26.158300000000001</v>
      </c>
      <c r="D13251" s="14" t="s">
        <v>13678</v>
      </c>
      <c r="E13251" s="14">
        <v>19.124210526315792</v>
      </c>
      <c r="H13251" t="s">
        <v>14627</v>
      </c>
      <c r="I13251">
        <v>42</v>
      </c>
      <c r="J13251" t="s">
        <v>1302</v>
      </c>
      <c r="K13251" s="15">
        <v>42968</v>
      </c>
      <c r="L13251" s="14">
        <v>58000</v>
      </c>
      <c r="M13251">
        <v>5.1675000000000004</v>
      </c>
      <c r="N13251" s="1">
        <v>0</v>
      </c>
      <c r="O13251">
        <v>344</v>
      </c>
      <c r="P13251" t="s">
        <v>14639</v>
      </c>
      <c r="Q13251">
        <v>0.94</v>
      </c>
      <c r="R13251" t="s">
        <v>14650</v>
      </c>
      <c r="S13251" s="14">
        <f>profile[[#This Row],[income]]/1000</f>
        <v>58</v>
      </c>
    </row>
    <row r="13252" spans="1:19" x14ac:dyDescent="0.25">
      <c r="A13252" t="s">
        <v>13250</v>
      </c>
      <c r="B13252" s="1">
        <v>1.0166999999999999</v>
      </c>
      <c r="D13252" s="14" t="s">
        <v>13679</v>
      </c>
      <c r="E13252" s="14">
        <v>14.649230769230769</v>
      </c>
      <c r="H13252" t="s">
        <v>14627</v>
      </c>
      <c r="I13252">
        <v>54</v>
      </c>
      <c r="J13252" t="s">
        <v>3681</v>
      </c>
      <c r="K13252" s="15">
        <v>43007</v>
      </c>
      <c r="L13252" s="14">
        <v>33000</v>
      </c>
      <c r="M13252">
        <v>7.5250000000000004</v>
      </c>
      <c r="N13252" s="1">
        <v>0</v>
      </c>
      <c r="O13252">
        <v>305</v>
      </c>
      <c r="P13252" t="s">
        <v>14639</v>
      </c>
      <c r="Q13252">
        <v>0.84</v>
      </c>
      <c r="R13252" t="s">
        <v>14650</v>
      </c>
      <c r="S13252" s="14">
        <f>profile[[#This Row],[income]]/1000</f>
        <v>33</v>
      </c>
    </row>
    <row r="13253" spans="1:19" x14ac:dyDescent="0.25">
      <c r="A13253" t="s">
        <v>13251</v>
      </c>
      <c r="B13253" s="1">
        <v>26.6</v>
      </c>
      <c r="D13253" s="14" t="s">
        <v>13680</v>
      </c>
      <c r="E13253" s="14">
        <v>12.574999999999999</v>
      </c>
      <c r="H13253" t="s">
        <v>14627</v>
      </c>
      <c r="I13253">
        <v>49</v>
      </c>
      <c r="J13253" t="s">
        <v>7709</v>
      </c>
      <c r="K13253" s="15">
        <v>43023</v>
      </c>
      <c r="L13253" s="14">
        <v>47000</v>
      </c>
      <c r="M13253">
        <v>3.1524999999999999</v>
      </c>
      <c r="N13253" s="1">
        <v>0</v>
      </c>
      <c r="O13253">
        <v>289</v>
      </c>
      <c r="P13253" t="s">
        <v>14639</v>
      </c>
      <c r="Q13253">
        <v>0.79</v>
      </c>
      <c r="R13253" t="s">
        <v>14650</v>
      </c>
      <c r="S13253" s="14">
        <f>profile[[#This Row],[income]]/1000</f>
        <v>47</v>
      </c>
    </row>
    <row r="13254" spans="1:19" x14ac:dyDescent="0.25">
      <c r="A13254" t="s">
        <v>13252</v>
      </c>
      <c r="B13254" s="1">
        <v>0</v>
      </c>
      <c r="D13254" s="14" t="s">
        <v>13681</v>
      </c>
      <c r="E13254" s="14">
        <v>3.9200000000000004</v>
      </c>
      <c r="H13254" t="s">
        <v>14627</v>
      </c>
      <c r="I13254">
        <v>29</v>
      </c>
      <c r="J13254" t="s">
        <v>6004</v>
      </c>
      <c r="K13254" s="15">
        <v>43028</v>
      </c>
      <c r="L13254" s="14">
        <v>41000</v>
      </c>
      <c r="M13254">
        <v>4.95</v>
      </c>
      <c r="N13254" s="1">
        <v>0</v>
      </c>
      <c r="O13254">
        <v>284</v>
      </c>
      <c r="P13254" t="s">
        <v>14639</v>
      </c>
      <c r="Q13254">
        <v>0.78</v>
      </c>
      <c r="R13254" t="s">
        <v>14650</v>
      </c>
      <c r="S13254" s="14">
        <f>profile[[#This Row],[income]]/1000</f>
        <v>41</v>
      </c>
    </row>
    <row r="13255" spans="1:19" x14ac:dyDescent="0.25">
      <c r="A13255" t="s">
        <v>13253</v>
      </c>
      <c r="B13255" s="1">
        <v>25.51</v>
      </c>
      <c r="D13255" s="14" t="s">
        <v>13682</v>
      </c>
      <c r="E13255" s="14">
        <v>19.884</v>
      </c>
      <c r="H13255" t="s">
        <v>14627</v>
      </c>
      <c r="I13255">
        <v>42</v>
      </c>
      <c r="J13255" t="s">
        <v>11173</v>
      </c>
      <c r="K13255" s="15">
        <v>43269</v>
      </c>
      <c r="L13255" s="14">
        <v>67000</v>
      </c>
      <c r="M13255">
        <v>6.07</v>
      </c>
      <c r="N13255" s="1">
        <v>0</v>
      </c>
      <c r="O13255">
        <v>43</v>
      </c>
      <c r="P13255" t="s">
        <v>14639</v>
      </c>
      <c r="Q13255">
        <v>0.12</v>
      </c>
      <c r="R13255" t="s">
        <v>14650</v>
      </c>
      <c r="S13255" s="14">
        <f>profile[[#This Row],[income]]/1000</f>
        <v>67</v>
      </c>
    </row>
    <row r="13256" spans="1:19" x14ac:dyDescent="0.25">
      <c r="A13256" t="s">
        <v>13254</v>
      </c>
      <c r="B13256" s="1">
        <v>23.12</v>
      </c>
      <c r="D13256" s="14" t="s">
        <v>13683</v>
      </c>
      <c r="E13256" s="14">
        <v>2.9144444444444444</v>
      </c>
      <c r="H13256" t="s">
        <v>14627</v>
      </c>
      <c r="I13256">
        <v>66</v>
      </c>
      <c r="J13256" t="s">
        <v>7024</v>
      </c>
      <c r="K13256" s="15">
        <v>43028</v>
      </c>
      <c r="L13256" s="14">
        <v>69000</v>
      </c>
      <c r="M13256">
        <v>3.72</v>
      </c>
      <c r="N13256" s="1">
        <v>0</v>
      </c>
      <c r="O13256">
        <v>284</v>
      </c>
      <c r="P13256" t="s">
        <v>14639</v>
      </c>
      <c r="Q13256">
        <v>0.78</v>
      </c>
      <c r="R13256" t="s">
        <v>14650</v>
      </c>
      <c r="S13256" s="14">
        <f>profile[[#This Row],[income]]/1000</f>
        <v>69</v>
      </c>
    </row>
    <row r="13257" spans="1:19" x14ac:dyDescent="0.25">
      <c r="A13257" t="s">
        <v>13255</v>
      </c>
      <c r="B13257" s="1">
        <v>21.605</v>
      </c>
      <c r="D13257" s="14" t="s">
        <v>13684</v>
      </c>
      <c r="E13257" s="14">
        <v>9.9485714285714284</v>
      </c>
      <c r="H13257" t="s">
        <v>14627</v>
      </c>
      <c r="I13257">
        <v>67</v>
      </c>
      <c r="J13257" t="s">
        <v>14483</v>
      </c>
      <c r="K13257" s="15">
        <v>43179</v>
      </c>
      <c r="L13257" s="14">
        <v>52000</v>
      </c>
      <c r="M13257">
        <v>6</v>
      </c>
      <c r="N13257" s="1">
        <v>0</v>
      </c>
      <c r="O13257">
        <v>133</v>
      </c>
      <c r="P13257" t="s">
        <v>14639</v>
      </c>
      <c r="Q13257">
        <v>0.36</v>
      </c>
      <c r="R13257" t="s">
        <v>14650</v>
      </c>
      <c r="S13257" s="14">
        <f>profile[[#This Row],[income]]/1000</f>
        <v>52</v>
      </c>
    </row>
    <row r="13258" spans="1:19" x14ac:dyDescent="0.25">
      <c r="A13258" t="s">
        <v>13256</v>
      </c>
      <c r="B13258" s="1">
        <v>0</v>
      </c>
      <c r="D13258" s="14" t="s">
        <v>13685</v>
      </c>
      <c r="E13258" s="14">
        <v>25.076000000000001</v>
      </c>
      <c r="H13258" t="s">
        <v>14627</v>
      </c>
      <c r="I13258">
        <v>36</v>
      </c>
      <c r="J13258" t="s">
        <v>2655</v>
      </c>
      <c r="K13258" s="15">
        <v>43176</v>
      </c>
      <c r="L13258" s="14">
        <v>34000</v>
      </c>
      <c r="M13258">
        <v>4.3</v>
      </c>
      <c r="N13258" s="1">
        <v>0</v>
      </c>
      <c r="O13258">
        <v>136</v>
      </c>
      <c r="P13258" t="s">
        <v>14639</v>
      </c>
      <c r="Q13258">
        <v>0.37</v>
      </c>
      <c r="R13258" t="s">
        <v>14650</v>
      </c>
      <c r="S13258" s="14">
        <f>profile[[#This Row],[income]]/1000</f>
        <v>34</v>
      </c>
    </row>
    <row r="13259" spans="1:19" x14ac:dyDescent="0.25">
      <c r="A13259" t="s">
        <v>13257</v>
      </c>
      <c r="B13259" s="1">
        <v>14.537100000000001</v>
      </c>
      <c r="D13259" s="14" t="s">
        <v>13686</v>
      </c>
      <c r="E13259" s="14">
        <v>3.8900000000000006</v>
      </c>
      <c r="H13259" t="s">
        <v>14627</v>
      </c>
      <c r="I13259">
        <v>60</v>
      </c>
      <c r="J13259" t="s">
        <v>1196</v>
      </c>
      <c r="K13259" s="15">
        <v>42948</v>
      </c>
      <c r="L13259" s="14">
        <v>38000</v>
      </c>
      <c r="M13259">
        <v>1.5967</v>
      </c>
      <c r="N13259" s="1">
        <v>0</v>
      </c>
      <c r="O13259">
        <v>364</v>
      </c>
      <c r="P13259" t="s">
        <v>14639</v>
      </c>
      <c r="Q13259">
        <v>1</v>
      </c>
      <c r="R13259" t="s">
        <v>14650</v>
      </c>
      <c r="S13259" s="14">
        <f>profile[[#This Row],[income]]/1000</f>
        <v>38</v>
      </c>
    </row>
    <row r="13260" spans="1:19" x14ac:dyDescent="0.25">
      <c r="A13260" t="s">
        <v>13258</v>
      </c>
      <c r="B13260" s="1">
        <v>22.11</v>
      </c>
      <c r="D13260" s="14" t="s">
        <v>13687</v>
      </c>
      <c r="E13260" s="14">
        <v>4.3620000000000001</v>
      </c>
      <c r="H13260" t="s">
        <v>14627</v>
      </c>
      <c r="I13260">
        <v>29</v>
      </c>
      <c r="J13260" t="s">
        <v>12875</v>
      </c>
      <c r="K13260" s="15">
        <v>43011</v>
      </c>
      <c r="L13260" s="14">
        <v>45000</v>
      </c>
      <c r="M13260">
        <v>3.4750000000000001</v>
      </c>
      <c r="N13260" s="1">
        <v>0</v>
      </c>
      <c r="O13260">
        <v>301</v>
      </c>
      <c r="P13260" t="s">
        <v>14639</v>
      </c>
      <c r="Q13260">
        <v>0.82</v>
      </c>
      <c r="R13260" t="s">
        <v>14650</v>
      </c>
      <c r="S13260" s="14">
        <f>profile[[#This Row],[income]]/1000</f>
        <v>45</v>
      </c>
    </row>
    <row r="13261" spans="1:19" x14ac:dyDescent="0.25">
      <c r="A13261" t="s">
        <v>13259</v>
      </c>
      <c r="B13261" s="1">
        <v>0</v>
      </c>
      <c r="D13261" s="14" t="s">
        <v>13688</v>
      </c>
      <c r="E13261" s="14">
        <v>17.87</v>
      </c>
      <c r="H13261" t="s">
        <v>14627</v>
      </c>
      <c r="I13261">
        <v>94</v>
      </c>
      <c r="J13261" t="s">
        <v>14289</v>
      </c>
      <c r="K13261" s="15">
        <v>43102</v>
      </c>
      <c r="L13261" s="14">
        <v>54000</v>
      </c>
      <c r="M13261">
        <v>1.29</v>
      </c>
      <c r="N13261" s="1">
        <v>0</v>
      </c>
      <c r="O13261">
        <v>210</v>
      </c>
      <c r="P13261" t="s">
        <v>14639</v>
      </c>
      <c r="Q13261">
        <v>0.56999999999999995</v>
      </c>
      <c r="R13261" t="s">
        <v>14650</v>
      </c>
      <c r="S13261" s="14">
        <f>profile[[#This Row],[income]]/1000</f>
        <v>54</v>
      </c>
    </row>
    <row r="13262" spans="1:19" x14ac:dyDescent="0.25">
      <c r="A13262" t="s">
        <v>13260</v>
      </c>
      <c r="B13262" s="1">
        <v>15.14</v>
      </c>
      <c r="D13262" s="14" t="s">
        <v>13689</v>
      </c>
      <c r="E13262" s="14">
        <v>24.061764705882354</v>
      </c>
      <c r="H13262" t="s">
        <v>14627</v>
      </c>
      <c r="I13262">
        <v>32</v>
      </c>
      <c r="J13262" t="s">
        <v>5057</v>
      </c>
      <c r="K13262" s="15">
        <v>43210</v>
      </c>
      <c r="L13262" s="14">
        <v>52000</v>
      </c>
      <c r="M13262">
        <v>4.62</v>
      </c>
      <c r="N13262" s="1">
        <v>0</v>
      </c>
      <c r="O13262">
        <v>102</v>
      </c>
      <c r="P13262" t="s">
        <v>14639</v>
      </c>
      <c r="Q13262">
        <v>0.28000000000000003</v>
      </c>
      <c r="R13262" t="s">
        <v>14650</v>
      </c>
      <c r="S13262" s="14">
        <f>profile[[#This Row],[income]]/1000</f>
        <v>52</v>
      </c>
    </row>
    <row r="13263" spans="1:19" x14ac:dyDescent="0.25">
      <c r="A13263" t="s">
        <v>13261</v>
      </c>
      <c r="B13263" s="1">
        <v>25.69</v>
      </c>
      <c r="D13263" s="14" t="s">
        <v>13690</v>
      </c>
      <c r="E13263" s="14">
        <v>1.9440000000000002</v>
      </c>
      <c r="H13263" t="s">
        <v>14627</v>
      </c>
      <c r="I13263">
        <v>49</v>
      </c>
      <c r="J13263" t="s">
        <v>13463</v>
      </c>
      <c r="K13263" s="15">
        <v>43079</v>
      </c>
      <c r="L13263" s="14">
        <v>30000</v>
      </c>
      <c r="M13263">
        <v>7.32</v>
      </c>
      <c r="N13263" s="1">
        <v>0</v>
      </c>
      <c r="O13263">
        <v>233</v>
      </c>
      <c r="P13263" t="s">
        <v>14639</v>
      </c>
      <c r="Q13263">
        <v>0.64</v>
      </c>
      <c r="R13263" t="s">
        <v>14650</v>
      </c>
      <c r="S13263" s="14">
        <f>profile[[#This Row],[income]]/1000</f>
        <v>30</v>
      </c>
    </row>
    <row r="13264" spans="1:19" x14ac:dyDescent="0.25">
      <c r="A13264" t="s">
        <v>13262</v>
      </c>
      <c r="B13264" s="1">
        <v>16.166</v>
      </c>
      <c r="D13264" s="14" t="s">
        <v>13691</v>
      </c>
      <c r="E13264" s="14">
        <v>13.386666666666668</v>
      </c>
      <c r="H13264" t="s">
        <v>14627</v>
      </c>
      <c r="I13264">
        <v>78</v>
      </c>
      <c r="J13264" t="s">
        <v>3262</v>
      </c>
      <c r="K13264" s="15">
        <v>43121</v>
      </c>
      <c r="L13264" s="14">
        <v>50000</v>
      </c>
      <c r="M13264">
        <v>6.9932999999999996</v>
      </c>
      <c r="N13264" s="1">
        <v>0</v>
      </c>
      <c r="O13264">
        <v>191</v>
      </c>
      <c r="P13264" t="s">
        <v>14639</v>
      </c>
      <c r="Q13264">
        <v>0.52</v>
      </c>
      <c r="R13264" t="s">
        <v>14650</v>
      </c>
      <c r="S13264" s="14">
        <f>profile[[#This Row],[income]]/1000</f>
        <v>50</v>
      </c>
    </row>
    <row r="13265" spans="1:19" x14ac:dyDescent="0.25">
      <c r="A13265" t="s">
        <v>13263</v>
      </c>
      <c r="B13265" s="1">
        <v>10.5867</v>
      </c>
      <c r="D13265" s="14" t="s">
        <v>13692</v>
      </c>
      <c r="E13265" s="14">
        <v>0.79</v>
      </c>
      <c r="H13265" t="s">
        <v>14627</v>
      </c>
      <c r="I13265">
        <v>47</v>
      </c>
      <c r="J13265" t="s">
        <v>11305</v>
      </c>
      <c r="K13265" s="15">
        <v>43025</v>
      </c>
      <c r="L13265" s="14">
        <v>52000</v>
      </c>
      <c r="M13265">
        <v>7.55</v>
      </c>
      <c r="N13265" s="1">
        <v>0</v>
      </c>
      <c r="O13265">
        <v>287</v>
      </c>
      <c r="P13265" t="s">
        <v>14639</v>
      </c>
      <c r="Q13265">
        <v>0.79</v>
      </c>
      <c r="R13265" t="s">
        <v>14650</v>
      </c>
      <c r="S13265" s="14">
        <f>profile[[#This Row],[income]]/1000</f>
        <v>52</v>
      </c>
    </row>
    <row r="13266" spans="1:19" x14ac:dyDescent="0.25">
      <c r="A13266" t="s">
        <v>13264</v>
      </c>
      <c r="B13266" s="1">
        <v>13.769</v>
      </c>
      <c r="D13266" s="14" t="s">
        <v>13693</v>
      </c>
      <c r="E13266" s="14">
        <v>23.12125</v>
      </c>
      <c r="H13266" t="s">
        <v>14627</v>
      </c>
      <c r="I13266">
        <v>52</v>
      </c>
      <c r="J13266" t="s">
        <v>11856</v>
      </c>
      <c r="K13266" s="15">
        <v>43298</v>
      </c>
      <c r="L13266" s="14">
        <v>53000</v>
      </c>
      <c r="M13266">
        <v>1.85</v>
      </c>
      <c r="N13266" s="1">
        <v>0</v>
      </c>
      <c r="O13266">
        <v>14</v>
      </c>
      <c r="P13266" t="s">
        <v>14639</v>
      </c>
      <c r="Q13266">
        <v>0.04</v>
      </c>
      <c r="R13266" t="s">
        <v>14650</v>
      </c>
      <c r="S13266" s="14">
        <f>profile[[#This Row],[income]]/1000</f>
        <v>53</v>
      </c>
    </row>
    <row r="13267" spans="1:19" x14ac:dyDescent="0.25">
      <c r="A13267" t="s">
        <v>13265</v>
      </c>
      <c r="B13267" s="1">
        <v>3.1867000000000001</v>
      </c>
      <c r="D13267" s="14" t="s">
        <v>13694</v>
      </c>
      <c r="E13267" s="14">
        <v>4.5664705882352941</v>
      </c>
      <c r="H13267" t="s">
        <v>14627</v>
      </c>
      <c r="I13267">
        <v>42</v>
      </c>
      <c r="J13267" t="s">
        <v>10346</v>
      </c>
      <c r="K13267" s="15">
        <v>43246</v>
      </c>
      <c r="L13267" s="14">
        <v>73000</v>
      </c>
      <c r="M13267">
        <v>2.08</v>
      </c>
      <c r="N13267" s="1">
        <v>0</v>
      </c>
      <c r="O13267">
        <v>66</v>
      </c>
      <c r="P13267" t="s">
        <v>14639</v>
      </c>
      <c r="Q13267">
        <v>0.18</v>
      </c>
      <c r="R13267" t="s">
        <v>14650</v>
      </c>
      <c r="S13267" s="14">
        <f>profile[[#This Row],[income]]/1000</f>
        <v>73</v>
      </c>
    </row>
    <row r="13268" spans="1:19" x14ac:dyDescent="0.25">
      <c r="A13268" t="s">
        <v>13266</v>
      </c>
      <c r="B13268" s="1">
        <v>14.76</v>
      </c>
      <c r="D13268" s="14" t="s">
        <v>13695</v>
      </c>
      <c r="E13268" s="14">
        <v>18.928947368421053</v>
      </c>
      <c r="H13268" t="s">
        <v>14627</v>
      </c>
      <c r="I13268">
        <v>19</v>
      </c>
      <c r="J13268" t="s">
        <v>7447</v>
      </c>
      <c r="K13268" s="15">
        <v>43222</v>
      </c>
      <c r="L13268" s="14">
        <v>50000</v>
      </c>
      <c r="M13268">
        <v>9.64</v>
      </c>
      <c r="N13268" s="1">
        <v>0</v>
      </c>
      <c r="O13268">
        <v>90</v>
      </c>
      <c r="P13268" t="s">
        <v>14639</v>
      </c>
      <c r="Q13268">
        <v>0.25</v>
      </c>
      <c r="R13268" t="s">
        <v>14650</v>
      </c>
      <c r="S13268" s="14">
        <f>profile[[#This Row],[income]]/1000</f>
        <v>50</v>
      </c>
    </row>
    <row r="13269" spans="1:19" x14ac:dyDescent="0.25">
      <c r="A13269" t="s">
        <v>13267</v>
      </c>
      <c r="B13269" s="1">
        <v>6.11</v>
      </c>
      <c r="D13269" s="14" t="s">
        <v>13696</v>
      </c>
      <c r="E13269" s="14">
        <v>17.64</v>
      </c>
      <c r="H13269" t="s">
        <v>14627</v>
      </c>
      <c r="I13269">
        <v>47</v>
      </c>
      <c r="J13269" t="s">
        <v>3135</v>
      </c>
      <c r="K13269" s="15">
        <v>42966</v>
      </c>
      <c r="L13269" s="14">
        <v>62000</v>
      </c>
      <c r="M13269">
        <v>3.78</v>
      </c>
      <c r="N13269" s="1">
        <v>0</v>
      </c>
      <c r="O13269">
        <v>346</v>
      </c>
      <c r="P13269" t="s">
        <v>14639</v>
      </c>
      <c r="Q13269">
        <v>0.95</v>
      </c>
      <c r="R13269" t="s">
        <v>14650</v>
      </c>
      <c r="S13269" s="14">
        <f>profile[[#This Row],[income]]/1000</f>
        <v>62</v>
      </c>
    </row>
    <row r="13270" spans="1:19" x14ac:dyDescent="0.25">
      <c r="A13270" t="s">
        <v>13268</v>
      </c>
      <c r="B13270" s="1">
        <v>29.254000000000001</v>
      </c>
      <c r="D13270" s="14" t="s">
        <v>13697</v>
      </c>
      <c r="E13270" s="14">
        <v>16.191538461538464</v>
      </c>
      <c r="H13270" t="s">
        <v>14627</v>
      </c>
      <c r="I13270">
        <v>52</v>
      </c>
      <c r="J13270" t="s">
        <v>14316</v>
      </c>
      <c r="K13270" s="15">
        <v>43009</v>
      </c>
      <c r="L13270" s="14">
        <v>57000</v>
      </c>
      <c r="M13270">
        <v>2.2366999999999999</v>
      </c>
      <c r="N13270" s="1">
        <v>0</v>
      </c>
      <c r="O13270">
        <v>303</v>
      </c>
      <c r="P13270" t="s">
        <v>14639</v>
      </c>
      <c r="Q13270">
        <v>0.83</v>
      </c>
      <c r="R13270" t="s">
        <v>14650</v>
      </c>
      <c r="S13270" s="14">
        <f>profile[[#This Row],[income]]/1000</f>
        <v>57</v>
      </c>
    </row>
    <row r="13271" spans="1:19" x14ac:dyDescent="0.25">
      <c r="A13271" t="s">
        <v>13269</v>
      </c>
      <c r="B13271" s="1">
        <v>23.37</v>
      </c>
      <c r="D13271" s="14" t="s">
        <v>13698</v>
      </c>
      <c r="E13271" s="14">
        <v>20.973333333333333</v>
      </c>
      <c r="H13271" t="s">
        <v>14627</v>
      </c>
      <c r="I13271">
        <v>20</v>
      </c>
      <c r="J13271" t="s">
        <v>11129</v>
      </c>
      <c r="K13271" s="15">
        <v>43051</v>
      </c>
      <c r="L13271" s="14">
        <v>32000</v>
      </c>
      <c r="M13271">
        <v>1.4650000000000001</v>
      </c>
      <c r="N13271" s="1">
        <v>0</v>
      </c>
      <c r="O13271">
        <v>261</v>
      </c>
      <c r="P13271" t="s">
        <v>14639</v>
      </c>
      <c r="Q13271">
        <v>0.71</v>
      </c>
      <c r="R13271" t="s">
        <v>14650</v>
      </c>
      <c r="S13271" s="14">
        <f>profile[[#This Row],[income]]/1000</f>
        <v>32</v>
      </c>
    </row>
    <row r="13272" spans="1:19" x14ac:dyDescent="0.25">
      <c r="A13272" t="s">
        <v>13270</v>
      </c>
      <c r="B13272" s="1">
        <v>13.1943</v>
      </c>
      <c r="D13272" s="14" t="s">
        <v>13699</v>
      </c>
      <c r="E13272" s="14">
        <v>4.3600000000000003</v>
      </c>
      <c r="H13272" t="s">
        <v>14627</v>
      </c>
      <c r="I13272">
        <v>24</v>
      </c>
      <c r="J13272" t="s">
        <v>3432</v>
      </c>
      <c r="K13272" s="15">
        <v>43072</v>
      </c>
      <c r="L13272" s="14">
        <v>32000</v>
      </c>
      <c r="M13272">
        <v>6.8971</v>
      </c>
      <c r="N13272" s="1">
        <v>0</v>
      </c>
      <c r="O13272">
        <v>240</v>
      </c>
      <c r="P13272" t="s">
        <v>14639</v>
      </c>
      <c r="Q13272">
        <v>0.66</v>
      </c>
      <c r="R13272" t="s">
        <v>14650</v>
      </c>
      <c r="S13272" s="14">
        <f>profile[[#This Row],[income]]/1000</f>
        <v>32</v>
      </c>
    </row>
    <row r="13273" spans="1:19" x14ac:dyDescent="0.25">
      <c r="A13273" t="s">
        <v>13271</v>
      </c>
      <c r="B13273" s="1">
        <v>14.52</v>
      </c>
      <c r="D13273" s="14" t="s">
        <v>13700</v>
      </c>
      <c r="E13273" s="14">
        <v>23.335000000000001</v>
      </c>
      <c r="H13273" t="s">
        <v>14627</v>
      </c>
      <c r="I13273">
        <v>39</v>
      </c>
      <c r="J13273" t="s">
        <v>6611</v>
      </c>
      <c r="K13273" s="15">
        <v>43133</v>
      </c>
      <c r="L13273" s="14">
        <v>69000</v>
      </c>
      <c r="M13273">
        <v>3.09</v>
      </c>
      <c r="N13273" s="1">
        <v>0</v>
      </c>
      <c r="O13273">
        <v>179</v>
      </c>
      <c r="P13273" t="s">
        <v>14639</v>
      </c>
      <c r="Q13273">
        <v>0.49</v>
      </c>
      <c r="R13273" t="s">
        <v>14650</v>
      </c>
      <c r="S13273" s="14">
        <f>profile[[#This Row],[income]]/1000</f>
        <v>69</v>
      </c>
    </row>
    <row r="13274" spans="1:19" x14ac:dyDescent="0.25">
      <c r="A13274" t="s">
        <v>13272</v>
      </c>
      <c r="B13274" s="1">
        <v>3.84</v>
      </c>
      <c r="D13274" s="14" t="s">
        <v>13701</v>
      </c>
      <c r="E13274" s="14">
        <v>11.456</v>
      </c>
      <c r="H13274" t="s">
        <v>14627</v>
      </c>
      <c r="I13274">
        <v>36</v>
      </c>
      <c r="J13274" t="s">
        <v>8214</v>
      </c>
      <c r="K13274" s="15">
        <v>42965</v>
      </c>
      <c r="L13274" s="14">
        <v>41000</v>
      </c>
      <c r="M13274">
        <v>1.825</v>
      </c>
      <c r="N13274" s="1">
        <v>0</v>
      </c>
      <c r="O13274">
        <v>347</v>
      </c>
      <c r="P13274" t="s">
        <v>14639</v>
      </c>
      <c r="Q13274">
        <v>0.95</v>
      </c>
      <c r="R13274" t="s">
        <v>14650</v>
      </c>
      <c r="S13274" s="14">
        <f>profile[[#This Row],[income]]/1000</f>
        <v>41</v>
      </c>
    </row>
    <row r="13275" spans="1:19" x14ac:dyDescent="0.25">
      <c r="A13275" t="s">
        <v>13273</v>
      </c>
      <c r="B13275" s="1">
        <v>130.35749999999999</v>
      </c>
      <c r="D13275" s="14" t="s">
        <v>13702</v>
      </c>
      <c r="E13275" s="14">
        <v>12.335714285714285</v>
      </c>
      <c r="H13275" t="s">
        <v>14627</v>
      </c>
      <c r="I13275">
        <v>33</v>
      </c>
      <c r="J13275" t="s">
        <v>8884</v>
      </c>
      <c r="K13275" s="15">
        <v>43162</v>
      </c>
      <c r="L13275" s="14">
        <v>35000</v>
      </c>
      <c r="M13275">
        <v>0.88</v>
      </c>
      <c r="N13275" s="1">
        <v>0</v>
      </c>
      <c r="O13275">
        <v>150</v>
      </c>
      <c r="P13275" t="s">
        <v>14639</v>
      </c>
      <c r="Q13275">
        <v>0.41</v>
      </c>
      <c r="R13275" t="s">
        <v>14650</v>
      </c>
      <c r="S13275" s="14">
        <f>profile[[#This Row],[income]]/1000</f>
        <v>35</v>
      </c>
    </row>
    <row r="13276" spans="1:19" x14ac:dyDescent="0.25">
      <c r="A13276" t="s">
        <v>13274</v>
      </c>
      <c r="B13276" s="1">
        <v>3.92</v>
      </c>
      <c r="D13276" s="14" t="s">
        <v>13703</v>
      </c>
      <c r="E13276" s="14">
        <v>2.5433333333333334</v>
      </c>
      <c r="H13276" t="s">
        <v>14627</v>
      </c>
      <c r="I13276">
        <v>27</v>
      </c>
      <c r="J13276" t="s">
        <v>12636</v>
      </c>
      <c r="K13276" s="15">
        <v>42963</v>
      </c>
      <c r="L13276" s="14">
        <v>66000</v>
      </c>
      <c r="M13276">
        <v>2.38</v>
      </c>
      <c r="N13276" s="1">
        <v>0</v>
      </c>
      <c r="O13276">
        <v>349</v>
      </c>
      <c r="P13276" t="s">
        <v>14639</v>
      </c>
      <c r="Q13276">
        <v>0.96</v>
      </c>
      <c r="R13276" t="s">
        <v>14650</v>
      </c>
      <c r="S13276" s="14">
        <f>profile[[#This Row],[income]]/1000</f>
        <v>66</v>
      </c>
    </row>
    <row r="13277" spans="1:19" x14ac:dyDescent="0.25">
      <c r="A13277" t="s">
        <v>13275</v>
      </c>
      <c r="B13277" s="1">
        <v>13.41</v>
      </c>
      <c r="D13277" s="14" t="s">
        <v>13704</v>
      </c>
      <c r="E13277" s="14">
        <v>23.689999999999998</v>
      </c>
      <c r="H13277" t="s">
        <v>14627</v>
      </c>
      <c r="I13277">
        <v>26</v>
      </c>
      <c r="J13277" t="s">
        <v>4554</v>
      </c>
      <c r="K13277" s="15">
        <v>43073</v>
      </c>
      <c r="L13277" s="14">
        <v>63000</v>
      </c>
      <c r="M13277">
        <v>5.8049999999999997</v>
      </c>
      <c r="N13277" s="1">
        <v>0</v>
      </c>
      <c r="O13277">
        <v>239</v>
      </c>
      <c r="P13277" t="s">
        <v>14639</v>
      </c>
      <c r="Q13277">
        <v>0.65</v>
      </c>
      <c r="R13277" t="s">
        <v>14650</v>
      </c>
      <c r="S13277" s="14">
        <f>profile[[#This Row],[income]]/1000</f>
        <v>63</v>
      </c>
    </row>
    <row r="13278" spans="1:19" x14ac:dyDescent="0.25">
      <c r="A13278" t="s">
        <v>13276</v>
      </c>
      <c r="B13278" s="1">
        <v>30.68</v>
      </c>
      <c r="D13278" s="14" t="s">
        <v>13705</v>
      </c>
      <c r="E13278" s="14">
        <v>18.22444444444444</v>
      </c>
      <c r="H13278" t="s">
        <v>14627</v>
      </c>
      <c r="I13278">
        <v>68</v>
      </c>
      <c r="J13278" t="s">
        <v>2978</v>
      </c>
      <c r="K13278" s="15">
        <v>43208</v>
      </c>
      <c r="L13278" s="14">
        <v>39000</v>
      </c>
      <c r="M13278">
        <v>2.4832999999999998</v>
      </c>
      <c r="N13278" s="1">
        <v>0</v>
      </c>
      <c r="O13278">
        <v>104</v>
      </c>
      <c r="P13278" t="s">
        <v>14639</v>
      </c>
      <c r="Q13278">
        <v>0.28000000000000003</v>
      </c>
      <c r="R13278" t="s">
        <v>14650</v>
      </c>
      <c r="S13278" s="14">
        <f>profile[[#This Row],[income]]/1000</f>
        <v>39</v>
      </c>
    </row>
    <row r="13279" spans="1:19" x14ac:dyDescent="0.25">
      <c r="A13279" t="s">
        <v>13277</v>
      </c>
      <c r="B13279" s="1">
        <v>0</v>
      </c>
      <c r="D13279" s="14" t="s">
        <v>13706</v>
      </c>
      <c r="E13279" s="14">
        <v>22.704999999999998</v>
      </c>
      <c r="H13279" t="s">
        <v>14627</v>
      </c>
      <c r="I13279">
        <v>91</v>
      </c>
      <c r="J13279" t="s">
        <v>5526</v>
      </c>
      <c r="K13279" s="15">
        <v>42992</v>
      </c>
      <c r="L13279" s="14">
        <v>43000</v>
      </c>
      <c r="M13279">
        <v>2.09</v>
      </c>
      <c r="N13279" s="1">
        <v>0</v>
      </c>
      <c r="O13279">
        <v>320</v>
      </c>
      <c r="P13279" t="s">
        <v>14639</v>
      </c>
      <c r="Q13279">
        <v>0.88</v>
      </c>
      <c r="R13279" t="s">
        <v>14650</v>
      </c>
      <c r="S13279" s="14">
        <f>profile[[#This Row],[income]]/1000</f>
        <v>43</v>
      </c>
    </row>
    <row r="13280" spans="1:19" x14ac:dyDescent="0.25">
      <c r="A13280" t="s">
        <v>13278</v>
      </c>
      <c r="B13280" s="1">
        <v>3.11</v>
      </c>
      <c r="D13280" s="14" t="s">
        <v>13707</v>
      </c>
      <c r="E13280" s="14">
        <v>13.899999999999999</v>
      </c>
      <c r="H13280" t="s">
        <v>14627</v>
      </c>
      <c r="I13280">
        <v>47</v>
      </c>
      <c r="J13280" t="s">
        <v>14144</v>
      </c>
      <c r="K13280" s="15">
        <v>42954</v>
      </c>
      <c r="L13280" s="14">
        <v>58000</v>
      </c>
      <c r="M13280">
        <v>3.54</v>
      </c>
      <c r="N13280" s="1">
        <v>0</v>
      </c>
      <c r="O13280">
        <v>358</v>
      </c>
      <c r="P13280" t="s">
        <v>14639</v>
      </c>
      <c r="Q13280">
        <v>0.98</v>
      </c>
      <c r="R13280" t="s">
        <v>14650</v>
      </c>
      <c r="S13280" s="14">
        <f>profile[[#This Row],[income]]/1000</f>
        <v>58</v>
      </c>
    </row>
    <row r="13281" spans="1:19" x14ac:dyDescent="0.25">
      <c r="A13281" t="s">
        <v>13279</v>
      </c>
      <c r="B13281" s="1">
        <v>5.0999999999999996</v>
      </c>
      <c r="D13281" s="14" t="s">
        <v>13708</v>
      </c>
      <c r="E13281" s="14">
        <v>22.034545454545455</v>
      </c>
      <c r="H13281" t="s">
        <v>14627</v>
      </c>
      <c r="I13281">
        <v>22</v>
      </c>
      <c r="J13281" t="s">
        <v>667</v>
      </c>
      <c r="K13281" s="15">
        <v>43253</v>
      </c>
      <c r="L13281" s="14">
        <v>33000</v>
      </c>
      <c r="M13281">
        <v>4.24</v>
      </c>
      <c r="N13281" s="1">
        <v>0</v>
      </c>
      <c r="O13281">
        <v>59</v>
      </c>
      <c r="P13281" t="s">
        <v>14639</v>
      </c>
      <c r="Q13281">
        <v>0.16</v>
      </c>
      <c r="R13281" t="s">
        <v>14650</v>
      </c>
      <c r="S13281" s="14">
        <f>profile[[#This Row],[income]]/1000</f>
        <v>33</v>
      </c>
    </row>
    <row r="13282" spans="1:19" x14ac:dyDescent="0.25">
      <c r="A13282" t="s">
        <v>13280</v>
      </c>
      <c r="B13282" s="1">
        <v>15.22</v>
      </c>
      <c r="D13282" s="14" t="s">
        <v>13709</v>
      </c>
      <c r="E13282" s="14">
        <v>12.376666666666665</v>
      </c>
      <c r="H13282" t="s">
        <v>14627</v>
      </c>
      <c r="I13282">
        <v>60</v>
      </c>
      <c r="J13282" t="s">
        <v>9184</v>
      </c>
      <c r="K13282" s="15">
        <v>43244</v>
      </c>
      <c r="L13282" s="14">
        <v>66000</v>
      </c>
      <c r="M13282">
        <v>4.2933000000000003</v>
      </c>
      <c r="N13282" s="1">
        <v>0</v>
      </c>
      <c r="O13282">
        <v>68</v>
      </c>
      <c r="P13282" t="s">
        <v>14639</v>
      </c>
      <c r="Q13282">
        <v>0.19</v>
      </c>
      <c r="R13282" t="s">
        <v>14650</v>
      </c>
      <c r="S13282" s="14">
        <f>profile[[#This Row],[income]]/1000</f>
        <v>66</v>
      </c>
    </row>
    <row r="13283" spans="1:19" x14ac:dyDescent="0.25">
      <c r="A13283" t="s">
        <v>13281</v>
      </c>
      <c r="B13283" s="1">
        <v>15.992900000000001</v>
      </c>
      <c r="D13283" s="14" t="s">
        <v>13710</v>
      </c>
      <c r="E13283" s="14">
        <v>19.338000000000001</v>
      </c>
      <c r="H13283" t="s">
        <v>14627</v>
      </c>
      <c r="I13283">
        <v>32</v>
      </c>
      <c r="J13283" t="s">
        <v>14492</v>
      </c>
      <c r="K13283" s="15">
        <v>43117</v>
      </c>
      <c r="L13283" s="14">
        <v>53000</v>
      </c>
      <c r="M13283">
        <v>10.66</v>
      </c>
      <c r="N13283" s="1">
        <v>0</v>
      </c>
      <c r="O13283">
        <v>195</v>
      </c>
      <c r="P13283" t="s">
        <v>14639</v>
      </c>
      <c r="Q13283">
        <v>0.53</v>
      </c>
      <c r="R13283" t="s">
        <v>14650</v>
      </c>
      <c r="S13283" s="14">
        <f>profile[[#This Row],[income]]/1000</f>
        <v>53</v>
      </c>
    </row>
    <row r="13284" spans="1:19" x14ac:dyDescent="0.25">
      <c r="A13284" t="s">
        <v>13282</v>
      </c>
      <c r="B13284" s="1">
        <v>12.59</v>
      </c>
      <c r="D13284" s="14" t="s">
        <v>13711</v>
      </c>
      <c r="E13284" s="14">
        <v>3.71</v>
      </c>
      <c r="H13284" t="s">
        <v>14627</v>
      </c>
      <c r="I13284">
        <v>18</v>
      </c>
      <c r="J13284" t="s">
        <v>1338</v>
      </c>
      <c r="K13284" s="15">
        <v>43028</v>
      </c>
      <c r="L13284" s="14">
        <v>73000</v>
      </c>
      <c r="M13284">
        <v>2.3149999999999999</v>
      </c>
      <c r="N13284" s="1">
        <v>0</v>
      </c>
      <c r="O13284">
        <v>284</v>
      </c>
      <c r="P13284" t="s">
        <v>14639</v>
      </c>
      <c r="Q13284">
        <v>0.78</v>
      </c>
      <c r="R13284" t="s">
        <v>14650</v>
      </c>
      <c r="S13284" s="14">
        <f>profile[[#This Row],[income]]/1000</f>
        <v>73</v>
      </c>
    </row>
    <row r="13285" spans="1:19" x14ac:dyDescent="0.25">
      <c r="A13285" t="s">
        <v>13283</v>
      </c>
      <c r="B13285" s="1">
        <v>21.517499999999998</v>
      </c>
      <c r="D13285" s="14" t="s">
        <v>13712</v>
      </c>
      <c r="E13285" s="14">
        <v>20.483999999999998</v>
      </c>
      <c r="H13285" t="s">
        <v>14627</v>
      </c>
      <c r="I13285">
        <v>59</v>
      </c>
      <c r="J13285" t="s">
        <v>9638</v>
      </c>
      <c r="K13285" s="15">
        <v>42972</v>
      </c>
      <c r="L13285" s="14">
        <v>68000</v>
      </c>
      <c r="M13285">
        <v>5.94</v>
      </c>
      <c r="N13285" s="1">
        <v>0</v>
      </c>
      <c r="O13285">
        <v>340</v>
      </c>
      <c r="P13285" t="s">
        <v>14639</v>
      </c>
      <c r="Q13285">
        <v>0.93</v>
      </c>
      <c r="R13285" t="s">
        <v>14650</v>
      </c>
      <c r="S13285" s="14">
        <f>profile[[#This Row],[income]]/1000</f>
        <v>68</v>
      </c>
    </row>
    <row r="13286" spans="1:19" x14ac:dyDescent="0.25">
      <c r="A13286" t="s">
        <v>13284</v>
      </c>
      <c r="B13286" s="1">
        <v>31.902899999999999</v>
      </c>
      <c r="D13286" s="14" t="s">
        <v>13713</v>
      </c>
      <c r="E13286" s="14">
        <v>2.4140000000000001</v>
      </c>
      <c r="H13286" t="s">
        <v>14627</v>
      </c>
      <c r="I13286">
        <v>67</v>
      </c>
      <c r="J13286" t="s">
        <v>13902</v>
      </c>
      <c r="K13286" s="15">
        <v>43284</v>
      </c>
      <c r="L13286" s="14">
        <v>57000</v>
      </c>
      <c r="M13286">
        <v>3.86</v>
      </c>
      <c r="N13286" s="1">
        <v>0</v>
      </c>
      <c r="O13286">
        <v>28</v>
      </c>
      <c r="P13286" t="s">
        <v>14639</v>
      </c>
      <c r="Q13286">
        <v>0.08</v>
      </c>
      <c r="R13286" t="s">
        <v>14650</v>
      </c>
      <c r="S13286" s="14">
        <f>profile[[#This Row],[income]]/1000</f>
        <v>57</v>
      </c>
    </row>
    <row r="13287" spans="1:19" x14ac:dyDescent="0.25">
      <c r="A13287" t="s">
        <v>13285</v>
      </c>
      <c r="B13287" s="1">
        <v>17.237300000000001</v>
      </c>
      <c r="D13287" s="14" t="s">
        <v>13714</v>
      </c>
      <c r="E13287" s="14">
        <v>25.058</v>
      </c>
      <c r="H13287" t="s">
        <v>14627</v>
      </c>
      <c r="I13287">
        <v>64</v>
      </c>
      <c r="J13287" t="s">
        <v>5316</v>
      </c>
      <c r="K13287" s="15">
        <v>42959</v>
      </c>
      <c r="L13287" s="14">
        <v>57000</v>
      </c>
      <c r="M13287">
        <v>1.92</v>
      </c>
      <c r="N13287" s="1">
        <v>0</v>
      </c>
      <c r="O13287">
        <v>353</v>
      </c>
      <c r="P13287" t="s">
        <v>14639</v>
      </c>
      <c r="Q13287">
        <v>0.97</v>
      </c>
      <c r="R13287" t="s">
        <v>14650</v>
      </c>
      <c r="S13287" s="14">
        <f>profile[[#This Row],[income]]/1000</f>
        <v>57</v>
      </c>
    </row>
    <row r="13288" spans="1:19" x14ac:dyDescent="0.25">
      <c r="A13288" t="s">
        <v>13286</v>
      </c>
      <c r="B13288" s="1">
        <v>12.247999999999999</v>
      </c>
      <c r="D13288" s="14" t="s">
        <v>13715</v>
      </c>
      <c r="E13288" s="14">
        <v>8.2558823529411764</v>
      </c>
      <c r="H13288" t="s">
        <v>14627</v>
      </c>
      <c r="I13288">
        <v>38</v>
      </c>
      <c r="J13288" t="s">
        <v>12155</v>
      </c>
      <c r="K13288" s="15">
        <v>42956</v>
      </c>
      <c r="L13288" s="14">
        <v>38000</v>
      </c>
      <c r="M13288">
        <v>1.6733</v>
      </c>
      <c r="N13288" s="1">
        <v>0</v>
      </c>
      <c r="O13288">
        <v>356</v>
      </c>
      <c r="P13288" t="s">
        <v>14639</v>
      </c>
      <c r="Q13288">
        <v>0.97</v>
      </c>
      <c r="R13288" t="s">
        <v>14650</v>
      </c>
      <c r="S13288" s="14">
        <f>profile[[#This Row],[income]]/1000</f>
        <v>38</v>
      </c>
    </row>
    <row r="13289" spans="1:19" x14ac:dyDescent="0.25">
      <c r="A13289" t="s">
        <v>13287</v>
      </c>
      <c r="B13289" s="1">
        <v>26.896699999999999</v>
      </c>
      <c r="D13289" s="14" t="s">
        <v>13716</v>
      </c>
      <c r="E13289" s="14">
        <v>2.4647058823529413</v>
      </c>
      <c r="H13289" t="s">
        <v>14627</v>
      </c>
      <c r="I13289">
        <v>53</v>
      </c>
      <c r="J13289" t="s">
        <v>14436</v>
      </c>
      <c r="K13289" s="15">
        <v>43033</v>
      </c>
      <c r="L13289" s="14">
        <v>55000</v>
      </c>
      <c r="M13289">
        <v>4.4633000000000003</v>
      </c>
      <c r="N13289" s="1">
        <v>0</v>
      </c>
      <c r="O13289">
        <v>279</v>
      </c>
      <c r="P13289" t="s">
        <v>14639</v>
      </c>
      <c r="Q13289">
        <v>0.76</v>
      </c>
      <c r="R13289" t="s">
        <v>14650</v>
      </c>
      <c r="S13289" s="14">
        <f>profile[[#This Row],[income]]/1000</f>
        <v>55</v>
      </c>
    </row>
    <row r="13290" spans="1:19" x14ac:dyDescent="0.25">
      <c r="A13290" t="s">
        <v>13288</v>
      </c>
      <c r="B13290" s="1">
        <v>0</v>
      </c>
      <c r="D13290" s="14" t="s">
        <v>13717</v>
      </c>
      <c r="E13290" s="14">
        <v>2.3623076923076924</v>
      </c>
      <c r="H13290" t="s">
        <v>14627</v>
      </c>
      <c r="I13290">
        <v>59</v>
      </c>
      <c r="J13290" t="s">
        <v>3125</v>
      </c>
      <c r="K13290" s="15">
        <v>42970</v>
      </c>
      <c r="L13290" s="14">
        <v>38000</v>
      </c>
      <c r="M13290">
        <v>1.59</v>
      </c>
      <c r="N13290" s="1">
        <v>0</v>
      </c>
      <c r="O13290">
        <v>342</v>
      </c>
      <c r="P13290" t="s">
        <v>14639</v>
      </c>
      <c r="Q13290">
        <v>0.94</v>
      </c>
      <c r="R13290" t="s">
        <v>14650</v>
      </c>
      <c r="S13290" s="14">
        <f>profile[[#This Row],[income]]/1000</f>
        <v>38</v>
      </c>
    </row>
    <row r="13291" spans="1:19" x14ac:dyDescent="0.25">
      <c r="A13291" t="s">
        <v>13289</v>
      </c>
      <c r="B13291" s="1">
        <v>10.8291</v>
      </c>
      <c r="D13291" s="14" t="s">
        <v>13718</v>
      </c>
      <c r="E13291" s="14">
        <v>9.8000000000000007</v>
      </c>
      <c r="H13291" t="s">
        <v>14627</v>
      </c>
      <c r="I13291">
        <v>86</v>
      </c>
      <c r="J13291" t="s">
        <v>4311</v>
      </c>
      <c r="K13291" s="15">
        <v>43145</v>
      </c>
      <c r="L13291" s="14">
        <v>55000</v>
      </c>
      <c r="M13291">
        <v>2.97</v>
      </c>
      <c r="N13291" s="1">
        <v>0</v>
      </c>
      <c r="O13291">
        <v>167</v>
      </c>
      <c r="P13291" t="s">
        <v>14639</v>
      </c>
      <c r="Q13291">
        <v>0.46</v>
      </c>
      <c r="R13291" t="s">
        <v>14650</v>
      </c>
      <c r="S13291" s="14">
        <f>profile[[#This Row],[income]]/1000</f>
        <v>55</v>
      </c>
    </row>
    <row r="13292" spans="1:19" x14ac:dyDescent="0.25">
      <c r="A13292" t="s">
        <v>13290</v>
      </c>
      <c r="B13292" s="1">
        <v>18.32</v>
      </c>
      <c r="D13292" s="14" t="s">
        <v>13719</v>
      </c>
      <c r="E13292" s="14">
        <v>36.26</v>
      </c>
      <c r="H13292" t="s">
        <v>14627</v>
      </c>
      <c r="I13292">
        <v>24</v>
      </c>
      <c r="J13292" t="s">
        <v>7614</v>
      </c>
      <c r="K13292" s="15">
        <v>43274</v>
      </c>
      <c r="L13292" s="14">
        <v>62000</v>
      </c>
      <c r="M13292">
        <v>7.05</v>
      </c>
      <c r="N13292" s="1">
        <v>0</v>
      </c>
      <c r="O13292">
        <v>38</v>
      </c>
      <c r="P13292" t="s">
        <v>14639</v>
      </c>
      <c r="Q13292">
        <v>0.1</v>
      </c>
      <c r="R13292" t="s">
        <v>14650</v>
      </c>
      <c r="S13292" s="14">
        <f>profile[[#This Row],[income]]/1000</f>
        <v>62</v>
      </c>
    </row>
    <row r="13293" spans="1:19" x14ac:dyDescent="0.25">
      <c r="A13293" t="s">
        <v>13291</v>
      </c>
      <c r="B13293" s="1">
        <v>16.0883</v>
      </c>
      <c r="D13293" s="14" t="s">
        <v>13720</v>
      </c>
      <c r="E13293" s="14">
        <v>10.74</v>
      </c>
      <c r="H13293" t="s">
        <v>14627</v>
      </c>
      <c r="I13293">
        <v>56</v>
      </c>
      <c r="J13293" t="s">
        <v>9330</v>
      </c>
      <c r="K13293" s="15">
        <v>43229</v>
      </c>
      <c r="L13293" s="14">
        <v>54000</v>
      </c>
      <c r="M13293">
        <v>1.7450000000000001</v>
      </c>
      <c r="N13293" s="1">
        <v>0</v>
      </c>
      <c r="O13293">
        <v>83</v>
      </c>
      <c r="P13293" t="s">
        <v>14639</v>
      </c>
      <c r="Q13293">
        <v>0.23</v>
      </c>
      <c r="R13293" t="s">
        <v>14650</v>
      </c>
      <c r="S13293" s="14">
        <f>profile[[#This Row],[income]]/1000</f>
        <v>54</v>
      </c>
    </row>
    <row r="13294" spans="1:19" x14ac:dyDescent="0.25">
      <c r="A13294" t="s">
        <v>13292</v>
      </c>
      <c r="B13294" s="1">
        <v>2.98</v>
      </c>
      <c r="D13294" s="14" t="s">
        <v>13721</v>
      </c>
      <c r="E13294" s="14">
        <v>3.0952631578947369</v>
      </c>
      <c r="H13294" t="s">
        <v>14627</v>
      </c>
      <c r="I13294">
        <v>28</v>
      </c>
      <c r="J13294" t="s">
        <v>6817</v>
      </c>
      <c r="K13294" s="15">
        <v>43096</v>
      </c>
      <c r="L13294" s="14">
        <v>46000</v>
      </c>
      <c r="M13294">
        <v>2.4350000000000001</v>
      </c>
      <c r="N13294" s="1">
        <v>0</v>
      </c>
      <c r="O13294">
        <v>216</v>
      </c>
      <c r="P13294" t="s">
        <v>14639</v>
      </c>
      <c r="Q13294">
        <v>0.59</v>
      </c>
      <c r="R13294" t="s">
        <v>14650</v>
      </c>
      <c r="S13294" s="14">
        <f>profile[[#This Row],[income]]/1000</f>
        <v>46</v>
      </c>
    </row>
    <row r="13295" spans="1:19" x14ac:dyDescent="0.25">
      <c r="A13295" t="s">
        <v>13293</v>
      </c>
      <c r="B13295" s="1">
        <v>15.615</v>
      </c>
      <c r="D13295" s="14" t="s">
        <v>13722</v>
      </c>
      <c r="E13295" s="14">
        <v>7.9879999999999995</v>
      </c>
      <c r="H13295" t="s">
        <v>14627</v>
      </c>
      <c r="I13295">
        <v>20</v>
      </c>
      <c r="J13295" t="s">
        <v>3658</v>
      </c>
      <c r="K13295" s="15">
        <v>43238</v>
      </c>
      <c r="L13295" s="14">
        <v>74000</v>
      </c>
      <c r="M13295">
        <v>3.2850000000000001</v>
      </c>
      <c r="N13295" s="1">
        <v>0</v>
      </c>
      <c r="O13295">
        <v>74</v>
      </c>
      <c r="P13295" t="s">
        <v>14639</v>
      </c>
      <c r="Q13295">
        <v>0.2</v>
      </c>
      <c r="R13295" t="s">
        <v>14650</v>
      </c>
      <c r="S13295" s="14">
        <f>profile[[#This Row],[income]]/1000</f>
        <v>74</v>
      </c>
    </row>
    <row r="13296" spans="1:19" x14ac:dyDescent="0.25">
      <c r="A13296" t="s">
        <v>13294</v>
      </c>
      <c r="B13296" s="1">
        <v>2.3224999999999998</v>
      </c>
      <c r="D13296" s="14" t="s">
        <v>13723</v>
      </c>
      <c r="E13296" s="14">
        <v>4.0199999999999996</v>
      </c>
      <c r="H13296" t="s">
        <v>14627</v>
      </c>
      <c r="I13296">
        <v>69</v>
      </c>
      <c r="J13296" t="s">
        <v>4086</v>
      </c>
      <c r="K13296" s="15">
        <v>43200</v>
      </c>
      <c r="L13296" s="14">
        <v>33000</v>
      </c>
      <c r="M13296">
        <v>1.8149999999999999</v>
      </c>
      <c r="N13296" s="1">
        <v>0</v>
      </c>
      <c r="O13296">
        <v>112</v>
      </c>
      <c r="P13296" t="s">
        <v>14639</v>
      </c>
      <c r="Q13296">
        <v>0.31</v>
      </c>
      <c r="R13296" t="s">
        <v>14650</v>
      </c>
      <c r="S13296" s="14">
        <f>profile[[#This Row],[income]]/1000</f>
        <v>33</v>
      </c>
    </row>
    <row r="13297" spans="1:19" x14ac:dyDescent="0.25">
      <c r="A13297" t="s">
        <v>13295</v>
      </c>
      <c r="B13297" s="1">
        <v>0.72</v>
      </c>
      <c r="D13297" s="14" t="s">
        <v>13724</v>
      </c>
      <c r="E13297" s="14">
        <v>3.7719999999999998</v>
      </c>
      <c r="H13297" t="s">
        <v>14627</v>
      </c>
      <c r="I13297">
        <v>46</v>
      </c>
      <c r="J13297" t="s">
        <v>63</v>
      </c>
      <c r="K13297" s="15">
        <v>43291</v>
      </c>
      <c r="L13297" s="14">
        <v>35000</v>
      </c>
      <c r="M13297">
        <v>2.7250000000000001</v>
      </c>
      <c r="N13297" s="1">
        <v>0</v>
      </c>
      <c r="O13297">
        <v>21</v>
      </c>
      <c r="P13297" t="s">
        <v>14639</v>
      </c>
      <c r="Q13297">
        <v>0.06</v>
      </c>
      <c r="R13297" t="s">
        <v>14650</v>
      </c>
      <c r="S13297" s="14">
        <f>profile[[#This Row],[income]]/1000</f>
        <v>35</v>
      </c>
    </row>
    <row r="13298" spans="1:19" x14ac:dyDescent="0.25">
      <c r="A13298" t="s">
        <v>13296</v>
      </c>
      <c r="B13298" s="1">
        <v>4.6399999999999997</v>
      </c>
      <c r="D13298" s="14" t="s">
        <v>13725</v>
      </c>
      <c r="E13298" s="14">
        <v>2.6274999999999999</v>
      </c>
      <c r="H13298" t="s">
        <v>14627</v>
      </c>
      <c r="I13298">
        <v>71</v>
      </c>
      <c r="J13298" t="s">
        <v>3802</v>
      </c>
      <c r="K13298" s="15">
        <v>42967</v>
      </c>
      <c r="L13298" s="14">
        <v>38000</v>
      </c>
      <c r="M13298">
        <v>1.784</v>
      </c>
      <c r="N13298" s="1">
        <v>0</v>
      </c>
      <c r="O13298">
        <v>345</v>
      </c>
      <c r="P13298" t="s">
        <v>14639</v>
      </c>
      <c r="Q13298">
        <v>0.94</v>
      </c>
      <c r="R13298" t="s">
        <v>14650</v>
      </c>
      <c r="S13298" s="14">
        <f>profile[[#This Row],[income]]/1000</f>
        <v>38</v>
      </c>
    </row>
    <row r="13299" spans="1:19" x14ac:dyDescent="0.25">
      <c r="A13299" t="s">
        <v>13297</v>
      </c>
      <c r="B13299" s="1">
        <v>24.613299999999999</v>
      </c>
      <c r="D13299" s="14" t="s">
        <v>13726</v>
      </c>
      <c r="E13299" s="14">
        <v>22.006999999999998</v>
      </c>
      <c r="H13299" t="s">
        <v>14627</v>
      </c>
      <c r="I13299">
        <v>63</v>
      </c>
      <c r="J13299" t="s">
        <v>2093</v>
      </c>
      <c r="K13299" s="15">
        <v>43039</v>
      </c>
      <c r="L13299" s="14">
        <v>32000</v>
      </c>
      <c r="M13299">
        <v>1.5249999999999999</v>
      </c>
      <c r="N13299" s="1">
        <v>0</v>
      </c>
      <c r="O13299">
        <v>273</v>
      </c>
      <c r="P13299" t="s">
        <v>14639</v>
      </c>
      <c r="Q13299">
        <v>0.75</v>
      </c>
      <c r="R13299" t="s">
        <v>14650</v>
      </c>
      <c r="S13299" s="14">
        <f>profile[[#This Row],[income]]/1000</f>
        <v>32</v>
      </c>
    </row>
    <row r="13300" spans="1:19" x14ac:dyDescent="0.25">
      <c r="A13300" t="s">
        <v>13298</v>
      </c>
      <c r="B13300" s="1">
        <v>15.577500000000001</v>
      </c>
      <c r="D13300" s="14" t="s">
        <v>13727</v>
      </c>
      <c r="E13300" s="14">
        <v>14.687777777777777</v>
      </c>
      <c r="H13300" t="s">
        <v>14627</v>
      </c>
      <c r="I13300">
        <v>40</v>
      </c>
      <c r="J13300" t="s">
        <v>7856</v>
      </c>
      <c r="K13300" s="15">
        <v>43134</v>
      </c>
      <c r="L13300" s="14">
        <v>74000</v>
      </c>
      <c r="M13300">
        <v>3.93</v>
      </c>
      <c r="N13300" s="1">
        <v>0</v>
      </c>
      <c r="O13300">
        <v>178</v>
      </c>
      <c r="P13300" t="s">
        <v>14639</v>
      </c>
      <c r="Q13300">
        <v>0.49</v>
      </c>
      <c r="R13300" t="s">
        <v>14650</v>
      </c>
      <c r="S13300" s="14">
        <f>profile[[#This Row],[income]]/1000</f>
        <v>74</v>
      </c>
    </row>
    <row r="13301" spans="1:19" x14ac:dyDescent="0.25">
      <c r="A13301" t="s">
        <v>13299</v>
      </c>
      <c r="B13301" s="1">
        <v>0</v>
      </c>
      <c r="D13301" s="14" t="s">
        <v>13728</v>
      </c>
      <c r="E13301" s="14">
        <v>24.01</v>
      </c>
      <c r="H13301" t="s">
        <v>14627</v>
      </c>
      <c r="I13301">
        <v>24</v>
      </c>
      <c r="J13301" t="s">
        <v>4244</v>
      </c>
      <c r="K13301" s="15">
        <v>43082</v>
      </c>
      <c r="L13301" s="14">
        <v>48000</v>
      </c>
      <c r="M13301">
        <v>3.98</v>
      </c>
      <c r="N13301" s="1">
        <v>0</v>
      </c>
      <c r="O13301">
        <v>230</v>
      </c>
      <c r="P13301" t="s">
        <v>14639</v>
      </c>
      <c r="Q13301">
        <v>0.63</v>
      </c>
      <c r="R13301" t="s">
        <v>14650</v>
      </c>
      <c r="S13301" s="14">
        <f>profile[[#This Row],[income]]/1000</f>
        <v>48</v>
      </c>
    </row>
    <row r="13302" spans="1:19" x14ac:dyDescent="0.25">
      <c r="A13302" t="s">
        <v>13300</v>
      </c>
      <c r="B13302" s="1">
        <v>8.6608000000000001</v>
      </c>
      <c r="D13302" s="14" t="s">
        <v>13729</v>
      </c>
      <c r="E13302" s="14">
        <v>16.771111111111111</v>
      </c>
      <c r="H13302" t="s">
        <v>14627</v>
      </c>
      <c r="I13302">
        <v>27</v>
      </c>
      <c r="J13302" t="s">
        <v>84</v>
      </c>
      <c r="K13302" s="15">
        <v>43291</v>
      </c>
      <c r="L13302" s="14">
        <v>39000</v>
      </c>
      <c r="M13302">
        <v>2.4300000000000002</v>
      </c>
      <c r="N13302" s="1">
        <v>0</v>
      </c>
      <c r="O13302">
        <v>21</v>
      </c>
      <c r="P13302" t="s">
        <v>14639</v>
      </c>
      <c r="Q13302">
        <v>0.06</v>
      </c>
      <c r="R13302" t="s">
        <v>14650</v>
      </c>
      <c r="S13302" s="14">
        <f>profile[[#This Row],[income]]/1000</f>
        <v>39</v>
      </c>
    </row>
    <row r="13303" spans="1:19" x14ac:dyDescent="0.25">
      <c r="A13303" t="s">
        <v>13301</v>
      </c>
      <c r="B13303" s="1">
        <v>28.8018</v>
      </c>
      <c r="D13303" s="14" t="s">
        <v>13731</v>
      </c>
      <c r="E13303" s="14">
        <v>19.355555555555558</v>
      </c>
      <c r="H13303" t="s">
        <v>14627</v>
      </c>
      <c r="I13303">
        <v>66</v>
      </c>
      <c r="J13303" t="s">
        <v>3431</v>
      </c>
      <c r="K13303" s="15">
        <v>43007</v>
      </c>
      <c r="L13303" s="14">
        <v>33000</v>
      </c>
      <c r="M13303">
        <v>2.2440000000000002</v>
      </c>
      <c r="N13303" s="1">
        <v>0</v>
      </c>
      <c r="O13303">
        <v>305</v>
      </c>
      <c r="P13303" t="s">
        <v>14639</v>
      </c>
      <c r="Q13303">
        <v>0.84</v>
      </c>
      <c r="R13303" t="s">
        <v>14650</v>
      </c>
      <c r="S13303" s="14">
        <f>profile[[#This Row],[income]]/1000</f>
        <v>33</v>
      </c>
    </row>
    <row r="13304" spans="1:19" x14ac:dyDescent="0.25">
      <c r="A13304" t="s">
        <v>13302</v>
      </c>
      <c r="B13304" s="1">
        <v>0</v>
      </c>
      <c r="D13304" s="14" t="s">
        <v>13732</v>
      </c>
      <c r="E13304" s="14">
        <v>3.0571428571428574</v>
      </c>
      <c r="H13304" t="s">
        <v>14627</v>
      </c>
      <c r="I13304">
        <v>23</v>
      </c>
      <c r="J13304" t="s">
        <v>8395</v>
      </c>
      <c r="K13304" s="15">
        <v>43058</v>
      </c>
      <c r="L13304" s="14">
        <v>41000</v>
      </c>
      <c r="M13304">
        <v>2.12</v>
      </c>
      <c r="N13304" s="1">
        <v>0</v>
      </c>
      <c r="O13304">
        <v>254</v>
      </c>
      <c r="P13304" t="s">
        <v>14639</v>
      </c>
      <c r="Q13304">
        <v>0.7</v>
      </c>
      <c r="R13304" t="s">
        <v>14650</v>
      </c>
      <c r="S13304" s="14">
        <f>profile[[#This Row],[income]]/1000</f>
        <v>41</v>
      </c>
    </row>
    <row r="13305" spans="1:19" x14ac:dyDescent="0.25">
      <c r="A13305" t="s">
        <v>13303</v>
      </c>
      <c r="B13305" s="1">
        <v>2.8588</v>
      </c>
      <c r="D13305" s="14" t="s">
        <v>13733</v>
      </c>
      <c r="E13305" s="14">
        <v>2.9242857142857139</v>
      </c>
      <c r="H13305" t="s">
        <v>14627</v>
      </c>
      <c r="I13305">
        <v>45</v>
      </c>
      <c r="J13305" t="s">
        <v>14563</v>
      </c>
      <c r="K13305" s="15">
        <v>43109</v>
      </c>
      <c r="L13305" s="14">
        <v>44000</v>
      </c>
      <c r="M13305">
        <v>3.3250000000000002</v>
      </c>
      <c r="N13305" s="1">
        <v>0</v>
      </c>
      <c r="O13305">
        <v>203</v>
      </c>
      <c r="P13305" t="s">
        <v>14639</v>
      </c>
      <c r="Q13305">
        <v>0.56000000000000005</v>
      </c>
      <c r="R13305" t="s">
        <v>14650</v>
      </c>
      <c r="S13305" s="14">
        <f>profile[[#This Row],[income]]/1000</f>
        <v>44</v>
      </c>
    </row>
    <row r="13306" spans="1:19" x14ac:dyDescent="0.25">
      <c r="A13306" t="s">
        <v>13304</v>
      </c>
      <c r="B13306" s="1">
        <v>0</v>
      </c>
      <c r="D13306" s="14" t="s">
        <v>13734</v>
      </c>
      <c r="E13306" s="14">
        <v>3.4558333333333326</v>
      </c>
      <c r="H13306" t="s">
        <v>14627</v>
      </c>
      <c r="I13306">
        <v>78</v>
      </c>
      <c r="J13306" t="s">
        <v>7807</v>
      </c>
      <c r="K13306" s="15">
        <v>43074</v>
      </c>
      <c r="L13306" s="14">
        <v>70000</v>
      </c>
      <c r="M13306">
        <v>5.8357000000000001</v>
      </c>
      <c r="N13306" s="1">
        <v>0</v>
      </c>
      <c r="O13306">
        <v>238</v>
      </c>
      <c r="P13306" t="s">
        <v>14639</v>
      </c>
      <c r="Q13306">
        <v>0.65</v>
      </c>
      <c r="R13306" t="s">
        <v>14650</v>
      </c>
      <c r="S13306" s="14">
        <f>profile[[#This Row],[income]]/1000</f>
        <v>70</v>
      </c>
    </row>
    <row r="13307" spans="1:19" x14ac:dyDescent="0.25">
      <c r="A13307" t="s">
        <v>13305</v>
      </c>
      <c r="B13307" s="1">
        <v>22.13</v>
      </c>
      <c r="D13307" s="14" t="s">
        <v>13735</v>
      </c>
      <c r="E13307" s="14">
        <v>18.767500000000002</v>
      </c>
      <c r="H13307" t="s">
        <v>14627</v>
      </c>
      <c r="I13307">
        <v>40</v>
      </c>
      <c r="J13307" t="s">
        <v>11738</v>
      </c>
      <c r="K13307" s="15">
        <v>43037</v>
      </c>
      <c r="L13307" s="14">
        <v>65000</v>
      </c>
      <c r="M13307">
        <v>5.12</v>
      </c>
      <c r="N13307" s="1">
        <v>0</v>
      </c>
      <c r="O13307">
        <v>275</v>
      </c>
      <c r="P13307" t="s">
        <v>14639</v>
      </c>
      <c r="Q13307">
        <v>0.75</v>
      </c>
      <c r="R13307" t="s">
        <v>14650</v>
      </c>
      <c r="S13307" s="14">
        <f>profile[[#This Row],[income]]/1000</f>
        <v>65</v>
      </c>
    </row>
    <row r="13308" spans="1:19" x14ac:dyDescent="0.25">
      <c r="A13308" t="s">
        <v>13306</v>
      </c>
      <c r="B13308" s="1">
        <v>14.5383</v>
      </c>
      <c r="D13308" s="14" t="s">
        <v>13736</v>
      </c>
      <c r="E13308" s="14">
        <v>18.402222222222221</v>
      </c>
      <c r="H13308" t="s">
        <v>14627</v>
      </c>
      <c r="I13308">
        <v>55</v>
      </c>
      <c r="J13308" t="s">
        <v>13032</v>
      </c>
      <c r="K13308" s="15">
        <v>43288</v>
      </c>
      <c r="L13308" s="14">
        <v>75000</v>
      </c>
      <c r="M13308">
        <v>8.5549999999999997</v>
      </c>
      <c r="N13308" s="1">
        <v>0</v>
      </c>
      <c r="O13308">
        <v>24</v>
      </c>
      <c r="P13308" t="s">
        <v>14639</v>
      </c>
      <c r="Q13308">
        <v>7.0000000000000007E-2</v>
      </c>
      <c r="R13308" t="s">
        <v>14650</v>
      </c>
      <c r="S13308" s="14">
        <f>profile[[#This Row],[income]]/1000</f>
        <v>75</v>
      </c>
    </row>
    <row r="13309" spans="1:19" x14ac:dyDescent="0.25">
      <c r="A13309" t="s">
        <v>13307</v>
      </c>
      <c r="B13309" s="1">
        <v>1.9875</v>
      </c>
      <c r="D13309" s="14" t="s">
        <v>13737</v>
      </c>
      <c r="E13309" s="14">
        <v>12.857777777777777</v>
      </c>
      <c r="H13309" t="s">
        <v>14627</v>
      </c>
      <c r="I13309">
        <v>37</v>
      </c>
      <c r="J13309" t="s">
        <v>13421</v>
      </c>
      <c r="K13309" s="15">
        <v>42978</v>
      </c>
      <c r="L13309" s="14">
        <v>70000</v>
      </c>
      <c r="M13309">
        <v>8.7766999999999999</v>
      </c>
      <c r="N13309" s="1">
        <v>0</v>
      </c>
      <c r="O13309">
        <v>334</v>
      </c>
      <c r="P13309" t="s">
        <v>14639</v>
      </c>
      <c r="Q13309">
        <v>0.91</v>
      </c>
      <c r="R13309" t="s">
        <v>14650</v>
      </c>
      <c r="S13309" s="14">
        <f>profile[[#This Row],[income]]/1000</f>
        <v>70</v>
      </c>
    </row>
    <row r="13310" spans="1:19" x14ac:dyDescent="0.25">
      <c r="A13310" t="s">
        <v>13308</v>
      </c>
      <c r="B13310" s="1">
        <v>24.8125</v>
      </c>
      <c r="D13310" s="14" t="s">
        <v>13739</v>
      </c>
      <c r="E13310" s="14">
        <v>19.788666666666664</v>
      </c>
      <c r="H13310" t="s">
        <v>14627</v>
      </c>
      <c r="I13310">
        <v>45</v>
      </c>
      <c r="J13310" t="s">
        <v>7233</v>
      </c>
      <c r="K13310" s="15">
        <v>43237</v>
      </c>
      <c r="L13310" s="14">
        <v>57000</v>
      </c>
      <c r="M13310">
        <v>3.56</v>
      </c>
      <c r="N13310" s="1">
        <v>0</v>
      </c>
      <c r="O13310">
        <v>75</v>
      </c>
      <c r="P13310" t="s">
        <v>14639</v>
      </c>
      <c r="Q13310">
        <v>0.21</v>
      </c>
      <c r="R13310" t="s">
        <v>14650</v>
      </c>
      <c r="S13310" s="14">
        <f>profile[[#This Row],[income]]/1000</f>
        <v>57</v>
      </c>
    </row>
    <row r="13311" spans="1:19" x14ac:dyDescent="0.25">
      <c r="A13311" t="s">
        <v>13309</v>
      </c>
      <c r="B13311" s="1">
        <v>11.496700000000001</v>
      </c>
      <c r="D13311" s="14" t="s">
        <v>13740</v>
      </c>
      <c r="E13311" s="14">
        <v>3.2112500000000002</v>
      </c>
      <c r="H13311" t="s">
        <v>14627</v>
      </c>
      <c r="I13311">
        <v>32</v>
      </c>
      <c r="J13311" t="s">
        <v>12832</v>
      </c>
      <c r="K13311" s="15">
        <v>43025</v>
      </c>
      <c r="L13311" s="14">
        <v>70000</v>
      </c>
      <c r="M13311">
        <v>3.43</v>
      </c>
      <c r="N13311" s="1">
        <v>0</v>
      </c>
      <c r="O13311">
        <v>287</v>
      </c>
      <c r="P13311" t="s">
        <v>14639</v>
      </c>
      <c r="Q13311">
        <v>0.79</v>
      </c>
      <c r="R13311" t="s">
        <v>14650</v>
      </c>
      <c r="S13311" s="14">
        <f>profile[[#This Row],[income]]/1000</f>
        <v>70</v>
      </c>
    </row>
    <row r="13312" spans="1:19" x14ac:dyDescent="0.25">
      <c r="A13312" t="s">
        <v>13310</v>
      </c>
      <c r="B13312" s="1">
        <v>2.37</v>
      </c>
      <c r="D13312" s="14" t="s">
        <v>13741</v>
      </c>
      <c r="E13312" s="14">
        <v>3.0671428571428572</v>
      </c>
      <c r="H13312" t="s">
        <v>14627</v>
      </c>
      <c r="I13312">
        <v>30</v>
      </c>
      <c r="J13312" t="s">
        <v>188</v>
      </c>
      <c r="K13312" s="15">
        <v>43184</v>
      </c>
      <c r="L13312" s="14">
        <v>66000</v>
      </c>
      <c r="M13312">
        <v>1.1567000000000001</v>
      </c>
      <c r="N13312" s="1">
        <v>0</v>
      </c>
      <c r="O13312">
        <v>128</v>
      </c>
      <c r="P13312" t="s">
        <v>14639</v>
      </c>
      <c r="Q13312">
        <v>0.35</v>
      </c>
      <c r="R13312" t="s">
        <v>14650</v>
      </c>
      <c r="S13312" s="14">
        <f>profile[[#This Row],[income]]/1000</f>
        <v>66</v>
      </c>
    </row>
    <row r="13313" spans="1:19" x14ac:dyDescent="0.25">
      <c r="A13313" t="s">
        <v>13311</v>
      </c>
      <c r="B13313" s="1">
        <v>22.147500000000001</v>
      </c>
      <c r="D13313" s="14" t="s">
        <v>13742</v>
      </c>
      <c r="E13313" s="14">
        <v>16.454999999999998</v>
      </c>
      <c r="H13313" t="s">
        <v>14627</v>
      </c>
      <c r="I13313">
        <v>51</v>
      </c>
      <c r="J13313" t="s">
        <v>3644</v>
      </c>
      <c r="K13313" s="15">
        <v>42952</v>
      </c>
      <c r="L13313" s="14">
        <v>62000</v>
      </c>
      <c r="M13313">
        <v>1.37</v>
      </c>
      <c r="N13313" s="1">
        <v>0</v>
      </c>
      <c r="O13313">
        <v>360</v>
      </c>
      <c r="P13313" t="s">
        <v>14639</v>
      </c>
      <c r="Q13313">
        <v>0.99</v>
      </c>
      <c r="R13313" t="s">
        <v>14650</v>
      </c>
      <c r="S13313" s="14">
        <f>profile[[#This Row],[income]]/1000</f>
        <v>62</v>
      </c>
    </row>
    <row r="13314" spans="1:19" x14ac:dyDescent="0.25">
      <c r="A13314" t="s">
        <v>13312</v>
      </c>
      <c r="B13314" s="1">
        <v>9.58</v>
      </c>
      <c r="D13314" s="14" t="s">
        <v>13743</v>
      </c>
      <c r="E13314" s="14">
        <v>17.000999999999998</v>
      </c>
      <c r="H13314" t="s">
        <v>14627</v>
      </c>
      <c r="I13314">
        <v>58</v>
      </c>
      <c r="J13314" t="s">
        <v>8329</v>
      </c>
      <c r="K13314" s="15">
        <v>42948</v>
      </c>
      <c r="L13314" s="14">
        <v>63000</v>
      </c>
      <c r="M13314">
        <v>2.2766999999999999</v>
      </c>
      <c r="N13314" s="1">
        <v>0</v>
      </c>
      <c r="O13314">
        <v>364</v>
      </c>
      <c r="P13314" t="s">
        <v>14639</v>
      </c>
      <c r="Q13314">
        <v>1</v>
      </c>
      <c r="R13314" t="s">
        <v>14650</v>
      </c>
      <c r="S13314" s="14">
        <f>profile[[#This Row],[income]]/1000</f>
        <v>63</v>
      </c>
    </row>
    <row r="13315" spans="1:19" x14ac:dyDescent="0.25">
      <c r="A13315" t="s">
        <v>13313</v>
      </c>
      <c r="B13315" s="1">
        <v>21.08</v>
      </c>
      <c r="D13315" s="14" t="s">
        <v>13744</v>
      </c>
      <c r="E13315" s="14">
        <v>6.8461538461538458</v>
      </c>
      <c r="H13315" t="s">
        <v>14627</v>
      </c>
      <c r="I13315">
        <v>44</v>
      </c>
      <c r="J13315" t="s">
        <v>10162</v>
      </c>
      <c r="K13315" s="15">
        <v>43115</v>
      </c>
      <c r="L13315" s="14">
        <v>67000</v>
      </c>
      <c r="M13315">
        <v>2.35</v>
      </c>
      <c r="N13315" s="1">
        <v>0</v>
      </c>
      <c r="O13315">
        <v>197</v>
      </c>
      <c r="P13315" t="s">
        <v>14639</v>
      </c>
      <c r="Q13315">
        <v>0.54</v>
      </c>
      <c r="R13315" t="s">
        <v>14650</v>
      </c>
      <c r="S13315" s="14">
        <f>profile[[#This Row],[income]]/1000</f>
        <v>67</v>
      </c>
    </row>
    <row r="13316" spans="1:19" x14ac:dyDescent="0.25">
      <c r="A13316" t="s">
        <v>13314</v>
      </c>
      <c r="B13316" s="1">
        <v>2.5078</v>
      </c>
      <c r="D13316" s="14" t="s">
        <v>13745</v>
      </c>
      <c r="E13316" s="14">
        <v>2.5821428571428569</v>
      </c>
      <c r="H13316" t="s">
        <v>14627</v>
      </c>
      <c r="I13316">
        <v>37</v>
      </c>
      <c r="J13316" t="s">
        <v>12142</v>
      </c>
      <c r="K13316" s="15">
        <v>43197</v>
      </c>
      <c r="L13316" s="14">
        <v>42000</v>
      </c>
      <c r="M13316">
        <v>3.3</v>
      </c>
      <c r="N13316" s="1">
        <v>0</v>
      </c>
      <c r="O13316">
        <v>115</v>
      </c>
      <c r="P13316" t="s">
        <v>14639</v>
      </c>
      <c r="Q13316">
        <v>0.31</v>
      </c>
      <c r="R13316" t="s">
        <v>14650</v>
      </c>
      <c r="S13316" s="14">
        <f>profile[[#This Row],[income]]/1000</f>
        <v>42</v>
      </c>
    </row>
    <row r="13317" spans="1:19" x14ac:dyDescent="0.25">
      <c r="A13317" t="s">
        <v>13315</v>
      </c>
      <c r="B13317" s="1">
        <v>17.48</v>
      </c>
      <c r="D13317" s="14" t="s">
        <v>13747</v>
      </c>
      <c r="E13317" s="14">
        <v>3.4211111111111125</v>
      </c>
      <c r="H13317" t="s">
        <v>14627</v>
      </c>
      <c r="I13317">
        <v>65</v>
      </c>
      <c r="J13317" t="s">
        <v>9780</v>
      </c>
      <c r="K13317" s="15">
        <v>42995</v>
      </c>
      <c r="L13317" s="14">
        <v>68000</v>
      </c>
      <c r="M13317">
        <v>4.03</v>
      </c>
      <c r="N13317" s="1">
        <v>0</v>
      </c>
      <c r="O13317">
        <v>317</v>
      </c>
      <c r="P13317" t="s">
        <v>14639</v>
      </c>
      <c r="Q13317">
        <v>0.87</v>
      </c>
      <c r="R13317" t="s">
        <v>14650</v>
      </c>
      <c r="S13317" s="14">
        <f>profile[[#This Row],[income]]/1000</f>
        <v>68</v>
      </c>
    </row>
    <row r="13318" spans="1:19" x14ac:dyDescent="0.25">
      <c r="A13318" t="s">
        <v>13316</v>
      </c>
      <c r="B13318" s="1">
        <v>23.936</v>
      </c>
      <c r="D13318" s="14" t="s">
        <v>13748</v>
      </c>
      <c r="E13318" s="14">
        <v>16.395714285714284</v>
      </c>
      <c r="H13318" t="s">
        <v>14627</v>
      </c>
      <c r="I13318">
        <v>31</v>
      </c>
      <c r="J13318" t="s">
        <v>13732</v>
      </c>
      <c r="K13318" s="15">
        <v>43197</v>
      </c>
      <c r="L13318" s="14">
        <v>58000</v>
      </c>
      <c r="M13318">
        <v>3.52</v>
      </c>
      <c r="N13318" s="1">
        <v>0</v>
      </c>
      <c r="O13318">
        <v>115</v>
      </c>
      <c r="P13318" t="s">
        <v>14639</v>
      </c>
      <c r="Q13318">
        <v>0.31</v>
      </c>
      <c r="R13318" t="s">
        <v>14650</v>
      </c>
      <c r="S13318" s="14">
        <f>profile[[#This Row],[income]]/1000</f>
        <v>58</v>
      </c>
    </row>
    <row r="13319" spans="1:19" x14ac:dyDescent="0.25">
      <c r="A13319" t="s">
        <v>13317</v>
      </c>
      <c r="B13319" s="1">
        <v>15.0367</v>
      </c>
      <c r="D13319" s="14" t="s">
        <v>13749</v>
      </c>
      <c r="E13319" s="14">
        <v>16.194705882352945</v>
      </c>
      <c r="H13319" t="s">
        <v>14627</v>
      </c>
      <c r="I13319">
        <v>53</v>
      </c>
      <c r="J13319" t="s">
        <v>6011</v>
      </c>
      <c r="K13319" s="15">
        <v>42977</v>
      </c>
      <c r="L13319" s="14">
        <v>49000</v>
      </c>
      <c r="M13319">
        <v>2.4024999999999999</v>
      </c>
      <c r="N13319" s="1">
        <v>0</v>
      </c>
      <c r="O13319">
        <v>335</v>
      </c>
      <c r="P13319" t="s">
        <v>14639</v>
      </c>
      <c r="Q13319">
        <v>0.92</v>
      </c>
      <c r="R13319" t="s">
        <v>14650</v>
      </c>
      <c r="S13319" s="14">
        <f>profile[[#This Row],[income]]/1000</f>
        <v>49</v>
      </c>
    </row>
    <row r="13320" spans="1:19" x14ac:dyDescent="0.25">
      <c r="A13320" t="s">
        <v>13318</v>
      </c>
      <c r="B13320" s="1">
        <v>19.079999999999998</v>
      </c>
      <c r="D13320" s="14" t="s">
        <v>13750</v>
      </c>
      <c r="E13320" s="14">
        <v>28.114999999999998</v>
      </c>
      <c r="H13320" t="s">
        <v>14627</v>
      </c>
      <c r="I13320">
        <v>68</v>
      </c>
      <c r="J13320" t="s">
        <v>330</v>
      </c>
      <c r="K13320" s="15">
        <v>43065</v>
      </c>
      <c r="L13320" s="14">
        <v>38000</v>
      </c>
      <c r="M13320">
        <v>1.71</v>
      </c>
      <c r="N13320" s="1">
        <v>0</v>
      </c>
      <c r="O13320">
        <v>247</v>
      </c>
      <c r="P13320" t="s">
        <v>14639</v>
      </c>
      <c r="Q13320">
        <v>0.68</v>
      </c>
      <c r="R13320" t="s">
        <v>14650</v>
      </c>
      <c r="S13320" s="14">
        <f>profile[[#This Row],[income]]/1000</f>
        <v>38</v>
      </c>
    </row>
    <row r="13321" spans="1:19" x14ac:dyDescent="0.25">
      <c r="A13321" t="s">
        <v>13319</v>
      </c>
      <c r="B13321" s="1">
        <v>15.726699999999999</v>
      </c>
      <c r="D13321" s="14" t="s">
        <v>13752</v>
      </c>
      <c r="E13321" s="14">
        <v>1.7083333333333333</v>
      </c>
      <c r="H13321" t="s">
        <v>14627</v>
      </c>
      <c r="I13321">
        <v>19</v>
      </c>
      <c r="J13321" t="s">
        <v>3870</v>
      </c>
      <c r="K13321" s="15">
        <v>42989</v>
      </c>
      <c r="L13321" s="14">
        <v>37000</v>
      </c>
      <c r="M13321">
        <v>1.87</v>
      </c>
      <c r="N13321" s="1">
        <v>0</v>
      </c>
      <c r="O13321">
        <v>323</v>
      </c>
      <c r="P13321" t="s">
        <v>14639</v>
      </c>
      <c r="Q13321">
        <v>0.88</v>
      </c>
      <c r="R13321" t="s">
        <v>14650</v>
      </c>
      <c r="S13321" s="14">
        <f>profile[[#This Row],[income]]/1000</f>
        <v>37</v>
      </c>
    </row>
    <row r="13322" spans="1:19" x14ac:dyDescent="0.25">
      <c r="A13322" t="s">
        <v>13320</v>
      </c>
      <c r="B13322" s="1">
        <v>7.7656000000000001</v>
      </c>
      <c r="D13322" s="14" t="s">
        <v>13753</v>
      </c>
      <c r="E13322" s="14">
        <v>2.5866666666666664</v>
      </c>
      <c r="H13322" t="s">
        <v>14627</v>
      </c>
      <c r="I13322">
        <v>45</v>
      </c>
      <c r="J13322" t="s">
        <v>12024</v>
      </c>
      <c r="K13322" s="15">
        <v>43173</v>
      </c>
      <c r="L13322" s="14">
        <v>49000</v>
      </c>
      <c r="M13322">
        <v>3.3149999999999999</v>
      </c>
      <c r="N13322" s="1">
        <v>0</v>
      </c>
      <c r="O13322">
        <v>139</v>
      </c>
      <c r="P13322" t="s">
        <v>14639</v>
      </c>
      <c r="Q13322">
        <v>0.38</v>
      </c>
      <c r="R13322" t="s">
        <v>14650</v>
      </c>
      <c r="S13322" s="14">
        <f>profile[[#This Row],[income]]/1000</f>
        <v>49</v>
      </c>
    </row>
    <row r="13323" spans="1:19" x14ac:dyDescent="0.25">
      <c r="A13323" t="s">
        <v>13321</v>
      </c>
      <c r="B13323" s="1">
        <v>28.088799999999999</v>
      </c>
      <c r="D13323" s="14" t="s">
        <v>13755</v>
      </c>
      <c r="E13323" s="14">
        <v>22.876666666666669</v>
      </c>
      <c r="H13323" t="s">
        <v>14627</v>
      </c>
      <c r="I13323">
        <v>36</v>
      </c>
      <c r="J13323" t="s">
        <v>7357</v>
      </c>
      <c r="K13323" s="15">
        <v>43248</v>
      </c>
      <c r="L13323" s="14">
        <v>47000</v>
      </c>
      <c r="M13323">
        <v>1.7050000000000001</v>
      </c>
      <c r="N13323" s="1">
        <v>0</v>
      </c>
      <c r="O13323">
        <v>64</v>
      </c>
      <c r="P13323" t="s">
        <v>14639</v>
      </c>
      <c r="Q13323">
        <v>0.18</v>
      </c>
      <c r="R13323" t="s">
        <v>14650</v>
      </c>
      <c r="S13323" s="14">
        <f>profile[[#This Row],[income]]/1000</f>
        <v>47</v>
      </c>
    </row>
    <row r="13324" spans="1:19" x14ac:dyDescent="0.25">
      <c r="A13324" t="s">
        <v>13322</v>
      </c>
      <c r="B13324" s="1">
        <v>20.568000000000001</v>
      </c>
      <c r="D13324" s="14" t="s">
        <v>13756</v>
      </c>
      <c r="E13324" s="14">
        <v>23.314</v>
      </c>
      <c r="H13324" t="s">
        <v>14627</v>
      </c>
      <c r="I13324">
        <v>25</v>
      </c>
      <c r="J13324" t="s">
        <v>11924</v>
      </c>
      <c r="K13324" s="15">
        <v>43088</v>
      </c>
      <c r="L13324" s="14">
        <v>73000</v>
      </c>
      <c r="M13324">
        <v>4.09</v>
      </c>
      <c r="N13324" s="1">
        <v>0</v>
      </c>
      <c r="O13324">
        <v>224</v>
      </c>
      <c r="P13324" t="s">
        <v>14639</v>
      </c>
      <c r="Q13324">
        <v>0.61</v>
      </c>
      <c r="R13324" t="s">
        <v>14650</v>
      </c>
      <c r="S13324" s="14">
        <f>profile[[#This Row],[income]]/1000</f>
        <v>73</v>
      </c>
    </row>
    <row r="13325" spans="1:19" x14ac:dyDescent="0.25">
      <c r="A13325" t="s">
        <v>13323</v>
      </c>
      <c r="B13325" s="1">
        <v>23.43</v>
      </c>
      <c r="D13325" s="14" t="s">
        <v>13757</v>
      </c>
      <c r="E13325" s="14">
        <v>8.3874999999999993</v>
      </c>
      <c r="H13325" t="s">
        <v>14627</v>
      </c>
      <c r="I13325">
        <v>51</v>
      </c>
      <c r="J13325" t="s">
        <v>9592</v>
      </c>
      <c r="K13325" s="15">
        <v>43055</v>
      </c>
      <c r="L13325" s="14">
        <v>34000</v>
      </c>
      <c r="M13325">
        <v>1.75</v>
      </c>
      <c r="N13325" s="1">
        <v>0</v>
      </c>
      <c r="O13325">
        <v>257</v>
      </c>
      <c r="P13325" t="s">
        <v>14639</v>
      </c>
      <c r="Q13325">
        <v>0.7</v>
      </c>
      <c r="R13325" t="s">
        <v>14650</v>
      </c>
      <c r="S13325" s="14">
        <f>profile[[#This Row],[income]]/1000</f>
        <v>34</v>
      </c>
    </row>
    <row r="13326" spans="1:19" x14ac:dyDescent="0.25">
      <c r="A13326" t="s">
        <v>13324</v>
      </c>
      <c r="B13326" s="1">
        <v>12.704000000000001</v>
      </c>
      <c r="D13326" s="14" t="s">
        <v>13758</v>
      </c>
      <c r="E13326" s="14">
        <v>12</v>
      </c>
      <c r="H13326" t="s">
        <v>14627</v>
      </c>
      <c r="I13326">
        <v>53</v>
      </c>
      <c r="J13326" t="s">
        <v>7490</v>
      </c>
      <c r="K13326" s="15">
        <v>43023</v>
      </c>
      <c r="L13326" s="14">
        <v>32000</v>
      </c>
      <c r="M13326">
        <v>2.95</v>
      </c>
      <c r="N13326" s="1">
        <v>0</v>
      </c>
      <c r="O13326">
        <v>289</v>
      </c>
      <c r="P13326" t="s">
        <v>14639</v>
      </c>
      <c r="Q13326">
        <v>0.79</v>
      </c>
      <c r="R13326" t="s">
        <v>14650</v>
      </c>
      <c r="S13326" s="14">
        <f>profile[[#This Row],[income]]/1000</f>
        <v>32</v>
      </c>
    </row>
    <row r="13327" spans="1:19" x14ac:dyDescent="0.25">
      <c r="A13327" t="s">
        <v>13325</v>
      </c>
      <c r="B13327" s="1">
        <v>23.555</v>
      </c>
      <c r="D13327" s="14" t="s">
        <v>13759</v>
      </c>
      <c r="E13327" s="14">
        <v>22.08</v>
      </c>
      <c r="H13327" t="s">
        <v>14627</v>
      </c>
      <c r="I13327">
        <v>34</v>
      </c>
      <c r="J13327" t="s">
        <v>31</v>
      </c>
      <c r="K13327" s="15">
        <v>43239</v>
      </c>
      <c r="L13327" s="14">
        <v>38000</v>
      </c>
      <c r="M13327">
        <v>2.58</v>
      </c>
      <c r="N13327" s="1">
        <v>0</v>
      </c>
      <c r="O13327">
        <v>73</v>
      </c>
      <c r="P13327" t="s">
        <v>14639</v>
      </c>
      <c r="Q13327">
        <v>0.2</v>
      </c>
      <c r="R13327" t="s">
        <v>14650</v>
      </c>
      <c r="S13327" s="14">
        <f>profile[[#This Row],[income]]/1000</f>
        <v>38</v>
      </c>
    </row>
    <row r="13328" spans="1:19" x14ac:dyDescent="0.25">
      <c r="A13328" t="s">
        <v>13326</v>
      </c>
      <c r="B13328" s="1">
        <v>29.533999999999999</v>
      </c>
      <c r="D13328" s="14" t="s">
        <v>13760</v>
      </c>
      <c r="E13328" s="14">
        <v>2.7591666666666668</v>
      </c>
      <c r="H13328" t="s">
        <v>14627</v>
      </c>
      <c r="I13328">
        <v>46</v>
      </c>
      <c r="J13328" t="s">
        <v>4981</v>
      </c>
      <c r="K13328" s="15">
        <v>43001</v>
      </c>
      <c r="L13328" s="14">
        <v>42000</v>
      </c>
      <c r="M13328">
        <v>1.31</v>
      </c>
      <c r="N13328" s="1">
        <v>0</v>
      </c>
      <c r="O13328">
        <v>311</v>
      </c>
      <c r="P13328" t="s">
        <v>14639</v>
      </c>
      <c r="Q13328">
        <v>0.85</v>
      </c>
      <c r="R13328" t="s">
        <v>14650</v>
      </c>
      <c r="S13328" s="14">
        <f>profile[[#This Row],[income]]/1000</f>
        <v>42</v>
      </c>
    </row>
    <row r="13329" spans="1:19" x14ac:dyDescent="0.25">
      <c r="A13329" t="s">
        <v>13327</v>
      </c>
      <c r="B13329" s="1">
        <v>3.0577000000000001</v>
      </c>
      <c r="D13329" s="14" t="s">
        <v>13761</v>
      </c>
      <c r="E13329" s="14">
        <v>21.744000000000003</v>
      </c>
      <c r="H13329" t="s">
        <v>14627</v>
      </c>
      <c r="I13329">
        <v>90</v>
      </c>
      <c r="J13329" t="s">
        <v>11925</v>
      </c>
      <c r="K13329" s="15">
        <v>43078</v>
      </c>
      <c r="L13329" s="14">
        <v>56000</v>
      </c>
      <c r="M13329">
        <v>4.16</v>
      </c>
      <c r="N13329" s="1">
        <v>0</v>
      </c>
      <c r="O13329">
        <v>234</v>
      </c>
      <c r="P13329" t="s">
        <v>14639</v>
      </c>
      <c r="Q13329">
        <v>0.64</v>
      </c>
      <c r="R13329" t="s">
        <v>14650</v>
      </c>
      <c r="S13329" s="14">
        <f>profile[[#This Row],[income]]/1000</f>
        <v>56</v>
      </c>
    </row>
    <row r="13330" spans="1:19" x14ac:dyDescent="0.25">
      <c r="A13330" t="s">
        <v>13328</v>
      </c>
      <c r="B13330" s="1">
        <v>18.737500000000001</v>
      </c>
      <c r="D13330" s="14" t="s">
        <v>13762</v>
      </c>
      <c r="E13330" s="14">
        <v>5.5975000000000001</v>
      </c>
      <c r="H13330" t="s">
        <v>14627</v>
      </c>
      <c r="I13330">
        <v>76</v>
      </c>
      <c r="J13330" t="s">
        <v>6569</v>
      </c>
      <c r="K13330" s="15">
        <v>43004</v>
      </c>
      <c r="L13330" s="14">
        <v>46000</v>
      </c>
      <c r="M13330">
        <v>2.67</v>
      </c>
      <c r="N13330" s="1">
        <v>0</v>
      </c>
      <c r="O13330">
        <v>308</v>
      </c>
      <c r="P13330" t="s">
        <v>14639</v>
      </c>
      <c r="Q13330">
        <v>0.84</v>
      </c>
      <c r="R13330" t="s">
        <v>14650</v>
      </c>
      <c r="S13330" s="14">
        <f>profile[[#This Row],[income]]/1000</f>
        <v>46</v>
      </c>
    </row>
    <row r="13331" spans="1:19" x14ac:dyDescent="0.25">
      <c r="A13331" t="s">
        <v>13329</v>
      </c>
      <c r="B13331" s="1">
        <v>3.6</v>
      </c>
      <c r="D13331" s="14" t="s">
        <v>13763</v>
      </c>
      <c r="E13331" s="14">
        <v>19.977777777777778</v>
      </c>
      <c r="H13331" t="s">
        <v>14627</v>
      </c>
      <c r="I13331">
        <v>61</v>
      </c>
      <c r="J13331" t="s">
        <v>8549</v>
      </c>
      <c r="K13331" s="15">
        <v>43058</v>
      </c>
      <c r="L13331" s="14">
        <v>45000</v>
      </c>
      <c r="M13331">
        <v>3.26</v>
      </c>
      <c r="N13331" s="1">
        <v>0</v>
      </c>
      <c r="O13331">
        <v>254</v>
      </c>
      <c r="P13331" t="s">
        <v>14639</v>
      </c>
      <c r="Q13331">
        <v>0.7</v>
      </c>
      <c r="R13331" t="s">
        <v>14650</v>
      </c>
      <c r="S13331" s="14">
        <f>profile[[#This Row],[income]]/1000</f>
        <v>45</v>
      </c>
    </row>
    <row r="13332" spans="1:19" x14ac:dyDescent="0.25">
      <c r="A13332" t="s">
        <v>13330</v>
      </c>
      <c r="B13332" s="1">
        <v>22.0425</v>
      </c>
      <c r="D13332" s="14" t="s">
        <v>13764</v>
      </c>
      <c r="E13332" s="14">
        <v>17.579999999999998</v>
      </c>
      <c r="H13332" t="s">
        <v>14627</v>
      </c>
      <c r="I13332">
        <v>65</v>
      </c>
      <c r="J13332" t="s">
        <v>12669</v>
      </c>
      <c r="K13332" s="15">
        <v>43256</v>
      </c>
      <c r="L13332" s="14">
        <v>68000</v>
      </c>
      <c r="M13332">
        <v>2.5150000000000001</v>
      </c>
      <c r="N13332" s="1">
        <v>0</v>
      </c>
      <c r="O13332">
        <v>56</v>
      </c>
      <c r="P13332" t="s">
        <v>14639</v>
      </c>
      <c r="Q13332">
        <v>0.15</v>
      </c>
      <c r="R13332" t="s">
        <v>14650</v>
      </c>
      <c r="S13332" s="14">
        <f>profile[[#This Row],[income]]/1000</f>
        <v>68</v>
      </c>
    </row>
    <row r="13333" spans="1:19" x14ac:dyDescent="0.25">
      <c r="A13333" t="s">
        <v>13331</v>
      </c>
      <c r="B13333" s="1">
        <v>13.695</v>
      </c>
      <c r="D13333" s="14" t="s">
        <v>13765</v>
      </c>
      <c r="E13333" s="14">
        <v>2.895</v>
      </c>
      <c r="H13333" t="s">
        <v>14627</v>
      </c>
      <c r="I13333">
        <v>20</v>
      </c>
      <c r="J13333" t="s">
        <v>1139</v>
      </c>
      <c r="K13333" s="15">
        <v>43077</v>
      </c>
      <c r="L13333" s="14">
        <v>47000</v>
      </c>
      <c r="M13333">
        <v>8.6850000000000005</v>
      </c>
      <c r="N13333" s="1">
        <v>0</v>
      </c>
      <c r="O13333">
        <v>235</v>
      </c>
      <c r="P13333" t="s">
        <v>14639</v>
      </c>
      <c r="Q13333">
        <v>0.64</v>
      </c>
      <c r="R13333" t="s">
        <v>14650</v>
      </c>
      <c r="S13333" s="14">
        <f>profile[[#This Row],[income]]/1000</f>
        <v>47</v>
      </c>
    </row>
    <row r="13334" spans="1:19" x14ac:dyDescent="0.25">
      <c r="A13334" t="s">
        <v>13332</v>
      </c>
      <c r="B13334" s="1">
        <v>2.2242999999999999</v>
      </c>
      <c r="D13334" s="14" t="s">
        <v>13766</v>
      </c>
      <c r="E13334" s="14">
        <v>0.67666666666666675</v>
      </c>
      <c r="H13334" t="s">
        <v>14627</v>
      </c>
      <c r="I13334">
        <v>47</v>
      </c>
      <c r="J13334" t="s">
        <v>6784</v>
      </c>
      <c r="K13334" s="15">
        <v>42945</v>
      </c>
      <c r="L13334" s="14">
        <v>35000</v>
      </c>
      <c r="M13334">
        <v>2.4849999999999999</v>
      </c>
      <c r="N13334" s="1">
        <v>0</v>
      </c>
      <c r="O13334">
        <v>367</v>
      </c>
      <c r="P13334" t="s">
        <v>14639</v>
      </c>
      <c r="Q13334">
        <v>1</v>
      </c>
      <c r="R13334" t="s">
        <v>14650</v>
      </c>
      <c r="S13334" s="14">
        <f>profile[[#This Row],[income]]/1000</f>
        <v>35</v>
      </c>
    </row>
    <row r="13335" spans="1:19" x14ac:dyDescent="0.25">
      <c r="A13335" t="s">
        <v>13333</v>
      </c>
      <c r="B13335" s="1">
        <v>2.0562999999999998</v>
      </c>
      <c r="D13335" s="14" t="s">
        <v>13767</v>
      </c>
      <c r="E13335" s="14">
        <v>18.597058823529409</v>
      </c>
      <c r="H13335" t="s">
        <v>14627</v>
      </c>
      <c r="I13335">
        <v>59</v>
      </c>
      <c r="J13335" t="s">
        <v>248</v>
      </c>
      <c r="K13335" s="15">
        <v>43038</v>
      </c>
      <c r="L13335" s="14">
        <v>45000</v>
      </c>
      <c r="M13335">
        <v>2.694</v>
      </c>
      <c r="N13335" s="1">
        <v>0</v>
      </c>
      <c r="O13335">
        <v>274</v>
      </c>
      <c r="P13335" t="s">
        <v>14639</v>
      </c>
      <c r="Q13335">
        <v>0.75</v>
      </c>
      <c r="R13335" t="s">
        <v>14650</v>
      </c>
      <c r="S13335" s="14">
        <f>profile[[#This Row],[income]]/1000</f>
        <v>45</v>
      </c>
    </row>
    <row r="13336" spans="1:19" x14ac:dyDescent="0.25">
      <c r="A13336" t="s">
        <v>13334</v>
      </c>
      <c r="B13336" s="1">
        <v>0.92</v>
      </c>
      <c r="D13336" s="14" t="s">
        <v>13768</v>
      </c>
      <c r="E13336" s="14">
        <v>28.00714285714286</v>
      </c>
      <c r="H13336" t="s">
        <v>14627</v>
      </c>
      <c r="I13336">
        <v>47</v>
      </c>
      <c r="J13336" t="s">
        <v>7303</v>
      </c>
      <c r="K13336" s="15">
        <v>43279</v>
      </c>
      <c r="L13336" s="14">
        <v>50000</v>
      </c>
      <c r="M13336">
        <v>2.4066999999999998</v>
      </c>
      <c r="N13336" s="1">
        <v>0</v>
      </c>
      <c r="O13336">
        <v>33</v>
      </c>
      <c r="P13336" t="s">
        <v>14639</v>
      </c>
      <c r="Q13336">
        <v>0.09</v>
      </c>
      <c r="R13336" t="s">
        <v>14650</v>
      </c>
      <c r="S13336" s="14">
        <f>profile[[#This Row],[income]]/1000</f>
        <v>50</v>
      </c>
    </row>
    <row r="13337" spans="1:19" x14ac:dyDescent="0.25">
      <c r="A13337" t="s">
        <v>13335</v>
      </c>
      <c r="B13337" s="1">
        <v>1.046</v>
      </c>
      <c r="D13337" s="14" t="s">
        <v>13769</v>
      </c>
      <c r="E13337" s="14">
        <v>25.496666666666666</v>
      </c>
      <c r="H13337" t="s">
        <v>14627</v>
      </c>
      <c r="I13337">
        <v>58</v>
      </c>
      <c r="J13337" t="s">
        <v>598</v>
      </c>
      <c r="K13337" s="15">
        <v>43116</v>
      </c>
      <c r="L13337" s="14">
        <v>71000</v>
      </c>
      <c r="M13337">
        <v>3.0867</v>
      </c>
      <c r="N13337" s="1">
        <v>0</v>
      </c>
      <c r="O13337">
        <v>196</v>
      </c>
      <c r="P13337" t="s">
        <v>14639</v>
      </c>
      <c r="Q13337">
        <v>0.54</v>
      </c>
      <c r="R13337" t="s">
        <v>14650</v>
      </c>
      <c r="S13337" s="14">
        <f>profile[[#This Row],[income]]/1000</f>
        <v>71</v>
      </c>
    </row>
    <row r="13338" spans="1:19" x14ac:dyDescent="0.25">
      <c r="A13338" t="s">
        <v>13336</v>
      </c>
      <c r="B13338" s="1">
        <v>1.8</v>
      </c>
      <c r="D13338" s="14" t="s">
        <v>13770</v>
      </c>
      <c r="E13338" s="14">
        <v>28.67</v>
      </c>
      <c r="H13338" t="s">
        <v>14627</v>
      </c>
      <c r="I13338">
        <v>52</v>
      </c>
      <c r="J13338" t="s">
        <v>268</v>
      </c>
      <c r="K13338" s="15">
        <v>43207</v>
      </c>
      <c r="L13338" s="14">
        <v>64000</v>
      </c>
      <c r="M13338">
        <v>3.4340000000000002</v>
      </c>
      <c r="N13338" s="1">
        <v>0</v>
      </c>
      <c r="O13338">
        <v>105</v>
      </c>
      <c r="P13338" t="s">
        <v>14639</v>
      </c>
      <c r="Q13338">
        <v>0.28999999999999998</v>
      </c>
      <c r="R13338" t="s">
        <v>14650</v>
      </c>
      <c r="S13338" s="14">
        <f>profile[[#This Row],[income]]/1000</f>
        <v>64</v>
      </c>
    </row>
    <row r="13339" spans="1:19" x14ac:dyDescent="0.25">
      <c r="A13339" t="s">
        <v>13337</v>
      </c>
      <c r="B13339" s="1">
        <v>14.64</v>
      </c>
      <c r="D13339" s="14" t="s">
        <v>13771</v>
      </c>
      <c r="E13339" s="14">
        <v>16.33818181818182</v>
      </c>
      <c r="H13339" t="s">
        <v>14627</v>
      </c>
      <c r="I13339">
        <v>48</v>
      </c>
      <c r="J13339" t="s">
        <v>4284</v>
      </c>
      <c r="K13339" s="15">
        <v>43109</v>
      </c>
      <c r="L13339" s="14">
        <v>58000</v>
      </c>
      <c r="M13339">
        <v>2.6566999999999998</v>
      </c>
      <c r="N13339" s="1">
        <v>0</v>
      </c>
      <c r="O13339">
        <v>203</v>
      </c>
      <c r="P13339" t="s">
        <v>14639</v>
      </c>
      <c r="Q13339">
        <v>0.56000000000000005</v>
      </c>
      <c r="R13339" t="s">
        <v>14650</v>
      </c>
      <c r="S13339" s="14">
        <f>profile[[#This Row],[income]]/1000</f>
        <v>58</v>
      </c>
    </row>
    <row r="13340" spans="1:19" x14ac:dyDescent="0.25">
      <c r="A13340" t="s">
        <v>13338</v>
      </c>
      <c r="B13340" s="1">
        <v>18.412500000000001</v>
      </c>
      <c r="D13340" s="14" t="s">
        <v>13772</v>
      </c>
      <c r="E13340" s="14">
        <v>25.831250000000001</v>
      </c>
      <c r="H13340" t="s">
        <v>14627</v>
      </c>
      <c r="I13340">
        <v>40</v>
      </c>
      <c r="J13340" t="s">
        <v>11794</v>
      </c>
      <c r="K13340" s="15">
        <v>42956</v>
      </c>
      <c r="L13340" s="14">
        <v>59000</v>
      </c>
      <c r="M13340">
        <v>2.95</v>
      </c>
      <c r="N13340" s="1">
        <v>0</v>
      </c>
      <c r="O13340">
        <v>356</v>
      </c>
      <c r="P13340" t="s">
        <v>14639</v>
      </c>
      <c r="Q13340">
        <v>0.97</v>
      </c>
      <c r="R13340" t="s">
        <v>14650</v>
      </c>
      <c r="S13340" s="14">
        <f>profile[[#This Row],[income]]/1000</f>
        <v>59</v>
      </c>
    </row>
    <row r="13341" spans="1:19" x14ac:dyDescent="0.25">
      <c r="A13341" t="s">
        <v>13339</v>
      </c>
      <c r="B13341" s="1">
        <v>19.938300000000002</v>
      </c>
      <c r="D13341" s="14" t="s">
        <v>13773</v>
      </c>
      <c r="E13341" s="14">
        <v>4.3768750000000001</v>
      </c>
      <c r="H13341" t="s">
        <v>14627</v>
      </c>
      <c r="I13341">
        <v>87</v>
      </c>
      <c r="J13341" t="s">
        <v>14194</v>
      </c>
      <c r="K13341" s="15">
        <v>42947</v>
      </c>
      <c r="L13341" s="14">
        <v>45000</v>
      </c>
      <c r="M13341">
        <v>5.9974999999999996</v>
      </c>
      <c r="N13341" s="1">
        <v>0</v>
      </c>
      <c r="O13341">
        <v>365</v>
      </c>
      <c r="P13341" t="s">
        <v>14639</v>
      </c>
      <c r="Q13341">
        <v>1</v>
      </c>
      <c r="R13341" t="s">
        <v>14650</v>
      </c>
      <c r="S13341" s="14">
        <f>profile[[#This Row],[income]]/1000</f>
        <v>45</v>
      </c>
    </row>
    <row r="13342" spans="1:19" x14ac:dyDescent="0.25">
      <c r="A13342" t="s">
        <v>13340</v>
      </c>
      <c r="B13342" s="1">
        <v>12.85</v>
      </c>
      <c r="D13342" s="14" t="s">
        <v>13774</v>
      </c>
      <c r="E13342" s="14">
        <v>21.508571428571432</v>
      </c>
      <c r="H13342" t="s">
        <v>14627</v>
      </c>
      <c r="I13342">
        <v>92</v>
      </c>
      <c r="J13342" t="s">
        <v>11483</v>
      </c>
      <c r="K13342" s="15">
        <v>43139</v>
      </c>
      <c r="L13342" s="14">
        <v>38000</v>
      </c>
      <c r="M13342">
        <v>0.41</v>
      </c>
      <c r="N13342" s="1">
        <v>0</v>
      </c>
      <c r="O13342">
        <v>173</v>
      </c>
      <c r="P13342" t="s">
        <v>14639</v>
      </c>
      <c r="Q13342">
        <v>0.47</v>
      </c>
      <c r="R13342" t="s">
        <v>14650</v>
      </c>
      <c r="S13342" s="14">
        <f>profile[[#This Row],[income]]/1000</f>
        <v>38</v>
      </c>
    </row>
    <row r="13343" spans="1:19" x14ac:dyDescent="0.25">
      <c r="A13343" t="s">
        <v>13341</v>
      </c>
      <c r="B13343" s="1">
        <v>3.2511000000000001</v>
      </c>
      <c r="D13343" s="14" t="s">
        <v>13775</v>
      </c>
      <c r="E13343" s="14">
        <v>4.1869230769230779</v>
      </c>
      <c r="H13343" t="s">
        <v>14627</v>
      </c>
      <c r="I13343">
        <v>31</v>
      </c>
      <c r="J13343" t="s">
        <v>10144</v>
      </c>
      <c r="K13343" s="15">
        <v>43266</v>
      </c>
      <c r="L13343" s="14">
        <v>51000</v>
      </c>
      <c r="M13343">
        <v>2.2799999999999998</v>
      </c>
      <c r="N13343" s="1">
        <v>0</v>
      </c>
      <c r="O13343">
        <v>46</v>
      </c>
      <c r="P13343" t="s">
        <v>14639</v>
      </c>
      <c r="Q13343">
        <v>0.13</v>
      </c>
      <c r="R13343" t="s">
        <v>14650</v>
      </c>
      <c r="S13343" s="14">
        <f>profile[[#This Row],[income]]/1000</f>
        <v>51</v>
      </c>
    </row>
    <row r="13344" spans="1:19" x14ac:dyDescent="0.25">
      <c r="A13344" t="s">
        <v>13342</v>
      </c>
      <c r="B13344" s="1">
        <v>0</v>
      </c>
      <c r="D13344" s="14" t="s">
        <v>13777</v>
      </c>
      <c r="E13344" s="14">
        <v>8.3350000000000009</v>
      </c>
      <c r="H13344" t="s">
        <v>14627</v>
      </c>
      <c r="I13344">
        <v>23</v>
      </c>
      <c r="J13344" t="s">
        <v>10758</v>
      </c>
      <c r="K13344" s="15">
        <v>43292</v>
      </c>
      <c r="L13344" s="14">
        <v>33000</v>
      </c>
      <c r="M13344">
        <v>1.41</v>
      </c>
      <c r="N13344" s="1">
        <v>0</v>
      </c>
      <c r="O13344">
        <v>20</v>
      </c>
      <c r="P13344" t="s">
        <v>14639</v>
      </c>
      <c r="Q13344">
        <v>0.05</v>
      </c>
      <c r="R13344" t="s">
        <v>14650</v>
      </c>
      <c r="S13344" s="14">
        <f>profile[[#This Row],[income]]/1000</f>
        <v>33</v>
      </c>
    </row>
    <row r="13345" spans="1:19" x14ac:dyDescent="0.25">
      <c r="A13345" t="s">
        <v>13343</v>
      </c>
      <c r="B13345" s="1">
        <v>25.0183</v>
      </c>
      <c r="D13345" s="14" t="s">
        <v>13778</v>
      </c>
      <c r="E13345" s="14">
        <v>20.952500000000001</v>
      </c>
      <c r="H13345" t="s">
        <v>14627</v>
      </c>
      <c r="I13345">
        <v>76</v>
      </c>
      <c r="J13345" t="s">
        <v>6976</v>
      </c>
      <c r="K13345" s="15">
        <v>43306</v>
      </c>
      <c r="L13345" s="14">
        <v>58000</v>
      </c>
      <c r="M13345">
        <v>4.3125</v>
      </c>
      <c r="N13345" s="1">
        <v>0</v>
      </c>
      <c r="O13345">
        <v>6</v>
      </c>
      <c r="P13345" t="s">
        <v>14639</v>
      </c>
      <c r="Q13345">
        <v>0.02</v>
      </c>
      <c r="R13345" t="s">
        <v>14650</v>
      </c>
      <c r="S13345" s="14">
        <f>profile[[#This Row],[income]]/1000</f>
        <v>58</v>
      </c>
    </row>
    <row r="13346" spans="1:19" x14ac:dyDescent="0.25">
      <c r="A13346" t="s">
        <v>13344</v>
      </c>
      <c r="B13346" s="1">
        <v>14.162699999999999</v>
      </c>
      <c r="D13346" s="14" t="s">
        <v>13779</v>
      </c>
      <c r="E13346" s="14">
        <v>17.632173913043481</v>
      </c>
      <c r="H13346" t="s">
        <v>14627</v>
      </c>
      <c r="I13346">
        <v>53</v>
      </c>
      <c r="J13346" t="s">
        <v>13898</v>
      </c>
      <c r="K13346" s="15">
        <v>42947</v>
      </c>
      <c r="L13346" s="14">
        <v>52000</v>
      </c>
      <c r="M13346">
        <v>3.51</v>
      </c>
      <c r="N13346" s="1">
        <v>0</v>
      </c>
      <c r="O13346">
        <v>365</v>
      </c>
      <c r="P13346" t="s">
        <v>14639</v>
      </c>
      <c r="Q13346">
        <v>1</v>
      </c>
      <c r="R13346" t="s">
        <v>14650</v>
      </c>
      <c r="S13346" s="14">
        <f>profile[[#This Row],[income]]/1000</f>
        <v>52</v>
      </c>
    </row>
    <row r="13347" spans="1:19" x14ac:dyDescent="0.25">
      <c r="A13347" t="s">
        <v>13345</v>
      </c>
      <c r="B13347" s="1">
        <v>18.53</v>
      </c>
      <c r="D13347" s="14" t="s">
        <v>13780</v>
      </c>
      <c r="E13347" s="14">
        <v>17.596666666666664</v>
      </c>
      <c r="H13347" t="s">
        <v>14627</v>
      </c>
      <c r="I13347">
        <v>54</v>
      </c>
      <c r="J13347" t="s">
        <v>1189</v>
      </c>
      <c r="K13347" s="15">
        <v>43057</v>
      </c>
      <c r="L13347" s="14">
        <v>31000</v>
      </c>
      <c r="M13347">
        <v>3.45</v>
      </c>
      <c r="N13347" s="1">
        <v>0</v>
      </c>
      <c r="O13347">
        <v>255</v>
      </c>
      <c r="P13347" t="s">
        <v>14639</v>
      </c>
      <c r="Q13347">
        <v>0.7</v>
      </c>
      <c r="R13347" t="s">
        <v>14650</v>
      </c>
      <c r="S13347" s="14">
        <f>profile[[#This Row],[income]]/1000</f>
        <v>31</v>
      </c>
    </row>
    <row r="13348" spans="1:19" x14ac:dyDescent="0.25">
      <c r="A13348" t="s">
        <v>13346</v>
      </c>
      <c r="B13348" s="1">
        <v>7.4085999999999999</v>
      </c>
      <c r="D13348" s="14" t="s">
        <v>13781</v>
      </c>
      <c r="E13348" s="14">
        <v>18.744444444444447</v>
      </c>
      <c r="H13348" t="s">
        <v>14627</v>
      </c>
      <c r="I13348">
        <v>33</v>
      </c>
      <c r="J13348" t="s">
        <v>12312</v>
      </c>
      <c r="K13348" s="15">
        <v>43033</v>
      </c>
      <c r="L13348" s="14">
        <v>51000</v>
      </c>
      <c r="M13348">
        <v>2.96</v>
      </c>
      <c r="N13348" s="1">
        <v>0</v>
      </c>
      <c r="O13348">
        <v>279</v>
      </c>
      <c r="P13348" t="s">
        <v>14639</v>
      </c>
      <c r="Q13348">
        <v>0.76</v>
      </c>
      <c r="R13348" t="s">
        <v>14650</v>
      </c>
      <c r="S13348" s="14">
        <f>profile[[#This Row],[income]]/1000</f>
        <v>51</v>
      </c>
    </row>
    <row r="13349" spans="1:19" x14ac:dyDescent="0.25">
      <c r="A13349" t="s">
        <v>13347</v>
      </c>
      <c r="B13349" s="1">
        <v>3.5</v>
      </c>
      <c r="D13349" s="14" t="s">
        <v>13782</v>
      </c>
      <c r="E13349" s="14">
        <v>13.352307692307694</v>
      </c>
      <c r="H13349" t="s">
        <v>14627</v>
      </c>
      <c r="I13349">
        <v>63</v>
      </c>
      <c r="J13349" t="s">
        <v>4502</v>
      </c>
      <c r="K13349" s="15">
        <v>43299</v>
      </c>
      <c r="L13349" s="14">
        <v>32000</v>
      </c>
      <c r="M13349">
        <v>0.67500000000000004</v>
      </c>
      <c r="N13349" s="1">
        <v>0</v>
      </c>
      <c r="O13349">
        <v>13</v>
      </c>
      <c r="P13349" t="s">
        <v>14639</v>
      </c>
      <c r="Q13349">
        <v>0.04</v>
      </c>
      <c r="R13349" t="s">
        <v>14650</v>
      </c>
      <c r="S13349" s="14">
        <f>profile[[#This Row],[income]]/1000</f>
        <v>32</v>
      </c>
    </row>
    <row r="13350" spans="1:19" x14ac:dyDescent="0.25">
      <c r="A13350" t="s">
        <v>13348</v>
      </c>
      <c r="B13350" s="1">
        <v>25.712900000000001</v>
      </c>
      <c r="D13350" s="14" t="s">
        <v>13783</v>
      </c>
      <c r="E13350" s="14">
        <v>4.4984615384615392</v>
      </c>
      <c r="H13350" t="s">
        <v>14627</v>
      </c>
      <c r="I13350">
        <v>47</v>
      </c>
      <c r="J13350" t="s">
        <v>2781</v>
      </c>
      <c r="K13350" s="15">
        <v>43021</v>
      </c>
      <c r="L13350" s="14">
        <v>59000</v>
      </c>
      <c r="M13350">
        <v>11.7</v>
      </c>
      <c r="N13350" s="1">
        <v>0</v>
      </c>
      <c r="O13350">
        <v>291</v>
      </c>
      <c r="P13350" t="s">
        <v>14639</v>
      </c>
      <c r="Q13350">
        <v>0.8</v>
      </c>
      <c r="R13350" t="s">
        <v>14650</v>
      </c>
      <c r="S13350" s="14">
        <f>profile[[#This Row],[income]]/1000</f>
        <v>59</v>
      </c>
    </row>
    <row r="13351" spans="1:19" x14ac:dyDescent="0.25">
      <c r="A13351" t="s">
        <v>13349</v>
      </c>
      <c r="B13351" s="1">
        <v>11.9367</v>
      </c>
      <c r="D13351" s="14" t="s">
        <v>13784</v>
      </c>
      <c r="E13351" s="14">
        <v>3.2671428571428569</v>
      </c>
      <c r="H13351" t="s">
        <v>14627</v>
      </c>
      <c r="I13351">
        <v>38</v>
      </c>
      <c r="J13351" t="s">
        <v>8665</v>
      </c>
      <c r="K13351" s="15">
        <v>43298</v>
      </c>
      <c r="L13351" s="14">
        <v>43000</v>
      </c>
      <c r="M13351">
        <v>1.79</v>
      </c>
      <c r="N13351" s="1">
        <v>0</v>
      </c>
      <c r="O13351">
        <v>14</v>
      </c>
      <c r="P13351" t="s">
        <v>14639</v>
      </c>
      <c r="Q13351">
        <v>0.04</v>
      </c>
      <c r="R13351" t="s">
        <v>14650</v>
      </c>
      <c r="S13351" s="14">
        <f>profile[[#This Row],[income]]/1000</f>
        <v>43</v>
      </c>
    </row>
    <row r="13352" spans="1:19" x14ac:dyDescent="0.25">
      <c r="A13352" t="s">
        <v>13350</v>
      </c>
      <c r="B13352" s="1">
        <v>10.066700000000001</v>
      </c>
      <c r="D13352" s="14" t="s">
        <v>13785</v>
      </c>
      <c r="E13352" s="14">
        <v>12.696250000000001</v>
      </c>
      <c r="H13352" t="s">
        <v>14627</v>
      </c>
      <c r="I13352">
        <v>56</v>
      </c>
      <c r="J13352" t="s">
        <v>2386</v>
      </c>
      <c r="K13352" s="15">
        <v>43169</v>
      </c>
      <c r="L13352" s="14">
        <v>37000</v>
      </c>
      <c r="M13352">
        <v>0.09</v>
      </c>
      <c r="N13352" s="1">
        <v>0</v>
      </c>
      <c r="O13352">
        <v>143</v>
      </c>
      <c r="P13352" t="s">
        <v>14639</v>
      </c>
      <c r="Q13352">
        <v>0.39</v>
      </c>
      <c r="R13352" t="s">
        <v>14650</v>
      </c>
      <c r="S13352" s="14">
        <f>profile[[#This Row],[income]]/1000</f>
        <v>37</v>
      </c>
    </row>
    <row r="13353" spans="1:19" x14ac:dyDescent="0.25">
      <c r="A13353" t="s">
        <v>13351</v>
      </c>
      <c r="B13353" s="1">
        <v>28.03</v>
      </c>
      <c r="D13353" s="14" t="s">
        <v>13786</v>
      </c>
      <c r="E13353" s="14">
        <v>3.0408333333333331</v>
      </c>
      <c r="H13353" t="s">
        <v>14627</v>
      </c>
      <c r="I13353">
        <v>42</v>
      </c>
      <c r="J13353" t="s">
        <v>5756</v>
      </c>
      <c r="K13353" s="15">
        <v>43076</v>
      </c>
      <c r="L13353" s="14">
        <v>70000</v>
      </c>
      <c r="M13353">
        <v>6.3250000000000002</v>
      </c>
      <c r="N13353" s="1">
        <v>0</v>
      </c>
      <c r="O13353">
        <v>236</v>
      </c>
      <c r="P13353" t="s">
        <v>14639</v>
      </c>
      <c r="Q13353">
        <v>0.65</v>
      </c>
      <c r="R13353" t="s">
        <v>14650</v>
      </c>
      <c r="S13353" s="14">
        <f>profile[[#This Row],[income]]/1000</f>
        <v>70</v>
      </c>
    </row>
    <row r="13354" spans="1:19" x14ac:dyDescent="0.25">
      <c r="A13354" t="s">
        <v>13352</v>
      </c>
      <c r="B13354" s="1">
        <v>21.058499999999999</v>
      </c>
      <c r="D13354" s="14" t="s">
        <v>13787</v>
      </c>
      <c r="E13354" s="14">
        <v>18.366666666666667</v>
      </c>
      <c r="H13354" t="s">
        <v>14627</v>
      </c>
      <c r="I13354">
        <v>63</v>
      </c>
      <c r="J13354" t="s">
        <v>11620</v>
      </c>
      <c r="K13354" s="15">
        <v>43172</v>
      </c>
      <c r="L13354" s="14">
        <v>66000</v>
      </c>
      <c r="M13354">
        <v>4.04</v>
      </c>
      <c r="N13354" s="1">
        <v>0</v>
      </c>
      <c r="O13354">
        <v>140</v>
      </c>
      <c r="P13354" t="s">
        <v>14639</v>
      </c>
      <c r="Q13354">
        <v>0.38</v>
      </c>
      <c r="R13354" t="s">
        <v>14650</v>
      </c>
      <c r="S13354" s="14">
        <f>profile[[#This Row],[income]]/1000</f>
        <v>66</v>
      </c>
    </row>
    <row r="13355" spans="1:19" x14ac:dyDescent="0.25">
      <c r="A13355" t="s">
        <v>13353</v>
      </c>
      <c r="B13355" s="1">
        <v>9.3181999999999992</v>
      </c>
      <c r="D13355" s="14" t="s">
        <v>13788</v>
      </c>
      <c r="E13355" s="14">
        <v>16.207999999999998</v>
      </c>
      <c r="H13355" t="s">
        <v>14627</v>
      </c>
      <c r="I13355">
        <v>18</v>
      </c>
      <c r="J13355" t="s">
        <v>13798</v>
      </c>
      <c r="K13355" s="15">
        <v>43225</v>
      </c>
      <c r="L13355" s="14">
        <v>37000</v>
      </c>
      <c r="M13355">
        <v>1.7666999999999999</v>
      </c>
      <c r="N13355" s="1">
        <v>0</v>
      </c>
      <c r="O13355">
        <v>87</v>
      </c>
      <c r="P13355" t="s">
        <v>14639</v>
      </c>
      <c r="Q13355">
        <v>0.24</v>
      </c>
      <c r="R13355" t="s">
        <v>14650</v>
      </c>
      <c r="S13355" s="14">
        <f>profile[[#This Row],[income]]/1000</f>
        <v>37</v>
      </c>
    </row>
    <row r="13356" spans="1:19" x14ac:dyDescent="0.25">
      <c r="A13356" t="s">
        <v>13354</v>
      </c>
      <c r="B13356" s="1">
        <v>22.18</v>
      </c>
      <c r="D13356" s="14" t="s">
        <v>13789</v>
      </c>
      <c r="E13356" s="14">
        <v>29.287500000000001</v>
      </c>
      <c r="H13356" t="s">
        <v>14627</v>
      </c>
      <c r="I13356">
        <v>20</v>
      </c>
      <c r="J13356" t="s">
        <v>5705</v>
      </c>
      <c r="K13356" s="15">
        <v>43084</v>
      </c>
      <c r="L13356" s="14">
        <v>31000</v>
      </c>
      <c r="M13356">
        <v>2.2799999999999998</v>
      </c>
      <c r="N13356" s="1">
        <v>0</v>
      </c>
      <c r="O13356">
        <v>228</v>
      </c>
      <c r="P13356" t="s">
        <v>14639</v>
      </c>
      <c r="Q13356">
        <v>0.62</v>
      </c>
      <c r="R13356" t="s">
        <v>14650</v>
      </c>
      <c r="S13356" s="14">
        <f>profile[[#This Row],[income]]/1000</f>
        <v>31</v>
      </c>
    </row>
    <row r="13357" spans="1:19" x14ac:dyDescent="0.25">
      <c r="A13357" t="s">
        <v>13355</v>
      </c>
      <c r="B13357" s="1">
        <v>3.4466999999999999</v>
      </c>
      <c r="D13357" s="14" t="s">
        <v>13790</v>
      </c>
      <c r="E13357" s="14">
        <v>20.57</v>
      </c>
      <c r="H13357" t="s">
        <v>14627</v>
      </c>
      <c r="I13357">
        <v>97</v>
      </c>
      <c r="J13357" t="s">
        <v>1936</v>
      </c>
      <c r="K13357" s="15">
        <v>42968</v>
      </c>
      <c r="L13357" s="14">
        <v>31000</v>
      </c>
      <c r="M13357">
        <v>0.87</v>
      </c>
      <c r="N13357" s="1">
        <v>0</v>
      </c>
      <c r="O13357">
        <v>344</v>
      </c>
      <c r="P13357" t="s">
        <v>14639</v>
      </c>
      <c r="Q13357">
        <v>0.94</v>
      </c>
      <c r="R13357" t="s">
        <v>14650</v>
      </c>
      <c r="S13357" s="14">
        <f>profile[[#This Row],[income]]/1000</f>
        <v>31</v>
      </c>
    </row>
    <row r="13358" spans="1:19" x14ac:dyDescent="0.25">
      <c r="A13358" t="s">
        <v>13356</v>
      </c>
      <c r="B13358" s="1">
        <v>13.775</v>
      </c>
      <c r="D13358" s="14" t="s">
        <v>13791</v>
      </c>
      <c r="E13358" s="14">
        <v>18.93375</v>
      </c>
      <c r="H13358" t="s">
        <v>14627</v>
      </c>
      <c r="I13358">
        <v>36</v>
      </c>
      <c r="J13358" t="s">
        <v>8054</v>
      </c>
      <c r="K13358" s="15">
        <v>43299</v>
      </c>
      <c r="L13358" s="14">
        <v>74000</v>
      </c>
      <c r="M13358">
        <v>4.33</v>
      </c>
      <c r="N13358" s="1">
        <v>0</v>
      </c>
      <c r="O13358">
        <v>13</v>
      </c>
      <c r="P13358" t="s">
        <v>14639</v>
      </c>
      <c r="Q13358">
        <v>0.04</v>
      </c>
      <c r="R13358" t="s">
        <v>14650</v>
      </c>
      <c r="S13358" s="14">
        <f>profile[[#This Row],[income]]/1000</f>
        <v>74</v>
      </c>
    </row>
    <row r="13359" spans="1:19" x14ac:dyDescent="0.25">
      <c r="A13359" t="s">
        <v>13357</v>
      </c>
      <c r="B13359" s="1">
        <v>12.4443</v>
      </c>
      <c r="D13359" s="14" t="s">
        <v>13792</v>
      </c>
      <c r="E13359" s="14">
        <v>9.3629999999999995</v>
      </c>
      <c r="H13359" t="s">
        <v>14627</v>
      </c>
      <c r="I13359">
        <v>61</v>
      </c>
      <c r="J13359" t="s">
        <v>195</v>
      </c>
      <c r="K13359" s="15">
        <v>43146</v>
      </c>
      <c r="L13359" s="14">
        <v>62000</v>
      </c>
      <c r="M13359">
        <v>3.9449999999999998</v>
      </c>
      <c r="N13359" s="1">
        <v>0</v>
      </c>
      <c r="O13359">
        <v>166</v>
      </c>
      <c r="P13359" t="s">
        <v>14639</v>
      </c>
      <c r="Q13359">
        <v>0.45</v>
      </c>
      <c r="R13359" t="s">
        <v>14650</v>
      </c>
      <c r="S13359" s="14">
        <f>profile[[#This Row],[income]]/1000</f>
        <v>62</v>
      </c>
    </row>
    <row r="13360" spans="1:19" x14ac:dyDescent="0.25">
      <c r="A13360" t="s">
        <v>13358</v>
      </c>
      <c r="B13360" s="1">
        <v>13.8636</v>
      </c>
      <c r="D13360" s="14" t="s">
        <v>13793</v>
      </c>
      <c r="E13360" s="14">
        <v>25.986666666666668</v>
      </c>
      <c r="H13360" t="s">
        <v>14627</v>
      </c>
      <c r="I13360">
        <v>74</v>
      </c>
      <c r="J13360" t="s">
        <v>5267</v>
      </c>
      <c r="K13360" s="15">
        <v>43130</v>
      </c>
      <c r="L13360" s="14">
        <v>54000</v>
      </c>
      <c r="M13360">
        <v>1.54</v>
      </c>
      <c r="N13360" s="1">
        <v>0</v>
      </c>
      <c r="O13360">
        <v>182</v>
      </c>
      <c r="P13360" t="s">
        <v>14639</v>
      </c>
      <c r="Q13360">
        <v>0.5</v>
      </c>
      <c r="R13360" t="s">
        <v>14650</v>
      </c>
      <c r="S13360" s="14">
        <f>profile[[#This Row],[income]]/1000</f>
        <v>54</v>
      </c>
    </row>
    <row r="13361" spans="1:19" x14ac:dyDescent="0.25">
      <c r="A13361" t="s">
        <v>13359</v>
      </c>
      <c r="B13361" s="1">
        <v>1.5932999999999999</v>
      </c>
      <c r="D13361" s="14" t="s">
        <v>13795</v>
      </c>
      <c r="E13361" s="14">
        <v>2.1</v>
      </c>
      <c r="H13361" t="s">
        <v>14627</v>
      </c>
      <c r="I13361">
        <v>65</v>
      </c>
      <c r="J13361" t="s">
        <v>14459</v>
      </c>
      <c r="K13361" s="15">
        <v>43242</v>
      </c>
      <c r="L13361" s="14">
        <v>74000</v>
      </c>
      <c r="M13361">
        <v>1.635</v>
      </c>
      <c r="N13361" s="1">
        <v>0</v>
      </c>
      <c r="O13361">
        <v>70</v>
      </c>
      <c r="P13361" t="s">
        <v>14639</v>
      </c>
      <c r="Q13361">
        <v>0.19</v>
      </c>
      <c r="R13361" t="s">
        <v>14650</v>
      </c>
      <c r="S13361" s="14">
        <f>profile[[#This Row],[income]]/1000</f>
        <v>74</v>
      </c>
    </row>
    <row r="13362" spans="1:19" x14ac:dyDescent="0.25">
      <c r="A13362" t="s">
        <v>13360</v>
      </c>
      <c r="B13362" s="1">
        <v>0</v>
      </c>
      <c r="D13362" s="14" t="s">
        <v>13796</v>
      </c>
      <c r="E13362" s="14">
        <v>4.1257142857142854</v>
      </c>
      <c r="H13362" t="s">
        <v>14627</v>
      </c>
      <c r="I13362">
        <v>74</v>
      </c>
      <c r="J13362" t="s">
        <v>7587</v>
      </c>
      <c r="K13362" s="15">
        <v>43284</v>
      </c>
      <c r="L13362" s="14">
        <v>61000</v>
      </c>
      <c r="M13362">
        <v>11.59</v>
      </c>
      <c r="N13362" s="1">
        <v>0</v>
      </c>
      <c r="O13362">
        <v>28</v>
      </c>
      <c r="P13362" t="s">
        <v>14639</v>
      </c>
      <c r="Q13362">
        <v>0.08</v>
      </c>
      <c r="R13362" t="s">
        <v>14650</v>
      </c>
      <c r="S13362" s="14">
        <f>profile[[#This Row],[income]]/1000</f>
        <v>61</v>
      </c>
    </row>
    <row r="13363" spans="1:19" x14ac:dyDescent="0.25">
      <c r="A13363" t="s">
        <v>13361</v>
      </c>
      <c r="B13363" s="1">
        <v>12.5167</v>
      </c>
      <c r="D13363" s="14" t="s">
        <v>13797</v>
      </c>
      <c r="E13363" s="14">
        <v>20.948</v>
      </c>
      <c r="H13363" t="s">
        <v>14627</v>
      </c>
      <c r="I13363">
        <v>24</v>
      </c>
      <c r="J13363" t="s">
        <v>1138</v>
      </c>
      <c r="K13363" s="15">
        <v>43170</v>
      </c>
      <c r="L13363" s="14">
        <v>42000</v>
      </c>
      <c r="M13363">
        <v>1.84</v>
      </c>
      <c r="N13363" s="1">
        <v>0</v>
      </c>
      <c r="O13363">
        <v>142</v>
      </c>
      <c r="P13363" t="s">
        <v>14639</v>
      </c>
      <c r="Q13363">
        <v>0.39</v>
      </c>
      <c r="R13363" t="s">
        <v>14650</v>
      </c>
      <c r="S13363" s="14">
        <f>profile[[#This Row],[income]]/1000</f>
        <v>42</v>
      </c>
    </row>
    <row r="13364" spans="1:19" x14ac:dyDescent="0.25">
      <c r="A13364" t="s">
        <v>13362</v>
      </c>
      <c r="B13364" s="1">
        <v>13.35</v>
      </c>
      <c r="D13364" s="14" t="s">
        <v>13798</v>
      </c>
      <c r="E13364" s="14">
        <v>1.7759999999999998</v>
      </c>
      <c r="H13364" t="s">
        <v>14627</v>
      </c>
      <c r="I13364">
        <v>73</v>
      </c>
      <c r="J13364" t="s">
        <v>14430</v>
      </c>
      <c r="K13364" s="15">
        <v>43068</v>
      </c>
      <c r="L13364" s="14">
        <v>54000</v>
      </c>
      <c r="M13364">
        <v>3.9449999999999998</v>
      </c>
      <c r="N13364" s="1">
        <v>0</v>
      </c>
      <c r="O13364">
        <v>244</v>
      </c>
      <c r="P13364" t="s">
        <v>14639</v>
      </c>
      <c r="Q13364">
        <v>0.67</v>
      </c>
      <c r="R13364" t="s">
        <v>14650</v>
      </c>
      <c r="S13364" s="14">
        <f>profile[[#This Row],[income]]/1000</f>
        <v>54</v>
      </c>
    </row>
    <row r="13365" spans="1:19" x14ac:dyDescent="0.25">
      <c r="A13365" t="s">
        <v>13363</v>
      </c>
      <c r="B13365" s="1">
        <v>12.4156</v>
      </c>
      <c r="D13365" s="14" t="s">
        <v>13799</v>
      </c>
      <c r="E13365" s="14">
        <v>16.565000000000001</v>
      </c>
      <c r="H13365" t="s">
        <v>14627</v>
      </c>
      <c r="I13365">
        <v>67</v>
      </c>
      <c r="J13365" t="s">
        <v>5204</v>
      </c>
      <c r="K13365" s="15">
        <v>43130</v>
      </c>
      <c r="L13365" s="14">
        <v>45000</v>
      </c>
      <c r="M13365">
        <v>3</v>
      </c>
      <c r="N13365" s="1">
        <v>0</v>
      </c>
      <c r="O13365">
        <v>182</v>
      </c>
      <c r="P13365" t="s">
        <v>14639</v>
      </c>
      <c r="Q13365">
        <v>0.5</v>
      </c>
      <c r="R13365" t="s">
        <v>14650</v>
      </c>
      <c r="S13365" s="14">
        <f>profile[[#This Row],[income]]/1000</f>
        <v>45</v>
      </c>
    </row>
    <row r="13366" spans="1:19" x14ac:dyDescent="0.25">
      <c r="A13366" t="s">
        <v>13364</v>
      </c>
      <c r="B13366" s="1">
        <v>12.5908</v>
      </c>
      <c r="D13366" s="14" t="s">
        <v>13800</v>
      </c>
      <c r="E13366" s="14">
        <v>16.158333333333335</v>
      </c>
      <c r="H13366" t="s">
        <v>14627</v>
      </c>
      <c r="I13366">
        <v>70</v>
      </c>
      <c r="J13366" t="s">
        <v>8315</v>
      </c>
      <c r="K13366" s="15">
        <v>43094</v>
      </c>
      <c r="L13366" s="14">
        <v>68000</v>
      </c>
      <c r="M13366">
        <v>5.43</v>
      </c>
      <c r="N13366" s="1">
        <v>0</v>
      </c>
      <c r="O13366">
        <v>218</v>
      </c>
      <c r="P13366" t="s">
        <v>14639</v>
      </c>
      <c r="Q13366">
        <v>0.6</v>
      </c>
      <c r="R13366" t="s">
        <v>14650</v>
      </c>
      <c r="S13366" s="14">
        <f>profile[[#This Row],[income]]/1000</f>
        <v>68</v>
      </c>
    </row>
    <row r="13367" spans="1:19" x14ac:dyDescent="0.25">
      <c r="A13367" t="s">
        <v>13365</v>
      </c>
      <c r="B13367" s="1">
        <v>0.39</v>
      </c>
      <c r="D13367" s="14" t="s">
        <v>13801</v>
      </c>
      <c r="E13367" s="14">
        <v>26.17</v>
      </c>
      <c r="H13367" t="s">
        <v>14627</v>
      </c>
      <c r="I13367">
        <v>90</v>
      </c>
      <c r="J13367" t="s">
        <v>1578</v>
      </c>
      <c r="K13367" s="15">
        <v>43199</v>
      </c>
      <c r="L13367" s="14">
        <v>38000</v>
      </c>
      <c r="M13367">
        <v>4.9349999999999996</v>
      </c>
      <c r="N13367" s="1">
        <v>0</v>
      </c>
      <c r="O13367">
        <v>113</v>
      </c>
      <c r="P13367" t="s">
        <v>14639</v>
      </c>
      <c r="Q13367">
        <v>0.31</v>
      </c>
      <c r="R13367" t="s">
        <v>14650</v>
      </c>
      <c r="S13367" s="14">
        <f>profile[[#This Row],[income]]/1000</f>
        <v>38</v>
      </c>
    </row>
    <row r="13368" spans="1:19" x14ac:dyDescent="0.25">
      <c r="A13368" t="s">
        <v>13366</v>
      </c>
      <c r="B13368" s="1">
        <v>10.2812</v>
      </c>
      <c r="D13368" s="14" t="s">
        <v>13802</v>
      </c>
      <c r="E13368" s="14">
        <v>3.6442857142857141</v>
      </c>
      <c r="H13368" t="s">
        <v>14627</v>
      </c>
      <c r="I13368">
        <v>67</v>
      </c>
      <c r="J13368" t="s">
        <v>7230</v>
      </c>
      <c r="K13368" s="15">
        <v>42959</v>
      </c>
      <c r="L13368" s="14">
        <v>34000</v>
      </c>
      <c r="M13368">
        <v>1.87</v>
      </c>
      <c r="N13368" s="1">
        <v>0</v>
      </c>
      <c r="O13368">
        <v>353</v>
      </c>
      <c r="P13368" t="s">
        <v>14639</v>
      </c>
      <c r="Q13368">
        <v>0.97</v>
      </c>
      <c r="R13368" t="s">
        <v>14650</v>
      </c>
      <c r="S13368" s="14">
        <f>profile[[#This Row],[income]]/1000</f>
        <v>34</v>
      </c>
    </row>
    <row r="13369" spans="1:19" x14ac:dyDescent="0.25">
      <c r="A13369" t="s">
        <v>13367</v>
      </c>
      <c r="B13369" s="1">
        <v>21.954999999999998</v>
      </c>
      <c r="D13369" s="14" t="s">
        <v>13803</v>
      </c>
      <c r="E13369" s="14">
        <v>14.590999999999999</v>
      </c>
      <c r="H13369" t="s">
        <v>14627</v>
      </c>
      <c r="I13369">
        <v>23</v>
      </c>
      <c r="J13369" t="s">
        <v>12683</v>
      </c>
      <c r="K13369" s="15">
        <v>43218</v>
      </c>
      <c r="L13369" s="14">
        <v>42000</v>
      </c>
      <c r="M13369">
        <v>3.915</v>
      </c>
      <c r="N13369" s="1">
        <v>0</v>
      </c>
      <c r="O13369">
        <v>94</v>
      </c>
      <c r="P13369" t="s">
        <v>14639</v>
      </c>
      <c r="Q13369">
        <v>0.26</v>
      </c>
      <c r="R13369" t="s">
        <v>14650</v>
      </c>
      <c r="S13369" s="14">
        <f>profile[[#This Row],[income]]/1000</f>
        <v>42</v>
      </c>
    </row>
    <row r="13370" spans="1:19" x14ac:dyDescent="0.25">
      <c r="A13370" t="s">
        <v>13368</v>
      </c>
      <c r="B13370" s="1">
        <v>2.91</v>
      </c>
      <c r="D13370" s="14" t="s">
        <v>13804</v>
      </c>
      <c r="E13370" s="14">
        <v>5.331999999999999</v>
      </c>
      <c r="H13370" t="s">
        <v>14627</v>
      </c>
      <c r="I13370">
        <v>41</v>
      </c>
      <c r="J13370" t="s">
        <v>1319</v>
      </c>
      <c r="K13370" s="15">
        <v>42947</v>
      </c>
      <c r="L13370" s="14">
        <v>42000</v>
      </c>
      <c r="M13370">
        <v>3.1724999999999999</v>
      </c>
      <c r="N13370" s="1">
        <v>0</v>
      </c>
      <c r="O13370">
        <v>365</v>
      </c>
      <c r="P13370" t="s">
        <v>14639</v>
      </c>
      <c r="Q13370">
        <v>1</v>
      </c>
      <c r="R13370" t="s">
        <v>14650</v>
      </c>
      <c r="S13370" s="14">
        <f>profile[[#This Row],[income]]/1000</f>
        <v>42</v>
      </c>
    </row>
    <row r="13371" spans="1:19" x14ac:dyDescent="0.25">
      <c r="A13371" t="s">
        <v>13369</v>
      </c>
      <c r="B13371" s="1">
        <v>24.972000000000001</v>
      </c>
      <c r="D13371" s="14" t="s">
        <v>13805</v>
      </c>
      <c r="E13371" s="14">
        <v>16.118333333333336</v>
      </c>
      <c r="H13371" t="s">
        <v>14627</v>
      </c>
      <c r="I13371">
        <v>30</v>
      </c>
      <c r="J13371" t="s">
        <v>4926</v>
      </c>
      <c r="K13371" s="15">
        <v>43154</v>
      </c>
      <c r="L13371" s="14">
        <v>60000</v>
      </c>
      <c r="M13371">
        <v>3.7132999999999998</v>
      </c>
      <c r="N13371" s="1">
        <v>0</v>
      </c>
      <c r="O13371">
        <v>158</v>
      </c>
      <c r="P13371" t="s">
        <v>14639</v>
      </c>
      <c r="Q13371">
        <v>0.43</v>
      </c>
      <c r="R13371" t="s">
        <v>14650</v>
      </c>
      <c r="S13371" s="14">
        <f>profile[[#This Row],[income]]/1000</f>
        <v>60</v>
      </c>
    </row>
    <row r="13372" spans="1:19" x14ac:dyDescent="0.25">
      <c r="A13372" t="s">
        <v>13370</v>
      </c>
      <c r="B13372" s="1">
        <v>19.973299999999998</v>
      </c>
      <c r="D13372" s="14" t="s">
        <v>13806</v>
      </c>
      <c r="E13372" s="14">
        <v>24.186</v>
      </c>
      <c r="H13372" t="s">
        <v>14627</v>
      </c>
      <c r="I13372">
        <v>55</v>
      </c>
      <c r="J13372" t="s">
        <v>3950</v>
      </c>
      <c r="K13372" s="15">
        <v>43188</v>
      </c>
      <c r="L13372" s="14">
        <v>62000</v>
      </c>
      <c r="M13372">
        <v>3.61</v>
      </c>
      <c r="N13372" s="1">
        <v>0</v>
      </c>
      <c r="O13372">
        <v>124</v>
      </c>
      <c r="P13372" t="s">
        <v>14639</v>
      </c>
      <c r="Q13372">
        <v>0.34</v>
      </c>
      <c r="R13372" t="s">
        <v>14650</v>
      </c>
      <c r="S13372" s="14">
        <f>profile[[#This Row],[income]]/1000</f>
        <v>62</v>
      </c>
    </row>
    <row r="13373" spans="1:19" x14ac:dyDescent="0.25">
      <c r="A13373" t="s">
        <v>13371</v>
      </c>
      <c r="B13373" s="1">
        <v>11.911199999999999</v>
      </c>
      <c r="D13373" s="14" t="s">
        <v>13807</v>
      </c>
      <c r="E13373" s="14">
        <v>24.802499999999998</v>
      </c>
      <c r="H13373" t="s">
        <v>14627</v>
      </c>
      <c r="I13373">
        <v>19</v>
      </c>
      <c r="J13373" t="s">
        <v>6754</v>
      </c>
      <c r="K13373" s="15">
        <v>43097</v>
      </c>
      <c r="L13373" s="14">
        <v>53000</v>
      </c>
      <c r="M13373">
        <v>2.0567000000000002</v>
      </c>
      <c r="N13373" s="1">
        <v>0</v>
      </c>
      <c r="O13373">
        <v>215</v>
      </c>
      <c r="P13373" t="s">
        <v>14639</v>
      </c>
      <c r="Q13373">
        <v>0.59</v>
      </c>
      <c r="R13373" t="s">
        <v>14650</v>
      </c>
      <c r="S13373" s="14">
        <f>profile[[#This Row],[income]]/1000</f>
        <v>53</v>
      </c>
    </row>
    <row r="13374" spans="1:19" x14ac:dyDescent="0.25">
      <c r="A13374" t="s">
        <v>13372</v>
      </c>
      <c r="B13374" s="1">
        <v>11.647500000000001</v>
      </c>
      <c r="D13374" s="14" t="s">
        <v>13808</v>
      </c>
      <c r="E13374" s="14">
        <v>22.36</v>
      </c>
      <c r="H13374" t="s">
        <v>14627</v>
      </c>
      <c r="I13374">
        <v>21</v>
      </c>
      <c r="J13374" t="s">
        <v>11599</v>
      </c>
      <c r="K13374" s="15">
        <v>43162</v>
      </c>
      <c r="L13374" s="14">
        <v>58000</v>
      </c>
      <c r="M13374">
        <v>1.29</v>
      </c>
      <c r="N13374" s="1">
        <v>0</v>
      </c>
      <c r="O13374">
        <v>150</v>
      </c>
      <c r="P13374" t="s">
        <v>14639</v>
      </c>
      <c r="Q13374">
        <v>0.41</v>
      </c>
      <c r="R13374" t="s">
        <v>14650</v>
      </c>
      <c r="S13374" s="14">
        <f>profile[[#This Row],[income]]/1000</f>
        <v>58</v>
      </c>
    </row>
    <row r="13375" spans="1:19" x14ac:dyDescent="0.25">
      <c r="A13375" t="s">
        <v>13373</v>
      </c>
      <c r="B13375" s="1">
        <v>3.77</v>
      </c>
      <c r="D13375" s="14" t="s">
        <v>13809</v>
      </c>
      <c r="E13375" s="14">
        <v>22.817499999999999</v>
      </c>
      <c r="H13375" t="s">
        <v>14627</v>
      </c>
      <c r="I13375">
        <v>21</v>
      </c>
      <c r="J13375" t="s">
        <v>13929</v>
      </c>
      <c r="K13375" s="15">
        <v>43104</v>
      </c>
      <c r="L13375" s="14">
        <v>71000</v>
      </c>
      <c r="M13375">
        <v>1.915</v>
      </c>
      <c r="N13375" s="1">
        <v>0</v>
      </c>
      <c r="O13375">
        <v>208</v>
      </c>
      <c r="P13375" t="s">
        <v>14639</v>
      </c>
      <c r="Q13375">
        <v>0.56999999999999995</v>
      </c>
      <c r="R13375" t="s">
        <v>14650</v>
      </c>
      <c r="S13375" s="14">
        <f>profile[[#This Row],[income]]/1000</f>
        <v>71</v>
      </c>
    </row>
    <row r="13376" spans="1:19" x14ac:dyDescent="0.25">
      <c r="A13376" t="s">
        <v>13374</v>
      </c>
      <c r="B13376" s="1">
        <v>14.531700000000001</v>
      </c>
      <c r="D13376" s="14" t="s">
        <v>13810</v>
      </c>
      <c r="E13376" s="14">
        <v>4.4816666666666665</v>
      </c>
      <c r="H13376" t="s">
        <v>14627</v>
      </c>
      <c r="I13376">
        <v>58</v>
      </c>
      <c r="J13376" t="s">
        <v>8443</v>
      </c>
      <c r="K13376" s="15">
        <v>43168</v>
      </c>
      <c r="L13376" s="14">
        <v>33000</v>
      </c>
      <c r="M13376">
        <v>2.4</v>
      </c>
      <c r="N13376" s="1">
        <v>0</v>
      </c>
      <c r="O13376">
        <v>144</v>
      </c>
      <c r="P13376" t="s">
        <v>14639</v>
      </c>
      <c r="Q13376">
        <v>0.39</v>
      </c>
      <c r="R13376" t="s">
        <v>14650</v>
      </c>
      <c r="S13376" s="14">
        <f>profile[[#This Row],[income]]/1000</f>
        <v>33</v>
      </c>
    </row>
    <row r="13377" spans="1:19" x14ac:dyDescent="0.25">
      <c r="A13377" t="s">
        <v>13375</v>
      </c>
      <c r="B13377" s="1">
        <v>2.88</v>
      </c>
      <c r="D13377" s="14" t="s">
        <v>13811</v>
      </c>
      <c r="E13377" s="14">
        <v>4.4760000000000009</v>
      </c>
      <c r="H13377" t="s">
        <v>14627</v>
      </c>
      <c r="I13377">
        <v>27</v>
      </c>
      <c r="J13377" t="s">
        <v>4258</v>
      </c>
      <c r="K13377" s="15">
        <v>43142</v>
      </c>
      <c r="L13377" s="14">
        <v>32000</v>
      </c>
      <c r="M13377">
        <v>1.17</v>
      </c>
      <c r="N13377" s="1">
        <v>0</v>
      </c>
      <c r="O13377">
        <v>170</v>
      </c>
      <c r="P13377" t="s">
        <v>14639</v>
      </c>
      <c r="Q13377">
        <v>0.47</v>
      </c>
      <c r="R13377" t="s">
        <v>14650</v>
      </c>
      <c r="S13377" s="14">
        <f>profile[[#This Row],[income]]/1000</f>
        <v>32</v>
      </c>
    </row>
    <row r="13378" spans="1:19" x14ac:dyDescent="0.25">
      <c r="A13378" t="s">
        <v>13376</v>
      </c>
      <c r="B13378" s="1">
        <v>13.5938</v>
      </c>
      <c r="D13378" s="14" t="s">
        <v>13812</v>
      </c>
      <c r="E13378" s="14">
        <v>21.985384615384614</v>
      </c>
      <c r="H13378" t="s">
        <v>14627</v>
      </c>
      <c r="I13378">
        <v>25</v>
      </c>
      <c r="J13378" t="s">
        <v>8853</v>
      </c>
      <c r="K13378" s="15">
        <v>42990</v>
      </c>
      <c r="L13378" s="14">
        <v>44000</v>
      </c>
      <c r="M13378">
        <v>1.63</v>
      </c>
      <c r="N13378" s="1">
        <v>0</v>
      </c>
      <c r="O13378">
        <v>322</v>
      </c>
      <c r="P13378" t="s">
        <v>14639</v>
      </c>
      <c r="Q13378">
        <v>0.88</v>
      </c>
      <c r="R13378" t="s">
        <v>14650</v>
      </c>
      <c r="S13378" s="14">
        <f>profile[[#This Row],[income]]/1000</f>
        <v>44</v>
      </c>
    </row>
    <row r="13379" spans="1:19" x14ac:dyDescent="0.25">
      <c r="A13379" t="s">
        <v>13377</v>
      </c>
      <c r="B13379" s="1">
        <v>18.565000000000001</v>
      </c>
      <c r="D13379" s="14" t="s">
        <v>13813</v>
      </c>
      <c r="E13379" s="14">
        <v>3.7110526315789478</v>
      </c>
      <c r="H13379" t="s">
        <v>14627</v>
      </c>
      <c r="I13379">
        <v>63</v>
      </c>
      <c r="J13379" t="s">
        <v>6123</v>
      </c>
      <c r="K13379" s="15">
        <v>43174</v>
      </c>
      <c r="L13379" s="14">
        <v>51000</v>
      </c>
      <c r="M13379">
        <v>7.73</v>
      </c>
      <c r="N13379" s="1">
        <v>0</v>
      </c>
      <c r="O13379">
        <v>138</v>
      </c>
      <c r="P13379" t="s">
        <v>14639</v>
      </c>
      <c r="Q13379">
        <v>0.38</v>
      </c>
      <c r="R13379" t="s">
        <v>14650</v>
      </c>
      <c r="S13379" s="14">
        <f>profile[[#This Row],[income]]/1000</f>
        <v>51</v>
      </c>
    </row>
    <row r="13380" spans="1:19" x14ac:dyDescent="0.25">
      <c r="A13380" t="s">
        <v>13378</v>
      </c>
      <c r="B13380" s="1">
        <v>22.745000000000001</v>
      </c>
      <c r="D13380" s="14" t="s">
        <v>13814</v>
      </c>
      <c r="E13380" s="14">
        <v>16.574000000000002</v>
      </c>
      <c r="H13380" t="s">
        <v>14627</v>
      </c>
      <c r="I13380">
        <v>36</v>
      </c>
      <c r="J13380" t="s">
        <v>10316</v>
      </c>
      <c r="K13380" s="15">
        <v>43083</v>
      </c>
      <c r="L13380" s="14">
        <v>38000</v>
      </c>
      <c r="M13380">
        <v>0.99</v>
      </c>
      <c r="N13380" s="1">
        <v>0</v>
      </c>
      <c r="O13380">
        <v>229</v>
      </c>
      <c r="P13380" t="s">
        <v>14639</v>
      </c>
      <c r="Q13380">
        <v>0.63</v>
      </c>
      <c r="R13380" t="s">
        <v>14650</v>
      </c>
      <c r="S13380" s="14">
        <f>profile[[#This Row],[income]]/1000</f>
        <v>38</v>
      </c>
    </row>
    <row r="13381" spans="1:19" x14ac:dyDescent="0.25">
      <c r="A13381" t="s">
        <v>13379</v>
      </c>
      <c r="B13381" s="1">
        <v>16.148900000000001</v>
      </c>
      <c r="D13381" s="14" t="s">
        <v>13815</v>
      </c>
      <c r="E13381" s="14">
        <v>23.347692307692309</v>
      </c>
      <c r="H13381" t="s">
        <v>14627</v>
      </c>
      <c r="I13381">
        <v>61</v>
      </c>
      <c r="J13381" t="s">
        <v>3298</v>
      </c>
      <c r="K13381" s="15">
        <v>43157</v>
      </c>
      <c r="L13381" s="14">
        <v>35000</v>
      </c>
      <c r="M13381">
        <v>4.5025000000000004</v>
      </c>
      <c r="N13381" s="1">
        <v>0</v>
      </c>
      <c r="O13381">
        <v>155</v>
      </c>
      <c r="P13381" t="s">
        <v>14639</v>
      </c>
      <c r="Q13381">
        <v>0.42</v>
      </c>
      <c r="R13381" t="s">
        <v>14650</v>
      </c>
      <c r="S13381" s="14">
        <f>profile[[#This Row],[income]]/1000</f>
        <v>35</v>
      </c>
    </row>
    <row r="13382" spans="1:19" x14ac:dyDescent="0.25">
      <c r="A13382" t="s">
        <v>13380</v>
      </c>
      <c r="B13382" s="1">
        <v>0</v>
      </c>
      <c r="D13382" s="14" t="s">
        <v>13816</v>
      </c>
      <c r="E13382" s="14">
        <v>18.420000000000002</v>
      </c>
      <c r="H13382" t="s">
        <v>14627</v>
      </c>
      <c r="I13382">
        <v>62</v>
      </c>
      <c r="J13382" t="s">
        <v>6819</v>
      </c>
      <c r="K13382" s="15">
        <v>42963</v>
      </c>
      <c r="L13382" s="14">
        <v>55000</v>
      </c>
      <c r="M13382">
        <v>3.63</v>
      </c>
      <c r="N13382" s="1">
        <v>0</v>
      </c>
      <c r="O13382">
        <v>349</v>
      </c>
      <c r="P13382" t="s">
        <v>14639</v>
      </c>
      <c r="Q13382">
        <v>0.96</v>
      </c>
      <c r="R13382" t="s">
        <v>14650</v>
      </c>
      <c r="S13382" s="14">
        <f>profile[[#This Row],[income]]/1000</f>
        <v>55</v>
      </c>
    </row>
    <row r="13383" spans="1:19" x14ac:dyDescent="0.25">
      <c r="A13383" t="s">
        <v>13381</v>
      </c>
      <c r="B13383" s="1">
        <v>7.74</v>
      </c>
      <c r="D13383" s="14" t="s">
        <v>13817</v>
      </c>
      <c r="E13383" s="14">
        <v>26.603333333333335</v>
      </c>
      <c r="H13383" t="s">
        <v>14627</v>
      </c>
      <c r="I13383">
        <v>62</v>
      </c>
      <c r="J13383" t="s">
        <v>11406</v>
      </c>
      <c r="K13383" s="15">
        <v>42951</v>
      </c>
      <c r="L13383" s="14">
        <v>52000</v>
      </c>
      <c r="M13383">
        <v>1.0449999999999999</v>
      </c>
      <c r="N13383" s="1">
        <v>0</v>
      </c>
      <c r="O13383">
        <v>361</v>
      </c>
      <c r="P13383" t="s">
        <v>14639</v>
      </c>
      <c r="Q13383">
        <v>0.99</v>
      </c>
      <c r="R13383" t="s">
        <v>14650</v>
      </c>
      <c r="S13383" s="14">
        <f>profile[[#This Row],[income]]/1000</f>
        <v>52</v>
      </c>
    </row>
    <row r="13384" spans="1:19" x14ac:dyDescent="0.25">
      <c r="A13384" t="s">
        <v>13382</v>
      </c>
      <c r="B13384" s="1">
        <v>21.791399999999999</v>
      </c>
      <c r="D13384" s="14" t="s">
        <v>13819</v>
      </c>
      <c r="E13384" s="14">
        <v>16.91363636363636</v>
      </c>
      <c r="H13384" t="s">
        <v>14627</v>
      </c>
      <c r="I13384">
        <v>54</v>
      </c>
      <c r="J13384" t="s">
        <v>2357</v>
      </c>
      <c r="K13384" s="15">
        <v>43028</v>
      </c>
      <c r="L13384" s="14">
        <v>60000</v>
      </c>
      <c r="M13384">
        <v>6.12</v>
      </c>
      <c r="N13384" s="1">
        <v>0</v>
      </c>
      <c r="O13384">
        <v>284</v>
      </c>
      <c r="P13384" t="s">
        <v>14639</v>
      </c>
      <c r="Q13384">
        <v>0.78</v>
      </c>
      <c r="R13384" t="s">
        <v>14650</v>
      </c>
      <c r="S13384" s="14">
        <f>profile[[#This Row],[income]]/1000</f>
        <v>60</v>
      </c>
    </row>
    <row r="13385" spans="1:19" x14ac:dyDescent="0.25">
      <c r="A13385" t="s">
        <v>13383</v>
      </c>
      <c r="B13385" s="1">
        <v>86.211699999999993</v>
      </c>
      <c r="D13385" s="14" t="s">
        <v>13820</v>
      </c>
      <c r="E13385" s="14">
        <v>12.319999999999999</v>
      </c>
      <c r="H13385" t="s">
        <v>14627</v>
      </c>
      <c r="I13385">
        <v>37</v>
      </c>
      <c r="J13385" t="s">
        <v>824</v>
      </c>
      <c r="K13385" s="15">
        <v>43044</v>
      </c>
      <c r="L13385" s="14">
        <v>64000</v>
      </c>
      <c r="M13385">
        <v>5.07</v>
      </c>
      <c r="N13385" s="1">
        <v>0</v>
      </c>
      <c r="O13385">
        <v>268</v>
      </c>
      <c r="P13385" t="s">
        <v>14639</v>
      </c>
      <c r="Q13385">
        <v>0.73</v>
      </c>
      <c r="R13385" t="s">
        <v>14650</v>
      </c>
      <c r="S13385" s="14">
        <f>profile[[#This Row],[income]]/1000</f>
        <v>64</v>
      </c>
    </row>
    <row r="13386" spans="1:19" x14ac:dyDescent="0.25">
      <c r="A13386" t="s">
        <v>13384</v>
      </c>
      <c r="B13386" s="1">
        <v>18.9725</v>
      </c>
      <c r="D13386" s="14" t="s">
        <v>13821</v>
      </c>
      <c r="E13386" s="14">
        <v>1.4</v>
      </c>
      <c r="H13386" t="s">
        <v>14627</v>
      </c>
      <c r="I13386">
        <v>36</v>
      </c>
      <c r="J13386" t="s">
        <v>12074</v>
      </c>
      <c r="K13386" s="15">
        <v>42992</v>
      </c>
      <c r="L13386" s="14">
        <v>36000</v>
      </c>
      <c r="M13386">
        <v>0.9667</v>
      </c>
      <c r="N13386" s="1">
        <v>0</v>
      </c>
      <c r="O13386">
        <v>320</v>
      </c>
      <c r="P13386" t="s">
        <v>14639</v>
      </c>
      <c r="Q13386">
        <v>0.88</v>
      </c>
      <c r="R13386" t="s">
        <v>14650</v>
      </c>
      <c r="S13386" s="14">
        <f>profile[[#This Row],[income]]/1000</f>
        <v>36</v>
      </c>
    </row>
    <row r="13387" spans="1:19" x14ac:dyDescent="0.25">
      <c r="A13387" t="s">
        <v>13385</v>
      </c>
      <c r="B13387" s="1">
        <v>0</v>
      </c>
      <c r="D13387" s="14" t="s">
        <v>13822</v>
      </c>
      <c r="E13387" s="14">
        <v>26.671111111111109</v>
      </c>
      <c r="H13387" t="s">
        <v>14627</v>
      </c>
      <c r="I13387">
        <v>46</v>
      </c>
      <c r="J13387" t="s">
        <v>7176</v>
      </c>
      <c r="K13387" s="15">
        <v>42984</v>
      </c>
      <c r="L13387" s="14">
        <v>50000</v>
      </c>
      <c r="M13387">
        <v>0.64</v>
      </c>
      <c r="N13387" s="1">
        <v>0</v>
      </c>
      <c r="O13387">
        <v>328</v>
      </c>
      <c r="P13387" t="s">
        <v>14639</v>
      </c>
      <c r="Q13387">
        <v>0.9</v>
      </c>
      <c r="R13387" t="s">
        <v>14650</v>
      </c>
      <c r="S13387" s="14">
        <f>profile[[#This Row],[income]]/1000</f>
        <v>50</v>
      </c>
    </row>
    <row r="13388" spans="1:19" x14ac:dyDescent="0.25">
      <c r="A13388" t="s">
        <v>13386</v>
      </c>
      <c r="B13388" s="1">
        <v>22.673999999999999</v>
      </c>
      <c r="D13388" s="14" t="s">
        <v>13823</v>
      </c>
      <c r="E13388" s="14">
        <v>16.411666666666665</v>
      </c>
      <c r="H13388" t="s">
        <v>14627</v>
      </c>
      <c r="I13388">
        <v>24</v>
      </c>
      <c r="J13388" t="s">
        <v>5448</v>
      </c>
      <c r="K13388" s="15">
        <v>43143</v>
      </c>
      <c r="L13388" s="14">
        <v>53000</v>
      </c>
      <c r="M13388">
        <v>1.1599999999999999</v>
      </c>
      <c r="N13388" s="1">
        <v>0</v>
      </c>
      <c r="O13388">
        <v>169</v>
      </c>
      <c r="P13388" t="s">
        <v>14639</v>
      </c>
      <c r="Q13388">
        <v>0.46</v>
      </c>
      <c r="R13388" t="s">
        <v>14650</v>
      </c>
      <c r="S13388" s="14">
        <f>profile[[#This Row],[income]]/1000</f>
        <v>53</v>
      </c>
    </row>
    <row r="13389" spans="1:19" x14ac:dyDescent="0.25">
      <c r="A13389" t="s">
        <v>13387</v>
      </c>
      <c r="B13389" s="1">
        <v>15.113</v>
      </c>
      <c r="D13389" s="14" t="s">
        <v>13824</v>
      </c>
      <c r="E13389" s="14">
        <v>10.712857142857144</v>
      </c>
      <c r="H13389" t="s">
        <v>14627</v>
      </c>
      <c r="I13389">
        <v>51</v>
      </c>
      <c r="J13389" t="s">
        <v>13725</v>
      </c>
      <c r="K13389" s="15">
        <v>43207</v>
      </c>
      <c r="L13389" s="14">
        <v>65000</v>
      </c>
      <c r="M13389">
        <v>5.61</v>
      </c>
      <c r="N13389" s="1">
        <v>0</v>
      </c>
      <c r="O13389">
        <v>105</v>
      </c>
      <c r="P13389" t="s">
        <v>14639</v>
      </c>
      <c r="Q13389">
        <v>0.28999999999999998</v>
      </c>
      <c r="R13389" t="s">
        <v>14650</v>
      </c>
      <c r="S13389" s="14">
        <f>profile[[#This Row],[income]]/1000</f>
        <v>65</v>
      </c>
    </row>
    <row r="13390" spans="1:19" x14ac:dyDescent="0.25">
      <c r="A13390" t="s">
        <v>13388</v>
      </c>
      <c r="B13390" s="1">
        <v>0.9</v>
      </c>
      <c r="D13390" s="14" t="s">
        <v>13825</v>
      </c>
      <c r="E13390" s="14">
        <v>20.134285714285713</v>
      </c>
      <c r="H13390" t="s">
        <v>14627</v>
      </c>
      <c r="I13390">
        <v>33</v>
      </c>
      <c r="J13390" t="s">
        <v>1009</v>
      </c>
      <c r="K13390" s="15">
        <v>43303</v>
      </c>
      <c r="L13390" s="14">
        <v>72000</v>
      </c>
      <c r="M13390">
        <v>1.1100000000000001</v>
      </c>
      <c r="N13390" s="1">
        <v>0</v>
      </c>
      <c r="O13390">
        <v>9</v>
      </c>
      <c r="P13390" t="s">
        <v>14639</v>
      </c>
      <c r="Q13390">
        <v>0.02</v>
      </c>
      <c r="R13390" t="s">
        <v>14650</v>
      </c>
      <c r="S13390" s="14">
        <f>profile[[#This Row],[income]]/1000</f>
        <v>72</v>
      </c>
    </row>
    <row r="13391" spans="1:19" x14ac:dyDescent="0.25">
      <c r="A13391" t="s">
        <v>13389</v>
      </c>
      <c r="B13391" s="1">
        <v>1.7250000000000001</v>
      </c>
      <c r="D13391" s="14" t="s">
        <v>13826</v>
      </c>
      <c r="E13391" s="14">
        <v>17.392499999999998</v>
      </c>
      <c r="H13391" t="s">
        <v>14627</v>
      </c>
      <c r="I13391">
        <v>28</v>
      </c>
      <c r="J13391" t="s">
        <v>12428</v>
      </c>
      <c r="K13391" s="15">
        <v>43062</v>
      </c>
      <c r="L13391" s="14">
        <v>70000</v>
      </c>
      <c r="M13391">
        <v>5.8</v>
      </c>
      <c r="N13391" s="1">
        <v>0</v>
      </c>
      <c r="O13391">
        <v>250</v>
      </c>
      <c r="P13391" t="s">
        <v>14639</v>
      </c>
      <c r="Q13391">
        <v>0.68</v>
      </c>
      <c r="R13391" t="s">
        <v>14650</v>
      </c>
      <c r="S13391" s="14">
        <f>profile[[#This Row],[income]]/1000</f>
        <v>70</v>
      </c>
    </row>
    <row r="13392" spans="1:19" x14ac:dyDescent="0.25">
      <c r="A13392" t="s">
        <v>13390</v>
      </c>
      <c r="B13392" s="1">
        <v>0</v>
      </c>
      <c r="D13392" s="14" t="s">
        <v>13827</v>
      </c>
      <c r="E13392" s="14">
        <v>3.0200000000000005</v>
      </c>
      <c r="H13392" t="s">
        <v>14627</v>
      </c>
      <c r="I13392">
        <v>47</v>
      </c>
      <c r="J13392" t="s">
        <v>2676</v>
      </c>
      <c r="K13392" s="15">
        <v>43137</v>
      </c>
      <c r="L13392" s="14">
        <v>39000</v>
      </c>
      <c r="M13392">
        <v>3.63</v>
      </c>
      <c r="N13392" s="1">
        <v>0</v>
      </c>
      <c r="O13392">
        <v>175</v>
      </c>
      <c r="P13392" t="s">
        <v>14639</v>
      </c>
      <c r="Q13392">
        <v>0.48</v>
      </c>
      <c r="R13392" t="s">
        <v>14650</v>
      </c>
      <c r="S13392" s="14">
        <f>profile[[#This Row],[income]]/1000</f>
        <v>39</v>
      </c>
    </row>
    <row r="13393" spans="1:19" x14ac:dyDescent="0.25">
      <c r="A13393" t="s">
        <v>13391</v>
      </c>
      <c r="B13393" s="1">
        <v>6.1767000000000003</v>
      </c>
      <c r="D13393" s="14" t="s">
        <v>13828</v>
      </c>
      <c r="E13393" s="14">
        <v>33.075000000000003</v>
      </c>
      <c r="H13393" t="s">
        <v>14627</v>
      </c>
      <c r="I13393">
        <v>24</v>
      </c>
      <c r="J13393" t="s">
        <v>7088</v>
      </c>
      <c r="K13393" s="15">
        <v>43259</v>
      </c>
      <c r="L13393" s="14">
        <v>35000</v>
      </c>
      <c r="M13393">
        <v>3.14</v>
      </c>
      <c r="N13393" s="1">
        <v>0</v>
      </c>
      <c r="O13393">
        <v>53</v>
      </c>
      <c r="P13393" t="s">
        <v>14639</v>
      </c>
      <c r="Q13393">
        <v>0.15</v>
      </c>
      <c r="R13393" t="s">
        <v>14650</v>
      </c>
      <c r="S13393" s="14">
        <f>profile[[#This Row],[income]]/1000</f>
        <v>35</v>
      </c>
    </row>
    <row r="13394" spans="1:19" x14ac:dyDescent="0.25">
      <c r="A13394" t="s">
        <v>13392</v>
      </c>
      <c r="B13394" s="1">
        <v>2.585</v>
      </c>
      <c r="D13394" s="14" t="s">
        <v>13829</v>
      </c>
      <c r="E13394" s="14">
        <v>22.768333333333334</v>
      </c>
      <c r="H13394" t="s">
        <v>14627</v>
      </c>
      <c r="I13394">
        <v>65</v>
      </c>
      <c r="J13394" t="s">
        <v>9087</v>
      </c>
      <c r="K13394" s="15">
        <v>43189</v>
      </c>
      <c r="L13394" s="14">
        <v>55000</v>
      </c>
      <c r="M13394">
        <v>1.5</v>
      </c>
      <c r="N13394" s="1">
        <v>0</v>
      </c>
      <c r="O13394">
        <v>123</v>
      </c>
      <c r="P13394" t="s">
        <v>14639</v>
      </c>
      <c r="Q13394">
        <v>0.34</v>
      </c>
      <c r="R13394" t="s">
        <v>14650</v>
      </c>
      <c r="S13394" s="14">
        <f>profile[[#This Row],[income]]/1000</f>
        <v>55</v>
      </c>
    </row>
    <row r="13395" spans="1:19" x14ac:dyDescent="0.25">
      <c r="A13395" t="s">
        <v>13393</v>
      </c>
      <c r="B13395" s="1">
        <v>19.995000000000001</v>
      </c>
      <c r="D13395" s="14" t="s">
        <v>13830</v>
      </c>
      <c r="E13395" s="14">
        <v>13.936666666666667</v>
      </c>
      <c r="H13395" t="s">
        <v>14627</v>
      </c>
      <c r="I13395">
        <v>33</v>
      </c>
      <c r="J13395" t="s">
        <v>10087</v>
      </c>
      <c r="K13395" s="15">
        <v>43128</v>
      </c>
      <c r="L13395" s="14">
        <v>73000</v>
      </c>
      <c r="M13395">
        <v>1.02</v>
      </c>
      <c r="N13395" s="1">
        <v>0</v>
      </c>
      <c r="O13395">
        <v>184</v>
      </c>
      <c r="P13395" t="s">
        <v>14639</v>
      </c>
      <c r="Q13395">
        <v>0.5</v>
      </c>
      <c r="R13395" t="s">
        <v>14650</v>
      </c>
      <c r="S13395" s="14">
        <f>profile[[#This Row],[income]]/1000</f>
        <v>73</v>
      </c>
    </row>
    <row r="13396" spans="1:19" x14ac:dyDescent="0.25">
      <c r="A13396" t="s">
        <v>13394</v>
      </c>
      <c r="B13396" s="1">
        <v>14.924300000000001</v>
      </c>
      <c r="D13396" s="14" t="s">
        <v>13831</v>
      </c>
      <c r="E13396" s="14">
        <v>2.5411764705882351</v>
      </c>
      <c r="H13396" t="s">
        <v>14627</v>
      </c>
      <c r="I13396">
        <v>58</v>
      </c>
      <c r="J13396" t="s">
        <v>9421</v>
      </c>
      <c r="K13396" s="15">
        <v>43227</v>
      </c>
      <c r="L13396" s="14">
        <v>36000</v>
      </c>
      <c r="M13396">
        <v>4.93</v>
      </c>
      <c r="N13396" s="1">
        <v>0</v>
      </c>
      <c r="O13396">
        <v>85</v>
      </c>
      <c r="P13396" t="s">
        <v>14639</v>
      </c>
      <c r="Q13396">
        <v>0.23</v>
      </c>
      <c r="R13396" t="s">
        <v>14650</v>
      </c>
      <c r="S13396" s="14">
        <f>profile[[#This Row],[income]]/1000</f>
        <v>36</v>
      </c>
    </row>
    <row r="13397" spans="1:19" x14ac:dyDescent="0.25">
      <c r="A13397" t="s">
        <v>13395</v>
      </c>
      <c r="B13397" s="1">
        <v>23.82</v>
      </c>
      <c r="D13397" s="14" t="s">
        <v>13832</v>
      </c>
      <c r="E13397" s="14">
        <v>20.093333333333334</v>
      </c>
      <c r="H13397" t="s">
        <v>14627</v>
      </c>
      <c r="I13397">
        <v>54</v>
      </c>
      <c r="J13397" t="s">
        <v>7416</v>
      </c>
      <c r="K13397" s="15">
        <v>43210</v>
      </c>
      <c r="L13397" s="14">
        <v>59000</v>
      </c>
      <c r="M13397">
        <v>1.54</v>
      </c>
      <c r="N13397" s="1">
        <v>0</v>
      </c>
      <c r="O13397">
        <v>102</v>
      </c>
      <c r="P13397" t="s">
        <v>14639</v>
      </c>
      <c r="Q13397">
        <v>0.28000000000000003</v>
      </c>
      <c r="R13397" t="s">
        <v>14650</v>
      </c>
      <c r="S13397" s="14">
        <f>profile[[#This Row],[income]]/1000</f>
        <v>59</v>
      </c>
    </row>
    <row r="13398" spans="1:19" x14ac:dyDescent="0.25">
      <c r="A13398" t="s">
        <v>13396</v>
      </c>
      <c r="B13398" s="1">
        <v>17.737500000000001</v>
      </c>
      <c r="D13398" s="14" t="s">
        <v>13833</v>
      </c>
      <c r="E13398" s="14">
        <v>9.2962500000000006</v>
      </c>
      <c r="H13398" t="s">
        <v>14627</v>
      </c>
      <c r="I13398">
        <v>32</v>
      </c>
      <c r="J13398" t="s">
        <v>11864</v>
      </c>
      <c r="K13398" s="15">
        <v>42966</v>
      </c>
      <c r="L13398" s="14">
        <v>71000</v>
      </c>
      <c r="M13398">
        <v>3.395</v>
      </c>
      <c r="N13398" s="1">
        <v>0</v>
      </c>
      <c r="O13398">
        <v>346</v>
      </c>
      <c r="P13398" t="s">
        <v>14639</v>
      </c>
      <c r="Q13398">
        <v>0.95</v>
      </c>
      <c r="R13398" t="s">
        <v>14650</v>
      </c>
      <c r="S13398" s="14">
        <f>profile[[#This Row],[income]]/1000</f>
        <v>71</v>
      </c>
    </row>
    <row r="13399" spans="1:19" x14ac:dyDescent="0.25">
      <c r="A13399" t="s">
        <v>13397</v>
      </c>
      <c r="B13399" s="1">
        <v>22.52</v>
      </c>
      <c r="D13399" s="14" t="s">
        <v>13834</v>
      </c>
      <c r="E13399" s="14">
        <v>4.2449999999999992</v>
      </c>
      <c r="H13399" t="s">
        <v>14627</v>
      </c>
      <c r="I13399">
        <v>73</v>
      </c>
      <c r="J13399" t="s">
        <v>1161</v>
      </c>
      <c r="K13399" s="15">
        <v>42970</v>
      </c>
      <c r="L13399" s="14">
        <v>52000</v>
      </c>
      <c r="M13399">
        <v>1.88</v>
      </c>
      <c r="N13399" s="1">
        <v>0</v>
      </c>
      <c r="O13399">
        <v>342</v>
      </c>
      <c r="P13399" t="s">
        <v>14639</v>
      </c>
      <c r="Q13399">
        <v>0.94</v>
      </c>
      <c r="R13399" t="s">
        <v>14650</v>
      </c>
      <c r="S13399" s="14">
        <f>profile[[#This Row],[income]]/1000</f>
        <v>52</v>
      </c>
    </row>
    <row r="13400" spans="1:19" x14ac:dyDescent="0.25">
      <c r="A13400" t="s">
        <v>13398</v>
      </c>
      <c r="B13400" s="1">
        <v>9.1925000000000008</v>
      </c>
      <c r="D13400" s="14" t="s">
        <v>13835</v>
      </c>
      <c r="E13400" s="14">
        <v>3.214</v>
      </c>
      <c r="H13400" t="s">
        <v>14627</v>
      </c>
      <c r="I13400">
        <v>37</v>
      </c>
      <c r="J13400" t="s">
        <v>3308</v>
      </c>
      <c r="K13400" s="15">
        <v>43195</v>
      </c>
      <c r="L13400" s="14">
        <v>47000</v>
      </c>
      <c r="M13400">
        <v>3.6619999999999999</v>
      </c>
      <c r="N13400" s="1">
        <v>0</v>
      </c>
      <c r="O13400">
        <v>117</v>
      </c>
      <c r="P13400" t="s">
        <v>14639</v>
      </c>
      <c r="Q13400">
        <v>0.32</v>
      </c>
      <c r="R13400" t="s">
        <v>14650</v>
      </c>
      <c r="S13400" s="14">
        <f>profile[[#This Row],[income]]/1000</f>
        <v>47</v>
      </c>
    </row>
    <row r="13401" spans="1:19" x14ac:dyDescent="0.25">
      <c r="A13401" t="s">
        <v>13399</v>
      </c>
      <c r="B13401" s="1">
        <v>0</v>
      </c>
      <c r="D13401" s="14" t="s">
        <v>13836</v>
      </c>
      <c r="E13401" s="14">
        <v>4.7858333333333336</v>
      </c>
      <c r="H13401" t="s">
        <v>14627</v>
      </c>
      <c r="I13401">
        <v>50</v>
      </c>
      <c r="J13401" t="s">
        <v>6717</v>
      </c>
      <c r="K13401" s="15">
        <v>42966</v>
      </c>
      <c r="L13401" s="14">
        <v>55000</v>
      </c>
      <c r="M13401">
        <v>9.9849999999999994</v>
      </c>
      <c r="N13401" s="1">
        <v>0</v>
      </c>
      <c r="O13401">
        <v>346</v>
      </c>
      <c r="P13401" t="s">
        <v>14639</v>
      </c>
      <c r="Q13401">
        <v>0.95</v>
      </c>
      <c r="R13401" t="s">
        <v>14650</v>
      </c>
      <c r="S13401" s="14">
        <f>profile[[#This Row],[income]]/1000</f>
        <v>55</v>
      </c>
    </row>
    <row r="13402" spans="1:19" x14ac:dyDescent="0.25">
      <c r="A13402" t="s">
        <v>13400</v>
      </c>
      <c r="B13402" s="1">
        <v>0.59</v>
      </c>
      <c r="D13402" s="14" t="s">
        <v>13837</v>
      </c>
      <c r="E13402" s="14">
        <v>12.155999999999999</v>
      </c>
      <c r="H13402" t="s">
        <v>14627</v>
      </c>
      <c r="I13402">
        <v>33</v>
      </c>
      <c r="J13402" t="s">
        <v>10761</v>
      </c>
      <c r="K13402" s="15">
        <v>43221</v>
      </c>
      <c r="L13402" s="14">
        <v>44000</v>
      </c>
      <c r="M13402">
        <v>3.23</v>
      </c>
      <c r="N13402" s="1">
        <v>0</v>
      </c>
      <c r="O13402">
        <v>91</v>
      </c>
      <c r="P13402" t="s">
        <v>14639</v>
      </c>
      <c r="Q13402">
        <v>0.25</v>
      </c>
      <c r="R13402" t="s">
        <v>14650</v>
      </c>
      <c r="S13402" s="14">
        <f>profile[[#This Row],[income]]/1000</f>
        <v>44</v>
      </c>
    </row>
    <row r="13403" spans="1:19" x14ac:dyDescent="0.25">
      <c r="A13403" t="s">
        <v>13401</v>
      </c>
      <c r="B13403" s="1">
        <v>9.2189999999999994</v>
      </c>
      <c r="D13403" s="14" t="s">
        <v>13838</v>
      </c>
      <c r="E13403" s="14">
        <v>2.9039999999999999</v>
      </c>
      <c r="H13403" t="s">
        <v>14627</v>
      </c>
      <c r="I13403">
        <v>56</v>
      </c>
      <c r="J13403" t="s">
        <v>2477</v>
      </c>
      <c r="K13403" s="15">
        <v>43122</v>
      </c>
      <c r="L13403" s="14">
        <v>47000</v>
      </c>
      <c r="M13403">
        <v>3.0133000000000001</v>
      </c>
      <c r="N13403" s="1">
        <v>0</v>
      </c>
      <c r="O13403">
        <v>190</v>
      </c>
      <c r="P13403" t="s">
        <v>14639</v>
      </c>
      <c r="Q13403">
        <v>0.52</v>
      </c>
      <c r="R13403" t="s">
        <v>14650</v>
      </c>
      <c r="S13403" s="14">
        <f>profile[[#This Row],[income]]/1000</f>
        <v>47</v>
      </c>
    </row>
    <row r="13404" spans="1:19" x14ac:dyDescent="0.25">
      <c r="A13404" t="s">
        <v>13402</v>
      </c>
      <c r="B13404" s="1">
        <v>1.885</v>
      </c>
      <c r="D13404" s="14" t="s">
        <v>13839</v>
      </c>
      <c r="E13404" s="14">
        <v>2.5537500000000004</v>
      </c>
      <c r="H13404" t="s">
        <v>14627</v>
      </c>
      <c r="I13404">
        <v>24</v>
      </c>
      <c r="J13404" t="s">
        <v>12942</v>
      </c>
      <c r="K13404" s="15">
        <v>43287</v>
      </c>
      <c r="L13404" s="14">
        <v>54000</v>
      </c>
      <c r="M13404">
        <v>3.4550000000000001</v>
      </c>
      <c r="N13404" s="1">
        <v>0</v>
      </c>
      <c r="O13404">
        <v>25</v>
      </c>
      <c r="P13404" t="s">
        <v>14639</v>
      </c>
      <c r="Q13404">
        <v>7.0000000000000007E-2</v>
      </c>
      <c r="R13404" t="s">
        <v>14650</v>
      </c>
      <c r="S13404" s="14">
        <f>profile[[#This Row],[income]]/1000</f>
        <v>54</v>
      </c>
    </row>
    <row r="13405" spans="1:19" x14ac:dyDescent="0.25">
      <c r="A13405" t="s">
        <v>13403</v>
      </c>
      <c r="B13405" s="1">
        <v>18.487500000000001</v>
      </c>
      <c r="D13405" s="14" t="s">
        <v>13840</v>
      </c>
      <c r="E13405" s="14">
        <v>2.2725</v>
      </c>
      <c r="H13405" t="s">
        <v>14627</v>
      </c>
      <c r="I13405">
        <v>61</v>
      </c>
      <c r="J13405" t="s">
        <v>11753</v>
      </c>
      <c r="K13405" s="15">
        <v>43245</v>
      </c>
      <c r="L13405" s="14">
        <v>35000</v>
      </c>
      <c r="M13405">
        <v>1.39</v>
      </c>
      <c r="N13405" s="1">
        <v>0</v>
      </c>
      <c r="O13405">
        <v>67</v>
      </c>
      <c r="P13405" t="s">
        <v>14639</v>
      </c>
      <c r="Q13405">
        <v>0.18</v>
      </c>
      <c r="R13405" t="s">
        <v>14650</v>
      </c>
      <c r="S13405" s="14">
        <f>profile[[#This Row],[income]]/1000</f>
        <v>35</v>
      </c>
    </row>
    <row r="13406" spans="1:19" x14ac:dyDescent="0.25">
      <c r="A13406" t="s">
        <v>13404</v>
      </c>
      <c r="B13406" s="1">
        <v>10.8475</v>
      </c>
      <c r="D13406" s="14" t="s">
        <v>13841</v>
      </c>
      <c r="E13406" s="14">
        <v>20.511428571428574</v>
      </c>
      <c r="H13406" t="s">
        <v>14627</v>
      </c>
      <c r="I13406">
        <v>85</v>
      </c>
      <c r="J13406" t="s">
        <v>12592</v>
      </c>
      <c r="K13406" s="15">
        <v>43067</v>
      </c>
      <c r="L13406" s="14">
        <v>70000</v>
      </c>
      <c r="M13406">
        <v>9.1632999999999996</v>
      </c>
      <c r="N13406" s="1">
        <v>0</v>
      </c>
      <c r="O13406">
        <v>245</v>
      </c>
      <c r="P13406" t="s">
        <v>14639</v>
      </c>
      <c r="Q13406">
        <v>0.67</v>
      </c>
      <c r="R13406" t="s">
        <v>14650</v>
      </c>
      <c r="S13406" s="14">
        <f>profile[[#This Row],[income]]/1000</f>
        <v>70</v>
      </c>
    </row>
    <row r="13407" spans="1:19" x14ac:dyDescent="0.25">
      <c r="A13407" t="s">
        <v>13405</v>
      </c>
      <c r="B13407" s="1">
        <v>21.737500000000001</v>
      </c>
      <c r="D13407" s="14" t="s">
        <v>13842</v>
      </c>
      <c r="E13407" s="14">
        <v>2.5379999999999998</v>
      </c>
      <c r="H13407" t="s">
        <v>14627</v>
      </c>
      <c r="I13407">
        <v>64</v>
      </c>
      <c r="J13407" t="s">
        <v>8220</v>
      </c>
      <c r="K13407" s="15">
        <v>43035</v>
      </c>
      <c r="L13407" s="14">
        <v>41000</v>
      </c>
      <c r="M13407">
        <v>3.3740000000000001</v>
      </c>
      <c r="N13407" s="1">
        <v>0</v>
      </c>
      <c r="O13407">
        <v>277</v>
      </c>
      <c r="P13407" t="s">
        <v>14639</v>
      </c>
      <c r="Q13407">
        <v>0.76</v>
      </c>
      <c r="R13407" t="s">
        <v>14650</v>
      </c>
      <c r="S13407" s="14">
        <f>profile[[#This Row],[income]]/1000</f>
        <v>41</v>
      </c>
    </row>
    <row r="13408" spans="1:19" x14ac:dyDescent="0.25">
      <c r="A13408" t="s">
        <v>13406</v>
      </c>
      <c r="B13408" s="1">
        <v>52.93</v>
      </c>
      <c r="D13408" s="14" t="s">
        <v>13843</v>
      </c>
      <c r="E13408" s="14">
        <v>2.8200000000000003</v>
      </c>
      <c r="H13408" t="s">
        <v>14627</v>
      </c>
      <c r="I13408">
        <v>48</v>
      </c>
      <c r="J13408" t="s">
        <v>3056</v>
      </c>
      <c r="K13408" s="15">
        <v>43261</v>
      </c>
      <c r="L13408" s="14">
        <v>40000</v>
      </c>
      <c r="M13408">
        <v>1.1599999999999999</v>
      </c>
      <c r="N13408" s="1">
        <v>0</v>
      </c>
      <c r="O13408">
        <v>51</v>
      </c>
      <c r="P13408" t="s">
        <v>14639</v>
      </c>
      <c r="Q13408">
        <v>0.14000000000000001</v>
      </c>
      <c r="R13408" t="s">
        <v>14650</v>
      </c>
      <c r="S13408" s="14">
        <f>profile[[#This Row],[income]]/1000</f>
        <v>40</v>
      </c>
    </row>
    <row r="13409" spans="1:19" x14ac:dyDescent="0.25">
      <c r="A13409" t="s">
        <v>13407</v>
      </c>
      <c r="B13409" s="1">
        <v>1.645</v>
      </c>
      <c r="D13409" s="14" t="s">
        <v>13844</v>
      </c>
      <c r="E13409" s="14">
        <v>26.074999999999999</v>
      </c>
      <c r="H13409" t="s">
        <v>14627</v>
      </c>
      <c r="I13409">
        <v>61</v>
      </c>
      <c r="J13409" t="s">
        <v>3441</v>
      </c>
      <c r="K13409" s="15">
        <v>43077</v>
      </c>
      <c r="L13409" s="14">
        <v>56000</v>
      </c>
      <c r="M13409">
        <v>7.45</v>
      </c>
      <c r="N13409" s="1">
        <v>0</v>
      </c>
      <c r="O13409">
        <v>235</v>
      </c>
      <c r="P13409" t="s">
        <v>14639</v>
      </c>
      <c r="Q13409">
        <v>0.64</v>
      </c>
      <c r="R13409" t="s">
        <v>14650</v>
      </c>
      <c r="S13409" s="14">
        <f>profile[[#This Row],[income]]/1000</f>
        <v>56</v>
      </c>
    </row>
    <row r="13410" spans="1:19" x14ac:dyDescent="0.25">
      <c r="A13410" t="s">
        <v>13408</v>
      </c>
      <c r="B13410" s="1">
        <v>5</v>
      </c>
      <c r="D13410" s="14" t="s">
        <v>13845</v>
      </c>
      <c r="E13410" s="14">
        <v>22.792999999999999</v>
      </c>
      <c r="H13410" t="s">
        <v>14627</v>
      </c>
      <c r="I13410">
        <v>22</v>
      </c>
      <c r="J13410" t="s">
        <v>9142</v>
      </c>
      <c r="K13410" s="15">
        <v>43141</v>
      </c>
      <c r="L13410" s="14">
        <v>64000</v>
      </c>
      <c r="M13410">
        <v>1.7533000000000001</v>
      </c>
      <c r="N13410" s="1">
        <v>0</v>
      </c>
      <c r="O13410">
        <v>171</v>
      </c>
      <c r="P13410" t="s">
        <v>14639</v>
      </c>
      <c r="Q13410">
        <v>0.47</v>
      </c>
      <c r="R13410" t="s">
        <v>14650</v>
      </c>
      <c r="S13410" s="14">
        <f>profile[[#This Row],[income]]/1000</f>
        <v>64</v>
      </c>
    </row>
    <row r="13411" spans="1:19" x14ac:dyDescent="0.25">
      <c r="A13411" t="s">
        <v>13409</v>
      </c>
      <c r="B13411" s="1">
        <v>28.675000000000001</v>
      </c>
      <c r="D13411" s="14" t="s">
        <v>13846</v>
      </c>
      <c r="E13411" s="14">
        <v>11.556153846153848</v>
      </c>
      <c r="H13411" t="s">
        <v>14627</v>
      </c>
      <c r="I13411">
        <v>59</v>
      </c>
      <c r="J13411" t="s">
        <v>11252</v>
      </c>
      <c r="K13411" s="15">
        <v>43227</v>
      </c>
      <c r="L13411" s="14">
        <v>51000</v>
      </c>
      <c r="M13411">
        <v>7.84</v>
      </c>
      <c r="N13411" s="1">
        <v>0</v>
      </c>
      <c r="O13411">
        <v>85</v>
      </c>
      <c r="P13411" t="s">
        <v>14639</v>
      </c>
      <c r="Q13411">
        <v>0.23</v>
      </c>
      <c r="R13411" t="s">
        <v>14650</v>
      </c>
      <c r="S13411" s="14">
        <f>profile[[#This Row],[income]]/1000</f>
        <v>51</v>
      </c>
    </row>
    <row r="13412" spans="1:19" x14ac:dyDescent="0.25">
      <c r="A13412" t="s">
        <v>13410</v>
      </c>
      <c r="B13412" s="1">
        <v>13.2225</v>
      </c>
      <c r="D13412" s="14" t="s">
        <v>13847</v>
      </c>
      <c r="E13412" s="14">
        <v>21.998749999999998</v>
      </c>
      <c r="H13412" t="s">
        <v>14627</v>
      </c>
      <c r="I13412">
        <v>37</v>
      </c>
      <c r="J13412" t="s">
        <v>4696</v>
      </c>
      <c r="K13412" s="15">
        <v>43167</v>
      </c>
      <c r="L13412" s="14">
        <v>64000</v>
      </c>
      <c r="M13412">
        <v>1.885</v>
      </c>
      <c r="N13412" s="1">
        <v>0</v>
      </c>
      <c r="O13412">
        <v>145</v>
      </c>
      <c r="P13412" t="s">
        <v>14639</v>
      </c>
      <c r="Q13412">
        <v>0.4</v>
      </c>
      <c r="R13412" t="s">
        <v>14650</v>
      </c>
      <c r="S13412" s="14">
        <f>profile[[#This Row],[income]]/1000</f>
        <v>64</v>
      </c>
    </row>
    <row r="13413" spans="1:19" x14ac:dyDescent="0.25">
      <c r="A13413" t="s">
        <v>13411</v>
      </c>
      <c r="B13413" s="1">
        <v>22.22</v>
      </c>
      <c r="D13413" s="14" t="s">
        <v>13848</v>
      </c>
      <c r="E13413" s="14">
        <v>26.914999999999996</v>
      </c>
      <c r="H13413" t="s">
        <v>14627</v>
      </c>
      <c r="I13413">
        <v>61</v>
      </c>
      <c r="J13413" t="s">
        <v>10153</v>
      </c>
      <c r="K13413" s="15">
        <v>43215</v>
      </c>
      <c r="L13413" s="14">
        <v>53000</v>
      </c>
      <c r="M13413">
        <v>4.5967000000000002</v>
      </c>
      <c r="N13413" s="1">
        <v>0</v>
      </c>
      <c r="O13413">
        <v>97</v>
      </c>
      <c r="P13413" t="s">
        <v>14639</v>
      </c>
      <c r="Q13413">
        <v>0.27</v>
      </c>
      <c r="R13413" t="s">
        <v>14650</v>
      </c>
      <c r="S13413" s="14">
        <f>profile[[#This Row],[income]]/1000</f>
        <v>53</v>
      </c>
    </row>
    <row r="13414" spans="1:19" x14ac:dyDescent="0.25">
      <c r="A13414" t="s">
        <v>13412</v>
      </c>
      <c r="B13414" s="1">
        <v>34.67</v>
      </c>
      <c r="D13414" s="14" t="s">
        <v>13849</v>
      </c>
      <c r="E13414" s="14">
        <v>18.241428571428575</v>
      </c>
      <c r="H13414" t="s">
        <v>14627</v>
      </c>
      <c r="I13414">
        <v>24</v>
      </c>
      <c r="J13414" t="s">
        <v>5170</v>
      </c>
      <c r="K13414" s="15">
        <v>43109</v>
      </c>
      <c r="L13414" s="14">
        <v>71000</v>
      </c>
      <c r="M13414">
        <v>6.23</v>
      </c>
      <c r="N13414" s="1">
        <v>0</v>
      </c>
      <c r="O13414">
        <v>203</v>
      </c>
      <c r="P13414" t="s">
        <v>14639</v>
      </c>
      <c r="Q13414">
        <v>0.56000000000000005</v>
      </c>
      <c r="R13414" t="s">
        <v>14650</v>
      </c>
      <c r="S13414" s="14">
        <f>profile[[#This Row],[income]]/1000</f>
        <v>71</v>
      </c>
    </row>
    <row r="13415" spans="1:19" x14ac:dyDescent="0.25">
      <c r="A13415" t="s">
        <v>13413</v>
      </c>
      <c r="B13415" s="1">
        <v>2.5375000000000001</v>
      </c>
      <c r="D13415" s="14" t="s">
        <v>13850</v>
      </c>
      <c r="E13415" s="14">
        <v>14.045714285714284</v>
      </c>
      <c r="H13415" t="s">
        <v>14627</v>
      </c>
      <c r="I13415">
        <v>73</v>
      </c>
      <c r="J13415" t="s">
        <v>10372</v>
      </c>
      <c r="K13415" s="15">
        <v>43299</v>
      </c>
      <c r="L13415" s="14">
        <v>52000</v>
      </c>
      <c r="M13415">
        <v>7.32</v>
      </c>
      <c r="N13415" s="1">
        <v>0</v>
      </c>
      <c r="O13415">
        <v>13</v>
      </c>
      <c r="P13415" t="s">
        <v>14639</v>
      </c>
      <c r="Q13415">
        <v>0.04</v>
      </c>
      <c r="R13415" t="s">
        <v>14650</v>
      </c>
      <c r="S13415" s="14">
        <f>profile[[#This Row],[income]]/1000</f>
        <v>52</v>
      </c>
    </row>
    <row r="13416" spans="1:19" x14ac:dyDescent="0.25">
      <c r="A13416" t="s">
        <v>13414</v>
      </c>
      <c r="B13416" s="1">
        <v>16.045000000000002</v>
      </c>
      <c r="D13416" s="14" t="s">
        <v>13851</v>
      </c>
      <c r="E13416" s="14">
        <v>24.92</v>
      </c>
      <c r="H13416" t="s">
        <v>14627</v>
      </c>
      <c r="I13416">
        <v>65</v>
      </c>
      <c r="J13416" t="s">
        <v>12593</v>
      </c>
      <c r="K13416" s="15">
        <v>43239</v>
      </c>
      <c r="L13416" s="14">
        <v>58000</v>
      </c>
      <c r="M13416">
        <v>1.1599999999999999</v>
      </c>
      <c r="N13416" s="1">
        <v>0</v>
      </c>
      <c r="O13416">
        <v>73</v>
      </c>
      <c r="P13416" t="s">
        <v>14639</v>
      </c>
      <c r="Q13416">
        <v>0.2</v>
      </c>
      <c r="R13416" t="s">
        <v>14650</v>
      </c>
      <c r="S13416" s="14">
        <f>profile[[#This Row],[income]]/1000</f>
        <v>58</v>
      </c>
    </row>
    <row r="13417" spans="1:19" x14ac:dyDescent="0.25">
      <c r="A13417" t="s">
        <v>13415</v>
      </c>
      <c r="B13417" s="1">
        <v>15.7477</v>
      </c>
      <c r="D13417" s="14" t="s">
        <v>13852</v>
      </c>
      <c r="E13417" s="14">
        <v>23.358571428571427</v>
      </c>
      <c r="H13417" t="s">
        <v>14627</v>
      </c>
      <c r="I13417">
        <v>55</v>
      </c>
      <c r="J13417" t="s">
        <v>9308</v>
      </c>
      <c r="K13417" s="15">
        <v>43150</v>
      </c>
      <c r="L13417" s="14">
        <v>30000</v>
      </c>
      <c r="M13417">
        <v>3.2</v>
      </c>
      <c r="N13417" s="1">
        <v>0</v>
      </c>
      <c r="O13417">
        <v>162</v>
      </c>
      <c r="P13417" t="s">
        <v>14639</v>
      </c>
      <c r="Q13417">
        <v>0.44</v>
      </c>
      <c r="R13417" t="s">
        <v>14650</v>
      </c>
      <c r="S13417" s="14">
        <f>profile[[#This Row],[income]]/1000</f>
        <v>30</v>
      </c>
    </row>
    <row r="13418" spans="1:19" x14ac:dyDescent="0.25">
      <c r="A13418" t="s">
        <v>13416</v>
      </c>
      <c r="B13418" s="1">
        <v>3.0430999999999999</v>
      </c>
      <c r="D13418" s="14" t="s">
        <v>13853</v>
      </c>
      <c r="E13418" s="14">
        <v>18.16</v>
      </c>
      <c r="H13418" t="s">
        <v>14627</v>
      </c>
      <c r="I13418">
        <v>91</v>
      </c>
      <c r="J13418" t="s">
        <v>9905</v>
      </c>
      <c r="K13418" s="15">
        <v>43048</v>
      </c>
      <c r="L13418" s="14">
        <v>51000</v>
      </c>
      <c r="M13418">
        <v>1.02</v>
      </c>
      <c r="N13418" s="1">
        <v>0</v>
      </c>
      <c r="O13418">
        <v>264</v>
      </c>
      <c r="P13418" t="s">
        <v>14639</v>
      </c>
      <c r="Q13418">
        <v>0.72</v>
      </c>
      <c r="R13418" t="s">
        <v>14650</v>
      </c>
      <c r="S13418" s="14">
        <f>profile[[#This Row],[income]]/1000</f>
        <v>51</v>
      </c>
    </row>
    <row r="13419" spans="1:19" x14ac:dyDescent="0.25">
      <c r="A13419" t="s">
        <v>13417</v>
      </c>
      <c r="B13419" s="1">
        <v>17.7425</v>
      </c>
      <c r="D13419" s="14" t="s">
        <v>13854</v>
      </c>
      <c r="E13419" s="14">
        <v>14.245384615384612</v>
      </c>
      <c r="H13419" t="s">
        <v>14627</v>
      </c>
      <c r="I13419">
        <v>85</v>
      </c>
      <c r="J13419" t="s">
        <v>6528</v>
      </c>
      <c r="K13419" s="15">
        <v>43099</v>
      </c>
      <c r="L13419" s="14">
        <v>33000</v>
      </c>
      <c r="M13419">
        <v>3.1850000000000001</v>
      </c>
      <c r="N13419" s="1">
        <v>0</v>
      </c>
      <c r="O13419">
        <v>213</v>
      </c>
      <c r="P13419" t="s">
        <v>14639</v>
      </c>
      <c r="Q13419">
        <v>0.57999999999999996</v>
      </c>
      <c r="R13419" t="s">
        <v>14650</v>
      </c>
      <c r="S13419" s="14">
        <f>profile[[#This Row],[income]]/1000</f>
        <v>33</v>
      </c>
    </row>
    <row r="13420" spans="1:19" x14ac:dyDescent="0.25">
      <c r="A13420" t="s">
        <v>13418</v>
      </c>
      <c r="B13420" s="1">
        <v>27.8</v>
      </c>
      <c r="D13420" s="14" t="s">
        <v>13855</v>
      </c>
      <c r="E13420" s="14">
        <v>10.146666666666668</v>
      </c>
      <c r="H13420" t="s">
        <v>14627</v>
      </c>
      <c r="I13420">
        <v>68</v>
      </c>
      <c r="J13420" t="s">
        <v>5791</v>
      </c>
      <c r="K13420" s="15">
        <v>43127</v>
      </c>
      <c r="L13420" s="14">
        <v>59000</v>
      </c>
      <c r="M13420">
        <v>7.47</v>
      </c>
      <c r="N13420" s="1">
        <v>0</v>
      </c>
      <c r="O13420">
        <v>185</v>
      </c>
      <c r="P13420" t="s">
        <v>14639</v>
      </c>
      <c r="Q13420">
        <v>0.51</v>
      </c>
      <c r="R13420" t="s">
        <v>14650</v>
      </c>
      <c r="S13420" s="14">
        <f>profile[[#This Row],[income]]/1000</f>
        <v>59</v>
      </c>
    </row>
    <row r="13421" spans="1:19" x14ac:dyDescent="0.25">
      <c r="A13421" t="s">
        <v>13419</v>
      </c>
      <c r="B13421" s="1">
        <v>0</v>
      </c>
      <c r="D13421" s="14" t="s">
        <v>13856</v>
      </c>
      <c r="E13421" s="14">
        <v>2.9980000000000002</v>
      </c>
      <c r="H13421" t="s">
        <v>14627</v>
      </c>
      <c r="I13421">
        <v>25</v>
      </c>
      <c r="J13421" t="s">
        <v>4836</v>
      </c>
      <c r="K13421" s="15">
        <v>43253</v>
      </c>
      <c r="L13421" s="14">
        <v>39000</v>
      </c>
      <c r="M13421">
        <v>11.494</v>
      </c>
      <c r="N13421" s="1">
        <v>0</v>
      </c>
      <c r="O13421">
        <v>59</v>
      </c>
      <c r="P13421" t="s">
        <v>14639</v>
      </c>
      <c r="Q13421">
        <v>0.16</v>
      </c>
      <c r="R13421" t="s">
        <v>14650</v>
      </c>
      <c r="S13421" s="14">
        <f>profile[[#This Row],[income]]/1000</f>
        <v>39</v>
      </c>
    </row>
    <row r="13422" spans="1:19" x14ac:dyDescent="0.25">
      <c r="A13422" t="s">
        <v>13420</v>
      </c>
      <c r="B13422" s="1">
        <v>16.4467</v>
      </c>
      <c r="D13422" s="14" t="s">
        <v>13857</v>
      </c>
      <c r="E13422" s="14">
        <v>21.872500000000002</v>
      </c>
      <c r="H13422" t="s">
        <v>14627</v>
      </c>
      <c r="I13422">
        <v>26</v>
      </c>
      <c r="J13422" t="s">
        <v>13802</v>
      </c>
      <c r="K13422" s="15">
        <v>43144</v>
      </c>
      <c r="L13422" s="14">
        <v>49000</v>
      </c>
      <c r="M13422">
        <v>4.6775000000000002</v>
      </c>
      <c r="N13422" s="1">
        <v>0</v>
      </c>
      <c r="O13422">
        <v>168</v>
      </c>
      <c r="P13422" t="s">
        <v>14639</v>
      </c>
      <c r="Q13422">
        <v>0.46</v>
      </c>
      <c r="R13422" t="s">
        <v>14650</v>
      </c>
      <c r="S13422" s="14">
        <f>profile[[#This Row],[income]]/1000</f>
        <v>49</v>
      </c>
    </row>
    <row r="13423" spans="1:19" x14ac:dyDescent="0.25">
      <c r="A13423" t="s">
        <v>13421</v>
      </c>
      <c r="B13423" s="1">
        <v>8.7766999999999999</v>
      </c>
      <c r="D13423" s="14" t="s">
        <v>13858</v>
      </c>
      <c r="E13423" s="14">
        <v>3.8666666666666667</v>
      </c>
      <c r="H13423" t="s">
        <v>14627</v>
      </c>
      <c r="I13423">
        <v>25</v>
      </c>
      <c r="J13423" t="s">
        <v>3657</v>
      </c>
      <c r="K13423" s="15">
        <v>43232</v>
      </c>
      <c r="L13423" s="14">
        <v>60000</v>
      </c>
      <c r="M13423">
        <v>2.4500000000000002</v>
      </c>
      <c r="N13423" s="1">
        <v>0</v>
      </c>
      <c r="O13423">
        <v>80</v>
      </c>
      <c r="P13423" t="s">
        <v>14639</v>
      </c>
      <c r="Q13423">
        <v>0.22</v>
      </c>
      <c r="R13423" t="s">
        <v>14650</v>
      </c>
      <c r="S13423" s="14">
        <f>profile[[#This Row],[income]]/1000</f>
        <v>60</v>
      </c>
    </row>
    <row r="13424" spans="1:19" x14ac:dyDescent="0.25">
      <c r="A13424" t="s">
        <v>13422</v>
      </c>
      <c r="B13424" s="1">
        <v>31.088200000000001</v>
      </c>
      <c r="D13424" s="14" t="s">
        <v>13859</v>
      </c>
      <c r="E13424" s="14">
        <v>21.7925</v>
      </c>
      <c r="H13424" t="s">
        <v>14627</v>
      </c>
      <c r="I13424">
        <v>18</v>
      </c>
      <c r="J13424" t="s">
        <v>4235</v>
      </c>
      <c r="K13424" s="15">
        <v>42985</v>
      </c>
      <c r="L13424" s="14">
        <v>56000</v>
      </c>
      <c r="M13424">
        <v>5.0199999999999996</v>
      </c>
      <c r="N13424" s="1">
        <v>0</v>
      </c>
      <c r="O13424">
        <v>327</v>
      </c>
      <c r="P13424" t="s">
        <v>14639</v>
      </c>
      <c r="Q13424">
        <v>0.9</v>
      </c>
      <c r="R13424" t="s">
        <v>14650</v>
      </c>
      <c r="S13424" s="14">
        <f>profile[[#This Row],[income]]/1000</f>
        <v>56</v>
      </c>
    </row>
    <row r="13425" spans="1:19" x14ac:dyDescent="0.25">
      <c r="A13425" t="s">
        <v>13423</v>
      </c>
      <c r="B13425" s="1">
        <v>24.417100000000001</v>
      </c>
      <c r="D13425" s="14" t="s">
        <v>13860</v>
      </c>
      <c r="E13425" s="14">
        <v>23.283999999999999</v>
      </c>
      <c r="H13425" t="s">
        <v>14627</v>
      </c>
      <c r="I13425">
        <v>64</v>
      </c>
      <c r="J13425" t="s">
        <v>14293</v>
      </c>
      <c r="K13425" s="15">
        <v>43090</v>
      </c>
      <c r="L13425" s="14">
        <v>36000</v>
      </c>
      <c r="M13425">
        <v>0.05</v>
      </c>
      <c r="N13425" s="1">
        <v>0</v>
      </c>
      <c r="O13425">
        <v>222</v>
      </c>
      <c r="P13425" t="s">
        <v>14639</v>
      </c>
      <c r="Q13425">
        <v>0.61</v>
      </c>
      <c r="R13425" t="s">
        <v>14650</v>
      </c>
      <c r="S13425" s="14">
        <f>profile[[#This Row],[income]]/1000</f>
        <v>36</v>
      </c>
    </row>
    <row r="13426" spans="1:19" x14ac:dyDescent="0.25">
      <c r="A13426" t="s">
        <v>13424</v>
      </c>
      <c r="B13426" s="1">
        <v>19.661300000000001</v>
      </c>
      <c r="D13426" s="14" t="s">
        <v>13861</v>
      </c>
      <c r="E13426" s="14">
        <v>7.543333333333333</v>
      </c>
      <c r="H13426" t="s">
        <v>14627</v>
      </c>
      <c r="I13426">
        <v>25</v>
      </c>
      <c r="J13426" t="s">
        <v>10820</v>
      </c>
      <c r="K13426" s="15">
        <v>43016</v>
      </c>
      <c r="L13426" s="14">
        <v>34000</v>
      </c>
      <c r="M13426">
        <v>2.8149999999999999</v>
      </c>
      <c r="N13426" s="1">
        <v>0</v>
      </c>
      <c r="O13426">
        <v>296</v>
      </c>
      <c r="P13426" t="s">
        <v>14639</v>
      </c>
      <c r="Q13426">
        <v>0.81</v>
      </c>
      <c r="R13426" t="s">
        <v>14650</v>
      </c>
      <c r="S13426" s="14">
        <f>profile[[#This Row],[income]]/1000</f>
        <v>34</v>
      </c>
    </row>
    <row r="13427" spans="1:19" x14ac:dyDescent="0.25">
      <c r="A13427" t="s">
        <v>13425</v>
      </c>
      <c r="B13427" s="1">
        <v>11.48</v>
      </c>
      <c r="D13427" s="14" t="s">
        <v>13862</v>
      </c>
      <c r="E13427" s="14">
        <v>25.021999999999998</v>
      </c>
      <c r="H13427" t="s">
        <v>14627</v>
      </c>
      <c r="I13427">
        <v>64</v>
      </c>
      <c r="J13427" t="s">
        <v>9286</v>
      </c>
      <c r="K13427" s="15">
        <v>43291</v>
      </c>
      <c r="L13427" s="14">
        <v>62000</v>
      </c>
      <c r="M13427">
        <v>4.3849999999999998</v>
      </c>
      <c r="N13427" s="1">
        <v>0</v>
      </c>
      <c r="O13427">
        <v>21</v>
      </c>
      <c r="P13427" t="s">
        <v>14639</v>
      </c>
      <c r="Q13427">
        <v>0.06</v>
      </c>
      <c r="R13427" t="s">
        <v>14650</v>
      </c>
      <c r="S13427" s="14">
        <f>profile[[#This Row],[income]]/1000</f>
        <v>62</v>
      </c>
    </row>
    <row r="13428" spans="1:19" x14ac:dyDescent="0.25">
      <c r="A13428" t="s">
        <v>13426</v>
      </c>
      <c r="B13428" s="1">
        <v>17.9129</v>
      </c>
      <c r="D13428" s="14" t="s">
        <v>13863</v>
      </c>
      <c r="E13428" s="14">
        <v>15.097499999999998</v>
      </c>
      <c r="H13428" t="s">
        <v>14627</v>
      </c>
      <c r="I13428">
        <v>58</v>
      </c>
      <c r="J13428" t="s">
        <v>1649</v>
      </c>
      <c r="K13428" s="15">
        <v>43200</v>
      </c>
      <c r="L13428" s="14">
        <v>57000</v>
      </c>
      <c r="M13428">
        <v>1.145</v>
      </c>
      <c r="N13428" s="1">
        <v>0</v>
      </c>
      <c r="O13428">
        <v>112</v>
      </c>
      <c r="P13428" t="s">
        <v>14639</v>
      </c>
      <c r="Q13428">
        <v>0.31</v>
      </c>
      <c r="R13428" t="s">
        <v>14650</v>
      </c>
      <c r="S13428" s="14">
        <f>profile[[#This Row],[income]]/1000</f>
        <v>57</v>
      </c>
    </row>
    <row r="13429" spans="1:19" x14ac:dyDescent="0.25">
      <c r="A13429" t="s">
        <v>13427</v>
      </c>
      <c r="B13429" s="1">
        <v>13.9175</v>
      </c>
      <c r="D13429" s="14" t="s">
        <v>13864</v>
      </c>
      <c r="E13429" s="14">
        <v>23.824999999999996</v>
      </c>
      <c r="H13429" t="s">
        <v>14627</v>
      </c>
      <c r="I13429">
        <v>41</v>
      </c>
      <c r="J13429" t="s">
        <v>14013</v>
      </c>
      <c r="K13429" s="15">
        <v>43190</v>
      </c>
      <c r="L13429" s="14">
        <v>53000</v>
      </c>
      <c r="M13429">
        <v>2.5</v>
      </c>
      <c r="N13429" s="1">
        <v>0</v>
      </c>
      <c r="O13429">
        <v>122</v>
      </c>
      <c r="P13429" t="s">
        <v>14639</v>
      </c>
      <c r="Q13429">
        <v>0.33</v>
      </c>
      <c r="R13429" t="s">
        <v>14650</v>
      </c>
      <c r="S13429" s="14">
        <f>profile[[#This Row],[income]]/1000</f>
        <v>53</v>
      </c>
    </row>
    <row r="13430" spans="1:19" x14ac:dyDescent="0.25">
      <c r="A13430" t="s">
        <v>13428</v>
      </c>
      <c r="B13430" s="1">
        <v>20.592500000000001</v>
      </c>
      <c r="D13430" s="14" t="s">
        <v>13865</v>
      </c>
      <c r="E13430" s="14">
        <v>2.2416666666666667</v>
      </c>
      <c r="H13430" t="s">
        <v>14627</v>
      </c>
      <c r="I13430">
        <v>31</v>
      </c>
      <c r="J13430" t="s">
        <v>7421</v>
      </c>
      <c r="K13430" s="15">
        <v>43096</v>
      </c>
      <c r="L13430" s="14">
        <v>45000</v>
      </c>
      <c r="M13430">
        <v>3</v>
      </c>
      <c r="N13430" s="1">
        <v>0</v>
      </c>
      <c r="O13430">
        <v>216</v>
      </c>
      <c r="P13430" t="s">
        <v>14639</v>
      </c>
      <c r="Q13430">
        <v>0.59</v>
      </c>
      <c r="R13430" t="s">
        <v>14650</v>
      </c>
      <c r="S13430" s="14">
        <f>profile[[#This Row],[income]]/1000</f>
        <v>45</v>
      </c>
    </row>
    <row r="13431" spans="1:19" x14ac:dyDescent="0.25">
      <c r="A13431" t="s">
        <v>13429</v>
      </c>
      <c r="B13431" s="1">
        <v>15.1633</v>
      </c>
      <c r="D13431" s="14" t="s">
        <v>13866</v>
      </c>
      <c r="E13431" s="14">
        <v>13.75</v>
      </c>
      <c r="H13431" t="s">
        <v>14627</v>
      </c>
      <c r="I13431">
        <v>37</v>
      </c>
      <c r="J13431" t="s">
        <v>8553</v>
      </c>
      <c r="K13431" s="15">
        <v>43024</v>
      </c>
      <c r="L13431" s="14">
        <v>48000</v>
      </c>
      <c r="M13431">
        <v>4.8150000000000004</v>
      </c>
      <c r="N13431" s="1">
        <v>0</v>
      </c>
      <c r="O13431">
        <v>288</v>
      </c>
      <c r="P13431" t="s">
        <v>14639</v>
      </c>
      <c r="Q13431">
        <v>0.79</v>
      </c>
      <c r="R13431" t="s">
        <v>14650</v>
      </c>
      <c r="S13431" s="14">
        <f>profile[[#This Row],[income]]/1000</f>
        <v>48</v>
      </c>
    </row>
    <row r="13432" spans="1:19" x14ac:dyDescent="0.25">
      <c r="A13432" t="s">
        <v>13430</v>
      </c>
      <c r="B13432" s="1">
        <v>13.4962</v>
      </c>
      <c r="D13432" s="14" t="s">
        <v>13867</v>
      </c>
      <c r="E13432" s="14">
        <v>12.611818181818181</v>
      </c>
      <c r="H13432" t="s">
        <v>14627</v>
      </c>
      <c r="I13432">
        <v>66</v>
      </c>
      <c r="J13432" t="s">
        <v>8755</v>
      </c>
      <c r="K13432" s="15">
        <v>43296</v>
      </c>
      <c r="L13432" s="14">
        <v>53000</v>
      </c>
      <c r="M13432">
        <v>2.25</v>
      </c>
      <c r="N13432" s="1">
        <v>0</v>
      </c>
      <c r="O13432">
        <v>16</v>
      </c>
      <c r="P13432" t="s">
        <v>14639</v>
      </c>
      <c r="Q13432">
        <v>0.04</v>
      </c>
      <c r="R13432" t="s">
        <v>14650</v>
      </c>
      <c r="S13432" s="14">
        <f>profile[[#This Row],[income]]/1000</f>
        <v>53</v>
      </c>
    </row>
    <row r="13433" spans="1:19" x14ac:dyDescent="0.25">
      <c r="A13433" t="s">
        <v>13431</v>
      </c>
      <c r="B13433" s="1">
        <v>14.886699999999999</v>
      </c>
      <c r="D13433" s="14" t="s">
        <v>13868</v>
      </c>
      <c r="E13433" s="14">
        <v>3.2657142857142856</v>
      </c>
      <c r="H13433" t="s">
        <v>14627</v>
      </c>
      <c r="I13433">
        <v>76</v>
      </c>
      <c r="J13433" t="s">
        <v>12782</v>
      </c>
      <c r="K13433" s="15">
        <v>43216</v>
      </c>
      <c r="L13433" s="14">
        <v>49000</v>
      </c>
      <c r="M13433">
        <v>3.3250000000000002</v>
      </c>
      <c r="N13433" s="1">
        <v>0</v>
      </c>
      <c r="O13433">
        <v>96</v>
      </c>
      <c r="P13433" t="s">
        <v>14639</v>
      </c>
      <c r="Q13433">
        <v>0.26</v>
      </c>
      <c r="R13433" t="s">
        <v>14650</v>
      </c>
      <c r="S13433" s="14">
        <f>profile[[#This Row],[income]]/1000</f>
        <v>49</v>
      </c>
    </row>
    <row r="13434" spans="1:19" x14ac:dyDescent="0.25">
      <c r="A13434" t="s">
        <v>13432</v>
      </c>
      <c r="B13434" s="1">
        <v>25.9</v>
      </c>
      <c r="D13434" s="14" t="s">
        <v>13869</v>
      </c>
      <c r="E13434" s="14">
        <v>2.1724999999999999</v>
      </c>
      <c r="H13434" t="s">
        <v>14627</v>
      </c>
      <c r="I13434">
        <v>29</v>
      </c>
      <c r="J13434" t="s">
        <v>5869</v>
      </c>
      <c r="K13434" s="15">
        <v>43245</v>
      </c>
      <c r="L13434" s="14">
        <v>45000</v>
      </c>
      <c r="M13434">
        <v>1.46</v>
      </c>
      <c r="N13434" s="1">
        <v>0</v>
      </c>
      <c r="O13434">
        <v>67</v>
      </c>
      <c r="P13434" t="s">
        <v>14639</v>
      </c>
      <c r="Q13434">
        <v>0.18</v>
      </c>
      <c r="R13434" t="s">
        <v>14650</v>
      </c>
      <c r="S13434" s="14">
        <f>profile[[#This Row],[income]]/1000</f>
        <v>45</v>
      </c>
    </row>
    <row r="13435" spans="1:19" x14ac:dyDescent="0.25">
      <c r="A13435" t="s">
        <v>13433</v>
      </c>
      <c r="B13435" s="1">
        <v>13.472</v>
      </c>
      <c r="D13435" s="14" t="s">
        <v>13870</v>
      </c>
      <c r="E13435" s="14">
        <v>5.5350000000000001</v>
      </c>
      <c r="H13435" t="s">
        <v>14627</v>
      </c>
      <c r="I13435">
        <v>78</v>
      </c>
      <c r="J13435" t="s">
        <v>10582</v>
      </c>
      <c r="K13435" s="15">
        <v>43058</v>
      </c>
      <c r="L13435" s="14">
        <v>64000</v>
      </c>
      <c r="M13435">
        <v>4.5033000000000003</v>
      </c>
      <c r="N13435" s="1">
        <v>0</v>
      </c>
      <c r="O13435">
        <v>254</v>
      </c>
      <c r="P13435" t="s">
        <v>14639</v>
      </c>
      <c r="Q13435">
        <v>0.7</v>
      </c>
      <c r="R13435" t="s">
        <v>14650</v>
      </c>
      <c r="S13435" s="14">
        <f>profile[[#This Row],[income]]/1000</f>
        <v>64</v>
      </c>
    </row>
    <row r="13436" spans="1:19" x14ac:dyDescent="0.25">
      <c r="A13436" t="s">
        <v>13434</v>
      </c>
      <c r="B13436" s="1">
        <v>2.5499999999999998</v>
      </c>
      <c r="D13436" s="14" t="s">
        <v>13871</v>
      </c>
      <c r="E13436" s="14">
        <v>18.285</v>
      </c>
      <c r="H13436" t="s">
        <v>14627</v>
      </c>
      <c r="I13436">
        <v>49</v>
      </c>
      <c r="J13436" t="s">
        <v>4626</v>
      </c>
      <c r="K13436" s="15">
        <v>43009</v>
      </c>
      <c r="L13436" s="14">
        <v>44000</v>
      </c>
      <c r="M13436">
        <v>9.6999999999999993</v>
      </c>
      <c r="N13436" s="1">
        <v>0</v>
      </c>
      <c r="O13436">
        <v>303</v>
      </c>
      <c r="P13436" t="s">
        <v>14639</v>
      </c>
      <c r="Q13436">
        <v>0.83</v>
      </c>
      <c r="R13436" t="s">
        <v>14650</v>
      </c>
      <c r="S13436" s="14">
        <f>profile[[#This Row],[income]]/1000</f>
        <v>44</v>
      </c>
    </row>
    <row r="13437" spans="1:19" x14ac:dyDescent="0.25">
      <c r="A13437" t="s">
        <v>13435</v>
      </c>
      <c r="B13437" s="1">
        <v>15.63</v>
      </c>
      <c r="D13437" s="14" t="s">
        <v>13872</v>
      </c>
      <c r="E13437" s="14">
        <v>16.362500000000001</v>
      </c>
      <c r="H13437" t="s">
        <v>14627</v>
      </c>
      <c r="I13437">
        <v>57</v>
      </c>
      <c r="J13437" t="s">
        <v>1347</v>
      </c>
      <c r="K13437" s="15">
        <v>43089</v>
      </c>
      <c r="L13437" s="14">
        <v>42000</v>
      </c>
      <c r="M13437">
        <v>3.98</v>
      </c>
      <c r="N13437" s="1">
        <v>0</v>
      </c>
      <c r="O13437">
        <v>223</v>
      </c>
      <c r="P13437" t="s">
        <v>14639</v>
      </c>
      <c r="Q13437">
        <v>0.61</v>
      </c>
      <c r="R13437" t="s">
        <v>14650</v>
      </c>
      <c r="S13437" s="14">
        <f>profile[[#This Row],[income]]/1000</f>
        <v>42</v>
      </c>
    </row>
    <row r="13438" spans="1:19" x14ac:dyDescent="0.25">
      <c r="A13438" t="s">
        <v>13436</v>
      </c>
      <c r="B13438" s="1">
        <v>1.7633000000000001</v>
      </c>
      <c r="D13438" s="14" t="s">
        <v>13873</v>
      </c>
      <c r="E13438" s="14">
        <v>2.8747619047619049</v>
      </c>
      <c r="H13438" t="s">
        <v>14627</v>
      </c>
      <c r="I13438">
        <v>62</v>
      </c>
      <c r="J13438" t="s">
        <v>13012</v>
      </c>
      <c r="K13438" s="15">
        <v>43029</v>
      </c>
      <c r="L13438" s="14">
        <v>46000</v>
      </c>
      <c r="M13438">
        <v>4.3250000000000002</v>
      </c>
      <c r="N13438" s="1">
        <v>0</v>
      </c>
      <c r="O13438">
        <v>283</v>
      </c>
      <c r="P13438" t="s">
        <v>14639</v>
      </c>
      <c r="Q13438">
        <v>0.77</v>
      </c>
      <c r="R13438" t="s">
        <v>14650</v>
      </c>
      <c r="S13438" s="14">
        <f>profile[[#This Row],[income]]/1000</f>
        <v>46</v>
      </c>
    </row>
    <row r="13439" spans="1:19" x14ac:dyDescent="0.25">
      <c r="A13439" t="s">
        <v>13437</v>
      </c>
      <c r="B13439" s="1">
        <v>24.927499999999998</v>
      </c>
      <c r="D13439" s="14" t="s">
        <v>13874</v>
      </c>
      <c r="E13439" s="14">
        <v>26.060909090909089</v>
      </c>
      <c r="H13439" t="s">
        <v>14627</v>
      </c>
      <c r="I13439">
        <v>74</v>
      </c>
      <c r="J13439" t="s">
        <v>10280</v>
      </c>
      <c r="K13439" s="15">
        <v>43221</v>
      </c>
      <c r="L13439" s="14">
        <v>69000</v>
      </c>
      <c r="M13439">
        <v>5.86</v>
      </c>
      <c r="N13439" s="1">
        <v>0</v>
      </c>
      <c r="O13439">
        <v>91</v>
      </c>
      <c r="P13439" t="s">
        <v>14639</v>
      </c>
      <c r="Q13439">
        <v>0.25</v>
      </c>
      <c r="R13439" t="s">
        <v>14650</v>
      </c>
      <c r="S13439" s="14">
        <f>profile[[#This Row],[income]]/1000</f>
        <v>69</v>
      </c>
    </row>
    <row r="13440" spans="1:19" x14ac:dyDescent="0.25">
      <c r="A13440" t="s">
        <v>13438</v>
      </c>
      <c r="B13440" s="1">
        <v>4.5999999999999996</v>
      </c>
      <c r="D13440" s="14" t="s">
        <v>13875</v>
      </c>
      <c r="E13440" s="14">
        <v>13.975999999999999</v>
      </c>
      <c r="H13440" t="s">
        <v>14627</v>
      </c>
      <c r="I13440">
        <v>37</v>
      </c>
      <c r="J13440" t="s">
        <v>13058</v>
      </c>
      <c r="K13440" s="15">
        <v>43242</v>
      </c>
      <c r="L13440" s="14">
        <v>74000</v>
      </c>
      <c r="M13440">
        <v>5.0739999999999998</v>
      </c>
      <c r="N13440" s="1">
        <v>0</v>
      </c>
      <c r="O13440">
        <v>70</v>
      </c>
      <c r="P13440" t="s">
        <v>14639</v>
      </c>
      <c r="Q13440">
        <v>0.19</v>
      </c>
      <c r="R13440" t="s">
        <v>14650</v>
      </c>
      <c r="S13440" s="14">
        <f>profile[[#This Row],[income]]/1000</f>
        <v>74</v>
      </c>
    </row>
    <row r="13441" spans="1:19" x14ac:dyDescent="0.25">
      <c r="A13441" t="s">
        <v>13439</v>
      </c>
      <c r="B13441" s="1">
        <v>4.6500000000000004</v>
      </c>
      <c r="D13441" s="14" t="s">
        <v>13876</v>
      </c>
      <c r="E13441" s="14">
        <v>14.978888888888889</v>
      </c>
      <c r="H13441" t="s">
        <v>14627</v>
      </c>
      <c r="I13441">
        <v>19</v>
      </c>
      <c r="J13441" t="s">
        <v>2577</v>
      </c>
      <c r="K13441" s="15">
        <v>43034</v>
      </c>
      <c r="L13441" s="14">
        <v>71000</v>
      </c>
      <c r="M13441">
        <v>4.5</v>
      </c>
      <c r="N13441" s="1">
        <v>0</v>
      </c>
      <c r="O13441">
        <v>278</v>
      </c>
      <c r="P13441" t="s">
        <v>14639</v>
      </c>
      <c r="Q13441">
        <v>0.76</v>
      </c>
      <c r="R13441" t="s">
        <v>14650</v>
      </c>
      <c r="S13441" s="14">
        <f>profile[[#This Row],[income]]/1000</f>
        <v>71</v>
      </c>
    </row>
    <row r="13442" spans="1:19" x14ac:dyDescent="0.25">
      <c r="A13442" t="s">
        <v>13440</v>
      </c>
      <c r="B13442" s="1">
        <v>20.468</v>
      </c>
      <c r="D13442" s="14" t="s">
        <v>13877</v>
      </c>
      <c r="E13442" s="14">
        <v>16.33666666666667</v>
      </c>
      <c r="H13442" t="s">
        <v>14627</v>
      </c>
      <c r="I13442">
        <v>92</v>
      </c>
      <c r="J13442" t="s">
        <v>4437</v>
      </c>
      <c r="K13442" s="15">
        <v>43067</v>
      </c>
      <c r="L13442" s="14">
        <v>48000</v>
      </c>
      <c r="M13442">
        <v>4.8</v>
      </c>
      <c r="N13442" s="1">
        <v>0</v>
      </c>
      <c r="O13442">
        <v>245</v>
      </c>
      <c r="P13442" t="s">
        <v>14639</v>
      </c>
      <c r="Q13442">
        <v>0.67</v>
      </c>
      <c r="R13442" t="s">
        <v>14650</v>
      </c>
      <c r="S13442" s="14">
        <f>profile[[#This Row],[income]]/1000</f>
        <v>48</v>
      </c>
    </row>
    <row r="13443" spans="1:19" x14ac:dyDescent="0.25">
      <c r="A13443" t="s">
        <v>13441</v>
      </c>
      <c r="B13443" s="1">
        <v>19.736699999999999</v>
      </c>
      <c r="D13443" s="14" t="s">
        <v>13878</v>
      </c>
      <c r="E13443" s="14">
        <v>18.463333333333335</v>
      </c>
      <c r="H13443" t="s">
        <v>14627</v>
      </c>
      <c r="I13443">
        <v>42</v>
      </c>
      <c r="J13443" t="s">
        <v>2433</v>
      </c>
      <c r="K13443" s="15">
        <v>43203</v>
      </c>
      <c r="L13443" s="14">
        <v>38000</v>
      </c>
      <c r="M13443">
        <v>1.3567</v>
      </c>
      <c r="N13443" s="1">
        <v>0</v>
      </c>
      <c r="O13443">
        <v>109</v>
      </c>
      <c r="P13443" t="s">
        <v>14639</v>
      </c>
      <c r="Q13443">
        <v>0.3</v>
      </c>
      <c r="R13443" t="s">
        <v>14650</v>
      </c>
      <c r="S13443" s="14">
        <f>profile[[#This Row],[income]]/1000</f>
        <v>38</v>
      </c>
    </row>
    <row r="13444" spans="1:19" x14ac:dyDescent="0.25">
      <c r="A13444" t="s">
        <v>13442</v>
      </c>
      <c r="B13444" s="1">
        <v>1.75</v>
      </c>
      <c r="D13444" s="14" t="s">
        <v>13879</v>
      </c>
      <c r="E13444" s="14">
        <v>25.537499999999998</v>
      </c>
      <c r="H13444" t="s">
        <v>14627</v>
      </c>
      <c r="I13444">
        <v>48</v>
      </c>
      <c r="J13444" t="s">
        <v>6244</v>
      </c>
      <c r="K13444" s="15">
        <v>42969</v>
      </c>
      <c r="L13444" s="14">
        <v>42000</v>
      </c>
      <c r="M13444">
        <v>3.0467</v>
      </c>
      <c r="N13444" s="1">
        <v>0</v>
      </c>
      <c r="O13444">
        <v>343</v>
      </c>
      <c r="P13444" t="s">
        <v>14639</v>
      </c>
      <c r="Q13444">
        <v>0.94</v>
      </c>
      <c r="R13444" t="s">
        <v>14650</v>
      </c>
      <c r="S13444" s="14">
        <f>profile[[#This Row],[income]]/1000</f>
        <v>42</v>
      </c>
    </row>
    <row r="13445" spans="1:19" x14ac:dyDescent="0.25">
      <c r="A13445" t="s">
        <v>13443</v>
      </c>
      <c r="B13445" s="1">
        <v>3.85</v>
      </c>
      <c r="D13445" s="14" t="s">
        <v>13880</v>
      </c>
      <c r="E13445" s="14">
        <v>19.495714285714289</v>
      </c>
      <c r="H13445" t="s">
        <v>14627</v>
      </c>
      <c r="I13445">
        <v>49</v>
      </c>
      <c r="J13445" t="s">
        <v>13461</v>
      </c>
      <c r="K13445" s="15">
        <v>43004</v>
      </c>
      <c r="L13445" s="14">
        <v>73000</v>
      </c>
      <c r="M13445">
        <v>2.7467000000000001</v>
      </c>
      <c r="N13445" s="1">
        <v>0</v>
      </c>
      <c r="O13445">
        <v>308</v>
      </c>
      <c r="P13445" t="s">
        <v>14639</v>
      </c>
      <c r="Q13445">
        <v>0.84</v>
      </c>
      <c r="R13445" t="s">
        <v>14650</v>
      </c>
      <c r="S13445" s="14">
        <f>profile[[#This Row],[income]]/1000</f>
        <v>73</v>
      </c>
    </row>
    <row r="13446" spans="1:19" x14ac:dyDescent="0.25">
      <c r="A13446" t="s">
        <v>13444</v>
      </c>
      <c r="B13446" s="1">
        <v>20.103300000000001</v>
      </c>
      <c r="D13446" s="14" t="s">
        <v>13881</v>
      </c>
      <c r="E13446" s="14">
        <v>8.2399999999999984</v>
      </c>
      <c r="H13446" t="s">
        <v>14627</v>
      </c>
      <c r="I13446">
        <v>70</v>
      </c>
      <c r="J13446" t="s">
        <v>11203</v>
      </c>
      <c r="K13446" s="15">
        <v>43006</v>
      </c>
      <c r="L13446" s="14">
        <v>32000</v>
      </c>
      <c r="M13446">
        <v>1.36</v>
      </c>
      <c r="N13446" s="1">
        <v>0</v>
      </c>
      <c r="O13446">
        <v>306</v>
      </c>
      <c r="P13446" t="s">
        <v>14639</v>
      </c>
      <c r="Q13446">
        <v>0.84</v>
      </c>
      <c r="R13446" t="s">
        <v>14650</v>
      </c>
      <c r="S13446" s="14">
        <f>profile[[#This Row],[income]]/1000</f>
        <v>32</v>
      </c>
    </row>
    <row r="13447" spans="1:19" x14ac:dyDescent="0.25">
      <c r="A13447" t="s">
        <v>13445</v>
      </c>
      <c r="B13447" s="1">
        <v>0</v>
      </c>
      <c r="D13447" s="14" t="s">
        <v>13882</v>
      </c>
      <c r="E13447" s="14">
        <v>19.997499999999999</v>
      </c>
      <c r="H13447" t="s">
        <v>14627</v>
      </c>
      <c r="I13447">
        <v>78</v>
      </c>
      <c r="J13447" t="s">
        <v>7917</v>
      </c>
      <c r="K13447" s="15">
        <v>43059</v>
      </c>
      <c r="L13447" s="14">
        <v>50000</v>
      </c>
      <c r="M13447">
        <v>1.7</v>
      </c>
      <c r="N13447" s="1">
        <v>0</v>
      </c>
      <c r="O13447">
        <v>253</v>
      </c>
      <c r="P13447" t="s">
        <v>14639</v>
      </c>
      <c r="Q13447">
        <v>0.69</v>
      </c>
      <c r="R13447" t="s">
        <v>14650</v>
      </c>
      <c r="S13447" s="14">
        <f>profile[[#This Row],[income]]/1000</f>
        <v>50</v>
      </c>
    </row>
    <row r="13448" spans="1:19" x14ac:dyDescent="0.25">
      <c r="A13448" t="s">
        <v>13446</v>
      </c>
      <c r="B13448" s="1">
        <v>27.563300000000002</v>
      </c>
      <c r="D13448" s="14" t="s">
        <v>13883</v>
      </c>
      <c r="E13448" s="14">
        <v>27.601666666666663</v>
      </c>
      <c r="H13448" t="s">
        <v>14627</v>
      </c>
      <c r="I13448">
        <v>38</v>
      </c>
      <c r="J13448" t="s">
        <v>1659</v>
      </c>
      <c r="K13448" s="15">
        <v>42991</v>
      </c>
      <c r="L13448" s="14">
        <v>32000</v>
      </c>
      <c r="M13448">
        <v>3.8</v>
      </c>
      <c r="N13448" s="1">
        <v>0</v>
      </c>
      <c r="O13448">
        <v>321</v>
      </c>
      <c r="P13448" t="s">
        <v>14639</v>
      </c>
      <c r="Q13448">
        <v>0.88</v>
      </c>
      <c r="R13448" t="s">
        <v>14650</v>
      </c>
      <c r="S13448" s="14">
        <f>profile[[#This Row],[income]]/1000</f>
        <v>32</v>
      </c>
    </row>
    <row r="13449" spans="1:19" x14ac:dyDescent="0.25">
      <c r="A13449" t="s">
        <v>13447</v>
      </c>
      <c r="B13449" s="1">
        <v>10.052</v>
      </c>
      <c r="D13449" s="14" t="s">
        <v>13884</v>
      </c>
      <c r="E13449" s="14">
        <v>3.8350000000000004</v>
      </c>
      <c r="H13449" t="s">
        <v>14627</v>
      </c>
      <c r="I13449">
        <v>62</v>
      </c>
      <c r="J13449" t="s">
        <v>13886</v>
      </c>
      <c r="K13449" s="15">
        <v>43251</v>
      </c>
      <c r="L13449" s="14">
        <v>51000</v>
      </c>
      <c r="M13449">
        <v>4.9050000000000002</v>
      </c>
      <c r="N13449" s="1">
        <v>0</v>
      </c>
      <c r="O13449">
        <v>61</v>
      </c>
      <c r="P13449" t="s">
        <v>14639</v>
      </c>
      <c r="Q13449">
        <v>0.17</v>
      </c>
      <c r="R13449" t="s">
        <v>14650</v>
      </c>
      <c r="S13449" s="14">
        <f>profile[[#This Row],[income]]/1000</f>
        <v>51</v>
      </c>
    </row>
    <row r="13450" spans="1:19" x14ac:dyDescent="0.25">
      <c r="A13450" t="s">
        <v>13448</v>
      </c>
      <c r="B13450" s="1">
        <v>22.8157</v>
      </c>
      <c r="D13450" s="14" t="s">
        <v>13885</v>
      </c>
      <c r="E13450" s="14">
        <v>23.530714285714289</v>
      </c>
      <c r="H13450" t="s">
        <v>14627</v>
      </c>
      <c r="I13450">
        <v>49</v>
      </c>
      <c r="J13450" t="s">
        <v>6798</v>
      </c>
      <c r="K13450" s="15">
        <v>43292</v>
      </c>
      <c r="L13450" s="14">
        <v>31000</v>
      </c>
      <c r="M13450">
        <v>1.5567</v>
      </c>
      <c r="N13450" s="1">
        <v>0</v>
      </c>
      <c r="O13450">
        <v>20</v>
      </c>
      <c r="P13450" t="s">
        <v>14639</v>
      </c>
      <c r="Q13450">
        <v>0.05</v>
      </c>
      <c r="R13450" t="s">
        <v>14650</v>
      </c>
      <c r="S13450" s="14">
        <f>profile[[#This Row],[income]]/1000</f>
        <v>31</v>
      </c>
    </row>
    <row r="13451" spans="1:19" x14ac:dyDescent="0.25">
      <c r="A13451" t="s">
        <v>13449</v>
      </c>
      <c r="B13451" s="1">
        <v>14.0975</v>
      </c>
      <c r="D13451" s="14" t="s">
        <v>13886</v>
      </c>
      <c r="E13451" s="14">
        <v>4.2279999999999998</v>
      </c>
      <c r="H13451" t="s">
        <v>14627</v>
      </c>
      <c r="I13451">
        <v>36</v>
      </c>
      <c r="J13451" t="s">
        <v>3285</v>
      </c>
      <c r="K13451" s="15">
        <v>43001</v>
      </c>
      <c r="L13451" s="14">
        <v>43000</v>
      </c>
      <c r="M13451">
        <v>2.4249999999999998</v>
      </c>
      <c r="N13451" s="1">
        <v>0</v>
      </c>
      <c r="O13451">
        <v>311</v>
      </c>
      <c r="P13451" t="s">
        <v>14639</v>
      </c>
      <c r="Q13451">
        <v>0.85</v>
      </c>
      <c r="R13451" t="s">
        <v>14650</v>
      </c>
      <c r="S13451" s="14">
        <f>profile[[#This Row],[income]]/1000</f>
        <v>43</v>
      </c>
    </row>
    <row r="13452" spans="1:19" x14ac:dyDescent="0.25">
      <c r="A13452" t="s">
        <v>13450</v>
      </c>
      <c r="B13452" s="1">
        <v>28.594999999999999</v>
      </c>
      <c r="D13452" s="14" t="s">
        <v>13887</v>
      </c>
      <c r="E13452" s="14">
        <v>12.587499999999999</v>
      </c>
      <c r="H13452" t="s">
        <v>14627</v>
      </c>
      <c r="I13452">
        <v>36</v>
      </c>
      <c r="J13452" t="s">
        <v>8626</v>
      </c>
      <c r="K13452" s="15">
        <v>43170</v>
      </c>
      <c r="L13452" s="14">
        <v>53000</v>
      </c>
      <c r="M13452">
        <v>1.532</v>
      </c>
      <c r="N13452" s="1">
        <v>0</v>
      </c>
      <c r="O13452">
        <v>142</v>
      </c>
      <c r="P13452" t="s">
        <v>14639</v>
      </c>
      <c r="Q13452">
        <v>0.39</v>
      </c>
      <c r="R13452" t="s">
        <v>14650</v>
      </c>
      <c r="S13452" s="14">
        <f>profile[[#This Row],[income]]/1000</f>
        <v>53</v>
      </c>
    </row>
    <row r="13453" spans="1:19" x14ac:dyDescent="0.25">
      <c r="A13453" t="s">
        <v>13451</v>
      </c>
      <c r="B13453" s="1">
        <v>2.2925</v>
      </c>
      <c r="D13453" s="14" t="s">
        <v>13888</v>
      </c>
      <c r="E13453" s="14">
        <v>12.411250000000001</v>
      </c>
      <c r="H13453" t="s">
        <v>14627</v>
      </c>
      <c r="I13453">
        <v>28</v>
      </c>
      <c r="J13453" t="s">
        <v>2829</v>
      </c>
      <c r="K13453" s="15">
        <v>43172</v>
      </c>
      <c r="L13453" s="14">
        <v>31000</v>
      </c>
      <c r="M13453">
        <v>2.98</v>
      </c>
      <c r="N13453" s="1">
        <v>0</v>
      </c>
      <c r="O13453">
        <v>140</v>
      </c>
      <c r="P13453" t="s">
        <v>14639</v>
      </c>
      <c r="Q13453">
        <v>0.38</v>
      </c>
      <c r="R13453" t="s">
        <v>14650</v>
      </c>
      <c r="S13453" s="14">
        <f>profile[[#This Row],[income]]/1000</f>
        <v>31</v>
      </c>
    </row>
    <row r="13454" spans="1:19" x14ac:dyDescent="0.25">
      <c r="A13454" t="s">
        <v>13452</v>
      </c>
      <c r="B13454" s="1">
        <v>2.72</v>
      </c>
      <c r="D13454" s="14" t="s">
        <v>13889</v>
      </c>
      <c r="E13454" s="14">
        <v>49.493333333333332</v>
      </c>
      <c r="H13454" t="s">
        <v>14627</v>
      </c>
      <c r="I13454">
        <v>77</v>
      </c>
      <c r="J13454" t="s">
        <v>10749</v>
      </c>
      <c r="K13454" s="15">
        <v>43098</v>
      </c>
      <c r="L13454" s="14">
        <v>32000</v>
      </c>
      <c r="M13454">
        <v>0.91</v>
      </c>
      <c r="N13454" s="1">
        <v>0</v>
      </c>
      <c r="O13454">
        <v>214</v>
      </c>
      <c r="P13454" t="s">
        <v>14639</v>
      </c>
      <c r="Q13454">
        <v>0.59</v>
      </c>
      <c r="R13454" t="s">
        <v>14650</v>
      </c>
      <c r="S13454" s="14">
        <f>profile[[#This Row],[income]]/1000</f>
        <v>32</v>
      </c>
    </row>
    <row r="13455" spans="1:19" x14ac:dyDescent="0.25">
      <c r="A13455" t="s">
        <v>13453</v>
      </c>
      <c r="B13455" s="1">
        <v>11.9278</v>
      </c>
      <c r="D13455" s="14" t="s">
        <v>13890</v>
      </c>
      <c r="E13455" s="14">
        <v>11.926666666666668</v>
      </c>
      <c r="H13455" t="s">
        <v>14627</v>
      </c>
      <c r="I13455">
        <v>24</v>
      </c>
      <c r="J13455" t="s">
        <v>4695</v>
      </c>
      <c r="K13455" s="15">
        <v>43263</v>
      </c>
      <c r="L13455" s="14">
        <v>38000</v>
      </c>
      <c r="M13455">
        <v>3.355</v>
      </c>
      <c r="N13455" s="1">
        <v>0</v>
      </c>
      <c r="O13455">
        <v>49</v>
      </c>
      <c r="P13455" t="s">
        <v>14639</v>
      </c>
      <c r="Q13455">
        <v>0.13</v>
      </c>
      <c r="R13455" t="s">
        <v>14650</v>
      </c>
      <c r="S13455" s="14">
        <f>profile[[#This Row],[income]]/1000</f>
        <v>38</v>
      </c>
    </row>
    <row r="13456" spans="1:19" x14ac:dyDescent="0.25">
      <c r="A13456" t="s">
        <v>13454</v>
      </c>
      <c r="B13456" s="1">
        <v>6.5025000000000004</v>
      </c>
      <c r="D13456" s="14" t="s">
        <v>13891</v>
      </c>
      <c r="E13456" s="14">
        <v>10.331333333333331</v>
      </c>
      <c r="H13456" t="s">
        <v>14627</v>
      </c>
      <c r="I13456">
        <v>59</v>
      </c>
      <c r="J13456" t="s">
        <v>10687</v>
      </c>
      <c r="K13456" s="15">
        <v>43287</v>
      </c>
      <c r="L13456" s="14">
        <v>57000</v>
      </c>
      <c r="M13456">
        <v>12.35</v>
      </c>
      <c r="N13456" s="1">
        <v>0</v>
      </c>
      <c r="O13456">
        <v>25</v>
      </c>
      <c r="P13456" t="s">
        <v>14639</v>
      </c>
      <c r="Q13456">
        <v>7.0000000000000007E-2</v>
      </c>
      <c r="R13456" t="s">
        <v>14650</v>
      </c>
      <c r="S13456" s="14">
        <f>profile[[#This Row],[income]]/1000</f>
        <v>57</v>
      </c>
    </row>
    <row r="13457" spans="1:19" x14ac:dyDescent="0.25">
      <c r="A13457" t="s">
        <v>13455</v>
      </c>
      <c r="B13457" s="1">
        <v>9.4049999999999994</v>
      </c>
      <c r="D13457" s="14" t="s">
        <v>13892</v>
      </c>
      <c r="E13457" s="14">
        <v>20.541666666666668</v>
      </c>
      <c r="H13457" t="s">
        <v>14627</v>
      </c>
      <c r="I13457">
        <v>33</v>
      </c>
      <c r="J13457" t="s">
        <v>3430</v>
      </c>
      <c r="K13457" s="15">
        <v>43127</v>
      </c>
      <c r="L13457" s="14">
        <v>44000</v>
      </c>
      <c r="M13457">
        <v>1.21</v>
      </c>
      <c r="N13457" s="1">
        <v>0</v>
      </c>
      <c r="O13457">
        <v>185</v>
      </c>
      <c r="P13457" t="s">
        <v>14639</v>
      </c>
      <c r="Q13457">
        <v>0.51</v>
      </c>
      <c r="R13457" t="s">
        <v>14650</v>
      </c>
      <c r="S13457" s="14">
        <f>profile[[#This Row],[income]]/1000</f>
        <v>44</v>
      </c>
    </row>
    <row r="13458" spans="1:19" x14ac:dyDescent="0.25">
      <c r="A13458" t="s">
        <v>13456</v>
      </c>
      <c r="B13458" s="1">
        <v>14.422499999999999</v>
      </c>
      <c r="D13458" s="14" t="s">
        <v>13893</v>
      </c>
      <c r="E13458" s="14">
        <v>20.943333333333335</v>
      </c>
      <c r="H13458" t="s">
        <v>14627</v>
      </c>
      <c r="I13458">
        <v>35</v>
      </c>
      <c r="J13458" t="s">
        <v>4110</v>
      </c>
      <c r="K13458" s="15">
        <v>43007</v>
      </c>
      <c r="L13458" s="14">
        <v>40000</v>
      </c>
      <c r="M13458">
        <v>2.105</v>
      </c>
      <c r="N13458" s="1">
        <v>0</v>
      </c>
      <c r="O13458">
        <v>305</v>
      </c>
      <c r="P13458" t="s">
        <v>14639</v>
      </c>
      <c r="Q13458">
        <v>0.84</v>
      </c>
      <c r="R13458" t="s">
        <v>14650</v>
      </c>
      <c r="S13458" s="14">
        <f>profile[[#This Row],[income]]/1000</f>
        <v>40</v>
      </c>
    </row>
    <row r="13459" spans="1:19" x14ac:dyDescent="0.25">
      <c r="A13459" t="s">
        <v>13457</v>
      </c>
      <c r="B13459" s="1">
        <v>29.64</v>
      </c>
      <c r="D13459" s="14" t="s">
        <v>13894</v>
      </c>
      <c r="E13459" s="14">
        <v>25.75</v>
      </c>
      <c r="H13459" t="s">
        <v>14627</v>
      </c>
      <c r="I13459">
        <v>30</v>
      </c>
      <c r="J13459" t="s">
        <v>11389</v>
      </c>
      <c r="K13459" s="15">
        <v>43113</v>
      </c>
      <c r="L13459" s="14">
        <v>56000</v>
      </c>
      <c r="M13459">
        <v>3.84</v>
      </c>
      <c r="N13459" s="1">
        <v>0</v>
      </c>
      <c r="O13459">
        <v>199</v>
      </c>
      <c r="P13459" t="s">
        <v>14639</v>
      </c>
      <c r="Q13459">
        <v>0.54</v>
      </c>
      <c r="R13459" t="s">
        <v>14650</v>
      </c>
      <c r="S13459" s="14">
        <f>profile[[#This Row],[income]]/1000</f>
        <v>56</v>
      </c>
    </row>
    <row r="13460" spans="1:19" x14ac:dyDescent="0.25">
      <c r="A13460" t="s">
        <v>13458</v>
      </c>
      <c r="B13460" s="1">
        <v>2.56</v>
      </c>
      <c r="D13460" s="14" t="s">
        <v>13895</v>
      </c>
      <c r="E13460" s="14">
        <v>13.482999999999999</v>
      </c>
      <c r="H13460" t="s">
        <v>14627</v>
      </c>
      <c r="I13460">
        <v>62</v>
      </c>
      <c r="J13460" t="s">
        <v>7015</v>
      </c>
      <c r="K13460" s="15">
        <v>43096</v>
      </c>
      <c r="L13460" s="14">
        <v>60000</v>
      </c>
      <c r="M13460">
        <v>3.6642999999999999</v>
      </c>
      <c r="N13460" s="1">
        <v>0</v>
      </c>
      <c r="O13460">
        <v>216</v>
      </c>
      <c r="P13460" t="s">
        <v>14639</v>
      </c>
      <c r="Q13460">
        <v>0.59</v>
      </c>
      <c r="R13460" t="s">
        <v>14650</v>
      </c>
      <c r="S13460" s="14">
        <f>profile[[#This Row],[income]]/1000</f>
        <v>60</v>
      </c>
    </row>
    <row r="13461" spans="1:19" x14ac:dyDescent="0.25">
      <c r="A13461" t="s">
        <v>13459</v>
      </c>
      <c r="B13461" s="1">
        <v>22.5</v>
      </c>
      <c r="D13461" s="14" t="s">
        <v>13896</v>
      </c>
      <c r="E13461" s="14">
        <v>14.07</v>
      </c>
      <c r="H13461" t="s">
        <v>14627</v>
      </c>
      <c r="I13461">
        <v>54</v>
      </c>
      <c r="J13461" t="s">
        <v>4549</v>
      </c>
      <c r="K13461" s="15">
        <v>43280</v>
      </c>
      <c r="L13461" s="14">
        <v>70000</v>
      </c>
      <c r="M13461">
        <v>4.0199999999999996</v>
      </c>
      <c r="N13461" s="1">
        <v>0</v>
      </c>
      <c r="O13461">
        <v>32</v>
      </c>
      <c r="P13461" t="s">
        <v>14639</v>
      </c>
      <c r="Q13461">
        <v>0.09</v>
      </c>
      <c r="R13461" t="s">
        <v>14650</v>
      </c>
      <c r="S13461" s="14">
        <f>profile[[#This Row],[income]]/1000</f>
        <v>70</v>
      </c>
    </row>
    <row r="13462" spans="1:19" x14ac:dyDescent="0.25">
      <c r="A13462" t="s">
        <v>13460</v>
      </c>
      <c r="B13462" s="1">
        <v>4.18</v>
      </c>
      <c r="D13462" s="14" t="s">
        <v>13897</v>
      </c>
      <c r="E13462" s="14">
        <v>8.4404545454545463</v>
      </c>
      <c r="H13462" t="s">
        <v>14627</v>
      </c>
      <c r="I13462">
        <v>51</v>
      </c>
      <c r="J13462" t="s">
        <v>1745</v>
      </c>
      <c r="K13462" s="15">
        <v>43089</v>
      </c>
      <c r="L13462" s="14">
        <v>36000</v>
      </c>
      <c r="M13462">
        <v>3.17</v>
      </c>
      <c r="N13462" s="1">
        <v>0</v>
      </c>
      <c r="O13462">
        <v>223</v>
      </c>
      <c r="P13462" t="s">
        <v>14639</v>
      </c>
      <c r="Q13462">
        <v>0.61</v>
      </c>
      <c r="R13462" t="s">
        <v>14650</v>
      </c>
      <c r="S13462" s="14">
        <f>profile[[#This Row],[income]]/1000</f>
        <v>36</v>
      </c>
    </row>
    <row r="13463" spans="1:19" x14ac:dyDescent="0.25">
      <c r="A13463" t="s">
        <v>13461</v>
      </c>
      <c r="B13463" s="1">
        <v>2.7467000000000001</v>
      </c>
      <c r="D13463" s="14" t="s">
        <v>13898</v>
      </c>
      <c r="E13463" s="14">
        <v>2.6033333333333335</v>
      </c>
      <c r="H13463" t="s">
        <v>14627</v>
      </c>
      <c r="I13463">
        <v>59</v>
      </c>
      <c r="J13463" t="s">
        <v>4281</v>
      </c>
      <c r="K13463" s="15">
        <v>43071</v>
      </c>
      <c r="L13463" s="14">
        <v>67000</v>
      </c>
      <c r="M13463">
        <v>5.24</v>
      </c>
      <c r="N13463" s="1">
        <v>0</v>
      </c>
      <c r="O13463">
        <v>241</v>
      </c>
      <c r="P13463" t="s">
        <v>14639</v>
      </c>
      <c r="Q13463">
        <v>0.66</v>
      </c>
      <c r="R13463" t="s">
        <v>14650</v>
      </c>
      <c r="S13463" s="14">
        <f>profile[[#This Row],[income]]/1000</f>
        <v>67</v>
      </c>
    </row>
    <row r="13464" spans="1:19" x14ac:dyDescent="0.25">
      <c r="A13464" t="s">
        <v>13462</v>
      </c>
      <c r="B13464" s="1">
        <v>6.5875000000000004</v>
      </c>
      <c r="D13464" s="14" t="s">
        <v>13899</v>
      </c>
      <c r="E13464" s="14">
        <v>14.054545454545455</v>
      </c>
      <c r="H13464" t="s">
        <v>14627</v>
      </c>
      <c r="I13464">
        <v>44</v>
      </c>
      <c r="J13464" t="s">
        <v>10849</v>
      </c>
      <c r="K13464" s="15">
        <v>43124</v>
      </c>
      <c r="L13464" s="14">
        <v>35000</v>
      </c>
      <c r="M13464">
        <v>3.0350000000000001</v>
      </c>
      <c r="N13464" s="1">
        <v>0</v>
      </c>
      <c r="O13464">
        <v>188</v>
      </c>
      <c r="P13464" t="s">
        <v>14639</v>
      </c>
      <c r="Q13464">
        <v>0.51</v>
      </c>
      <c r="R13464" t="s">
        <v>14650</v>
      </c>
      <c r="S13464" s="14">
        <f>profile[[#This Row],[income]]/1000</f>
        <v>35</v>
      </c>
    </row>
    <row r="13465" spans="1:19" x14ac:dyDescent="0.25">
      <c r="A13465" t="s">
        <v>13463</v>
      </c>
      <c r="B13465" s="1">
        <v>7.32</v>
      </c>
      <c r="D13465" s="14" t="s">
        <v>13900</v>
      </c>
      <c r="E13465" s="14">
        <v>9.6625000000000014</v>
      </c>
      <c r="H13465" t="s">
        <v>14627</v>
      </c>
      <c r="I13465">
        <v>61</v>
      </c>
      <c r="J13465" t="s">
        <v>9617</v>
      </c>
      <c r="K13465" s="15">
        <v>43271</v>
      </c>
      <c r="L13465" s="14">
        <v>33000</v>
      </c>
      <c r="M13465">
        <v>2.5150000000000001</v>
      </c>
      <c r="N13465" s="1">
        <v>0</v>
      </c>
      <c r="O13465">
        <v>41</v>
      </c>
      <c r="P13465" t="s">
        <v>14639</v>
      </c>
      <c r="Q13465">
        <v>0.11</v>
      </c>
      <c r="R13465" t="s">
        <v>14650</v>
      </c>
      <c r="S13465" s="14">
        <f>profile[[#This Row],[income]]/1000</f>
        <v>33</v>
      </c>
    </row>
    <row r="13466" spans="1:19" x14ac:dyDescent="0.25">
      <c r="A13466" t="s">
        <v>13464</v>
      </c>
      <c r="B13466" s="1">
        <v>4.2</v>
      </c>
      <c r="D13466" s="14" t="s">
        <v>13901</v>
      </c>
      <c r="E13466" s="14">
        <v>14.542500000000004</v>
      </c>
      <c r="H13466" t="s">
        <v>14627</v>
      </c>
      <c r="I13466">
        <v>36</v>
      </c>
      <c r="J13466" t="s">
        <v>4851</v>
      </c>
      <c r="K13466" s="15">
        <v>43227</v>
      </c>
      <c r="L13466" s="14">
        <v>66000</v>
      </c>
      <c r="M13466">
        <v>6.57</v>
      </c>
      <c r="N13466" s="1">
        <v>0</v>
      </c>
      <c r="O13466">
        <v>85</v>
      </c>
      <c r="P13466" t="s">
        <v>14639</v>
      </c>
      <c r="Q13466">
        <v>0.23</v>
      </c>
      <c r="R13466" t="s">
        <v>14650</v>
      </c>
      <c r="S13466" s="14">
        <f>profile[[#This Row],[income]]/1000</f>
        <v>66</v>
      </c>
    </row>
    <row r="13467" spans="1:19" x14ac:dyDescent="0.25">
      <c r="A13467" t="s">
        <v>13465</v>
      </c>
      <c r="B13467" s="1">
        <v>21.743300000000001</v>
      </c>
      <c r="D13467" s="14" t="s">
        <v>13902</v>
      </c>
      <c r="E13467" s="14">
        <v>3.8266666666666667</v>
      </c>
      <c r="H13467" t="s">
        <v>14627</v>
      </c>
      <c r="I13467">
        <v>33</v>
      </c>
      <c r="J13467" t="s">
        <v>4764</v>
      </c>
      <c r="K13467" s="15">
        <v>43070</v>
      </c>
      <c r="L13467" s="14">
        <v>50000</v>
      </c>
      <c r="M13467">
        <v>4.3099999999999996</v>
      </c>
      <c r="N13467" s="1">
        <v>0</v>
      </c>
      <c r="O13467">
        <v>242</v>
      </c>
      <c r="P13467" t="s">
        <v>14639</v>
      </c>
      <c r="Q13467">
        <v>0.66</v>
      </c>
      <c r="R13467" t="s">
        <v>14650</v>
      </c>
      <c r="S13467" s="14">
        <f>profile[[#This Row],[income]]/1000</f>
        <v>50</v>
      </c>
    </row>
    <row r="13468" spans="1:19" x14ac:dyDescent="0.25">
      <c r="A13468" t="s">
        <v>13466</v>
      </c>
      <c r="B13468" s="1">
        <v>11.532</v>
      </c>
      <c r="D13468" s="14" t="s">
        <v>13903</v>
      </c>
      <c r="E13468" s="14">
        <v>19.977142857142855</v>
      </c>
      <c r="H13468" t="s">
        <v>14627</v>
      </c>
      <c r="I13468">
        <v>87</v>
      </c>
      <c r="J13468" t="s">
        <v>7054</v>
      </c>
      <c r="K13468" s="15">
        <v>43121</v>
      </c>
      <c r="L13468" s="14">
        <v>42000</v>
      </c>
      <c r="M13468">
        <v>0.9</v>
      </c>
      <c r="N13468" s="1">
        <v>0</v>
      </c>
      <c r="O13468">
        <v>191</v>
      </c>
      <c r="P13468" t="s">
        <v>14639</v>
      </c>
      <c r="Q13468">
        <v>0.52</v>
      </c>
      <c r="R13468" t="s">
        <v>14650</v>
      </c>
      <c r="S13468" s="14">
        <f>profile[[#This Row],[income]]/1000</f>
        <v>42</v>
      </c>
    </row>
    <row r="13469" spans="1:19" x14ac:dyDescent="0.25">
      <c r="A13469" t="s">
        <v>13467</v>
      </c>
      <c r="B13469" s="1">
        <v>20.49</v>
      </c>
      <c r="D13469" s="14" t="s">
        <v>13904</v>
      </c>
      <c r="E13469" s="14">
        <v>31.47</v>
      </c>
      <c r="H13469" t="s">
        <v>14627</v>
      </c>
      <c r="I13469">
        <v>50</v>
      </c>
      <c r="J13469" t="s">
        <v>13795</v>
      </c>
      <c r="K13469" s="15">
        <v>43277</v>
      </c>
      <c r="L13469" s="14">
        <v>56000</v>
      </c>
      <c r="M13469">
        <v>2.3199999999999998</v>
      </c>
      <c r="N13469" s="1">
        <v>0</v>
      </c>
      <c r="O13469">
        <v>35</v>
      </c>
      <c r="P13469" t="s">
        <v>14639</v>
      </c>
      <c r="Q13469">
        <v>0.1</v>
      </c>
      <c r="R13469" t="s">
        <v>14650</v>
      </c>
      <c r="S13469" s="14">
        <f>profile[[#This Row],[income]]/1000</f>
        <v>56</v>
      </c>
    </row>
    <row r="13470" spans="1:19" x14ac:dyDescent="0.25">
      <c r="A13470" t="s">
        <v>13468</v>
      </c>
      <c r="B13470" s="1">
        <v>13.419</v>
      </c>
      <c r="D13470" s="14" t="s">
        <v>13905</v>
      </c>
      <c r="E13470" s="14">
        <v>24.583999999999996</v>
      </c>
      <c r="H13470" t="s">
        <v>14627</v>
      </c>
      <c r="I13470">
        <v>27</v>
      </c>
      <c r="J13470" t="s">
        <v>6352</v>
      </c>
      <c r="K13470" s="15">
        <v>43283</v>
      </c>
      <c r="L13470" s="14">
        <v>70000</v>
      </c>
      <c r="M13470">
        <v>4.41</v>
      </c>
      <c r="N13470" s="1">
        <v>0</v>
      </c>
      <c r="O13470">
        <v>29</v>
      </c>
      <c r="P13470" t="s">
        <v>14639</v>
      </c>
      <c r="Q13470">
        <v>0.08</v>
      </c>
      <c r="R13470" t="s">
        <v>14650</v>
      </c>
      <c r="S13470" s="14">
        <f>profile[[#This Row],[income]]/1000</f>
        <v>70</v>
      </c>
    </row>
    <row r="13471" spans="1:19" x14ac:dyDescent="0.25">
      <c r="A13471" t="s">
        <v>13469</v>
      </c>
      <c r="B13471" s="1">
        <v>0</v>
      </c>
      <c r="D13471" s="14" t="s">
        <v>13906</v>
      </c>
      <c r="E13471" s="14">
        <v>10.066363636363636</v>
      </c>
      <c r="H13471" t="s">
        <v>14627</v>
      </c>
      <c r="I13471">
        <v>56</v>
      </c>
      <c r="J13471" t="s">
        <v>5184</v>
      </c>
      <c r="K13471" s="15">
        <v>43232</v>
      </c>
      <c r="L13471" s="14">
        <v>54000</v>
      </c>
      <c r="M13471">
        <v>3.92</v>
      </c>
      <c r="N13471" s="1">
        <v>0</v>
      </c>
      <c r="O13471">
        <v>80</v>
      </c>
      <c r="P13471" t="s">
        <v>14639</v>
      </c>
      <c r="Q13471">
        <v>0.22</v>
      </c>
      <c r="R13471" t="s">
        <v>14650</v>
      </c>
      <c r="S13471" s="14">
        <f>profile[[#This Row],[income]]/1000</f>
        <v>54</v>
      </c>
    </row>
    <row r="13472" spans="1:19" x14ac:dyDescent="0.25">
      <c r="A13472" t="s">
        <v>13470</v>
      </c>
      <c r="B13472" s="1">
        <v>4.25</v>
      </c>
      <c r="D13472" s="14" t="s">
        <v>13907</v>
      </c>
      <c r="E13472" s="14">
        <v>4.4580000000000002</v>
      </c>
      <c r="H13472" t="s">
        <v>14627</v>
      </c>
      <c r="I13472">
        <v>70</v>
      </c>
      <c r="J13472" t="s">
        <v>4745</v>
      </c>
      <c r="K13472" s="15">
        <v>43225</v>
      </c>
      <c r="L13472" s="14">
        <v>36000</v>
      </c>
      <c r="M13472">
        <v>3.16</v>
      </c>
      <c r="N13472" s="1">
        <v>0</v>
      </c>
      <c r="O13472">
        <v>87</v>
      </c>
      <c r="P13472" t="s">
        <v>14639</v>
      </c>
      <c r="Q13472">
        <v>0.24</v>
      </c>
      <c r="R13472" t="s">
        <v>14650</v>
      </c>
      <c r="S13472" s="14">
        <f>profile[[#This Row],[income]]/1000</f>
        <v>36</v>
      </c>
    </row>
    <row r="13473" spans="1:19" x14ac:dyDescent="0.25">
      <c r="A13473" t="s">
        <v>13471</v>
      </c>
      <c r="B13473" s="1">
        <v>1.8332999999999999</v>
      </c>
      <c r="D13473" s="14" t="s">
        <v>13908</v>
      </c>
      <c r="E13473" s="14">
        <v>18.654999999999998</v>
      </c>
      <c r="H13473" t="s">
        <v>14627</v>
      </c>
      <c r="I13473">
        <v>63</v>
      </c>
      <c r="J13473" t="s">
        <v>6100</v>
      </c>
      <c r="K13473" s="15">
        <v>43066</v>
      </c>
      <c r="L13473" s="14">
        <v>62000</v>
      </c>
      <c r="M13473">
        <v>10.82</v>
      </c>
      <c r="N13473" s="1">
        <v>0</v>
      </c>
      <c r="O13473">
        <v>246</v>
      </c>
      <c r="P13473" t="s">
        <v>14639</v>
      </c>
      <c r="Q13473">
        <v>0.67</v>
      </c>
      <c r="R13473" t="s">
        <v>14650</v>
      </c>
      <c r="S13473" s="14">
        <f>profile[[#This Row],[income]]/1000</f>
        <v>62</v>
      </c>
    </row>
    <row r="13474" spans="1:19" x14ac:dyDescent="0.25">
      <c r="A13474" t="s">
        <v>13472</v>
      </c>
      <c r="B13474" s="1">
        <v>21.08</v>
      </c>
      <c r="D13474" s="14" t="s">
        <v>13909</v>
      </c>
      <c r="E13474" s="14">
        <v>18.868000000000002</v>
      </c>
      <c r="H13474" t="s">
        <v>14627</v>
      </c>
      <c r="I13474">
        <v>67</v>
      </c>
      <c r="J13474" t="s">
        <v>2480</v>
      </c>
      <c r="K13474" s="15">
        <v>42992</v>
      </c>
      <c r="L13474" s="14">
        <v>72000</v>
      </c>
      <c r="M13474">
        <v>5.8</v>
      </c>
      <c r="N13474" s="1">
        <v>0</v>
      </c>
      <c r="O13474">
        <v>320</v>
      </c>
      <c r="P13474" t="s">
        <v>14639</v>
      </c>
      <c r="Q13474">
        <v>0.88</v>
      </c>
      <c r="R13474" t="s">
        <v>14650</v>
      </c>
      <c r="S13474" s="14">
        <f>profile[[#This Row],[income]]/1000</f>
        <v>72</v>
      </c>
    </row>
    <row r="13475" spans="1:19" x14ac:dyDescent="0.25">
      <c r="A13475" t="s">
        <v>13473</v>
      </c>
      <c r="B13475" s="1">
        <v>22.0533</v>
      </c>
      <c r="D13475" s="14" t="s">
        <v>13910</v>
      </c>
      <c r="E13475" s="14">
        <v>23.798666666666673</v>
      </c>
      <c r="H13475" t="s">
        <v>14627</v>
      </c>
      <c r="I13475">
        <v>42</v>
      </c>
      <c r="J13475" t="s">
        <v>11353</v>
      </c>
      <c r="K13475" s="15">
        <v>43045</v>
      </c>
      <c r="L13475" s="14">
        <v>32000</v>
      </c>
      <c r="M13475">
        <v>1.64</v>
      </c>
      <c r="N13475" s="1">
        <v>0</v>
      </c>
      <c r="O13475">
        <v>267</v>
      </c>
      <c r="P13475" t="s">
        <v>14639</v>
      </c>
      <c r="Q13475">
        <v>0.73</v>
      </c>
      <c r="R13475" t="s">
        <v>14650</v>
      </c>
      <c r="S13475" s="14">
        <f>profile[[#This Row],[income]]/1000</f>
        <v>32</v>
      </c>
    </row>
    <row r="13476" spans="1:19" x14ac:dyDescent="0.25">
      <c r="A13476" t="s">
        <v>13474</v>
      </c>
      <c r="B13476" s="1">
        <v>0</v>
      </c>
      <c r="D13476" s="14" t="s">
        <v>13911</v>
      </c>
      <c r="E13476" s="14">
        <v>24.754444444444445</v>
      </c>
      <c r="H13476" t="s">
        <v>14627</v>
      </c>
      <c r="I13476">
        <v>21</v>
      </c>
      <c r="J13476" t="s">
        <v>14158</v>
      </c>
      <c r="K13476" s="15">
        <v>43222</v>
      </c>
      <c r="L13476" s="14">
        <v>35000</v>
      </c>
      <c r="M13476">
        <v>3.7349999999999999</v>
      </c>
      <c r="N13476" s="1">
        <v>0</v>
      </c>
      <c r="O13476">
        <v>90</v>
      </c>
      <c r="P13476" t="s">
        <v>14639</v>
      </c>
      <c r="Q13476">
        <v>0.25</v>
      </c>
      <c r="R13476" t="s">
        <v>14650</v>
      </c>
      <c r="S13476" s="14">
        <f>profile[[#This Row],[income]]/1000</f>
        <v>35</v>
      </c>
    </row>
    <row r="13477" spans="1:19" x14ac:dyDescent="0.25">
      <c r="A13477" t="s">
        <v>13475</v>
      </c>
      <c r="B13477" s="1">
        <v>24.7182</v>
      </c>
      <c r="D13477" s="14" t="s">
        <v>13912</v>
      </c>
      <c r="E13477" s="14">
        <v>8.3591666666666669</v>
      </c>
      <c r="H13477" t="s">
        <v>14627</v>
      </c>
      <c r="I13477">
        <v>61</v>
      </c>
      <c r="J13477" t="s">
        <v>12709</v>
      </c>
      <c r="K13477" s="15">
        <v>43005</v>
      </c>
      <c r="L13477" s="14">
        <v>41000</v>
      </c>
      <c r="M13477">
        <v>4.0266999999999999</v>
      </c>
      <c r="N13477" s="1">
        <v>0</v>
      </c>
      <c r="O13477">
        <v>307</v>
      </c>
      <c r="P13477" t="s">
        <v>14639</v>
      </c>
      <c r="Q13477">
        <v>0.84</v>
      </c>
      <c r="R13477" t="s">
        <v>14650</v>
      </c>
      <c r="S13477" s="14">
        <f>profile[[#This Row],[income]]/1000</f>
        <v>41</v>
      </c>
    </row>
    <row r="13478" spans="1:19" x14ac:dyDescent="0.25">
      <c r="A13478" t="s">
        <v>13476</v>
      </c>
      <c r="B13478" s="1">
        <v>2.7275</v>
      </c>
      <c r="D13478" s="14" t="s">
        <v>13913</v>
      </c>
      <c r="E13478" s="14">
        <v>21.113750000000003</v>
      </c>
      <c r="H13478" t="s">
        <v>14627</v>
      </c>
      <c r="I13478">
        <v>75</v>
      </c>
      <c r="J13478" t="s">
        <v>13497</v>
      </c>
      <c r="K13478" s="15">
        <v>43211</v>
      </c>
      <c r="L13478" s="14">
        <v>61000</v>
      </c>
      <c r="M13478">
        <v>10.34</v>
      </c>
      <c r="N13478" s="1">
        <v>0</v>
      </c>
      <c r="O13478">
        <v>101</v>
      </c>
      <c r="P13478" t="s">
        <v>14639</v>
      </c>
      <c r="Q13478">
        <v>0.28000000000000003</v>
      </c>
      <c r="R13478" t="s">
        <v>14650</v>
      </c>
      <c r="S13478" s="14">
        <f>profile[[#This Row],[income]]/1000</f>
        <v>61</v>
      </c>
    </row>
    <row r="13479" spans="1:19" x14ac:dyDescent="0.25">
      <c r="A13479" t="s">
        <v>13477</v>
      </c>
      <c r="B13479" s="1">
        <v>13.598000000000001</v>
      </c>
      <c r="D13479" s="14" t="s">
        <v>13914</v>
      </c>
      <c r="E13479" s="14">
        <v>8.423</v>
      </c>
      <c r="H13479" t="s">
        <v>14627</v>
      </c>
      <c r="I13479">
        <v>24</v>
      </c>
      <c r="J13479" t="s">
        <v>12972</v>
      </c>
      <c r="K13479" s="15">
        <v>43008</v>
      </c>
      <c r="L13479" s="14">
        <v>39000</v>
      </c>
      <c r="M13479">
        <v>0.77</v>
      </c>
      <c r="N13479" s="1">
        <v>0</v>
      </c>
      <c r="O13479">
        <v>304</v>
      </c>
      <c r="P13479" t="s">
        <v>14639</v>
      </c>
      <c r="Q13479">
        <v>0.83</v>
      </c>
      <c r="R13479" t="s">
        <v>14650</v>
      </c>
      <c r="S13479" s="14">
        <f>profile[[#This Row],[income]]/1000</f>
        <v>39</v>
      </c>
    </row>
    <row r="13480" spans="1:19" x14ac:dyDescent="0.25">
      <c r="A13480" t="s">
        <v>13478</v>
      </c>
      <c r="B13480" s="1">
        <v>13.35</v>
      </c>
      <c r="D13480" s="14" t="s">
        <v>13915</v>
      </c>
      <c r="E13480" s="14">
        <v>3.23</v>
      </c>
      <c r="H13480" t="s">
        <v>14627</v>
      </c>
      <c r="I13480">
        <v>32</v>
      </c>
      <c r="J13480" t="s">
        <v>9381</v>
      </c>
      <c r="K13480" s="15">
        <v>43031</v>
      </c>
      <c r="L13480" s="14">
        <v>40000</v>
      </c>
      <c r="M13480">
        <v>2.0150000000000001</v>
      </c>
      <c r="N13480" s="1">
        <v>0</v>
      </c>
      <c r="O13480">
        <v>281</v>
      </c>
      <c r="P13480" t="s">
        <v>14639</v>
      </c>
      <c r="Q13480">
        <v>0.77</v>
      </c>
      <c r="R13480" t="s">
        <v>14650</v>
      </c>
      <c r="S13480" s="14">
        <f>profile[[#This Row],[income]]/1000</f>
        <v>40</v>
      </c>
    </row>
    <row r="13481" spans="1:19" x14ac:dyDescent="0.25">
      <c r="A13481" t="s">
        <v>13479</v>
      </c>
      <c r="B13481" s="1">
        <v>19.847100000000001</v>
      </c>
      <c r="D13481" s="14" t="s">
        <v>13916</v>
      </c>
      <c r="E13481" s="14">
        <v>14.736666666666666</v>
      </c>
      <c r="H13481" t="s">
        <v>14627</v>
      </c>
      <c r="I13481">
        <v>25</v>
      </c>
      <c r="J13481" t="s">
        <v>8339</v>
      </c>
      <c r="K13481" s="15">
        <v>43249</v>
      </c>
      <c r="L13481" s="14">
        <v>73000</v>
      </c>
      <c r="M13481">
        <v>5.0599999999999996</v>
      </c>
      <c r="N13481" s="1">
        <v>0</v>
      </c>
      <c r="O13481">
        <v>63</v>
      </c>
      <c r="P13481" t="s">
        <v>14639</v>
      </c>
      <c r="Q13481">
        <v>0.17</v>
      </c>
      <c r="R13481" t="s">
        <v>14650</v>
      </c>
      <c r="S13481" s="14">
        <f>profile[[#This Row],[income]]/1000</f>
        <v>73</v>
      </c>
    </row>
    <row r="13482" spans="1:19" x14ac:dyDescent="0.25">
      <c r="A13482" t="s">
        <v>13480</v>
      </c>
      <c r="B13482" s="1">
        <v>9.2799999999999994</v>
      </c>
      <c r="D13482" s="14" t="s">
        <v>13917</v>
      </c>
      <c r="E13482" s="14">
        <v>4.8100000000000005</v>
      </c>
      <c r="H13482" t="s">
        <v>14627</v>
      </c>
      <c r="I13482">
        <v>54</v>
      </c>
      <c r="J13482" t="s">
        <v>8012</v>
      </c>
      <c r="K13482" s="15">
        <v>42974</v>
      </c>
      <c r="L13482" s="14">
        <v>45000</v>
      </c>
      <c r="M13482">
        <v>3.9066999999999998</v>
      </c>
      <c r="N13482" s="1">
        <v>0</v>
      </c>
      <c r="O13482">
        <v>338</v>
      </c>
      <c r="P13482" t="s">
        <v>14639</v>
      </c>
      <c r="Q13482">
        <v>0.93</v>
      </c>
      <c r="R13482" t="s">
        <v>14650</v>
      </c>
      <c r="S13482" s="14">
        <f>profile[[#This Row],[income]]/1000</f>
        <v>45</v>
      </c>
    </row>
    <row r="13483" spans="1:19" x14ac:dyDescent="0.25">
      <c r="A13483" t="s">
        <v>13481</v>
      </c>
      <c r="B13483" s="1">
        <v>7.6412000000000004</v>
      </c>
      <c r="D13483" s="14" t="s">
        <v>13918</v>
      </c>
      <c r="E13483" s="14">
        <v>12.971333333333336</v>
      </c>
      <c r="H13483" t="s">
        <v>14627</v>
      </c>
      <c r="I13483">
        <v>73</v>
      </c>
      <c r="J13483" t="s">
        <v>3462</v>
      </c>
      <c r="K13483" s="15">
        <v>43235</v>
      </c>
      <c r="L13483" s="14">
        <v>38000</v>
      </c>
      <c r="M13483">
        <v>2.86</v>
      </c>
      <c r="N13483" s="1">
        <v>0</v>
      </c>
      <c r="O13483">
        <v>77</v>
      </c>
      <c r="P13483" t="s">
        <v>14639</v>
      </c>
      <c r="Q13483">
        <v>0.21</v>
      </c>
      <c r="R13483" t="s">
        <v>14650</v>
      </c>
      <c r="S13483" s="14">
        <f>profile[[#This Row],[income]]/1000</f>
        <v>38</v>
      </c>
    </row>
    <row r="13484" spans="1:19" x14ac:dyDescent="0.25">
      <c r="A13484" t="s">
        <v>13482</v>
      </c>
      <c r="B13484" s="1">
        <v>12.742900000000001</v>
      </c>
      <c r="D13484" s="14" t="s">
        <v>13919</v>
      </c>
      <c r="E13484" s="14">
        <v>3.2079999999999993</v>
      </c>
      <c r="H13484" t="s">
        <v>14627</v>
      </c>
      <c r="I13484">
        <v>22</v>
      </c>
      <c r="J13484" t="s">
        <v>8323</v>
      </c>
      <c r="K13484" s="15">
        <v>43025</v>
      </c>
      <c r="L13484" s="14">
        <v>53000</v>
      </c>
      <c r="M13484">
        <v>3.47</v>
      </c>
      <c r="N13484" s="1">
        <v>0</v>
      </c>
      <c r="O13484">
        <v>287</v>
      </c>
      <c r="P13484" t="s">
        <v>14639</v>
      </c>
      <c r="Q13484">
        <v>0.79</v>
      </c>
      <c r="R13484" t="s">
        <v>14650</v>
      </c>
      <c r="S13484" s="14">
        <f>profile[[#This Row],[income]]/1000</f>
        <v>53</v>
      </c>
    </row>
    <row r="13485" spans="1:19" x14ac:dyDescent="0.25">
      <c r="A13485" t="s">
        <v>13483</v>
      </c>
      <c r="B13485" s="1">
        <v>12.206200000000001</v>
      </c>
      <c r="D13485" s="14" t="s">
        <v>13920</v>
      </c>
      <c r="E13485" s="14">
        <v>19.577999999999999</v>
      </c>
      <c r="H13485" t="s">
        <v>14627</v>
      </c>
      <c r="I13485">
        <v>27</v>
      </c>
      <c r="J13485" t="s">
        <v>3137</v>
      </c>
      <c r="K13485" s="15">
        <v>42972</v>
      </c>
      <c r="L13485" s="14">
        <v>55000</v>
      </c>
      <c r="M13485">
        <v>2.2025000000000001</v>
      </c>
      <c r="N13485" s="1">
        <v>0</v>
      </c>
      <c r="O13485">
        <v>340</v>
      </c>
      <c r="P13485" t="s">
        <v>14639</v>
      </c>
      <c r="Q13485">
        <v>0.93</v>
      </c>
      <c r="R13485" t="s">
        <v>14650</v>
      </c>
      <c r="S13485" s="14">
        <f>profile[[#This Row],[income]]/1000</f>
        <v>55</v>
      </c>
    </row>
    <row r="13486" spans="1:19" x14ac:dyDescent="0.25">
      <c r="A13486" t="s">
        <v>13484</v>
      </c>
      <c r="B13486" s="1">
        <v>26.454999999999998</v>
      </c>
      <c r="D13486" s="14" t="s">
        <v>13921</v>
      </c>
      <c r="E13486" s="14">
        <v>10.364999999999998</v>
      </c>
      <c r="H13486" t="s">
        <v>14627</v>
      </c>
      <c r="I13486">
        <v>35</v>
      </c>
      <c r="J13486" t="s">
        <v>8263</v>
      </c>
      <c r="K13486" s="15">
        <v>43272</v>
      </c>
      <c r="L13486" s="14">
        <v>53000</v>
      </c>
      <c r="M13486">
        <v>1.7925</v>
      </c>
      <c r="N13486" s="1">
        <v>0</v>
      </c>
      <c r="O13486">
        <v>40</v>
      </c>
      <c r="P13486" t="s">
        <v>14639</v>
      </c>
      <c r="Q13486">
        <v>0.11</v>
      </c>
      <c r="R13486" t="s">
        <v>14650</v>
      </c>
      <c r="S13486" s="14">
        <f>profile[[#This Row],[income]]/1000</f>
        <v>53</v>
      </c>
    </row>
    <row r="13487" spans="1:19" x14ac:dyDescent="0.25">
      <c r="A13487" t="s">
        <v>13485</v>
      </c>
      <c r="B13487" s="1">
        <v>25.905000000000001</v>
      </c>
      <c r="D13487" s="14" t="s">
        <v>13922</v>
      </c>
      <c r="E13487" s="14">
        <v>28.925454545454542</v>
      </c>
      <c r="H13487" t="s">
        <v>14627</v>
      </c>
      <c r="I13487">
        <v>64</v>
      </c>
      <c r="J13487" t="s">
        <v>7104</v>
      </c>
      <c r="K13487" s="15">
        <v>43025</v>
      </c>
      <c r="L13487" s="14">
        <v>63000</v>
      </c>
      <c r="M13487">
        <v>5.8250000000000002</v>
      </c>
      <c r="N13487" s="1">
        <v>0</v>
      </c>
      <c r="O13487">
        <v>287</v>
      </c>
      <c r="P13487" t="s">
        <v>14639</v>
      </c>
      <c r="Q13487">
        <v>0.79</v>
      </c>
      <c r="R13487" t="s">
        <v>14650</v>
      </c>
      <c r="S13487" s="14">
        <f>profile[[#This Row],[income]]/1000</f>
        <v>63</v>
      </c>
    </row>
    <row r="13488" spans="1:19" x14ac:dyDescent="0.25">
      <c r="A13488" t="s">
        <v>13486</v>
      </c>
      <c r="B13488" s="1">
        <v>11.44</v>
      </c>
      <c r="D13488" s="14" t="s">
        <v>13923</v>
      </c>
      <c r="E13488" s="14">
        <v>2.9919999999999995</v>
      </c>
      <c r="H13488" t="s">
        <v>14627</v>
      </c>
      <c r="I13488">
        <v>65</v>
      </c>
      <c r="J13488" t="s">
        <v>3872</v>
      </c>
      <c r="K13488" s="15">
        <v>42992</v>
      </c>
      <c r="L13488" s="14">
        <v>57000</v>
      </c>
      <c r="M13488">
        <v>9.5500000000000007</v>
      </c>
      <c r="N13488" s="1">
        <v>0</v>
      </c>
      <c r="O13488">
        <v>320</v>
      </c>
      <c r="P13488" t="s">
        <v>14639</v>
      </c>
      <c r="Q13488">
        <v>0.88</v>
      </c>
      <c r="R13488" t="s">
        <v>14650</v>
      </c>
      <c r="S13488" s="14">
        <f>profile[[#This Row],[income]]/1000</f>
        <v>57</v>
      </c>
    </row>
    <row r="13489" spans="1:19" x14ac:dyDescent="0.25">
      <c r="A13489" t="s">
        <v>13487</v>
      </c>
      <c r="B13489" s="1">
        <v>14.15</v>
      </c>
      <c r="D13489" s="14" t="s">
        <v>13924</v>
      </c>
      <c r="E13489" s="14">
        <v>19.051250000000003</v>
      </c>
      <c r="H13489" t="s">
        <v>14627</v>
      </c>
      <c r="I13489">
        <v>35</v>
      </c>
      <c r="J13489" t="s">
        <v>6583</v>
      </c>
      <c r="K13489" s="15">
        <v>43034</v>
      </c>
      <c r="L13489" s="14">
        <v>61000</v>
      </c>
      <c r="M13489">
        <v>4.3367000000000004</v>
      </c>
      <c r="N13489" s="1">
        <v>0</v>
      </c>
      <c r="O13489">
        <v>278</v>
      </c>
      <c r="P13489" t="s">
        <v>14639</v>
      </c>
      <c r="Q13489">
        <v>0.76</v>
      </c>
      <c r="R13489" t="s">
        <v>14650</v>
      </c>
      <c r="S13489" s="14">
        <f>profile[[#This Row],[income]]/1000</f>
        <v>61</v>
      </c>
    </row>
    <row r="13490" spans="1:19" x14ac:dyDescent="0.25">
      <c r="A13490" t="s">
        <v>13488</v>
      </c>
      <c r="B13490" s="1">
        <v>16.852</v>
      </c>
      <c r="D13490" s="14" t="s">
        <v>13925</v>
      </c>
      <c r="E13490" s="14">
        <v>17.532000000000004</v>
      </c>
      <c r="H13490" t="s">
        <v>14627</v>
      </c>
      <c r="I13490">
        <v>88</v>
      </c>
      <c r="J13490" t="s">
        <v>3552</v>
      </c>
      <c r="K13490" s="15">
        <v>43005</v>
      </c>
      <c r="L13490" s="14">
        <v>52000</v>
      </c>
      <c r="M13490">
        <v>9.32</v>
      </c>
      <c r="N13490" s="1">
        <v>0</v>
      </c>
      <c r="O13490">
        <v>307</v>
      </c>
      <c r="P13490" t="s">
        <v>14639</v>
      </c>
      <c r="Q13490">
        <v>0.84</v>
      </c>
      <c r="R13490" t="s">
        <v>14650</v>
      </c>
      <c r="S13490" s="14">
        <f>profile[[#This Row],[income]]/1000</f>
        <v>52</v>
      </c>
    </row>
    <row r="13491" spans="1:19" x14ac:dyDescent="0.25">
      <c r="A13491" t="s">
        <v>13489</v>
      </c>
      <c r="B13491" s="1">
        <v>4.0599999999999996</v>
      </c>
      <c r="D13491" s="14" t="s">
        <v>13926</v>
      </c>
      <c r="E13491" s="14">
        <v>11.196153846153845</v>
      </c>
      <c r="H13491" t="s">
        <v>14627</v>
      </c>
      <c r="I13491">
        <v>25</v>
      </c>
      <c r="J13491" t="s">
        <v>2427</v>
      </c>
      <c r="K13491" s="15">
        <v>43302</v>
      </c>
      <c r="L13491" s="14">
        <v>45000</v>
      </c>
      <c r="M13491">
        <v>2.38</v>
      </c>
      <c r="N13491" s="1">
        <v>0</v>
      </c>
      <c r="O13491">
        <v>10</v>
      </c>
      <c r="P13491" t="s">
        <v>14639</v>
      </c>
      <c r="Q13491">
        <v>0.03</v>
      </c>
      <c r="R13491" t="s">
        <v>14650</v>
      </c>
      <c r="S13491" s="14">
        <f>profile[[#This Row],[income]]/1000</f>
        <v>45</v>
      </c>
    </row>
    <row r="13492" spans="1:19" x14ac:dyDescent="0.25">
      <c r="A13492" t="s">
        <v>13490</v>
      </c>
      <c r="B13492" s="1">
        <v>13.53</v>
      </c>
      <c r="D13492" s="14" t="s">
        <v>13927</v>
      </c>
      <c r="E13492" s="14">
        <v>13.203749999999999</v>
      </c>
      <c r="H13492" t="s">
        <v>14627</v>
      </c>
      <c r="I13492">
        <v>28</v>
      </c>
      <c r="J13492" t="s">
        <v>1553</v>
      </c>
      <c r="K13492" s="15">
        <v>43283</v>
      </c>
      <c r="L13492" s="14">
        <v>47000</v>
      </c>
      <c r="M13492">
        <v>5.8719999999999999</v>
      </c>
      <c r="N13492" s="1">
        <v>0</v>
      </c>
      <c r="O13492">
        <v>29</v>
      </c>
      <c r="P13492" t="s">
        <v>14639</v>
      </c>
      <c r="Q13492">
        <v>0.08</v>
      </c>
      <c r="R13492" t="s">
        <v>14650</v>
      </c>
      <c r="S13492" s="14">
        <f>profile[[#This Row],[income]]/1000</f>
        <v>47</v>
      </c>
    </row>
    <row r="13493" spans="1:19" x14ac:dyDescent="0.25">
      <c r="A13493" t="s">
        <v>13491</v>
      </c>
      <c r="B13493" s="1">
        <v>20.085000000000001</v>
      </c>
      <c r="D13493" s="14" t="s">
        <v>13929</v>
      </c>
      <c r="E13493" s="14">
        <v>3.4233333333333333</v>
      </c>
      <c r="H13493" t="s">
        <v>14627</v>
      </c>
      <c r="I13493">
        <v>27</v>
      </c>
      <c r="J13493" t="s">
        <v>4916</v>
      </c>
      <c r="K13493" s="15">
        <v>43112</v>
      </c>
      <c r="L13493" s="14">
        <v>59000</v>
      </c>
      <c r="M13493">
        <v>4.0999999999999996</v>
      </c>
      <c r="N13493" s="1">
        <v>0</v>
      </c>
      <c r="O13493">
        <v>200</v>
      </c>
      <c r="P13493" t="s">
        <v>14639</v>
      </c>
      <c r="Q13493">
        <v>0.55000000000000004</v>
      </c>
      <c r="R13493" t="s">
        <v>14650</v>
      </c>
      <c r="S13493" s="14">
        <f>profile[[#This Row],[income]]/1000</f>
        <v>59</v>
      </c>
    </row>
    <row r="13494" spans="1:19" x14ac:dyDescent="0.25">
      <c r="A13494" t="s">
        <v>13492</v>
      </c>
      <c r="B13494" s="1">
        <v>11.42</v>
      </c>
      <c r="D13494" s="14" t="s">
        <v>13930</v>
      </c>
      <c r="E13494" s="14">
        <v>22.408571428571431</v>
      </c>
      <c r="H13494" t="s">
        <v>14627</v>
      </c>
      <c r="I13494">
        <v>67</v>
      </c>
      <c r="J13494" t="s">
        <v>3858</v>
      </c>
      <c r="K13494" s="15">
        <v>43119</v>
      </c>
      <c r="L13494" s="14">
        <v>36000</v>
      </c>
      <c r="M13494">
        <v>1.18</v>
      </c>
      <c r="N13494" s="1">
        <v>0</v>
      </c>
      <c r="O13494">
        <v>193</v>
      </c>
      <c r="P13494" t="s">
        <v>14639</v>
      </c>
      <c r="Q13494">
        <v>0.53</v>
      </c>
      <c r="R13494" t="s">
        <v>14650</v>
      </c>
      <c r="S13494" s="14">
        <f>profile[[#This Row],[income]]/1000</f>
        <v>36</v>
      </c>
    </row>
    <row r="13495" spans="1:19" x14ac:dyDescent="0.25">
      <c r="A13495" t="s">
        <v>13493</v>
      </c>
      <c r="B13495" s="1">
        <v>2.9329000000000001</v>
      </c>
      <c r="D13495" s="14" t="s">
        <v>13931</v>
      </c>
      <c r="E13495" s="14">
        <v>11.765000000000001</v>
      </c>
      <c r="H13495" t="s">
        <v>14627</v>
      </c>
      <c r="I13495">
        <v>55</v>
      </c>
      <c r="J13495" t="s">
        <v>9010</v>
      </c>
      <c r="K13495" s="15">
        <v>43055</v>
      </c>
      <c r="L13495" s="14">
        <v>31000</v>
      </c>
      <c r="M13495">
        <v>2.7124999999999999</v>
      </c>
      <c r="N13495" s="1">
        <v>0</v>
      </c>
      <c r="O13495">
        <v>257</v>
      </c>
      <c r="P13495" t="s">
        <v>14639</v>
      </c>
      <c r="Q13495">
        <v>0.7</v>
      </c>
      <c r="R13495" t="s">
        <v>14650</v>
      </c>
      <c r="S13495" s="14">
        <f>profile[[#This Row],[income]]/1000</f>
        <v>31</v>
      </c>
    </row>
    <row r="13496" spans="1:19" x14ac:dyDescent="0.25">
      <c r="A13496" t="s">
        <v>13494</v>
      </c>
      <c r="B13496" s="1">
        <v>25.332000000000001</v>
      </c>
      <c r="D13496" s="14" t="s">
        <v>13932</v>
      </c>
      <c r="E13496" s="14">
        <v>11.160999999999998</v>
      </c>
      <c r="H13496" t="s">
        <v>14627</v>
      </c>
      <c r="I13496">
        <v>32</v>
      </c>
      <c r="J13496" t="s">
        <v>11258</v>
      </c>
      <c r="K13496" s="15">
        <v>42984</v>
      </c>
      <c r="L13496" s="14">
        <v>35000</v>
      </c>
      <c r="M13496">
        <v>3.2732999999999999</v>
      </c>
      <c r="N13496" s="1">
        <v>0</v>
      </c>
      <c r="O13496">
        <v>328</v>
      </c>
      <c r="P13496" t="s">
        <v>14639</v>
      </c>
      <c r="Q13496">
        <v>0.9</v>
      </c>
      <c r="R13496" t="s">
        <v>14650</v>
      </c>
      <c r="S13496" s="14">
        <f>profile[[#This Row],[income]]/1000</f>
        <v>35</v>
      </c>
    </row>
    <row r="13497" spans="1:19" x14ac:dyDescent="0.25">
      <c r="A13497" t="s">
        <v>13495</v>
      </c>
      <c r="B13497" s="1">
        <v>17.555</v>
      </c>
      <c r="D13497" s="14" t="s">
        <v>13933</v>
      </c>
      <c r="E13497" s="14">
        <v>3.2823529411764705</v>
      </c>
      <c r="H13497" t="s">
        <v>14627</v>
      </c>
      <c r="I13497">
        <v>19</v>
      </c>
      <c r="J13497" t="s">
        <v>4917</v>
      </c>
      <c r="K13497" s="15">
        <v>43140</v>
      </c>
      <c r="L13497" s="14">
        <v>49000</v>
      </c>
      <c r="M13497">
        <v>3.73</v>
      </c>
      <c r="N13497" s="1">
        <v>0</v>
      </c>
      <c r="O13497">
        <v>172</v>
      </c>
      <c r="P13497" t="s">
        <v>14639</v>
      </c>
      <c r="Q13497">
        <v>0.47</v>
      </c>
      <c r="R13497" t="s">
        <v>14650</v>
      </c>
      <c r="S13497" s="14">
        <f>profile[[#This Row],[income]]/1000</f>
        <v>49</v>
      </c>
    </row>
    <row r="13498" spans="1:19" x14ac:dyDescent="0.25">
      <c r="A13498" t="s">
        <v>13496</v>
      </c>
      <c r="B13498" s="1">
        <v>0</v>
      </c>
      <c r="D13498" s="14" t="s">
        <v>13934</v>
      </c>
      <c r="E13498" s="14">
        <v>2.8620000000000001</v>
      </c>
      <c r="H13498" t="s">
        <v>14627</v>
      </c>
      <c r="I13498">
        <v>46</v>
      </c>
      <c r="J13498" t="s">
        <v>3479</v>
      </c>
      <c r="K13498" s="15">
        <v>43058</v>
      </c>
      <c r="L13498" s="14">
        <v>51000</v>
      </c>
      <c r="M13498">
        <v>4.1900000000000004</v>
      </c>
      <c r="N13498" s="1">
        <v>0</v>
      </c>
      <c r="O13498">
        <v>254</v>
      </c>
      <c r="P13498" t="s">
        <v>14639</v>
      </c>
      <c r="Q13498">
        <v>0.7</v>
      </c>
      <c r="R13498" t="s">
        <v>14650</v>
      </c>
      <c r="S13498" s="14">
        <f>profile[[#This Row],[income]]/1000</f>
        <v>51</v>
      </c>
    </row>
    <row r="13499" spans="1:19" x14ac:dyDescent="0.25">
      <c r="A13499" t="s">
        <v>13497</v>
      </c>
      <c r="B13499" s="1">
        <v>10.34</v>
      </c>
      <c r="D13499" s="14" t="s">
        <v>13935</v>
      </c>
      <c r="E13499" s="14">
        <v>3.96</v>
      </c>
      <c r="H13499" t="s">
        <v>14627</v>
      </c>
      <c r="I13499">
        <v>24</v>
      </c>
      <c r="J13499" t="s">
        <v>14524</v>
      </c>
      <c r="K13499" s="15">
        <v>43256</v>
      </c>
      <c r="L13499" s="14">
        <v>46000</v>
      </c>
      <c r="M13499">
        <v>1.1733</v>
      </c>
      <c r="N13499" s="1">
        <v>0</v>
      </c>
      <c r="O13499">
        <v>56</v>
      </c>
      <c r="P13499" t="s">
        <v>14639</v>
      </c>
      <c r="Q13499">
        <v>0.15</v>
      </c>
      <c r="R13499" t="s">
        <v>14650</v>
      </c>
      <c r="S13499" s="14">
        <f>profile[[#This Row],[income]]/1000</f>
        <v>46</v>
      </c>
    </row>
    <row r="13500" spans="1:19" x14ac:dyDescent="0.25">
      <c r="A13500" t="s">
        <v>13498</v>
      </c>
      <c r="B13500" s="1">
        <v>1.5111000000000001</v>
      </c>
      <c r="D13500" s="14" t="s">
        <v>13936</v>
      </c>
      <c r="E13500" s="14">
        <v>2.9205882352941179</v>
      </c>
      <c r="H13500" t="s">
        <v>14627</v>
      </c>
      <c r="I13500">
        <v>34</v>
      </c>
      <c r="J13500" t="s">
        <v>3850</v>
      </c>
      <c r="K13500" s="15">
        <v>43205</v>
      </c>
      <c r="L13500" s="14">
        <v>41000</v>
      </c>
      <c r="M13500">
        <v>3.27</v>
      </c>
      <c r="N13500" s="1">
        <v>0</v>
      </c>
      <c r="O13500">
        <v>107</v>
      </c>
      <c r="P13500" t="s">
        <v>14639</v>
      </c>
      <c r="Q13500">
        <v>0.28999999999999998</v>
      </c>
      <c r="R13500" t="s">
        <v>14650</v>
      </c>
      <c r="S13500" s="14">
        <f>profile[[#This Row],[income]]/1000</f>
        <v>41</v>
      </c>
    </row>
    <row r="13501" spans="1:19" x14ac:dyDescent="0.25">
      <c r="A13501" t="s">
        <v>13499</v>
      </c>
      <c r="B13501" s="1">
        <v>19.153300000000002</v>
      </c>
      <c r="D13501" s="14" t="s">
        <v>13937</v>
      </c>
      <c r="E13501" s="14">
        <v>26.135000000000002</v>
      </c>
      <c r="H13501" t="s">
        <v>14627</v>
      </c>
      <c r="I13501">
        <v>44</v>
      </c>
      <c r="J13501" t="s">
        <v>11835</v>
      </c>
      <c r="K13501" s="15">
        <v>43101</v>
      </c>
      <c r="L13501" s="14">
        <v>46000</v>
      </c>
      <c r="M13501">
        <v>1.06</v>
      </c>
      <c r="N13501" s="1">
        <v>0</v>
      </c>
      <c r="O13501">
        <v>211</v>
      </c>
      <c r="P13501" t="s">
        <v>14639</v>
      </c>
      <c r="Q13501">
        <v>0.57999999999999996</v>
      </c>
      <c r="R13501" t="s">
        <v>14650</v>
      </c>
      <c r="S13501" s="14">
        <f>profile[[#This Row],[income]]/1000</f>
        <v>46</v>
      </c>
    </row>
    <row r="13502" spans="1:19" x14ac:dyDescent="0.25">
      <c r="A13502" t="s">
        <v>13500</v>
      </c>
      <c r="B13502" s="1">
        <v>4.9050000000000002</v>
      </c>
      <c r="D13502" s="14" t="s">
        <v>13938</v>
      </c>
      <c r="E13502" s="14">
        <v>11.656999999999998</v>
      </c>
      <c r="H13502" t="s">
        <v>14627</v>
      </c>
      <c r="I13502">
        <v>64</v>
      </c>
      <c r="J13502" t="s">
        <v>4859</v>
      </c>
      <c r="K13502" s="15">
        <v>43169</v>
      </c>
      <c r="L13502" s="14">
        <v>65000</v>
      </c>
      <c r="M13502">
        <v>0.9</v>
      </c>
      <c r="N13502" s="1">
        <v>0</v>
      </c>
      <c r="O13502">
        <v>143</v>
      </c>
      <c r="P13502" t="s">
        <v>14639</v>
      </c>
      <c r="Q13502">
        <v>0.39</v>
      </c>
      <c r="R13502" t="s">
        <v>14650</v>
      </c>
      <c r="S13502" s="14">
        <f>profile[[#This Row],[income]]/1000</f>
        <v>65</v>
      </c>
    </row>
    <row r="13503" spans="1:19" x14ac:dyDescent="0.25">
      <c r="A13503" t="s">
        <v>13501</v>
      </c>
      <c r="B13503" s="1">
        <v>29.08</v>
      </c>
      <c r="D13503" s="14" t="s">
        <v>13939</v>
      </c>
      <c r="E13503" s="14">
        <v>2.7800000000000002</v>
      </c>
      <c r="H13503" t="s">
        <v>14627</v>
      </c>
      <c r="I13503">
        <v>59</v>
      </c>
      <c r="J13503" t="s">
        <v>10666</v>
      </c>
      <c r="K13503" s="15">
        <v>43177</v>
      </c>
      <c r="L13503" s="14">
        <v>57000</v>
      </c>
      <c r="M13503">
        <v>2.11</v>
      </c>
      <c r="N13503" s="1">
        <v>0</v>
      </c>
      <c r="O13503">
        <v>135</v>
      </c>
      <c r="P13503" t="s">
        <v>14639</v>
      </c>
      <c r="Q13503">
        <v>0.37</v>
      </c>
      <c r="R13503" t="s">
        <v>14650</v>
      </c>
      <c r="S13503" s="14">
        <f>profile[[#This Row],[income]]/1000</f>
        <v>57</v>
      </c>
    </row>
    <row r="13504" spans="1:19" x14ac:dyDescent="0.25">
      <c r="A13504" t="s">
        <v>13502</v>
      </c>
      <c r="B13504" s="1">
        <v>15.4975</v>
      </c>
      <c r="D13504" s="14" t="s">
        <v>13940</v>
      </c>
      <c r="E13504" s="14">
        <v>11.22</v>
      </c>
      <c r="H13504" t="s">
        <v>14627</v>
      </c>
      <c r="I13504">
        <v>60</v>
      </c>
      <c r="J13504" t="s">
        <v>4264</v>
      </c>
      <c r="K13504" s="15">
        <v>43267</v>
      </c>
      <c r="L13504" s="14">
        <v>63000</v>
      </c>
      <c r="M13504">
        <v>9</v>
      </c>
      <c r="N13504" s="1">
        <v>0</v>
      </c>
      <c r="O13504">
        <v>45</v>
      </c>
      <c r="P13504" t="s">
        <v>14639</v>
      </c>
      <c r="Q13504">
        <v>0.12</v>
      </c>
      <c r="R13504" t="s">
        <v>14650</v>
      </c>
      <c r="S13504" s="14">
        <f>profile[[#This Row],[income]]/1000</f>
        <v>63</v>
      </c>
    </row>
    <row r="13505" spans="1:19" x14ac:dyDescent="0.25">
      <c r="A13505" t="s">
        <v>13503</v>
      </c>
      <c r="B13505" s="1">
        <v>11.055999999999999</v>
      </c>
      <c r="D13505" s="14" t="s">
        <v>13941</v>
      </c>
      <c r="E13505" s="14">
        <v>14.649999999999999</v>
      </c>
      <c r="H13505" t="s">
        <v>14627</v>
      </c>
      <c r="I13505">
        <v>54</v>
      </c>
      <c r="J13505" t="s">
        <v>443</v>
      </c>
      <c r="K13505" s="15">
        <v>43129</v>
      </c>
      <c r="L13505" s="14">
        <v>55000</v>
      </c>
      <c r="M13505">
        <v>0.7</v>
      </c>
      <c r="N13505" s="1">
        <v>0</v>
      </c>
      <c r="O13505">
        <v>183</v>
      </c>
      <c r="P13505" t="s">
        <v>14639</v>
      </c>
      <c r="Q13505">
        <v>0.5</v>
      </c>
      <c r="R13505" t="s">
        <v>14650</v>
      </c>
      <c r="S13505" s="14">
        <f>profile[[#This Row],[income]]/1000</f>
        <v>55</v>
      </c>
    </row>
    <row r="13506" spans="1:19" x14ac:dyDescent="0.25">
      <c r="A13506" t="s">
        <v>13504</v>
      </c>
      <c r="B13506" s="1">
        <v>4.4400000000000004</v>
      </c>
      <c r="D13506" s="14" t="s">
        <v>13942</v>
      </c>
      <c r="E13506" s="14">
        <v>2.7324000000000002</v>
      </c>
      <c r="H13506" t="s">
        <v>14627</v>
      </c>
      <c r="I13506">
        <v>26</v>
      </c>
      <c r="J13506" t="s">
        <v>964</v>
      </c>
      <c r="K13506" s="15">
        <v>43112</v>
      </c>
      <c r="L13506" s="14">
        <v>40000</v>
      </c>
      <c r="M13506">
        <v>1.3049999999999999</v>
      </c>
      <c r="N13506" s="1">
        <v>0</v>
      </c>
      <c r="O13506">
        <v>200</v>
      </c>
      <c r="P13506" t="s">
        <v>14639</v>
      </c>
      <c r="Q13506">
        <v>0.55000000000000004</v>
      </c>
      <c r="R13506" t="s">
        <v>14650</v>
      </c>
      <c r="S13506" s="14">
        <f>profile[[#This Row],[income]]/1000</f>
        <v>40</v>
      </c>
    </row>
    <row r="13507" spans="1:19" x14ac:dyDescent="0.25">
      <c r="A13507" t="s">
        <v>13505</v>
      </c>
      <c r="B13507" s="1">
        <v>0</v>
      </c>
      <c r="D13507" s="14" t="s">
        <v>13943</v>
      </c>
      <c r="E13507" s="14">
        <v>2.1277777777777782</v>
      </c>
      <c r="H13507" t="s">
        <v>14627</v>
      </c>
      <c r="I13507">
        <v>35</v>
      </c>
      <c r="J13507" t="s">
        <v>4758</v>
      </c>
      <c r="K13507" s="15">
        <v>43106</v>
      </c>
      <c r="L13507" s="14">
        <v>55000</v>
      </c>
      <c r="M13507">
        <v>3.27</v>
      </c>
      <c r="N13507" s="1">
        <v>0</v>
      </c>
      <c r="O13507">
        <v>206</v>
      </c>
      <c r="P13507" t="s">
        <v>14639</v>
      </c>
      <c r="Q13507">
        <v>0.56000000000000005</v>
      </c>
      <c r="R13507" t="s">
        <v>14650</v>
      </c>
      <c r="S13507" s="14">
        <f>profile[[#This Row],[income]]/1000</f>
        <v>55</v>
      </c>
    </row>
    <row r="13508" spans="1:19" x14ac:dyDescent="0.25">
      <c r="A13508" t="s">
        <v>13506</v>
      </c>
      <c r="B13508" s="1">
        <v>3.4249999999999998</v>
      </c>
      <c r="D13508" s="14" t="s">
        <v>13944</v>
      </c>
      <c r="E13508" s="14">
        <v>4.2357142857142858</v>
      </c>
      <c r="H13508" t="s">
        <v>14627</v>
      </c>
      <c r="I13508">
        <v>19</v>
      </c>
      <c r="J13508" t="s">
        <v>7598</v>
      </c>
      <c r="K13508" s="15">
        <v>42978</v>
      </c>
      <c r="L13508" s="14">
        <v>49000</v>
      </c>
      <c r="M13508">
        <v>2.5024999999999999</v>
      </c>
      <c r="N13508" s="1">
        <v>0</v>
      </c>
      <c r="O13508">
        <v>334</v>
      </c>
      <c r="P13508" t="s">
        <v>14639</v>
      </c>
      <c r="Q13508">
        <v>0.91</v>
      </c>
      <c r="R13508" t="s">
        <v>14650</v>
      </c>
      <c r="S13508" s="14">
        <f>profile[[#This Row],[income]]/1000</f>
        <v>49</v>
      </c>
    </row>
    <row r="13509" spans="1:19" x14ac:dyDescent="0.25">
      <c r="A13509" t="s">
        <v>13507</v>
      </c>
      <c r="B13509" s="1">
        <v>0</v>
      </c>
      <c r="D13509" s="14" t="s">
        <v>13945</v>
      </c>
      <c r="E13509" s="14">
        <v>24.339166666666667</v>
      </c>
      <c r="H13509" t="s">
        <v>14627</v>
      </c>
      <c r="I13509">
        <v>20</v>
      </c>
      <c r="J13509" t="s">
        <v>4178</v>
      </c>
      <c r="K13509" s="15">
        <v>43141</v>
      </c>
      <c r="L13509" s="14">
        <v>31000</v>
      </c>
      <c r="M13509">
        <v>2.95</v>
      </c>
      <c r="N13509" s="1">
        <v>0</v>
      </c>
      <c r="O13509">
        <v>171</v>
      </c>
      <c r="P13509" t="s">
        <v>14639</v>
      </c>
      <c r="Q13509">
        <v>0.47</v>
      </c>
      <c r="R13509" t="s">
        <v>14650</v>
      </c>
      <c r="S13509" s="14">
        <f>profile[[#This Row],[income]]/1000</f>
        <v>31</v>
      </c>
    </row>
    <row r="13510" spans="1:19" x14ac:dyDescent="0.25">
      <c r="A13510" t="s">
        <v>13508</v>
      </c>
      <c r="B13510" s="1">
        <v>25.148299999999999</v>
      </c>
      <c r="D13510" s="14" t="s">
        <v>13946</v>
      </c>
      <c r="E13510" s="14">
        <v>13.306875000000003</v>
      </c>
      <c r="H13510" t="s">
        <v>14627</v>
      </c>
      <c r="I13510">
        <v>21</v>
      </c>
      <c r="J13510" t="s">
        <v>18</v>
      </c>
      <c r="K13510" s="15">
        <v>43106</v>
      </c>
      <c r="L13510" s="14">
        <v>59000</v>
      </c>
      <c r="M13510">
        <v>4.1059999999999999</v>
      </c>
      <c r="N13510" s="1">
        <v>0</v>
      </c>
      <c r="O13510">
        <v>206</v>
      </c>
      <c r="P13510" t="s">
        <v>14639</v>
      </c>
      <c r="Q13510">
        <v>0.56000000000000005</v>
      </c>
      <c r="R13510" t="s">
        <v>14650</v>
      </c>
      <c r="S13510" s="14">
        <f>profile[[#This Row],[income]]/1000</f>
        <v>59</v>
      </c>
    </row>
    <row r="13511" spans="1:19" x14ac:dyDescent="0.25">
      <c r="A13511" t="s">
        <v>13509</v>
      </c>
      <c r="B13511" s="1">
        <v>0</v>
      </c>
      <c r="D13511" s="14" t="s">
        <v>13947</v>
      </c>
      <c r="E13511" s="14">
        <v>20.794999999999998</v>
      </c>
      <c r="H13511" t="s">
        <v>14627</v>
      </c>
      <c r="I13511">
        <v>64</v>
      </c>
      <c r="J13511" t="s">
        <v>2620</v>
      </c>
      <c r="K13511" s="15">
        <v>43028</v>
      </c>
      <c r="L13511" s="14">
        <v>51000</v>
      </c>
      <c r="M13511">
        <v>11.6433</v>
      </c>
      <c r="N13511" s="1">
        <v>0</v>
      </c>
      <c r="O13511">
        <v>284</v>
      </c>
      <c r="P13511" t="s">
        <v>14639</v>
      </c>
      <c r="Q13511">
        <v>0.78</v>
      </c>
      <c r="R13511" t="s">
        <v>14650</v>
      </c>
      <c r="S13511" s="14">
        <f>profile[[#This Row],[income]]/1000</f>
        <v>51</v>
      </c>
    </row>
    <row r="13512" spans="1:19" x14ac:dyDescent="0.25">
      <c r="A13512" t="s">
        <v>13510</v>
      </c>
      <c r="B13512" s="1">
        <v>25.925000000000001</v>
      </c>
      <c r="D13512" s="14" t="s">
        <v>13948</v>
      </c>
      <c r="E13512" s="14">
        <v>16.377857142857145</v>
      </c>
      <c r="H13512" t="s">
        <v>14627</v>
      </c>
      <c r="I13512">
        <v>26</v>
      </c>
      <c r="J13512" t="s">
        <v>3565</v>
      </c>
      <c r="K13512" s="15">
        <v>43194</v>
      </c>
      <c r="L13512" s="14">
        <v>70000</v>
      </c>
      <c r="M13512">
        <v>3.89</v>
      </c>
      <c r="N13512" s="1">
        <v>0</v>
      </c>
      <c r="O13512">
        <v>118</v>
      </c>
      <c r="P13512" t="s">
        <v>14639</v>
      </c>
      <c r="Q13512">
        <v>0.32</v>
      </c>
      <c r="R13512" t="s">
        <v>14650</v>
      </c>
      <c r="S13512" s="14">
        <f>profile[[#This Row],[income]]/1000</f>
        <v>70</v>
      </c>
    </row>
    <row r="13513" spans="1:19" x14ac:dyDescent="0.25">
      <c r="A13513" t="s">
        <v>13511</v>
      </c>
      <c r="B13513" s="1">
        <v>21.803100000000001</v>
      </c>
      <c r="D13513" s="14" t="s">
        <v>13949</v>
      </c>
      <c r="E13513" s="14">
        <v>6.6707692307692295</v>
      </c>
      <c r="H13513" t="s">
        <v>14627</v>
      </c>
      <c r="I13513">
        <v>35</v>
      </c>
      <c r="J13513" t="s">
        <v>2729</v>
      </c>
      <c r="K13513" s="15">
        <v>43191</v>
      </c>
      <c r="L13513" s="14">
        <v>69000</v>
      </c>
      <c r="M13513">
        <v>3.58</v>
      </c>
      <c r="N13513" s="1">
        <v>0</v>
      </c>
      <c r="O13513">
        <v>121</v>
      </c>
      <c r="P13513" t="s">
        <v>14639</v>
      </c>
      <c r="Q13513">
        <v>0.33</v>
      </c>
      <c r="R13513" t="s">
        <v>14650</v>
      </c>
      <c r="S13513" s="14">
        <f>profile[[#This Row],[income]]/1000</f>
        <v>69</v>
      </c>
    </row>
    <row r="13514" spans="1:19" x14ac:dyDescent="0.25">
      <c r="A13514" t="s">
        <v>13512</v>
      </c>
      <c r="B13514" s="1">
        <v>11.1654</v>
      </c>
      <c r="D13514" s="14" t="s">
        <v>13950</v>
      </c>
      <c r="E13514" s="14">
        <v>3.7979999999999996</v>
      </c>
      <c r="H13514" t="s">
        <v>14627</v>
      </c>
      <c r="I13514">
        <v>76</v>
      </c>
      <c r="J13514" t="s">
        <v>6577</v>
      </c>
      <c r="K13514" s="15">
        <v>42989</v>
      </c>
      <c r="L13514" s="14">
        <v>39000</v>
      </c>
      <c r="M13514">
        <v>2.38</v>
      </c>
      <c r="N13514" s="1">
        <v>0</v>
      </c>
      <c r="O13514">
        <v>323</v>
      </c>
      <c r="P13514" t="s">
        <v>14639</v>
      </c>
      <c r="Q13514">
        <v>0.88</v>
      </c>
      <c r="R13514" t="s">
        <v>14650</v>
      </c>
      <c r="S13514" s="14">
        <f>profile[[#This Row],[income]]/1000</f>
        <v>39</v>
      </c>
    </row>
    <row r="13515" spans="1:19" x14ac:dyDescent="0.25">
      <c r="A13515" t="s">
        <v>13513</v>
      </c>
      <c r="B13515" s="1">
        <v>15.494999999999999</v>
      </c>
      <c r="D13515" s="14" t="s">
        <v>13951</v>
      </c>
      <c r="E13515" s="14">
        <v>19.040909090909093</v>
      </c>
      <c r="H13515" t="s">
        <v>14627</v>
      </c>
      <c r="I13515">
        <v>37</v>
      </c>
      <c r="J13515" t="s">
        <v>12541</v>
      </c>
      <c r="K13515" s="15">
        <v>43064</v>
      </c>
      <c r="L13515" s="14">
        <v>49000</v>
      </c>
      <c r="M13515">
        <v>0.36</v>
      </c>
      <c r="N13515" s="1">
        <v>0</v>
      </c>
      <c r="O13515">
        <v>248</v>
      </c>
      <c r="P13515" t="s">
        <v>14639</v>
      </c>
      <c r="Q13515">
        <v>0.68</v>
      </c>
      <c r="R13515" t="s">
        <v>14650</v>
      </c>
      <c r="S13515" s="14">
        <f>profile[[#This Row],[income]]/1000</f>
        <v>49</v>
      </c>
    </row>
    <row r="13516" spans="1:19" x14ac:dyDescent="0.25">
      <c r="A13516" t="s">
        <v>13514</v>
      </c>
      <c r="B13516" s="1">
        <v>4.51</v>
      </c>
      <c r="D13516" s="14" t="s">
        <v>13952</v>
      </c>
      <c r="E13516" s="14">
        <v>12.513333333333334</v>
      </c>
      <c r="H13516" t="s">
        <v>14627</v>
      </c>
      <c r="I13516">
        <v>26</v>
      </c>
      <c r="J13516" t="s">
        <v>10101</v>
      </c>
      <c r="K13516" s="15">
        <v>43050</v>
      </c>
      <c r="L13516" s="14">
        <v>74000</v>
      </c>
      <c r="M13516">
        <v>7.0632999999999999</v>
      </c>
      <c r="N13516" s="1">
        <v>0</v>
      </c>
      <c r="O13516">
        <v>262</v>
      </c>
      <c r="P13516" t="s">
        <v>14639</v>
      </c>
      <c r="Q13516">
        <v>0.72</v>
      </c>
      <c r="R13516" t="s">
        <v>14650</v>
      </c>
      <c r="S13516" s="14">
        <f>profile[[#This Row],[income]]/1000</f>
        <v>74</v>
      </c>
    </row>
    <row r="13517" spans="1:19" x14ac:dyDescent="0.25">
      <c r="A13517" t="s">
        <v>13515</v>
      </c>
      <c r="B13517" s="1">
        <v>21.795000000000002</v>
      </c>
      <c r="D13517" s="14" t="s">
        <v>13953</v>
      </c>
      <c r="E13517" s="14">
        <v>23.3675</v>
      </c>
      <c r="H13517" t="s">
        <v>14627</v>
      </c>
      <c r="I13517">
        <v>37</v>
      </c>
      <c r="J13517" t="s">
        <v>8001</v>
      </c>
      <c r="K13517" s="15">
        <v>43221</v>
      </c>
      <c r="L13517" s="14">
        <v>39000</v>
      </c>
      <c r="M13517">
        <v>0.85750000000000004</v>
      </c>
      <c r="N13517" s="1">
        <v>0</v>
      </c>
      <c r="O13517">
        <v>91</v>
      </c>
      <c r="P13517" t="s">
        <v>14639</v>
      </c>
      <c r="Q13517">
        <v>0.25</v>
      </c>
      <c r="R13517" t="s">
        <v>14650</v>
      </c>
      <c r="S13517" s="14">
        <f>profile[[#This Row],[income]]/1000</f>
        <v>39</v>
      </c>
    </row>
    <row r="13518" spans="1:19" x14ac:dyDescent="0.25">
      <c r="A13518" t="s">
        <v>13516</v>
      </c>
      <c r="B13518" s="1">
        <v>25.072500000000002</v>
      </c>
      <c r="D13518" s="14" t="s">
        <v>13955</v>
      </c>
      <c r="E13518" s="14">
        <v>3.0716666666666668</v>
      </c>
      <c r="H13518" t="s">
        <v>14627</v>
      </c>
      <c r="I13518">
        <v>37</v>
      </c>
      <c r="J13518" t="s">
        <v>5310</v>
      </c>
      <c r="K13518" s="15">
        <v>43249</v>
      </c>
      <c r="L13518" s="14">
        <v>71000</v>
      </c>
      <c r="M13518">
        <v>2.76</v>
      </c>
      <c r="N13518" s="1">
        <v>0</v>
      </c>
      <c r="O13518">
        <v>63</v>
      </c>
      <c r="P13518" t="s">
        <v>14639</v>
      </c>
      <c r="Q13518">
        <v>0.17</v>
      </c>
      <c r="R13518" t="s">
        <v>14650</v>
      </c>
      <c r="S13518" s="14">
        <f>profile[[#This Row],[income]]/1000</f>
        <v>71</v>
      </c>
    </row>
    <row r="13519" spans="1:19" x14ac:dyDescent="0.25">
      <c r="A13519" t="s">
        <v>13517</v>
      </c>
      <c r="B13519" s="1">
        <v>0.98</v>
      </c>
      <c r="D13519" s="14" t="s">
        <v>13957</v>
      </c>
      <c r="E13519" s="14">
        <v>3.9388888888888882</v>
      </c>
      <c r="H13519" t="s">
        <v>14627</v>
      </c>
      <c r="I13519">
        <v>19</v>
      </c>
      <c r="J13519" t="s">
        <v>14123</v>
      </c>
      <c r="K13519" s="15">
        <v>43107</v>
      </c>
      <c r="L13519" s="14">
        <v>65000</v>
      </c>
      <c r="M13519">
        <v>1.24</v>
      </c>
      <c r="N13519" s="1">
        <v>0</v>
      </c>
      <c r="O13519">
        <v>205</v>
      </c>
      <c r="P13519" t="s">
        <v>14639</v>
      </c>
      <c r="Q13519">
        <v>0.56000000000000005</v>
      </c>
      <c r="R13519" t="s">
        <v>14650</v>
      </c>
      <c r="S13519" s="14">
        <f>profile[[#This Row],[income]]/1000</f>
        <v>65</v>
      </c>
    </row>
    <row r="13520" spans="1:19" x14ac:dyDescent="0.25">
      <c r="A13520" t="s">
        <v>13518</v>
      </c>
      <c r="B13520" s="1">
        <v>0</v>
      </c>
      <c r="D13520" s="14" t="s">
        <v>13958</v>
      </c>
      <c r="E13520" s="14">
        <v>3.4411111111111108</v>
      </c>
      <c r="H13520" t="s">
        <v>14627</v>
      </c>
      <c r="I13520">
        <v>63</v>
      </c>
      <c r="J13520" t="s">
        <v>13164</v>
      </c>
      <c r="K13520" s="15">
        <v>43110</v>
      </c>
      <c r="L13520" s="14">
        <v>31000</v>
      </c>
      <c r="M13520">
        <v>4.0199999999999996</v>
      </c>
      <c r="N13520" s="1">
        <v>0</v>
      </c>
      <c r="O13520">
        <v>202</v>
      </c>
      <c r="P13520" t="s">
        <v>14639</v>
      </c>
      <c r="Q13520">
        <v>0.55000000000000004</v>
      </c>
      <c r="R13520" t="s">
        <v>14650</v>
      </c>
      <c r="S13520" s="14">
        <f>profile[[#This Row],[income]]/1000</f>
        <v>31</v>
      </c>
    </row>
    <row r="13521" spans="1:19" x14ac:dyDescent="0.25">
      <c r="A13521" t="s">
        <v>13519</v>
      </c>
      <c r="B13521" s="1">
        <v>19.023299999999999</v>
      </c>
      <c r="D13521" s="14" t="s">
        <v>13959</v>
      </c>
      <c r="E13521" s="14">
        <v>23.892499999999998</v>
      </c>
      <c r="H13521" t="s">
        <v>14627</v>
      </c>
      <c r="I13521">
        <v>53</v>
      </c>
      <c r="J13521" t="s">
        <v>458</v>
      </c>
      <c r="K13521" s="15">
        <v>43160</v>
      </c>
      <c r="L13521" s="14">
        <v>32000</v>
      </c>
      <c r="M13521">
        <v>3.0167000000000002</v>
      </c>
      <c r="N13521" s="1">
        <v>0</v>
      </c>
      <c r="O13521">
        <v>152</v>
      </c>
      <c r="P13521" t="s">
        <v>14639</v>
      </c>
      <c r="Q13521">
        <v>0.42</v>
      </c>
      <c r="R13521" t="s">
        <v>14650</v>
      </c>
      <c r="S13521" s="14">
        <f>profile[[#This Row],[income]]/1000</f>
        <v>32</v>
      </c>
    </row>
    <row r="13522" spans="1:19" x14ac:dyDescent="0.25">
      <c r="A13522" t="s">
        <v>13520</v>
      </c>
      <c r="B13522" s="1">
        <v>20.895</v>
      </c>
      <c r="D13522" s="14" t="s">
        <v>13960</v>
      </c>
      <c r="E13522" s="14">
        <v>29.049999999999997</v>
      </c>
      <c r="H13522" t="s">
        <v>14627</v>
      </c>
      <c r="I13522">
        <v>53</v>
      </c>
      <c r="J13522" t="s">
        <v>14111</v>
      </c>
      <c r="K13522" s="15">
        <v>43226</v>
      </c>
      <c r="L13522" s="14">
        <v>49000</v>
      </c>
      <c r="M13522">
        <v>1.595</v>
      </c>
      <c r="N13522" s="1">
        <v>0</v>
      </c>
      <c r="O13522">
        <v>86</v>
      </c>
      <c r="P13522" t="s">
        <v>14639</v>
      </c>
      <c r="Q13522">
        <v>0.24</v>
      </c>
      <c r="R13522" t="s">
        <v>14650</v>
      </c>
      <c r="S13522" s="14">
        <f>profile[[#This Row],[income]]/1000</f>
        <v>49</v>
      </c>
    </row>
    <row r="13523" spans="1:19" x14ac:dyDescent="0.25">
      <c r="A13523" t="s">
        <v>13521</v>
      </c>
      <c r="B13523" s="1">
        <v>22.8033</v>
      </c>
      <c r="D13523" s="14" t="s">
        <v>13961</v>
      </c>
      <c r="E13523" s="14">
        <v>3.2845454545454547</v>
      </c>
      <c r="H13523" t="s">
        <v>14627</v>
      </c>
      <c r="I13523">
        <v>39</v>
      </c>
      <c r="J13523" t="s">
        <v>8270</v>
      </c>
      <c r="K13523" s="15">
        <v>43027</v>
      </c>
      <c r="L13523" s="14">
        <v>58000</v>
      </c>
      <c r="M13523">
        <v>2.4733000000000001</v>
      </c>
      <c r="N13523" s="1">
        <v>0</v>
      </c>
      <c r="O13523">
        <v>285</v>
      </c>
      <c r="P13523" t="s">
        <v>14639</v>
      </c>
      <c r="Q13523">
        <v>0.78</v>
      </c>
      <c r="R13523" t="s">
        <v>14650</v>
      </c>
      <c r="S13523" s="14">
        <f>profile[[#This Row],[income]]/1000</f>
        <v>58</v>
      </c>
    </row>
    <row r="13524" spans="1:19" x14ac:dyDescent="0.25">
      <c r="A13524" t="s">
        <v>13522</v>
      </c>
      <c r="B13524" s="1">
        <v>14.666700000000001</v>
      </c>
      <c r="D13524" s="14" t="s">
        <v>13962</v>
      </c>
      <c r="E13524" s="14">
        <v>4.4285714285714288</v>
      </c>
      <c r="H13524" t="s">
        <v>14627</v>
      </c>
      <c r="I13524">
        <v>72</v>
      </c>
      <c r="J13524" t="s">
        <v>1108</v>
      </c>
      <c r="K13524" s="15">
        <v>43013</v>
      </c>
      <c r="L13524" s="14">
        <v>36000</v>
      </c>
      <c r="M13524">
        <v>5.4950000000000001</v>
      </c>
      <c r="N13524" s="1">
        <v>0</v>
      </c>
      <c r="O13524">
        <v>299</v>
      </c>
      <c r="P13524" t="s">
        <v>14639</v>
      </c>
      <c r="Q13524">
        <v>0.82</v>
      </c>
      <c r="R13524" t="s">
        <v>14650</v>
      </c>
      <c r="S13524" s="14">
        <f>profile[[#This Row],[income]]/1000</f>
        <v>36</v>
      </c>
    </row>
    <row r="13525" spans="1:19" x14ac:dyDescent="0.25">
      <c r="A13525" t="s">
        <v>13523</v>
      </c>
      <c r="B13525" s="1">
        <v>23.06</v>
      </c>
      <c r="D13525" s="14" t="s">
        <v>13963</v>
      </c>
      <c r="E13525" s="14">
        <v>3.7433333333333336</v>
      </c>
      <c r="H13525" t="s">
        <v>14627</v>
      </c>
      <c r="I13525">
        <v>33</v>
      </c>
      <c r="J13525" t="s">
        <v>5227</v>
      </c>
      <c r="K13525" s="15">
        <v>43035</v>
      </c>
      <c r="L13525" s="14">
        <v>46000</v>
      </c>
      <c r="M13525">
        <v>5.59</v>
      </c>
      <c r="N13525" s="1">
        <v>0</v>
      </c>
      <c r="O13525">
        <v>277</v>
      </c>
      <c r="P13525" t="s">
        <v>14639</v>
      </c>
      <c r="Q13525">
        <v>0.76</v>
      </c>
      <c r="R13525" t="s">
        <v>14650</v>
      </c>
      <c r="S13525" s="14">
        <f>profile[[#This Row],[income]]/1000</f>
        <v>46</v>
      </c>
    </row>
    <row r="13526" spans="1:19" x14ac:dyDescent="0.25">
      <c r="A13526" t="s">
        <v>13524</v>
      </c>
      <c r="B13526" s="1">
        <v>13.7989</v>
      </c>
      <c r="D13526" s="14" t="s">
        <v>13964</v>
      </c>
      <c r="E13526" s="14">
        <v>20.070769230769233</v>
      </c>
      <c r="H13526" t="s">
        <v>14627</v>
      </c>
      <c r="I13526">
        <v>47</v>
      </c>
      <c r="J13526" t="s">
        <v>5568</v>
      </c>
      <c r="K13526" s="15">
        <v>42999</v>
      </c>
      <c r="L13526" s="14">
        <v>54000</v>
      </c>
      <c r="M13526">
        <v>3.98</v>
      </c>
      <c r="N13526" s="1">
        <v>0</v>
      </c>
      <c r="O13526">
        <v>313</v>
      </c>
      <c r="P13526" t="s">
        <v>14639</v>
      </c>
      <c r="Q13526">
        <v>0.86</v>
      </c>
      <c r="R13526" t="s">
        <v>14650</v>
      </c>
      <c r="S13526" s="14">
        <f>profile[[#This Row],[income]]/1000</f>
        <v>54</v>
      </c>
    </row>
    <row r="13527" spans="1:19" x14ac:dyDescent="0.25">
      <c r="A13527" t="s">
        <v>13525</v>
      </c>
      <c r="B13527" s="1">
        <v>3.0583</v>
      </c>
      <c r="D13527" s="14" t="s">
        <v>13965</v>
      </c>
      <c r="E13527" s="14">
        <v>4.3583333333333334</v>
      </c>
      <c r="H13527" t="s">
        <v>14627</v>
      </c>
      <c r="I13527">
        <v>56</v>
      </c>
      <c r="J13527" t="s">
        <v>2034</v>
      </c>
      <c r="K13527" s="15">
        <v>43177</v>
      </c>
      <c r="L13527" s="14">
        <v>58000</v>
      </c>
      <c r="M13527">
        <v>0.68</v>
      </c>
      <c r="N13527" s="1">
        <v>0</v>
      </c>
      <c r="O13527">
        <v>135</v>
      </c>
      <c r="P13527" t="s">
        <v>14639</v>
      </c>
      <c r="Q13527">
        <v>0.37</v>
      </c>
      <c r="R13527" t="s">
        <v>14650</v>
      </c>
      <c r="S13527" s="14">
        <f>profile[[#This Row],[income]]/1000</f>
        <v>58</v>
      </c>
    </row>
    <row r="13528" spans="1:19" x14ac:dyDescent="0.25">
      <c r="A13528" t="s">
        <v>13526</v>
      </c>
      <c r="B13528" s="1">
        <v>154.71250000000001</v>
      </c>
      <c r="D13528" s="14" t="s">
        <v>13967</v>
      </c>
      <c r="E13528" s="14">
        <v>5.6685714285714282</v>
      </c>
      <c r="H13528" t="s">
        <v>14627</v>
      </c>
      <c r="I13528">
        <v>22</v>
      </c>
      <c r="J13528" t="s">
        <v>13413</v>
      </c>
      <c r="K13528" s="15">
        <v>43025</v>
      </c>
      <c r="L13528" s="14">
        <v>43000</v>
      </c>
      <c r="M13528">
        <v>2.5375000000000001</v>
      </c>
      <c r="N13528" s="1">
        <v>0</v>
      </c>
      <c r="O13528">
        <v>287</v>
      </c>
      <c r="P13528" t="s">
        <v>14639</v>
      </c>
      <c r="Q13528">
        <v>0.79</v>
      </c>
      <c r="R13528" t="s">
        <v>14650</v>
      </c>
      <c r="S13528" s="14">
        <f>profile[[#This Row],[income]]/1000</f>
        <v>43</v>
      </c>
    </row>
    <row r="13529" spans="1:19" x14ac:dyDescent="0.25">
      <c r="A13529" t="s">
        <v>13527</v>
      </c>
      <c r="B13529" s="1">
        <v>18.052499999999998</v>
      </c>
      <c r="D13529" s="14" t="s">
        <v>13968</v>
      </c>
      <c r="E13529" s="14">
        <v>1.2733333333333334</v>
      </c>
      <c r="H13529" t="s">
        <v>14627</v>
      </c>
      <c r="I13529">
        <v>63</v>
      </c>
      <c r="J13529" t="s">
        <v>451</v>
      </c>
      <c r="K13529" s="15">
        <v>43120</v>
      </c>
      <c r="L13529" s="14">
        <v>33000</v>
      </c>
      <c r="M13529">
        <v>2.3180000000000001</v>
      </c>
      <c r="N13529" s="1">
        <v>0</v>
      </c>
      <c r="O13529">
        <v>192</v>
      </c>
      <c r="P13529" t="s">
        <v>14639</v>
      </c>
      <c r="Q13529">
        <v>0.53</v>
      </c>
      <c r="R13529" t="s">
        <v>14650</v>
      </c>
      <c r="S13529" s="14">
        <f>profile[[#This Row],[income]]/1000</f>
        <v>33</v>
      </c>
    </row>
    <row r="13530" spans="1:19" x14ac:dyDescent="0.25">
      <c r="A13530" t="s">
        <v>13528</v>
      </c>
      <c r="B13530" s="1">
        <v>12.248900000000001</v>
      </c>
      <c r="D13530" s="14" t="s">
        <v>13969</v>
      </c>
      <c r="E13530" s="14">
        <v>3.5350000000000001</v>
      </c>
      <c r="H13530" t="s">
        <v>14627</v>
      </c>
      <c r="I13530">
        <v>21</v>
      </c>
      <c r="J13530" t="s">
        <v>8534</v>
      </c>
      <c r="K13530" s="15">
        <v>43284</v>
      </c>
      <c r="L13530" s="14">
        <v>43000</v>
      </c>
      <c r="M13530">
        <v>1.9950000000000001</v>
      </c>
      <c r="N13530" s="1">
        <v>0</v>
      </c>
      <c r="O13530">
        <v>28</v>
      </c>
      <c r="P13530" t="s">
        <v>14639</v>
      </c>
      <c r="Q13530">
        <v>0.08</v>
      </c>
      <c r="R13530" t="s">
        <v>14650</v>
      </c>
      <c r="S13530" s="14">
        <f>profile[[#This Row],[income]]/1000</f>
        <v>43</v>
      </c>
    </row>
    <row r="13531" spans="1:19" x14ac:dyDescent="0.25">
      <c r="A13531" t="s">
        <v>13529</v>
      </c>
      <c r="B13531" s="1">
        <v>0</v>
      </c>
      <c r="D13531" s="14" t="s">
        <v>13970</v>
      </c>
      <c r="E13531" s="14">
        <v>13.3</v>
      </c>
      <c r="H13531" t="s">
        <v>14627</v>
      </c>
      <c r="I13531">
        <v>32</v>
      </c>
      <c r="J13531" t="s">
        <v>13045</v>
      </c>
      <c r="K13531" s="15">
        <v>43160</v>
      </c>
      <c r="L13531" s="14">
        <v>61000</v>
      </c>
      <c r="M13531">
        <v>5.4070999999999998</v>
      </c>
      <c r="N13531" s="1">
        <v>0</v>
      </c>
      <c r="O13531">
        <v>152</v>
      </c>
      <c r="P13531" t="s">
        <v>14639</v>
      </c>
      <c r="Q13531">
        <v>0.42</v>
      </c>
      <c r="R13531" t="s">
        <v>14650</v>
      </c>
      <c r="S13531" s="14">
        <f>profile[[#This Row],[income]]/1000</f>
        <v>61</v>
      </c>
    </row>
    <row r="13532" spans="1:19" x14ac:dyDescent="0.25">
      <c r="A13532" t="s">
        <v>13530</v>
      </c>
      <c r="B13532" s="1">
        <v>24.805</v>
      </c>
      <c r="D13532" s="14" t="s">
        <v>13971</v>
      </c>
      <c r="E13532" s="14">
        <v>10.74076923076923</v>
      </c>
      <c r="H13532" t="s">
        <v>14627</v>
      </c>
      <c r="I13532">
        <v>51</v>
      </c>
      <c r="J13532" t="s">
        <v>6229</v>
      </c>
      <c r="K13532" s="15">
        <v>43281</v>
      </c>
      <c r="L13532" s="14">
        <v>65000</v>
      </c>
      <c r="M13532">
        <v>2.6966999999999999</v>
      </c>
      <c r="N13532" s="1">
        <v>0</v>
      </c>
      <c r="O13532">
        <v>31</v>
      </c>
      <c r="P13532" t="s">
        <v>14639</v>
      </c>
      <c r="Q13532">
        <v>0.08</v>
      </c>
      <c r="R13532" t="s">
        <v>14650</v>
      </c>
      <c r="S13532" s="14">
        <f>profile[[#This Row],[income]]/1000</f>
        <v>65</v>
      </c>
    </row>
    <row r="13533" spans="1:19" x14ac:dyDescent="0.25">
      <c r="A13533" t="s">
        <v>13531</v>
      </c>
      <c r="B13533" s="1">
        <v>2.37</v>
      </c>
      <c r="D13533" s="14" t="s">
        <v>13972</v>
      </c>
      <c r="E13533" s="14">
        <v>21.905000000000001</v>
      </c>
      <c r="H13533" t="s">
        <v>14627</v>
      </c>
      <c r="I13533">
        <v>45</v>
      </c>
      <c r="J13533" t="s">
        <v>128</v>
      </c>
      <c r="K13533" s="15">
        <v>43206</v>
      </c>
      <c r="L13533" s="14">
        <v>43000</v>
      </c>
      <c r="M13533">
        <v>0.52</v>
      </c>
      <c r="N13533" s="1">
        <v>0</v>
      </c>
      <c r="O13533">
        <v>106</v>
      </c>
      <c r="P13533" t="s">
        <v>14639</v>
      </c>
      <c r="Q13533">
        <v>0.28999999999999998</v>
      </c>
      <c r="R13533" t="s">
        <v>14650</v>
      </c>
      <c r="S13533" s="14">
        <f>profile[[#This Row],[income]]/1000</f>
        <v>43</v>
      </c>
    </row>
    <row r="13534" spans="1:19" x14ac:dyDescent="0.25">
      <c r="A13534" t="s">
        <v>13532</v>
      </c>
      <c r="B13534" s="1">
        <v>3.5911</v>
      </c>
      <c r="D13534" s="14" t="s">
        <v>13973</v>
      </c>
      <c r="E13534" s="14">
        <v>15.835000000000001</v>
      </c>
      <c r="H13534" t="s">
        <v>14627</v>
      </c>
      <c r="I13534">
        <v>19</v>
      </c>
      <c r="J13534" t="s">
        <v>13869</v>
      </c>
      <c r="K13534" s="15">
        <v>42948</v>
      </c>
      <c r="L13534" s="14">
        <v>56000</v>
      </c>
      <c r="M13534">
        <v>2.4950000000000001</v>
      </c>
      <c r="N13534" s="1">
        <v>0</v>
      </c>
      <c r="O13534">
        <v>364</v>
      </c>
      <c r="P13534" t="s">
        <v>14639</v>
      </c>
      <c r="Q13534">
        <v>1</v>
      </c>
      <c r="R13534" t="s">
        <v>14650</v>
      </c>
      <c r="S13534" s="14">
        <f>profile[[#This Row],[income]]/1000</f>
        <v>56</v>
      </c>
    </row>
    <row r="13535" spans="1:19" x14ac:dyDescent="0.25">
      <c r="A13535" t="s">
        <v>13533</v>
      </c>
      <c r="B13535" s="1">
        <v>11.4533</v>
      </c>
      <c r="D13535" s="14" t="s">
        <v>13974</v>
      </c>
      <c r="E13535" s="14">
        <v>20.755384615384614</v>
      </c>
      <c r="H13535" t="s">
        <v>14627</v>
      </c>
      <c r="I13535">
        <v>37</v>
      </c>
      <c r="J13535" t="s">
        <v>8670</v>
      </c>
      <c r="K13535" s="15">
        <v>43062</v>
      </c>
      <c r="L13535" s="14">
        <v>49000</v>
      </c>
      <c r="M13535">
        <v>3.0767000000000002</v>
      </c>
      <c r="N13535" s="1">
        <v>0</v>
      </c>
      <c r="O13535">
        <v>250</v>
      </c>
      <c r="P13535" t="s">
        <v>14639</v>
      </c>
      <c r="Q13535">
        <v>0.68</v>
      </c>
      <c r="R13535" t="s">
        <v>14650</v>
      </c>
      <c r="S13535" s="14">
        <f>profile[[#This Row],[income]]/1000</f>
        <v>49</v>
      </c>
    </row>
    <row r="13536" spans="1:19" x14ac:dyDescent="0.25">
      <c r="A13536" t="s">
        <v>13534</v>
      </c>
      <c r="B13536" s="1">
        <v>30.965</v>
      </c>
      <c r="D13536" s="14" t="s">
        <v>13975</v>
      </c>
      <c r="E13536" s="14">
        <v>14.008571428571431</v>
      </c>
      <c r="H13536" t="s">
        <v>14627</v>
      </c>
      <c r="I13536">
        <v>50</v>
      </c>
      <c r="J13536" t="s">
        <v>2594</v>
      </c>
      <c r="K13536" s="15">
        <v>43303</v>
      </c>
      <c r="L13536" s="14">
        <v>41000</v>
      </c>
      <c r="M13536">
        <v>4.76</v>
      </c>
      <c r="N13536" s="1">
        <v>0</v>
      </c>
      <c r="O13536">
        <v>9</v>
      </c>
      <c r="P13536" t="s">
        <v>14639</v>
      </c>
      <c r="Q13536">
        <v>0.02</v>
      </c>
      <c r="R13536" t="s">
        <v>14650</v>
      </c>
      <c r="S13536" s="14">
        <f>profile[[#This Row],[income]]/1000</f>
        <v>41</v>
      </c>
    </row>
    <row r="13537" spans="1:19" x14ac:dyDescent="0.25">
      <c r="A13537" t="s">
        <v>13535</v>
      </c>
      <c r="B13537" s="1">
        <v>16.25</v>
      </c>
      <c r="D13537" s="14" t="s">
        <v>13976</v>
      </c>
      <c r="E13537" s="14">
        <v>3.4659999999999997</v>
      </c>
      <c r="H13537" t="s">
        <v>14627</v>
      </c>
      <c r="I13537">
        <v>42</v>
      </c>
      <c r="J13537" t="s">
        <v>5784</v>
      </c>
      <c r="K13537" s="15">
        <v>43263</v>
      </c>
      <c r="L13537" s="14">
        <v>59000</v>
      </c>
      <c r="M13537">
        <v>1.9733000000000001</v>
      </c>
      <c r="N13537" s="1">
        <v>0</v>
      </c>
      <c r="O13537">
        <v>49</v>
      </c>
      <c r="P13537" t="s">
        <v>14639</v>
      </c>
      <c r="Q13537">
        <v>0.13</v>
      </c>
      <c r="R13537" t="s">
        <v>14650</v>
      </c>
      <c r="S13537" s="14">
        <f>profile[[#This Row],[income]]/1000</f>
        <v>59</v>
      </c>
    </row>
    <row r="13538" spans="1:19" x14ac:dyDescent="0.25">
      <c r="A13538" t="s">
        <v>13536</v>
      </c>
      <c r="B13538" s="1">
        <v>5.335</v>
      </c>
      <c r="D13538" s="14" t="s">
        <v>13977</v>
      </c>
      <c r="E13538" s="14">
        <v>3.2699999999999996</v>
      </c>
      <c r="H13538" t="s">
        <v>14627</v>
      </c>
      <c r="I13538">
        <v>62</v>
      </c>
      <c r="J13538" t="s">
        <v>11365</v>
      </c>
      <c r="K13538" s="15">
        <v>43151</v>
      </c>
      <c r="L13538" s="14">
        <v>56000</v>
      </c>
      <c r="M13538">
        <v>4.17</v>
      </c>
      <c r="N13538" s="1">
        <v>0</v>
      </c>
      <c r="O13538">
        <v>161</v>
      </c>
      <c r="P13538" t="s">
        <v>14639</v>
      </c>
      <c r="Q13538">
        <v>0.44</v>
      </c>
      <c r="R13538" t="s">
        <v>14650</v>
      </c>
      <c r="S13538" s="14">
        <f>profile[[#This Row],[income]]/1000</f>
        <v>56</v>
      </c>
    </row>
    <row r="13539" spans="1:19" x14ac:dyDescent="0.25">
      <c r="A13539" t="s">
        <v>13537</v>
      </c>
      <c r="B13539" s="1">
        <v>14.4367</v>
      </c>
      <c r="D13539" s="14" t="s">
        <v>13978</v>
      </c>
      <c r="E13539" s="14">
        <v>14.551428571428572</v>
      </c>
      <c r="H13539" t="s">
        <v>14627</v>
      </c>
      <c r="I13539">
        <v>21</v>
      </c>
      <c r="J13539" t="s">
        <v>1378</v>
      </c>
      <c r="K13539" s="15">
        <v>43156</v>
      </c>
      <c r="L13539" s="14">
        <v>34000</v>
      </c>
      <c r="M13539">
        <v>1.3367</v>
      </c>
      <c r="N13539" s="1">
        <v>0</v>
      </c>
      <c r="O13539">
        <v>156</v>
      </c>
      <c r="P13539" t="s">
        <v>14639</v>
      </c>
      <c r="Q13539">
        <v>0.43</v>
      </c>
      <c r="R13539" t="s">
        <v>14650</v>
      </c>
      <c r="S13539" s="14">
        <f>profile[[#This Row],[income]]/1000</f>
        <v>34</v>
      </c>
    </row>
    <row r="13540" spans="1:19" x14ac:dyDescent="0.25">
      <c r="A13540" t="s">
        <v>13538</v>
      </c>
      <c r="B13540" s="1">
        <v>2.4832999999999998</v>
      </c>
      <c r="D13540" s="14" t="s">
        <v>13979</v>
      </c>
      <c r="E13540" s="14">
        <v>4.2387499999999996</v>
      </c>
      <c r="H13540" t="s">
        <v>14627</v>
      </c>
      <c r="I13540">
        <v>39</v>
      </c>
      <c r="J13540" t="s">
        <v>7974</v>
      </c>
      <c r="K13540" s="15">
        <v>43080</v>
      </c>
      <c r="L13540" s="14">
        <v>40000</v>
      </c>
      <c r="M13540">
        <v>2.8571</v>
      </c>
      <c r="N13540" s="1">
        <v>0</v>
      </c>
      <c r="O13540">
        <v>232</v>
      </c>
      <c r="P13540" t="s">
        <v>14639</v>
      </c>
      <c r="Q13540">
        <v>0.64</v>
      </c>
      <c r="R13540" t="s">
        <v>14650</v>
      </c>
      <c r="S13540" s="14">
        <f>profile[[#This Row],[income]]/1000</f>
        <v>40</v>
      </c>
    </row>
    <row r="13541" spans="1:19" x14ac:dyDescent="0.25">
      <c r="A13541" t="s">
        <v>13539</v>
      </c>
      <c r="B13541" s="1">
        <v>5.1532999999999998</v>
      </c>
      <c r="D13541" s="14" t="s">
        <v>13980</v>
      </c>
      <c r="E13541" s="14">
        <v>39.034444444444446</v>
      </c>
      <c r="H13541" t="s">
        <v>14627</v>
      </c>
      <c r="I13541">
        <v>37</v>
      </c>
      <c r="J13541" t="s">
        <v>7033</v>
      </c>
      <c r="K13541" s="15">
        <v>43236</v>
      </c>
      <c r="L13541" s="14">
        <v>32000</v>
      </c>
      <c r="M13541">
        <v>1.6333</v>
      </c>
      <c r="N13541" s="1">
        <v>0</v>
      </c>
      <c r="O13541">
        <v>76</v>
      </c>
      <c r="P13541" t="s">
        <v>14639</v>
      </c>
      <c r="Q13541">
        <v>0.21</v>
      </c>
      <c r="R13541" t="s">
        <v>14650</v>
      </c>
      <c r="S13541" s="14">
        <f>profile[[#This Row],[income]]/1000</f>
        <v>32</v>
      </c>
    </row>
    <row r="13542" spans="1:19" x14ac:dyDescent="0.25">
      <c r="A13542" t="s">
        <v>13540</v>
      </c>
      <c r="B13542" s="1">
        <v>8.4425000000000008</v>
      </c>
      <c r="D13542" s="14" t="s">
        <v>13981</v>
      </c>
      <c r="E13542" s="14">
        <v>16.125</v>
      </c>
      <c r="H13542" t="s">
        <v>14627</v>
      </c>
      <c r="I13542">
        <v>65</v>
      </c>
      <c r="J13542" t="s">
        <v>13009</v>
      </c>
      <c r="K13542" s="15">
        <v>43248</v>
      </c>
      <c r="L13542" s="14">
        <v>43000</v>
      </c>
      <c r="M13542">
        <v>5.0833000000000004</v>
      </c>
      <c r="N13542" s="1">
        <v>0</v>
      </c>
      <c r="O13542">
        <v>64</v>
      </c>
      <c r="P13542" t="s">
        <v>14639</v>
      </c>
      <c r="Q13542">
        <v>0.18</v>
      </c>
      <c r="R13542" t="s">
        <v>14650</v>
      </c>
      <c r="S13542" s="14">
        <f>profile[[#This Row],[income]]/1000</f>
        <v>43</v>
      </c>
    </row>
    <row r="13543" spans="1:19" x14ac:dyDescent="0.25">
      <c r="A13543" t="s">
        <v>13541</v>
      </c>
      <c r="B13543" s="1">
        <v>6.66</v>
      </c>
      <c r="D13543" s="14" t="s">
        <v>13982</v>
      </c>
      <c r="E13543" s="14">
        <v>3.4799999999999995</v>
      </c>
      <c r="H13543" t="s">
        <v>14627</v>
      </c>
      <c r="I13543">
        <v>51</v>
      </c>
      <c r="J13543" t="s">
        <v>12324</v>
      </c>
      <c r="K13543" s="15">
        <v>43196</v>
      </c>
      <c r="L13543" s="14">
        <v>68000</v>
      </c>
      <c r="M13543">
        <v>7.8475000000000001</v>
      </c>
      <c r="N13543" s="1">
        <v>0</v>
      </c>
      <c r="O13543">
        <v>116</v>
      </c>
      <c r="P13543" t="s">
        <v>14639</v>
      </c>
      <c r="Q13543">
        <v>0.32</v>
      </c>
      <c r="R13543" t="s">
        <v>14650</v>
      </c>
      <c r="S13543" s="14">
        <f>profile[[#This Row],[income]]/1000</f>
        <v>68</v>
      </c>
    </row>
    <row r="13544" spans="1:19" x14ac:dyDescent="0.25">
      <c r="A13544" t="s">
        <v>13542</v>
      </c>
      <c r="B13544" s="1">
        <v>4.2050000000000001</v>
      </c>
      <c r="D13544" s="14" t="s">
        <v>13984</v>
      </c>
      <c r="E13544" s="14">
        <v>77.147857142857148</v>
      </c>
      <c r="H13544" t="s">
        <v>14627</v>
      </c>
      <c r="I13544">
        <v>50</v>
      </c>
      <c r="J13544" t="s">
        <v>4164</v>
      </c>
      <c r="K13544" s="15">
        <v>43160</v>
      </c>
      <c r="L13544" s="14">
        <v>37000</v>
      </c>
      <c r="M13544">
        <v>1.9550000000000001</v>
      </c>
      <c r="N13544" s="1">
        <v>0</v>
      </c>
      <c r="O13544">
        <v>152</v>
      </c>
      <c r="P13544" t="s">
        <v>14639</v>
      </c>
      <c r="Q13544">
        <v>0.42</v>
      </c>
      <c r="R13544" t="s">
        <v>14650</v>
      </c>
      <c r="S13544" s="14">
        <f>profile[[#This Row],[income]]/1000</f>
        <v>37</v>
      </c>
    </row>
    <row r="13545" spans="1:19" x14ac:dyDescent="0.25">
      <c r="A13545" t="s">
        <v>13543</v>
      </c>
      <c r="B13545" s="1">
        <v>19.93</v>
      </c>
      <c r="D13545" s="14" t="s">
        <v>13985</v>
      </c>
      <c r="E13545" s="14">
        <v>22.068750000000001</v>
      </c>
      <c r="H13545" t="s">
        <v>14627</v>
      </c>
      <c r="I13545">
        <v>37</v>
      </c>
      <c r="J13545" t="s">
        <v>8151</v>
      </c>
      <c r="K13545" s="15">
        <v>43038</v>
      </c>
      <c r="L13545" s="14">
        <v>45000</v>
      </c>
      <c r="M13545">
        <v>4.57</v>
      </c>
      <c r="N13545" s="1">
        <v>0</v>
      </c>
      <c r="O13545">
        <v>274</v>
      </c>
      <c r="P13545" t="s">
        <v>14639</v>
      </c>
      <c r="Q13545">
        <v>0.75</v>
      </c>
      <c r="R13545" t="s">
        <v>14650</v>
      </c>
      <c r="S13545" s="14">
        <f>profile[[#This Row],[income]]/1000</f>
        <v>45</v>
      </c>
    </row>
    <row r="13546" spans="1:19" x14ac:dyDescent="0.25">
      <c r="A13546" t="s">
        <v>13544</v>
      </c>
      <c r="B13546" s="1">
        <v>20.265000000000001</v>
      </c>
      <c r="D13546" s="14" t="s">
        <v>13986</v>
      </c>
      <c r="E13546" s="14">
        <v>22.355384615384615</v>
      </c>
      <c r="H13546" t="s">
        <v>14627</v>
      </c>
      <c r="I13546">
        <v>80</v>
      </c>
      <c r="J13546" t="s">
        <v>1242</v>
      </c>
      <c r="K13546" s="15">
        <v>43295</v>
      </c>
      <c r="L13546" s="14">
        <v>48000</v>
      </c>
      <c r="M13546">
        <v>5.6166999999999998</v>
      </c>
      <c r="N13546" s="1">
        <v>0</v>
      </c>
      <c r="O13546">
        <v>17</v>
      </c>
      <c r="P13546" t="s">
        <v>14639</v>
      </c>
      <c r="Q13546">
        <v>0.05</v>
      </c>
      <c r="R13546" t="s">
        <v>14650</v>
      </c>
      <c r="S13546" s="14">
        <f>profile[[#This Row],[income]]/1000</f>
        <v>48</v>
      </c>
    </row>
    <row r="13547" spans="1:19" x14ac:dyDescent="0.25">
      <c r="A13547" t="s">
        <v>13545</v>
      </c>
      <c r="B13547" s="1">
        <v>11.692</v>
      </c>
      <c r="D13547" s="14" t="s">
        <v>13988</v>
      </c>
      <c r="E13547" s="14">
        <v>1.4771428571428569</v>
      </c>
      <c r="H13547" t="s">
        <v>14627</v>
      </c>
      <c r="I13547">
        <v>19</v>
      </c>
      <c r="J13547" t="s">
        <v>4179</v>
      </c>
      <c r="K13547" s="15">
        <v>43101</v>
      </c>
      <c r="L13547" s="14">
        <v>37000</v>
      </c>
      <c r="M13547">
        <v>3.59</v>
      </c>
      <c r="N13547" s="1">
        <v>0</v>
      </c>
      <c r="O13547">
        <v>211</v>
      </c>
      <c r="P13547" t="s">
        <v>14639</v>
      </c>
      <c r="Q13547">
        <v>0.57999999999999996</v>
      </c>
      <c r="R13547" t="s">
        <v>14650</v>
      </c>
      <c r="S13547" s="14">
        <f>profile[[#This Row],[income]]/1000</f>
        <v>37</v>
      </c>
    </row>
    <row r="13548" spans="1:19" x14ac:dyDescent="0.25">
      <c r="A13548" t="s">
        <v>13546</v>
      </c>
      <c r="B13548" s="1">
        <v>0</v>
      </c>
      <c r="D13548" s="14" t="s">
        <v>13989</v>
      </c>
      <c r="E13548" s="14">
        <v>20.597777777777775</v>
      </c>
      <c r="H13548" t="s">
        <v>14627</v>
      </c>
      <c r="I13548">
        <v>42</v>
      </c>
      <c r="J13548" t="s">
        <v>7172</v>
      </c>
      <c r="K13548" s="15">
        <v>43083</v>
      </c>
      <c r="L13548" s="14">
        <v>36000</v>
      </c>
      <c r="M13548">
        <v>0.84</v>
      </c>
      <c r="N13548" s="1">
        <v>0</v>
      </c>
      <c r="O13548">
        <v>229</v>
      </c>
      <c r="P13548" t="s">
        <v>14639</v>
      </c>
      <c r="Q13548">
        <v>0.63</v>
      </c>
      <c r="R13548" t="s">
        <v>14650</v>
      </c>
      <c r="S13548" s="14">
        <f>profile[[#This Row],[income]]/1000</f>
        <v>36</v>
      </c>
    </row>
    <row r="13549" spans="1:19" x14ac:dyDescent="0.25">
      <c r="A13549" t="s">
        <v>13547</v>
      </c>
      <c r="B13549" s="1">
        <v>17.13</v>
      </c>
      <c r="D13549" s="14" t="s">
        <v>13990</v>
      </c>
      <c r="E13549" s="14">
        <v>12.493636363636364</v>
      </c>
      <c r="H13549" t="s">
        <v>14627</v>
      </c>
      <c r="I13549">
        <v>51</v>
      </c>
      <c r="J13549" t="s">
        <v>789</v>
      </c>
      <c r="K13549" s="15">
        <v>43257</v>
      </c>
      <c r="L13549" s="14">
        <v>38000</v>
      </c>
      <c r="M13549">
        <v>4.7366999999999999</v>
      </c>
      <c r="N13549" s="1">
        <v>0</v>
      </c>
      <c r="O13549">
        <v>55</v>
      </c>
      <c r="P13549" t="s">
        <v>14639</v>
      </c>
      <c r="Q13549">
        <v>0.15</v>
      </c>
      <c r="R13549" t="s">
        <v>14650</v>
      </c>
      <c r="S13549" s="14">
        <f>profile[[#This Row],[income]]/1000</f>
        <v>38</v>
      </c>
    </row>
    <row r="13550" spans="1:19" x14ac:dyDescent="0.25">
      <c r="A13550" t="s">
        <v>13548</v>
      </c>
      <c r="B13550" s="1">
        <v>12.21</v>
      </c>
      <c r="D13550" s="14" t="s">
        <v>13991</v>
      </c>
      <c r="E13550" s="14">
        <v>18.87</v>
      </c>
      <c r="H13550" t="s">
        <v>14627</v>
      </c>
      <c r="I13550">
        <v>32</v>
      </c>
      <c r="J13550" t="s">
        <v>3955</v>
      </c>
      <c r="K13550" s="15">
        <v>43240</v>
      </c>
      <c r="L13550" s="14">
        <v>34000</v>
      </c>
      <c r="M13550">
        <v>1.6850000000000001</v>
      </c>
      <c r="N13550" s="1">
        <v>0</v>
      </c>
      <c r="O13550">
        <v>72</v>
      </c>
      <c r="P13550" t="s">
        <v>14639</v>
      </c>
      <c r="Q13550">
        <v>0.2</v>
      </c>
      <c r="R13550" t="s">
        <v>14650</v>
      </c>
      <c r="S13550" s="14">
        <f>profile[[#This Row],[income]]/1000</f>
        <v>34</v>
      </c>
    </row>
    <row r="13551" spans="1:19" x14ac:dyDescent="0.25">
      <c r="A13551" t="s">
        <v>13549</v>
      </c>
      <c r="B13551" s="1">
        <v>20.98</v>
      </c>
      <c r="D13551" s="14" t="s">
        <v>13992</v>
      </c>
      <c r="E13551" s="14">
        <v>16.482916666666664</v>
      </c>
      <c r="H13551" t="s">
        <v>14627</v>
      </c>
      <c r="I13551">
        <v>72</v>
      </c>
      <c r="J13551" t="s">
        <v>7474</v>
      </c>
      <c r="K13551" s="15">
        <v>43053</v>
      </c>
      <c r="L13551" s="14">
        <v>52000</v>
      </c>
      <c r="M13551">
        <v>1.5925</v>
      </c>
      <c r="N13551" s="1">
        <v>0</v>
      </c>
      <c r="O13551">
        <v>259</v>
      </c>
      <c r="P13551" t="s">
        <v>14639</v>
      </c>
      <c r="Q13551">
        <v>0.71</v>
      </c>
      <c r="R13551" t="s">
        <v>14650</v>
      </c>
      <c r="S13551" s="14">
        <f>profile[[#This Row],[income]]/1000</f>
        <v>52</v>
      </c>
    </row>
    <row r="13552" spans="1:19" x14ac:dyDescent="0.25">
      <c r="A13552" t="s">
        <v>13550</v>
      </c>
      <c r="B13552" s="1">
        <v>22.873799999999999</v>
      </c>
      <c r="D13552" s="14" t="s">
        <v>13993</v>
      </c>
      <c r="E13552" s="14">
        <v>21.151428571428571</v>
      </c>
      <c r="H13552" t="s">
        <v>14627</v>
      </c>
      <c r="I13552">
        <v>32</v>
      </c>
      <c r="J13552" t="s">
        <v>2425</v>
      </c>
      <c r="K13552" s="15">
        <v>43238</v>
      </c>
      <c r="L13552" s="14">
        <v>61000</v>
      </c>
      <c r="M13552">
        <v>3.3149999999999999</v>
      </c>
      <c r="N13552" s="1">
        <v>0</v>
      </c>
      <c r="O13552">
        <v>74</v>
      </c>
      <c r="P13552" t="s">
        <v>14639</v>
      </c>
      <c r="Q13552">
        <v>0.2</v>
      </c>
      <c r="R13552" t="s">
        <v>14650</v>
      </c>
      <c r="S13552" s="14">
        <f>profile[[#This Row],[income]]/1000</f>
        <v>61</v>
      </c>
    </row>
    <row r="13553" spans="1:19" x14ac:dyDescent="0.25">
      <c r="A13553" t="s">
        <v>13551</v>
      </c>
      <c r="B13553" s="1">
        <v>25.7333</v>
      </c>
      <c r="D13553" s="14" t="s">
        <v>13994</v>
      </c>
      <c r="E13553" s="14">
        <v>15.901666666666669</v>
      </c>
      <c r="H13553" t="s">
        <v>14627</v>
      </c>
      <c r="I13553">
        <v>44</v>
      </c>
      <c r="J13553" t="s">
        <v>13155</v>
      </c>
      <c r="K13553" s="15">
        <v>43213</v>
      </c>
      <c r="L13553" s="14">
        <v>47000</v>
      </c>
      <c r="M13553">
        <v>1.58</v>
      </c>
      <c r="N13553" s="1">
        <v>0</v>
      </c>
      <c r="O13553">
        <v>99</v>
      </c>
      <c r="P13553" t="s">
        <v>14639</v>
      </c>
      <c r="Q13553">
        <v>0.27</v>
      </c>
      <c r="R13553" t="s">
        <v>14650</v>
      </c>
      <c r="S13553" s="14">
        <f>profile[[#This Row],[income]]/1000</f>
        <v>47</v>
      </c>
    </row>
    <row r="13554" spans="1:19" x14ac:dyDescent="0.25">
      <c r="A13554" t="s">
        <v>13552</v>
      </c>
      <c r="B13554" s="1">
        <v>3.9039999999999999</v>
      </c>
      <c r="D13554" s="14" t="s">
        <v>13995</v>
      </c>
      <c r="E13554" s="14">
        <v>4.88</v>
      </c>
      <c r="H13554" t="s">
        <v>14627</v>
      </c>
      <c r="I13554">
        <v>67</v>
      </c>
      <c r="J13554" t="s">
        <v>11399</v>
      </c>
      <c r="K13554" s="15">
        <v>43113</v>
      </c>
      <c r="L13554" s="14">
        <v>39000</v>
      </c>
      <c r="M13554">
        <v>4.3033000000000001</v>
      </c>
      <c r="N13554" s="1">
        <v>0</v>
      </c>
      <c r="O13554">
        <v>199</v>
      </c>
      <c r="P13554" t="s">
        <v>14639</v>
      </c>
      <c r="Q13554">
        <v>0.54</v>
      </c>
      <c r="R13554" t="s">
        <v>14650</v>
      </c>
      <c r="S13554" s="14">
        <f>profile[[#This Row],[income]]/1000</f>
        <v>39</v>
      </c>
    </row>
    <row r="13555" spans="1:19" x14ac:dyDescent="0.25">
      <c r="A13555" t="s">
        <v>13553</v>
      </c>
      <c r="B13555" s="1">
        <v>18.257100000000001</v>
      </c>
      <c r="D13555" s="14" t="s">
        <v>13997</v>
      </c>
      <c r="E13555" s="14">
        <v>3.3742105263157893</v>
      </c>
      <c r="H13555" t="s">
        <v>14627</v>
      </c>
      <c r="I13555">
        <v>22</v>
      </c>
      <c r="J13555" t="s">
        <v>14439</v>
      </c>
      <c r="K13555" s="15">
        <v>43211</v>
      </c>
      <c r="L13555" s="14">
        <v>33000</v>
      </c>
      <c r="M13555">
        <v>1.9750000000000001</v>
      </c>
      <c r="N13555" s="1">
        <v>0</v>
      </c>
      <c r="O13555">
        <v>101</v>
      </c>
      <c r="P13555" t="s">
        <v>14639</v>
      </c>
      <c r="Q13555">
        <v>0.28000000000000003</v>
      </c>
      <c r="R13555" t="s">
        <v>14650</v>
      </c>
      <c r="S13555" s="14">
        <f>profile[[#This Row],[income]]/1000</f>
        <v>33</v>
      </c>
    </row>
    <row r="13556" spans="1:19" x14ac:dyDescent="0.25">
      <c r="A13556" t="s">
        <v>13554</v>
      </c>
      <c r="B13556" s="1">
        <v>15.27</v>
      </c>
      <c r="D13556" s="14" t="s">
        <v>13998</v>
      </c>
      <c r="E13556" s="14">
        <v>16.61</v>
      </c>
      <c r="H13556" t="s">
        <v>14627</v>
      </c>
      <c r="I13556">
        <v>28</v>
      </c>
      <c r="J13556" t="s">
        <v>2231</v>
      </c>
      <c r="K13556" s="15">
        <v>43160</v>
      </c>
      <c r="L13556" s="14">
        <v>44000</v>
      </c>
      <c r="M13556">
        <v>2.12</v>
      </c>
      <c r="N13556" s="1">
        <v>0</v>
      </c>
      <c r="O13556">
        <v>152</v>
      </c>
      <c r="P13556" t="s">
        <v>14639</v>
      </c>
      <c r="Q13556">
        <v>0.42</v>
      </c>
      <c r="R13556" t="s">
        <v>14650</v>
      </c>
      <c r="S13556" s="14">
        <f>profile[[#This Row],[income]]/1000</f>
        <v>44</v>
      </c>
    </row>
    <row r="13557" spans="1:19" x14ac:dyDescent="0.25">
      <c r="A13557" t="s">
        <v>13555</v>
      </c>
      <c r="B13557" s="1">
        <v>22.7</v>
      </c>
      <c r="D13557" s="14" t="s">
        <v>13999</v>
      </c>
      <c r="E13557" s="14">
        <v>10.522</v>
      </c>
      <c r="H13557" t="s">
        <v>14627</v>
      </c>
      <c r="I13557">
        <v>48</v>
      </c>
      <c r="J13557" t="s">
        <v>4899</v>
      </c>
      <c r="K13557" s="15">
        <v>43276</v>
      </c>
      <c r="L13557" s="14">
        <v>45000</v>
      </c>
      <c r="M13557">
        <v>1.65</v>
      </c>
      <c r="N13557" s="1">
        <v>0</v>
      </c>
      <c r="O13557">
        <v>36</v>
      </c>
      <c r="P13557" t="s">
        <v>14639</v>
      </c>
      <c r="Q13557">
        <v>0.1</v>
      </c>
      <c r="R13557" t="s">
        <v>14650</v>
      </c>
      <c r="S13557" s="14">
        <f>profile[[#This Row],[income]]/1000</f>
        <v>45</v>
      </c>
    </row>
    <row r="13558" spans="1:19" x14ac:dyDescent="0.25">
      <c r="A13558" t="s">
        <v>13556</v>
      </c>
      <c r="B13558" s="1">
        <v>1.79</v>
      </c>
      <c r="D13558" s="14" t="s">
        <v>14000</v>
      </c>
      <c r="E13558" s="14">
        <v>26.804999999999996</v>
      </c>
      <c r="H13558" t="s">
        <v>14627</v>
      </c>
      <c r="I13558">
        <v>52</v>
      </c>
      <c r="J13558" t="s">
        <v>12051</v>
      </c>
      <c r="K13558" s="15">
        <v>43034</v>
      </c>
      <c r="L13558" s="14">
        <v>41000</v>
      </c>
      <c r="M13558">
        <v>3.8167</v>
      </c>
      <c r="N13558" s="1">
        <v>0</v>
      </c>
      <c r="O13558">
        <v>278</v>
      </c>
      <c r="P13558" t="s">
        <v>14639</v>
      </c>
      <c r="Q13558">
        <v>0.76</v>
      </c>
      <c r="R13558" t="s">
        <v>14650</v>
      </c>
      <c r="S13558" s="14">
        <f>profile[[#This Row],[income]]/1000</f>
        <v>41</v>
      </c>
    </row>
    <row r="13559" spans="1:19" x14ac:dyDescent="0.25">
      <c r="A13559" t="s">
        <v>13557</v>
      </c>
      <c r="B13559" s="1">
        <v>2.5844</v>
      </c>
      <c r="D13559" s="14" t="s">
        <v>14001</v>
      </c>
      <c r="E13559" s="14">
        <v>20.333846153846153</v>
      </c>
      <c r="H13559" t="s">
        <v>14627</v>
      </c>
      <c r="I13559">
        <v>26</v>
      </c>
      <c r="J13559" t="s">
        <v>14137</v>
      </c>
      <c r="K13559" s="15">
        <v>43212</v>
      </c>
      <c r="L13559" s="14">
        <v>55000</v>
      </c>
      <c r="M13559">
        <v>1.9550000000000001</v>
      </c>
      <c r="N13559" s="1">
        <v>0</v>
      </c>
      <c r="O13559">
        <v>100</v>
      </c>
      <c r="P13559" t="s">
        <v>14639</v>
      </c>
      <c r="Q13559">
        <v>0.27</v>
      </c>
      <c r="R13559" t="s">
        <v>14650</v>
      </c>
      <c r="S13559" s="14">
        <f>profile[[#This Row],[income]]/1000</f>
        <v>55</v>
      </c>
    </row>
    <row r="13560" spans="1:19" x14ac:dyDescent="0.25">
      <c r="A13560" t="s">
        <v>13558</v>
      </c>
      <c r="B13560" s="1">
        <v>21.51</v>
      </c>
      <c r="D13560" s="14" t="s">
        <v>14002</v>
      </c>
      <c r="E13560" s="14">
        <v>4.95</v>
      </c>
      <c r="H13560" t="s">
        <v>14627</v>
      </c>
      <c r="I13560">
        <v>46</v>
      </c>
      <c r="J13560" t="s">
        <v>13504</v>
      </c>
      <c r="K13560" s="15">
        <v>43290</v>
      </c>
      <c r="L13560" s="14">
        <v>33000</v>
      </c>
      <c r="M13560">
        <v>4.4400000000000004</v>
      </c>
      <c r="N13560" s="1">
        <v>0</v>
      </c>
      <c r="O13560">
        <v>22</v>
      </c>
      <c r="P13560" t="s">
        <v>14639</v>
      </c>
      <c r="Q13560">
        <v>0.06</v>
      </c>
      <c r="R13560" t="s">
        <v>14650</v>
      </c>
      <c r="S13560" s="14">
        <f>profile[[#This Row],[income]]/1000</f>
        <v>33</v>
      </c>
    </row>
    <row r="13561" spans="1:19" x14ac:dyDescent="0.25">
      <c r="A13561" t="s">
        <v>13559</v>
      </c>
      <c r="B13561" s="1">
        <v>1.35</v>
      </c>
      <c r="D13561" s="14" t="s">
        <v>14003</v>
      </c>
      <c r="E13561" s="14">
        <v>2.9085714285714284</v>
      </c>
      <c r="H13561" t="s">
        <v>14627</v>
      </c>
      <c r="I13561">
        <v>73</v>
      </c>
      <c r="J13561" t="s">
        <v>10028</v>
      </c>
      <c r="K13561" s="15">
        <v>43011</v>
      </c>
      <c r="L13561" s="14">
        <v>55000</v>
      </c>
      <c r="M13561">
        <v>12.39</v>
      </c>
      <c r="N13561" s="1">
        <v>0</v>
      </c>
      <c r="O13561">
        <v>301</v>
      </c>
      <c r="P13561" t="s">
        <v>14639</v>
      </c>
      <c r="Q13561">
        <v>0.82</v>
      </c>
      <c r="R13561" t="s">
        <v>14650</v>
      </c>
      <c r="S13561" s="14">
        <f>profile[[#This Row],[income]]/1000</f>
        <v>55</v>
      </c>
    </row>
    <row r="13562" spans="1:19" x14ac:dyDescent="0.25">
      <c r="A13562" t="s">
        <v>13560</v>
      </c>
      <c r="B13562" s="1">
        <v>4.875</v>
      </c>
      <c r="D13562" s="14" t="s">
        <v>14004</v>
      </c>
      <c r="E13562" s="14">
        <v>19.744000000000003</v>
      </c>
      <c r="H13562" t="s">
        <v>14627</v>
      </c>
      <c r="I13562">
        <v>91</v>
      </c>
      <c r="J13562" t="s">
        <v>4956</v>
      </c>
      <c r="K13562" s="15">
        <v>43143</v>
      </c>
      <c r="L13562" s="14">
        <v>64000</v>
      </c>
      <c r="M13562">
        <v>1.4724999999999999</v>
      </c>
      <c r="N13562" s="1">
        <v>0</v>
      </c>
      <c r="O13562">
        <v>169</v>
      </c>
      <c r="P13562" t="s">
        <v>14639</v>
      </c>
      <c r="Q13562">
        <v>0.46</v>
      </c>
      <c r="R13562" t="s">
        <v>14650</v>
      </c>
      <c r="S13562" s="14">
        <f>profile[[#This Row],[income]]/1000</f>
        <v>64</v>
      </c>
    </row>
    <row r="13563" spans="1:19" x14ac:dyDescent="0.25">
      <c r="A13563" t="s">
        <v>13561</v>
      </c>
      <c r="B13563" s="1">
        <v>23.39</v>
      </c>
      <c r="D13563" s="14" t="s">
        <v>14005</v>
      </c>
      <c r="E13563" s="14">
        <v>28.731000000000002</v>
      </c>
      <c r="H13563" t="s">
        <v>14627</v>
      </c>
      <c r="I13563">
        <v>23</v>
      </c>
      <c r="J13563" t="s">
        <v>14502</v>
      </c>
      <c r="K13563" s="15">
        <v>43262</v>
      </c>
      <c r="L13563" s="14">
        <v>35000</v>
      </c>
      <c r="M13563">
        <v>2.4249999999999998</v>
      </c>
      <c r="N13563" s="1">
        <v>0</v>
      </c>
      <c r="O13563">
        <v>50</v>
      </c>
      <c r="P13563" t="s">
        <v>14639</v>
      </c>
      <c r="Q13563">
        <v>0.14000000000000001</v>
      </c>
      <c r="R13563" t="s">
        <v>14650</v>
      </c>
      <c r="S13563" s="14">
        <f>profile[[#This Row],[income]]/1000</f>
        <v>35</v>
      </c>
    </row>
    <row r="13564" spans="1:19" x14ac:dyDescent="0.25">
      <c r="A13564" t="s">
        <v>13562</v>
      </c>
      <c r="B13564" s="1">
        <v>22.767499999999998</v>
      </c>
      <c r="D13564" s="14" t="s">
        <v>14006</v>
      </c>
      <c r="E13564" s="14">
        <v>16.54</v>
      </c>
      <c r="H13564" t="s">
        <v>14627</v>
      </c>
      <c r="I13564">
        <v>52</v>
      </c>
      <c r="J13564" t="s">
        <v>4639</v>
      </c>
      <c r="K13564" s="15">
        <v>43186</v>
      </c>
      <c r="L13564" s="14">
        <v>68000</v>
      </c>
      <c r="M13564">
        <v>2.1</v>
      </c>
      <c r="N13564" s="1">
        <v>0</v>
      </c>
      <c r="O13564">
        <v>126</v>
      </c>
      <c r="P13564" t="s">
        <v>14639</v>
      </c>
      <c r="Q13564">
        <v>0.34</v>
      </c>
      <c r="R13564" t="s">
        <v>14650</v>
      </c>
      <c r="S13564" s="14">
        <f>profile[[#This Row],[income]]/1000</f>
        <v>68</v>
      </c>
    </row>
    <row r="13565" spans="1:19" x14ac:dyDescent="0.25">
      <c r="A13565" t="s">
        <v>13563</v>
      </c>
      <c r="B13565" s="1">
        <v>26.872900000000001</v>
      </c>
      <c r="D13565" s="14" t="s">
        <v>14007</v>
      </c>
      <c r="E13565" s="14">
        <v>21.133333333333333</v>
      </c>
      <c r="H13565" t="s">
        <v>14627</v>
      </c>
      <c r="I13565">
        <v>45</v>
      </c>
      <c r="J13565" t="s">
        <v>507</v>
      </c>
      <c r="K13565" s="15">
        <v>43226</v>
      </c>
      <c r="L13565" s="14">
        <v>72000</v>
      </c>
      <c r="M13565">
        <v>4.0140000000000002</v>
      </c>
      <c r="N13565" s="1">
        <v>0</v>
      </c>
      <c r="O13565">
        <v>86</v>
      </c>
      <c r="P13565" t="s">
        <v>14639</v>
      </c>
      <c r="Q13565">
        <v>0.24</v>
      </c>
      <c r="R13565" t="s">
        <v>14650</v>
      </c>
      <c r="S13565" s="14">
        <f>profile[[#This Row],[income]]/1000</f>
        <v>72</v>
      </c>
    </row>
    <row r="13566" spans="1:19" x14ac:dyDescent="0.25">
      <c r="A13566" t="s">
        <v>13564</v>
      </c>
      <c r="B13566" s="1">
        <v>3.5</v>
      </c>
      <c r="D13566" s="14" t="s">
        <v>14008</v>
      </c>
      <c r="E13566" s="14">
        <v>22.282499999999999</v>
      </c>
      <c r="H13566" t="s">
        <v>14627</v>
      </c>
      <c r="I13566">
        <v>69</v>
      </c>
      <c r="J13566" t="s">
        <v>7048</v>
      </c>
      <c r="K13566" s="15">
        <v>43145</v>
      </c>
      <c r="L13566" s="14">
        <v>48000</v>
      </c>
      <c r="M13566">
        <v>6.4450000000000003</v>
      </c>
      <c r="N13566" s="1">
        <v>0</v>
      </c>
      <c r="O13566">
        <v>167</v>
      </c>
      <c r="P13566" t="s">
        <v>14639</v>
      </c>
      <c r="Q13566">
        <v>0.46</v>
      </c>
      <c r="R13566" t="s">
        <v>14650</v>
      </c>
      <c r="S13566" s="14">
        <f>profile[[#This Row],[income]]/1000</f>
        <v>48</v>
      </c>
    </row>
    <row r="13567" spans="1:19" x14ac:dyDescent="0.25">
      <c r="A13567" t="s">
        <v>13565</v>
      </c>
      <c r="B13567" s="1">
        <v>0</v>
      </c>
      <c r="D13567" s="14" t="s">
        <v>14009</v>
      </c>
      <c r="E13567" s="14">
        <v>21.928999999999998</v>
      </c>
      <c r="H13567" t="s">
        <v>14627</v>
      </c>
      <c r="I13567">
        <v>71</v>
      </c>
      <c r="J13567" t="s">
        <v>14517</v>
      </c>
      <c r="K13567" s="15">
        <v>43244</v>
      </c>
      <c r="L13567" s="14">
        <v>56000</v>
      </c>
      <c r="M13567">
        <v>2.875</v>
      </c>
      <c r="N13567" s="1">
        <v>0</v>
      </c>
      <c r="O13567">
        <v>68</v>
      </c>
      <c r="P13567" t="s">
        <v>14639</v>
      </c>
      <c r="Q13567">
        <v>0.19</v>
      </c>
      <c r="R13567" t="s">
        <v>14650</v>
      </c>
      <c r="S13567" s="14">
        <f>profile[[#This Row],[income]]/1000</f>
        <v>56</v>
      </c>
    </row>
    <row r="13568" spans="1:19" x14ac:dyDescent="0.25">
      <c r="A13568" t="s">
        <v>13566</v>
      </c>
      <c r="B13568" s="1">
        <v>12.7</v>
      </c>
      <c r="D13568" s="14" t="s">
        <v>14010</v>
      </c>
      <c r="E13568" s="14">
        <v>11.184999999999999</v>
      </c>
      <c r="H13568" t="s">
        <v>14627</v>
      </c>
      <c r="I13568">
        <v>25</v>
      </c>
      <c r="J13568" t="s">
        <v>6211</v>
      </c>
      <c r="K13568" s="15">
        <v>43229</v>
      </c>
      <c r="L13568" s="14">
        <v>31000</v>
      </c>
      <c r="M13568">
        <v>5.94</v>
      </c>
      <c r="N13568" s="1">
        <v>0</v>
      </c>
      <c r="O13568">
        <v>83</v>
      </c>
      <c r="P13568" t="s">
        <v>14639</v>
      </c>
      <c r="Q13568">
        <v>0.23</v>
      </c>
      <c r="R13568" t="s">
        <v>14650</v>
      </c>
      <c r="S13568" s="14">
        <f>profile[[#This Row],[income]]/1000</f>
        <v>31</v>
      </c>
    </row>
    <row r="13569" spans="1:19" x14ac:dyDescent="0.25">
      <c r="A13569" t="s">
        <v>13567</v>
      </c>
      <c r="B13569" s="1">
        <v>2.2799999999999998</v>
      </c>
      <c r="D13569" s="14" t="s">
        <v>14011</v>
      </c>
      <c r="E13569" s="14">
        <v>15.206666666666669</v>
      </c>
      <c r="H13569" t="s">
        <v>14627</v>
      </c>
      <c r="I13569">
        <v>73</v>
      </c>
      <c r="J13569" t="s">
        <v>1921</v>
      </c>
      <c r="K13569" s="15">
        <v>43283</v>
      </c>
      <c r="L13569" s="14">
        <v>47000</v>
      </c>
      <c r="M13569">
        <v>4.3733000000000004</v>
      </c>
      <c r="N13569" s="1">
        <v>0</v>
      </c>
      <c r="O13569">
        <v>29</v>
      </c>
      <c r="P13569" t="s">
        <v>14639</v>
      </c>
      <c r="Q13569">
        <v>0.08</v>
      </c>
      <c r="R13569" t="s">
        <v>14650</v>
      </c>
      <c r="S13569" s="14">
        <f>profile[[#This Row],[income]]/1000</f>
        <v>47</v>
      </c>
    </row>
    <row r="13570" spans="1:19" x14ac:dyDescent="0.25">
      <c r="A13570" t="s">
        <v>13568</v>
      </c>
      <c r="B13570" s="1">
        <v>9.2710000000000008</v>
      </c>
      <c r="D13570" s="14" t="s">
        <v>14012</v>
      </c>
      <c r="E13570" s="14">
        <v>23.154444444444447</v>
      </c>
      <c r="H13570" t="s">
        <v>14627</v>
      </c>
      <c r="I13570">
        <v>56</v>
      </c>
      <c r="J13570" t="s">
        <v>12245</v>
      </c>
      <c r="K13570" s="15">
        <v>43120</v>
      </c>
      <c r="L13570" s="14">
        <v>73000</v>
      </c>
      <c r="M13570">
        <v>1.1100000000000001</v>
      </c>
      <c r="N13570" s="1">
        <v>0</v>
      </c>
      <c r="O13570">
        <v>192</v>
      </c>
      <c r="P13570" t="s">
        <v>14639</v>
      </c>
      <c r="Q13570">
        <v>0.53</v>
      </c>
      <c r="R13570" t="s">
        <v>14650</v>
      </c>
      <c r="S13570" s="14">
        <f>profile[[#This Row],[income]]/1000</f>
        <v>73</v>
      </c>
    </row>
    <row r="13571" spans="1:19" x14ac:dyDescent="0.25">
      <c r="A13571" t="s">
        <v>13569</v>
      </c>
      <c r="B13571" s="1">
        <v>9.5012000000000008</v>
      </c>
      <c r="D13571" s="14" t="s">
        <v>14013</v>
      </c>
      <c r="E13571" s="14">
        <v>2.5</v>
      </c>
      <c r="H13571" t="s">
        <v>14627</v>
      </c>
      <c r="I13571">
        <v>29</v>
      </c>
      <c r="J13571" t="s">
        <v>11352</v>
      </c>
      <c r="K13571" s="15">
        <v>43182</v>
      </c>
      <c r="L13571" s="14">
        <v>31000</v>
      </c>
      <c r="M13571">
        <v>10.487500000000001</v>
      </c>
      <c r="N13571" s="1">
        <v>0</v>
      </c>
      <c r="O13571">
        <v>130</v>
      </c>
      <c r="P13571" t="s">
        <v>14639</v>
      </c>
      <c r="Q13571">
        <v>0.36</v>
      </c>
      <c r="R13571" t="s">
        <v>14650</v>
      </c>
      <c r="S13571" s="14">
        <f>profile[[#This Row],[income]]/1000</f>
        <v>31</v>
      </c>
    </row>
    <row r="13572" spans="1:19" x14ac:dyDescent="0.25">
      <c r="A13572" t="s">
        <v>13570</v>
      </c>
      <c r="B13572" s="1">
        <v>26.005600000000001</v>
      </c>
      <c r="D13572" s="14" t="s">
        <v>14014</v>
      </c>
      <c r="E13572" s="14">
        <v>3.6646153846153848</v>
      </c>
      <c r="H13572" t="s">
        <v>14627</v>
      </c>
      <c r="I13572">
        <v>47</v>
      </c>
      <c r="J13572" t="s">
        <v>3265</v>
      </c>
      <c r="K13572" s="15">
        <v>43033</v>
      </c>
      <c r="L13572" s="14">
        <v>45000</v>
      </c>
      <c r="M13572">
        <v>3.78</v>
      </c>
      <c r="N13572" s="1">
        <v>0</v>
      </c>
      <c r="O13572">
        <v>279</v>
      </c>
      <c r="P13572" t="s">
        <v>14639</v>
      </c>
      <c r="Q13572">
        <v>0.76</v>
      </c>
      <c r="R13572" t="s">
        <v>14650</v>
      </c>
      <c r="S13572" s="14">
        <f>profile[[#This Row],[income]]/1000</f>
        <v>45</v>
      </c>
    </row>
    <row r="13573" spans="1:19" x14ac:dyDescent="0.25">
      <c r="A13573" t="s">
        <v>13571</v>
      </c>
      <c r="B13573" s="1">
        <v>12.476000000000001</v>
      </c>
      <c r="D13573" s="14" t="s">
        <v>14015</v>
      </c>
      <c r="E13573" s="14">
        <v>22.86</v>
      </c>
      <c r="H13573" t="s">
        <v>14627</v>
      </c>
      <c r="I13573">
        <v>67</v>
      </c>
      <c r="J13573" t="s">
        <v>3620</v>
      </c>
      <c r="K13573" s="15">
        <v>43209</v>
      </c>
      <c r="L13573" s="14">
        <v>75000</v>
      </c>
      <c r="M13573">
        <v>2.4474999999999998</v>
      </c>
      <c r="N13573" s="1">
        <v>0</v>
      </c>
      <c r="O13573">
        <v>103</v>
      </c>
      <c r="P13573" t="s">
        <v>14639</v>
      </c>
      <c r="Q13573">
        <v>0.28000000000000003</v>
      </c>
      <c r="R13573" t="s">
        <v>14650</v>
      </c>
      <c r="S13573" s="14">
        <f>profile[[#This Row],[income]]/1000</f>
        <v>75</v>
      </c>
    </row>
    <row r="13574" spans="1:19" x14ac:dyDescent="0.25">
      <c r="A13574" t="s">
        <v>13572</v>
      </c>
      <c r="B13574" s="1">
        <v>12.843999999999999</v>
      </c>
      <c r="D13574" s="14" t="s">
        <v>14016</v>
      </c>
      <c r="E13574" s="14">
        <v>19.055999999999997</v>
      </c>
      <c r="H13574" t="s">
        <v>14627</v>
      </c>
      <c r="I13574">
        <v>79</v>
      </c>
      <c r="J13574" t="s">
        <v>2465</v>
      </c>
      <c r="K13574" s="15">
        <v>43175</v>
      </c>
      <c r="L13574" s="14">
        <v>32000</v>
      </c>
      <c r="M13574">
        <v>2.39</v>
      </c>
      <c r="N13574" s="1">
        <v>0</v>
      </c>
      <c r="O13574">
        <v>137</v>
      </c>
      <c r="P13574" t="s">
        <v>14639</v>
      </c>
      <c r="Q13574">
        <v>0.38</v>
      </c>
      <c r="R13574" t="s">
        <v>14650</v>
      </c>
      <c r="S13574" s="14">
        <f>profile[[#This Row],[income]]/1000</f>
        <v>32</v>
      </c>
    </row>
    <row r="13575" spans="1:19" x14ac:dyDescent="0.25">
      <c r="A13575" t="s">
        <v>13573</v>
      </c>
      <c r="B13575" s="1">
        <v>16.991199999999999</v>
      </c>
      <c r="D13575" s="14" t="s">
        <v>14017</v>
      </c>
      <c r="E13575" s="14">
        <v>8.2240000000000002</v>
      </c>
      <c r="H13575" t="s">
        <v>14627</v>
      </c>
      <c r="I13575">
        <v>42</v>
      </c>
      <c r="J13575" t="s">
        <v>2094</v>
      </c>
      <c r="K13575" s="15">
        <v>43213</v>
      </c>
      <c r="L13575" s="14">
        <v>34000</v>
      </c>
      <c r="M13575">
        <v>4.2050000000000001</v>
      </c>
      <c r="N13575" s="1">
        <v>0</v>
      </c>
      <c r="O13575">
        <v>99</v>
      </c>
      <c r="P13575" t="s">
        <v>14639</v>
      </c>
      <c r="Q13575">
        <v>0.27</v>
      </c>
      <c r="R13575" t="s">
        <v>14650</v>
      </c>
      <c r="S13575" s="14">
        <f>profile[[#This Row],[income]]/1000</f>
        <v>34</v>
      </c>
    </row>
    <row r="13576" spans="1:19" x14ac:dyDescent="0.25">
      <c r="A13576" t="s">
        <v>13574</v>
      </c>
      <c r="B13576" s="1">
        <v>78.53</v>
      </c>
      <c r="D13576" s="14" t="s">
        <v>14018</v>
      </c>
      <c r="E13576" s="14">
        <v>9.1235714285714273</v>
      </c>
      <c r="H13576" t="s">
        <v>14627</v>
      </c>
      <c r="I13576">
        <v>72</v>
      </c>
      <c r="J13576" t="s">
        <v>7139</v>
      </c>
      <c r="K13576" s="15">
        <v>43086</v>
      </c>
      <c r="L13576" s="14">
        <v>50000</v>
      </c>
      <c r="M13576">
        <v>2.5467</v>
      </c>
      <c r="N13576" s="1">
        <v>0</v>
      </c>
      <c r="O13576">
        <v>226</v>
      </c>
      <c r="P13576" t="s">
        <v>14639</v>
      </c>
      <c r="Q13576">
        <v>0.62</v>
      </c>
      <c r="R13576" t="s">
        <v>14650</v>
      </c>
      <c r="S13576" s="14">
        <f>profile[[#This Row],[income]]/1000</f>
        <v>50</v>
      </c>
    </row>
    <row r="13577" spans="1:19" x14ac:dyDescent="0.25">
      <c r="A13577" t="s">
        <v>13575</v>
      </c>
      <c r="B13577" s="1">
        <v>0</v>
      </c>
      <c r="D13577" s="14" t="s">
        <v>14019</v>
      </c>
      <c r="E13577" s="14">
        <v>23.765999999999998</v>
      </c>
      <c r="H13577" t="s">
        <v>14627</v>
      </c>
      <c r="I13577">
        <v>97</v>
      </c>
      <c r="J13577" t="s">
        <v>11208</v>
      </c>
      <c r="K13577" s="15">
        <v>43037</v>
      </c>
      <c r="L13577" s="14">
        <v>73000</v>
      </c>
      <c r="M13577">
        <v>4.7750000000000004</v>
      </c>
      <c r="N13577" s="1">
        <v>0</v>
      </c>
      <c r="O13577">
        <v>275</v>
      </c>
      <c r="P13577" t="s">
        <v>14639</v>
      </c>
      <c r="Q13577">
        <v>0.75</v>
      </c>
      <c r="R13577" t="s">
        <v>14650</v>
      </c>
      <c r="S13577" s="14">
        <f>profile[[#This Row],[income]]/1000</f>
        <v>73</v>
      </c>
    </row>
    <row r="13578" spans="1:19" x14ac:dyDescent="0.25">
      <c r="A13578" t="s">
        <v>13576</v>
      </c>
      <c r="B13578" s="1">
        <v>2.625</v>
      </c>
      <c r="D13578" s="14" t="s">
        <v>14020</v>
      </c>
      <c r="E13578" s="14">
        <v>3.0350000000000001</v>
      </c>
      <c r="H13578" t="s">
        <v>14627</v>
      </c>
      <c r="I13578">
        <v>71</v>
      </c>
      <c r="J13578" t="s">
        <v>1879</v>
      </c>
      <c r="K13578" s="15">
        <v>43288</v>
      </c>
      <c r="L13578" s="14">
        <v>52000</v>
      </c>
      <c r="M13578">
        <v>1.4350000000000001</v>
      </c>
      <c r="N13578" s="1">
        <v>0</v>
      </c>
      <c r="O13578">
        <v>24</v>
      </c>
      <c r="P13578" t="s">
        <v>14639</v>
      </c>
      <c r="Q13578">
        <v>7.0000000000000007E-2</v>
      </c>
      <c r="R13578" t="s">
        <v>14650</v>
      </c>
      <c r="S13578" s="14">
        <f>profile[[#This Row],[income]]/1000</f>
        <v>52</v>
      </c>
    </row>
    <row r="13579" spans="1:19" x14ac:dyDescent="0.25">
      <c r="A13579" t="s">
        <v>13577</v>
      </c>
      <c r="B13579" s="1">
        <v>3.5190999999999999</v>
      </c>
      <c r="D13579" s="14" t="s">
        <v>14021</v>
      </c>
      <c r="E13579" s="14">
        <v>15.267499999999998</v>
      </c>
      <c r="H13579" t="s">
        <v>14627</v>
      </c>
      <c r="I13579">
        <v>25</v>
      </c>
      <c r="J13579" t="s">
        <v>8786</v>
      </c>
      <c r="K13579" s="15">
        <v>43058</v>
      </c>
      <c r="L13579" s="14">
        <v>31000</v>
      </c>
      <c r="M13579">
        <v>0.47</v>
      </c>
      <c r="N13579" s="1">
        <v>0</v>
      </c>
      <c r="O13579">
        <v>254</v>
      </c>
      <c r="P13579" t="s">
        <v>14639</v>
      </c>
      <c r="Q13579">
        <v>0.7</v>
      </c>
      <c r="R13579" t="s">
        <v>14650</v>
      </c>
      <c r="S13579" s="14">
        <f>profile[[#This Row],[income]]/1000</f>
        <v>31</v>
      </c>
    </row>
    <row r="13580" spans="1:19" x14ac:dyDescent="0.25">
      <c r="A13580" t="s">
        <v>13578</v>
      </c>
      <c r="B13580" s="1">
        <v>2.2925</v>
      </c>
      <c r="D13580" s="14" t="s">
        <v>14022</v>
      </c>
      <c r="E13580" s="14">
        <v>12.335833333333332</v>
      </c>
      <c r="H13580" t="s">
        <v>14627</v>
      </c>
      <c r="I13580">
        <v>19</v>
      </c>
      <c r="J13580" t="s">
        <v>7866</v>
      </c>
      <c r="K13580" s="15">
        <v>42983</v>
      </c>
      <c r="L13580" s="14">
        <v>34000</v>
      </c>
      <c r="M13580">
        <v>0.82</v>
      </c>
      <c r="N13580" s="1">
        <v>0</v>
      </c>
      <c r="O13580">
        <v>329</v>
      </c>
      <c r="P13580" t="s">
        <v>14639</v>
      </c>
      <c r="Q13580">
        <v>0.9</v>
      </c>
      <c r="R13580" t="s">
        <v>14650</v>
      </c>
      <c r="S13580" s="14">
        <f>profile[[#This Row],[income]]/1000</f>
        <v>34</v>
      </c>
    </row>
    <row r="13581" spans="1:19" x14ac:dyDescent="0.25">
      <c r="A13581" t="s">
        <v>13579</v>
      </c>
      <c r="B13581" s="1">
        <v>25.58</v>
      </c>
      <c r="D13581" s="14" t="s">
        <v>14023</v>
      </c>
      <c r="E13581" s="14">
        <v>4.4788235294117644</v>
      </c>
      <c r="H13581" t="s">
        <v>14627</v>
      </c>
      <c r="I13581">
        <v>72</v>
      </c>
      <c r="J13581" t="s">
        <v>14408</v>
      </c>
      <c r="K13581" s="15">
        <v>43007</v>
      </c>
      <c r="L13581" s="14">
        <v>61000</v>
      </c>
      <c r="M13581">
        <v>3.28</v>
      </c>
      <c r="N13581" s="1">
        <v>0</v>
      </c>
      <c r="O13581">
        <v>305</v>
      </c>
      <c r="P13581" t="s">
        <v>14639</v>
      </c>
      <c r="Q13581">
        <v>0.84</v>
      </c>
      <c r="R13581" t="s">
        <v>14650</v>
      </c>
      <c r="S13581" s="14">
        <f>profile[[#This Row],[income]]/1000</f>
        <v>61</v>
      </c>
    </row>
    <row r="13582" spans="1:19" x14ac:dyDescent="0.25">
      <c r="A13582" t="s">
        <v>13580</v>
      </c>
      <c r="B13582" s="1">
        <v>1.29</v>
      </c>
      <c r="D13582" s="14" t="s">
        <v>14024</v>
      </c>
      <c r="E13582" s="14">
        <v>20.184444444444445</v>
      </c>
      <c r="H13582" t="s">
        <v>14627</v>
      </c>
      <c r="I13582">
        <v>20</v>
      </c>
      <c r="J13582" t="s">
        <v>11511</v>
      </c>
      <c r="K13582" s="15">
        <v>43172</v>
      </c>
      <c r="L13582" s="14">
        <v>44000</v>
      </c>
      <c r="M13582">
        <v>2.2050000000000001</v>
      </c>
      <c r="N13582" s="1">
        <v>0</v>
      </c>
      <c r="O13582">
        <v>140</v>
      </c>
      <c r="P13582" t="s">
        <v>14639</v>
      </c>
      <c r="Q13582">
        <v>0.38</v>
      </c>
      <c r="R13582" t="s">
        <v>14650</v>
      </c>
      <c r="S13582" s="14">
        <f>profile[[#This Row],[income]]/1000</f>
        <v>44</v>
      </c>
    </row>
    <row r="13583" spans="1:19" x14ac:dyDescent="0.25">
      <c r="A13583" t="s">
        <v>13581</v>
      </c>
      <c r="B13583" s="1">
        <v>1.51</v>
      </c>
      <c r="D13583" s="14" t="s">
        <v>14025</v>
      </c>
      <c r="E13583" s="14">
        <v>14.343750000000002</v>
      </c>
      <c r="H13583" t="s">
        <v>14627</v>
      </c>
      <c r="I13583">
        <v>63</v>
      </c>
      <c r="J13583" t="s">
        <v>7028</v>
      </c>
      <c r="K13583" s="15">
        <v>43299</v>
      </c>
      <c r="L13583" s="14">
        <v>51000</v>
      </c>
      <c r="M13583">
        <v>0.32</v>
      </c>
      <c r="N13583" s="1">
        <v>0</v>
      </c>
      <c r="O13583">
        <v>13</v>
      </c>
      <c r="P13583" t="s">
        <v>14639</v>
      </c>
      <c r="Q13583">
        <v>0.04</v>
      </c>
      <c r="R13583" t="s">
        <v>14650</v>
      </c>
      <c r="S13583" s="14">
        <f>profile[[#This Row],[income]]/1000</f>
        <v>51</v>
      </c>
    </row>
    <row r="13584" spans="1:19" x14ac:dyDescent="0.25">
      <c r="A13584" t="s">
        <v>13582</v>
      </c>
      <c r="B13584" s="1">
        <v>3.44</v>
      </c>
      <c r="D13584" s="14" t="s">
        <v>14026</v>
      </c>
      <c r="E13584" s="14">
        <v>18.844285714285714</v>
      </c>
      <c r="H13584" t="s">
        <v>14627</v>
      </c>
      <c r="I13584">
        <v>45</v>
      </c>
      <c r="J13584" t="s">
        <v>5917</v>
      </c>
      <c r="K13584" s="15">
        <v>43210</v>
      </c>
      <c r="L13584" s="14">
        <v>48000</v>
      </c>
      <c r="M13584">
        <v>0.76</v>
      </c>
      <c r="N13584" s="1">
        <v>0</v>
      </c>
      <c r="O13584">
        <v>102</v>
      </c>
      <c r="P13584" t="s">
        <v>14639</v>
      </c>
      <c r="Q13584">
        <v>0.28000000000000003</v>
      </c>
      <c r="R13584" t="s">
        <v>14650</v>
      </c>
      <c r="S13584" s="14">
        <f>profile[[#This Row],[income]]/1000</f>
        <v>48</v>
      </c>
    </row>
    <row r="13585" spans="1:19" x14ac:dyDescent="0.25">
      <c r="A13585" t="s">
        <v>13583</v>
      </c>
      <c r="B13585" s="1">
        <v>20.4422</v>
      </c>
      <c r="D13585" s="14" t="s">
        <v>14027</v>
      </c>
      <c r="E13585" s="14">
        <v>16.918000000000003</v>
      </c>
      <c r="H13585" t="s">
        <v>14627</v>
      </c>
      <c r="I13585">
        <v>43</v>
      </c>
      <c r="J13585" t="s">
        <v>11763</v>
      </c>
      <c r="K13585" s="15">
        <v>43237</v>
      </c>
      <c r="L13585" s="14">
        <v>75000</v>
      </c>
      <c r="M13585">
        <v>0.51</v>
      </c>
      <c r="N13585" s="1">
        <v>0</v>
      </c>
      <c r="O13585">
        <v>75</v>
      </c>
      <c r="P13585" t="s">
        <v>14639</v>
      </c>
      <c r="Q13585">
        <v>0.21</v>
      </c>
      <c r="R13585" t="s">
        <v>14650</v>
      </c>
      <c r="S13585" s="14">
        <f>profile[[#This Row],[income]]/1000</f>
        <v>75</v>
      </c>
    </row>
    <row r="13586" spans="1:19" x14ac:dyDescent="0.25">
      <c r="A13586" t="s">
        <v>13584</v>
      </c>
      <c r="B13586" s="1">
        <v>3.0617000000000001</v>
      </c>
      <c r="D13586" s="14" t="s">
        <v>14028</v>
      </c>
      <c r="E13586" s="14">
        <v>1.46</v>
      </c>
      <c r="H13586" t="s">
        <v>14627</v>
      </c>
      <c r="I13586">
        <v>21</v>
      </c>
      <c r="J13586" t="s">
        <v>9846</v>
      </c>
      <c r="K13586" s="15">
        <v>43099</v>
      </c>
      <c r="L13586" s="14">
        <v>44000</v>
      </c>
      <c r="M13586">
        <v>2.085</v>
      </c>
      <c r="N13586" s="1">
        <v>0</v>
      </c>
      <c r="O13586">
        <v>213</v>
      </c>
      <c r="P13586" t="s">
        <v>14639</v>
      </c>
      <c r="Q13586">
        <v>0.57999999999999996</v>
      </c>
      <c r="R13586" t="s">
        <v>14650</v>
      </c>
      <c r="S13586" s="14">
        <f>profile[[#This Row],[income]]/1000</f>
        <v>44</v>
      </c>
    </row>
    <row r="13587" spans="1:19" x14ac:dyDescent="0.25">
      <c r="A13587" t="s">
        <v>13585</v>
      </c>
      <c r="B13587" s="1">
        <v>20.4025</v>
      </c>
      <c r="D13587" s="14" t="s">
        <v>14029</v>
      </c>
      <c r="E13587" s="14">
        <v>17.387999999999998</v>
      </c>
      <c r="H13587" t="s">
        <v>14627</v>
      </c>
      <c r="I13587">
        <v>58</v>
      </c>
      <c r="J13587" t="s">
        <v>13286</v>
      </c>
      <c r="K13587" s="15">
        <v>43255</v>
      </c>
      <c r="L13587" s="14">
        <v>62000</v>
      </c>
      <c r="M13587">
        <v>12.247999999999999</v>
      </c>
      <c r="N13587" s="1">
        <v>0</v>
      </c>
      <c r="O13587">
        <v>57</v>
      </c>
      <c r="P13587" t="s">
        <v>14639</v>
      </c>
      <c r="Q13587">
        <v>0.16</v>
      </c>
      <c r="R13587" t="s">
        <v>14650</v>
      </c>
      <c r="S13587" s="14">
        <f>profile[[#This Row],[income]]/1000</f>
        <v>62</v>
      </c>
    </row>
    <row r="13588" spans="1:19" x14ac:dyDescent="0.25">
      <c r="A13588" t="s">
        <v>13586</v>
      </c>
      <c r="B13588" s="1">
        <v>4.08</v>
      </c>
      <c r="D13588" s="14" t="s">
        <v>14031</v>
      </c>
      <c r="E13588" s="14">
        <v>29.439999999999998</v>
      </c>
      <c r="H13588" t="s">
        <v>14627</v>
      </c>
      <c r="I13588">
        <v>32</v>
      </c>
      <c r="J13588" t="s">
        <v>2304</v>
      </c>
      <c r="K13588" s="15">
        <v>43127</v>
      </c>
      <c r="L13588" s="14">
        <v>37000</v>
      </c>
      <c r="M13588">
        <v>1.2324999999999999</v>
      </c>
      <c r="N13588" s="1">
        <v>0</v>
      </c>
      <c r="O13588">
        <v>185</v>
      </c>
      <c r="P13588" t="s">
        <v>14639</v>
      </c>
      <c r="Q13588">
        <v>0.51</v>
      </c>
      <c r="R13588" t="s">
        <v>14650</v>
      </c>
      <c r="S13588" s="14">
        <f>profile[[#This Row],[income]]/1000</f>
        <v>37</v>
      </c>
    </row>
    <row r="13589" spans="1:19" x14ac:dyDescent="0.25">
      <c r="A13589" t="s">
        <v>13587</v>
      </c>
      <c r="B13589" s="1">
        <v>20.208300000000001</v>
      </c>
      <c r="D13589" s="14" t="s">
        <v>14032</v>
      </c>
      <c r="E13589" s="14">
        <v>9.2799999999999994</v>
      </c>
      <c r="H13589" t="s">
        <v>14627</v>
      </c>
      <c r="I13589">
        <v>70</v>
      </c>
      <c r="J13589" t="s">
        <v>7583</v>
      </c>
      <c r="K13589" s="15">
        <v>43077</v>
      </c>
      <c r="L13589" s="14">
        <v>57000</v>
      </c>
      <c r="M13589">
        <v>1.875</v>
      </c>
      <c r="N13589" s="1">
        <v>0</v>
      </c>
      <c r="O13589">
        <v>235</v>
      </c>
      <c r="P13589" t="s">
        <v>14639</v>
      </c>
      <c r="Q13589">
        <v>0.64</v>
      </c>
      <c r="R13589" t="s">
        <v>14650</v>
      </c>
      <c r="S13589" s="14">
        <f>profile[[#This Row],[income]]/1000</f>
        <v>57</v>
      </c>
    </row>
    <row r="13590" spans="1:19" x14ac:dyDescent="0.25">
      <c r="A13590" t="s">
        <v>13588</v>
      </c>
      <c r="B13590" s="1">
        <v>0.44</v>
      </c>
      <c r="D13590" s="14" t="s">
        <v>14033</v>
      </c>
      <c r="E13590" s="14">
        <v>9.6207692307692305</v>
      </c>
      <c r="H13590" t="s">
        <v>14627</v>
      </c>
      <c r="I13590">
        <v>42</v>
      </c>
      <c r="J13590" t="s">
        <v>8070</v>
      </c>
      <c r="K13590" s="15">
        <v>43183</v>
      </c>
      <c r="L13590" s="14">
        <v>54000</v>
      </c>
      <c r="M13590">
        <v>10.34</v>
      </c>
      <c r="N13590" s="1">
        <v>0</v>
      </c>
      <c r="O13590">
        <v>129</v>
      </c>
      <c r="P13590" t="s">
        <v>14639</v>
      </c>
      <c r="Q13590">
        <v>0.35</v>
      </c>
      <c r="R13590" t="s">
        <v>14650</v>
      </c>
      <c r="S13590" s="14">
        <f>profile[[#This Row],[income]]/1000</f>
        <v>54</v>
      </c>
    </row>
    <row r="13591" spans="1:19" x14ac:dyDescent="0.25">
      <c r="A13591" t="s">
        <v>13589</v>
      </c>
      <c r="B13591" s="1">
        <v>19.190000000000001</v>
      </c>
      <c r="D13591" s="14" t="s">
        <v>14034</v>
      </c>
      <c r="E13591" s="14">
        <v>12.898333333333333</v>
      </c>
      <c r="H13591" t="s">
        <v>14627</v>
      </c>
      <c r="I13591">
        <v>35</v>
      </c>
      <c r="J13591" t="s">
        <v>11503</v>
      </c>
      <c r="K13591" s="15">
        <v>42986</v>
      </c>
      <c r="L13591" s="14">
        <v>39000</v>
      </c>
      <c r="M13591">
        <v>4.17</v>
      </c>
      <c r="N13591" s="1">
        <v>0</v>
      </c>
      <c r="O13591">
        <v>326</v>
      </c>
      <c r="P13591" t="s">
        <v>14639</v>
      </c>
      <c r="Q13591">
        <v>0.89</v>
      </c>
      <c r="R13591" t="s">
        <v>14650</v>
      </c>
      <c r="S13591" s="14">
        <f>profile[[#This Row],[income]]/1000</f>
        <v>39</v>
      </c>
    </row>
    <row r="13592" spans="1:19" x14ac:dyDescent="0.25">
      <c r="A13592" t="s">
        <v>13590</v>
      </c>
      <c r="B13592" s="1">
        <v>3.605</v>
      </c>
      <c r="D13592" s="14" t="s">
        <v>14035</v>
      </c>
      <c r="E13592" s="14">
        <v>18.664999999999999</v>
      </c>
      <c r="H13592" t="s">
        <v>14627</v>
      </c>
      <c r="I13592">
        <v>82</v>
      </c>
      <c r="J13592" t="s">
        <v>11962</v>
      </c>
      <c r="K13592" s="15">
        <v>43236</v>
      </c>
      <c r="L13592" s="14">
        <v>34000</v>
      </c>
      <c r="M13592">
        <v>3.48</v>
      </c>
      <c r="N13592" s="1">
        <v>0</v>
      </c>
      <c r="O13592">
        <v>76</v>
      </c>
      <c r="P13592" t="s">
        <v>14639</v>
      </c>
      <c r="Q13592">
        <v>0.21</v>
      </c>
      <c r="R13592" t="s">
        <v>14650</v>
      </c>
      <c r="S13592" s="14">
        <f>profile[[#This Row],[income]]/1000</f>
        <v>34</v>
      </c>
    </row>
    <row r="13593" spans="1:19" x14ac:dyDescent="0.25">
      <c r="A13593" t="s">
        <v>13591</v>
      </c>
      <c r="B13593" s="1">
        <v>19.04</v>
      </c>
      <c r="D13593" s="14" t="s">
        <v>14036</v>
      </c>
      <c r="E13593" s="14">
        <v>4.1850000000000005</v>
      </c>
      <c r="H13593" t="s">
        <v>14627</v>
      </c>
      <c r="I13593">
        <v>66</v>
      </c>
      <c r="J13593" t="s">
        <v>10472</v>
      </c>
      <c r="K13593" s="15">
        <v>43027</v>
      </c>
      <c r="L13593" s="14">
        <v>45000</v>
      </c>
      <c r="M13593">
        <v>4.2633000000000001</v>
      </c>
      <c r="N13593" s="1">
        <v>0</v>
      </c>
      <c r="O13593">
        <v>285</v>
      </c>
      <c r="P13593" t="s">
        <v>14639</v>
      </c>
      <c r="Q13593">
        <v>0.78</v>
      </c>
      <c r="R13593" t="s">
        <v>14650</v>
      </c>
      <c r="S13593" s="14">
        <f>profile[[#This Row],[income]]/1000</f>
        <v>45</v>
      </c>
    </row>
    <row r="13594" spans="1:19" x14ac:dyDescent="0.25">
      <c r="A13594" t="s">
        <v>13592</v>
      </c>
      <c r="B13594" s="1">
        <v>1.6433</v>
      </c>
      <c r="D13594" s="14" t="s">
        <v>14037</v>
      </c>
      <c r="E13594" s="14">
        <v>2.8612500000000001</v>
      </c>
      <c r="H13594" t="s">
        <v>14627</v>
      </c>
      <c r="I13594">
        <v>19</v>
      </c>
      <c r="J13594" t="s">
        <v>5050</v>
      </c>
      <c r="K13594" s="15">
        <v>43206</v>
      </c>
      <c r="L13594" s="14">
        <v>50000</v>
      </c>
      <c r="M13594">
        <v>1.2</v>
      </c>
      <c r="N13594" s="1">
        <v>0</v>
      </c>
      <c r="O13594">
        <v>106</v>
      </c>
      <c r="P13594" t="s">
        <v>14639</v>
      </c>
      <c r="Q13594">
        <v>0.28999999999999998</v>
      </c>
      <c r="R13594" t="s">
        <v>14650</v>
      </c>
      <c r="S13594" s="14">
        <f>profile[[#This Row],[income]]/1000</f>
        <v>50</v>
      </c>
    </row>
    <row r="13595" spans="1:19" x14ac:dyDescent="0.25">
      <c r="A13595" t="s">
        <v>13593</v>
      </c>
      <c r="B13595" s="1">
        <v>2.3433000000000002</v>
      </c>
      <c r="D13595" s="14" t="s">
        <v>14038</v>
      </c>
      <c r="E13595" s="14">
        <v>23.688333333333333</v>
      </c>
      <c r="H13595" t="s">
        <v>14627</v>
      </c>
      <c r="I13595">
        <v>58</v>
      </c>
      <c r="J13595" t="s">
        <v>1094</v>
      </c>
      <c r="K13595" s="15">
        <v>43063</v>
      </c>
      <c r="L13595" s="14">
        <v>64000</v>
      </c>
      <c r="M13595">
        <v>3.53</v>
      </c>
      <c r="N13595" s="1">
        <v>0</v>
      </c>
      <c r="O13595">
        <v>249</v>
      </c>
      <c r="P13595" t="s">
        <v>14639</v>
      </c>
      <c r="Q13595">
        <v>0.68</v>
      </c>
      <c r="R13595" t="s">
        <v>14650</v>
      </c>
      <c r="S13595" s="14">
        <f>profile[[#This Row],[income]]/1000</f>
        <v>64</v>
      </c>
    </row>
    <row r="13596" spans="1:19" x14ac:dyDescent="0.25">
      <c r="A13596" t="s">
        <v>13594</v>
      </c>
      <c r="B13596" s="1">
        <v>0.625</v>
      </c>
      <c r="D13596" s="14" t="s">
        <v>14039</v>
      </c>
      <c r="E13596" s="14">
        <v>2.158666666666667</v>
      </c>
      <c r="H13596" t="s">
        <v>14627</v>
      </c>
      <c r="I13596">
        <v>46</v>
      </c>
      <c r="J13596" t="s">
        <v>1516</v>
      </c>
      <c r="K13596" s="15">
        <v>42960</v>
      </c>
      <c r="L13596" s="14">
        <v>53000</v>
      </c>
      <c r="M13596">
        <v>2.665</v>
      </c>
      <c r="N13596" s="1">
        <v>0</v>
      </c>
      <c r="O13596">
        <v>352</v>
      </c>
      <c r="P13596" t="s">
        <v>14639</v>
      </c>
      <c r="Q13596">
        <v>0.96</v>
      </c>
      <c r="R13596" t="s">
        <v>14650</v>
      </c>
      <c r="S13596" s="14">
        <f>profile[[#This Row],[income]]/1000</f>
        <v>53</v>
      </c>
    </row>
    <row r="13597" spans="1:19" x14ac:dyDescent="0.25">
      <c r="A13597" t="s">
        <v>13595</v>
      </c>
      <c r="B13597" s="1">
        <v>0</v>
      </c>
      <c r="D13597" s="14" t="s">
        <v>14040</v>
      </c>
      <c r="E13597" s="14">
        <v>15.172142857142857</v>
      </c>
      <c r="H13597" t="s">
        <v>14627</v>
      </c>
      <c r="I13597">
        <v>52</v>
      </c>
      <c r="J13597" t="s">
        <v>12315</v>
      </c>
      <c r="K13597" s="15">
        <v>43070</v>
      </c>
      <c r="L13597" s="14">
        <v>74000</v>
      </c>
      <c r="M13597">
        <v>3.0733000000000001</v>
      </c>
      <c r="N13597" s="1">
        <v>0</v>
      </c>
      <c r="O13597">
        <v>242</v>
      </c>
      <c r="P13597" t="s">
        <v>14639</v>
      </c>
      <c r="Q13597">
        <v>0.66</v>
      </c>
      <c r="R13597" t="s">
        <v>14650</v>
      </c>
      <c r="S13597" s="14">
        <f>profile[[#This Row],[income]]/1000</f>
        <v>74</v>
      </c>
    </row>
    <row r="13598" spans="1:19" x14ac:dyDescent="0.25">
      <c r="A13598" t="s">
        <v>13596</v>
      </c>
      <c r="B13598" s="1">
        <v>17.215</v>
      </c>
      <c r="D13598" s="14" t="s">
        <v>14042</v>
      </c>
      <c r="E13598" s="14">
        <v>20.228124999999995</v>
      </c>
      <c r="H13598" t="s">
        <v>14627</v>
      </c>
      <c r="I13598">
        <v>23</v>
      </c>
      <c r="J13598" t="s">
        <v>7967</v>
      </c>
      <c r="K13598" s="15">
        <v>42985</v>
      </c>
      <c r="L13598" s="14">
        <v>30000</v>
      </c>
      <c r="M13598">
        <v>1.0967</v>
      </c>
      <c r="N13598" s="1">
        <v>0</v>
      </c>
      <c r="O13598">
        <v>327</v>
      </c>
      <c r="P13598" t="s">
        <v>14639</v>
      </c>
      <c r="Q13598">
        <v>0.9</v>
      </c>
      <c r="R13598" t="s">
        <v>14650</v>
      </c>
      <c r="S13598" s="14">
        <f>profile[[#This Row],[income]]/1000</f>
        <v>30</v>
      </c>
    </row>
    <row r="13599" spans="1:19" x14ac:dyDescent="0.25">
      <c r="A13599" t="s">
        <v>13597</v>
      </c>
      <c r="B13599" s="1">
        <v>17.8</v>
      </c>
      <c r="D13599" s="14" t="s">
        <v>14043</v>
      </c>
      <c r="E13599" s="14">
        <v>17.916666666666668</v>
      </c>
      <c r="H13599" t="s">
        <v>14627</v>
      </c>
      <c r="I13599">
        <v>60</v>
      </c>
      <c r="J13599" t="s">
        <v>14269</v>
      </c>
      <c r="K13599" s="15">
        <v>43008</v>
      </c>
      <c r="L13599" s="14">
        <v>56000</v>
      </c>
      <c r="M13599">
        <v>5.21</v>
      </c>
      <c r="N13599" s="1">
        <v>0</v>
      </c>
      <c r="O13599">
        <v>304</v>
      </c>
      <c r="P13599" t="s">
        <v>14639</v>
      </c>
      <c r="Q13599">
        <v>0.83</v>
      </c>
      <c r="R13599" t="s">
        <v>14650</v>
      </c>
      <c r="S13599" s="14">
        <f>profile[[#This Row],[income]]/1000</f>
        <v>56</v>
      </c>
    </row>
    <row r="13600" spans="1:19" x14ac:dyDescent="0.25">
      <c r="A13600" t="s">
        <v>13598</v>
      </c>
      <c r="B13600" s="1">
        <v>0</v>
      </c>
      <c r="D13600" s="14" t="s">
        <v>14044</v>
      </c>
      <c r="E13600" s="14">
        <v>16.911249999999999</v>
      </c>
      <c r="H13600" t="s">
        <v>14627</v>
      </c>
      <c r="I13600">
        <v>69</v>
      </c>
      <c r="J13600" t="s">
        <v>6392</v>
      </c>
      <c r="K13600" s="15">
        <v>43041</v>
      </c>
      <c r="L13600" s="14">
        <v>48000</v>
      </c>
      <c r="M13600">
        <v>2.42</v>
      </c>
      <c r="N13600" s="1">
        <v>0</v>
      </c>
      <c r="O13600">
        <v>271</v>
      </c>
      <c r="P13600" t="s">
        <v>14639</v>
      </c>
      <c r="Q13600">
        <v>0.74</v>
      </c>
      <c r="R13600" t="s">
        <v>14650</v>
      </c>
      <c r="S13600" s="14">
        <f>profile[[#This Row],[income]]/1000</f>
        <v>48</v>
      </c>
    </row>
    <row r="13601" spans="1:19" x14ac:dyDescent="0.25">
      <c r="A13601" t="s">
        <v>13599</v>
      </c>
      <c r="B13601" s="1">
        <v>20.934999999999999</v>
      </c>
      <c r="D13601" s="14" t="s">
        <v>14045</v>
      </c>
      <c r="E13601" s="14">
        <v>24.994444444444444</v>
      </c>
      <c r="H13601" t="s">
        <v>14627</v>
      </c>
      <c r="I13601">
        <v>22</v>
      </c>
      <c r="J13601" t="s">
        <v>65</v>
      </c>
      <c r="K13601" s="15">
        <v>43176</v>
      </c>
      <c r="L13601" s="14">
        <v>57000</v>
      </c>
      <c r="M13601">
        <v>2.6032999999999999</v>
      </c>
      <c r="N13601" s="1">
        <v>0</v>
      </c>
      <c r="O13601">
        <v>136</v>
      </c>
      <c r="P13601" t="s">
        <v>14639</v>
      </c>
      <c r="Q13601">
        <v>0.37</v>
      </c>
      <c r="R13601" t="s">
        <v>14650</v>
      </c>
      <c r="S13601" s="14">
        <f>profile[[#This Row],[income]]/1000</f>
        <v>57</v>
      </c>
    </row>
    <row r="13602" spans="1:19" x14ac:dyDescent="0.25">
      <c r="A13602" t="s">
        <v>13600</v>
      </c>
      <c r="B13602" s="1">
        <v>26.73</v>
      </c>
      <c r="D13602" s="14" t="s">
        <v>14046</v>
      </c>
      <c r="E13602" s="14">
        <v>3.0754999999999999</v>
      </c>
      <c r="H13602" t="s">
        <v>14627</v>
      </c>
      <c r="I13602">
        <v>47</v>
      </c>
      <c r="J13602" t="s">
        <v>12491</v>
      </c>
      <c r="K13602" s="15">
        <v>43169</v>
      </c>
      <c r="L13602" s="14">
        <v>59000</v>
      </c>
      <c r="M13602">
        <v>11.216699999999999</v>
      </c>
      <c r="N13602" s="1">
        <v>0</v>
      </c>
      <c r="O13602">
        <v>143</v>
      </c>
      <c r="P13602" t="s">
        <v>14639</v>
      </c>
      <c r="Q13602">
        <v>0.39</v>
      </c>
      <c r="R13602" t="s">
        <v>14650</v>
      </c>
      <c r="S13602" s="14">
        <f>profile[[#This Row],[income]]/1000</f>
        <v>59</v>
      </c>
    </row>
    <row r="13603" spans="1:19" x14ac:dyDescent="0.25">
      <c r="A13603" t="s">
        <v>13601</v>
      </c>
      <c r="B13603" s="1">
        <v>1.02</v>
      </c>
      <c r="D13603" s="14" t="s">
        <v>14047</v>
      </c>
      <c r="E13603" s="14">
        <v>1.9240000000000002</v>
      </c>
      <c r="H13603" t="s">
        <v>14627</v>
      </c>
      <c r="I13603">
        <v>32</v>
      </c>
      <c r="J13603" t="s">
        <v>7954</v>
      </c>
      <c r="K13603" s="15">
        <v>42983</v>
      </c>
      <c r="L13603" s="14">
        <v>69000</v>
      </c>
      <c r="M13603">
        <v>1.2450000000000001</v>
      </c>
      <c r="N13603" s="1">
        <v>0</v>
      </c>
      <c r="O13603">
        <v>329</v>
      </c>
      <c r="P13603" t="s">
        <v>14639</v>
      </c>
      <c r="Q13603">
        <v>0.9</v>
      </c>
      <c r="R13603" t="s">
        <v>14650</v>
      </c>
      <c r="S13603" s="14">
        <f>profile[[#This Row],[income]]/1000</f>
        <v>69</v>
      </c>
    </row>
    <row r="13604" spans="1:19" x14ac:dyDescent="0.25">
      <c r="A13604" t="s">
        <v>13602</v>
      </c>
      <c r="B13604" s="1">
        <v>2.1261999999999999</v>
      </c>
      <c r="D13604" s="14" t="s">
        <v>14048</v>
      </c>
      <c r="E13604" s="14">
        <v>13.646666666666667</v>
      </c>
      <c r="H13604" t="s">
        <v>14627</v>
      </c>
      <c r="I13604">
        <v>33</v>
      </c>
      <c r="J13604" t="s">
        <v>9738</v>
      </c>
      <c r="K13604" s="15">
        <v>43251</v>
      </c>
      <c r="L13604" s="14">
        <v>70000</v>
      </c>
      <c r="M13604">
        <v>5.26</v>
      </c>
      <c r="N13604" s="1">
        <v>0</v>
      </c>
      <c r="O13604">
        <v>61</v>
      </c>
      <c r="P13604" t="s">
        <v>14639</v>
      </c>
      <c r="Q13604">
        <v>0.17</v>
      </c>
      <c r="R13604" t="s">
        <v>14650</v>
      </c>
      <c r="S13604" s="14">
        <f>profile[[#This Row],[income]]/1000</f>
        <v>70</v>
      </c>
    </row>
    <row r="13605" spans="1:19" x14ac:dyDescent="0.25">
      <c r="A13605" t="s">
        <v>13603</v>
      </c>
      <c r="B13605" s="1">
        <v>24.936699999999998</v>
      </c>
      <c r="D13605" s="14" t="s">
        <v>14049</v>
      </c>
      <c r="E13605" s="14">
        <v>26.727999999999998</v>
      </c>
      <c r="H13605" t="s">
        <v>14627</v>
      </c>
      <c r="I13605">
        <v>24</v>
      </c>
      <c r="J13605" t="s">
        <v>9045</v>
      </c>
      <c r="K13605" s="15">
        <v>43232</v>
      </c>
      <c r="L13605" s="14">
        <v>52000</v>
      </c>
      <c r="M13605">
        <v>1.4850000000000001</v>
      </c>
      <c r="N13605" s="1">
        <v>0</v>
      </c>
      <c r="O13605">
        <v>80</v>
      </c>
      <c r="P13605" t="s">
        <v>14639</v>
      </c>
      <c r="Q13605">
        <v>0.22</v>
      </c>
      <c r="R13605" t="s">
        <v>14650</v>
      </c>
      <c r="S13605" s="14">
        <f>profile[[#This Row],[income]]/1000</f>
        <v>52</v>
      </c>
    </row>
    <row r="13606" spans="1:19" x14ac:dyDescent="0.25">
      <c r="A13606" t="s">
        <v>13604</v>
      </c>
      <c r="B13606" s="1">
        <v>17.162500000000001</v>
      </c>
      <c r="D13606" s="14" t="s">
        <v>14050</v>
      </c>
      <c r="E13606" s="14">
        <v>15.483000000000001</v>
      </c>
      <c r="H13606" t="s">
        <v>14627</v>
      </c>
      <c r="I13606">
        <v>20</v>
      </c>
      <c r="J13606" t="s">
        <v>2029</v>
      </c>
      <c r="K13606" s="15">
        <v>43300</v>
      </c>
      <c r="L13606" s="14">
        <v>39000</v>
      </c>
      <c r="M13606">
        <v>4.01</v>
      </c>
      <c r="N13606" s="1">
        <v>0</v>
      </c>
      <c r="O13606">
        <v>12</v>
      </c>
      <c r="P13606" t="s">
        <v>14639</v>
      </c>
      <c r="Q13606">
        <v>0.03</v>
      </c>
      <c r="R13606" t="s">
        <v>14650</v>
      </c>
      <c r="S13606" s="14">
        <f>profile[[#This Row],[income]]/1000</f>
        <v>39</v>
      </c>
    </row>
    <row r="13607" spans="1:19" x14ac:dyDescent="0.25">
      <c r="A13607" t="s">
        <v>13605</v>
      </c>
      <c r="B13607" s="1">
        <v>4.6050000000000004</v>
      </c>
      <c r="D13607" s="14" t="s">
        <v>14051</v>
      </c>
      <c r="E13607" s="14">
        <v>28.454000000000008</v>
      </c>
      <c r="H13607" t="s">
        <v>14627</v>
      </c>
      <c r="I13607">
        <v>79</v>
      </c>
      <c r="J13607" t="s">
        <v>12060</v>
      </c>
      <c r="K13607" s="15">
        <v>43227</v>
      </c>
      <c r="L13607" s="14">
        <v>72000</v>
      </c>
      <c r="M13607">
        <v>2.06</v>
      </c>
      <c r="N13607" s="1">
        <v>0</v>
      </c>
      <c r="O13607">
        <v>85</v>
      </c>
      <c r="P13607" t="s">
        <v>14639</v>
      </c>
      <c r="Q13607">
        <v>0.23</v>
      </c>
      <c r="R13607" t="s">
        <v>14650</v>
      </c>
      <c r="S13607" s="14">
        <f>profile[[#This Row],[income]]/1000</f>
        <v>72</v>
      </c>
    </row>
    <row r="13608" spans="1:19" x14ac:dyDescent="0.25">
      <c r="A13608" t="s">
        <v>13606</v>
      </c>
      <c r="B13608" s="1">
        <v>11.41</v>
      </c>
      <c r="D13608" s="14" t="s">
        <v>14052</v>
      </c>
      <c r="E13608" s="14">
        <v>25.41</v>
      </c>
      <c r="H13608" t="s">
        <v>14627</v>
      </c>
      <c r="I13608">
        <v>62</v>
      </c>
      <c r="J13608" t="s">
        <v>187</v>
      </c>
      <c r="K13608" s="15">
        <v>43226</v>
      </c>
      <c r="L13608" s="14">
        <v>43000</v>
      </c>
      <c r="M13608">
        <v>2.5350000000000001</v>
      </c>
      <c r="N13608" s="1">
        <v>0</v>
      </c>
      <c r="O13608">
        <v>86</v>
      </c>
      <c r="P13608" t="s">
        <v>14639</v>
      </c>
      <c r="Q13608">
        <v>0.24</v>
      </c>
      <c r="R13608" t="s">
        <v>14650</v>
      </c>
      <c r="S13608" s="14">
        <f>profile[[#This Row],[income]]/1000</f>
        <v>43</v>
      </c>
    </row>
    <row r="13609" spans="1:19" x14ac:dyDescent="0.25">
      <c r="A13609" t="s">
        <v>13607</v>
      </c>
      <c r="B13609" s="1">
        <v>0.4</v>
      </c>
      <c r="D13609" s="14" t="s">
        <v>14053</v>
      </c>
      <c r="E13609" s="14">
        <v>2.8190476190476188</v>
      </c>
      <c r="H13609" t="s">
        <v>14627</v>
      </c>
      <c r="I13609">
        <v>61</v>
      </c>
      <c r="J13609" t="s">
        <v>5998</v>
      </c>
      <c r="K13609" s="15">
        <v>43241</v>
      </c>
      <c r="L13609" s="14">
        <v>49000</v>
      </c>
      <c r="M13609">
        <v>1.6</v>
      </c>
      <c r="N13609" s="1">
        <v>0</v>
      </c>
      <c r="O13609">
        <v>71</v>
      </c>
      <c r="P13609" t="s">
        <v>14639</v>
      </c>
      <c r="Q13609">
        <v>0.19</v>
      </c>
      <c r="R13609" t="s">
        <v>14650</v>
      </c>
      <c r="S13609" s="14">
        <f>profile[[#This Row],[income]]/1000</f>
        <v>49</v>
      </c>
    </row>
    <row r="13610" spans="1:19" x14ac:dyDescent="0.25">
      <c r="A13610" t="s">
        <v>13608</v>
      </c>
      <c r="B13610" s="1">
        <v>26.7</v>
      </c>
      <c r="D13610" s="14" t="s">
        <v>14054</v>
      </c>
      <c r="E13610" s="14">
        <v>20.279090909090908</v>
      </c>
      <c r="H13610" t="s">
        <v>14627</v>
      </c>
      <c r="I13610">
        <v>85</v>
      </c>
      <c r="J13610" t="s">
        <v>1041</v>
      </c>
      <c r="K13610" s="15">
        <v>43283</v>
      </c>
      <c r="L13610" s="14">
        <v>47000</v>
      </c>
      <c r="M13610">
        <v>4.16</v>
      </c>
      <c r="N13610" s="1">
        <v>0</v>
      </c>
      <c r="O13610">
        <v>29</v>
      </c>
      <c r="P13610" t="s">
        <v>14639</v>
      </c>
      <c r="Q13610">
        <v>0.08</v>
      </c>
      <c r="R13610" t="s">
        <v>14650</v>
      </c>
      <c r="S13610" s="14">
        <f>profile[[#This Row],[income]]/1000</f>
        <v>47</v>
      </c>
    </row>
    <row r="13611" spans="1:19" x14ac:dyDescent="0.25">
      <c r="A13611" t="s">
        <v>13609</v>
      </c>
      <c r="B13611" s="1">
        <v>15.11</v>
      </c>
      <c r="D13611" s="14" t="s">
        <v>14055</v>
      </c>
      <c r="E13611" s="14">
        <v>25.954999999999998</v>
      </c>
      <c r="H13611" t="s">
        <v>14627</v>
      </c>
      <c r="I13611">
        <v>19</v>
      </c>
      <c r="J13611" t="s">
        <v>6592</v>
      </c>
      <c r="K13611" s="15">
        <v>42947</v>
      </c>
      <c r="L13611" s="14">
        <v>65000</v>
      </c>
      <c r="M13611">
        <v>3.3275000000000001</v>
      </c>
      <c r="N13611" s="1">
        <v>0</v>
      </c>
      <c r="O13611">
        <v>365</v>
      </c>
      <c r="P13611" t="s">
        <v>14639</v>
      </c>
      <c r="Q13611">
        <v>1</v>
      </c>
      <c r="R13611" t="s">
        <v>14650</v>
      </c>
      <c r="S13611" s="14">
        <f>profile[[#This Row],[income]]/1000</f>
        <v>65</v>
      </c>
    </row>
    <row r="13612" spans="1:19" x14ac:dyDescent="0.25">
      <c r="A13612" t="s">
        <v>13610</v>
      </c>
      <c r="B13612" s="1">
        <v>3.63</v>
      </c>
      <c r="D13612" s="14" t="s">
        <v>14056</v>
      </c>
      <c r="E13612" s="14">
        <v>3.1225000000000001</v>
      </c>
      <c r="H13612" t="s">
        <v>14627</v>
      </c>
      <c r="I13612">
        <v>74</v>
      </c>
      <c r="J13612" t="s">
        <v>3945</v>
      </c>
      <c r="K13612" s="15">
        <v>43227</v>
      </c>
      <c r="L13612" s="14">
        <v>50000</v>
      </c>
      <c r="M13612">
        <v>4.5</v>
      </c>
      <c r="N13612" s="1">
        <v>0</v>
      </c>
      <c r="O13612">
        <v>85</v>
      </c>
      <c r="P13612" t="s">
        <v>14639</v>
      </c>
      <c r="Q13612">
        <v>0.23</v>
      </c>
      <c r="R13612" t="s">
        <v>14650</v>
      </c>
      <c r="S13612" s="14">
        <f>profile[[#This Row],[income]]/1000</f>
        <v>50</v>
      </c>
    </row>
    <row r="13613" spans="1:19" x14ac:dyDescent="0.25">
      <c r="A13613" t="s">
        <v>13611</v>
      </c>
      <c r="B13613" s="1">
        <v>0</v>
      </c>
      <c r="D13613" s="14" t="s">
        <v>14057</v>
      </c>
      <c r="E13613" s="14">
        <v>2.6339999999999999</v>
      </c>
      <c r="H13613" t="s">
        <v>14627</v>
      </c>
      <c r="I13613">
        <v>36</v>
      </c>
      <c r="J13613" t="s">
        <v>11230</v>
      </c>
      <c r="K13613" s="15">
        <v>43307</v>
      </c>
      <c r="L13613" s="14">
        <v>33000</v>
      </c>
      <c r="M13613">
        <v>4.085</v>
      </c>
      <c r="N13613" s="1">
        <v>0</v>
      </c>
      <c r="O13613">
        <v>5</v>
      </c>
      <c r="P13613" t="s">
        <v>14639</v>
      </c>
      <c r="Q13613">
        <v>0.01</v>
      </c>
      <c r="R13613" t="s">
        <v>14650</v>
      </c>
      <c r="S13613" s="14">
        <f>profile[[#This Row],[income]]/1000</f>
        <v>33</v>
      </c>
    </row>
    <row r="13614" spans="1:19" x14ac:dyDescent="0.25">
      <c r="A13614" t="s">
        <v>13612</v>
      </c>
      <c r="B13614" s="1">
        <v>25.2867</v>
      </c>
      <c r="D13614" s="14" t="s">
        <v>14058</v>
      </c>
      <c r="E13614" s="14">
        <v>3.4833333333333338</v>
      </c>
      <c r="H13614" t="s">
        <v>14627</v>
      </c>
      <c r="I13614">
        <v>73</v>
      </c>
      <c r="J13614" t="s">
        <v>8821</v>
      </c>
      <c r="K13614" s="15">
        <v>42961</v>
      </c>
      <c r="L13614" s="14">
        <v>43000</v>
      </c>
      <c r="M13614">
        <v>3.0649999999999999</v>
      </c>
      <c r="N13614" s="1">
        <v>0</v>
      </c>
      <c r="O13614">
        <v>351</v>
      </c>
      <c r="P13614" t="s">
        <v>14639</v>
      </c>
      <c r="Q13614">
        <v>0.96</v>
      </c>
      <c r="R13614" t="s">
        <v>14650</v>
      </c>
      <c r="S13614" s="14">
        <f>profile[[#This Row],[income]]/1000</f>
        <v>43</v>
      </c>
    </row>
    <row r="13615" spans="1:19" x14ac:dyDescent="0.25">
      <c r="A13615" t="s">
        <v>13613</v>
      </c>
      <c r="B13615" s="1">
        <v>13.9367</v>
      </c>
      <c r="D13615" s="14" t="s">
        <v>14059</v>
      </c>
      <c r="E13615" s="14">
        <v>3.6044444444444448</v>
      </c>
      <c r="H13615" t="s">
        <v>14627</v>
      </c>
      <c r="I13615">
        <v>64</v>
      </c>
      <c r="J13615" t="s">
        <v>12765</v>
      </c>
      <c r="K13615" s="15">
        <v>43057</v>
      </c>
      <c r="L13615" s="14">
        <v>42000</v>
      </c>
      <c r="M13615">
        <v>2.68</v>
      </c>
      <c r="N13615" s="1">
        <v>0</v>
      </c>
      <c r="O13615">
        <v>255</v>
      </c>
      <c r="P13615" t="s">
        <v>14639</v>
      </c>
      <c r="Q13615">
        <v>0.7</v>
      </c>
      <c r="R13615" t="s">
        <v>14650</v>
      </c>
      <c r="S13615" s="14">
        <f>profile[[#This Row],[income]]/1000</f>
        <v>42</v>
      </c>
    </row>
    <row r="13616" spans="1:19" x14ac:dyDescent="0.25">
      <c r="A13616" t="s">
        <v>13614</v>
      </c>
      <c r="B13616" s="1">
        <v>2.27</v>
      </c>
      <c r="D13616" s="14" t="s">
        <v>14061</v>
      </c>
      <c r="E13616" s="14">
        <v>22.041</v>
      </c>
      <c r="H13616" t="s">
        <v>14627</v>
      </c>
      <c r="I13616">
        <v>31</v>
      </c>
      <c r="J13616" t="s">
        <v>3228</v>
      </c>
      <c r="K13616" s="15">
        <v>43269</v>
      </c>
      <c r="L13616" s="14">
        <v>35000</v>
      </c>
      <c r="M13616">
        <v>2.0049999999999999</v>
      </c>
      <c r="N13616" s="1">
        <v>0</v>
      </c>
      <c r="O13616">
        <v>43</v>
      </c>
      <c r="P13616" t="s">
        <v>14639</v>
      </c>
      <c r="Q13616">
        <v>0.12</v>
      </c>
      <c r="R13616" t="s">
        <v>14650</v>
      </c>
      <c r="S13616" s="14">
        <f>profile[[#This Row],[income]]/1000</f>
        <v>35</v>
      </c>
    </row>
    <row r="13617" spans="1:19" x14ac:dyDescent="0.25">
      <c r="A13617" t="s">
        <v>13615</v>
      </c>
      <c r="B13617" s="1">
        <v>23.4633</v>
      </c>
      <c r="D13617" s="14" t="s">
        <v>14062</v>
      </c>
      <c r="E13617" s="14">
        <v>20.09363636363636</v>
      </c>
      <c r="H13617" t="s">
        <v>14627</v>
      </c>
      <c r="I13617">
        <v>26</v>
      </c>
      <c r="J13617" t="s">
        <v>10062</v>
      </c>
      <c r="K13617" s="15">
        <v>43017</v>
      </c>
      <c r="L13617" s="14">
        <v>56000</v>
      </c>
      <c r="M13617">
        <v>3.8532999999999999</v>
      </c>
      <c r="N13617" s="1">
        <v>0</v>
      </c>
      <c r="O13617">
        <v>295</v>
      </c>
      <c r="P13617" t="s">
        <v>14639</v>
      </c>
      <c r="Q13617">
        <v>0.81</v>
      </c>
      <c r="R13617" t="s">
        <v>14650</v>
      </c>
      <c r="S13617" s="14">
        <f>profile[[#This Row],[income]]/1000</f>
        <v>56</v>
      </c>
    </row>
    <row r="13618" spans="1:19" x14ac:dyDescent="0.25">
      <c r="A13618" t="s">
        <v>13616</v>
      </c>
      <c r="B13618" s="1">
        <v>10.616</v>
      </c>
      <c r="D13618" s="14" t="s">
        <v>14063</v>
      </c>
      <c r="E13618" s="14">
        <v>25.37</v>
      </c>
      <c r="H13618" t="s">
        <v>14627</v>
      </c>
      <c r="I13618">
        <v>59</v>
      </c>
      <c r="J13618" t="s">
        <v>14229</v>
      </c>
      <c r="K13618" s="15">
        <v>43043</v>
      </c>
      <c r="L13618" s="14">
        <v>36000</v>
      </c>
      <c r="M13618">
        <v>1.59</v>
      </c>
      <c r="N13618" s="1">
        <v>0</v>
      </c>
      <c r="O13618">
        <v>269</v>
      </c>
      <c r="P13618" t="s">
        <v>14639</v>
      </c>
      <c r="Q13618">
        <v>0.74</v>
      </c>
      <c r="R13618" t="s">
        <v>14650</v>
      </c>
      <c r="S13618" s="14">
        <f>profile[[#This Row],[income]]/1000</f>
        <v>36</v>
      </c>
    </row>
    <row r="13619" spans="1:19" x14ac:dyDescent="0.25">
      <c r="A13619" t="s">
        <v>13617</v>
      </c>
      <c r="B13619" s="1">
        <v>18.225000000000001</v>
      </c>
      <c r="D13619" s="14" t="s">
        <v>14064</v>
      </c>
      <c r="E13619" s="14">
        <v>3.4073913043478257</v>
      </c>
      <c r="H13619" t="s">
        <v>14627</v>
      </c>
      <c r="I13619">
        <v>60</v>
      </c>
      <c r="J13619" t="s">
        <v>14150</v>
      </c>
      <c r="K13619" s="15">
        <v>43184</v>
      </c>
      <c r="L13619" s="14">
        <v>70000</v>
      </c>
      <c r="M13619">
        <v>3.04</v>
      </c>
      <c r="N13619" s="1">
        <v>0</v>
      </c>
      <c r="O13619">
        <v>128</v>
      </c>
      <c r="P13619" t="s">
        <v>14639</v>
      </c>
      <c r="Q13619">
        <v>0.35</v>
      </c>
      <c r="R13619" t="s">
        <v>14650</v>
      </c>
      <c r="S13619" s="14">
        <f>profile[[#This Row],[income]]/1000</f>
        <v>70</v>
      </c>
    </row>
    <row r="13620" spans="1:19" x14ac:dyDescent="0.25">
      <c r="A13620" t="s">
        <v>13618</v>
      </c>
      <c r="B13620" s="1">
        <v>19.605</v>
      </c>
      <c r="D13620" s="14" t="s">
        <v>14065</v>
      </c>
      <c r="E13620" s="14">
        <v>3.1087500000000001</v>
      </c>
      <c r="H13620" t="s">
        <v>14627</v>
      </c>
      <c r="I13620">
        <v>78</v>
      </c>
      <c r="J13620" t="s">
        <v>11707</v>
      </c>
      <c r="K13620" s="15">
        <v>43149</v>
      </c>
      <c r="L13620" s="14">
        <v>52000</v>
      </c>
      <c r="M13620">
        <v>3.16</v>
      </c>
      <c r="N13620" s="1">
        <v>0</v>
      </c>
      <c r="O13620">
        <v>163</v>
      </c>
      <c r="P13620" t="s">
        <v>14639</v>
      </c>
      <c r="Q13620">
        <v>0.45</v>
      </c>
      <c r="R13620" t="s">
        <v>14650</v>
      </c>
      <c r="S13620" s="14">
        <f>profile[[#This Row],[income]]/1000</f>
        <v>52</v>
      </c>
    </row>
    <row r="13621" spans="1:19" x14ac:dyDescent="0.25">
      <c r="A13621" t="s">
        <v>13619</v>
      </c>
      <c r="B13621" s="1">
        <v>20.026700000000002</v>
      </c>
      <c r="D13621" s="14" t="s">
        <v>14066</v>
      </c>
      <c r="E13621" s="14">
        <v>23.194375000000001</v>
      </c>
      <c r="H13621" t="s">
        <v>14627</v>
      </c>
      <c r="I13621">
        <v>39</v>
      </c>
      <c r="J13621" t="s">
        <v>4497</v>
      </c>
      <c r="K13621" s="15">
        <v>43183</v>
      </c>
      <c r="L13621" s="14">
        <v>73000</v>
      </c>
      <c r="M13621">
        <v>1.9866999999999999</v>
      </c>
      <c r="N13621" s="1">
        <v>0</v>
      </c>
      <c r="O13621">
        <v>129</v>
      </c>
      <c r="P13621" t="s">
        <v>14639</v>
      </c>
      <c r="Q13621">
        <v>0.35</v>
      </c>
      <c r="R13621" t="s">
        <v>14650</v>
      </c>
      <c r="S13621" s="14">
        <f>profile[[#This Row],[income]]/1000</f>
        <v>73</v>
      </c>
    </row>
    <row r="13622" spans="1:19" x14ac:dyDescent="0.25">
      <c r="A13622" t="s">
        <v>13620</v>
      </c>
      <c r="B13622" s="1">
        <v>23.67</v>
      </c>
      <c r="D13622" s="14" t="s">
        <v>14067</v>
      </c>
      <c r="E13622" s="14">
        <v>23.887500000000003</v>
      </c>
      <c r="H13622" t="s">
        <v>14627</v>
      </c>
      <c r="I13622">
        <v>59</v>
      </c>
      <c r="J13622" t="s">
        <v>7350</v>
      </c>
      <c r="K13622" s="15">
        <v>43232</v>
      </c>
      <c r="L13622" s="14">
        <v>31000</v>
      </c>
      <c r="M13622">
        <v>0.58499999999999996</v>
      </c>
      <c r="N13622" s="1">
        <v>0</v>
      </c>
      <c r="O13622">
        <v>80</v>
      </c>
      <c r="P13622" t="s">
        <v>14639</v>
      </c>
      <c r="Q13622">
        <v>0.22</v>
      </c>
      <c r="R13622" t="s">
        <v>14650</v>
      </c>
      <c r="S13622" s="14">
        <f>profile[[#This Row],[income]]/1000</f>
        <v>31</v>
      </c>
    </row>
    <row r="13623" spans="1:19" x14ac:dyDescent="0.25">
      <c r="A13623" t="s">
        <v>13621</v>
      </c>
      <c r="B13623" s="1">
        <v>19.806699999999999</v>
      </c>
      <c r="D13623" s="14" t="s">
        <v>14068</v>
      </c>
      <c r="E13623" s="14">
        <v>2.941875</v>
      </c>
      <c r="H13623" t="s">
        <v>14627</v>
      </c>
      <c r="I13623">
        <v>55</v>
      </c>
      <c r="J13623" t="s">
        <v>11037</v>
      </c>
      <c r="K13623" s="15">
        <v>42975</v>
      </c>
      <c r="L13623" s="14">
        <v>42000</v>
      </c>
      <c r="M13623">
        <v>1.59</v>
      </c>
      <c r="N13623" s="1">
        <v>0</v>
      </c>
      <c r="O13623">
        <v>337</v>
      </c>
      <c r="P13623" t="s">
        <v>14639</v>
      </c>
      <c r="Q13623">
        <v>0.92</v>
      </c>
      <c r="R13623" t="s">
        <v>14650</v>
      </c>
      <c r="S13623" s="14">
        <f>profile[[#This Row],[income]]/1000</f>
        <v>42</v>
      </c>
    </row>
    <row r="13624" spans="1:19" x14ac:dyDescent="0.25">
      <c r="A13624" t="s">
        <v>13622</v>
      </c>
      <c r="B13624" s="1">
        <v>4.8099999999999996</v>
      </c>
      <c r="D13624" s="14" t="s">
        <v>14069</v>
      </c>
      <c r="E13624" s="14">
        <v>23.002499999999998</v>
      </c>
      <c r="H13624" t="s">
        <v>14627</v>
      </c>
      <c r="I13624">
        <v>45</v>
      </c>
      <c r="J13624" t="s">
        <v>7822</v>
      </c>
      <c r="K13624" s="15">
        <v>43023</v>
      </c>
      <c r="L13624" s="14">
        <v>57000</v>
      </c>
      <c r="M13624">
        <v>12.0633</v>
      </c>
      <c r="N13624" s="1">
        <v>0</v>
      </c>
      <c r="O13624">
        <v>289</v>
      </c>
      <c r="P13624" t="s">
        <v>14639</v>
      </c>
      <c r="Q13624">
        <v>0.79</v>
      </c>
      <c r="R13624" t="s">
        <v>14650</v>
      </c>
      <c r="S13624" s="14">
        <f>profile[[#This Row],[income]]/1000</f>
        <v>57</v>
      </c>
    </row>
    <row r="13625" spans="1:19" x14ac:dyDescent="0.25">
      <c r="A13625" t="s">
        <v>13623</v>
      </c>
      <c r="B13625" s="1">
        <v>15.821</v>
      </c>
      <c r="D13625" s="14" t="s">
        <v>14071</v>
      </c>
      <c r="E13625" s="14">
        <v>3.1773684210526305</v>
      </c>
      <c r="H13625" t="s">
        <v>14627</v>
      </c>
      <c r="I13625">
        <v>23</v>
      </c>
      <c r="J13625" t="s">
        <v>14506</v>
      </c>
      <c r="K13625" s="15">
        <v>43294</v>
      </c>
      <c r="L13625" s="14">
        <v>35000</v>
      </c>
      <c r="M13625">
        <v>0.88670000000000004</v>
      </c>
      <c r="N13625" s="1">
        <v>0</v>
      </c>
      <c r="O13625">
        <v>18</v>
      </c>
      <c r="P13625" t="s">
        <v>14639</v>
      </c>
      <c r="Q13625">
        <v>0.05</v>
      </c>
      <c r="R13625" t="s">
        <v>14650</v>
      </c>
      <c r="S13625" s="14">
        <f>profile[[#This Row],[income]]/1000</f>
        <v>35</v>
      </c>
    </row>
    <row r="13626" spans="1:19" x14ac:dyDescent="0.25">
      <c r="A13626" t="s">
        <v>13624</v>
      </c>
      <c r="B13626" s="1">
        <v>0</v>
      </c>
      <c r="D13626" s="14" t="s">
        <v>14072</v>
      </c>
      <c r="E13626" s="14">
        <v>21.372727272727275</v>
      </c>
      <c r="H13626" t="s">
        <v>14627</v>
      </c>
      <c r="I13626">
        <v>38</v>
      </c>
      <c r="J13626" t="s">
        <v>1215</v>
      </c>
      <c r="K13626" s="15">
        <v>43265</v>
      </c>
      <c r="L13626" s="14">
        <v>43000</v>
      </c>
      <c r="M13626">
        <v>2.0499999999999998</v>
      </c>
      <c r="N13626" s="1">
        <v>0</v>
      </c>
      <c r="O13626">
        <v>47</v>
      </c>
      <c r="P13626" t="s">
        <v>14639</v>
      </c>
      <c r="Q13626">
        <v>0.13</v>
      </c>
      <c r="R13626" t="s">
        <v>14650</v>
      </c>
      <c r="S13626" s="14">
        <f>profile[[#This Row],[income]]/1000</f>
        <v>43</v>
      </c>
    </row>
    <row r="13627" spans="1:19" x14ac:dyDescent="0.25">
      <c r="A13627" t="s">
        <v>13625</v>
      </c>
      <c r="B13627" s="1">
        <v>7.3449999999999998</v>
      </c>
      <c r="D13627" s="14" t="s">
        <v>14073</v>
      </c>
      <c r="E13627" s="14">
        <v>24.417777777777776</v>
      </c>
      <c r="H13627" t="s">
        <v>14627</v>
      </c>
      <c r="I13627">
        <v>67</v>
      </c>
      <c r="J13627" t="s">
        <v>1421</v>
      </c>
      <c r="K13627" s="15">
        <v>42947</v>
      </c>
      <c r="L13627" s="14">
        <v>31000</v>
      </c>
      <c r="M13627">
        <v>2.5667</v>
      </c>
      <c r="N13627" s="1">
        <v>0</v>
      </c>
      <c r="O13627">
        <v>365</v>
      </c>
      <c r="P13627" t="s">
        <v>14639</v>
      </c>
      <c r="Q13627">
        <v>1</v>
      </c>
      <c r="R13627" t="s">
        <v>14650</v>
      </c>
      <c r="S13627" s="14">
        <f>profile[[#This Row],[income]]/1000</f>
        <v>31</v>
      </c>
    </row>
    <row r="13628" spans="1:19" x14ac:dyDescent="0.25">
      <c r="A13628" t="s">
        <v>13626</v>
      </c>
      <c r="B13628" s="1">
        <v>16.416699999999999</v>
      </c>
      <c r="D13628" s="14" t="s">
        <v>14074</v>
      </c>
      <c r="E13628" s="14">
        <v>17.180000000000003</v>
      </c>
      <c r="H13628" t="s">
        <v>14627</v>
      </c>
      <c r="I13628">
        <v>70</v>
      </c>
      <c r="J13628" t="s">
        <v>2672</v>
      </c>
      <c r="K13628" s="15">
        <v>42966</v>
      </c>
      <c r="L13628" s="14">
        <v>67000</v>
      </c>
      <c r="M13628">
        <v>5.99</v>
      </c>
      <c r="N13628" s="1">
        <v>0</v>
      </c>
      <c r="O13628">
        <v>346</v>
      </c>
      <c r="P13628" t="s">
        <v>14639</v>
      </c>
      <c r="Q13628">
        <v>0.95</v>
      </c>
      <c r="R13628" t="s">
        <v>14650</v>
      </c>
      <c r="S13628" s="14">
        <f>profile[[#This Row],[income]]/1000</f>
        <v>67</v>
      </c>
    </row>
    <row r="13629" spans="1:19" x14ac:dyDescent="0.25">
      <c r="A13629" t="s">
        <v>13627</v>
      </c>
      <c r="B13629" s="1">
        <v>30.1233</v>
      </c>
      <c r="D13629" s="14" t="s">
        <v>14075</v>
      </c>
      <c r="E13629" s="14">
        <v>13.252500000000003</v>
      </c>
      <c r="H13629" t="s">
        <v>14627</v>
      </c>
      <c r="I13629">
        <v>75</v>
      </c>
      <c r="J13629" t="s">
        <v>7591</v>
      </c>
      <c r="K13629" s="15">
        <v>43086</v>
      </c>
      <c r="L13629" s="14">
        <v>49000</v>
      </c>
      <c r="M13629">
        <v>1.39</v>
      </c>
      <c r="N13629" s="1">
        <v>0</v>
      </c>
      <c r="O13629">
        <v>226</v>
      </c>
      <c r="P13629" t="s">
        <v>14639</v>
      </c>
      <c r="Q13629">
        <v>0.62</v>
      </c>
      <c r="R13629" t="s">
        <v>14650</v>
      </c>
      <c r="S13629" s="14">
        <f>profile[[#This Row],[income]]/1000</f>
        <v>49</v>
      </c>
    </row>
    <row r="13630" spans="1:19" x14ac:dyDescent="0.25">
      <c r="A13630" t="s">
        <v>13628</v>
      </c>
      <c r="B13630" s="1">
        <v>6.9950000000000001</v>
      </c>
      <c r="D13630" s="14" t="s">
        <v>14076</v>
      </c>
      <c r="E13630" s="14">
        <v>12.18</v>
      </c>
      <c r="H13630" t="s">
        <v>14627</v>
      </c>
      <c r="I13630">
        <v>28</v>
      </c>
      <c r="J13630" t="s">
        <v>6621</v>
      </c>
      <c r="K13630" s="15">
        <v>43075</v>
      </c>
      <c r="L13630" s="14">
        <v>67000</v>
      </c>
      <c r="M13630">
        <v>2.9367000000000001</v>
      </c>
      <c r="N13630" s="1">
        <v>0</v>
      </c>
      <c r="O13630">
        <v>237</v>
      </c>
      <c r="P13630" t="s">
        <v>14639</v>
      </c>
      <c r="Q13630">
        <v>0.65</v>
      </c>
      <c r="R13630" t="s">
        <v>14650</v>
      </c>
      <c r="S13630" s="14">
        <f>profile[[#This Row],[income]]/1000</f>
        <v>67</v>
      </c>
    </row>
    <row r="13631" spans="1:19" x14ac:dyDescent="0.25">
      <c r="A13631" t="s">
        <v>13629</v>
      </c>
      <c r="B13631" s="1">
        <v>20.93</v>
      </c>
      <c r="D13631" s="14" t="s">
        <v>14077</v>
      </c>
      <c r="E13631" s="14">
        <v>11.306666666666667</v>
      </c>
      <c r="H13631" t="s">
        <v>14627</v>
      </c>
      <c r="I13631">
        <v>18</v>
      </c>
      <c r="J13631" t="s">
        <v>14266</v>
      </c>
      <c r="K13631" s="15">
        <v>43219</v>
      </c>
      <c r="L13631" s="14">
        <v>55000</v>
      </c>
      <c r="M13631">
        <v>1.77</v>
      </c>
      <c r="N13631" s="1">
        <v>0</v>
      </c>
      <c r="O13631">
        <v>93</v>
      </c>
      <c r="P13631" t="s">
        <v>14639</v>
      </c>
      <c r="Q13631">
        <v>0.25</v>
      </c>
      <c r="R13631" t="s">
        <v>14650</v>
      </c>
      <c r="S13631" s="14">
        <f>profile[[#This Row],[income]]/1000</f>
        <v>55</v>
      </c>
    </row>
    <row r="13632" spans="1:19" x14ac:dyDescent="0.25">
      <c r="A13632" t="s">
        <v>13630</v>
      </c>
      <c r="B13632" s="1">
        <v>9.5775000000000006</v>
      </c>
      <c r="D13632" s="14" t="s">
        <v>14078</v>
      </c>
      <c r="E13632" s="14">
        <v>2.975454545454546</v>
      </c>
      <c r="H13632" t="s">
        <v>14627</v>
      </c>
      <c r="I13632">
        <v>29</v>
      </c>
      <c r="J13632" t="s">
        <v>3062</v>
      </c>
      <c r="K13632" s="15">
        <v>43249</v>
      </c>
      <c r="L13632" s="14">
        <v>59000</v>
      </c>
      <c r="M13632">
        <v>3.14</v>
      </c>
      <c r="N13632" s="1">
        <v>0</v>
      </c>
      <c r="O13632">
        <v>63</v>
      </c>
      <c r="P13632" t="s">
        <v>14639</v>
      </c>
      <c r="Q13632">
        <v>0.17</v>
      </c>
      <c r="R13632" t="s">
        <v>14650</v>
      </c>
      <c r="S13632" s="14">
        <f>profile[[#This Row],[income]]/1000</f>
        <v>59</v>
      </c>
    </row>
    <row r="13633" spans="1:19" x14ac:dyDescent="0.25">
      <c r="A13633" t="s">
        <v>13631</v>
      </c>
      <c r="B13633" s="1">
        <v>3.3180000000000001</v>
      </c>
      <c r="D13633" s="14" t="s">
        <v>14079</v>
      </c>
      <c r="E13633" s="14">
        <v>27.003333333333334</v>
      </c>
      <c r="H13633" t="s">
        <v>14627</v>
      </c>
      <c r="I13633">
        <v>19</v>
      </c>
      <c r="J13633" t="s">
        <v>1782</v>
      </c>
      <c r="K13633" s="15">
        <v>43009</v>
      </c>
      <c r="L13633" s="14">
        <v>33000</v>
      </c>
      <c r="M13633">
        <v>3.02</v>
      </c>
      <c r="N13633" s="1">
        <v>0</v>
      </c>
      <c r="O13633">
        <v>303</v>
      </c>
      <c r="P13633" t="s">
        <v>14639</v>
      </c>
      <c r="Q13633">
        <v>0.83</v>
      </c>
      <c r="R13633" t="s">
        <v>14650</v>
      </c>
      <c r="S13633" s="14">
        <f>profile[[#This Row],[income]]/1000</f>
        <v>33</v>
      </c>
    </row>
    <row r="13634" spans="1:19" x14ac:dyDescent="0.25">
      <c r="A13634" t="s">
        <v>13632</v>
      </c>
      <c r="B13634" s="1">
        <v>9.1050000000000004</v>
      </c>
      <c r="D13634" s="14" t="s">
        <v>14080</v>
      </c>
      <c r="E13634" s="14">
        <v>19.21</v>
      </c>
      <c r="H13634" t="s">
        <v>14627</v>
      </c>
      <c r="I13634">
        <v>37</v>
      </c>
      <c r="J13634" t="s">
        <v>14423</v>
      </c>
      <c r="K13634" s="15">
        <v>43083</v>
      </c>
      <c r="L13634" s="14">
        <v>30000</v>
      </c>
      <c r="M13634">
        <v>7.16</v>
      </c>
      <c r="N13634" s="1">
        <v>0</v>
      </c>
      <c r="O13634">
        <v>229</v>
      </c>
      <c r="P13634" t="s">
        <v>14639</v>
      </c>
      <c r="Q13634">
        <v>0.63</v>
      </c>
      <c r="R13634" t="s">
        <v>14650</v>
      </c>
      <c r="S13634" s="14">
        <f>profile[[#This Row],[income]]/1000</f>
        <v>30</v>
      </c>
    </row>
    <row r="13635" spans="1:19" x14ac:dyDescent="0.25">
      <c r="A13635" t="s">
        <v>13633</v>
      </c>
      <c r="B13635" s="1">
        <v>17.043299999999999</v>
      </c>
      <c r="D13635" s="14" t="s">
        <v>14081</v>
      </c>
      <c r="E13635" s="14">
        <v>11.944999999999999</v>
      </c>
      <c r="H13635" t="s">
        <v>14627</v>
      </c>
      <c r="I13635">
        <v>40</v>
      </c>
      <c r="J13635" t="s">
        <v>8060</v>
      </c>
      <c r="K13635" s="15">
        <v>43072</v>
      </c>
      <c r="L13635" s="14">
        <v>37000</v>
      </c>
      <c r="M13635">
        <v>1.65</v>
      </c>
      <c r="N13635" s="1">
        <v>0</v>
      </c>
      <c r="O13635">
        <v>240</v>
      </c>
      <c r="P13635" t="s">
        <v>14639</v>
      </c>
      <c r="Q13635">
        <v>0.66</v>
      </c>
      <c r="R13635" t="s">
        <v>14650</v>
      </c>
      <c r="S13635" s="14">
        <f>profile[[#This Row],[income]]/1000</f>
        <v>37</v>
      </c>
    </row>
    <row r="13636" spans="1:19" x14ac:dyDescent="0.25">
      <c r="A13636" t="s">
        <v>13634</v>
      </c>
      <c r="B13636" s="1">
        <v>17.767499999999998</v>
      </c>
      <c r="D13636" s="14" t="s">
        <v>14082</v>
      </c>
      <c r="E13636" s="14">
        <v>16.5</v>
      </c>
      <c r="H13636" t="s">
        <v>14627</v>
      </c>
      <c r="I13636">
        <v>60</v>
      </c>
      <c r="J13636" t="s">
        <v>6215</v>
      </c>
      <c r="K13636" s="15">
        <v>42945</v>
      </c>
      <c r="L13636" s="14">
        <v>64000</v>
      </c>
      <c r="M13636">
        <v>2.06</v>
      </c>
      <c r="N13636" s="1">
        <v>0</v>
      </c>
      <c r="O13636">
        <v>367</v>
      </c>
      <c r="P13636" t="s">
        <v>14639</v>
      </c>
      <c r="Q13636">
        <v>1</v>
      </c>
      <c r="R13636" t="s">
        <v>14650</v>
      </c>
      <c r="S13636" s="14">
        <f>profile[[#This Row],[income]]/1000</f>
        <v>64</v>
      </c>
    </row>
    <row r="13637" spans="1:19" x14ac:dyDescent="0.25">
      <c r="A13637" t="s">
        <v>13635</v>
      </c>
      <c r="B13637" s="1">
        <v>8.7759999999999998</v>
      </c>
      <c r="D13637" s="14" t="s">
        <v>14083</v>
      </c>
      <c r="E13637" s="14">
        <v>22.834999999999997</v>
      </c>
      <c r="H13637" t="s">
        <v>14627</v>
      </c>
      <c r="I13637">
        <v>45</v>
      </c>
      <c r="J13637" t="s">
        <v>2528</v>
      </c>
      <c r="K13637" s="15">
        <v>42975</v>
      </c>
      <c r="L13637" s="14">
        <v>48000</v>
      </c>
      <c r="M13637">
        <v>3.63</v>
      </c>
      <c r="N13637" s="1">
        <v>0</v>
      </c>
      <c r="O13637">
        <v>337</v>
      </c>
      <c r="P13637" t="s">
        <v>14639</v>
      </c>
      <c r="Q13637">
        <v>0.92</v>
      </c>
      <c r="R13637" t="s">
        <v>14650</v>
      </c>
      <c r="S13637" s="14">
        <f>profile[[#This Row],[income]]/1000</f>
        <v>48</v>
      </c>
    </row>
    <row r="13638" spans="1:19" x14ac:dyDescent="0.25">
      <c r="A13638" t="s">
        <v>13636</v>
      </c>
      <c r="B13638" s="1">
        <v>12.72</v>
      </c>
      <c r="D13638" s="14" t="s">
        <v>14084</v>
      </c>
      <c r="E13638" s="14">
        <v>18.238750000000003</v>
      </c>
      <c r="H13638" t="s">
        <v>14627</v>
      </c>
      <c r="I13638">
        <v>32</v>
      </c>
      <c r="J13638" t="s">
        <v>171</v>
      </c>
      <c r="K13638" s="15">
        <v>43062</v>
      </c>
      <c r="L13638" s="14">
        <v>59000</v>
      </c>
      <c r="M13638">
        <v>3.68</v>
      </c>
      <c r="N13638" s="1">
        <v>0</v>
      </c>
      <c r="O13638">
        <v>250</v>
      </c>
      <c r="P13638" t="s">
        <v>14639</v>
      </c>
      <c r="Q13638">
        <v>0.68</v>
      </c>
      <c r="R13638" t="s">
        <v>14650</v>
      </c>
      <c r="S13638" s="14">
        <f>profile[[#This Row],[income]]/1000</f>
        <v>59</v>
      </c>
    </row>
    <row r="13639" spans="1:19" x14ac:dyDescent="0.25">
      <c r="A13639" t="s">
        <v>13637</v>
      </c>
      <c r="B13639" s="1">
        <v>30.503699999999998</v>
      </c>
      <c r="D13639" s="14" t="s">
        <v>14085</v>
      </c>
      <c r="E13639" s="14">
        <v>2.5614285714285714</v>
      </c>
      <c r="H13639" t="s">
        <v>14627</v>
      </c>
      <c r="I13639">
        <v>66</v>
      </c>
      <c r="J13639" t="s">
        <v>3649</v>
      </c>
      <c r="K13639" s="15">
        <v>42999</v>
      </c>
      <c r="L13639" s="14">
        <v>75000</v>
      </c>
      <c r="M13639">
        <v>6.5667</v>
      </c>
      <c r="N13639" s="1">
        <v>0</v>
      </c>
      <c r="O13639">
        <v>313</v>
      </c>
      <c r="P13639" t="s">
        <v>14639</v>
      </c>
      <c r="Q13639">
        <v>0.86</v>
      </c>
      <c r="R13639" t="s">
        <v>14650</v>
      </c>
      <c r="S13639" s="14">
        <f>profile[[#This Row],[income]]/1000</f>
        <v>75</v>
      </c>
    </row>
    <row r="13640" spans="1:19" x14ac:dyDescent="0.25">
      <c r="A13640" t="s">
        <v>13638</v>
      </c>
      <c r="B13640" s="1">
        <v>4.9800000000000004</v>
      </c>
      <c r="D13640" s="14" t="s">
        <v>14086</v>
      </c>
      <c r="E13640" s="14">
        <v>19.890999999999998</v>
      </c>
      <c r="H13640" t="s">
        <v>14627</v>
      </c>
      <c r="I13640">
        <v>76</v>
      </c>
      <c r="J13640" t="s">
        <v>8015</v>
      </c>
      <c r="K13640" s="15">
        <v>42973</v>
      </c>
      <c r="L13640" s="14">
        <v>42000</v>
      </c>
      <c r="M13640">
        <v>0.26</v>
      </c>
      <c r="N13640" s="1">
        <v>0</v>
      </c>
      <c r="O13640">
        <v>339</v>
      </c>
      <c r="P13640" t="s">
        <v>14639</v>
      </c>
      <c r="Q13640">
        <v>0.93</v>
      </c>
      <c r="R13640" t="s">
        <v>14650</v>
      </c>
      <c r="S13640" s="14">
        <f>profile[[#This Row],[income]]/1000</f>
        <v>42</v>
      </c>
    </row>
    <row r="13641" spans="1:19" x14ac:dyDescent="0.25">
      <c r="A13641" t="s">
        <v>13639</v>
      </c>
      <c r="B13641" s="1">
        <v>0</v>
      </c>
      <c r="D13641" s="14" t="s">
        <v>14087</v>
      </c>
      <c r="E13641" s="14">
        <v>22.49666666666667</v>
      </c>
      <c r="H13641" t="s">
        <v>14627</v>
      </c>
      <c r="I13641">
        <v>47</v>
      </c>
      <c r="J13641" t="s">
        <v>7466</v>
      </c>
      <c r="K13641" s="15">
        <v>43013</v>
      </c>
      <c r="L13641" s="14">
        <v>34000</v>
      </c>
      <c r="M13641">
        <v>3.24</v>
      </c>
      <c r="N13641" s="1">
        <v>0</v>
      </c>
      <c r="O13641">
        <v>299</v>
      </c>
      <c r="P13641" t="s">
        <v>14639</v>
      </c>
      <c r="Q13641">
        <v>0.82</v>
      </c>
      <c r="R13641" t="s">
        <v>14650</v>
      </c>
      <c r="S13641" s="14">
        <f>profile[[#This Row],[income]]/1000</f>
        <v>34</v>
      </c>
    </row>
    <row r="13642" spans="1:19" x14ac:dyDescent="0.25">
      <c r="A13642" t="s">
        <v>13640</v>
      </c>
      <c r="B13642" s="1">
        <v>3.6739999999999999</v>
      </c>
      <c r="D13642" s="14" t="s">
        <v>14088</v>
      </c>
      <c r="E13642" s="14">
        <v>22.251666666666665</v>
      </c>
      <c r="H13642" t="s">
        <v>14627</v>
      </c>
      <c r="I13642">
        <v>64</v>
      </c>
      <c r="J13642" t="s">
        <v>4955</v>
      </c>
      <c r="K13642" s="15">
        <v>43149</v>
      </c>
      <c r="L13642" s="14">
        <v>50000</v>
      </c>
      <c r="M13642">
        <v>12.0433</v>
      </c>
      <c r="N13642" s="1">
        <v>0</v>
      </c>
      <c r="O13642">
        <v>163</v>
      </c>
      <c r="P13642" t="s">
        <v>14639</v>
      </c>
      <c r="Q13642">
        <v>0.45</v>
      </c>
      <c r="R13642" t="s">
        <v>14650</v>
      </c>
      <c r="S13642" s="14">
        <f>profile[[#This Row],[income]]/1000</f>
        <v>50</v>
      </c>
    </row>
    <row r="13643" spans="1:19" x14ac:dyDescent="0.25">
      <c r="A13643" t="s">
        <v>13641</v>
      </c>
      <c r="B13643" s="1">
        <v>22.238299999999999</v>
      </c>
      <c r="D13643" s="14" t="s">
        <v>14089</v>
      </c>
      <c r="E13643" s="14">
        <v>27.24111111111111</v>
      </c>
      <c r="H13643" t="s">
        <v>14627</v>
      </c>
      <c r="I13643">
        <v>25</v>
      </c>
      <c r="J13643" t="s">
        <v>7972</v>
      </c>
      <c r="K13643" s="15">
        <v>43215</v>
      </c>
      <c r="L13643" s="14">
        <v>36000</v>
      </c>
      <c r="M13643">
        <v>3.2749999999999999</v>
      </c>
      <c r="N13643" s="1">
        <v>0</v>
      </c>
      <c r="O13643">
        <v>97</v>
      </c>
      <c r="P13643" t="s">
        <v>14639</v>
      </c>
      <c r="Q13643">
        <v>0.27</v>
      </c>
      <c r="R13643" t="s">
        <v>14650</v>
      </c>
      <c r="S13643" s="14">
        <f>profile[[#This Row],[income]]/1000</f>
        <v>36</v>
      </c>
    </row>
    <row r="13644" spans="1:19" x14ac:dyDescent="0.25">
      <c r="A13644" t="s">
        <v>13642</v>
      </c>
      <c r="B13644" s="1">
        <v>19.16</v>
      </c>
      <c r="D13644" s="14" t="s">
        <v>14090</v>
      </c>
      <c r="E13644" s="14">
        <v>15.781666666666666</v>
      </c>
      <c r="H13644" t="s">
        <v>14627</v>
      </c>
      <c r="I13644">
        <v>21</v>
      </c>
      <c r="J13644" t="s">
        <v>9097</v>
      </c>
      <c r="K13644" s="15">
        <v>43042</v>
      </c>
      <c r="L13644" s="14">
        <v>44000</v>
      </c>
      <c r="M13644">
        <v>2.6533000000000002</v>
      </c>
      <c r="N13644" s="1">
        <v>0</v>
      </c>
      <c r="O13644">
        <v>270</v>
      </c>
      <c r="P13644" t="s">
        <v>14639</v>
      </c>
      <c r="Q13644">
        <v>0.74</v>
      </c>
      <c r="R13644" t="s">
        <v>14650</v>
      </c>
      <c r="S13644" s="14">
        <f>profile[[#This Row],[income]]/1000</f>
        <v>44</v>
      </c>
    </row>
    <row r="13645" spans="1:19" x14ac:dyDescent="0.25">
      <c r="A13645" t="s">
        <v>13643</v>
      </c>
      <c r="B13645" s="1">
        <v>17.988</v>
      </c>
      <c r="D13645" s="14" t="s">
        <v>14091</v>
      </c>
      <c r="E13645" s="14">
        <v>26.532499999999999</v>
      </c>
      <c r="H13645" t="s">
        <v>14627</v>
      </c>
      <c r="I13645">
        <v>61</v>
      </c>
      <c r="J13645" t="s">
        <v>9936</v>
      </c>
      <c r="K13645" s="15">
        <v>43157</v>
      </c>
      <c r="L13645" s="14">
        <v>48000</v>
      </c>
      <c r="M13645">
        <v>0.09</v>
      </c>
      <c r="N13645" s="1">
        <v>0</v>
      </c>
      <c r="O13645">
        <v>155</v>
      </c>
      <c r="P13645" t="s">
        <v>14639</v>
      </c>
      <c r="Q13645">
        <v>0.42</v>
      </c>
      <c r="R13645" t="s">
        <v>14650</v>
      </c>
      <c r="S13645" s="14">
        <f>profile[[#This Row],[income]]/1000</f>
        <v>48</v>
      </c>
    </row>
    <row r="13646" spans="1:19" x14ac:dyDescent="0.25">
      <c r="A13646" t="s">
        <v>13644</v>
      </c>
      <c r="B13646" s="1">
        <v>27.92</v>
      </c>
      <c r="D13646" s="14" t="s">
        <v>14092</v>
      </c>
      <c r="E13646" s="14">
        <v>2.1095454545454544</v>
      </c>
      <c r="H13646" t="s">
        <v>14627</v>
      </c>
      <c r="I13646">
        <v>47</v>
      </c>
      <c r="J13646" t="s">
        <v>3907</v>
      </c>
      <c r="K13646" s="15">
        <v>43179</v>
      </c>
      <c r="L13646" s="14">
        <v>62000</v>
      </c>
      <c r="M13646">
        <v>12.0075</v>
      </c>
      <c r="N13646" s="1">
        <v>0</v>
      </c>
      <c r="O13646">
        <v>133</v>
      </c>
      <c r="P13646" t="s">
        <v>14639</v>
      </c>
      <c r="Q13646">
        <v>0.36</v>
      </c>
      <c r="R13646" t="s">
        <v>14650</v>
      </c>
      <c r="S13646" s="14">
        <f>profile[[#This Row],[income]]/1000</f>
        <v>62</v>
      </c>
    </row>
    <row r="13647" spans="1:19" x14ac:dyDescent="0.25">
      <c r="A13647" t="s">
        <v>13645</v>
      </c>
      <c r="B13647" s="1">
        <v>10.5014</v>
      </c>
      <c r="D13647" s="14" t="s">
        <v>14093</v>
      </c>
      <c r="E13647" s="14">
        <v>16.632999999999999</v>
      </c>
      <c r="H13647" t="s">
        <v>14627</v>
      </c>
      <c r="I13647">
        <v>29</v>
      </c>
      <c r="J13647" t="s">
        <v>5880</v>
      </c>
      <c r="K13647" s="15">
        <v>43125</v>
      </c>
      <c r="L13647" s="14">
        <v>67000</v>
      </c>
      <c r="M13647">
        <v>4.0149999999999997</v>
      </c>
      <c r="N13647" s="1">
        <v>0</v>
      </c>
      <c r="O13647">
        <v>187</v>
      </c>
      <c r="P13647" t="s">
        <v>14639</v>
      </c>
      <c r="Q13647">
        <v>0.51</v>
      </c>
      <c r="R13647" t="s">
        <v>14650</v>
      </c>
      <c r="S13647" s="14">
        <f>profile[[#This Row],[income]]/1000</f>
        <v>67</v>
      </c>
    </row>
    <row r="13648" spans="1:19" x14ac:dyDescent="0.25">
      <c r="A13648" t="s">
        <v>13646</v>
      </c>
      <c r="B13648" s="1">
        <v>16.535</v>
      </c>
      <c r="D13648" s="14" t="s">
        <v>14094</v>
      </c>
      <c r="E13648" s="14">
        <v>20.498571428571431</v>
      </c>
      <c r="H13648" t="s">
        <v>14627</v>
      </c>
      <c r="I13648">
        <v>67</v>
      </c>
      <c r="J13648" t="s">
        <v>799</v>
      </c>
      <c r="K13648" s="15">
        <v>43230</v>
      </c>
      <c r="L13648" s="14">
        <v>65000</v>
      </c>
      <c r="M13648">
        <v>0.91</v>
      </c>
      <c r="N13648" s="1">
        <v>0</v>
      </c>
      <c r="O13648">
        <v>82</v>
      </c>
      <c r="P13648" t="s">
        <v>14639</v>
      </c>
      <c r="Q13648">
        <v>0.22</v>
      </c>
      <c r="R13648" t="s">
        <v>14650</v>
      </c>
      <c r="S13648" s="14">
        <f>profile[[#This Row],[income]]/1000</f>
        <v>65</v>
      </c>
    </row>
    <row r="13649" spans="1:19" x14ac:dyDescent="0.25">
      <c r="A13649" t="s">
        <v>13647</v>
      </c>
      <c r="B13649" s="1">
        <v>20.895</v>
      </c>
      <c r="D13649" s="14" t="s">
        <v>14095</v>
      </c>
      <c r="E13649" s="14">
        <v>18.916</v>
      </c>
      <c r="H13649" t="s">
        <v>14627</v>
      </c>
      <c r="I13649">
        <v>22</v>
      </c>
      <c r="J13649" t="s">
        <v>10343</v>
      </c>
      <c r="K13649" s="15">
        <v>42954</v>
      </c>
      <c r="L13649" s="14">
        <v>68000</v>
      </c>
      <c r="M13649">
        <v>1.095</v>
      </c>
      <c r="N13649" s="1">
        <v>0</v>
      </c>
      <c r="O13649">
        <v>358</v>
      </c>
      <c r="P13649" t="s">
        <v>14639</v>
      </c>
      <c r="Q13649">
        <v>0.98</v>
      </c>
      <c r="R13649" t="s">
        <v>14650</v>
      </c>
      <c r="S13649" s="14">
        <f>profile[[#This Row],[income]]/1000</f>
        <v>68</v>
      </c>
    </row>
    <row r="13650" spans="1:19" x14ac:dyDescent="0.25">
      <c r="A13650" t="s">
        <v>13648</v>
      </c>
      <c r="B13650" s="1">
        <v>38.49</v>
      </c>
      <c r="D13650" s="14" t="s">
        <v>14097</v>
      </c>
      <c r="E13650" s="14">
        <v>25.07</v>
      </c>
      <c r="H13650" t="s">
        <v>14627</v>
      </c>
      <c r="I13650">
        <v>23</v>
      </c>
      <c r="J13650" t="s">
        <v>991</v>
      </c>
      <c r="K13650" s="15">
        <v>42985</v>
      </c>
      <c r="L13650" s="14">
        <v>40000</v>
      </c>
      <c r="M13650">
        <v>3.37</v>
      </c>
      <c r="N13650" s="1">
        <v>0</v>
      </c>
      <c r="O13650">
        <v>327</v>
      </c>
      <c r="P13650" t="s">
        <v>14639</v>
      </c>
      <c r="Q13650">
        <v>0.9</v>
      </c>
      <c r="R13650" t="s">
        <v>14650</v>
      </c>
      <c r="S13650" s="14">
        <f>profile[[#This Row],[income]]/1000</f>
        <v>40</v>
      </c>
    </row>
    <row r="13651" spans="1:19" x14ac:dyDescent="0.25">
      <c r="A13651" t="s">
        <v>13649</v>
      </c>
      <c r="B13651" s="1">
        <v>17.190000000000001</v>
      </c>
      <c r="D13651" s="14" t="s">
        <v>14098</v>
      </c>
      <c r="E13651" s="14">
        <v>17.120833333333334</v>
      </c>
      <c r="H13651" t="s">
        <v>14627</v>
      </c>
      <c r="I13651">
        <v>47</v>
      </c>
      <c r="J13651" t="s">
        <v>8007</v>
      </c>
      <c r="K13651" s="15">
        <v>43263</v>
      </c>
      <c r="L13651" s="14">
        <v>33000</v>
      </c>
      <c r="M13651">
        <v>0.26</v>
      </c>
      <c r="N13651" s="1">
        <v>0</v>
      </c>
      <c r="O13651">
        <v>49</v>
      </c>
      <c r="P13651" t="s">
        <v>14639</v>
      </c>
      <c r="Q13651">
        <v>0.13</v>
      </c>
      <c r="R13651" t="s">
        <v>14650</v>
      </c>
      <c r="S13651" s="14">
        <f>profile[[#This Row],[income]]/1000</f>
        <v>33</v>
      </c>
    </row>
    <row r="13652" spans="1:19" x14ac:dyDescent="0.25">
      <c r="A13652" t="s">
        <v>13650</v>
      </c>
      <c r="B13652" s="1">
        <v>14.154999999999999</v>
      </c>
      <c r="D13652" s="14" t="s">
        <v>14099</v>
      </c>
      <c r="E13652" s="14">
        <v>7.0824999999999996</v>
      </c>
      <c r="H13652" t="s">
        <v>14627</v>
      </c>
      <c r="I13652">
        <v>61</v>
      </c>
      <c r="J13652" t="s">
        <v>13196</v>
      </c>
      <c r="K13652" s="15">
        <v>42968</v>
      </c>
      <c r="L13652" s="14">
        <v>52000</v>
      </c>
      <c r="M13652">
        <v>2.68</v>
      </c>
      <c r="N13652" s="1">
        <v>0</v>
      </c>
      <c r="O13652">
        <v>344</v>
      </c>
      <c r="P13652" t="s">
        <v>14639</v>
      </c>
      <c r="Q13652">
        <v>0.94</v>
      </c>
      <c r="R13652" t="s">
        <v>14650</v>
      </c>
      <c r="S13652" s="14">
        <f>profile[[#This Row],[income]]/1000</f>
        <v>52</v>
      </c>
    </row>
    <row r="13653" spans="1:19" x14ac:dyDescent="0.25">
      <c r="A13653" t="s">
        <v>13651</v>
      </c>
      <c r="B13653" s="1">
        <v>0</v>
      </c>
      <c r="D13653" s="14" t="s">
        <v>14100</v>
      </c>
      <c r="E13653" s="14">
        <v>14.986999999999998</v>
      </c>
      <c r="H13653" t="s">
        <v>14627</v>
      </c>
      <c r="I13653">
        <v>58</v>
      </c>
      <c r="J13653" t="s">
        <v>11375</v>
      </c>
      <c r="K13653" s="15">
        <v>43216</v>
      </c>
      <c r="L13653" s="14">
        <v>33000</v>
      </c>
      <c r="M13653">
        <v>3.9049999999999998</v>
      </c>
      <c r="N13653" s="1">
        <v>0</v>
      </c>
      <c r="O13653">
        <v>96</v>
      </c>
      <c r="P13653" t="s">
        <v>14639</v>
      </c>
      <c r="Q13653">
        <v>0.26</v>
      </c>
      <c r="R13653" t="s">
        <v>14650</v>
      </c>
      <c r="S13653" s="14">
        <f>profile[[#This Row],[income]]/1000</f>
        <v>33</v>
      </c>
    </row>
    <row r="13654" spans="1:19" x14ac:dyDescent="0.25">
      <c r="A13654" t="s">
        <v>13652</v>
      </c>
      <c r="B13654" s="1">
        <v>5.6349999999999998</v>
      </c>
      <c r="D13654" s="14" t="s">
        <v>14101</v>
      </c>
      <c r="E13654" s="14">
        <v>19.272500000000001</v>
      </c>
      <c r="H13654" t="s">
        <v>14627</v>
      </c>
      <c r="I13654">
        <v>54</v>
      </c>
      <c r="J13654" t="s">
        <v>4634</v>
      </c>
      <c r="K13654" s="15">
        <v>43029</v>
      </c>
      <c r="L13654" s="14">
        <v>60000</v>
      </c>
      <c r="M13654">
        <v>4.92</v>
      </c>
      <c r="N13654" s="1">
        <v>0</v>
      </c>
      <c r="O13654">
        <v>283</v>
      </c>
      <c r="P13654" t="s">
        <v>14639</v>
      </c>
      <c r="Q13654">
        <v>0.77</v>
      </c>
      <c r="R13654" t="s">
        <v>14650</v>
      </c>
      <c r="S13654" s="14">
        <f>profile[[#This Row],[income]]/1000</f>
        <v>60</v>
      </c>
    </row>
    <row r="13655" spans="1:19" x14ac:dyDescent="0.25">
      <c r="A13655" t="s">
        <v>13653</v>
      </c>
      <c r="B13655" s="1">
        <v>14.94</v>
      </c>
      <c r="D13655" s="14" t="s">
        <v>14102</v>
      </c>
      <c r="E13655" s="14">
        <v>18.418749999999999</v>
      </c>
      <c r="H13655" t="s">
        <v>14627</v>
      </c>
      <c r="I13655">
        <v>57</v>
      </c>
      <c r="J13655" t="s">
        <v>10711</v>
      </c>
      <c r="K13655" s="15">
        <v>42950</v>
      </c>
      <c r="L13655" s="14">
        <v>47000</v>
      </c>
      <c r="M13655">
        <v>3.41</v>
      </c>
      <c r="N13655" s="1">
        <v>0</v>
      </c>
      <c r="O13655">
        <v>362</v>
      </c>
      <c r="P13655" t="s">
        <v>14639</v>
      </c>
      <c r="Q13655">
        <v>0.99</v>
      </c>
      <c r="R13655" t="s">
        <v>14650</v>
      </c>
      <c r="S13655" s="14">
        <f>profile[[#This Row],[income]]/1000</f>
        <v>47</v>
      </c>
    </row>
    <row r="13656" spans="1:19" x14ac:dyDescent="0.25">
      <c r="A13656" t="s">
        <v>13654</v>
      </c>
      <c r="B13656" s="1">
        <v>9.0877999999999997</v>
      </c>
      <c r="D13656" s="14" t="s">
        <v>14103</v>
      </c>
      <c r="E13656" s="14">
        <v>2.7044444444444449</v>
      </c>
      <c r="H13656" t="s">
        <v>14627</v>
      </c>
      <c r="I13656">
        <v>18</v>
      </c>
      <c r="J13656" t="s">
        <v>2507</v>
      </c>
      <c r="K13656" s="15">
        <v>43125</v>
      </c>
      <c r="L13656" s="14">
        <v>66000</v>
      </c>
      <c r="M13656">
        <v>2.6366999999999998</v>
      </c>
      <c r="N13656" s="1">
        <v>0</v>
      </c>
      <c r="O13656">
        <v>187</v>
      </c>
      <c r="P13656" t="s">
        <v>14639</v>
      </c>
      <c r="Q13656">
        <v>0.51</v>
      </c>
      <c r="R13656" t="s">
        <v>14650</v>
      </c>
      <c r="S13656" s="14">
        <f>profile[[#This Row],[income]]/1000</f>
        <v>66</v>
      </c>
    </row>
    <row r="13657" spans="1:19" x14ac:dyDescent="0.25">
      <c r="A13657" t="s">
        <v>13655</v>
      </c>
      <c r="B13657" s="1">
        <v>13.3733</v>
      </c>
      <c r="D13657" s="14" t="s">
        <v>14104</v>
      </c>
      <c r="E13657" s="14">
        <v>13.17</v>
      </c>
      <c r="H13657" t="s">
        <v>14627</v>
      </c>
      <c r="I13657">
        <v>91</v>
      </c>
      <c r="J13657" t="s">
        <v>7197</v>
      </c>
      <c r="K13657" s="15">
        <v>43033</v>
      </c>
      <c r="L13657" s="14">
        <v>53000</v>
      </c>
      <c r="M13657">
        <v>12.26</v>
      </c>
      <c r="N13657" s="1">
        <v>0</v>
      </c>
      <c r="O13657">
        <v>279</v>
      </c>
      <c r="P13657" t="s">
        <v>14639</v>
      </c>
      <c r="Q13657">
        <v>0.76</v>
      </c>
      <c r="R13657" t="s">
        <v>14650</v>
      </c>
      <c r="S13657" s="14">
        <f>profile[[#This Row],[income]]/1000</f>
        <v>53</v>
      </c>
    </row>
    <row r="13658" spans="1:19" x14ac:dyDescent="0.25">
      <c r="A13658" t="s">
        <v>13656</v>
      </c>
      <c r="B13658" s="1">
        <v>27.346699999999998</v>
      </c>
      <c r="D13658" s="14" t="s">
        <v>14105</v>
      </c>
      <c r="E13658" s="14">
        <v>99.752222222222215</v>
      </c>
      <c r="H13658" t="s">
        <v>14627</v>
      </c>
      <c r="I13658">
        <v>77</v>
      </c>
      <c r="J13658" t="s">
        <v>10086</v>
      </c>
      <c r="K13658" s="15">
        <v>43286</v>
      </c>
      <c r="L13658" s="14">
        <v>38000</v>
      </c>
      <c r="M13658">
        <v>4.5819999999999999</v>
      </c>
      <c r="N13658" s="1">
        <v>0</v>
      </c>
      <c r="O13658">
        <v>26</v>
      </c>
      <c r="P13658" t="s">
        <v>14639</v>
      </c>
      <c r="Q13658">
        <v>7.0000000000000007E-2</v>
      </c>
      <c r="R13658" t="s">
        <v>14650</v>
      </c>
      <c r="S13658" s="14">
        <f>profile[[#This Row],[income]]/1000</f>
        <v>38</v>
      </c>
    </row>
    <row r="13659" spans="1:19" x14ac:dyDescent="0.25">
      <c r="A13659" t="s">
        <v>13657</v>
      </c>
      <c r="B13659" s="1">
        <v>10.1242</v>
      </c>
      <c r="D13659" s="14" t="s">
        <v>14106</v>
      </c>
      <c r="E13659" s="14">
        <v>21.387499999999999</v>
      </c>
      <c r="H13659" t="s">
        <v>14627</v>
      </c>
      <c r="I13659">
        <v>30</v>
      </c>
      <c r="J13659" t="s">
        <v>12697</v>
      </c>
      <c r="K13659" s="15">
        <v>43032</v>
      </c>
      <c r="L13659" s="14">
        <v>37000</v>
      </c>
      <c r="M13659">
        <v>2.6419999999999999</v>
      </c>
      <c r="N13659" s="1">
        <v>0</v>
      </c>
      <c r="O13659">
        <v>280</v>
      </c>
      <c r="P13659" t="s">
        <v>14639</v>
      </c>
      <c r="Q13659">
        <v>0.77</v>
      </c>
      <c r="R13659" t="s">
        <v>14650</v>
      </c>
      <c r="S13659" s="14">
        <f>profile[[#This Row],[income]]/1000</f>
        <v>37</v>
      </c>
    </row>
    <row r="13660" spans="1:19" x14ac:dyDescent="0.25">
      <c r="A13660" t="s">
        <v>13658</v>
      </c>
      <c r="B13660" s="1">
        <v>25.355</v>
      </c>
      <c r="D13660" s="14" t="s">
        <v>14107</v>
      </c>
      <c r="E13660" s="14">
        <v>3.7471428571428573</v>
      </c>
      <c r="H13660" t="s">
        <v>14627</v>
      </c>
      <c r="I13660">
        <v>43</v>
      </c>
      <c r="J13660" t="s">
        <v>9645</v>
      </c>
      <c r="K13660" s="15">
        <v>43106</v>
      </c>
      <c r="L13660" s="14">
        <v>72000</v>
      </c>
      <c r="M13660">
        <v>2.19</v>
      </c>
      <c r="N13660" s="1">
        <v>0</v>
      </c>
      <c r="O13660">
        <v>206</v>
      </c>
      <c r="P13660" t="s">
        <v>14639</v>
      </c>
      <c r="Q13660">
        <v>0.56000000000000005</v>
      </c>
      <c r="R13660" t="s">
        <v>14650</v>
      </c>
      <c r="S13660" s="14">
        <f>profile[[#This Row],[income]]/1000</f>
        <v>72</v>
      </c>
    </row>
    <row r="13661" spans="1:19" x14ac:dyDescent="0.25">
      <c r="A13661" t="s">
        <v>13659</v>
      </c>
      <c r="B13661" s="1">
        <v>300.34500000000003</v>
      </c>
      <c r="D13661" s="14" t="s">
        <v>14108</v>
      </c>
      <c r="E13661" s="14">
        <v>2.4257142857142857</v>
      </c>
      <c r="H13661" t="s">
        <v>14627</v>
      </c>
      <c r="I13661">
        <v>49</v>
      </c>
      <c r="J13661" t="s">
        <v>14372</v>
      </c>
      <c r="K13661" s="15">
        <v>42975</v>
      </c>
      <c r="L13661" s="14">
        <v>31000</v>
      </c>
      <c r="M13661">
        <v>3.06</v>
      </c>
      <c r="N13661" s="1">
        <v>0</v>
      </c>
      <c r="O13661">
        <v>337</v>
      </c>
      <c r="P13661" t="s">
        <v>14639</v>
      </c>
      <c r="Q13661">
        <v>0.92</v>
      </c>
      <c r="R13661" t="s">
        <v>14650</v>
      </c>
      <c r="S13661" s="14">
        <f>profile[[#This Row],[income]]/1000</f>
        <v>31</v>
      </c>
    </row>
    <row r="13662" spans="1:19" x14ac:dyDescent="0.25">
      <c r="A13662" t="s">
        <v>13660</v>
      </c>
      <c r="B13662" s="1">
        <v>19.47</v>
      </c>
      <c r="D13662" s="14" t="s">
        <v>14109</v>
      </c>
      <c r="E13662" s="14">
        <v>3.9370588235294122</v>
      </c>
      <c r="H13662" t="s">
        <v>14627</v>
      </c>
      <c r="I13662">
        <v>22</v>
      </c>
      <c r="J13662" t="s">
        <v>214</v>
      </c>
      <c r="K13662" s="15">
        <v>43267</v>
      </c>
      <c r="L13662" s="14">
        <v>64000</v>
      </c>
      <c r="M13662">
        <v>4</v>
      </c>
      <c r="N13662" s="1">
        <v>0</v>
      </c>
      <c r="O13662">
        <v>45</v>
      </c>
      <c r="P13662" t="s">
        <v>14639</v>
      </c>
      <c r="Q13662">
        <v>0.12</v>
      </c>
      <c r="R13662" t="s">
        <v>14650</v>
      </c>
      <c r="S13662" s="14">
        <f>profile[[#This Row],[income]]/1000</f>
        <v>64</v>
      </c>
    </row>
    <row r="13663" spans="1:19" x14ac:dyDescent="0.25">
      <c r="A13663" t="s">
        <v>13661</v>
      </c>
      <c r="B13663" s="1">
        <v>19.71</v>
      </c>
      <c r="D13663" s="14" t="s">
        <v>14110</v>
      </c>
      <c r="E13663" s="14">
        <v>2.8677272727272727</v>
      </c>
      <c r="H13663" t="s">
        <v>14627</v>
      </c>
      <c r="I13663">
        <v>46</v>
      </c>
      <c r="J13663" t="s">
        <v>3490</v>
      </c>
      <c r="K13663" s="15">
        <v>43023</v>
      </c>
      <c r="L13663" s="14">
        <v>67000</v>
      </c>
      <c r="M13663">
        <v>4.4132999999999996</v>
      </c>
      <c r="N13663" s="1">
        <v>0</v>
      </c>
      <c r="O13663">
        <v>289</v>
      </c>
      <c r="P13663" t="s">
        <v>14639</v>
      </c>
      <c r="Q13663">
        <v>0.79</v>
      </c>
      <c r="R13663" t="s">
        <v>14650</v>
      </c>
      <c r="S13663" s="14">
        <f>profile[[#This Row],[income]]/1000</f>
        <v>67</v>
      </c>
    </row>
    <row r="13664" spans="1:19" x14ac:dyDescent="0.25">
      <c r="A13664" t="s">
        <v>13662</v>
      </c>
      <c r="B13664" s="1">
        <v>2.7040000000000002</v>
      </c>
      <c r="D13664" s="14" t="s">
        <v>14111</v>
      </c>
      <c r="E13664" s="14">
        <v>3.3239999999999994</v>
      </c>
      <c r="H13664" t="s">
        <v>14627</v>
      </c>
      <c r="I13664">
        <v>62</v>
      </c>
      <c r="J13664" t="s">
        <v>626</v>
      </c>
      <c r="K13664" s="15">
        <v>43100</v>
      </c>
      <c r="L13664" s="14">
        <v>36000</v>
      </c>
      <c r="M13664">
        <v>1.1599999999999999</v>
      </c>
      <c r="N13664" s="1">
        <v>0</v>
      </c>
      <c r="O13664">
        <v>212</v>
      </c>
      <c r="P13664" t="s">
        <v>14639</v>
      </c>
      <c r="Q13664">
        <v>0.57999999999999996</v>
      </c>
      <c r="R13664" t="s">
        <v>14650</v>
      </c>
      <c r="S13664" s="14">
        <f>profile[[#This Row],[income]]/1000</f>
        <v>36</v>
      </c>
    </row>
    <row r="13665" spans="1:19" x14ac:dyDescent="0.25">
      <c r="A13665" t="s">
        <v>13663</v>
      </c>
      <c r="B13665" s="1">
        <v>23.854399999999998</v>
      </c>
      <c r="D13665" s="14" t="s">
        <v>14112</v>
      </c>
      <c r="E13665" s="14">
        <v>9.43</v>
      </c>
      <c r="H13665" t="s">
        <v>14627</v>
      </c>
      <c r="I13665">
        <v>45</v>
      </c>
      <c r="J13665" t="s">
        <v>5882</v>
      </c>
      <c r="K13665" s="15">
        <v>43298</v>
      </c>
      <c r="L13665" s="14">
        <v>64000</v>
      </c>
      <c r="M13665">
        <v>5.7949999999999999</v>
      </c>
      <c r="N13665" s="1">
        <v>0</v>
      </c>
      <c r="O13665">
        <v>14</v>
      </c>
      <c r="P13665" t="s">
        <v>14639</v>
      </c>
      <c r="Q13665">
        <v>0.04</v>
      </c>
      <c r="R13665" t="s">
        <v>14650</v>
      </c>
      <c r="S13665" s="14">
        <f>profile[[#This Row],[income]]/1000</f>
        <v>64</v>
      </c>
    </row>
    <row r="13666" spans="1:19" x14ac:dyDescent="0.25">
      <c r="A13666" t="s">
        <v>13664</v>
      </c>
      <c r="B13666" s="1">
        <v>22.1</v>
      </c>
      <c r="D13666" s="14" t="s">
        <v>14113</v>
      </c>
      <c r="E13666" s="14">
        <v>25.239166666666673</v>
      </c>
      <c r="H13666" t="s">
        <v>14627</v>
      </c>
      <c r="I13666">
        <v>51</v>
      </c>
      <c r="J13666" t="s">
        <v>6363</v>
      </c>
      <c r="K13666" s="15">
        <v>43018</v>
      </c>
      <c r="L13666" s="14">
        <v>62000</v>
      </c>
      <c r="M13666">
        <v>4.4000000000000004</v>
      </c>
      <c r="N13666" s="1">
        <v>0</v>
      </c>
      <c r="O13666">
        <v>294</v>
      </c>
      <c r="P13666" t="s">
        <v>14639</v>
      </c>
      <c r="Q13666">
        <v>0.8</v>
      </c>
      <c r="R13666" t="s">
        <v>14650</v>
      </c>
      <c r="S13666" s="14">
        <f>profile[[#This Row],[income]]/1000</f>
        <v>62</v>
      </c>
    </row>
    <row r="13667" spans="1:19" x14ac:dyDescent="0.25">
      <c r="A13667" t="s">
        <v>13665</v>
      </c>
      <c r="B13667" s="1">
        <v>210.81200000000001</v>
      </c>
      <c r="D13667" s="14" t="s">
        <v>14114</v>
      </c>
      <c r="E13667" s="14">
        <v>3.404500000000001</v>
      </c>
      <c r="H13667" t="s">
        <v>14627</v>
      </c>
      <c r="I13667">
        <v>52</v>
      </c>
      <c r="J13667" t="s">
        <v>1817</v>
      </c>
      <c r="K13667" s="15">
        <v>43242</v>
      </c>
      <c r="L13667" s="14">
        <v>67000</v>
      </c>
      <c r="M13667">
        <v>7.02</v>
      </c>
      <c r="N13667" s="1">
        <v>0</v>
      </c>
      <c r="O13667">
        <v>70</v>
      </c>
      <c r="P13667" t="s">
        <v>14639</v>
      </c>
      <c r="Q13667">
        <v>0.19</v>
      </c>
      <c r="R13667" t="s">
        <v>14650</v>
      </c>
      <c r="S13667" s="14">
        <f>profile[[#This Row],[income]]/1000</f>
        <v>67</v>
      </c>
    </row>
    <row r="13668" spans="1:19" x14ac:dyDescent="0.25">
      <c r="A13668" t="s">
        <v>13666</v>
      </c>
      <c r="B13668" s="1">
        <v>12.8222</v>
      </c>
      <c r="D13668" s="14" t="s">
        <v>14115</v>
      </c>
      <c r="E13668" s="14">
        <v>24.823</v>
      </c>
      <c r="H13668" t="s">
        <v>14627</v>
      </c>
      <c r="I13668">
        <v>32</v>
      </c>
      <c r="J13668" t="s">
        <v>13681</v>
      </c>
      <c r="K13668" s="15">
        <v>43019</v>
      </c>
      <c r="L13668" s="14">
        <v>45000</v>
      </c>
      <c r="M13668">
        <v>6.09</v>
      </c>
      <c r="N13668" s="1">
        <v>0</v>
      </c>
      <c r="O13668">
        <v>293</v>
      </c>
      <c r="P13668" t="s">
        <v>14639</v>
      </c>
      <c r="Q13668">
        <v>0.8</v>
      </c>
      <c r="R13668" t="s">
        <v>14650</v>
      </c>
      <c r="S13668" s="14">
        <f>profile[[#This Row],[income]]/1000</f>
        <v>45</v>
      </c>
    </row>
    <row r="13669" spans="1:19" x14ac:dyDescent="0.25">
      <c r="A13669" t="s">
        <v>13667</v>
      </c>
      <c r="B13669" s="1">
        <v>17.433299999999999</v>
      </c>
      <c r="D13669" s="14" t="s">
        <v>14116</v>
      </c>
      <c r="E13669" s="14">
        <v>15.108333333333336</v>
      </c>
      <c r="H13669" t="s">
        <v>14627</v>
      </c>
      <c r="I13669">
        <v>21</v>
      </c>
      <c r="J13669" t="s">
        <v>11849</v>
      </c>
      <c r="K13669" s="15">
        <v>43093</v>
      </c>
      <c r="L13669" s="14">
        <v>37000</v>
      </c>
      <c r="M13669">
        <v>3.3167</v>
      </c>
      <c r="N13669" s="1">
        <v>0</v>
      </c>
      <c r="O13669">
        <v>219</v>
      </c>
      <c r="P13669" t="s">
        <v>14639</v>
      </c>
      <c r="Q13669">
        <v>0.6</v>
      </c>
      <c r="R13669" t="s">
        <v>14650</v>
      </c>
      <c r="S13669" s="14">
        <f>profile[[#This Row],[income]]/1000</f>
        <v>37</v>
      </c>
    </row>
    <row r="13670" spans="1:19" x14ac:dyDescent="0.25">
      <c r="A13670" t="s">
        <v>13668</v>
      </c>
      <c r="B13670" s="1">
        <v>19.3233</v>
      </c>
      <c r="D13670" s="14" t="s">
        <v>14117</v>
      </c>
      <c r="E13670" s="14">
        <v>2.7683333333333331</v>
      </c>
      <c r="H13670" t="s">
        <v>14627</v>
      </c>
      <c r="I13670">
        <v>23</v>
      </c>
      <c r="J13670" t="s">
        <v>8751</v>
      </c>
      <c r="K13670" s="15">
        <v>43180</v>
      </c>
      <c r="L13670" s="14">
        <v>35000</v>
      </c>
      <c r="M13670">
        <v>0.54669999999999996</v>
      </c>
      <c r="N13670" s="1">
        <v>0</v>
      </c>
      <c r="O13670">
        <v>132</v>
      </c>
      <c r="P13670" t="s">
        <v>14639</v>
      </c>
      <c r="Q13670">
        <v>0.36</v>
      </c>
      <c r="R13670" t="s">
        <v>14650</v>
      </c>
      <c r="S13670" s="14">
        <f>profile[[#This Row],[income]]/1000</f>
        <v>35</v>
      </c>
    </row>
    <row r="13671" spans="1:19" x14ac:dyDescent="0.25">
      <c r="A13671" t="s">
        <v>13669</v>
      </c>
      <c r="B13671" s="1">
        <v>12.11</v>
      </c>
      <c r="D13671" s="14" t="s">
        <v>14118</v>
      </c>
      <c r="E13671" s="14">
        <v>2.6440000000000001</v>
      </c>
      <c r="H13671" t="s">
        <v>14627</v>
      </c>
      <c r="I13671">
        <v>63</v>
      </c>
      <c r="J13671" t="s">
        <v>11148</v>
      </c>
      <c r="K13671" s="15">
        <v>43206</v>
      </c>
      <c r="L13671" s="14">
        <v>34000</v>
      </c>
      <c r="M13671">
        <v>2.0499999999999998</v>
      </c>
      <c r="N13671" s="1">
        <v>0</v>
      </c>
      <c r="O13671">
        <v>106</v>
      </c>
      <c r="P13671" t="s">
        <v>14639</v>
      </c>
      <c r="Q13671">
        <v>0.28999999999999998</v>
      </c>
      <c r="R13671" t="s">
        <v>14650</v>
      </c>
      <c r="S13671" s="14">
        <f>profile[[#This Row],[income]]/1000</f>
        <v>34</v>
      </c>
    </row>
    <row r="13672" spans="1:19" x14ac:dyDescent="0.25">
      <c r="A13672" t="s">
        <v>13670</v>
      </c>
      <c r="B13672" s="1">
        <v>5.8975</v>
      </c>
      <c r="D13672" s="14" t="s">
        <v>14119</v>
      </c>
      <c r="E13672" s="14">
        <v>23.975454545454546</v>
      </c>
      <c r="H13672" t="s">
        <v>14627</v>
      </c>
      <c r="I13672">
        <v>66</v>
      </c>
      <c r="J13672" t="s">
        <v>7348</v>
      </c>
      <c r="K13672" s="15">
        <v>42981</v>
      </c>
      <c r="L13672" s="14">
        <v>36000</v>
      </c>
      <c r="M13672">
        <v>3.37</v>
      </c>
      <c r="N13672" s="1">
        <v>0</v>
      </c>
      <c r="O13672">
        <v>331</v>
      </c>
      <c r="P13672" t="s">
        <v>14639</v>
      </c>
      <c r="Q13672">
        <v>0.91</v>
      </c>
      <c r="R13672" t="s">
        <v>14650</v>
      </c>
      <c r="S13672" s="14">
        <f>profile[[#This Row],[income]]/1000</f>
        <v>36</v>
      </c>
    </row>
    <row r="13673" spans="1:19" x14ac:dyDescent="0.25">
      <c r="A13673" t="s">
        <v>13671</v>
      </c>
      <c r="B13673" s="1">
        <v>2.9045000000000001</v>
      </c>
      <c r="D13673" s="14" t="s">
        <v>14120</v>
      </c>
      <c r="E13673" s="14">
        <v>15.983750000000001</v>
      </c>
      <c r="H13673" t="s">
        <v>14627</v>
      </c>
      <c r="I13673">
        <v>88</v>
      </c>
      <c r="J13673" t="s">
        <v>1826</v>
      </c>
      <c r="K13673" s="15">
        <v>43088</v>
      </c>
      <c r="L13673" s="14">
        <v>33000</v>
      </c>
      <c r="M13673">
        <v>1.51</v>
      </c>
      <c r="N13673" s="1">
        <v>0</v>
      </c>
      <c r="O13673">
        <v>224</v>
      </c>
      <c r="P13673" t="s">
        <v>14639</v>
      </c>
      <c r="Q13673">
        <v>0.61</v>
      </c>
      <c r="R13673" t="s">
        <v>14650</v>
      </c>
      <c r="S13673" s="14">
        <f>profile[[#This Row],[income]]/1000</f>
        <v>33</v>
      </c>
    </row>
    <row r="13674" spans="1:19" x14ac:dyDescent="0.25">
      <c r="A13674" t="s">
        <v>13672</v>
      </c>
      <c r="B13674" s="1">
        <v>3.125</v>
      </c>
      <c r="D13674" s="14" t="s">
        <v>14121</v>
      </c>
      <c r="E13674" s="14">
        <v>3.0209090909090905</v>
      </c>
      <c r="H13674" t="s">
        <v>14627</v>
      </c>
      <c r="I13674">
        <v>22</v>
      </c>
      <c r="J13674" t="s">
        <v>8435</v>
      </c>
      <c r="K13674" s="15">
        <v>43079</v>
      </c>
      <c r="L13674" s="14">
        <v>45000</v>
      </c>
      <c r="M13674">
        <v>3.85</v>
      </c>
      <c r="N13674" s="1">
        <v>0</v>
      </c>
      <c r="O13674">
        <v>233</v>
      </c>
      <c r="P13674" t="s">
        <v>14639</v>
      </c>
      <c r="Q13674">
        <v>0.64</v>
      </c>
      <c r="R13674" t="s">
        <v>14650</v>
      </c>
      <c r="S13674" s="14">
        <f>profile[[#This Row],[income]]/1000</f>
        <v>45</v>
      </c>
    </row>
    <row r="13675" spans="1:19" x14ac:dyDescent="0.25">
      <c r="A13675" t="s">
        <v>13673</v>
      </c>
      <c r="B13675" s="1">
        <v>26.236000000000001</v>
      </c>
      <c r="D13675" s="14" t="s">
        <v>14123</v>
      </c>
      <c r="E13675" s="14">
        <v>3.48</v>
      </c>
      <c r="H13675" t="s">
        <v>14627</v>
      </c>
      <c r="I13675">
        <v>20</v>
      </c>
      <c r="J13675" t="s">
        <v>3325</v>
      </c>
      <c r="K13675" s="15">
        <v>43278</v>
      </c>
      <c r="L13675" s="14">
        <v>63000</v>
      </c>
      <c r="M13675">
        <v>2.1800000000000002</v>
      </c>
      <c r="N13675" s="1">
        <v>0</v>
      </c>
      <c r="O13675">
        <v>34</v>
      </c>
      <c r="P13675" t="s">
        <v>14639</v>
      </c>
      <c r="Q13675">
        <v>0.09</v>
      </c>
      <c r="R13675" t="s">
        <v>14650</v>
      </c>
      <c r="S13675" s="14">
        <f>profile[[#This Row],[income]]/1000</f>
        <v>63</v>
      </c>
    </row>
    <row r="13676" spans="1:19" x14ac:dyDescent="0.25">
      <c r="A13676" t="s">
        <v>13674</v>
      </c>
      <c r="B13676" s="1">
        <v>8.8017000000000003</v>
      </c>
      <c r="D13676" s="14" t="s">
        <v>14124</v>
      </c>
      <c r="E13676" s="14">
        <v>1.666923076923077</v>
      </c>
      <c r="H13676" t="s">
        <v>14627</v>
      </c>
      <c r="I13676">
        <v>24</v>
      </c>
      <c r="J13676" t="s">
        <v>779</v>
      </c>
      <c r="K13676" s="15">
        <v>43061</v>
      </c>
      <c r="L13676" s="14">
        <v>57000</v>
      </c>
      <c r="M13676">
        <v>1.93</v>
      </c>
      <c r="N13676" s="1">
        <v>0</v>
      </c>
      <c r="O13676">
        <v>251</v>
      </c>
      <c r="P13676" t="s">
        <v>14639</v>
      </c>
      <c r="Q13676">
        <v>0.69</v>
      </c>
      <c r="R13676" t="s">
        <v>14650</v>
      </c>
      <c r="S13676" s="14">
        <f>profile[[#This Row],[income]]/1000</f>
        <v>57</v>
      </c>
    </row>
    <row r="13677" spans="1:19" x14ac:dyDescent="0.25">
      <c r="A13677" t="s">
        <v>13675</v>
      </c>
      <c r="B13677" s="1">
        <v>20.39</v>
      </c>
      <c r="D13677" s="14" t="s">
        <v>14125</v>
      </c>
      <c r="E13677" s="14">
        <v>14.153333333333331</v>
      </c>
      <c r="H13677" t="s">
        <v>14627</v>
      </c>
      <c r="I13677">
        <v>71</v>
      </c>
      <c r="J13677" t="s">
        <v>7029</v>
      </c>
      <c r="K13677" s="15">
        <v>43027</v>
      </c>
      <c r="L13677" s="14">
        <v>46000</v>
      </c>
      <c r="M13677">
        <v>3.48</v>
      </c>
      <c r="N13677" s="1">
        <v>0</v>
      </c>
      <c r="O13677">
        <v>285</v>
      </c>
      <c r="P13677" t="s">
        <v>14639</v>
      </c>
      <c r="Q13677">
        <v>0.78</v>
      </c>
      <c r="R13677" t="s">
        <v>14650</v>
      </c>
      <c r="S13677" s="14">
        <f>profile[[#This Row],[income]]/1000</f>
        <v>46</v>
      </c>
    </row>
    <row r="13678" spans="1:19" x14ac:dyDescent="0.25">
      <c r="A13678" t="s">
        <v>13676</v>
      </c>
      <c r="B13678" s="1">
        <v>103.2929</v>
      </c>
      <c r="D13678" s="14" t="s">
        <v>14126</v>
      </c>
      <c r="E13678" s="14">
        <v>24.631999999999998</v>
      </c>
      <c r="H13678" t="s">
        <v>14627</v>
      </c>
      <c r="I13678">
        <v>24</v>
      </c>
      <c r="J13678" t="s">
        <v>6857</v>
      </c>
      <c r="K13678" s="15">
        <v>43161</v>
      </c>
      <c r="L13678" s="14">
        <v>50000</v>
      </c>
      <c r="M13678">
        <v>3.72</v>
      </c>
      <c r="N13678" s="1">
        <v>0</v>
      </c>
      <c r="O13678">
        <v>151</v>
      </c>
      <c r="P13678" t="s">
        <v>14639</v>
      </c>
      <c r="Q13678">
        <v>0.41</v>
      </c>
      <c r="R13678" t="s">
        <v>14650</v>
      </c>
      <c r="S13678" s="14">
        <f>profile[[#This Row],[income]]/1000</f>
        <v>50</v>
      </c>
    </row>
    <row r="13679" spans="1:19" x14ac:dyDescent="0.25">
      <c r="A13679" t="s">
        <v>13677</v>
      </c>
      <c r="B13679" s="1">
        <v>33.686700000000002</v>
      </c>
      <c r="D13679" s="14" t="s">
        <v>14127</v>
      </c>
      <c r="E13679" s="14">
        <v>20.811428571428571</v>
      </c>
      <c r="H13679" t="s">
        <v>14627</v>
      </c>
      <c r="I13679">
        <v>37</v>
      </c>
      <c r="J13679" t="s">
        <v>918</v>
      </c>
      <c r="K13679" s="15">
        <v>43015</v>
      </c>
      <c r="L13679" s="14">
        <v>32000</v>
      </c>
      <c r="M13679">
        <v>3.4466999999999999</v>
      </c>
      <c r="N13679" s="1">
        <v>0</v>
      </c>
      <c r="O13679">
        <v>297</v>
      </c>
      <c r="P13679" t="s">
        <v>14639</v>
      </c>
      <c r="Q13679">
        <v>0.81</v>
      </c>
      <c r="R13679" t="s">
        <v>14650</v>
      </c>
      <c r="S13679" s="14">
        <f>profile[[#This Row],[income]]/1000</f>
        <v>32</v>
      </c>
    </row>
    <row r="13680" spans="1:19" x14ac:dyDescent="0.25">
      <c r="A13680" t="s">
        <v>13678</v>
      </c>
      <c r="B13680" s="1">
        <v>18.4071</v>
      </c>
      <c r="D13680" s="14" t="s">
        <v>14128</v>
      </c>
      <c r="E13680" s="14">
        <v>19.513529411764711</v>
      </c>
      <c r="H13680" t="s">
        <v>14627</v>
      </c>
      <c r="I13680">
        <v>97</v>
      </c>
      <c r="J13680" t="s">
        <v>2862</v>
      </c>
      <c r="K13680" s="15">
        <v>43210</v>
      </c>
      <c r="L13680" s="14">
        <v>40000</v>
      </c>
      <c r="M13680">
        <v>0.99</v>
      </c>
      <c r="N13680" s="1">
        <v>0</v>
      </c>
      <c r="O13680">
        <v>102</v>
      </c>
      <c r="P13680" t="s">
        <v>14639</v>
      </c>
      <c r="Q13680">
        <v>0.28000000000000003</v>
      </c>
      <c r="R13680" t="s">
        <v>14650</v>
      </c>
      <c r="S13680" s="14">
        <f>profile[[#This Row],[income]]/1000</f>
        <v>40</v>
      </c>
    </row>
    <row r="13681" spans="1:19" x14ac:dyDescent="0.25">
      <c r="A13681" t="s">
        <v>13679</v>
      </c>
      <c r="B13681" s="1">
        <v>14.932499999999999</v>
      </c>
      <c r="D13681" s="14" t="s">
        <v>14129</v>
      </c>
      <c r="E13681" s="14">
        <v>16.655000000000001</v>
      </c>
      <c r="H13681" t="s">
        <v>14627</v>
      </c>
      <c r="I13681">
        <v>47</v>
      </c>
      <c r="J13681" t="s">
        <v>13581</v>
      </c>
      <c r="K13681" s="15">
        <v>43206</v>
      </c>
      <c r="L13681" s="14">
        <v>43000</v>
      </c>
      <c r="M13681">
        <v>1.51</v>
      </c>
      <c r="N13681" s="1">
        <v>0</v>
      </c>
      <c r="O13681">
        <v>106</v>
      </c>
      <c r="P13681" t="s">
        <v>14639</v>
      </c>
      <c r="Q13681">
        <v>0.28999999999999998</v>
      </c>
      <c r="R13681" t="s">
        <v>14650</v>
      </c>
      <c r="S13681" s="14">
        <f>profile[[#This Row],[income]]/1000</f>
        <v>43</v>
      </c>
    </row>
    <row r="13682" spans="1:19" x14ac:dyDescent="0.25">
      <c r="A13682" t="s">
        <v>13680</v>
      </c>
      <c r="B13682" s="1">
        <v>11.6378</v>
      </c>
      <c r="D13682" s="14" t="s">
        <v>14130</v>
      </c>
      <c r="E13682" s="14">
        <v>8.0677777777777777</v>
      </c>
      <c r="H13682" t="s">
        <v>14627</v>
      </c>
      <c r="I13682">
        <v>43</v>
      </c>
      <c r="J13682" t="s">
        <v>8120</v>
      </c>
      <c r="K13682" s="15">
        <v>43305</v>
      </c>
      <c r="L13682" s="14">
        <v>56000</v>
      </c>
      <c r="M13682">
        <v>1.38</v>
      </c>
      <c r="N13682" s="1">
        <v>0</v>
      </c>
      <c r="O13682">
        <v>7</v>
      </c>
      <c r="P13682" t="s">
        <v>14639</v>
      </c>
      <c r="Q13682">
        <v>0.02</v>
      </c>
      <c r="R13682" t="s">
        <v>14650</v>
      </c>
      <c r="S13682" s="14">
        <f>profile[[#This Row],[income]]/1000</f>
        <v>56</v>
      </c>
    </row>
    <row r="13683" spans="1:19" x14ac:dyDescent="0.25">
      <c r="A13683" t="s">
        <v>13681</v>
      </c>
      <c r="B13683" s="1">
        <v>6.09</v>
      </c>
      <c r="D13683" s="14" t="s">
        <v>14131</v>
      </c>
      <c r="E13683" s="14">
        <v>4.4159999999999995</v>
      </c>
      <c r="H13683" t="s">
        <v>14627</v>
      </c>
      <c r="I13683">
        <v>46</v>
      </c>
      <c r="J13683" t="s">
        <v>1452</v>
      </c>
      <c r="K13683" s="15">
        <v>43098</v>
      </c>
      <c r="L13683" s="14">
        <v>43000</v>
      </c>
      <c r="M13683">
        <v>4.71</v>
      </c>
      <c r="N13683" s="1">
        <v>0</v>
      </c>
      <c r="O13683">
        <v>214</v>
      </c>
      <c r="P13683" t="s">
        <v>14639</v>
      </c>
      <c r="Q13683">
        <v>0.59</v>
      </c>
      <c r="R13683" t="s">
        <v>14650</v>
      </c>
      <c r="S13683" s="14">
        <f>profile[[#This Row],[income]]/1000</f>
        <v>43</v>
      </c>
    </row>
    <row r="13684" spans="1:19" x14ac:dyDescent="0.25">
      <c r="A13684" t="s">
        <v>13682</v>
      </c>
      <c r="B13684" s="1">
        <v>20.513300000000001</v>
      </c>
      <c r="D13684" s="14" t="s">
        <v>14132</v>
      </c>
      <c r="E13684" s="14">
        <v>22.16888888888889</v>
      </c>
      <c r="H13684" t="s">
        <v>14627</v>
      </c>
      <c r="I13684">
        <v>53</v>
      </c>
      <c r="J13684" t="s">
        <v>11344</v>
      </c>
      <c r="K13684" s="15">
        <v>43007</v>
      </c>
      <c r="L13684" s="14">
        <v>51000</v>
      </c>
      <c r="M13684">
        <v>4.47</v>
      </c>
      <c r="N13684" s="1">
        <v>0</v>
      </c>
      <c r="O13684">
        <v>305</v>
      </c>
      <c r="P13684" t="s">
        <v>14639</v>
      </c>
      <c r="Q13684">
        <v>0.84</v>
      </c>
      <c r="R13684" t="s">
        <v>14650</v>
      </c>
      <c r="S13684" s="14">
        <f>profile[[#This Row],[income]]/1000</f>
        <v>51</v>
      </c>
    </row>
    <row r="13685" spans="1:19" x14ac:dyDescent="0.25">
      <c r="A13685" t="s">
        <v>13683</v>
      </c>
      <c r="B13685" s="1">
        <v>3.7732999999999999</v>
      </c>
      <c r="D13685" s="14" t="s">
        <v>14133</v>
      </c>
      <c r="E13685" s="14">
        <v>18.099090909090908</v>
      </c>
      <c r="H13685" t="s">
        <v>14627</v>
      </c>
      <c r="I13685">
        <v>61</v>
      </c>
      <c r="J13685" t="s">
        <v>8563</v>
      </c>
      <c r="K13685" s="15">
        <v>43209</v>
      </c>
      <c r="L13685" s="14">
        <v>35000</v>
      </c>
      <c r="M13685">
        <v>1.08</v>
      </c>
      <c r="N13685" s="1">
        <v>0</v>
      </c>
      <c r="O13685">
        <v>103</v>
      </c>
      <c r="P13685" t="s">
        <v>14639</v>
      </c>
      <c r="Q13685">
        <v>0.28000000000000003</v>
      </c>
      <c r="R13685" t="s">
        <v>14650</v>
      </c>
      <c r="S13685" s="14">
        <f>profile[[#This Row],[income]]/1000</f>
        <v>35</v>
      </c>
    </row>
    <row r="13686" spans="1:19" x14ac:dyDescent="0.25">
      <c r="A13686" t="s">
        <v>13684</v>
      </c>
      <c r="B13686" s="1">
        <v>10.295999999999999</v>
      </c>
      <c r="D13686" s="14" t="s">
        <v>14134</v>
      </c>
      <c r="E13686" s="14">
        <v>15.454444444444444</v>
      </c>
      <c r="H13686" t="s">
        <v>14627</v>
      </c>
      <c r="I13686">
        <v>30</v>
      </c>
      <c r="J13686" t="s">
        <v>13177</v>
      </c>
      <c r="K13686" s="15">
        <v>43082</v>
      </c>
      <c r="L13686" s="14">
        <v>68000</v>
      </c>
      <c r="M13686">
        <v>3.2</v>
      </c>
      <c r="N13686" s="1">
        <v>0</v>
      </c>
      <c r="O13686">
        <v>230</v>
      </c>
      <c r="P13686" t="s">
        <v>14639</v>
      </c>
      <c r="Q13686">
        <v>0.63</v>
      </c>
      <c r="R13686" t="s">
        <v>14650</v>
      </c>
      <c r="S13686" s="14">
        <f>profile[[#This Row],[income]]/1000</f>
        <v>68</v>
      </c>
    </row>
    <row r="13687" spans="1:19" x14ac:dyDescent="0.25">
      <c r="A13687" t="s">
        <v>13685</v>
      </c>
      <c r="B13687" s="1">
        <v>26.754300000000001</v>
      </c>
      <c r="D13687" s="14" t="s">
        <v>14135</v>
      </c>
      <c r="E13687" s="14">
        <v>2.7611111111111111</v>
      </c>
      <c r="H13687" t="s">
        <v>14627</v>
      </c>
      <c r="I13687">
        <v>75</v>
      </c>
      <c r="J13687" t="s">
        <v>10547</v>
      </c>
      <c r="K13687" s="15">
        <v>43214</v>
      </c>
      <c r="L13687" s="14">
        <v>32000</v>
      </c>
      <c r="M13687">
        <v>2.2932999999999999</v>
      </c>
      <c r="N13687" s="1">
        <v>0</v>
      </c>
      <c r="O13687">
        <v>98</v>
      </c>
      <c r="P13687" t="s">
        <v>14639</v>
      </c>
      <c r="Q13687">
        <v>0.27</v>
      </c>
      <c r="R13687" t="s">
        <v>14650</v>
      </c>
      <c r="S13687" s="14">
        <f>profile[[#This Row],[income]]/1000</f>
        <v>32</v>
      </c>
    </row>
    <row r="13688" spans="1:19" x14ac:dyDescent="0.25">
      <c r="A13688" t="s">
        <v>13686</v>
      </c>
      <c r="B13688" s="1">
        <v>3.89</v>
      </c>
      <c r="D13688" s="14" t="s">
        <v>14136</v>
      </c>
      <c r="E13688" s="14">
        <v>23.373333333333335</v>
      </c>
      <c r="H13688" t="s">
        <v>14627</v>
      </c>
      <c r="I13688">
        <v>51</v>
      </c>
      <c r="J13688" t="s">
        <v>13048</v>
      </c>
      <c r="K13688" s="15">
        <v>43080</v>
      </c>
      <c r="L13688" s="14">
        <v>39000</v>
      </c>
      <c r="M13688">
        <v>3.3639999999999999</v>
      </c>
      <c r="N13688" s="1">
        <v>0</v>
      </c>
      <c r="O13688">
        <v>232</v>
      </c>
      <c r="P13688" t="s">
        <v>14639</v>
      </c>
      <c r="Q13688">
        <v>0.64</v>
      </c>
      <c r="R13688" t="s">
        <v>14650</v>
      </c>
      <c r="S13688" s="14">
        <f>profile[[#This Row],[income]]/1000</f>
        <v>39</v>
      </c>
    </row>
    <row r="13689" spans="1:19" x14ac:dyDescent="0.25">
      <c r="A13689" t="s">
        <v>13687</v>
      </c>
      <c r="B13689" s="1">
        <v>4.8150000000000004</v>
      </c>
      <c r="D13689" s="14" t="s">
        <v>14137</v>
      </c>
      <c r="E13689" s="14">
        <v>2.6019999999999999</v>
      </c>
      <c r="H13689" t="s">
        <v>14627</v>
      </c>
      <c r="I13689">
        <v>69</v>
      </c>
      <c r="J13689" t="s">
        <v>13246</v>
      </c>
      <c r="K13689" s="15">
        <v>43060</v>
      </c>
      <c r="L13689" s="14">
        <v>60000</v>
      </c>
      <c r="M13689">
        <v>1.28</v>
      </c>
      <c r="N13689" s="1">
        <v>0</v>
      </c>
      <c r="O13689">
        <v>252</v>
      </c>
      <c r="P13689" t="s">
        <v>14639</v>
      </c>
      <c r="Q13689">
        <v>0.69</v>
      </c>
      <c r="R13689" t="s">
        <v>14650</v>
      </c>
      <c r="S13689" s="14">
        <f>profile[[#This Row],[income]]/1000</f>
        <v>60</v>
      </c>
    </row>
    <row r="13690" spans="1:19" x14ac:dyDescent="0.25">
      <c r="A13690" t="s">
        <v>13688</v>
      </c>
      <c r="B13690" s="1">
        <v>16.3733</v>
      </c>
      <c r="D13690" s="14" t="s">
        <v>14138</v>
      </c>
      <c r="E13690" s="14">
        <v>12.02235294117647</v>
      </c>
      <c r="H13690" t="s">
        <v>14627</v>
      </c>
      <c r="I13690">
        <v>82</v>
      </c>
      <c r="J13690" t="s">
        <v>769</v>
      </c>
      <c r="K13690" s="15">
        <v>43255</v>
      </c>
      <c r="L13690" s="14">
        <v>31000</v>
      </c>
      <c r="M13690">
        <v>2.7949999999999999</v>
      </c>
      <c r="N13690" s="1">
        <v>0</v>
      </c>
      <c r="O13690">
        <v>57</v>
      </c>
      <c r="P13690" t="s">
        <v>14639</v>
      </c>
      <c r="Q13690">
        <v>0.16</v>
      </c>
      <c r="R13690" t="s">
        <v>14650</v>
      </c>
      <c r="S13690" s="14">
        <f>profile[[#This Row],[income]]/1000</f>
        <v>31</v>
      </c>
    </row>
    <row r="13691" spans="1:19" x14ac:dyDescent="0.25">
      <c r="A13691" t="s">
        <v>13689</v>
      </c>
      <c r="B13691" s="1">
        <v>41.11</v>
      </c>
      <c r="D13691" s="14" t="s">
        <v>14139</v>
      </c>
      <c r="E13691" s="14">
        <v>28.677500000000002</v>
      </c>
      <c r="H13691" t="s">
        <v>14627</v>
      </c>
      <c r="I13691">
        <v>34</v>
      </c>
      <c r="J13691" t="s">
        <v>11421</v>
      </c>
      <c r="K13691" s="15">
        <v>43108</v>
      </c>
      <c r="L13691" s="14">
        <v>38000</v>
      </c>
      <c r="M13691">
        <v>3.9775</v>
      </c>
      <c r="N13691" s="1">
        <v>0</v>
      </c>
      <c r="O13691">
        <v>204</v>
      </c>
      <c r="P13691" t="s">
        <v>14639</v>
      </c>
      <c r="Q13691">
        <v>0.56000000000000005</v>
      </c>
      <c r="R13691" t="s">
        <v>14650</v>
      </c>
      <c r="S13691" s="14">
        <f>profile[[#This Row],[income]]/1000</f>
        <v>38</v>
      </c>
    </row>
    <row r="13692" spans="1:19" x14ac:dyDescent="0.25">
      <c r="A13692" t="s">
        <v>13690</v>
      </c>
      <c r="B13692" s="1">
        <v>1.87</v>
      </c>
      <c r="D13692" s="14" t="s">
        <v>14140</v>
      </c>
      <c r="E13692" s="14">
        <v>22.891666666666666</v>
      </c>
      <c r="H13692" t="s">
        <v>14627</v>
      </c>
      <c r="I13692">
        <v>21</v>
      </c>
      <c r="J13692" t="s">
        <v>6628</v>
      </c>
      <c r="K13692" s="15">
        <v>43038</v>
      </c>
      <c r="L13692" s="14">
        <v>54000</v>
      </c>
      <c r="M13692">
        <v>4.0650000000000004</v>
      </c>
      <c r="N13692" s="1">
        <v>0</v>
      </c>
      <c r="O13692">
        <v>274</v>
      </c>
      <c r="P13692" t="s">
        <v>14639</v>
      </c>
      <c r="Q13692">
        <v>0.75</v>
      </c>
      <c r="R13692" t="s">
        <v>14650</v>
      </c>
      <c r="S13692" s="14">
        <f>profile[[#This Row],[income]]/1000</f>
        <v>54</v>
      </c>
    </row>
    <row r="13693" spans="1:19" x14ac:dyDescent="0.25">
      <c r="A13693" t="s">
        <v>13691</v>
      </c>
      <c r="B13693" s="1">
        <v>11.657999999999999</v>
      </c>
      <c r="D13693" s="14" t="s">
        <v>14141</v>
      </c>
      <c r="E13693" s="14">
        <v>4.4618181818181819</v>
      </c>
      <c r="H13693" t="s">
        <v>14627</v>
      </c>
      <c r="I13693">
        <v>27</v>
      </c>
      <c r="J13693" t="s">
        <v>11471</v>
      </c>
      <c r="K13693" s="15">
        <v>43093</v>
      </c>
      <c r="L13693" s="14">
        <v>62000</v>
      </c>
      <c r="M13693">
        <v>4.6574999999999998</v>
      </c>
      <c r="N13693" s="1">
        <v>0</v>
      </c>
      <c r="O13693">
        <v>219</v>
      </c>
      <c r="P13693" t="s">
        <v>14639</v>
      </c>
      <c r="Q13693">
        <v>0.6</v>
      </c>
      <c r="R13693" t="s">
        <v>14650</v>
      </c>
      <c r="S13693" s="14">
        <f>profile[[#This Row],[income]]/1000</f>
        <v>62</v>
      </c>
    </row>
    <row r="13694" spans="1:19" x14ac:dyDescent="0.25">
      <c r="A13694" t="s">
        <v>13692</v>
      </c>
      <c r="B13694" s="1">
        <v>0.79</v>
      </c>
      <c r="D13694" s="14" t="s">
        <v>14142</v>
      </c>
      <c r="E13694" s="14">
        <v>10.162000000000001</v>
      </c>
      <c r="H13694" t="s">
        <v>14627</v>
      </c>
      <c r="I13694">
        <v>62</v>
      </c>
      <c r="J13694" t="s">
        <v>11703</v>
      </c>
      <c r="K13694" s="15">
        <v>43002</v>
      </c>
      <c r="L13694" s="14">
        <v>52000</v>
      </c>
      <c r="M13694">
        <v>11.765000000000001</v>
      </c>
      <c r="N13694" s="1">
        <v>0</v>
      </c>
      <c r="O13694">
        <v>310</v>
      </c>
      <c r="P13694" t="s">
        <v>14639</v>
      </c>
      <c r="Q13694">
        <v>0.85</v>
      </c>
      <c r="R13694" t="s">
        <v>14650</v>
      </c>
      <c r="S13694" s="14">
        <f>profile[[#This Row],[income]]/1000</f>
        <v>52</v>
      </c>
    </row>
    <row r="13695" spans="1:19" x14ac:dyDescent="0.25">
      <c r="A13695" t="s">
        <v>13693</v>
      </c>
      <c r="B13695" s="1">
        <v>27.33</v>
      </c>
      <c r="D13695" s="14" t="s">
        <v>14143</v>
      </c>
      <c r="E13695" s="14">
        <v>4.8612499999999992</v>
      </c>
      <c r="H13695" t="s">
        <v>14627</v>
      </c>
      <c r="I13695">
        <v>43</v>
      </c>
      <c r="J13695" t="s">
        <v>13373</v>
      </c>
      <c r="K13695" s="15">
        <v>43182</v>
      </c>
      <c r="L13695" s="14">
        <v>72000</v>
      </c>
      <c r="M13695">
        <v>3.77</v>
      </c>
      <c r="N13695" s="1">
        <v>0</v>
      </c>
      <c r="O13695">
        <v>130</v>
      </c>
      <c r="P13695" t="s">
        <v>14639</v>
      </c>
      <c r="Q13695">
        <v>0.36</v>
      </c>
      <c r="R13695" t="s">
        <v>14650</v>
      </c>
      <c r="S13695" s="14">
        <f>profile[[#This Row],[income]]/1000</f>
        <v>72</v>
      </c>
    </row>
    <row r="13696" spans="1:19" x14ac:dyDescent="0.25">
      <c r="A13696" t="s">
        <v>13694</v>
      </c>
      <c r="B13696" s="1">
        <v>4.1715</v>
      </c>
      <c r="D13696" s="14" t="s">
        <v>14144</v>
      </c>
      <c r="E13696" s="14">
        <v>3.4000000000000004</v>
      </c>
      <c r="H13696" t="s">
        <v>14627</v>
      </c>
      <c r="I13696">
        <v>19</v>
      </c>
      <c r="J13696" t="s">
        <v>11878</v>
      </c>
      <c r="K13696" s="15">
        <v>42959</v>
      </c>
      <c r="L13696" s="14">
        <v>58000</v>
      </c>
      <c r="M13696">
        <v>1.55</v>
      </c>
      <c r="N13696" s="1">
        <v>0</v>
      </c>
      <c r="O13696">
        <v>353</v>
      </c>
      <c r="P13696" t="s">
        <v>14639</v>
      </c>
      <c r="Q13696">
        <v>0.97</v>
      </c>
      <c r="R13696" t="s">
        <v>14650</v>
      </c>
      <c r="S13696" s="14">
        <f>profile[[#This Row],[income]]/1000</f>
        <v>58</v>
      </c>
    </row>
    <row r="13697" spans="1:19" x14ac:dyDescent="0.25">
      <c r="A13697" t="s">
        <v>13695</v>
      </c>
      <c r="B13697" s="1">
        <v>18.672499999999999</v>
      </c>
      <c r="D13697" s="14" t="s">
        <v>14145</v>
      </c>
      <c r="E13697" s="14">
        <v>27.599999999999998</v>
      </c>
      <c r="H13697" t="s">
        <v>14627</v>
      </c>
      <c r="I13697">
        <v>65</v>
      </c>
      <c r="J13697" t="s">
        <v>9252</v>
      </c>
      <c r="K13697" s="15">
        <v>43110</v>
      </c>
      <c r="L13697" s="14">
        <v>30000</v>
      </c>
      <c r="M13697">
        <v>8.1199999999999992</v>
      </c>
      <c r="N13697" s="1">
        <v>0</v>
      </c>
      <c r="O13697">
        <v>202</v>
      </c>
      <c r="P13697" t="s">
        <v>14639</v>
      </c>
      <c r="Q13697">
        <v>0.55000000000000004</v>
      </c>
      <c r="R13697" t="s">
        <v>14650</v>
      </c>
      <c r="S13697" s="14">
        <f>profile[[#This Row],[income]]/1000</f>
        <v>30</v>
      </c>
    </row>
    <row r="13698" spans="1:19" x14ac:dyDescent="0.25">
      <c r="A13698" t="s">
        <v>13696</v>
      </c>
      <c r="B13698" s="1">
        <v>18.7425</v>
      </c>
      <c r="D13698" s="14" t="s">
        <v>14146</v>
      </c>
      <c r="E13698" s="14">
        <v>3.2625000000000002</v>
      </c>
      <c r="H13698" t="s">
        <v>14627</v>
      </c>
      <c r="I13698">
        <v>49</v>
      </c>
      <c r="J13698" t="s">
        <v>7963</v>
      </c>
      <c r="K13698" s="15">
        <v>42947</v>
      </c>
      <c r="L13698" s="14">
        <v>48000</v>
      </c>
      <c r="M13698">
        <v>3.44</v>
      </c>
      <c r="N13698" s="1">
        <v>0</v>
      </c>
      <c r="O13698">
        <v>365</v>
      </c>
      <c r="P13698" t="s">
        <v>14639</v>
      </c>
      <c r="Q13698">
        <v>1</v>
      </c>
      <c r="R13698" t="s">
        <v>14650</v>
      </c>
      <c r="S13698" s="14">
        <f>profile[[#This Row],[income]]/1000</f>
        <v>48</v>
      </c>
    </row>
    <row r="13699" spans="1:19" x14ac:dyDescent="0.25">
      <c r="A13699" t="s">
        <v>13697</v>
      </c>
      <c r="B13699" s="1">
        <v>15.847799999999999</v>
      </c>
      <c r="D13699" s="14" t="s">
        <v>14147</v>
      </c>
      <c r="E13699" s="14">
        <v>20.498999999999999</v>
      </c>
      <c r="H13699" t="s">
        <v>14627</v>
      </c>
      <c r="I13699">
        <v>74</v>
      </c>
      <c r="J13699" t="s">
        <v>10369</v>
      </c>
      <c r="K13699" s="15">
        <v>43105</v>
      </c>
      <c r="L13699" s="14">
        <v>46000</v>
      </c>
      <c r="M13699">
        <v>2.61</v>
      </c>
      <c r="N13699" s="1">
        <v>0</v>
      </c>
      <c r="O13699">
        <v>207</v>
      </c>
      <c r="P13699" t="s">
        <v>14639</v>
      </c>
      <c r="Q13699">
        <v>0.56999999999999995</v>
      </c>
      <c r="R13699" t="s">
        <v>14650</v>
      </c>
      <c r="S13699" s="14">
        <f>profile[[#This Row],[income]]/1000</f>
        <v>46</v>
      </c>
    </row>
    <row r="13700" spans="1:19" x14ac:dyDescent="0.25">
      <c r="A13700" t="s">
        <v>13698</v>
      </c>
      <c r="B13700" s="1">
        <v>20.7075</v>
      </c>
      <c r="D13700" s="14" t="s">
        <v>14148</v>
      </c>
      <c r="E13700" s="14">
        <v>3.46</v>
      </c>
      <c r="H13700" t="s">
        <v>14627</v>
      </c>
      <c r="I13700">
        <v>28</v>
      </c>
      <c r="J13700" t="s">
        <v>7783</v>
      </c>
      <c r="K13700" s="15">
        <v>42962</v>
      </c>
      <c r="L13700" s="14">
        <v>35000</v>
      </c>
      <c r="M13700">
        <v>0.16</v>
      </c>
      <c r="N13700" s="1">
        <v>0</v>
      </c>
      <c r="O13700">
        <v>350</v>
      </c>
      <c r="P13700" t="s">
        <v>14639</v>
      </c>
      <c r="Q13700">
        <v>0.96</v>
      </c>
      <c r="R13700" t="s">
        <v>14650</v>
      </c>
      <c r="S13700" s="14">
        <f>profile[[#This Row],[income]]/1000</f>
        <v>35</v>
      </c>
    </row>
    <row r="13701" spans="1:19" x14ac:dyDescent="0.25">
      <c r="A13701" t="s">
        <v>13699</v>
      </c>
      <c r="B13701" s="1">
        <v>3.91</v>
      </c>
      <c r="D13701" s="14" t="s">
        <v>14149</v>
      </c>
      <c r="E13701" s="14">
        <v>18.279999999999998</v>
      </c>
      <c r="H13701" t="s">
        <v>14627</v>
      </c>
      <c r="I13701">
        <v>52</v>
      </c>
      <c r="J13701" t="s">
        <v>2060</v>
      </c>
      <c r="K13701" s="15">
        <v>43249</v>
      </c>
      <c r="L13701" s="14">
        <v>46000</v>
      </c>
      <c r="M13701">
        <v>4.1399999999999997</v>
      </c>
      <c r="N13701" s="1">
        <v>0</v>
      </c>
      <c r="O13701">
        <v>63</v>
      </c>
      <c r="P13701" t="s">
        <v>14639</v>
      </c>
      <c r="Q13701">
        <v>0.17</v>
      </c>
      <c r="R13701" t="s">
        <v>14650</v>
      </c>
      <c r="S13701" s="14">
        <f>profile[[#This Row],[income]]/1000</f>
        <v>46</v>
      </c>
    </row>
    <row r="13702" spans="1:19" x14ac:dyDescent="0.25">
      <c r="A13702" t="s">
        <v>13700</v>
      </c>
      <c r="B13702" s="1">
        <v>22.9938</v>
      </c>
      <c r="D13702" s="14" t="s">
        <v>14150</v>
      </c>
      <c r="E13702" s="14">
        <v>4.29</v>
      </c>
      <c r="H13702" t="s">
        <v>14627</v>
      </c>
      <c r="I13702">
        <v>63</v>
      </c>
      <c r="J13702" t="s">
        <v>594</v>
      </c>
      <c r="K13702" s="15">
        <v>42982</v>
      </c>
      <c r="L13702" s="14">
        <v>51000</v>
      </c>
      <c r="M13702">
        <v>2.0499999999999998</v>
      </c>
      <c r="N13702" s="1">
        <v>0</v>
      </c>
      <c r="O13702">
        <v>330</v>
      </c>
      <c r="P13702" t="s">
        <v>14639</v>
      </c>
      <c r="Q13702">
        <v>0.9</v>
      </c>
      <c r="R13702" t="s">
        <v>14650</v>
      </c>
      <c r="S13702" s="14">
        <f>profile[[#This Row],[income]]/1000</f>
        <v>51</v>
      </c>
    </row>
    <row r="13703" spans="1:19" x14ac:dyDescent="0.25">
      <c r="A13703" t="s">
        <v>13701</v>
      </c>
      <c r="B13703" s="1">
        <v>12.465999999999999</v>
      </c>
      <c r="D13703" s="14" t="s">
        <v>14151</v>
      </c>
      <c r="E13703" s="14">
        <v>3.36</v>
      </c>
      <c r="H13703" t="s">
        <v>14627</v>
      </c>
      <c r="I13703">
        <v>19</v>
      </c>
      <c r="J13703" t="s">
        <v>6952</v>
      </c>
      <c r="K13703" s="15">
        <v>43231</v>
      </c>
      <c r="L13703" s="14">
        <v>54000</v>
      </c>
      <c r="M13703">
        <v>6.17</v>
      </c>
      <c r="N13703" s="1">
        <v>0</v>
      </c>
      <c r="O13703">
        <v>81</v>
      </c>
      <c r="P13703" t="s">
        <v>14639</v>
      </c>
      <c r="Q13703">
        <v>0.22</v>
      </c>
      <c r="R13703" t="s">
        <v>14650</v>
      </c>
      <c r="S13703" s="14">
        <f>profile[[#This Row],[income]]/1000</f>
        <v>54</v>
      </c>
    </row>
    <row r="13704" spans="1:19" x14ac:dyDescent="0.25">
      <c r="A13704" t="s">
        <v>13702</v>
      </c>
      <c r="B13704" s="1">
        <v>13.0678</v>
      </c>
      <c r="D13704" s="14" t="s">
        <v>14152</v>
      </c>
      <c r="E13704" s="14">
        <v>16.93</v>
      </c>
      <c r="H13704" t="s">
        <v>14627</v>
      </c>
      <c r="I13704">
        <v>36</v>
      </c>
      <c r="J13704" t="s">
        <v>5528</v>
      </c>
      <c r="K13704" s="15">
        <v>43155</v>
      </c>
      <c r="L13704" s="14">
        <v>73000</v>
      </c>
      <c r="M13704">
        <v>2.3466999999999998</v>
      </c>
      <c r="N13704" s="1">
        <v>0</v>
      </c>
      <c r="O13704">
        <v>157</v>
      </c>
      <c r="P13704" t="s">
        <v>14639</v>
      </c>
      <c r="Q13704">
        <v>0.43</v>
      </c>
      <c r="R13704" t="s">
        <v>14650</v>
      </c>
      <c r="S13704" s="14">
        <f>profile[[#This Row],[income]]/1000</f>
        <v>73</v>
      </c>
    </row>
    <row r="13705" spans="1:19" x14ac:dyDescent="0.25">
      <c r="A13705" t="s">
        <v>13703</v>
      </c>
      <c r="B13705" s="1">
        <v>1.21</v>
      </c>
      <c r="D13705" s="14" t="s">
        <v>14153</v>
      </c>
      <c r="E13705" s="14">
        <v>4.585</v>
      </c>
      <c r="H13705" t="s">
        <v>14627</v>
      </c>
      <c r="I13705">
        <v>51</v>
      </c>
      <c r="J13705" t="s">
        <v>12461</v>
      </c>
      <c r="K13705" s="15">
        <v>43014</v>
      </c>
      <c r="L13705" s="14">
        <v>70000</v>
      </c>
      <c r="M13705">
        <v>3.9466999999999999</v>
      </c>
      <c r="N13705" s="1">
        <v>0</v>
      </c>
      <c r="O13705">
        <v>298</v>
      </c>
      <c r="P13705" t="s">
        <v>14639</v>
      </c>
      <c r="Q13705">
        <v>0.82</v>
      </c>
      <c r="R13705" t="s">
        <v>14650</v>
      </c>
      <c r="S13705" s="14">
        <f>profile[[#This Row],[income]]/1000</f>
        <v>70</v>
      </c>
    </row>
    <row r="13706" spans="1:19" x14ac:dyDescent="0.25">
      <c r="A13706" t="s">
        <v>13704</v>
      </c>
      <c r="B13706" s="1">
        <v>24.6875</v>
      </c>
      <c r="D13706" s="14" t="s">
        <v>14154</v>
      </c>
      <c r="E13706" s="14">
        <v>3.6466666666666669</v>
      </c>
      <c r="H13706" t="s">
        <v>14627</v>
      </c>
      <c r="I13706">
        <v>23</v>
      </c>
      <c r="J13706" t="s">
        <v>5161</v>
      </c>
      <c r="K13706" s="15">
        <v>43155</v>
      </c>
      <c r="L13706" s="14">
        <v>49000</v>
      </c>
      <c r="M13706">
        <v>1.8</v>
      </c>
      <c r="N13706" s="1">
        <v>0</v>
      </c>
      <c r="O13706">
        <v>157</v>
      </c>
      <c r="P13706" t="s">
        <v>14639</v>
      </c>
      <c r="Q13706">
        <v>0.43</v>
      </c>
      <c r="R13706" t="s">
        <v>14650</v>
      </c>
      <c r="S13706" s="14">
        <f>profile[[#This Row],[income]]/1000</f>
        <v>49</v>
      </c>
    </row>
    <row r="13707" spans="1:19" x14ac:dyDescent="0.25">
      <c r="A13707" t="s">
        <v>13705</v>
      </c>
      <c r="B13707" s="1">
        <v>19.155000000000001</v>
      </c>
      <c r="D13707" s="14" t="s">
        <v>14155</v>
      </c>
      <c r="E13707" s="14">
        <v>14.131428571428572</v>
      </c>
      <c r="H13707" t="s">
        <v>14627</v>
      </c>
      <c r="I13707">
        <v>69</v>
      </c>
      <c r="J13707" t="s">
        <v>7282</v>
      </c>
      <c r="K13707" s="15">
        <v>43095</v>
      </c>
      <c r="L13707" s="14">
        <v>69000</v>
      </c>
      <c r="M13707">
        <v>1.68</v>
      </c>
      <c r="N13707" s="1">
        <v>0</v>
      </c>
      <c r="O13707">
        <v>217</v>
      </c>
      <c r="P13707" t="s">
        <v>14639</v>
      </c>
      <c r="Q13707">
        <v>0.59</v>
      </c>
      <c r="R13707" t="s">
        <v>14650</v>
      </c>
      <c r="S13707" s="14">
        <f>profile[[#This Row],[income]]/1000</f>
        <v>69</v>
      </c>
    </row>
    <row r="13708" spans="1:19" x14ac:dyDescent="0.25">
      <c r="A13708" t="s">
        <v>13706</v>
      </c>
      <c r="B13708" s="1">
        <v>21.8233</v>
      </c>
      <c r="D13708" s="14" t="s">
        <v>14156</v>
      </c>
      <c r="E13708" s="14">
        <v>12.28</v>
      </c>
      <c r="H13708" t="s">
        <v>14627</v>
      </c>
      <c r="I13708">
        <v>86</v>
      </c>
      <c r="J13708" t="s">
        <v>6815</v>
      </c>
      <c r="K13708" s="15">
        <v>43152</v>
      </c>
      <c r="L13708" s="14">
        <v>59000</v>
      </c>
      <c r="M13708">
        <v>3.125</v>
      </c>
      <c r="N13708" s="1">
        <v>0</v>
      </c>
      <c r="O13708">
        <v>160</v>
      </c>
      <c r="P13708" t="s">
        <v>14639</v>
      </c>
      <c r="Q13708">
        <v>0.44</v>
      </c>
      <c r="R13708" t="s">
        <v>14650</v>
      </c>
      <c r="S13708" s="14">
        <f>profile[[#This Row],[income]]/1000</f>
        <v>59</v>
      </c>
    </row>
    <row r="13709" spans="1:19" x14ac:dyDescent="0.25">
      <c r="A13709" t="s">
        <v>13707</v>
      </c>
      <c r="B13709" s="1">
        <v>10.782500000000001</v>
      </c>
      <c r="D13709" s="14" t="s">
        <v>14158</v>
      </c>
      <c r="E13709" s="14">
        <v>3.0714285714285716</v>
      </c>
      <c r="H13709" t="s">
        <v>14627</v>
      </c>
      <c r="I13709">
        <v>29</v>
      </c>
      <c r="J13709" t="s">
        <v>10604</v>
      </c>
      <c r="K13709" s="15">
        <v>43033</v>
      </c>
      <c r="L13709" s="14">
        <v>58000</v>
      </c>
      <c r="M13709">
        <v>4.91</v>
      </c>
      <c r="N13709" s="1">
        <v>0</v>
      </c>
      <c r="O13709">
        <v>279</v>
      </c>
      <c r="P13709" t="s">
        <v>14639</v>
      </c>
      <c r="Q13709">
        <v>0.76</v>
      </c>
      <c r="R13709" t="s">
        <v>14650</v>
      </c>
      <c r="S13709" s="14">
        <f>profile[[#This Row],[income]]/1000</f>
        <v>58</v>
      </c>
    </row>
    <row r="13710" spans="1:19" x14ac:dyDescent="0.25">
      <c r="A13710" t="s">
        <v>13708</v>
      </c>
      <c r="B13710" s="1">
        <v>19.504999999999999</v>
      </c>
      <c r="D13710" s="14" t="s">
        <v>14159</v>
      </c>
      <c r="E13710" s="14">
        <v>4.3438888888888885</v>
      </c>
      <c r="H13710" t="s">
        <v>14627</v>
      </c>
      <c r="I13710">
        <v>36</v>
      </c>
      <c r="J13710" t="s">
        <v>7562</v>
      </c>
      <c r="K13710" s="15">
        <v>43280</v>
      </c>
      <c r="L13710" s="14">
        <v>60000</v>
      </c>
      <c r="M13710">
        <v>5.1574999999999998</v>
      </c>
      <c r="N13710" s="1">
        <v>0</v>
      </c>
      <c r="O13710">
        <v>32</v>
      </c>
      <c r="P13710" t="s">
        <v>14639</v>
      </c>
      <c r="Q13710">
        <v>0.09</v>
      </c>
      <c r="R13710" t="s">
        <v>14650</v>
      </c>
      <c r="S13710" s="14">
        <f>profile[[#This Row],[income]]/1000</f>
        <v>60</v>
      </c>
    </row>
    <row r="13711" spans="1:19" x14ac:dyDescent="0.25">
      <c r="A13711" t="s">
        <v>13709</v>
      </c>
      <c r="B13711" s="1">
        <v>7.47</v>
      </c>
      <c r="D13711" s="14" t="s">
        <v>14160</v>
      </c>
      <c r="E13711" s="14">
        <v>2.7583333333333329</v>
      </c>
      <c r="H13711" t="s">
        <v>14627</v>
      </c>
      <c r="I13711">
        <v>73</v>
      </c>
      <c r="J13711" t="s">
        <v>14164</v>
      </c>
      <c r="K13711" s="15">
        <v>42955</v>
      </c>
      <c r="L13711" s="14">
        <v>43000</v>
      </c>
      <c r="M13711">
        <v>1.9333</v>
      </c>
      <c r="N13711" s="1">
        <v>0</v>
      </c>
      <c r="O13711">
        <v>357</v>
      </c>
      <c r="P13711" t="s">
        <v>14639</v>
      </c>
      <c r="Q13711">
        <v>0.98</v>
      </c>
      <c r="R13711" t="s">
        <v>14650</v>
      </c>
      <c r="S13711" s="14">
        <f>profile[[#This Row],[income]]/1000</f>
        <v>43</v>
      </c>
    </row>
    <row r="13712" spans="1:19" x14ac:dyDescent="0.25">
      <c r="A13712" t="s">
        <v>13710</v>
      </c>
      <c r="B13712" s="1">
        <v>16.287500000000001</v>
      </c>
      <c r="D13712" s="14" t="s">
        <v>14161</v>
      </c>
      <c r="E13712" s="14">
        <v>4.0320000000000009</v>
      </c>
      <c r="H13712" t="s">
        <v>14627</v>
      </c>
      <c r="I13712">
        <v>42</v>
      </c>
      <c r="J13712" t="s">
        <v>7656</v>
      </c>
      <c r="K13712" s="15">
        <v>43202</v>
      </c>
      <c r="L13712" s="14">
        <v>61000</v>
      </c>
      <c r="M13712">
        <v>5</v>
      </c>
      <c r="N13712" s="1">
        <v>0</v>
      </c>
      <c r="O13712">
        <v>110</v>
      </c>
      <c r="P13712" t="s">
        <v>14639</v>
      </c>
      <c r="Q13712">
        <v>0.3</v>
      </c>
      <c r="R13712" t="s">
        <v>14650</v>
      </c>
      <c r="S13712" s="14">
        <f>profile[[#This Row],[income]]/1000</f>
        <v>61</v>
      </c>
    </row>
    <row r="13713" spans="1:19" x14ac:dyDescent="0.25">
      <c r="A13713" t="s">
        <v>13711</v>
      </c>
      <c r="B13713" s="1">
        <v>2.8439999999999999</v>
      </c>
      <c r="D13713" s="14" t="s">
        <v>14162</v>
      </c>
      <c r="E13713" s="14">
        <v>17.381249999999998</v>
      </c>
      <c r="H13713" t="s">
        <v>14627</v>
      </c>
      <c r="I13713">
        <v>56</v>
      </c>
      <c r="J13713" t="s">
        <v>12370</v>
      </c>
      <c r="K13713" s="15">
        <v>43107</v>
      </c>
      <c r="L13713" s="14">
        <v>43000</v>
      </c>
      <c r="M13713">
        <v>4.415</v>
      </c>
      <c r="N13713" s="1">
        <v>0</v>
      </c>
      <c r="O13713">
        <v>205</v>
      </c>
      <c r="P13713" t="s">
        <v>14639</v>
      </c>
      <c r="Q13713">
        <v>0.56000000000000005</v>
      </c>
      <c r="R13713" t="s">
        <v>14650</v>
      </c>
      <c r="S13713" s="14">
        <f>profile[[#This Row],[income]]/1000</f>
        <v>43</v>
      </c>
    </row>
    <row r="13714" spans="1:19" x14ac:dyDescent="0.25">
      <c r="A13714" t="s">
        <v>13712</v>
      </c>
      <c r="B13714" s="1">
        <v>21.105</v>
      </c>
      <c r="D13714" s="14" t="s">
        <v>14163</v>
      </c>
      <c r="E13714" s="14">
        <v>13.845999999999998</v>
      </c>
      <c r="H13714" t="s">
        <v>14627</v>
      </c>
      <c r="I13714">
        <v>29</v>
      </c>
      <c r="J13714" t="s">
        <v>11097</v>
      </c>
      <c r="K13714" s="15">
        <v>42991</v>
      </c>
      <c r="L13714" s="14">
        <v>36000</v>
      </c>
      <c r="M13714">
        <v>1.74</v>
      </c>
      <c r="N13714" s="1">
        <v>0</v>
      </c>
      <c r="O13714">
        <v>321</v>
      </c>
      <c r="P13714" t="s">
        <v>14639</v>
      </c>
      <c r="Q13714">
        <v>0.88</v>
      </c>
      <c r="R13714" t="s">
        <v>14650</v>
      </c>
      <c r="S13714" s="14">
        <f>profile[[#This Row],[income]]/1000</f>
        <v>36</v>
      </c>
    </row>
    <row r="13715" spans="1:19" x14ac:dyDescent="0.25">
      <c r="A13715" t="s">
        <v>13713</v>
      </c>
      <c r="B13715" s="1">
        <v>2.5299999999999998</v>
      </c>
      <c r="D13715" s="14" t="s">
        <v>14164</v>
      </c>
      <c r="E13715" s="14">
        <v>3.5166666666666662</v>
      </c>
      <c r="H13715" t="s">
        <v>14627</v>
      </c>
      <c r="I13715">
        <v>61</v>
      </c>
      <c r="J13715" t="s">
        <v>9733</v>
      </c>
      <c r="K13715" s="15">
        <v>43086</v>
      </c>
      <c r="L13715" s="14">
        <v>65000</v>
      </c>
      <c r="M13715">
        <v>2.04</v>
      </c>
      <c r="N13715" s="1">
        <v>0</v>
      </c>
      <c r="O13715">
        <v>226</v>
      </c>
      <c r="P13715" t="s">
        <v>14639</v>
      </c>
      <c r="Q13715">
        <v>0.62</v>
      </c>
      <c r="R13715" t="s">
        <v>14650</v>
      </c>
      <c r="S13715" s="14">
        <f>profile[[#This Row],[income]]/1000</f>
        <v>65</v>
      </c>
    </row>
    <row r="13716" spans="1:19" x14ac:dyDescent="0.25">
      <c r="A13716" t="s">
        <v>13714</v>
      </c>
      <c r="B13716" s="1">
        <v>24.54</v>
      </c>
      <c r="D13716" s="14" t="s">
        <v>14166</v>
      </c>
      <c r="E13716" s="14">
        <v>8.1159999999999997</v>
      </c>
      <c r="H13716" t="s">
        <v>14627</v>
      </c>
      <c r="I13716">
        <v>48</v>
      </c>
      <c r="J13716" t="s">
        <v>3860</v>
      </c>
      <c r="K13716" s="15">
        <v>43057</v>
      </c>
      <c r="L13716" s="14">
        <v>57000</v>
      </c>
      <c r="M13716">
        <v>4.2882999999999996</v>
      </c>
      <c r="N13716" s="1">
        <v>0</v>
      </c>
      <c r="O13716">
        <v>255</v>
      </c>
      <c r="P13716" t="s">
        <v>14639</v>
      </c>
      <c r="Q13716">
        <v>0.7</v>
      </c>
      <c r="R13716" t="s">
        <v>14650</v>
      </c>
      <c r="S13716" s="14">
        <f>profile[[#This Row],[income]]/1000</f>
        <v>57</v>
      </c>
    </row>
    <row r="13717" spans="1:19" x14ac:dyDescent="0.25">
      <c r="A13717" t="s">
        <v>13715</v>
      </c>
      <c r="B13717" s="1">
        <v>6.8739999999999997</v>
      </c>
      <c r="D13717" s="14" t="s">
        <v>14167</v>
      </c>
      <c r="E13717" s="14">
        <v>6.8790909090909107</v>
      </c>
      <c r="H13717" t="s">
        <v>14627</v>
      </c>
      <c r="I13717">
        <v>57</v>
      </c>
      <c r="J13717" t="s">
        <v>1098</v>
      </c>
      <c r="K13717" s="15">
        <v>43267</v>
      </c>
      <c r="L13717" s="14">
        <v>65000</v>
      </c>
      <c r="M13717">
        <v>2.29</v>
      </c>
      <c r="N13717" s="1">
        <v>0</v>
      </c>
      <c r="O13717">
        <v>45</v>
      </c>
      <c r="P13717" t="s">
        <v>14639</v>
      </c>
      <c r="Q13717">
        <v>0.12</v>
      </c>
      <c r="R13717" t="s">
        <v>14650</v>
      </c>
      <c r="S13717" s="14">
        <f>profile[[#This Row],[income]]/1000</f>
        <v>65</v>
      </c>
    </row>
    <row r="13718" spans="1:19" x14ac:dyDescent="0.25">
      <c r="A13718" t="s">
        <v>13716</v>
      </c>
      <c r="B13718" s="1">
        <v>2.835</v>
      </c>
      <c r="D13718" s="14" t="s">
        <v>14168</v>
      </c>
      <c r="E13718" s="14">
        <v>4.08</v>
      </c>
      <c r="H13718" t="s">
        <v>14627</v>
      </c>
      <c r="I13718">
        <v>70</v>
      </c>
      <c r="J13718" t="s">
        <v>14237</v>
      </c>
      <c r="K13718" s="15">
        <v>43261</v>
      </c>
      <c r="L13718" s="14">
        <v>39000</v>
      </c>
      <c r="M13718">
        <v>3.28</v>
      </c>
      <c r="N13718" s="1">
        <v>0</v>
      </c>
      <c r="O13718">
        <v>51</v>
      </c>
      <c r="P13718" t="s">
        <v>14639</v>
      </c>
      <c r="Q13718">
        <v>0.14000000000000001</v>
      </c>
      <c r="R13718" t="s">
        <v>14650</v>
      </c>
      <c r="S13718" s="14">
        <f>profile[[#This Row],[income]]/1000</f>
        <v>39</v>
      </c>
    </row>
    <row r="13719" spans="1:19" x14ac:dyDescent="0.25">
      <c r="A13719" t="s">
        <v>13717</v>
      </c>
      <c r="B13719" s="1">
        <v>2.29</v>
      </c>
      <c r="D13719" s="14" t="s">
        <v>14169</v>
      </c>
      <c r="E13719" s="14">
        <v>24.414999999999999</v>
      </c>
      <c r="H13719" t="s">
        <v>14627</v>
      </c>
      <c r="I13719">
        <v>46</v>
      </c>
      <c r="J13719" t="s">
        <v>10946</v>
      </c>
      <c r="K13719" s="15">
        <v>43022</v>
      </c>
      <c r="L13719" s="14">
        <v>71000</v>
      </c>
      <c r="M13719">
        <v>4.1550000000000002</v>
      </c>
      <c r="N13719" s="1">
        <v>0</v>
      </c>
      <c r="O13719">
        <v>290</v>
      </c>
      <c r="P13719" t="s">
        <v>14639</v>
      </c>
      <c r="Q13719">
        <v>0.79</v>
      </c>
      <c r="R13719" t="s">
        <v>14650</v>
      </c>
      <c r="S13719" s="14">
        <f>profile[[#This Row],[income]]/1000</f>
        <v>71</v>
      </c>
    </row>
    <row r="13720" spans="1:19" x14ac:dyDescent="0.25">
      <c r="A13720" t="s">
        <v>13718</v>
      </c>
      <c r="B13720" s="1">
        <v>9.8000000000000007</v>
      </c>
      <c r="D13720" s="14" t="s">
        <v>14170</v>
      </c>
      <c r="E13720" s="14">
        <v>24.36</v>
      </c>
      <c r="H13720" t="s">
        <v>14627</v>
      </c>
      <c r="I13720">
        <v>49</v>
      </c>
      <c r="J13720" t="s">
        <v>483</v>
      </c>
      <c r="K13720" s="15">
        <v>43241</v>
      </c>
      <c r="L13720" s="14">
        <v>68000</v>
      </c>
      <c r="M13720">
        <v>1.64</v>
      </c>
      <c r="N13720" s="1">
        <v>0</v>
      </c>
      <c r="O13720">
        <v>71</v>
      </c>
      <c r="P13720" t="s">
        <v>14639</v>
      </c>
      <c r="Q13720">
        <v>0.19</v>
      </c>
      <c r="R13720" t="s">
        <v>14650</v>
      </c>
      <c r="S13720" s="14">
        <f>profile[[#This Row],[income]]/1000</f>
        <v>68</v>
      </c>
    </row>
    <row r="13721" spans="1:19" x14ac:dyDescent="0.25">
      <c r="A13721" t="s">
        <v>13719</v>
      </c>
      <c r="B13721" s="1">
        <v>0</v>
      </c>
      <c r="D13721" s="14" t="s">
        <v>14171</v>
      </c>
      <c r="E13721" s="14">
        <v>13.171111111111109</v>
      </c>
      <c r="H13721" t="s">
        <v>14627</v>
      </c>
      <c r="I13721">
        <v>25</v>
      </c>
      <c r="J13721" t="s">
        <v>651</v>
      </c>
      <c r="K13721" s="15">
        <v>43176</v>
      </c>
      <c r="L13721" s="14">
        <v>37000</v>
      </c>
      <c r="M13721">
        <v>3.5567000000000002</v>
      </c>
      <c r="N13721" s="1">
        <v>0</v>
      </c>
      <c r="O13721">
        <v>136</v>
      </c>
      <c r="P13721" t="s">
        <v>14639</v>
      </c>
      <c r="Q13721">
        <v>0.37</v>
      </c>
      <c r="R13721" t="s">
        <v>14650</v>
      </c>
      <c r="S13721" s="14">
        <f>profile[[#This Row],[income]]/1000</f>
        <v>37</v>
      </c>
    </row>
    <row r="13722" spans="1:19" x14ac:dyDescent="0.25">
      <c r="A13722" t="s">
        <v>13720</v>
      </c>
      <c r="B13722" s="1">
        <v>10.2614</v>
      </c>
      <c r="D13722" s="14" t="s">
        <v>14172</v>
      </c>
      <c r="E13722" s="14">
        <v>2.0179999999999998</v>
      </c>
      <c r="H13722" t="s">
        <v>14627</v>
      </c>
      <c r="I13722">
        <v>18</v>
      </c>
      <c r="J13722" t="s">
        <v>10646</v>
      </c>
      <c r="K13722" s="15">
        <v>43264</v>
      </c>
      <c r="L13722" s="14">
        <v>52000</v>
      </c>
      <c r="M13722">
        <v>2.5667</v>
      </c>
      <c r="N13722" s="1">
        <v>0</v>
      </c>
      <c r="O13722">
        <v>48</v>
      </c>
      <c r="P13722" t="s">
        <v>14639</v>
      </c>
      <c r="Q13722">
        <v>0.13</v>
      </c>
      <c r="R13722" t="s">
        <v>14650</v>
      </c>
      <c r="S13722" s="14">
        <f>profile[[#This Row],[income]]/1000</f>
        <v>52</v>
      </c>
    </row>
    <row r="13723" spans="1:19" x14ac:dyDescent="0.25">
      <c r="A13723" t="s">
        <v>13721</v>
      </c>
      <c r="B13723" s="1">
        <v>3.6080000000000001</v>
      </c>
      <c r="D13723" s="14" t="s">
        <v>14173</v>
      </c>
      <c r="E13723" s="14">
        <v>1.9599999999999997</v>
      </c>
      <c r="H13723" t="s">
        <v>14627</v>
      </c>
      <c r="I13723">
        <v>47</v>
      </c>
      <c r="J13723" t="s">
        <v>1606</v>
      </c>
      <c r="K13723" s="15">
        <v>43129</v>
      </c>
      <c r="L13723" s="14">
        <v>41000</v>
      </c>
      <c r="M13723">
        <v>6.6532999999999998</v>
      </c>
      <c r="N13723" s="1">
        <v>0</v>
      </c>
      <c r="O13723">
        <v>183</v>
      </c>
      <c r="P13723" t="s">
        <v>14639</v>
      </c>
      <c r="Q13723">
        <v>0.5</v>
      </c>
      <c r="R13723" t="s">
        <v>14650</v>
      </c>
      <c r="S13723" s="14">
        <f>profile[[#This Row],[income]]/1000</f>
        <v>41</v>
      </c>
    </row>
    <row r="13724" spans="1:19" x14ac:dyDescent="0.25">
      <c r="A13724" t="s">
        <v>13722</v>
      </c>
      <c r="B13724" s="1">
        <v>6.6550000000000002</v>
      </c>
      <c r="D13724" s="14" t="s">
        <v>14174</v>
      </c>
      <c r="E13724" s="14">
        <v>25.518000000000001</v>
      </c>
      <c r="H13724" t="s">
        <v>14627</v>
      </c>
      <c r="I13724">
        <v>34</v>
      </c>
      <c r="J13724" t="s">
        <v>2518</v>
      </c>
      <c r="K13724" s="15">
        <v>43048</v>
      </c>
      <c r="L13724" s="14">
        <v>43000</v>
      </c>
      <c r="M13724">
        <v>2.2400000000000002</v>
      </c>
      <c r="N13724" s="1">
        <v>0</v>
      </c>
      <c r="O13724">
        <v>264</v>
      </c>
      <c r="P13724" t="s">
        <v>14639</v>
      </c>
      <c r="Q13724">
        <v>0.72</v>
      </c>
      <c r="R13724" t="s">
        <v>14650</v>
      </c>
      <c r="S13724" s="14">
        <f>profile[[#This Row],[income]]/1000</f>
        <v>43</v>
      </c>
    </row>
    <row r="13725" spans="1:19" x14ac:dyDescent="0.25">
      <c r="A13725" t="s">
        <v>13723</v>
      </c>
      <c r="B13725" s="1">
        <v>5.74</v>
      </c>
      <c r="D13725" s="14" t="s">
        <v>14175</v>
      </c>
      <c r="E13725" s="14">
        <v>24.112500000000001</v>
      </c>
      <c r="H13725" t="s">
        <v>14627</v>
      </c>
      <c r="I13725">
        <v>59</v>
      </c>
      <c r="J13725" t="s">
        <v>13777</v>
      </c>
      <c r="K13725" s="15">
        <v>43110</v>
      </c>
      <c r="L13725" s="14">
        <v>31000</v>
      </c>
      <c r="M13725">
        <v>8.3350000000000009</v>
      </c>
      <c r="N13725" s="1">
        <v>0</v>
      </c>
      <c r="O13725">
        <v>202</v>
      </c>
      <c r="P13725" t="s">
        <v>14639</v>
      </c>
      <c r="Q13725">
        <v>0.55000000000000004</v>
      </c>
      <c r="R13725" t="s">
        <v>14650</v>
      </c>
      <c r="S13725" s="14">
        <f>profile[[#This Row],[income]]/1000</f>
        <v>31</v>
      </c>
    </row>
    <row r="13726" spans="1:19" x14ac:dyDescent="0.25">
      <c r="A13726" t="s">
        <v>13724</v>
      </c>
      <c r="B13726" s="1">
        <v>4.92</v>
      </c>
      <c r="D13726" s="14" t="s">
        <v>14176</v>
      </c>
      <c r="E13726" s="14">
        <v>3.2450000000000001</v>
      </c>
      <c r="H13726" t="s">
        <v>14627</v>
      </c>
      <c r="I13726">
        <v>77</v>
      </c>
      <c r="J13726" t="s">
        <v>5905</v>
      </c>
      <c r="K13726" s="15">
        <v>43020</v>
      </c>
      <c r="L13726" s="14">
        <v>56000</v>
      </c>
      <c r="M13726">
        <v>1.01</v>
      </c>
      <c r="N13726" s="1">
        <v>0</v>
      </c>
      <c r="O13726">
        <v>292</v>
      </c>
      <c r="P13726" t="s">
        <v>14639</v>
      </c>
      <c r="Q13726">
        <v>0.8</v>
      </c>
      <c r="R13726" t="s">
        <v>14650</v>
      </c>
      <c r="S13726" s="14">
        <f>profile[[#This Row],[income]]/1000</f>
        <v>56</v>
      </c>
    </row>
    <row r="13727" spans="1:19" x14ac:dyDescent="0.25">
      <c r="A13727" t="s">
        <v>13725</v>
      </c>
      <c r="B13727" s="1">
        <v>5.61</v>
      </c>
      <c r="D13727" s="14" t="s">
        <v>14177</v>
      </c>
      <c r="E13727" s="14">
        <v>3.3786206896551723</v>
      </c>
      <c r="H13727" t="s">
        <v>14627</v>
      </c>
      <c r="I13727">
        <v>39</v>
      </c>
      <c r="J13727" t="s">
        <v>14357</v>
      </c>
      <c r="K13727" s="15">
        <v>43230</v>
      </c>
      <c r="L13727" s="14">
        <v>61000</v>
      </c>
      <c r="M13727">
        <v>3.335</v>
      </c>
      <c r="N13727" s="1">
        <v>0</v>
      </c>
      <c r="O13727">
        <v>82</v>
      </c>
      <c r="P13727" t="s">
        <v>14639</v>
      </c>
      <c r="Q13727">
        <v>0.22</v>
      </c>
      <c r="R13727" t="s">
        <v>14650</v>
      </c>
      <c r="S13727" s="14">
        <f>profile[[#This Row],[income]]/1000</f>
        <v>61</v>
      </c>
    </row>
    <row r="13728" spans="1:19" x14ac:dyDescent="0.25">
      <c r="A13728" t="s">
        <v>13726</v>
      </c>
      <c r="B13728" s="1">
        <v>20.555</v>
      </c>
      <c r="D13728" s="14" t="s">
        <v>14178</v>
      </c>
      <c r="E13728" s="14">
        <v>26.433846153846158</v>
      </c>
      <c r="H13728" t="s">
        <v>14627</v>
      </c>
      <c r="I13728">
        <v>32</v>
      </c>
      <c r="J13728" t="s">
        <v>9568</v>
      </c>
      <c r="K13728" s="15">
        <v>43145</v>
      </c>
      <c r="L13728" s="14">
        <v>66000</v>
      </c>
      <c r="M13728">
        <v>2.835</v>
      </c>
      <c r="N13728" s="1">
        <v>0</v>
      </c>
      <c r="O13728">
        <v>167</v>
      </c>
      <c r="P13728" t="s">
        <v>14639</v>
      </c>
      <c r="Q13728">
        <v>0.46</v>
      </c>
      <c r="R13728" t="s">
        <v>14650</v>
      </c>
      <c r="S13728" s="14">
        <f>profile[[#This Row],[income]]/1000</f>
        <v>66</v>
      </c>
    </row>
    <row r="13729" spans="1:19" x14ac:dyDescent="0.25">
      <c r="A13729" t="s">
        <v>13727</v>
      </c>
      <c r="B13729" s="1">
        <v>14.2675</v>
      </c>
      <c r="D13729" s="14" t="s">
        <v>14179</v>
      </c>
      <c r="E13729" s="14">
        <v>24.500000000000004</v>
      </c>
      <c r="H13729" t="s">
        <v>14627</v>
      </c>
      <c r="I13729">
        <v>21</v>
      </c>
      <c r="J13729" t="s">
        <v>2666</v>
      </c>
      <c r="K13729" s="15">
        <v>43138</v>
      </c>
      <c r="L13729" s="14">
        <v>55000</v>
      </c>
      <c r="M13729">
        <v>4.5350000000000001</v>
      </c>
      <c r="N13729" s="1">
        <v>0</v>
      </c>
      <c r="O13729">
        <v>174</v>
      </c>
      <c r="P13729" t="s">
        <v>14639</v>
      </c>
      <c r="Q13729">
        <v>0.48</v>
      </c>
      <c r="R13729" t="s">
        <v>14650</v>
      </c>
      <c r="S13729" s="14">
        <f>profile[[#This Row],[income]]/1000</f>
        <v>55</v>
      </c>
    </row>
    <row r="13730" spans="1:19" x14ac:dyDescent="0.25">
      <c r="A13730" t="s">
        <v>13728</v>
      </c>
      <c r="B13730" s="1">
        <v>22.84</v>
      </c>
      <c r="D13730" s="14" t="s">
        <v>14180</v>
      </c>
      <c r="E13730" s="14">
        <v>2.6991666666666667</v>
      </c>
      <c r="H13730" t="s">
        <v>14627</v>
      </c>
      <c r="I13730">
        <v>27</v>
      </c>
      <c r="J13730" t="s">
        <v>7121</v>
      </c>
      <c r="K13730" s="15">
        <v>43225</v>
      </c>
      <c r="L13730" s="14">
        <v>56000</v>
      </c>
      <c r="M13730">
        <v>6.0867000000000004</v>
      </c>
      <c r="N13730" s="1">
        <v>0</v>
      </c>
      <c r="O13730">
        <v>87</v>
      </c>
      <c r="P13730" t="s">
        <v>14639</v>
      </c>
      <c r="Q13730">
        <v>0.24</v>
      </c>
      <c r="R13730" t="s">
        <v>14650</v>
      </c>
      <c r="S13730" s="14">
        <f>profile[[#This Row],[income]]/1000</f>
        <v>56</v>
      </c>
    </row>
    <row r="13731" spans="1:19" x14ac:dyDescent="0.25">
      <c r="A13731" t="s">
        <v>13729</v>
      </c>
      <c r="B13731" s="1">
        <v>26.33</v>
      </c>
      <c r="D13731" s="14" t="s">
        <v>14181</v>
      </c>
      <c r="E13731" s="14">
        <v>2.198</v>
      </c>
      <c r="H13731" t="s">
        <v>14627</v>
      </c>
      <c r="I13731">
        <v>49</v>
      </c>
      <c r="J13731" t="s">
        <v>14002</v>
      </c>
      <c r="K13731" s="15">
        <v>43025</v>
      </c>
      <c r="L13731" s="14">
        <v>33000</v>
      </c>
      <c r="M13731">
        <v>4.95</v>
      </c>
      <c r="N13731" s="1">
        <v>0</v>
      </c>
      <c r="O13731">
        <v>287</v>
      </c>
      <c r="P13731" t="s">
        <v>14639</v>
      </c>
      <c r="Q13731">
        <v>0.79</v>
      </c>
      <c r="R13731" t="s">
        <v>14650</v>
      </c>
      <c r="S13731" s="14">
        <f>profile[[#This Row],[income]]/1000</f>
        <v>33</v>
      </c>
    </row>
    <row r="13732" spans="1:19" x14ac:dyDescent="0.25">
      <c r="A13732" t="s">
        <v>13730</v>
      </c>
      <c r="B13732" s="1">
        <v>0</v>
      </c>
      <c r="D13732" s="14" t="s">
        <v>14182</v>
      </c>
      <c r="E13732" s="14">
        <v>21.351428571428574</v>
      </c>
      <c r="H13732" t="s">
        <v>14627</v>
      </c>
      <c r="I13732">
        <v>19</v>
      </c>
      <c r="J13732" t="s">
        <v>7720</v>
      </c>
      <c r="K13732" s="15">
        <v>43039</v>
      </c>
      <c r="L13732" s="14">
        <v>34000</v>
      </c>
      <c r="M13732">
        <v>5.05</v>
      </c>
      <c r="N13732" s="1">
        <v>0</v>
      </c>
      <c r="O13732">
        <v>273</v>
      </c>
      <c r="P13732" t="s">
        <v>14639</v>
      </c>
      <c r="Q13732">
        <v>0.75</v>
      </c>
      <c r="R13732" t="s">
        <v>14650</v>
      </c>
      <c r="S13732" s="14">
        <f>profile[[#This Row],[income]]/1000</f>
        <v>34</v>
      </c>
    </row>
    <row r="13733" spans="1:19" x14ac:dyDescent="0.25">
      <c r="A13733" t="s">
        <v>13731</v>
      </c>
      <c r="B13733" s="1">
        <v>22.32</v>
      </c>
      <c r="D13733" s="14" t="s">
        <v>14183</v>
      </c>
      <c r="E13733" s="14">
        <v>4.37</v>
      </c>
      <c r="H13733" t="s">
        <v>14627</v>
      </c>
      <c r="I13733">
        <v>57</v>
      </c>
      <c r="J13733" t="s">
        <v>729</v>
      </c>
      <c r="K13733" s="15">
        <v>43258</v>
      </c>
      <c r="L13733" s="14">
        <v>53000</v>
      </c>
      <c r="M13733">
        <v>11.2967</v>
      </c>
      <c r="N13733" s="1">
        <v>0</v>
      </c>
      <c r="O13733">
        <v>54</v>
      </c>
      <c r="P13733" t="s">
        <v>14639</v>
      </c>
      <c r="Q13733">
        <v>0.15</v>
      </c>
      <c r="R13733" t="s">
        <v>14650</v>
      </c>
      <c r="S13733" s="14">
        <f>profile[[#This Row],[income]]/1000</f>
        <v>53</v>
      </c>
    </row>
    <row r="13734" spans="1:19" x14ac:dyDescent="0.25">
      <c r="A13734" t="s">
        <v>13732</v>
      </c>
      <c r="B13734" s="1">
        <v>3.52</v>
      </c>
      <c r="D13734" s="14" t="s">
        <v>14184</v>
      </c>
      <c r="E13734" s="14">
        <v>2.4892857142857143</v>
      </c>
      <c r="H13734" t="s">
        <v>14627</v>
      </c>
      <c r="I13734">
        <v>62</v>
      </c>
      <c r="J13734" t="s">
        <v>3801</v>
      </c>
      <c r="K13734" s="15">
        <v>42953</v>
      </c>
      <c r="L13734" s="14">
        <v>45000</v>
      </c>
      <c r="M13734">
        <v>3.2374999999999998</v>
      </c>
      <c r="N13734" s="1">
        <v>0</v>
      </c>
      <c r="O13734">
        <v>359</v>
      </c>
      <c r="P13734" t="s">
        <v>14639</v>
      </c>
      <c r="Q13734">
        <v>0.98</v>
      </c>
      <c r="R13734" t="s">
        <v>14650</v>
      </c>
      <c r="S13734" s="14">
        <f>profile[[#This Row],[income]]/1000</f>
        <v>45</v>
      </c>
    </row>
    <row r="13735" spans="1:19" x14ac:dyDescent="0.25">
      <c r="A13735" t="s">
        <v>13733</v>
      </c>
      <c r="B13735" s="1">
        <v>3.4133</v>
      </c>
      <c r="D13735" s="14" t="s">
        <v>14185</v>
      </c>
      <c r="E13735" s="14">
        <v>2.2373333333333334</v>
      </c>
      <c r="H13735" t="s">
        <v>14627</v>
      </c>
      <c r="I13735">
        <v>21</v>
      </c>
      <c r="J13735" t="s">
        <v>3910</v>
      </c>
      <c r="K13735" s="15">
        <v>43020</v>
      </c>
      <c r="L13735" s="14">
        <v>37000</v>
      </c>
      <c r="M13735">
        <v>2.63</v>
      </c>
      <c r="N13735" s="1">
        <v>0</v>
      </c>
      <c r="O13735">
        <v>292</v>
      </c>
      <c r="P13735" t="s">
        <v>14639</v>
      </c>
      <c r="Q13735">
        <v>0.8</v>
      </c>
      <c r="R13735" t="s">
        <v>14650</v>
      </c>
      <c r="S13735" s="14">
        <f>profile[[#This Row],[income]]/1000</f>
        <v>37</v>
      </c>
    </row>
    <row r="13736" spans="1:19" x14ac:dyDescent="0.25">
      <c r="A13736" t="s">
        <v>13734</v>
      </c>
      <c r="B13736" s="1">
        <v>3.2050000000000001</v>
      </c>
      <c r="D13736" s="14" t="s">
        <v>14186</v>
      </c>
      <c r="E13736" s="14">
        <v>8.99</v>
      </c>
      <c r="H13736" t="s">
        <v>14627</v>
      </c>
      <c r="I13736">
        <v>28</v>
      </c>
      <c r="J13736" t="s">
        <v>11266</v>
      </c>
      <c r="K13736" s="15">
        <v>43038</v>
      </c>
      <c r="L13736" s="14">
        <v>59000</v>
      </c>
      <c r="M13736">
        <v>8.85</v>
      </c>
      <c r="N13736" s="1">
        <v>0</v>
      </c>
      <c r="O13736">
        <v>274</v>
      </c>
      <c r="P13736" t="s">
        <v>14639</v>
      </c>
      <c r="Q13736">
        <v>0.75</v>
      </c>
      <c r="R13736" t="s">
        <v>14650</v>
      </c>
      <c r="S13736" s="14">
        <f>profile[[#This Row],[income]]/1000</f>
        <v>59</v>
      </c>
    </row>
    <row r="13737" spans="1:19" x14ac:dyDescent="0.25">
      <c r="A13737" t="s">
        <v>13735</v>
      </c>
      <c r="B13737" s="1">
        <v>16.824999999999999</v>
      </c>
      <c r="D13737" s="14" t="s">
        <v>14188</v>
      </c>
      <c r="E13737" s="14">
        <v>27.948666666666668</v>
      </c>
      <c r="H13737" t="s">
        <v>14627</v>
      </c>
      <c r="I13737">
        <v>66</v>
      </c>
      <c r="J13737" t="s">
        <v>4664</v>
      </c>
      <c r="K13737" s="15">
        <v>43007</v>
      </c>
      <c r="L13737" s="14">
        <v>42000</v>
      </c>
      <c r="M13737">
        <v>6.17</v>
      </c>
      <c r="N13737" s="1">
        <v>0</v>
      </c>
      <c r="O13737">
        <v>305</v>
      </c>
      <c r="P13737" t="s">
        <v>14639</v>
      </c>
      <c r="Q13737">
        <v>0.84</v>
      </c>
      <c r="R13737" t="s">
        <v>14650</v>
      </c>
      <c r="S13737" s="14">
        <f>profile[[#This Row],[income]]/1000</f>
        <v>42</v>
      </c>
    </row>
    <row r="13738" spans="1:19" x14ac:dyDescent="0.25">
      <c r="A13738" t="s">
        <v>13736</v>
      </c>
      <c r="B13738" s="1">
        <v>22.2333</v>
      </c>
      <c r="D13738" s="14" t="s">
        <v>14189</v>
      </c>
      <c r="E13738" s="14">
        <v>9.9600000000000009</v>
      </c>
      <c r="H13738" t="s">
        <v>14627</v>
      </c>
      <c r="I13738">
        <v>25</v>
      </c>
      <c r="J13738" t="s">
        <v>11103</v>
      </c>
      <c r="K13738" s="15">
        <v>43206</v>
      </c>
      <c r="L13738" s="14">
        <v>67000</v>
      </c>
      <c r="M13738">
        <v>3.63</v>
      </c>
      <c r="N13738" s="1">
        <v>0</v>
      </c>
      <c r="O13738">
        <v>106</v>
      </c>
      <c r="P13738" t="s">
        <v>14639</v>
      </c>
      <c r="Q13738">
        <v>0.28999999999999998</v>
      </c>
      <c r="R13738" t="s">
        <v>14650</v>
      </c>
      <c r="S13738" s="14">
        <f>profile[[#This Row],[income]]/1000</f>
        <v>67</v>
      </c>
    </row>
    <row r="13739" spans="1:19" x14ac:dyDescent="0.25">
      <c r="A13739" t="s">
        <v>13737</v>
      </c>
      <c r="B13739" s="1">
        <v>14.2067</v>
      </c>
      <c r="D13739" s="14" t="s">
        <v>14190</v>
      </c>
      <c r="E13739" s="14">
        <v>16.510000000000002</v>
      </c>
      <c r="H13739" t="s">
        <v>14627</v>
      </c>
      <c r="I13739">
        <v>48</v>
      </c>
      <c r="J13739" t="s">
        <v>9058</v>
      </c>
      <c r="K13739" s="15">
        <v>43295</v>
      </c>
      <c r="L13739" s="14">
        <v>54000</v>
      </c>
      <c r="M13739">
        <v>1.645</v>
      </c>
      <c r="N13739" s="1">
        <v>0</v>
      </c>
      <c r="O13739">
        <v>17</v>
      </c>
      <c r="P13739" t="s">
        <v>14639</v>
      </c>
      <c r="Q13739">
        <v>0.05</v>
      </c>
      <c r="R13739" t="s">
        <v>14650</v>
      </c>
      <c r="S13739" s="14">
        <f>profile[[#This Row],[income]]/1000</f>
        <v>54</v>
      </c>
    </row>
    <row r="13740" spans="1:19" x14ac:dyDescent="0.25">
      <c r="A13740" t="s">
        <v>13738</v>
      </c>
      <c r="B13740" s="1">
        <v>0</v>
      </c>
      <c r="D13740" s="14" t="s">
        <v>14191</v>
      </c>
      <c r="E13740" s="14">
        <v>16.826666666666668</v>
      </c>
      <c r="H13740" t="s">
        <v>14627</v>
      </c>
      <c r="I13740">
        <v>66</v>
      </c>
      <c r="J13740" t="s">
        <v>13191</v>
      </c>
      <c r="K13740" s="15">
        <v>43127</v>
      </c>
      <c r="L13740" s="14">
        <v>46000</v>
      </c>
      <c r="M13740">
        <v>2.4300000000000002</v>
      </c>
      <c r="N13740" s="1">
        <v>0</v>
      </c>
      <c r="O13740">
        <v>185</v>
      </c>
      <c r="P13740" t="s">
        <v>14639</v>
      </c>
      <c r="Q13740">
        <v>0.51</v>
      </c>
      <c r="R13740" t="s">
        <v>14650</v>
      </c>
      <c r="S13740" s="14">
        <f>profile[[#This Row],[income]]/1000</f>
        <v>46</v>
      </c>
    </row>
    <row r="13741" spans="1:19" x14ac:dyDescent="0.25">
      <c r="A13741" t="s">
        <v>13739</v>
      </c>
      <c r="B13741" s="1">
        <v>18.384399999999999</v>
      </c>
      <c r="D13741" s="14" t="s">
        <v>14192</v>
      </c>
      <c r="E13741" s="14">
        <v>5.4350000000000005</v>
      </c>
      <c r="H13741" t="s">
        <v>14627</v>
      </c>
      <c r="I13741">
        <v>82</v>
      </c>
      <c r="J13741" t="s">
        <v>196</v>
      </c>
      <c r="K13741" s="15">
        <v>43307</v>
      </c>
      <c r="L13741" s="14">
        <v>32000</v>
      </c>
      <c r="M13741">
        <v>1.4567000000000001</v>
      </c>
      <c r="N13741" s="1">
        <v>0</v>
      </c>
      <c r="O13741">
        <v>5</v>
      </c>
      <c r="P13741" t="s">
        <v>14639</v>
      </c>
      <c r="Q13741">
        <v>0.01</v>
      </c>
      <c r="R13741" t="s">
        <v>14650</v>
      </c>
      <c r="S13741" s="14">
        <f>profile[[#This Row],[income]]/1000</f>
        <v>32</v>
      </c>
    </row>
    <row r="13742" spans="1:19" x14ac:dyDescent="0.25">
      <c r="A13742" t="s">
        <v>13740</v>
      </c>
      <c r="B13742" s="1">
        <v>7.28</v>
      </c>
      <c r="D13742" s="14" t="s">
        <v>14193</v>
      </c>
      <c r="E13742" s="14">
        <v>23.35</v>
      </c>
      <c r="H13742" t="s">
        <v>14627</v>
      </c>
      <c r="I13742">
        <v>20</v>
      </c>
      <c r="J13742" t="s">
        <v>13536</v>
      </c>
      <c r="K13742" s="15">
        <v>42984</v>
      </c>
      <c r="L13742" s="14">
        <v>61000</v>
      </c>
      <c r="M13742">
        <v>5.335</v>
      </c>
      <c r="N13742" s="1">
        <v>0</v>
      </c>
      <c r="O13742">
        <v>328</v>
      </c>
      <c r="P13742" t="s">
        <v>14639</v>
      </c>
      <c r="Q13742">
        <v>0.9</v>
      </c>
      <c r="R13742" t="s">
        <v>14650</v>
      </c>
      <c r="S13742" s="14">
        <f>profile[[#This Row],[income]]/1000</f>
        <v>61</v>
      </c>
    </row>
    <row r="13743" spans="1:19" x14ac:dyDescent="0.25">
      <c r="A13743" t="s">
        <v>13741</v>
      </c>
      <c r="B13743" s="1">
        <v>2.1974999999999998</v>
      </c>
      <c r="D13743" s="14" t="s">
        <v>14194</v>
      </c>
      <c r="E13743" s="14">
        <v>4.0085714285714289</v>
      </c>
      <c r="H13743" t="s">
        <v>14627</v>
      </c>
      <c r="I13743">
        <v>18</v>
      </c>
      <c r="J13743" t="s">
        <v>11170</v>
      </c>
      <c r="K13743" s="15">
        <v>43120</v>
      </c>
      <c r="L13743" s="14">
        <v>34000</v>
      </c>
      <c r="M13743">
        <v>1.65</v>
      </c>
      <c r="N13743" s="1">
        <v>0</v>
      </c>
      <c r="O13743">
        <v>192</v>
      </c>
      <c r="P13743" t="s">
        <v>14639</v>
      </c>
      <c r="Q13743">
        <v>0.53</v>
      </c>
      <c r="R13743" t="s">
        <v>14650</v>
      </c>
      <c r="S13743" s="14">
        <f>profile[[#This Row],[income]]/1000</f>
        <v>34</v>
      </c>
    </row>
    <row r="13744" spans="1:19" x14ac:dyDescent="0.25">
      <c r="A13744" t="s">
        <v>13742</v>
      </c>
      <c r="B13744" s="1">
        <v>17.911999999999999</v>
      </c>
      <c r="D13744" s="14" t="s">
        <v>14195</v>
      </c>
      <c r="E13744" s="14">
        <v>8.4679999999999982</v>
      </c>
      <c r="H13744" t="s">
        <v>14627</v>
      </c>
      <c r="I13744">
        <v>61</v>
      </c>
      <c r="J13744" t="s">
        <v>12151</v>
      </c>
      <c r="K13744" s="15">
        <v>43172</v>
      </c>
      <c r="L13744" s="14">
        <v>44000</v>
      </c>
      <c r="M13744">
        <v>7.07</v>
      </c>
      <c r="N13744" s="1">
        <v>0</v>
      </c>
      <c r="O13744">
        <v>140</v>
      </c>
      <c r="P13744" t="s">
        <v>14639</v>
      </c>
      <c r="Q13744">
        <v>0.38</v>
      </c>
      <c r="R13744" t="s">
        <v>14650</v>
      </c>
      <c r="S13744" s="14">
        <f>profile[[#This Row],[income]]/1000</f>
        <v>44</v>
      </c>
    </row>
    <row r="13745" spans="1:19" x14ac:dyDescent="0.25">
      <c r="A13745" t="s">
        <v>13743</v>
      </c>
      <c r="B13745" s="1">
        <v>17.358599999999999</v>
      </c>
      <c r="D13745" s="14" t="s">
        <v>14196</v>
      </c>
      <c r="E13745" s="14">
        <v>17.425000000000004</v>
      </c>
      <c r="H13745" t="s">
        <v>14627</v>
      </c>
      <c r="I13745">
        <v>32</v>
      </c>
      <c r="J13745" t="s">
        <v>10447</v>
      </c>
      <c r="K13745" s="15">
        <v>43021</v>
      </c>
      <c r="L13745" s="14">
        <v>62000</v>
      </c>
      <c r="M13745">
        <v>0.78</v>
      </c>
      <c r="N13745" s="1">
        <v>0</v>
      </c>
      <c r="O13745">
        <v>291</v>
      </c>
      <c r="P13745" t="s">
        <v>14639</v>
      </c>
      <c r="Q13745">
        <v>0.8</v>
      </c>
      <c r="R13745" t="s">
        <v>14650</v>
      </c>
      <c r="S13745" s="14">
        <f>profile[[#This Row],[income]]/1000</f>
        <v>62</v>
      </c>
    </row>
    <row r="13746" spans="1:19" x14ac:dyDescent="0.25">
      <c r="A13746" t="s">
        <v>13744</v>
      </c>
      <c r="B13746" s="1">
        <v>6.4286000000000003</v>
      </c>
      <c r="D13746" s="14" t="s">
        <v>14197</v>
      </c>
      <c r="E13746" s="14">
        <v>15.790000000000001</v>
      </c>
      <c r="H13746" t="s">
        <v>14627</v>
      </c>
      <c r="I13746">
        <v>52</v>
      </c>
      <c r="J13746" t="s">
        <v>2122</v>
      </c>
      <c r="K13746" s="15">
        <v>43145</v>
      </c>
      <c r="L13746" s="14">
        <v>37000</v>
      </c>
      <c r="M13746">
        <v>2.4733000000000001</v>
      </c>
      <c r="N13746" s="1">
        <v>0</v>
      </c>
      <c r="O13746">
        <v>167</v>
      </c>
      <c r="P13746" t="s">
        <v>14639</v>
      </c>
      <c r="Q13746">
        <v>0.46</v>
      </c>
      <c r="R13746" t="s">
        <v>14650</v>
      </c>
      <c r="S13746" s="14">
        <f>profile[[#This Row],[income]]/1000</f>
        <v>37</v>
      </c>
    </row>
    <row r="13747" spans="1:19" x14ac:dyDescent="0.25">
      <c r="A13747" t="s">
        <v>13745</v>
      </c>
      <c r="B13747" s="1">
        <v>2.1</v>
      </c>
      <c r="D13747" s="14" t="s">
        <v>14198</v>
      </c>
      <c r="E13747" s="14">
        <v>3.8683333333333327</v>
      </c>
      <c r="H13747" t="s">
        <v>14627</v>
      </c>
      <c r="I13747">
        <v>58</v>
      </c>
      <c r="J13747" t="s">
        <v>3580</v>
      </c>
      <c r="K13747" s="15">
        <v>42954</v>
      </c>
      <c r="L13747" s="14">
        <v>34000</v>
      </c>
      <c r="M13747">
        <v>2.3967000000000001</v>
      </c>
      <c r="N13747" s="1">
        <v>0</v>
      </c>
      <c r="O13747">
        <v>358</v>
      </c>
      <c r="P13747" t="s">
        <v>14639</v>
      </c>
      <c r="Q13747">
        <v>0.98</v>
      </c>
      <c r="R13747" t="s">
        <v>14650</v>
      </c>
      <c r="S13747" s="14">
        <f>profile[[#This Row],[income]]/1000</f>
        <v>34</v>
      </c>
    </row>
    <row r="13748" spans="1:19" x14ac:dyDescent="0.25">
      <c r="A13748" t="s">
        <v>13746</v>
      </c>
      <c r="B13748" s="1">
        <v>0</v>
      </c>
      <c r="D13748" s="14" t="s">
        <v>14199</v>
      </c>
      <c r="E13748" s="14">
        <v>25.596923076923073</v>
      </c>
      <c r="H13748" t="s">
        <v>14627</v>
      </c>
      <c r="I13748">
        <v>73</v>
      </c>
      <c r="J13748" t="s">
        <v>4141</v>
      </c>
      <c r="K13748" s="15">
        <v>43156</v>
      </c>
      <c r="L13748" s="14">
        <v>70000</v>
      </c>
      <c r="M13748">
        <v>4.55</v>
      </c>
      <c r="N13748" s="1">
        <v>0</v>
      </c>
      <c r="O13748">
        <v>156</v>
      </c>
      <c r="P13748" t="s">
        <v>14639</v>
      </c>
      <c r="Q13748">
        <v>0.43</v>
      </c>
      <c r="R13748" t="s">
        <v>14650</v>
      </c>
      <c r="S13748" s="14">
        <f>profile[[#This Row],[income]]/1000</f>
        <v>70</v>
      </c>
    </row>
    <row r="13749" spans="1:19" x14ac:dyDescent="0.25">
      <c r="A13749" t="s">
        <v>13747</v>
      </c>
      <c r="B13749" s="1">
        <v>2.5236999999999998</v>
      </c>
      <c r="D13749" s="14" t="s">
        <v>14200</v>
      </c>
      <c r="E13749" s="14">
        <v>14.293636363636363</v>
      </c>
      <c r="H13749" t="s">
        <v>14627</v>
      </c>
      <c r="I13749">
        <v>60</v>
      </c>
      <c r="J13749" t="s">
        <v>5340</v>
      </c>
      <c r="K13749" s="15">
        <v>43008</v>
      </c>
      <c r="L13749" s="14">
        <v>42000</v>
      </c>
      <c r="M13749">
        <v>1.53</v>
      </c>
      <c r="N13749" s="1">
        <v>0</v>
      </c>
      <c r="O13749">
        <v>304</v>
      </c>
      <c r="P13749" t="s">
        <v>14639</v>
      </c>
      <c r="Q13749">
        <v>0.83</v>
      </c>
      <c r="R13749" t="s">
        <v>14650</v>
      </c>
      <c r="S13749" s="14">
        <f>profile[[#This Row],[income]]/1000</f>
        <v>42</v>
      </c>
    </row>
    <row r="13750" spans="1:19" x14ac:dyDescent="0.25">
      <c r="A13750" t="s">
        <v>13748</v>
      </c>
      <c r="B13750" s="1">
        <v>15.907500000000001</v>
      </c>
      <c r="D13750" s="14" t="s">
        <v>14201</v>
      </c>
      <c r="E13750" s="14">
        <v>16.54</v>
      </c>
      <c r="H13750" t="s">
        <v>14627</v>
      </c>
      <c r="I13750">
        <v>44</v>
      </c>
      <c r="J13750" t="s">
        <v>1459</v>
      </c>
      <c r="K13750" s="15">
        <v>42987</v>
      </c>
      <c r="L13750" s="14">
        <v>51000</v>
      </c>
      <c r="M13750">
        <v>11.4</v>
      </c>
      <c r="N13750" s="1">
        <v>0</v>
      </c>
      <c r="O13750">
        <v>325</v>
      </c>
      <c r="P13750" t="s">
        <v>14639</v>
      </c>
      <c r="Q13750">
        <v>0.89</v>
      </c>
      <c r="R13750" t="s">
        <v>14650</v>
      </c>
      <c r="S13750" s="14">
        <f>profile[[#This Row],[income]]/1000</f>
        <v>51</v>
      </c>
    </row>
    <row r="13751" spans="1:19" x14ac:dyDescent="0.25">
      <c r="A13751" t="s">
        <v>13749</v>
      </c>
      <c r="B13751" s="1">
        <v>16.680800000000001</v>
      </c>
      <c r="D13751" s="14" t="s">
        <v>14202</v>
      </c>
      <c r="E13751" s="14">
        <v>8.3236842105263165</v>
      </c>
      <c r="H13751" t="s">
        <v>14627</v>
      </c>
      <c r="I13751">
        <v>40</v>
      </c>
      <c r="J13751" t="s">
        <v>7633</v>
      </c>
      <c r="K13751" s="15">
        <v>43272</v>
      </c>
      <c r="L13751" s="14">
        <v>69000</v>
      </c>
      <c r="M13751">
        <v>2.52</v>
      </c>
      <c r="N13751" s="1">
        <v>0</v>
      </c>
      <c r="O13751">
        <v>40</v>
      </c>
      <c r="P13751" t="s">
        <v>14639</v>
      </c>
      <c r="Q13751">
        <v>0.11</v>
      </c>
      <c r="R13751" t="s">
        <v>14650</v>
      </c>
      <c r="S13751" s="14">
        <f>profile[[#This Row],[income]]/1000</f>
        <v>69</v>
      </c>
    </row>
    <row r="13752" spans="1:19" x14ac:dyDescent="0.25">
      <c r="A13752" t="s">
        <v>13750</v>
      </c>
      <c r="B13752" s="1">
        <v>28.114999999999998</v>
      </c>
      <c r="D13752" s="14" t="s">
        <v>14203</v>
      </c>
      <c r="E13752" s="14">
        <v>18.940909090909091</v>
      </c>
      <c r="H13752" t="s">
        <v>14627</v>
      </c>
      <c r="I13752">
        <v>39</v>
      </c>
      <c r="J13752" t="s">
        <v>2891</v>
      </c>
      <c r="K13752" s="15">
        <v>42989</v>
      </c>
      <c r="L13752" s="14">
        <v>39000</v>
      </c>
      <c r="M13752">
        <v>3.9550000000000001</v>
      </c>
      <c r="N13752" s="1">
        <v>0</v>
      </c>
      <c r="O13752">
        <v>323</v>
      </c>
      <c r="P13752" t="s">
        <v>14639</v>
      </c>
      <c r="Q13752">
        <v>0.88</v>
      </c>
      <c r="R13752" t="s">
        <v>14650</v>
      </c>
      <c r="S13752" s="14">
        <f>profile[[#This Row],[income]]/1000</f>
        <v>39</v>
      </c>
    </row>
    <row r="13753" spans="1:19" x14ac:dyDescent="0.25">
      <c r="A13753" t="s">
        <v>13751</v>
      </c>
      <c r="B13753" s="1">
        <v>0</v>
      </c>
      <c r="D13753" s="14" t="s">
        <v>14204</v>
      </c>
      <c r="E13753" s="14">
        <v>18.261666666666667</v>
      </c>
      <c r="H13753" t="s">
        <v>14627</v>
      </c>
      <c r="I13753">
        <v>84</v>
      </c>
      <c r="J13753" t="s">
        <v>4028</v>
      </c>
      <c r="K13753" s="15">
        <v>43064</v>
      </c>
      <c r="L13753" s="14">
        <v>37000</v>
      </c>
      <c r="M13753">
        <v>8.6832999999999991</v>
      </c>
      <c r="N13753" s="1">
        <v>0</v>
      </c>
      <c r="O13753">
        <v>248</v>
      </c>
      <c r="P13753" t="s">
        <v>14639</v>
      </c>
      <c r="Q13753">
        <v>0.68</v>
      </c>
      <c r="R13753" t="s">
        <v>14650</v>
      </c>
      <c r="S13753" s="14">
        <f>profile[[#This Row],[income]]/1000</f>
        <v>37</v>
      </c>
    </row>
    <row r="13754" spans="1:19" x14ac:dyDescent="0.25">
      <c r="A13754" t="s">
        <v>13752</v>
      </c>
      <c r="B13754" s="1">
        <v>1.915</v>
      </c>
      <c r="D13754" s="14" t="s">
        <v>14205</v>
      </c>
      <c r="E13754" s="14">
        <v>22.658888888888885</v>
      </c>
      <c r="H13754" t="s">
        <v>14627</v>
      </c>
      <c r="I13754">
        <v>37</v>
      </c>
      <c r="J13754" t="s">
        <v>5062</v>
      </c>
      <c r="K13754" s="15">
        <v>43150</v>
      </c>
      <c r="L13754" s="14">
        <v>69000</v>
      </c>
      <c r="M13754">
        <v>5.6867000000000001</v>
      </c>
      <c r="N13754" s="1">
        <v>0</v>
      </c>
      <c r="O13754">
        <v>162</v>
      </c>
      <c r="P13754" t="s">
        <v>14639</v>
      </c>
      <c r="Q13754">
        <v>0.44</v>
      </c>
      <c r="R13754" t="s">
        <v>14650</v>
      </c>
      <c r="S13754" s="14">
        <f>profile[[#This Row],[income]]/1000</f>
        <v>69</v>
      </c>
    </row>
    <row r="13755" spans="1:19" x14ac:dyDescent="0.25">
      <c r="A13755" t="s">
        <v>13753</v>
      </c>
      <c r="B13755" s="1">
        <v>3.0449999999999999</v>
      </c>
      <c r="D13755" s="14" t="s">
        <v>14206</v>
      </c>
      <c r="E13755" s="14">
        <v>19.135000000000002</v>
      </c>
      <c r="H13755" t="s">
        <v>14627</v>
      </c>
      <c r="I13755">
        <v>69</v>
      </c>
      <c r="J13755" t="s">
        <v>7971</v>
      </c>
      <c r="K13755" s="15">
        <v>43235</v>
      </c>
      <c r="L13755" s="14">
        <v>57000</v>
      </c>
      <c r="M13755">
        <v>3.9239999999999999</v>
      </c>
      <c r="N13755" s="1">
        <v>0</v>
      </c>
      <c r="O13755">
        <v>77</v>
      </c>
      <c r="P13755" t="s">
        <v>14639</v>
      </c>
      <c r="Q13755">
        <v>0.21</v>
      </c>
      <c r="R13755" t="s">
        <v>14650</v>
      </c>
      <c r="S13755" s="14">
        <f>profile[[#This Row],[income]]/1000</f>
        <v>57</v>
      </c>
    </row>
    <row r="13756" spans="1:19" x14ac:dyDescent="0.25">
      <c r="A13756" t="s">
        <v>13754</v>
      </c>
      <c r="B13756" s="1">
        <v>0</v>
      </c>
      <c r="D13756" s="14" t="s">
        <v>14207</v>
      </c>
      <c r="E13756" s="14">
        <v>18.049999999999997</v>
      </c>
      <c r="H13756" t="s">
        <v>14627</v>
      </c>
      <c r="I13756">
        <v>58</v>
      </c>
      <c r="J13756" t="s">
        <v>11852</v>
      </c>
      <c r="K13756" s="15">
        <v>43160</v>
      </c>
      <c r="L13756" s="14">
        <v>48000</v>
      </c>
      <c r="M13756">
        <v>2.77</v>
      </c>
      <c r="N13756" s="1">
        <v>0</v>
      </c>
      <c r="O13756">
        <v>152</v>
      </c>
      <c r="P13756" t="s">
        <v>14639</v>
      </c>
      <c r="Q13756">
        <v>0.42</v>
      </c>
      <c r="R13756" t="s">
        <v>14650</v>
      </c>
      <c r="S13756" s="14">
        <f>profile[[#This Row],[income]]/1000</f>
        <v>48</v>
      </c>
    </row>
    <row r="13757" spans="1:19" x14ac:dyDescent="0.25">
      <c r="A13757" t="s">
        <v>13755</v>
      </c>
      <c r="B13757" s="1">
        <v>24.182500000000001</v>
      </c>
      <c r="D13757" s="14" t="s">
        <v>14208</v>
      </c>
      <c r="E13757" s="14">
        <v>24.03</v>
      </c>
      <c r="H13757" t="s">
        <v>14627</v>
      </c>
      <c r="I13757">
        <v>44</v>
      </c>
      <c r="J13757" t="s">
        <v>1765</v>
      </c>
      <c r="K13757" s="15">
        <v>43205</v>
      </c>
      <c r="L13757" s="14">
        <v>40000</v>
      </c>
      <c r="M13757">
        <v>1.2</v>
      </c>
      <c r="N13757" s="1">
        <v>0</v>
      </c>
      <c r="O13757">
        <v>107</v>
      </c>
      <c r="P13757" t="s">
        <v>14639</v>
      </c>
      <c r="Q13757">
        <v>0.28999999999999998</v>
      </c>
      <c r="R13757" t="s">
        <v>14650</v>
      </c>
      <c r="S13757" s="14">
        <f>profile[[#This Row],[income]]/1000</f>
        <v>40</v>
      </c>
    </row>
    <row r="13758" spans="1:19" x14ac:dyDescent="0.25">
      <c r="A13758" t="s">
        <v>13756</v>
      </c>
      <c r="B13758" s="1">
        <v>21.333300000000001</v>
      </c>
      <c r="D13758" s="14" t="s">
        <v>14209</v>
      </c>
      <c r="E13758" s="14">
        <v>17.013888888888886</v>
      </c>
      <c r="H13758" t="s">
        <v>14627</v>
      </c>
      <c r="I13758">
        <v>81</v>
      </c>
      <c r="J13758" t="s">
        <v>5592</v>
      </c>
      <c r="K13758" s="15">
        <v>43274</v>
      </c>
      <c r="L13758" s="14">
        <v>38000</v>
      </c>
      <c r="M13758">
        <v>2.9575</v>
      </c>
      <c r="N13758" s="1">
        <v>0</v>
      </c>
      <c r="O13758">
        <v>38</v>
      </c>
      <c r="P13758" t="s">
        <v>14639</v>
      </c>
      <c r="Q13758">
        <v>0.1</v>
      </c>
      <c r="R13758" t="s">
        <v>14650</v>
      </c>
      <c r="S13758" s="14">
        <f>profile[[#This Row],[income]]/1000</f>
        <v>38</v>
      </c>
    </row>
    <row r="13759" spans="1:19" x14ac:dyDescent="0.25">
      <c r="A13759" t="s">
        <v>13757</v>
      </c>
      <c r="B13759" s="1">
        <v>7.0519999999999996</v>
      </c>
      <c r="D13759" s="14" t="s">
        <v>14210</v>
      </c>
      <c r="E13759" s="14">
        <v>11.33</v>
      </c>
      <c r="H13759" t="s">
        <v>14627</v>
      </c>
      <c r="I13759">
        <v>59</v>
      </c>
      <c r="J13759" t="s">
        <v>3370</v>
      </c>
      <c r="K13759" s="15">
        <v>43067</v>
      </c>
      <c r="L13759" s="14">
        <v>42000</v>
      </c>
      <c r="M13759">
        <v>1.54</v>
      </c>
      <c r="N13759" s="1">
        <v>0</v>
      </c>
      <c r="O13759">
        <v>245</v>
      </c>
      <c r="P13759" t="s">
        <v>14639</v>
      </c>
      <c r="Q13759">
        <v>0.67</v>
      </c>
      <c r="R13759" t="s">
        <v>14650</v>
      </c>
      <c r="S13759" s="14">
        <f>profile[[#This Row],[income]]/1000</f>
        <v>42</v>
      </c>
    </row>
    <row r="13760" spans="1:19" x14ac:dyDescent="0.25">
      <c r="A13760" t="s">
        <v>13758</v>
      </c>
      <c r="B13760" s="1">
        <v>8.84</v>
      </c>
      <c r="D13760" s="14" t="s">
        <v>14211</v>
      </c>
      <c r="E13760" s="14">
        <v>2.4725000000000001</v>
      </c>
      <c r="H13760" t="s">
        <v>14627</v>
      </c>
      <c r="I13760">
        <v>63</v>
      </c>
      <c r="J13760" t="s">
        <v>2204</v>
      </c>
      <c r="K13760" s="15">
        <v>43076</v>
      </c>
      <c r="L13760" s="14">
        <v>65000</v>
      </c>
      <c r="M13760">
        <v>5.44</v>
      </c>
      <c r="N13760" s="1">
        <v>0</v>
      </c>
      <c r="O13760">
        <v>236</v>
      </c>
      <c r="P13760" t="s">
        <v>14639</v>
      </c>
      <c r="Q13760">
        <v>0.65</v>
      </c>
      <c r="R13760" t="s">
        <v>14650</v>
      </c>
      <c r="S13760" s="14">
        <f>profile[[#This Row],[income]]/1000</f>
        <v>65</v>
      </c>
    </row>
    <row r="13761" spans="1:19" x14ac:dyDescent="0.25">
      <c r="A13761" t="s">
        <v>13759</v>
      </c>
      <c r="B13761" s="1">
        <v>22.08</v>
      </c>
      <c r="D13761" s="14" t="s">
        <v>14212</v>
      </c>
      <c r="E13761" s="14">
        <v>17.048571428571428</v>
      </c>
      <c r="H13761" t="s">
        <v>14627</v>
      </c>
      <c r="I13761">
        <v>65</v>
      </c>
      <c r="J13761" t="s">
        <v>6947</v>
      </c>
      <c r="K13761" s="15">
        <v>43052</v>
      </c>
      <c r="L13761" s="14">
        <v>70000</v>
      </c>
      <c r="M13761">
        <v>3.105</v>
      </c>
      <c r="N13761" s="1">
        <v>0</v>
      </c>
      <c r="O13761">
        <v>260</v>
      </c>
      <c r="P13761" t="s">
        <v>14639</v>
      </c>
      <c r="Q13761">
        <v>0.71</v>
      </c>
      <c r="R13761" t="s">
        <v>14650</v>
      </c>
      <c r="S13761" s="14">
        <f>profile[[#This Row],[income]]/1000</f>
        <v>70</v>
      </c>
    </row>
    <row r="13762" spans="1:19" x14ac:dyDescent="0.25">
      <c r="A13762" t="s">
        <v>13760</v>
      </c>
      <c r="B13762" s="1">
        <v>3.21</v>
      </c>
      <c r="D13762" s="14" t="s">
        <v>14213</v>
      </c>
      <c r="E13762" s="14">
        <v>23.58</v>
      </c>
      <c r="H13762" t="s">
        <v>14627</v>
      </c>
      <c r="I13762">
        <v>33</v>
      </c>
      <c r="J13762" t="s">
        <v>7739</v>
      </c>
      <c r="K13762" s="15">
        <v>43032</v>
      </c>
      <c r="L13762" s="14">
        <v>34000</v>
      </c>
      <c r="M13762">
        <v>2.74</v>
      </c>
      <c r="N13762" s="1">
        <v>0</v>
      </c>
      <c r="O13762">
        <v>280</v>
      </c>
      <c r="P13762" t="s">
        <v>14639</v>
      </c>
      <c r="Q13762">
        <v>0.77</v>
      </c>
      <c r="R13762" t="s">
        <v>14650</v>
      </c>
      <c r="S13762" s="14">
        <f>profile[[#This Row],[income]]/1000</f>
        <v>34</v>
      </c>
    </row>
    <row r="13763" spans="1:19" x14ac:dyDescent="0.25">
      <c r="A13763" t="s">
        <v>13761</v>
      </c>
      <c r="B13763" s="1">
        <v>17.98</v>
      </c>
      <c r="D13763" s="14" t="s">
        <v>14214</v>
      </c>
      <c r="E13763" s="14">
        <v>2.3750000000000004</v>
      </c>
      <c r="H13763" t="s">
        <v>14627</v>
      </c>
      <c r="I13763">
        <v>35</v>
      </c>
      <c r="J13763" t="s">
        <v>739</v>
      </c>
      <c r="K13763" s="15">
        <v>43070</v>
      </c>
      <c r="L13763" s="14">
        <v>38000</v>
      </c>
      <c r="M13763">
        <v>2.6233</v>
      </c>
      <c r="N13763" s="1">
        <v>0</v>
      </c>
      <c r="O13763">
        <v>242</v>
      </c>
      <c r="P13763" t="s">
        <v>14639</v>
      </c>
      <c r="Q13763">
        <v>0.66</v>
      </c>
      <c r="R13763" t="s">
        <v>14650</v>
      </c>
      <c r="S13763" s="14">
        <f>profile[[#This Row],[income]]/1000</f>
        <v>38</v>
      </c>
    </row>
    <row r="13764" spans="1:19" x14ac:dyDescent="0.25">
      <c r="A13764" t="s">
        <v>13762</v>
      </c>
      <c r="B13764" s="1">
        <v>6.8867000000000003</v>
      </c>
      <c r="D13764" s="14" t="s">
        <v>14215</v>
      </c>
      <c r="E13764" s="14">
        <v>23.494999999999997</v>
      </c>
      <c r="H13764" t="s">
        <v>14627</v>
      </c>
      <c r="I13764">
        <v>21</v>
      </c>
      <c r="J13764" t="s">
        <v>2985</v>
      </c>
      <c r="K13764" s="15">
        <v>43161</v>
      </c>
      <c r="L13764" s="14">
        <v>35000</v>
      </c>
      <c r="M13764">
        <v>0.82</v>
      </c>
      <c r="N13764" s="1">
        <v>0</v>
      </c>
      <c r="O13764">
        <v>151</v>
      </c>
      <c r="P13764" t="s">
        <v>14639</v>
      </c>
      <c r="Q13764">
        <v>0.41</v>
      </c>
      <c r="R13764" t="s">
        <v>14650</v>
      </c>
      <c r="S13764" s="14">
        <f>profile[[#This Row],[income]]/1000</f>
        <v>35</v>
      </c>
    </row>
    <row r="13765" spans="1:19" x14ac:dyDescent="0.25">
      <c r="A13765" t="s">
        <v>13763</v>
      </c>
      <c r="B13765" s="1">
        <v>18.351400000000002</v>
      </c>
      <c r="D13765" s="14" t="s">
        <v>14216</v>
      </c>
      <c r="E13765" s="14">
        <v>8.432500000000001</v>
      </c>
      <c r="H13765" t="s">
        <v>14627</v>
      </c>
      <c r="I13765">
        <v>58</v>
      </c>
      <c r="J13765" t="s">
        <v>4804</v>
      </c>
      <c r="K13765" s="15">
        <v>43284</v>
      </c>
      <c r="L13765" s="14">
        <v>43000</v>
      </c>
      <c r="M13765">
        <v>2.4725000000000001</v>
      </c>
      <c r="N13765" s="1">
        <v>0</v>
      </c>
      <c r="O13765">
        <v>28</v>
      </c>
      <c r="P13765" t="s">
        <v>14639</v>
      </c>
      <c r="Q13765">
        <v>0.08</v>
      </c>
      <c r="R13765" t="s">
        <v>14650</v>
      </c>
      <c r="S13765" s="14">
        <f>profile[[#This Row],[income]]/1000</f>
        <v>43</v>
      </c>
    </row>
    <row r="13766" spans="1:19" x14ac:dyDescent="0.25">
      <c r="A13766" t="s">
        <v>13764</v>
      </c>
      <c r="B13766" s="1">
        <v>17.121200000000002</v>
      </c>
      <c r="D13766" s="14" t="s">
        <v>14217</v>
      </c>
      <c r="E13766" s="14">
        <v>16</v>
      </c>
      <c r="H13766" t="s">
        <v>14627</v>
      </c>
      <c r="I13766">
        <v>92</v>
      </c>
      <c r="J13766" t="s">
        <v>10682</v>
      </c>
      <c r="K13766" s="15">
        <v>43122</v>
      </c>
      <c r="L13766" s="14">
        <v>53000</v>
      </c>
      <c r="M13766">
        <v>0.83</v>
      </c>
      <c r="N13766" s="1">
        <v>0</v>
      </c>
      <c r="O13766">
        <v>190</v>
      </c>
      <c r="P13766" t="s">
        <v>14639</v>
      </c>
      <c r="Q13766">
        <v>0.52</v>
      </c>
      <c r="R13766" t="s">
        <v>14650</v>
      </c>
      <c r="S13766" s="14">
        <f>profile[[#This Row],[income]]/1000</f>
        <v>53</v>
      </c>
    </row>
    <row r="13767" spans="1:19" x14ac:dyDescent="0.25">
      <c r="A13767" t="s">
        <v>13765</v>
      </c>
      <c r="B13767" s="1">
        <v>1.35</v>
      </c>
      <c r="D13767" s="14" t="s">
        <v>14218</v>
      </c>
      <c r="E13767" s="14">
        <v>11.026666666666666</v>
      </c>
      <c r="H13767" t="s">
        <v>14627</v>
      </c>
      <c r="I13767">
        <v>62</v>
      </c>
      <c r="J13767" t="s">
        <v>7530</v>
      </c>
      <c r="K13767" s="15">
        <v>43171</v>
      </c>
      <c r="L13767" s="14">
        <v>56000</v>
      </c>
      <c r="M13767">
        <v>2.6349999999999998</v>
      </c>
      <c r="N13767" s="1">
        <v>0</v>
      </c>
      <c r="O13767">
        <v>141</v>
      </c>
      <c r="P13767" t="s">
        <v>14639</v>
      </c>
      <c r="Q13767">
        <v>0.39</v>
      </c>
      <c r="R13767" t="s">
        <v>14650</v>
      </c>
      <c r="S13767" s="14">
        <f>profile[[#This Row],[income]]/1000</f>
        <v>56</v>
      </c>
    </row>
    <row r="13768" spans="1:19" x14ac:dyDescent="0.25">
      <c r="A13768" t="s">
        <v>13766</v>
      </c>
      <c r="B13768" s="1">
        <v>0.74</v>
      </c>
      <c r="D13768" s="14" t="s">
        <v>14219</v>
      </c>
      <c r="E13768" s="14">
        <v>17.88</v>
      </c>
      <c r="H13768" t="s">
        <v>14627</v>
      </c>
      <c r="I13768">
        <v>59</v>
      </c>
      <c r="J13768" t="s">
        <v>2106</v>
      </c>
      <c r="K13768" s="15">
        <v>43081</v>
      </c>
      <c r="L13768" s="14">
        <v>67000</v>
      </c>
      <c r="M13768">
        <v>3.22</v>
      </c>
      <c r="N13768" s="1">
        <v>0</v>
      </c>
      <c r="O13768">
        <v>231</v>
      </c>
      <c r="P13768" t="s">
        <v>14639</v>
      </c>
      <c r="Q13768">
        <v>0.63</v>
      </c>
      <c r="R13768" t="s">
        <v>14650</v>
      </c>
      <c r="S13768" s="14">
        <f>profile[[#This Row],[income]]/1000</f>
        <v>67</v>
      </c>
    </row>
    <row r="13769" spans="1:19" x14ac:dyDescent="0.25">
      <c r="A13769" t="s">
        <v>13767</v>
      </c>
      <c r="B13769" s="1">
        <v>17.549299999999999</v>
      </c>
      <c r="D13769" s="14" t="s">
        <v>14220</v>
      </c>
      <c r="E13769" s="14">
        <v>24.191818181818181</v>
      </c>
      <c r="H13769" t="s">
        <v>14627</v>
      </c>
      <c r="I13769">
        <v>32</v>
      </c>
      <c r="J13769" t="s">
        <v>1117</v>
      </c>
      <c r="K13769" s="15">
        <v>43074</v>
      </c>
      <c r="L13769" s="14">
        <v>41000</v>
      </c>
      <c r="M13769">
        <v>4.93</v>
      </c>
      <c r="N13769" s="1">
        <v>0</v>
      </c>
      <c r="O13769">
        <v>238</v>
      </c>
      <c r="P13769" t="s">
        <v>14639</v>
      </c>
      <c r="Q13769">
        <v>0.65</v>
      </c>
      <c r="R13769" t="s">
        <v>14650</v>
      </c>
      <c r="S13769" s="14">
        <f>profile[[#This Row],[income]]/1000</f>
        <v>41</v>
      </c>
    </row>
    <row r="13770" spans="1:19" x14ac:dyDescent="0.25">
      <c r="A13770" t="s">
        <v>13768</v>
      </c>
      <c r="B13770" s="1">
        <v>28.274999999999999</v>
      </c>
      <c r="D13770" s="14" t="s">
        <v>14221</v>
      </c>
      <c r="E13770" s="14">
        <v>3.3454999999999999</v>
      </c>
      <c r="H13770" t="s">
        <v>14627</v>
      </c>
      <c r="I13770">
        <v>29</v>
      </c>
      <c r="J13770" t="s">
        <v>1503</v>
      </c>
      <c r="K13770" s="15">
        <v>42998</v>
      </c>
      <c r="L13770" s="14">
        <v>43000</v>
      </c>
      <c r="M13770">
        <v>3.6539999999999999</v>
      </c>
      <c r="N13770" s="1">
        <v>0</v>
      </c>
      <c r="O13770">
        <v>314</v>
      </c>
      <c r="P13770" t="s">
        <v>14639</v>
      </c>
      <c r="Q13770">
        <v>0.86</v>
      </c>
      <c r="R13770" t="s">
        <v>14650</v>
      </c>
      <c r="S13770" s="14">
        <f>profile[[#This Row],[income]]/1000</f>
        <v>43</v>
      </c>
    </row>
    <row r="13771" spans="1:19" x14ac:dyDescent="0.25">
      <c r="A13771" t="s">
        <v>13769</v>
      </c>
      <c r="B13771" s="1">
        <v>25.496700000000001</v>
      </c>
      <c r="D13771" s="14" t="s">
        <v>14222</v>
      </c>
      <c r="E13771" s="14">
        <v>3.5431578947368418</v>
      </c>
      <c r="H13771" t="s">
        <v>14627</v>
      </c>
      <c r="I13771">
        <v>25</v>
      </c>
      <c r="J13771" t="s">
        <v>8244</v>
      </c>
      <c r="K13771" s="15">
        <v>43034</v>
      </c>
      <c r="L13771" s="14">
        <v>58000</v>
      </c>
      <c r="M13771">
        <v>5.12</v>
      </c>
      <c r="N13771" s="1">
        <v>0</v>
      </c>
      <c r="O13771">
        <v>278</v>
      </c>
      <c r="P13771" t="s">
        <v>14639</v>
      </c>
      <c r="Q13771">
        <v>0.76</v>
      </c>
      <c r="R13771" t="s">
        <v>14650</v>
      </c>
      <c r="S13771" s="14">
        <f>profile[[#This Row],[income]]/1000</f>
        <v>58</v>
      </c>
    </row>
    <row r="13772" spans="1:19" x14ac:dyDescent="0.25">
      <c r="A13772" t="s">
        <v>13770</v>
      </c>
      <c r="B13772" s="1">
        <v>30.97</v>
      </c>
      <c r="D13772" s="14" t="s">
        <v>14223</v>
      </c>
      <c r="E13772" s="14">
        <v>15.882</v>
      </c>
      <c r="H13772" t="s">
        <v>14627</v>
      </c>
      <c r="I13772">
        <v>47</v>
      </c>
      <c r="J13772" t="s">
        <v>4427</v>
      </c>
      <c r="K13772" s="15">
        <v>43251</v>
      </c>
      <c r="L13772" s="14">
        <v>54000</v>
      </c>
      <c r="M13772">
        <v>3.8733</v>
      </c>
      <c r="N13772" s="1">
        <v>0</v>
      </c>
      <c r="O13772">
        <v>61</v>
      </c>
      <c r="P13772" t="s">
        <v>14639</v>
      </c>
      <c r="Q13772">
        <v>0.17</v>
      </c>
      <c r="R13772" t="s">
        <v>14650</v>
      </c>
      <c r="S13772" s="14">
        <f>profile[[#This Row],[income]]/1000</f>
        <v>54</v>
      </c>
    </row>
    <row r="13773" spans="1:19" x14ac:dyDescent="0.25">
      <c r="A13773" t="s">
        <v>13771</v>
      </c>
      <c r="B13773" s="1">
        <v>16.712499999999999</v>
      </c>
      <c r="D13773" s="14" t="s">
        <v>14224</v>
      </c>
      <c r="E13773" s="14">
        <v>24.585000000000001</v>
      </c>
      <c r="H13773" t="s">
        <v>14627</v>
      </c>
      <c r="I13773">
        <v>31</v>
      </c>
      <c r="J13773" t="s">
        <v>14057</v>
      </c>
      <c r="K13773" s="15">
        <v>43301</v>
      </c>
      <c r="L13773" s="14">
        <v>31000</v>
      </c>
      <c r="M13773">
        <v>2.9725000000000001</v>
      </c>
      <c r="N13773" s="1">
        <v>0</v>
      </c>
      <c r="O13773">
        <v>11</v>
      </c>
      <c r="P13773" t="s">
        <v>14639</v>
      </c>
      <c r="Q13773">
        <v>0.03</v>
      </c>
      <c r="R13773" t="s">
        <v>14650</v>
      </c>
      <c r="S13773" s="14">
        <f>profile[[#This Row],[income]]/1000</f>
        <v>31</v>
      </c>
    </row>
    <row r="13774" spans="1:19" x14ac:dyDescent="0.25">
      <c r="A13774" t="s">
        <v>13772</v>
      </c>
      <c r="B13774" s="1">
        <v>25.4267</v>
      </c>
      <c r="D13774" s="14" t="s">
        <v>14225</v>
      </c>
      <c r="E13774" s="14">
        <v>15.795999999999998</v>
      </c>
      <c r="H13774" t="s">
        <v>14627</v>
      </c>
      <c r="I13774">
        <v>34</v>
      </c>
      <c r="J13774" t="s">
        <v>865</v>
      </c>
      <c r="K13774" s="15">
        <v>43275</v>
      </c>
      <c r="L13774" s="14">
        <v>37000</v>
      </c>
      <c r="M13774">
        <v>0.05</v>
      </c>
      <c r="N13774" s="1">
        <v>0</v>
      </c>
      <c r="O13774">
        <v>37</v>
      </c>
      <c r="P13774" t="s">
        <v>14639</v>
      </c>
      <c r="Q13774">
        <v>0.1</v>
      </c>
      <c r="R13774" t="s">
        <v>14650</v>
      </c>
      <c r="S13774" s="14">
        <f>profile[[#This Row],[income]]/1000</f>
        <v>37</v>
      </c>
    </row>
    <row r="13775" spans="1:19" x14ac:dyDescent="0.25">
      <c r="A13775" t="s">
        <v>13773</v>
      </c>
      <c r="B13775" s="1">
        <v>3.8043999999999998</v>
      </c>
      <c r="D13775" s="14" t="s">
        <v>14226</v>
      </c>
      <c r="E13775" s="14">
        <v>13.76</v>
      </c>
      <c r="H13775" t="s">
        <v>14627</v>
      </c>
      <c r="I13775">
        <v>77</v>
      </c>
      <c r="J13775" t="s">
        <v>7984</v>
      </c>
      <c r="K13775" s="15">
        <v>42956</v>
      </c>
      <c r="L13775" s="14">
        <v>32000</v>
      </c>
      <c r="M13775">
        <v>0.2</v>
      </c>
      <c r="N13775" s="1">
        <v>0</v>
      </c>
      <c r="O13775">
        <v>356</v>
      </c>
      <c r="P13775" t="s">
        <v>14639</v>
      </c>
      <c r="Q13775">
        <v>0.97</v>
      </c>
      <c r="R13775" t="s">
        <v>14650</v>
      </c>
      <c r="S13775" s="14">
        <f>profile[[#This Row],[income]]/1000</f>
        <v>32</v>
      </c>
    </row>
    <row r="13776" spans="1:19" x14ac:dyDescent="0.25">
      <c r="A13776" t="s">
        <v>13774</v>
      </c>
      <c r="B13776" s="1">
        <v>21.2575</v>
      </c>
      <c r="D13776" s="14" t="s">
        <v>14227</v>
      </c>
      <c r="E13776" s="14">
        <v>19.53</v>
      </c>
      <c r="H13776" t="s">
        <v>14627</v>
      </c>
      <c r="I13776">
        <v>46</v>
      </c>
      <c r="J13776" t="s">
        <v>7563</v>
      </c>
      <c r="K13776" s="15">
        <v>43241</v>
      </c>
      <c r="L13776" s="14">
        <v>36000</v>
      </c>
      <c r="M13776">
        <v>2.1800000000000002</v>
      </c>
      <c r="N13776" s="1">
        <v>0</v>
      </c>
      <c r="O13776">
        <v>71</v>
      </c>
      <c r="P13776" t="s">
        <v>14639</v>
      </c>
      <c r="Q13776">
        <v>0.19</v>
      </c>
      <c r="R13776" t="s">
        <v>14650</v>
      </c>
      <c r="S13776" s="14">
        <f>profile[[#This Row],[income]]/1000</f>
        <v>36</v>
      </c>
    </row>
    <row r="13777" spans="1:19" x14ac:dyDescent="0.25">
      <c r="A13777" t="s">
        <v>13775</v>
      </c>
      <c r="B13777" s="1">
        <v>4.2249999999999996</v>
      </c>
      <c r="D13777" s="14" t="s">
        <v>14228</v>
      </c>
      <c r="E13777" s="14">
        <v>15.264285714285714</v>
      </c>
      <c r="H13777" t="s">
        <v>14627</v>
      </c>
      <c r="I13777">
        <v>25</v>
      </c>
      <c r="J13777" t="s">
        <v>5827</v>
      </c>
      <c r="K13777" s="15">
        <v>43046</v>
      </c>
      <c r="L13777" s="14">
        <v>49000</v>
      </c>
      <c r="M13777">
        <v>3.73</v>
      </c>
      <c r="N13777" s="1">
        <v>0</v>
      </c>
      <c r="O13777">
        <v>266</v>
      </c>
      <c r="P13777" t="s">
        <v>14639</v>
      </c>
      <c r="Q13777">
        <v>0.73</v>
      </c>
      <c r="R13777" t="s">
        <v>14650</v>
      </c>
      <c r="S13777" s="14">
        <f>profile[[#This Row],[income]]/1000</f>
        <v>49</v>
      </c>
    </row>
    <row r="13778" spans="1:19" x14ac:dyDescent="0.25">
      <c r="A13778" t="s">
        <v>13776</v>
      </c>
      <c r="B13778" s="1">
        <v>0</v>
      </c>
      <c r="D13778" s="14" t="s">
        <v>14229</v>
      </c>
      <c r="E13778" s="14">
        <v>1.3016666666666665</v>
      </c>
      <c r="H13778" t="s">
        <v>14627</v>
      </c>
      <c r="I13778">
        <v>28</v>
      </c>
      <c r="J13778" t="s">
        <v>1705</v>
      </c>
      <c r="K13778" s="15">
        <v>43048</v>
      </c>
      <c r="L13778" s="14">
        <v>59000</v>
      </c>
      <c r="M13778">
        <v>1.33</v>
      </c>
      <c r="N13778" s="1">
        <v>0</v>
      </c>
      <c r="O13778">
        <v>264</v>
      </c>
      <c r="P13778" t="s">
        <v>14639</v>
      </c>
      <c r="Q13778">
        <v>0.72</v>
      </c>
      <c r="R13778" t="s">
        <v>14650</v>
      </c>
      <c r="S13778" s="14">
        <f>profile[[#This Row],[income]]/1000</f>
        <v>59</v>
      </c>
    </row>
    <row r="13779" spans="1:19" x14ac:dyDescent="0.25">
      <c r="A13779" t="s">
        <v>13777</v>
      </c>
      <c r="B13779" s="1">
        <v>8.3350000000000009</v>
      </c>
      <c r="D13779" s="14" t="s">
        <v>14230</v>
      </c>
      <c r="E13779" s="14">
        <v>14.440000000000001</v>
      </c>
      <c r="H13779" t="s">
        <v>14627</v>
      </c>
      <c r="I13779">
        <v>47</v>
      </c>
      <c r="J13779" t="s">
        <v>9751</v>
      </c>
      <c r="K13779" s="15">
        <v>42973</v>
      </c>
      <c r="L13779" s="14">
        <v>32000</v>
      </c>
      <c r="M13779">
        <v>2.72</v>
      </c>
      <c r="N13779" s="1">
        <v>0</v>
      </c>
      <c r="O13779">
        <v>339</v>
      </c>
      <c r="P13779" t="s">
        <v>14639</v>
      </c>
      <c r="Q13779">
        <v>0.93</v>
      </c>
      <c r="R13779" t="s">
        <v>14650</v>
      </c>
      <c r="S13779" s="14">
        <f>profile[[#This Row],[income]]/1000</f>
        <v>32</v>
      </c>
    </row>
    <row r="13780" spans="1:19" x14ac:dyDescent="0.25">
      <c r="A13780" t="s">
        <v>13778</v>
      </c>
      <c r="B13780" s="1">
        <v>0</v>
      </c>
      <c r="D13780" s="14" t="s">
        <v>14231</v>
      </c>
      <c r="E13780" s="14">
        <v>23.438571428571429</v>
      </c>
      <c r="H13780" t="s">
        <v>14627</v>
      </c>
      <c r="I13780">
        <v>24</v>
      </c>
      <c r="J13780" t="s">
        <v>743</v>
      </c>
      <c r="K13780" s="15">
        <v>43231</v>
      </c>
      <c r="L13780" s="14">
        <v>41000</v>
      </c>
      <c r="M13780">
        <v>0.28999999999999998</v>
      </c>
      <c r="N13780" s="1">
        <v>0</v>
      </c>
      <c r="O13780">
        <v>81</v>
      </c>
      <c r="P13780" t="s">
        <v>14639</v>
      </c>
      <c r="Q13780">
        <v>0.22</v>
      </c>
      <c r="R13780" t="s">
        <v>14650</v>
      </c>
      <c r="S13780" s="14">
        <f>profile[[#This Row],[income]]/1000</f>
        <v>41</v>
      </c>
    </row>
    <row r="13781" spans="1:19" x14ac:dyDescent="0.25">
      <c r="A13781" t="s">
        <v>13779</v>
      </c>
      <c r="B13781" s="1">
        <v>17.914999999999999</v>
      </c>
      <c r="D13781" s="14" t="s">
        <v>14232</v>
      </c>
      <c r="E13781" s="14">
        <v>18.930000000000003</v>
      </c>
      <c r="H13781" t="s">
        <v>14627</v>
      </c>
      <c r="I13781">
        <v>27</v>
      </c>
      <c r="J13781" t="s">
        <v>4445</v>
      </c>
      <c r="K13781" s="15">
        <v>42990</v>
      </c>
      <c r="L13781" s="14">
        <v>33000</v>
      </c>
      <c r="M13781">
        <v>4.7750000000000004</v>
      </c>
      <c r="N13781" s="1">
        <v>0</v>
      </c>
      <c r="O13781">
        <v>322</v>
      </c>
      <c r="P13781" t="s">
        <v>14639</v>
      </c>
      <c r="Q13781">
        <v>0.88</v>
      </c>
      <c r="R13781" t="s">
        <v>14650</v>
      </c>
      <c r="S13781" s="14">
        <f>profile[[#This Row],[income]]/1000</f>
        <v>33</v>
      </c>
    </row>
    <row r="13782" spans="1:19" x14ac:dyDescent="0.25">
      <c r="A13782" t="s">
        <v>13780</v>
      </c>
      <c r="B13782" s="1">
        <v>17.835999999999999</v>
      </c>
      <c r="D13782" s="14" t="s">
        <v>14233</v>
      </c>
      <c r="E13782" s="14">
        <v>9.7825000000000006</v>
      </c>
      <c r="H13782" t="s">
        <v>14627</v>
      </c>
      <c r="I13782">
        <v>71</v>
      </c>
      <c r="J13782" t="s">
        <v>2242</v>
      </c>
      <c r="K13782" s="15">
        <v>42946</v>
      </c>
      <c r="L13782" s="14">
        <v>70000</v>
      </c>
      <c r="M13782">
        <v>4.29</v>
      </c>
      <c r="N13782" s="1">
        <v>0</v>
      </c>
      <c r="O13782">
        <v>366</v>
      </c>
      <c r="P13782" t="s">
        <v>14639</v>
      </c>
      <c r="Q13782">
        <v>1</v>
      </c>
      <c r="R13782" t="s">
        <v>14650</v>
      </c>
      <c r="S13782" s="14">
        <f>profile[[#This Row],[income]]/1000</f>
        <v>70</v>
      </c>
    </row>
    <row r="13783" spans="1:19" x14ac:dyDescent="0.25">
      <c r="A13783" t="s">
        <v>13781</v>
      </c>
      <c r="B13783" s="1">
        <v>16.987100000000002</v>
      </c>
      <c r="D13783" s="14" t="s">
        <v>14234</v>
      </c>
      <c r="E13783" s="14">
        <v>2.9840000000000004</v>
      </c>
      <c r="H13783" t="s">
        <v>14627</v>
      </c>
      <c r="I13783">
        <v>37</v>
      </c>
      <c r="J13783" t="s">
        <v>10926</v>
      </c>
      <c r="K13783" s="15">
        <v>43050</v>
      </c>
      <c r="L13783" s="14">
        <v>34000</v>
      </c>
      <c r="M13783">
        <v>2.9232999999999998</v>
      </c>
      <c r="N13783" s="1">
        <v>0</v>
      </c>
      <c r="O13783">
        <v>262</v>
      </c>
      <c r="P13783" t="s">
        <v>14639</v>
      </c>
      <c r="Q13783">
        <v>0.72</v>
      </c>
      <c r="R13783" t="s">
        <v>14650</v>
      </c>
      <c r="S13783" s="14">
        <f>profile[[#This Row],[income]]/1000</f>
        <v>34</v>
      </c>
    </row>
    <row r="13784" spans="1:19" x14ac:dyDescent="0.25">
      <c r="A13784" t="s">
        <v>13782</v>
      </c>
      <c r="B13784" s="1">
        <v>13.914300000000001</v>
      </c>
      <c r="D13784" s="14" t="s">
        <v>14235</v>
      </c>
      <c r="E13784" s="14">
        <v>21.033750000000005</v>
      </c>
      <c r="H13784" t="s">
        <v>14627</v>
      </c>
      <c r="I13784">
        <v>70</v>
      </c>
      <c r="J13784" t="s">
        <v>2857</v>
      </c>
      <c r="K13784" s="15">
        <v>43106</v>
      </c>
      <c r="L13784" s="14">
        <v>47000</v>
      </c>
      <c r="M13784">
        <v>1.57</v>
      </c>
      <c r="N13784" s="1">
        <v>0</v>
      </c>
      <c r="O13784">
        <v>206</v>
      </c>
      <c r="P13784" t="s">
        <v>14639</v>
      </c>
      <c r="Q13784">
        <v>0.56000000000000005</v>
      </c>
      <c r="R13784" t="s">
        <v>14650</v>
      </c>
      <c r="S13784" s="14">
        <f>profile[[#This Row],[income]]/1000</f>
        <v>47</v>
      </c>
    </row>
    <row r="13785" spans="1:19" x14ac:dyDescent="0.25">
      <c r="A13785" t="s">
        <v>13783</v>
      </c>
      <c r="B13785" s="1">
        <v>5.5833000000000004</v>
      </c>
      <c r="D13785" s="14" t="s">
        <v>14236</v>
      </c>
      <c r="E13785" s="14">
        <v>23.602857142857143</v>
      </c>
      <c r="H13785" t="s">
        <v>14627</v>
      </c>
      <c r="I13785">
        <v>54</v>
      </c>
      <c r="J13785" t="s">
        <v>10624</v>
      </c>
      <c r="K13785" s="15">
        <v>43262</v>
      </c>
      <c r="L13785" s="14">
        <v>64000</v>
      </c>
      <c r="M13785">
        <v>1.94</v>
      </c>
      <c r="N13785" s="1">
        <v>0</v>
      </c>
      <c r="O13785">
        <v>50</v>
      </c>
      <c r="P13785" t="s">
        <v>14639</v>
      </c>
      <c r="Q13785">
        <v>0.14000000000000001</v>
      </c>
      <c r="R13785" t="s">
        <v>14650</v>
      </c>
      <c r="S13785" s="14">
        <f>profile[[#This Row],[income]]/1000</f>
        <v>64</v>
      </c>
    </row>
    <row r="13786" spans="1:19" x14ac:dyDescent="0.25">
      <c r="A13786" t="s">
        <v>13784</v>
      </c>
      <c r="B13786" s="1">
        <v>3.13</v>
      </c>
      <c r="D13786" s="14" t="s">
        <v>14237</v>
      </c>
      <c r="E13786" s="14">
        <v>2.202</v>
      </c>
      <c r="H13786" t="s">
        <v>14627</v>
      </c>
      <c r="I13786">
        <v>63</v>
      </c>
      <c r="J13786" t="s">
        <v>13451</v>
      </c>
      <c r="K13786" s="15">
        <v>42966</v>
      </c>
      <c r="L13786" s="14">
        <v>31000</v>
      </c>
      <c r="M13786">
        <v>2.2925</v>
      </c>
      <c r="N13786" s="1">
        <v>0</v>
      </c>
      <c r="O13786">
        <v>346</v>
      </c>
      <c r="P13786" t="s">
        <v>14639</v>
      </c>
      <c r="Q13786">
        <v>0.95</v>
      </c>
      <c r="R13786" t="s">
        <v>14650</v>
      </c>
      <c r="S13786" s="14">
        <f>profile[[#This Row],[income]]/1000</f>
        <v>31</v>
      </c>
    </row>
    <row r="13787" spans="1:19" x14ac:dyDescent="0.25">
      <c r="A13787" t="s">
        <v>13785</v>
      </c>
      <c r="B13787" s="1">
        <v>12.644</v>
      </c>
      <c r="D13787" s="14" t="s">
        <v>14238</v>
      </c>
      <c r="E13787" s="14">
        <v>18.695</v>
      </c>
      <c r="H13787" t="s">
        <v>14627</v>
      </c>
      <c r="I13787">
        <v>73</v>
      </c>
      <c r="J13787" t="s">
        <v>6734</v>
      </c>
      <c r="K13787" s="15">
        <v>43305</v>
      </c>
      <c r="L13787" s="14">
        <v>65000</v>
      </c>
      <c r="M13787">
        <v>0.27</v>
      </c>
      <c r="N13787" s="1">
        <v>0</v>
      </c>
      <c r="O13787">
        <v>7</v>
      </c>
      <c r="P13787" t="s">
        <v>14639</v>
      </c>
      <c r="Q13787">
        <v>0.02</v>
      </c>
      <c r="R13787" t="s">
        <v>14650</v>
      </c>
      <c r="S13787" s="14">
        <f>profile[[#This Row],[income]]/1000</f>
        <v>65</v>
      </c>
    </row>
    <row r="13788" spans="1:19" x14ac:dyDescent="0.25">
      <c r="A13788" t="s">
        <v>13786</v>
      </c>
      <c r="B13788" s="1">
        <v>3.6728999999999998</v>
      </c>
      <c r="D13788" s="14" t="s">
        <v>14239</v>
      </c>
      <c r="E13788" s="14">
        <v>16.875</v>
      </c>
      <c r="H13788" t="s">
        <v>14627</v>
      </c>
      <c r="I13788">
        <v>39</v>
      </c>
      <c r="J13788" t="s">
        <v>14474</v>
      </c>
      <c r="K13788" s="15">
        <v>43043</v>
      </c>
      <c r="L13788" s="14">
        <v>74000</v>
      </c>
      <c r="M13788">
        <v>3.89</v>
      </c>
      <c r="N13788" s="1">
        <v>0</v>
      </c>
      <c r="O13788">
        <v>269</v>
      </c>
      <c r="P13788" t="s">
        <v>14639</v>
      </c>
      <c r="Q13788">
        <v>0.74</v>
      </c>
      <c r="R13788" t="s">
        <v>14650</v>
      </c>
      <c r="S13788" s="14">
        <f>profile[[#This Row],[income]]/1000</f>
        <v>74</v>
      </c>
    </row>
    <row r="13789" spans="1:19" x14ac:dyDescent="0.25">
      <c r="A13789" t="s">
        <v>13787</v>
      </c>
      <c r="B13789" s="1">
        <v>18.646699999999999</v>
      </c>
      <c r="D13789" s="14" t="s">
        <v>14240</v>
      </c>
      <c r="E13789" s="14">
        <v>19.007999999999999</v>
      </c>
      <c r="H13789" t="s">
        <v>14627</v>
      </c>
      <c r="I13789">
        <v>32</v>
      </c>
      <c r="J13789" t="s">
        <v>11478</v>
      </c>
      <c r="K13789" s="15">
        <v>43139</v>
      </c>
      <c r="L13789" s="14">
        <v>40000</v>
      </c>
      <c r="M13789">
        <v>1.51</v>
      </c>
      <c r="N13789" s="1">
        <v>0</v>
      </c>
      <c r="O13789">
        <v>173</v>
      </c>
      <c r="P13789" t="s">
        <v>14639</v>
      </c>
      <c r="Q13789">
        <v>0.47</v>
      </c>
      <c r="R13789" t="s">
        <v>14650</v>
      </c>
      <c r="S13789" s="14">
        <f>profile[[#This Row],[income]]/1000</f>
        <v>40</v>
      </c>
    </row>
    <row r="13790" spans="1:19" x14ac:dyDescent="0.25">
      <c r="A13790" t="s">
        <v>13788</v>
      </c>
      <c r="B13790" s="1">
        <v>16.875</v>
      </c>
      <c r="D13790" s="14" t="s">
        <v>14241</v>
      </c>
      <c r="E13790" s="14">
        <v>10.22764705882353</v>
      </c>
      <c r="H13790" t="s">
        <v>14627</v>
      </c>
      <c r="I13790">
        <v>47</v>
      </c>
      <c r="J13790" t="s">
        <v>3157</v>
      </c>
      <c r="K13790" s="15">
        <v>43273</v>
      </c>
      <c r="L13790" s="14">
        <v>41000</v>
      </c>
      <c r="M13790">
        <v>2.125</v>
      </c>
      <c r="N13790" s="1">
        <v>0</v>
      </c>
      <c r="O13790">
        <v>39</v>
      </c>
      <c r="P13790" t="s">
        <v>14639</v>
      </c>
      <c r="Q13790">
        <v>0.11</v>
      </c>
      <c r="R13790" t="s">
        <v>14650</v>
      </c>
      <c r="S13790" s="14">
        <f>profile[[#This Row],[income]]/1000</f>
        <v>41</v>
      </c>
    </row>
    <row r="13791" spans="1:19" x14ac:dyDescent="0.25">
      <c r="A13791" t="s">
        <v>13789</v>
      </c>
      <c r="B13791" s="1">
        <v>29.416699999999999</v>
      </c>
      <c r="D13791" s="14" t="s">
        <v>14242</v>
      </c>
      <c r="E13791" s="14">
        <v>13.326250000000002</v>
      </c>
      <c r="H13791" t="s">
        <v>14627</v>
      </c>
      <c r="I13791">
        <v>51</v>
      </c>
      <c r="J13791" t="s">
        <v>310</v>
      </c>
      <c r="K13791" s="15">
        <v>43258</v>
      </c>
      <c r="L13791" s="14">
        <v>34000</v>
      </c>
      <c r="M13791">
        <v>1.8967000000000001</v>
      </c>
      <c r="N13791" s="1">
        <v>0</v>
      </c>
      <c r="O13791">
        <v>54</v>
      </c>
      <c r="P13791" t="s">
        <v>14639</v>
      </c>
      <c r="Q13791">
        <v>0.15</v>
      </c>
      <c r="R13791" t="s">
        <v>14650</v>
      </c>
      <c r="S13791" s="14">
        <f>profile[[#This Row],[income]]/1000</f>
        <v>34</v>
      </c>
    </row>
    <row r="13792" spans="1:19" x14ac:dyDescent="0.25">
      <c r="A13792" t="s">
        <v>13790</v>
      </c>
      <c r="B13792" s="1">
        <v>21.305</v>
      </c>
      <c r="D13792" s="14" t="s">
        <v>14243</v>
      </c>
      <c r="E13792" s="14">
        <v>21.725000000000001</v>
      </c>
      <c r="H13792" t="s">
        <v>14627</v>
      </c>
      <c r="I13792">
        <v>54</v>
      </c>
      <c r="J13792" t="s">
        <v>839</v>
      </c>
      <c r="K13792" s="15">
        <v>43106</v>
      </c>
      <c r="L13792" s="14">
        <v>42000</v>
      </c>
      <c r="M13792">
        <v>1.1850000000000001</v>
      </c>
      <c r="N13792" s="1">
        <v>0</v>
      </c>
      <c r="O13792">
        <v>206</v>
      </c>
      <c r="P13792" t="s">
        <v>14639</v>
      </c>
      <c r="Q13792">
        <v>0.56000000000000005</v>
      </c>
      <c r="R13792" t="s">
        <v>14650</v>
      </c>
      <c r="S13792" s="14">
        <f>profile[[#This Row],[income]]/1000</f>
        <v>42</v>
      </c>
    </row>
    <row r="13793" spans="1:19" x14ac:dyDescent="0.25">
      <c r="A13793" t="s">
        <v>13791</v>
      </c>
      <c r="B13793" s="1">
        <v>19.667999999999999</v>
      </c>
      <c r="D13793" s="14" t="s">
        <v>14244</v>
      </c>
      <c r="E13793" s="14">
        <v>13.814000000000002</v>
      </c>
      <c r="H13793" t="s">
        <v>14627</v>
      </c>
      <c r="I13793">
        <v>39</v>
      </c>
      <c r="J13793" t="s">
        <v>8346</v>
      </c>
      <c r="K13793" s="15">
        <v>42967</v>
      </c>
      <c r="L13793" s="14">
        <v>52000</v>
      </c>
      <c r="M13793">
        <v>7.27</v>
      </c>
      <c r="N13793" s="1">
        <v>0</v>
      </c>
      <c r="O13793">
        <v>345</v>
      </c>
      <c r="P13793" t="s">
        <v>14639</v>
      </c>
      <c r="Q13793">
        <v>0.94</v>
      </c>
      <c r="R13793" t="s">
        <v>14650</v>
      </c>
      <c r="S13793" s="14">
        <f>profile[[#This Row],[income]]/1000</f>
        <v>52</v>
      </c>
    </row>
    <row r="13794" spans="1:19" x14ac:dyDescent="0.25">
      <c r="A13794" t="s">
        <v>13792</v>
      </c>
      <c r="B13794" s="1">
        <v>8.02</v>
      </c>
      <c r="D13794" s="14" t="s">
        <v>14245</v>
      </c>
      <c r="E13794" s="14">
        <v>30.104999999999997</v>
      </c>
      <c r="H13794" t="s">
        <v>14627</v>
      </c>
      <c r="I13794">
        <v>60</v>
      </c>
      <c r="J13794" t="s">
        <v>11385</v>
      </c>
      <c r="K13794" s="15">
        <v>43099</v>
      </c>
      <c r="L13794" s="14">
        <v>50000</v>
      </c>
      <c r="M13794">
        <v>11.935</v>
      </c>
      <c r="N13794" s="1">
        <v>0</v>
      </c>
      <c r="O13794">
        <v>213</v>
      </c>
      <c r="P13794" t="s">
        <v>14639</v>
      </c>
      <c r="Q13794">
        <v>0.57999999999999996</v>
      </c>
      <c r="R13794" t="s">
        <v>14650</v>
      </c>
      <c r="S13794" s="14">
        <f>profile[[#This Row],[income]]/1000</f>
        <v>50</v>
      </c>
    </row>
    <row r="13795" spans="1:19" x14ac:dyDescent="0.25">
      <c r="A13795" t="s">
        <v>13793</v>
      </c>
      <c r="B13795" s="1">
        <v>20.574999999999999</v>
      </c>
      <c r="D13795" s="14" t="s">
        <v>14246</v>
      </c>
      <c r="E13795" s="14">
        <v>13.174000000000001</v>
      </c>
      <c r="H13795" t="s">
        <v>14627</v>
      </c>
      <c r="I13795">
        <v>21</v>
      </c>
      <c r="J13795" t="s">
        <v>12056</v>
      </c>
      <c r="K13795" s="15">
        <v>43266</v>
      </c>
      <c r="L13795" s="14">
        <v>32000</v>
      </c>
      <c r="M13795">
        <v>5.09</v>
      </c>
      <c r="N13795" s="1">
        <v>0</v>
      </c>
      <c r="O13795">
        <v>46</v>
      </c>
      <c r="P13795" t="s">
        <v>14639</v>
      </c>
      <c r="Q13795">
        <v>0.13</v>
      </c>
      <c r="R13795" t="s">
        <v>14650</v>
      </c>
      <c r="S13795" s="14">
        <f>profile[[#This Row],[income]]/1000</f>
        <v>32</v>
      </c>
    </row>
    <row r="13796" spans="1:19" x14ac:dyDescent="0.25">
      <c r="A13796" t="s">
        <v>13794</v>
      </c>
      <c r="B13796" s="1">
        <v>0</v>
      </c>
      <c r="D13796" s="14" t="s">
        <v>14247</v>
      </c>
      <c r="E13796" s="14">
        <v>19.362857142857141</v>
      </c>
      <c r="H13796" t="s">
        <v>14627</v>
      </c>
      <c r="I13796">
        <v>36</v>
      </c>
      <c r="J13796" t="s">
        <v>7602</v>
      </c>
      <c r="K13796" s="15">
        <v>43219</v>
      </c>
      <c r="L13796" s="14">
        <v>41000</v>
      </c>
      <c r="M13796">
        <v>0.27</v>
      </c>
      <c r="N13796" s="1">
        <v>0</v>
      </c>
      <c r="O13796">
        <v>93</v>
      </c>
      <c r="P13796" t="s">
        <v>14639</v>
      </c>
      <c r="Q13796">
        <v>0.25</v>
      </c>
      <c r="R13796" t="s">
        <v>14650</v>
      </c>
      <c r="S13796" s="14">
        <f>profile[[#This Row],[income]]/1000</f>
        <v>41</v>
      </c>
    </row>
    <row r="13797" spans="1:19" x14ac:dyDescent="0.25">
      <c r="A13797" t="s">
        <v>13795</v>
      </c>
      <c r="B13797" s="1">
        <v>2.3199999999999998</v>
      </c>
      <c r="D13797" s="14" t="s">
        <v>14248</v>
      </c>
      <c r="E13797" s="14">
        <v>22.37</v>
      </c>
      <c r="H13797" t="s">
        <v>14627</v>
      </c>
      <c r="I13797">
        <v>71</v>
      </c>
      <c r="J13797" t="s">
        <v>14112</v>
      </c>
      <c r="K13797" s="15">
        <v>43010</v>
      </c>
      <c r="L13797" s="14">
        <v>53000</v>
      </c>
      <c r="M13797">
        <v>9.43</v>
      </c>
      <c r="N13797" s="1">
        <v>0</v>
      </c>
      <c r="O13797">
        <v>302</v>
      </c>
      <c r="P13797" t="s">
        <v>14639</v>
      </c>
      <c r="Q13797">
        <v>0.83</v>
      </c>
      <c r="R13797" t="s">
        <v>14650</v>
      </c>
      <c r="S13797" s="14">
        <f>profile[[#This Row],[income]]/1000</f>
        <v>53</v>
      </c>
    </row>
    <row r="13798" spans="1:19" x14ac:dyDescent="0.25">
      <c r="A13798" t="s">
        <v>13796</v>
      </c>
      <c r="B13798" s="1">
        <v>3.51</v>
      </c>
      <c r="D13798" s="14" t="s">
        <v>14249</v>
      </c>
      <c r="E13798" s="14">
        <v>2.3283333333333336</v>
      </c>
      <c r="H13798" t="s">
        <v>14627</v>
      </c>
      <c r="I13798">
        <v>52</v>
      </c>
      <c r="J13798" t="s">
        <v>9436</v>
      </c>
      <c r="K13798" s="15">
        <v>43106</v>
      </c>
      <c r="L13798" s="14">
        <v>44000</v>
      </c>
      <c r="M13798">
        <v>0.7</v>
      </c>
      <c r="N13798" s="1">
        <v>0</v>
      </c>
      <c r="O13798">
        <v>206</v>
      </c>
      <c r="P13798" t="s">
        <v>14639</v>
      </c>
      <c r="Q13798">
        <v>0.56000000000000005</v>
      </c>
      <c r="R13798" t="s">
        <v>14650</v>
      </c>
      <c r="S13798" s="14">
        <f>profile[[#This Row],[income]]/1000</f>
        <v>44</v>
      </c>
    </row>
    <row r="13799" spans="1:19" x14ac:dyDescent="0.25">
      <c r="A13799" t="s">
        <v>13797</v>
      </c>
      <c r="B13799" s="1">
        <v>24.274999999999999</v>
      </c>
      <c r="D13799" s="14" t="s">
        <v>14250</v>
      </c>
      <c r="E13799" s="14">
        <v>11.103333333333333</v>
      </c>
      <c r="H13799" t="s">
        <v>14627</v>
      </c>
      <c r="I13799">
        <v>73</v>
      </c>
      <c r="J13799" t="s">
        <v>3421</v>
      </c>
      <c r="K13799" s="15">
        <v>43099</v>
      </c>
      <c r="L13799" s="14">
        <v>68000</v>
      </c>
      <c r="M13799">
        <v>1.81</v>
      </c>
      <c r="N13799" s="1">
        <v>0</v>
      </c>
      <c r="O13799">
        <v>213</v>
      </c>
      <c r="P13799" t="s">
        <v>14639</v>
      </c>
      <c r="Q13799">
        <v>0.57999999999999996</v>
      </c>
      <c r="R13799" t="s">
        <v>14650</v>
      </c>
      <c r="S13799" s="14">
        <f>profile[[#This Row],[income]]/1000</f>
        <v>68</v>
      </c>
    </row>
    <row r="13800" spans="1:19" x14ac:dyDescent="0.25">
      <c r="A13800" t="s">
        <v>13798</v>
      </c>
      <c r="B13800" s="1">
        <v>1.7666999999999999</v>
      </c>
      <c r="D13800" s="14" t="s">
        <v>14251</v>
      </c>
      <c r="E13800" s="14">
        <v>15.299999999999999</v>
      </c>
      <c r="H13800" t="s">
        <v>14627</v>
      </c>
      <c r="I13800">
        <v>66</v>
      </c>
      <c r="J13800" t="s">
        <v>996</v>
      </c>
      <c r="K13800" s="15">
        <v>43120</v>
      </c>
      <c r="L13800" s="14">
        <v>64000</v>
      </c>
      <c r="M13800">
        <v>5.13</v>
      </c>
      <c r="N13800" s="1">
        <v>0</v>
      </c>
      <c r="O13800">
        <v>192</v>
      </c>
      <c r="P13800" t="s">
        <v>14639</v>
      </c>
      <c r="Q13800">
        <v>0.53</v>
      </c>
      <c r="R13800" t="s">
        <v>14650</v>
      </c>
      <c r="S13800" s="14">
        <f>profile[[#This Row],[income]]/1000</f>
        <v>64</v>
      </c>
    </row>
    <row r="13801" spans="1:19" x14ac:dyDescent="0.25">
      <c r="A13801" t="s">
        <v>13799</v>
      </c>
      <c r="B13801" s="1">
        <v>14.396699999999999</v>
      </c>
      <c r="D13801" s="14" t="s">
        <v>14252</v>
      </c>
      <c r="E13801" s="14">
        <v>17.627499999999998</v>
      </c>
      <c r="H13801" t="s">
        <v>14627</v>
      </c>
      <c r="I13801">
        <v>23</v>
      </c>
      <c r="J13801" t="s">
        <v>6883</v>
      </c>
      <c r="K13801" s="15">
        <v>42969</v>
      </c>
      <c r="L13801" s="14">
        <v>69000</v>
      </c>
      <c r="M13801">
        <v>3.1732999999999998</v>
      </c>
      <c r="N13801" s="1">
        <v>0</v>
      </c>
      <c r="O13801">
        <v>343</v>
      </c>
      <c r="P13801" t="s">
        <v>14639</v>
      </c>
      <c r="Q13801">
        <v>0.94</v>
      </c>
      <c r="R13801" t="s">
        <v>14650</v>
      </c>
      <c r="S13801" s="14">
        <f>profile[[#This Row],[income]]/1000</f>
        <v>69</v>
      </c>
    </row>
    <row r="13802" spans="1:19" x14ac:dyDescent="0.25">
      <c r="A13802" t="s">
        <v>13800</v>
      </c>
      <c r="B13802" s="1">
        <v>14.39</v>
      </c>
      <c r="D13802" s="14" t="s">
        <v>14253</v>
      </c>
      <c r="E13802" s="14">
        <v>12.932499999999999</v>
      </c>
      <c r="H13802" t="s">
        <v>14627</v>
      </c>
      <c r="I13802">
        <v>38</v>
      </c>
      <c r="J13802" t="s">
        <v>8483</v>
      </c>
      <c r="K13802" s="15">
        <v>43230</v>
      </c>
      <c r="L13802" s="14">
        <v>37000</v>
      </c>
      <c r="M13802">
        <v>2.4567000000000001</v>
      </c>
      <c r="N13802" s="1">
        <v>0</v>
      </c>
      <c r="O13802">
        <v>82</v>
      </c>
      <c r="P13802" t="s">
        <v>14639</v>
      </c>
      <c r="Q13802">
        <v>0.22</v>
      </c>
      <c r="R13802" t="s">
        <v>14650</v>
      </c>
      <c r="S13802" s="14">
        <f>profile[[#This Row],[income]]/1000</f>
        <v>37</v>
      </c>
    </row>
    <row r="13803" spans="1:19" x14ac:dyDescent="0.25">
      <c r="A13803" t="s">
        <v>13801</v>
      </c>
      <c r="B13803" s="1">
        <v>26.17</v>
      </c>
      <c r="D13803" s="14" t="s">
        <v>14254</v>
      </c>
      <c r="E13803" s="14">
        <v>3.7110526315789469</v>
      </c>
      <c r="H13803" t="s">
        <v>14627</v>
      </c>
      <c r="I13803">
        <v>36</v>
      </c>
      <c r="J13803" t="s">
        <v>1787</v>
      </c>
      <c r="K13803" s="15">
        <v>42978</v>
      </c>
      <c r="L13803" s="14">
        <v>34000</v>
      </c>
      <c r="M13803">
        <v>2.11</v>
      </c>
      <c r="N13803" s="1">
        <v>0</v>
      </c>
      <c r="O13803">
        <v>334</v>
      </c>
      <c r="P13803" t="s">
        <v>14639</v>
      </c>
      <c r="Q13803">
        <v>0.91</v>
      </c>
      <c r="R13803" t="s">
        <v>14650</v>
      </c>
      <c r="S13803" s="14">
        <f>profile[[#This Row],[income]]/1000</f>
        <v>34</v>
      </c>
    </row>
    <row r="13804" spans="1:19" x14ac:dyDescent="0.25">
      <c r="A13804" t="s">
        <v>13802</v>
      </c>
      <c r="B13804" s="1">
        <v>4.6775000000000002</v>
      </c>
      <c r="D13804" s="14" t="s">
        <v>14255</v>
      </c>
      <c r="E13804" s="14">
        <v>18.415714285714284</v>
      </c>
      <c r="H13804" t="s">
        <v>14627</v>
      </c>
      <c r="I13804">
        <v>34</v>
      </c>
      <c r="J13804" t="s">
        <v>6301</v>
      </c>
      <c r="K13804" s="15">
        <v>43288</v>
      </c>
      <c r="L13804" s="14">
        <v>31000</v>
      </c>
      <c r="M13804">
        <v>8.6</v>
      </c>
      <c r="N13804" s="1">
        <v>0</v>
      </c>
      <c r="O13804">
        <v>24</v>
      </c>
      <c r="P13804" t="s">
        <v>14639</v>
      </c>
      <c r="Q13804">
        <v>7.0000000000000007E-2</v>
      </c>
      <c r="R13804" t="s">
        <v>14650</v>
      </c>
      <c r="S13804" s="14">
        <f>profile[[#This Row],[income]]/1000</f>
        <v>31</v>
      </c>
    </row>
    <row r="13805" spans="1:19" x14ac:dyDescent="0.25">
      <c r="A13805" t="s">
        <v>13803</v>
      </c>
      <c r="B13805" s="1">
        <v>14.6433</v>
      </c>
      <c r="D13805" s="14" t="s">
        <v>14256</v>
      </c>
      <c r="E13805" s="14">
        <v>11.558947368421055</v>
      </c>
      <c r="H13805" t="s">
        <v>14627</v>
      </c>
      <c r="I13805">
        <v>29</v>
      </c>
      <c r="J13805" t="s">
        <v>12017</v>
      </c>
      <c r="K13805" s="15">
        <v>43268</v>
      </c>
      <c r="L13805" s="14">
        <v>47000</v>
      </c>
      <c r="M13805">
        <v>1.4624999999999999</v>
      </c>
      <c r="N13805" s="1">
        <v>0</v>
      </c>
      <c r="O13805">
        <v>44</v>
      </c>
      <c r="P13805" t="s">
        <v>14639</v>
      </c>
      <c r="Q13805">
        <v>0.12</v>
      </c>
      <c r="R13805" t="s">
        <v>14650</v>
      </c>
      <c r="S13805" s="14">
        <f>profile[[#This Row],[income]]/1000</f>
        <v>47</v>
      </c>
    </row>
    <row r="13806" spans="1:19" x14ac:dyDescent="0.25">
      <c r="A13806" t="s">
        <v>13804</v>
      </c>
      <c r="B13806" s="1">
        <v>4.2</v>
      </c>
      <c r="D13806" s="14" t="s">
        <v>14257</v>
      </c>
      <c r="E13806" s="14">
        <v>8.706666666666667</v>
      </c>
      <c r="H13806" t="s">
        <v>14627</v>
      </c>
      <c r="I13806">
        <v>81</v>
      </c>
      <c r="J13806" t="s">
        <v>12485</v>
      </c>
      <c r="K13806" s="15">
        <v>43260</v>
      </c>
      <c r="L13806" s="14">
        <v>40000</v>
      </c>
      <c r="M13806">
        <v>3.94</v>
      </c>
      <c r="N13806" s="1">
        <v>0</v>
      </c>
      <c r="O13806">
        <v>52</v>
      </c>
      <c r="P13806" t="s">
        <v>14639</v>
      </c>
      <c r="Q13806">
        <v>0.14000000000000001</v>
      </c>
      <c r="R13806" t="s">
        <v>14650</v>
      </c>
      <c r="S13806" s="14">
        <f>profile[[#This Row],[income]]/1000</f>
        <v>40</v>
      </c>
    </row>
    <row r="13807" spans="1:19" x14ac:dyDescent="0.25">
      <c r="A13807" t="s">
        <v>13805</v>
      </c>
      <c r="B13807" s="1">
        <v>17.4133</v>
      </c>
      <c r="D13807" s="14" t="s">
        <v>14258</v>
      </c>
      <c r="E13807" s="14">
        <v>4.0259999999999998</v>
      </c>
      <c r="H13807" t="s">
        <v>14627</v>
      </c>
      <c r="I13807">
        <v>22</v>
      </c>
      <c r="J13807" t="s">
        <v>14148</v>
      </c>
      <c r="K13807" s="15">
        <v>43170</v>
      </c>
      <c r="L13807" s="14">
        <v>44000</v>
      </c>
      <c r="M13807">
        <v>4.9000000000000004</v>
      </c>
      <c r="N13807" s="1">
        <v>0</v>
      </c>
      <c r="O13807">
        <v>142</v>
      </c>
      <c r="P13807" t="s">
        <v>14639</v>
      </c>
      <c r="Q13807">
        <v>0.39</v>
      </c>
      <c r="R13807" t="s">
        <v>14650</v>
      </c>
      <c r="S13807" s="14">
        <f>profile[[#This Row],[income]]/1000</f>
        <v>44</v>
      </c>
    </row>
    <row r="13808" spans="1:19" x14ac:dyDescent="0.25">
      <c r="A13808" t="s">
        <v>13806</v>
      </c>
      <c r="B13808" s="1">
        <v>25.157499999999999</v>
      </c>
      <c r="D13808" s="14" t="s">
        <v>14259</v>
      </c>
      <c r="E13808" s="14">
        <v>11.620714285714286</v>
      </c>
      <c r="H13808" t="s">
        <v>14627</v>
      </c>
      <c r="I13808">
        <v>40</v>
      </c>
      <c r="J13808" t="s">
        <v>11911</v>
      </c>
      <c r="K13808" s="15">
        <v>43097</v>
      </c>
      <c r="L13808" s="14">
        <v>35000</v>
      </c>
      <c r="M13808">
        <v>4.1100000000000003</v>
      </c>
      <c r="N13808" s="1">
        <v>0</v>
      </c>
      <c r="O13808">
        <v>215</v>
      </c>
      <c r="P13808" t="s">
        <v>14639</v>
      </c>
      <c r="Q13808">
        <v>0.59</v>
      </c>
      <c r="R13808" t="s">
        <v>14650</v>
      </c>
      <c r="S13808" s="14">
        <f>profile[[#This Row],[income]]/1000</f>
        <v>35</v>
      </c>
    </row>
    <row r="13809" spans="1:19" x14ac:dyDescent="0.25">
      <c r="A13809" t="s">
        <v>13807</v>
      </c>
      <c r="B13809" s="1">
        <v>23.76</v>
      </c>
      <c r="D13809" s="14" t="s">
        <v>14260</v>
      </c>
      <c r="E13809" s="14">
        <v>7.8942105263157885</v>
      </c>
      <c r="H13809" t="s">
        <v>14627</v>
      </c>
      <c r="I13809">
        <v>25</v>
      </c>
      <c r="J13809" t="s">
        <v>6042</v>
      </c>
      <c r="K13809" s="15">
        <v>43069</v>
      </c>
      <c r="L13809" s="14">
        <v>35000</v>
      </c>
      <c r="M13809">
        <v>2.83</v>
      </c>
      <c r="N13809" s="1">
        <v>0</v>
      </c>
      <c r="O13809">
        <v>243</v>
      </c>
      <c r="P13809" t="s">
        <v>14639</v>
      </c>
      <c r="Q13809">
        <v>0.67</v>
      </c>
      <c r="R13809" t="s">
        <v>14650</v>
      </c>
      <c r="S13809" s="14">
        <f>profile[[#This Row],[income]]/1000</f>
        <v>35</v>
      </c>
    </row>
    <row r="13810" spans="1:19" x14ac:dyDescent="0.25">
      <c r="A13810" t="s">
        <v>13808</v>
      </c>
      <c r="B13810" s="1">
        <v>22.36</v>
      </c>
      <c r="D13810" s="14" t="s">
        <v>14261</v>
      </c>
      <c r="E13810" s="14">
        <v>22.524999999999999</v>
      </c>
      <c r="H13810" t="s">
        <v>14627</v>
      </c>
      <c r="I13810">
        <v>64</v>
      </c>
      <c r="J13810" t="s">
        <v>8283</v>
      </c>
      <c r="K13810" s="15">
        <v>43019</v>
      </c>
      <c r="L13810" s="14">
        <v>54000</v>
      </c>
      <c r="M13810">
        <v>3.6680000000000001</v>
      </c>
      <c r="N13810" s="1">
        <v>0</v>
      </c>
      <c r="O13810">
        <v>293</v>
      </c>
      <c r="P13810" t="s">
        <v>14639</v>
      </c>
      <c r="Q13810">
        <v>0.8</v>
      </c>
      <c r="R13810" t="s">
        <v>14650</v>
      </c>
      <c r="S13810" s="14">
        <f>profile[[#This Row],[income]]/1000</f>
        <v>54</v>
      </c>
    </row>
    <row r="13811" spans="1:19" x14ac:dyDescent="0.25">
      <c r="A13811" t="s">
        <v>13809</v>
      </c>
      <c r="B13811" s="1">
        <v>23.445</v>
      </c>
      <c r="D13811" s="14" t="s">
        <v>14262</v>
      </c>
      <c r="E13811" s="14">
        <v>20.628999999999998</v>
      </c>
      <c r="H13811" t="s">
        <v>14627</v>
      </c>
      <c r="I13811">
        <v>42</v>
      </c>
      <c r="J13811" t="s">
        <v>1491</v>
      </c>
      <c r="K13811" s="15">
        <v>43247</v>
      </c>
      <c r="L13811" s="14">
        <v>44000</v>
      </c>
      <c r="M13811">
        <v>3.7633000000000001</v>
      </c>
      <c r="N13811" s="1">
        <v>0</v>
      </c>
      <c r="O13811">
        <v>65</v>
      </c>
      <c r="P13811" t="s">
        <v>14639</v>
      </c>
      <c r="Q13811">
        <v>0.18</v>
      </c>
      <c r="R13811" t="s">
        <v>14650</v>
      </c>
      <c r="S13811" s="14">
        <f>profile[[#This Row],[income]]/1000</f>
        <v>44</v>
      </c>
    </row>
    <row r="13812" spans="1:19" x14ac:dyDescent="0.25">
      <c r="A13812" t="s">
        <v>13810</v>
      </c>
      <c r="B13812" s="1">
        <v>4.7850000000000001</v>
      </c>
      <c r="D13812" s="14" t="s">
        <v>14263</v>
      </c>
      <c r="E13812" s="14">
        <v>11.292</v>
      </c>
      <c r="H13812" t="s">
        <v>14627</v>
      </c>
      <c r="I13812">
        <v>50</v>
      </c>
      <c r="J13812" t="s">
        <v>6915</v>
      </c>
      <c r="K13812" s="15">
        <v>43267</v>
      </c>
      <c r="L13812" s="14">
        <v>43000</v>
      </c>
      <c r="M13812">
        <v>1.4650000000000001</v>
      </c>
      <c r="N13812" s="1">
        <v>0</v>
      </c>
      <c r="O13812">
        <v>45</v>
      </c>
      <c r="P13812" t="s">
        <v>14639</v>
      </c>
      <c r="Q13812">
        <v>0.12</v>
      </c>
      <c r="R13812" t="s">
        <v>14650</v>
      </c>
      <c r="S13812" s="14">
        <f>profile[[#This Row],[income]]/1000</f>
        <v>43</v>
      </c>
    </row>
    <row r="13813" spans="1:19" x14ac:dyDescent="0.25">
      <c r="A13813" t="s">
        <v>13811</v>
      </c>
      <c r="B13813" s="1">
        <v>4.2699999999999996</v>
      </c>
      <c r="D13813" s="14" t="s">
        <v>14264</v>
      </c>
      <c r="E13813" s="14">
        <v>3.0278571428571435</v>
      </c>
      <c r="H13813" t="s">
        <v>14627</v>
      </c>
      <c r="I13813">
        <v>44</v>
      </c>
      <c r="J13813" t="s">
        <v>9472</v>
      </c>
      <c r="K13813" s="15">
        <v>43259</v>
      </c>
      <c r="L13813" s="14">
        <v>48000</v>
      </c>
      <c r="M13813">
        <v>6.2267000000000001</v>
      </c>
      <c r="N13813" s="1">
        <v>0</v>
      </c>
      <c r="O13813">
        <v>53</v>
      </c>
      <c r="P13813" t="s">
        <v>14639</v>
      </c>
      <c r="Q13813">
        <v>0.15</v>
      </c>
      <c r="R13813" t="s">
        <v>14650</v>
      </c>
      <c r="S13813" s="14">
        <f>profile[[#This Row],[income]]/1000</f>
        <v>48</v>
      </c>
    </row>
    <row r="13814" spans="1:19" x14ac:dyDescent="0.25">
      <c r="A13814" t="s">
        <v>13812</v>
      </c>
      <c r="B13814" s="1">
        <v>21.641100000000002</v>
      </c>
      <c r="D13814" s="14" t="s">
        <v>14265</v>
      </c>
      <c r="E13814" s="14">
        <v>33.156111111111116</v>
      </c>
      <c r="H13814" t="s">
        <v>14627</v>
      </c>
      <c r="I13814">
        <v>38</v>
      </c>
      <c r="J13814" t="s">
        <v>9620</v>
      </c>
      <c r="K13814" s="15">
        <v>43182</v>
      </c>
      <c r="L13814" s="14">
        <v>74000</v>
      </c>
      <c r="M13814">
        <v>4.53</v>
      </c>
      <c r="N13814" s="1">
        <v>0</v>
      </c>
      <c r="O13814">
        <v>130</v>
      </c>
      <c r="P13814" t="s">
        <v>14639</v>
      </c>
      <c r="Q13814">
        <v>0.36</v>
      </c>
      <c r="R13814" t="s">
        <v>14650</v>
      </c>
      <c r="S13814" s="14">
        <f>profile[[#This Row],[income]]/1000</f>
        <v>74</v>
      </c>
    </row>
    <row r="13815" spans="1:19" x14ac:dyDescent="0.25">
      <c r="A13815" t="s">
        <v>13813</v>
      </c>
      <c r="B13815" s="1">
        <v>3.3542999999999998</v>
      </c>
      <c r="D13815" s="14" t="s">
        <v>14266</v>
      </c>
      <c r="E13815" s="14">
        <v>2.7950000000000004</v>
      </c>
      <c r="H13815" t="s">
        <v>14627</v>
      </c>
      <c r="I13815">
        <v>18</v>
      </c>
      <c r="J13815" t="s">
        <v>5285</v>
      </c>
      <c r="K13815" s="15">
        <v>43184</v>
      </c>
      <c r="L13815" s="14">
        <v>48000</v>
      </c>
      <c r="M13815">
        <v>1.53</v>
      </c>
      <c r="N13815" s="1">
        <v>0</v>
      </c>
      <c r="O13815">
        <v>128</v>
      </c>
      <c r="P13815" t="s">
        <v>14639</v>
      </c>
      <c r="Q13815">
        <v>0.35</v>
      </c>
      <c r="R13815" t="s">
        <v>14650</v>
      </c>
      <c r="S13815" s="14">
        <f>profile[[#This Row],[income]]/1000</f>
        <v>48</v>
      </c>
    </row>
    <row r="13816" spans="1:19" x14ac:dyDescent="0.25">
      <c r="A13816" t="s">
        <v>13814</v>
      </c>
      <c r="B13816" s="1">
        <v>16.1325</v>
      </c>
      <c r="D13816" s="14" t="s">
        <v>14267</v>
      </c>
      <c r="E13816" s="14">
        <v>3.0166666666666671</v>
      </c>
      <c r="H13816" t="s">
        <v>14627</v>
      </c>
      <c r="I13816">
        <v>54</v>
      </c>
      <c r="J13816" t="s">
        <v>5067</v>
      </c>
      <c r="K13816" s="15">
        <v>43041</v>
      </c>
      <c r="L13816" s="14">
        <v>35000</v>
      </c>
      <c r="M13816">
        <v>1.23</v>
      </c>
      <c r="N13816" s="1">
        <v>0</v>
      </c>
      <c r="O13816">
        <v>271</v>
      </c>
      <c r="P13816" t="s">
        <v>14639</v>
      </c>
      <c r="Q13816">
        <v>0.74</v>
      </c>
      <c r="R13816" t="s">
        <v>14650</v>
      </c>
      <c r="S13816" s="14">
        <f>profile[[#This Row],[income]]/1000</f>
        <v>35</v>
      </c>
    </row>
    <row r="13817" spans="1:19" x14ac:dyDescent="0.25">
      <c r="A13817" t="s">
        <v>13815</v>
      </c>
      <c r="B13817" s="1">
        <v>7.9779999999999998</v>
      </c>
      <c r="D13817" s="14" t="s">
        <v>14268</v>
      </c>
      <c r="E13817" s="14">
        <v>24.868124999999999</v>
      </c>
      <c r="H13817" t="s">
        <v>14627</v>
      </c>
      <c r="I13817">
        <v>24</v>
      </c>
      <c r="J13817" t="s">
        <v>979</v>
      </c>
      <c r="K13817" s="15">
        <v>43102</v>
      </c>
      <c r="L13817" s="14">
        <v>44000</v>
      </c>
      <c r="M13817">
        <v>4.8967000000000001</v>
      </c>
      <c r="N13817" s="1">
        <v>0</v>
      </c>
      <c r="O13817">
        <v>210</v>
      </c>
      <c r="P13817" t="s">
        <v>14639</v>
      </c>
      <c r="Q13817">
        <v>0.56999999999999995</v>
      </c>
      <c r="R13817" t="s">
        <v>14650</v>
      </c>
      <c r="S13817" s="14">
        <f>profile[[#This Row],[income]]/1000</f>
        <v>44</v>
      </c>
    </row>
    <row r="13818" spans="1:19" x14ac:dyDescent="0.25">
      <c r="A13818" t="s">
        <v>13816</v>
      </c>
      <c r="B13818" s="1">
        <v>0</v>
      </c>
      <c r="D13818" s="14" t="s">
        <v>14269</v>
      </c>
      <c r="E13818" s="14">
        <v>2.6871428571428568</v>
      </c>
      <c r="H13818" t="s">
        <v>14627</v>
      </c>
      <c r="I13818">
        <v>30</v>
      </c>
      <c r="J13818" t="s">
        <v>3400</v>
      </c>
      <c r="K13818" s="15">
        <v>43016</v>
      </c>
      <c r="L13818" s="14">
        <v>41000</v>
      </c>
      <c r="M13818">
        <v>1.8933</v>
      </c>
      <c r="N13818" s="1">
        <v>0</v>
      </c>
      <c r="O13818">
        <v>296</v>
      </c>
      <c r="P13818" t="s">
        <v>14639</v>
      </c>
      <c r="Q13818">
        <v>0.81</v>
      </c>
      <c r="R13818" t="s">
        <v>14650</v>
      </c>
      <c r="S13818" s="14">
        <f>profile[[#This Row],[income]]/1000</f>
        <v>41</v>
      </c>
    </row>
    <row r="13819" spans="1:19" x14ac:dyDescent="0.25">
      <c r="A13819" t="s">
        <v>13817</v>
      </c>
      <c r="B13819" s="1">
        <v>25.57</v>
      </c>
      <c r="D13819" s="14" t="s">
        <v>14270</v>
      </c>
      <c r="E13819" s="14">
        <v>6.06</v>
      </c>
      <c r="H13819" t="s">
        <v>14627</v>
      </c>
      <c r="I13819">
        <v>76</v>
      </c>
      <c r="J13819" t="s">
        <v>11915</v>
      </c>
      <c r="K13819" s="15">
        <v>42948</v>
      </c>
      <c r="L13819" s="14">
        <v>54000</v>
      </c>
      <c r="M13819">
        <v>2.21</v>
      </c>
      <c r="N13819" s="1">
        <v>0</v>
      </c>
      <c r="O13819">
        <v>364</v>
      </c>
      <c r="P13819" t="s">
        <v>14639</v>
      </c>
      <c r="Q13819">
        <v>1</v>
      </c>
      <c r="R13819" t="s">
        <v>14650</v>
      </c>
      <c r="S13819" s="14">
        <f>profile[[#This Row],[income]]/1000</f>
        <v>54</v>
      </c>
    </row>
    <row r="13820" spans="1:19" x14ac:dyDescent="0.25">
      <c r="A13820" t="s">
        <v>13818</v>
      </c>
      <c r="B13820" s="1">
        <v>122.2664</v>
      </c>
      <c r="D13820" s="14" t="s">
        <v>14271</v>
      </c>
      <c r="E13820" s="14">
        <v>11.427999999999999</v>
      </c>
      <c r="H13820" t="s">
        <v>14627</v>
      </c>
      <c r="I13820">
        <v>41</v>
      </c>
      <c r="J13820" t="s">
        <v>6312</v>
      </c>
      <c r="K13820" s="15">
        <v>42994</v>
      </c>
      <c r="L13820" s="14">
        <v>38000</v>
      </c>
      <c r="M13820">
        <v>0.14000000000000001</v>
      </c>
      <c r="N13820" s="1">
        <v>0</v>
      </c>
      <c r="O13820">
        <v>318</v>
      </c>
      <c r="P13820" t="s">
        <v>14639</v>
      </c>
      <c r="Q13820">
        <v>0.87</v>
      </c>
      <c r="R13820" t="s">
        <v>14650</v>
      </c>
      <c r="S13820" s="14">
        <f>profile[[#This Row],[income]]/1000</f>
        <v>38</v>
      </c>
    </row>
    <row r="13821" spans="1:19" x14ac:dyDescent="0.25">
      <c r="A13821" t="s">
        <v>13819</v>
      </c>
      <c r="B13821" s="1">
        <v>15.851000000000001</v>
      </c>
      <c r="D13821" s="14" t="s">
        <v>14272</v>
      </c>
      <c r="E13821" s="14">
        <v>23.126153846153848</v>
      </c>
      <c r="H13821" t="s">
        <v>14627</v>
      </c>
      <c r="I13821">
        <v>48</v>
      </c>
      <c r="J13821" t="s">
        <v>14317</v>
      </c>
      <c r="K13821" s="15">
        <v>43253</v>
      </c>
      <c r="L13821" s="14">
        <v>47000</v>
      </c>
      <c r="M13821">
        <v>0.93500000000000005</v>
      </c>
      <c r="N13821" s="1">
        <v>0</v>
      </c>
      <c r="O13821">
        <v>59</v>
      </c>
      <c r="P13821" t="s">
        <v>14639</v>
      </c>
      <c r="Q13821">
        <v>0.16</v>
      </c>
      <c r="R13821" t="s">
        <v>14650</v>
      </c>
      <c r="S13821" s="14">
        <f>profile[[#This Row],[income]]/1000</f>
        <v>47</v>
      </c>
    </row>
    <row r="13822" spans="1:19" x14ac:dyDescent="0.25">
      <c r="A13822" t="s">
        <v>13820</v>
      </c>
      <c r="B13822" s="1">
        <v>11.505699999999999</v>
      </c>
      <c r="D13822" s="14" t="s">
        <v>14273</v>
      </c>
      <c r="E13822" s="14">
        <v>14.764545454545454</v>
      </c>
      <c r="H13822" t="s">
        <v>14627</v>
      </c>
      <c r="I13822">
        <v>18</v>
      </c>
      <c r="J13822" t="s">
        <v>7710</v>
      </c>
      <c r="K13822" s="15">
        <v>43071</v>
      </c>
      <c r="L13822" s="14">
        <v>54000</v>
      </c>
      <c r="M13822">
        <v>3.58</v>
      </c>
      <c r="N13822" s="1">
        <v>0</v>
      </c>
      <c r="O13822">
        <v>241</v>
      </c>
      <c r="P13822" t="s">
        <v>14639</v>
      </c>
      <c r="Q13822">
        <v>0.66</v>
      </c>
      <c r="R13822" t="s">
        <v>14650</v>
      </c>
      <c r="S13822" s="14">
        <f>profile[[#This Row],[income]]/1000</f>
        <v>54</v>
      </c>
    </row>
    <row r="13823" spans="1:19" x14ac:dyDescent="0.25">
      <c r="A13823" t="s">
        <v>13821</v>
      </c>
      <c r="B13823" s="1">
        <v>1.03</v>
      </c>
      <c r="D13823" s="14" t="s">
        <v>14274</v>
      </c>
      <c r="E13823" s="14">
        <v>3.6244444444444448</v>
      </c>
      <c r="H13823" t="s">
        <v>14627</v>
      </c>
      <c r="I13823">
        <v>33</v>
      </c>
      <c r="J13823" t="s">
        <v>1978</v>
      </c>
      <c r="K13823" s="15">
        <v>43043</v>
      </c>
      <c r="L13823" s="14">
        <v>38000</v>
      </c>
      <c r="M13823">
        <v>5.5575000000000001</v>
      </c>
      <c r="N13823" s="1">
        <v>0</v>
      </c>
      <c r="O13823">
        <v>269</v>
      </c>
      <c r="P13823" t="s">
        <v>14639</v>
      </c>
      <c r="Q13823">
        <v>0.74</v>
      </c>
      <c r="R13823" t="s">
        <v>14650</v>
      </c>
      <c r="S13823" s="14">
        <f>profile[[#This Row],[income]]/1000</f>
        <v>38</v>
      </c>
    </row>
    <row r="13824" spans="1:19" x14ac:dyDescent="0.25">
      <c r="A13824" t="s">
        <v>13822</v>
      </c>
      <c r="B13824" s="1">
        <v>27.2517</v>
      </c>
      <c r="D13824" s="14" t="s">
        <v>14275</v>
      </c>
      <c r="E13824" s="14">
        <v>3.4750000000000005</v>
      </c>
      <c r="H13824" t="s">
        <v>14627</v>
      </c>
      <c r="I13824">
        <v>45</v>
      </c>
      <c r="J13824" t="s">
        <v>9999</v>
      </c>
      <c r="K13824" s="15">
        <v>43269</v>
      </c>
      <c r="L13824" s="14">
        <v>40000</v>
      </c>
      <c r="M13824">
        <v>1.18</v>
      </c>
      <c r="N13824" s="1">
        <v>0</v>
      </c>
      <c r="O13824">
        <v>43</v>
      </c>
      <c r="P13824" t="s">
        <v>14639</v>
      </c>
      <c r="Q13824">
        <v>0.12</v>
      </c>
      <c r="R13824" t="s">
        <v>14650</v>
      </c>
      <c r="S13824" s="14">
        <f>profile[[#This Row],[income]]/1000</f>
        <v>40</v>
      </c>
    </row>
    <row r="13825" spans="1:19" x14ac:dyDescent="0.25">
      <c r="A13825" t="s">
        <v>13823</v>
      </c>
      <c r="B13825" s="1">
        <v>16.4117</v>
      </c>
      <c r="D13825" s="14" t="s">
        <v>14276</v>
      </c>
      <c r="E13825" s="14">
        <v>21.628571428571426</v>
      </c>
      <c r="H13825" t="s">
        <v>14627</v>
      </c>
      <c r="I13825">
        <v>67</v>
      </c>
      <c r="J13825" t="s">
        <v>4037</v>
      </c>
      <c r="K13825" s="15">
        <v>43035</v>
      </c>
      <c r="L13825" s="14">
        <v>53000</v>
      </c>
      <c r="M13825">
        <v>2.86</v>
      </c>
      <c r="N13825" s="1">
        <v>0</v>
      </c>
      <c r="O13825">
        <v>277</v>
      </c>
      <c r="P13825" t="s">
        <v>14639</v>
      </c>
      <c r="Q13825">
        <v>0.76</v>
      </c>
      <c r="R13825" t="s">
        <v>14650</v>
      </c>
      <c r="S13825" s="14">
        <f>profile[[#This Row],[income]]/1000</f>
        <v>53</v>
      </c>
    </row>
    <row r="13826" spans="1:19" x14ac:dyDescent="0.25">
      <c r="A13826" t="s">
        <v>13824</v>
      </c>
      <c r="B13826" s="1">
        <v>10.064</v>
      </c>
      <c r="D13826" s="14" t="s">
        <v>14277</v>
      </c>
      <c r="E13826" s="14">
        <v>1.645</v>
      </c>
      <c r="H13826" t="s">
        <v>14627</v>
      </c>
      <c r="I13826">
        <v>32</v>
      </c>
      <c r="J13826" t="s">
        <v>8467</v>
      </c>
      <c r="K13826" s="15">
        <v>43087</v>
      </c>
      <c r="L13826" s="14">
        <v>43000</v>
      </c>
      <c r="M13826">
        <v>2.6966999999999999</v>
      </c>
      <c r="N13826" s="1">
        <v>0</v>
      </c>
      <c r="O13826">
        <v>225</v>
      </c>
      <c r="P13826" t="s">
        <v>14639</v>
      </c>
      <c r="Q13826">
        <v>0.62</v>
      </c>
      <c r="R13826" t="s">
        <v>14650</v>
      </c>
      <c r="S13826" s="14">
        <f>profile[[#This Row],[income]]/1000</f>
        <v>43</v>
      </c>
    </row>
    <row r="13827" spans="1:19" x14ac:dyDescent="0.25">
      <c r="A13827" t="s">
        <v>13825</v>
      </c>
      <c r="B13827" s="1">
        <v>21.74</v>
      </c>
      <c r="D13827" s="14" t="s">
        <v>14278</v>
      </c>
      <c r="E13827" s="14">
        <v>17.251538461538463</v>
      </c>
      <c r="H13827" t="s">
        <v>14627</v>
      </c>
      <c r="I13827">
        <v>56</v>
      </c>
      <c r="J13827" t="s">
        <v>2158</v>
      </c>
      <c r="K13827" s="15">
        <v>43015</v>
      </c>
      <c r="L13827" s="14">
        <v>64000</v>
      </c>
      <c r="M13827">
        <v>2.8650000000000002</v>
      </c>
      <c r="N13827" s="1">
        <v>0</v>
      </c>
      <c r="O13827">
        <v>297</v>
      </c>
      <c r="P13827" t="s">
        <v>14639</v>
      </c>
      <c r="Q13827">
        <v>0.81</v>
      </c>
      <c r="R13827" t="s">
        <v>14650</v>
      </c>
      <c r="S13827" s="14">
        <f>profile[[#This Row],[income]]/1000</f>
        <v>64</v>
      </c>
    </row>
    <row r="13828" spans="1:19" x14ac:dyDescent="0.25">
      <c r="A13828" t="s">
        <v>13826</v>
      </c>
      <c r="B13828" s="1">
        <v>18.234000000000002</v>
      </c>
      <c r="D13828" s="14" t="s">
        <v>14279</v>
      </c>
      <c r="E13828" s="14">
        <v>3.2490909090909095</v>
      </c>
      <c r="H13828" t="s">
        <v>14627</v>
      </c>
      <c r="I13828">
        <v>58</v>
      </c>
      <c r="J13828" t="s">
        <v>593</v>
      </c>
      <c r="K13828" s="15">
        <v>43205</v>
      </c>
      <c r="L13828" s="14">
        <v>64000</v>
      </c>
      <c r="M13828">
        <v>2.665</v>
      </c>
      <c r="N13828" s="1">
        <v>0</v>
      </c>
      <c r="O13828">
        <v>107</v>
      </c>
      <c r="P13828" t="s">
        <v>14639</v>
      </c>
      <c r="Q13828">
        <v>0.28999999999999998</v>
      </c>
      <c r="R13828" t="s">
        <v>14650</v>
      </c>
      <c r="S13828" s="14">
        <f>profile[[#This Row],[income]]/1000</f>
        <v>64</v>
      </c>
    </row>
    <row r="13829" spans="1:19" x14ac:dyDescent="0.25">
      <c r="A13829" t="s">
        <v>13827</v>
      </c>
      <c r="B13829" s="1">
        <v>3.3513999999999999</v>
      </c>
      <c r="D13829" s="14" t="s">
        <v>14280</v>
      </c>
      <c r="E13829" s="14">
        <v>18.107500000000002</v>
      </c>
      <c r="H13829" t="s">
        <v>14627</v>
      </c>
      <c r="I13829">
        <v>20</v>
      </c>
      <c r="J13829" t="s">
        <v>2038</v>
      </c>
      <c r="K13829" s="15">
        <v>43210</v>
      </c>
      <c r="L13829" s="14">
        <v>44000</v>
      </c>
      <c r="M13829">
        <v>7.44</v>
      </c>
      <c r="N13829" s="1">
        <v>0</v>
      </c>
      <c r="O13829">
        <v>102</v>
      </c>
      <c r="P13829" t="s">
        <v>14639</v>
      </c>
      <c r="Q13829">
        <v>0.28000000000000003</v>
      </c>
      <c r="R13829" t="s">
        <v>14650</v>
      </c>
      <c r="S13829" s="14">
        <f>profile[[#This Row],[income]]/1000</f>
        <v>44</v>
      </c>
    </row>
    <row r="13830" spans="1:19" x14ac:dyDescent="0.25">
      <c r="A13830" t="s">
        <v>13828</v>
      </c>
      <c r="B13830" s="1">
        <v>33.075000000000003</v>
      </c>
      <c r="D13830" s="14" t="s">
        <v>14281</v>
      </c>
      <c r="E13830" s="14">
        <v>23.379999999999995</v>
      </c>
      <c r="H13830" t="s">
        <v>14627</v>
      </c>
      <c r="I13830">
        <v>29</v>
      </c>
      <c r="J13830" t="s">
        <v>13610</v>
      </c>
      <c r="K13830" s="15">
        <v>43125</v>
      </c>
      <c r="L13830" s="14">
        <v>60000</v>
      </c>
      <c r="M13830">
        <v>3.63</v>
      </c>
      <c r="N13830" s="1">
        <v>0</v>
      </c>
      <c r="O13830">
        <v>187</v>
      </c>
      <c r="P13830" t="s">
        <v>14639</v>
      </c>
      <c r="Q13830">
        <v>0.51</v>
      </c>
      <c r="R13830" t="s">
        <v>14650</v>
      </c>
      <c r="S13830" s="14">
        <f>profile[[#This Row],[income]]/1000</f>
        <v>60</v>
      </c>
    </row>
    <row r="13831" spans="1:19" x14ac:dyDescent="0.25">
      <c r="A13831" t="s">
        <v>13829</v>
      </c>
      <c r="B13831" s="1">
        <v>18.9467</v>
      </c>
      <c r="D13831" s="14" t="s">
        <v>14283</v>
      </c>
      <c r="E13831" s="14">
        <v>4.7439999999999998</v>
      </c>
      <c r="H13831" t="s">
        <v>14627</v>
      </c>
      <c r="I13831">
        <v>33</v>
      </c>
      <c r="J13831" t="s">
        <v>14058</v>
      </c>
      <c r="K13831" s="15">
        <v>43042</v>
      </c>
      <c r="L13831" s="14">
        <v>58000</v>
      </c>
      <c r="M13831">
        <v>3.57</v>
      </c>
      <c r="N13831" s="1">
        <v>0</v>
      </c>
      <c r="O13831">
        <v>270</v>
      </c>
      <c r="P13831" t="s">
        <v>14639</v>
      </c>
      <c r="Q13831">
        <v>0.74</v>
      </c>
      <c r="R13831" t="s">
        <v>14650</v>
      </c>
      <c r="S13831" s="14">
        <f>profile[[#This Row],[income]]/1000</f>
        <v>58</v>
      </c>
    </row>
    <row r="13832" spans="1:19" x14ac:dyDescent="0.25">
      <c r="A13832" t="s">
        <v>13830</v>
      </c>
      <c r="B13832" s="1">
        <v>15.4057</v>
      </c>
      <c r="D13832" s="14" t="s">
        <v>14284</v>
      </c>
      <c r="E13832" s="14">
        <v>8.84</v>
      </c>
      <c r="H13832" t="s">
        <v>14627</v>
      </c>
      <c r="I13832">
        <v>36</v>
      </c>
      <c r="J13832" t="s">
        <v>10274</v>
      </c>
      <c r="K13832" s="15">
        <v>43128</v>
      </c>
      <c r="L13832" s="14">
        <v>63000</v>
      </c>
      <c r="M13832">
        <v>0.86</v>
      </c>
      <c r="N13832" s="1">
        <v>0</v>
      </c>
      <c r="O13832">
        <v>184</v>
      </c>
      <c r="P13832" t="s">
        <v>14639</v>
      </c>
      <c r="Q13832">
        <v>0.5</v>
      </c>
      <c r="R13832" t="s">
        <v>14650</v>
      </c>
      <c r="S13832" s="14">
        <f>profile[[#This Row],[income]]/1000</f>
        <v>63</v>
      </c>
    </row>
    <row r="13833" spans="1:19" x14ac:dyDescent="0.25">
      <c r="A13833" t="s">
        <v>13831</v>
      </c>
      <c r="B13833" s="1">
        <v>2.645</v>
      </c>
      <c r="D13833" s="14" t="s">
        <v>14286</v>
      </c>
      <c r="E13833" s="14">
        <v>15.003636363636366</v>
      </c>
      <c r="H13833" t="s">
        <v>14627</v>
      </c>
      <c r="I13833">
        <v>56</v>
      </c>
      <c r="J13833" t="s">
        <v>8177</v>
      </c>
      <c r="K13833" s="15">
        <v>42962</v>
      </c>
      <c r="L13833" s="14">
        <v>72000</v>
      </c>
      <c r="M13833">
        <v>1.4</v>
      </c>
      <c r="N13833" s="1">
        <v>0</v>
      </c>
      <c r="O13833">
        <v>350</v>
      </c>
      <c r="P13833" t="s">
        <v>14639</v>
      </c>
      <c r="Q13833">
        <v>0.96</v>
      </c>
      <c r="R13833" t="s">
        <v>14650</v>
      </c>
      <c r="S13833" s="14">
        <f>profile[[#This Row],[income]]/1000</f>
        <v>72</v>
      </c>
    </row>
    <row r="13834" spans="1:19" x14ac:dyDescent="0.25">
      <c r="A13834" t="s">
        <v>13832</v>
      </c>
      <c r="B13834" s="1">
        <v>19.79</v>
      </c>
      <c r="D13834" s="14" t="s">
        <v>14287</v>
      </c>
      <c r="E13834" s="14">
        <v>3.4</v>
      </c>
      <c r="H13834" t="s">
        <v>14627</v>
      </c>
      <c r="I13834">
        <v>24</v>
      </c>
      <c r="J13834" t="s">
        <v>2476</v>
      </c>
      <c r="K13834" s="15">
        <v>43084</v>
      </c>
      <c r="L13834" s="14">
        <v>62000</v>
      </c>
      <c r="M13834">
        <v>2.4300000000000002</v>
      </c>
      <c r="N13834" s="1">
        <v>0</v>
      </c>
      <c r="O13834">
        <v>228</v>
      </c>
      <c r="P13834" t="s">
        <v>14639</v>
      </c>
      <c r="Q13834">
        <v>0.62</v>
      </c>
      <c r="R13834" t="s">
        <v>14650</v>
      </c>
      <c r="S13834" s="14">
        <f>profile[[#This Row],[income]]/1000</f>
        <v>62</v>
      </c>
    </row>
    <row r="13835" spans="1:19" x14ac:dyDescent="0.25">
      <c r="A13835" t="s">
        <v>13833</v>
      </c>
      <c r="B13835" s="1">
        <v>8.6286000000000005</v>
      </c>
      <c r="D13835" s="14" t="s">
        <v>14288</v>
      </c>
      <c r="E13835" s="14">
        <v>3.6216666666666666</v>
      </c>
      <c r="H13835" t="s">
        <v>14627</v>
      </c>
      <c r="I13835">
        <v>47</v>
      </c>
      <c r="J13835" t="s">
        <v>11881</v>
      </c>
      <c r="K13835" s="15">
        <v>43221</v>
      </c>
      <c r="L13835" s="14">
        <v>50000</v>
      </c>
      <c r="M13835">
        <v>6.71</v>
      </c>
      <c r="N13835" s="1">
        <v>0</v>
      </c>
      <c r="O13835">
        <v>91</v>
      </c>
      <c r="P13835" t="s">
        <v>14639</v>
      </c>
      <c r="Q13835">
        <v>0.25</v>
      </c>
      <c r="R13835" t="s">
        <v>14650</v>
      </c>
      <c r="S13835" s="14">
        <f>profile[[#This Row],[income]]/1000</f>
        <v>50</v>
      </c>
    </row>
    <row r="13836" spans="1:19" x14ac:dyDescent="0.25">
      <c r="A13836" t="s">
        <v>13834</v>
      </c>
      <c r="B13836" s="1">
        <v>4.7721999999999998</v>
      </c>
      <c r="D13836" s="14" t="s">
        <v>14289</v>
      </c>
      <c r="E13836" s="14">
        <v>1.29</v>
      </c>
      <c r="H13836" t="s">
        <v>14627</v>
      </c>
      <c r="I13836">
        <v>79</v>
      </c>
      <c r="J13836" t="s">
        <v>6276</v>
      </c>
      <c r="K13836" s="15">
        <v>42949</v>
      </c>
      <c r="L13836" s="14">
        <v>54000</v>
      </c>
      <c r="M13836">
        <v>2.98</v>
      </c>
      <c r="N13836" s="1">
        <v>0</v>
      </c>
      <c r="O13836">
        <v>363</v>
      </c>
      <c r="P13836" t="s">
        <v>14639</v>
      </c>
      <c r="Q13836">
        <v>0.99</v>
      </c>
      <c r="R13836" t="s">
        <v>14650</v>
      </c>
      <c r="S13836" s="14">
        <f>profile[[#This Row],[income]]/1000</f>
        <v>54</v>
      </c>
    </row>
    <row r="13837" spans="1:19" x14ac:dyDescent="0.25">
      <c r="A13837" t="s">
        <v>13835</v>
      </c>
      <c r="B13837" s="1">
        <v>3.3</v>
      </c>
      <c r="D13837" s="14" t="s">
        <v>14290</v>
      </c>
      <c r="E13837" s="14">
        <v>2.42</v>
      </c>
      <c r="H13837" t="s">
        <v>14627</v>
      </c>
      <c r="I13837">
        <v>19</v>
      </c>
      <c r="J13837" t="s">
        <v>13588</v>
      </c>
      <c r="K13837" s="15">
        <v>43003</v>
      </c>
      <c r="L13837" s="14">
        <v>70000</v>
      </c>
      <c r="M13837">
        <v>0.44</v>
      </c>
      <c r="N13837" s="1">
        <v>0</v>
      </c>
      <c r="O13837">
        <v>309</v>
      </c>
      <c r="P13837" t="s">
        <v>14639</v>
      </c>
      <c r="Q13837">
        <v>0.85</v>
      </c>
      <c r="R13837" t="s">
        <v>14650</v>
      </c>
      <c r="S13837" s="14">
        <f>profile[[#This Row],[income]]/1000</f>
        <v>70</v>
      </c>
    </row>
    <row r="13838" spans="1:19" x14ac:dyDescent="0.25">
      <c r="A13838" t="s">
        <v>13836</v>
      </c>
      <c r="B13838" s="1">
        <v>5.13</v>
      </c>
      <c r="D13838" s="14" t="s">
        <v>14291</v>
      </c>
      <c r="E13838" s="14">
        <v>15.45</v>
      </c>
      <c r="H13838" t="s">
        <v>14627</v>
      </c>
      <c r="I13838">
        <v>44</v>
      </c>
      <c r="J13838" t="s">
        <v>4026</v>
      </c>
      <c r="K13838" s="15">
        <v>42999</v>
      </c>
      <c r="L13838" s="14">
        <v>46000</v>
      </c>
      <c r="M13838">
        <v>3.0350000000000001</v>
      </c>
      <c r="N13838" s="1">
        <v>0</v>
      </c>
      <c r="O13838">
        <v>313</v>
      </c>
      <c r="P13838" t="s">
        <v>14639</v>
      </c>
      <c r="Q13838">
        <v>0.86</v>
      </c>
      <c r="R13838" t="s">
        <v>14650</v>
      </c>
      <c r="S13838" s="14">
        <f>profile[[#This Row],[income]]/1000</f>
        <v>46</v>
      </c>
    </row>
    <row r="13839" spans="1:19" x14ac:dyDescent="0.25">
      <c r="A13839" t="s">
        <v>13837</v>
      </c>
      <c r="B13839" s="1">
        <v>9.14</v>
      </c>
      <c r="D13839" s="14" t="s">
        <v>14292</v>
      </c>
      <c r="E13839" s="14">
        <v>19.009999999999998</v>
      </c>
      <c r="H13839" t="s">
        <v>14627</v>
      </c>
      <c r="I13839">
        <v>54</v>
      </c>
      <c r="J13839" t="s">
        <v>8481</v>
      </c>
      <c r="K13839" s="15">
        <v>43198</v>
      </c>
      <c r="L13839" s="14">
        <v>40000</v>
      </c>
      <c r="M13839">
        <v>5.63</v>
      </c>
      <c r="N13839" s="1">
        <v>0</v>
      </c>
      <c r="O13839">
        <v>114</v>
      </c>
      <c r="P13839" t="s">
        <v>14639</v>
      </c>
      <c r="Q13839">
        <v>0.31</v>
      </c>
      <c r="R13839" t="s">
        <v>14650</v>
      </c>
      <c r="S13839" s="14">
        <f>profile[[#This Row],[income]]/1000</f>
        <v>40</v>
      </c>
    </row>
    <row r="13840" spans="1:19" x14ac:dyDescent="0.25">
      <c r="A13840" t="s">
        <v>13838</v>
      </c>
      <c r="B13840" s="1">
        <v>2.3525</v>
      </c>
      <c r="D13840" s="14" t="s">
        <v>14293</v>
      </c>
      <c r="E13840" s="14">
        <v>1.8</v>
      </c>
      <c r="H13840" t="s">
        <v>14627</v>
      </c>
      <c r="I13840">
        <v>47</v>
      </c>
      <c r="J13840" t="s">
        <v>9216</v>
      </c>
      <c r="K13840" s="15">
        <v>43132</v>
      </c>
      <c r="L13840" s="14">
        <v>63000</v>
      </c>
      <c r="M13840">
        <v>2.19</v>
      </c>
      <c r="N13840" s="1">
        <v>0</v>
      </c>
      <c r="O13840">
        <v>180</v>
      </c>
      <c r="P13840" t="s">
        <v>14639</v>
      </c>
      <c r="Q13840">
        <v>0.49</v>
      </c>
      <c r="R13840" t="s">
        <v>14650</v>
      </c>
      <c r="S13840" s="14">
        <f>profile[[#This Row],[income]]/1000</f>
        <v>63</v>
      </c>
    </row>
    <row r="13841" spans="1:19" x14ac:dyDescent="0.25">
      <c r="A13841" t="s">
        <v>13839</v>
      </c>
      <c r="B13841" s="1">
        <v>1.94</v>
      </c>
      <c r="D13841" s="14" t="s">
        <v>14294</v>
      </c>
      <c r="E13841" s="14">
        <v>30.843333333333334</v>
      </c>
      <c r="H13841" t="s">
        <v>14627</v>
      </c>
      <c r="I13841">
        <v>27</v>
      </c>
      <c r="J13841" t="s">
        <v>955</v>
      </c>
      <c r="K13841" s="15">
        <v>43014</v>
      </c>
      <c r="L13841" s="14">
        <v>69000</v>
      </c>
      <c r="M13841">
        <v>0.99</v>
      </c>
      <c r="N13841" s="1">
        <v>0</v>
      </c>
      <c r="O13841">
        <v>298</v>
      </c>
      <c r="P13841" t="s">
        <v>14639</v>
      </c>
      <c r="Q13841">
        <v>0.82</v>
      </c>
      <c r="R13841" t="s">
        <v>14650</v>
      </c>
      <c r="S13841" s="14">
        <f>profile[[#This Row],[income]]/1000</f>
        <v>69</v>
      </c>
    </row>
    <row r="13842" spans="1:19" x14ac:dyDescent="0.25">
      <c r="A13842" t="s">
        <v>13840</v>
      </c>
      <c r="B13842" s="1">
        <v>0</v>
      </c>
      <c r="D13842" s="14" t="s">
        <v>14295</v>
      </c>
      <c r="E13842" s="14">
        <v>14.933999999999997</v>
      </c>
      <c r="H13842" t="s">
        <v>14627</v>
      </c>
      <c r="I13842">
        <v>62</v>
      </c>
      <c r="J13842" t="s">
        <v>630</v>
      </c>
      <c r="K13842" s="15">
        <v>43071</v>
      </c>
      <c r="L13842" s="14">
        <v>32000</v>
      </c>
      <c r="M13842">
        <v>5.46</v>
      </c>
      <c r="N13842" s="1">
        <v>0</v>
      </c>
      <c r="O13842">
        <v>241</v>
      </c>
      <c r="P13842" t="s">
        <v>14639</v>
      </c>
      <c r="Q13842">
        <v>0.66</v>
      </c>
      <c r="R13842" t="s">
        <v>14650</v>
      </c>
      <c r="S13842" s="14">
        <f>profile[[#This Row],[income]]/1000</f>
        <v>32</v>
      </c>
    </row>
    <row r="13843" spans="1:19" x14ac:dyDescent="0.25">
      <c r="A13843" t="s">
        <v>13841</v>
      </c>
      <c r="B13843" s="1">
        <v>22.425999999999998</v>
      </c>
      <c r="D13843" s="14" t="s">
        <v>14296</v>
      </c>
      <c r="E13843" s="14">
        <v>4.3476923076923075</v>
      </c>
      <c r="H13843" t="s">
        <v>14627</v>
      </c>
      <c r="I13843">
        <v>47</v>
      </c>
      <c r="J13843" t="s">
        <v>10843</v>
      </c>
      <c r="K13843" s="15">
        <v>43208</v>
      </c>
      <c r="L13843" s="14">
        <v>46000</v>
      </c>
      <c r="M13843">
        <v>0.49</v>
      </c>
      <c r="N13843" s="1">
        <v>0</v>
      </c>
      <c r="O13843">
        <v>104</v>
      </c>
      <c r="P13843" t="s">
        <v>14639</v>
      </c>
      <c r="Q13843">
        <v>0.28000000000000003</v>
      </c>
      <c r="R13843" t="s">
        <v>14650</v>
      </c>
      <c r="S13843" s="14">
        <f>profile[[#This Row],[income]]/1000</f>
        <v>46</v>
      </c>
    </row>
    <row r="13844" spans="1:19" x14ac:dyDescent="0.25">
      <c r="A13844" t="s">
        <v>13842</v>
      </c>
      <c r="B13844" s="1">
        <v>1.84</v>
      </c>
      <c r="D13844" s="14" t="s">
        <v>14297</v>
      </c>
      <c r="E13844" s="14">
        <v>3.7729999999999997</v>
      </c>
      <c r="H13844" t="s">
        <v>14627</v>
      </c>
      <c r="I13844">
        <v>29</v>
      </c>
      <c r="J13844" t="s">
        <v>7505</v>
      </c>
      <c r="K13844" s="15">
        <v>43038</v>
      </c>
      <c r="L13844" s="14">
        <v>72000</v>
      </c>
      <c r="M13844">
        <v>2.9</v>
      </c>
      <c r="N13844" s="1">
        <v>0</v>
      </c>
      <c r="O13844">
        <v>274</v>
      </c>
      <c r="P13844" t="s">
        <v>14639</v>
      </c>
      <c r="Q13844">
        <v>0.75</v>
      </c>
      <c r="R13844" t="s">
        <v>14650</v>
      </c>
      <c r="S13844" s="14">
        <f>profile[[#This Row],[income]]/1000</f>
        <v>72</v>
      </c>
    </row>
    <row r="13845" spans="1:19" x14ac:dyDescent="0.25">
      <c r="A13845" t="s">
        <v>13843</v>
      </c>
      <c r="B13845" s="1">
        <v>0</v>
      </c>
      <c r="D13845" s="14" t="s">
        <v>14298</v>
      </c>
      <c r="E13845" s="14">
        <v>25.193749999999998</v>
      </c>
      <c r="H13845" t="s">
        <v>14627</v>
      </c>
      <c r="I13845">
        <v>31</v>
      </c>
      <c r="J13845" t="s">
        <v>4326</v>
      </c>
      <c r="K13845" s="15">
        <v>43114</v>
      </c>
      <c r="L13845" s="14">
        <v>45000</v>
      </c>
      <c r="M13845">
        <v>2.7450000000000001</v>
      </c>
      <c r="N13845" s="1">
        <v>0</v>
      </c>
      <c r="O13845">
        <v>198</v>
      </c>
      <c r="P13845" t="s">
        <v>14639</v>
      </c>
      <c r="Q13845">
        <v>0.54</v>
      </c>
      <c r="R13845" t="s">
        <v>14650</v>
      </c>
      <c r="S13845" s="14">
        <f>profile[[#This Row],[income]]/1000</f>
        <v>45</v>
      </c>
    </row>
    <row r="13846" spans="1:19" x14ac:dyDescent="0.25">
      <c r="A13846" t="s">
        <v>13844</v>
      </c>
      <c r="B13846" s="1">
        <v>25.147099999999998</v>
      </c>
      <c r="D13846" s="14" t="s">
        <v>14299</v>
      </c>
      <c r="E13846" s="14">
        <v>17.111538461538462</v>
      </c>
      <c r="H13846" t="s">
        <v>14627</v>
      </c>
      <c r="I13846">
        <v>30</v>
      </c>
      <c r="J13846" t="s">
        <v>7753</v>
      </c>
      <c r="K13846" s="15">
        <v>43252</v>
      </c>
      <c r="L13846" s="14">
        <v>67000</v>
      </c>
      <c r="M13846">
        <v>6.2249999999999996</v>
      </c>
      <c r="N13846" s="1">
        <v>0</v>
      </c>
      <c r="O13846">
        <v>60</v>
      </c>
      <c r="P13846" t="s">
        <v>14639</v>
      </c>
      <c r="Q13846">
        <v>0.16</v>
      </c>
      <c r="R13846" t="s">
        <v>14650</v>
      </c>
      <c r="S13846" s="14">
        <f>profile[[#This Row],[income]]/1000</f>
        <v>67</v>
      </c>
    </row>
    <row r="13847" spans="1:19" x14ac:dyDescent="0.25">
      <c r="A13847" t="s">
        <v>13845</v>
      </c>
      <c r="B13847" s="1">
        <v>21.7683</v>
      </c>
      <c r="D13847" s="14" t="s">
        <v>14300</v>
      </c>
      <c r="E13847" s="14">
        <v>3.38</v>
      </c>
      <c r="H13847" t="s">
        <v>14627</v>
      </c>
      <c r="I13847">
        <v>77</v>
      </c>
      <c r="J13847" t="s">
        <v>5933</v>
      </c>
      <c r="K13847" s="15">
        <v>43010</v>
      </c>
      <c r="L13847" s="14">
        <v>75000</v>
      </c>
      <c r="M13847">
        <v>2.645</v>
      </c>
      <c r="N13847" s="1">
        <v>0</v>
      </c>
      <c r="O13847">
        <v>302</v>
      </c>
      <c r="P13847" t="s">
        <v>14639</v>
      </c>
      <c r="Q13847">
        <v>0.83</v>
      </c>
      <c r="R13847" t="s">
        <v>14650</v>
      </c>
      <c r="S13847" s="14">
        <f>profile[[#This Row],[income]]/1000</f>
        <v>75</v>
      </c>
    </row>
    <row r="13848" spans="1:19" x14ac:dyDescent="0.25">
      <c r="A13848" t="s">
        <v>13846</v>
      </c>
      <c r="B13848" s="1">
        <v>21.316700000000001</v>
      </c>
      <c r="D13848" s="14" t="s">
        <v>14301</v>
      </c>
      <c r="E13848" s="14">
        <v>9.43</v>
      </c>
      <c r="H13848" t="s">
        <v>14627</v>
      </c>
      <c r="I13848">
        <v>22</v>
      </c>
      <c r="J13848" t="s">
        <v>1727</v>
      </c>
      <c r="K13848" s="15">
        <v>42992</v>
      </c>
      <c r="L13848" s="14">
        <v>35000</v>
      </c>
      <c r="M13848">
        <v>3.8167</v>
      </c>
      <c r="N13848" s="1">
        <v>0</v>
      </c>
      <c r="O13848">
        <v>320</v>
      </c>
      <c r="P13848" t="s">
        <v>14639</v>
      </c>
      <c r="Q13848">
        <v>0.88</v>
      </c>
      <c r="R13848" t="s">
        <v>14650</v>
      </c>
      <c r="S13848" s="14">
        <f>profile[[#This Row],[income]]/1000</f>
        <v>35</v>
      </c>
    </row>
    <row r="13849" spans="1:19" x14ac:dyDescent="0.25">
      <c r="A13849" t="s">
        <v>13847</v>
      </c>
      <c r="B13849" s="1">
        <v>22.885000000000002</v>
      </c>
      <c r="D13849" s="14" t="s">
        <v>14302</v>
      </c>
      <c r="E13849" s="14">
        <v>2.1733333333333333</v>
      </c>
      <c r="H13849" t="s">
        <v>14627</v>
      </c>
      <c r="I13849">
        <v>27</v>
      </c>
      <c r="J13849" t="s">
        <v>12680</v>
      </c>
      <c r="K13849" s="15">
        <v>43153</v>
      </c>
      <c r="L13849" s="14">
        <v>57000</v>
      </c>
      <c r="M13849">
        <v>5.7549999999999999</v>
      </c>
      <c r="N13849" s="1">
        <v>0</v>
      </c>
      <c r="O13849">
        <v>159</v>
      </c>
      <c r="P13849" t="s">
        <v>14639</v>
      </c>
      <c r="Q13849">
        <v>0.44</v>
      </c>
      <c r="R13849" t="s">
        <v>14650</v>
      </c>
      <c r="S13849" s="14">
        <f>profile[[#This Row],[income]]/1000</f>
        <v>57</v>
      </c>
    </row>
    <row r="13850" spans="1:19" x14ac:dyDescent="0.25">
      <c r="A13850" t="s">
        <v>13848</v>
      </c>
      <c r="B13850" s="1">
        <v>28.166699999999999</v>
      </c>
      <c r="D13850" s="14" t="s">
        <v>14303</v>
      </c>
      <c r="E13850" s="14">
        <v>26.26</v>
      </c>
      <c r="H13850" t="s">
        <v>14627</v>
      </c>
      <c r="I13850">
        <v>77</v>
      </c>
      <c r="J13850" t="s">
        <v>13997</v>
      </c>
      <c r="K13850" s="15">
        <v>43081</v>
      </c>
      <c r="L13850" s="14">
        <v>49000</v>
      </c>
      <c r="M13850">
        <v>3.5672999999999999</v>
      </c>
      <c r="N13850" s="1">
        <v>0</v>
      </c>
      <c r="O13850">
        <v>231</v>
      </c>
      <c r="P13850" t="s">
        <v>14639</v>
      </c>
      <c r="Q13850">
        <v>0.63</v>
      </c>
      <c r="R13850" t="s">
        <v>14650</v>
      </c>
      <c r="S13850" s="14">
        <f>profile[[#This Row],[income]]/1000</f>
        <v>49</v>
      </c>
    </row>
    <row r="13851" spans="1:19" x14ac:dyDescent="0.25">
      <c r="A13851" t="s">
        <v>13849</v>
      </c>
      <c r="B13851" s="1">
        <v>20.21</v>
      </c>
      <c r="D13851" s="14" t="s">
        <v>14304</v>
      </c>
      <c r="E13851" s="14">
        <v>16.083333333333332</v>
      </c>
      <c r="H13851" t="s">
        <v>14627</v>
      </c>
      <c r="I13851">
        <v>63</v>
      </c>
      <c r="J13851" t="s">
        <v>2225</v>
      </c>
      <c r="K13851" s="15">
        <v>43201</v>
      </c>
      <c r="L13851" s="14">
        <v>43000</v>
      </c>
      <c r="M13851">
        <v>1.885</v>
      </c>
      <c r="N13851" s="1">
        <v>0</v>
      </c>
      <c r="O13851">
        <v>111</v>
      </c>
      <c r="P13851" t="s">
        <v>14639</v>
      </c>
      <c r="Q13851">
        <v>0.3</v>
      </c>
      <c r="R13851" t="s">
        <v>14650</v>
      </c>
      <c r="S13851" s="14">
        <f>profile[[#This Row],[income]]/1000</f>
        <v>43</v>
      </c>
    </row>
    <row r="13852" spans="1:19" x14ac:dyDescent="0.25">
      <c r="A13852" t="s">
        <v>13850</v>
      </c>
      <c r="B13852" s="1">
        <v>13.907999999999999</v>
      </c>
      <c r="D13852" s="14" t="s">
        <v>14305</v>
      </c>
      <c r="E13852" s="14">
        <v>11.475</v>
      </c>
      <c r="H13852" t="s">
        <v>14627</v>
      </c>
      <c r="I13852">
        <v>49</v>
      </c>
      <c r="J13852" t="s">
        <v>12025</v>
      </c>
      <c r="K13852" s="15">
        <v>43056</v>
      </c>
      <c r="L13852" s="14">
        <v>79000</v>
      </c>
      <c r="M13852">
        <v>9.9700000000000006</v>
      </c>
      <c r="N13852" s="1">
        <v>0</v>
      </c>
      <c r="O13852">
        <v>256</v>
      </c>
      <c r="P13852" t="s">
        <v>14639</v>
      </c>
      <c r="Q13852">
        <v>0.7</v>
      </c>
      <c r="R13852" t="s">
        <v>14650</v>
      </c>
      <c r="S13852" s="14">
        <f>profile[[#This Row],[income]]/1000</f>
        <v>79</v>
      </c>
    </row>
    <row r="13853" spans="1:19" x14ac:dyDescent="0.25">
      <c r="A13853" t="s">
        <v>13851</v>
      </c>
      <c r="B13853" s="1">
        <v>25.855</v>
      </c>
      <c r="D13853" s="14" t="s">
        <v>14306</v>
      </c>
      <c r="E13853" s="14">
        <v>18.545000000000002</v>
      </c>
      <c r="H13853" t="s">
        <v>14627</v>
      </c>
      <c r="I13853">
        <v>54</v>
      </c>
      <c r="J13853" t="s">
        <v>567</v>
      </c>
      <c r="K13853" s="15">
        <v>43119</v>
      </c>
      <c r="L13853" s="14">
        <v>61000</v>
      </c>
      <c r="M13853">
        <v>4.04</v>
      </c>
      <c r="N13853" s="1">
        <v>0</v>
      </c>
      <c r="O13853">
        <v>193</v>
      </c>
      <c r="P13853" t="s">
        <v>14639</v>
      </c>
      <c r="Q13853">
        <v>0.53</v>
      </c>
      <c r="R13853" t="s">
        <v>14650</v>
      </c>
      <c r="S13853" s="14">
        <f>profile[[#This Row],[income]]/1000</f>
        <v>61</v>
      </c>
    </row>
    <row r="13854" spans="1:19" x14ac:dyDescent="0.25">
      <c r="A13854" t="s">
        <v>13852</v>
      </c>
      <c r="B13854" s="1">
        <v>23.82</v>
      </c>
      <c r="D13854" s="14" t="s">
        <v>14307</v>
      </c>
      <c r="E13854" s="14">
        <v>15.209999999999999</v>
      </c>
      <c r="H13854" t="s">
        <v>14627</v>
      </c>
      <c r="I13854">
        <v>71</v>
      </c>
      <c r="J13854" t="s">
        <v>1227</v>
      </c>
      <c r="K13854" s="15">
        <v>43041</v>
      </c>
      <c r="L13854" s="14">
        <v>48000</v>
      </c>
      <c r="M13854">
        <v>3.4967000000000001</v>
      </c>
      <c r="N13854" s="1">
        <v>0</v>
      </c>
      <c r="O13854">
        <v>271</v>
      </c>
      <c r="P13854" t="s">
        <v>14639</v>
      </c>
      <c r="Q13854">
        <v>0.74</v>
      </c>
      <c r="R13854" t="s">
        <v>14650</v>
      </c>
      <c r="S13854" s="14">
        <f>profile[[#This Row],[income]]/1000</f>
        <v>48</v>
      </c>
    </row>
    <row r="13855" spans="1:19" x14ac:dyDescent="0.25">
      <c r="A13855" t="s">
        <v>13853</v>
      </c>
      <c r="B13855" s="1">
        <v>19.142499999999998</v>
      </c>
      <c r="D13855" s="14" t="s">
        <v>14308</v>
      </c>
      <c r="E13855" s="14">
        <v>21.701000000000004</v>
      </c>
      <c r="H13855" t="s">
        <v>14627</v>
      </c>
      <c r="I13855">
        <v>58</v>
      </c>
      <c r="J13855" t="s">
        <v>875</v>
      </c>
      <c r="K13855" s="15">
        <v>42978</v>
      </c>
      <c r="L13855" s="14">
        <v>74000</v>
      </c>
      <c r="M13855">
        <v>1.93</v>
      </c>
      <c r="N13855" s="1">
        <v>0</v>
      </c>
      <c r="O13855">
        <v>334</v>
      </c>
      <c r="P13855" t="s">
        <v>14639</v>
      </c>
      <c r="Q13855">
        <v>0.91</v>
      </c>
      <c r="R13855" t="s">
        <v>14650</v>
      </c>
      <c r="S13855" s="14">
        <f>profile[[#This Row],[income]]/1000</f>
        <v>74</v>
      </c>
    </row>
    <row r="13856" spans="1:19" x14ac:dyDescent="0.25">
      <c r="A13856" t="s">
        <v>13854</v>
      </c>
      <c r="B13856" s="1">
        <v>15.819000000000001</v>
      </c>
      <c r="D13856" s="14" t="s">
        <v>14309</v>
      </c>
      <c r="E13856" s="14">
        <v>8.57</v>
      </c>
      <c r="H13856" t="s">
        <v>14627</v>
      </c>
      <c r="I13856">
        <v>24</v>
      </c>
      <c r="J13856" t="s">
        <v>11111</v>
      </c>
      <c r="K13856" s="15">
        <v>43178</v>
      </c>
      <c r="L13856" s="14">
        <v>59000</v>
      </c>
      <c r="M13856">
        <v>6.71</v>
      </c>
      <c r="N13856" s="1">
        <v>0</v>
      </c>
      <c r="O13856">
        <v>134</v>
      </c>
      <c r="P13856" t="s">
        <v>14639</v>
      </c>
      <c r="Q13856">
        <v>0.37</v>
      </c>
      <c r="R13856" t="s">
        <v>14650</v>
      </c>
      <c r="S13856" s="14">
        <f>profile[[#This Row],[income]]/1000</f>
        <v>59</v>
      </c>
    </row>
    <row r="13857" spans="1:19" x14ac:dyDescent="0.25">
      <c r="A13857" t="s">
        <v>13855</v>
      </c>
      <c r="B13857" s="1">
        <v>10.63</v>
      </c>
      <c r="D13857" s="14" t="s">
        <v>14310</v>
      </c>
      <c r="E13857" s="14">
        <v>4.7983333333333329</v>
      </c>
      <c r="H13857" t="s">
        <v>14627</v>
      </c>
      <c r="I13857">
        <v>27</v>
      </c>
      <c r="J13857" t="s">
        <v>8947</v>
      </c>
      <c r="K13857" s="15">
        <v>43284</v>
      </c>
      <c r="L13857" s="14">
        <v>41000</v>
      </c>
      <c r="M13857">
        <v>2.65</v>
      </c>
      <c r="N13857" s="1">
        <v>0</v>
      </c>
      <c r="O13857">
        <v>28</v>
      </c>
      <c r="P13857" t="s">
        <v>14639</v>
      </c>
      <c r="Q13857">
        <v>0.08</v>
      </c>
      <c r="R13857" t="s">
        <v>14650</v>
      </c>
      <c r="S13857" s="14">
        <f>profile[[#This Row],[income]]/1000</f>
        <v>41</v>
      </c>
    </row>
    <row r="13858" spans="1:19" x14ac:dyDescent="0.25">
      <c r="A13858" t="s">
        <v>13856</v>
      </c>
      <c r="B13858" s="1">
        <v>3.4866999999999999</v>
      </c>
      <c r="D13858" s="14" t="s">
        <v>14311</v>
      </c>
      <c r="E13858" s="14">
        <v>7.354285714285715</v>
      </c>
      <c r="H13858" t="s">
        <v>14627</v>
      </c>
      <c r="I13858">
        <v>71</v>
      </c>
      <c r="J13858" t="s">
        <v>701</v>
      </c>
      <c r="K13858" s="15">
        <v>43160</v>
      </c>
      <c r="L13858" s="14">
        <v>43000</v>
      </c>
      <c r="M13858">
        <v>2.7650000000000001</v>
      </c>
      <c r="N13858" s="1">
        <v>0</v>
      </c>
      <c r="O13858">
        <v>152</v>
      </c>
      <c r="P13858" t="s">
        <v>14639</v>
      </c>
      <c r="Q13858">
        <v>0.42</v>
      </c>
      <c r="R13858" t="s">
        <v>14650</v>
      </c>
      <c r="S13858" s="14">
        <f>profile[[#This Row],[income]]/1000</f>
        <v>43</v>
      </c>
    </row>
    <row r="13859" spans="1:19" x14ac:dyDescent="0.25">
      <c r="A13859" t="s">
        <v>13857</v>
      </c>
      <c r="B13859" s="1">
        <v>22.036000000000001</v>
      </c>
      <c r="D13859" s="14" t="s">
        <v>14312</v>
      </c>
      <c r="E13859" s="14">
        <v>3.4235000000000007</v>
      </c>
      <c r="H13859" t="s">
        <v>14627</v>
      </c>
      <c r="I13859">
        <v>48</v>
      </c>
      <c r="J13859" t="s">
        <v>4686</v>
      </c>
      <c r="K13859" s="15">
        <v>43231</v>
      </c>
      <c r="L13859" s="14">
        <v>52000</v>
      </c>
      <c r="M13859">
        <v>2.9</v>
      </c>
      <c r="N13859" s="1">
        <v>0</v>
      </c>
      <c r="O13859">
        <v>81</v>
      </c>
      <c r="P13859" t="s">
        <v>14639</v>
      </c>
      <c r="Q13859">
        <v>0.22</v>
      </c>
      <c r="R13859" t="s">
        <v>14650</v>
      </c>
      <c r="S13859" s="14">
        <f>profile[[#This Row],[income]]/1000</f>
        <v>52</v>
      </c>
    </row>
    <row r="13860" spans="1:19" x14ac:dyDescent="0.25">
      <c r="A13860" t="s">
        <v>13858</v>
      </c>
      <c r="B13860" s="1">
        <v>9.4499999999999993</v>
      </c>
      <c r="D13860" s="14" t="s">
        <v>14313</v>
      </c>
      <c r="E13860" s="14">
        <v>4.25</v>
      </c>
      <c r="H13860" t="s">
        <v>14627</v>
      </c>
      <c r="I13860">
        <v>45</v>
      </c>
      <c r="J13860" t="s">
        <v>11733</v>
      </c>
      <c r="K13860" s="15">
        <v>43160</v>
      </c>
      <c r="L13860" s="14">
        <v>36000</v>
      </c>
      <c r="M13860">
        <v>3.45</v>
      </c>
      <c r="N13860" s="1">
        <v>0</v>
      </c>
      <c r="O13860">
        <v>152</v>
      </c>
      <c r="P13860" t="s">
        <v>14639</v>
      </c>
      <c r="Q13860">
        <v>0.42</v>
      </c>
      <c r="R13860" t="s">
        <v>14650</v>
      </c>
      <c r="S13860" s="14">
        <f>profile[[#This Row],[income]]/1000</f>
        <v>36</v>
      </c>
    </row>
    <row r="13861" spans="1:19" x14ac:dyDescent="0.25">
      <c r="A13861" t="s">
        <v>13859</v>
      </c>
      <c r="B13861" s="1">
        <v>19.815000000000001</v>
      </c>
      <c r="D13861" s="14" t="s">
        <v>14314</v>
      </c>
      <c r="E13861" s="14">
        <v>2.1557142857142857</v>
      </c>
      <c r="H13861" t="s">
        <v>14627</v>
      </c>
      <c r="I13861">
        <v>51</v>
      </c>
      <c r="J13861" t="s">
        <v>12414</v>
      </c>
      <c r="K13861" s="15">
        <v>43164</v>
      </c>
      <c r="L13861" s="14">
        <v>74000</v>
      </c>
      <c r="M13861">
        <v>3.45</v>
      </c>
      <c r="N13861" s="1">
        <v>0</v>
      </c>
      <c r="O13861">
        <v>148</v>
      </c>
      <c r="P13861" t="s">
        <v>14639</v>
      </c>
      <c r="Q13861">
        <v>0.41</v>
      </c>
      <c r="R13861" t="s">
        <v>14650</v>
      </c>
      <c r="S13861" s="14">
        <f>profile[[#This Row],[income]]/1000</f>
        <v>74</v>
      </c>
    </row>
    <row r="13862" spans="1:19" x14ac:dyDescent="0.25">
      <c r="A13862" t="s">
        <v>13860</v>
      </c>
      <c r="B13862" s="1">
        <v>27.486699999999999</v>
      </c>
      <c r="D13862" s="14" t="s">
        <v>14315</v>
      </c>
      <c r="E13862" s="14">
        <v>28.810000000000002</v>
      </c>
      <c r="H13862" t="s">
        <v>14627</v>
      </c>
      <c r="I13862">
        <v>50</v>
      </c>
      <c r="J13862" t="s">
        <v>2233</v>
      </c>
      <c r="K13862" s="15">
        <v>43300</v>
      </c>
      <c r="L13862" s="14">
        <v>51000</v>
      </c>
      <c r="M13862">
        <v>3.1520000000000001</v>
      </c>
      <c r="N13862" s="1">
        <v>0</v>
      </c>
      <c r="O13862">
        <v>12</v>
      </c>
      <c r="P13862" t="s">
        <v>14639</v>
      </c>
      <c r="Q13862">
        <v>0.03</v>
      </c>
      <c r="R13862" t="s">
        <v>14650</v>
      </c>
      <c r="S13862" s="14">
        <f>profile[[#This Row],[income]]/1000</f>
        <v>51</v>
      </c>
    </row>
    <row r="13863" spans="1:19" x14ac:dyDescent="0.25">
      <c r="A13863" t="s">
        <v>13861</v>
      </c>
      <c r="B13863" s="1">
        <v>7.44</v>
      </c>
      <c r="D13863" s="14" t="s">
        <v>14316</v>
      </c>
      <c r="E13863" s="14">
        <v>2.3849999999999998</v>
      </c>
      <c r="H13863" t="s">
        <v>14627</v>
      </c>
      <c r="I13863">
        <v>31</v>
      </c>
      <c r="J13863" t="s">
        <v>12668</v>
      </c>
      <c r="K13863" s="15">
        <v>43252</v>
      </c>
      <c r="L13863" s="14">
        <v>53000</v>
      </c>
      <c r="M13863">
        <v>4.5599999999999996</v>
      </c>
      <c r="N13863" s="1">
        <v>0</v>
      </c>
      <c r="O13863">
        <v>60</v>
      </c>
      <c r="P13863" t="s">
        <v>14639</v>
      </c>
      <c r="Q13863">
        <v>0.16</v>
      </c>
      <c r="R13863" t="s">
        <v>14650</v>
      </c>
      <c r="S13863" s="14">
        <f>profile[[#This Row],[income]]/1000</f>
        <v>53</v>
      </c>
    </row>
    <row r="13864" spans="1:19" x14ac:dyDescent="0.25">
      <c r="A13864" t="s">
        <v>13862</v>
      </c>
      <c r="B13864" s="1">
        <v>24.215</v>
      </c>
      <c r="D13864" s="14" t="s">
        <v>14317</v>
      </c>
      <c r="E13864" s="14">
        <v>0.98333333333333339</v>
      </c>
      <c r="H13864" t="s">
        <v>14627</v>
      </c>
      <c r="I13864">
        <v>43</v>
      </c>
      <c r="J13864" t="s">
        <v>770</v>
      </c>
      <c r="K13864" s="15">
        <v>42960</v>
      </c>
      <c r="L13864" s="14">
        <v>43000</v>
      </c>
      <c r="M13864">
        <v>3.9780000000000002</v>
      </c>
      <c r="N13864" s="1">
        <v>0</v>
      </c>
      <c r="O13864">
        <v>352</v>
      </c>
      <c r="P13864" t="s">
        <v>14639</v>
      </c>
      <c r="Q13864">
        <v>0.96</v>
      </c>
      <c r="R13864" t="s">
        <v>14650</v>
      </c>
      <c r="S13864" s="14">
        <f>profile[[#This Row],[income]]/1000</f>
        <v>43</v>
      </c>
    </row>
    <row r="13865" spans="1:19" x14ac:dyDescent="0.25">
      <c r="A13865" t="s">
        <v>13863</v>
      </c>
      <c r="B13865" s="1">
        <v>15.7067</v>
      </c>
      <c r="D13865" s="14" t="s">
        <v>14318</v>
      </c>
      <c r="E13865" s="14">
        <v>23.835454545454546</v>
      </c>
      <c r="H13865" t="s">
        <v>14627</v>
      </c>
      <c r="I13865">
        <v>56</v>
      </c>
      <c r="J13865" t="s">
        <v>7648</v>
      </c>
      <c r="K13865" s="15">
        <v>43288</v>
      </c>
      <c r="L13865" s="14">
        <v>41000</v>
      </c>
      <c r="M13865">
        <v>1.53</v>
      </c>
      <c r="N13865" s="1">
        <v>0</v>
      </c>
      <c r="O13865">
        <v>24</v>
      </c>
      <c r="P13865" t="s">
        <v>14639</v>
      </c>
      <c r="Q13865">
        <v>7.0000000000000007E-2</v>
      </c>
      <c r="R13865" t="s">
        <v>14650</v>
      </c>
      <c r="S13865" s="14">
        <f>profile[[#This Row],[income]]/1000</f>
        <v>41</v>
      </c>
    </row>
    <row r="13866" spans="1:19" x14ac:dyDescent="0.25">
      <c r="A13866" t="s">
        <v>13864</v>
      </c>
      <c r="B13866" s="1">
        <v>25.75</v>
      </c>
      <c r="D13866" s="14" t="s">
        <v>14319</v>
      </c>
      <c r="E13866" s="14">
        <v>17.618750000000002</v>
      </c>
      <c r="H13866" t="s">
        <v>14627</v>
      </c>
      <c r="I13866">
        <v>56</v>
      </c>
      <c r="J13866" t="s">
        <v>8489</v>
      </c>
      <c r="K13866" s="15">
        <v>43295</v>
      </c>
      <c r="L13866" s="14">
        <v>33000</v>
      </c>
      <c r="M13866">
        <v>2.9624999999999999</v>
      </c>
      <c r="N13866" s="1">
        <v>0</v>
      </c>
      <c r="O13866">
        <v>17</v>
      </c>
      <c r="P13866" t="s">
        <v>14639</v>
      </c>
      <c r="Q13866">
        <v>0.05</v>
      </c>
      <c r="R13866" t="s">
        <v>14650</v>
      </c>
      <c r="S13866" s="14">
        <f>profile[[#This Row],[income]]/1000</f>
        <v>33</v>
      </c>
    </row>
    <row r="13867" spans="1:19" x14ac:dyDescent="0.25">
      <c r="A13867" t="s">
        <v>13865</v>
      </c>
      <c r="B13867" s="1">
        <v>1.27</v>
      </c>
      <c r="D13867" s="14" t="s">
        <v>14320</v>
      </c>
      <c r="E13867" s="14">
        <v>7.152857142857143</v>
      </c>
      <c r="H13867" t="s">
        <v>14627</v>
      </c>
      <c r="I13867">
        <v>49</v>
      </c>
      <c r="J13867" t="s">
        <v>12651</v>
      </c>
      <c r="K13867" s="15">
        <v>42987</v>
      </c>
      <c r="L13867" s="14">
        <v>47000</v>
      </c>
      <c r="M13867">
        <v>8.48</v>
      </c>
      <c r="N13867" s="1">
        <v>0</v>
      </c>
      <c r="O13867">
        <v>325</v>
      </c>
      <c r="P13867" t="s">
        <v>14639</v>
      </c>
      <c r="Q13867">
        <v>0.89</v>
      </c>
      <c r="R13867" t="s">
        <v>14650</v>
      </c>
      <c r="S13867" s="14">
        <f>profile[[#This Row],[income]]/1000</f>
        <v>47</v>
      </c>
    </row>
    <row r="13868" spans="1:19" x14ac:dyDescent="0.25">
      <c r="A13868" t="s">
        <v>13866</v>
      </c>
      <c r="B13868" s="1">
        <v>13.75</v>
      </c>
      <c r="D13868" s="14" t="s">
        <v>14321</v>
      </c>
      <c r="E13868" s="14">
        <v>18.974999999999998</v>
      </c>
      <c r="H13868" t="s">
        <v>14627</v>
      </c>
      <c r="I13868">
        <v>20</v>
      </c>
      <c r="J13868" t="s">
        <v>5146</v>
      </c>
      <c r="K13868" s="15">
        <v>42979</v>
      </c>
      <c r="L13868" s="14">
        <v>35000</v>
      </c>
      <c r="M13868">
        <v>1.42</v>
      </c>
      <c r="N13868" s="1">
        <v>0</v>
      </c>
      <c r="O13868">
        <v>333</v>
      </c>
      <c r="P13868" t="s">
        <v>14639</v>
      </c>
      <c r="Q13868">
        <v>0.91</v>
      </c>
      <c r="R13868" t="s">
        <v>14650</v>
      </c>
      <c r="S13868" s="14">
        <f>profile[[#This Row],[income]]/1000</f>
        <v>35</v>
      </c>
    </row>
    <row r="13869" spans="1:19" x14ac:dyDescent="0.25">
      <c r="A13869" t="s">
        <v>13867</v>
      </c>
      <c r="B13869" s="1">
        <v>11.998799999999999</v>
      </c>
      <c r="D13869" s="14" t="s">
        <v>14323</v>
      </c>
      <c r="E13869" s="14">
        <v>9.0322222222222237</v>
      </c>
      <c r="H13869" t="s">
        <v>14627</v>
      </c>
      <c r="I13869">
        <v>28</v>
      </c>
      <c r="J13869" t="s">
        <v>14591</v>
      </c>
      <c r="K13869" s="15">
        <v>43030</v>
      </c>
      <c r="L13869" s="14">
        <v>36000</v>
      </c>
      <c r="M13869">
        <v>7.77</v>
      </c>
      <c r="N13869" s="1">
        <v>0</v>
      </c>
      <c r="O13869">
        <v>282</v>
      </c>
      <c r="P13869" t="s">
        <v>14639</v>
      </c>
      <c r="Q13869">
        <v>0.77</v>
      </c>
      <c r="R13869" t="s">
        <v>14650</v>
      </c>
      <c r="S13869" s="14">
        <f>profile[[#This Row],[income]]/1000</f>
        <v>36</v>
      </c>
    </row>
    <row r="13870" spans="1:19" x14ac:dyDescent="0.25">
      <c r="A13870" t="s">
        <v>13868</v>
      </c>
      <c r="B13870" s="1">
        <v>3.0739999999999998</v>
      </c>
      <c r="D13870" s="14" t="s">
        <v>14324</v>
      </c>
      <c r="E13870" s="14">
        <v>22.718333333333334</v>
      </c>
      <c r="H13870" t="s">
        <v>14627</v>
      </c>
      <c r="I13870">
        <v>63</v>
      </c>
      <c r="J13870" t="s">
        <v>10458</v>
      </c>
      <c r="K13870" s="15">
        <v>43009</v>
      </c>
      <c r="L13870" s="14">
        <v>34000</v>
      </c>
      <c r="M13870">
        <v>4.34</v>
      </c>
      <c r="N13870" s="1">
        <v>0</v>
      </c>
      <c r="O13870">
        <v>303</v>
      </c>
      <c r="P13870" t="s">
        <v>14639</v>
      </c>
      <c r="Q13870">
        <v>0.83</v>
      </c>
      <c r="R13870" t="s">
        <v>14650</v>
      </c>
      <c r="S13870" s="14">
        <f>profile[[#This Row],[income]]/1000</f>
        <v>34</v>
      </c>
    </row>
    <row r="13871" spans="1:19" x14ac:dyDescent="0.25">
      <c r="A13871" t="s">
        <v>13869</v>
      </c>
      <c r="B13871" s="1">
        <v>2.4950000000000001</v>
      </c>
      <c r="D13871" s="14" t="s">
        <v>14325</v>
      </c>
      <c r="E13871" s="14">
        <v>2.3600000000000003</v>
      </c>
      <c r="H13871" t="s">
        <v>14627</v>
      </c>
      <c r="I13871">
        <v>65</v>
      </c>
      <c r="J13871" t="s">
        <v>12165</v>
      </c>
      <c r="K13871" s="15">
        <v>43076</v>
      </c>
      <c r="L13871" s="14">
        <v>58000</v>
      </c>
      <c r="M13871">
        <v>1.77</v>
      </c>
      <c r="N13871" s="1">
        <v>0</v>
      </c>
      <c r="O13871">
        <v>236</v>
      </c>
      <c r="P13871" t="s">
        <v>14639</v>
      </c>
      <c r="Q13871">
        <v>0.65</v>
      </c>
      <c r="R13871" t="s">
        <v>14650</v>
      </c>
      <c r="S13871" s="14">
        <f>profile[[#This Row],[income]]/1000</f>
        <v>58</v>
      </c>
    </row>
    <row r="13872" spans="1:19" x14ac:dyDescent="0.25">
      <c r="A13872" t="s">
        <v>13870</v>
      </c>
      <c r="B13872" s="1">
        <v>0</v>
      </c>
      <c r="D13872" s="14" t="s">
        <v>14326</v>
      </c>
      <c r="E13872" s="14">
        <v>29.681999999999999</v>
      </c>
      <c r="H13872" t="s">
        <v>14627</v>
      </c>
      <c r="I13872">
        <v>38</v>
      </c>
      <c r="J13872" t="s">
        <v>3898</v>
      </c>
      <c r="K13872" s="15">
        <v>43180</v>
      </c>
      <c r="L13872" s="14">
        <v>37000</v>
      </c>
      <c r="M13872">
        <v>2.81</v>
      </c>
      <c r="N13872" s="1">
        <v>0</v>
      </c>
      <c r="O13872">
        <v>132</v>
      </c>
      <c r="P13872" t="s">
        <v>14639</v>
      </c>
      <c r="Q13872">
        <v>0.36</v>
      </c>
      <c r="R13872" t="s">
        <v>14650</v>
      </c>
      <c r="S13872" s="14">
        <f>profile[[#This Row],[income]]/1000</f>
        <v>37</v>
      </c>
    </row>
    <row r="13873" spans="1:19" x14ac:dyDescent="0.25">
      <c r="A13873" t="s">
        <v>13871</v>
      </c>
      <c r="B13873" s="1">
        <v>21.08</v>
      </c>
      <c r="D13873" s="14" t="s">
        <v>14327</v>
      </c>
      <c r="E13873" s="14">
        <v>2.9874999999999998</v>
      </c>
      <c r="H13873" t="s">
        <v>14627</v>
      </c>
      <c r="I13873">
        <v>68</v>
      </c>
      <c r="J13873" t="s">
        <v>6709</v>
      </c>
      <c r="K13873" s="15">
        <v>43142</v>
      </c>
      <c r="L13873" s="14">
        <v>41000</v>
      </c>
      <c r="M13873">
        <v>3.74</v>
      </c>
      <c r="N13873" s="1">
        <v>0</v>
      </c>
      <c r="O13873">
        <v>170</v>
      </c>
      <c r="P13873" t="s">
        <v>14639</v>
      </c>
      <c r="Q13873">
        <v>0.47</v>
      </c>
      <c r="R13873" t="s">
        <v>14650</v>
      </c>
      <c r="S13873" s="14">
        <f>profile[[#This Row],[income]]/1000</f>
        <v>41</v>
      </c>
    </row>
    <row r="13874" spans="1:19" x14ac:dyDescent="0.25">
      <c r="A13874" t="s">
        <v>13872</v>
      </c>
      <c r="B13874" s="1">
        <v>13.17</v>
      </c>
      <c r="D13874" s="14" t="s">
        <v>14329</v>
      </c>
      <c r="E13874" s="14">
        <v>4.1790000000000003</v>
      </c>
      <c r="H13874" t="s">
        <v>14627</v>
      </c>
      <c r="I13874">
        <v>26</v>
      </c>
      <c r="J13874" t="s">
        <v>2156</v>
      </c>
      <c r="K13874" s="15">
        <v>43133</v>
      </c>
      <c r="L13874" s="14">
        <v>34000</v>
      </c>
      <c r="M13874">
        <v>3.49</v>
      </c>
      <c r="N13874" s="1">
        <v>0</v>
      </c>
      <c r="O13874">
        <v>179</v>
      </c>
      <c r="P13874" t="s">
        <v>14639</v>
      </c>
      <c r="Q13874">
        <v>0.49</v>
      </c>
      <c r="R13874" t="s">
        <v>14650</v>
      </c>
      <c r="S13874" s="14">
        <f>profile[[#This Row],[income]]/1000</f>
        <v>34</v>
      </c>
    </row>
    <row r="13875" spans="1:19" x14ac:dyDescent="0.25">
      <c r="A13875" t="s">
        <v>13873</v>
      </c>
      <c r="B13875" s="1">
        <v>2.3267000000000002</v>
      </c>
      <c r="D13875" s="14" t="s">
        <v>14330</v>
      </c>
      <c r="E13875" s="14">
        <v>3.2675000000000001</v>
      </c>
      <c r="H13875" t="s">
        <v>14627</v>
      </c>
      <c r="I13875">
        <v>47</v>
      </c>
      <c r="J13875" t="s">
        <v>8304</v>
      </c>
      <c r="K13875" s="15">
        <v>43301</v>
      </c>
      <c r="L13875" s="14">
        <v>69000</v>
      </c>
      <c r="M13875">
        <v>0.84</v>
      </c>
      <c r="N13875" s="1">
        <v>0</v>
      </c>
      <c r="O13875">
        <v>11</v>
      </c>
      <c r="P13875" t="s">
        <v>14639</v>
      </c>
      <c r="Q13875">
        <v>0.03</v>
      </c>
      <c r="R13875" t="s">
        <v>14650</v>
      </c>
      <c r="S13875" s="14">
        <f>profile[[#This Row],[income]]/1000</f>
        <v>69</v>
      </c>
    </row>
    <row r="13876" spans="1:19" x14ac:dyDescent="0.25">
      <c r="A13876" t="s">
        <v>13874</v>
      </c>
      <c r="B13876" s="1">
        <v>26.164999999999999</v>
      </c>
      <c r="D13876" s="14" t="s">
        <v>14331</v>
      </c>
      <c r="E13876" s="14">
        <v>11.541</v>
      </c>
      <c r="H13876" t="s">
        <v>14627</v>
      </c>
      <c r="I13876">
        <v>37</v>
      </c>
      <c r="J13876" t="s">
        <v>6665</v>
      </c>
      <c r="K13876" s="15">
        <v>43045</v>
      </c>
      <c r="L13876" s="14">
        <v>70000</v>
      </c>
      <c r="M13876">
        <v>2.74</v>
      </c>
      <c r="N13876" s="1">
        <v>0</v>
      </c>
      <c r="O13876">
        <v>267</v>
      </c>
      <c r="P13876" t="s">
        <v>14639</v>
      </c>
      <c r="Q13876">
        <v>0.73</v>
      </c>
      <c r="R13876" t="s">
        <v>14650</v>
      </c>
      <c r="S13876" s="14">
        <f>profile[[#This Row],[income]]/1000</f>
        <v>70</v>
      </c>
    </row>
    <row r="13877" spans="1:19" x14ac:dyDescent="0.25">
      <c r="A13877" t="s">
        <v>13875</v>
      </c>
      <c r="B13877" s="1">
        <v>13.976000000000001</v>
      </c>
      <c r="D13877" s="14" t="s">
        <v>14332</v>
      </c>
      <c r="E13877" s="14">
        <v>24.932857142857149</v>
      </c>
      <c r="H13877" t="s">
        <v>14627</v>
      </c>
      <c r="I13877">
        <v>54</v>
      </c>
      <c r="J13877" t="s">
        <v>5844</v>
      </c>
      <c r="K13877" s="15">
        <v>42988</v>
      </c>
      <c r="L13877" s="14">
        <v>53000</v>
      </c>
      <c r="M13877">
        <v>8.6120000000000001</v>
      </c>
      <c r="N13877" s="1">
        <v>0</v>
      </c>
      <c r="O13877">
        <v>324</v>
      </c>
      <c r="P13877" t="s">
        <v>14639</v>
      </c>
      <c r="Q13877">
        <v>0.89</v>
      </c>
      <c r="R13877" t="s">
        <v>14650</v>
      </c>
      <c r="S13877" s="14">
        <f>profile[[#This Row],[income]]/1000</f>
        <v>53</v>
      </c>
    </row>
    <row r="13878" spans="1:19" x14ac:dyDescent="0.25">
      <c r="A13878" t="s">
        <v>13876</v>
      </c>
      <c r="B13878" s="1">
        <v>14.0083</v>
      </c>
      <c r="D13878" s="14" t="s">
        <v>14333</v>
      </c>
      <c r="E13878" s="14">
        <v>2.7641176470588231</v>
      </c>
      <c r="H13878" t="s">
        <v>14627</v>
      </c>
      <c r="I13878">
        <v>35</v>
      </c>
      <c r="J13878" t="s">
        <v>850</v>
      </c>
      <c r="K13878" s="15">
        <v>43172</v>
      </c>
      <c r="L13878" s="14">
        <v>38000</v>
      </c>
      <c r="M13878">
        <v>2.2850000000000001</v>
      </c>
      <c r="N13878" s="1">
        <v>0</v>
      </c>
      <c r="O13878">
        <v>140</v>
      </c>
      <c r="P13878" t="s">
        <v>14639</v>
      </c>
      <c r="Q13878">
        <v>0.38</v>
      </c>
      <c r="R13878" t="s">
        <v>14650</v>
      </c>
      <c r="S13878" s="14">
        <f>profile[[#This Row],[income]]/1000</f>
        <v>38</v>
      </c>
    </row>
    <row r="13879" spans="1:19" x14ac:dyDescent="0.25">
      <c r="A13879" t="s">
        <v>13877</v>
      </c>
      <c r="B13879" s="1">
        <v>16.3367</v>
      </c>
      <c r="D13879" s="14" t="s">
        <v>14334</v>
      </c>
      <c r="E13879" s="14">
        <v>2.6285714285714286</v>
      </c>
      <c r="H13879" t="s">
        <v>14627</v>
      </c>
      <c r="I13879">
        <v>22</v>
      </c>
      <c r="J13879" t="s">
        <v>3476</v>
      </c>
      <c r="K13879" s="15">
        <v>43102</v>
      </c>
      <c r="L13879" s="14">
        <v>40000</v>
      </c>
      <c r="M13879">
        <v>0.51</v>
      </c>
      <c r="N13879" s="1">
        <v>0</v>
      </c>
      <c r="O13879">
        <v>210</v>
      </c>
      <c r="P13879" t="s">
        <v>14639</v>
      </c>
      <c r="Q13879">
        <v>0.56999999999999995</v>
      </c>
      <c r="R13879" t="s">
        <v>14650</v>
      </c>
      <c r="S13879" s="14">
        <f>profile[[#This Row],[income]]/1000</f>
        <v>40</v>
      </c>
    </row>
    <row r="13880" spans="1:19" x14ac:dyDescent="0.25">
      <c r="A13880" t="s">
        <v>13878</v>
      </c>
      <c r="B13880" s="1">
        <v>0</v>
      </c>
      <c r="D13880" s="14" t="s">
        <v>14335</v>
      </c>
      <c r="E13880" s="14">
        <v>12.34</v>
      </c>
      <c r="H13880" t="s">
        <v>14627</v>
      </c>
      <c r="I13880">
        <v>20</v>
      </c>
      <c r="J13880" t="s">
        <v>12105</v>
      </c>
      <c r="K13880" s="15">
        <v>43263</v>
      </c>
      <c r="L13880" s="14">
        <v>32000</v>
      </c>
      <c r="M13880">
        <v>4.1867000000000001</v>
      </c>
      <c r="N13880" s="1">
        <v>0</v>
      </c>
      <c r="O13880">
        <v>49</v>
      </c>
      <c r="P13880" t="s">
        <v>14639</v>
      </c>
      <c r="Q13880">
        <v>0.13</v>
      </c>
      <c r="R13880" t="s">
        <v>14650</v>
      </c>
      <c r="S13880" s="14">
        <f>profile[[#This Row],[income]]/1000</f>
        <v>32</v>
      </c>
    </row>
    <row r="13881" spans="1:19" x14ac:dyDescent="0.25">
      <c r="A13881" t="s">
        <v>13879</v>
      </c>
      <c r="B13881" s="1">
        <v>25.01</v>
      </c>
      <c r="D13881" s="14" t="s">
        <v>14336</v>
      </c>
      <c r="E13881" s="14">
        <v>13.844444444444443</v>
      </c>
      <c r="H13881" t="s">
        <v>14627</v>
      </c>
      <c r="I13881">
        <v>45</v>
      </c>
      <c r="J13881" t="s">
        <v>9405</v>
      </c>
      <c r="K13881" s="15">
        <v>43196</v>
      </c>
      <c r="L13881" s="14">
        <v>35000</v>
      </c>
      <c r="M13881">
        <v>3.0779999999999998</v>
      </c>
      <c r="N13881" s="1">
        <v>0</v>
      </c>
      <c r="O13881">
        <v>116</v>
      </c>
      <c r="P13881" t="s">
        <v>14639</v>
      </c>
      <c r="Q13881">
        <v>0.32</v>
      </c>
      <c r="R13881" t="s">
        <v>14650</v>
      </c>
      <c r="S13881" s="14">
        <f>profile[[#This Row],[income]]/1000</f>
        <v>35</v>
      </c>
    </row>
    <row r="13882" spans="1:19" x14ac:dyDescent="0.25">
      <c r="A13882" t="s">
        <v>13880</v>
      </c>
      <c r="B13882" s="1">
        <v>19.966000000000001</v>
      </c>
      <c r="D13882" s="14" t="s">
        <v>14337</v>
      </c>
      <c r="E13882" s="14">
        <v>1.77</v>
      </c>
      <c r="H13882" t="s">
        <v>14627</v>
      </c>
      <c r="I13882">
        <v>30</v>
      </c>
      <c r="J13882" t="s">
        <v>8672</v>
      </c>
      <c r="K13882" s="15">
        <v>43124</v>
      </c>
      <c r="L13882" s="14">
        <v>74000</v>
      </c>
      <c r="M13882">
        <v>3.98</v>
      </c>
      <c r="N13882" s="1">
        <v>0</v>
      </c>
      <c r="O13882">
        <v>188</v>
      </c>
      <c r="P13882" t="s">
        <v>14639</v>
      </c>
      <c r="Q13882">
        <v>0.51</v>
      </c>
      <c r="R13882" t="s">
        <v>14650</v>
      </c>
      <c r="S13882" s="14">
        <f>profile[[#This Row],[income]]/1000</f>
        <v>74</v>
      </c>
    </row>
    <row r="13883" spans="1:19" x14ac:dyDescent="0.25">
      <c r="A13883" t="s">
        <v>13881</v>
      </c>
      <c r="B13883" s="1">
        <v>10.641999999999999</v>
      </c>
      <c r="D13883" s="14" t="s">
        <v>14338</v>
      </c>
      <c r="E13883" s="14">
        <v>3.2722727272727279</v>
      </c>
      <c r="H13883" t="s">
        <v>14627</v>
      </c>
      <c r="I13883">
        <v>48</v>
      </c>
      <c r="J13883" t="s">
        <v>10934</v>
      </c>
      <c r="K13883" s="15">
        <v>43072</v>
      </c>
      <c r="L13883" s="14">
        <v>45000</v>
      </c>
      <c r="M13883">
        <v>4.8499999999999996</v>
      </c>
      <c r="N13883" s="1">
        <v>0</v>
      </c>
      <c r="O13883">
        <v>240</v>
      </c>
      <c r="P13883" t="s">
        <v>14639</v>
      </c>
      <c r="Q13883">
        <v>0.66</v>
      </c>
      <c r="R13883" t="s">
        <v>14650</v>
      </c>
      <c r="S13883" s="14">
        <f>profile[[#This Row],[income]]/1000</f>
        <v>45</v>
      </c>
    </row>
    <row r="13884" spans="1:19" x14ac:dyDescent="0.25">
      <c r="A13884" t="s">
        <v>13882</v>
      </c>
      <c r="B13884" s="1">
        <v>19.997499999999999</v>
      </c>
      <c r="D13884" s="14" t="s">
        <v>14339</v>
      </c>
      <c r="E13884" s="14">
        <v>13.859523809523813</v>
      </c>
      <c r="H13884" t="s">
        <v>14627</v>
      </c>
      <c r="I13884">
        <v>88</v>
      </c>
      <c r="J13884" t="s">
        <v>12628</v>
      </c>
      <c r="K13884" s="15">
        <v>43203</v>
      </c>
      <c r="L13884" s="14">
        <v>67000</v>
      </c>
      <c r="M13884">
        <v>3.69</v>
      </c>
      <c r="N13884" s="1">
        <v>0</v>
      </c>
      <c r="O13884">
        <v>109</v>
      </c>
      <c r="P13884" t="s">
        <v>14639</v>
      </c>
      <c r="Q13884">
        <v>0.3</v>
      </c>
      <c r="R13884" t="s">
        <v>14650</v>
      </c>
      <c r="S13884" s="14">
        <f>profile[[#This Row],[income]]/1000</f>
        <v>67</v>
      </c>
    </row>
    <row r="13885" spans="1:19" x14ac:dyDescent="0.25">
      <c r="A13885" t="s">
        <v>13883</v>
      </c>
      <c r="B13885" s="1">
        <v>27.833300000000001</v>
      </c>
      <c r="D13885" s="14" t="s">
        <v>14340</v>
      </c>
      <c r="E13885" s="14">
        <v>21.930000000000003</v>
      </c>
      <c r="H13885" t="s">
        <v>14627</v>
      </c>
      <c r="I13885">
        <v>56</v>
      </c>
      <c r="J13885" t="s">
        <v>2195</v>
      </c>
      <c r="K13885" s="15">
        <v>43222</v>
      </c>
      <c r="L13885" s="14">
        <v>67000</v>
      </c>
      <c r="M13885">
        <v>2.71</v>
      </c>
      <c r="N13885" s="1">
        <v>0</v>
      </c>
      <c r="O13885">
        <v>90</v>
      </c>
      <c r="P13885" t="s">
        <v>14639</v>
      </c>
      <c r="Q13885">
        <v>0.25</v>
      </c>
      <c r="R13885" t="s">
        <v>14650</v>
      </c>
      <c r="S13885" s="14">
        <f>profile[[#This Row],[income]]/1000</f>
        <v>67</v>
      </c>
    </row>
    <row r="13886" spans="1:19" x14ac:dyDescent="0.25">
      <c r="A13886" t="s">
        <v>13884</v>
      </c>
      <c r="B13886" s="1">
        <v>3.71</v>
      </c>
      <c r="D13886" s="14" t="s">
        <v>14341</v>
      </c>
      <c r="E13886" s="14">
        <v>26.205000000000002</v>
      </c>
      <c r="H13886" t="s">
        <v>14627</v>
      </c>
      <c r="I13886">
        <v>38</v>
      </c>
      <c r="J13886" t="s">
        <v>5269</v>
      </c>
      <c r="K13886" s="15">
        <v>43232</v>
      </c>
      <c r="L13886" s="14">
        <v>48000</v>
      </c>
      <c r="M13886">
        <v>3.8849999999999998</v>
      </c>
      <c r="N13886" s="1">
        <v>0</v>
      </c>
      <c r="O13886">
        <v>80</v>
      </c>
      <c r="P13886" t="s">
        <v>14639</v>
      </c>
      <c r="Q13886">
        <v>0.22</v>
      </c>
      <c r="R13886" t="s">
        <v>14650</v>
      </c>
      <c r="S13886" s="14">
        <f>profile[[#This Row],[income]]/1000</f>
        <v>48</v>
      </c>
    </row>
    <row r="13887" spans="1:19" x14ac:dyDescent="0.25">
      <c r="A13887" t="s">
        <v>13885</v>
      </c>
      <c r="B13887" s="1">
        <v>21.054300000000001</v>
      </c>
      <c r="D13887" s="14" t="s">
        <v>14342</v>
      </c>
      <c r="E13887" s="14">
        <v>26.104285714285712</v>
      </c>
      <c r="H13887" t="s">
        <v>14627</v>
      </c>
      <c r="I13887">
        <v>76</v>
      </c>
      <c r="J13887" t="s">
        <v>11283</v>
      </c>
      <c r="K13887" s="15">
        <v>43274</v>
      </c>
      <c r="L13887" s="14">
        <v>51000</v>
      </c>
      <c r="M13887">
        <v>2.7625000000000002</v>
      </c>
      <c r="N13887" s="1">
        <v>0</v>
      </c>
      <c r="O13887">
        <v>38</v>
      </c>
      <c r="P13887" t="s">
        <v>14639</v>
      </c>
      <c r="Q13887">
        <v>0.1</v>
      </c>
      <c r="R13887" t="s">
        <v>14650</v>
      </c>
      <c r="S13887" s="14">
        <f>profile[[#This Row],[income]]/1000</f>
        <v>51</v>
      </c>
    </row>
    <row r="13888" spans="1:19" x14ac:dyDescent="0.25">
      <c r="A13888" t="s">
        <v>13886</v>
      </c>
      <c r="B13888" s="1">
        <v>4.9050000000000002</v>
      </c>
      <c r="D13888" s="14" t="s">
        <v>14343</v>
      </c>
      <c r="E13888" s="14">
        <v>12.197647058823529</v>
      </c>
      <c r="H13888" t="s">
        <v>14627</v>
      </c>
      <c r="I13888">
        <v>43</v>
      </c>
      <c r="J13888" t="s">
        <v>11809</v>
      </c>
      <c r="K13888" s="15">
        <v>42952</v>
      </c>
      <c r="L13888" s="14">
        <v>37000</v>
      </c>
      <c r="M13888">
        <v>3.3578000000000001</v>
      </c>
      <c r="N13888" s="1">
        <v>0</v>
      </c>
      <c r="O13888">
        <v>360</v>
      </c>
      <c r="P13888" t="s">
        <v>14639</v>
      </c>
      <c r="Q13888">
        <v>0.99</v>
      </c>
      <c r="R13888" t="s">
        <v>14650</v>
      </c>
      <c r="S13888" s="14">
        <f>profile[[#This Row],[income]]/1000</f>
        <v>37</v>
      </c>
    </row>
    <row r="13889" spans="1:19" x14ac:dyDescent="0.25">
      <c r="A13889" t="s">
        <v>13887</v>
      </c>
      <c r="B13889" s="1">
        <v>0</v>
      </c>
      <c r="D13889" s="14" t="s">
        <v>14344</v>
      </c>
      <c r="E13889" s="14">
        <v>17.57</v>
      </c>
      <c r="H13889" t="s">
        <v>14627</v>
      </c>
      <c r="I13889">
        <v>79</v>
      </c>
      <c r="J13889" t="s">
        <v>6914</v>
      </c>
      <c r="K13889" s="15">
        <v>43009</v>
      </c>
      <c r="L13889" s="14">
        <v>31000</v>
      </c>
      <c r="M13889">
        <v>5.7039999999999997</v>
      </c>
      <c r="N13889" s="1">
        <v>0</v>
      </c>
      <c r="O13889">
        <v>303</v>
      </c>
      <c r="P13889" t="s">
        <v>14639</v>
      </c>
      <c r="Q13889">
        <v>0.83</v>
      </c>
      <c r="R13889" t="s">
        <v>14650</v>
      </c>
      <c r="S13889" s="14">
        <f>profile[[#This Row],[income]]/1000</f>
        <v>31</v>
      </c>
    </row>
    <row r="13890" spans="1:19" x14ac:dyDescent="0.25">
      <c r="A13890" t="s">
        <v>13888</v>
      </c>
      <c r="B13890" s="1">
        <v>12.411199999999999</v>
      </c>
      <c r="D13890" s="14" t="s">
        <v>14345</v>
      </c>
      <c r="E13890" s="14">
        <v>11.286249999999999</v>
      </c>
      <c r="H13890" t="s">
        <v>14627</v>
      </c>
      <c r="I13890">
        <v>61</v>
      </c>
      <c r="J13890" t="s">
        <v>13703</v>
      </c>
      <c r="K13890" s="15">
        <v>42950</v>
      </c>
      <c r="L13890" s="14">
        <v>52000</v>
      </c>
      <c r="M13890">
        <v>1.21</v>
      </c>
      <c r="N13890" s="1">
        <v>0</v>
      </c>
      <c r="O13890">
        <v>362</v>
      </c>
      <c r="P13890" t="s">
        <v>14639</v>
      </c>
      <c r="Q13890">
        <v>0.99</v>
      </c>
      <c r="R13890" t="s">
        <v>14650</v>
      </c>
      <c r="S13890" s="14">
        <f>profile[[#This Row],[income]]/1000</f>
        <v>52</v>
      </c>
    </row>
    <row r="13891" spans="1:19" x14ac:dyDescent="0.25">
      <c r="A13891" t="s">
        <v>13889</v>
      </c>
      <c r="B13891" s="1">
        <v>62.071399999999997</v>
      </c>
      <c r="D13891" s="14" t="s">
        <v>14346</v>
      </c>
      <c r="E13891" s="14">
        <v>15.29785714285714</v>
      </c>
      <c r="H13891" t="s">
        <v>14627</v>
      </c>
      <c r="I13891">
        <v>37</v>
      </c>
      <c r="J13891" t="s">
        <v>11330</v>
      </c>
      <c r="K13891" s="15">
        <v>43195</v>
      </c>
      <c r="L13891" s="14">
        <v>48000</v>
      </c>
      <c r="M13891">
        <v>2.98</v>
      </c>
      <c r="N13891" s="1">
        <v>0</v>
      </c>
      <c r="O13891">
        <v>117</v>
      </c>
      <c r="P13891" t="s">
        <v>14639</v>
      </c>
      <c r="Q13891">
        <v>0.32</v>
      </c>
      <c r="R13891" t="s">
        <v>14650</v>
      </c>
      <c r="S13891" s="14">
        <f>profile[[#This Row],[income]]/1000</f>
        <v>48</v>
      </c>
    </row>
    <row r="13892" spans="1:19" x14ac:dyDescent="0.25">
      <c r="A13892" t="s">
        <v>13890</v>
      </c>
      <c r="B13892" s="1">
        <v>11.679</v>
      </c>
      <c r="D13892" s="14" t="s">
        <v>14347</v>
      </c>
      <c r="E13892" s="14">
        <v>19.91375</v>
      </c>
      <c r="H13892" t="s">
        <v>14627</v>
      </c>
      <c r="I13892">
        <v>63</v>
      </c>
      <c r="J13892" t="s">
        <v>2616</v>
      </c>
      <c r="K13892" s="15">
        <v>43082</v>
      </c>
      <c r="L13892" s="14">
        <v>32000</v>
      </c>
      <c r="M13892">
        <v>2.08</v>
      </c>
      <c r="N13892" s="1">
        <v>0</v>
      </c>
      <c r="O13892">
        <v>230</v>
      </c>
      <c r="P13892" t="s">
        <v>14639</v>
      </c>
      <c r="Q13892">
        <v>0.63</v>
      </c>
      <c r="R13892" t="s">
        <v>14650</v>
      </c>
      <c r="S13892" s="14">
        <f>profile[[#This Row],[income]]/1000</f>
        <v>32</v>
      </c>
    </row>
    <row r="13893" spans="1:19" x14ac:dyDescent="0.25">
      <c r="A13893" t="s">
        <v>13891</v>
      </c>
      <c r="B13893" s="1">
        <v>10.770799999999999</v>
      </c>
      <c r="D13893" s="14" t="s">
        <v>14348</v>
      </c>
      <c r="E13893" s="14">
        <v>15.923333333333332</v>
      </c>
      <c r="H13893" t="s">
        <v>14627</v>
      </c>
      <c r="I13893">
        <v>31</v>
      </c>
      <c r="J13893" t="s">
        <v>14334</v>
      </c>
      <c r="K13893" s="15">
        <v>42949</v>
      </c>
      <c r="L13893" s="14">
        <v>49000</v>
      </c>
      <c r="M13893">
        <v>3.4575</v>
      </c>
      <c r="N13893" s="1">
        <v>0</v>
      </c>
      <c r="O13893">
        <v>363</v>
      </c>
      <c r="P13893" t="s">
        <v>14639</v>
      </c>
      <c r="Q13893">
        <v>0.99</v>
      </c>
      <c r="R13893" t="s">
        <v>14650</v>
      </c>
      <c r="S13893" s="14">
        <f>profile[[#This Row],[income]]/1000</f>
        <v>49</v>
      </c>
    </row>
    <row r="13894" spans="1:19" x14ac:dyDescent="0.25">
      <c r="A13894" t="s">
        <v>13892</v>
      </c>
      <c r="B13894" s="1">
        <v>19.177499999999998</v>
      </c>
      <c r="D13894" s="14" t="s">
        <v>14349</v>
      </c>
      <c r="E13894" s="14">
        <v>10.342666666666664</v>
      </c>
      <c r="H13894" t="s">
        <v>14627</v>
      </c>
      <c r="I13894">
        <v>42</v>
      </c>
      <c r="J13894" t="s">
        <v>6091</v>
      </c>
      <c r="K13894" s="15">
        <v>43235</v>
      </c>
      <c r="L13894" s="14">
        <v>53000</v>
      </c>
      <c r="M13894">
        <v>2.3250000000000002</v>
      </c>
      <c r="N13894" s="1">
        <v>0</v>
      </c>
      <c r="O13894">
        <v>77</v>
      </c>
      <c r="P13894" t="s">
        <v>14639</v>
      </c>
      <c r="Q13894">
        <v>0.21</v>
      </c>
      <c r="R13894" t="s">
        <v>14650</v>
      </c>
      <c r="S13894" s="14">
        <f>profile[[#This Row],[income]]/1000</f>
        <v>53</v>
      </c>
    </row>
    <row r="13895" spans="1:19" x14ac:dyDescent="0.25">
      <c r="A13895" t="s">
        <v>13893</v>
      </c>
      <c r="B13895" s="1">
        <v>19.8325</v>
      </c>
      <c r="D13895" s="14" t="s">
        <v>14350</v>
      </c>
      <c r="E13895" s="14">
        <v>17.66</v>
      </c>
      <c r="H13895" t="s">
        <v>14627</v>
      </c>
      <c r="I13895">
        <v>20</v>
      </c>
      <c r="J13895" t="s">
        <v>7704</v>
      </c>
      <c r="K13895" s="15">
        <v>43069</v>
      </c>
      <c r="L13895" s="14">
        <v>67000</v>
      </c>
      <c r="M13895">
        <v>1.4159999999999999</v>
      </c>
      <c r="N13895" s="1">
        <v>0</v>
      </c>
      <c r="O13895">
        <v>243</v>
      </c>
      <c r="P13895" t="s">
        <v>14639</v>
      </c>
      <c r="Q13895">
        <v>0.67</v>
      </c>
      <c r="R13895" t="s">
        <v>14650</v>
      </c>
      <c r="S13895" s="14">
        <f>profile[[#This Row],[income]]/1000</f>
        <v>67</v>
      </c>
    </row>
    <row r="13896" spans="1:19" x14ac:dyDescent="0.25">
      <c r="A13896" t="s">
        <v>13894</v>
      </c>
      <c r="B13896" s="1">
        <v>0</v>
      </c>
      <c r="D13896" s="14" t="s">
        <v>14351</v>
      </c>
      <c r="E13896" s="14">
        <v>3.7255555555555557</v>
      </c>
      <c r="H13896" t="s">
        <v>14627</v>
      </c>
      <c r="I13896">
        <v>60</v>
      </c>
      <c r="J13896" t="s">
        <v>10785</v>
      </c>
      <c r="K13896" s="15">
        <v>43306</v>
      </c>
      <c r="L13896" s="14">
        <v>55000</v>
      </c>
      <c r="M13896">
        <v>4.78</v>
      </c>
      <c r="N13896" s="1">
        <v>0</v>
      </c>
      <c r="O13896">
        <v>6</v>
      </c>
      <c r="P13896" t="s">
        <v>14639</v>
      </c>
      <c r="Q13896">
        <v>0.02</v>
      </c>
      <c r="R13896" t="s">
        <v>14650</v>
      </c>
      <c r="S13896" s="14">
        <f>profile[[#This Row],[income]]/1000</f>
        <v>55</v>
      </c>
    </row>
    <row r="13897" spans="1:19" x14ac:dyDescent="0.25">
      <c r="A13897" t="s">
        <v>13895</v>
      </c>
      <c r="B13897" s="1">
        <v>14.7333</v>
      </c>
      <c r="D13897" s="14" t="s">
        <v>14352</v>
      </c>
      <c r="E13897" s="14">
        <v>16.685714285714283</v>
      </c>
      <c r="H13897" t="s">
        <v>14627</v>
      </c>
      <c r="I13897">
        <v>24</v>
      </c>
      <c r="J13897" t="s">
        <v>13699</v>
      </c>
      <c r="K13897" s="15">
        <v>43208</v>
      </c>
      <c r="L13897" s="14">
        <v>70000</v>
      </c>
      <c r="M13897">
        <v>3.91</v>
      </c>
      <c r="N13897" s="1">
        <v>0</v>
      </c>
      <c r="O13897">
        <v>104</v>
      </c>
      <c r="P13897" t="s">
        <v>14639</v>
      </c>
      <c r="Q13897">
        <v>0.28000000000000003</v>
      </c>
      <c r="R13897" t="s">
        <v>14650</v>
      </c>
      <c r="S13897" s="14">
        <f>profile[[#This Row],[income]]/1000</f>
        <v>70</v>
      </c>
    </row>
    <row r="13898" spans="1:19" x14ac:dyDescent="0.25">
      <c r="A13898" t="s">
        <v>13896</v>
      </c>
      <c r="B13898" s="1">
        <v>13.843299999999999</v>
      </c>
      <c r="D13898" s="14" t="s">
        <v>14353</v>
      </c>
      <c r="E13898" s="14">
        <v>16.634999999999998</v>
      </c>
      <c r="H13898" t="s">
        <v>14627</v>
      </c>
      <c r="I13898">
        <v>27</v>
      </c>
      <c r="J13898" t="s">
        <v>6823</v>
      </c>
      <c r="K13898" s="15">
        <v>43197</v>
      </c>
      <c r="L13898" s="14">
        <v>35000</v>
      </c>
      <c r="M13898">
        <v>2.6175000000000002</v>
      </c>
      <c r="N13898" s="1">
        <v>0</v>
      </c>
      <c r="O13898">
        <v>115</v>
      </c>
      <c r="P13898" t="s">
        <v>14639</v>
      </c>
      <c r="Q13898">
        <v>0.31</v>
      </c>
      <c r="R13898" t="s">
        <v>14650</v>
      </c>
      <c r="S13898" s="14">
        <f>profile[[#This Row],[income]]/1000</f>
        <v>35</v>
      </c>
    </row>
    <row r="13899" spans="1:19" x14ac:dyDescent="0.25">
      <c r="A13899" t="s">
        <v>13897</v>
      </c>
      <c r="B13899" s="1">
        <v>9.2743000000000002</v>
      </c>
      <c r="D13899" s="14" t="s">
        <v>14354</v>
      </c>
      <c r="E13899" s="14">
        <v>17.605</v>
      </c>
      <c r="H13899" t="s">
        <v>14627</v>
      </c>
      <c r="I13899">
        <v>26</v>
      </c>
      <c r="J13899" t="s">
        <v>13464</v>
      </c>
      <c r="K13899" s="15">
        <v>43149</v>
      </c>
      <c r="L13899" s="14">
        <v>48000</v>
      </c>
      <c r="M13899">
        <v>4.2</v>
      </c>
      <c r="N13899" s="1">
        <v>0</v>
      </c>
      <c r="O13899">
        <v>163</v>
      </c>
      <c r="P13899" t="s">
        <v>14639</v>
      </c>
      <c r="Q13899">
        <v>0.45</v>
      </c>
      <c r="R13899" t="s">
        <v>14650</v>
      </c>
      <c r="S13899" s="14">
        <f>profile[[#This Row],[income]]/1000</f>
        <v>48</v>
      </c>
    </row>
    <row r="13900" spans="1:19" x14ac:dyDescent="0.25">
      <c r="A13900" t="s">
        <v>13898</v>
      </c>
      <c r="B13900" s="1">
        <v>3.51</v>
      </c>
      <c r="D13900" s="14" t="s">
        <v>14355</v>
      </c>
      <c r="E13900" s="14">
        <v>2.9340000000000002</v>
      </c>
      <c r="H13900" t="s">
        <v>14627</v>
      </c>
      <c r="I13900">
        <v>67</v>
      </c>
      <c r="J13900" t="s">
        <v>1325</v>
      </c>
      <c r="K13900" s="15">
        <v>42953</v>
      </c>
      <c r="L13900" s="14">
        <v>54000</v>
      </c>
      <c r="M13900">
        <v>4.5999999999999996</v>
      </c>
      <c r="N13900" s="1">
        <v>0</v>
      </c>
      <c r="O13900">
        <v>359</v>
      </c>
      <c r="P13900" t="s">
        <v>14639</v>
      </c>
      <c r="Q13900">
        <v>0.98</v>
      </c>
      <c r="R13900" t="s">
        <v>14650</v>
      </c>
      <c r="S13900" s="14">
        <f>profile[[#This Row],[income]]/1000</f>
        <v>54</v>
      </c>
    </row>
    <row r="13901" spans="1:19" x14ac:dyDescent="0.25">
      <c r="A13901" t="s">
        <v>13899</v>
      </c>
      <c r="B13901" s="1">
        <v>13.266299999999999</v>
      </c>
      <c r="D13901" s="14" t="s">
        <v>14356</v>
      </c>
      <c r="E13901" s="14">
        <v>11.084999999999999</v>
      </c>
      <c r="H13901" t="s">
        <v>14627</v>
      </c>
      <c r="I13901">
        <v>73</v>
      </c>
      <c r="J13901" t="s">
        <v>11245</v>
      </c>
      <c r="K13901" s="15">
        <v>43106</v>
      </c>
      <c r="L13901" s="14">
        <v>45000</v>
      </c>
      <c r="M13901">
        <v>1.5149999999999999</v>
      </c>
      <c r="N13901" s="1">
        <v>0</v>
      </c>
      <c r="O13901">
        <v>206</v>
      </c>
      <c r="P13901" t="s">
        <v>14639</v>
      </c>
      <c r="Q13901">
        <v>0.56000000000000005</v>
      </c>
      <c r="R13901" t="s">
        <v>14650</v>
      </c>
      <c r="S13901" s="14">
        <f>profile[[#This Row],[income]]/1000</f>
        <v>45</v>
      </c>
    </row>
    <row r="13902" spans="1:19" x14ac:dyDescent="0.25">
      <c r="A13902" t="s">
        <v>13900</v>
      </c>
      <c r="B13902" s="1">
        <v>9.6254000000000008</v>
      </c>
      <c r="D13902" s="14" t="s">
        <v>14357</v>
      </c>
      <c r="E13902" s="14">
        <v>2.8879999999999999</v>
      </c>
      <c r="H13902" t="s">
        <v>14627</v>
      </c>
      <c r="I13902">
        <v>50</v>
      </c>
      <c r="J13902" t="s">
        <v>6182</v>
      </c>
      <c r="K13902" s="15">
        <v>43300</v>
      </c>
      <c r="L13902" s="14">
        <v>72000</v>
      </c>
      <c r="M13902">
        <v>4.16</v>
      </c>
      <c r="N13902" s="1">
        <v>0</v>
      </c>
      <c r="O13902">
        <v>12</v>
      </c>
      <c r="P13902" t="s">
        <v>14639</v>
      </c>
      <c r="Q13902">
        <v>0.03</v>
      </c>
      <c r="R13902" t="s">
        <v>14650</v>
      </c>
      <c r="S13902" s="14">
        <f>profile[[#This Row],[income]]/1000</f>
        <v>72</v>
      </c>
    </row>
    <row r="13903" spans="1:19" x14ac:dyDescent="0.25">
      <c r="A13903" t="s">
        <v>13901</v>
      </c>
      <c r="B13903" s="1">
        <v>15.3444</v>
      </c>
      <c r="D13903" s="14" t="s">
        <v>14358</v>
      </c>
      <c r="E13903" s="14">
        <v>3.9668750000000004</v>
      </c>
      <c r="H13903" t="s">
        <v>14627</v>
      </c>
      <c r="I13903">
        <v>19</v>
      </c>
      <c r="J13903" t="s">
        <v>13388</v>
      </c>
      <c r="K13903" s="15">
        <v>43219</v>
      </c>
      <c r="L13903" s="14">
        <v>33000</v>
      </c>
      <c r="M13903">
        <v>0.9</v>
      </c>
      <c r="N13903" s="1">
        <v>0</v>
      </c>
      <c r="O13903">
        <v>93</v>
      </c>
      <c r="P13903" t="s">
        <v>14639</v>
      </c>
      <c r="Q13903">
        <v>0.25</v>
      </c>
      <c r="R13903" t="s">
        <v>14650</v>
      </c>
      <c r="S13903" s="14">
        <f>profile[[#This Row],[income]]/1000</f>
        <v>33</v>
      </c>
    </row>
    <row r="13904" spans="1:19" x14ac:dyDescent="0.25">
      <c r="A13904" t="s">
        <v>13902</v>
      </c>
      <c r="B13904" s="1">
        <v>3.86</v>
      </c>
      <c r="D13904" s="14" t="s">
        <v>14359</v>
      </c>
      <c r="E13904" s="14">
        <v>3.1443749999999997</v>
      </c>
      <c r="H13904" t="s">
        <v>14627</v>
      </c>
      <c r="I13904">
        <v>34</v>
      </c>
      <c r="J13904" t="s">
        <v>5368</v>
      </c>
      <c r="K13904" s="15">
        <v>43172</v>
      </c>
      <c r="L13904" s="14">
        <v>48000</v>
      </c>
      <c r="M13904">
        <v>1.0233000000000001</v>
      </c>
      <c r="N13904" s="1">
        <v>0</v>
      </c>
      <c r="O13904">
        <v>140</v>
      </c>
      <c r="P13904" t="s">
        <v>14639</v>
      </c>
      <c r="Q13904">
        <v>0.38</v>
      </c>
      <c r="R13904" t="s">
        <v>14650</v>
      </c>
      <c r="S13904" s="14">
        <f>profile[[#This Row],[income]]/1000</f>
        <v>48</v>
      </c>
    </row>
    <row r="13905" spans="1:19" x14ac:dyDescent="0.25">
      <c r="A13905" t="s">
        <v>13903</v>
      </c>
      <c r="B13905" s="1">
        <v>16.546700000000001</v>
      </c>
      <c r="D13905" s="14" t="s">
        <v>14360</v>
      </c>
      <c r="E13905" s="14">
        <v>18.048000000000002</v>
      </c>
      <c r="H13905" t="s">
        <v>14627</v>
      </c>
      <c r="I13905">
        <v>45</v>
      </c>
      <c r="J13905" t="s">
        <v>11639</v>
      </c>
      <c r="K13905" s="15">
        <v>43251</v>
      </c>
      <c r="L13905" s="14">
        <v>40000</v>
      </c>
      <c r="M13905">
        <v>1.9766999999999999</v>
      </c>
      <c r="N13905" s="1">
        <v>0</v>
      </c>
      <c r="O13905">
        <v>61</v>
      </c>
      <c r="P13905" t="s">
        <v>14639</v>
      </c>
      <c r="Q13905">
        <v>0.17</v>
      </c>
      <c r="R13905" t="s">
        <v>14650</v>
      </c>
      <c r="S13905" s="14">
        <f>profile[[#This Row],[income]]/1000</f>
        <v>40</v>
      </c>
    </row>
    <row r="13906" spans="1:19" x14ac:dyDescent="0.25">
      <c r="A13906" t="s">
        <v>13904</v>
      </c>
      <c r="B13906" s="1">
        <v>31.47</v>
      </c>
      <c r="D13906" s="14" t="s">
        <v>14361</v>
      </c>
      <c r="E13906" s="14">
        <v>27.926666666666662</v>
      </c>
      <c r="H13906" t="s">
        <v>14627</v>
      </c>
      <c r="I13906">
        <v>77</v>
      </c>
      <c r="J13906" t="s">
        <v>2142</v>
      </c>
      <c r="K13906" s="15">
        <v>43001</v>
      </c>
      <c r="L13906" s="14">
        <v>41000</v>
      </c>
      <c r="M13906">
        <v>2.375</v>
      </c>
      <c r="N13906" s="1">
        <v>0</v>
      </c>
      <c r="O13906">
        <v>311</v>
      </c>
      <c r="P13906" t="s">
        <v>14639</v>
      </c>
      <c r="Q13906">
        <v>0.85</v>
      </c>
      <c r="R13906" t="s">
        <v>14650</v>
      </c>
      <c r="S13906" s="14">
        <f>profile[[#This Row],[income]]/1000</f>
        <v>41</v>
      </c>
    </row>
    <row r="13907" spans="1:19" x14ac:dyDescent="0.25">
      <c r="A13907" t="s">
        <v>13905</v>
      </c>
      <c r="B13907" s="1">
        <v>26.743300000000001</v>
      </c>
      <c r="D13907" s="14" t="s">
        <v>14362</v>
      </c>
      <c r="E13907" s="14">
        <v>33.625</v>
      </c>
      <c r="H13907" t="s">
        <v>14627</v>
      </c>
      <c r="I13907">
        <v>18</v>
      </c>
      <c r="J13907" t="s">
        <v>5152</v>
      </c>
      <c r="K13907" s="15">
        <v>43207</v>
      </c>
      <c r="L13907" s="14">
        <v>40000</v>
      </c>
      <c r="M13907">
        <v>0.9</v>
      </c>
      <c r="N13907" s="1">
        <v>0</v>
      </c>
      <c r="O13907">
        <v>105</v>
      </c>
      <c r="P13907" t="s">
        <v>14639</v>
      </c>
      <c r="Q13907">
        <v>0.28999999999999998</v>
      </c>
      <c r="R13907" t="s">
        <v>14650</v>
      </c>
      <c r="S13907" s="14">
        <f>profile[[#This Row],[income]]/1000</f>
        <v>40</v>
      </c>
    </row>
    <row r="13908" spans="1:19" x14ac:dyDescent="0.25">
      <c r="A13908" t="s">
        <v>13906</v>
      </c>
      <c r="B13908" s="1">
        <v>9.5124999999999993</v>
      </c>
      <c r="D13908" s="14" t="s">
        <v>14363</v>
      </c>
      <c r="E13908" s="14">
        <v>5.0333333333333332</v>
      </c>
      <c r="H13908" t="s">
        <v>14627</v>
      </c>
      <c r="I13908">
        <v>57</v>
      </c>
      <c r="J13908" t="s">
        <v>7011</v>
      </c>
      <c r="K13908" s="15">
        <v>43123</v>
      </c>
      <c r="L13908" s="14">
        <v>55000</v>
      </c>
      <c r="M13908">
        <v>2.27</v>
      </c>
      <c r="N13908" s="1">
        <v>0</v>
      </c>
      <c r="O13908">
        <v>189</v>
      </c>
      <c r="P13908" t="s">
        <v>14639</v>
      </c>
      <c r="Q13908">
        <v>0.52</v>
      </c>
      <c r="R13908" t="s">
        <v>14650</v>
      </c>
      <c r="S13908" s="14">
        <f>profile[[#This Row],[income]]/1000</f>
        <v>55</v>
      </c>
    </row>
    <row r="13909" spans="1:19" x14ac:dyDescent="0.25">
      <c r="A13909" t="s">
        <v>13907</v>
      </c>
      <c r="B13909" s="1">
        <v>2.71</v>
      </c>
      <c r="D13909" s="14" t="s">
        <v>14364</v>
      </c>
      <c r="E13909" s="14">
        <v>18.057499999999997</v>
      </c>
      <c r="H13909" t="s">
        <v>14627</v>
      </c>
      <c r="I13909">
        <v>35</v>
      </c>
      <c r="J13909" t="s">
        <v>6432</v>
      </c>
      <c r="K13909" s="15">
        <v>42952</v>
      </c>
      <c r="L13909" s="14">
        <v>64000</v>
      </c>
      <c r="M13909">
        <v>4.1500000000000004</v>
      </c>
      <c r="N13909" s="1">
        <v>0</v>
      </c>
      <c r="O13909">
        <v>360</v>
      </c>
      <c r="P13909" t="s">
        <v>14639</v>
      </c>
      <c r="Q13909">
        <v>0.99</v>
      </c>
      <c r="R13909" t="s">
        <v>14650</v>
      </c>
      <c r="S13909" s="14">
        <f>profile[[#This Row],[income]]/1000</f>
        <v>64</v>
      </c>
    </row>
    <row r="13910" spans="1:19" x14ac:dyDescent="0.25">
      <c r="A13910" t="s">
        <v>13908</v>
      </c>
      <c r="B13910" s="1">
        <v>17.297499999999999</v>
      </c>
      <c r="D13910" s="14" t="s">
        <v>14365</v>
      </c>
      <c r="E13910" s="14">
        <v>8.1035294117647076</v>
      </c>
      <c r="H13910" t="s">
        <v>14627</v>
      </c>
      <c r="I13910">
        <v>39</v>
      </c>
      <c r="J13910" t="s">
        <v>10214</v>
      </c>
      <c r="K13910" s="15">
        <v>43298</v>
      </c>
      <c r="L13910" s="14">
        <v>36000</v>
      </c>
      <c r="M13910">
        <v>2.5249999999999999</v>
      </c>
      <c r="N13910" s="1">
        <v>0</v>
      </c>
      <c r="O13910">
        <v>14</v>
      </c>
      <c r="P13910" t="s">
        <v>14639</v>
      </c>
      <c r="Q13910">
        <v>0.04</v>
      </c>
      <c r="R13910" t="s">
        <v>14650</v>
      </c>
      <c r="S13910" s="14">
        <f>profile[[#This Row],[income]]/1000</f>
        <v>36</v>
      </c>
    </row>
    <row r="13911" spans="1:19" x14ac:dyDescent="0.25">
      <c r="A13911" t="s">
        <v>13909</v>
      </c>
      <c r="B13911" s="1">
        <v>23.0167</v>
      </c>
      <c r="D13911" s="14" t="s">
        <v>14366</v>
      </c>
      <c r="E13911" s="14">
        <v>33.395714285714284</v>
      </c>
      <c r="H13911" t="s">
        <v>14627</v>
      </c>
      <c r="I13911">
        <v>31</v>
      </c>
      <c r="J13911" t="s">
        <v>10503</v>
      </c>
      <c r="K13911" s="15">
        <v>43114</v>
      </c>
      <c r="L13911" s="14">
        <v>58000</v>
      </c>
      <c r="M13911">
        <v>2.4049999999999998</v>
      </c>
      <c r="N13911" s="1">
        <v>0</v>
      </c>
      <c r="O13911">
        <v>198</v>
      </c>
      <c r="P13911" t="s">
        <v>14639</v>
      </c>
      <c r="Q13911">
        <v>0.54</v>
      </c>
      <c r="R13911" t="s">
        <v>14650</v>
      </c>
      <c r="S13911" s="14">
        <f>profile[[#This Row],[income]]/1000</f>
        <v>58</v>
      </c>
    </row>
    <row r="13912" spans="1:19" x14ac:dyDescent="0.25">
      <c r="A13912" t="s">
        <v>13910</v>
      </c>
      <c r="B13912" s="1">
        <v>25.331099999999999</v>
      </c>
      <c r="D13912" s="14" t="s">
        <v>14367</v>
      </c>
      <c r="E13912" s="14">
        <v>2.2366666666666668</v>
      </c>
      <c r="H13912" t="s">
        <v>14627</v>
      </c>
      <c r="I13912">
        <v>21</v>
      </c>
      <c r="J13912" t="s">
        <v>11346</v>
      </c>
      <c r="K13912" s="15">
        <v>43294</v>
      </c>
      <c r="L13912" s="14">
        <v>64000</v>
      </c>
      <c r="M13912">
        <v>3.77</v>
      </c>
      <c r="N13912" s="1">
        <v>0</v>
      </c>
      <c r="O13912">
        <v>18</v>
      </c>
      <c r="P13912" t="s">
        <v>14639</v>
      </c>
      <c r="Q13912">
        <v>0.05</v>
      </c>
      <c r="R13912" t="s">
        <v>14650</v>
      </c>
      <c r="S13912" s="14">
        <f>profile[[#This Row],[income]]/1000</f>
        <v>64</v>
      </c>
    </row>
    <row r="13913" spans="1:19" x14ac:dyDescent="0.25">
      <c r="A13913" t="s">
        <v>13911</v>
      </c>
      <c r="B13913" s="1">
        <v>25.65</v>
      </c>
      <c r="D13913" s="14" t="s">
        <v>14368</v>
      </c>
      <c r="E13913" s="14">
        <v>7.7099999999999991</v>
      </c>
      <c r="H13913" t="s">
        <v>14627</v>
      </c>
      <c r="I13913">
        <v>58</v>
      </c>
      <c r="J13913" t="s">
        <v>9093</v>
      </c>
      <c r="K13913" s="15">
        <v>43301</v>
      </c>
      <c r="L13913" s="14">
        <v>49000</v>
      </c>
      <c r="M13913">
        <v>1.63</v>
      </c>
      <c r="N13913" s="1">
        <v>0</v>
      </c>
      <c r="O13913">
        <v>11</v>
      </c>
      <c r="P13913" t="s">
        <v>14639</v>
      </c>
      <c r="Q13913">
        <v>0.03</v>
      </c>
      <c r="R13913" t="s">
        <v>14650</v>
      </c>
      <c r="S13913" s="14">
        <f>profile[[#This Row],[income]]/1000</f>
        <v>49</v>
      </c>
    </row>
    <row r="13914" spans="1:19" x14ac:dyDescent="0.25">
      <c r="A13914" t="s">
        <v>13912</v>
      </c>
      <c r="B13914" s="1">
        <v>6.9187000000000003</v>
      </c>
      <c r="D13914" s="14" t="s">
        <v>14369</v>
      </c>
      <c r="E13914" s="14">
        <v>18.984000000000002</v>
      </c>
      <c r="H13914" t="s">
        <v>14627</v>
      </c>
      <c r="I13914">
        <v>72</v>
      </c>
      <c r="J13914" t="s">
        <v>12574</v>
      </c>
      <c r="K13914" s="15">
        <v>43076</v>
      </c>
      <c r="L13914" s="14">
        <v>70000</v>
      </c>
      <c r="M13914">
        <v>1.6</v>
      </c>
      <c r="N13914" s="1">
        <v>0</v>
      </c>
      <c r="O13914">
        <v>236</v>
      </c>
      <c r="P13914" t="s">
        <v>14639</v>
      </c>
      <c r="Q13914">
        <v>0.65</v>
      </c>
      <c r="R13914" t="s">
        <v>14650</v>
      </c>
      <c r="S13914" s="14">
        <f>profile[[#This Row],[income]]/1000</f>
        <v>70</v>
      </c>
    </row>
    <row r="13915" spans="1:19" x14ac:dyDescent="0.25">
      <c r="A13915" t="s">
        <v>13913</v>
      </c>
      <c r="B13915" s="1">
        <v>23.293299999999999</v>
      </c>
      <c r="D13915" s="14" t="s">
        <v>14370</v>
      </c>
      <c r="E13915" s="14">
        <v>23.921428571428571</v>
      </c>
      <c r="H13915" t="s">
        <v>14627</v>
      </c>
      <c r="I13915">
        <v>54</v>
      </c>
      <c r="J13915" t="s">
        <v>7857</v>
      </c>
      <c r="K13915" s="15">
        <v>43051</v>
      </c>
      <c r="L13915" s="14">
        <v>40000</v>
      </c>
      <c r="M13915">
        <v>0.76</v>
      </c>
      <c r="N13915" s="1">
        <v>0</v>
      </c>
      <c r="O13915">
        <v>261</v>
      </c>
      <c r="P13915" t="s">
        <v>14639</v>
      </c>
      <c r="Q13915">
        <v>0.71</v>
      </c>
      <c r="R13915" t="s">
        <v>14650</v>
      </c>
      <c r="S13915" s="14">
        <f>profile[[#This Row],[income]]/1000</f>
        <v>40</v>
      </c>
    </row>
    <row r="13916" spans="1:19" x14ac:dyDescent="0.25">
      <c r="A13916" t="s">
        <v>13914</v>
      </c>
      <c r="B13916" s="1">
        <v>9.6186000000000007</v>
      </c>
      <c r="D13916" s="14" t="s">
        <v>14371</v>
      </c>
      <c r="E13916" s="14">
        <v>18.706666666666667</v>
      </c>
      <c r="H13916" t="s">
        <v>14627</v>
      </c>
      <c r="I13916">
        <v>53</v>
      </c>
      <c r="J13916" t="s">
        <v>7559</v>
      </c>
      <c r="K13916" s="15">
        <v>43156</v>
      </c>
      <c r="L13916" s="14">
        <v>36000</v>
      </c>
      <c r="M13916">
        <v>4.66</v>
      </c>
      <c r="N13916" s="1">
        <v>0</v>
      </c>
      <c r="O13916">
        <v>156</v>
      </c>
      <c r="P13916" t="s">
        <v>14639</v>
      </c>
      <c r="Q13916">
        <v>0.43</v>
      </c>
      <c r="R13916" t="s">
        <v>14650</v>
      </c>
      <c r="S13916" s="14">
        <f>profile[[#This Row],[income]]/1000</f>
        <v>36</v>
      </c>
    </row>
    <row r="13917" spans="1:19" x14ac:dyDescent="0.25">
      <c r="A13917" t="s">
        <v>13915</v>
      </c>
      <c r="B13917" s="1">
        <v>3.1</v>
      </c>
      <c r="D13917" s="14" t="s">
        <v>14372</v>
      </c>
      <c r="E13917" s="14">
        <v>3.16</v>
      </c>
      <c r="H13917" t="s">
        <v>14627</v>
      </c>
      <c r="I13917">
        <v>70</v>
      </c>
      <c r="J13917" t="s">
        <v>10902</v>
      </c>
      <c r="K13917" s="15">
        <v>43122</v>
      </c>
      <c r="L13917" s="14">
        <v>70000</v>
      </c>
      <c r="M13917">
        <v>2.4666999999999999</v>
      </c>
      <c r="N13917" s="1">
        <v>0</v>
      </c>
      <c r="O13917">
        <v>190</v>
      </c>
      <c r="P13917" t="s">
        <v>14639</v>
      </c>
      <c r="Q13917">
        <v>0.52</v>
      </c>
      <c r="R13917" t="s">
        <v>14650</v>
      </c>
      <c r="S13917" s="14">
        <f>profile[[#This Row],[income]]/1000</f>
        <v>70</v>
      </c>
    </row>
    <row r="13918" spans="1:19" x14ac:dyDescent="0.25">
      <c r="A13918" t="s">
        <v>13916</v>
      </c>
      <c r="B13918" s="1">
        <v>15.815</v>
      </c>
      <c r="D13918" s="14" t="s">
        <v>14373</v>
      </c>
      <c r="E13918" s="14">
        <v>9.5585714285714278</v>
      </c>
      <c r="H13918" t="s">
        <v>14627</v>
      </c>
      <c r="I13918">
        <v>33</v>
      </c>
      <c r="J13918" t="s">
        <v>2852</v>
      </c>
      <c r="K13918" s="15">
        <v>42989</v>
      </c>
      <c r="L13918" s="14">
        <v>73000</v>
      </c>
      <c r="M13918">
        <v>6.5250000000000004</v>
      </c>
      <c r="N13918" s="1">
        <v>0</v>
      </c>
      <c r="O13918">
        <v>323</v>
      </c>
      <c r="P13918" t="s">
        <v>14639</v>
      </c>
      <c r="Q13918">
        <v>0.88</v>
      </c>
      <c r="R13918" t="s">
        <v>14650</v>
      </c>
      <c r="S13918" s="14">
        <f>profile[[#This Row],[income]]/1000</f>
        <v>73</v>
      </c>
    </row>
    <row r="13919" spans="1:19" x14ac:dyDescent="0.25">
      <c r="A13919" t="s">
        <v>13917</v>
      </c>
      <c r="B13919" s="1">
        <v>4.8099999999999996</v>
      </c>
      <c r="D13919" s="14" t="s">
        <v>14374</v>
      </c>
      <c r="E13919" s="14">
        <v>20.722000000000001</v>
      </c>
      <c r="H13919" t="s">
        <v>14627</v>
      </c>
      <c r="I13919">
        <v>21</v>
      </c>
      <c r="J13919" t="s">
        <v>9659</v>
      </c>
      <c r="K13919" s="15">
        <v>43277</v>
      </c>
      <c r="L13919" s="14">
        <v>33000</v>
      </c>
      <c r="M13919">
        <v>0.53</v>
      </c>
      <c r="N13919" s="1">
        <v>0</v>
      </c>
      <c r="O13919">
        <v>35</v>
      </c>
      <c r="P13919" t="s">
        <v>14639</v>
      </c>
      <c r="Q13919">
        <v>0.1</v>
      </c>
      <c r="R13919" t="s">
        <v>14650</v>
      </c>
      <c r="S13919" s="14">
        <f>profile[[#This Row],[income]]/1000</f>
        <v>33</v>
      </c>
    </row>
    <row r="13920" spans="1:19" x14ac:dyDescent="0.25">
      <c r="A13920" t="s">
        <v>13918</v>
      </c>
      <c r="B13920" s="1">
        <v>12.6958</v>
      </c>
      <c r="D13920" s="14" t="s">
        <v>14375</v>
      </c>
      <c r="E13920" s="14">
        <v>15.747857142857141</v>
      </c>
      <c r="H13920" t="s">
        <v>14627</v>
      </c>
      <c r="I13920">
        <v>72</v>
      </c>
      <c r="J13920" t="s">
        <v>3011</v>
      </c>
      <c r="K13920" s="15">
        <v>43211</v>
      </c>
      <c r="L13920" s="14">
        <v>47000</v>
      </c>
      <c r="M13920">
        <v>1.2350000000000001</v>
      </c>
      <c r="N13920" s="1">
        <v>0</v>
      </c>
      <c r="O13920">
        <v>101</v>
      </c>
      <c r="P13920" t="s">
        <v>14639</v>
      </c>
      <c r="Q13920">
        <v>0.28000000000000003</v>
      </c>
      <c r="R13920" t="s">
        <v>14650</v>
      </c>
      <c r="S13920" s="14">
        <f>profile[[#This Row],[income]]/1000</f>
        <v>47</v>
      </c>
    </row>
    <row r="13921" spans="1:19" x14ac:dyDescent="0.25">
      <c r="A13921" t="s">
        <v>13919</v>
      </c>
      <c r="B13921" s="1">
        <v>2.4525000000000001</v>
      </c>
      <c r="D13921" s="14" t="s">
        <v>14376</v>
      </c>
      <c r="E13921" s="14">
        <v>3.1710526315789469</v>
      </c>
      <c r="H13921" t="s">
        <v>14627</v>
      </c>
      <c r="I13921">
        <v>74</v>
      </c>
      <c r="J13921" t="s">
        <v>13762</v>
      </c>
      <c r="K13921" s="15">
        <v>42975</v>
      </c>
      <c r="L13921" s="14">
        <v>65000</v>
      </c>
      <c r="M13921">
        <v>6.8867000000000003</v>
      </c>
      <c r="N13921" s="1">
        <v>0</v>
      </c>
      <c r="O13921">
        <v>337</v>
      </c>
      <c r="P13921" t="s">
        <v>14639</v>
      </c>
      <c r="Q13921">
        <v>0.92</v>
      </c>
      <c r="R13921" t="s">
        <v>14650</v>
      </c>
      <c r="S13921" s="14">
        <f>profile[[#This Row],[income]]/1000</f>
        <v>65</v>
      </c>
    </row>
    <row r="13922" spans="1:19" x14ac:dyDescent="0.25">
      <c r="A13922" t="s">
        <v>13920</v>
      </c>
      <c r="B13922" s="1">
        <v>18.872499999999999</v>
      </c>
      <c r="D13922" s="14" t="s">
        <v>14378</v>
      </c>
      <c r="E13922" s="14">
        <v>22.57</v>
      </c>
      <c r="H13922" t="s">
        <v>14627</v>
      </c>
      <c r="I13922">
        <v>64</v>
      </c>
      <c r="J13922" t="s">
        <v>13842</v>
      </c>
      <c r="K13922" s="15">
        <v>43149</v>
      </c>
      <c r="L13922" s="14">
        <v>48000</v>
      </c>
      <c r="M13922">
        <v>1.84</v>
      </c>
      <c r="N13922" s="1">
        <v>0</v>
      </c>
      <c r="O13922">
        <v>163</v>
      </c>
      <c r="P13922" t="s">
        <v>14639</v>
      </c>
      <c r="Q13922">
        <v>0.45</v>
      </c>
      <c r="R13922" t="s">
        <v>14650</v>
      </c>
      <c r="S13922" s="14">
        <f>profile[[#This Row],[income]]/1000</f>
        <v>48</v>
      </c>
    </row>
    <row r="13923" spans="1:19" x14ac:dyDescent="0.25">
      <c r="A13923" t="s">
        <v>13921</v>
      </c>
      <c r="B13923" s="1">
        <v>8.6999999999999993</v>
      </c>
      <c r="D13923" s="14" t="s">
        <v>14379</v>
      </c>
      <c r="E13923" s="14">
        <v>10.560000000000002</v>
      </c>
      <c r="H13923" t="s">
        <v>14627</v>
      </c>
      <c r="I13923">
        <v>65</v>
      </c>
      <c r="J13923" t="s">
        <v>827</v>
      </c>
      <c r="K13923" s="15">
        <v>43079</v>
      </c>
      <c r="L13923" s="14">
        <v>50000</v>
      </c>
      <c r="M13923">
        <v>5.27</v>
      </c>
      <c r="N13923" s="1">
        <v>0</v>
      </c>
      <c r="O13923">
        <v>233</v>
      </c>
      <c r="P13923" t="s">
        <v>14639</v>
      </c>
      <c r="Q13923">
        <v>0.64</v>
      </c>
      <c r="R13923" t="s">
        <v>14650</v>
      </c>
      <c r="S13923" s="14">
        <f>profile[[#This Row],[income]]/1000</f>
        <v>50</v>
      </c>
    </row>
    <row r="13924" spans="1:19" x14ac:dyDescent="0.25">
      <c r="A13924" t="s">
        <v>13922</v>
      </c>
      <c r="B13924" s="1">
        <v>32.265000000000001</v>
      </c>
      <c r="D13924" s="14" t="s">
        <v>14380</v>
      </c>
      <c r="E13924" s="14">
        <v>12.444285714285714</v>
      </c>
      <c r="H13924" t="s">
        <v>14627</v>
      </c>
      <c r="I13924">
        <v>52</v>
      </c>
      <c r="J13924" t="s">
        <v>5033</v>
      </c>
      <c r="K13924" s="15">
        <v>42968</v>
      </c>
      <c r="L13924" s="14">
        <v>49000</v>
      </c>
      <c r="M13924">
        <v>3.472</v>
      </c>
      <c r="N13924" s="1">
        <v>0</v>
      </c>
      <c r="O13924">
        <v>344</v>
      </c>
      <c r="P13924" t="s">
        <v>14639</v>
      </c>
      <c r="Q13924">
        <v>0.94</v>
      </c>
      <c r="R13924" t="s">
        <v>14650</v>
      </c>
      <c r="S13924" s="14">
        <f>profile[[#This Row],[income]]/1000</f>
        <v>49</v>
      </c>
    </row>
    <row r="13925" spans="1:19" x14ac:dyDescent="0.25">
      <c r="A13925" t="s">
        <v>13923</v>
      </c>
      <c r="B13925" s="1">
        <v>2.78</v>
      </c>
      <c r="D13925" s="14" t="s">
        <v>14381</v>
      </c>
      <c r="E13925" s="14">
        <v>28.781666666666666</v>
      </c>
      <c r="H13925" t="s">
        <v>14627</v>
      </c>
      <c r="I13925">
        <v>43</v>
      </c>
      <c r="J13925" t="s">
        <v>12692</v>
      </c>
      <c r="K13925" s="15">
        <v>43290</v>
      </c>
      <c r="L13925" s="14">
        <v>72000</v>
      </c>
      <c r="M13925">
        <v>4.13</v>
      </c>
      <c r="N13925" s="1">
        <v>0</v>
      </c>
      <c r="O13925">
        <v>22</v>
      </c>
      <c r="P13925" t="s">
        <v>14639</v>
      </c>
      <c r="Q13925">
        <v>0.06</v>
      </c>
      <c r="R13925" t="s">
        <v>14650</v>
      </c>
      <c r="S13925" s="14">
        <f>profile[[#This Row],[income]]/1000</f>
        <v>72</v>
      </c>
    </row>
    <row r="13926" spans="1:19" x14ac:dyDescent="0.25">
      <c r="A13926" t="s">
        <v>13924</v>
      </c>
      <c r="B13926" s="1">
        <v>19.786000000000001</v>
      </c>
      <c r="D13926" s="14" t="s">
        <v>14382</v>
      </c>
      <c r="E13926" s="14">
        <v>4.1166666666666671</v>
      </c>
      <c r="H13926" t="s">
        <v>14627</v>
      </c>
      <c r="I13926">
        <v>72</v>
      </c>
      <c r="J13926" t="s">
        <v>11218</v>
      </c>
      <c r="K13926" s="15">
        <v>43130</v>
      </c>
      <c r="L13926" s="14">
        <v>73000</v>
      </c>
      <c r="M13926">
        <v>3.31</v>
      </c>
      <c r="N13926" s="1">
        <v>0</v>
      </c>
      <c r="O13926">
        <v>182</v>
      </c>
      <c r="P13926" t="s">
        <v>14639</v>
      </c>
      <c r="Q13926">
        <v>0.5</v>
      </c>
      <c r="R13926" t="s">
        <v>14650</v>
      </c>
      <c r="S13926" s="14">
        <f>profile[[#This Row],[income]]/1000</f>
        <v>73</v>
      </c>
    </row>
    <row r="13927" spans="1:19" x14ac:dyDescent="0.25">
      <c r="A13927" t="s">
        <v>13925</v>
      </c>
      <c r="B13927" s="1">
        <v>22.53</v>
      </c>
      <c r="D13927" s="14" t="s">
        <v>14383</v>
      </c>
      <c r="E13927" s="14">
        <v>13.938571428571427</v>
      </c>
      <c r="H13927" t="s">
        <v>14627</v>
      </c>
      <c r="I13927">
        <v>67</v>
      </c>
      <c r="J13927" t="s">
        <v>14277</v>
      </c>
      <c r="K13927" s="15">
        <v>43142</v>
      </c>
      <c r="L13927" s="14">
        <v>43000</v>
      </c>
      <c r="M13927">
        <v>0.4</v>
      </c>
      <c r="N13927" s="1">
        <v>0</v>
      </c>
      <c r="O13927">
        <v>170</v>
      </c>
      <c r="P13927" t="s">
        <v>14639</v>
      </c>
      <c r="Q13927">
        <v>0.47</v>
      </c>
      <c r="R13927" t="s">
        <v>14650</v>
      </c>
      <c r="S13927" s="14">
        <f>profile[[#This Row],[income]]/1000</f>
        <v>43</v>
      </c>
    </row>
    <row r="13928" spans="1:19" x14ac:dyDescent="0.25">
      <c r="A13928" t="s">
        <v>13926</v>
      </c>
      <c r="B13928" s="1">
        <v>10.355</v>
      </c>
      <c r="D13928" s="14" t="s">
        <v>14384</v>
      </c>
      <c r="E13928" s="14">
        <v>24.448888888888892</v>
      </c>
      <c r="H13928" t="s">
        <v>14627</v>
      </c>
      <c r="I13928">
        <v>19</v>
      </c>
      <c r="J13928" t="s">
        <v>12978</v>
      </c>
      <c r="K13928" s="15">
        <v>43046</v>
      </c>
      <c r="L13928" s="14">
        <v>35000</v>
      </c>
      <c r="M13928">
        <v>0.87749999999999995</v>
      </c>
      <c r="N13928" s="1">
        <v>0</v>
      </c>
      <c r="O13928">
        <v>266</v>
      </c>
      <c r="P13928" t="s">
        <v>14639</v>
      </c>
      <c r="Q13928">
        <v>0.73</v>
      </c>
      <c r="R13928" t="s">
        <v>14650</v>
      </c>
      <c r="S13928" s="14">
        <f>profile[[#This Row],[income]]/1000</f>
        <v>35</v>
      </c>
    </row>
    <row r="13929" spans="1:19" x14ac:dyDescent="0.25">
      <c r="A13929" t="s">
        <v>13927</v>
      </c>
      <c r="B13929" s="1">
        <v>13.72</v>
      </c>
      <c r="D13929" s="14" t="s">
        <v>14385</v>
      </c>
      <c r="E13929" s="14">
        <v>3.7012500000000004</v>
      </c>
      <c r="H13929" t="s">
        <v>14627</v>
      </c>
      <c r="I13929">
        <v>43</v>
      </c>
      <c r="J13929" t="s">
        <v>1735</v>
      </c>
      <c r="K13929" s="15">
        <v>43239</v>
      </c>
      <c r="L13929" s="14">
        <v>73000</v>
      </c>
      <c r="M13929">
        <v>4.0549999999999997</v>
      </c>
      <c r="N13929" s="1">
        <v>0</v>
      </c>
      <c r="O13929">
        <v>73</v>
      </c>
      <c r="P13929" t="s">
        <v>14639</v>
      </c>
      <c r="Q13929">
        <v>0.2</v>
      </c>
      <c r="R13929" t="s">
        <v>14650</v>
      </c>
      <c r="S13929" s="14">
        <f>profile[[#This Row],[income]]/1000</f>
        <v>73</v>
      </c>
    </row>
    <row r="13930" spans="1:19" x14ac:dyDescent="0.25">
      <c r="A13930" t="s">
        <v>13928</v>
      </c>
      <c r="B13930" s="1">
        <v>103.718</v>
      </c>
      <c r="D13930" s="14" t="s">
        <v>14386</v>
      </c>
      <c r="E13930" s="14">
        <v>35.580769230769228</v>
      </c>
      <c r="H13930" t="s">
        <v>14627</v>
      </c>
      <c r="I13930">
        <v>58</v>
      </c>
      <c r="J13930" t="s">
        <v>1461</v>
      </c>
      <c r="K13930" s="15">
        <v>43177</v>
      </c>
      <c r="L13930" s="14">
        <v>52000</v>
      </c>
      <c r="M13930">
        <v>5.55</v>
      </c>
      <c r="N13930" s="1">
        <v>0</v>
      </c>
      <c r="O13930">
        <v>135</v>
      </c>
      <c r="P13930" t="s">
        <v>14639</v>
      </c>
      <c r="Q13930">
        <v>0.37</v>
      </c>
      <c r="R13930" t="s">
        <v>14650</v>
      </c>
      <c r="S13930" s="14">
        <f>profile[[#This Row],[income]]/1000</f>
        <v>52</v>
      </c>
    </row>
    <row r="13931" spans="1:19" x14ac:dyDescent="0.25">
      <c r="A13931" t="s">
        <v>13929</v>
      </c>
      <c r="B13931" s="1">
        <v>1.915</v>
      </c>
      <c r="D13931" s="14" t="s">
        <v>14387</v>
      </c>
      <c r="E13931" s="14">
        <v>3.3579999999999997</v>
      </c>
      <c r="H13931" t="s">
        <v>14627</v>
      </c>
      <c r="I13931">
        <v>34</v>
      </c>
      <c r="J13931" t="s">
        <v>9946</v>
      </c>
      <c r="K13931" s="15">
        <v>43246</v>
      </c>
      <c r="L13931" s="14">
        <v>36000</v>
      </c>
      <c r="M13931">
        <v>4.45</v>
      </c>
      <c r="N13931" s="1">
        <v>0</v>
      </c>
      <c r="O13931">
        <v>66</v>
      </c>
      <c r="P13931" t="s">
        <v>14639</v>
      </c>
      <c r="Q13931">
        <v>0.18</v>
      </c>
      <c r="R13931" t="s">
        <v>14650</v>
      </c>
      <c r="S13931" s="14">
        <f>profile[[#This Row],[income]]/1000</f>
        <v>36</v>
      </c>
    </row>
    <row r="13932" spans="1:19" x14ac:dyDescent="0.25">
      <c r="A13932" t="s">
        <v>13930</v>
      </c>
      <c r="B13932" s="1">
        <v>22.975000000000001</v>
      </c>
      <c r="D13932" s="14" t="s">
        <v>14388</v>
      </c>
      <c r="E13932" s="14">
        <v>15.1675</v>
      </c>
      <c r="H13932" t="s">
        <v>14627</v>
      </c>
      <c r="I13932">
        <v>63</v>
      </c>
      <c r="J13932" t="s">
        <v>4906</v>
      </c>
      <c r="K13932" s="15">
        <v>43068</v>
      </c>
      <c r="L13932" s="14">
        <v>55000</v>
      </c>
      <c r="M13932">
        <v>2.97</v>
      </c>
      <c r="N13932" s="1">
        <v>0</v>
      </c>
      <c r="O13932">
        <v>244</v>
      </c>
      <c r="P13932" t="s">
        <v>14639</v>
      </c>
      <c r="Q13932">
        <v>0.67</v>
      </c>
      <c r="R13932" t="s">
        <v>14650</v>
      </c>
      <c r="S13932" s="14">
        <f>profile[[#This Row],[income]]/1000</f>
        <v>55</v>
      </c>
    </row>
    <row r="13933" spans="1:19" x14ac:dyDescent="0.25">
      <c r="A13933" t="s">
        <v>13931</v>
      </c>
      <c r="B13933" s="1">
        <v>12.108000000000001</v>
      </c>
      <c r="D13933" s="14" t="s">
        <v>14389</v>
      </c>
      <c r="E13933" s="14">
        <v>20.077999999999999</v>
      </c>
      <c r="H13933" t="s">
        <v>14627</v>
      </c>
      <c r="I13933">
        <v>66</v>
      </c>
      <c r="J13933" t="s">
        <v>9265</v>
      </c>
      <c r="K13933" s="15">
        <v>43125</v>
      </c>
      <c r="L13933" s="14">
        <v>70000</v>
      </c>
      <c r="M13933">
        <v>0.05</v>
      </c>
      <c r="N13933" s="1">
        <v>0</v>
      </c>
      <c r="O13933">
        <v>187</v>
      </c>
      <c r="P13933" t="s">
        <v>14639</v>
      </c>
      <c r="Q13933">
        <v>0.51</v>
      </c>
      <c r="R13933" t="s">
        <v>14650</v>
      </c>
      <c r="S13933" s="14">
        <f>profile[[#This Row],[income]]/1000</f>
        <v>70</v>
      </c>
    </row>
    <row r="13934" spans="1:19" x14ac:dyDescent="0.25">
      <c r="A13934" t="s">
        <v>13932</v>
      </c>
      <c r="B13934" s="1">
        <v>3.22</v>
      </c>
      <c r="D13934" s="14" t="s">
        <v>14390</v>
      </c>
      <c r="E13934" s="14">
        <v>14.893333333333333</v>
      </c>
      <c r="H13934" t="s">
        <v>14627</v>
      </c>
      <c r="I13934">
        <v>49</v>
      </c>
      <c r="J13934" t="s">
        <v>8573</v>
      </c>
      <c r="K13934" s="15">
        <v>43068</v>
      </c>
      <c r="L13934" s="14">
        <v>62000</v>
      </c>
      <c r="M13934">
        <v>11.355</v>
      </c>
      <c r="N13934" s="1">
        <v>0</v>
      </c>
      <c r="O13934">
        <v>244</v>
      </c>
      <c r="P13934" t="s">
        <v>14639</v>
      </c>
      <c r="Q13934">
        <v>0.67</v>
      </c>
      <c r="R13934" t="s">
        <v>14650</v>
      </c>
      <c r="S13934" s="14">
        <f>profile[[#This Row],[income]]/1000</f>
        <v>62</v>
      </c>
    </row>
    <row r="13935" spans="1:19" x14ac:dyDescent="0.25">
      <c r="A13935" t="s">
        <v>13933</v>
      </c>
      <c r="B13935" s="1">
        <v>2.1800000000000002</v>
      </c>
      <c r="D13935" s="14" t="s">
        <v>14391</v>
      </c>
      <c r="E13935" s="14">
        <v>2.8833333333333329</v>
      </c>
      <c r="H13935" t="s">
        <v>14627</v>
      </c>
      <c r="I13935">
        <v>36</v>
      </c>
      <c r="J13935" t="s">
        <v>12887</v>
      </c>
      <c r="K13935" s="15">
        <v>43080</v>
      </c>
      <c r="L13935" s="14">
        <v>39000</v>
      </c>
      <c r="M13935">
        <v>2.2000000000000002</v>
      </c>
      <c r="N13935" s="1">
        <v>0</v>
      </c>
      <c r="O13935">
        <v>232</v>
      </c>
      <c r="P13935" t="s">
        <v>14639</v>
      </c>
      <c r="Q13935">
        <v>0.64</v>
      </c>
      <c r="R13935" t="s">
        <v>14650</v>
      </c>
      <c r="S13935" s="14">
        <f>profile[[#This Row],[income]]/1000</f>
        <v>39</v>
      </c>
    </row>
    <row r="13936" spans="1:19" x14ac:dyDescent="0.25">
      <c r="A13936" t="s">
        <v>13934</v>
      </c>
      <c r="B13936" s="1">
        <v>3.41</v>
      </c>
      <c r="D13936" s="14" t="s">
        <v>14392</v>
      </c>
      <c r="E13936" s="14">
        <v>3.682666666666667</v>
      </c>
      <c r="H13936" t="s">
        <v>14627</v>
      </c>
      <c r="I13936">
        <v>62</v>
      </c>
      <c r="J13936" t="s">
        <v>3513</v>
      </c>
      <c r="K13936" s="15">
        <v>43247</v>
      </c>
      <c r="L13936" s="14">
        <v>66000</v>
      </c>
      <c r="M13936">
        <v>2.5249999999999999</v>
      </c>
      <c r="N13936" s="1">
        <v>0</v>
      </c>
      <c r="O13936">
        <v>65</v>
      </c>
      <c r="P13936" t="s">
        <v>14639</v>
      </c>
      <c r="Q13936">
        <v>0.18</v>
      </c>
      <c r="R13936" t="s">
        <v>14650</v>
      </c>
      <c r="S13936" s="14">
        <f>profile[[#This Row],[income]]/1000</f>
        <v>66</v>
      </c>
    </row>
    <row r="13937" spans="1:19" x14ac:dyDescent="0.25">
      <c r="A13937" t="s">
        <v>13935</v>
      </c>
      <c r="B13937" s="1">
        <v>0</v>
      </c>
      <c r="D13937" s="14" t="s">
        <v>14393</v>
      </c>
      <c r="E13937" s="14">
        <v>1.5466666666666666</v>
      </c>
      <c r="H13937" t="s">
        <v>14627</v>
      </c>
      <c r="I13937">
        <v>36</v>
      </c>
      <c r="J13937" t="s">
        <v>13368</v>
      </c>
      <c r="K13937" s="15">
        <v>43039</v>
      </c>
      <c r="L13937" s="14">
        <v>40000</v>
      </c>
      <c r="M13937">
        <v>2.91</v>
      </c>
      <c r="N13937" s="1">
        <v>0</v>
      </c>
      <c r="O13937">
        <v>273</v>
      </c>
      <c r="P13937" t="s">
        <v>14639</v>
      </c>
      <c r="Q13937">
        <v>0.75</v>
      </c>
      <c r="R13937" t="s">
        <v>14650</v>
      </c>
      <c r="S13937" s="14">
        <f>profile[[#This Row],[income]]/1000</f>
        <v>40</v>
      </c>
    </row>
    <row r="13938" spans="1:19" x14ac:dyDescent="0.25">
      <c r="A13938" t="s">
        <v>13936</v>
      </c>
      <c r="B13938" s="1">
        <v>2.17</v>
      </c>
      <c r="D13938" s="14" t="s">
        <v>14395</v>
      </c>
      <c r="E13938" s="14">
        <v>28.940000000000005</v>
      </c>
      <c r="H13938" t="s">
        <v>14627</v>
      </c>
      <c r="I13938">
        <v>47</v>
      </c>
      <c r="J13938" t="s">
        <v>12927</v>
      </c>
      <c r="K13938" s="15">
        <v>43238</v>
      </c>
      <c r="L13938" s="14">
        <v>64000</v>
      </c>
      <c r="M13938">
        <v>2.0767000000000002</v>
      </c>
      <c r="N13938" s="1">
        <v>0</v>
      </c>
      <c r="O13938">
        <v>74</v>
      </c>
      <c r="P13938" t="s">
        <v>14639</v>
      </c>
      <c r="Q13938">
        <v>0.2</v>
      </c>
      <c r="R13938" t="s">
        <v>14650</v>
      </c>
      <c r="S13938" s="14">
        <f>profile[[#This Row],[income]]/1000</f>
        <v>64</v>
      </c>
    </row>
    <row r="13939" spans="1:19" x14ac:dyDescent="0.25">
      <c r="A13939" t="s">
        <v>13937</v>
      </c>
      <c r="B13939" s="1">
        <v>39.090000000000003</v>
      </c>
      <c r="D13939" s="14" t="s">
        <v>14396</v>
      </c>
      <c r="E13939" s="14">
        <v>23.32</v>
      </c>
      <c r="H13939" t="s">
        <v>14627</v>
      </c>
      <c r="I13939">
        <v>52</v>
      </c>
      <c r="J13939" t="s">
        <v>10913</v>
      </c>
      <c r="K13939" s="15">
        <v>43068</v>
      </c>
      <c r="L13939" s="14">
        <v>45000</v>
      </c>
      <c r="M13939">
        <v>3.87</v>
      </c>
      <c r="N13939" s="1">
        <v>0</v>
      </c>
      <c r="O13939">
        <v>244</v>
      </c>
      <c r="P13939" t="s">
        <v>14639</v>
      </c>
      <c r="Q13939">
        <v>0.67</v>
      </c>
      <c r="R13939" t="s">
        <v>14650</v>
      </c>
      <c r="S13939" s="14">
        <f>profile[[#This Row],[income]]/1000</f>
        <v>45</v>
      </c>
    </row>
    <row r="13940" spans="1:19" x14ac:dyDescent="0.25">
      <c r="A13940" t="s">
        <v>13938</v>
      </c>
      <c r="B13940" s="1">
        <v>10.947100000000001</v>
      </c>
      <c r="D13940" s="14" t="s">
        <v>14397</v>
      </c>
      <c r="E13940" s="14">
        <v>9.7563636363636359</v>
      </c>
      <c r="H13940" t="s">
        <v>14627</v>
      </c>
      <c r="I13940">
        <v>43</v>
      </c>
      <c r="J13940" t="s">
        <v>8795</v>
      </c>
      <c r="K13940" s="15">
        <v>43147</v>
      </c>
      <c r="L13940" s="14">
        <v>33000</v>
      </c>
      <c r="M13940">
        <v>4.9400000000000004</v>
      </c>
      <c r="N13940" s="1">
        <v>0</v>
      </c>
      <c r="O13940">
        <v>165</v>
      </c>
      <c r="P13940" t="s">
        <v>14639</v>
      </c>
      <c r="Q13940">
        <v>0.45</v>
      </c>
      <c r="R13940" t="s">
        <v>14650</v>
      </c>
      <c r="S13940" s="14">
        <f>profile[[#This Row],[income]]/1000</f>
        <v>33</v>
      </c>
    </row>
    <row r="13941" spans="1:19" x14ac:dyDescent="0.25">
      <c r="A13941" t="s">
        <v>13939</v>
      </c>
      <c r="B13941" s="1">
        <v>4.3099999999999996</v>
      </c>
      <c r="D13941" s="14" t="s">
        <v>14398</v>
      </c>
      <c r="E13941" s="14">
        <v>15.629999999999999</v>
      </c>
      <c r="H13941" t="s">
        <v>14627</v>
      </c>
      <c r="I13941">
        <v>31</v>
      </c>
      <c r="J13941" t="s">
        <v>6066</v>
      </c>
      <c r="K13941" s="15">
        <v>43220</v>
      </c>
      <c r="L13941" s="14">
        <v>53000</v>
      </c>
      <c r="M13941">
        <v>4.3650000000000002</v>
      </c>
      <c r="N13941" s="1">
        <v>0</v>
      </c>
      <c r="O13941">
        <v>92</v>
      </c>
      <c r="P13941" t="s">
        <v>14639</v>
      </c>
      <c r="Q13941">
        <v>0.25</v>
      </c>
      <c r="R13941" t="s">
        <v>14650</v>
      </c>
      <c r="S13941" s="14">
        <f>profile[[#This Row],[income]]/1000</f>
        <v>53</v>
      </c>
    </row>
    <row r="13942" spans="1:19" x14ac:dyDescent="0.25">
      <c r="A13942" t="s">
        <v>13940</v>
      </c>
      <c r="B13942" s="1">
        <v>0</v>
      </c>
      <c r="D13942" s="14" t="s">
        <v>14399</v>
      </c>
      <c r="E13942" s="14">
        <v>15.255000000000001</v>
      </c>
      <c r="H13942" t="s">
        <v>14627</v>
      </c>
      <c r="I13942">
        <v>58</v>
      </c>
      <c r="J13942" t="s">
        <v>9729</v>
      </c>
      <c r="K13942" s="15">
        <v>43073</v>
      </c>
      <c r="L13942" s="14">
        <v>39000</v>
      </c>
      <c r="M13942">
        <v>3.7574999999999998</v>
      </c>
      <c r="N13942" s="1">
        <v>0</v>
      </c>
      <c r="O13942">
        <v>239</v>
      </c>
      <c r="P13942" t="s">
        <v>14639</v>
      </c>
      <c r="Q13942">
        <v>0.65</v>
      </c>
      <c r="R13942" t="s">
        <v>14650</v>
      </c>
      <c r="S13942" s="14">
        <f>profile[[#This Row],[income]]/1000</f>
        <v>39</v>
      </c>
    </row>
    <row r="13943" spans="1:19" x14ac:dyDescent="0.25">
      <c r="A13943" t="s">
        <v>13941</v>
      </c>
      <c r="B13943" s="1">
        <v>12.87</v>
      </c>
      <c r="D13943" s="14" t="s">
        <v>14400</v>
      </c>
      <c r="E13943" s="14">
        <v>2.13</v>
      </c>
      <c r="H13943" t="s">
        <v>14627</v>
      </c>
      <c r="I13943">
        <v>64</v>
      </c>
      <c r="J13943" t="s">
        <v>8818</v>
      </c>
      <c r="K13943" s="15">
        <v>43088</v>
      </c>
      <c r="L13943" s="14">
        <v>50000</v>
      </c>
      <c r="M13943">
        <v>2.2999999999999998</v>
      </c>
      <c r="N13943" s="1">
        <v>0</v>
      </c>
      <c r="O13943">
        <v>224</v>
      </c>
      <c r="P13943" t="s">
        <v>14639</v>
      </c>
      <c r="Q13943">
        <v>0.61</v>
      </c>
      <c r="R13943" t="s">
        <v>14650</v>
      </c>
      <c r="S13943" s="14">
        <f>profile[[#This Row],[income]]/1000</f>
        <v>50</v>
      </c>
    </row>
    <row r="13944" spans="1:19" x14ac:dyDescent="0.25">
      <c r="A13944" t="s">
        <v>13942</v>
      </c>
      <c r="B13944" s="1">
        <v>3.3771</v>
      </c>
      <c r="D13944" s="14" t="s">
        <v>14401</v>
      </c>
      <c r="E13944" s="14">
        <v>8.5299999999999994</v>
      </c>
      <c r="H13944" t="s">
        <v>14627</v>
      </c>
      <c r="I13944">
        <v>31</v>
      </c>
      <c r="J13944" t="s">
        <v>7140</v>
      </c>
      <c r="K13944" s="15">
        <v>43139</v>
      </c>
      <c r="L13944" s="14">
        <v>58000</v>
      </c>
      <c r="M13944">
        <v>0.92</v>
      </c>
      <c r="N13944" s="1">
        <v>0</v>
      </c>
      <c r="O13944">
        <v>173</v>
      </c>
      <c r="P13944" t="s">
        <v>14639</v>
      </c>
      <c r="Q13944">
        <v>0.47</v>
      </c>
      <c r="R13944" t="s">
        <v>14650</v>
      </c>
      <c r="S13944" s="14">
        <f>profile[[#This Row],[income]]/1000</f>
        <v>58</v>
      </c>
    </row>
    <row r="13945" spans="1:19" x14ac:dyDescent="0.25">
      <c r="A13945" t="s">
        <v>13943</v>
      </c>
      <c r="B13945" s="1">
        <v>1.19</v>
      </c>
      <c r="D13945" s="14" t="s">
        <v>14402</v>
      </c>
      <c r="E13945" s="14">
        <v>23.570909090909094</v>
      </c>
      <c r="H13945" t="s">
        <v>14627</v>
      </c>
      <c r="I13945">
        <v>73</v>
      </c>
      <c r="J13945" t="s">
        <v>7305</v>
      </c>
      <c r="K13945" s="15">
        <v>43307</v>
      </c>
      <c r="L13945" s="14">
        <v>58000</v>
      </c>
      <c r="M13945">
        <v>3.2075</v>
      </c>
      <c r="N13945" s="1">
        <v>0</v>
      </c>
      <c r="O13945">
        <v>5</v>
      </c>
      <c r="P13945" t="s">
        <v>14639</v>
      </c>
      <c r="Q13945">
        <v>0.01</v>
      </c>
      <c r="R13945" t="s">
        <v>14650</v>
      </c>
      <c r="S13945" s="14">
        <f>profile[[#This Row],[income]]/1000</f>
        <v>58</v>
      </c>
    </row>
    <row r="13946" spans="1:19" x14ac:dyDescent="0.25">
      <c r="A13946" t="s">
        <v>13944</v>
      </c>
      <c r="B13946" s="1">
        <v>0.4</v>
      </c>
      <c r="D13946" s="14" t="s">
        <v>14403</v>
      </c>
      <c r="E13946" s="14">
        <v>0.57999999999999996</v>
      </c>
      <c r="H13946" t="s">
        <v>14627</v>
      </c>
      <c r="I13946">
        <v>59</v>
      </c>
      <c r="J13946" t="s">
        <v>2892</v>
      </c>
      <c r="K13946" s="15">
        <v>42967</v>
      </c>
      <c r="L13946" s="14">
        <v>55000</v>
      </c>
      <c r="M13946">
        <v>3.4275000000000002</v>
      </c>
      <c r="N13946" s="1">
        <v>0</v>
      </c>
      <c r="O13946">
        <v>345</v>
      </c>
      <c r="P13946" t="s">
        <v>14639</v>
      </c>
      <c r="Q13946">
        <v>0.94</v>
      </c>
      <c r="R13946" t="s">
        <v>14650</v>
      </c>
      <c r="S13946" s="14">
        <f>profile[[#This Row],[income]]/1000</f>
        <v>55</v>
      </c>
    </row>
    <row r="13947" spans="1:19" x14ac:dyDescent="0.25">
      <c r="A13947" t="s">
        <v>13945</v>
      </c>
      <c r="B13947" s="1">
        <v>22.682500000000001</v>
      </c>
      <c r="D13947" s="14" t="s">
        <v>14405</v>
      </c>
      <c r="E13947" s="14">
        <v>2.5499999999999998</v>
      </c>
      <c r="H13947" t="s">
        <v>14627</v>
      </c>
      <c r="I13947">
        <v>42</v>
      </c>
      <c r="J13947" t="s">
        <v>7575</v>
      </c>
      <c r="K13947" s="15">
        <v>43064</v>
      </c>
      <c r="L13947" s="14">
        <v>46000</v>
      </c>
      <c r="M13947">
        <v>6.93</v>
      </c>
      <c r="N13947" s="1">
        <v>0</v>
      </c>
      <c r="O13947">
        <v>248</v>
      </c>
      <c r="P13947" t="s">
        <v>14639</v>
      </c>
      <c r="Q13947">
        <v>0.68</v>
      </c>
      <c r="R13947" t="s">
        <v>14650</v>
      </c>
      <c r="S13947" s="14">
        <f>profile[[#This Row],[income]]/1000</f>
        <v>46</v>
      </c>
    </row>
    <row r="13948" spans="1:19" x14ac:dyDescent="0.25">
      <c r="A13948" t="s">
        <v>13946</v>
      </c>
      <c r="B13948" s="1">
        <v>12.888999999999999</v>
      </c>
      <c r="D13948" s="14" t="s">
        <v>14406</v>
      </c>
      <c r="E13948" s="14">
        <v>28.595000000000002</v>
      </c>
      <c r="H13948" t="s">
        <v>14627</v>
      </c>
      <c r="I13948">
        <v>34</v>
      </c>
      <c r="J13948" t="s">
        <v>4119</v>
      </c>
      <c r="K13948" s="15">
        <v>43107</v>
      </c>
      <c r="L13948" s="14">
        <v>31000</v>
      </c>
      <c r="M13948">
        <v>1.5980000000000001</v>
      </c>
      <c r="N13948" s="1">
        <v>0</v>
      </c>
      <c r="O13948">
        <v>205</v>
      </c>
      <c r="P13948" t="s">
        <v>14639</v>
      </c>
      <c r="Q13948">
        <v>0.56000000000000005</v>
      </c>
      <c r="R13948" t="s">
        <v>14650</v>
      </c>
      <c r="S13948" s="14">
        <f>profile[[#This Row],[income]]/1000</f>
        <v>31</v>
      </c>
    </row>
    <row r="13949" spans="1:19" x14ac:dyDescent="0.25">
      <c r="A13949" t="s">
        <v>13947</v>
      </c>
      <c r="B13949" s="1">
        <v>19.63</v>
      </c>
      <c r="D13949" s="14" t="s">
        <v>14407</v>
      </c>
      <c r="E13949" s="14">
        <v>3.0324</v>
      </c>
      <c r="H13949" t="s">
        <v>14627</v>
      </c>
      <c r="I13949">
        <v>23</v>
      </c>
      <c r="J13949" t="s">
        <v>6188</v>
      </c>
      <c r="K13949" s="15">
        <v>42964</v>
      </c>
      <c r="L13949" s="14">
        <v>44000</v>
      </c>
      <c r="M13949">
        <v>2.25</v>
      </c>
      <c r="N13949" s="1">
        <v>0</v>
      </c>
      <c r="O13949">
        <v>348</v>
      </c>
      <c r="P13949" t="s">
        <v>14639</v>
      </c>
      <c r="Q13949">
        <v>0.95</v>
      </c>
      <c r="R13949" t="s">
        <v>14650</v>
      </c>
      <c r="S13949" s="14">
        <f>profile[[#This Row],[income]]/1000</f>
        <v>44</v>
      </c>
    </row>
    <row r="13950" spans="1:19" x14ac:dyDescent="0.25">
      <c r="A13950" t="s">
        <v>13948</v>
      </c>
      <c r="B13950" s="1">
        <v>14.357100000000001</v>
      </c>
      <c r="D13950" s="14" t="s">
        <v>14408</v>
      </c>
      <c r="E13950" s="14">
        <v>2.9925000000000002</v>
      </c>
      <c r="H13950" t="s">
        <v>14627</v>
      </c>
      <c r="I13950">
        <v>21</v>
      </c>
      <c r="J13950" t="s">
        <v>3391</v>
      </c>
      <c r="K13950" s="15">
        <v>43138</v>
      </c>
      <c r="L13950" s="14">
        <v>48000</v>
      </c>
      <c r="M13950">
        <v>2.02</v>
      </c>
      <c r="N13950" s="1">
        <v>0</v>
      </c>
      <c r="O13950">
        <v>174</v>
      </c>
      <c r="P13950" t="s">
        <v>14639</v>
      </c>
      <c r="Q13950">
        <v>0.48</v>
      </c>
      <c r="R13950" t="s">
        <v>14650</v>
      </c>
      <c r="S13950" s="14">
        <f>profile[[#This Row],[income]]/1000</f>
        <v>48</v>
      </c>
    </row>
    <row r="13951" spans="1:19" x14ac:dyDescent="0.25">
      <c r="A13951" t="s">
        <v>13949</v>
      </c>
      <c r="B13951" s="1">
        <v>6.05</v>
      </c>
      <c r="D13951" s="14" t="s">
        <v>14409</v>
      </c>
      <c r="E13951" s="14">
        <v>25.035000000000004</v>
      </c>
      <c r="H13951" t="s">
        <v>14627</v>
      </c>
      <c r="I13951">
        <v>26</v>
      </c>
      <c r="J13951" t="s">
        <v>7995</v>
      </c>
      <c r="K13951" s="15">
        <v>43284</v>
      </c>
      <c r="L13951" s="14">
        <v>35000</v>
      </c>
      <c r="M13951">
        <v>4.1950000000000003</v>
      </c>
      <c r="N13951" s="1">
        <v>0</v>
      </c>
      <c r="O13951">
        <v>28</v>
      </c>
      <c r="P13951" t="s">
        <v>14639</v>
      </c>
      <c r="Q13951">
        <v>0.08</v>
      </c>
      <c r="R13951" t="s">
        <v>14650</v>
      </c>
      <c r="S13951" s="14">
        <f>profile[[#This Row],[income]]/1000</f>
        <v>35</v>
      </c>
    </row>
    <row r="13952" spans="1:19" x14ac:dyDescent="0.25">
      <c r="A13952" t="s">
        <v>13950</v>
      </c>
      <c r="B13952" s="1">
        <v>4.5</v>
      </c>
      <c r="D13952" s="14" t="s">
        <v>14410</v>
      </c>
      <c r="E13952" s="14">
        <v>30.926666666666662</v>
      </c>
      <c r="H13952" t="s">
        <v>14627</v>
      </c>
      <c r="I13952">
        <v>34</v>
      </c>
      <c r="J13952" t="s">
        <v>7692</v>
      </c>
      <c r="K13952" s="15">
        <v>43247</v>
      </c>
      <c r="L13952" s="14">
        <v>38000</v>
      </c>
      <c r="M13952">
        <v>0.54</v>
      </c>
      <c r="N13952" s="1">
        <v>0</v>
      </c>
      <c r="O13952">
        <v>65</v>
      </c>
      <c r="P13952" t="s">
        <v>14639</v>
      </c>
      <c r="Q13952">
        <v>0.18</v>
      </c>
      <c r="R13952" t="s">
        <v>14650</v>
      </c>
      <c r="S13952" s="14">
        <f>profile[[#This Row],[income]]/1000</f>
        <v>38</v>
      </c>
    </row>
    <row r="13953" spans="1:19" x14ac:dyDescent="0.25">
      <c r="A13953" t="s">
        <v>13951</v>
      </c>
      <c r="B13953" s="1">
        <v>19.878799999999998</v>
      </c>
      <c r="D13953" s="14" t="s">
        <v>14411</v>
      </c>
      <c r="E13953" s="14">
        <v>4.5199999999999996</v>
      </c>
      <c r="H13953" t="s">
        <v>14627</v>
      </c>
      <c r="I13953">
        <v>68</v>
      </c>
      <c r="J13953" t="s">
        <v>4995</v>
      </c>
      <c r="K13953" s="15">
        <v>43227</v>
      </c>
      <c r="L13953" s="14">
        <v>34000</v>
      </c>
      <c r="M13953">
        <v>0.79</v>
      </c>
      <c r="N13953" s="1">
        <v>0</v>
      </c>
      <c r="O13953">
        <v>85</v>
      </c>
      <c r="P13953" t="s">
        <v>14639</v>
      </c>
      <c r="Q13953">
        <v>0.23</v>
      </c>
      <c r="R13953" t="s">
        <v>14650</v>
      </c>
      <c r="S13953" s="14">
        <f>profile[[#This Row],[income]]/1000</f>
        <v>34</v>
      </c>
    </row>
    <row r="13954" spans="1:19" x14ac:dyDescent="0.25">
      <c r="A13954" t="s">
        <v>13952</v>
      </c>
      <c r="B13954" s="1">
        <v>14.452500000000001</v>
      </c>
      <c r="D13954" s="14" t="s">
        <v>14412</v>
      </c>
      <c r="E13954" s="14">
        <v>1.4933333333333332</v>
      </c>
      <c r="H13954" t="s">
        <v>14627</v>
      </c>
      <c r="I13954">
        <v>29</v>
      </c>
      <c r="J13954" t="s">
        <v>3533</v>
      </c>
      <c r="K13954" s="15">
        <v>43051</v>
      </c>
      <c r="L13954" s="14">
        <v>43000</v>
      </c>
      <c r="M13954">
        <v>3.8424999999999998</v>
      </c>
      <c r="N13954" s="1">
        <v>0</v>
      </c>
      <c r="O13954">
        <v>261</v>
      </c>
      <c r="P13954" t="s">
        <v>14639</v>
      </c>
      <c r="Q13954">
        <v>0.71</v>
      </c>
      <c r="R13954" t="s">
        <v>14650</v>
      </c>
      <c r="S13954" s="14">
        <f>profile[[#This Row],[income]]/1000</f>
        <v>43</v>
      </c>
    </row>
    <row r="13955" spans="1:19" x14ac:dyDescent="0.25">
      <c r="A13955" t="s">
        <v>13953</v>
      </c>
      <c r="B13955" s="1">
        <v>25.07</v>
      </c>
      <c r="D13955" s="14" t="s">
        <v>14413</v>
      </c>
      <c r="E13955" s="14">
        <v>15.952727272727271</v>
      </c>
      <c r="H13955" t="s">
        <v>14627</v>
      </c>
      <c r="I13955">
        <v>50</v>
      </c>
      <c r="J13955" t="s">
        <v>10002</v>
      </c>
      <c r="K13955" s="15">
        <v>43173</v>
      </c>
      <c r="L13955" s="14">
        <v>67000</v>
      </c>
      <c r="M13955">
        <v>2.41</v>
      </c>
      <c r="N13955" s="1">
        <v>0</v>
      </c>
      <c r="O13955">
        <v>139</v>
      </c>
      <c r="P13955" t="s">
        <v>14639</v>
      </c>
      <c r="Q13955">
        <v>0.38</v>
      </c>
      <c r="R13955" t="s">
        <v>14650</v>
      </c>
      <c r="S13955" s="14">
        <f>profile[[#This Row],[income]]/1000</f>
        <v>67</v>
      </c>
    </row>
    <row r="13956" spans="1:19" x14ac:dyDescent="0.25">
      <c r="A13956" t="s">
        <v>13954</v>
      </c>
      <c r="B13956" s="1">
        <v>126.785</v>
      </c>
      <c r="D13956" s="14" t="s">
        <v>14414</v>
      </c>
      <c r="E13956" s="14">
        <v>27.52</v>
      </c>
      <c r="H13956" t="s">
        <v>14627</v>
      </c>
      <c r="I13956">
        <v>61</v>
      </c>
      <c r="J13956" t="s">
        <v>284</v>
      </c>
      <c r="K13956" s="15">
        <v>43271</v>
      </c>
      <c r="L13956" s="14">
        <v>65000</v>
      </c>
      <c r="M13956">
        <v>3.1324999999999998</v>
      </c>
      <c r="N13956" s="1">
        <v>0</v>
      </c>
      <c r="O13956">
        <v>41</v>
      </c>
      <c r="P13956" t="s">
        <v>14639</v>
      </c>
      <c r="Q13956">
        <v>0.11</v>
      </c>
      <c r="R13956" t="s">
        <v>14650</v>
      </c>
      <c r="S13956" s="14">
        <f>profile[[#This Row],[income]]/1000</f>
        <v>65</v>
      </c>
    </row>
    <row r="13957" spans="1:19" x14ac:dyDescent="0.25">
      <c r="A13957" t="s">
        <v>13955</v>
      </c>
      <c r="B13957" s="1">
        <v>2.87</v>
      </c>
      <c r="D13957" s="14" t="s">
        <v>14415</v>
      </c>
      <c r="E13957" s="14">
        <v>10.875714285714285</v>
      </c>
      <c r="H13957" t="s">
        <v>14627</v>
      </c>
      <c r="I13957">
        <v>22</v>
      </c>
      <c r="J13957" t="s">
        <v>10796</v>
      </c>
      <c r="K13957" s="15">
        <v>43217</v>
      </c>
      <c r="L13957" s="14">
        <v>36000</v>
      </c>
      <c r="M13957">
        <v>2.1059999999999999</v>
      </c>
      <c r="N13957" s="1">
        <v>0</v>
      </c>
      <c r="O13957">
        <v>95</v>
      </c>
      <c r="P13957" t="s">
        <v>14639</v>
      </c>
      <c r="Q13957">
        <v>0.26</v>
      </c>
      <c r="R13957" t="s">
        <v>14650</v>
      </c>
      <c r="S13957" s="14">
        <f>profile[[#This Row],[income]]/1000</f>
        <v>36</v>
      </c>
    </row>
    <row r="13958" spans="1:19" x14ac:dyDescent="0.25">
      <c r="A13958" t="s">
        <v>13956</v>
      </c>
      <c r="B13958" s="1">
        <v>155.09</v>
      </c>
      <c r="D13958" s="14" t="s">
        <v>14416</v>
      </c>
      <c r="E13958" s="14">
        <v>3.4875000000000007</v>
      </c>
      <c r="H13958" t="s">
        <v>14627</v>
      </c>
      <c r="I13958">
        <v>21</v>
      </c>
      <c r="J13958" t="s">
        <v>3160</v>
      </c>
      <c r="K13958" s="15">
        <v>42946</v>
      </c>
      <c r="L13958" s="14">
        <v>50000</v>
      </c>
      <c r="M13958">
        <v>3.3155999999999999</v>
      </c>
      <c r="N13958" s="1">
        <v>0</v>
      </c>
      <c r="O13958">
        <v>366</v>
      </c>
      <c r="P13958" t="s">
        <v>14639</v>
      </c>
      <c r="Q13958">
        <v>1</v>
      </c>
      <c r="R13958" t="s">
        <v>14650</v>
      </c>
      <c r="S13958" s="14">
        <f>profile[[#This Row],[income]]/1000</f>
        <v>50</v>
      </c>
    </row>
    <row r="13959" spans="1:19" x14ac:dyDescent="0.25">
      <c r="A13959" t="s">
        <v>13957</v>
      </c>
      <c r="B13959" s="1">
        <v>3.1924999999999999</v>
      </c>
      <c r="D13959" s="14" t="s">
        <v>14417</v>
      </c>
      <c r="E13959" s="14">
        <v>18.124166666666667</v>
      </c>
      <c r="H13959" t="s">
        <v>14627</v>
      </c>
      <c r="I13959">
        <v>60</v>
      </c>
      <c r="J13959" t="s">
        <v>2330</v>
      </c>
      <c r="K13959" s="15">
        <v>42969</v>
      </c>
      <c r="L13959" s="14">
        <v>91000</v>
      </c>
      <c r="M13959">
        <v>11.28</v>
      </c>
      <c r="N13959" s="1">
        <v>0</v>
      </c>
      <c r="O13959">
        <v>343</v>
      </c>
      <c r="P13959" t="s">
        <v>14639</v>
      </c>
      <c r="Q13959">
        <v>0.94</v>
      </c>
      <c r="R13959" t="s">
        <v>14650</v>
      </c>
      <c r="S13959" s="14">
        <f>profile[[#This Row],[income]]/1000</f>
        <v>91</v>
      </c>
    </row>
    <row r="13960" spans="1:19" x14ac:dyDescent="0.25">
      <c r="A13960" t="s">
        <v>13958</v>
      </c>
      <c r="B13960" s="1">
        <v>3.1749999999999998</v>
      </c>
      <c r="D13960" s="14" t="s">
        <v>14418</v>
      </c>
      <c r="E13960" s="14">
        <v>20.433333333333334</v>
      </c>
      <c r="H13960" t="s">
        <v>14627</v>
      </c>
      <c r="I13960">
        <v>53</v>
      </c>
      <c r="J13960" t="s">
        <v>6424</v>
      </c>
      <c r="K13960" s="15">
        <v>42972</v>
      </c>
      <c r="L13960" s="14">
        <v>38000</v>
      </c>
      <c r="M13960">
        <v>2.3740000000000001</v>
      </c>
      <c r="N13960" s="1">
        <v>0</v>
      </c>
      <c r="O13960">
        <v>340</v>
      </c>
      <c r="P13960" t="s">
        <v>14639</v>
      </c>
      <c r="Q13960">
        <v>0.93</v>
      </c>
      <c r="R13960" t="s">
        <v>14650</v>
      </c>
      <c r="S13960" s="14">
        <f>profile[[#This Row],[income]]/1000</f>
        <v>38</v>
      </c>
    </row>
    <row r="13961" spans="1:19" x14ac:dyDescent="0.25">
      <c r="A13961" t="s">
        <v>13959</v>
      </c>
      <c r="B13961" s="1">
        <v>26.453299999999999</v>
      </c>
      <c r="D13961" s="14" t="s">
        <v>14419</v>
      </c>
      <c r="E13961" s="14">
        <v>13.719999999999999</v>
      </c>
      <c r="H13961" t="s">
        <v>14627</v>
      </c>
      <c r="I13961">
        <v>79</v>
      </c>
      <c r="J13961" t="s">
        <v>9942</v>
      </c>
      <c r="K13961" s="15">
        <v>42997</v>
      </c>
      <c r="L13961" s="14">
        <v>60000</v>
      </c>
      <c r="M13961">
        <v>1.875</v>
      </c>
      <c r="N13961" s="1">
        <v>0</v>
      </c>
      <c r="O13961">
        <v>315</v>
      </c>
      <c r="P13961" t="s">
        <v>14639</v>
      </c>
      <c r="Q13961">
        <v>0.86</v>
      </c>
      <c r="R13961" t="s">
        <v>14650</v>
      </c>
      <c r="S13961" s="14">
        <f>profile[[#This Row],[income]]/1000</f>
        <v>60</v>
      </c>
    </row>
    <row r="13962" spans="1:19" x14ac:dyDescent="0.25">
      <c r="A13962" t="s">
        <v>13960</v>
      </c>
      <c r="B13962" s="1">
        <v>28.443999999999999</v>
      </c>
      <c r="D13962" s="14" t="s">
        <v>14420</v>
      </c>
      <c r="E13962" s="14">
        <v>5.7049999999999992</v>
      </c>
      <c r="H13962" t="s">
        <v>14627</v>
      </c>
      <c r="I13962">
        <v>25</v>
      </c>
      <c r="J13962" t="s">
        <v>13098</v>
      </c>
      <c r="K13962" s="15">
        <v>43301</v>
      </c>
      <c r="L13962" s="14">
        <v>63000</v>
      </c>
      <c r="M13962">
        <v>1.77</v>
      </c>
      <c r="N13962" s="1">
        <v>0</v>
      </c>
      <c r="O13962">
        <v>11</v>
      </c>
      <c r="P13962" t="s">
        <v>14639</v>
      </c>
      <c r="Q13962">
        <v>0.03</v>
      </c>
      <c r="R13962" t="s">
        <v>14650</v>
      </c>
      <c r="S13962" s="14">
        <f>profile[[#This Row],[income]]/1000</f>
        <v>63</v>
      </c>
    </row>
    <row r="13963" spans="1:19" x14ac:dyDescent="0.25">
      <c r="A13963" t="s">
        <v>13961</v>
      </c>
      <c r="B13963" s="1">
        <v>2.335</v>
      </c>
      <c r="D13963" s="14" t="s">
        <v>14421</v>
      </c>
      <c r="E13963" s="14">
        <v>9.6916666666666664</v>
      </c>
      <c r="H13963" t="s">
        <v>14627</v>
      </c>
      <c r="I13963">
        <v>37</v>
      </c>
      <c r="J13963" t="s">
        <v>14458</v>
      </c>
      <c r="K13963" s="15">
        <v>43123</v>
      </c>
      <c r="L13963" s="14">
        <v>63000</v>
      </c>
      <c r="M13963">
        <v>2.21</v>
      </c>
      <c r="N13963" s="1">
        <v>0</v>
      </c>
      <c r="O13963">
        <v>189</v>
      </c>
      <c r="P13963" t="s">
        <v>14639</v>
      </c>
      <c r="Q13963">
        <v>0.52</v>
      </c>
      <c r="R13963" t="s">
        <v>14650</v>
      </c>
      <c r="S13963" s="14">
        <f>profile[[#This Row],[income]]/1000</f>
        <v>63</v>
      </c>
    </row>
    <row r="13964" spans="1:19" x14ac:dyDescent="0.25">
      <c r="A13964" t="s">
        <v>13962</v>
      </c>
      <c r="B13964" s="1">
        <v>0</v>
      </c>
      <c r="D13964" s="14" t="s">
        <v>14422</v>
      </c>
      <c r="E13964" s="14">
        <v>16.887272727272727</v>
      </c>
      <c r="H13964" t="s">
        <v>14627</v>
      </c>
      <c r="I13964">
        <v>63</v>
      </c>
      <c r="J13964" t="s">
        <v>9630</v>
      </c>
      <c r="K13964" s="15">
        <v>43275</v>
      </c>
      <c r="L13964" s="14">
        <v>32000</v>
      </c>
      <c r="M13964">
        <v>1.54</v>
      </c>
      <c r="N13964" s="1">
        <v>0</v>
      </c>
      <c r="O13964">
        <v>37</v>
      </c>
      <c r="P13964" t="s">
        <v>14639</v>
      </c>
      <c r="Q13964">
        <v>0.1</v>
      </c>
      <c r="R13964" t="s">
        <v>14650</v>
      </c>
      <c r="S13964" s="14">
        <f>profile[[#This Row],[income]]/1000</f>
        <v>32</v>
      </c>
    </row>
    <row r="13965" spans="1:19" x14ac:dyDescent="0.25">
      <c r="A13965" t="s">
        <v>13963</v>
      </c>
      <c r="B13965" s="1">
        <v>2.9049999999999998</v>
      </c>
      <c r="D13965" s="14" t="s">
        <v>14423</v>
      </c>
      <c r="E13965" s="14">
        <v>6.4720000000000013</v>
      </c>
      <c r="H13965" t="s">
        <v>14627</v>
      </c>
      <c r="I13965">
        <v>51</v>
      </c>
      <c r="J13965" t="s">
        <v>10898</v>
      </c>
      <c r="K13965" s="15">
        <v>43034</v>
      </c>
      <c r="L13965" s="14">
        <v>47000</v>
      </c>
      <c r="M13965">
        <v>2.5299999999999998</v>
      </c>
      <c r="N13965" s="1">
        <v>0</v>
      </c>
      <c r="O13965">
        <v>278</v>
      </c>
      <c r="P13965" t="s">
        <v>14639</v>
      </c>
      <c r="Q13965">
        <v>0.76</v>
      </c>
      <c r="R13965" t="s">
        <v>14650</v>
      </c>
      <c r="S13965" s="14">
        <f>profile[[#This Row],[income]]/1000</f>
        <v>47</v>
      </c>
    </row>
    <row r="13966" spans="1:19" x14ac:dyDescent="0.25">
      <c r="A13966" t="s">
        <v>13964</v>
      </c>
      <c r="B13966" s="1">
        <v>19.276700000000002</v>
      </c>
      <c r="D13966" s="14" t="s">
        <v>14424</v>
      </c>
      <c r="E13966" s="14">
        <v>23.155714285714282</v>
      </c>
      <c r="H13966" t="s">
        <v>14627</v>
      </c>
      <c r="I13966">
        <v>78</v>
      </c>
      <c r="J13966" t="s">
        <v>4590</v>
      </c>
      <c r="K13966" s="15">
        <v>43220</v>
      </c>
      <c r="L13966" s="14">
        <v>46000</v>
      </c>
      <c r="M13966">
        <v>3.4767000000000001</v>
      </c>
      <c r="N13966" s="1">
        <v>0</v>
      </c>
      <c r="O13966">
        <v>92</v>
      </c>
      <c r="P13966" t="s">
        <v>14639</v>
      </c>
      <c r="Q13966">
        <v>0.25</v>
      </c>
      <c r="R13966" t="s">
        <v>14650</v>
      </c>
      <c r="S13966" s="14">
        <f>profile[[#This Row],[income]]/1000</f>
        <v>46</v>
      </c>
    </row>
    <row r="13967" spans="1:19" x14ac:dyDescent="0.25">
      <c r="A13967" t="s">
        <v>13965</v>
      </c>
      <c r="B13967" s="1">
        <v>5.01</v>
      </c>
      <c r="D13967" s="14" t="s">
        <v>14425</v>
      </c>
      <c r="E13967" s="14">
        <v>2.5329411764705885</v>
      </c>
      <c r="H13967" t="s">
        <v>14627</v>
      </c>
      <c r="I13967">
        <v>67</v>
      </c>
      <c r="J13967" t="s">
        <v>11332</v>
      </c>
      <c r="K13967" s="15">
        <v>43024</v>
      </c>
      <c r="L13967" s="14">
        <v>63000</v>
      </c>
      <c r="M13967">
        <v>3.7149999999999999</v>
      </c>
      <c r="N13967" s="1">
        <v>0</v>
      </c>
      <c r="O13967">
        <v>288</v>
      </c>
      <c r="P13967" t="s">
        <v>14639</v>
      </c>
      <c r="Q13967">
        <v>0.79</v>
      </c>
      <c r="R13967" t="s">
        <v>14650</v>
      </c>
      <c r="S13967" s="14">
        <f>profile[[#This Row],[income]]/1000</f>
        <v>63</v>
      </c>
    </row>
    <row r="13968" spans="1:19" x14ac:dyDescent="0.25">
      <c r="A13968" t="s">
        <v>13966</v>
      </c>
      <c r="B13968" s="1">
        <v>71.498199999999997</v>
      </c>
      <c r="D13968" s="14" t="s">
        <v>14426</v>
      </c>
      <c r="E13968" s="14">
        <v>17.178571428571427</v>
      </c>
      <c r="H13968" t="s">
        <v>14627</v>
      </c>
      <c r="I13968">
        <v>84</v>
      </c>
      <c r="J13968" t="s">
        <v>10906</v>
      </c>
      <c r="K13968" s="15">
        <v>43189</v>
      </c>
      <c r="L13968" s="14">
        <v>36000</v>
      </c>
      <c r="M13968">
        <v>1.2366999999999999</v>
      </c>
      <c r="N13968" s="1">
        <v>0</v>
      </c>
      <c r="O13968">
        <v>123</v>
      </c>
      <c r="P13968" t="s">
        <v>14639</v>
      </c>
      <c r="Q13968">
        <v>0.34</v>
      </c>
      <c r="R13968" t="s">
        <v>14650</v>
      </c>
      <c r="S13968" s="14">
        <f>profile[[#This Row],[income]]/1000</f>
        <v>36</v>
      </c>
    </row>
    <row r="13969" spans="1:19" x14ac:dyDescent="0.25">
      <c r="A13969" t="s">
        <v>13967</v>
      </c>
      <c r="B13969" s="1">
        <v>5.5975000000000001</v>
      </c>
      <c r="D13969" s="14" t="s">
        <v>14427</v>
      </c>
      <c r="E13969" s="14">
        <v>19.214000000000002</v>
      </c>
      <c r="H13969" t="s">
        <v>14627</v>
      </c>
      <c r="I13969">
        <v>62</v>
      </c>
      <c r="J13969" t="s">
        <v>1533</v>
      </c>
      <c r="K13969" s="15">
        <v>43307</v>
      </c>
      <c r="L13969" s="14">
        <v>34000</v>
      </c>
      <c r="M13969">
        <v>4.6032999999999999</v>
      </c>
      <c r="N13969" s="1">
        <v>0</v>
      </c>
      <c r="O13969">
        <v>5</v>
      </c>
      <c r="P13969" t="s">
        <v>14639</v>
      </c>
      <c r="Q13969">
        <v>0.01</v>
      </c>
      <c r="R13969" t="s">
        <v>14650</v>
      </c>
      <c r="S13969" s="14">
        <f>profile[[#This Row],[income]]/1000</f>
        <v>34</v>
      </c>
    </row>
    <row r="13970" spans="1:19" x14ac:dyDescent="0.25">
      <c r="A13970" t="s">
        <v>13968</v>
      </c>
      <c r="B13970" s="1">
        <v>0</v>
      </c>
      <c r="D13970" s="14" t="s">
        <v>14428</v>
      </c>
      <c r="E13970" s="14">
        <v>24.78</v>
      </c>
      <c r="H13970" t="s">
        <v>14627</v>
      </c>
      <c r="I13970">
        <v>54</v>
      </c>
      <c r="J13970" t="s">
        <v>12836</v>
      </c>
      <c r="K13970" s="15">
        <v>43266</v>
      </c>
      <c r="L13970" s="14">
        <v>40000</v>
      </c>
      <c r="M13970">
        <v>2.3199999999999998</v>
      </c>
      <c r="N13970" s="1">
        <v>0</v>
      </c>
      <c r="O13970">
        <v>46</v>
      </c>
      <c r="P13970" t="s">
        <v>14639</v>
      </c>
      <c r="Q13970">
        <v>0.13</v>
      </c>
      <c r="R13970" t="s">
        <v>14650</v>
      </c>
      <c r="S13970" s="14">
        <f>profile[[#This Row],[income]]/1000</f>
        <v>40</v>
      </c>
    </row>
    <row r="13971" spans="1:19" x14ac:dyDescent="0.25">
      <c r="A13971" t="s">
        <v>13969</v>
      </c>
      <c r="B13971" s="1">
        <v>4.6666999999999996</v>
      </c>
      <c r="D13971" s="14" t="s">
        <v>14429</v>
      </c>
      <c r="E13971" s="14">
        <v>16.907499999999999</v>
      </c>
      <c r="H13971" t="s">
        <v>14627</v>
      </c>
      <c r="I13971">
        <v>45</v>
      </c>
      <c r="J13971" t="s">
        <v>504</v>
      </c>
      <c r="K13971" s="15">
        <v>43183</v>
      </c>
      <c r="L13971" s="14">
        <v>46000</v>
      </c>
      <c r="M13971">
        <v>4.2933000000000003</v>
      </c>
      <c r="N13971" s="1">
        <v>0</v>
      </c>
      <c r="O13971">
        <v>129</v>
      </c>
      <c r="P13971" t="s">
        <v>14639</v>
      </c>
      <c r="Q13971">
        <v>0.35</v>
      </c>
      <c r="R13971" t="s">
        <v>14650</v>
      </c>
      <c r="S13971" s="14">
        <f>profile[[#This Row],[income]]/1000</f>
        <v>46</v>
      </c>
    </row>
    <row r="13972" spans="1:19" x14ac:dyDescent="0.25">
      <c r="A13972" t="s">
        <v>13970</v>
      </c>
      <c r="B13972" s="1">
        <v>13.64</v>
      </c>
      <c r="D13972" s="14" t="s">
        <v>14430</v>
      </c>
      <c r="E13972" s="14">
        <v>3.7133333333333334</v>
      </c>
      <c r="H13972" t="s">
        <v>14627</v>
      </c>
      <c r="I13972">
        <v>80</v>
      </c>
      <c r="J13972" t="s">
        <v>14393</v>
      </c>
      <c r="K13972" s="15">
        <v>43089</v>
      </c>
      <c r="L13972" s="14">
        <v>31000</v>
      </c>
      <c r="M13972">
        <v>1.4650000000000001</v>
      </c>
      <c r="N13972" s="1">
        <v>0</v>
      </c>
      <c r="O13972">
        <v>223</v>
      </c>
      <c r="P13972" t="s">
        <v>14639</v>
      </c>
      <c r="Q13972">
        <v>0.61</v>
      </c>
      <c r="R13972" t="s">
        <v>14650</v>
      </c>
      <c r="S13972" s="14">
        <f>profile[[#This Row],[income]]/1000</f>
        <v>31</v>
      </c>
    </row>
    <row r="13973" spans="1:19" x14ac:dyDescent="0.25">
      <c r="A13973" t="s">
        <v>13971</v>
      </c>
      <c r="B13973" s="1">
        <v>8.5662000000000003</v>
      </c>
      <c r="D13973" s="14" t="s">
        <v>14431</v>
      </c>
      <c r="E13973" s="14">
        <v>22.977777777777778</v>
      </c>
      <c r="H13973" t="s">
        <v>14627</v>
      </c>
      <c r="I13973">
        <v>27</v>
      </c>
      <c r="J13973" t="s">
        <v>9537</v>
      </c>
      <c r="K13973" s="15">
        <v>43265</v>
      </c>
      <c r="L13973" s="14">
        <v>66000</v>
      </c>
      <c r="M13973">
        <v>2.5</v>
      </c>
      <c r="N13973" s="1">
        <v>0</v>
      </c>
      <c r="O13973">
        <v>47</v>
      </c>
      <c r="P13973" t="s">
        <v>14639</v>
      </c>
      <c r="Q13973">
        <v>0.13</v>
      </c>
      <c r="R13973" t="s">
        <v>14650</v>
      </c>
      <c r="S13973" s="14">
        <f>profile[[#This Row],[income]]/1000</f>
        <v>66</v>
      </c>
    </row>
    <row r="13974" spans="1:19" x14ac:dyDescent="0.25">
      <c r="A13974" t="s">
        <v>13972</v>
      </c>
      <c r="B13974" s="1">
        <v>19.033300000000001</v>
      </c>
      <c r="D13974" s="14" t="s">
        <v>14432</v>
      </c>
      <c r="E13974" s="14">
        <v>15.255555555555553</v>
      </c>
      <c r="H13974" t="s">
        <v>14627</v>
      </c>
      <c r="I13974">
        <v>35</v>
      </c>
      <c r="J13974" t="s">
        <v>8249</v>
      </c>
      <c r="K13974" s="15">
        <v>43256</v>
      </c>
      <c r="L13974" s="14">
        <v>59000</v>
      </c>
      <c r="M13974">
        <v>3.625</v>
      </c>
      <c r="N13974" s="1">
        <v>0</v>
      </c>
      <c r="O13974">
        <v>56</v>
      </c>
      <c r="P13974" t="s">
        <v>14639</v>
      </c>
      <c r="Q13974">
        <v>0.15</v>
      </c>
      <c r="R13974" t="s">
        <v>14650</v>
      </c>
      <c r="S13974" s="14">
        <f>profile[[#This Row],[income]]/1000</f>
        <v>59</v>
      </c>
    </row>
    <row r="13975" spans="1:19" x14ac:dyDescent="0.25">
      <c r="A13975" t="s">
        <v>13973</v>
      </c>
      <c r="B13975" s="1">
        <v>15.476699999999999</v>
      </c>
      <c r="D13975" s="14" t="s">
        <v>14433</v>
      </c>
      <c r="E13975" s="14">
        <v>14.709999999999997</v>
      </c>
      <c r="H13975" t="s">
        <v>14627</v>
      </c>
      <c r="I13975">
        <v>62</v>
      </c>
      <c r="J13975" t="s">
        <v>9383</v>
      </c>
      <c r="K13975" s="15">
        <v>42964</v>
      </c>
      <c r="L13975" s="14">
        <v>34000</v>
      </c>
      <c r="M13975">
        <v>1.57</v>
      </c>
      <c r="N13975" s="1">
        <v>0</v>
      </c>
      <c r="O13975">
        <v>348</v>
      </c>
      <c r="P13975" t="s">
        <v>14639</v>
      </c>
      <c r="Q13975">
        <v>0.95</v>
      </c>
      <c r="R13975" t="s">
        <v>14650</v>
      </c>
      <c r="S13975" s="14">
        <f>profile[[#This Row],[income]]/1000</f>
        <v>34</v>
      </c>
    </row>
    <row r="13976" spans="1:19" x14ac:dyDescent="0.25">
      <c r="A13976" t="s">
        <v>13974</v>
      </c>
      <c r="B13976" s="1">
        <v>18.136199999999999</v>
      </c>
      <c r="D13976" s="14" t="s">
        <v>14434</v>
      </c>
      <c r="E13976" s="14">
        <v>14.92333333333333</v>
      </c>
      <c r="H13976" t="s">
        <v>14627</v>
      </c>
      <c r="I13976">
        <v>22</v>
      </c>
      <c r="J13976" t="s">
        <v>3163</v>
      </c>
      <c r="K13976" s="15">
        <v>42955</v>
      </c>
      <c r="L13976" s="14">
        <v>74000</v>
      </c>
      <c r="M13976">
        <v>2.0950000000000002</v>
      </c>
      <c r="N13976" s="1">
        <v>0</v>
      </c>
      <c r="O13976">
        <v>357</v>
      </c>
      <c r="P13976" t="s">
        <v>14639</v>
      </c>
      <c r="Q13976">
        <v>0.98</v>
      </c>
      <c r="R13976" t="s">
        <v>14650</v>
      </c>
      <c r="S13976" s="14">
        <f>profile[[#This Row],[income]]/1000</f>
        <v>74</v>
      </c>
    </row>
    <row r="13977" spans="1:19" x14ac:dyDescent="0.25">
      <c r="A13977" t="s">
        <v>13975</v>
      </c>
      <c r="B13977" s="1">
        <v>15.866</v>
      </c>
      <c r="D13977" s="14" t="s">
        <v>14436</v>
      </c>
      <c r="E13977" s="14">
        <v>4.4633333333333338</v>
      </c>
      <c r="H13977" t="s">
        <v>14627</v>
      </c>
      <c r="I13977">
        <v>64</v>
      </c>
      <c r="J13977" t="s">
        <v>1961</v>
      </c>
      <c r="K13977" s="15">
        <v>42978</v>
      </c>
      <c r="L13977" s="14">
        <v>57000</v>
      </c>
      <c r="M13977">
        <v>10.7867</v>
      </c>
      <c r="N13977" s="1">
        <v>0</v>
      </c>
      <c r="O13977">
        <v>334</v>
      </c>
      <c r="P13977" t="s">
        <v>14639</v>
      </c>
      <c r="Q13977">
        <v>0.91</v>
      </c>
      <c r="R13977" t="s">
        <v>14650</v>
      </c>
      <c r="S13977" s="14">
        <f>profile[[#This Row],[income]]/1000</f>
        <v>57</v>
      </c>
    </row>
    <row r="13978" spans="1:19" x14ac:dyDescent="0.25">
      <c r="A13978" t="s">
        <v>13976</v>
      </c>
      <c r="B13978" s="1">
        <v>3.0514000000000001</v>
      </c>
      <c r="D13978" s="14" t="s">
        <v>14437</v>
      </c>
      <c r="E13978" s="14">
        <v>27.197499999999998</v>
      </c>
      <c r="H13978" t="s">
        <v>14627</v>
      </c>
      <c r="I13978">
        <v>36</v>
      </c>
      <c r="J13978" t="s">
        <v>10859</v>
      </c>
      <c r="K13978" s="15">
        <v>43038</v>
      </c>
      <c r="L13978" s="14">
        <v>46000</v>
      </c>
      <c r="M13978">
        <v>5.01</v>
      </c>
      <c r="N13978" s="1">
        <v>0</v>
      </c>
      <c r="O13978">
        <v>274</v>
      </c>
      <c r="P13978" t="s">
        <v>14639</v>
      </c>
      <c r="Q13978">
        <v>0.75</v>
      </c>
      <c r="R13978" t="s">
        <v>14650</v>
      </c>
      <c r="S13978" s="14">
        <f>profile[[#This Row],[income]]/1000</f>
        <v>46</v>
      </c>
    </row>
    <row r="13979" spans="1:19" x14ac:dyDescent="0.25">
      <c r="A13979" t="s">
        <v>13977</v>
      </c>
      <c r="B13979" s="1">
        <v>5.62</v>
      </c>
      <c r="D13979" s="14" t="s">
        <v>14438</v>
      </c>
      <c r="E13979" s="14">
        <v>13.97</v>
      </c>
      <c r="H13979" t="s">
        <v>14627</v>
      </c>
      <c r="I13979">
        <v>51</v>
      </c>
      <c r="J13979" t="s">
        <v>9871</v>
      </c>
      <c r="K13979" s="15">
        <v>43238</v>
      </c>
      <c r="L13979" s="14">
        <v>36000</v>
      </c>
      <c r="M13979">
        <v>1.615</v>
      </c>
      <c r="N13979" s="1">
        <v>0</v>
      </c>
      <c r="O13979">
        <v>74</v>
      </c>
      <c r="P13979" t="s">
        <v>14639</v>
      </c>
      <c r="Q13979">
        <v>0.2</v>
      </c>
      <c r="R13979" t="s">
        <v>14650</v>
      </c>
      <c r="S13979" s="14">
        <f>profile[[#This Row],[income]]/1000</f>
        <v>36</v>
      </c>
    </row>
    <row r="13980" spans="1:19" x14ac:dyDescent="0.25">
      <c r="A13980" t="s">
        <v>13978</v>
      </c>
      <c r="B13980" s="1">
        <v>16.178000000000001</v>
      </c>
      <c r="D13980" s="14" t="s">
        <v>14439</v>
      </c>
      <c r="E13980" s="14">
        <v>1.6128571428571428</v>
      </c>
      <c r="H13980" t="s">
        <v>14627</v>
      </c>
      <c r="I13980">
        <v>19</v>
      </c>
      <c r="J13980" t="s">
        <v>969</v>
      </c>
      <c r="K13980" s="15">
        <v>43021</v>
      </c>
      <c r="L13980" s="14">
        <v>35000</v>
      </c>
      <c r="M13980">
        <v>2.2599999999999998</v>
      </c>
      <c r="N13980" s="1">
        <v>0</v>
      </c>
      <c r="O13980">
        <v>291</v>
      </c>
      <c r="P13980" t="s">
        <v>14639</v>
      </c>
      <c r="Q13980">
        <v>0.8</v>
      </c>
      <c r="R13980" t="s">
        <v>14650</v>
      </c>
      <c r="S13980" s="14">
        <f>profile[[#This Row],[income]]/1000</f>
        <v>35</v>
      </c>
    </row>
    <row r="13981" spans="1:19" x14ac:dyDescent="0.25">
      <c r="A13981" t="s">
        <v>13979</v>
      </c>
      <c r="B13981" s="1">
        <v>4.0856000000000003</v>
      </c>
      <c r="D13981" s="14" t="s">
        <v>14440</v>
      </c>
      <c r="E13981" s="14">
        <v>20.887499999999996</v>
      </c>
      <c r="H13981" t="s">
        <v>14627</v>
      </c>
      <c r="I13981">
        <v>66</v>
      </c>
      <c r="J13981" t="s">
        <v>6401</v>
      </c>
      <c r="K13981" s="15">
        <v>43221</v>
      </c>
      <c r="L13981" s="14">
        <v>38000</v>
      </c>
      <c r="M13981">
        <v>4.97</v>
      </c>
      <c r="N13981" s="1">
        <v>0</v>
      </c>
      <c r="O13981">
        <v>91</v>
      </c>
      <c r="P13981" t="s">
        <v>14639</v>
      </c>
      <c r="Q13981">
        <v>0.25</v>
      </c>
      <c r="R13981" t="s">
        <v>14650</v>
      </c>
      <c r="S13981" s="14">
        <f>profile[[#This Row],[income]]/1000</f>
        <v>38</v>
      </c>
    </row>
    <row r="13982" spans="1:19" x14ac:dyDescent="0.25">
      <c r="A13982" t="s">
        <v>13980</v>
      </c>
      <c r="B13982" s="1">
        <v>35.328299999999999</v>
      </c>
      <c r="D13982" s="14" t="s">
        <v>14441</v>
      </c>
      <c r="E13982" s="14">
        <v>18.341666666666669</v>
      </c>
      <c r="H13982" t="s">
        <v>14627</v>
      </c>
      <c r="I13982">
        <v>67</v>
      </c>
      <c r="J13982" t="s">
        <v>8532</v>
      </c>
      <c r="K13982" s="15">
        <v>43059</v>
      </c>
      <c r="L13982" s="14">
        <v>34000</v>
      </c>
      <c r="M13982">
        <v>2.66</v>
      </c>
      <c r="N13982" s="1">
        <v>0</v>
      </c>
      <c r="O13982">
        <v>253</v>
      </c>
      <c r="P13982" t="s">
        <v>14639</v>
      </c>
      <c r="Q13982">
        <v>0.69</v>
      </c>
      <c r="R13982" t="s">
        <v>14650</v>
      </c>
      <c r="S13982" s="14">
        <f>profile[[#This Row],[income]]/1000</f>
        <v>34</v>
      </c>
    </row>
    <row r="13983" spans="1:19" x14ac:dyDescent="0.25">
      <c r="A13983" t="s">
        <v>13981</v>
      </c>
      <c r="B13983" s="1">
        <v>16.125</v>
      </c>
      <c r="D13983" s="14" t="s">
        <v>14442</v>
      </c>
      <c r="E13983" s="14">
        <v>16.041666666666668</v>
      </c>
      <c r="H13983" t="s">
        <v>14627</v>
      </c>
      <c r="I13983">
        <v>53</v>
      </c>
      <c r="J13983" t="s">
        <v>4069</v>
      </c>
      <c r="K13983" s="15">
        <v>42983</v>
      </c>
      <c r="L13983" s="14">
        <v>39000</v>
      </c>
      <c r="M13983">
        <v>1.01</v>
      </c>
      <c r="N13983" s="1">
        <v>0</v>
      </c>
      <c r="O13983">
        <v>329</v>
      </c>
      <c r="P13983" t="s">
        <v>14639</v>
      </c>
      <c r="Q13983">
        <v>0.9</v>
      </c>
      <c r="R13983" t="s">
        <v>14650</v>
      </c>
      <c r="S13983" s="14">
        <f>profile[[#This Row],[income]]/1000</f>
        <v>39</v>
      </c>
    </row>
    <row r="13984" spans="1:19" x14ac:dyDescent="0.25">
      <c r="A13984" t="s">
        <v>13982</v>
      </c>
      <c r="B13984" s="1">
        <v>4.7300000000000004</v>
      </c>
      <c r="D13984" s="14" t="s">
        <v>14443</v>
      </c>
      <c r="E13984" s="14">
        <v>10.978333333333333</v>
      </c>
      <c r="H13984" t="s">
        <v>14627</v>
      </c>
      <c r="I13984">
        <v>42</v>
      </c>
      <c r="J13984" t="s">
        <v>7880</v>
      </c>
      <c r="K13984" s="15">
        <v>43217</v>
      </c>
      <c r="L13984" s="14">
        <v>39000</v>
      </c>
      <c r="M13984">
        <v>3.33</v>
      </c>
      <c r="N13984" s="1">
        <v>0</v>
      </c>
      <c r="O13984">
        <v>95</v>
      </c>
      <c r="P13984" t="s">
        <v>14639</v>
      </c>
      <c r="Q13984">
        <v>0.26</v>
      </c>
      <c r="R13984" t="s">
        <v>14650</v>
      </c>
      <c r="S13984" s="14">
        <f>profile[[#This Row],[income]]/1000</f>
        <v>39</v>
      </c>
    </row>
    <row r="13985" spans="1:19" x14ac:dyDescent="0.25">
      <c r="A13985" t="s">
        <v>13983</v>
      </c>
      <c r="B13985" s="1">
        <v>199.178</v>
      </c>
      <c r="D13985" s="14" t="s">
        <v>14444</v>
      </c>
      <c r="E13985" s="14">
        <v>14.101875</v>
      </c>
      <c r="H13985" t="s">
        <v>14627</v>
      </c>
      <c r="I13985">
        <v>61</v>
      </c>
      <c r="J13985" t="s">
        <v>6193</v>
      </c>
      <c r="K13985" s="15">
        <v>43014</v>
      </c>
      <c r="L13985" s="14">
        <v>58000</v>
      </c>
      <c r="M13985">
        <v>4.6399999999999997</v>
      </c>
      <c r="N13985" s="1">
        <v>0</v>
      </c>
      <c r="O13985">
        <v>298</v>
      </c>
      <c r="P13985" t="s">
        <v>14639</v>
      </c>
      <c r="Q13985">
        <v>0.82</v>
      </c>
      <c r="R13985" t="s">
        <v>14650</v>
      </c>
      <c r="S13985" s="14">
        <f>profile[[#This Row],[income]]/1000</f>
        <v>58</v>
      </c>
    </row>
    <row r="13986" spans="1:19" x14ac:dyDescent="0.25">
      <c r="A13986" t="s">
        <v>13984</v>
      </c>
      <c r="B13986" s="1">
        <v>25.432200000000002</v>
      </c>
      <c r="D13986" s="14" t="s">
        <v>14445</v>
      </c>
      <c r="E13986" s="14">
        <v>9.9105263157894736</v>
      </c>
      <c r="H13986" t="s">
        <v>14627</v>
      </c>
      <c r="I13986">
        <v>59</v>
      </c>
      <c r="J13986" t="s">
        <v>3445</v>
      </c>
      <c r="K13986" s="15">
        <v>43118</v>
      </c>
      <c r="L13986" s="14">
        <v>36000</v>
      </c>
      <c r="M13986">
        <v>0.48</v>
      </c>
      <c r="N13986" s="1">
        <v>0</v>
      </c>
      <c r="O13986">
        <v>194</v>
      </c>
      <c r="P13986" t="s">
        <v>14639</v>
      </c>
      <c r="Q13986">
        <v>0.53</v>
      </c>
      <c r="R13986" t="s">
        <v>14650</v>
      </c>
      <c r="S13986" s="14">
        <f>profile[[#This Row],[income]]/1000</f>
        <v>36</v>
      </c>
    </row>
    <row r="13987" spans="1:19" x14ac:dyDescent="0.25">
      <c r="A13987" t="s">
        <v>13985</v>
      </c>
      <c r="B13987" s="1">
        <v>21.234000000000002</v>
      </c>
      <c r="D13987" s="14" t="s">
        <v>14446</v>
      </c>
      <c r="E13987" s="14">
        <v>8.862222222222222</v>
      </c>
      <c r="H13987" t="s">
        <v>14627</v>
      </c>
      <c r="I13987">
        <v>27</v>
      </c>
      <c r="J13987" t="s">
        <v>6018</v>
      </c>
      <c r="K13987" s="15">
        <v>43071</v>
      </c>
      <c r="L13987" s="14">
        <v>47000</v>
      </c>
      <c r="M13987">
        <v>5.3</v>
      </c>
      <c r="N13987" s="1">
        <v>0</v>
      </c>
      <c r="O13987">
        <v>241</v>
      </c>
      <c r="P13987" t="s">
        <v>14639</v>
      </c>
      <c r="Q13987">
        <v>0.66</v>
      </c>
      <c r="R13987" t="s">
        <v>14650</v>
      </c>
      <c r="S13987" s="14">
        <f>profile[[#This Row],[income]]/1000</f>
        <v>47</v>
      </c>
    </row>
    <row r="13988" spans="1:19" x14ac:dyDescent="0.25">
      <c r="A13988" t="s">
        <v>13986</v>
      </c>
      <c r="B13988" s="1">
        <v>23.84</v>
      </c>
      <c r="D13988" s="14" t="s">
        <v>14447</v>
      </c>
      <c r="E13988" s="14">
        <v>23.736666666666665</v>
      </c>
      <c r="H13988" t="s">
        <v>14627</v>
      </c>
      <c r="I13988">
        <v>28</v>
      </c>
      <c r="J13988" t="s">
        <v>13965</v>
      </c>
      <c r="K13988" s="15">
        <v>43243</v>
      </c>
      <c r="L13988" s="14">
        <v>53000</v>
      </c>
      <c r="M13988">
        <v>5.01</v>
      </c>
      <c r="N13988" s="1">
        <v>0</v>
      </c>
      <c r="O13988">
        <v>69</v>
      </c>
      <c r="P13988" t="s">
        <v>14639</v>
      </c>
      <c r="Q13988">
        <v>0.19</v>
      </c>
      <c r="R13988" t="s">
        <v>14650</v>
      </c>
      <c r="S13988" s="14">
        <f>profile[[#This Row],[income]]/1000</f>
        <v>53</v>
      </c>
    </row>
    <row r="13989" spans="1:19" x14ac:dyDescent="0.25">
      <c r="A13989" t="s">
        <v>13987</v>
      </c>
      <c r="B13989" s="1">
        <v>96.254999999999995</v>
      </c>
      <c r="D13989" s="14" t="s">
        <v>14448</v>
      </c>
      <c r="E13989" s="14">
        <v>12.2</v>
      </c>
      <c r="H13989" t="s">
        <v>14627</v>
      </c>
      <c r="I13989">
        <v>66</v>
      </c>
      <c r="J13989" t="s">
        <v>5206</v>
      </c>
      <c r="K13989" s="15">
        <v>43265</v>
      </c>
      <c r="L13989" s="14">
        <v>71000</v>
      </c>
      <c r="M13989">
        <v>3.3833000000000002</v>
      </c>
      <c r="N13989" s="1">
        <v>0</v>
      </c>
      <c r="O13989">
        <v>47</v>
      </c>
      <c r="P13989" t="s">
        <v>14639</v>
      </c>
      <c r="Q13989">
        <v>0.13</v>
      </c>
      <c r="R13989" t="s">
        <v>14650</v>
      </c>
      <c r="S13989" s="14">
        <f>profile[[#This Row],[income]]/1000</f>
        <v>71</v>
      </c>
    </row>
    <row r="13990" spans="1:19" x14ac:dyDescent="0.25">
      <c r="A13990" t="s">
        <v>13988</v>
      </c>
      <c r="B13990" s="1">
        <v>1.84</v>
      </c>
      <c r="D13990" s="14" t="s">
        <v>14449</v>
      </c>
      <c r="E13990" s="14">
        <v>10.783750000000001</v>
      </c>
      <c r="H13990" t="s">
        <v>14627</v>
      </c>
      <c r="I13990">
        <v>73</v>
      </c>
      <c r="J13990" t="s">
        <v>4532</v>
      </c>
      <c r="K13990" s="15">
        <v>43171</v>
      </c>
      <c r="L13990" s="14">
        <v>64000</v>
      </c>
      <c r="M13990">
        <v>2.9</v>
      </c>
      <c r="N13990" s="1">
        <v>0</v>
      </c>
      <c r="O13990">
        <v>141</v>
      </c>
      <c r="P13990" t="s">
        <v>14639</v>
      </c>
      <c r="Q13990">
        <v>0.39</v>
      </c>
      <c r="R13990" t="s">
        <v>14650</v>
      </c>
      <c r="S13990" s="14">
        <f>profile[[#This Row],[income]]/1000</f>
        <v>64</v>
      </c>
    </row>
    <row r="13991" spans="1:19" x14ac:dyDescent="0.25">
      <c r="A13991" t="s">
        <v>13989</v>
      </c>
      <c r="B13991" s="1">
        <v>20.400700000000001</v>
      </c>
      <c r="D13991" s="14" t="s">
        <v>14450</v>
      </c>
      <c r="E13991" s="14">
        <v>17.983333333333331</v>
      </c>
      <c r="H13991" t="s">
        <v>14627</v>
      </c>
      <c r="I13991">
        <v>56</v>
      </c>
      <c r="J13991" t="s">
        <v>11038</v>
      </c>
      <c r="K13991" s="15">
        <v>43294</v>
      </c>
      <c r="L13991" s="14">
        <v>52000</v>
      </c>
      <c r="M13991">
        <v>3.4874999999999998</v>
      </c>
      <c r="N13991" s="1">
        <v>0</v>
      </c>
      <c r="O13991">
        <v>18</v>
      </c>
      <c r="P13991" t="s">
        <v>14639</v>
      </c>
      <c r="Q13991">
        <v>0.05</v>
      </c>
      <c r="R13991" t="s">
        <v>14650</v>
      </c>
      <c r="S13991" s="14">
        <f>profile[[#This Row],[income]]/1000</f>
        <v>52</v>
      </c>
    </row>
    <row r="13992" spans="1:19" x14ac:dyDescent="0.25">
      <c r="A13992" t="s">
        <v>13990</v>
      </c>
      <c r="B13992" s="1">
        <v>12.4429</v>
      </c>
      <c r="D13992" s="14" t="s">
        <v>14451</v>
      </c>
      <c r="E13992" s="14">
        <v>31.835000000000001</v>
      </c>
      <c r="H13992" t="s">
        <v>14627</v>
      </c>
      <c r="I13992">
        <v>64</v>
      </c>
      <c r="J13992" t="s">
        <v>12561</v>
      </c>
      <c r="K13992" s="15">
        <v>43086</v>
      </c>
      <c r="L13992" s="14">
        <v>44000</v>
      </c>
      <c r="M13992">
        <v>3.4333</v>
      </c>
      <c r="N13992" s="1">
        <v>0</v>
      </c>
      <c r="O13992">
        <v>226</v>
      </c>
      <c r="P13992" t="s">
        <v>14639</v>
      </c>
      <c r="Q13992">
        <v>0.62</v>
      </c>
      <c r="R13992" t="s">
        <v>14650</v>
      </c>
      <c r="S13992" s="14">
        <f>profile[[#This Row],[income]]/1000</f>
        <v>44</v>
      </c>
    </row>
    <row r="13993" spans="1:19" x14ac:dyDescent="0.25">
      <c r="A13993" t="s">
        <v>13991</v>
      </c>
      <c r="B13993" s="1">
        <v>16.399999999999999</v>
      </c>
      <c r="D13993" s="14" t="s">
        <v>14452</v>
      </c>
      <c r="E13993" s="14">
        <v>4.4262499999999996</v>
      </c>
      <c r="H13993" t="s">
        <v>14627</v>
      </c>
      <c r="I13993">
        <v>71</v>
      </c>
      <c r="J13993" t="s">
        <v>13917</v>
      </c>
      <c r="K13993" s="15">
        <v>43177</v>
      </c>
      <c r="L13993" s="14">
        <v>46000</v>
      </c>
      <c r="M13993">
        <v>4.8099999999999996</v>
      </c>
      <c r="N13993" s="1">
        <v>0</v>
      </c>
      <c r="O13993">
        <v>135</v>
      </c>
      <c r="P13993" t="s">
        <v>14639</v>
      </c>
      <c r="Q13993">
        <v>0.37</v>
      </c>
      <c r="R13993" t="s">
        <v>14650</v>
      </c>
      <c r="S13993" s="14">
        <f>profile[[#This Row],[income]]/1000</f>
        <v>46</v>
      </c>
    </row>
    <row r="13994" spans="1:19" x14ac:dyDescent="0.25">
      <c r="A13994" t="s">
        <v>13992</v>
      </c>
      <c r="B13994" s="1">
        <v>16.440000000000001</v>
      </c>
      <c r="D13994" s="14" t="s">
        <v>14453</v>
      </c>
      <c r="E13994" s="14">
        <v>20.899230769230769</v>
      </c>
      <c r="H13994" t="s">
        <v>14627</v>
      </c>
      <c r="I13994">
        <v>23</v>
      </c>
      <c r="J13994" t="s">
        <v>5808</v>
      </c>
      <c r="K13994" s="15">
        <v>43049</v>
      </c>
      <c r="L13994" s="14">
        <v>40000</v>
      </c>
      <c r="M13994">
        <v>2.41</v>
      </c>
      <c r="N13994" s="1">
        <v>0</v>
      </c>
      <c r="O13994">
        <v>263</v>
      </c>
      <c r="P13994" t="s">
        <v>14639</v>
      </c>
      <c r="Q13994">
        <v>0.72</v>
      </c>
      <c r="R13994" t="s">
        <v>14650</v>
      </c>
      <c r="S13994" s="14">
        <f>profile[[#This Row],[income]]/1000</f>
        <v>40</v>
      </c>
    </row>
    <row r="13995" spans="1:19" x14ac:dyDescent="0.25">
      <c r="A13995" t="s">
        <v>13993</v>
      </c>
      <c r="B13995" s="1">
        <v>22.37</v>
      </c>
      <c r="D13995" s="14" t="s">
        <v>14454</v>
      </c>
      <c r="E13995" s="14">
        <v>14.17888888888889</v>
      </c>
      <c r="H13995" t="s">
        <v>14627</v>
      </c>
      <c r="I13995">
        <v>31</v>
      </c>
      <c r="J13995" t="s">
        <v>12880</v>
      </c>
      <c r="K13995" s="15">
        <v>43118</v>
      </c>
      <c r="L13995" s="14">
        <v>52000</v>
      </c>
      <c r="M13995">
        <v>2.11</v>
      </c>
      <c r="N13995" s="1">
        <v>0</v>
      </c>
      <c r="O13995">
        <v>194</v>
      </c>
      <c r="P13995" t="s">
        <v>14639</v>
      </c>
      <c r="Q13995">
        <v>0.53</v>
      </c>
      <c r="R13995" t="s">
        <v>14650</v>
      </c>
      <c r="S13995" s="14">
        <f>profile[[#This Row],[income]]/1000</f>
        <v>52</v>
      </c>
    </row>
    <row r="13996" spans="1:19" x14ac:dyDescent="0.25">
      <c r="A13996" t="s">
        <v>13994</v>
      </c>
      <c r="B13996" s="1">
        <v>14.15</v>
      </c>
      <c r="D13996" s="14" t="s">
        <v>14455</v>
      </c>
      <c r="E13996" s="14">
        <v>9.6328571428571426</v>
      </c>
      <c r="H13996" t="s">
        <v>14627</v>
      </c>
      <c r="I13996">
        <v>25</v>
      </c>
      <c r="J13996" t="s">
        <v>4910</v>
      </c>
      <c r="K13996" s="15">
        <v>43137</v>
      </c>
      <c r="L13996" s="14">
        <v>38000</v>
      </c>
      <c r="M13996">
        <v>6.7967000000000004</v>
      </c>
      <c r="N13996" s="1">
        <v>0</v>
      </c>
      <c r="O13996">
        <v>175</v>
      </c>
      <c r="P13996" t="s">
        <v>14639</v>
      </c>
      <c r="Q13996">
        <v>0.48</v>
      </c>
      <c r="R13996" t="s">
        <v>14650</v>
      </c>
      <c r="S13996" s="14">
        <f>profile[[#This Row],[income]]/1000</f>
        <v>38</v>
      </c>
    </row>
    <row r="13997" spans="1:19" x14ac:dyDescent="0.25">
      <c r="A13997" t="s">
        <v>13995</v>
      </c>
      <c r="B13997" s="1">
        <v>7.23</v>
      </c>
      <c r="D13997" s="14" t="s">
        <v>14456</v>
      </c>
      <c r="E13997" s="14">
        <v>8.43</v>
      </c>
      <c r="H13997" t="s">
        <v>14627</v>
      </c>
      <c r="I13997">
        <v>36</v>
      </c>
      <c r="J13997" t="s">
        <v>12371</v>
      </c>
      <c r="K13997" s="15">
        <v>43074</v>
      </c>
      <c r="L13997" s="14">
        <v>44000</v>
      </c>
      <c r="M13997">
        <v>2.2366999999999999</v>
      </c>
      <c r="N13997" s="1">
        <v>0</v>
      </c>
      <c r="O13997">
        <v>238</v>
      </c>
      <c r="P13997" t="s">
        <v>14639</v>
      </c>
      <c r="Q13997">
        <v>0.65</v>
      </c>
      <c r="R13997" t="s">
        <v>14650</v>
      </c>
      <c r="S13997" s="14">
        <f>profile[[#This Row],[income]]/1000</f>
        <v>44</v>
      </c>
    </row>
    <row r="13998" spans="1:19" x14ac:dyDescent="0.25">
      <c r="A13998" t="s">
        <v>13996</v>
      </c>
      <c r="B13998" s="1">
        <v>0</v>
      </c>
      <c r="D13998" s="14" t="s">
        <v>14457</v>
      </c>
      <c r="E13998" s="14">
        <v>16.599999999999998</v>
      </c>
      <c r="H13998" t="s">
        <v>14627</v>
      </c>
      <c r="I13998">
        <v>26</v>
      </c>
      <c r="J13998" t="s">
        <v>13601</v>
      </c>
      <c r="K13998" s="15">
        <v>43295</v>
      </c>
      <c r="L13998" s="14">
        <v>43000</v>
      </c>
      <c r="M13998">
        <v>1.02</v>
      </c>
      <c r="N13998" s="1">
        <v>0</v>
      </c>
      <c r="O13998">
        <v>17</v>
      </c>
      <c r="P13998" t="s">
        <v>14639</v>
      </c>
      <c r="Q13998">
        <v>0.05</v>
      </c>
      <c r="R13998" t="s">
        <v>14650</v>
      </c>
      <c r="S13998" s="14">
        <f>profile[[#This Row],[income]]/1000</f>
        <v>43</v>
      </c>
    </row>
    <row r="13999" spans="1:19" x14ac:dyDescent="0.25">
      <c r="A13999" t="s">
        <v>13997</v>
      </c>
      <c r="B13999" s="1">
        <v>3.5672999999999999</v>
      </c>
      <c r="D13999" s="14" t="s">
        <v>14458</v>
      </c>
      <c r="E13999" s="14">
        <v>2.0716666666666668</v>
      </c>
      <c r="H13999" t="s">
        <v>14627</v>
      </c>
      <c r="I13999">
        <v>69</v>
      </c>
      <c r="J13999" t="s">
        <v>11488</v>
      </c>
      <c r="K13999" s="15">
        <v>43095</v>
      </c>
      <c r="L13999" s="14">
        <v>43000</v>
      </c>
      <c r="M13999">
        <v>2.1</v>
      </c>
      <c r="N13999" s="1">
        <v>0</v>
      </c>
      <c r="O13999">
        <v>217</v>
      </c>
      <c r="P13999" t="s">
        <v>14639</v>
      </c>
      <c r="Q13999">
        <v>0.59</v>
      </c>
      <c r="R13999" t="s">
        <v>14650</v>
      </c>
      <c r="S13999" s="14">
        <f>profile[[#This Row],[income]]/1000</f>
        <v>43</v>
      </c>
    </row>
    <row r="14000" spans="1:19" x14ac:dyDescent="0.25">
      <c r="A14000" t="s">
        <v>13998</v>
      </c>
      <c r="B14000" s="1">
        <v>12.32</v>
      </c>
      <c r="D14000" s="14" t="s">
        <v>14459</v>
      </c>
      <c r="E14000" s="14">
        <v>1.5599999999999998</v>
      </c>
      <c r="H14000" t="s">
        <v>14627</v>
      </c>
      <c r="I14000">
        <v>44</v>
      </c>
      <c r="J14000" t="s">
        <v>4133</v>
      </c>
      <c r="K14000" s="15">
        <v>43249</v>
      </c>
      <c r="L14000" s="14">
        <v>71000</v>
      </c>
      <c r="M14000">
        <v>3.15</v>
      </c>
      <c r="N14000" s="1">
        <v>0</v>
      </c>
      <c r="O14000">
        <v>63</v>
      </c>
      <c r="P14000" t="s">
        <v>14639</v>
      </c>
      <c r="Q14000">
        <v>0.17</v>
      </c>
      <c r="R14000" t="s">
        <v>14650</v>
      </c>
      <c r="S14000" s="14">
        <f>profile[[#This Row],[income]]/1000</f>
        <v>71</v>
      </c>
    </row>
    <row r="14001" spans="1:19" x14ac:dyDescent="0.25">
      <c r="A14001" t="s">
        <v>13999</v>
      </c>
      <c r="B14001" s="1">
        <v>0</v>
      </c>
      <c r="D14001" s="14" t="s">
        <v>14460</v>
      </c>
      <c r="E14001" s="14">
        <v>52.431000000000004</v>
      </c>
      <c r="H14001" t="s">
        <v>14627</v>
      </c>
      <c r="I14001">
        <v>73</v>
      </c>
      <c r="J14001" t="s">
        <v>4712</v>
      </c>
      <c r="K14001" s="15">
        <v>43172</v>
      </c>
      <c r="L14001" s="14">
        <v>50000</v>
      </c>
      <c r="M14001">
        <v>5.0833000000000004</v>
      </c>
      <c r="N14001" s="1">
        <v>0</v>
      </c>
      <c r="O14001">
        <v>140</v>
      </c>
      <c r="P14001" t="s">
        <v>14639</v>
      </c>
      <c r="Q14001">
        <v>0.38</v>
      </c>
      <c r="R14001" t="s">
        <v>14650</v>
      </c>
      <c r="S14001" s="14">
        <f>profile[[#This Row],[income]]/1000</f>
        <v>50</v>
      </c>
    </row>
    <row r="14002" spans="1:19" x14ac:dyDescent="0.25">
      <c r="A14002" t="s">
        <v>14000</v>
      </c>
      <c r="B14002" s="1">
        <v>23.11</v>
      </c>
      <c r="D14002" s="14" t="s">
        <v>14461</v>
      </c>
      <c r="E14002" s="14">
        <v>5.6099999999999994</v>
      </c>
      <c r="H14002" t="s">
        <v>14627</v>
      </c>
      <c r="I14002">
        <v>25</v>
      </c>
      <c r="J14002" t="s">
        <v>6404</v>
      </c>
      <c r="K14002" s="15">
        <v>43175</v>
      </c>
      <c r="L14002" s="14">
        <v>46000</v>
      </c>
      <c r="M14002">
        <v>0.82499999999999996</v>
      </c>
      <c r="N14002" s="1">
        <v>0</v>
      </c>
      <c r="O14002">
        <v>137</v>
      </c>
      <c r="P14002" t="s">
        <v>14639</v>
      </c>
      <c r="Q14002">
        <v>0.38</v>
      </c>
      <c r="R14002" t="s">
        <v>14650</v>
      </c>
      <c r="S14002" s="14">
        <f>profile[[#This Row],[income]]/1000</f>
        <v>46</v>
      </c>
    </row>
    <row r="14003" spans="1:19" x14ac:dyDescent="0.25">
      <c r="A14003" t="s">
        <v>14001</v>
      </c>
      <c r="B14003" s="1">
        <v>20.6983</v>
      </c>
      <c r="D14003" s="14" t="s">
        <v>14462</v>
      </c>
      <c r="E14003" s="14">
        <v>24.28</v>
      </c>
      <c r="H14003" t="s">
        <v>14627</v>
      </c>
      <c r="I14003">
        <v>69</v>
      </c>
      <c r="J14003" t="s">
        <v>599</v>
      </c>
      <c r="K14003" s="15">
        <v>43304</v>
      </c>
      <c r="L14003" s="14">
        <v>68000</v>
      </c>
      <c r="M14003">
        <v>3.5375000000000001</v>
      </c>
      <c r="N14003" s="1">
        <v>0</v>
      </c>
      <c r="O14003">
        <v>8</v>
      </c>
      <c r="P14003" t="s">
        <v>14639</v>
      </c>
      <c r="Q14003">
        <v>0.02</v>
      </c>
      <c r="R14003" t="s">
        <v>14650</v>
      </c>
      <c r="S14003" s="14">
        <f>profile[[#This Row],[income]]/1000</f>
        <v>68</v>
      </c>
    </row>
    <row r="14004" spans="1:19" x14ac:dyDescent="0.25">
      <c r="A14004" t="s">
        <v>14002</v>
      </c>
      <c r="B14004" s="1">
        <v>4.95</v>
      </c>
      <c r="D14004" s="14" t="s">
        <v>14463</v>
      </c>
      <c r="E14004" s="14">
        <v>23.01</v>
      </c>
      <c r="H14004" t="s">
        <v>14627</v>
      </c>
      <c r="I14004">
        <v>37</v>
      </c>
      <c r="J14004" t="s">
        <v>941</v>
      </c>
      <c r="K14004" s="15">
        <v>43157</v>
      </c>
      <c r="L14004" s="14">
        <v>57000</v>
      </c>
      <c r="M14004">
        <v>5.6574999999999998</v>
      </c>
      <c r="N14004" s="1">
        <v>0</v>
      </c>
      <c r="O14004">
        <v>155</v>
      </c>
      <c r="P14004" t="s">
        <v>14639</v>
      </c>
      <c r="Q14004">
        <v>0.42</v>
      </c>
      <c r="R14004" t="s">
        <v>14650</v>
      </c>
      <c r="S14004" s="14">
        <f>profile[[#This Row],[income]]/1000</f>
        <v>57</v>
      </c>
    </row>
    <row r="14005" spans="1:19" x14ac:dyDescent="0.25">
      <c r="A14005" t="s">
        <v>14003</v>
      </c>
      <c r="B14005" s="1">
        <v>2.9085999999999999</v>
      </c>
      <c r="D14005" s="14" t="s">
        <v>14464</v>
      </c>
      <c r="E14005" s="14">
        <v>3.9261538461538472</v>
      </c>
      <c r="H14005" t="s">
        <v>14627</v>
      </c>
      <c r="I14005">
        <v>51</v>
      </c>
      <c r="J14005" t="s">
        <v>11646</v>
      </c>
      <c r="K14005" s="15">
        <v>43043</v>
      </c>
      <c r="L14005" s="14">
        <v>62000</v>
      </c>
      <c r="M14005">
        <v>7.37</v>
      </c>
      <c r="N14005" s="1">
        <v>0</v>
      </c>
      <c r="O14005">
        <v>269</v>
      </c>
      <c r="P14005" t="s">
        <v>14639</v>
      </c>
      <c r="Q14005">
        <v>0.74</v>
      </c>
      <c r="R14005" t="s">
        <v>14650</v>
      </c>
      <c r="S14005" s="14">
        <f>profile[[#This Row],[income]]/1000</f>
        <v>62</v>
      </c>
    </row>
    <row r="14006" spans="1:19" x14ac:dyDescent="0.25">
      <c r="A14006" t="s">
        <v>14004</v>
      </c>
      <c r="B14006" s="1">
        <v>19.673300000000001</v>
      </c>
      <c r="D14006" s="14" t="s">
        <v>14466</v>
      </c>
      <c r="E14006" s="14">
        <v>16.73</v>
      </c>
      <c r="H14006" t="s">
        <v>14627</v>
      </c>
      <c r="I14006">
        <v>25</v>
      </c>
      <c r="J14006" t="s">
        <v>12779</v>
      </c>
      <c r="K14006" s="15">
        <v>43120</v>
      </c>
      <c r="L14006" s="14">
        <v>67000</v>
      </c>
      <c r="M14006">
        <v>3.84</v>
      </c>
      <c r="N14006" s="1">
        <v>0</v>
      </c>
      <c r="O14006">
        <v>192</v>
      </c>
      <c r="P14006" t="s">
        <v>14639</v>
      </c>
      <c r="Q14006">
        <v>0.53</v>
      </c>
      <c r="R14006" t="s">
        <v>14650</v>
      </c>
      <c r="S14006" s="14">
        <f>profile[[#This Row],[income]]/1000</f>
        <v>67</v>
      </c>
    </row>
    <row r="14007" spans="1:19" x14ac:dyDescent="0.25">
      <c r="A14007" t="s">
        <v>14005</v>
      </c>
      <c r="B14007" s="1">
        <v>27.55</v>
      </c>
      <c r="D14007" s="14" t="s">
        <v>14467</v>
      </c>
      <c r="E14007" s="14">
        <v>28.351111111111113</v>
      </c>
      <c r="H14007" t="s">
        <v>14627</v>
      </c>
      <c r="I14007">
        <v>39</v>
      </c>
      <c r="J14007" t="s">
        <v>4776</v>
      </c>
      <c r="K14007" s="15">
        <v>43217</v>
      </c>
      <c r="L14007" s="14">
        <v>37000</v>
      </c>
      <c r="M14007">
        <v>4.0049999999999999</v>
      </c>
      <c r="N14007" s="1">
        <v>0</v>
      </c>
      <c r="O14007">
        <v>95</v>
      </c>
      <c r="P14007" t="s">
        <v>14639</v>
      </c>
      <c r="Q14007">
        <v>0.26</v>
      </c>
      <c r="R14007" t="s">
        <v>14650</v>
      </c>
      <c r="S14007" s="14">
        <f>profile[[#This Row],[income]]/1000</f>
        <v>37</v>
      </c>
    </row>
    <row r="14008" spans="1:19" x14ac:dyDescent="0.25">
      <c r="A14008" t="s">
        <v>14006</v>
      </c>
      <c r="B14008" s="1">
        <v>15.686</v>
      </c>
      <c r="D14008" s="14" t="s">
        <v>14468</v>
      </c>
      <c r="E14008" s="14">
        <v>18.833750000000002</v>
      </c>
      <c r="H14008" t="s">
        <v>14627</v>
      </c>
      <c r="I14008">
        <v>68</v>
      </c>
      <c r="J14008" t="s">
        <v>11790</v>
      </c>
      <c r="K14008" s="15">
        <v>43009</v>
      </c>
      <c r="L14008" s="14">
        <v>39000</v>
      </c>
      <c r="M14008">
        <v>1.55</v>
      </c>
      <c r="N14008" s="1">
        <v>0</v>
      </c>
      <c r="O14008">
        <v>303</v>
      </c>
      <c r="P14008" t="s">
        <v>14639</v>
      </c>
      <c r="Q14008">
        <v>0.83</v>
      </c>
      <c r="R14008" t="s">
        <v>14650</v>
      </c>
      <c r="S14008" s="14">
        <f>profile[[#This Row],[income]]/1000</f>
        <v>39</v>
      </c>
    </row>
    <row r="14009" spans="1:19" x14ac:dyDescent="0.25">
      <c r="A14009" t="s">
        <v>14007</v>
      </c>
      <c r="B14009" s="1">
        <v>19.571999999999999</v>
      </c>
      <c r="D14009" s="14" t="s">
        <v>14469</v>
      </c>
      <c r="E14009" s="14">
        <v>20.527777777777782</v>
      </c>
      <c r="H14009" t="s">
        <v>14627</v>
      </c>
      <c r="I14009">
        <v>41</v>
      </c>
      <c r="J14009" t="s">
        <v>3031</v>
      </c>
      <c r="K14009" s="15">
        <v>43240</v>
      </c>
      <c r="L14009" s="14">
        <v>35000</v>
      </c>
      <c r="M14009">
        <v>4.24</v>
      </c>
      <c r="N14009" s="1">
        <v>0</v>
      </c>
      <c r="O14009">
        <v>72</v>
      </c>
      <c r="P14009" t="s">
        <v>14639</v>
      </c>
      <c r="Q14009">
        <v>0.2</v>
      </c>
      <c r="R14009" t="s">
        <v>14650</v>
      </c>
      <c r="S14009" s="14">
        <f>profile[[#This Row],[income]]/1000</f>
        <v>35</v>
      </c>
    </row>
    <row r="14010" spans="1:19" x14ac:dyDescent="0.25">
      <c r="A14010" t="s">
        <v>14008</v>
      </c>
      <c r="B14010" s="1">
        <v>24.546700000000001</v>
      </c>
      <c r="D14010" s="14" t="s">
        <v>14470</v>
      </c>
      <c r="E14010" s="14">
        <v>2.8355555555555552</v>
      </c>
      <c r="H14010" t="s">
        <v>14627</v>
      </c>
      <c r="I14010">
        <v>42</v>
      </c>
      <c r="J14010" t="s">
        <v>2600</v>
      </c>
      <c r="K14010" s="15">
        <v>43145</v>
      </c>
      <c r="L14010" s="14">
        <v>38000</v>
      </c>
      <c r="M14010">
        <v>5.7450000000000001</v>
      </c>
      <c r="N14010" s="1">
        <v>0</v>
      </c>
      <c r="O14010">
        <v>167</v>
      </c>
      <c r="P14010" t="s">
        <v>14639</v>
      </c>
      <c r="Q14010">
        <v>0.46</v>
      </c>
      <c r="R14010" t="s">
        <v>14650</v>
      </c>
      <c r="S14010" s="14">
        <f>profile[[#This Row],[income]]/1000</f>
        <v>38</v>
      </c>
    </row>
    <row r="14011" spans="1:19" x14ac:dyDescent="0.25">
      <c r="A14011" t="s">
        <v>14009</v>
      </c>
      <c r="B14011" s="1">
        <v>22.825700000000001</v>
      </c>
      <c r="D14011" s="14" t="s">
        <v>14471</v>
      </c>
      <c r="E14011" s="14">
        <v>4.117</v>
      </c>
      <c r="H14011" t="s">
        <v>14627</v>
      </c>
      <c r="I14011">
        <v>74</v>
      </c>
      <c r="J14011" t="s">
        <v>10670</v>
      </c>
      <c r="K14011" s="15">
        <v>43243</v>
      </c>
      <c r="L14011" s="14">
        <v>39000</v>
      </c>
      <c r="M14011">
        <v>0.57999999999999996</v>
      </c>
      <c r="N14011" s="1">
        <v>0</v>
      </c>
      <c r="O14011">
        <v>69</v>
      </c>
      <c r="P14011" t="s">
        <v>14639</v>
      </c>
      <c r="Q14011">
        <v>0.19</v>
      </c>
      <c r="R14011" t="s">
        <v>14650</v>
      </c>
      <c r="S14011" s="14">
        <f>profile[[#This Row],[income]]/1000</f>
        <v>39</v>
      </c>
    </row>
    <row r="14012" spans="1:19" x14ac:dyDescent="0.25">
      <c r="A14012" t="s">
        <v>14010</v>
      </c>
      <c r="B14012" s="1">
        <v>10.58</v>
      </c>
      <c r="D14012" s="14" t="s">
        <v>14472</v>
      </c>
      <c r="E14012" s="14">
        <v>15.770000000000001</v>
      </c>
      <c r="H14012" t="s">
        <v>14627</v>
      </c>
      <c r="I14012">
        <v>38</v>
      </c>
      <c r="J14012" t="s">
        <v>4044</v>
      </c>
      <c r="K14012" s="15">
        <v>43148</v>
      </c>
      <c r="L14012" s="14">
        <v>39000</v>
      </c>
      <c r="M14012">
        <v>0.82</v>
      </c>
      <c r="N14012" s="1">
        <v>0</v>
      </c>
      <c r="O14012">
        <v>164</v>
      </c>
      <c r="P14012" t="s">
        <v>14639</v>
      </c>
      <c r="Q14012">
        <v>0.45</v>
      </c>
      <c r="R14012" t="s">
        <v>14650</v>
      </c>
      <c r="S14012" s="14">
        <f>profile[[#This Row],[income]]/1000</f>
        <v>39</v>
      </c>
    </row>
    <row r="14013" spans="1:19" x14ac:dyDescent="0.25">
      <c r="A14013" t="s">
        <v>14011</v>
      </c>
      <c r="B14013" s="1">
        <v>13.5525</v>
      </c>
      <c r="D14013" s="14" t="s">
        <v>14473</v>
      </c>
      <c r="E14013" s="14">
        <v>10.122727272727273</v>
      </c>
      <c r="H14013" t="s">
        <v>14627</v>
      </c>
      <c r="I14013">
        <v>31</v>
      </c>
      <c r="J14013" t="s">
        <v>11059</v>
      </c>
      <c r="K14013" s="15">
        <v>43261</v>
      </c>
      <c r="L14013" s="14">
        <v>73000</v>
      </c>
      <c r="M14013">
        <v>3.86</v>
      </c>
      <c r="N14013" s="1">
        <v>0</v>
      </c>
      <c r="O14013">
        <v>51</v>
      </c>
      <c r="P14013" t="s">
        <v>14639</v>
      </c>
      <c r="Q14013">
        <v>0.14000000000000001</v>
      </c>
      <c r="R14013" t="s">
        <v>14650</v>
      </c>
      <c r="S14013" s="14">
        <f>profile[[#This Row],[income]]/1000</f>
        <v>73</v>
      </c>
    </row>
    <row r="14014" spans="1:19" x14ac:dyDescent="0.25">
      <c r="A14014" t="s">
        <v>14012</v>
      </c>
      <c r="B14014" s="1">
        <v>18.423300000000001</v>
      </c>
      <c r="D14014" s="14" t="s">
        <v>14474</v>
      </c>
      <c r="E14014" s="14">
        <v>4.26</v>
      </c>
      <c r="H14014" t="s">
        <v>14627</v>
      </c>
      <c r="I14014">
        <v>64</v>
      </c>
      <c r="J14014" t="s">
        <v>13438</v>
      </c>
      <c r="K14014" s="15">
        <v>43244</v>
      </c>
      <c r="L14014" s="14">
        <v>52000</v>
      </c>
      <c r="M14014">
        <v>4.5999999999999996</v>
      </c>
      <c r="N14014" s="1">
        <v>0</v>
      </c>
      <c r="O14014">
        <v>68</v>
      </c>
      <c r="P14014" t="s">
        <v>14639</v>
      </c>
      <c r="Q14014">
        <v>0.19</v>
      </c>
      <c r="R14014" t="s">
        <v>14650</v>
      </c>
      <c r="S14014" s="14">
        <f>profile[[#This Row],[income]]/1000</f>
        <v>52</v>
      </c>
    </row>
    <row r="14015" spans="1:19" x14ac:dyDescent="0.25">
      <c r="A14015" t="s">
        <v>14013</v>
      </c>
      <c r="B14015" s="1">
        <v>2.5</v>
      </c>
      <c r="D14015" s="14" t="s">
        <v>14475</v>
      </c>
      <c r="E14015" s="14">
        <v>17.294545454545457</v>
      </c>
      <c r="H14015" t="s">
        <v>14627</v>
      </c>
      <c r="I14015">
        <v>45</v>
      </c>
      <c r="J14015" t="s">
        <v>11154</v>
      </c>
      <c r="K14015" s="15">
        <v>43168</v>
      </c>
      <c r="L14015" s="14">
        <v>59000</v>
      </c>
      <c r="M14015">
        <v>2.5032999999999999</v>
      </c>
      <c r="N14015" s="1">
        <v>0</v>
      </c>
      <c r="O14015">
        <v>144</v>
      </c>
      <c r="P14015" t="s">
        <v>14639</v>
      </c>
      <c r="Q14015">
        <v>0.39</v>
      </c>
      <c r="R14015" t="s">
        <v>14650</v>
      </c>
      <c r="S14015" s="14">
        <f>profile[[#This Row],[income]]/1000</f>
        <v>59</v>
      </c>
    </row>
    <row r="14016" spans="1:19" x14ac:dyDescent="0.25">
      <c r="A14016" t="s">
        <v>14014</v>
      </c>
      <c r="B14016" s="1">
        <v>3.63</v>
      </c>
      <c r="D14016" s="14" t="s">
        <v>14476</v>
      </c>
      <c r="E14016" s="14">
        <v>14.44</v>
      </c>
      <c r="H14016" t="s">
        <v>14627</v>
      </c>
      <c r="I14016">
        <v>40</v>
      </c>
      <c r="J14016" t="s">
        <v>8705</v>
      </c>
      <c r="K14016" s="15">
        <v>43122</v>
      </c>
      <c r="L14016" s="14">
        <v>48000</v>
      </c>
      <c r="M14016">
        <v>1.4633</v>
      </c>
      <c r="N14016" s="1">
        <v>0</v>
      </c>
      <c r="O14016">
        <v>190</v>
      </c>
      <c r="P14016" t="s">
        <v>14639</v>
      </c>
      <c r="Q14016">
        <v>0.52</v>
      </c>
      <c r="R14016" t="s">
        <v>14650</v>
      </c>
      <c r="S14016" s="14">
        <f>profile[[#This Row],[income]]/1000</f>
        <v>48</v>
      </c>
    </row>
    <row r="14017" spans="1:19" x14ac:dyDescent="0.25">
      <c r="A14017" t="s">
        <v>14015</v>
      </c>
      <c r="B14017" s="1">
        <v>18.09</v>
      </c>
      <c r="D14017" s="14" t="s">
        <v>14478</v>
      </c>
      <c r="E14017" s="14">
        <v>3.5014285714285718</v>
      </c>
      <c r="H14017" t="s">
        <v>14627</v>
      </c>
      <c r="I14017">
        <v>68</v>
      </c>
      <c r="J14017" t="s">
        <v>3518</v>
      </c>
      <c r="K14017" s="15">
        <v>43108</v>
      </c>
      <c r="L14017" s="14">
        <v>36000</v>
      </c>
      <c r="M14017">
        <v>3.19</v>
      </c>
      <c r="N14017" s="1">
        <v>0</v>
      </c>
      <c r="O14017">
        <v>204</v>
      </c>
      <c r="P14017" t="s">
        <v>14639</v>
      </c>
      <c r="Q14017">
        <v>0.56000000000000005</v>
      </c>
      <c r="R14017" t="s">
        <v>14650</v>
      </c>
      <c r="S14017" s="14">
        <f>profile[[#This Row],[income]]/1000</f>
        <v>36</v>
      </c>
    </row>
    <row r="14018" spans="1:19" x14ac:dyDescent="0.25">
      <c r="A14018" t="s">
        <v>14016</v>
      </c>
      <c r="B14018" s="1">
        <v>20.07</v>
      </c>
      <c r="D14018" s="14" t="s">
        <v>14479</v>
      </c>
      <c r="E14018" s="14">
        <v>3.9233333333333333</v>
      </c>
      <c r="H14018" t="s">
        <v>14627</v>
      </c>
      <c r="I14018">
        <v>56</v>
      </c>
      <c r="J14018" t="s">
        <v>11120</v>
      </c>
      <c r="K14018" s="15">
        <v>43213</v>
      </c>
      <c r="L14018" s="14">
        <v>37000</v>
      </c>
      <c r="M14018">
        <v>4.25</v>
      </c>
      <c r="N14018" s="1">
        <v>0</v>
      </c>
      <c r="O14018">
        <v>99</v>
      </c>
      <c r="P14018" t="s">
        <v>14639</v>
      </c>
      <c r="Q14018">
        <v>0.27</v>
      </c>
      <c r="R14018" t="s">
        <v>14650</v>
      </c>
      <c r="S14018" s="14">
        <f>profile[[#This Row],[income]]/1000</f>
        <v>37</v>
      </c>
    </row>
    <row r="14019" spans="1:19" x14ac:dyDescent="0.25">
      <c r="A14019" t="s">
        <v>14017</v>
      </c>
      <c r="B14019" s="1">
        <v>8.4625000000000004</v>
      </c>
      <c r="D14019" s="14" t="s">
        <v>14480</v>
      </c>
      <c r="E14019" s="14">
        <v>14.143333333333333</v>
      </c>
      <c r="H14019" t="s">
        <v>14627</v>
      </c>
      <c r="I14019">
        <v>31</v>
      </c>
      <c r="J14019" t="s">
        <v>4531</v>
      </c>
      <c r="K14019" s="15">
        <v>43152</v>
      </c>
      <c r="L14019" s="14">
        <v>64000</v>
      </c>
      <c r="M14019">
        <v>3.54</v>
      </c>
      <c r="N14019" s="1">
        <v>0</v>
      </c>
      <c r="O14019">
        <v>160</v>
      </c>
      <c r="P14019" t="s">
        <v>14639</v>
      </c>
      <c r="Q14019">
        <v>0.44</v>
      </c>
      <c r="R14019" t="s">
        <v>14650</v>
      </c>
      <c r="S14019" s="14">
        <f>profile[[#This Row],[income]]/1000</f>
        <v>64</v>
      </c>
    </row>
    <row r="14020" spans="1:19" x14ac:dyDescent="0.25">
      <c r="A14020" t="s">
        <v>14018</v>
      </c>
      <c r="B14020" s="1">
        <v>8.9077999999999999</v>
      </c>
      <c r="D14020" s="14" t="s">
        <v>14481</v>
      </c>
      <c r="E14020" s="14">
        <v>27.614999999999998</v>
      </c>
      <c r="H14020" t="s">
        <v>14627</v>
      </c>
      <c r="I14020">
        <v>69</v>
      </c>
      <c r="J14020" t="s">
        <v>4586</v>
      </c>
      <c r="K14020" s="15">
        <v>43184</v>
      </c>
      <c r="L14020" s="14">
        <v>59000</v>
      </c>
      <c r="M14020">
        <v>3.53</v>
      </c>
      <c r="N14020" s="1">
        <v>0</v>
      </c>
      <c r="O14020">
        <v>128</v>
      </c>
      <c r="P14020" t="s">
        <v>14639</v>
      </c>
      <c r="Q14020">
        <v>0.35</v>
      </c>
      <c r="R14020" t="s">
        <v>14650</v>
      </c>
      <c r="S14020" s="14">
        <f>profile[[#This Row],[income]]/1000</f>
        <v>59</v>
      </c>
    </row>
    <row r="14021" spans="1:19" x14ac:dyDescent="0.25">
      <c r="A14021" t="s">
        <v>14019</v>
      </c>
      <c r="B14021" s="1">
        <v>21.387499999999999</v>
      </c>
      <c r="D14021" s="14" t="s">
        <v>14482</v>
      </c>
      <c r="E14021" s="14">
        <v>13.525714285714287</v>
      </c>
      <c r="H14021" t="s">
        <v>14627</v>
      </c>
      <c r="I14021">
        <v>54</v>
      </c>
      <c r="J14021" t="s">
        <v>4646</v>
      </c>
      <c r="K14021" s="15">
        <v>43258</v>
      </c>
      <c r="L14021" s="14">
        <v>53000</v>
      </c>
      <c r="M14021">
        <v>10.49</v>
      </c>
      <c r="N14021" s="1">
        <v>0</v>
      </c>
      <c r="O14021">
        <v>54</v>
      </c>
      <c r="P14021" t="s">
        <v>14639</v>
      </c>
      <c r="Q14021">
        <v>0.15</v>
      </c>
      <c r="R14021" t="s">
        <v>14650</v>
      </c>
      <c r="S14021" s="14">
        <f>profile[[#This Row],[income]]/1000</f>
        <v>53</v>
      </c>
    </row>
    <row r="14022" spans="1:19" x14ac:dyDescent="0.25">
      <c r="A14022" t="s">
        <v>14020</v>
      </c>
      <c r="B14022" s="1">
        <v>4.37</v>
      </c>
      <c r="D14022" s="14" t="s">
        <v>14483</v>
      </c>
      <c r="E14022" s="14">
        <v>6</v>
      </c>
      <c r="H14022" t="s">
        <v>14627</v>
      </c>
      <c r="I14022">
        <v>27</v>
      </c>
      <c r="J14022" t="s">
        <v>13652</v>
      </c>
      <c r="K14022" s="15">
        <v>43288</v>
      </c>
      <c r="L14022" s="14">
        <v>72000</v>
      </c>
      <c r="M14022">
        <v>5.6349999999999998</v>
      </c>
      <c r="N14022" s="1">
        <v>0</v>
      </c>
      <c r="O14022">
        <v>24</v>
      </c>
      <c r="P14022" t="s">
        <v>14639</v>
      </c>
      <c r="Q14022">
        <v>7.0000000000000007E-2</v>
      </c>
      <c r="R14022" t="s">
        <v>14650</v>
      </c>
      <c r="S14022" s="14">
        <f>profile[[#This Row],[income]]/1000</f>
        <v>72</v>
      </c>
    </row>
    <row r="14023" spans="1:19" x14ac:dyDescent="0.25">
      <c r="A14023" t="s">
        <v>14021</v>
      </c>
      <c r="B14023" s="1">
        <v>24.84</v>
      </c>
      <c r="D14023" s="14" t="s">
        <v>14484</v>
      </c>
      <c r="E14023" s="14">
        <v>4.6166666666666663</v>
      </c>
      <c r="H14023" t="s">
        <v>14627</v>
      </c>
      <c r="I14023">
        <v>68</v>
      </c>
      <c r="J14023" t="s">
        <v>2869</v>
      </c>
      <c r="K14023" s="15">
        <v>43118</v>
      </c>
      <c r="L14023" s="14">
        <v>34000</v>
      </c>
      <c r="M14023">
        <v>1.39</v>
      </c>
      <c r="N14023" s="1">
        <v>0</v>
      </c>
      <c r="O14023">
        <v>194</v>
      </c>
      <c r="P14023" t="s">
        <v>14639</v>
      </c>
      <c r="Q14023">
        <v>0.53</v>
      </c>
      <c r="R14023" t="s">
        <v>14650</v>
      </c>
      <c r="S14023" s="14">
        <f>profile[[#This Row],[income]]/1000</f>
        <v>34</v>
      </c>
    </row>
    <row r="14024" spans="1:19" x14ac:dyDescent="0.25">
      <c r="A14024" t="s">
        <v>14022</v>
      </c>
      <c r="B14024" s="1">
        <v>12.581</v>
      </c>
      <c r="D14024" s="14" t="s">
        <v>14485</v>
      </c>
      <c r="E14024" s="14">
        <v>2.1778571428571434</v>
      </c>
      <c r="H14024" t="s">
        <v>14627</v>
      </c>
      <c r="I14024">
        <v>71</v>
      </c>
      <c r="J14024" t="s">
        <v>13228</v>
      </c>
      <c r="K14024" s="15">
        <v>43215</v>
      </c>
      <c r="L14024" s="14">
        <v>45000</v>
      </c>
      <c r="M14024">
        <v>2.2749999999999999</v>
      </c>
      <c r="N14024" s="1">
        <v>0</v>
      </c>
      <c r="O14024">
        <v>97</v>
      </c>
      <c r="P14024" t="s">
        <v>14639</v>
      </c>
      <c r="Q14024">
        <v>0.27</v>
      </c>
      <c r="R14024" t="s">
        <v>14650</v>
      </c>
      <c r="S14024" s="14">
        <f>profile[[#This Row],[income]]/1000</f>
        <v>45</v>
      </c>
    </row>
    <row r="14025" spans="1:19" x14ac:dyDescent="0.25">
      <c r="A14025" t="s">
        <v>14023</v>
      </c>
      <c r="B14025" s="1">
        <v>5.6386000000000003</v>
      </c>
      <c r="D14025" s="14" t="s">
        <v>14486</v>
      </c>
      <c r="E14025" s="14">
        <v>17.471818181818183</v>
      </c>
      <c r="H14025" t="s">
        <v>14627</v>
      </c>
      <c r="I14025">
        <v>69</v>
      </c>
      <c r="J14025" t="s">
        <v>13638</v>
      </c>
      <c r="K14025" s="15">
        <v>43132</v>
      </c>
      <c r="L14025" s="14">
        <v>65000</v>
      </c>
      <c r="M14025">
        <v>4.9800000000000004</v>
      </c>
      <c r="N14025" s="1">
        <v>0</v>
      </c>
      <c r="O14025">
        <v>180</v>
      </c>
      <c r="P14025" t="s">
        <v>14639</v>
      </c>
      <c r="Q14025">
        <v>0.49</v>
      </c>
      <c r="R14025" t="s">
        <v>14650</v>
      </c>
      <c r="S14025" s="14">
        <f>profile[[#This Row],[income]]/1000</f>
        <v>65</v>
      </c>
    </row>
    <row r="14026" spans="1:19" x14ac:dyDescent="0.25">
      <c r="A14026" t="s">
        <v>14024</v>
      </c>
      <c r="B14026" s="1">
        <v>19.1812</v>
      </c>
      <c r="D14026" s="14" t="s">
        <v>14487</v>
      </c>
      <c r="E14026" s="14">
        <v>17.543333333333333</v>
      </c>
      <c r="H14026" t="s">
        <v>14627</v>
      </c>
      <c r="I14026">
        <v>51</v>
      </c>
      <c r="J14026" t="s">
        <v>3746</v>
      </c>
      <c r="K14026" s="15">
        <v>43169</v>
      </c>
      <c r="L14026" s="14">
        <v>43000</v>
      </c>
      <c r="M14026">
        <v>1.575</v>
      </c>
      <c r="N14026" s="1">
        <v>0</v>
      </c>
      <c r="O14026">
        <v>143</v>
      </c>
      <c r="P14026" t="s">
        <v>14639</v>
      </c>
      <c r="Q14026">
        <v>0.39</v>
      </c>
      <c r="R14026" t="s">
        <v>14650</v>
      </c>
      <c r="S14026" s="14">
        <f>profile[[#This Row],[income]]/1000</f>
        <v>43</v>
      </c>
    </row>
    <row r="14027" spans="1:19" x14ac:dyDescent="0.25">
      <c r="A14027" t="s">
        <v>14025</v>
      </c>
      <c r="B14027" s="1">
        <v>1.2224999999999999</v>
      </c>
      <c r="D14027" s="14" t="s">
        <v>14488</v>
      </c>
      <c r="E14027" s="14">
        <v>17.695714285714285</v>
      </c>
      <c r="H14027" t="s">
        <v>14627</v>
      </c>
      <c r="I14027">
        <v>39</v>
      </c>
      <c r="J14027" t="s">
        <v>6625</v>
      </c>
      <c r="K14027" s="15">
        <v>42967</v>
      </c>
      <c r="L14027" s="14">
        <v>57000</v>
      </c>
      <c r="M14027">
        <v>0.28000000000000003</v>
      </c>
      <c r="N14027" s="1">
        <v>0</v>
      </c>
      <c r="O14027">
        <v>345</v>
      </c>
      <c r="P14027" t="s">
        <v>14639</v>
      </c>
      <c r="Q14027">
        <v>0.94</v>
      </c>
      <c r="R14027" t="s">
        <v>14650</v>
      </c>
      <c r="S14027" s="14">
        <f>profile[[#This Row],[income]]/1000</f>
        <v>57</v>
      </c>
    </row>
    <row r="14028" spans="1:19" x14ac:dyDescent="0.25">
      <c r="A14028" t="s">
        <v>14026</v>
      </c>
      <c r="B14028" s="1">
        <v>19.23</v>
      </c>
      <c r="D14028" s="14" t="s">
        <v>14489</v>
      </c>
      <c r="E14028" s="14">
        <v>5.27</v>
      </c>
      <c r="H14028" t="s">
        <v>14627</v>
      </c>
      <c r="I14028">
        <v>27</v>
      </c>
      <c r="J14028" t="s">
        <v>9490</v>
      </c>
      <c r="K14028" s="15">
        <v>43290</v>
      </c>
      <c r="L14028" s="14">
        <v>33000</v>
      </c>
      <c r="M14028">
        <v>3.6749999999999998</v>
      </c>
      <c r="N14028" s="1">
        <v>0</v>
      </c>
      <c r="O14028">
        <v>22</v>
      </c>
      <c r="P14028" t="s">
        <v>14639</v>
      </c>
      <c r="Q14028">
        <v>0.06</v>
      </c>
      <c r="R14028" t="s">
        <v>14650</v>
      </c>
      <c r="S14028" s="14">
        <f>profile[[#This Row],[income]]/1000</f>
        <v>33</v>
      </c>
    </row>
    <row r="14029" spans="1:19" x14ac:dyDescent="0.25">
      <c r="A14029" t="s">
        <v>14027</v>
      </c>
      <c r="B14029" s="1">
        <v>17.2638</v>
      </c>
      <c r="D14029" s="14" t="s">
        <v>14490</v>
      </c>
      <c r="E14029" s="14">
        <v>15.958125000000001</v>
      </c>
      <c r="H14029" t="s">
        <v>14627</v>
      </c>
      <c r="I14029">
        <v>46</v>
      </c>
      <c r="J14029" t="s">
        <v>2631</v>
      </c>
      <c r="K14029" s="15">
        <v>42966</v>
      </c>
      <c r="L14029" s="14">
        <v>47000</v>
      </c>
      <c r="M14029">
        <v>2.54</v>
      </c>
      <c r="N14029" s="1">
        <v>0</v>
      </c>
      <c r="O14029">
        <v>346</v>
      </c>
      <c r="P14029" t="s">
        <v>14639</v>
      </c>
      <c r="Q14029">
        <v>0.95</v>
      </c>
      <c r="R14029" t="s">
        <v>14650</v>
      </c>
      <c r="S14029" s="14">
        <f>profile[[#This Row],[income]]/1000</f>
        <v>47</v>
      </c>
    </row>
    <row r="14030" spans="1:19" x14ac:dyDescent="0.25">
      <c r="A14030" t="s">
        <v>14028</v>
      </c>
      <c r="B14030" s="1">
        <v>1.45</v>
      </c>
      <c r="D14030" s="14" t="s">
        <v>14491</v>
      </c>
      <c r="E14030" s="14">
        <v>11.184999999999999</v>
      </c>
      <c r="H14030" t="s">
        <v>14627</v>
      </c>
      <c r="I14030">
        <v>78</v>
      </c>
      <c r="J14030" t="s">
        <v>2659</v>
      </c>
      <c r="K14030" s="15">
        <v>43269</v>
      </c>
      <c r="L14030" s="14">
        <v>53000</v>
      </c>
      <c r="M14030">
        <v>2.0699999999999998</v>
      </c>
      <c r="N14030" s="1">
        <v>0</v>
      </c>
      <c r="O14030">
        <v>43</v>
      </c>
      <c r="P14030" t="s">
        <v>14639</v>
      </c>
      <c r="Q14030">
        <v>0.12</v>
      </c>
      <c r="R14030" t="s">
        <v>14650</v>
      </c>
      <c r="S14030" s="14">
        <f>profile[[#This Row],[income]]/1000</f>
        <v>53</v>
      </c>
    </row>
    <row r="14031" spans="1:19" x14ac:dyDescent="0.25">
      <c r="A14031" t="s">
        <v>14029</v>
      </c>
      <c r="B14031" s="1">
        <v>17.388000000000002</v>
      </c>
      <c r="D14031" s="14" t="s">
        <v>14492</v>
      </c>
      <c r="E14031" s="14">
        <v>6.5160000000000009</v>
      </c>
      <c r="H14031" t="s">
        <v>14627</v>
      </c>
      <c r="I14031">
        <v>42</v>
      </c>
      <c r="J14031" t="s">
        <v>7488</v>
      </c>
      <c r="K14031" s="15">
        <v>43069</v>
      </c>
      <c r="L14031" s="14">
        <v>61000</v>
      </c>
      <c r="M14031">
        <v>3.4325000000000001</v>
      </c>
      <c r="N14031" s="1">
        <v>0</v>
      </c>
      <c r="O14031">
        <v>243</v>
      </c>
      <c r="P14031" t="s">
        <v>14639</v>
      </c>
      <c r="Q14031">
        <v>0.67</v>
      </c>
      <c r="R14031" t="s">
        <v>14650</v>
      </c>
      <c r="S14031" s="14">
        <f>profile[[#This Row],[income]]/1000</f>
        <v>61</v>
      </c>
    </row>
    <row r="14032" spans="1:19" x14ac:dyDescent="0.25">
      <c r="A14032" t="s">
        <v>14030</v>
      </c>
      <c r="B14032" s="1">
        <v>0</v>
      </c>
      <c r="D14032" s="14" t="s">
        <v>14493</v>
      </c>
      <c r="E14032" s="14">
        <v>22.712499999999999</v>
      </c>
      <c r="H14032" t="s">
        <v>14627</v>
      </c>
      <c r="I14032">
        <v>50</v>
      </c>
      <c r="J14032" t="s">
        <v>10157</v>
      </c>
      <c r="K14032" s="15">
        <v>43008</v>
      </c>
      <c r="L14032" s="14">
        <v>47000</v>
      </c>
      <c r="M14032">
        <v>7.38</v>
      </c>
      <c r="N14032" s="1">
        <v>0</v>
      </c>
      <c r="O14032">
        <v>304</v>
      </c>
      <c r="P14032" t="s">
        <v>14639</v>
      </c>
      <c r="Q14032">
        <v>0.83</v>
      </c>
      <c r="R14032" t="s">
        <v>14650</v>
      </c>
      <c r="S14032" s="14">
        <f>profile[[#This Row],[income]]/1000</f>
        <v>47</v>
      </c>
    </row>
    <row r="14033" spans="1:19" x14ac:dyDescent="0.25">
      <c r="A14033" t="s">
        <v>14031</v>
      </c>
      <c r="B14033" s="1">
        <v>27.9175</v>
      </c>
      <c r="D14033" s="14" t="s">
        <v>14494</v>
      </c>
      <c r="E14033" s="14">
        <v>17.510000000000002</v>
      </c>
      <c r="H14033" t="s">
        <v>14627</v>
      </c>
      <c r="I14033">
        <v>31</v>
      </c>
      <c r="J14033" t="s">
        <v>7034</v>
      </c>
      <c r="K14033" s="15">
        <v>43140</v>
      </c>
      <c r="L14033" s="14">
        <v>42000</v>
      </c>
      <c r="M14033">
        <v>1.7366999999999999</v>
      </c>
      <c r="N14033" s="1">
        <v>0</v>
      </c>
      <c r="O14033">
        <v>172</v>
      </c>
      <c r="P14033" t="s">
        <v>14639</v>
      </c>
      <c r="Q14033">
        <v>0.47</v>
      </c>
      <c r="R14033" t="s">
        <v>14650</v>
      </c>
      <c r="S14033" s="14">
        <f>profile[[#This Row],[income]]/1000</f>
        <v>42</v>
      </c>
    </row>
    <row r="14034" spans="1:19" x14ac:dyDescent="0.25">
      <c r="A14034" t="s">
        <v>14032</v>
      </c>
      <c r="B14034" s="1">
        <v>3.9950000000000001</v>
      </c>
      <c r="D14034" s="14" t="s">
        <v>14496</v>
      </c>
      <c r="E14034" s="14">
        <v>13.208571428571428</v>
      </c>
      <c r="H14034" t="s">
        <v>14627</v>
      </c>
      <c r="I14034">
        <v>51</v>
      </c>
      <c r="J14034" t="s">
        <v>4708</v>
      </c>
      <c r="K14034" s="15">
        <v>43197</v>
      </c>
      <c r="L14034" s="14">
        <v>37000</v>
      </c>
      <c r="M14034">
        <v>3.3450000000000002</v>
      </c>
      <c r="N14034" s="1">
        <v>0</v>
      </c>
      <c r="O14034">
        <v>115</v>
      </c>
      <c r="P14034" t="s">
        <v>14639</v>
      </c>
      <c r="Q14034">
        <v>0.31</v>
      </c>
      <c r="R14034" t="s">
        <v>14650</v>
      </c>
      <c r="S14034" s="14">
        <f>profile[[#This Row],[income]]/1000</f>
        <v>37</v>
      </c>
    </row>
    <row r="14035" spans="1:19" x14ac:dyDescent="0.25">
      <c r="A14035" t="s">
        <v>14033</v>
      </c>
      <c r="B14035" s="1">
        <v>9.2416999999999998</v>
      </c>
      <c r="D14035" s="14" t="s">
        <v>14497</v>
      </c>
      <c r="E14035" s="14">
        <v>24.774999999999995</v>
      </c>
      <c r="H14035" t="s">
        <v>14627</v>
      </c>
      <c r="I14035">
        <v>23</v>
      </c>
      <c r="J14035" t="s">
        <v>2111</v>
      </c>
      <c r="K14035" s="15">
        <v>42994</v>
      </c>
      <c r="L14035" s="14">
        <v>41000</v>
      </c>
      <c r="M14035">
        <v>2.5133000000000001</v>
      </c>
      <c r="N14035" s="1">
        <v>0</v>
      </c>
      <c r="O14035">
        <v>318</v>
      </c>
      <c r="P14035" t="s">
        <v>14639</v>
      </c>
      <c r="Q14035">
        <v>0.87</v>
      </c>
      <c r="R14035" t="s">
        <v>14650</v>
      </c>
      <c r="S14035" s="14">
        <f>profile[[#This Row],[income]]/1000</f>
        <v>41</v>
      </c>
    </row>
    <row r="14036" spans="1:19" x14ac:dyDescent="0.25">
      <c r="A14036" t="s">
        <v>14034</v>
      </c>
      <c r="B14036" s="1">
        <v>11.41</v>
      </c>
      <c r="D14036" s="14" t="s">
        <v>14498</v>
      </c>
      <c r="E14036" s="14">
        <v>17.887499999999999</v>
      </c>
      <c r="H14036" t="s">
        <v>14627</v>
      </c>
      <c r="I14036">
        <v>71</v>
      </c>
      <c r="J14036" t="s">
        <v>12548</v>
      </c>
      <c r="K14036" s="15">
        <v>43230</v>
      </c>
      <c r="L14036" s="14">
        <v>43000</v>
      </c>
      <c r="M14036">
        <v>3.82</v>
      </c>
      <c r="N14036" s="1">
        <v>0</v>
      </c>
      <c r="O14036">
        <v>82</v>
      </c>
      <c r="P14036" t="s">
        <v>14639</v>
      </c>
      <c r="Q14036">
        <v>0.22</v>
      </c>
      <c r="R14036" t="s">
        <v>14650</v>
      </c>
      <c r="S14036" s="14">
        <f>profile[[#This Row],[income]]/1000</f>
        <v>43</v>
      </c>
    </row>
    <row r="14037" spans="1:19" x14ac:dyDescent="0.25">
      <c r="A14037" t="s">
        <v>14035</v>
      </c>
      <c r="B14037" s="1">
        <v>18.37</v>
      </c>
      <c r="D14037" s="14" t="s">
        <v>14499</v>
      </c>
      <c r="E14037" s="14">
        <v>11.760769230769231</v>
      </c>
      <c r="H14037" t="s">
        <v>14627</v>
      </c>
      <c r="I14037">
        <v>66</v>
      </c>
      <c r="J14037" t="s">
        <v>13110</v>
      </c>
      <c r="K14037" s="15">
        <v>43064</v>
      </c>
      <c r="L14037" s="14">
        <v>30000</v>
      </c>
      <c r="M14037">
        <v>6.7649999999999997</v>
      </c>
      <c r="N14037" s="1">
        <v>0</v>
      </c>
      <c r="O14037">
        <v>248</v>
      </c>
      <c r="P14037" t="s">
        <v>14639</v>
      </c>
      <c r="Q14037">
        <v>0.68</v>
      </c>
      <c r="R14037" t="s">
        <v>14650</v>
      </c>
      <c r="S14037" s="14">
        <f>profile[[#This Row],[income]]/1000</f>
        <v>30</v>
      </c>
    </row>
    <row r="14038" spans="1:19" x14ac:dyDescent="0.25">
      <c r="A14038" t="s">
        <v>14036</v>
      </c>
      <c r="B14038" s="1">
        <v>12.21</v>
      </c>
      <c r="D14038" s="14" t="s">
        <v>14500</v>
      </c>
      <c r="E14038" s="14">
        <v>17.845714285714287</v>
      </c>
      <c r="H14038" t="s">
        <v>14627</v>
      </c>
      <c r="I14038">
        <v>93</v>
      </c>
      <c r="J14038" t="s">
        <v>14325</v>
      </c>
      <c r="K14038" s="15">
        <v>43025</v>
      </c>
      <c r="L14038" s="14">
        <v>52000</v>
      </c>
      <c r="M14038">
        <v>1.46</v>
      </c>
      <c r="N14038" s="1">
        <v>0</v>
      </c>
      <c r="O14038">
        <v>287</v>
      </c>
      <c r="P14038" t="s">
        <v>14639</v>
      </c>
      <c r="Q14038">
        <v>0.79</v>
      </c>
      <c r="R14038" t="s">
        <v>14650</v>
      </c>
      <c r="S14038" s="14">
        <f>profile[[#This Row],[income]]/1000</f>
        <v>52</v>
      </c>
    </row>
    <row r="14039" spans="1:19" x14ac:dyDescent="0.25">
      <c r="A14039" t="s">
        <v>14037</v>
      </c>
      <c r="B14039" s="1">
        <v>2.2437999999999998</v>
      </c>
      <c r="D14039" s="14" t="s">
        <v>14501</v>
      </c>
      <c r="E14039" s="14">
        <v>16.391999999999999</v>
      </c>
      <c r="H14039" t="s">
        <v>14627</v>
      </c>
      <c r="I14039">
        <v>49</v>
      </c>
      <c r="J14039" t="s">
        <v>10656</v>
      </c>
      <c r="K14039" s="15">
        <v>42953</v>
      </c>
      <c r="L14039" s="14">
        <v>50000</v>
      </c>
      <c r="M14039">
        <v>4.5674999999999999</v>
      </c>
      <c r="N14039" s="1">
        <v>0</v>
      </c>
      <c r="O14039">
        <v>359</v>
      </c>
      <c r="P14039" t="s">
        <v>14639</v>
      </c>
      <c r="Q14039">
        <v>0.98</v>
      </c>
      <c r="R14039" t="s">
        <v>14650</v>
      </c>
      <c r="S14039" s="14">
        <f>profile[[#This Row],[income]]/1000</f>
        <v>50</v>
      </c>
    </row>
    <row r="14040" spans="1:19" x14ac:dyDescent="0.25">
      <c r="A14040" t="s">
        <v>14038</v>
      </c>
      <c r="B14040" s="1">
        <v>27.0244</v>
      </c>
      <c r="D14040" s="14" t="s">
        <v>14502</v>
      </c>
      <c r="E14040" s="14">
        <v>2.4460000000000006</v>
      </c>
      <c r="H14040" t="s">
        <v>14627</v>
      </c>
      <c r="I14040">
        <v>19</v>
      </c>
      <c r="J14040" t="s">
        <v>4203</v>
      </c>
      <c r="K14040" s="15">
        <v>43126</v>
      </c>
      <c r="L14040" s="14">
        <v>37000</v>
      </c>
      <c r="M14040">
        <v>5.37</v>
      </c>
      <c r="N14040" s="1">
        <v>0</v>
      </c>
      <c r="O14040">
        <v>186</v>
      </c>
      <c r="P14040" t="s">
        <v>14639</v>
      </c>
      <c r="Q14040">
        <v>0.51</v>
      </c>
      <c r="R14040" t="s">
        <v>14650</v>
      </c>
      <c r="S14040" s="14">
        <f>profile[[#This Row],[income]]/1000</f>
        <v>37</v>
      </c>
    </row>
    <row r="14041" spans="1:19" x14ac:dyDescent="0.25">
      <c r="A14041" t="s">
        <v>14039</v>
      </c>
      <c r="B14041" s="1">
        <v>0.435</v>
      </c>
      <c r="D14041" s="14" t="s">
        <v>14503</v>
      </c>
      <c r="E14041" s="14">
        <v>25.165000000000003</v>
      </c>
      <c r="H14041" t="s">
        <v>14627</v>
      </c>
      <c r="I14041">
        <v>46</v>
      </c>
      <c r="J14041" t="s">
        <v>1134</v>
      </c>
      <c r="K14041" s="15">
        <v>43012</v>
      </c>
      <c r="L14041" s="14">
        <v>65000</v>
      </c>
      <c r="M14041">
        <v>4.71</v>
      </c>
      <c r="N14041" s="1">
        <v>0</v>
      </c>
      <c r="O14041">
        <v>300</v>
      </c>
      <c r="P14041" t="s">
        <v>14639</v>
      </c>
      <c r="Q14041">
        <v>0.82</v>
      </c>
      <c r="R14041" t="s">
        <v>14650</v>
      </c>
      <c r="S14041" s="14">
        <f>profile[[#This Row],[income]]/1000</f>
        <v>65</v>
      </c>
    </row>
    <row r="14042" spans="1:19" x14ac:dyDescent="0.25">
      <c r="A14042" t="s">
        <v>14040</v>
      </c>
      <c r="B14042" s="1">
        <v>16.623799999999999</v>
      </c>
      <c r="D14042" s="14" t="s">
        <v>14504</v>
      </c>
      <c r="E14042" s="14">
        <v>20.537499999999998</v>
      </c>
      <c r="H14042" t="s">
        <v>14627</v>
      </c>
      <c r="I14042">
        <v>60</v>
      </c>
      <c r="J14042" t="s">
        <v>3612</v>
      </c>
      <c r="K14042" s="15">
        <v>43141</v>
      </c>
      <c r="L14042" s="14">
        <v>49000</v>
      </c>
      <c r="M14042">
        <v>2.085</v>
      </c>
      <c r="N14042" s="1">
        <v>0</v>
      </c>
      <c r="O14042">
        <v>171</v>
      </c>
      <c r="P14042" t="s">
        <v>14639</v>
      </c>
      <c r="Q14042">
        <v>0.47</v>
      </c>
      <c r="R14042" t="s">
        <v>14650</v>
      </c>
      <c r="S14042" s="14">
        <f>profile[[#This Row],[income]]/1000</f>
        <v>49</v>
      </c>
    </row>
    <row r="14043" spans="1:19" x14ac:dyDescent="0.25">
      <c r="A14043" t="s">
        <v>14041</v>
      </c>
      <c r="B14043" s="1">
        <v>0</v>
      </c>
      <c r="D14043" s="14" t="s">
        <v>14505</v>
      </c>
      <c r="E14043" s="14">
        <v>19.66</v>
      </c>
      <c r="H14043" t="s">
        <v>14627</v>
      </c>
      <c r="I14043">
        <v>72</v>
      </c>
      <c r="J14043" t="s">
        <v>9437</v>
      </c>
      <c r="K14043" s="15">
        <v>43040</v>
      </c>
      <c r="L14043" s="14">
        <v>71000</v>
      </c>
      <c r="M14043">
        <v>4.38</v>
      </c>
      <c r="N14043" s="1">
        <v>0</v>
      </c>
      <c r="O14043">
        <v>272</v>
      </c>
      <c r="P14043" t="s">
        <v>14639</v>
      </c>
      <c r="Q14043">
        <v>0.74</v>
      </c>
      <c r="R14043" t="s">
        <v>14650</v>
      </c>
      <c r="S14043" s="14">
        <f>profile[[#This Row],[income]]/1000</f>
        <v>71</v>
      </c>
    </row>
    <row r="14044" spans="1:19" x14ac:dyDescent="0.25">
      <c r="A14044" t="s">
        <v>14042</v>
      </c>
      <c r="B14044" s="1">
        <v>20.8508</v>
      </c>
      <c r="D14044" s="14" t="s">
        <v>14506</v>
      </c>
      <c r="E14044" s="14">
        <v>1.7600000000000002</v>
      </c>
      <c r="H14044" t="s">
        <v>14627</v>
      </c>
      <c r="I14044">
        <v>38</v>
      </c>
      <c r="J14044" t="s">
        <v>13101</v>
      </c>
      <c r="K14044" s="15">
        <v>42990</v>
      </c>
      <c r="L14044" s="14">
        <v>73000</v>
      </c>
      <c r="M14044">
        <v>5.13</v>
      </c>
      <c r="N14044" s="1">
        <v>0</v>
      </c>
      <c r="O14044">
        <v>322</v>
      </c>
      <c r="P14044" t="s">
        <v>14639</v>
      </c>
      <c r="Q14044">
        <v>0.88</v>
      </c>
      <c r="R14044" t="s">
        <v>14650</v>
      </c>
      <c r="S14044" s="14">
        <f>profile[[#This Row],[income]]/1000</f>
        <v>73</v>
      </c>
    </row>
    <row r="14045" spans="1:19" x14ac:dyDescent="0.25">
      <c r="A14045" t="s">
        <v>14043</v>
      </c>
      <c r="B14045" s="1">
        <v>15.827500000000001</v>
      </c>
      <c r="D14045" s="14" t="s">
        <v>14507</v>
      </c>
      <c r="E14045" s="14">
        <v>14.954999999999998</v>
      </c>
      <c r="H14045" t="s">
        <v>14627</v>
      </c>
      <c r="I14045">
        <v>55</v>
      </c>
      <c r="J14045" t="s">
        <v>13065</v>
      </c>
      <c r="K14045" s="15">
        <v>43290</v>
      </c>
      <c r="L14045" s="14">
        <v>43000</v>
      </c>
      <c r="M14045">
        <v>0.2</v>
      </c>
      <c r="N14045" s="1">
        <v>0</v>
      </c>
      <c r="O14045">
        <v>22</v>
      </c>
      <c r="P14045" t="s">
        <v>14639</v>
      </c>
      <c r="Q14045">
        <v>0.06</v>
      </c>
      <c r="R14045" t="s">
        <v>14650</v>
      </c>
      <c r="S14045" s="14">
        <f>profile[[#This Row],[income]]/1000</f>
        <v>43</v>
      </c>
    </row>
    <row r="14046" spans="1:19" x14ac:dyDescent="0.25">
      <c r="A14046" t="s">
        <v>14044</v>
      </c>
      <c r="B14046" s="1">
        <v>16.78</v>
      </c>
      <c r="D14046" s="14" t="s">
        <v>14508</v>
      </c>
      <c r="E14046" s="14">
        <v>13.04857142857143</v>
      </c>
      <c r="H14046" t="s">
        <v>14627</v>
      </c>
      <c r="I14046">
        <v>35</v>
      </c>
      <c r="J14046" t="s">
        <v>3840</v>
      </c>
      <c r="K14046" s="15">
        <v>43030</v>
      </c>
      <c r="L14046" s="14">
        <v>40000</v>
      </c>
      <c r="M14046">
        <v>3.68</v>
      </c>
      <c r="N14046" s="1">
        <v>0</v>
      </c>
      <c r="O14046">
        <v>282</v>
      </c>
      <c r="P14046" t="s">
        <v>14639</v>
      </c>
      <c r="Q14046">
        <v>0.77</v>
      </c>
      <c r="R14046" t="s">
        <v>14650</v>
      </c>
      <c r="S14046" s="14">
        <f>profile[[#This Row],[income]]/1000</f>
        <v>40</v>
      </c>
    </row>
    <row r="14047" spans="1:19" x14ac:dyDescent="0.25">
      <c r="A14047" t="s">
        <v>14045</v>
      </c>
      <c r="B14047" s="1">
        <v>24.338000000000001</v>
      </c>
      <c r="D14047" s="14" t="s">
        <v>14509</v>
      </c>
      <c r="E14047" s="14">
        <v>17.716666666666665</v>
      </c>
      <c r="H14047" t="s">
        <v>14627</v>
      </c>
      <c r="I14047">
        <v>70</v>
      </c>
      <c r="J14047" t="s">
        <v>1500</v>
      </c>
      <c r="K14047" s="15">
        <v>42977</v>
      </c>
      <c r="L14047" s="14">
        <v>41000</v>
      </c>
      <c r="M14047">
        <v>2.2749999999999999</v>
      </c>
      <c r="N14047" s="1">
        <v>0</v>
      </c>
      <c r="O14047">
        <v>335</v>
      </c>
      <c r="P14047" t="s">
        <v>14639</v>
      </c>
      <c r="Q14047">
        <v>0.92</v>
      </c>
      <c r="R14047" t="s">
        <v>14650</v>
      </c>
      <c r="S14047" s="14">
        <f>profile[[#This Row],[income]]/1000</f>
        <v>41</v>
      </c>
    </row>
    <row r="14048" spans="1:19" x14ac:dyDescent="0.25">
      <c r="A14048" t="s">
        <v>14046</v>
      </c>
      <c r="B14048" s="1">
        <v>2.7065000000000001</v>
      </c>
      <c r="D14048" s="14" t="s">
        <v>14510</v>
      </c>
      <c r="E14048" s="14">
        <v>2.8622222222222224</v>
      </c>
      <c r="H14048" t="s">
        <v>14627</v>
      </c>
      <c r="I14048">
        <v>56</v>
      </c>
      <c r="J14048" t="s">
        <v>11393</v>
      </c>
      <c r="K14048" s="15">
        <v>43150</v>
      </c>
      <c r="L14048" s="14">
        <v>52000</v>
      </c>
      <c r="M14048">
        <v>1.67</v>
      </c>
      <c r="N14048" s="1">
        <v>0</v>
      </c>
      <c r="O14048">
        <v>162</v>
      </c>
      <c r="P14048" t="s">
        <v>14639</v>
      </c>
      <c r="Q14048">
        <v>0.44</v>
      </c>
      <c r="R14048" t="s">
        <v>14650</v>
      </c>
      <c r="S14048" s="14">
        <f>profile[[#This Row],[income]]/1000</f>
        <v>52</v>
      </c>
    </row>
    <row r="14049" spans="1:19" x14ac:dyDescent="0.25">
      <c r="A14049" t="s">
        <v>14047</v>
      </c>
      <c r="B14049" s="1">
        <v>0</v>
      </c>
      <c r="D14049" s="14" t="s">
        <v>14511</v>
      </c>
      <c r="E14049" s="14">
        <v>22.43</v>
      </c>
      <c r="H14049" t="s">
        <v>14627</v>
      </c>
      <c r="I14049">
        <v>19</v>
      </c>
      <c r="J14049" t="s">
        <v>1917</v>
      </c>
      <c r="K14049" s="15">
        <v>43139</v>
      </c>
      <c r="L14049" s="14">
        <v>45000</v>
      </c>
      <c r="M14049">
        <v>1.9724999999999999</v>
      </c>
      <c r="N14049" s="1">
        <v>0</v>
      </c>
      <c r="O14049">
        <v>173</v>
      </c>
      <c r="P14049" t="s">
        <v>14639</v>
      </c>
      <c r="Q14049">
        <v>0.47</v>
      </c>
      <c r="R14049" t="s">
        <v>14650</v>
      </c>
      <c r="S14049" s="14">
        <f>profile[[#This Row],[income]]/1000</f>
        <v>45</v>
      </c>
    </row>
    <row r="14050" spans="1:19" x14ac:dyDescent="0.25">
      <c r="A14050" t="s">
        <v>14048</v>
      </c>
      <c r="B14050" s="1">
        <v>8.41</v>
      </c>
      <c r="D14050" s="14" t="s">
        <v>14512</v>
      </c>
      <c r="E14050" s="14">
        <v>2.4857142857142862</v>
      </c>
      <c r="H14050" t="s">
        <v>14627</v>
      </c>
      <c r="I14050">
        <v>33</v>
      </c>
      <c r="J14050" t="s">
        <v>1424</v>
      </c>
      <c r="K14050" s="15">
        <v>43176</v>
      </c>
      <c r="L14050" s="14">
        <v>37000</v>
      </c>
      <c r="M14050">
        <v>2.27</v>
      </c>
      <c r="N14050" s="1">
        <v>0</v>
      </c>
      <c r="O14050">
        <v>136</v>
      </c>
      <c r="P14050" t="s">
        <v>14639</v>
      </c>
      <c r="Q14050">
        <v>0.37</v>
      </c>
      <c r="R14050" t="s">
        <v>14650</v>
      </c>
      <c r="S14050" s="14">
        <f>profile[[#This Row],[income]]/1000</f>
        <v>37</v>
      </c>
    </row>
    <row r="14051" spans="1:19" x14ac:dyDescent="0.25">
      <c r="A14051" t="s">
        <v>14049</v>
      </c>
      <c r="B14051" s="1">
        <v>20.420000000000002</v>
      </c>
      <c r="D14051" s="14" t="s">
        <v>14513</v>
      </c>
      <c r="E14051" s="14">
        <v>23.452857142857141</v>
      </c>
      <c r="H14051" t="s">
        <v>14627</v>
      </c>
      <c r="I14051">
        <v>67</v>
      </c>
      <c r="J14051" t="s">
        <v>11863</v>
      </c>
      <c r="K14051" s="15">
        <v>43192</v>
      </c>
      <c r="L14051" s="14">
        <v>52000</v>
      </c>
      <c r="M14051">
        <v>2.39</v>
      </c>
      <c r="N14051" s="1">
        <v>0</v>
      </c>
      <c r="O14051">
        <v>120</v>
      </c>
      <c r="P14051" t="s">
        <v>14639</v>
      </c>
      <c r="Q14051">
        <v>0.33</v>
      </c>
      <c r="R14051" t="s">
        <v>14650</v>
      </c>
      <c r="S14051" s="14">
        <f>profile[[#This Row],[income]]/1000</f>
        <v>52</v>
      </c>
    </row>
    <row r="14052" spans="1:19" x14ac:dyDescent="0.25">
      <c r="A14052" t="s">
        <v>14050</v>
      </c>
      <c r="B14052" s="1">
        <v>11.51</v>
      </c>
      <c r="D14052" s="14" t="s">
        <v>14514</v>
      </c>
      <c r="E14052" s="14">
        <v>20.432222222222222</v>
      </c>
      <c r="H14052" t="s">
        <v>14627</v>
      </c>
      <c r="I14052">
        <v>71</v>
      </c>
      <c r="J14052" t="s">
        <v>13470</v>
      </c>
      <c r="K14052" s="15">
        <v>43021</v>
      </c>
      <c r="L14052" s="14">
        <v>67000</v>
      </c>
      <c r="M14052">
        <v>4.25</v>
      </c>
      <c r="N14052" s="1">
        <v>0</v>
      </c>
      <c r="O14052">
        <v>291</v>
      </c>
      <c r="P14052" t="s">
        <v>14639</v>
      </c>
      <c r="Q14052">
        <v>0.8</v>
      </c>
      <c r="R14052" t="s">
        <v>14650</v>
      </c>
      <c r="S14052" s="14">
        <f>profile[[#This Row],[income]]/1000</f>
        <v>67</v>
      </c>
    </row>
    <row r="14053" spans="1:19" x14ac:dyDescent="0.25">
      <c r="A14053" t="s">
        <v>14051</v>
      </c>
      <c r="B14053" s="1">
        <v>30.27</v>
      </c>
      <c r="D14053" s="14" t="s">
        <v>14515</v>
      </c>
      <c r="E14053" s="14">
        <v>3.1541666666666672</v>
      </c>
      <c r="H14053" t="s">
        <v>14627</v>
      </c>
      <c r="I14053">
        <v>18</v>
      </c>
      <c r="J14053" t="s">
        <v>2302</v>
      </c>
      <c r="K14053" s="15">
        <v>43077</v>
      </c>
      <c r="L14053" s="14">
        <v>51000</v>
      </c>
      <c r="M14053">
        <v>9.7799999999999994</v>
      </c>
      <c r="N14053" s="1">
        <v>0</v>
      </c>
      <c r="O14053">
        <v>235</v>
      </c>
      <c r="P14053" t="s">
        <v>14639</v>
      </c>
      <c r="Q14053">
        <v>0.64</v>
      </c>
      <c r="R14053" t="s">
        <v>14650</v>
      </c>
      <c r="S14053" s="14">
        <f>profile[[#This Row],[income]]/1000</f>
        <v>51</v>
      </c>
    </row>
    <row r="14054" spans="1:19" x14ac:dyDescent="0.25">
      <c r="A14054" t="s">
        <v>14052</v>
      </c>
      <c r="B14054" s="1">
        <v>29.024999999999999</v>
      </c>
      <c r="D14054" s="14" t="s">
        <v>14516</v>
      </c>
      <c r="E14054" s="14">
        <v>13.519166666666665</v>
      </c>
      <c r="H14054" t="s">
        <v>14627</v>
      </c>
      <c r="I14054">
        <v>44</v>
      </c>
      <c r="J14054" t="s">
        <v>9934</v>
      </c>
      <c r="K14054" s="15">
        <v>43003</v>
      </c>
      <c r="L14054" s="14">
        <v>67000</v>
      </c>
      <c r="M14054">
        <v>3.96</v>
      </c>
      <c r="N14054" s="1">
        <v>0</v>
      </c>
      <c r="O14054">
        <v>309</v>
      </c>
      <c r="P14054" t="s">
        <v>14639</v>
      </c>
      <c r="Q14054">
        <v>0.85</v>
      </c>
      <c r="R14054" t="s">
        <v>14650</v>
      </c>
      <c r="S14054" s="14">
        <f>profile[[#This Row],[income]]/1000</f>
        <v>67</v>
      </c>
    </row>
    <row r="14055" spans="1:19" x14ac:dyDescent="0.25">
      <c r="A14055" t="s">
        <v>14053</v>
      </c>
      <c r="B14055" s="1">
        <v>3.6385999999999998</v>
      </c>
      <c r="D14055" s="14" t="s">
        <v>14517</v>
      </c>
      <c r="E14055" s="14">
        <v>2.875</v>
      </c>
      <c r="H14055" t="s">
        <v>14627</v>
      </c>
      <c r="I14055">
        <v>53</v>
      </c>
      <c r="J14055" t="s">
        <v>3540</v>
      </c>
      <c r="K14055" s="15">
        <v>43188</v>
      </c>
      <c r="L14055" s="14">
        <v>50000</v>
      </c>
      <c r="M14055">
        <v>2.6366999999999998</v>
      </c>
      <c r="N14055" s="1">
        <v>0</v>
      </c>
      <c r="O14055">
        <v>124</v>
      </c>
      <c r="P14055" t="s">
        <v>14639</v>
      </c>
      <c r="Q14055">
        <v>0.34</v>
      </c>
      <c r="R14055" t="s">
        <v>14650</v>
      </c>
      <c r="S14055" s="14">
        <f>profile[[#This Row],[income]]/1000</f>
        <v>50</v>
      </c>
    </row>
    <row r="14056" spans="1:19" x14ac:dyDescent="0.25">
      <c r="A14056" t="s">
        <v>14054</v>
      </c>
      <c r="B14056" s="1">
        <v>20.2791</v>
      </c>
      <c r="D14056" s="14" t="s">
        <v>14518</v>
      </c>
      <c r="E14056" s="14">
        <v>2.8966666666666669</v>
      </c>
      <c r="H14056" t="s">
        <v>14627</v>
      </c>
      <c r="I14056">
        <v>64</v>
      </c>
      <c r="J14056" t="s">
        <v>12400</v>
      </c>
      <c r="K14056" s="15">
        <v>42997</v>
      </c>
      <c r="L14056" s="14">
        <v>52000</v>
      </c>
      <c r="M14056">
        <v>2.5099999999999998</v>
      </c>
      <c r="N14056" s="1">
        <v>0</v>
      </c>
      <c r="O14056">
        <v>315</v>
      </c>
      <c r="P14056" t="s">
        <v>14639</v>
      </c>
      <c r="Q14056">
        <v>0.86</v>
      </c>
      <c r="R14056" t="s">
        <v>14650</v>
      </c>
      <c r="S14056" s="14">
        <f>profile[[#This Row],[income]]/1000</f>
        <v>52</v>
      </c>
    </row>
    <row r="14057" spans="1:19" x14ac:dyDescent="0.25">
      <c r="A14057" t="s">
        <v>14055</v>
      </c>
      <c r="B14057" s="1">
        <v>26.454999999999998</v>
      </c>
      <c r="D14057" s="14" t="s">
        <v>14519</v>
      </c>
      <c r="E14057" s="14">
        <v>2.11</v>
      </c>
      <c r="H14057" t="s">
        <v>14627</v>
      </c>
      <c r="I14057">
        <v>54</v>
      </c>
      <c r="J14057" t="s">
        <v>12026</v>
      </c>
      <c r="K14057" s="15">
        <v>42979</v>
      </c>
      <c r="L14057" s="14">
        <v>55000</v>
      </c>
      <c r="M14057">
        <v>6.7149999999999999</v>
      </c>
      <c r="N14057" s="1">
        <v>0</v>
      </c>
      <c r="O14057">
        <v>333</v>
      </c>
      <c r="P14057" t="s">
        <v>14639</v>
      </c>
      <c r="Q14057">
        <v>0.91</v>
      </c>
      <c r="R14057" t="s">
        <v>14650</v>
      </c>
      <c r="S14057" s="14">
        <f>profile[[#This Row],[income]]/1000</f>
        <v>55</v>
      </c>
    </row>
    <row r="14058" spans="1:19" x14ac:dyDescent="0.25">
      <c r="A14058" t="s">
        <v>14056</v>
      </c>
      <c r="B14058" s="1">
        <v>3.22</v>
      </c>
      <c r="D14058" s="14" t="s">
        <v>14520</v>
      </c>
      <c r="E14058" s="14">
        <v>11.518571428571429</v>
      </c>
      <c r="H14058" t="s">
        <v>14627</v>
      </c>
      <c r="I14058">
        <v>75</v>
      </c>
      <c r="J14058" t="s">
        <v>8775</v>
      </c>
      <c r="K14058" s="15">
        <v>43025</v>
      </c>
      <c r="L14058" s="14">
        <v>48000</v>
      </c>
      <c r="M14058">
        <v>4.5433000000000003</v>
      </c>
      <c r="N14058" s="1">
        <v>0</v>
      </c>
      <c r="O14058">
        <v>287</v>
      </c>
      <c r="P14058" t="s">
        <v>14639</v>
      </c>
      <c r="Q14058">
        <v>0.79</v>
      </c>
      <c r="R14058" t="s">
        <v>14650</v>
      </c>
      <c r="S14058" s="14">
        <f>profile[[#This Row],[income]]/1000</f>
        <v>48</v>
      </c>
    </row>
    <row r="14059" spans="1:19" x14ac:dyDescent="0.25">
      <c r="A14059" t="s">
        <v>14057</v>
      </c>
      <c r="B14059" s="1">
        <v>2.9725000000000001</v>
      </c>
      <c r="D14059" s="14" t="s">
        <v>14521</v>
      </c>
      <c r="E14059" s="14">
        <v>11.124000000000002</v>
      </c>
      <c r="H14059" t="s">
        <v>14627</v>
      </c>
      <c r="I14059">
        <v>61</v>
      </c>
      <c r="J14059" t="s">
        <v>8085</v>
      </c>
      <c r="K14059" s="15">
        <v>43151</v>
      </c>
      <c r="L14059" s="14">
        <v>52000</v>
      </c>
      <c r="M14059">
        <v>10.58</v>
      </c>
      <c r="N14059" s="1">
        <v>0</v>
      </c>
      <c r="O14059">
        <v>161</v>
      </c>
      <c r="P14059" t="s">
        <v>14639</v>
      </c>
      <c r="Q14059">
        <v>0.44</v>
      </c>
      <c r="R14059" t="s">
        <v>14650</v>
      </c>
      <c r="S14059" s="14">
        <f>profile[[#This Row],[income]]/1000</f>
        <v>52</v>
      </c>
    </row>
    <row r="14060" spans="1:19" x14ac:dyDescent="0.25">
      <c r="A14060" t="s">
        <v>14058</v>
      </c>
      <c r="B14060" s="1">
        <v>3.57</v>
      </c>
      <c r="D14060" s="14" t="s">
        <v>14522</v>
      </c>
      <c r="E14060" s="14">
        <v>21.03142857142857</v>
      </c>
      <c r="H14060" t="s">
        <v>14627</v>
      </c>
      <c r="I14060">
        <v>20</v>
      </c>
      <c r="J14060" t="s">
        <v>14313</v>
      </c>
      <c r="K14060" s="15">
        <v>43201</v>
      </c>
      <c r="L14060" s="14">
        <v>42000</v>
      </c>
      <c r="M14060">
        <v>4.25</v>
      </c>
      <c r="N14060" s="1">
        <v>0</v>
      </c>
      <c r="O14060">
        <v>111</v>
      </c>
      <c r="P14060" t="s">
        <v>14639</v>
      </c>
      <c r="Q14060">
        <v>0.3</v>
      </c>
      <c r="R14060" t="s">
        <v>14650</v>
      </c>
      <c r="S14060" s="14">
        <f>profile[[#This Row],[income]]/1000</f>
        <v>42</v>
      </c>
    </row>
    <row r="14061" spans="1:19" x14ac:dyDescent="0.25">
      <c r="A14061" t="s">
        <v>14059</v>
      </c>
      <c r="B14061" s="1">
        <v>3.99</v>
      </c>
      <c r="D14061" s="14" t="s">
        <v>14523</v>
      </c>
      <c r="E14061" s="14">
        <v>11.739090909090908</v>
      </c>
      <c r="H14061" t="s">
        <v>14627</v>
      </c>
      <c r="I14061">
        <v>25</v>
      </c>
      <c r="J14061" t="s">
        <v>7970</v>
      </c>
      <c r="K14061" s="15">
        <v>42989</v>
      </c>
      <c r="L14061" s="14">
        <v>73000</v>
      </c>
      <c r="M14061">
        <v>1.77</v>
      </c>
      <c r="N14061" s="1">
        <v>0</v>
      </c>
      <c r="O14061">
        <v>323</v>
      </c>
      <c r="P14061" t="s">
        <v>14639</v>
      </c>
      <c r="Q14061">
        <v>0.88</v>
      </c>
      <c r="R14061" t="s">
        <v>14650</v>
      </c>
      <c r="S14061" s="14">
        <f>profile[[#This Row],[income]]/1000</f>
        <v>73</v>
      </c>
    </row>
    <row r="14062" spans="1:19" x14ac:dyDescent="0.25">
      <c r="A14062" t="s">
        <v>14060</v>
      </c>
      <c r="B14062" s="1">
        <v>92.03</v>
      </c>
      <c r="D14062" s="14" t="s">
        <v>14524</v>
      </c>
      <c r="E14062" s="14">
        <v>1.7137500000000001</v>
      </c>
      <c r="H14062" t="s">
        <v>14627</v>
      </c>
      <c r="I14062">
        <v>55</v>
      </c>
      <c r="J14062" t="s">
        <v>12119</v>
      </c>
      <c r="K14062" s="15">
        <v>43211</v>
      </c>
      <c r="L14062" s="14">
        <v>41000</v>
      </c>
      <c r="M14062">
        <v>2.6333000000000002</v>
      </c>
      <c r="N14062" s="1">
        <v>0</v>
      </c>
      <c r="O14062">
        <v>101</v>
      </c>
      <c r="P14062" t="s">
        <v>14639</v>
      </c>
      <c r="Q14062">
        <v>0.28000000000000003</v>
      </c>
      <c r="R14062" t="s">
        <v>14650</v>
      </c>
      <c r="S14062" s="14">
        <f>profile[[#This Row],[income]]/1000</f>
        <v>41</v>
      </c>
    </row>
    <row r="14063" spans="1:19" x14ac:dyDescent="0.25">
      <c r="A14063" t="s">
        <v>14061</v>
      </c>
      <c r="B14063" s="1">
        <v>21.75</v>
      </c>
      <c r="D14063" s="14" t="s">
        <v>14525</v>
      </c>
      <c r="E14063" s="14">
        <v>10.562857142857142</v>
      </c>
      <c r="H14063" t="s">
        <v>14627</v>
      </c>
      <c r="I14063">
        <v>20</v>
      </c>
      <c r="J14063" t="s">
        <v>7022</v>
      </c>
      <c r="K14063" s="15">
        <v>43274</v>
      </c>
      <c r="L14063" s="14">
        <v>52000</v>
      </c>
      <c r="M14063">
        <v>1.53</v>
      </c>
      <c r="N14063" s="1">
        <v>0</v>
      </c>
      <c r="O14063">
        <v>38</v>
      </c>
      <c r="P14063" t="s">
        <v>14639</v>
      </c>
      <c r="Q14063">
        <v>0.1</v>
      </c>
      <c r="R14063" t="s">
        <v>14650</v>
      </c>
      <c r="S14063" s="14">
        <f>profile[[#This Row],[income]]/1000</f>
        <v>52</v>
      </c>
    </row>
    <row r="14064" spans="1:19" x14ac:dyDescent="0.25">
      <c r="A14064" t="s">
        <v>14062</v>
      </c>
      <c r="B14064" s="1">
        <v>20.5411</v>
      </c>
      <c r="D14064" s="14" t="s">
        <v>14526</v>
      </c>
      <c r="E14064" s="14">
        <v>28.193749999999998</v>
      </c>
      <c r="H14064" t="s">
        <v>14627</v>
      </c>
      <c r="I14064">
        <v>45</v>
      </c>
      <c r="J14064" t="s">
        <v>2023</v>
      </c>
      <c r="K14064" s="15">
        <v>42979</v>
      </c>
      <c r="L14064" s="14">
        <v>41000</v>
      </c>
      <c r="M14064">
        <v>4.71</v>
      </c>
      <c r="N14064" s="1">
        <v>0</v>
      </c>
      <c r="O14064">
        <v>333</v>
      </c>
      <c r="P14064" t="s">
        <v>14639</v>
      </c>
      <c r="Q14064">
        <v>0.91</v>
      </c>
      <c r="R14064" t="s">
        <v>14650</v>
      </c>
      <c r="S14064" s="14">
        <f>profile[[#This Row],[income]]/1000</f>
        <v>41</v>
      </c>
    </row>
    <row r="14065" spans="1:19" x14ac:dyDescent="0.25">
      <c r="A14065" t="s">
        <v>14063</v>
      </c>
      <c r="B14065" s="1">
        <v>25.37</v>
      </c>
      <c r="D14065" s="14" t="s">
        <v>14527</v>
      </c>
      <c r="E14065" s="14">
        <v>16.673333333333332</v>
      </c>
      <c r="H14065" t="s">
        <v>14627</v>
      </c>
      <c r="I14065">
        <v>76</v>
      </c>
      <c r="J14065" t="s">
        <v>2882</v>
      </c>
      <c r="K14065" s="15">
        <v>43174</v>
      </c>
      <c r="L14065" s="14">
        <v>62000</v>
      </c>
      <c r="M14065">
        <v>3.4550000000000001</v>
      </c>
      <c r="N14065" s="1">
        <v>0</v>
      </c>
      <c r="O14065">
        <v>138</v>
      </c>
      <c r="P14065" t="s">
        <v>14639</v>
      </c>
      <c r="Q14065">
        <v>0.38</v>
      </c>
      <c r="R14065" t="s">
        <v>14650</v>
      </c>
      <c r="S14065" s="14">
        <f>profile[[#This Row],[income]]/1000</f>
        <v>62</v>
      </c>
    </row>
    <row r="14066" spans="1:19" x14ac:dyDescent="0.25">
      <c r="A14066" t="s">
        <v>14064</v>
      </c>
      <c r="B14066" s="1">
        <v>4.1475</v>
      </c>
      <c r="D14066" s="14" t="s">
        <v>14528</v>
      </c>
      <c r="E14066" s="14">
        <v>22.541666666666668</v>
      </c>
      <c r="H14066" t="s">
        <v>14627</v>
      </c>
      <c r="I14066">
        <v>59</v>
      </c>
      <c r="J14066" t="s">
        <v>7108</v>
      </c>
      <c r="K14066" s="15">
        <v>43155</v>
      </c>
      <c r="L14066" s="14">
        <v>40000</v>
      </c>
      <c r="M14066">
        <v>1.5249999999999999</v>
      </c>
      <c r="N14066" s="1">
        <v>0</v>
      </c>
      <c r="O14066">
        <v>157</v>
      </c>
      <c r="P14066" t="s">
        <v>14639</v>
      </c>
      <c r="Q14066">
        <v>0.43</v>
      </c>
      <c r="R14066" t="s">
        <v>14650</v>
      </c>
      <c r="S14066" s="14">
        <f>profile[[#This Row],[income]]/1000</f>
        <v>40</v>
      </c>
    </row>
    <row r="14067" spans="1:19" x14ac:dyDescent="0.25">
      <c r="A14067" t="s">
        <v>14065</v>
      </c>
      <c r="B14067" s="1">
        <v>3.5070999999999999</v>
      </c>
      <c r="D14067" s="14" t="s">
        <v>14529</v>
      </c>
      <c r="E14067" s="14">
        <v>2.6258333333333335</v>
      </c>
      <c r="H14067" t="s">
        <v>14627</v>
      </c>
      <c r="I14067">
        <v>20</v>
      </c>
      <c r="J14067" t="s">
        <v>7182</v>
      </c>
      <c r="K14067" s="15">
        <v>43151</v>
      </c>
      <c r="L14067" s="14">
        <v>31000</v>
      </c>
      <c r="M14067">
        <v>2.88</v>
      </c>
      <c r="N14067" s="1">
        <v>0</v>
      </c>
      <c r="O14067">
        <v>161</v>
      </c>
      <c r="P14067" t="s">
        <v>14639</v>
      </c>
      <c r="Q14067">
        <v>0.44</v>
      </c>
      <c r="R14067" t="s">
        <v>14650</v>
      </c>
      <c r="S14067" s="14">
        <f>profile[[#This Row],[income]]/1000</f>
        <v>31</v>
      </c>
    </row>
    <row r="14068" spans="1:19" x14ac:dyDescent="0.25">
      <c r="A14068" t="s">
        <v>14066</v>
      </c>
      <c r="B14068" s="1">
        <v>23.77</v>
      </c>
      <c r="D14068" s="14" t="s">
        <v>14530</v>
      </c>
      <c r="E14068" s="14">
        <v>51.160909090909087</v>
      </c>
      <c r="H14068" t="s">
        <v>14627</v>
      </c>
      <c r="I14068">
        <v>54</v>
      </c>
      <c r="J14068" t="s">
        <v>2461</v>
      </c>
      <c r="K14068" s="15">
        <v>42993</v>
      </c>
      <c r="L14068" s="14">
        <v>63000</v>
      </c>
      <c r="M14068">
        <v>2.1467000000000001</v>
      </c>
      <c r="N14068" s="1">
        <v>0</v>
      </c>
      <c r="O14068">
        <v>319</v>
      </c>
      <c r="P14068" t="s">
        <v>14639</v>
      </c>
      <c r="Q14068">
        <v>0.87</v>
      </c>
      <c r="R14068" t="s">
        <v>14650</v>
      </c>
      <c r="S14068" s="14">
        <f>profile[[#This Row],[income]]/1000</f>
        <v>63</v>
      </c>
    </row>
    <row r="14069" spans="1:19" x14ac:dyDescent="0.25">
      <c r="A14069" t="s">
        <v>14067</v>
      </c>
      <c r="B14069" s="1">
        <v>20.45</v>
      </c>
      <c r="D14069" s="14" t="s">
        <v>14531</v>
      </c>
      <c r="E14069" s="14">
        <v>1.302</v>
      </c>
      <c r="H14069" t="s">
        <v>14627</v>
      </c>
      <c r="I14069">
        <v>44</v>
      </c>
      <c r="J14069" t="s">
        <v>4202</v>
      </c>
      <c r="K14069" s="15">
        <v>43112</v>
      </c>
      <c r="L14069" s="14">
        <v>41000</v>
      </c>
      <c r="M14069">
        <v>3.5049999999999999</v>
      </c>
      <c r="N14069" s="1">
        <v>0</v>
      </c>
      <c r="O14069">
        <v>200</v>
      </c>
      <c r="P14069" t="s">
        <v>14639</v>
      </c>
      <c r="Q14069">
        <v>0.55000000000000004</v>
      </c>
      <c r="R14069" t="s">
        <v>14650</v>
      </c>
      <c r="S14069" s="14">
        <f>profile[[#This Row],[income]]/1000</f>
        <v>41</v>
      </c>
    </row>
    <row r="14070" spans="1:19" x14ac:dyDescent="0.25">
      <c r="A14070" t="s">
        <v>14068</v>
      </c>
      <c r="B14070" s="1">
        <v>3.5286</v>
      </c>
      <c r="D14070" s="14" t="s">
        <v>14532</v>
      </c>
      <c r="E14070" s="14">
        <v>14.333333333333336</v>
      </c>
      <c r="H14070" t="s">
        <v>14627</v>
      </c>
      <c r="I14070">
        <v>56</v>
      </c>
      <c r="J14070" t="s">
        <v>4875</v>
      </c>
      <c r="K14070" s="15">
        <v>43241</v>
      </c>
      <c r="L14070" s="14">
        <v>50000</v>
      </c>
      <c r="M14070">
        <v>2.48</v>
      </c>
      <c r="N14070" s="1">
        <v>0</v>
      </c>
      <c r="O14070">
        <v>71</v>
      </c>
      <c r="P14070" t="s">
        <v>14639</v>
      </c>
      <c r="Q14070">
        <v>0.19</v>
      </c>
      <c r="R14070" t="s">
        <v>14650</v>
      </c>
      <c r="S14070" s="14">
        <f>profile[[#This Row],[income]]/1000</f>
        <v>50</v>
      </c>
    </row>
    <row r="14071" spans="1:19" x14ac:dyDescent="0.25">
      <c r="A14071" t="s">
        <v>14069</v>
      </c>
      <c r="B14071" s="1">
        <v>23.002500000000001</v>
      </c>
      <c r="D14071" s="14" t="s">
        <v>14533</v>
      </c>
      <c r="E14071" s="14">
        <v>7.4219999999999997</v>
      </c>
      <c r="H14071" t="s">
        <v>14627</v>
      </c>
      <c r="I14071">
        <v>37</v>
      </c>
      <c r="J14071" t="s">
        <v>6285</v>
      </c>
      <c r="K14071" s="15">
        <v>43154</v>
      </c>
      <c r="L14071" s="14">
        <v>67000</v>
      </c>
      <c r="M14071">
        <v>2.5550000000000002</v>
      </c>
      <c r="N14071" s="1">
        <v>0</v>
      </c>
      <c r="O14071">
        <v>158</v>
      </c>
      <c r="P14071" t="s">
        <v>14639</v>
      </c>
      <c r="Q14071">
        <v>0.43</v>
      </c>
      <c r="R14071" t="s">
        <v>14650</v>
      </c>
      <c r="S14071" s="14">
        <f>profile[[#This Row],[income]]/1000</f>
        <v>67</v>
      </c>
    </row>
    <row r="14072" spans="1:19" x14ac:dyDescent="0.25">
      <c r="A14072" t="s">
        <v>14070</v>
      </c>
      <c r="B14072" s="1">
        <v>0</v>
      </c>
      <c r="D14072" s="14" t="s">
        <v>14534</v>
      </c>
      <c r="E14072" s="14">
        <v>2.02</v>
      </c>
      <c r="H14072" t="s">
        <v>14627</v>
      </c>
      <c r="I14072">
        <v>24</v>
      </c>
      <c r="J14072" t="s">
        <v>6867</v>
      </c>
      <c r="K14072" s="15">
        <v>43025</v>
      </c>
      <c r="L14072" s="14">
        <v>72000</v>
      </c>
      <c r="M14072">
        <v>3.41</v>
      </c>
      <c r="N14072" s="1">
        <v>0</v>
      </c>
      <c r="O14072">
        <v>287</v>
      </c>
      <c r="P14072" t="s">
        <v>14639</v>
      </c>
      <c r="Q14072">
        <v>0.79</v>
      </c>
      <c r="R14072" t="s">
        <v>14650</v>
      </c>
      <c r="S14072" s="14">
        <f>profile[[#This Row],[income]]/1000</f>
        <v>72</v>
      </c>
    </row>
    <row r="14073" spans="1:19" x14ac:dyDescent="0.25">
      <c r="A14073" t="s">
        <v>14071</v>
      </c>
      <c r="B14073" s="1">
        <v>3.66</v>
      </c>
      <c r="D14073" s="14" t="s">
        <v>14535</v>
      </c>
      <c r="E14073" s="14">
        <v>2.1465000000000001</v>
      </c>
      <c r="H14073" t="s">
        <v>14627</v>
      </c>
      <c r="I14073">
        <v>62</v>
      </c>
      <c r="J14073" t="s">
        <v>7611</v>
      </c>
      <c r="K14073" s="15">
        <v>43277</v>
      </c>
      <c r="L14073" s="14">
        <v>33000</v>
      </c>
      <c r="M14073">
        <v>3.21</v>
      </c>
      <c r="N14073" s="1">
        <v>0</v>
      </c>
      <c r="O14073">
        <v>35</v>
      </c>
      <c r="P14073" t="s">
        <v>14639</v>
      </c>
      <c r="Q14073">
        <v>0.1</v>
      </c>
      <c r="R14073" t="s">
        <v>14650</v>
      </c>
      <c r="S14073" s="14">
        <f>profile[[#This Row],[income]]/1000</f>
        <v>33</v>
      </c>
    </row>
    <row r="14074" spans="1:19" x14ac:dyDescent="0.25">
      <c r="A14074" t="s">
        <v>14072</v>
      </c>
      <c r="B14074" s="1">
        <v>18.122</v>
      </c>
      <c r="D14074" s="14" t="s">
        <v>14536</v>
      </c>
      <c r="E14074" s="14">
        <v>13.229285714285714</v>
      </c>
      <c r="H14074" t="s">
        <v>14627</v>
      </c>
      <c r="I14074">
        <v>50</v>
      </c>
      <c r="J14074" t="s">
        <v>3919</v>
      </c>
      <c r="K14074" s="15">
        <v>43107</v>
      </c>
      <c r="L14074" s="14">
        <v>60000</v>
      </c>
      <c r="M14074">
        <v>3.19</v>
      </c>
      <c r="N14074" s="1">
        <v>0</v>
      </c>
      <c r="O14074">
        <v>205</v>
      </c>
      <c r="P14074" t="s">
        <v>14639</v>
      </c>
      <c r="Q14074">
        <v>0.56000000000000005</v>
      </c>
      <c r="R14074" t="s">
        <v>14650</v>
      </c>
      <c r="S14074" s="14">
        <f>profile[[#This Row],[income]]/1000</f>
        <v>60</v>
      </c>
    </row>
    <row r="14075" spans="1:19" x14ac:dyDescent="0.25">
      <c r="A14075" t="s">
        <v>14073</v>
      </c>
      <c r="B14075" s="1">
        <v>23.698699999999999</v>
      </c>
      <c r="D14075" s="14" t="s">
        <v>14537</v>
      </c>
      <c r="E14075" s="14">
        <v>25.703333333333333</v>
      </c>
      <c r="H14075" t="s">
        <v>14627</v>
      </c>
      <c r="I14075">
        <v>30</v>
      </c>
      <c r="J14075" t="s">
        <v>6866</v>
      </c>
      <c r="K14075" s="15">
        <v>43154</v>
      </c>
      <c r="L14075" s="14">
        <v>71000</v>
      </c>
      <c r="M14075">
        <v>4.16</v>
      </c>
      <c r="N14075" s="1">
        <v>0</v>
      </c>
      <c r="O14075">
        <v>158</v>
      </c>
      <c r="P14075" t="s">
        <v>14639</v>
      </c>
      <c r="Q14075">
        <v>0.43</v>
      </c>
      <c r="R14075" t="s">
        <v>14650</v>
      </c>
      <c r="S14075" s="14">
        <f>profile[[#This Row],[income]]/1000</f>
        <v>71</v>
      </c>
    </row>
    <row r="14076" spans="1:19" x14ac:dyDescent="0.25">
      <c r="A14076" t="s">
        <v>14074</v>
      </c>
      <c r="B14076" s="1">
        <v>19.22</v>
      </c>
      <c r="D14076" s="14" t="s">
        <v>14538</v>
      </c>
      <c r="E14076" s="14">
        <v>13.63875</v>
      </c>
      <c r="H14076" t="s">
        <v>14627</v>
      </c>
      <c r="I14076">
        <v>62</v>
      </c>
      <c r="J14076" t="s">
        <v>6144</v>
      </c>
      <c r="K14076" s="15">
        <v>43004</v>
      </c>
      <c r="L14076" s="14">
        <v>30000</v>
      </c>
      <c r="M14076">
        <v>5.7233000000000001</v>
      </c>
      <c r="N14076" s="1">
        <v>0</v>
      </c>
      <c r="O14076">
        <v>308</v>
      </c>
      <c r="P14076" t="s">
        <v>14639</v>
      </c>
      <c r="Q14076">
        <v>0.84</v>
      </c>
      <c r="R14076" t="s">
        <v>14650</v>
      </c>
      <c r="S14076" s="14">
        <f>profile[[#This Row],[income]]/1000</f>
        <v>30</v>
      </c>
    </row>
    <row r="14077" spans="1:19" x14ac:dyDescent="0.25">
      <c r="A14077" t="s">
        <v>14075</v>
      </c>
      <c r="B14077" s="1">
        <v>13.253</v>
      </c>
      <c r="D14077" s="14" t="s">
        <v>14539</v>
      </c>
      <c r="E14077" s="14">
        <v>3.044090909090909</v>
      </c>
      <c r="H14077" t="s">
        <v>14627</v>
      </c>
      <c r="I14077">
        <v>54</v>
      </c>
      <c r="J14077" t="s">
        <v>8992</v>
      </c>
      <c r="K14077" s="15">
        <v>43121</v>
      </c>
      <c r="L14077" s="14">
        <v>35000</v>
      </c>
      <c r="M14077">
        <v>1.6267</v>
      </c>
      <c r="N14077" s="1">
        <v>0</v>
      </c>
      <c r="O14077">
        <v>191</v>
      </c>
      <c r="P14077" t="s">
        <v>14639</v>
      </c>
      <c r="Q14077">
        <v>0.52</v>
      </c>
      <c r="R14077" t="s">
        <v>14650</v>
      </c>
      <c r="S14077" s="14">
        <f>profile[[#This Row],[income]]/1000</f>
        <v>35</v>
      </c>
    </row>
    <row r="14078" spans="1:19" x14ac:dyDescent="0.25">
      <c r="A14078" t="s">
        <v>14076</v>
      </c>
      <c r="B14078" s="1">
        <v>9.0399999999999991</v>
      </c>
      <c r="D14078" s="14" t="s">
        <v>14540</v>
      </c>
      <c r="E14078" s="14">
        <v>3.294545454545454</v>
      </c>
      <c r="H14078" t="s">
        <v>14627</v>
      </c>
      <c r="I14078">
        <v>40</v>
      </c>
      <c r="J14078" t="s">
        <v>9218</v>
      </c>
      <c r="K14078" s="15">
        <v>43130</v>
      </c>
      <c r="L14078" s="14">
        <v>40000</v>
      </c>
      <c r="M14078">
        <v>4.63</v>
      </c>
      <c r="N14078" s="1">
        <v>0</v>
      </c>
      <c r="O14078">
        <v>182</v>
      </c>
      <c r="P14078" t="s">
        <v>14639</v>
      </c>
      <c r="Q14078">
        <v>0.5</v>
      </c>
      <c r="R14078" t="s">
        <v>14650</v>
      </c>
      <c r="S14078" s="14">
        <f>profile[[#This Row],[income]]/1000</f>
        <v>40</v>
      </c>
    </row>
    <row r="14079" spans="1:19" x14ac:dyDescent="0.25">
      <c r="A14079" t="s">
        <v>14077</v>
      </c>
      <c r="B14079" s="1">
        <v>9.2750000000000004</v>
      </c>
      <c r="D14079" s="14" t="s">
        <v>14541</v>
      </c>
      <c r="E14079" s="14">
        <v>12.093333333333334</v>
      </c>
      <c r="H14079" t="s">
        <v>14627</v>
      </c>
      <c r="I14079">
        <v>30</v>
      </c>
      <c r="J14079" t="s">
        <v>3755</v>
      </c>
      <c r="K14079" s="15">
        <v>42945</v>
      </c>
      <c r="L14079" s="14">
        <v>31000</v>
      </c>
      <c r="M14079">
        <v>1.89</v>
      </c>
      <c r="N14079" s="1">
        <v>0</v>
      </c>
      <c r="O14079">
        <v>367</v>
      </c>
      <c r="P14079" t="s">
        <v>14639</v>
      </c>
      <c r="Q14079">
        <v>1</v>
      </c>
      <c r="R14079" t="s">
        <v>14650</v>
      </c>
      <c r="S14079" s="14">
        <f>profile[[#This Row],[income]]/1000</f>
        <v>31</v>
      </c>
    </row>
    <row r="14080" spans="1:19" x14ac:dyDescent="0.25">
      <c r="A14080" t="s">
        <v>14078</v>
      </c>
      <c r="B14080" s="1">
        <v>0</v>
      </c>
      <c r="D14080" s="14" t="s">
        <v>14542</v>
      </c>
      <c r="E14080" s="14">
        <v>18.044</v>
      </c>
      <c r="H14080" t="s">
        <v>14627</v>
      </c>
      <c r="I14080">
        <v>56</v>
      </c>
      <c r="J14080" t="s">
        <v>14065</v>
      </c>
      <c r="K14080" s="15">
        <v>42972</v>
      </c>
      <c r="L14080" s="14">
        <v>50000</v>
      </c>
      <c r="M14080">
        <v>3.5070999999999999</v>
      </c>
      <c r="N14080" s="1">
        <v>0</v>
      </c>
      <c r="O14080">
        <v>340</v>
      </c>
      <c r="P14080" t="s">
        <v>14639</v>
      </c>
      <c r="Q14080">
        <v>0.93</v>
      </c>
      <c r="R14080" t="s">
        <v>14650</v>
      </c>
      <c r="S14080" s="14">
        <f>profile[[#This Row],[income]]/1000</f>
        <v>50</v>
      </c>
    </row>
    <row r="14081" spans="1:19" x14ac:dyDescent="0.25">
      <c r="A14081" t="s">
        <v>14079</v>
      </c>
      <c r="B14081" s="1">
        <v>29.664999999999999</v>
      </c>
      <c r="D14081" s="14" t="s">
        <v>14543</v>
      </c>
      <c r="E14081" s="14">
        <v>3.7365000000000004</v>
      </c>
      <c r="H14081" t="s">
        <v>14627</v>
      </c>
      <c r="I14081">
        <v>78</v>
      </c>
      <c r="J14081" t="s">
        <v>4287</v>
      </c>
      <c r="K14081" s="15">
        <v>43204</v>
      </c>
      <c r="L14081" s="14">
        <v>36000</v>
      </c>
      <c r="M14081">
        <v>1.5567</v>
      </c>
      <c r="N14081" s="1">
        <v>0</v>
      </c>
      <c r="O14081">
        <v>108</v>
      </c>
      <c r="P14081" t="s">
        <v>14639</v>
      </c>
      <c r="Q14081">
        <v>0.3</v>
      </c>
      <c r="R14081" t="s">
        <v>14650</v>
      </c>
      <c r="S14081" s="14">
        <f>profile[[#This Row],[income]]/1000</f>
        <v>36</v>
      </c>
    </row>
    <row r="14082" spans="1:19" x14ac:dyDescent="0.25">
      <c r="A14082" t="s">
        <v>14080</v>
      </c>
      <c r="B14082" s="1">
        <v>16.077500000000001</v>
      </c>
      <c r="D14082" s="14" t="s">
        <v>14544</v>
      </c>
      <c r="E14082" s="14">
        <v>21.708000000000006</v>
      </c>
      <c r="H14082" t="s">
        <v>14627</v>
      </c>
      <c r="I14082">
        <v>66</v>
      </c>
      <c r="J14082" t="s">
        <v>5080</v>
      </c>
      <c r="K14082" s="15">
        <v>43278</v>
      </c>
      <c r="L14082" s="14">
        <v>50000</v>
      </c>
      <c r="M14082">
        <v>3.19</v>
      </c>
      <c r="N14082" s="1">
        <v>0</v>
      </c>
      <c r="O14082">
        <v>34</v>
      </c>
      <c r="P14082" t="s">
        <v>14639</v>
      </c>
      <c r="Q14082">
        <v>0.09</v>
      </c>
      <c r="R14082" t="s">
        <v>14650</v>
      </c>
      <c r="S14082" s="14">
        <f>profile[[#This Row],[income]]/1000</f>
        <v>50</v>
      </c>
    </row>
    <row r="14083" spans="1:19" x14ac:dyDescent="0.25">
      <c r="A14083" t="s">
        <v>14081</v>
      </c>
      <c r="B14083" s="1">
        <v>10.210000000000001</v>
      </c>
      <c r="D14083" s="14" t="s">
        <v>14545</v>
      </c>
      <c r="E14083" s="14">
        <v>17.213809523809527</v>
      </c>
      <c r="H14083" t="s">
        <v>14627</v>
      </c>
      <c r="I14083">
        <v>63</v>
      </c>
      <c r="J14083" t="s">
        <v>12818</v>
      </c>
      <c r="K14083" s="15">
        <v>43092</v>
      </c>
      <c r="L14083" s="14">
        <v>45000</v>
      </c>
      <c r="M14083">
        <v>2.0499999999999998</v>
      </c>
      <c r="N14083" s="1">
        <v>0</v>
      </c>
      <c r="O14083">
        <v>220</v>
      </c>
      <c r="P14083" t="s">
        <v>14639</v>
      </c>
      <c r="Q14083">
        <v>0.6</v>
      </c>
      <c r="R14083" t="s">
        <v>14650</v>
      </c>
      <c r="S14083" s="14">
        <f>profile[[#This Row],[income]]/1000</f>
        <v>45</v>
      </c>
    </row>
    <row r="14084" spans="1:19" x14ac:dyDescent="0.25">
      <c r="A14084" t="s">
        <v>14082</v>
      </c>
      <c r="B14084" s="1">
        <v>16.5</v>
      </c>
      <c r="D14084" s="14" t="s">
        <v>14546</v>
      </c>
      <c r="E14084" s="14">
        <v>13.581999999999999</v>
      </c>
      <c r="H14084" t="s">
        <v>14627</v>
      </c>
      <c r="I14084">
        <v>48</v>
      </c>
      <c r="J14084" t="s">
        <v>1608</v>
      </c>
      <c r="K14084" s="15">
        <v>43226</v>
      </c>
      <c r="L14084" s="14">
        <v>35000</v>
      </c>
      <c r="M14084">
        <v>4.7300000000000004</v>
      </c>
      <c r="N14084" s="1">
        <v>0</v>
      </c>
      <c r="O14084">
        <v>86</v>
      </c>
      <c r="P14084" t="s">
        <v>14639</v>
      </c>
      <c r="Q14084">
        <v>0.24</v>
      </c>
      <c r="R14084" t="s">
        <v>14650</v>
      </c>
      <c r="S14084" s="14">
        <f>profile[[#This Row],[income]]/1000</f>
        <v>35</v>
      </c>
    </row>
    <row r="14085" spans="1:19" x14ac:dyDescent="0.25">
      <c r="A14085" t="s">
        <v>14083</v>
      </c>
      <c r="B14085" s="1">
        <v>25.042000000000002</v>
      </c>
      <c r="D14085" s="14" t="s">
        <v>14547</v>
      </c>
      <c r="E14085" s="14">
        <v>20.393999999999998</v>
      </c>
      <c r="H14085" t="s">
        <v>14627</v>
      </c>
      <c r="I14085">
        <v>59</v>
      </c>
      <c r="J14085" t="s">
        <v>3464</v>
      </c>
      <c r="K14085" s="15">
        <v>42967</v>
      </c>
      <c r="L14085" s="14">
        <v>44000</v>
      </c>
      <c r="M14085">
        <v>8.6430000000000007</v>
      </c>
      <c r="N14085" s="1">
        <v>0</v>
      </c>
      <c r="O14085">
        <v>345</v>
      </c>
      <c r="P14085" t="s">
        <v>14639</v>
      </c>
      <c r="Q14085">
        <v>0.94</v>
      </c>
      <c r="R14085" t="s">
        <v>14650</v>
      </c>
      <c r="S14085" s="14">
        <f>profile[[#This Row],[income]]/1000</f>
        <v>44</v>
      </c>
    </row>
    <row r="14086" spans="1:19" x14ac:dyDescent="0.25">
      <c r="A14086" t="s">
        <v>14084</v>
      </c>
      <c r="B14086" s="1">
        <v>18.382899999999999</v>
      </c>
      <c r="D14086" s="14" t="s">
        <v>14548</v>
      </c>
      <c r="E14086" s="14">
        <v>19.02</v>
      </c>
      <c r="H14086" t="s">
        <v>14627</v>
      </c>
      <c r="I14086">
        <v>53</v>
      </c>
      <c r="J14086" t="s">
        <v>6680</v>
      </c>
      <c r="K14086" s="15">
        <v>43093</v>
      </c>
      <c r="L14086" s="14">
        <v>54000</v>
      </c>
      <c r="M14086">
        <v>5.23</v>
      </c>
      <c r="N14086" s="1">
        <v>0</v>
      </c>
      <c r="O14086">
        <v>219</v>
      </c>
      <c r="P14086" t="s">
        <v>14639</v>
      </c>
      <c r="Q14086">
        <v>0.6</v>
      </c>
      <c r="R14086" t="s">
        <v>14650</v>
      </c>
      <c r="S14086" s="14">
        <f>profile[[#This Row],[income]]/1000</f>
        <v>54</v>
      </c>
    </row>
    <row r="14087" spans="1:19" x14ac:dyDescent="0.25">
      <c r="A14087" t="s">
        <v>14085</v>
      </c>
      <c r="B14087" s="1">
        <v>2.2774999999999999</v>
      </c>
      <c r="D14087" s="14" t="s">
        <v>14549</v>
      </c>
      <c r="E14087" s="14">
        <v>78.488749999999996</v>
      </c>
      <c r="H14087" t="s">
        <v>14627</v>
      </c>
      <c r="I14087">
        <v>55</v>
      </c>
      <c r="J14087" t="s">
        <v>1489</v>
      </c>
      <c r="K14087" s="15">
        <v>43073</v>
      </c>
      <c r="L14087" s="14">
        <v>38000</v>
      </c>
      <c r="M14087">
        <v>1.2932999999999999</v>
      </c>
      <c r="N14087" s="1">
        <v>0</v>
      </c>
      <c r="O14087">
        <v>239</v>
      </c>
      <c r="P14087" t="s">
        <v>14639</v>
      </c>
      <c r="Q14087">
        <v>0.65</v>
      </c>
      <c r="R14087" t="s">
        <v>14650</v>
      </c>
      <c r="S14087" s="14">
        <f>profile[[#This Row],[income]]/1000</f>
        <v>38</v>
      </c>
    </row>
    <row r="14088" spans="1:19" x14ac:dyDescent="0.25">
      <c r="A14088" t="s">
        <v>14086</v>
      </c>
      <c r="B14088" s="1">
        <v>19.015000000000001</v>
      </c>
      <c r="D14088" s="14" t="s">
        <v>14551</v>
      </c>
      <c r="E14088" s="14">
        <v>19.7075</v>
      </c>
      <c r="H14088" t="s">
        <v>14627</v>
      </c>
      <c r="I14088">
        <v>71</v>
      </c>
      <c r="J14088" t="s">
        <v>6476</v>
      </c>
      <c r="K14088" s="15">
        <v>43107</v>
      </c>
      <c r="L14088" s="14">
        <v>33000</v>
      </c>
      <c r="M14088">
        <v>3.62</v>
      </c>
      <c r="N14088" s="1">
        <v>0</v>
      </c>
      <c r="O14088">
        <v>205</v>
      </c>
      <c r="P14088" t="s">
        <v>14639</v>
      </c>
      <c r="Q14088">
        <v>0.56000000000000005</v>
      </c>
      <c r="R14088" t="s">
        <v>14650</v>
      </c>
      <c r="S14088" s="14">
        <f>profile[[#This Row],[income]]/1000</f>
        <v>33</v>
      </c>
    </row>
    <row r="14089" spans="1:19" x14ac:dyDescent="0.25">
      <c r="A14089" t="s">
        <v>14087</v>
      </c>
      <c r="B14089" s="1">
        <v>32.56</v>
      </c>
      <c r="D14089" s="14" t="s">
        <v>14552</v>
      </c>
      <c r="E14089" s="14">
        <v>23.756666666666671</v>
      </c>
      <c r="H14089" t="s">
        <v>14627</v>
      </c>
      <c r="I14089">
        <v>72</v>
      </c>
      <c r="J14089" t="s">
        <v>5574</v>
      </c>
      <c r="K14089" s="15">
        <v>43133</v>
      </c>
      <c r="L14089" s="14">
        <v>67000</v>
      </c>
      <c r="M14089">
        <v>3.4</v>
      </c>
      <c r="N14089" s="1">
        <v>0</v>
      </c>
      <c r="O14089">
        <v>179</v>
      </c>
      <c r="P14089" t="s">
        <v>14639</v>
      </c>
      <c r="Q14089">
        <v>0.49</v>
      </c>
      <c r="R14089" t="s">
        <v>14650</v>
      </c>
      <c r="S14089" s="14">
        <f>profile[[#This Row],[income]]/1000</f>
        <v>67</v>
      </c>
    </row>
    <row r="14090" spans="1:19" x14ac:dyDescent="0.25">
      <c r="A14090" t="s">
        <v>14088</v>
      </c>
      <c r="B14090" s="1">
        <v>24.69</v>
      </c>
      <c r="D14090" s="14" t="s">
        <v>14553</v>
      </c>
      <c r="E14090" s="14">
        <v>3.2157142857142866</v>
      </c>
      <c r="H14090" t="s">
        <v>14627</v>
      </c>
      <c r="I14090">
        <v>47</v>
      </c>
      <c r="J14090" t="s">
        <v>9858</v>
      </c>
      <c r="K14090" s="15">
        <v>42975</v>
      </c>
      <c r="L14090" s="14">
        <v>73000</v>
      </c>
      <c r="M14090">
        <v>2.855</v>
      </c>
      <c r="N14090" s="1">
        <v>0</v>
      </c>
      <c r="O14090">
        <v>337</v>
      </c>
      <c r="P14090" t="s">
        <v>14639</v>
      </c>
      <c r="Q14090">
        <v>0.92</v>
      </c>
      <c r="R14090" t="s">
        <v>14650</v>
      </c>
      <c r="S14090" s="14">
        <f>profile[[#This Row],[income]]/1000</f>
        <v>73</v>
      </c>
    </row>
    <row r="14091" spans="1:19" x14ac:dyDescent="0.25">
      <c r="A14091" t="s">
        <v>14089</v>
      </c>
      <c r="B14091" s="1">
        <v>25.2286</v>
      </c>
      <c r="D14091" s="14" t="s">
        <v>14554</v>
      </c>
      <c r="E14091" s="14">
        <v>17.583157894736843</v>
      </c>
      <c r="H14091" t="s">
        <v>14627</v>
      </c>
      <c r="I14091">
        <v>19</v>
      </c>
      <c r="J14091" t="s">
        <v>7494</v>
      </c>
      <c r="K14091" s="15">
        <v>43243</v>
      </c>
      <c r="L14091" s="14">
        <v>36000</v>
      </c>
      <c r="M14091">
        <v>3.06</v>
      </c>
      <c r="N14091" s="1">
        <v>0</v>
      </c>
      <c r="O14091">
        <v>69</v>
      </c>
      <c r="P14091" t="s">
        <v>14639</v>
      </c>
      <c r="Q14091">
        <v>0.19</v>
      </c>
      <c r="R14091" t="s">
        <v>14650</v>
      </c>
      <c r="S14091" s="14">
        <f>profile[[#This Row],[income]]/1000</f>
        <v>36</v>
      </c>
    </row>
    <row r="14092" spans="1:19" x14ac:dyDescent="0.25">
      <c r="A14092" t="s">
        <v>14090</v>
      </c>
      <c r="B14092" s="1">
        <v>17.737500000000001</v>
      </c>
      <c r="D14092" s="14" t="s">
        <v>14555</v>
      </c>
      <c r="E14092" s="14">
        <v>24.656666666666666</v>
      </c>
      <c r="H14092" t="s">
        <v>14627</v>
      </c>
      <c r="I14092">
        <v>56</v>
      </c>
      <c r="J14092" t="s">
        <v>6370</v>
      </c>
      <c r="K14092" s="15">
        <v>43217</v>
      </c>
      <c r="L14092" s="14">
        <v>40000</v>
      </c>
      <c r="M14092">
        <v>2.0550000000000002</v>
      </c>
      <c r="N14092" s="1">
        <v>0</v>
      </c>
      <c r="O14092">
        <v>95</v>
      </c>
      <c r="P14092" t="s">
        <v>14639</v>
      </c>
      <c r="Q14092">
        <v>0.26</v>
      </c>
      <c r="R14092" t="s">
        <v>14650</v>
      </c>
      <c r="S14092" s="14">
        <f>profile[[#This Row],[income]]/1000</f>
        <v>40</v>
      </c>
    </row>
    <row r="14093" spans="1:19" x14ac:dyDescent="0.25">
      <c r="A14093" t="s">
        <v>14091</v>
      </c>
      <c r="B14093" s="1">
        <v>25.521999999999998</v>
      </c>
      <c r="D14093" s="14" t="s">
        <v>14556</v>
      </c>
      <c r="E14093" s="14">
        <v>21.144000000000002</v>
      </c>
      <c r="H14093" t="s">
        <v>14627</v>
      </c>
      <c r="I14093">
        <v>50</v>
      </c>
      <c r="J14093" t="s">
        <v>1750</v>
      </c>
      <c r="K14093" s="15">
        <v>43255</v>
      </c>
      <c r="L14093" s="14">
        <v>38000</v>
      </c>
      <c r="M14093">
        <v>1.39</v>
      </c>
      <c r="N14093" s="1">
        <v>0</v>
      </c>
      <c r="O14093">
        <v>57</v>
      </c>
      <c r="P14093" t="s">
        <v>14639</v>
      </c>
      <c r="Q14093">
        <v>0.16</v>
      </c>
      <c r="R14093" t="s">
        <v>14650</v>
      </c>
      <c r="S14093" s="14">
        <f>profile[[#This Row],[income]]/1000</f>
        <v>38</v>
      </c>
    </row>
    <row r="14094" spans="1:19" x14ac:dyDescent="0.25">
      <c r="A14094" t="s">
        <v>14092</v>
      </c>
      <c r="B14094" s="1">
        <v>2.266</v>
      </c>
      <c r="D14094" s="14" t="s">
        <v>14557</v>
      </c>
      <c r="E14094" s="14">
        <v>10.267272727272728</v>
      </c>
      <c r="H14094" t="s">
        <v>14627</v>
      </c>
      <c r="I14094">
        <v>39</v>
      </c>
      <c r="J14094" t="s">
        <v>3894</v>
      </c>
      <c r="K14094" s="15">
        <v>43270</v>
      </c>
      <c r="L14094" s="14">
        <v>63000</v>
      </c>
      <c r="M14094">
        <v>3.4232999999999998</v>
      </c>
      <c r="N14094" s="1">
        <v>0</v>
      </c>
      <c r="O14094">
        <v>42</v>
      </c>
      <c r="P14094" t="s">
        <v>14639</v>
      </c>
      <c r="Q14094">
        <v>0.11</v>
      </c>
      <c r="R14094" t="s">
        <v>14650</v>
      </c>
      <c r="S14094" s="14">
        <f>profile[[#This Row],[income]]/1000</f>
        <v>63</v>
      </c>
    </row>
    <row r="14095" spans="1:19" x14ac:dyDescent="0.25">
      <c r="A14095" t="s">
        <v>14093</v>
      </c>
      <c r="B14095" s="1">
        <v>19.851199999999999</v>
      </c>
      <c r="D14095" s="14" t="s">
        <v>14558</v>
      </c>
      <c r="E14095" s="14">
        <v>162.29000000000002</v>
      </c>
      <c r="H14095" t="s">
        <v>14627</v>
      </c>
      <c r="I14095">
        <v>46</v>
      </c>
      <c r="J14095" t="s">
        <v>8039</v>
      </c>
      <c r="K14095" s="15">
        <v>43231</v>
      </c>
      <c r="L14095" s="14">
        <v>65000</v>
      </c>
      <c r="M14095">
        <v>4.1132999999999997</v>
      </c>
      <c r="N14095" s="1">
        <v>0</v>
      </c>
      <c r="O14095">
        <v>81</v>
      </c>
      <c r="P14095" t="s">
        <v>14639</v>
      </c>
      <c r="Q14095">
        <v>0.22</v>
      </c>
      <c r="R14095" t="s">
        <v>14650</v>
      </c>
      <c r="S14095" s="14">
        <f>profile[[#This Row],[income]]/1000</f>
        <v>65</v>
      </c>
    </row>
    <row r="14096" spans="1:19" x14ac:dyDescent="0.25">
      <c r="A14096" t="s">
        <v>14094</v>
      </c>
      <c r="B14096" s="1">
        <v>20.0044</v>
      </c>
      <c r="D14096" s="14" t="s">
        <v>14559</v>
      </c>
      <c r="E14096" s="14">
        <v>33.479999999999997</v>
      </c>
      <c r="H14096" t="s">
        <v>14627</v>
      </c>
      <c r="I14096">
        <v>64</v>
      </c>
      <c r="J14096" t="s">
        <v>495</v>
      </c>
      <c r="K14096" s="15">
        <v>43044</v>
      </c>
      <c r="L14096" s="14">
        <v>55000</v>
      </c>
      <c r="M14096">
        <v>0.63</v>
      </c>
      <c r="N14096" s="1">
        <v>0</v>
      </c>
      <c r="O14096">
        <v>268</v>
      </c>
      <c r="P14096" t="s">
        <v>14639</v>
      </c>
      <c r="Q14096">
        <v>0.73</v>
      </c>
      <c r="R14096" t="s">
        <v>14650</v>
      </c>
      <c r="S14096" s="14">
        <f>profile[[#This Row],[income]]/1000</f>
        <v>55</v>
      </c>
    </row>
    <row r="14097" spans="1:19" x14ac:dyDescent="0.25">
      <c r="A14097" t="s">
        <v>14095</v>
      </c>
      <c r="B14097" s="1">
        <v>19.254999999999999</v>
      </c>
      <c r="D14097" s="14" t="s">
        <v>14560</v>
      </c>
      <c r="E14097" s="14">
        <v>9.4849999999999994</v>
      </c>
      <c r="H14097" t="s">
        <v>14627</v>
      </c>
      <c r="I14097">
        <v>39</v>
      </c>
      <c r="J14097" t="s">
        <v>10897</v>
      </c>
      <c r="K14097" s="15">
        <v>43093</v>
      </c>
      <c r="L14097" s="14">
        <v>37000</v>
      </c>
      <c r="M14097">
        <v>2.35</v>
      </c>
      <c r="N14097" s="1">
        <v>0</v>
      </c>
      <c r="O14097">
        <v>219</v>
      </c>
      <c r="P14097" t="s">
        <v>14639</v>
      </c>
      <c r="Q14097">
        <v>0.6</v>
      </c>
      <c r="R14097" t="s">
        <v>14650</v>
      </c>
      <c r="S14097" s="14">
        <f>profile[[#This Row],[income]]/1000</f>
        <v>37</v>
      </c>
    </row>
    <row r="14098" spans="1:19" x14ac:dyDescent="0.25">
      <c r="A14098" t="s">
        <v>14096</v>
      </c>
      <c r="B14098" s="1">
        <v>0</v>
      </c>
      <c r="D14098" s="14" t="s">
        <v>14561</v>
      </c>
      <c r="E14098" s="14">
        <v>20.575555555555557</v>
      </c>
      <c r="H14098" t="s">
        <v>14627</v>
      </c>
      <c r="I14098">
        <v>25</v>
      </c>
      <c r="J14098" t="s">
        <v>8984</v>
      </c>
      <c r="K14098" s="15">
        <v>43033</v>
      </c>
      <c r="L14098" s="14">
        <v>34000</v>
      </c>
      <c r="M14098">
        <v>4.7175000000000002</v>
      </c>
      <c r="N14098" s="1">
        <v>0</v>
      </c>
      <c r="O14098">
        <v>279</v>
      </c>
      <c r="P14098" t="s">
        <v>14639</v>
      </c>
      <c r="Q14098">
        <v>0.76</v>
      </c>
      <c r="R14098" t="s">
        <v>14650</v>
      </c>
      <c r="S14098" s="14">
        <f>profile[[#This Row],[income]]/1000</f>
        <v>34</v>
      </c>
    </row>
    <row r="14099" spans="1:19" x14ac:dyDescent="0.25">
      <c r="A14099" t="s">
        <v>14097</v>
      </c>
      <c r="B14099" s="1">
        <v>25.096699999999998</v>
      </c>
      <c r="D14099" s="14" t="s">
        <v>14562</v>
      </c>
      <c r="E14099" s="14">
        <v>4.9182608695652172</v>
      </c>
      <c r="H14099" t="s">
        <v>14627</v>
      </c>
      <c r="I14099">
        <v>86</v>
      </c>
      <c r="J14099" t="s">
        <v>12915</v>
      </c>
      <c r="K14099" s="15">
        <v>43266</v>
      </c>
      <c r="L14099" s="14">
        <v>66000</v>
      </c>
      <c r="M14099">
        <v>0.14000000000000001</v>
      </c>
      <c r="N14099" s="1">
        <v>0</v>
      </c>
      <c r="O14099">
        <v>46</v>
      </c>
      <c r="P14099" t="s">
        <v>14639</v>
      </c>
      <c r="Q14099">
        <v>0.13</v>
      </c>
      <c r="R14099" t="s">
        <v>14650</v>
      </c>
      <c r="S14099" s="14">
        <f>profile[[#This Row],[income]]/1000</f>
        <v>66</v>
      </c>
    </row>
    <row r="14100" spans="1:19" x14ac:dyDescent="0.25">
      <c r="A14100" t="s">
        <v>14098</v>
      </c>
      <c r="B14100" s="1">
        <v>17.530999999999999</v>
      </c>
      <c r="D14100" s="14" t="s">
        <v>14563</v>
      </c>
      <c r="E14100" s="14">
        <v>3.3249999999999997</v>
      </c>
      <c r="H14100" t="s">
        <v>14627</v>
      </c>
      <c r="I14100">
        <v>57</v>
      </c>
      <c r="J14100" t="s">
        <v>1166</v>
      </c>
      <c r="K14100" s="15">
        <v>43251</v>
      </c>
      <c r="L14100" s="14">
        <v>42000</v>
      </c>
      <c r="M14100">
        <v>3.2759999999999998</v>
      </c>
      <c r="N14100" s="1">
        <v>0</v>
      </c>
      <c r="O14100">
        <v>61</v>
      </c>
      <c r="P14100" t="s">
        <v>14639</v>
      </c>
      <c r="Q14100">
        <v>0.17</v>
      </c>
      <c r="R14100" t="s">
        <v>14650</v>
      </c>
      <c r="S14100" s="14">
        <f>profile[[#This Row],[income]]/1000</f>
        <v>42</v>
      </c>
    </row>
    <row r="14101" spans="1:19" x14ac:dyDescent="0.25">
      <c r="A14101" t="s">
        <v>14099</v>
      </c>
      <c r="B14101" s="1">
        <v>7.15</v>
      </c>
      <c r="D14101" s="14" t="s">
        <v>14564</v>
      </c>
      <c r="E14101" s="14">
        <v>12.358571428571429</v>
      </c>
      <c r="H14101" t="s">
        <v>14627</v>
      </c>
      <c r="I14101">
        <v>63</v>
      </c>
      <c r="J14101" t="s">
        <v>2710</v>
      </c>
      <c r="K14101" s="15">
        <v>43125</v>
      </c>
      <c r="L14101" s="14">
        <v>51000</v>
      </c>
      <c r="M14101">
        <v>2.99</v>
      </c>
      <c r="N14101" s="1">
        <v>0</v>
      </c>
      <c r="O14101">
        <v>187</v>
      </c>
      <c r="P14101" t="s">
        <v>14639</v>
      </c>
      <c r="Q14101">
        <v>0.51</v>
      </c>
      <c r="R14101" t="s">
        <v>14650</v>
      </c>
      <c r="S14101" s="14">
        <f>profile[[#This Row],[income]]/1000</f>
        <v>51</v>
      </c>
    </row>
    <row r="14102" spans="1:19" x14ac:dyDescent="0.25">
      <c r="A14102" t="s">
        <v>14100</v>
      </c>
      <c r="B14102" s="1">
        <v>15.142200000000001</v>
      </c>
      <c r="D14102" s="14" t="s">
        <v>14565</v>
      </c>
      <c r="E14102" s="14">
        <v>5.6183333333333332</v>
      </c>
      <c r="H14102" t="s">
        <v>14627</v>
      </c>
      <c r="I14102">
        <v>20</v>
      </c>
      <c r="J14102" t="s">
        <v>3475</v>
      </c>
      <c r="K14102" s="15">
        <v>43256</v>
      </c>
      <c r="L14102" s="14">
        <v>39000</v>
      </c>
      <c r="M14102">
        <v>2.29</v>
      </c>
      <c r="N14102" s="1">
        <v>0</v>
      </c>
      <c r="O14102">
        <v>56</v>
      </c>
      <c r="P14102" t="s">
        <v>14639</v>
      </c>
      <c r="Q14102">
        <v>0.15</v>
      </c>
      <c r="R14102" t="s">
        <v>14650</v>
      </c>
      <c r="S14102" s="14">
        <f>profile[[#This Row],[income]]/1000</f>
        <v>39</v>
      </c>
    </row>
    <row r="14103" spans="1:19" x14ac:dyDescent="0.25">
      <c r="A14103" t="s">
        <v>14101</v>
      </c>
      <c r="B14103" s="1">
        <v>19.272500000000001</v>
      </c>
      <c r="D14103" s="14" t="s">
        <v>14566</v>
      </c>
      <c r="E14103" s="14">
        <v>15.376666666666667</v>
      </c>
      <c r="H14103" t="s">
        <v>14627</v>
      </c>
      <c r="I14103">
        <v>58</v>
      </c>
      <c r="J14103" t="s">
        <v>2251</v>
      </c>
      <c r="K14103" s="15">
        <v>43289</v>
      </c>
      <c r="L14103" s="14">
        <v>41000</v>
      </c>
      <c r="M14103">
        <v>3.22</v>
      </c>
      <c r="N14103" s="1">
        <v>0</v>
      </c>
      <c r="O14103">
        <v>23</v>
      </c>
      <c r="P14103" t="s">
        <v>14639</v>
      </c>
      <c r="Q14103">
        <v>0.06</v>
      </c>
      <c r="R14103" t="s">
        <v>14650</v>
      </c>
      <c r="S14103" s="14">
        <f>profile[[#This Row],[income]]/1000</f>
        <v>41</v>
      </c>
    </row>
    <row r="14104" spans="1:19" x14ac:dyDescent="0.25">
      <c r="A14104" t="s">
        <v>14102</v>
      </c>
      <c r="B14104" s="1">
        <v>18.831</v>
      </c>
      <c r="D14104" s="14" t="s">
        <v>14568</v>
      </c>
      <c r="E14104" s="14">
        <v>12.951818181818179</v>
      </c>
      <c r="H14104" t="s">
        <v>14627</v>
      </c>
      <c r="I14104">
        <v>18</v>
      </c>
      <c r="J14104" t="s">
        <v>8675</v>
      </c>
      <c r="K14104" s="15">
        <v>43095</v>
      </c>
      <c r="L14104" s="14">
        <v>43000</v>
      </c>
      <c r="M14104">
        <v>2.91</v>
      </c>
      <c r="N14104" s="1">
        <v>0</v>
      </c>
      <c r="O14104">
        <v>217</v>
      </c>
      <c r="P14104" t="s">
        <v>14639</v>
      </c>
      <c r="Q14104">
        <v>0.59</v>
      </c>
      <c r="R14104" t="s">
        <v>14650</v>
      </c>
      <c r="S14104" s="14">
        <f>profile[[#This Row],[income]]/1000</f>
        <v>43</v>
      </c>
    </row>
    <row r="14105" spans="1:19" x14ac:dyDescent="0.25">
      <c r="A14105" t="s">
        <v>14103</v>
      </c>
      <c r="B14105" s="1">
        <v>2.85</v>
      </c>
      <c r="D14105" s="14" t="s">
        <v>14569</v>
      </c>
      <c r="E14105" s="14">
        <v>22.333750000000002</v>
      </c>
      <c r="H14105" t="s">
        <v>14627</v>
      </c>
      <c r="I14105">
        <v>42</v>
      </c>
      <c r="J14105" t="s">
        <v>9535</v>
      </c>
      <c r="K14105" s="15">
        <v>43289</v>
      </c>
      <c r="L14105" s="14">
        <v>47000</v>
      </c>
      <c r="M14105">
        <v>5.3150000000000004</v>
      </c>
      <c r="N14105" s="1">
        <v>0</v>
      </c>
      <c r="O14105">
        <v>23</v>
      </c>
      <c r="P14105" t="s">
        <v>14639</v>
      </c>
      <c r="Q14105">
        <v>0.06</v>
      </c>
      <c r="R14105" t="s">
        <v>14650</v>
      </c>
      <c r="S14105" s="14">
        <f>profile[[#This Row],[income]]/1000</f>
        <v>47</v>
      </c>
    </row>
    <row r="14106" spans="1:19" x14ac:dyDescent="0.25">
      <c r="A14106" t="s">
        <v>14104</v>
      </c>
      <c r="B14106" s="1">
        <v>0</v>
      </c>
      <c r="D14106" s="14" t="s">
        <v>14570</v>
      </c>
      <c r="E14106" s="14">
        <v>13.895294117647056</v>
      </c>
      <c r="H14106" t="s">
        <v>14627</v>
      </c>
      <c r="I14106">
        <v>95</v>
      </c>
      <c r="J14106" t="s">
        <v>12004</v>
      </c>
      <c r="K14106" s="15">
        <v>43306</v>
      </c>
      <c r="L14106" s="14">
        <v>51000</v>
      </c>
      <c r="M14106">
        <v>3.1675</v>
      </c>
      <c r="N14106" s="1">
        <v>0</v>
      </c>
      <c r="O14106">
        <v>6</v>
      </c>
      <c r="P14106" t="s">
        <v>14639</v>
      </c>
      <c r="Q14106">
        <v>0.02</v>
      </c>
      <c r="R14106" t="s">
        <v>14650</v>
      </c>
      <c r="S14106" s="14">
        <f>profile[[#This Row],[income]]/1000</f>
        <v>51</v>
      </c>
    </row>
    <row r="14107" spans="1:19" x14ac:dyDescent="0.25">
      <c r="A14107" t="s">
        <v>14105</v>
      </c>
      <c r="B14107" s="1">
        <v>32.3583</v>
      </c>
      <c r="D14107" s="14" t="s">
        <v>14571</v>
      </c>
      <c r="E14107" s="14">
        <v>15.511428571428571</v>
      </c>
      <c r="H14107" t="s">
        <v>14627</v>
      </c>
      <c r="I14107">
        <v>48</v>
      </c>
      <c r="J14107" t="s">
        <v>4600</v>
      </c>
      <c r="K14107" s="15">
        <v>42979</v>
      </c>
      <c r="L14107" s="14">
        <v>47000</v>
      </c>
      <c r="M14107">
        <v>1.39</v>
      </c>
      <c r="N14107" s="1">
        <v>0</v>
      </c>
      <c r="O14107">
        <v>333</v>
      </c>
      <c r="P14107" t="s">
        <v>14639</v>
      </c>
      <c r="Q14107">
        <v>0.91</v>
      </c>
      <c r="R14107" t="s">
        <v>14650</v>
      </c>
      <c r="S14107" s="14">
        <f>profile[[#This Row],[income]]/1000</f>
        <v>47</v>
      </c>
    </row>
    <row r="14108" spans="1:19" x14ac:dyDescent="0.25">
      <c r="A14108" t="s">
        <v>14106</v>
      </c>
      <c r="B14108" s="1">
        <v>17.309999999999999</v>
      </c>
      <c r="D14108" s="14" t="s">
        <v>14572</v>
      </c>
      <c r="E14108" s="14">
        <v>32.097499999999997</v>
      </c>
      <c r="H14108" t="s">
        <v>14627</v>
      </c>
      <c r="I14108">
        <v>67</v>
      </c>
      <c r="J14108" t="s">
        <v>9231</v>
      </c>
      <c r="K14108" s="15">
        <v>43062</v>
      </c>
      <c r="L14108" s="14">
        <v>53000</v>
      </c>
      <c r="M14108">
        <v>0.33</v>
      </c>
      <c r="N14108" s="1">
        <v>0</v>
      </c>
      <c r="O14108">
        <v>250</v>
      </c>
      <c r="P14108" t="s">
        <v>14639</v>
      </c>
      <c r="Q14108">
        <v>0.68</v>
      </c>
      <c r="R14108" t="s">
        <v>14650</v>
      </c>
      <c r="S14108" s="14">
        <f>profile[[#This Row],[income]]/1000</f>
        <v>53</v>
      </c>
    </row>
    <row r="14109" spans="1:19" x14ac:dyDescent="0.25">
      <c r="A14109" t="s">
        <v>14107</v>
      </c>
      <c r="B14109" s="1">
        <v>3.62</v>
      </c>
      <c r="D14109" s="14" t="s">
        <v>14573</v>
      </c>
      <c r="E14109" s="14">
        <v>2.8928571428571428</v>
      </c>
      <c r="H14109" t="s">
        <v>14627</v>
      </c>
      <c r="I14109">
        <v>61</v>
      </c>
      <c r="J14109" t="s">
        <v>6295</v>
      </c>
      <c r="K14109" s="15">
        <v>43145</v>
      </c>
      <c r="L14109" s="14">
        <v>37000</v>
      </c>
      <c r="M14109">
        <v>4.5199999999999996</v>
      </c>
      <c r="N14109" s="1">
        <v>0</v>
      </c>
      <c r="O14109">
        <v>167</v>
      </c>
      <c r="P14109" t="s">
        <v>14639</v>
      </c>
      <c r="Q14109">
        <v>0.46</v>
      </c>
      <c r="R14109" t="s">
        <v>14650</v>
      </c>
      <c r="S14109" s="14">
        <f>profile[[#This Row],[income]]/1000</f>
        <v>37</v>
      </c>
    </row>
    <row r="14110" spans="1:19" x14ac:dyDescent="0.25">
      <c r="A14110" t="s">
        <v>14108</v>
      </c>
      <c r="B14110" s="1">
        <v>1.9117</v>
      </c>
      <c r="D14110" s="14" t="s">
        <v>14574</v>
      </c>
      <c r="E14110" s="14">
        <v>26.974285714285713</v>
      </c>
      <c r="H14110" t="s">
        <v>14627</v>
      </c>
      <c r="I14110">
        <v>81</v>
      </c>
      <c r="J14110" t="s">
        <v>202</v>
      </c>
      <c r="K14110" s="15">
        <v>43145</v>
      </c>
      <c r="L14110" s="14">
        <v>63000</v>
      </c>
      <c r="M14110">
        <v>2.17</v>
      </c>
      <c r="N14110" s="1">
        <v>0</v>
      </c>
      <c r="O14110">
        <v>167</v>
      </c>
      <c r="P14110" t="s">
        <v>14639</v>
      </c>
      <c r="Q14110">
        <v>0.46</v>
      </c>
      <c r="R14110" t="s">
        <v>14650</v>
      </c>
      <c r="S14110" s="14">
        <f>profile[[#This Row],[income]]/1000</f>
        <v>63</v>
      </c>
    </row>
    <row r="14111" spans="1:19" x14ac:dyDescent="0.25">
      <c r="A14111" t="s">
        <v>14109</v>
      </c>
      <c r="B14111" s="1">
        <v>3.5714000000000001</v>
      </c>
      <c r="D14111" s="14" t="s">
        <v>14575</v>
      </c>
      <c r="E14111" s="14">
        <v>3.05</v>
      </c>
      <c r="H14111" t="s">
        <v>14627</v>
      </c>
      <c r="I14111">
        <v>58</v>
      </c>
      <c r="J14111" t="s">
        <v>445</v>
      </c>
      <c r="K14111" s="15">
        <v>43065</v>
      </c>
      <c r="L14111" s="14">
        <v>55000</v>
      </c>
      <c r="M14111">
        <v>1.1100000000000001</v>
      </c>
      <c r="N14111" s="1">
        <v>0</v>
      </c>
      <c r="O14111">
        <v>247</v>
      </c>
      <c r="P14111" t="s">
        <v>14639</v>
      </c>
      <c r="Q14111">
        <v>0.68</v>
      </c>
      <c r="R14111" t="s">
        <v>14650</v>
      </c>
      <c r="S14111" s="14">
        <f>profile[[#This Row],[income]]/1000</f>
        <v>55</v>
      </c>
    </row>
    <row r="14112" spans="1:19" x14ac:dyDescent="0.25">
      <c r="A14112" t="s">
        <v>14110</v>
      </c>
      <c r="B14112" s="1">
        <v>3.5674999999999999</v>
      </c>
      <c r="D14112" s="14" t="s">
        <v>14576</v>
      </c>
      <c r="E14112" s="14">
        <v>3.4654545454545458</v>
      </c>
      <c r="H14112" t="s">
        <v>14627</v>
      </c>
      <c r="I14112">
        <v>33</v>
      </c>
      <c r="J14112" t="s">
        <v>6138</v>
      </c>
      <c r="K14112" s="15">
        <v>43195</v>
      </c>
      <c r="L14112" s="14">
        <v>37000</v>
      </c>
      <c r="M14112">
        <v>5.47</v>
      </c>
      <c r="N14112" s="1">
        <v>0</v>
      </c>
      <c r="O14112">
        <v>117</v>
      </c>
      <c r="P14112" t="s">
        <v>14639</v>
      </c>
      <c r="Q14112">
        <v>0.32</v>
      </c>
      <c r="R14112" t="s">
        <v>14650</v>
      </c>
      <c r="S14112" s="14">
        <f>profile[[#This Row],[income]]/1000</f>
        <v>37</v>
      </c>
    </row>
    <row r="14113" spans="1:19" x14ac:dyDescent="0.25">
      <c r="A14113" t="s">
        <v>14111</v>
      </c>
      <c r="B14113" s="1">
        <v>1.595</v>
      </c>
      <c r="D14113" s="14" t="s">
        <v>14577</v>
      </c>
      <c r="E14113" s="14">
        <v>9.4149999999999991</v>
      </c>
      <c r="H14113" t="s">
        <v>14627</v>
      </c>
      <c r="I14113">
        <v>44</v>
      </c>
      <c r="J14113" t="s">
        <v>9995</v>
      </c>
      <c r="K14113" s="15">
        <v>43271</v>
      </c>
      <c r="L14113" s="14">
        <v>58000</v>
      </c>
      <c r="M14113">
        <v>12.022500000000001</v>
      </c>
      <c r="N14113" s="1">
        <v>0</v>
      </c>
      <c r="O14113">
        <v>41</v>
      </c>
      <c r="P14113" t="s">
        <v>14639</v>
      </c>
      <c r="Q14113">
        <v>0.11</v>
      </c>
      <c r="R14113" t="s">
        <v>14650</v>
      </c>
      <c r="S14113" s="14">
        <f>profile[[#This Row],[income]]/1000</f>
        <v>58</v>
      </c>
    </row>
    <row r="14114" spans="1:19" x14ac:dyDescent="0.25">
      <c r="A14114" t="s">
        <v>14112</v>
      </c>
      <c r="B14114" s="1">
        <v>9.43</v>
      </c>
      <c r="D14114" s="14" t="s">
        <v>14578</v>
      </c>
      <c r="E14114" s="14">
        <v>7.8654545454545461</v>
      </c>
      <c r="H14114" t="s">
        <v>14627</v>
      </c>
      <c r="I14114">
        <v>27</v>
      </c>
      <c r="J14114" t="s">
        <v>900</v>
      </c>
      <c r="K14114" s="15">
        <v>43091</v>
      </c>
      <c r="L14114" s="14">
        <v>73000</v>
      </c>
      <c r="M14114">
        <v>1.9419999999999999</v>
      </c>
      <c r="N14114" s="1">
        <v>0</v>
      </c>
      <c r="O14114">
        <v>221</v>
      </c>
      <c r="P14114" t="s">
        <v>14639</v>
      </c>
      <c r="Q14114">
        <v>0.61</v>
      </c>
      <c r="R14114" t="s">
        <v>14650</v>
      </c>
      <c r="S14114" s="14">
        <f>profile[[#This Row],[income]]/1000</f>
        <v>73</v>
      </c>
    </row>
    <row r="14115" spans="1:19" x14ac:dyDescent="0.25">
      <c r="A14115" t="s">
        <v>14113</v>
      </c>
      <c r="B14115" s="1">
        <v>26.214300000000001</v>
      </c>
      <c r="D14115" s="14" t="s">
        <v>14579</v>
      </c>
      <c r="E14115" s="14">
        <v>15.002941176470589</v>
      </c>
      <c r="H14115" t="s">
        <v>14627</v>
      </c>
      <c r="I14115">
        <v>79</v>
      </c>
      <c r="J14115" t="s">
        <v>12666</v>
      </c>
      <c r="K14115" s="15">
        <v>43063</v>
      </c>
      <c r="L14115" s="14">
        <v>39000</v>
      </c>
      <c r="M14115">
        <v>2.9624999999999999</v>
      </c>
      <c r="N14115" s="1">
        <v>0</v>
      </c>
      <c r="O14115">
        <v>249</v>
      </c>
      <c r="P14115" t="s">
        <v>14639</v>
      </c>
      <c r="Q14115">
        <v>0.68</v>
      </c>
      <c r="R14115" t="s">
        <v>14650</v>
      </c>
      <c r="S14115" s="14">
        <f>profile[[#This Row],[income]]/1000</f>
        <v>39</v>
      </c>
    </row>
    <row r="14116" spans="1:19" x14ac:dyDescent="0.25">
      <c r="A14116" t="s">
        <v>14114</v>
      </c>
      <c r="B14116" s="1">
        <v>3.0425</v>
      </c>
      <c r="D14116" s="14" t="s">
        <v>14580</v>
      </c>
      <c r="E14116" s="14">
        <v>4.2266666666666666</v>
      </c>
      <c r="H14116" t="s">
        <v>14627</v>
      </c>
      <c r="I14116">
        <v>51</v>
      </c>
      <c r="J14116" t="s">
        <v>7127</v>
      </c>
      <c r="K14116" s="15">
        <v>43154</v>
      </c>
      <c r="L14116" s="14">
        <v>43000</v>
      </c>
      <c r="M14116">
        <v>3.1333000000000002</v>
      </c>
      <c r="N14116" s="1">
        <v>0</v>
      </c>
      <c r="O14116">
        <v>158</v>
      </c>
      <c r="P14116" t="s">
        <v>14639</v>
      </c>
      <c r="Q14116">
        <v>0.43</v>
      </c>
      <c r="R14116" t="s">
        <v>14650</v>
      </c>
      <c r="S14116" s="14">
        <f>profile[[#This Row],[income]]/1000</f>
        <v>43</v>
      </c>
    </row>
    <row r="14117" spans="1:19" x14ac:dyDescent="0.25">
      <c r="A14117" t="s">
        <v>14115</v>
      </c>
      <c r="B14117" s="1">
        <v>24.04</v>
      </c>
      <c r="D14117" s="14" t="s">
        <v>14581</v>
      </c>
      <c r="E14117" s="14">
        <v>24.674285714285709</v>
      </c>
      <c r="H14117" t="s">
        <v>14627</v>
      </c>
      <c r="I14117">
        <v>40</v>
      </c>
      <c r="J14117" t="s">
        <v>14531</v>
      </c>
      <c r="K14117" s="15">
        <v>43115</v>
      </c>
      <c r="L14117" s="14">
        <v>41000</v>
      </c>
      <c r="M14117">
        <v>1.3625</v>
      </c>
      <c r="N14117" s="1">
        <v>0</v>
      </c>
      <c r="O14117">
        <v>197</v>
      </c>
      <c r="P14117" t="s">
        <v>14639</v>
      </c>
      <c r="Q14117">
        <v>0.54</v>
      </c>
      <c r="R14117" t="s">
        <v>14650</v>
      </c>
      <c r="S14117" s="14">
        <f>profile[[#This Row],[income]]/1000</f>
        <v>41</v>
      </c>
    </row>
    <row r="14118" spans="1:19" x14ac:dyDescent="0.25">
      <c r="A14118" t="s">
        <v>14116</v>
      </c>
      <c r="B14118" s="1">
        <v>13.342499999999999</v>
      </c>
      <c r="D14118" s="14" t="s">
        <v>14584</v>
      </c>
      <c r="E14118" s="14">
        <v>12.092499999999999</v>
      </c>
      <c r="H14118" t="s">
        <v>14627</v>
      </c>
      <c r="I14118">
        <v>75</v>
      </c>
      <c r="J14118" t="s">
        <v>3188</v>
      </c>
      <c r="K14118" s="15">
        <v>43127</v>
      </c>
      <c r="L14118" s="14">
        <v>42000</v>
      </c>
      <c r="M14118">
        <v>1.375</v>
      </c>
      <c r="N14118" s="1">
        <v>0</v>
      </c>
      <c r="O14118">
        <v>185</v>
      </c>
      <c r="P14118" t="s">
        <v>14639</v>
      </c>
      <c r="Q14118">
        <v>0.51</v>
      </c>
      <c r="R14118" t="s">
        <v>14650</v>
      </c>
      <c r="S14118" s="14">
        <f>profile[[#This Row],[income]]/1000</f>
        <v>42</v>
      </c>
    </row>
    <row r="14119" spans="1:19" x14ac:dyDescent="0.25">
      <c r="A14119" t="s">
        <v>14117</v>
      </c>
      <c r="B14119" s="1">
        <v>1.31</v>
      </c>
      <c r="D14119" s="14" t="s">
        <v>14585</v>
      </c>
      <c r="E14119" s="14">
        <v>22.681818181818183</v>
      </c>
      <c r="H14119" t="s">
        <v>14627</v>
      </c>
      <c r="I14119">
        <v>71</v>
      </c>
      <c r="J14119" t="s">
        <v>11262</v>
      </c>
      <c r="K14119" s="15">
        <v>43183</v>
      </c>
      <c r="L14119" s="14">
        <v>50000</v>
      </c>
      <c r="M14119">
        <v>7.25</v>
      </c>
      <c r="N14119" s="1">
        <v>0</v>
      </c>
      <c r="O14119">
        <v>129</v>
      </c>
      <c r="P14119" t="s">
        <v>14639</v>
      </c>
      <c r="Q14119">
        <v>0.35</v>
      </c>
      <c r="R14119" t="s">
        <v>14650</v>
      </c>
      <c r="S14119" s="14">
        <f>profile[[#This Row],[income]]/1000</f>
        <v>50</v>
      </c>
    </row>
    <row r="14120" spans="1:19" x14ac:dyDescent="0.25">
      <c r="A14120" t="s">
        <v>14118</v>
      </c>
      <c r="B14120" s="1">
        <v>0</v>
      </c>
      <c r="D14120" s="14" t="s">
        <v>14586</v>
      </c>
      <c r="E14120" s="14">
        <v>20.076666666666668</v>
      </c>
      <c r="H14120" t="s">
        <v>14627</v>
      </c>
      <c r="I14120">
        <v>47</v>
      </c>
      <c r="J14120" t="s">
        <v>9542</v>
      </c>
      <c r="K14120" s="15">
        <v>43076</v>
      </c>
      <c r="L14120" s="14">
        <v>43000</v>
      </c>
      <c r="M14120">
        <v>4.4532999999999996</v>
      </c>
      <c r="N14120" s="1">
        <v>0</v>
      </c>
      <c r="O14120">
        <v>236</v>
      </c>
      <c r="P14120" t="s">
        <v>14639</v>
      </c>
      <c r="Q14120">
        <v>0.65</v>
      </c>
      <c r="R14120" t="s">
        <v>14650</v>
      </c>
      <c r="S14120" s="14">
        <f>profile[[#This Row],[income]]/1000</f>
        <v>43</v>
      </c>
    </row>
    <row r="14121" spans="1:19" x14ac:dyDescent="0.25">
      <c r="A14121" t="s">
        <v>14119</v>
      </c>
      <c r="B14121" s="1">
        <v>24.097000000000001</v>
      </c>
      <c r="D14121" s="14" t="s">
        <v>14587</v>
      </c>
      <c r="E14121" s="14">
        <v>3.0795833333333338</v>
      </c>
      <c r="H14121" t="s">
        <v>14627</v>
      </c>
      <c r="I14121">
        <v>57</v>
      </c>
      <c r="J14121" t="s">
        <v>4020</v>
      </c>
      <c r="K14121" s="15">
        <v>43116</v>
      </c>
      <c r="L14121" s="14">
        <v>62000</v>
      </c>
      <c r="M14121">
        <v>3.19</v>
      </c>
      <c r="N14121" s="1">
        <v>0</v>
      </c>
      <c r="O14121">
        <v>196</v>
      </c>
      <c r="P14121" t="s">
        <v>14639</v>
      </c>
      <c r="Q14121">
        <v>0.54</v>
      </c>
      <c r="R14121" t="s">
        <v>14650</v>
      </c>
      <c r="S14121" s="14">
        <f>profile[[#This Row],[income]]/1000</f>
        <v>62</v>
      </c>
    </row>
    <row r="14122" spans="1:19" x14ac:dyDescent="0.25">
      <c r="A14122" t="s">
        <v>14120</v>
      </c>
      <c r="B14122" s="1">
        <v>16.5</v>
      </c>
      <c r="D14122" s="14" t="s">
        <v>14588</v>
      </c>
      <c r="E14122" s="14">
        <v>12.865</v>
      </c>
      <c r="H14122" t="s">
        <v>14627</v>
      </c>
      <c r="I14122">
        <v>19</v>
      </c>
      <c r="J14122" t="s">
        <v>3179</v>
      </c>
      <c r="K14122" s="15">
        <v>43150</v>
      </c>
      <c r="L14122" s="14">
        <v>74000</v>
      </c>
      <c r="M14122">
        <v>2.5274999999999999</v>
      </c>
      <c r="N14122" s="1">
        <v>0</v>
      </c>
      <c r="O14122">
        <v>162</v>
      </c>
      <c r="P14122" t="s">
        <v>14639</v>
      </c>
      <c r="Q14122">
        <v>0.44</v>
      </c>
      <c r="R14122" t="s">
        <v>14650</v>
      </c>
      <c r="S14122" s="14">
        <f>profile[[#This Row],[income]]/1000</f>
        <v>74</v>
      </c>
    </row>
    <row r="14123" spans="1:19" x14ac:dyDescent="0.25">
      <c r="A14123" t="s">
        <v>14121</v>
      </c>
      <c r="B14123" s="1">
        <v>3.2986</v>
      </c>
      <c r="D14123" s="14" t="s">
        <v>14589</v>
      </c>
      <c r="E14123" s="14">
        <v>17.553333333333335</v>
      </c>
      <c r="H14123" t="s">
        <v>14627</v>
      </c>
      <c r="I14123">
        <v>70</v>
      </c>
      <c r="J14123" t="s">
        <v>10961</v>
      </c>
      <c r="K14123" s="15">
        <v>42999</v>
      </c>
      <c r="L14123" s="14">
        <v>42000</v>
      </c>
      <c r="M14123">
        <v>2.605</v>
      </c>
      <c r="N14123" s="1">
        <v>0</v>
      </c>
      <c r="O14123">
        <v>313</v>
      </c>
      <c r="P14123" t="s">
        <v>14639</v>
      </c>
      <c r="Q14123">
        <v>0.86</v>
      </c>
      <c r="R14123" t="s">
        <v>14650</v>
      </c>
      <c r="S14123" s="14">
        <f>profile[[#This Row],[income]]/1000</f>
        <v>42</v>
      </c>
    </row>
    <row r="14124" spans="1:19" x14ac:dyDescent="0.25">
      <c r="A14124" t="s">
        <v>14122</v>
      </c>
      <c r="B14124" s="1">
        <v>0</v>
      </c>
      <c r="D14124" s="14" t="s">
        <v>14590</v>
      </c>
      <c r="E14124" s="14">
        <v>27.536000000000001</v>
      </c>
      <c r="H14124" t="s">
        <v>14627</v>
      </c>
      <c r="I14124">
        <v>67</v>
      </c>
      <c r="J14124" t="s">
        <v>13375</v>
      </c>
      <c r="K14124" s="15">
        <v>42994</v>
      </c>
      <c r="L14124" s="14">
        <v>37000</v>
      </c>
      <c r="M14124">
        <v>2.88</v>
      </c>
      <c r="N14124" s="1">
        <v>0</v>
      </c>
      <c r="O14124">
        <v>318</v>
      </c>
      <c r="P14124" t="s">
        <v>14639</v>
      </c>
      <c r="Q14124">
        <v>0.87</v>
      </c>
      <c r="R14124" t="s">
        <v>14650</v>
      </c>
      <c r="S14124" s="14">
        <f>profile[[#This Row],[income]]/1000</f>
        <v>37</v>
      </c>
    </row>
    <row r="14125" spans="1:19" x14ac:dyDescent="0.25">
      <c r="A14125" t="s">
        <v>14123</v>
      </c>
      <c r="B14125" s="1">
        <v>1.24</v>
      </c>
      <c r="D14125" s="14" t="s">
        <v>14591</v>
      </c>
      <c r="E14125" s="14">
        <v>3.2099999999999995</v>
      </c>
      <c r="H14125" t="s">
        <v>14627</v>
      </c>
      <c r="I14125">
        <v>48</v>
      </c>
      <c r="J14125" t="s">
        <v>12861</v>
      </c>
      <c r="K14125" s="15">
        <v>43279</v>
      </c>
      <c r="L14125" s="14">
        <v>40000</v>
      </c>
      <c r="M14125">
        <v>0.05</v>
      </c>
      <c r="N14125" s="1">
        <v>0</v>
      </c>
      <c r="O14125">
        <v>33</v>
      </c>
      <c r="P14125" t="s">
        <v>14639</v>
      </c>
      <c r="Q14125">
        <v>0.09</v>
      </c>
      <c r="R14125" t="s">
        <v>14650</v>
      </c>
      <c r="S14125" s="14">
        <f>profile[[#This Row],[income]]/1000</f>
        <v>40</v>
      </c>
    </row>
    <row r="14126" spans="1:19" x14ac:dyDescent="0.25">
      <c r="A14126" t="s">
        <v>14124</v>
      </c>
      <c r="B14126" s="1">
        <v>0.92749999999999999</v>
      </c>
      <c r="D14126" s="14" t="s">
        <v>14592</v>
      </c>
      <c r="E14126" s="14">
        <v>24.904285714285717</v>
      </c>
      <c r="H14126" t="s">
        <v>14627</v>
      </c>
      <c r="I14126">
        <v>24</v>
      </c>
      <c r="J14126" t="s">
        <v>542</v>
      </c>
      <c r="K14126" s="15">
        <v>43138</v>
      </c>
      <c r="L14126" s="14">
        <v>53000</v>
      </c>
      <c r="M14126">
        <v>2.2999999999999998</v>
      </c>
      <c r="N14126" s="1">
        <v>0</v>
      </c>
      <c r="O14126">
        <v>174</v>
      </c>
      <c r="P14126" t="s">
        <v>14639</v>
      </c>
      <c r="Q14126">
        <v>0.48</v>
      </c>
      <c r="R14126" t="s">
        <v>14650</v>
      </c>
      <c r="S14126" s="14">
        <f>profile[[#This Row],[income]]/1000</f>
        <v>53</v>
      </c>
    </row>
    <row r="14127" spans="1:19" x14ac:dyDescent="0.25">
      <c r="A14127" t="s">
        <v>14125</v>
      </c>
      <c r="B14127" s="1">
        <v>13.647500000000001</v>
      </c>
      <c r="D14127" s="14" t="s">
        <v>14593</v>
      </c>
      <c r="E14127" s="14">
        <v>2.2199999999999998</v>
      </c>
      <c r="H14127" t="s">
        <v>14627</v>
      </c>
      <c r="I14127">
        <v>58</v>
      </c>
      <c r="J14127" t="s">
        <v>11031</v>
      </c>
      <c r="K14127" s="15">
        <v>43212</v>
      </c>
      <c r="L14127" s="14">
        <v>40000</v>
      </c>
      <c r="M14127">
        <v>2.6166999999999998</v>
      </c>
      <c r="N14127" s="1">
        <v>0</v>
      </c>
      <c r="O14127">
        <v>100</v>
      </c>
      <c r="P14127" t="s">
        <v>14639</v>
      </c>
      <c r="Q14127">
        <v>0.27</v>
      </c>
      <c r="R14127" t="s">
        <v>14650</v>
      </c>
      <c r="S14127" s="14">
        <f>profile[[#This Row],[income]]/1000</f>
        <v>40</v>
      </c>
    </row>
    <row r="14128" spans="1:19" x14ac:dyDescent="0.25">
      <c r="A14128" t="s">
        <v>14126</v>
      </c>
      <c r="B14128" s="1">
        <v>25.26</v>
      </c>
      <c r="D14128" s="14" t="s">
        <v>14594</v>
      </c>
      <c r="E14128" s="14">
        <v>23.788571428571426</v>
      </c>
      <c r="H14128" t="s">
        <v>14627</v>
      </c>
      <c r="I14128">
        <v>27</v>
      </c>
      <c r="J14128" t="s">
        <v>3655</v>
      </c>
      <c r="K14128" s="15">
        <v>42977</v>
      </c>
      <c r="L14128" s="14">
        <v>31000</v>
      </c>
      <c r="M14128">
        <v>0.1</v>
      </c>
      <c r="N14128" s="1">
        <v>0</v>
      </c>
      <c r="O14128">
        <v>335</v>
      </c>
      <c r="P14128" t="s">
        <v>14639</v>
      </c>
      <c r="Q14128">
        <v>0.92</v>
      </c>
      <c r="R14128" t="s">
        <v>14650</v>
      </c>
      <c r="S14128" s="14">
        <f>profile[[#This Row],[income]]/1000</f>
        <v>31</v>
      </c>
    </row>
    <row r="14129" spans="1:19" x14ac:dyDescent="0.25">
      <c r="A14129" t="s">
        <v>14127</v>
      </c>
      <c r="B14129" s="1">
        <v>19.0367</v>
      </c>
      <c r="D14129" s="14" t="s">
        <v>14595</v>
      </c>
      <c r="E14129" s="14">
        <v>4.9800000000000004</v>
      </c>
      <c r="H14129" t="s">
        <v>14627</v>
      </c>
      <c r="I14129">
        <v>53</v>
      </c>
      <c r="J14129" t="s">
        <v>14330</v>
      </c>
      <c r="K14129" s="15">
        <v>43157</v>
      </c>
      <c r="L14129" s="14">
        <v>50000</v>
      </c>
      <c r="M14129">
        <v>3.8382999999999998</v>
      </c>
      <c r="N14129" s="1">
        <v>0</v>
      </c>
      <c r="O14129">
        <v>155</v>
      </c>
      <c r="P14129" t="s">
        <v>14639</v>
      </c>
      <c r="Q14129">
        <v>0.42</v>
      </c>
      <c r="R14129" t="s">
        <v>14650</v>
      </c>
      <c r="S14129" s="14">
        <f>profile[[#This Row],[income]]/1000</f>
        <v>50</v>
      </c>
    </row>
    <row r="14130" spans="1:19" x14ac:dyDescent="0.25">
      <c r="A14130" t="s">
        <v>14128</v>
      </c>
      <c r="B14130" s="1">
        <v>20.087499999999999</v>
      </c>
      <c r="D14130" s="14" t="s">
        <v>14597</v>
      </c>
      <c r="E14130" s="14">
        <v>3.7522222222222217</v>
      </c>
      <c r="H14130" t="s">
        <v>14627</v>
      </c>
      <c r="I14130">
        <v>24</v>
      </c>
      <c r="J14130" t="s">
        <v>3197</v>
      </c>
      <c r="K14130" s="15">
        <v>43242</v>
      </c>
      <c r="L14130" s="14">
        <v>56000</v>
      </c>
      <c r="M14130">
        <v>1.0900000000000001</v>
      </c>
      <c r="N14130" s="1">
        <v>0</v>
      </c>
      <c r="O14130">
        <v>70</v>
      </c>
      <c r="P14130" t="s">
        <v>14639</v>
      </c>
      <c r="Q14130">
        <v>0.19</v>
      </c>
      <c r="R14130" t="s">
        <v>14650</v>
      </c>
      <c r="S14130" s="14">
        <f>profile[[#This Row],[income]]/1000</f>
        <v>56</v>
      </c>
    </row>
    <row r="14131" spans="1:19" x14ac:dyDescent="0.25">
      <c r="A14131" t="s">
        <v>14129</v>
      </c>
      <c r="B14131" s="1">
        <v>15.955</v>
      </c>
      <c r="D14131" s="14" t="s">
        <v>14598</v>
      </c>
      <c r="E14131" s="14">
        <v>28.54</v>
      </c>
      <c r="H14131" t="s">
        <v>14627</v>
      </c>
      <c r="I14131">
        <v>44</v>
      </c>
      <c r="J14131" t="s">
        <v>9285</v>
      </c>
      <c r="K14131" s="15">
        <v>43280</v>
      </c>
      <c r="L14131" s="14">
        <v>54000</v>
      </c>
      <c r="M14131">
        <v>4.6900000000000004</v>
      </c>
      <c r="N14131" s="1">
        <v>0</v>
      </c>
      <c r="O14131">
        <v>32</v>
      </c>
      <c r="P14131" t="s">
        <v>14639</v>
      </c>
      <c r="Q14131">
        <v>0.09</v>
      </c>
      <c r="R14131" t="s">
        <v>14650</v>
      </c>
      <c r="S14131" s="14">
        <f>profile[[#This Row],[income]]/1000</f>
        <v>54</v>
      </c>
    </row>
    <row r="14132" spans="1:19" x14ac:dyDescent="0.25">
      <c r="A14132" t="s">
        <v>14130</v>
      </c>
      <c r="B14132" s="1">
        <v>8.2874999999999996</v>
      </c>
      <c r="D14132" s="14" t="s">
        <v>14599</v>
      </c>
      <c r="E14132" s="14">
        <v>7.4533333333333331</v>
      </c>
      <c r="H14132" t="s">
        <v>14627</v>
      </c>
      <c r="I14132">
        <v>34</v>
      </c>
      <c r="J14132" t="s">
        <v>10717</v>
      </c>
      <c r="K14132" s="15">
        <v>43116</v>
      </c>
      <c r="L14132" s="14">
        <v>50000</v>
      </c>
      <c r="M14132">
        <v>2.74</v>
      </c>
      <c r="N14132" s="1">
        <v>0</v>
      </c>
      <c r="O14132">
        <v>196</v>
      </c>
      <c r="P14132" t="s">
        <v>14639</v>
      </c>
      <c r="Q14132">
        <v>0.54</v>
      </c>
      <c r="R14132" t="s">
        <v>14650</v>
      </c>
      <c r="S14132" s="14">
        <f>profile[[#This Row],[income]]/1000</f>
        <v>50</v>
      </c>
    </row>
    <row r="14133" spans="1:19" x14ac:dyDescent="0.25">
      <c r="A14133" t="s">
        <v>14131</v>
      </c>
      <c r="B14133" s="1">
        <v>4.5016999999999996</v>
      </c>
      <c r="D14133" s="14" t="s">
        <v>14601</v>
      </c>
      <c r="E14133" s="14">
        <v>21.88</v>
      </c>
      <c r="H14133" t="s">
        <v>14627</v>
      </c>
      <c r="I14133">
        <v>69</v>
      </c>
      <c r="J14133" t="s">
        <v>13821</v>
      </c>
      <c r="K14133" s="15">
        <v>43252</v>
      </c>
      <c r="L14133" s="14">
        <v>54000</v>
      </c>
      <c r="M14133">
        <v>1.03</v>
      </c>
      <c r="N14133" s="1">
        <v>0</v>
      </c>
      <c r="O14133">
        <v>60</v>
      </c>
      <c r="P14133" t="s">
        <v>14639</v>
      </c>
      <c r="Q14133">
        <v>0.16</v>
      </c>
      <c r="R14133" t="s">
        <v>14650</v>
      </c>
      <c r="S14133" s="14">
        <f>profile[[#This Row],[income]]/1000</f>
        <v>54</v>
      </c>
    </row>
    <row r="14134" spans="1:19" x14ac:dyDescent="0.25">
      <c r="A14134" t="s">
        <v>14132</v>
      </c>
      <c r="B14134" s="1">
        <v>22.498000000000001</v>
      </c>
      <c r="D14134" s="14" t="s">
        <v>14602</v>
      </c>
      <c r="E14134" s="14">
        <v>12.664999999999999</v>
      </c>
      <c r="H14134" t="s">
        <v>14627</v>
      </c>
      <c r="I14134">
        <v>59</v>
      </c>
      <c r="J14134" t="s">
        <v>8871</v>
      </c>
      <c r="K14134" s="15">
        <v>43081</v>
      </c>
      <c r="L14134" s="14">
        <v>32000</v>
      </c>
      <c r="M14134">
        <v>2.355</v>
      </c>
      <c r="N14134" s="1">
        <v>0</v>
      </c>
      <c r="O14134">
        <v>231</v>
      </c>
      <c r="P14134" t="s">
        <v>14639</v>
      </c>
      <c r="Q14134">
        <v>0.63</v>
      </c>
      <c r="R14134" t="s">
        <v>14650</v>
      </c>
      <c r="S14134" s="14">
        <f>profile[[#This Row],[income]]/1000</f>
        <v>32</v>
      </c>
    </row>
    <row r="14135" spans="1:19" x14ac:dyDescent="0.25">
      <c r="A14135" t="s">
        <v>14133</v>
      </c>
      <c r="B14135" s="1">
        <v>18.78</v>
      </c>
      <c r="D14135" s="14" t="s">
        <v>14603</v>
      </c>
      <c r="E14135" s="14">
        <v>21.163333333333334</v>
      </c>
      <c r="H14135" t="s">
        <v>14627</v>
      </c>
      <c r="I14135">
        <v>29</v>
      </c>
      <c r="J14135" t="s">
        <v>1309</v>
      </c>
      <c r="K14135" s="15">
        <v>43060</v>
      </c>
      <c r="L14135" s="14">
        <v>38000</v>
      </c>
      <c r="M14135">
        <v>1.9350000000000001</v>
      </c>
      <c r="N14135" s="1">
        <v>0</v>
      </c>
      <c r="O14135">
        <v>252</v>
      </c>
      <c r="P14135" t="s">
        <v>14639</v>
      </c>
      <c r="Q14135">
        <v>0.69</v>
      </c>
      <c r="R14135" t="s">
        <v>14650</v>
      </c>
      <c r="S14135" s="14">
        <f>profile[[#This Row],[income]]/1000</f>
        <v>38</v>
      </c>
    </row>
    <row r="14136" spans="1:19" x14ac:dyDescent="0.25">
      <c r="A14136" t="s">
        <v>14134</v>
      </c>
      <c r="B14136" s="1">
        <v>16.13</v>
      </c>
      <c r="D14136" s="14" t="s">
        <v>14604</v>
      </c>
      <c r="E14136" s="14">
        <v>19.504166666666666</v>
      </c>
      <c r="H14136" t="s">
        <v>14627</v>
      </c>
      <c r="I14136">
        <v>55</v>
      </c>
      <c r="J14136" t="s">
        <v>8838</v>
      </c>
      <c r="K14136" s="15">
        <v>43262</v>
      </c>
      <c r="L14136" s="14">
        <v>54000</v>
      </c>
      <c r="M14136">
        <v>4.07</v>
      </c>
      <c r="N14136" s="1">
        <v>0</v>
      </c>
      <c r="O14136">
        <v>50</v>
      </c>
      <c r="P14136" t="s">
        <v>14639</v>
      </c>
      <c r="Q14136">
        <v>0.14000000000000001</v>
      </c>
      <c r="R14136" t="s">
        <v>14650</v>
      </c>
      <c r="S14136" s="14">
        <f>profile[[#This Row],[income]]/1000</f>
        <v>54</v>
      </c>
    </row>
    <row r="14137" spans="1:19" x14ac:dyDescent="0.25">
      <c r="A14137" t="s">
        <v>14135</v>
      </c>
      <c r="B14137" s="1">
        <v>2.2149999999999999</v>
      </c>
      <c r="D14137" s="14" t="s">
        <v>14606</v>
      </c>
      <c r="E14137" s="14">
        <v>19.483333333333331</v>
      </c>
      <c r="H14137" t="s">
        <v>14627</v>
      </c>
      <c r="I14137">
        <v>44</v>
      </c>
      <c r="J14137" t="s">
        <v>2295</v>
      </c>
      <c r="K14137" s="15">
        <v>43196</v>
      </c>
      <c r="L14137" s="14">
        <v>37000</v>
      </c>
      <c r="M14137">
        <v>0.65</v>
      </c>
      <c r="N14137" s="1">
        <v>0</v>
      </c>
      <c r="O14137">
        <v>116</v>
      </c>
      <c r="P14137" t="s">
        <v>14639</v>
      </c>
      <c r="Q14137">
        <v>0.32</v>
      </c>
      <c r="R14137" t="s">
        <v>14650</v>
      </c>
      <c r="S14137" s="14">
        <f>profile[[#This Row],[income]]/1000</f>
        <v>37</v>
      </c>
    </row>
    <row r="14138" spans="1:19" x14ac:dyDescent="0.25">
      <c r="A14138" t="s">
        <v>14136</v>
      </c>
      <c r="B14138" s="1">
        <v>25.3</v>
      </c>
      <c r="D14138" s="14" t="s">
        <v>14607</v>
      </c>
      <c r="E14138" s="14">
        <v>26.49727272727273</v>
      </c>
      <c r="H14138" t="s">
        <v>14627</v>
      </c>
      <c r="I14138">
        <v>54</v>
      </c>
      <c r="J14138" t="s">
        <v>6805</v>
      </c>
      <c r="K14138" s="15">
        <v>43148</v>
      </c>
      <c r="L14138" s="14">
        <v>53000</v>
      </c>
      <c r="M14138">
        <v>4.2699999999999996</v>
      </c>
      <c r="N14138" s="1">
        <v>0</v>
      </c>
      <c r="O14138">
        <v>164</v>
      </c>
      <c r="P14138" t="s">
        <v>14639</v>
      </c>
      <c r="Q14138">
        <v>0.45</v>
      </c>
      <c r="R14138" t="s">
        <v>14650</v>
      </c>
      <c r="S14138" s="14">
        <f>profile[[#This Row],[income]]/1000</f>
        <v>53</v>
      </c>
    </row>
    <row r="14139" spans="1:19" x14ac:dyDescent="0.25">
      <c r="A14139" t="s">
        <v>14137</v>
      </c>
      <c r="B14139" s="1">
        <v>1.9550000000000001</v>
      </c>
      <c r="D14139" s="14" t="s">
        <v>14608</v>
      </c>
      <c r="E14139" s="14">
        <v>52.816363636363647</v>
      </c>
      <c r="H14139" t="s">
        <v>14627</v>
      </c>
      <c r="I14139">
        <v>54</v>
      </c>
      <c r="J14139" t="s">
        <v>1361</v>
      </c>
      <c r="K14139" s="15">
        <v>43231</v>
      </c>
      <c r="L14139" s="14">
        <v>60000</v>
      </c>
      <c r="M14139">
        <v>2.4500000000000002</v>
      </c>
      <c r="N14139" s="1">
        <v>0</v>
      </c>
      <c r="O14139">
        <v>81</v>
      </c>
      <c r="P14139" t="s">
        <v>14639</v>
      </c>
      <c r="Q14139">
        <v>0.22</v>
      </c>
      <c r="R14139" t="s">
        <v>14650</v>
      </c>
      <c r="S14139" s="14">
        <f>profile[[#This Row],[income]]/1000</f>
        <v>60</v>
      </c>
    </row>
    <row r="14140" spans="1:19" x14ac:dyDescent="0.25">
      <c r="A14140" t="s">
        <v>14138</v>
      </c>
      <c r="B14140" s="1">
        <v>11.5718</v>
      </c>
      <c r="D14140" s="14" t="s">
        <v>14609</v>
      </c>
      <c r="E14140" s="14">
        <v>4.99</v>
      </c>
      <c r="H14140" t="s">
        <v>14627</v>
      </c>
      <c r="I14140">
        <v>56</v>
      </c>
      <c r="J14140" t="s">
        <v>9666</v>
      </c>
      <c r="K14140" s="15">
        <v>43003</v>
      </c>
      <c r="L14140" s="14">
        <v>32000</v>
      </c>
      <c r="M14140">
        <v>0.5</v>
      </c>
      <c r="N14140" s="1">
        <v>0</v>
      </c>
      <c r="O14140">
        <v>309</v>
      </c>
      <c r="P14140" t="s">
        <v>14639</v>
      </c>
      <c r="Q14140">
        <v>0.85</v>
      </c>
      <c r="R14140" t="s">
        <v>14650</v>
      </c>
      <c r="S14140" s="14">
        <f>profile[[#This Row],[income]]/1000</f>
        <v>32</v>
      </c>
    </row>
    <row r="14141" spans="1:19" x14ac:dyDescent="0.25">
      <c r="A14141" t="s">
        <v>14139</v>
      </c>
      <c r="B14141" s="1">
        <v>28.677499999999998</v>
      </c>
      <c r="D14141" s="14" t="s">
        <v>14610</v>
      </c>
      <c r="E14141" s="14">
        <v>2.4300000000000002</v>
      </c>
      <c r="H14141" t="s">
        <v>14627</v>
      </c>
      <c r="I14141">
        <v>66</v>
      </c>
      <c r="J14141" t="s">
        <v>9753</v>
      </c>
      <c r="K14141" s="15">
        <v>43055</v>
      </c>
      <c r="L14141" s="14">
        <v>31000</v>
      </c>
      <c r="M14141">
        <v>1.85</v>
      </c>
      <c r="N14141" s="1">
        <v>0</v>
      </c>
      <c r="O14141">
        <v>257</v>
      </c>
      <c r="P14141" t="s">
        <v>14639</v>
      </c>
      <c r="Q14141">
        <v>0.7</v>
      </c>
      <c r="R14141" t="s">
        <v>14650</v>
      </c>
      <c r="S14141" s="14">
        <f>profile[[#This Row],[income]]/1000</f>
        <v>31</v>
      </c>
    </row>
    <row r="14142" spans="1:19" x14ac:dyDescent="0.25">
      <c r="A14142" t="s">
        <v>14140</v>
      </c>
      <c r="B14142" s="1">
        <v>21.94</v>
      </c>
      <c r="D14142" s="14" t="s">
        <v>14611</v>
      </c>
      <c r="E14142" s="14">
        <v>7.402499999999999</v>
      </c>
      <c r="H14142" t="s">
        <v>14627</v>
      </c>
      <c r="I14142">
        <v>33</v>
      </c>
      <c r="J14142" t="s">
        <v>10257</v>
      </c>
      <c r="K14142" s="15">
        <v>43043</v>
      </c>
      <c r="L14142" s="14">
        <v>74000</v>
      </c>
      <c r="M14142">
        <v>2.13</v>
      </c>
      <c r="N14142" s="1">
        <v>0</v>
      </c>
      <c r="O14142">
        <v>269</v>
      </c>
      <c r="P14142" t="s">
        <v>14639</v>
      </c>
      <c r="Q14142">
        <v>0.74</v>
      </c>
      <c r="R14142" t="s">
        <v>14650</v>
      </c>
      <c r="S14142" s="14">
        <f>profile[[#This Row],[income]]/1000</f>
        <v>74</v>
      </c>
    </row>
    <row r="14143" spans="1:19" x14ac:dyDescent="0.25">
      <c r="A14143" t="s">
        <v>14141</v>
      </c>
      <c r="B14143" s="1">
        <v>4.625</v>
      </c>
      <c r="D14143" s="14" t="s">
        <v>14612</v>
      </c>
      <c r="E14143" s="14">
        <v>15.071333333333333</v>
      </c>
      <c r="H14143" t="s">
        <v>14627</v>
      </c>
      <c r="I14143">
        <v>63</v>
      </c>
      <c r="J14143" t="s">
        <v>12531</v>
      </c>
      <c r="K14143" s="15">
        <v>43306</v>
      </c>
      <c r="L14143" s="14">
        <v>56000</v>
      </c>
      <c r="M14143">
        <v>12.592000000000001</v>
      </c>
      <c r="N14143" s="1">
        <v>0</v>
      </c>
      <c r="O14143">
        <v>6</v>
      </c>
      <c r="P14143" t="s">
        <v>14639</v>
      </c>
      <c r="Q14143">
        <v>0.02</v>
      </c>
      <c r="R14143" t="s">
        <v>14650</v>
      </c>
      <c r="S14143" s="14">
        <f>profile[[#This Row],[income]]/1000</f>
        <v>56</v>
      </c>
    </row>
    <row r="14144" spans="1:19" x14ac:dyDescent="0.25">
      <c r="A14144" t="s">
        <v>14142</v>
      </c>
      <c r="B14144" s="1">
        <v>10.162000000000001</v>
      </c>
      <c r="H14144" t="s">
        <v>14627</v>
      </c>
      <c r="I14144">
        <v>51</v>
      </c>
      <c r="J14144" t="s">
        <v>397</v>
      </c>
      <c r="K14144" s="15">
        <v>43200</v>
      </c>
      <c r="L14144" s="14">
        <v>53000</v>
      </c>
      <c r="M14144">
        <v>8.0549999999999997</v>
      </c>
      <c r="N14144" s="1">
        <v>0</v>
      </c>
      <c r="O14144">
        <v>112</v>
      </c>
      <c r="P14144" t="s">
        <v>14639</v>
      </c>
      <c r="Q14144">
        <v>0.31</v>
      </c>
      <c r="R14144" t="s">
        <v>14650</v>
      </c>
      <c r="S14144" s="14">
        <f>profile[[#This Row],[income]]/1000</f>
        <v>53</v>
      </c>
    </row>
    <row r="14145" spans="1:19" x14ac:dyDescent="0.25">
      <c r="A14145" t="s">
        <v>14143</v>
      </c>
      <c r="B14145" s="1">
        <v>3.08</v>
      </c>
      <c r="H14145" t="s">
        <v>14627</v>
      </c>
      <c r="I14145">
        <v>43</v>
      </c>
      <c r="J14145" t="s">
        <v>3470</v>
      </c>
      <c r="K14145" s="15">
        <v>43121</v>
      </c>
      <c r="L14145" s="14">
        <v>52000</v>
      </c>
      <c r="M14145">
        <v>8.02</v>
      </c>
      <c r="N14145" s="1">
        <v>0</v>
      </c>
      <c r="O14145">
        <v>191</v>
      </c>
      <c r="P14145" t="s">
        <v>14639</v>
      </c>
      <c r="Q14145">
        <v>0.52</v>
      </c>
      <c r="R14145" t="s">
        <v>14650</v>
      </c>
      <c r="S14145" s="14">
        <f>profile[[#This Row],[income]]/1000</f>
        <v>52</v>
      </c>
    </row>
    <row r="14146" spans="1:19" x14ac:dyDescent="0.25">
      <c r="A14146" t="s">
        <v>14144</v>
      </c>
      <c r="B14146" s="1">
        <v>3.54</v>
      </c>
      <c r="H14146" t="s">
        <v>14627</v>
      </c>
      <c r="I14146">
        <v>34</v>
      </c>
      <c r="J14146" t="s">
        <v>12214</v>
      </c>
      <c r="K14146" s="15">
        <v>43193</v>
      </c>
      <c r="L14146" s="14">
        <v>65000</v>
      </c>
      <c r="M14146">
        <v>4.57</v>
      </c>
      <c r="N14146" s="1">
        <v>0</v>
      </c>
      <c r="O14146">
        <v>119</v>
      </c>
      <c r="P14146" t="s">
        <v>14639</v>
      </c>
      <c r="Q14146">
        <v>0.33</v>
      </c>
      <c r="R14146" t="s">
        <v>14650</v>
      </c>
      <c r="S14146" s="14">
        <f>profile[[#This Row],[income]]/1000</f>
        <v>65</v>
      </c>
    </row>
    <row r="14147" spans="1:19" x14ac:dyDescent="0.25">
      <c r="A14147" t="s">
        <v>14145</v>
      </c>
      <c r="B14147" s="1">
        <v>26.6967</v>
      </c>
      <c r="H14147" t="s">
        <v>14627</v>
      </c>
      <c r="I14147">
        <v>70</v>
      </c>
      <c r="J14147" t="s">
        <v>13692</v>
      </c>
      <c r="K14147" s="15">
        <v>43222</v>
      </c>
      <c r="L14147" s="14">
        <v>59000</v>
      </c>
      <c r="M14147">
        <v>0.79</v>
      </c>
      <c r="N14147" s="1">
        <v>0</v>
      </c>
      <c r="O14147">
        <v>90</v>
      </c>
      <c r="P14147" t="s">
        <v>14639</v>
      </c>
      <c r="Q14147">
        <v>0.25</v>
      </c>
      <c r="R14147" t="s">
        <v>14650</v>
      </c>
      <c r="S14147" s="14">
        <f>profile[[#This Row],[income]]/1000</f>
        <v>59</v>
      </c>
    </row>
    <row r="14148" spans="1:19" x14ac:dyDescent="0.25">
      <c r="A14148" t="s">
        <v>14146</v>
      </c>
      <c r="B14148" s="1">
        <v>4.04</v>
      </c>
      <c r="H14148" t="s">
        <v>14627</v>
      </c>
      <c r="I14148">
        <v>51</v>
      </c>
      <c r="J14148" t="s">
        <v>10671</v>
      </c>
      <c r="K14148" s="15">
        <v>42953</v>
      </c>
      <c r="L14148" s="14">
        <v>73000</v>
      </c>
      <c r="M14148">
        <v>2.4325000000000001</v>
      </c>
      <c r="N14148" s="1">
        <v>0</v>
      </c>
      <c r="O14148">
        <v>359</v>
      </c>
      <c r="P14148" t="s">
        <v>14639</v>
      </c>
      <c r="Q14148">
        <v>0.98</v>
      </c>
      <c r="R14148" t="s">
        <v>14650</v>
      </c>
      <c r="S14148" s="14">
        <f>profile[[#This Row],[income]]/1000</f>
        <v>73</v>
      </c>
    </row>
    <row r="14149" spans="1:19" x14ac:dyDescent="0.25">
      <c r="A14149" t="s">
        <v>14147</v>
      </c>
      <c r="B14149" s="1">
        <v>20.170000000000002</v>
      </c>
      <c r="H14149" t="s">
        <v>14627</v>
      </c>
      <c r="I14149">
        <v>54</v>
      </c>
      <c r="J14149" t="s">
        <v>8545</v>
      </c>
      <c r="K14149" s="15">
        <v>43198</v>
      </c>
      <c r="L14149" s="14">
        <v>41000</v>
      </c>
      <c r="M14149">
        <v>2.1932999999999998</v>
      </c>
      <c r="N14149" s="1">
        <v>0</v>
      </c>
      <c r="O14149">
        <v>114</v>
      </c>
      <c r="P14149" t="s">
        <v>14639</v>
      </c>
      <c r="Q14149">
        <v>0.31</v>
      </c>
      <c r="R14149" t="s">
        <v>14650</v>
      </c>
      <c r="S14149" s="14">
        <f>profile[[#This Row],[income]]/1000</f>
        <v>41</v>
      </c>
    </row>
    <row r="14150" spans="1:19" x14ac:dyDescent="0.25">
      <c r="A14150" t="s">
        <v>14148</v>
      </c>
      <c r="B14150" s="1">
        <v>4.9000000000000004</v>
      </c>
      <c r="H14150" t="s">
        <v>14627</v>
      </c>
      <c r="I14150">
        <v>52</v>
      </c>
      <c r="J14150" t="s">
        <v>6196</v>
      </c>
      <c r="K14150" s="15">
        <v>43018</v>
      </c>
      <c r="L14150" s="14">
        <v>37000</v>
      </c>
      <c r="M14150">
        <v>3.1533000000000002</v>
      </c>
      <c r="N14150" s="1">
        <v>0</v>
      </c>
      <c r="O14150">
        <v>294</v>
      </c>
      <c r="P14150" t="s">
        <v>14639</v>
      </c>
      <c r="Q14150">
        <v>0.8</v>
      </c>
      <c r="R14150" t="s">
        <v>14650</v>
      </c>
      <c r="S14150" s="14">
        <f>profile[[#This Row],[income]]/1000</f>
        <v>37</v>
      </c>
    </row>
    <row r="14151" spans="1:19" x14ac:dyDescent="0.25">
      <c r="A14151" t="s">
        <v>14149</v>
      </c>
      <c r="B14151" s="1">
        <v>16.02</v>
      </c>
      <c r="H14151" t="s">
        <v>14627</v>
      </c>
      <c r="I14151">
        <v>66</v>
      </c>
      <c r="J14151" t="s">
        <v>6520</v>
      </c>
      <c r="K14151" s="15">
        <v>43193</v>
      </c>
      <c r="L14151" s="14">
        <v>44000</v>
      </c>
      <c r="M14151">
        <v>2.4950000000000001</v>
      </c>
      <c r="N14151" s="1">
        <v>0</v>
      </c>
      <c r="O14151">
        <v>119</v>
      </c>
      <c r="P14151" t="s">
        <v>14639</v>
      </c>
      <c r="Q14151">
        <v>0.33</v>
      </c>
      <c r="R14151" t="s">
        <v>14650</v>
      </c>
      <c r="S14151" s="14">
        <f>profile[[#This Row],[income]]/1000</f>
        <v>44</v>
      </c>
    </row>
    <row r="14152" spans="1:19" x14ac:dyDescent="0.25">
      <c r="A14152" t="s">
        <v>14150</v>
      </c>
      <c r="B14152" s="1">
        <v>3.04</v>
      </c>
      <c r="H14152" t="s">
        <v>14627</v>
      </c>
      <c r="I14152">
        <v>39</v>
      </c>
      <c r="J14152" t="s">
        <v>13460</v>
      </c>
      <c r="K14152" s="15">
        <v>42990</v>
      </c>
      <c r="L14152" s="14">
        <v>57000</v>
      </c>
      <c r="M14152">
        <v>4.18</v>
      </c>
      <c r="N14152" s="1">
        <v>0</v>
      </c>
      <c r="O14152">
        <v>322</v>
      </c>
      <c r="P14152" t="s">
        <v>14639</v>
      </c>
      <c r="Q14152">
        <v>0.88</v>
      </c>
      <c r="R14152" t="s">
        <v>14650</v>
      </c>
      <c r="S14152" s="14">
        <f>profile[[#This Row],[income]]/1000</f>
        <v>57</v>
      </c>
    </row>
    <row r="14153" spans="1:19" x14ac:dyDescent="0.25">
      <c r="A14153" t="s">
        <v>14151</v>
      </c>
      <c r="B14153" s="1">
        <v>0</v>
      </c>
      <c r="H14153" t="s">
        <v>14627</v>
      </c>
      <c r="I14153">
        <v>43</v>
      </c>
      <c r="J14153" t="s">
        <v>11770</v>
      </c>
      <c r="K14153" s="15">
        <v>43006</v>
      </c>
      <c r="L14153" s="14">
        <v>63000</v>
      </c>
      <c r="M14153">
        <v>0.43</v>
      </c>
      <c r="N14153" s="1">
        <v>0</v>
      </c>
      <c r="O14153">
        <v>306</v>
      </c>
      <c r="P14153" t="s">
        <v>14639</v>
      </c>
      <c r="Q14153">
        <v>0.84</v>
      </c>
      <c r="R14153" t="s">
        <v>14650</v>
      </c>
      <c r="S14153" s="14">
        <f>profile[[#This Row],[income]]/1000</f>
        <v>63</v>
      </c>
    </row>
    <row r="14154" spans="1:19" x14ac:dyDescent="0.25">
      <c r="A14154" t="s">
        <v>14152</v>
      </c>
      <c r="B14154" s="1">
        <v>15.93</v>
      </c>
      <c r="H14154" t="s">
        <v>14627</v>
      </c>
      <c r="I14154">
        <v>61</v>
      </c>
      <c r="J14154" t="s">
        <v>8128</v>
      </c>
      <c r="K14154" s="15">
        <v>43259</v>
      </c>
      <c r="L14154" s="14">
        <v>43000</v>
      </c>
      <c r="M14154">
        <v>3.98</v>
      </c>
      <c r="N14154" s="1">
        <v>0</v>
      </c>
      <c r="O14154">
        <v>53</v>
      </c>
      <c r="P14154" t="s">
        <v>14639</v>
      </c>
      <c r="Q14154">
        <v>0.15</v>
      </c>
      <c r="R14154" t="s">
        <v>14650</v>
      </c>
      <c r="S14154" s="14">
        <f>profile[[#This Row],[income]]/1000</f>
        <v>43</v>
      </c>
    </row>
    <row r="14155" spans="1:19" x14ac:dyDescent="0.25">
      <c r="A14155" t="s">
        <v>14153</v>
      </c>
      <c r="B14155" s="1">
        <v>3.66</v>
      </c>
      <c r="H14155" t="s">
        <v>14627</v>
      </c>
      <c r="I14155">
        <v>86</v>
      </c>
      <c r="J14155" t="s">
        <v>14267</v>
      </c>
      <c r="K14155" s="15">
        <v>43138</v>
      </c>
      <c r="L14155" s="14">
        <v>36000</v>
      </c>
      <c r="M14155">
        <v>3.0167000000000002</v>
      </c>
      <c r="N14155" s="1">
        <v>0</v>
      </c>
      <c r="O14155">
        <v>174</v>
      </c>
      <c r="P14155" t="s">
        <v>14639</v>
      </c>
      <c r="Q14155">
        <v>0.48</v>
      </c>
      <c r="R14155" t="s">
        <v>14650</v>
      </c>
      <c r="S14155" s="14">
        <f>profile[[#This Row],[income]]/1000</f>
        <v>36</v>
      </c>
    </row>
    <row r="14156" spans="1:19" x14ac:dyDescent="0.25">
      <c r="A14156" t="s">
        <v>14154</v>
      </c>
      <c r="B14156" s="1">
        <v>3.8656999999999999</v>
      </c>
      <c r="H14156" t="s">
        <v>14627</v>
      </c>
      <c r="I14156">
        <v>76</v>
      </c>
      <c r="J14156" t="s">
        <v>4707</v>
      </c>
      <c r="K14156" s="15">
        <v>43142</v>
      </c>
      <c r="L14156" s="14">
        <v>54000</v>
      </c>
      <c r="M14156">
        <v>4.3167</v>
      </c>
      <c r="N14156" s="1">
        <v>0</v>
      </c>
      <c r="O14156">
        <v>170</v>
      </c>
      <c r="P14156" t="s">
        <v>14639</v>
      </c>
      <c r="Q14156">
        <v>0.47</v>
      </c>
      <c r="R14156" t="s">
        <v>14650</v>
      </c>
      <c r="S14156" s="14">
        <f>profile[[#This Row],[income]]/1000</f>
        <v>54</v>
      </c>
    </row>
    <row r="14157" spans="1:19" x14ac:dyDescent="0.25">
      <c r="A14157" t="s">
        <v>14155</v>
      </c>
      <c r="B14157" s="1">
        <v>12.1967</v>
      </c>
      <c r="H14157" t="s">
        <v>14627</v>
      </c>
      <c r="I14157">
        <v>52</v>
      </c>
      <c r="J14157" t="s">
        <v>9027</v>
      </c>
      <c r="K14157" s="15">
        <v>43306</v>
      </c>
      <c r="L14157" s="14">
        <v>47000</v>
      </c>
      <c r="M14157">
        <v>1.1200000000000001</v>
      </c>
      <c r="N14157" s="1">
        <v>0</v>
      </c>
      <c r="O14157">
        <v>6</v>
      </c>
      <c r="P14157" t="s">
        <v>14639</v>
      </c>
      <c r="Q14157">
        <v>0.02</v>
      </c>
      <c r="R14157" t="s">
        <v>14650</v>
      </c>
      <c r="S14157" s="14">
        <f>profile[[#This Row],[income]]/1000</f>
        <v>47</v>
      </c>
    </row>
    <row r="14158" spans="1:19" x14ac:dyDescent="0.25">
      <c r="A14158" t="s">
        <v>14156</v>
      </c>
      <c r="B14158" s="1">
        <v>12.3317</v>
      </c>
      <c r="H14158" t="s">
        <v>14627</v>
      </c>
      <c r="I14158">
        <v>61</v>
      </c>
      <c r="J14158" t="s">
        <v>8221</v>
      </c>
      <c r="K14158" s="15">
        <v>43279</v>
      </c>
      <c r="L14158" s="14">
        <v>66000</v>
      </c>
      <c r="M14158">
        <v>3.1533000000000002</v>
      </c>
      <c r="N14158" s="1">
        <v>0</v>
      </c>
      <c r="O14158">
        <v>33</v>
      </c>
      <c r="P14158" t="s">
        <v>14639</v>
      </c>
      <c r="Q14158">
        <v>0.09</v>
      </c>
      <c r="R14158" t="s">
        <v>14650</v>
      </c>
      <c r="S14158" s="14">
        <f>profile[[#This Row],[income]]/1000</f>
        <v>66</v>
      </c>
    </row>
    <row r="14159" spans="1:19" x14ac:dyDescent="0.25">
      <c r="A14159" t="s">
        <v>14157</v>
      </c>
      <c r="B14159" s="1">
        <v>0</v>
      </c>
      <c r="H14159" t="s">
        <v>14627</v>
      </c>
      <c r="I14159">
        <v>55</v>
      </c>
      <c r="J14159" t="s">
        <v>12453</v>
      </c>
      <c r="K14159" s="15">
        <v>43127</v>
      </c>
      <c r="L14159" s="14">
        <v>48000</v>
      </c>
      <c r="M14159">
        <v>1.3767</v>
      </c>
      <c r="N14159" s="1">
        <v>0</v>
      </c>
      <c r="O14159">
        <v>185</v>
      </c>
      <c r="P14159" t="s">
        <v>14639</v>
      </c>
      <c r="Q14159">
        <v>0.51</v>
      </c>
      <c r="R14159" t="s">
        <v>14650</v>
      </c>
      <c r="S14159" s="14">
        <f>profile[[#This Row],[income]]/1000</f>
        <v>48</v>
      </c>
    </row>
    <row r="14160" spans="1:19" x14ac:dyDescent="0.25">
      <c r="A14160" t="s">
        <v>14158</v>
      </c>
      <c r="B14160" s="1">
        <v>3.7349999999999999</v>
      </c>
      <c r="H14160" t="s">
        <v>14627</v>
      </c>
      <c r="I14160">
        <v>42</v>
      </c>
      <c r="J14160" t="s">
        <v>4835</v>
      </c>
      <c r="K14160" s="15">
        <v>43043</v>
      </c>
      <c r="L14160" s="14">
        <v>69000</v>
      </c>
      <c r="M14160">
        <v>0.76</v>
      </c>
      <c r="N14160" s="1">
        <v>0</v>
      </c>
      <c r="O14160">
        <v>269</v>
      </c>
      <c r="P14160" t="s">
        <v>14639</v>
      </c>
      <c r="Q14160">
        <v>0.74</v>
      </c>
      <c r="R14160" t="s">
        <v>14650</v>
      </c>
      <c r="S14160" s="14">
        <f>profile[[#This Row],[income]]/1000</f>
        <v>69</v>
      </c>
    </row>
    <row r="14161" spans="1:19" x14ac:dyDescent="0.25">
      <c r="A14161" t="s">
        <v>14159</v>
      </c>
      <c r="B14161" s="1">
        <v>3.996</v>
      </c>
      <c r="H14161" t="s">
        <v>14627</v>
      </c>
      <c r="I14161">
        <v>67</v>
      </c>
      <c r="J14161" t="s">
        <v>5389</v>
      </c>
      <c r="K14161" s="15">
        <v>43305</v>
      </c>
      <c r="L14161" s="14">
        <v>35000</v>
      </c>
      <c r="M14161">
        <v>1.96</v>
      </c>
      <c r="N14161" s="1">
        <v>0</v>
      </c>
      <c r="O14161">
        <v>7</v>
      </c>
      <c r="P14161" t="s">
        <v>14639</v>
      </c>
      <c r="Q14161">
        <v>0.02</v>
      </c>
      <c r="R14161" t="s">
        <v>14650</v>
      </c>
      <c r="S14161" s="14">
        <f>profile[[#This Row],[income]]/1000</f>
        <v>35</v>
      </c>
    </row>
    <row r="14162" spans="1:19" x14ac:dyDescent="0.25">
      <c r="A14162" t="s">
        <v>14160</v>
      </c>
      <c r="B14162" s="1">
        <v>0</v>
      </c>
      <c r="H14162" t="s">
        <v>14627</v>
      </c>
      <c r="I14162">
        <v>61</v>
      </c>
      <c r="J14162" t="s">
        <v>1240</v>
      </c>
      <c r="K14162" s="15">
        <v>43051</v>
      </c>
      <c r="L14162" s="14">
        <v>33000</v>
      </c>
      <c r="M14162">
        <v>8.7166999999999994</v>
      </c>
      <c r="N14162" s="1">
        <v>0</v>
      </c>
      <c r="O14162">
        <v>261</v>
      </c>
      <c r="P14162" t="s">
        <v>14639</v>
      </c>
      <c r="Q14162">
        <v>0.71</v>
      </c>
      <c r="R14162" t="s">
        <v>14650</v>
      </c>
      <c r="S14162" s="14">
        <f>profile[[#This Row],[income]]/1000</f>
        <v>33</v>
      </c>
    </row>
    <row r="14163" spans="1:19" x14ac:dyDescent="0.25">
      <c r="A14163" t="s">
        <v>14161</v>
      </c>
      <c r="B14163" s="1">
        <v>3.97</v>
      </c>
      <c r="H14163" t="s">
        <v>14627</v>
      </c>
      <c r="I14163">
        <v>45</v>
      </c>
      <c r="J14163" t="s">
        <v>5581</v>
      </c>
      <c r="K14163" s="15">
        <v>43204</v>
      </c>
      <c r="L14163" s="14">
        <v>33000</v>
      </c>
      <c r="M14163">
        <v>5.1100000000000003</v>
      </c>
      <c r="N14163" s="1">
        <v>0</v>
      </c>
      <c r="O14163">
        <v>108</v>
      </c>
      <c r="P14163" t="s">
        <v>14639</v>
      </c>
      <c r="Q14163">
        <v>0.3</v>
      </c>
      <c r="R14163" t="s">
        <v>14650</v>
      </c>
      <c r="S14163" s="14">
        <f>profile[[#This Row],[income]]/1000</f>
        <v>33</v>
      </c>
    </row>
    <row r="14164" spans="1:19" x14ac:dyDescent="0.25">
      <c r="A14164" t="s">
        <v>14162</v>
      </c>
      <c r="B14164" s="1">
        <v>15.73</v>
      </c>
      <c r="H14164" t="s">
        <v>14627</v>
      </c>
      <c r="I14164">
        <v>67</v>
      </c>
      <c r="J14164" t="s">
        <v>7440</v>
      </c>
      <c r="K14164" s="15">
        <v>43258</v>
      </c>
      <c r="L14164" s="14">
        <v>41000</v>
      </c>
      <c r="M14164">
        <v>3.4266999999999999</v>
      </c>
      <c r="N14164" s="1">
        <v>0</v>
      </c>
      <c r="O14164">
        <v>54</v>
      </c>
      <c r="P14164" t="s">
        <v>14639</v>
      </c>
      <c r="Q14164">
        <v>0.15</v>
      </c>
      <c r="R14164" t="s">
        <v>14650</v>
      </c>
      <c r="S14164" s="14">
        <f>profile[[#This Row],[income]]/1000</f>
        <v>41</v>
      </c>
    </row>
    <row r="14165" spans="1:19" x14ac:dyDescent="0.25">
      <c r="A14165" t="s">
        <v>14163</v>
      </c>
      <c r="B14165" s="1">
        <v>0</v>
      </c>
      <c r="H14165" t="s">
        <v>14627</v>
      </c>
      <c r="I14165">
        <v>20</v>
      </c>
      <c r="J14165" t="s">
        <v>2749</v>
      </c>
      <c r="K14165" s="15">
        <v>43131</v>
      </c>
      <c r="L14165" s="14">
        <v>50000</v>
      </c>
      <c r="M14165">
        <v>3.43</v>
      </c>
      <c r="N14165" s="1">
        <v>0</v>
      </c>
      <c r="O14165">
        <v>181</v>
      </c>
      <c r="P14165" t="s">
        <v>14639</v>
      </c>
      <c r="Q14165">
        <v>0.5</v>
      </c>
      <c r="R14165" t="s">
        <v>14650</v>
      </c>
      <c r="S14165" s="14">
        <f>profile[[#This Row],[income]]/1000</f>
        <v>50</v>
      </c>
    </row>
    <row r="14166" spans="1:19" x14ac:dyDescent="0.25">
      <c r="A14166" t="s">
        <v>14164</v>
      </c>
      <c r="B14166" s="1">
        <v>1.9333</v>
      </c>
      <c r="H14166" t="s">
        <v>14627</v>
      </c>
      <c r="I14166">
        <v>45</v>
      </c>
      <c r="J14166" t="s">
        <v>13159</v>
      </c>
      <c r="K14166" s="15">
        <v>43022</v>
      </c>
      <c r="L14166" s="14">
        <v>73000</v>
      </c>
      <c r="M14166">
        <v>3.3</v>
      </c>
      <c r="N14166" s="1">
        <v>0</v>
      </c>
      <c r="O14166">
        <v>290</v>
      </c>
      <c r="P14166" t="s">
        <v>14639</v>
      </c>
      <c r="Q14166">
        <v>0.79</v>
      </c>
      <c r="R14166" t="s">
        <v>14650</v>
      </c>
      <c r="S14166" s="14">
        <f>profile[[#This Row],[income]]/1000</f>
        <v>73</v>
      </c>
    </row>
    <row r="14167" spans="1:19" x14ac:dyDescent="0.25">
      <c r="A14167" t="s">
        <v>14165</v>
      </c>
      <c r="B14167" s="1">
        <v>75.113299999999995</v>
      </c>
      <c r="H14167" t="s">
        <v>14627</v>
      </c>
      <c r="I14167">
        <v>54</v>
      </c>
      <c r="J14167" t="s">
        <v>11360</v>
      </c>
      <c r="K14167" s="15">
        <v>43105</v>
      </c>
      <c r="L14167" s="14">
        <v>35000</v>
      </c>
      <c r="M14167">
        <v>1.43</v>
      </c>
      <c r="N14167" s="1">
        <v>0</v>
      </c>
      <c r="O14167">
        <v>207</v>
      </c>
      <c r="P14167" t="s">
        <v>14639</v>
      </c>
      <c r="Q14167">
        <v>0.56999999999999995</v>
      </c>
      <c r="R14167" t="s">
        <v>14650</v>
      </c>
      <c r="S14167" s="14">
        <f>profile[[#This Row],[income]]/1000</f>
        <v>35</v>
      </c>
    </row>
    <row r="14168" spans="1:19" x14ac:dyDescent="0.25">
      <c r="A14168" t="s">
        <v>14166</v>
      </c>
      <c r="B14168" s="1">
        <v>9.0767000000000007</v>
      </c>
      <c r="H14168" t="s">
        <v>14627</v>
      </c>
      <c r="I14168">
        <v>26</v>
      </c>
      <c r="J14168" t="s">
        <v>7892</v>
      </c>
      <c r="K14168" s="15">
        <v>43012</v>
      </c>
      <c r="L14168" s="14">
        <v>46000</v>
      </c>
      <c r="M14168">
        <v>2.4933000000000001</v>
      </c>
      <c r="N14168" s="1">
        <v>0</v>
      </c>
      <c r="O14168">
        <v>300</v>
      </c>
      <c r="P14168" t="s">
        <v>14639</v>
      </c>
      <c r="Q14168">
        <v>0.82</v>
      </c>
      <c r="R14168" t="s">
        <v>14650</v>
      </c>
      <c r="S14168" s="14">
        <f>profile[[#This Row],[income]]/1000</f>
        <v>46</v>
      </c>
    </row>
    <row r="14169" spans="1:19" x14ac:dyDescent="0.25">
      <c r="A14169" t="s">
        <v>14167</v>
      </c>
      <c r="B14169" s="1">
        <v>5.8338000000000001</v>
      </c>
      <c r="H14169" t="s">
        <v>14627</v>
      </c>
      <c r="I14169">
        <v>83</v>
      </c>
      <c r="J14169" t="s">
        <v>7683</v>
      </c>
      <c r="K14169" s="15">
        <v>43028</v>
      </c>
      <c r="L14169" s="14">
        <v>43000</v>
      </c>
      <c r="M14169">
        <v>10.851100000000001</v>
      </c>
      <c r="N14169" s="1">
        <v>0</v>
      </c>
      <c r="O14169">
        <v>284</v>
      </c>
      <c r="P14169" t="s">
        <v>14639</v>
      </c>
      <c r="Q14169">
        <v>0.78</v>
      </c>
      <c r="R14169" t="s">
        <v>14650</v>
      </c>
      <c r="S14169" s="14">
        <f>profile[[#This Row],[income]]/1000</f>
        <v>43</v>
      </c>
    </row>
    <row r="14170" spans="1:19" x14ac:dyDescent="0.25">
      <c r="A14170" t="s">
        <v>14168</v>
      </c>
      <c r="B14170" s="1">
        <v>2.67</v>
      </c>
      <c r="H14170" t="s">
        <v>14627</v>
      </c>
      <c r="I14170">
        <v>27</v>
      </c>
      <c r="J14170" t="s">
        <v>3880</v>
      </c>
      <c r="K14170" s="15">
        <v>42951</v>
      </c>
      <c r="L14170" s="14">
        <v>65000</v>
      </c>
      <c r="M14170">
        <v>1.61</v>
      </c>
      <c r="N14170" s="1">
        <v>0</v>
      </c>
      <c r="O14170">
        <v>361</v>
      </c>
      <c r="P14170" t="s">
        <v>14639</v>
      </c>
      <c r="Q14170">
        <v>0.99</v>
      </c>
      <c r="R14170" t="s">
        <v>14650</v>
      </c>
      <c r="S14170" s="14">
        <f>profile[[#This Row],[income]]/1000</f>
        <v>65</v>
      </c>
    </row>
    <row r="14171" spans="1:19" x14ac:dyDescent="0.25">
      <c r="A14171" t="s">
        <v>14169</v>
      </c>
      <c r="B14171" s="1">
        <v>25.035</v>
      </c>
      <c r="H14171" t="s">
        <v>14627</v>
      </c>
      <c r="I14171">
        <v>40</v>
      </c>
      <c r="J14171" t="s">
        <v>1836</v>
      </c>
      <c r="K14171" s="15">
        <v>43229</v>
      </c>
      <c r="L14171" s="14">
        <v>71000</v>
      </c>
      <c r="M14171">
        <v>3.3167</v>
      </c>
      <c r="N14171" s="1">
        <v>0</v>
      </c>
      <c r="O14171">
        <v>83</v>
      </c>
      <c r="P14171" t="s">
        <v>14639</v>
      </c>
      <c r="Q14171">
        <v>0.23</v>
      </c>
      <c r="R14171" t="s">
        <v>14650</v>
      </c>
      <c r="S14171" s="14">
        <f>profile[[#This Row],[income]]/1000</f>
        <v>71</v>
      </c>
    </row>
    <row r="14172" spans="1:19" x14ac:dyDescent="0.25">
      <c r="A14172" t="s">
        <v>14170</v>
      </c>
      <c r="B14172" s="1">
        <v>24.5275</v>
      </c>
      <c r="H14172" t="s">
        <v>14627</v>
      </c>
      <c r="I14172">
        <v>33</v>
      </c>
      <c r="J14172" t="s">
        <v>11906</v>
      </c>
      <c r="K14172" s="15">
        <v>42969</v>
      </c>
      <c r="L14172" s="14">
        <v>42000</v>
      </c>
      <c r="M14172">
        <v>2.91</v>
      </c>
      <c r="N14172" s="1">
        <v>0</v>
      </c>
      <c r="O14172">
        <v>343</v>
      </c>
      <c r="P14172" t="s">
        <v>14639</v>
      </c>
      <c r="Q14172">
        <v>0.94</v>
      </c>
      <c r="R14172" t="s">
        <v>14650</v>
      </c>
      <c r="S14172" s="14">
        <f>profile[[#This Row],[income]]/1000</f>
        <v>42</v>
      </c>
    </row>
    <row r="14173" spans="1:19" x14ac:dyDescent="0.25">
      <c r="A14173" t="s">
        <v>14171</v>
      </c>
      <c r="B14173" s="1">
        <v>13.298299999999999</v>
      </c>
      <c r="H14173" t="s">
        <v>14627</v>
      </c>
      <c r="I14173">
        <v>71</v>
      </c>
      <c r="J14173" t="s">
        <v>12092</v>
      </c>
      <c r="K14173" s="15">
        <v>43280</v>
      </c>
      <c r="L14173" s="14">
        <v>36000</v>
      </c>
      <c r="M14173">
        <v>0.29499999999999998</v>
      </c>
      <c r="N14173" s="1">
        <v>0</v>
      </c>
      <c r="O14173">
        <v>32</v>
      </c>
      <c r="P14173" t="s">
        <v>14639</v>
      </c>
      <c r="Q14173">
        <v>0.09</v>
      </c>
      <c r="R14173" t="s">
        <v>14650</v>
      </c>
      <c r="S14173" s="14">
        <f>profile[[#This Row],[income]]/1000</f>
        <v>36</v>
      </c>
    </row>
    <row r="14174" spans="1:19" x14ac:dyDescent="0.25">
      <c r="A14174" t="s">
        <v>14172</v>
      </c>
      <c r="B14174" s="1">
        <v>1.2433000000000001</v>
      </c>
      <c r="H14174" t="s">
        <v>14627</v>
      </c>
      <c r="I14174">
        <v>49</v>
      </c>
      <c r="J14174" t="s">
        <v>5416</v>
      </c>
      <c r="K14174" s="15">
        <v>43192</v>
      </c>
      <c r="L14174" s="14">
        <v>72000</v>
      </c>
      <c r="M14174">
        <v>5.7850000000000001</v>
      </c>
      <c r="N14174" s="1">
        <v>0</v>
      </c>
      <c r="O14174">
        <v>120</v>
      </c>
      <c r="P14174" t="s">
        <v>14639</v>
      </c>
      <c r="Q14174">
        <v>0.33</v>
      </c>
      <c r="R14174" t="s">
        <v>14650</v>
      </c>
      <c r="S14174" s="14">
        <f>profile[[#This Row],[income]]/1000</f>
        <v>72</v>
      </c>
    </row>
    <row r="14175" spans="1:19" x14ac:dyDescent="0.25">
      <c r="A14175" t="s">
        <v>14173</v>
      </c>
      <c r="B14175" s="1">
        <v>1.73</v>
      </c>
      <c r="H14175" t="s">
        <v>14627</v>
      </c>
      <c r="I14175">
        <v>33</v>
      </c>
      <c r="J14175" t="s">
        <v>10182</v>
      </c>
      <c r="K14175" s="15">
        <v>43024</v>
      </c>
      <c r="L14175" s="14">
        <v>63000</v>
      </c>
      <c r="M14175">
        <v>3.55</v>
      </c>
      <c r="N14175" s="1">
        <v>0</v>
      </c>
      <c r="O14175">
        <v>288</v>
      </c>
      <c r="P14175" t="s">
        <v>14639</v>
      </c>
      <c r="Q14175">
        <v>0.79</v>
      </c>
      <c r="R14175" t="s">
        <v>14650</v>
      </c>
      <c r="S14175" s="14">
        <f>profile[[#This Row],[income]]/1000</f>
        <v>63</v>
      </c>
    </row>
    <row r="14176" spans="1:19" x14ac:dyDescent="0.25">
      <c r="A14176" t="s">
        <v>14174</v>
      </c>
      <c r="B14176" s="1">
        <v>30.795000000000002</v>
      </c>
      <c r="H14176" t="s">
        <v>14627</v>
      </c>
      <c r="I14176">
        <v>58</v>
      </c>
      <c r="J14176" t="s">
        <v>2265</v>
      </c>
      <c r="K14176" s="15">
        <v>43280</v>
      </c>
      <c r="L14176" s="14">
        <v>63000</v>
      </c>
      <c r="M14176">
        <v>4.46</v>
      </c>
      <c r="N14176" s="1">
        <v>0</v>
      </c>
      <c r="O14176">
        <v>32</v>
      </c>
      <c r="P14176" t="s">
        <v>14639</v>
      </c>
      <c r="Q14176">
        <v>0.09</v>
      </c>
      <c r="R14176" t="s">
        <v>14650</v>
      </c>
      <c r="S14176" s="14">
        <f>profile[[#This Row],[income]]/1000</f>
        <v>63</v>
      </c>
    </row>
    <row r="14177" spans="1:19" x14ac:dyDescent="0.25">
      <c r="A14177" t="s">
        <v>14175</v>
      </c>
      <c r="B14177" s="1">
        <v>23.923300000000001</v>
      </c>
      <c r="H14177" t="s">
        <v>14627</v>
      </c>
      <c r="I14177">
        <v>55</v>
      </c>
      <c r="J14177" t="s">
        <v>4979</v>
      </c>
      <c r="K14177" s="15">
        <v>42973</v>
      </c>
      <c r="L14177" s="14">
        <v>42000</v>
      </c>
      <c r="M14177">
        <v>4.4132999999999996</v>
      </c>
      <c r="N14177" s="1">
        <v>0</v>
      </c>
      <c r="O14177">
        <v>339</v>
      </c>
      <c r="P14177" t="s">
        <v>14639</v>
      </c>
      <c r="Q14177">
        <v>0.93</v>
      </c>
      <c r="R14177" t="s">
        <v>14650</v>
      </c>
      <c r="S14177" s="14">
        <f>profile[[#This Row],[income]]/1000</f>
        <v>42</v>
      </c>
    </row>
    <row r="14178" spans="1:19" x14ac:dyDescent="0.25">
      <c r="A14178" t="s">
        <v>14176</v>
      </c>
      <c r="B14178" s="1">
        <v>2.992</v>
      </c>
      <c r="H14178" t="s">
        <v>14627</v>
      </c>
      <c r="I14178">
        <v>38</v>
      </c>
      <c r="J14178" t="s">
        <v>10864</v>
      </c>
      <c r="K14178" s="15">
        <v>42980</v>
      </c>
      <c r="L14178" s="14">
        <v>55000</v>
      </c>
      <c r="M14178">
        <v>4.5667</v>
      </c>
      <c r="N14178" s="1">
        <v>0</v>
      </c>
      <c r="O14178">
        <v>332</v>
      </c>
      <c r="P14178" t="s">
        <v>14639</v>
      </c>
      <c r="Q14178">
        <v>0.91</v>
      </c>
      <c r="R14178" t="s">
        <v>14650</v>
      </c>
      <c r="S14178" s="14">
        <f>profile[[#This Row],[income]]/1000</f>
        <v>55</v>
      </c>
    </row>
    <row r="14179" spans="1:19" x14ac:dyDescent="0.25">
      <c r="A14179" t="s">
        <v>14177</v>
      </c>
      <c r="B14179" s="1">
        <v>4.3333000000000004</v>
      </c>
      <c r="H14179" t="s">
        <v>14627</v>
      </c>
      <c r="I14179">
        <v>70</v>
      </c>
      <c r="J14179" t="s">
        <v>7913</v>
      </c>
      <c r="K14179" s="15">
        <v>42988</v>
      </c>
      <c r="L14179" s="14">
        <v>47000</v>
      </c>
      <c r="M14179">
        <v>2.5950000000000002</v>
      </c>
      <c r="N14179" s="1">
        <v>0</v>
      </c>
      <c r="O14179">
        <v>324</v>
      </c>
      <c r="P14179" t="s">
        <v>14639</v>
      </c>
      <c r="Q14179">
        <v>0.89</v>
      </c>
      <c r="R14179" t="s">
        <v>14650</v>
      </c>
      <c r="S14179" s="14">
        <f>profile[[#This Row],[income]]/1000</f>
        <v>47</v>
      </c>
    </row>
    <row r="14180" spans="1:19" x14ac:dyDescent="0.25">
      <c r="A14180" t="s">
        <v>14178</v>
      </c>
      <c r="B14180" s="1">
        <v>26.035</v>
      </c>
      <c r="H14180" t="s">
        <v>14627</v>
      </c>
      <c r="I14180">
        <v>46</v>
      </c>
      <c r="J14180" t="s">
        <v>5690</v>
      </c>
      <c r="K14180" s="15">
        <v>43196</v>
      </c>
      <c r="L14180" s="14">
        <v>48000</v>
      </c>
      <c r="M14180">
        <v>0.99</v>
      </c>
      <c r="N14180" s="1">
        <v>0</v>
      </c>
      <c r="O14180">
        <v>116</v>
      </c>
      <c r="P14180" t="s">
        <v>14639</v>
      </c>
      <c r="Q14180">
        <v>0.32</v>
      </c>
      <c r="R14180" t="s">
        <v>14650</v>
      </c>
      <c r="S14180" s="14">
        <f>profile[[#This Row],[income]]/1000</f>
        <v>48</v>
      </c>
    </row>
    <row r="14181" spans="1:19" x14ac:dyDescent="0.25">
      <c r="A14181" t="s">
        <v>14179</v>
      </c>
      <c r="B14181" s="1">
        <v>23.641200000000001</v>
      </c>
      <c r="H14181" t="s">
        <v>14627</v>
      </c>
      <c r="I14181">
        <v>43</v>
      </c>
      <c r="J14181" t="s">
        <v>13347</v>
      </c>
      <c r="K14181" s="15">
        <v>43110</v>
      </c>
      <c r="L14181" s="14">
        <v>39000</v>
      </c>
      <c r="M14181">
        <v>3.5</v>
      </c>
      <c r="N14181" s="1">
        <v>0</v>
      </c>
      <c r="O14181">
        <v>202</v>
      </c>
      <c r="P14181" t="s">
        <v>14639</v>
      </c>
      <c r="Q14181">
        <v>0.55000000000000004</v>
      </c>
      <c r="R14181" t="s">
        <v>14650</v>
      </c>
      <c r="S14181" s="14">
        <f>profile[[#This Row],[income]]/1000</f>
        <v>39</v>
      </c>
    </row>
    <row r="14182" spans="1:19" x14ac:dyDescent="0.25">
      <c r="A14182" t="s">
        <v>14180</v>
      </c>
      <c r="B14182" s="1">
        <v>3.2519999999999998</v>
      </c>
      <c r="H14182" t="s">
        <v>14627</v>
      </c>
      <c r="I14182">
        <v>28</v>
      </c>
      <c r="J14182" t="s">
        <v>5992</v>
      </c>
      <c r="K14182" s="15">
        <v>43283</v>
      </c>
      <c r="L14182" s="14">
        <v>66000</v>
      </c>
      <c r="M14182">
        <v>1.7625</v>
      </c>
      <c r="N14182" s="1">
        <v>0</v>
      </c>
      <c r="O14182">
        <v>29</v>
      </c>
      <c r="P14182" t="s">
        <v>14639</v>
      </c>
      <c r="Q14182">
        <v>0.08</v>
      </c>
      <c r="R14182" t="s">
        <v>14650</v>
      </c>
      <c r="S14182" s="14">
        <f>profile[[#This Row],[income]]/1000</f>
        <v>66</v>
      </c>
    </row>
    <row r="14183" spans="1:19" x14ac:dyDescent="0.25">
      <c r="A14183" t="s">
        <v>14181</v>
      </c>
      <c r="B14183" s="1">
        <v>3.16</v>
      </c>
      <c r="H14183" t="s">
        <v>14627</v>
      </c>
      <c r="I14183">
        <v>27</v>
      </c>
      <c r="J14183" t="s">
        <v>4788</v>
      </c>
      <c r="K14183" s="15">
        <v>43148</v>
      </c>
      <c r="L14183" s="14">
        <v>56000</v>
      </c>
      <c r="M14183">
        <v>2.645</v>
      </c>
      <c r="N14183" s="1">
        <v>0</v>
      </c>
      <c r="O14183">
        <v>164</v>
      </c>
      <c r="P14183" t="s">
        <v>14639</v>
      </c>
      <c r="Q14183">
        <v>0.45</v>
      </c>
      <c r="R14183" t="s">
        <v>14650</v>
      </c>
      <c r="S14183" s="14">
        <f>profile[[#This Row],[income]]/1000</f>
        <v>56</v>
      </c>
    </row>
    <row r="14184" spans="1:19" x14ac:dyDescent="0.25">
      <c r="A14184" t="s">
        <v>14182</v>
      </c>
      <c r="B14184" s="1">
        <v>21.547999999999998</v>
      </c>
      <c r="H14184" t="s">
        <v>14627</v>
      </c>
      <c r="I14184">
        <v>20</v>
      </c>
      <c r="J14184" t="s">
        <v>4848</v>
      </c>
      <c r="K14184" s="15">
        <v>43107</v>
      </c>
      <c r="L14184" s="14">
        <v>34000</v>
      </c>
      <c r="M14184">
        <v>0.51</v>
      </c>
      <c r="N14184" s="1">
        <v>0</v>
      </c>
      <c r="O14184">
        <v>205</v>
      </c>
      <c r="P14184" t="s">
        <v>14639</v>
      </c>
      <c r="Q14184">
        <v>0.56000000000000005</v>
      </c>
      <c r="R14184" t="s">
        <v>14650</v>
      </c>
      <c r="S14184" s="14">
        <f>profile[[#This Row],[income]]/1000</f>
        <v>34</v>
      </c>
    </row>
    <row r="14185" spans="1:19" x14ac:dyDescent="0.25">
      <c r="A14185" t="s">
        <v>14183</v>
      </c>
      <c r="B14185" s="1">
        <v>0</v>
      </c>
      <c r="H14185" t="s">
        <v>14627</v>
      </c>
      <c r="I14185">
        <v>29</v>
      </c>
      <c r="J14185" t="s">
        <v>3753</v>
      </c>
      <c r="K14185" s="15">
        <v>42961</v>
      </c>
      <c r="L14185" s="14">
        <v>44000</v>
      </c>
      <c r="M14185">
        <v>2.5350000000000001</v>
      </c>
      <c r="N14185" s="1">
        <v>0</v>
      </c>
      <c r="O14185">
        <v>351</v>
      </c>
      <c r="P14185" t="s">
        <v>14639</v>
      </c>
      <c r="Q14185">
        <v>0.96</v>
      </c>
      <c r="R14185" t="s">
        <v>14650</v>
      </c>
      <c r="S14185" s="14">
        <f>profile[[#This Row],[income]]/1000</f>
        <v>44</v>
      </c>
    </row>
    <row r="14186" spans="1:19" x14ac:dyDescent="0.25">
      <c r="A14186" t="s">
        <v>14184</v>
      </c>
      <c r="B14186" s="1">
        <v>2.0467</v>
      </c>
      <c r="H14186" t="s">
        <v>14627</v>
      </c>
      <c r="I14186">
        <v>26</v>
      </c>
      <c r="J14186" t="s">
        <v>5782</v>
      </c>
      <c r="K14186" s="15">
        <v>43288</v>
      </c>
      <c r="L14186" s="14">
        <v>73000</v>
      </c>
      <c r="M14186">
        <v>8.5850000000000009</v>
      </c>
      <c r="N14186" s="1">
        <v>0</v>
      </c>
      <c r="O14186">
        <v>24</v>
      </c>
      <c r="P14186" t="s">
        <v>14639</v>
      </c>
      <c r="Q14186">
        <v>7.0000000000000007E-2</v>
      </c>
      <c r="R14186" t="s">
        <v>14650</v>
      </c>
      <c r="S14186" s="14">
        <f>profile[[#This Row],[income]]/1000</f>
        <v>73</v>
      </c>
    </row>
    <row r="14187" spans="1:19" x14ac:dyDescent="0.25">
      <c r="A14187" t="s">
        <v>14185</v>
      </c>
      <c r="B14187" s="1">
        <v>1.595</v>
      </c>
      <c r="H14187" t="s">
        <v>14627</v>
      </c>
      <c r="I14187">
        <v>49</v>
      </c>
      <c r="J14187" t="s">
        <v>10848</v>
      </c>
      <c r="K14187" s="15">
        <v>43235</v>
      </c>
      <c r="L14187" s="14">
        <v>36000</v>
      </c>
      <c r="M14187">
        <v>2.4700000000000002</v>
      </c>
      <c r="N14187" s="1">
        <v>0</v>
      </c>
      <c r="O14187">
        <v>77</v>
      </c>
      <c r="P14187" t="s">
        <v>14639</v>
      </c>
      <c r="Q14187">
        <v>0.21</v>
      </c>
      <c r="R14187" t="s">
        <v>14650</v>
      </c>
      <c r="S14187" s="14">
        <f>profile[[#This Row],[income]]/1000</f>
        <v>36</v>
      </c>
    </row>
    <row r="14188" spans="1:19" x14ac:dyDescent="0.25">
      <c r="A14188" t="s">
        <v>14186</v>
      </c>
      <c r="B14188" s="1">
        <v>8.99</v>
      </c>
      <c r="H14188" t="s">
        <v>14627</v>
      </c>
      <c r="I14188">
        <v>22</v>
      </c>
      <c r="J14188" t="s">
        <v>1067</v>
      </c>
      <c r="K14188" s="15">
        <v>43238</v>
      </c>
      <c r="L14188" s="14">
        <v>63000</v>
      </c>
      <c r="M14188">
        <v>5.7432999999999996</v>
      </c>
      <c r="N14188" s="1">
        <v>0</v>
      </c>
      <c r="O14188">
        <v>74</v>
      </c>
      <c r="P14188" t="s">
        <v>14639</v>
      </c>
      <c r="Q14188">
        <v>0.2</v>
      </c>
      <c r="R14188" t="s">
        <v>14650</v>
      </c>
      <c r="S14188" s="14">
        <f>profile[[#This Row],[income]]/1000</f>
        <v>63</v>
      </c>
    </row>
    <row r="14189" spans="1:19" x14ac:dyDescent="0.25">
      <c r="A14189" t="s">
        <v>14187</v>
      </c>
      <c r="B14189" s="1">
        <v>0</v>
      </c>
      <c r="H14189" t="s">
        <v>14627</v>
      </c>
      <c r="I14189">
        <v>42</v>
      </c>
      <c r="J14189" t="s">
        <v>8246</v>
      </c>
      <c r="K14189" s="15">
        <v>43230</v>
      </c>
      <c r="L14189" s="14">
        <v>33000</v>
      </c>
      <c r="M14189">
        <v>4.03</v>
      </c>
      <c r="N14189" s="1">
        <v>0</v>
      </c>
      <c r="O14189">
        <v>82</v>
      </c>
      <c r="P14189" t="s">
        <v>14639</v>
      </c>
      <c r="Q14189">
        <v>0.22</v>
      </c>
      <c r="R14189" t="s">
        <v>14650</v>
      </c>
      <c r="S14189" s="14">
        <f>profile[[#This Row],[income]]/1000</f>
        <v>33</v>
      </c>
    </row>
    <row r="14190" spans="1:19" x14ac:dyDescent="0.25">
      <c r="A14190" t="s">
        <v>14188</v>
      </c>
      <c r="B14190" s="1">
        <v>26.11</v>
      </c>
      <c r="H14190" t="s">
        <v>14627</v>
      </c>
      <c r="I14190">
        <v>20</v>
      </c>
      <c r="J14190" t="s">
        <v>13063</v>
      </c>
      <c r="K14190" s="15">
        <v>42984</v>
      </c>
      <c r="L14190" s="14">
        <v>71000</v>
      </c>
      <c r="M14190">
        <v>4.18</v>
      </c>
      <c r="N14190" s="1">
        <v>0</v>
      </c>
      <c r="O14190">
        <v>328</v>
      </c>
      <c r="P14190" t="s">
        <v>14639</v>
      </c>
      <c r="Q14190">
        <v>0.9</v>
      </c>
      <c r="R14190" t="s">
        <v>14650</v>
      </c>
      <c r="S14190" s="14">
        <f>profile[[#This Row],[income]]/1000</f>
        <v>71</v>
      </c>
    </row>
    <row r="14191" spans="1:19" x14ac:dyDescent="0.25">
      <c r="A14191" t="s">
        <v>14189</v>
      </c>
      <c r="B14191" s="1">
        <v>10.0267</v>
      </c>
      <c r="H14191" t="s">
        <v>14627</v>
      </c>
      <c r="I14191">
        <v>78</v>
      </c>
      <c r="J14191" t="s">
        <v>7737</v>
      </c>
      <c r="K14191" s="15">
        <v>42992</v>
      </c>
      <c r="L14191" s="14">
        <v>66000</v>
      </c>
      <c r="M14191">
        <v>7.4649999999999999</v>
      </c>
      <c r="N14191" s="1">
        <v>0</v>
      </c>
      <c r="O14191">
        <v>320</v>
      </c>
      <c r="P14191" t="s">
        <v>14639</v>
      </c>
      <c r="Q14191">
        <v>0.88</v>
      </c>
      <c r="R14191" t="s">
        <v>14650</v>
      </c>
      <c r="S14191" s="14">
        <f>profile[[#This Row],[income]]/1000</f>
        <v>66</v>
      </c>
    </row>
    <row r="14192" spans="1:19" x14ac:dyDescent="0.25">
      <c r="A14192" t="s">
        <v>14190</v>
      </c>
      <c r="B14192" s="1">
        <v>16.510000000000002</v>
      </c>
      <c r="H14192" t="s">
        <v>14627</v>
      </c>
      <c r="I14192">
        <v>49</v>
      </c>
      <c r="J14192" t="s">
        <v>4414</v>
      </c>
      <c r="K14192" s="15">
        <v>43186</v>
      </c>
      <c r="L14192" s="14">
        <v>52000</v>
      </c>
      <c r="M14192">
        <v>12.7</v>
      </c>
      <c r="N14192" s="1">
        <v>0</v>
      </c>
      <c r="O14192">
        <v>126</v>
      </c>
      <c r="P14192" t="s">
        <v>14639</v>
      </c>
      <c r="Q14192">
        <v>0.34</v>
      </c>
      <c r="R14192" t="s">
        <v>14650</v>
      </c>
      <c r="S14192" s="14">
        <f>profile[[#This Row],[income]]/1000</f>
        <v>52</v>
      </c>
    </row>
    <row r="14193" spans="1:19" x14ac:dyDescent="0.25">
      <c r="A14193" t="s">
        <v>14191</v>
      </c>
      <c r="B14193" s="1">
        <v>15.5657</v>
      </c>
      <c r="H14193" t="s">
        <v>14627</v>
      </c>
      <c r="I14193">
        <v>51</v>
      </c>
      <c r="J14193" t="s">
        <v>4794</v>
      </c>
      <c r="K14193" s="15">
        <v>42985</v>
      </c>
      <c r="L14193" s="14">
        <v>30000</v>
      </c>
      <c r="M14193">
        <v>1.635</v>
      </c>
      <c r="N14193" s="1">
        <v>0</v>
      </c>
      <c r="O14193">
        <v>327</v>
      </c>
      <c r="P14193" t="s">
        <v>14639</v>
      </c>
      <c r="Q14193">
        <v>0.9</v>
      </c>
      <c r="R14193" t="s">
        <v>14650</v>
      </c>
      <c r="S14193" s="14">
        <f>profile[[#This Row],[income]]/1000</f>
        <v>30</v>
      </c>
    </row>
    <row r="14194" spans="1:19" x14ac:dyDescent="0.25">
      <c r="A14194" t="s">
        <v>14192</v>
      </c>
      <c r="B14194" s="1">
        <v>7.9</v>
      </c>
      <c r="H14194" t="s">
        <v>14627</v>
      </c>
      <c r="I14194">
        <v>47</v>
      </c>
      <c r="J14194" t="s">
        <v>13578</v>
      </c>
      <c r="K14194" s="15">
        <v>43075</v>
      </c>
      <c r="L14194" s="14">
        <v>32000</v>
      </c>
      <c r="M14194">
        <v>2.2925</v>
      </c>
      <c r="N14194" s="1">
        <v>0</v>
      </c>
      <c r="O14194">
        <v>237</v>
      </c>
      <c r="P14194" t="s">
        <v>14639</v>
      </c>
      <c r="Q14194">
        <v>0.65</v>
      </c>
      <c r="R14194" t="s">
        <v>14650</v>
      </c>
      <c r="S14194" s="14">
        <f>profile[[#This Row],[income]]/1000</f>
        <v>32</v>
      </c>
    </row>
    <row r="14195" spans="1:19" x14ac:dyDescent="0.25">
      <c r="A14195" t="s">
        <v>14193</v>
      </c>
      <c r="B14195" s="1">
        <v>23.35</v>
      </c>
      <c r="H14195" t="s">
        <v>14627</v>
      </c>
      <c r="I14195">
        <v>46</v>
      </c>
      <c r="J14195" t="s">
        <v>6443</v>
      </c>
      <c r="K14195" s="15">
        <v>43021</v>
      </c>
      <c r="L14195" s="14">
        <v>67000</v>
      </c>
      <c r="M14195">
        <v>2.665</v>
      </c>
      <c r="N14195" s="1">
        <v>0</v>
      </c>
      <c r="O14195">
        <v>291</v>
      </c>
      <c r="P14195" t="s">
        <v>14639</v>
      </c>
      <c r="Q14195">
        <v>0.8</v>
      </c>
      <c r="R14195" t="s">
        <v>14650</v>
      </c>
      <c r="S14195" s="14">
        <f>profile[[#This Row],[income]]/1000</f>
        <v>67</v>
      </c>
    </row>
    <row r="14196" spans="1:19" x14ac:dyDescent="0.25">
      <c r="A14196" t="s">
        <v>14194</v>
      </c>
      <c r="B14196" s="1">
        <v>5.9974999999999996</v>
      </c>
      <c r="H14196" t="s">
        <v>14627</v>
      </c>
      <c r="I14196">
        <v>74</v>
      </c>
      <c r="J14196" t="s">
        <v>3771</v>
      </c>
      <c r="K14196" s="15">
        <v>42951</v>
      </c>
      <c r="L14196" s="14">
        <v>52000</v>
      </c>
      <c r="M14196">
        <v>2.4674999999999998</v>
      </c>
      <c r="N14196" s="1">
        <v>0</v>
      </c>
      <c r="O14196">
        <v>361</v>
      </c>
      <c r="P14196" t="s">
        <v>14639</v>
      </c>
      <c r="Q14196">
        <v>0.99</v>
      </c>
      <c r="R14196" t="s">
        <v>14650</v>
      </c>
      <c r="S14196" s="14">
        <f>profile[[#This Row],[income]]/1000</f>
        <v>52</v>
      </c>
    </row>
    <row r="14197" spans="1:19" x14ac:dyDescent="0.25">
      <c r="A14197" t="s">
        <v>14195</v>
      </c>
      <c r="B14197" s="1">
        <v>8.9486000000000008</v>
      </c>
      <c r="H14197" t="s">
        <v>14627</v>
      </c>
      <c r="I14197">
        <v>42</v>
      </c>
      <c r="J14197" t="s">
        <v>3270</v>
      </c>
      <c r="K14197" s="15">
        <v>43028</v>
      </c>
      <c r="L14197" s="14">
        <v>38000</v>
      </c>
      <c r="M14197">
        <v>1.2932999999999999</v>
      </c>
      <c r="N14197" s="1">
        <v>0</v>
      </c>
      <c r="O14197">
        <v>284</v>
      </c>
      <c r="P14197" t="s">
        <v>14639</v>
      </c>
      <c r="Q14197">
        <v>0.78</v>
      </c>
      <c r="R14197" t="s">
        <v>14650</v>
      </c>
      <c r="S14197" s="14">
        <f>profile[[#This Row],[income]]/1000</f>
        <v>38</v>
      </c>
    </row>
    <row r="14198" spans="1:19" x14ac:dyDescent="0.25">
      <c r="A14198" t="s">
        <v>14196</v>
      </c>
      <c r="B14198" s="1">
        <v>16.329999999999998</v>
      </c>
      <c r="H14198" t="s">
        <v>14627</v>
      </c>
      <c r="I14198">
        <v>46</v>
      </c>
      <c r="J14198" t="s">
        <v>13576</v>
      </c>
      <c r="K14198" s="15">
        <v>42966</v>
      </c>
      <c r="L14198" s="14">
        <v>62000</v>
      </c>
      <c r="M14198">
        <v>2.625</v>
      </c>
      <c r="N14198" s="1">
        <v>0</v>
      </c>
      <c r="O14198">
        <v>346</v>
      </c>
      <c r="P14198" t="s">
        <v>14639</v>
      </c>
      <c r="Q14198">
        <v>0.95</v>
      </c>
      <c r="R14198" t="s">
        <v>14650</v>
      </c>
      <c r="S14198" s="14">
        <f>profile[[#This Row],[income]]/1000</f>
        <v>62</v>
      </c>
    </row>
    <row r="14199" spans="1:19" x14ac:dyDescent="0.25">
      <c r="A14199" t="s">
        <v>14197</v>
      </c>
      <c r="B14199" s="1">
        <v>17.68</v>
      </c>
      <c r="H14199" t="s">
        <v>14627</v>
      </c>
      <c r="I14199">
        <v>37</v>
      </c>
      <c r="J14199" t="s">
        <v>3695</v>
      </c>
      <c r="K14199" s="15">
        <v>42947</v>
      </c>
      <c r="L14199" s="14">
        <v>38000</v>
      </c>
      <c r="M14199">
        <v>4.38</v>
      </c>
      <c r="N14199" s="1">
        <v>0</v>
      </c>
      <c r="O14199">
        <v>365</v>
      </c>
      <c r="P14199" t="s">
        <v>14639</v>
      </c>
      <c r="Q14199">
        <v>1</v>
      </c>
      <c r="R14199" t="s">
        <v>14650</v>
      </c>
      <c r="S14199" s="14">
        <f>profile[[#This Row],[income]]/1000</f>
        <v>38</v>
      </c>
    </row>
    <row r="14200" spans="1:19" x14ac:dyDescent="0.25">
      <c r="A14200" t="s">
        <v>14198</v>
      </c>
      <c r="B14200" s="1">
        <v>2.04</v>
      </c>
      <c r="H14200" t="s">
        <v>14627</v>
      </c>
      <c r="I14200">
        <v>69</v>
      </c>
      <c r="J14200" t="s">
        <v>8682</v>
      </c>
      <c r="K14200" s="15">
        <v>43255</v>
      </c>
      <c r="L14200" s="14">
        <v>62000</v>
      </c>
      <c r="M14200">
        <v>2.25</v>
      </c>
      <c r="N14200" s="1">
        <v>0</v>
      </c>
      <c r="O14200">
        <v>57</v>
      </c>
      <c r="P14200" t="s">
        <v>14639</v>
      </c>
      <c r="Q14200">
        <v>0.16</v>
      </c>
      <c r="R14200" t="s">
        <v>14650</v>
      </c>
      <c r="S14200" s="14">
        <f>profile[[#This Row],[income]]/1000</f>
        <v>62</v>
      </c>
    </row>
    <row r="14201" spans="1:19" x14ac:dyDescent="0.25">
      <c r="A14201" t="s">
        <v>14199</v>
      </c>
      <c r="B14201" s="1">
        <v>29.097300000000001</v>
      </c>
      <c r="H14201" t="s">
        <v>14627</v>
      </c>
      <c r="I14201">
        <v>18</v>
      </c>
      <c r="J14201" t="s">
        <v>12185</v>
      </c>
      <c r="K14201" s="15">
        <v>43281</v>
      </c>
      <c r="L14201" s="14">
        <v>46000</v>
      </c>
      <c r="M14201">
        <v>3.48</v>
      </c>
      <c r="N14201" s="1">
        <v>0</v>
      </c>
      <c r="O14201">
        <v>31</v>
      </c>
      <c r="P14201" t="s">
        <v>14639</v>
      </c>
      <c r="Q14201">
        <v>0.08</v>
      </c>
      <c r="R14201" t="s">
        <v>14650</v>
      </c>
      <c r="S14201" s="14">
        <f>profile[[#This Row],[income]]/1000</f>
        <v>46</v>
      </c>
    </row>
    <row r="14202" spans="1:19" x14ac:dyDescent="0.25">
      <c r="A14202" t="s">
        <v>14200</v>
      </c>
      <c r="B14202" s="1">
        <v>14.228899999999999</v>
      </c>
      <c r="H14202" t="s">
        <v>14627</v>
      </c>
      <c r="I14202">
        <v>28</v>
      </c>
      <c r="J14202" t="s">
        <v>4932</v>
      </c>
      <c r="K14202" s="15">
        <v>42996</v>
      </c>
      <c r="L14202" s="14">
        <v>69000</v>
      </c>
      <c r="M14202">
        <v>1.22</v>
      </c>
      <c r="N14202" s="1">
        <v>0</v>
      </c>
      <c r="O14202">
        <v>316</v>
      </c>
      <c r="P14202" t="s">
        <v>14639</v>
      </c>
      <c r="Q14202">
        <v>0.87</v>
      </c>
      <c r="R14202" t="s">
        <v>14650</v>
      </c>
      <c r="S14202" s="14">
        <f>profile[[#This Row],[income]]/1000</f>
        <v>69</v>
      </c>
    </row>
    <row r="14203" spans="1:19" x14ac:dyDescent="0.25">
      <c r="A14203" t="s">
        <v>14201</v>
      </c>
      <c r="B14203" s="1">
        <v>15.3775</v>
      </c>
      <c r="H14203" t="s">
        <v>14627</v>
      </c>
      <c r="I14203">
        <v>20</v>
      </c>
      <c r="J14203" t="s">
        <v>11761</v>
      </c>
      <c r="K14203" s="15">
        <v>43039</v>
      </c>
      <c r="L14203" s="14">
        <v>43000</v>
      </c>
      <c r="M14203">
        <v>9.3524999999999991</v>
      </c>
      <c r="N14203" s="1">
        <v>0</v>
      </c>
      <c r="O14203">
        <v>273</v>
      </c>
      <c r="P14203" t="s">
        <v>14639</v>
      </c>
      <c r="Q14203">
        <v>0.75</v>
      </c>
      <c r="R14203" t="s">
        <v>14650</v>
      </c>
      <c r="S14203" s="14">
        <f>profile[[#This Row],[income]]/1000</f>
        <v>43</v>
      </c>
    </row>
    <row r="14204" spans="1:19" x14ac:dyDescent="0.25">
      <c r="A14204" t="s">
        <v>14202</v>
      </c>
      <c r="B14204" s="1">
        <v>12.4255</v>
      </c>
      <c r="H14204" t="s">
        <v>14627</v>
      </c>
      <c r="I14204">
        <v>53</v>
      </c>
      <c r="J14204" t="s">
        <v>14048</v>
      </c>
      <c r="K14204" s="15">
        <v>43207</v>
      </c>
      <c r="L14204" s="14">
        <v>59000</v>
      </c>
      <c r="M14204">
        <v>8.41</v>
      </c>
      <c r="N14204" s="1">
        <v>0</v>
      </c>
      <c r="O14204">
        <v>105</v>
      </c>
      <c r="P14204" t="s">
        <v>14639</v>
      </c>
      <c r="Q14204">
        <v>0.28999999999999998</v>
      </c>
      <c r="R14204" t="s">
        <v>14650</v>
      </c>
      <c r="S14204" s="14">
        <f>profile[[#This Row],[income]]/1000</f>
        <v>59</v>
      </c>
    </row>
    <row r="14205" spans="1:19" x14ac:dyDescent="0.25">
      <c r="A14205" t="s">
        <v>14203</v>
      </c>
      <c r="B14205" s="1">
        <v>19.161999999999999</v>
      </c>
      <c r="H14205" t="s">
        <v>14627</v>
      </c>
      <c r="I14205">
        <v>21</v>
      </c>
      <c r="J14205" t="s">
        <v>8994</v>
      </c>
      <c r="K14205" s="15">
        <v>43270</v>
      </c>
      <c r="L14205" s="14">
        <v>75000</v>
      </c>
      <c r="M14205">
        <v>3.96</v>
      </c>
      <c r="N14205" s="1">
        <v>0</v>
      </c>
      <c r="O14205">
        <v>42</v>
      </c>
      <c r="P14205" t="s">
        <v>14639</v>
      </c>
      <c r="Q14205">
        <v>0.11</v>
      </c>
      <c r="R14205" t="s">
        <v>14650</v>
      </c>
      <c r="S14205" s="14">
        <f>profile[[#This Row],[income]]/1000</f>
        <v>75</v>
      </c>
    </row>
    <row r="14206" spans="1:19" x14ac:dyDescent="0.25">
      <c r="A14206" t="s">
        <v>14204</v>
      </c>
      <c r="B14206" s="1">
        <v>16.922499999999999</v>
      </c>
      <c r="H14206" t="s">
        <v>14627</v>
      </c>
      <c r="I14206">
        <v>36</v>
      </c>
      <c r="J14206" t="s">
        <v>3631</v>
      </c>
      <c r="K14206" s="15">
        <v>43168</v>
      </c>
      <c r="L14206" s="14">
        <v>33000</v>
      </c>
      <c r="M14206">
        <v>2.5425</v>
      </c>
      <c r="N14206" s="1">
        <v>0</v>
      </c>
      <c r="O14206">
        <v>144</v>
      </c>
      <c r="P14206" t="s">
        <v>14639</v>
      </c>
      <c r="Q14206">
        <v>0.39</v>
      </c>
      <c r="R14206" t="s">
        <v>14650</v>
      </c>
      <c r="S14206" s="14">
        <f>profile[[#This Row],[income]]/1000</f>
        <v>33</v>
      </c>
    </row>
    <row r="14207" spans="1:19" x14ac:dyDescent="0.25">
      <c r="A14207" t="s">
        <v>14205</v>
      </c>
      <c r="B14207" s="1">
        <v>20.004000000000001</v>
      </c>
      <c r="H14207" t="s">
        <v>14627</v>
      </c>
      <c r="I14207">
        <v>43</v>
      </c>
      <c r="J14207" t="s">
        <v>14400</v>
      </c>
      <c r="K14207" s="15">
        <v>43073</v>
      </c>
      <c r="L14207" s="14">
        <v>63000</v>
      </c>
      <c r="M14207">
        <v>3.11</v>
      </c>
      <c r="N14207" s="1">
        <v>0</v>
      </c>
      <c r="O14207">
        <v>239</v>
      </c>
      <c r="P14207" t="s">
        <v>14639</v>
      </c>
      <c r="Q14207">
        <v>0.65</v>
      </c>
      <c r="R14207" t="s">
        <v>14650</v>
      </c>
      <c r="S14207" s="14">
        <f>profile[[#This Row],[income]]/1000</f>
        <v>63</v>
      </c>
    </row>
    <row r="14208" spans="1:19" x14ac:dyDescent="0.25">
      <c r="A14208" t="s">
        <v>14206</v>
      </c>
      <c r="B14208" s="1">
        <v>19.745999999999999</v>
      </c>
      <c r="H14208" t="s">
        <v>14627</v>
      </c>
      <c r="I14208">
        <v>33</v>
      </c>
      <c r="J14208" t="s">
        <v>9207</v>
      </c>
      <c r="K14208" s="15">
        <v>43078</v>
      </c>
      <c r="L14208" s="14">
        <v>34000</v>
      </c>
      <c r="M14208">
        <v>2.59</v>
      </c>
      <c r="N14208" s="1">
        <v>0</v>
      </c>
      <c r="O14208">
        <v>234</v>
      </c>
      <c r="P14208" t="s">
        <v>14639</v>
      </c>
      <c r="Q14208">
        <v>0.64</v>
      </c>
      <c r="R14208" t="s">
        <v>14650</v>
      </c>
      <c r="S14208" s="14">
        <f>profile[[#This Row],[income]]/1000</f>
        <v>34</v>
      </c>
    </row>
    <row r="14209" spans="1:19" x14ac:dyDescent="0.25">
      <c r="A14209" t="s">
        <v>14207</v>
      </c>
      <c r="B14209" s="1">
        <v>17</v>
      </c>
      <c r="H14209" t="s">
        <v>14627</v>
      </c>
      <c r="I14209">
        <v>50</v>
      </c>
      <c r="J14209" t="s">
        <v>2780</v>
      </c>
      <c r="K14209" s="15">
        <v>43215</v>
      </c>
      <c r="L14209" s="14">
        <v>50000</v>
      </c>
      <c r="M14209">
        <v>0.31</v>
      </c>
      <c r="N14209" s="1">
        <v>0</v>
      </c>
      <c r="O14209">
        <v>97</v>
      </c>
      <c r="P14209" t="s">
        <v>14639</v>
      </c>
      <c r="Q14209">
        <v>0.27</v>
      </c>
      <c r="R14209" t="s">
        <v>14650</v>
      </c>
      <c r="S14209" s="14">
        <f>profile[[#This Row],[income]]/1000</f>
        <v>50</v>
      </c>
    </row>
    <row r="14210" spans="1:19" x14ac:dyDescent="0.25">
      <c r="A14210" t="s">
        <v>14208</v>
      </c>
      <c r="B14210" s="1">
        <v>24.03</v>
      </c>
      <c r="H14210" t="s">
        <v>14627</v>
      </c>
      <c r="I14210">
        <v>61</v>
      </c>
      <c r="J14210" t="s">
        <v>3321</v>
      </c>
      <c r="K14210" s="15">
        <v>43207</v>
      </c>
      <c r="L14210" s="14">
        <v>34000</v>
      </c>
      <c r="M14210">
        <v>4.6399999999999997</v>
      </c>
      <c r="N14210" s="1">
        <v>0</v>
      </c>
      <c r="O14210">
        <v>105</v>
      </c>
      <c r="P14210" t="s">
        <v>14639</v>
      </c>
      <c r="Q14210">
        <v>0.28999999999999998</v>
      </c>
      <c r="R14210" t="s">
        <v>14650</v>
      </c>
      <c r="S14210" s="14">
        <f>profile[[#This Row],[income]]/1000</f>
        <v>34</v>
      </c>
    </row>
    <row r="14211" spans="1:19" x14ac:dyDescent="0.25">
      <c r="A14211" t="s">
        <v>14209</v>
      </c>
      <c r="B14211" s="1">
        <v>17.514399999999998</v>
      </c>
      <c r="H14211" t="s">
        <v>14627</v>
      </c>
      <c r="I14211">
        <v>28</v>
      </c>
      <c r="J14211" t="s">
        <v>4572</v>
      </c>
      <c r="K14211" s="15">
        <v>43233</v>
      </c>
      <c r="L14211" s="14">
        <v>31000</v>
      </c>
      <c r="M14211">
        <v>7.0833000000000004</v>
      </c>
      <c r="N14211" s="1">
        <v>0</v>
      </c>
      <c r="O14211">
        <v>79</v>
      </c>
      <c r="P14211" t="s">
        <v>14639</v>
      </c>
      <c r="Q14211">
        <v>0.22</v>
      </c>
      <c r="R14211" t="s">
        <v>14650</v>
      </c>
      <c r="S14211" s="14">
        <f>profile[[#This Row],[income]]/1000</f>
        <v>31</v>
      </c>
    </row>
    <row r="14212" spans="1:19" x14ac:dyDescent="0.25">
      <c r="A14212" t="s">
        <v>14210</v>
      </c>
      <c r="B14212" s="1">
        <v>9.3928999999999991</v>
      </c>
      <c r="H14212" t="s">
        <v>14627</v>
      </c>
      <c r="I14212">
        <v>36</v>
      </c>
      <c r="J14212" t="s">
        <v>4489</v>
      </c>
      <c r="K14212" s="15">
        <v>43124</v>
      </c>
      <c r="L14212" s="14">
        <v>70000</v>
      </c>
      <c r="M14212">
        <v>2.6225000000000001</v>
      </c>
      <c r="N14212" s="1">
        <v>0</v>
      </c>
      <c r="O14212">
        <v>188</v>
      </c>
      <c r="P14212" t="s">
        <v>14639</v>
      </c>
      <c r="Q14212">
        <v>0.51</v>
      </c>
      <c r="R14212" t="s">
        <v>14650</v>
      </c>
      <c r="S14212" s="14">
        <f>profile[[#This Row],[income]]/1000</f>
        <v>70</v>
      </c>
    </row>
    <row r="14213" spans="1:19" x14ac:dyDescent="0.25">
      <c r="A14213" t="s">
        <v>14211</v>
      </c>
      <c r="B14213" s="1">
        <v>1.3574999999999999</v>
      </c>
      <c r="H14213" t="s">
        <v>14627</v>
      </c>
      <c r="I14213">
        <v>61</v>
      </c>
      <c r="J14213" t="s">
        <v>9848</v>
      </c>
      <c r="K14213" s="15">
        <v>43024</v>
      </c>
      <c r="L14213" s="14">
        <v>46000</v>
      </c>
      <c r="M14213">
        <v>0.05</v>
      </c>
      <c r="N14213" s="1">
        <v>0</v>
      </c>
      <c r="O14213">
        <v>288</v>
      </c>
      <c r="P14213" t="s">
        <v>14639</v>
      </c>
      <c r="Q14213">
        <v>0.79</v>
      </c>
      <c r="R14213" t="s">
        <v>14650</v>
      </c>
      <c r="S14213" s="14">
        <f>profile[[#This Row],[income]]/1000</f>
        <v>46</v>
      </c>
    </row>
    <row r="14214" spans="1:19" x14ac:dyDescent="0.25">
      <c r="A14214" t="s">
        <v>14212</v>
      </c>
      <c r="B14214" s="1">
        <v>3.48</v>
      </c>
      <c r="H14214" t="s">
        <v>14627</v>
      </c>
      <c r="I14214">
        <v>59</v>
      </c>
      <c r="J14214" t="s">
        <v>608</v>
      </c>
      <c r="K14214" s="15">
        <v>43092</v>
      </c>
      <c r="L14214" s="14">
        <v>58000</v>
      </c>
      <c r="M14214">
        <v>2.61</v>
      </c>
      <c r="N14214" s="1">
        <v>0</v>
      </c>
      <c r="O14214">
        <v>220</v>
      </c>
      <c r="P14214" t="s">
        <v>14639</v>
      </c>
      <c r="Q14214">
        <v>0.6</v>
      </c>
      <c r="R14214" t="s">
        <v>14650</v>
      </c>
      <c r="S14214" s="14">
        <f>profile[[#This Row],[income]]/1000</f>
        <v>58</v>
      </c>
    </row>
    <row r="14215" spans="1:19" x14ac:dyDescent="0.25">
      <c r="A14215" t="s">
        <v>14213</v>
      </c>
      <c r="B14215" s="1">
        <v>26.59</v>
      </c>
      <c r="H14215" t="s">
        <v>14627</v>
      </c>
      <c r="I14215">
        <v>62</v>
      </c>
      <c r="J14215" t="s">
        <v>13865</v>
      </c>
      <c r="K14215" s="15">
        <v>43182</v>
      </c>
      <c r="L14215" s="14">
        <v>41000</v>
      </c>
      <c r="M14215">
        <v>1.27</v>
      </c>
      <c r="N14215" s="1">
        <v>0</v>
      </c>
      <c r="O14215">
        <v>130</v>
      </c>
      <c r="P14215" t="s">
        <v>14639</v>
      </c>
      <c r="Q14215">
        <v>0.36</v>
      </c>
      <c r="R14215" t="s">
        <v>14650</v>
      </c>
      <c r="S14215" s="14">
        <f>profile[[#This Row],[income]]/1000</f>
        <v>41</v>
      </c>
    </row>
    <row r="14216" spans="1:19" x14ac:dyDescent="0.25">
      <c r="A14216" t="s">
        <v>14214</v>
      </c>
      <c r="B14216" s="1">
        <v>0.67</v>
      </c>
      <c r="H14216" t="s">
        <v>14627</v>
      </c>
      <c r="I14216">
        <v>31</v>
      </c>
      <c r="J14216" t="s">
        <v>9065</v>
      </c>
      <c r="K14216" s="15">
        <v>42966</v>
      </c>
      <c r="L14216" s="14">
        <v>57000</v>
      </c>
      <c r="M14216">
        <v>4.1566999999999998</v>
      </c>
      <c r="N14216" s="1">
        <v>0</v>
      </c>
      <c r="O14216">
        <v>346</v>
      </c>
      <c r="P14216" t="s">
        <v>14639</v>
      </c>
      <c r="Q14216">
        <v>0.95</v>
      </c>
      <c r="R14216" t="s">
        <v>14650</v>
      </c>
      <c r="S14216" s="14">
        <f>profile[[#This Row],[income]]/1000</f>
        <v>57</v>
      </c>
    </row>
    <row r="14217" spans="1:19" x14ac:dyDescent="0.25">
      <c r="A14217" t="s">
        <v>14215</v>
      </c>
      <c r="B14217" s="1">
        <v>23.495000000000001</v>
      </c>
      <c r="H14217" t="s">
        <v>14627</v>
      </c>
      <c r="I14217">
        <v>31</v>
      </c>
      <c r="J14217" t="s">
        <v>7116</v>
      </c>
      <c r="K14217" s="15">
        <v>43034</v>
      </c>
      <c r="L14217" s="14">
        <v>68000</v>
      </c>
      <c r="M14217">
        <v>1.87</v>
      </c>
      <c r="N14217" s="1">
        <v>0</v>
      </c>
      <c r="O14217">
        <v>278</v>
      </c>
      <c r="P14217" t="s">
        <v>14639</v>
      </c>
      <c r="Q14217">
        <v>0.76</v>
      </c>
      <c r="R14217" t="s">
        <v>14650</v>
      </c>
      <c r="S14217" s="14">
        <f>profile[[#This Row],[income]]/1000</f>
        <v>68</v>
      </c>
    </row>
    <row r="14218" spans="1:19" x14ac:dyDescent="0.25">
      <c r="A14218" t="s">
        <v>14216</v>
      </c>
      <c r="B14218" s="1">
        <v>6.9682000000000004</v>
      </c>
      <c r="H14218" t="s">
        <v>14627</v>
      </c>
      <c r="I14218">
        <v>54</v>
      </c>
      <c r="J14218" t="s">
        <v>5664</v>
      </c>
      <c r="K14218" s="15">
        <v>43086</v>
      </c>
      <c r="L14218" s="14">
        <v>62000</v>
      </c>
      <c r="M14218">
        <v>5.5232999999999999</v>
      </c>
      <c r="N14218" s="1">
        <v>0</v>
      </c>
      <c r="O14218">
        <v>226</v>
      </c>
      <c r="P14218" t="s">
        <v>14639</v>
      </c>
      <c r="Q14218">
        <v>0.62</v>
      </c>
      <c r="R14218" t="s">
        <v>14650</v>
      </c>
      <c r="S14218" s="14">
        <f>profile[[#This Row],[income]]/1000</f>
        <v>62</v>
      </c>
    </row>
    <row r="14219" spans="1:19" x14ac:dyDescent="0.25">
      <c r="A14219" t="s">
        <v>14217</v>
      </c>
      <c r="B14219" s="1">
        <v>16</v>
      </c>
      <c r="H14219" t="s">
        <v>14627</v>
      </c>
      <c r="I14219">
        <v>46</v>
      </c>
      <c r="J14219" t="s">
        <v>7574</v>
      </c>
      <c r="K14219" s="15">
        <v>43062</v>
      </c>
      <c r="L14219" s="14">
        <v>50000</v>
      </c>
      <c r="M14219">
        <v>5.64</v>
      </c>
      <c r="N14219" s="1">
        <v>0</v>
      </c>
      <c r="O14219">
        <v>250</v>
      </c>
      <c r="P14219" t="s">
        <v>14639</v>
      </c>
      <c r="Q14219">
        <v>0.68</v>
      </c>
      <c r="R14219" t="s">
        <v>14650</v>
      </c>
      <c r="S14219" s="14">
        <f>profile[[#This Row],[income]]/1000</f>
        <v>50</v>
      </c>
    </row>
    <row r="14220" spans="1:19" x14ac:dyDescent="0.25">
      <c r="A14220" t="s">
        <v>14218</v>
      </c>
      <c r="B14220" s="1">
        <v>10.945499999999999</v>
      </c>
      <c r="H14220" t="s">
        <v>14627</v>
      </c>
      <c r="I14220">
        <v>70</v>
      </c>
      <c r="J14220" t="s">
        <v>3141</v>
      </c>
      <c r="K14220" s="15">
        <v>43160</v>
      </c>
      <c r="L14220" s="14">
        <v>72000</v>
      </c>
      <c r="M14220">
        <v>2.855</v>
      </c>
      <c r="N14220" s="1">
        <v>0</v>
      </c>
      <c r="O14220">
        <v>152</v>
      </c>
      <c r="P14220" t="s">
        <v>14639</v>
      </c>
      <c r="Q14220">
        <v>0.42</v>
      </c>
      <c r="R14220" t="s">
        <v>14650</v>
      </c>
      <c r="S14220" s="14">
        <f>profile[[#This Row],[income]]/1000</f>
        <v>72</v>
      </c>
    </row>
    <row r="14221" spans="1:19" x14ac:dyDescent="0.25">
      <c r="A14221" t="s">
        <v>14219</v>
      </c>
      <c r="B14221" s="1">
        <v>14.135</v>
      </c>
      <c r="H14221" t="s">
        <v>14627</v>
      </c>
      <c r="I14221">
        <v>58</v>
      </c>
      <c r="J14221" t="s">
        <v>10468</v>
      </c>
      <c r="K14221" s="15">
        <v>43231</v>
      </c>
      <c r="L14221" s="14">
        <v>60000</v>
      </c>
      <c r="M14221">
        <v>3.8866999999999998</v>
      </c>
      <c r="N14221" s="1">
        <v>0</v>
      </c>
      <c r="O14221">
        <v>81</v>
      </c>
      <c r="P14221" t="s">
        <v>14639</v>
      </c>
      <c r="Q14221">
        <v>0.22</v>
      </c>
      <c r="R14221" t="s">
        <v>14650</v>
      </c>
      <c r="S14221" s="14">
        <f>profile[[#This Row],[income]]/1000</f>
        <v>60</v>
      </c>
    </row>
    <row r="14222" spans="1:19" x14ac:dyDescent="0.25">
      <c r="A14222" t="s">
        <v>14220</v>
      </c>
      <c r="B14222" s="1">
        <v>26.302900000000001</v>
      </c>
      <c r="H14222" t="s">
        <v>14627</v>
      </c>
      <c r="I14222">
        <v>54</v>
      </c>
      <c r="J14222" t="s">
        <v>5691</v>
      </c>
      <c r="K14222" s="15">
        <v>43147</v>
      </c>
      <c r="L14222" s="14">
        <v>31000</v>
      </c>
      <c r="M14222">
        <v>1.36</v>
      </c>
      <c r="N14222" s="1">
        <v>0</v>
      </c>
      <c r="O14222">
        <v>165</v>
      </c>
      <c r="P14222" t="s">
        <v>14639</v>
      </c>
      <c r="Q14222">
        <v>0.45</v>
      </c>
      <c r="R14222" t="s">
        <v>14650</v>
      </c>
      <c r="S14222" s="14">
        <f>profile[[#This Row],[income]]/1000</f>
        <v>31</v>
      </c>
    </row>
    <row r="14223" spans="1:19" x14ac:dyDescent="0.25">
      <c r="A14223" t="s">
        <v>14221</v>
      </c>
      <c r="B14223" s="1">
        <v>2.16</v>
      </c>
      <c r="H14223" t="s">
        <v>14627</v>
      </c>
      <c r="I14223">
        <v>68</v>
      </c>
      <c r="J14223" t="s">
        <v>5883</v>
      </c>
      <c r="K14223" s="15">
        <v>43018</v>
      </c>
      <c r="L14223" s="14">
        <v>49000</v>
      </c>
      <c r="M14223">
        <v>0.78</v>
      </c>
      <c r="N14223" s="1">
        <v>0</v>
      </c>
      <c r="O14223">
        <v>294</v>
      </c>
      <c r="P14223" t="s">
        <v>14639</v>
      </c>
      <c r="Q14223">
        <v>0.8</v>
      </c>
      <c r="R14223" t="s">
        <v>14650</v>
      </c>
      <c r="S14223" s="14">
        <f>profile[[#This Row],[income]]/1000</f>
        <v>49</v>
      </c>
    </row>
    <row r="14224" spans="1:19" x14ac:dyDescent="0.25">
      <c r="A14224" t="s">
        <v>14222</v>
      </c>
      <c r="B14224" s="1">
        <v>4.9874999999999998</v>
      </c>
      <c r="H14224" t="s">
        <v>14627</v>
      </c>
      <c r="I14224">
        <v>81</v>
      </c>
      <c r="J14224" t="s">
        <v>9173</v>
      </c>
      <c r="K14224" s="15">
        <v>43072</v>
      </c>
      <c r="L14224" s="14">
        <v>39000</v>
      </c>
      <c r="M14224">
        <v>2.35</v>
      </c>
      <c r="N14224" s="1">
        <v>0</v>
      </c>
      <c r="O14224">
        <v>240</v>
      </c>
      <c r="P14224" t="s">
        <v>14639</v>
      </c>
      <c r="Q14224">
        <v>0.66</v>
      </c>
      <c r="R14224" t="s">
        <v>14650</v>
      </c>
      <c r="S14224" s="14">
        <f>profile[[#This Row],[income]]/1000</f>
        <v>39</v>
      </c>
    </row>
    <row r="14225" spans="1:19" x14ac:dyDescent="0.25">
      <c r="A14225" t="s">
        <v>14223</v>
      </c>
      <c r="B14225" s="1">
        <v>16.487500000000001</v>
      </c>
      <c r="H14225" t="s">
        <v>14627</v>
      </c>
      <c r="I14225">
        <v>58</v>
      </c>
      <c r="J14225" t="s">
        <v>6560</v>
      </c>
      <c r="K14225" s="15">
        <v>43234</v>
      </c>
      <c r="L14225" s="14">
        <v>30000</v>
      </c>
      <c r="M14225">
        <v>3.1067</v>
      </c>
      <c r="N14225" s="1">
        <v>0</v>
      </c>
      <c r="O14225">
        <v>78</v>
      </c>
      <c r="P14225" t="s">
        <v>14639</v>
      </c>
      <c r="Q14225">
        <v>0.21</v>
      </c>
      <c r="R14225" t="s">
        <v>14650</v>
      </c>
      <c r="S14225" s="14">
        <f>profile[[#This Row],[income]]/1000</f>
        <v>30</v>
      </c>
    </row>
    <row r="14226" spans="1:19" x14ac:dyDescent="0.25">
      <c r="A14226" t="s">
        <v>14224</v>
      </c>
      <c r="B14226" s="1">
        <v>19.5533</v>
      </c>
      <c r="H14226" t="s">
        <v>14627</v>
      </c>
      <c r="I14226">
        <v>70</v>
      </c>
      <c r="J14226" t="s">
        <v>5097</v>
      </c>
      <c r="K14226" s="15">
        <v>43112</v>
      </c>
      <c r="L14226" s="14">
        <v>66000</v>
      </c>
      <c r="M14226">
        <v>1.57</v>
      </c>
      <c r="N14226" s="1">
        <v>0</v>
      </c>
      <c r="O14226">
        <v>200</v>
      </c>
      <c r="P14226" t="s">
        <v>14639</v>
      </c>
      <c r="Q14226">
        <v>0.55000000000000004</v>
      </c>
      <c r="R14226" t="s">
        <v>14650</v>
      </c>
      <c r="S14226" s="14">
        <f>profile[[#This Row],[income]]/1000</f>
        <v>66</v>
      </c>
    </row>
    <row r="14227" spans="1:19" x14ac:dyDescent="0.25">
      <c r="A14227" t="s">
        <v>14225</v>
      </c>
      <c r="B14227" s="1">
        <v>15.51</v>
      </c>
      <c r="H14227" t="s">
        <v>14627</v>
      </c>
      <c r="I14227">
        <v>70</v>
      </c>
      <c r="J14227" t="s">
        <v>3417</v>
      </c>
      <c r="K14227" s="15">
        <v>43294</v>
      </c>
      <c r="L14227" s="14">
        <v>73000</v>
      </c>
      <c r="M14227">
        <v>8.49</v>
      </c>
      <c r="N14227" s="1">
        <v>0</v>
      </c>
      <c r="O14227">
        <v>18</v>
      </c>
      <c r="P14227" t="s">
        <v>14639</v>
      </c>
      <c r="Q14227">
        <v>0.05</v>
      </c>
      <c r="R14227" t="s">
        <v>14650</v>
      </c>
      <c r="S14227" s="14">
        <f>profile[[#This Row],[income]]/1000</f>
        <v>73</v>
      </c>
    </row>
    <row r="14228" spans="1:19" x14ac:dyDescent="0.25">
      <c r="A14228" t="s">
        <v>14226</v>
      </c>
      <c r="B14228" s="1">
        <v>12.895</v>
      </c>
      <c r="H14228" t="s">
        <v>14627</v>
      </c>
      <c r="I14228">
        <v>28</v>
      </c>
      <c r="J14228" t="s">
        <v>12216</v>
      </c>
      <c r="K14228" s="15">
        <v>43187</v>
      </c>
      <c r="L14228" s="14">
        <v>36000</v>
      </c>
      <c r="M14228">
        <v>3.5</v>
      </c>
      <c r="N14228" s="1">
        <v>0</v>
      </c>
      <c r="O14228">
        <v>125</v>
      </c>
      <c r="P14228" t="s">
        <v>14639</v>
      </c>
      <c r="Q14228">
        <v>0.34</v>
      </c>
      <c r="R14228" t="s">
        <v>14650</v>
      </c>
      <c r="S14228" s="14">
        <f>profile[[#This Row],[income]]/1000</f>
        <v>36</v>
      </c>
    </row>
    <row r="14229" spans="1:19" x14ac:dyDescent="0.25">
      <c r="A14229" t="s">
        <v>14227</v>
      </c>
      <c r="B14229" s="1">
        <v>20.344999999999999</v>
      </c>
      <c r="H14229" t="s">
        <v>14627</v>
      </c>
      <c r="I14229">
        <v>42</v>
      </c>
      <c r="J14229" t="s">
        <v>706</v>
      </c>
      <c r="K14229" s="15">
        <v>43130</v>
      </c>
      <c r="L14229" s="14">
        <v>38000</v>
      </c>
      <c r="M14229">
        <v>2.4700000000000002</v>
      </c>
      <c r="N14229" s="1">
        <v>0</v>
      </c>
      <c r="O14229">
        <v>182</v>
      </c>
      <c r="P14229" t="s">
        <v>14639</v>
      </c>
      <c r="Q14229">
        <v>0.5</v>
      </c>
      <c r="R14229" t="s">
        <v>14650</v>
      </c>
      <c r="S14229" s="14">
        <f>profile[[#This Row],[income]]/1000</f>
        <v>38</v>
      </c>
    </row>
    <row r="14230" spans="1:19" x14ac:dyDescent="0.25">
      <c r="A14230" t="s">
        <v>14228</v>
      </c>
      <c r="B14230" s="1">
        <v>16.14</v>
      </c>
      <c r="H14230" t="s">
        <v>14627</v>
      </c>
      <c r="I14230">
        <v>43</v>
      </c>
      <c r="J14230" t="s">
        <v>4032</v>
      </c>
      <c r="K14230" s="15">
        <v>43139</v>
      </c>
      <c r="L14230" s="14">
        <v>33000</v>
      </c>
      <c r="M14230">
        <v>4.57</v>
      </c>
      <c r="N14230" s="1">
        <v>0</v>
      </c>
      <c r="O14230">
        <v>173</v>
      </c>
      <c r="P14230" t="s">
        <v>14639</v>
      </c>
      <c r="Q14230">
        <v>0.47</v>
      </c>
      <c r="R14230" t="s">
        <v>14650</v>
      </c>
      <c r="S14230" s="14">
        <f>profile[[#This Row],[income]]/1000</f>
        <v>33</v>
      </c>
    </row>
    <row r="14231" spans="1:19" x14ac:dyDescent="0.25">
      <c r="A14231" t="s">
        <v>14229</v>
      </c>
      <c r="B14231" s="1">
        <v>1.59</v>
      </c>
      <c r="H14231" t="s">
        <v>14627</v>
      </c>
      <c r="I14231">
        <v>48</v>
      </c>
      <c r="J14231" t="s">
        <v>684</v>
      </c>
      <c r="K14231" s="15">
        <v>43118</v>
      </c>
      <c r="L14231" s="14">
        <v>37000</v>
      </c>
      <c r="M14231">
        <v>1.6</v>
      </c>
      <c r="N14231" s="1">
        <v>0</v>
      </c>
      <c r="O14231">
        <v>194</v>
      </c>
      <c r="P14231" t="s">
        <v>14639</v>
      </c>
      <c r="Q14231">
        <v>0.53</v>
      </c>
      <c r="R14231" t="s">
        <v>14650</v>
      </c>
      <c r="S14231" s="14">
        <f>profile[[#This Row],[income]]/1000</f>
        <v>37</v>
      </c>
    </row>
    <row r="14232" spans="1:19" x14ac:dyDescent="0.25">
      <c r="A14232" t="s">
        <v>14230</v>
      </c>
      <c r="B14232" s="1">
        <v>19.82</v>
      </c>
      <c r="H14232" t="s">
        <v>14627</v>
      </c>
      <c r="I14232">
        <v>40</v>
      </c>
      <c r="J14232" t="s">
        <v>403</v>
      </c>
      <c r="K14232" s="15">
        <v>43207</v>
      </c>
      <c r="L14232" s="14">
        <v>42000</v>
      </c>
      <c r="M14232">
        <v>3.1467000000000001</v>
      </c>
      <c r="N14232" s="1">
        <v>0</v>
      </c>
      <c r="O14232">
        <v>105</v>
      </c>
      <c r="P14232" t="s">
        <v>14639</v>
      </c>
      <c r="Q14232">
        <v>0.28999999999999998</v>
      </c>
      <c r="R14232" t="s">
        <v>14650</v>
      </c>
      <c r="S14232" s="14">
        <f>profile[[#This Row],[income]]/1000</f>
        <v>42</v>
      </c>
    </row>
    <row r="14233" spans="1:19" x14ac:dyDescent="0.25">
      <c r="A14233" t="s">
        <v>14231</v>
      </c>
      <c r="B14233" s="1">
        <v>20.322500000000002</v>
      </c>
      <c r="H14233" t="s">
        <v>14627</v>
      </c>
      <c r="I14233">
        <v>29</v>
      </c>
      <c r="J14233" t="s">
        <v>3996</v>
      </c>
      <c r="K14233" s="15">
        <v>43094</v>
      </c>
      <c r="L14233" s="14">
        <v>50000</v>
      </c>
      <c r="M14233">
        <v>4.4000000000000004</v>
      </c>
      <c r="N14233" s="1">
        <v>0</v>
      </c>
      <c r="O14233">
        <v>218</v>
      </c>
      <c r="P14233" t="s">
        <v>14639</v>
      </c>
      <c r="Q14233">
        <v>0.6</v>
      </c>
      <c r="R14233" t="s">
        <v>14650</v>
      </c>
      <c r="S14233" s="14">
        <f>profile[[#This Row],[income]]/1000</f>
        <v>50</v>
      </c>
    </row>
    <row r="14234" spans="1:19" x14ac:dyDescent="0.25">
      <c r="A14234" t="s">
        <v>14232</v>
      </c>
      <c r="B14234" s="1">
        <v>19.0792</v>
      </c>
      <c r="H14234" t="s">
        <v>14627</v>
      </c>
      <c r="I14234">
        <v>71</v>
      </c>
      <c r="J14234" t="s">
        <v>7128</v>
      </c>
      <c r="K14234" s="15">
        <v>43031</v>
      </c>
      <c r="L14234" s="14">
        <v>34000</v>
      </c>
      <c r="M14234">
        <v>2.4217</v>
      </c>
      <c r="N14234" s="1">
        <v>0</v>
      </c>
      <c r="O14234">
        <v>281</v>
      </c>
      <c r="P14234" t="s">
        <v>14639</v>
      </c>
      <c r="Q14234">
        <v>0.77</v>
      </c>
      <c r="R14234" t="s">
        <v>14650</v>
      </c>
      <c r="S14234" s="14">
        <f>profile[[#This Row],[income]]/1000</f>
        <v>34</v>
      </c>
    </row>
    <row r="14235" spans="1:19" x14ac:dyDescent="0.25">
      <c r="A14235" t="s">
        <v>14233</v>
      </c>
      <c r="B14235" s="1">
        <v>9.8330000000000002</v>
      </c>
      <c r="H14235" t="s">
        <v>14627</v>
      </c>
      <c r="I14235">
        <v>21</v>
      </c>
      <c r="J14235" t="s">
        <v>1327</v>
      </c>
      <c r="K14235" s="15">
        <v>43035</v>
      </c>
      <c r="L14235" s="14">
        <v>71000</v>
      </c>
      <c r="M14235">
        <v>1.55</v>
      </c>
      <c r="N14235" s="1">
        <v>0</v>
      </c>
      <c r="O14235">
        <v>277</v>
      </c>
      <c r="P14235" t="s">
        <v>14639</v>
      </c>
      <c r="Q14235">
        <v>0.76</v>
      </c>
      <c r="R14235" t="s">
        <v>14650</v>
      </c>
      <c r="S14235" s="14">
        <f>profile[[#This Row],[income]]/1000</f>
        <v>71</v>
      </c>
    </row>
    <row r="14236" spans="1:19" x14ac:dyDescent="0.25">
      <c r="A14236" t="s">
        <v>14234</v>
      </c>
      <c r="B14236" s="1">
        <v>0</v>
      </c>
      <c r="H14236" t="s">
        <v>14627</v>
      </c>
      <c r="I14236">
        <v>70</v>
      </c>
      <c r="J14236" t="s">
        <v>10512</v>
      </c>
      <c r="K14236" s="15">
        <v>43056</v>
      </c>
      <c r="L14236" s="14">
        <v>61000</v>
      </c>
      <c r="M14236">
        <v>1.76</v>
      </c>
      <c r="N14236" s="1">
        <v>0</v>
      </c>
      <c r="O14236">
        <v>256</v>
      </c>
      <c r="P14236" t="s">
        <v>14639</v>
      </c>
      <c r="Q14236">
        <v>0.7</v>
      </c>
      <c r="R14236" t="s">
        <v>14650</v>
      </c>
      <c r="S14236" s="14">
        <f>profile[[#This Row],[income]]/1000</f>
        <v>61</v>
      </c>
    </row>
    <row r="14237" spans="1:19" x14ac:dyDescent="0.25">
      <c r="A14237" t="s">
        <v>14235</v>
      </c>
      <c r="B14237" s="1">
        <v>19.600000000000001</v>
      </c>
      <c r="H14237" t="s">
        <v>14627</v>
      </c>
      <c r="I14237">
        <v>61</v>
      </c>
      <c r="J14237" t="s">
        <v>7364</v>
      </c>
      <c r="K14237" s="15">
        <v>43090</v>
      </c>
      <c r="L14237" s="14">
        <v>44000</v>
      </c>
      <c r="M14237">
        <v>11.5083</v>
      </c>
      <c r="N14237" s="1">
        <v>0</v>
      </c>
      <c r="O14237">
        <v>222</v>
      </c>
      <c r="P14237" t="s">
        <v>14639</v>
      </c>
      <c r="Q14237">
        <v>0.61</v>
      </c>
      <c r="R14237" t="s">
        <v>14650</v>
      </c>
      <c r="S14237" s="14">
        <f>profile[[#This Row],[income]]/1000</f>
        <v>44</v>
      </c>
    </row>
    <row r="14238" spans="1:19" x14ac:dyDescent="0.25">
      <c r="A14238" t="s">
        <v>14236</v>
      </c>
      <c r="B14238" s="1">
        <v>24.978300000000001</v>
      </c>
      <c r="H14238" t="s">
        <v>14627</v>
      </c>
      <c r="I14238">
        <v>40</v>
      </c>
      <c r="J14238" t="s">
        <v>6838</v>
      </c>
      <c r="K14238" s="15">
        <v>42958</v>
      </c>
      <c r="L14238" s="14">
        <v>60000</v>
      </c>
      <c r="M14238">
        <v>3.03</v>
      </c>
      <c r="N14238" s="1">
        <v>0</v>
      </c>
      <c r="O14238">
        <v>354</v>
      </c>
      <c r="P14238" t="s">
        <v>14639</v>
      </c>
      <c r="Q14238">
        <v>0.97</v>
      </c>
      <c r="R14238" t="s">
        <v>14650</v>
      </c>
      <c r="S14238" s="14">
        <f>profile[[#This Row],[income]]/1000</f>
        <v>60</v>
      </c>
    </row>
    <row r="14239" spans="1:19" x14ac:dyDescent="0.25">
      <c r="A14239" t="s">
        <v>14237</v>
      </c>
      <c r="B14239" s="1">
        <v>3.28</v>
      </c>
      <c r="H14239" t="s">
        <v>14627</v>
      </c>
      <c r="I14239">
        <v>37</v>
      </c>
      <c r="J14239" t="s">
        <v>9128</v>
      </c>
      <c r="K14239" s="15">
        <v>43305</v>
      </c>
      <c r="L14239" s="14">
        <v>59000</v>
      </c>
      <c r="M14239">
        <v>2.0950000000000002</v>
      </c>
      <c r="N14239" s="1">
        <v>0</v>
      </c>
      <c r="O14239">
        <v>7</v>
      </c>
      <c r="P14239" t="s">
        <v>14639</v>
      </c>
      <c r="Q14239">
        <v>0.02</v>
      </c>
      <c r="R14239" t="s">
        <v>14650</v>
      </c>
      <c r="S14239" s="14">
        <f>profile[[#This Row],[income]]/1000</f>
        <v>59</v>
      </c>
    </row>
    <row r="14240" spans="1:19" x14ac:dyDescent="0.25">
      <c r="A14240" t="s">
        <v>14238</v>
      </c>
      <c r="B14240" s="1">
        <v>21.45</v>
      </c>
      <c r="H14240" t="s">
        <v>14627</v>
      </c>
      <c r="I14240">
        <v>33</v>
      </c>
      <c r="J14240" t="s">
        <v>6345</v>
      </c>
      <c r="K14240" s="15">
        <v>42993</v>
      </c>
      <c r="L14240" s="14">
        <v>53000</v>
      </c>
      <c r="M14240">
        <v>2.13</v>
      </c>
      <c r="N14240" s="1">
        <v>0</v>
      </c>
      <c r="O14240">
        <v>319</v>
      </c>
      <c r="P14240" t="s">
        <v>14639</v>
      </c>
      <c r="Q14240">
        <v>0.87</v>
      </c>
      <c r="R14240" t="s">
        <v>14650</v>
      </c>
      <c r="S14240" s="14">
        <f>profile[[#This Row],[income]]/1000</f>
        <v>53</v>
      </c>
    </row>
    <row r="14241" spans="1:19" x14ac:dyDescent="0.25">
      <c r="A14241" t="s">
        <v>14239</v>
      </c>
      <c r="B14241" s="1">
        <v>16.5</v>
      </c>
      <c r="H14241" t="s">
        <v>14627</v>
      </c>
      <c r="I14241">
        <v>71</v>
      </c>
      <c r="J14241" t="s">
        <v>6790</v>
      </c>
      <c r="K14241" s="15">
        <v>43295</v>
      </c>
      <c r="L14241" s="14">
        <v>36000</v>
      </c>
      <c r="M14241">
        <v>1.1299999999999999</v>
      </c>
      <c r="N14241" s="1">
        <v>0</v>
      </c>
      <c r="O14241">
        <v>17</v>
      </c>
      <c r="P14241" t="s">
        <v>14639</v>
      </c>
      <c r="Q14241">
        <v>0.05</v>
      </c>
      <c r="R14241" t="s">
        <v>14650</v>
      </c>
      <c r="S14241" s="14">
        <f>profile[[#This Row],[income]]/1000</f>
        <v>36</v>
      </c>
    </row>
    <row r="14242" spans="1:19" x14ac:dyDescent="0.25">
      <c r="A14242" t="s">
        <v>14240</v>
      </c>
      <c r="B14242" s="1">
        <v>23.035</v>
      </c>
      <c r="H14242" t="s">
        <v>14627</v>
      </c>
      <c r="I14242">
        <v>35</v>
      </c>
      <c r="J14242" t="s">
        <v>9650</v>
      </c>
      <c r="K14242" s="15">
        <v>43082</v>
      </c>
      <c r="L14242" s="14">
        <v>34000</v>
      </c>
      <c r="M14242">
        <v>2.27</v>
      </c>
      <c r="N14242" s="1">
        <v>0</v>
      </c>
      <c r="O14242">
        <v>230</v>
      </c>
      <c r="P14242" t="s">
        <v>14639</v>
      </c>
      <c r="Q14242">
        <v>0.63</v>
      </c>
      <c r="R14242" t="s">
        <v>14650</v>
      </c>
      <c r="S14242" s="14">
        <f>profile[[#This Row],[income]]/1000</f>
        <v>34</v>
      </c>
    </row>
    <row r="14243" spans="1:19" x14ac:dyDescent="0.25">
      <c r="A14243" t="s">
        <v>14241</v>
      </c>
      <c r="B14243" s="1">
        <v>9.8774999999999995</v>
      </c>
      <c r="H14243" t="s">
        <v>14627</v>
      </c>
      <c r="I14243">
        <v>26</v>
      </c>
      <c r="J14243" t="s">
        <v>408</v>
      </c>
      <c r="K14243" s="15">
        <v>43256</v>
      </c>
      <c r="L14243" s="14">
        <v>40000</v>
      </c>
      <c r="M14243">
        <v>2.3967000000000001</v>
      </c>
      <c r="N14243" s="1">
        <v>0</v>
      </c>
      <c r="O14243">
        <v>56</v>
      </c>
      <c r="P14243" t="s">
        <v>14639</v>
      </c>
      <c r="Q14243">
        <v>0.15</v>
      </c>
      <c r="R14243" t="s">
        <v>14650</v>
      </c>
      <c r="S14243" s="14">
        <f>profile[[#This Row],[income]]/1000</f>
        <v>40</v>
      </c>
    </row>
    <row r="14244" spans="1:19" x14ac:dyDescent="0.25">
      <c r="A14244" t="s">
        <v>14242</v>
      </c>
      <c r="B14244" s="1">
        <v>14.1225</v>
      </c>
      <c r="H14244" t="s">
        <v>14627</v>
      </c>
      <c r="I14244">
        <v>80</v>
      </c>
      <c r="J14244" t="s">
        <v>975</v>
      </c>
      <c r="K14244" s="15">
        <v>43161</v>
      </c>
      <c r="L14244" s="14">
        <v>61000</v>
      </c>
      <c r="M14244">
        <v>2.3833000000000002</v>
      </c>
      <c r="N14244" s="1">
        <v>0</v>
      </c>
      <c r="O14244">
        <v>151</v>
      </c>
      <c r="P14244" t="s">
        <v>14639</v>
      </c>
      <c r="Q14244">
        <v>0.41</v>
      </c>
      <c r="R14244" t="s">
        <v>14650</v>
      </c>
      <c r="S14244" s="14">
        <f>profile[[#This Row],[income]]/1000</f>
        <v>61</v>
      </c>
    </row>
    <row r="14245" spans="1:19" x14ac:dyDescent="0.25">
      <c r="A14245" t="s">
        <v>14243</v>
      </c>
      <c r="B14245" s="1">
        <v>22.162500000000001</v>
      </c>
      <c r="H14245" t="s">
        <v>14627</v>
      </c>
      <c r="I14245">
        <v>43</v>
      </c>
      <c r="J14245" t="s">
        <v>8513</v>
      </c>
      <c r="K14245" s="15">
        <v>43129</v>
      </c>
      <c r="L14245" s="14">
        <v>45000</v>
      </c>
      <c r="M14245">
        <v>2.9175</v>
      </c>
      <c r="N14245" s="1">
        <v>0</v>
      </c>
      <c r="O14245">
        <v>183</v>
      </c>
      <c r="P14245" t="s">
        <v>14639</v>
      </c>
      <c r="Q14245">
        <v>0.5</v>
      </c>
      <c r="R14245" t="s">
        <v>14650</v>
      </c>
      <c r="S14245" s="14">
        <f>profile[[#This Row],[income]]/1000</f>
        <v>45</v>
      </c>
    </row>
    <row r="14246" spans="1:19" x14ac:dyDescent="0.25">
      <c r="A14246" t="s">
        <v>14244</v>
      </c>
      <c r="B14246" s="1">
        <v>15.795</v>
      </c>
      <c r="H14246" t="s">
        <v>14627</v>
      </c>
      <c r="I14246">
        <v>21</v>
      </c>
      <c r="J14246" t="s">
        <v>13143</v>
      </c>
      <c r="K14246" s="15">
        <v>43066</v>
      </c>
      <c r="L14246" s="14">
        <v>54000</v>
      </c>
      <c r="M14246">
        <v>2.4075000000000002</v>
      </c>
      <c r="N14246" s="1">
        <v>0</v>
      </c>
      <c r="O14246">
        <v>246</v>
      </c>
      <c r="P14246" t="s">
        <v>14639</v>
      </c>
      <c r="Q14246">
        <v>0.67</v>
      </c>
      <c r="R14246" t="s">
        <v>14650</v>
      </c>
      <c r="S14246" s="14">
        <f>profile[[#This Row],[income]]/1000</f>
        <v>54</v>
      </c>
    </row>
    <row r="14247" spans="1:19" x14ac:dyDescent="0.25">
      <c r="A14247" t="s">
        <v>14245</v>
      </c>
      <c r="B14247" s="1">
        <v>32.216700000000003</v>
      </c>
      <c r="H14247" t="s">
        <v>14627</v>
      </c>
      <c r="I14247">
        <v>49</v>
      </c>
      <c r="J14247" t="s">
        <v>6028</v>
      </c>
      <c r="K14247" s="15">
        <v>43066</v>
      </c>
      <c r="L14247" s="14">
        <v>32000</v>
      </c>
      <c r="M14247">
        <v>1.2749999999999999</v>
      </c>
      <c r="N14247" s="1">
        <v>0</v>
      </c>
      <c r="O14247">
        <v>246</v>
      </c>
      <c r="P14247" t="s">
        <v>14639</v>
      </c>
      <c r="Q14247">
        <v>0.67</v>
      </c>
      <c r="R14247" t="s">
        <v>14650</v>
      </c>
      <c r="S14247" s="14">
        <f>profile[[#This Row],[income]]/1000</f>
        <v>32</v>
      </c>
    </row>
    <row r="14248" spans="1:19" x14ac:dyDescent="0.25">
      <c r="A14248" t="s">
        <v>14246</v>
      </c>
      <c r="B14248" s="1">
        <v>15.73</v>
      </c>
      <c r="H14248" t="s">
        <v>14627</v>
      </c>
      <c r="I14248">
        <v>35</v>
      </c>
      <c r="J14248" t="s">
        <v>13724</v>
      </c>
      <c r="K14248" s="15">
        <v>43072</v>
      </c>
      <c r="L14248" s="14">
        <v>34000</v>
      </c>
      <c r="M14248">
        <v>4.92</v>
      </c>
      <c r="N14248" s="1">
        <v>0</v>
      </c>
      <c r="O14248">
        <v>240</v>
      </c>
      <c r="P14248" t="s">
        <v>14639</v>
      </c>
      <c r="Q14248">
        <v>0.66</v>
      </c>
      <c r="R14248" t="s">
        <v>14650</v>
      </c>
      <c r="S14248" s="14">
        <f>profile[[#This Row],[income]]/1000</f>
        <v>34</v>
      </c>
    </row>
    <row r="14249" spans="1:19" x14ac:dyDescent="0.25">
      <c r="A14249" t="s">
        <v>14247</v>
      </c>
      <c r="B14249" s="1">
        <v>18.8325</v>
      </c>
      <c r="H14249" t="s">
        <v>14627</v>
      </c>
      <c r="I14249">
        <v>20</v>
      </c>
      <c r="J14249" t="s">
        <v>10887</v>
      </c>
      <c r="K14249" s="15">
        <v>43123</v>
      </c>
      <c r="L14249" s="14">
        <v>39000</v>
      </c>
      <c r="M14249">
        <v>4.34</v>
      </c>
      <c r="N14249" s="1">
        <v>0</v>
      </c>
      <c r="O14249">
        <v>189</v>
      </c>
      <c r="P14249" t="s">
        <v>14639</v>
      </c>
      <c r="Q14249">
        <v>0.52</v>
      </c>
      <c r="R14249" t="s">
        <v>14650</v>
      </c>
      <c r="S14249" s="14">
        <f>profile[[#This Row],[income]]/1000</f>
        <v>39</v>
      </c>
    </row>
    <row r="14250" spans="1:19" x14ac:dyDescent="0.25">
      <c r="A14250" t="s">
        <v>14248</v>
      </c>
      <c r="B14250" s="1">
        <v>22.28</v>
      </c>
      <c r="H14250" t="s">
        <v>14627</v>
      </c>
      <c r="I14250">
        <v>46</v>
      </c>
      <c r="J14250" t="s">
        <v>11516</v>
      </c>
      <c r="K14250" s="15">
        <v>43241</v>
      </c>
      <c r="L14250" s="14">
        <v>34000</v>
      </c>
      <c r="M14250">
        <v>2.29</v>
      </c>
      <c r="N14250" s="1">
        <v>0</v>
      </c>
      <c r="O14250">
        <v>71</v>
      </c>
      <c r="P14250" t="s">
        <v>14639</v>
      </c>
      <c r="Q14250">
        <v>0.19</v>
      </c>
      <c r="R14250" t="s">
        <v>14650</v>
      </c>
      <c r="S14250" s="14">
        <f>profile[[#This Row],[income]]/1000</f>
        <v>34</v>
      </c>
    </row>
    <row r="14251" spans="1:19" x14ac:dyDescent="0.25">
      <c r="A14251" t="s">
        <v>14249</v>
      </c>
      <c r="B14251" s="1">
        <v>1.46</v>
      </c>
      <c r="H14251" t="s">
        <v>14627</v>
      </c>
      <c r="I14251">
        <v>29</v>
      </c>
      <c r="J14251" t="s">
        <v>13489</v>
      </c>
      <c r="K14251" s="15">
        <v>43004</v>
      </c>
      <c r="L14251" s="14">
        <v>65000</v>
      </c>
      <c r="M14251">
        <v>4.0599999999999996</v>
      </c>
      <c r="N14251" s="1">
        <v>0</v>
      </c>
      <c r="O14251">
        <v>308</v>
      </c>
      <c r="P14251" t="s">
        <v>14639</v>
      </c>
      <c r="Q14251">
        <v>0.84</v>
      </c>
      <c r="R14251" t="s">
        <v>14650</v>
      </c>
      <c r="S14251" s="14">
        <f>profile[[#This Row],[income]]/1000</f>
        <v>65</v>
      </c>
    </row>
    <row r="14252" spans="1:19" x14ac:dyDescent="0.25">
      <c r="A14252" t="s">
        <v>14250</v>
      </c>
      <c r="B14252" s="1">
        <v>0</v>
      </c>
      <c r="H14252" t="s">
        <v>14627</v>
      </c>
      <c r="I14252">
        <v>77</v>
      </c>
      <c r="J14252" t="s">
        <v>14146</v>
      </c>
      <c r="K14252" s="15">
        <v>43280</v>
      </c>
      <c r="L14252" s="14">
        <v>49000</v>
      </c>
      <c r="M14252">
        <v>4.04</v>
      </c>
      <c r="N14252" s="1">
        <v>0</v>
      </c>
      <c r="O14252">
        <v>32</v>
      </c>
      <c r="P14252" t="s">
        <v>14639</v>
      </c>
      <c r="Q14252">
        <v>0.09</v>
      </c>
      <c r="R14252" t="s">
        <v>14650</v>
      </c>
      <c r="S14252" s="14">
        <f>profile[[#This Row],[income]]/1000</f>
        <v>49</v>
      </c>
    </row>
    <row r="14253" spans="1:19" x14ac:dyDescent="0.25">
      <c r="A14253" t="s">
        <v>14251</v>
      </c>
      <c r="B14253" s="1">
        <v>12.513299999999999</v>
      </c>
      <c r="H14253" t="s">
        <v>14627</v>
      </c>
      <c r="I14253">
        <v>22</v>
      </c>
      <c r="J14253" t="s">
        <v>13955</v>
      </c>
      <c r="K14253" s="15">
        <v>42950</v>
      </c>
      <c r="L14253" s="14">
        <v>33000</v>
      </c>
      <c r="M14253">
        <v>2.87</v>
      </c>
      <c r="N14253" s="1">
        <v>0</v>
      </c>
      <c r="O14253">
        <v>362</v>
      </c>
      <c r="P14253" t="s">
        <v>14639</v>
      </c>
      <c r="Q14253">
        <v>0.99</v>
      </c>
      <c r="R14253" t="s">
        <v>14650</v>
      </c>
      <c r="S14253" s="14">
        <f>profile[[#This Row],[income]]/1000</f>
        <v>33</v>
      </c>
    </row>
    <row r="14254" spans="1:19" x14ac:dyDescent="0.25">
      <c r="A14254" t="s">
        <v>14252</v>
      </c>
      <c r="B14254" s="1">
        <v>14.9</v>
      </c>
      <c r="H14254" t="s">
        <v>14627</v>
      </c>
      <c r="I14254">
        <v>19</v>
      </c>
      <c r="J14254" t="s">
        <v>9676</v>
      </c>
      <c r="K14254" s="15">
        <v>42965</v>
      </c>
      <c r="L14254" s="14">
        <v>32000</v>
      </c>
      <c r="M14254">
        <v>1.88</v>
      </c>
      <c r="N14254" s="1">
        <v>0</v>
      </c>
      <c r="O14254">
        <v>347</v>
      </c>
      <c r="P14254" t="s">
        <v>14639</v>
      </c>
      <c r="Q14254">
        <v>0.95</v>
      </c>
      <c r="R14254" t="s">
        <v>14650</v>
      </c>
      <c r="S14254" s="14">
        <f>profile[[#This Row],[income]]/1000</f>
        <v>32</v>
      </c>
    </row>
    <row r="14255" spans="1:19" x14ac:dyDescent="0.25">
      <c r="A14255" t="s">
        <v>14253</v>
      </c>
      <c r="B14255" s="1">
        <v>9.8879999999999999</v>
      </c>
      <c r="H14255" t="s">
        <v>14627</v>
      </c>
      <c r="I14255">
        <v>35</v>
      </c>
      <c r="J14255" t="s">
        <v>6633</v>
      </c>
      <c r="K14255" s="15">
        <v>43081</v>
      </c>
      <c r="L14255" s="14">
        <v>52000</v>
      </c>
      <c r="M14255">
        <v>4.4950000000000001</v>
      </c>
      <c r="N14255" s="1">
        <v>0</v>
      </c>
      <c r="O14255">
        <v>231</v>
      </c>
      <c r="P14255" t="s">
        <v>14639</v>
      </c>
      <c r="Q14255">
        <v>0.63</v>
      </c>
      <c r="R14255" t="s">
        <v>14650</v>
      </c>
      <c r="S14255" s="14">
        <f>profile[[#This Row],[income]]/1000</f>
        <v>52</v>
      </c>
    </row>
    <row r="14256" spans="1:19" x14ac:dyDescent="0.25">
      <c r="A14256" t="s">
        <v>14254</v>
      </c>
      <c r="B14256" s="1">
        <v>4.4725000000000001</v>
      </c>
      <c r="H14256" t="s">
        <v>14627</v>
      </c>
      <c r="I14256">
        <v>47</v>
      </c>
      <c r="J14256" t="s">
        <v>8314</v>
      </c>
      <c r="K14256" s="15">
        <v>42963</v>
      </c>
      <c r="L14256" s="14">
        <v>32000</v>
      </c>
      <c r="M14256">
        <v>2.9832999999999998</v>
      </c>
      <c r="N14256" s="1">
        <v>0</v>
      </c>
      <c r="O14256">
        <v>349</v>
      </c>
      <c r="P14256" t="s">
        <v>14639</v>
      </c>
      <c r="Q14256">
        <v>0.96</v>
      </c>
      <c r="R14256" t="s">
        <v>14650</v>
      </c>
      <c r="S14256" s="14">
        <f>profile[[#This Row],[income]]/1000</f>
        <v>32</v>
      </c>
    </row>
    <row r="14257" spans="1:19" x14ac:dyDescent="0.25">
      <c r="A14257" t="s">
        <v>14255</v>
      </c>
      <c r="B14257" s="1">
        <v>20.555</v>
      </c>
      <c r="H14257" t="s">
        <v>14627</v>
      </c>
      <c r="I14257">
        <v>43</v>
      </c>
      <c r="J14257" t="s">
        <v>9662</v>
      </c>
      <c r="K14257" s="15">
        <v>42980</v>
      </c>
      <c r="L14257" s="14">
        <v>31000</v>
      </c>
      <c r="M14257">
        <v>0.56000000000000005</v>
      </c>
      <c r="N14257" s="1">
        <v>0</v>
      </c>
      <c r="O14257">
        <v>332</v>
      </c>
      <c r="P14257" t="s">
        <v>14639</v>
      </c>
      <c r="Q14257">
        <v>0.91</v>
      </c>
      <c r="R14257" t="s">
        <v>14650</v>
      </c>
      <c r="S14257" s="14">
        <f>profile[[#This Row],[income]]/1000</f>
        <v>31</v>
      </c>
    </row>
    <row r="14258" spans="1:19" x14ac:dyDescent="0.25">
      <c r="A14258" t="s">
        <v>14256</v>
      </c>
      <c r="B14258" s="1">
        <v>10.6412</v>
      </c>
      <c r="H14258" t="s">
        <v>14627</v>
      </c>
      <c r="I14258">
        <v>58</v>
      </c>
      <c r="J14258" t="s">
        <v>242</v>
      </c>
      <c r="K14258" s="15">
        <v>43261</v>
      </c>
      <c r="L14258" s="14">
        <v>51000</v>
      </c>
      <c r="M14258">
        <v>1.1839999999999999</v>
      </c>
      <c r="N14258" s="1">
        <v>0</v>
      </c>
      <c r="O14258">
        <v>51</v>
      </c>
      <c r="P14258" t="s">
        <v>14639</v>
      </c>
      <c r="Q14258">
        <v>0.14000000000000001</v>
      </c>
      <c r="R14258" t="s">
        <v>14650</v>
      </c>
      <c r="S14258" s="14">
        <f>profile[[#This Row],[income]]/1000</f>
        <v>51</v>
      </c>
    </row>
    <row r="14259" spans="1:19" x14ac:dyDescent="0.25">
      <c r="A14259" t="s">
        <v>14257</v>
      </c>
      <c r="B14259" s="1">
        <v>6.0179999999999998</v>
      </c>
      <c r="H14259" t="s">
        <v>14627</v>
      </c>
      <c r="I14259">
        <v>65</v>
      </c>
      <c r="J14259" t="s">
        <v>6551</v>
      </c>
      <c r="K14259" s="15">
        <v>43223</v>
      </c>
      <c r="L14259" s="14">
        <v>32000</v>
      </c>
      <c r="M14259">
        <v>2.78</v>
      </c>
      <c r="N14259" s="1">
        <v>0</v>
      </c>
      <c r="O14259">
        <v>89</v>
      </c>
      <c r="P14259" t="s">
        <v>14639</v>
      </c>
      <c r="Q14259">
        <v>0.24</v>
      </c>
      <c r="R14259" t="s">
        <v>14650</v>
      </c>
      <c r="S14259" s="14">
        <f>profile[[#This Row],[income]]/1000</f>
        <v>32</v>
      </c>
    </row>
    <row r="14260" spans="1:19" x14ac:dyDescent="0.25">
      <c r="A14260" t="s">
        <v>14258</v>
      </c>
      <c r="B14260" s="1">
        <v>5.3433000000000002</v>
      </c>
      <c r="H14260" t="s">
        <v>14627</v>
      </c>
      <c r="I14260">
        <v>72</v>
      </c>
      <c r="J14260" t="s">
        <v>13858</v>
      </c>
      <c r="K14260" s="15">
        <v>43163</v>
      </c>
      <c r="L14260" s="14">
        <v>59000</v>
      </c>
      <c r="M14260">
        <v>9.4499999999999993</v>
      </c>
      <c r="N14260" s="1">
        <v>0</v>
      </c>
      <c r="O14260">
        <v>149</v>
      </c>
      <c r="P14260" t="s">
        <v>14639</v>
      </c>
      <c r="Q14260">
        <v>0.41</v>
      </c>
      <c r="R14260" t="s">
        <v>14650</v>
      </c>
      <c r="S14260" s="14">
        <f>profile[[#This Row],[income]]/1000</f>
        <v>59</v>
      </c>
    </row>
    <row r="14261" spans="1:19" x14ac:dyDescent="0.25">
      <c r="A14261" t="s">
        <v>14259</v>
      </c>
      <c r="B14261" s="1">
        <v>12.7522</v>
      </c>
      <c r="H14261" t="s">
        <v>14627</v>
      </c>
      <c r="I14261">
        <v>21</v>
      </c>
      <c r="J14261" t="s">
        <v>121</v>
      </c>
      <c r="K14261" s="15">
        <v>43016</v>
      </c>
      <c r="L14261" s="14">
        <v>53000</v>
      </c>
      <c r="M14261">
        <v>5.4466999999999999</v>
      </c>
      <c r="N14261" s="1">
        <v>0</v>
      </c>
      <c r="O14261">
        <v>296</v>
      </c>
      <c r="P14261" t="s">
        <v>14639</v>
      </c>
      <c r="Q14261">
        <v>0.81</v>
      </c>
      <c r="R14261" t="s">
        <v>14650</v>
      </c>
      <c r="S14261" s="14">
        <f>profile[[#This Row],[income]]/1000</f>
        <v>53</v>
      </c>
    </row>
    <row r="14262" spans="1:19" x14ac:dyDescent="0.25">
      <c r="A14262" t="s">
        <v>14260</v>
      </c>
      <c r="B14262" s="1">
        <v>7.7125000000000004</v>
      </c>
      <c r="H14262" t="s">
        <v>14627</v>
      </c>
      <c r="I14262">
        <v>52</v>
      </c>
      <c r="J14262" t="s">
        <v>11164</v>
      </c>
      <c r="K14262" s="15">
        <v>42965</v>
      </c>
      <c r="L14262" s="14">
        <v>68000</v>
      </c>
      <c r="M14262">
        <v>4.7561999999999998</v>
      </c>
      <c r="N14262" s="1">
        <v>0</v>
      </c>
      <c r="O14262">
        <v>347</v>
      </c>
      <c r="P14262" t="s">
        <v>14639</v>
      </c>
      <c r="Q14262">
        <v>0.95</v>
      </c>
      <c r="R14262" t="s">
        <v>14650</v>
      </c>
      <c r="S14262" s="14">
        <f>profile[[#This Row],[income]]/1000</f>
        <v>68</v>
      </c>
    </row>
    <row r="14263" spans="1:19" x14ac:dyDescent="0.25">
      <c r="A14263" t="s">
        <v>14261</v>
      </c>
      <c r="B14263" s="1">
        <v>17.8033</v>
      </c>
      <c r="H14263" t="s">
        <v>14627</v>
      </c>
      <c r="I14263">
        <v>23</v>
      </c>
      <c r="J14263" t="s">
        <v>3590</v>
      </c>
      <c r="K14263" s="15">
        <v>43159</v>
      </c>
      <c r="L14263" s="14">
        <v>54000</v>
      </c>
      <c r="M14263">
        <v>10.95</v>
      </c>
      <c r="N14263" s="1">
        <v>0</v>
      </c>
      <c r="O14263">
        <v>153</v>
      </c>
      <c r="P14263" t="s">
        <v>14639</v>
      </c>
      <c r="Q14263">
        <v>0.42</v>
      </c>
      <c r="R14263" t="s">
        <v>14650</v>
      </c>
      <c r="S14263" s="14">
        <f>profile[[#This Row],[income]]/1000</f>
        <v>54</v>
      </c>
    </row>
    <row r="14264" spans="1:19" x14ac:dyDescent="0.25">
      <c r="A14264" t="s">
        <v>14262</v>
      </c>
      <c r="B14264" s="1">
        <v>21.143799999999999</v>
      </c>
      <c r="H14264" t="s">
        <v>14627</v>
      </c>
      <c r="I14264">
        <v>46</v>
      </c>
      <c r="J14264" t="s">
        <v>2997</v>
      </c>
      <c r="K14264" s="15">
        <v>43029</v>
      </c>
      <c r="L14264" s="14">
        <v>63000</v>
      </c>
      <c r="M14264">
        <v>9.26</v>
      </c>
      <c r="N14264" s="1">
        <v>0</v>
      </c>
      <c r="O14264">
        <v>283</v>
      </c>
      <c r="P14264" t="s">
        <v>14639</v>
      </c>
      <c r="Q14264">
        <v>0.77</v>
      </c>
      <c r="R14264" t="s">
        <v>14650</v>
      </c>
      <c r="S14264" s="14">
        <f>profile[[#This Row],[income]]/1000</f>
        <v>63</v>
      </c>
    </row>
    <row r="14265" spans="1:19" x14ac:dyDescent="0.25">
      <c r="A14265" t="s">
        <v>14263</v>
      </c>
      <c r="B14265" s="1">
        <v>12.002000000000001</v>
      </c>
      <c r="H14265" t="s">
        <v>14627</v>
      </c>
      <c r="I14265">
        <v>29</v>
      </c>
      <c r="J14265" t="s">
        <v>10999</v>
      </c>
      <c r="K14265" s="15">
        <v>43136</v>
      </c>
      <c r="L14265" s="14">
        <v>57000</v>
      </c>
      <c r="M14265">
        <v>3.4249999999999998</v>
      </c>
      <c r="N14265" s="1">
        <v>0</v>
      </c>
      <c r="O14265">
        <v>176</v>
      </c>
      <c r="P14265" t="s">
        <v>14639</v>
      </c>
      <c r="Q14265">
        <v>0.48</v>
      </c>
      <c r="R14265" t="s">
        <v>14650</v>
      </c>
      <c r="S14265" s="14">
        <f>profile[[#This Row],[income]]/1000</f>
        <v>57</v>
      </c>
    </row>
    <row r="14266" spans="1:19" x14ac:dyDescent="0.25">
      <c r="A14266" t="s">
        <v>14264</v>
      </c>
      <c r="B14266" s="1">
        <v>2.8519999999999999</v>
      </c>
      <c r="H14266" t="s">
        <v>14627</v>
      </c>
      <c r="I14266">
        <v>33</v>
      </c>
      <c r="J14266" t="s">
        <v>5142</v>
      </c>
      <c r="K14266" s="15">
        <v>43044</v>
      </c>
      <c r="L14266" s="14">
        <v>74000</v>
      </c>
      <c r="M14266">
        <v>3.8567</v>
      </c>
      <c r="N14266" s="1">
        <v>0</v>
      </c>
      <c r="O14266">
        <v>268</v>
      </c>
      <c r="P14266" t="s">
        <v>14639</v>
      </c>
      <c r="Q14266">
        <v>0.73</v>
      </c>
      <c r="R14266" t="s">
        <v>14650</v>
      </c>
      <c r="S14266" s="14">
        <f>profile[[#This Row],[income]]/1000</f>
        <v>74</v>
      </c>
    </row>
    <row r="14267" spans="1:19" x14ac:dyDescent="0.25">
      <c r="A14267" t="s">
        <v>14265</v>
      </c>
      <c r="B14267" s="1">
        <v>46.234499999999997</v>
      </c>
      <c r="H14267" t="s">
        <v>14627</v>
      </c>
      <c r="I14267">
        <v>46</v>
      </c>
      <c r="J14267" t="s">
        <v>10350</v>
      </c>
      <c r="K14267" s="15">
        <v>42979</v>
      </c>
      <c r="L14267" s="14">
        <v>46000</v>
      </c>
      <c r="M14267">
        <v>4.34</v>
      </c>
      <c r="N14267" s="1">
        <v>0</v>
      </c>
      <c r="O14267">
        <v>333</v>
      </c>
      <c r="P14267" t="s">
        <v>14639</v>
      </c>
      <c r="Q14267">
        <v>0.91</v>
      </c>
      <c r="R14267" t="s">
        <v>14650</v>
      </c>
      <c r="S14267" s="14">
        <f>profile[[#This Row],[income]]/1000</f>
        <v>46</v>
      </c>
    </row>
    <row r="14268" spans="1:19" x14ac:dyDescent="0.25">
      <c r="A14268" t="s">
        <v>14266</v>
      </c>
      <c r="B14268" s="1">
        <v>1.77</v>
      </c>
      <c r="H14268" t="s">
        <v>14627</v>
      </c>
      <c r="I14268">
        <v>59</v>
      </c>
      <c r="J14268" t="s">
        <v>6121</v>
      </c>
      <c r="K14268" s="15">
        <v>43077</v>
      </c>
      <c r="L14268" s="14">
        <v>65000</v>
      </c>
      <c r="M14268">
        <v>4.03</v>
      </c>
      <c r="N14268" s="1">
        <v>0</v>
      </c>
      <c r="O14268">
        <v>235</v>
      </c>
      <c r="P14268" t="s">
        <v>14639</v>
      </c>
      <c r="Q14268">
        <v>0.64</v>
      </c>
      <c r="R14268" t="s">
        <v>14650</v>
      </c>
      <c r="S14268" s="14">
        <f>profile[[#This Row],[income]]/1000</f>
        <v>65</v>
      </c>
    </row>
    <row r="14269" spans="1:19" x14ac:dyDescent="0.25">
      <c r="A14269" t="s">
        <v>14267</v>
      </c>
      <c r="B14269" s="1">
        <v>3.0167000000000002</v>
      </c>
      <c r="H14269" t="s">
        <v>14627</v>
      </c>
      <c r="I14269">
        <v>39</v>
      </c>
      <c r="J14269" t="s">
        <v>8517</v>
      </c>
      <c r="K14269" s="15">
        <v>43054</v>
      </c>
      <c r="L14269" s="14">
        <v>32000</v>
      </c>
      <c r="M14269">
        <v>1.335</v>
      </c>
      <c r="N14269" s="1">
        <v>0</v>
      </c>
      <c r="O14269">
        <v>258</v>
      </c>
      <c r="P14269" t="s">
        <v>14639</v>
      </c>
      <c r="Q14269">
        <v>0.71</v>
      </c>
      <c r="R14269" t="s">
        <v>14650</v>
      </c>
      <c r="S14269" s="14">
        <f>profile[[#This Row],[income]]/1000</f>
        <v>32</v>
      </c>
    </row>
    <row r="14270" spans="1:19" x14ac:dyDescent="0.25">
      <c r="A14270" t="s">
        <v>14268</v>
      </c>
      <c r="B14270" s="1">
        <v>24.7423</v>
      </c>
      <c r="H14270" t="s">
        <v>14627</v>
      </c>
      <c r="I14270">
        <v>60</v>
      </c>
      <c r="J14270" t="s">
        <v>8692</v>
      </c>
      <c r="K14270" s="15">
        <v>43253</v>
      </c>
      <c r="L14270" s="14">
        <v>38000</v>
      </c>
      <c r="M14270">
        <v>3.71</v>
      </c>
      <c r="N14270" s="1">
        <v>0</v>
      </c>
      <c r="O14270">
        <v>59</v>
      </c>
      <c r="P14270" t="s">
        <v>14639</v>
      </c>
      <c r="Q14270">
        <v>0.16</v>
      </c>
      <c r="R14270" t="s">
        <v>14650</v>
      </c>
      <c r="S14270" s="14">
        <f>profile[[#This Row],[income]]/1000</f>
        <v>38</v>
      </c>
    </row>
    <row r="14271" spans="1:19" x14ac:dyDescent="0.25">
      <c r="A14271" t="s">
        <v>14269</v>
      </c>
      <c r="B14271" s="1">
        <v>5.21</v>
      </c>
      <c r="H14271" t="s">
        <v>14627</v>
      </c>
      <c r="I14271">
        <v>34</v>
      </c>
      <c r="J14271" t="s">
        <v>1849</v>
      </c>
      <c r="K14271" s="15">
        <v>43161</v>
      </c>
      <c r="L14271" s="14">
        <v>73000</v>
      </c>
      <c r="M14271">
        <v>3.45</v>
      </c>
      <c r="N14271" s="1">
        <v>0</v>
      </c>
      <c r="O14271">
        <v>151</v>
      </c>
      <c r="P14271" t="s">
        <v>14639</v>
      </c>
      <c r="Q14271">
        <v>0.41</v>
      </c>
      <c r="R14271" t="s">
        <v>14650</v>
      </c>
      <c r="S14271" s="14">
        <f>profile[[#This Row],[income]]/1000</f>
        <v>73</v>
      </c>
    </row>
    <row r="14272" spans="1:19" x14ac:dyDescent="0.25">
      <c r="A14272" t="s">
        <v>14270</v>
      </c>
      <c r="B14272" s="1">
        <v>5.36</v>
      </c>
      <c r="H14272" t="s">
        <v>14627</v>
      </c>
      <c r="I14272">
        <v>33</v>
      </c>
      <c r="J14272" t="s">
        <v>6078</v>
      </c>
      <c r="K14272" s="15">
        <v>43219</v>
      </c>
      <c r="L14272" s="14">
        <v>53000</v>
      </c>
      <c r="M14272">
        <v>9.24</v>
      </c>
      <c r="N14272" s="1">
        <v>0</v>
      </c>
      <c r="O14272">
        <v>93</v>
      </c>
      <c r="P14272" t="s">
        <v>14639</v>
      </c>
      <c r="Q14272">
        <v>0.25</v>
      </c>
      <c r="R14272" t="s">
        <v>14650</v>
      </c>
      <c r="S14272" s="14">
        <f>profile[[#This Row],[income]]/1000</f>
        <v>53</v>
      </c>
    </row>
    <row r="14273" spans="1:19" x14ac:dyDescent="0.25">
      <c r="A14273" t="s">
        <v>14271</v>
      </c>
      <c r="B14273" s="1">
        <v>10.467499999999999</v>
      </c>
      <c r="H14273" t="s">
        <v>14627</v>
      </c>
      <c r="I14273">
        <v>52</v>
      </c>
      <c r="J14273" t="s">
        <v>1475</v>
      </c>
      <c r="K14273" s="15">
        <v>43092</v>
      </c>
      <c r="L14273" s="14">
        <v>37000</v>
      </c>
      <c r="M14273">
        <v>3.9449999999999998</v>
      </c>
      <c r="N14273" s="1">
        <v>0</v>
      </c>
      <c r="O14273">
        <v>220</v>
      </c>
      <c r="P14273" t="s">
        <v>14639</v>
      </c>
      <c r="Q14273">
        <v>0.6</v>
      </c>
      <c r="R14273" t="s">
        <v>14650</v>
      </c>
      <c r="S14273" s="14">
        <f>profile[[#This Row],[income]]/1000</f>
        <v>37</v>
      </c>
    </row>
    <row r="14274" spans="1:19" x14ac:dyDescent="0.25">
      <c r="A14274" t="s">
        <v>14272</v>
      </c>
      <c r="B14274" s="1">
        <v>24.6356</v>
      </c>
      <c r="H14274" t="s">
        <v>14627</v>
      </c>
      <c r="I14274">
        <v>44</v>
      </c>
      <c r="J14274" t="s">
        <v>1934</v>
      </c>
      <c r="K14274" s="15">
        <v>43064</v>
      </c>
      <c r="L14274" s="14">
        <v>39000</v>
      </c>
      <c r="M14274">
        <v>2.1966999999999999</v>
      </c>
      <c r="N14274" s="1">
        <v>0</v>
      </c>
      <c r="O14274">
        <v>248</v>
      </c>
      <c r="P14274" t="s">
        <v>14639</v>
      </c>
      <c r="Q14274">
        <v>0.68</v>
      </c>
      <c r="R14274" t="s">
        <v>14650</v>
      </c>
      <c r="S14274" s="14">
        <f>profile[[#This Row],[income]]/1000</f>
        <v>39</v>
      </c>
    </row>
    <row r="14275" spans="1:19" x14ac:dyDescent="0.25">
      <c r="A14275" t="s">
        <v>14273</v>
      </c>
      <c r="B14275" s="1">
        <v>14.85</v>
      </c>
      <c r="H14275" t="s">
        <v>14627</v>
      </c>
      <c r="I14275">
        <v>42</v>
      </c>
      <c r="J14275" t="s">
        <v>6265</v>
      </c>
      <c r="K14275" s="15">
        <v>43078</v>
      </c>
      <c r="L14275" s="14">
        <v>68000</v>
      </c>
      <c r="M14275">
        <v>3.88</v>
      </c>
      <c r="N14275" s="1">
        <v>0</v>
      </c>
      <c r="O14275">
        <v>234</v>
      </c>
      <c r="P14275" t="s">
        <v>14639</v>
      </c>
      <c r="Q14275">
        <v>0.64</v>
      </c>
      <c r="R14275" t="s">
        <v>14650</v>
      </c>
      <c r="S14275" s="14">
        <f>profile[[#This Row],[income]]/1000</f>
        <v>68</v>
      </c>
    </row>
    <row r="14276" spans="1:19" x14ac:dyDescent="0.25">
      <c r="A14276" t="s">
        <v>14274</v>
      </c>
      <c r="B14276" s="1">
        <v>3.87</v>
      </c>
      <c r="H14276" t="s">
        <v>14627</v>
      </c>
      <c r="I14276">
        <v>22</v>
      </c>
      <c r="J14276" t="s">
        <v>13085</v>
      </c>
      <c r="K14276" s="15">
        <v>43181</v>
      </c>
      <c r="L14276" s="14">
        <v>56000</v>
      </c>
      <c r="M14276">
        <v>6.29</v>
      </c>
      <c r="N14276" s="1">
        <v>0</v>
      </c>
      <c r="O14276">
        <v>131</v>
      </c>
      <c r="P14276" t="s">
        <v>14639</v>
      </c>
      <c r="Q14276">
        <v>0.36</v>
      </c>
      <c r="R14276" t="s">
        <v>14650</v>
      </c>
      <c r="S14276" s="14">
        <f>profile[[#This Row],[income]]/1000</f>
        <v>56</v>
      </c>
    </row>
    <row r="14277" spans="1:19" x14ac:dyDescent="0.25">
      <c r="A14277" t="s">
        <v>14275</v>
      </c>
      <c r="B14277" s="1">
        <v>3.1566999999999998</v>
      </c>
      <c r="H14277" t="s">
        <v>14627</v>
      </c>
      <c r="I14277">
        <v>32</v>
      </c>
      <c r="J14277" t="s">
        <v>14056</v>
      </c>
      <c r="K14277" s="15">
        <v>43253</v>
      </c>
      <c r="L14277" s="14">
        <v>68000</v>
      </c>
      <c r="M14277">
        <v>3.22</v>
      </c>
      <c r="N14277" s="1">
        <v>0</v>
      </c>
      <c r="O14277">
        <v>59</v>
      </c>
      <c r="P14277" t="s">
        <v>14639</v>
      </c>
      <c r="Q14277">
        <v>0.16</v>
      </c>
      <c r="R14277" t="s">
        <v>14650</v>
      </c>
      <c r="S14277" s="14">
        <f>profile[[#This Row],[income]]/1000</f>
        <v>68</v>
      </c>
    </row>
    <row r="14278" spans="1:19" x14ac:dyDescent="0.25">
      <c r="A14278" t="s">
        <v>14276</v>
      </c>
      <c r="B14278" s="1">
        <v>23.254000000000001</v>
      </c>
      <c r="H14278" t="s">
        <v>14627</v>
      </c>
      <c r="I14278">
        <v>43</v>
      </c>
      <c r="J14278" t="s">
        <v>7099</v>
      </c>
      <c r="K14278" s="15">
        <v>43194</v>
      </c>
      <c r="L14278" s="14">
        <v>34000</v>
      </c>
      <c r="M14278">
        <v>1.43</v>
      </c>
      <c r="N14278" s="1">
        <v>0</v>
      </c>
      <c r="O14278">
        <v>118</v>
      </c>
      <c r="P14278" t="s">
        <v>14639</v>
      </c>
      <c r="Q14278">
        <v>0.32</v>
      </c>
      <c r="R14278" t="s">
        <v>14650</v>
      </c>
      <c r="S14278" s="14">
        <f>profile[[#This Row],[income]]/1000</f>
        <v>34</v>
      </c>
    </row>
    <row r="14279" spans="1:19" x14ac:dyDescent="0.25">
      <c r="A14279" t="s">
        <v>14277</v>
      </c>
      <c r="B14279" s="1">
        <v>0.4</v>
      </c>
      <c r="H14279" t="s">
        <v>14627</v>
      </c>
      <c r="I14279">
        <v>48</v>
      </c>
      <c r="J14279" t="s">
        <v>7624</v>
      </c>
      <c r="K14279" s="15">
        <v>43261</v>
      </c>
      <c r="L14279" s="14">
        <v>58000</v>
      </c>
      <c r="M14279">
        <v>4.62</v>
      </c>
      <c r="N14279" s="1">
        <v>0</v>
      </c>
      <c r="O14279">
        <v>51</v>
      </c>
      <c r="P14279" t="s">
        <v>14639</v>
      </c>
      <c r="Q14279">
        <v>0.14000000000000001</v>
      </c>
      <c r="R14279" t="s">
        <v>14650</v>
      </c>
      <c r="S14279" s="14">
        <f>profile[[#This Row],[income]]/1000</f>
        <v>58</v>
      </c>
    </row>
    <row r="14280" spans="1:19" x14ac:dyDescent="0.25">
      <c r="A14280" t="s">
        <v>14278</v>
      </c>
      <c r="B14280" s="1">
        <v>16.375</v>
      </c>
      <c r="H14280" t="s">
        <v>14627</v>
      </c>
      <c r="I14280">
        <v>55</v>
      </c>
      <c r="J14280" t="s">
        <v>6488</v>
      </c>
      <c r="K14280" s="15">
        <v>42998</v>
      </c>
      <c r="L14280" s="14">
        <v>66000</v>
      </c>
      <c r="M14280">
        <v>9.02</v>
      </c>
      <c r="N14280" s="1">
        <v>0</v>
      </c>
      <c r="O14280">
        <v>314</v>
      </c>
      <c r="P14280" t="s">
        <v>14639</v>
      </c>
      <c r="Q14280">
        <v>0.86</v>
      </c>
      <c r="R14280" t="s">
        <v>14650</v>
      </c>
      <c r="S14280" s="14">
        <f>profile[[#This Row],[income]]/1000</f>
        <v>66</v>
      </c>
    </row>
    <row r="14281" spans="1:19" x14ac:dyDescent="0.25">
      <c r="A14281" t="s">
        <v>14279</v>
      </c>
      <c r="B14281" s="1">
        <v>2.6932999999999998</v>
      </c>
      <c r="H14281" t="s">
        <v>14627</v>
      </c>
      <c r="I14281">
        <v>52</v>
      </c>
      <c r="J14281" t="s">
        <v>6642</v>
      </c>
      <c r="K14281" s="15">
        <v>43218</v>
      </c>
      <c r="L14281" s="14">
        <v>62000</v>
      </c>
      <c r="M14281">
        <v>1.4</v>
      </c>
      <c r="N14281" s="1">
        <v>0</v>
      </c>
      <c r="O14281">
        <v>94</v>
      </c>
      <c r="P14281" t="s">
        <v>14639</v>
      </c>
      <c r="Q14281">
        <v>0.26</v>
      </c>
      <c r="R14281" t="s">
        <v>14650</v>
      </c>
      <c r="S14281" s="14">
        <f>profile[[#This Row],[income]]/1000</f>
        <v>62</v>
      </c>
    </row>
    <row r="14282" spans="1:19" x14ac:dyDescent="0.25">
      <c r="A14282" t="s">
        <v>14280</v>
      </c>
      <c r="B14282" s="1">
        <v>18.467500000000001</v>
      </c>
      <c r="H14282" t="s">
        <v>14627</v>
      </c>
      <c r="I14282">
        <v>68</v>
      </c>
      <c r="J14282" t="s">
        <v>5994</v>
      </c>
      <c r="K14282" s="15">
        <v>43054</v>
      </c>
      <c r="L14282" s="14">
        <v>64000</v>
      </c>
      <c r="M14282">
        <v>5.53</v>
      </c>
      <c r="N14282" s="1">
        <v>0</v>
      </c>
      <c r="O14282">
        <v>258</v>
      </c>
      <c r="P14282" t="s">
        <v>14639</v>
      </c>
      <c r="Q14282">
        <v>0.71</v>
      </c>
      <c r="R14282" t="s">
        <v>14650</v>
      </c>
      <c r="S14282" s="14">
        <f>profile[[#This Row],[income]]/1000</f>
        <v>64</v>
      </c>
    </row>
    <row r="14283" spans="1:19" x14ac:dyDescent="0.25">
      <c r="A14283" t="s">
        <v>14281</v>
      </c>
      <c r="B14283" s="1">
        <v>23.484999999999999</v>
      </c>
      <c r="H14283" t="s">
        <v>14627</v>
      </c>
      <c r="I14283">
        <v>61</v>
      </c>
      <c r="J14283" t="s">
        <v>8536</v>
      </c>
      <c r="K14283" s="15">
        <v>42977</v>
      </c>
      <c r="L14283" s="14">
        <v>49000</v>
      </c>
      <c r="M14283">
        <v>3.14</v>
      </c>
      <c r="N14283" s="1">
        <v>0</v>
      </c>
      <c r="O14283">
        <v>335</v>
      </c>
      <c r="P14283" t="s">
        <v>14639</v>
      </c>
      <c r="Q14283">
        <v>0.92</v>
      </c>
      <c r="R14283" t="s">
        <v>14650</v>
      </c>
      <c r="S14283" s="14">
        <f>profile[[#This Row],[income]]/1000</f>
        <v>49</v>
      </c>
    </row>
    <row r="14284" spans="1:19" x14ac:dyDescent="0.25">
      <c r="A14284" t="s">
        <v>14282</v>
      </c>
      <c r="B14284" s="1">
        <v>99.438000000000002</v>
      </c>
      <c r="H14284" t="s">
        <v>14627</v>
      </c>
      <c r="I14284">
        <v>51</v>
      </c>
      <c r="J14284" t="s">
        <v>421</v>
      </c>
      <c r="K14284" s="15">
        <v>43260</v>
      </c>
      <c r="L14284" s="14">
        <v>65000</v>
      </c>
      <c r="M14284">
        <v>5.24</v>
      </c>
      <c r="N14284" s="1">
        <v>0</v>
      </c>
      <c r="O14284">
        <v>52</v>
      </c>
      <c r="P14284" t="s">
        <v>14639</v>
      </c>
      <c r="Q14284">
        <v>0.14000000000000001</v>
      </c>
      <c r="R14284" t="s">
        <v>14650</v>
      </c>
      <c r="S14284" s="14">
        <f>profile[[#This Row],[income]]/1000</f>
        <v>65</v>
      </c>
    </row>
    <row r="14285" spans="1:19" x14ac:dyDescent="0.25">
      <c r="A14285" t="s">
        <v>14283</v>
      </c>
      <c r="B14285" s="1">
        <v>3.93</v>
      </c>
      <c r="H14285" t="s">
        <v>14627</v>
      </c>
      <c r="I14285">
        <v>30</v>
      </c>
      <c r="J14285" t="s">
        <v>10715</v>
      </c>
      <c r="K14285" s="15">
        <v>43068</v>
      </c>
      <c r="L14285" s="14">
        <v>58000</v>
      </c>
      <c r="M14285">
        <v>4.6900000000000004</v>
      </c>
      <c r="N14285" s="1">
        <v>0</v>
      </c>
      <c r="O14285">
        <v>244</v>
      </c>
      <c r="P14285" t="s">
        <v>14639</v>
      </c>
      <c r="Q14285">
        <v>0.67</v>
      </c>
      <c r="R14285" t="s">
        <v>14650</v>
      </c>
      <c r="S14285" s="14">
        <f>profile[[#This Row],[income]]/1000</f>
        <v>58</v>
      </c>
    </row>
    <row r="14286" spans="1:19" x14ac:dyDescent="0.25">
      <c r="A14286" t="s">
        <v>14284</v>
      </c>
      <c r="B14286" s="1">
        <v>8.7064000000000004</v>
      </c>
      <c r="H14286" t="s">
        <v>14627</v>
      </c>
      <c r="I14286">
        <v>59</v>
      </c>
      <c r="J14286" t="s">
        <v>3499</v>
      </c>
      <c r="K14286" s="15">
        <v>43307</v>
      </c>
      <c r="L14286" s="14">
        <v>34000</v>
      </c>
      <c r="M14286">
        <v>2</v>
      </c>
      <c r="N14286" s="1">
        <v>0</v>
      </c>
      <c r="O14286">
        <v>5</v>
      </c>
      <c r="P14286" t="s">
        <v>14639</v>
      </c>
      <c r="Q14286">
        <v>0.01</v>
      </c>
      <c r="R14286" t="s">
        <v>14650</v>
      </c>
      <c r="S14286" s="14">
        <f>profile[[#This Row],[income]]/1000</f>
        <v>34</v>
      </c>
    </row>
    <row r="14287" spans="1:19" x14ac:dyDescent="0.25">
      <c r="A14287" t="s">
        <v>14285</v>
      </c>
      <c r="B14287" s="1">
        <v>0</v>
      </c>
      <c r="H14287" t="s">
        <v>14627</v>
      </c>
      <c r="I14287">
        <v>71</v>
      </c>
      <c r="J14287" t="s">
        <v>14028</v>
      </c>
      <c r="K14287" s="15">
        <v>43215</v>
      </c>
      <c r="L14287" s="14">
        <v>31000</v>
      </c>
      <c r="M14287">
        <v>1.45</v>
      </c>
      <c r="N14287" s="1">
        <v>0</v>
      </c>
      <c r="O14287">
        <v>97</v>
      </c>
      <c r="P14287" t="s">
        <v>14639</v>
      </c>
      <c r="Q14287">
        <v>0.27</v>
      </c>
      <c r="R14287" t="s">
        <v>14650</v>
      </c>
      <c r="S14287" s="14">
        <f>profile[[#This Row],[income]]/1000</f>
        <v>31</v>
      </c>
    </row>
    <row r="14288" spans="1:19" x14ac:dyDescent="0.25">
      <c r="A14288" t="s">
        <v>14286</v>
      </c>
      <c r="B14288" s="1">
        <v>14.5517</v>
      </c>
      <c r="H14288" t="s">
        <v>14627</v>
      </c>
      <c r="I14288">
        <v>49</v>
      </c>
      <c r="J14288" t="s">
        <v>4329</v>
      </c>
      <c r="K14288" s="15">
        <v>43173</v>
      </c>
      <c r="L14288" s="14">
        <v>68000</v>
      </c>
      <c r="M14288">
        <v>6.91</v>
      </c>
      <c r="N14288" s="1">
        <v>0</v>
      </c>
      <c r="O14288">
        <v>139</v>
      </c>
      <c r="P14288" t="s">
        <v>14639</v>
      </c>
      <c r="Q14288">
        <v>0.38</v>
      </c>
      <c r="R14288" t="s">
        <v>14650</v>
      </c>
      <c r="S14288" s="14">
        <f>profile[[#This Row],[income]]/1000</f>
        <v>68</v>
      </c>
    </row>
    <row r="14289" spans="1:19" x14ac:dyDescent="0.25">
      <c r="A14289" t="s">
        <v>14287</v>
      </c>
      <c r="B14289" s="1">
        <v>0</v>
      </c>
      <c r="H14289" t="s">
        <v>14627</v>
      </c>
      <c r="I14289">
        <v>18</v>
      </c>
      <c r="J14289" t="s">
        <v>2455</v>
      </c>
      <c r="K14289" s="15">
        <v>43145</v>
      </c>
      <c r="L14289" s="14">
        <v>49000</v>
      </c>
      <c r="M14289">
        <v>3.5750000000000002</v>
      </c>
      <c r="N14289" s="1">
        <v>0</v>
      </c>
      <c r="O14289">
        <v>167</v>
      </c>
      <c r="P14289" t="s">
        <v>14639</v>
      </c>
      <c r="Q14289">
        <v>0.46</v>
      </c>
      <c r="R14289" t="s">
        <v>14650</v>
      </c>
      <c r="S14289" s="14">
        <f>profile[[#This Row],[income]]/1000</f>
        <v>49</v>
      </c>
    </row>
    <row r="14290" spans="1:19" x14ac:dyDescent="0.25">
      <c r="A14290" t="s">
        <v>14288</v>
      </c>
      <c r="B14290" s="1">
        <v>3.79</v>
      </c>
      <c r="H14290" t="s">
        <v>14627</v>
      </c>
      <c r="I14290">
        <v>18</v>
      </c>
      <c r="J14290" t="s">
        <v>8506</v>
      </c>
      <c r="K14290" s="15">
        <v>43045</v>
      </c>
      <c r="L14290" s="14">
        <v>41000</v>
      </c>
      <c r="M14290">
        <v>2.76</v>
      </c>
      <c r="N14290" s="1">
        <v>0</v>
      </c>
      <c r="O14290">
        <v>267</v>
      </c>
      <c r="P14290" t="s">
        <v>14639</v>
      </c>
      <c r="Q14290">
        <v>0.73</v>
      </c>
      <c r="R14290" t="s">
        <v>14650</v>
      </c>
      <c r="S14290" s="14">
        <f>profile[[#This Row],[income]]/1000</f>
        <v>41</v>
      </c>
    </row>
    <row r="14291" spans="1:19" x14ac:dyDescent="0.25">
      <c r="A14291" t="s">
        <v>14289</v>
      </c>
      <c r="B14291" s="1">
        <v>1.29</v>
      </c>
      <c r="H14291" t="s">
        <v>14627</v>
      </c>
      <c r="I14291">
        <v>44</v>
      </c>
      <c r="J14291" t="s">
        <v>10947</v>
      </c>
      <c r="K14291" s="15">
        <v>43117</v>
      </c>
      <c r="L14291" s="14">
        <v>36000</v>
      </c>
      <c r="M14291">
        <v>3.0649999999999999</v>
      </c>
      <c r="N14291" s="1">
        <v>0</v>
      </c>
      <c r="O14291">
        <v>195</v>
      </c>
      <c r="P14291" t="s">
        <v>14639</v>
      </c>
      <c r="Q14291">
        <v>0.53</v>
      </c>
      <c r="R14291" t="s">
        <v>14650</v>
      </c>
      <c r="S14291" s="14">
        <f>profile[[#This Row],[income]]/1000</f>
        <v>36</v>
      </c>
    </row>
    <row r="14292" spans="1:19" x14ac:dyDescent="0.25">
      <c r="A14292" t="s">
        <v>14290</v>
      </c>
      <c r="B14292" s="1">
        <v>3.1871</v>
      </c>
      <c r="H14292" t="s">
        <v>14627</v>
      </c>
      <c r="I14292">
        <v>65</v>
      </c>
      <c r="J14292" t="s">
        <v>4205</v>
      </c>
      <c r="K14292" s="15">
        <v>43051</v>
      </c>
      <c r="L14292" s="14">
        <v>31000</v>
      </c>
      <c r="M14292">
        <v>0.27</v>
      </c>
      <c r="N14292" s="1">
        <v>0</v>
      </c>
      <c r="O14292">
        <v>261</v>
      </c>
      <c r="P14292" t="s">
        <v>14639</v>
      </c>
      <c r="Q14292">
        <v>0.71</v>
      </c>
      <c r="R14292" t="s">
        <v>14650</v>
      </c>
      <c r="S14292" s="14">
        <f>profile[[#This Row],[income]]/1000</f>
        <v>31</v>
      </c>
    </row>
    <row r="14293" spans="1:19" x14ac:dyDescent="0.25">
      <c r="A14293" t="s">
        <v>14291</v>
      </c>
      <c r="B14293" s="1">
        <v>0</v>
      </c>
      <c r="H14293" t="s">
        <v>14627</v>
      </c>
      <c r="I14293">
        <v>48</v>
      </c>
      <c r="J14293" t="s">
        <v>4967</v>
      </c>
      <c r="K14293" s="15">
        <v>43018</v>
      </c>
      <c r="L14293" s="14">
        <v>41000</v>
      </c>
      <c r="M14293">
        <v>2.0049999999999999</v>
      </c>
      <c r="N14293" s="1">
        <v>0</v>
      </c>
      <c r="O14293">
        <v>294</v>
      </c>
      <c r="P14293" t="s">
        <v>14639</v>
      </c>
      <c r="Q14293">
        <v>0.8</v>
      </c>
      <c r="R14293" t="s">
        <v>14650</v>
      </c>
      <c r="S14293" s="14">
        <f>profile[[#This Row],[income]]/1000</f>
        <v>41</v>
      </c>
    </row>
    <row r="14294" spans="1:19" x14ac:dyDescent="0.25">
      <c r="A14294" t="s">
        <v>14292</v>
      </c>
      <c r="B14294" s="1">
        <v>18.34</v>
      </c>
      <c r="H14294" t="s">
        <v>14627</v>
      </c>
      <c r="I14294">
        <v>21</v>
      </c>
      <c r="J14294" t="s">
        <v>12891</v>
      </c>
      <c r="K14294" s="15">
        <v>42961</v>
      </c>
      <c r="L14294" s="14">
        <v>39000</v>
      </c>
      <c r="M14294">
        <v>3.63</v>
      </c>
      <c r="N14294" s="1">
        <v>0</v>
      </c>
      <c r="O14294">
        <v>351</v>
      </c>
      <c r="P14294" t="s">
        <v>14639</v>
      </c>
      <c r="Q14294">
        <v>0.96</v>
      </c>
      <c r="R14294" t="s">
        <v>14650</v>
      </c>
      <c r="S14294" s="14">
        <f>profile[[#This Row],[income]]/1000</f>
        <v>39</v>
      </c>
    </row>
    <row r="14295" spans="1:19" x14ac:dyDescent="0.25">
      <c r="A14295" t="s">
        <v>14293</v>
      </c>
      <c r="B14295" s="1">
        <v>0.05</v>
      </c>
      <c r="H14295" t="s">
        <v>14627</v>
      </c>
      <c r="I14295">
        <v>59</v>
      </c>
      <c r="J14295" t="s">
        <v>6227</v>
      </c>
      <c r="K14295" s="15">
        <v>43004</v>
      </c>
      <c r="L14295" s="14">
        <v>33000</v>
      </c>
      <c r="M14295">
        <v>2.0966999999999998</v>
      </c>
      <c r="N14295" s="1">
        <v>0</v>
      </c>
      <c r="O14295">
        <v>308</v>
      </c>
      <c r="P14295" t="s">
        <v>14639</v>
      </c>
      <c r="Q14295">
        <v>0.84</v>
      </c>
      <c r="R14295" t="s">
        <v>14650</v>
      </c>
      <c r="S14295" s="14">
        <f>profile[[#This Row],[income]]/1000</f>
        <v>33</v>
      </c>
    </row>
    <row r="14296" spans="1:19" x14ac:dyDescent="0.25">
      <c r="A14296" t="s">
        <v>14294</v>
      </c>
      <c r="B14296" s="1">
        <v>30.026</v>
      </c>
      <c r="H14296" t="s">
        <v>14627</v>
      </c>
      <c r="I14296">
        <v>18</v>
      </c>
      <c r="J14296" t="s">
        <v>412</v>
      </c>
      <c r="K14296" s="15">
        <v>43146</v>
      </c>
      <c r="L14296" s="14">
        <v>73000</v>
      </c>
      <c r="M14296">
        <v>2.4750000000000001</v>
      </c>
      <c r="N14296" s="1">
        <v>0</v>
      </c>
      <c r="O14296">
        <v>166</v>
      </c>
      <c r="P14296" t="s">
        <v>14639</v>
      </c>
      <c r="Q14296">
        <v>0.45</v>
      </c>
      <c r="R14296" t="s">
        <v>14650</v>
      </c>
      <c r="S14296" s="14">
        <f>profile[[#This Row],[income]]/1000</f>
        <v>73</v>
      </c>
    </row>
    <row r="14297" spans="1:19" x14ac:dyDescent="0.25">
      <c r="A14297" t="s">
        <v>14295</v>
      </c>
      <c r="B14297" s="1">
        <v>14.933999999999999</v>
      </c>
      <c r="H14297" t="s">
        <v>14627</v>
      </c>
      <c r="I14297">
        <v>47</v>
      </c>
      <c r="J14297" t="s">
        <v>10810</v>
      </c>
      <c r="K14297" s="15">
        <v>43112</v>
      </c>
      <c r="L14297" s="14">
        <v>70000</v>
      </c>
      <c r="M14297">
        <v>3.06</v>
      </c>
      <c r="N14297" s="1">
        <v>0</v>
      </c>
      <c r="O14297">
        <v>200</v>
      </c>
      <c r="P14297" t="s">
        <v>14639</v>
      </c>
      <c r="Q14297">
        <v>0.55000000000000004</v>
      </c>
      <c r="R14297" t="s">
        <v>14650</v>
      </c>
      <c r="S14297" s="14">
        <f>profile[[#This Row],[income]]/1000</f>
        <v>70</v>
      </c>
    </row>
    <row r="14298" spans="1:19" x14ac:dyDescent="0.25">
      <c r="A14298" t="s">
        <v>14296</v>
      </c>
      <c r="B14298" s="1">
        <v>4.1387999999999998</v>
      </c>
      <c r="H14298" t="s">
        <v>14627</v>
      </c>
      <c r="I14298">
        <v>50</v>
      </c>
      <c r="J14298" t="s">
        <v>5806</v>
      </c>
      <c r="K14298" s="15">
        <v>43146</v>
      </c>
      <c r="L14298" s="14">
        <v>51000</v>
      </c>
      <c r="M14298">
        <v>0.47</v>
      </c>
      <c r="N14298" s="1">
        <v>0</v>
      </c>
      <c r="O14298">
        <v>166</v>
      </c>
      <c r="P14298" t="s">
        <v>14639</v>
      </c>
      <c r="Q14298">
        <v>0.45</v>
      </c>
      <c r="R14298" t="s">
        <v>14650</v>
      </c>
      <c r="S14298" s="14">
        <f>profile[[#This Row],[income]]/1000</f>
        <v>51</v>
      </c>
    </row>
    <row r="14299" spans="1:19" x14ac:dyDescent="0.25">
      <c r="A14299" t="s">
        <v>14297</v>
      </c>
      <c r="B14299" s="1">
        <v>2.9049999999999998</v>
      </c>
      <c r="H14299" t="s">
        <v>14627</v>
      </c>
      <c r="I14299">
        <v>39</v>
      </c>
      <c r="J14299" t="s">
        <v>6284</v>
      </c>
      <c r="K14299" s="15">
        <v>43136</v>
      </c>
      <c r="L14299" s="14">
        <v>53000</v>
      </c>
      <c r="M14299">
        <v>4.2850000000000001</v>
      </c>
      <c r="N14299" s="1">
        <v>0</v>
      </c>
      <c r="O14299">
        <v>176</v>
      </c>
      <c r="P14299" t="s">
        <v>14639</v>
      </c>
      <c r="Q14299">
        <v>0.48</v>
      </c>
      <c r="R14299" t="s">
        <v>14650</v>
      </c>
      <c r="S14299" s="14">
        <f>profile[[#This Row],[income]]/1000</f>
        <v>53</v>
      </c>
    </row>
    <row r="14300" spans="1:19" x14ac:dyDescent="0.25">
      <c r="A14300" t="s">
        <v>14298</v>
      </c>
      <c r="B14300" s="1">
        <v>24.38</v>
      </c>
      <c r="H14300" t="s">
        <v>14627</v>
      </c>
      <c r="I14300">
        <v>81</v>
      </c>
      <c r="J14300" t="s">
        <v>1582</v>
      </c>
      <c r="K14300" s="15">
        <v>43081</v>
      </c>
      <c r="L14300" s="14">
        <v>42000</v>
      </c>
      <c r="M14300">
        <v>3.7</v>
      </c>
      <c r="N14300" s="1">
        <v>0</v>
      </c>
      <c r="O14300">
        <v>231</v>
      </c>
      <c r="P14300" t="s">
        <v>14639</v>
      </c>
      <c r="Q14300">
        <v>0.63</v>
      </c>
      <c r="R14300" t="s">
        <v>14650</v>
      </c>
      <c r="S14300" s="14">
        <f>profile[[#This Row],[income]]/1000</f>
        <v>42</v>
      </c>
    </row>
    <row r="14301" spans="1:19" x14ac:dyDescent="0.25">
      <c r="A14301" t="s">
        <v>14299</v>
      </c>
      <c r="B14301" s="1">
        <v>15.4762</v>
      </c>
      <c r="H14301" t="s">
        <v>14627</v>
      </c>
      <c r="I14301">
        <v>37</v>
      </c>
      <c r="J14301" t="s">
        <v>12205</v>
      </c>
      <c r="K14301" s="15">
        <v>43052</v>
      </c>
      <c r="L14301" s="14">
        <v>49000</v>
      </c>
      <c r="M14301">
        <v>2.1</v>
      </c>
      <c r="N14301" s="1">
        <v>0</v>
      </c>
      <c r="O14301">
        <v>260</v>
      </c>
      <c r="P14301" t="s">
        <v>14639</v>
      </c>
      <c r="Q14301">
        <v>0.71</v>
      </c>
      <c r="R14301" t="s">
        <v>14650</v>
      </c>
      <c r="S14301" s="14">
        <f>profile[[#This Row],[income]]/1000</f>
        <v>49</v>
      </c>
    </row>
    <row r="14302" spans="1:19" x14ac:dyDescent="0.25">
      <c r="A14302" t="s">
        <v>14300</v>
      </c>
      <c r="B14302" s="1">
        <v>0</v>
      </c>
      <c r="H14302" t="s">
        <v>14627</v>
      </c>
      <c r="I14302">
        <v>50</v>
      </c>
      <c r="J14302" t="s">
        <v>9763</v>
      </c>
      <c r="K14302" s="15">
        <v>42949</v>
      </c>
      <c r="L14302" s="14">
        <v>42000</v>
      </c>
      <c r="M14302">
        <v>2.2599999999999998</v>
      </c>
      <c r="N14302" s="1">
        <v>0</v>
      </c>
      <c r="O14302">
        <v>363</v>
      </c>
      <c r="P14302" t="s">
        <v>14639</v>
      </c>
      <c r="Q14302">
        <v>0.99</v>
      </c>
      <c r="R14302" t="s">
        <v>14650</v>
      </c>
      <c r="S14302" s="14">
        <f>profile[[#This Row],[income]]/1000</f>
        <v>42</v>
      </c>
    </row>
    <row r="14303" spans="1:19" x14ac:dyDescent="0.25">
      <c r="A14303" t="s">
        <v>14301</v>
      </c>
      <c r="B14303" s="1">
        <v>9.7899999999999991</v>
      </c>
      <c r="H14303" t="s">
        <v>14627</v>
      </c>
      <c r="I14303">
        <v>67</v>
      </c>
      <c r="J14303" t="s">
        <v>2372</v>
      </c>
      <c r="K14303" s="15">
        <v>43246</v>
      </c>
      <c r="L14303" s="14">
        <v>39000</v>
      </c>
      <c r="M14303">
        <v>1.83</v>
      </c>
      <c r="N14303" s="1">
        <v>0</v>
      </c>
      <c r="O14303">
        <v>66</v>
      </c>
      <c r="P14303" t="s">
        <v>14639</v>
      </c>
      <c r="Q14303">
        <v>0.18</v>
      </c>
      <c r="R14303" t="s">
        <v>14650</v>
      </c>
      <c r="S14303" s="14">
        <f>profile[[#This Row],[income]]/1000</f>
        <v>39</v>
      </c>
    </row>
    <row r="14304" spans="1:19" x14ac:dyDescent="0.25">
      <c r="A14304" t="s">
        <v>14302</v>
      </c>
      <c r="B14304" s="1">
        <v>0</v>
      </c>
      <c r="H14304" t="s">
        <v>14627</v>
      </c>
      <c r="I14304">
        <v>47</v>
      </c>
      <c r="J14304" t="s">
        <v>8998</v>
      </c>
      <c r="K14304" s="15">
        <v>43125</v>
      </c>
      <c r="L14304" s="14">
        <v>32000</v>
      </c>
      <c r="M14304">
        <v>3.1</v>
      </c>
      <c r="N14304" s="1">
        <v>0</v>
      </c>
      <c r="O14304">
        <v>187</v>
      </c>
      <c r="P14304" t="s">
        <v>14639</v>
      </c>
      <c r="Q14304">
        <v>0.51</v>
      </c>
      <c r="R14304" t="s">
        <v>14650</v>
      </c>
      <c r="S14304" s="14">
        <f>profile[[#This Row],[income]]/1000</f>
        <v>32</v>
      </c>
    </row>
    <row r="14305" spans="1:19" x14ac:dyDescent="0.25">
      <c r="A14305" t="s">
        <v>14303</v>
      </c>
      <c r="B14305" s="1">
        <v>29.3</v>
      </c>
      <c r="H14305" t="s">
        <v>14627</v>
      </c>
      <c r="I14305">
        <v>47</v>
      </c>
      <c r="J14305" t="s">
        <v>2619</v>
      </c>
      <c r="K14305" s="15">
        <v>43213</v>
      </c>
      <c r="L14305" s="14">
        <v>51000</v>
      </c>
      <c r="M14305">
        <v>2.0499999999999998</v>
      </c>
      <c r="N14305" s="1">
        <v>0</v>
      </c>
      <c r="O14305">
        <v>99</v>
      </c>
      <c r="P14305" t="s">
        <v>14639</v>
      </c>
      <c r="Q14305">
        <v>0.27</v>
      </c>
      <c r="R14305" t="s">
        <v>14650</v>
      </c>
      <c r="S14305" s="14">
        <f>profile[[#This Row],[income]]/1000</f>
        <v>51</v>
      </c>
    </row>
    <row r="14306" spans="1:19" x14ac:dyDescent="0.25">
      <c r="A14306" t="s">
        <v>14304</v>
      </c>
      <c r="B14306" s="1">
        <v>16.97</v>
      </c>
      <c r="H14306" t="s">
        <v>14627</v>
      </c>
      <c r="I14306">
        <v>44</v>
      </c>
      <c r="J14306" t="s">
        <v>12577</v>
      </c>
      <c r="K14306" s="15">
        <v>43062</v>
      </c>
      <c r="L14306" s="14">
        <v>70000</v>
      </c>
      <c r="M14306">
        <v>4.3499999999999996</v>
      </c>
      <c r="N14306" s="1">
        <v>0</v>
      </c>
      <c r="O14306">
        <v>250</v>
      </c>
      <c r="P14306" t="s">
        <v>14639</v>
      </c>
      <c r="Q14306">
        <v>0.68</v>
      </c>
      <c r="R14306" t="s">
        <v>14650</v>
      </c>
      <c r="S14306" s="14">
        <f>profile[[#This Row],[income]]/1000</f>
        <v>70</v>
      </c>
    </row>
    <row r="14307" spans="1:19" x14ac:dyDescent="0.25">
      <c r="A14307" t="s">
        <v>14305</v>
      </c>
      <c r="B14307" s="1">
        <v>10.027100000000001</v>
      </c>
      <c r="H14307" t="s">
        <v>14627</v>
      </c>
      <c r="I14307">
        <v>46</v>
      </c>
      <c r="J14307" t="s">
        <v>3925</v>
      </c>
      <c r="K14307" s="15">
        <v>43281</v>
      </c>
      <c r="L14307" s="14">
        <v>48000</v>
      </c>
      <c r="M14307">
        <v>0.99</v>
      </c>
      <c r="N14307" s="1">
        <v>0</v>
      </c>
      <c r="O14307">
        <v>31</v>
      </c>
      <c r="P14307" t="s">
        <v>14639</v>
      </c>
      <c r="Q14307">
        <v>0.08</v>
      </c>
      <c r="R14307" t="s">
        <v>14650</v>
      </c>
      <c r="S14307" s="14">
        <f>profile[[#This Row],[income]]/1000</f>
        <v>48</v>
      </c>
    </row>
    <row r="14308" spans="1:19" x14ac:dyDescent="0.25">
      <c r="A14308" t="s">
        <v>14306</v>
      </c>
      <c r="B14308" s="1">
        <v>17.03</v>
      </c>
      <c r="H14308" t="s">
        <v>14627</v>
      </c>
      <c r="I14308">
        <v>60</v>
      </c>
      <c r="J14308" t="s">
        <v>7916</v>
      </c>
      <c r="K14308" s="15">
        <v>43046</v>
      </c>
      <c r="L14308" s="14">
        <v>31000</v>
      </c>
      <c r="M14308">
        <v>1.675</v>
      </c>
      <c r="N14308" s="1">
        <v>0</v>
      </c>
      <c r="O14308">
        <v>266</v>
      </c>
      <c r="P14308" t="s">
        <v>14639</v>
      </c>
      <c r="Q14308">
        <v>0.73</v>
      </c>
      <c r="R14308" t="s">
        <v>14650</v>
      </c>
      <c r="S14308" s="14">
        <f>profile[[#This Row],[income]]/1000</f>
        <v>31</v>
      </c>
    </row>
    <row r="14309" spans="1:19" x14ac:dyDescent="0.25">
      <c r="A14309" t="s">
        <v>14307</v>
      </c>
      <c r="B14309" s="1">
        <v>11.5467</v>
      </c>
      <c r="H14309" t="s">
        <v>14627</v>
      </c>
      <c r="I14309">
        <v>30</v>
      </c>
      <c r="J14309" t="s">
        <v>1820</v>
      </c>
      <c r="K14309" s="15">
        <v>43159</v>
      </c>
      <c r="L14309" s="14">
        <v>61000</v>
      </c>
      <c r="M14309">
        <v>3.92</v>
      </c>
      <c r="N14309" s="1">
        <v>0</v>
      </c>
      <c r="O14309">
        <v>153</v>
      </c>
      <c r="P14309" t="s">
        <v>14639</v>
      </c>
      <c r="Q14309">
        <v>0.42</v>
      </c>
      <c r="R14309" t="s">
        <v>14650</v>
      </c>
      <c r="S14309" s="14">
        <f>profile[[#This Row],[income]]/1000</f>
        <v>61</v>
      </c>
    </row>
    <row r="14310" spans="1:19" x14ac:dyDescent="0.25">
      <c r="A14310" t="s">
        <v>14308</v>
      </c>
      <c r="B14310" s="1">
        <v>21.656700000000001</v>
      </c>
      <c r="H14310" t="s">
        <v>14627</v>
      </c>
      <c r="I14310">
        <v>29</v>
      </c>
      <c r="J14310" t="s">
        <v>5609</v>
      </c>
      <c r="K14310" s="15">
        <v>43188</v>
      </c>
      <c r="L14310" s="14">
        <v>62000</v>
      </c>
      <c r="M14310">
        <v>4.2450000000000001</v>
      </c>
      <c r="N14310" s="1">
        <v>0</v>
      </c>
      <c r="O14310">
        <v>124</v>
      </c>
      <c r="P14310" t="s">
        <v>14639</v>
      </c>
      <c r="Q14310">
        <v>0.34</v>
      </c>
      <c r="R14310" t="s">
        <v>14650</v>
      </c>
      <c r="S14310" s="14">
        <f>profile[[#This Row],[income]]/1000</f>
        <v>62</v>
      </c>
    </row>
    <row r="14311" spans="1:19" x14ac:dyDescent="0.25">
      <c r="A14311" t="s">
        <v>14309</v>
      </c>
      <c r="B14311" s="1">
        <v>8.1217000000000006</v>
      </c>
      <c r="H14311" t="s">
        <v>14627</v>
      </c>
      <c r="I14311">
        <v>33</v>
      </c>
      <c r="J14311" t="s">
        <v>14519</v>
      </c>
      <c r="K14311" s="15">
        <v>43302</v>
      </c>
      <c r="L14311" s="14">
        <v>31000</v>
      </c>
      <c r="M14311">
        <v>1.25</v>
      </c>
      <c r="N14311" s="1">
        <v>0</v>
      </c>
      <c r="O14311">
        <v>10</v>
      </c>
      <c r="P14311" t="s">
        <v>14639</v>
      </c>
      <c r="Q14311">
        <v>0.03</v>
      </c>
      <c r="R14311" t="s">
        <v>14650</v>
      </c>
      <c r="S14311" s="14">
        <f>profile[[#This Row],[income]]/1000</f>
        <v>31</v>
      </c>
    </row>
    <row r="14312" spans="1:19" x14ac:dyDescent="0.25">
      <c r="A14312" t="s">
        <v>14310</v>
      </c>
      <c r="B14312" s="1">
        <v>4.6900000000000004</v>
      </c>
      <c r="H14312" t="s">
        <v>14627</v>
      </c>
      <c r="I14312">
        <v>63</v>
      </c>
      <c r="J14312" t="s">
        <v>7478</v>
      </c>
      <c r="K14312" s="15">
        <v>42992</v>
      </c>
      <c r="L14312" s="14">
        <v>56000</v>
      </c>
      <c r="M14312">
        <v>3.98</v>
      </c>
      <c r="N14312" s="1">
        <v>0</v>
      </c>
      <c r="O14312">
        <v>320</v>
      </c>
      <c r="P14312" t="s">
        <v>14639</v>
      </c>
      <c r="Q14312">
        <v>0.88</v>
      </c>
      <c r="R14312" t="s">
        <v>14650</v>
      </c>
      <c r="S14312" s="14">
        <f>profile[[#This Row],[income]]/1000</f>
        <v>56</v>
      </c>
    </row>
    <row r="14313" spans="1:19" x14ac:dyDescent="0.25">
      <c r="A14313" t="s">
        <v>14311</v>
      </c>
      <c r="B14313" s="1">
        <v>9.15</v>
      </c>
      <c r="H14313" t="s">
        <v>14627</v>
      </c>
      <c r="I14313">
        <v>24</v>
      </c>
      <c r="J14313" t="s">
        <v>13</v>
      </c>
      <c r="K14313" s="15">
        <v>42988</v>
      </c>
      <c r="L14313" s="14">
        <v>42000</v>
      </c>
      <c r="M14313">
        <v>1.7867</v>
      </c>
      <c r="N14313" s="1">
        <v>0</v>
      </c>
      <c r="O14313">
        <v>324</v>
      </c>
      <c r="P14313" t="s">
        <v>14639</v>
      </c>
      <c r="Q14313">
        <v>0.89</v>
      </c>
      <c r="R14313" t="s">
        <v>14650</v>
      </c>
      <c r="S14313" s="14">
        <f>profile[[#This Row],[income]]/1000</f>
        <v>42</v>
      </c>
    </row>
    <row r="14314" spans="1:19" x14ac:dyDescent="0.25">
      <c r="A14314" t="s">
        <v>14312</v>
      </c>
      <c r="B14314" s="1">
        <v>2.6642999999999999</v>
      </c>
      <c r="H14314" t="s">
        <v>14627</v>
      </c>
      <c r="I14314">
        <v>70</v>
      </c>
      <c r="J14314" t="s">
        <v>57</v>
      </c>
      <c r="K14314" s="15">
        <v>43160</v>
      </c>
      <c r="L14314" s="14">
        <v>60000</v>
      </c>
      <c r="M14314">
        <v>3.7</v>
      </c>
      <c r="N14314" s="1">
        <v>0</v>
      </c>
      <c r="O14314">
        <v>152</v>
      </c>
      <c r="P14314" t="s">
        <v>14639</v>
      </c>
      <c r="Q14314">
        <v>0.42</v>
      </c>
      <c r="R14314" t="s">
        <v>14650</v>
      </c>
      <c r="S14314" s="14">
        <f>profile[[#This Row],[income]]/1000</f>
        <v>60</v>
      </c>
    </row>
    <row r="14315" spans="1:19" x14ac:dyDescent="0.25">
      <c r="A14315" t="s">
        <v>14313</v>
      </c>
      <c r="B14315" s="1">
        <v>4.25</v>
      </c>
      <c r="H14315" t="s">
        <v>14627</v>
      </c>
      <c r="I14315">
        <v>73</v>
      </c>
      <c r="J14315" t="s">
        <v>5483</v>
      </c>
      <c r="K14315" s="15">
        <v>43248</v>
      </c>
      <c r="L14315" s="14">
        <v>46000</v>
      </c>
      <c r="M14315">
        <v>2.5499999999999998</v>
      </c>
      <c r="N14315" s="1">
        <v>0</v>
      </c>
      <c r="O14315">
        <v>64</v>
      </c>
      <c r="P14315" t="s">
        <v>14639</v>
      </c>
      <c r="Q14315">
        <v>0.18</v>
      </c>
      <c r="R14315" t="s">
        <v>14650</v>
      </c>
      <c r="S14315" s="14">
        <f>profile[[#This Row],[income]]/1000</f>
        <v>46</v>
      </c>
    </row>
    <row r="14316" spans="1:19" x14ac:dyDescent="0.25">
      <c r="A14316" t="s">
        <v>14314</v>
      </c>
      <c r="B14316" s="1">
        <v>1.49</v>
      </c>
      <c r="H14316" t="s">
        <v>14627</v>
      </c>
      <c r="I14316">
        <v>52</v>
      </c>
      <c r="J14316" t="s">
        <v>12740</v>
      </c>
      <c r="K14316" s="15">
        <v>43260</v>
      </c>
      <c r="L14316" s="14">
        <v>34000</v>
      </c>
      <c r="M14316">
        <v>4.085</v>
      </c>
      <c r="N14316" s="1">
        <v>0</v>
      </c>
      <c r="O14316">
        <v>52</v>
      </c>
      <c r="P14316" t="s">
        <v>14639</v>
      </c>
      <c r="Q14316">
        <v>0.14000000000000001</v>
      </c>
      <c r="R14316" t="s">
        <v>14650</v>
      </c>
      <c r="S14316" s="14">
        <f>profile[[#This Row],[income]]/1000</f>
        <v>34</v>
      </c>
    </row>
    <row r="14317" spans="1:19" x14ac:dyDescent="0.25">
      <c r="A14317" t="s">
        <v>14315</v>
      </c>
      <c r="B14317" s="1">
        <v>25.785</v>
      </c>
      <c r="H14317" t="s">
        <v>14627</v>
      </c>
      <c r="I14317">
        <v>38</v>
      </c>
      <c r="J14317" t="s">
        <v>5752</v>
      </c>
      <c r="K14317" s="15">
        <v>43051</v>
      </c>
      <c r="L14317" s="14">
        <v>67000</v>
      </c>
      <c r="M14317">
        <v>2.9649999999999999</v>
      </c>
      <c r="N14317" s="1">
        <v>0</v>
      </c>
      <c r="O14317">
        <v>261</v>
      </c>
      <c r="P14317" t="s">
        <v>14639</v>
      </c>
      <c r="Q14317">
        <v>0.71</v>
      </c>
      <c r="R14317" t="s">
        <v>14650</v>
      </c>
      <c r="S14317" s="14">
        <f>profile[[#This Row],[income]]/1000</f>
        <v>67</v>
      </c>
    </row>
    <row r="14318" spans="1:19" x14ac:dyDescent="0.25">
      <c r="A14318" t="s">
        <v>14316</v>
      </c>
      <c r="B14318" s="1">
        <v>2.2366999999999999</v>
      </c>
      <c r="H14318" t="s">
        <v>14627</v>
      </c>
      <c r="I14318">
        <v>70</v>
      </c>
      <c r="J14318" t="s">
        <v>12521</v>
      </c>
      <c r="K14318" s="15">
        <v>43281</v>
      </c>
      <c r="L14318" s="14">
        <v>57000</v>
      </c>
      <c r="M14318">
        <v>2.27</v>
      </c>
      <c r="N14318" s="1">
        <v>0</v>
      </c>
      <c r="O14318">
        <v>31</v>
      </c>
      <c r="P14318" t="s">
        <v>14639</v>
      </c>
      <c r="Q14318">
        <v>0.08</v>
      </c>
      <c r="R14318" t="s">
        <v>14650</v>
      </c>
      <c r="S14318" s="14">
        <f>profile[[#This Row],[income]]/1000</f>
        <v>57</v>
      </c>
    </row>
    <row r="14319" spans="1:19" x14ac:dyDescent="0.25">
      <c r="A14319" t="s">
        <v>14317</v>
      </c>
      <c r="B14319" s="1">
        <v>0.93500000000000005</v>
      </c>
      <c r="H14319" t="s">
        <v>14627</v>
      </c>
      <c r="I14319">
        <v>20</v>
      </c>
      <c r="J14319" t="s">
        <v>12686</v>
      </c>
      <c r="K14319" s="15">
        <v>43046</v>
      </c>
      <c r="L14319" s="14">
        <v>46000</v>
      </c>
      <c r="M14319">
        <v>0.76249999999999996</v>
      </c>
      <c r="N14319" s="1">
        <v>0</v>
      </c>
      <c r="O14319">
        <v>266</v>
      </c>
      <c r="P14319" t="s">
        <v>14639</v>
      </c>
      <c r="Q14319">
        <v>0.73</v>
      </c>
      <c r="R14319" t="s">
        <v>14650</v>
      </c>
      <c r="S14319" s="14">
        <f>profile[[#This Row],[income]]/1000</f>
        <v>46</v>
      </c>
    </row>
    <row r="14320" spans="1:19" x14ac:dyDescent="0.25">
      <c r="A14320" t="s">
        <v>14318</v>
      </c>
      <c r="B14320" s="1">
        <v>23.597799999999999</v>
      </c>
      <c r="H14320" t="s">
        <v>14627</v>
      </c>
      <c r="I14320">
        <v>67</v>
      </c>
      <c r="J14320" t="s">
        <v>158</v>
      </c>
      <c r="K14320" s="15">
        <v>43076</v>
      </c>
      <c r="L14320" s="14">
        <v>46000</v>
      </c>
      <c r="M14320">
        <v>4.0350000000000001</v>
      </c>
      <c r="N14320" s="1">
        <v>0</v>
      </c>
      <c r="O14320">
        <v>236</v>
      </c>
      <c r="P14320" t="s">
        <v>14639</v>
      </c>
      <c r="Q14320">
        <v>0.65</v>
      </c>
      <c r="R14320" t="s">
        <v>14650</v>
      </c>
      <c r="S14320" s="14">
        <f>profile[[#This Row],[income]]/1000</f>
        <v>46</v>
      </c>
    </row>
    <row r="14321" spans="1:19" x14ac:dyDescent="0.25">
      <c r="A14321" t="s">
        <v>14319</v>
      </c>
      <c r="B14321" s="1">
        <v>16.418299999999999</v>
      </c>
      <c r="H14321" t="s">
        <v>14627</v>
      </c>
      <c r="I14321">
        <v>21</v>
      </c>
      <c r="J14321" t="s">
        <v>4971</v>
      </c>
      <c r="K14321" s="15">
        <v>43038</v>
      </c>
      <c r="L14321" s="14">
        <v>67000</v>
      </c>
      <c r="M14321">
        <v>3.8132999999999999</v>
      </c>
      <c r="N14321" s="1">
        <v>0</v>
      </c>
      <c r="O14321">
        <v>274</v>
      </c>
      <c r="P14321" t="s">
        <v>14639</v>
      </c>
      <c r="Q14321">
        <v>0.75</v>
      </c>
      <c r="R14321" t="s">
        <v>14650</v>
      </c>
      <c r="S14321" s="14">
        <f>profile[[#This Row],[income]]/1000</f>
        <v>67</v>
      </c>
    </row>
    <row r="14322" spans="1:19" x14ac:dyDescent="0.25">
      <c r="A14322" t="s">
        <v>14320</v>
      </c>
      <c r="B14322" s="1">
        <v>5.66</v>
      </c>
      <c r="H14322" t="s">
        <v>14627</v>
      </c>
      <c r="I14322">
        <v>30</v>
      </c>
      <c r="J14322" t="s">
        <v>422</v>
      </c>
      <c r="K14322" s="15">
        <v>43069</v>
      </c>
      <c r="L14322" s="14">
        <v>64000</v>
      </c>
      <c r="M14322">
        <v>3.6850000000000001</v>
      </c>
      <c r="N14322" s="1">
        <v>0</v>
      </c>
      <c r="O14322">
        <v>243</v>
      </c>
      <c r="P14322" t="s">
        <v>14639</v>
      </c>
      <c r="Q14322">
        <v>0.67</v>
      </c>
      <c r="R14322" t="s">
        <v>14650</v>
      </c>
      <c r="S14322" s="14">
        <f>profile[[#This Row],[income]]/1000</f>
        <v>64</v>
      </c>
    </row>
    <row r="14323" spans="1:19" x14ac:dyDescent="0.25">
      <c r="A14323" t="s">
        <v>14321</v>
      </c>
      <c r="B14323" s="1">
        <v>16.892499999999998</v>
      </c>
      <c r="H14323" t="s">
        <v>14627</v>
      </c>
      <c r="I14323">
        <v>35</v>
      </c>
      <c r="J14323" t="s">
        <v>6126</v>
      </c>
      <c r="K14323" s="15">
        <v>43110</v>
      </c>
      <c r="L14323" s="14">
        <v>31000</v>
      </c>
      <c r="M14323">
        <v>3.3</v>
      </c>
      <c r="N14323" s="1">
        <v>0</v>
      </c>
      <c r="O14323">
        <v>202</v>
      </c>
      <c r="P14323" t="s">
        <v>14639</v>
      </c>
      <c r="Q14323">
        <v>0.55000000000000004</v>
      </c>
      <c r="R14323" t="s">
        <v>14650</v>
      </c>
      <c r="S14323" s="14">
        <f>profile[[#This Row],[income]]/1000</f>
        <v>31</v>
      </c>
    </row>
    <row r="14324" spans="1:19" x14ac:dyDescent="0.25">
      <c r="A14324" t="s">
        <v>14322</v>
      </c>
      <c r="B14324" s="1">
        <v>0</v>
      </c>
      <c r="H14324" t="s">
        <v>14627</v>
      </c>
      <c r="I14324">
        <v>33</v>
      </c>
      <c r="J14324" t="s">
        <v>215</v>
      </c>
      <c r="K14324" s="15">
        <v>43137</v>
      </c>
      <c r="L14324" s="14">
        <v>47000</v>
      </c>
      <c r="M14324">
        <v>1.9975000000000001</v>
      </c>
      <c r="N14324" s="1">
        <v>0</v>
      </c>
      <c r="O14324">
        <v>175</v>
      </c>
      <c r="P14324" t="s">
        <v>14639</v>
      </c>
      <c r="Q14324">
        <v>0.48</v>
      </c>
      <c r="R14324" t="s">
        <v>14650</v>
      </c>
      <c r="S14324" s="14">
        <f>profile[[#This Row],[income]]/1000</f>
        <v>47</v>
      </c>
    </row>
    <row r="14325" spans="1:19" x14ac:dyDescent="0.25">
      <c r="A14325" t="s">
        <v>14323</v>
      </c>
      <c r="B14325" s="1">
        <v>8.2367000000000008</v>
      </c>
      <c r="H14325" t="s">
        <v>14627</v>
      </c>
      <c r="I14325">
        <v>47</v>
      </c>
      <c r="J14325" t="s">
        <v>3712</v>
      </c>
      <c r="K14325" s="15">
        <v>42974</v>
      </c>
      <c r="L14325" s="14">
        <v>41000</v>
      </c>
      <c r="M14325">
        <v>3.8767</v>
      </c>
      <c r="N14325" s="1">
        <v>0</v>
      </c>
      <c r="O14325">
        <v>338</v>
      </c>
      <c r="P14325" t="s">
        <v>14639</v>
      </c>
      <c r="Q14325">
        <v>0.93</v>
      </c>
      <c r="R14325" t="s">
        <v>14650</v>
      </c>
      <c r="S14325" s="14">
        <f>profile[[#This Row],[income]]/1000</f>
        <v>41</v>
      </c>
    </row>
    <row r="14326" spans="1:19" x14ac:dyDescent="0.25">
      <c r="A14326" t="s">
        <v>14324</v>
      </c>
      <c r="B14326" s="1">
        <v>18.035</v>
      </c>
      <c r="H14326" t="s">
        <v>14627</v>
      </c>
      <c r="I14326">
        <v>27</v>
      </c>
      <c r="J14326" t="s">
        <v>2017</v>
      </c>
      <c r="K14326" s="15">
        <v>42985</v>
      </c>
      <c r="L14326" s="14">
        <v>53000</v>
      </c>
      <c r="M14326">
        <v>4.37</v>
      </c>
      <c r="N14326" s="1">
        <v>0</v>
      </c>
      <c r="O14326">
        <v>327</v>
      </c>
      <c r="P14326" t="s">
        <v>14639</v>
      </c>
      <c r="Q14326">
        <v>0.9</v>
      </c>
      <c r="R14326" t="s">
        <v>14650</v>
      </c>
      <c r="S14326" s="14">
        <f>profile[[#This Row],[income]]/1000</f>
        <v>53</v>
      </c>
    </row>
    <row r="14327" spans="1:19" x14ac:dyDescent="0.25">
      <c r="A14327" t="s">
        <v>14325</v>
      </c>
      <c r="B14327" s="1">
        <v>1.46</v>
      </c>
      <c r="H14327" t="s">
        <v>14627</v>
      </c>
      <c r="I14327">
        <v>46</v>
      </c>
      <c r="J14327" t="s">
        <v>3407</v>
      </c>
      <c r="K14327" s="15">
        <v>43242</v>
      </c>
      <c r="L14327" s="14">
        <v>44000</v>
      </c>
      <c r="M14327">
        <v>0.33</v>
      </c>
      <c r="N14327" s="1">
        <v>0</v>
      </c>
      <c r="O14327">
        <v>70</v>
      </c>
      <c r="P14327" t="s">
        <v>14639</v>
      </c>
      <c r="Q14327">
        <v>0.19</v>
      </c>
      <c r="R14327" t="s">
        <v>14650</v>
      </c>
      <c r="S14327" s="14">
        <f>profile[[#This Row],[income]]/1000</f>
        <v>44</v>
      </c>
    </row>
    <row r="14328" spans="1:19" x14ac:dyDescent="0.25">
      <c r="A14328" t="s">
        <v>14326</v>
      </c>
      <c r="B14328" s="1">
        <v>30.537500000000001</v>
      </c>
      <c r="H14328" t="s">
        <v>14627</v>
      </c>
      <c r="I14328">
        <v>24</v>
      </c>
      <c r="J14328" t="s">
        <v>988</v>
      </c>
      <c r="K14328" s="15">
        <v>43299</v>
      </c>
      <c r="L14328" s="14">
        <v>47000</v>
      </c>
      <c r="M14328">
        <v>5.54</v>
      </c>
      <c r="N14328" s="1">
        <v>0</v>
      </c>
      <c r="O14328">
        <v>13</v>
      </c>
      <c r="P14328" t="s">
        <v>14639</v>
      </c>
      <c r="Q14328">
        <v>0.04</v>
      </c>
      <c r="R14328" t="s">
        <v>14650</v>
      </c>
      <c r="S14328" s="14">
        <f>profile[[#This Row],[income]]/1000</f>
        <v>47</v>
      </c>
    </row>
    <row r="14329" spans="1:19" x14ac:dyDescent="0.25">
      <c r="A14329" t="s">
        <v>14327</v>
      </c>
      <c r="B14329" s="1">
        <v>2.2932999999999999</v>
      </c>
      <c r="H14329" t="s">
        <v>14627</v>
      </c>
      <c r="I14329">
        <v>85</v>
      </c>
      <c r="J14329" t="s">
        <v>866</v>
      </c>
      <c r="K14329" s="15">
        <v>43177</v>
      </c>
      <c r="L14329" s="14">
        <v>59000</v>
      </c>
      <c r="M14329">
        <v>11.18</v>
      </c>
      <c r="N14329" s="1">
        <v>0</v>
      </c>
      <c r="O14329">
        <v>135</v>
      </c>
      <c r="P14329" t="s">
        <v>14639</v>
      </c>
      <c r="Q14329">
        <v>0.37</v>
      </c>
      <c r="R14329" t="s">
        <v>14650</v>
      </c>
      <c r="S14329" s="14">
        <f>profile[[#This Row],[income]]/1000</f>
        <v>59</v>
      </c>
    </row>
    <row r="14330" spans="1:19" x14ac:dyDescent="0.25">
      <c r="A14330" t="s">
        <v>14328</v>
      </c>
      <c r="B14330" s="1">
        <v>0</v>
      </c>
      <c r="H14330" t="s">
        <v>14627</v>
      </c>
      <c r="I14330">
        <v>36</v>
      </c>
      <c r="J14330" t="s">
        <v>5728</v>
      </c>
      <c r="K14330" s="15">
        <v>43094</v>
      </c>
      <c r="L14330" s="14">
        <v>50000</v>
      </c>
      <c r="M14330">
        <v>5.0599999999999996</v>
      </c>
      <c r="N14330" s="1">
        <v>0</v>
      </c>
      <c r="O14330">
        <v>218</v>
      </c>
      <c r="P14330" t="s">
        <v>14639</v>
      </c>
      <c r="Q14330">
        <v>0.6</v>
      </c>
      <c r="R14330" t="s">
        <v>14650</v>
      </c>
      <c r="S14330" s="14">
        <f>profile[[#This Row],[income]]/1000</f>
        <v>50</v>
      </c>
    </row>
    <row r="14331" spans="1:19" x14ac:dyDescent="0.25">
      <c r="A14331" t="s">
        <v>14329</v>
      </c>
      <c r="B14331" s="1">
        <v>3.6825000000000001</v>
      </c>
      <c r="H14331" t="s">
        <v>14627</v>
      </c>
      <c r="I14331">
        <v>56</v>
      </c>
      <c r="J14331" t="s">
        <v>12045</v>
      </c>
      <c r="K14331" s="15">
        <v>43076</v>
      </c>
      <c r="L14331" s="14">
        <v>48000</v>
      </c>
      <c r="M14331">
        <v>4.03</v>
      </c>
      <c r="N14331" s="1">
        <v>0</v>
      </c>
      <c r="O14331">
        <v>236</v>
      </c>
      <c r="P14331" t="s">
        <v>14639</v>
      </c>
      <c r="Q14331">
        <v>0.65</v>
      </c>
      <c r="R14331" t="s">
        <v>14650</v>
      </c>
      <c r="S14331" s="14">
        <f>profile[[#This Row],[income]]/1000</f>
        <v>48</v>
      </c>
    </row>
    <row r="14332" spans="1:19" x14ac:dyDescent="0.25">
      <c r="A14332" t="s">
        <v>14330</v>
      </c>
      <c r="B14332" s="1">
        <v>3.8382999999999998</v>
      </c>
      <c r="H14332" t="s">
        <v>14627</v>
      </c>
      <c r="I14332">
        <v>63</v>
      </c>
      <c r="J14332" t="s">
        <v>11675</v>
      </c>
      <c r="K14332" s="15">
        <v>43077</v>
      </c>
      <c r="L14332" s="14">
        <v>47000</v>
      </c>
      <c r="M14332">
        <v>4.3899999999999997</v>
      </c>
      <c r="N14332" s="1">
        <v>0</v>
      </c>
      <c r="O14332">
        <v>235</v>
      </c>
      <c r="P14332" t="s">
        <v>14639</v>
      </c>
      <c r="Q14332">
        <v>0.64</v>
      </c>
      <c r="R14332" t="s">
        <v>14650</v>
      </c>
      <c r="S14332" s="14">
        <f>profile[[#This Row],[income]]/1000</f>
        <v>47</v>
      </c>
    </row>
    <row r="14333" spans="1:19" x14ac:dyDescent="0.25">
      <c r="A14333" t="s">
        <v>14331</v>
      </c>
      <c r="B14333" s="1">
        <v>11.6471</v>
      </c>
      <c r="H14333" t="s">
        <v>14627</v>
      </c>
      <c r="I14333">
        <v>42</v>
      </c>
      <c r="J14333" t="s">
        <v>1525</v>
      </c>
      <c r="K14333" s="15">
        <v>43001</v>
      </c>
      <c r="L14333" s="14">
        <v>71000</v>
      </c>
      <c r="M14333">
        <v>3.2650000000000001</v>
      </c>
      <c r="N14333" s="1">
        <v>0</v>
      </c>
      <c r="O14333">
        <v>311</v>
      </c>
      <c r="P14333" t="s">
        <v>14639</v>
      </c>
      <c r="Q14333">
        <v>0.85</v>
      </c>
      <c r="R14333" t="s">
        <v>14650</v>
      </c>
      <c r="S14333" s="14">
        <f>profile[[#This Row],[income]]/1000</f>
        <v>71</v>
      </c>
    </row>
    <row r="14334" spans="1:19" x14ac:dyDescent="0.25">
      <c r="A14334" t="s">
        <v>14332</v>
      </c>
      <c r="B14334" s="1">
        <v>18.37</v>
      </c>
      <c r="H14334" t="s">
        <v>14627</v>
      </c>
      <c r="I14334">
        <v>61</v>
      </c>
      <c r="J14334" t="s">
        <v>12433</v>
      </c>
      <c r="K14334" s="15">
        <v>43125</v>
      </c>
      <c r="L14334" s="14">
        <v>61000</v>
      </c>
      <c r="M14334">
        <v>1.5249999999999999</v>
      </c>
      <c r="N14334" s="1">
        <v>0</v>
      </c>
      <c r="O14334">
        <v>187</v>
      </c>
      <c r="P14334" t="s">
        <v>14639</v>
      </c>
      <c r="Q14334">
        <v>0.51</v>
      </c>
      <c r="R14334" t="s">
        <v>14650</v>
      </c>
      <c r="S14334" s="14">
        <f>profile[[#This Row],[income]]/1000</f>
        <v>61</v>
      </c>
    </row>
    <row r="14335" spans="1:19" x14ac:dyDescent="0.25">
      <c r="A14335" t="s">
        <v>14333</v>
      </c>
      <c r="B14335" s="1">
        <v>2.7911000000000001</v>
      </c>
      <c r="H14335" t="s">
        <v>14627</v>
      </c>
      <c r="I14335">
        <v>43</v>
      </c>
      <c r="J14335" t="s">
        <v>12881</v>
      </c>
      <c r="K14335" s="15">
        <v>43260</v>
      </c>
      <c r="L14335" s="14">
        <v>60000</v>
      </c>
      <c r="M14335">
        <v>2.78</v>
      </c>
      <c r="N14335" s="1">
        <v>0</v>
      </c>
      <c r="O14335">
        <v>52</v>
      </c>
      <c r="P14335" t="s">
        <v>14639</v>
      </c>
      <c r="Q14335">
        <v>0.14000000000000001</v>
      </c>
      <c r="R14335" t="s">
        <v>14650</v>
      </c>
      <c r="S14335" s="14">
        <f>profile[[#This Row],[income]]/1000</f>
        <v>60</v>
      </c>
    </row>
    <row r="14336" spans="1:19" x14ac:dyDescent="0.25">
      <c r="A14336" t="s">
        <v>14334</v>
      </c>
      <c r="B14336" s="1">
        <v>3.4575</v>
      </c>
      <c r="H14336" t="s">
        <v>14627</v>
      </c>
      <c r="I14336">
        <v>67</v>
      </c>
      <c r="J14336" t="s">
        <v>6316</v>
      </c>
      <c r="K14336" s="15">
        <v>43111</v>
      </c>
      <c r="L14336" s="14">
        <v>39000</v>
      </c>
      <c r="M14336">
        <v>6.48</v>
      </c>
      <c r="N14336" s="1">
        <v>0</v>
      </c>
      <c r="O14336">
        <v>201</v>
      </c>
      <c r="P14336" t="s">
        <v>14639</v>
      </c>
      <c r="Q14336">
        <v>0.55000000000000004</v>
      </c>
      <c r="R14336" t="s">
        <v>14650</v>
      </c>
      <c r="S14336" s="14">
        <f>profile[[#This Row],[income]]/1000</f>
        <v>39</v>
      </c>
    </row>
    <row r="14337" spans="1:19" x14ac:dyDescent="0.25">
      <c r="A14337" t="s">
        <v>14335</v>
      </c>
      <c r="B14337" s="1">
        <v>11.292</v>
      </c>
      <c r="H14337" t="s">
        <v>14627</v>
      </c>
      <c r="I14337">
        <v>22</v>
      </c>
      <c r="J14337" t="s">
        <v>5288</v>
      </c>
      <c r="K14337" s="15">
        <v>43239</v>
      </c>
      <c r="L14337" s="14">
        <v>39000</v>
      </c>
      <c r="M14337">
        <v>3.82</v>
      </c>
      <c r="N14337" s="1">
        <v>0</v>
      </c>
      <c r="O14337">
        <v>73</v>
      </c>
      <c r="P14337" t="s">
        <v>14639</v>
      </c>
      <c r="Q14337">
        <v>0.2</v>
      </c>
      <c r="R14337" t="s">
        <v>14650</v>
      </c>
      <c r="S14337" s="14">
        <f>profile[[#This Row],[income]]/1000</f>
        <v>39</v>
      </c>
    </row>
    <row r="14338" spans="1:19" x14ac:dyDescent="0.25">
      <c r="A14338" t="s">
        <v>14336</v>
      </c>
      <c r="B14338" s="1">
        <v>12.3157</v>
      </c>
      <c r="H14338" t="s">
        <v>14627</v>
      </c>
      <c r="I14338">
        <v>26</v>
      </c>
      <c r="J14338" t="s">
        <v>9420</v>
      </c>
      <c r="K14338" s="15">
        <v>43052</v>
      </c>
      <c r="L14338" s="14">
        <v>59000</v>
      </c>
      <c r="M14338">
        <v>2.57</v>
      </c>
      <c r="N14338" s="1">
        <v>0</v>
      </c>
      <c r="O14338">
        <v>260</v>
      </c>
      <c r="P14338" t="s">
        <v>14639</v>
      </c>
      <c r="Q14338">
        <v>0.71</v>
      </c>
      <c r="R14338" t="s">
        <v>14650</v>
      </c>
      <c r="S14338" s="14">
        <f>profile[[#This Row],[income]]/1000</f>
        <v>59</v>
      </c>
    </row>
    <row r="14339" spans="1:19" x14ac:dyDescent="0.25">
      <c r="A14339" t="s">
        <v>14337</v>
      </c>
      <c r="B14339" s="1">
        <v>0</v>
      </c>
      <c r="H14339" t="s">
        <v>14627</v>
      </c>
      <c r="I14339">
        <v>41</v>
      </c>
      <c r="J14339" t="s">
        <v>11463</v>
      </c>
      <c r="K14339" s="15">
        <v>43267</v>
      </c>
      <c r="L14339" s="14">
        <v>50000</v>
      </c>
      <c r="M14339">
        <v>4.6500000000000004</v>
      </c>
      <c r="N14339" s="1">
        <v>0</v>
      </c>
      <c r="O14339">
        <v>45</v>
      </c>
      <c r="P14339" t="s">
        <v>14639</v>
      </c>
      <c r="Q14339">
        <v>0.12</v>
      </c>
      <c r="R14339" t="s">
        <v>14650</v>
      </c>
      <c r="S14339" s="14">
        <f>profile[[#This Row],[income]]/1000</f>
        <v>50</v>
      </c>
    </row>
    <row r="14340" spans="1:19" x14ac:dyDescent="0.25">
      <c r="A14340" t="s">
        <v>14338</v>
      </c>
      <c r="B14340" s="1">
        <v>4.0057</v>
      </c>
      <c r="H14340" t="s">
        <v>14627</v>
      </c>
      <c r="I14340">
        <v>60</v>
      </c>
      <c r="J14340" t="s">
        <v>9163</v>
      </c>
      <c r="K14340" s="15">
        <v>43002</v>
      </c>
      <c r="L14340" s="14">
        <v>37000</v>
      </c>
      <c r="M14340">
        <v>1.5549999999999999</v>
      </c>
      <c r="N14340" s="1">
        <v>0</v>
      </c>
      <c r="O14340">
        <v>310</v>
      </c>
      <c r="P14340" t="s">
        <v>14639</v>
      </c>
      <c r="Q14340">
        <v>0.85</v>
      </c>
      <c r="R14340" t="s">
        <v>14650</v>
      </c>
      <c r="S14340" s="14">
        <f>profile[[#This Row],[income]]/1000</f>
        <v>37</v>
      </c>
    </row>
    <row r="14341" spans="1:19" x14ac:dyDescent="0.25">
      <c r="A14341" t="s">
        <v>14339</v>
      </c>
      <c r="B14341" s="1">
        <v>13.9353</v>
      </c>
      <c r="H14341" t="s">
        <v>14627</v>
      </c>
      <c r="I14341">
        <v>39</v>
      </c>
      <c r="J14341" t="s">
        <v>6127</v>
      </c>
      <c r="K14341" s="15">
        <v>43187</v>
      </c>
      <c r="L14341" s="14">
        <v>50000</v>
      </c>
      <c r="M14341">
        <v>3.5049999999999999</v>
      </c>
      <c r="N14341" s="1">
        <v>0</v>
      </c>
      <c r="O14341">
        <v>125</v>
      </c>
      <c r="P14341" t="s">
        <v>14639</v>
      </c>
      <c r="Q14341">
        <v>0.34</v>
      </c>
      <c r="R14341" t="s">
        <v>14650</v>
      </c>
      <c r="S14341" s="14">
        <f>profile[[#This Row],[income]]/1000</f>
        <v>50</v>
      </c>
    </row>
    <row r="14342" spans="1:19" x14ac:dyDescent="0.25">
      <c r="A14342" t="s">
        <v>14340</v>
      </c>
      <c r="B14342" s="1">
        <v>0</v>
      </c>
      <c r="H14342" t="s">
        <v>14627</v>
      </c>
      <c r="I14342">
        <v>63</v>
      </c>
      <c r="J14342" t="s">
        <v>6205</v>
      </c>
      <c r="K14342" s="15">
        <v>43209</v>
      </c>
      <c r="L14342" s="14">
        <v>50000</v>
      </c>
      <c r="M14342">
        <v>4.1233000000000004</v>
      </c>
      <c r="N14342" s="1">
        <v>0</v>
      </c>
      <c r="O14342">
        <v>103</v>
      </c>
      <c r="P14342" t="s">
        <v>14639</v>
      </c>
      <c r="Q14342">
        <v>0.28000000000000003</v>
      </c>
      <c r="R14342" t="s">
        <v>14650</v>
      </c>
      <c r="S14342" s="14">
        <f>profile[[#This Row],[income]]/1000</f>
        <v>50</v>
      </c>
    </row>
    <row r="14343" spans="1:19" x14ac:dyDescent="0.25">
      <c r="A14343" t="s">
        <v>14341</v>
      </c>
      <c r="B14343" s="1">
        <v>21.271699999999999</v>
      </c>
      <c r="H14343" t="s">
        <v>14627</v>
      </c>
      <c r="I14343">
        <v>52</v>
      </c>
      <c r="J14343" t="s">
        <v>13436</v>
      </c>
      <c r="K14343" s="15">
        <v>42966</v>
      </c>
      <c r="L14343" s="14">
        <v>47000</v>
      </c>
      <c r="M14343">
        <v>1.7633000000000001</v>
      </c>
      <c r="N14343" s="1">
        <v>0</v>
      </c>
      <c r="O14343">
        <v>346</v>
      </c>
      <c r="P14343" t="s">
        <v>14639</v>
      </c>
      <c r="Q14343">
        <v>0.95</v>
      </c>
      <c r="R14343" t="s">
        <v>14650</v>
      </c>
      <c r="S14343" s="14">
        <f>profile[[#This Row],[income]]/1000</f>
        <v>47</v>
      </c>
    </row>
    <row r="14344" spans="1:19" x14ac:dyDescent="0.25">
      <c r="A14344" t="s">
        <v>14342</v>
      </c>
      <c r="B14344" s="1">
        <v>26.04</v>
      </c>
      <c r="H14344" t="s">
        <v>14627</v>
      </c>
      <c r="I14344">
        <v>77</v>
      </c>
      <c r="J14344" t="s">
        <v>3615</v>
      </c>
      <c r="K14344" s="15">
        <v>43240</v>
      </c>
      <c r="L14344" s="14">
        <v>54000</v>
      </c>
      <c r="M14344">
        <v>11.55</v>
      </c>
      <c r="N14344" s="1">
        <v>0</v>
      </c>
      <c r="O14344">
        <v>72</v>
      </c>
      <c r="P14344" t="s">
        <v>14639</v>
      </c>
      <c r="Q14344">
        <v>0.2</v>
      </c>
      <c r="R14344" t="s">
        <v>14650</v>
      </c>
      <c r="S14344" s="14">
        <f>profile[[#This Row],[income]]/1000</f>
        <v>54</v>
      </c>
    </row>
    <row r="14345" spans="1:19" x14ac:dyDescent="0.25">
      <c r="A14345" t="s">
        <v>14343</v>
      </c>
      <c r="B14345" s="1">
        <v>11.890599999999999</v>
      </c>
      <c r="H14345" t="s">
        <v>14627</v>
      </c>
      <c r="I14345">
        <v>66</v>
      </c>
      <c r="J14345" t="s">
        <v>8167</v>
      </c>
      <c r="K14345" s="15">
        <v>43055</v>
      </c>
      <c r="L14345" s="14">
        <v>30000</v>
      </c>
      <c r="M14345">
        <v>2.4860000000000002</v>
      </c>
      <c r="N14345" s="1">
        <v>0</v>
      </c>
      <c r="O14345">
        <v>257</v>
      </c>
      <c r="P14345" t="s">
        <v>14639</v>
      </c>
      <c r="Q14345">
        <v>0.7</v>
      </c>
      <c r="R14345" t="s">
        <v>14650</v>
      </c>
      <c r="S14345" s="14">
        <f>profile[[#This Row],[income]]/1000</f>
        <v>30</v>
      </c>
    </row>
    <row r="14346" spans="1:19" x14ac:dyDescent="0.25">
      <c r="A14346" t="s">
        <v>14344</v>
      </c>
      <c r="B14346" s="1">
        <v>17.57</v>
      </c>
      <c r="H14346" t="s">
        <v>14627</v>
      </c>
      <c r="I14346">
        <v>41</v>
      </c>
      <c r="J14346" t="s">
        <v>12173</v>
      </c>
      <c r="K14346" s="15">
        <v>43299</v>
      </c>
      <c r="L14346" s="14">
        <v>64000</v>
      </c>
      <c r="M14346">
        <v>2.2816999999999998</v>
      </c>
      <c r="N14346" s="1">
        <v>0</v>
      </c>
      <c r="O14346">
        <v>13</v>
      </c>
      <c r="P14346" t="s">
        <v>14639</v>
      </c>
      <c r="Q14346">
        <v>0.04</v>
      </c>
      <c r="R14346" t="s">
        <v>14650</v>
      </c>
      <c r="S14346" s="14">
        <f>profile[[#This Row],[income]]/1000</f>
        <v>64</v>
      </c>
    </row>
    <row r="14347" spans="1:19" x14ac:dyDescent="0.25">
      <c r="A14347" t="s">
        <v>14345</v>
      </c>
      <c r="B14347" s="1">
        <v>11.236000000000001</v>
      </c>
      <c r="H14347" t="s">
        <v>14627</v>
      </c>
      <c r="I14347">
        <v>25</v>
      </c>
      <c r="J14347" t="s">
        <v>13594</v>
      </c>
      <c r="K14347" s="15">
        <v>43226</v>
      </c>
      <c r="L14347" s="14">
        <v>57000</v>
      </c>
      <c r="M14347">
        <v>0.625</v>
      </c>
      <c r="N14347" s="1">
        <v>0</v>
      </c>
      <c r="O14347">
        <v>86</v>
      </c>
      <c r="P14347" t="s">
        <v>14639</v>
      </c>
      <c r="Q14347">
        <v>0.24</v>
      </c>
      <c r="R14347" t="s">
        <v>14650</v>
      </c>
      <c r="S14347" s="14">
        <f>profile[[#This Row],[income]]/1000</f>
        <v>57</v>
      </c>
    </row>
    <row r="14348" spans="1:19" x14ac:dyDescent="0.25">
      <c r="A14348" t="s">
        <v>14346</v>
      </c>
      <c r="B14348" s="1">
        <v>15.797499999999999</v>
      </c>
      <c r="H14348" t="s">
        <v>14627</v>
      </c>
      <c r="I14348">
        <v>68</v>
      </c>
      <c r="J14348" t="s">
        <v>4912</v>
      </c>
      <c r="K14348" s="15">
        <v>43156</v>
      </c>
      <c r="L14348" s="14">
        <v>47000</v>
      </c>
      <c r="M14348">
        <v>7.4249999999999998</v>
      </c>
      <c r="N14348" s="1">
        <v>0</v>
      </c>
      <c r="O14348">
        <v>156</v>
      </c>
      <c r="P14348" t="s">
        <v>14639</v>
      </c>
      <c r="Q14348">
        <v>0.43</v>
      </c>
      <c r="R14348" t="s">
        <v>14650</v>
      </c>
      <c r="S14348" s="14">
        <f>profile[[#This Row],[income]]/1000</f>
        <v>47</v>
      </c>
    </row>
    <row r="14349" spans="1:19" x14ac:dyDescent="0.25">
      <c r="A14349" t="s">
        <v>14347</v>
      </c>
      <c r="B14349" s="1">
        <v>20.1083</v>
      </c>
      <c r="H14349" t="s">
        <v>14627</v>
      </c>
      <c r="I14349">
        <v>60</v>
      </c>
      <c r="J14349" t="s">
        <v>1471</v>
      </c>
      <c r="K14349" s="15">
        <v>43055</v>
      </c>
      <c r="L14349" s="14">
        <v>44000</v>
      </c>
      <c r="M14349">
        <v>2.15</v>
      </c>
      <c r="N14349" s="1">
        <v>0</v>
      </c>
      <c r="O14349">
        <v>257</v>
      </c>
      <c r="P14349" t="s">
        <v>14639</v>
      </c>
      <c r="Q14349">
        <v>0.7</v>
      </c>
      <c r="R14349" t="s">
        <v>14650</v>
      </c>
      <c r="S14349" s="14">
        <f>profile[[#This Row],[income]]/1000</f>
        <v>44</v>
      </c>
    </row>
    <row r="14350" spans="1:19" x14ac:dyDescent="0.25">
      <c r="A14350" t="s">
        <v>14348</v>
      </c>
      <c r="B14350" s="1">
        <v>15.136699999999999</v>
      </c>
      <c r="H14350" t="s">
        <v>14627</v>
      </c>
      <c r="I14350">
        <v>35</v>
      </c>
      <c r="J14350" t="s">
        <v>12846</v>
      </c>
      <c r="K14350" s="15">
        <v>43245</v>
      </c>
      <c r="L14350" s="14">
        <v>70000</v>
      </c>
      <c r="M14350">
        <v>2.9925000000000002</v>
      </c>
      <c r="N14350" s="1">
        <v>0</v>
      </c>
      <c r="O14350">
        <v>67</v>
      </c>
      <c r="P14350" t="s">
        <v>14639</v>
      </c>
      <c r="Q14350">
        <v>0.18</v>
      </c>
      <c r="R14350" t="s">
        <v>14650</v>
      </c>
      <c r="S14350" s="14">
        <f>profile[[#This Row],[income]]/1000</f>
        <v>70</v>
      </c>
    </row>
    <row r="14351" spans="1:19" x14ac:dyDescent="0.25">
      <c r="A14351" t="s">
        <v>14349</v>
      </c>
      <c r="B14351" s="1">
        <v>10.594200000000001</v>
      </c>
      <c r="H14351" t="s">
        <v>14627</v>
      </c>
      <c r="I14351">
        <v>36</v>
      </c>
      <c r="J14351" t="s">
        <v>3434</v>
      </c>
      <c r="K14351" s="15">
        <v>43057</v>
      </c>
      <c r="L14351" s="14">
        <v>45000</v>
      </c>
      <c r="M14351">
        <v>6.1050000000000004</v>
      </c>
      <c r="N14351" s="1">
        <v>0</v>
      </c>
      <c r="O14351">
        <v>255</v>
      </c>
      <c r="P14351" t="s">
        <v>14639</v>
      </c>
      <c r="Q14351">
        <v>0.7</v>
      </c>
      <c r="R14351" t="s">
        <v>14650</v>
      </c>
      <c r="S14351" s="14">
        <f>profile[[#This Row],[income]]/1000</f>
        <v>45</v>
      </c>
    </row>
    <row r="14352" spans="1:19" x14ac:dyDescent="0.25">
      <c r="A14352" t="s">
        <v>14350</v>
      </c>
      <c r="B14352" s="1">
        <v>15.51</v>
      </c>
      <c r="H14352" t="s">
        <v>14627</v>
      </c>
      <c r="I14352">
        <v>27</v>
      </c>
      <c r="J14352" t="s">
        <v>10019</v>
      </c>
      <c r="K14352" s="15">
        <v>43133</v>
      </c>
      <c r="L14352" s="14">
        <v>60000</v>
      </c>
      <c r="M14352">
        <v>1.51</v>
      </c>
      <c r="N14352" s="1">
        <v>0</v>
      </c>
      <c r="O14352">
        <v>179</v>
      </c>
      <c r="P14352" t="s">
        <v>14639</v>
      </c>
      <c r="Q14352">
        <v>0.49</v>
      </c>
      <c r="R14352" t="s">
        <v>14650</v>
      </c>
      <c r="S14352" s="14">
        <f>profile[[#This Row],[income]]/1000</f>
        <v>60</v>
      </c>
    </row>
    <row r="14353" spans="1:19" x14ac:dyDescent="0.25">
      <c r="A14353" t="s">
        <v>14351</v>
      </c>
      <c r="B14353" s="1">
        <v>1.9567000000000001</v>
      </c>
      <c r="H14353" t="s">
        <v>14627</v>
      </c>
      <c r="I14353">
        <v>56</v>
      </c>
      <c r="J14353" t="s">
        <v>4562</v>
      </c>
      <c r="K14353" s="15">
        <v>42963</v>
      </c>
      <c r="L14353" s="14">
        <v>69000</v>
      </c>
      <c r="M14353">
        <v>2.6259999999999999</v>
      </c>
      <c r="N14353" s="1">
        <v>0</v>
      </c>
      <c r="O14353">
        <v>349</v>
      </c>
      <c r="P14353" t="s">
        <v>14639</v>
      </c>
      <c r="Q14353">
        <v>0.96</v>
      </c>
      <c r="R14353" t="s">
        <v>14650</v>
      </c>
      <c r="S14353" s="14">
        <f>profile[[#This Row],[income]]/1000</f>
        <v>69</v>
      </c>
    </row>
    <row r="14354" spans="1:19" x14ac:dyDescent="0.25">
      <c r="A14354" t="s">
        <v>14352</v>
      </c>
      <c r="B14354" s="1">
        <v>17.14</v>
      </c>
      <c r="H14354" t="s">
        <v>14627</v>
      </c>
      <c r="I14354">
        <v>78</v>
      </c>
      <c r="J14354" t="s">
        <v>13752</v>
      </c>
      <c r="K14354" s="15">
        <v>43009</v>
      </c>
      <c r="L14354" s="14">
        <v>31000</v>
      </c>
      <c r="M14354">
        <v>1.915</v>
      </c>
      <c r="N14354" s="1">
        <v>0</v>
      </c>
      <c r="O14354">
        <v>303</v>
      </c>
      <c r="P14354" t="s">
        <v>14639</v>
      </c>
      <c r="Q14354">
        <v>0.83</v>
      </c>
      <c r="R14354" t="s">
        <v>14650</v>
      </c>
      <c r="S14354" s="14">
        <f>profile[[#This Row],[income]]/1000</f>
        <v>31</v>
      </c>
    </row>
    <row r="14355" spans="1:19" x14ac:dyDescent="0.25">
      <c r="A14355" t="s">
        <v>14353</v>
      </c>
      <c r="B14355" s="1">
        <v>16.635000000000002</v>
      </c>
      <c r="H14355" t="s">
        <v>14627</v>
      </c>
      <c r="I14355">
        <v>62</v>
      </c>
      <c r="J14355" t="s">
        <v>9632</v>
      </c>
      <c r="K14355" s="15">
        <v>43272</v>
      </c>
      <c r="L14355" s="14">
        <v>45000</v>
      </c>
      <c r="M14355">
        <v>0.28499999999999998</v>
      </c>
      <c r="N14355" s="1">
        <v>0</v>
      </c>
      <c r="O14355">
        <v>40</v>
      </c>
      <c r="P14355" t="s">
        <v>14639</v>
      </c>
      <c r="Q14355">
        <v>0.11</v>
      </c>
      <c r="R14355" t="s">
        <v>14650</v>
      </c>
      <c r="S14355" s="14">
        <f>profile[[#This Row],[income]]/1000</f>
        <v>45</v>
      </c>
    </row>
    <row r="14356" spans="1:19" x14ac:dyDescent="0.25">
      <c r="A14356" t="s">
        <v>14354</v>
      </c>
      <c r="B14356" s="1">
        <v>17.605</v>
      </c>
      <c r="H14356" t="s">
        <v>14627</v>
      </c>
      <c r="I14356">
        <v>38</v>
      </c>
      <c r="J14356" t="s">
        <v>10249</v>
      </c>
      <c r="K14356" s="15">
        <v>43118</v>
      </c>
      <c r="L14356" s="14">
        <v>30000</v>
      </c>
      <c r="M14356">
        <v>4.1100000000000003</v>
      </c>
      <c r="N14356" s="1">
        <v>0</v>
      </c>
      <c r="O14356">
        <v>194</v>
      </c>
      <c r="P14356" t="s">
        <v>14639</v>
      </c>
      <c r="Q14356">
        <v>0.53</v>
      </c>
      <c r="R14356" t="s">
        <v>14650</v>
      </c>
      <c r="S14356" s="14">
        <f>profile[[#This Row],[income]]/1000</f>
        <v>30</v>
      </c>
    </row>
    <row r="14357" spans="1:19" x14ac:dyDescent="0.25">
      <c r="A14357" t="s">
        <v>14355</v>
      </c>
      <c r="B14357" s="1">
        <v>1.73</v>
      </c>
      <c r="H14357" t="s">
        <v>14627</v>
      </c>
      <c r="I14357">
        <v>57</v>
      </c>
      <c r="J14357" t="s">
        <v>11759</v>
      </c>
      <c r="K14357" s="15">
        <v>43304</v>
      </c>
      <c r="L14357" s="14">
        <v>64000</v>
      </c>
      <c r="M14357">
        <v>2.105</v>
      </c>
      <c r="N14357" s="1">
        <v>0</v>
      </c>
      <c r="O14357">
        <v>8</v>
      </c>
      <c r="P14357" t="s">
        <v>14639</v>
      </c>
      <c r="Q14357">
        <v>0.02</v>
      </c>
      <c r="R14357" t="s">
        <v>14650</v>
      </c>
      <c r="S14357" s="14">
        <f>profile[[#This Row],[income]]/1000</f>
        <v>64</v>
      </c>
    </row>
    <row r="14358" spans="1:19" x14ac:dyDescent="0.25">
      <c r="A14358" t="s">
        <v>14356</v>
      </c>
      <c r="B14358" s="1">
        <v>11.3483</v>
      </c>
      <c r="H14358" t="s">
        <v>14627</v>
      </c>
      <c r="I14358">
        <v>52</v>
      </c>
      <c r="J14358" t="s">
        <v>936</v>
      </c>
      <c r="K14358" s="15">
        <v>43282</v>
      </c>
      <c r="L14358" s="14">
        <v>47000</v>
      </c>
      <c r="M14358">
        <v>4.5750000000000002</v>
      </c>
      <c r="N14358" s="1">
        <v>0</v>
      </c>
      <c r="O14358">
        <v>30</v>
      </c>
      <c r="P14358" t="s">
        <v>14639</v>
      </c>
      <c r="Q14358">
        <v>0.08</v>
      </c>
      <c r="R14358" t="s">
        <v>14650</v>
      </c>
      <c r="S14358" s="14">
        <f>profile[[#This Row],[income]]/1000</f>
        <v>47</v>
      </c>
    </row>
    <row r="14359" spans="1:19" x14ac:dyDescent="0.25">
      <c r="A14359" t="s">
        <v>14357</v>
      </c>
      <c r="B14359" s="1">
        <v>3.335</v>
      </c>
      <c r="H14359" t="s">
        <v>14627</v>
      </c>
      <c r="I14359">
        <v>53</v>
      </c>
      <c r="J14359" t="s">
        <v>10757</v>
      </c>
      <c r="K14359" s="15">
        <v>43265</v>
      </c>
      <c r="L14359" s="14">
        <v>69000</v>
      </c>
      <c r="M14359">
        <v>6.0167000000000002</v>
      </c>
      <c r="N14359" s="1">
        <v>0</v>
      </c>
      <c r="O14359">
        <v>47</v>
      </c>
      <c r="P14359" t="s">
        <v>14639</v>
      </c>
      <c r="Q14359">
        <v>0.13</v>
      </c>
      <c r="R14359" t="s">
        <v>14650</v>
      </c>
      <c r="S14359" s="14">
        <f>profile[[#This Row],[income]]/1000</f>
        <v>69</v>
      </c>
    </row>
    <row r="14360" spans="1:19" x14ac:dyDescent="0.25">
      <c r="A14360" t="s">
        <v>14358</v>
      </c>
      <c r="B14360" s="1">
        <v>5.64</v>
      </c>
      <c r="H14360" t="s">
        <v>14627</v>
      </c>
      <c r="I14360">
        <v>63</v>
      </c>
      <c r="J14360" t="s">
        <v>4307</v>
      </c>
      <c r="K14360" s="15">
        <v>43160</v>
      </c>
      <c r="L14360" s="14">
        <v>58000</v>
      </c>
      <c r="M14360">
        <v>5.3367000000000004</v>
      </c>
      <c r="N14360" s="1">
        <v>0</v>
      </c>
      <c r="O14360">
        <v>152</v>
      </c>
      <c r="P14360" t="s">
        <v>14639</v>
      </c>
      <c r="Q14360">
        <v>0.42</v>
      </c>
      <c r="R14360" t="s">
        <v>14650</v>
      </c>
      <c r="S14360" s="14">
        <f>profile[[#This Row],[income]]/1000</f>
        <v>58</v>
      </c>
    </row>
    <row r="14361" spans="1:19" x14ac:dyDescent="0.25">
      <c r="A14361" t="s">
        <v>14359</v>
      </c>
      <c r="B14361" s="1">
        <v>2.5950000000000002</v>
      </c>
      <c r="H14361" t="s">
        <v>14627</v>
      </c>
      <c r="I14361">
        <v>60</v>
      </c>
      <c r="J14361" t="s">
        <v>11595</v>
      </c>
      <c r="K14361" s="15">
        <v>43090</v>
      </c>
      <c r="L14361" s="14">
        <v>46000</v>
      </c>
      <c r="M14361">
        <v>1.7649999999999999</v>
      </c>
      <c r="N14361" s="1">
        <v>0</v>
      </c>
      <c r="O14361">
        <v>222</v>
      </c>
      <c r="P14361" t="s">
        <v>14639</v>
      </c>
      <c r="Q14361">
        <v>0.61</v>
      </c>
      <c r="R14361" t="s">
        <v>14650</v>
      </c>
      <c r="S14361" s="14">
        <f>profile[[#This Row],[income]]/1000</f>
        <v>46</v>
      </c>
    </row>
    <row r="14362" spans="1:19" x14ac:dyDescent="0.25">
      <c r="A14362" t="s">
        <v>14360</v>
      </c>
      <c r="B14362" s="1">
        <v>21.27</v>
      </c>
      <c r="H14362" t="s">
        <v>14627</v>
      </c>
      <c r="I14362">
        <v>52</v>
      </c>
      <c r="J14362" t="s">
        <v>2784</v>
      </c>
      <c r="K14362" s="15">
        <v>43000</v>
      </c>
      <c r="L14362" s="14">
        <v>62000</v>
      </c>
      <c r="M14362">
        <v>7.36</v>
      </c>
      <c r="N14362" s="1">
        <v>0</v>
      </c>
      <c r="O14362">
        <v>312</v>
      </c>
      <c r="P14362" t="s">
        <v>14639</v>
      </c>
      <c r="Q14362">
        <v>0.85</v>
      </c>
      <c r="R14362" t="s">
        <v>14650</v>
      </c>
      <c r="S14362" s="14">
        <f>profile[[#This Row],[income]]/1000</f>
        <v>62</v>
      </c>
    </row>
    <row r="14363" spans="1:19" x14ac:dyDescent="0.25">
      <c r="A14363" t="s">
        <v>14361</v>
      </c>
      <c r="B14363" s="1">
        <v>31.327500000000001</v>
      </c>
      <c r="H14363" t="s">
        <v>14627</v>
      </c>
      <c r="I14363">
        <v>54</v>
      </c>
      <c r="J14363" t="s">
        <v>3331</v>
      </c>
      <c r="K14363" s="15">
        <v>43029</v>
      </c>
      <c r="L14363" s="14">
        <v>69000</v>
      </c>
      <c r="M14363">
        <v>3.625</v>
      </c>
      <c r="N14363" s="1">
        <v>0</v>
      </c>
      <c r="O14363">
        <v>283</v>
      </c>
      <c r="P14363" t="s">
        <v>14639</v>
      </c>
      <c r="Q14363">
        <v>0.77</v>
      </c>
      <c r="R14363" t="s">
        <v>14650</v>
      </c>
      <c r="S14363" s="14">
        <f>profile[[#This Row],[income]]/1000</f>
        <v>69</v>
      </c>
    </row>
    <row r="14364" spans="1:19" x14ac:dyDescent="0.25">
      <c r="A14364" t="s">
        <v>14362</v>
      </c>
      <c r="B14364" s="1">
        <v>33.869999999999997</v>
      </c>
      <c r="H14364" t="s">
        <v>14627</v>
      </c>
      <c r="I14364">
        <v>38</v>
      </c>
      <c r="J14364" t="s">
        <v>4566</v>
      </c>
      <c r="K14364" s="15">
        <v>43178</v>
      </c>
      <c r="L14364" s="14">
        <v>37000</v>
      </c>
      <c r="M14364">
        <v>10.353300000000001</v>
      </c>
      <c r="N14364" s="1">
        <v>0</v>
      </c>
      <c r="O14364">
        <v>134</v>
      </c>
      <c r="P14364" t="s">
        <v>14639</v>
      </c>
      <c r="Q14364">
        <v>0.37</v>
      </c>
      <c r="R14364" t="s">
        <v>14650</v>
      </c>
      <c r="S14364" s="14">
        <f>profile[[#This Row],[income]]/1000</f>
        <v>37</v>
      </c>
    </row>
    <row r="14365" spans="1:19" x14ac:dyDescent="0.25">
      <c r="A14365" t="s">
        <v>14363</v>
      </c>
      <c r="B14365" s="1">
        <v>0</v>
      </c>
      <c r="H14365" t="s">
        <v>14627</v>
      </c>
      <c r="I14365">
        <v>75</v>
      </c>
      <c r="J14365" t="s">
        <v>765</v>
      </c>
      <c r="K14365" s="15">
        <v>43076</v>
      </c>
      <c r="L14365" s="14">
        <v>58000</v>
      </c>
      <c r="M14365">
        <v>0.82</v>
      </c>
      <c r="N14365" s="1">
        <v>0</v>
      </c>
      <c r="O14365">
        <v>236</v>
      </c>
      <c r="P14365" t="s">
        <v>14639</v>
      </c>
      <c r="Q14365">
        <v>0.65</v>
      </c>
      <c r="R14365" t="s">
        <v>14650</v>
      </c>
      <c r="S14365" s="14">
        <f>profile[[#This Row],[income]]/1000</f>
        <v>58</v>
      </c>
    </row>
    <row r="14366" spans="1:19" x14ac:dyDescent="0.25">
      <c r="A14366" t="s">
        <v>14364</v>
      </c>
      <c r="B14366" s="1">
        <v>14.98</v>
      </c>
      <c r="H14366" t="s">
        <v>14627</v>
      </c>
      <c r="I14366">
        <v>21</v>
      </c>
      <c r="J14366" t="s">
        <v>6837</v>
      </c>
      <c r="K14366" s="15">
        <v>43081</v>
      </c>
      <c r="L14366" s="14">
        <v>54000</v>
      </c>
      <c r="M14366">
        <v>3.59</v>
      </c>
      <c r="N14366" s="1">
        <v>0</v>
      </c>
      <c r="O14366">
        <v>231</v>
      </c>
      <c r="P14366" t="s">
        <v>14639</v>
      </c>
      <c r="Q14366">
        <v>0.63</v>
      </c>
      <c r="R14366" t="s">
        <v>14650</v>
      </c>
      <c r="S14366" s="14">
        <f>profile[[#This Row],[income]]/1000</f>
        <v>54</v>
      </c>
    </row>
    <row r="14367" spans="1:19" x14ac:dyDescent="0.25">
      <c r="A14367" t="s">
        <v>14365</v>
      </c>
      <c r="B14367" s="1">
        <v>8.5670000000000002</v>
      </c>
      <c r="H14367" t="s">
        <v>14627</v>
      </c>
      <c r="I14367">
        <v>28</v>
      </c>
      <c r="J14367" t="s">
        <v>3148</v>
      </c>
      <c r="K14367" s="15">
        <v>43235</v>
      </c>
      <c r="L14367" s="14">
        <v>36000</v>
      </c>
      <c r="M14367">
        <v>4.3639999999999999</v>
      </c>
      <c r="N14367" s="1">
        <v>0</v>
      </c>
      <c r="O14367">
        <v>77</v>
      </c>
      <c r="P14367" t="s">
        <v>14639</v>
      </c>
      <c r="Q14367">
        <v>0.21</v>
      </c>
      <c r="R14367" t="s">
        <v>14650</v>
      </c>
      <c r="S14367" s="14">
        <f>profile[[#This Row],[income]]/1000</f>
        <v>36</v>
      </c>
    </row>
    <row r="14368" spans="1:19" x14ac:dyDescent="0.25">
      <c r="A14368" t="s">
        <v>14366</v>
      </c>
      <c r="B14368" s="1">
        <v>32.479999999999997</v>
      </c>
      <c r="H14368" t="s">
        <v>14627</v>
      </c>
      <c r="I14368">
        <v>28</v>
      </c>
      <c r="J14368" t="s">
        <v>11470</v>
      </c>
      <c r="K14368" s="15">
        <v>43056</v>
      </c>
      <c r="L14368" s="14">
        <v>68000</v>
      </c>
      <c r="M14368">
        <v>0.91</v>
      </c>
      <c r="N14368" s="1">
        <v>0</v>
      </c>
      <c r="O14368">
        <v>256</v>
      </c>
      <c r="P14368" t="s">
        <v>14639</v>
      </c>
      <c r="Q14368">
        <v>0.7</v>
      </c>
      <c r="R14368" t="s">
        <v>14650</v>
      </c>
      <c r="S14368" s="14">
        <f>profile[[#This Row],[income]]/1000</f>
        <v>68</v>
      </c>
    </row>
    <row r="14369" spans="1:19" x14ac:dyDescent="0.25">
      <c r="A14369" t="s">
        <v>14367</v>
      </c>
      <c r="B14369" s="1">
        <v>2.3450000000000002</v>
      </c>
      <c r="H14369" t="s">
        <v>14627</v>
      </c>
      <c r="I14369">
        <v>21</v>
      </c>
      <c r="J14369" t="s">
        <v>12843</v>
      </c>
      <c r="K14369" s="15">
        <v>42956</v>
      </c>
      <c r="L14369" s="14">
        <v>74000</v>
      </c>
      <c r="M14369">
        <v>2.4649999999999999</v>
      </c>
      <c r="N14369" s="1">
        <v>0</v>
      </c>
      <c r="O14369">
        <v>356</v>
      </c>
      <c r="P14369" t="s">
        <v>14639</v>
      </c>
      <c r="Q14369">
        <v>0.97</v>
      </c>
      <c r="R14369" t="s">
        <v>14650</v>
      </c>
      <c r="S14369" s="14">
        <f>profile[[#This Row],[income]]/1000</f>
        <v>74</v>
      </c>
    </row>
    <row r="14370" spans="1:19" x14ac:dyDescent="0.25">
      <c r="A14370" t="s">
        <v>14368</v>
      </c>
      <c r="B14370" s="1">
        <v>4.97</v>
      </c>
      <c r="H14370" t="s">
        <v>14627</v>
      </c>
      <c r="I14370">
        <v>40</v>
      </c>
      <c r="J14370" t="s">
        <v>9529</v>
      </c>
      <c r="K14370" s="15">
        <v>43211</v>
      </c>
      <c r="L14370" s="14">
        <v>35000</v>
      </c>
      <c r="M14370">
        <v>3.9367000000000001</v>
      </c>
      <c r="N14370" s="1">
        <v>0</v>
      </c>
      <c r="O14370">
        <v>101</v>
      </c>
      <c r="P14370" t="s">
        <v>14639</v>
      </c>
      <c r="Q14370">
        <v>0.28000000000000003</v>
      </c>
      <c r="R14370" t="s">
        <v>14650</v>
      </c>
      <c r="S14370" s="14">
        <f>profile[[#This Row],[income]]/1000</f>
        <v>35</v>
      </c>
    </row>
    <row r="14371" spans="1:19" x14ac:dyDescent="0.25">
      <c r="A14371" t="s">
        <v>14369</v>
      </c>
      <c r="B14371" s="1">
        <v>18.829999999999998</v>
      </c>
      <c r="H14371" t="s">
        <v>14627</v>
      </c>
      <c r="I14371">
        <v>42</v>
      </c>
      <c r="J14371" t="s">
        <v>13686</v>
      </c>
      <c r="K14371" s="15">
        <v>43210</v>
      </c>
      <c r="L14371" s="14">
        <v>37000</v>
      </c>
      <c r="M14371">
        <v>3.89</v>
      </c>
      <c r="N14371" s="1">
        <v>0</v>
      </c>
      <c r="O14371">
        <v>102</v>
      </c>
      <c r="P14371" t="s">
        <v>14639</v>
      </c>
      <c r="Q14371">
        <v>0.28000000000000003</v>
      </c>
      <c r="R14371" t="s">
        <v>14650</v>
      </c>
      <c r="S14371" s="14">
        <f>profile[[#This Row],[income]]/1000</f>
        <v>37</v>
      </c>
    </row>
    <row r="14372" spans="1:19" x14ac:dyDescent="0.25">
      <c r="A14372" t="s">
        <v>14370</v>
      </c>
      <c r="B14372" s="1">
        <v>21.626000000000001</v>
      </c>
      <c r="H14372" t="s">
        <v>14627</v>
      </c>
      <c r="I14372">
        <v>26</v>
      </c>
      <c r="J14372" t="s">
        <v>5693</v>
      </c>
      <c r="K14372" s="15">
        <v>43030</v>
      </c>
      <c r="L14372" s="14">
        <v>48000</v>
      </c>
      <c r="M14372">
        <v>6.32</v>
      </c>
      <c r="N14372" s="1">
        <v>0</v>
      </c>
      <c r="O14372">
        <v>282</v>
      </c>
      <c r="P14372" t="s">
        <v>14639</v>
      </c>
      <c r="Q14372">
        <v>0.77</v>
      </c>
      <c r="R14372" t="s">
        <v>14650</v>
      </c>
      <c r="S14372" s="14">
        <f>profile[[#This Row],[income]]/1000</f>
        <v>48</v>
      </c>
    </row>
    <row r="14373" spans="1:19" x14ac:dyDescent="0.25">
      <c r="A14373" t="s">
        <v>14371</v>
      </c>
      <c r="B14373" s="1">
        <v>16.737100000000002</v>
      </c>
      <c r="H14373" t="s">
        <v>14627</v>
      </c>
      <c r="I14373">
        <v>35</v>
      </c>
      <c r="J14373" t="s">
        <v>8604</v>
      </c>
      <c r="K14373" s="15">
        <v>43299</v>
      </c>
      <c r="L14373" s="14">
        <v>45000</v>
      </c>
      <c r="M14373">
        <v>2.37</v>
      </c>
      <c r="N14373" s="1">
        <v>0</v>
      </c>
      <c r="O14373">
        <v>13</v>
      </c>
      <c r="P14373" t="s">
        <v>14639</v>
      </c>
      <c r="Q14373">
        <v>0.04</v>
      </c>
      <c r="R14373" t="s">
        <v>14650</v>
      </c>
      <c r="S14373" s="14">
        <f>profile[[#This Row],[income]]/1000</f>
        <v>45</v>
      </c>
    </row>
    <row r="14374" spans="1:19" x14ac:dyDescent="0.25">
      <c r="A14374" t="s">
        <v>14372</v>
      </c>
      <c r="B14374" s="1">
        <v>3.06</v>
      </c>
      <c r="H14374" t="s">
        <v>14627</v>
      </c>
      <c r="I14374">
        <v>65</v>
      </c>
      <c r="J14374" t="s">
        <v>10070</v>
      </c>
      <c r="K14374" s="15">
        <v>43030</v>
      </c>
      <c r="L14374" s="14">
        <v>71000</v>
      </c>
      <c r="M14374">
        <v>2.472</v>
      </c>
      <c r="N14374" s="1">
        <v>0</v>
      </c>
      <c r="O14374">
        <v>282</v>
      </c>
      <c r="P14374" t="s">
        <v>14639</v>
      </c>
      <c r="Q14374">
        <v>0.77</v>
      </c>
      <c r="R14374" t="s">
        <v>14650</v>
      </c>
      <c r="S14374" s="14">
        <f>profile[[#This Row],[income]]/1000</f>
        <v>71</v>
      </c>
    </row>
    <row r="14375" spans="1:19" x14ac:dyDescent="0.25">
      <c r="A14375" t="s">
        <v>14373</v>
      </c>
      <c r="B14375" s="1">
        <v>11.05</v>
      </c>
      <c r="H14375" t="s">
        <v>14627</v>
      </c>
      <c r="I14375">
        <v>58</v>
      </c>
      <c r="J14375" t="s">
        <v>819</v>
      </c>
      <c r="K14375" s="15">
        <v>43185</v>
      </c>
      <c r="L14375" s="14">
        <v>43000</v>
      </c>
      <c r="M14375">
        <v>1.02</v>
      </c>
      <c r="N14375" s="1">
        <v>0</v>
      </c>
      <c r="O14375">
        <v>127</v>
      </c>
      <c r="P14375" t="s">
        <v>14639</v>
      </c>
      <c r="Q14375">
        <v>0.35</v>
      </c>
      <c r="R14375" t="s">
        <v>14650</v>
      </c>
      <c r="S14375" s="14">
        <f>profile[[#This Row],[income]]/1000</f>
        <v>43</v>
      </c>
    </row>
    <row r="14376" spans="1:19" x14ac:dyDescent="0.25">
      <c r="A14376" t="s">
        <v>14374</v>
      </c>
      <c r="B14376" s="1">
        <v>22.513300000000001</v>
      </c>
      <c r="H14376" t="s">
        <v>14627</v>
      </c>
      <c r="I14376">
        <v>50</v>
      </c>
      <c r="J14376" t="s">
        <v>9517</v>
      </c>
      <c r="K14376" s="15">
        <v>43060</v>
      </c>
      <c r="L14376" s="14">
        <v>42000</v>
      </c>
      <c r="M14376">
        <v>4.4767000000000001</v>
      </c>
      <c r="N14376" s="1">
        <v>0</v>
      </c>
      <c r="O14376">
        <v>252</v>
      </c>
      <c r="P14376" t="s">
        <v>14639</v>
      </c>
      <c r="Q14376">
        <v>0.69</v>
      </c>
      <c r="R14376" t="s">
        <v>14650</v>
      </c>
      <c r="S14376" s="14">
        <f>profile[[#This Row],[income]]/1000</f>
        <v>42</v>
      </c>
    </row>
    <row r="14377" spans="1:19" x14ac:dyDescent="0.25">
      <c r="A14377" t="s">
        <v>14375</v>
      </c>
      <c r="B14377" s="1">
        <v>17.912500000000001</v>
      </c>
      <c r="H14377" t="s">
        <v>14627</v>
      </c>
      <c r="I14377">
        <v>40</v>
      </c>
      <c r="J14377" t="s">
        <v>6279</v>
      </c>
      <c r="K14377" s="15">
        <v>43169</v>
      </c>
      <c r="L14377" s="14">
        <v>57000</v>
      </c>
      <c r="M14377">
        <v>1.76</v>
      </c>
      <c r="N14377" s="1">
        <v>0</v>
      </c>
      <c r="O14377">
        <v>143</v>
      </c>
      <c r="P14377" t="s">
        <v>14639</v>
      </c>
      <c r="Q14377">
        <v>0.39</v>
      </c>
      <c r="R14377" t="s">
        <v>14650</v>
      </c>
      <c r="S14377" s="14">
        <f>profile[[#This Row],[income]]/1000</f>
        <v>57</v>
      </c>
    </row>
    <row r="14378" spans="1:19" x14ac:dyDescent="0.25">
      <c r="A14378" t="s">
        <v>14376</v>
      </c>
      <c r="B14378" s="1">
        <v>2.4224999999999999</v>
      </c>
      <c r="H14378" t="s">
        <v>14627</v>
      </c>
      <c r="I14378">
        <v>74</v>
      </c>
      <c r="J14378" t="s">
        <v>11077</v>
      </c>
      <c r="K14378" s="15">
        <v>43281</v>
      </c>
      <c r="L14378" s="14">
        <v>53000</v>
      </c>
      <c r="M14378">
        <v>12.4</v>
      </c>
      <c r="N14378" s="1">
        <v>0</v>
      </c>
      <c r="O14378">
        <v>31</v>
      </c>
      <c r="P14378" t="s">
        <v>14639</v>
      </c>
      <c r="Q14378">
        <v>0.08</v>
      </c>
      <c r="R14378" t="s">
        <v>14650</v>
      </c>
      <c r="S14378" s="14">
        <f>profile[[#This Row],[income]]/1000</f>
        <v>53</v>
      </c>
    </row>
    <row r="14379" spans="1:19" x14ac:dyDescent="0.25">
      <c r="A14379" t="s">
        <v>14377</v>
      </c>
      <c r="B14379" s="1">
        <v>0</v>
      </c>
      <c r="H14379" t="s">
        <v>14627</v>
      </c>
      <c r="I14379">
        <v>54</v>
      </c>
      <c r="J14379" t="s">
        <v>6260</v>
      </c>
      <c r="K14379" s="15">
        <v>43014</v>
      </c>
      <c r="L14379" s="14">
        <v>50000</v>
      </c>
      <c r="M14379">
        <v>10.566000000000001</v>
      </c>
      <c r="N14379" s="1">
        <v>0</v>
      </c>
      <c r="O14379">
        <v>298</v>
      </c>
      <c r="P14379" t="s">
        <v>14639</v>
      </c>
      <c r="Q14379">
        <v>0.82</v>
      </c>
      <c r="R14379" t="s">
        <v>14650</v>
      </c>
      <c r="S14379" s="14">
        <f>profile[[#This Row],[income]]/1000</f>
        <v>50</v>
      </c>
    </row>
    <row r="14380" spans="1:19" x14ac:dyDescent="0.25">
      <c r="A14380" t="s">
        <v>14378</v>
      </c>
      <c r="B14380" s="1">
        <v>0</v>
      </c>
      <c r="H14380" t="s">
        <v>14627</v>
      </c>
      <c r="I14380">
        <v>58</v>
      </c>
      <c r="J14380" t="s">
        <v>10739</v>
      </c>
      <c r="K14380" s="15">
        <v>43294</v>
      </c>
      <c r="L14380" s="14">
        <v>50000</v>
      </c>
      <c r="M14380">
        <v>1.9133</v>
      </c>
      <c r="N14380" s="1">
        <v>0</v>
      </c>
      <c r="O14380">
        <v>18</v>
      </c>
      <c r="P14380" t="s">
        <v>14639</v>
      </c>
      <c r="Q14380">
        <v>0.05</v>
      </c>
      <c r="R14380" t="s">
        <v>14650</v>
      </c>
      <c r="S14380" s="14">
        <f>profile[[#This Row],[income]]/1000</f>
        <v>50</v>
      </c>
    </row>
    <row r="14381" spans="1:19" x14ac:dyDescent="0.25">
      <c r="A14381" t="s">
        <v>14379</v>
      </c>
      <c r="B14381" s="1">
        <v>10.0267</v>
      </c>
      <c r="H14381" t="s">
        <v>14627</v>
      </c>
      <c r="I14381">
        <v>35</v>
      </c>
      <c r="J14381" t="s">
        <v>13622</v>
      </c>
      <c r="K14381" s="15">
        <v>43238</v>
      </c>
      <c r="L14381" s="14">
        <v>72000</v>
      </c>
      <c r="M14381">
        <v>4.8099999999999996</v>
      </c>
      <c r="N14381" s="1">
        <v>0</v>
      </c>
      <c r="O14381">
        <v>74</v>
      </c>
      <c r="P14381" t="s">
        <v>14639</v>
      </c>
      <c r="Q14381">
        <v>0.2</v>
      </c>
      <c r="R14381" t="s">
        <v>14650</v>
      </c>
      <c r="S14381" s="14">
        <f>profile[[#This Row],[income]]/1000</f>
        <v>72</v>
      </c>
    </row>
    <row r="14382" spans="1:19" x14ac:dyDescent="0.25">
      <c r="A14382" t="s">
        <v>14380</v>
      </c>
      <c r="B14382" s="1">
        <v>13.1</v>
      </c>
      <c r="H14382" t="s">
        <v>14627</v>
      </c>
      <c r="I14382">
        <v>30</v>
      </c>
      <c r="J14382" t="s">
        <v>12980</v>
      </c>
      <c r="K14382" s="15">
        <v>43159</v>
      </c>
      <c r="L14382" s="14">
        <v>56000</v>
      </c>
      <c r="M14382">
        <v>2.988</v>
      </c>
      <c r="N14382" s="1">
        <v>0</v>
      </c>
      <c r="O14382">
        <v>153</v>
      </c>
      <c r="P14382" t="s">
        <v>14639</v>
      </c>
      <c r="Q14382">
        <v>0.42</v>
      </c>
      <c r="R14382" t="s">
        <v>14650</v>
      </c>
      <c r="S14382" s="14">
        <f>profile[[#This Row],[income]]/1000</f>
        <v>56</v>
      </c>
    </row>
    <row r="14383" spans="1:19" x14ac:dyDescent="0.25">
      <c r="A14383" t="s">
        <v>14381</v>
      </c>
      <c r="B14383" s="1">
        <v>26.738</v>
      </c>
      <c r="H14383" t="s">
        <v>14627</v>
      </c>
      <c r="I14383">
        <v>81</v>
      </c>
      <c r="J14383" t="s">
        <v>8408</v>
      </c>
      <c r="K14383" s="15">
        <v>43250</v>
      </c>
      <c r="L14383" s="14">
        <v>65000</v>
      </c>
      <c r="M14383">
        <v>2.7132999999999998</v>
      </c>
      <c r="N14383" s="1">
        <v>0</v>
      </c>
      <c r="O14383">
        <v>62</v>
      </c>
      <c r="P14383" t="s">
        <v>14639</v>
      </c>
      <c r="Q14383">
        <v>0.17</v>
      </c>
      <c r="R14383" t="s">
        <v>14650</v>
      </c>
      <c r="S14383" s="14">
        <f>profile[[#This Row],[income]]/1000</f>
        <v>65</v>
      </c>
    </row>
    <row r="14384" spans="1:19" x14ac:dyDescent="0.25">
      <c r="A14384" t="s">
        <v>14382</v>
      </c>
      <c r="B14384" s="1">
        <v>1.35</v>
      </c>
      <c r="H14384" t="s">
        <v>14627</v>
      </c>
      <c r="I14384">
        <v>67</v>
      </c>
      <c r="J14384" t="s">
        <v>13279</v>
      </c>
      <c r="K14384" s="15">
        <v>43262</v>
      </c>
      <c r="L14384" s="14">
        <v>35000</v>
      </c>
      <c r="M14384">
        <v>5.0999999999999996</v>
      </c>
      <c r="N14384" s="1">
        <v>0</v>
      </c>
      <c r="O14384">
        <v>50</v>
      </c>
      <c r="P14384" t="s">
        <v>14639</v>
      </c>
      <c r="Q14384">
        <v>0.14000000000000001</v>
      </c>
      <c r="R14384" t="s">
        <v>14650</v>
      </c>
      <c r="S14384" s="14">
        <f>profile[[#This Row],[income]]/1000</f>
        <v>35</v>
      </c>
    </row>
    <row r="14385" spans="1:19" x14ac:dyDescent="0.25">
      <c r="A14385" t="s">
        <v>14383</v>
      </c>
      <c r="B14385" s="1">
        <v>14.1267</v>
      </c>
      <c r="H14385" t="s">
        <v>14627</v>
      </c>
      <c r="I14385">
        <v>43</v>
      </c>
      <c r="J14385" t="s">
        <v>13757</v>
      </c>
      <c r="K14385" s="15">
        <v>43188</v>
      </c>
      <c r="L14385" s="14">
        <v>38000</v>
      </c>
      <c r="M14385">
        <v>7.0519999999999996</v>
      </c>
      <c r="N14385" s="1">
        <v>0</v>
      </c>
      <c r="O14385">
        <v>124</v>
      </c>
      <c r="P14385" t="s">
        <v>14639</v>
      </c>
      <c r="Q14385">
        <v>0.34</v>
      </c>
      <c r="R14385" t="s">
        <v>14650</v>
      </c>
      <c r="S14385" s="14">
        <f>profile[[#This Row],[income]]/1000</f>
        <v>38</v>
      </c>
    </row>
    <row r="14386" spans="1:19" x14ac:dyDescent="0.25">
      <c r="A14386" t="s">
        <v>14384</v>
      </c>
      <c r="B14386" s="1">
        <v>23.635000000000002</v>
      </c>
      <c r="H14386" t="s">
        <v>14627</v>
      </c>
      <c r="I14386">
        <v>76</v>
      </c>
      <c r="J14386" t="s">
        <v>12146</v>
      </c>
      <c r="K14386" s="15">
        <v>43111</v>
      </c>
      <c r="L14386" s="14">
        <v>62000</v>
      </c>
      <c r="M14386">
        <v>1.02</v>
      </c>
      <c r="N14386" s="1">
        <v>0</v>
      </c>
      <c r="O14386">
        <v>201</v>
      </c>
      <c r="P14386" t="s">
        <v>14639</v>
      </c>
      <c r="Q14386">
        <v>0.55000000000000004</v>
      </c>
      <c r="R14386" t="s">
        <v>14650</v>
      </c>
      <c r="S14386" s="14">
        <f>profile[[#This Row],[income]]/1000</f>
        <v>62</v>
      </c>
    </row>
    <row r="14387" spans="1:19" x14ac:dyDescent="0.25">
      <c r="A14387" t="s">
        <v>14385</v>
      </c>
      <c r="B14387" s="1">
        <v>4.42</v>
      </c>
      <c r="H14387" t="s">
        <v>14627</v>
      </c>
      <c r="I14387">
        <v>64</v>
      </c>
      <c r="J14387" t="s">
        <v>11723</v>
      </c>
      <c r="K14387" s="15">
        <v>42999</v>
      </c>
      <c r="L14387" s="14">
        <v>54000</v>
      </c>
      <c r="M14387">
        <v>3.6267</v>
      </c>
      <c r="N14387" s="1">
        <v>0</v>
      </c>
      <c r="O14387">
        <v>313</v>
      </c>
      <c r="P14387" t="s">
        <v>14639</v>
      </c>
      <c r="Q14387">
        <v>0.86</v>
      </c>
      <c r="R14387" t="s">
        <v>14650</v>
      </c>
      <c r="S14387" s="14">
        <f>profile[[#This Row],[income]]/1000</f>
        <v>54</v>
      </c>
    </row>
    <row r="14388" spans="1:19" x14ac:dyDescent="0.25">
      <c r="A14388" t="s">
        <v>14386</v>
      </c>
      <c r="B14388" s="1">
        <v>12.0425</v>
      </c>
      <c r="H14388" t="s">
        <v>14627</v>
      </c>
      <c r="I14388">
        <v>73</v>
      </c>
      <c r="J14388" t="s">
        <v>148</v>
      </c>
      <c r="K14388" s="15">
        <v>42974</v>
      </c>
      <c r="L14388" s="14">
        <v>30000</v>
      </c>
      <c r="M14388">
        <v>0.61</v>
      </c>
      <c r="N14388" s="1">
        <v>0</v>
      </c>
      <c r="O14388">
        <v>338</v>
      </c>
      <c r="P14388" t="s">
        <v>14639</v>
      </c>
      <c r="Q14388">
        <v>0.93</v>
      </c>
      <c r="R14388" t="s">
        <v>14650</v>
      </c>
      <c r="S14388" s="14">
        <f>profile[[#This Row],[income]]/1000</f>
        <v>30</v>
      </c>
    </row>
    <row r="14389" spans="1:19" x14ac:dyDescent="0.25">
      <c r="A14389" t="s">
        <v>14387</v>
      </c>
      <c r="B14389" s="1">
        <v>2.7822</v>
      </c>
      <c r="H14389" t="s">
        <v>14627</v>
      </c>
      <c r="I14389">
        <v>77</v>
      </c>
      <c r="J14389" t="s">
        <v>5712</v>
      </c>
      <c r="K14389" s="15">
        <v>42981</v>
      </c>
      <c r="L14389" s="14">
        <v>40000</v>
      </c>
      <c r="M14389">
        <v>3.6467000000000001</v>
      </c>
      <c r="N14389" s="1">
        <v>0</v>
      </c>
      <c r="O14389">
        <v>331</v>
      </c>
      <c r="P14389" t="s">
        <v>14639</v>
      </c>
      <c r="Q14389">
        <v>0.91</v>
      </c>
      <c r="R14389" t="s">
        <v>14650</v>
      </c>
      <c r="S14389" s="14">
        <f>profile[[#This Row],[income]]/1000</f>
        <v>40</v>
      </c>
    </row>
    <row r="14390" spans="1:19" x14ac:dyDescent="0.25">
      <c r="A14390" t="s">
        <v>14388</v>
      </c>
      <c r="B14390" s="1">
        <v>16.837499999999999</v>
      </c>
      <c r="H14390" t="s">
        <v>14627</v>
      </c>
      <c r="I14390">
        <v>29</v>
      </c>
      <c r="J14390" t="s">
        <v>12399</v>
      </c>
      <c r="K14390" s="15">
        <v>43107</v>
      </c>
      <c r="L14390" s="14">
        <v>33000</v>
      </c>
      <c r="M14390">
        <v>3.27</v>
      </c>
      <c r="N14390" s="1">
        <v>0</v>
      </c>
      <c r="O14390">
        <v>205</v>
      </c>
      <c r="P14390" t="s">
        <v>14639</v>
      </c>
      <c r="Q14390">
        <v>0.56000000000000005</v>
      </c>
      <c r="R14390" t="s">
        <v>14650</v>
      </c>
      <c r="S14390" s="14">
        <f>profile[[#This Row],[income]]/1000</f>
        <v>33</v>
      </c>
    </row>
    <row r="14391" spans="1:19" x14ac:dyDescent="0.25">
      <c r="A14391" t="s">
        <v>14389</v>
      </c>
      <c r="B14391" s="1">
        <v>20.077999999999999</v>
      </c>
      <c r="H14391" t="s">
        <v>14627</v>
      </c>
      <c r="I14391">
        <v>47</v>
      </c>
      <c r="J14391" t="s">
        <v>4936</v>
      </c>
      <c r="K14391" s="15">
        <v>43243</v>
      </c>
      <c r="L14391" s="14">
        <v>31000</v>
      </c>
      <c r="M14391">
        <v>0.35</v>
      </c>
      <c r="N14391" s="1">
        <v>0</v>
      </c>
      <c r="O14391">
        <v>69</v>
      </c>
      <c r="P14391" t="s">
        <v>14639</v>
      </c>
      <c r="Q14391">
        <v>0.19</v>
      </c>
      <c r="R14391" t="s">
        <v>14650</v>
      </c>
      <c r="S14391" s="14">
        <f>profile[[#This Row],[income]]/1000</f>
        <v>31</v>
      </c>
    </row>
    <row r="14392" spans="1:19" x14ac:dyDescent="0.25">
      <c r="A14392" t="s">
        <v>14390</v>
      </c>
      <c r="B14392" s="1">
        <v>15.775</v>
      </c>
      <c r="H14392" t="s">
        <v>14627</v>
      </c>
      <c r="I14392">
        <v>61</v>
      </c>
      <c r="J14392" t="s">
        <v>7089</v>
      </c>
      <c r="K14392" s="15">
        <v>43099</v>
      </c>
      <c r="L14392" s="14">
        <v>57000</v>
      </c>
      <c r="M14392">
        <v>1.5249999999999999</v>
      </c>
      <c r="N14392" s="1">
        <v>0</v>
      </c>
      <c r="O14392">
        <v>213</v>
      </c>
      <c r="P14392" t="s">
        <v>14639</v>
      </c>
      <c r="Q14392">
        <v>0.57999999999999996</v>
      </c>
      <c r="R14392" t="s">
        <v>14650</v>
      </c>
      <c r="S14392" s="14">
        <f>profile[[#This Row],[income]]/1000</f>
        <v>57</v>
      </c>
    </row>
    <row r="14393" spans="1:19" x14ac:dyDescent="0.25">
      <c r="A14393" t="s">
        <v>14391</v>
      </c>
      <c r="B14393" s="1">
        <v>0</v>
      </c>
      <c r="H14393" t="s">
        <v>14627</v>
      </c>
      <c r="I14393">
        <v>31</v>
      </c>
      <c r="J14393" t="s">
        <v>601</v>
      </c>
      <c r="K14393" s="15">
        <v>42957</v>
      </c>
      <c r="L14393" s="14">
        <v>56000</v>
      </c>
      <c r="M14393">
        <v>1.155</v>
      </c>
      <c r="N14393" s="1">
        <v>0</v>
      </c>
      <c r="O14393">
        <v>355</v>
      </c>
      <c r="P14393" t="s">
        <v>14639</v>
      </c>
      <c r="Q14393">
        <v>0.97</v>
      </c>
      <c r="R14393" t="s">
        <v>14650</v>
      </c>
      <c r="S14393" s="14">
        <f>profile[[#This Row],[income]]/1000</f>
        <v>56</v>
      </c>
    </row>
    <row r="14394" spans="1:19" x14ac:dyDescent="0.25">
      <c r="A14394" t="s">
        <v>14392</v>
      </c>
      <c r="B14394" s="1">
        <v>1.9766999999999999</v>
      </c>
      <c r="H14394" t="s">
        <v>14627</v>
      </c>
      <c r="I14394">
        <v>65</v>
      </c>
      <c r="J14394" t="s">
        <v>14534</v>
      </c>
      <c r="K14394" s="15">
        <v>42997</v>
      </c>
      <c r="L14394" s="14">
        <v>35000</v>
      </c>
      <c r="M14394">
        <v>2.02</v>
      </c>
      <c r="N14394" s="1">
        <v>0</v>
      </c>
      <c r="O14394">
        <v>315</v>
      </c>
      <c r="P14394" t="s">
        <v>14639</v>
      </c>
      <c r="Q14394">
        <v>0.86</v>
      </c>
      <c r="R14394" t="s">
        <v>14650</v>
      </c>
      <c r="S14394" s="14">
        <f>profile[[#This Row],[income]]/1000</f>
        <v>35</v>
      </c>
    </row>
    <row r="14395" spans="1:19" x14ac:dyDescent="0.25">
      <c r="A14395" t="s">
        <v>14393</v>
      </c>
      <c r="B14395" s="1">
        <v>1.4650000000000001</v>
      </c>
      <c r="H14395" t="s">
        <v>14627</v>
      </c>
      <c r="I14395">
        <v>40</v>
      </c>
      <c r="J14395" t="s">
        <v>185</v>
      </c>
      <c r="K14395" s="15">
        <v>42988</v>
      </c>
      <c r="L14395" s="14">
        <v>56000</v>
      </c>
      <c r="M14395">
        <v>2.5533000000000001</v>
      </c>
      <c r="N14395" s="1">
        <v>0</v>
      </c>
      <c r="O14395">
        <v>324</v>
      </c>
      <c r="P14395" t="s">
        <v>14639</v>
      </c>
      <c r="Q14395">
        <v>0.89</v>
      </c>
      <c r="R14395" t="s">
        <v>14650</v>
      </c>
      <c r="S14395" s="14">
        <f>profile[[#This Row],[income]]/1000</f>
        <v>56</v>
      </c>
    </row>
    <row r="14396" spans="1:19" x14ac:dyDescent="0.25">
      <c r="A14396" t="s">
        <v>14394</v>
      </c>
      <c r="B14396" s="1">
        <v>0</v>
      </c>
      <c r="H14396" t="s">
        <v>14627</v>
      </c>
      <c r="I14396">
        <v>60</v>
      </c>
      <c r="J14396" t="s">
        <v>5263</v>
      </c>
      <c r="K14396" s="15">
        <v>43061</v>
      </c>
      <c r="L14396" s="14">
        <v>47000</v>
      </c>
      <c r="M14396">
        <v>2.99</v>
      </c>
      <c r="N14396" s="1">
        <v>0</v>
      </c>
      <c r="O14396">
        <v>251</v>
      </c>
      <c r="P14396" t="s">
        <v>14639</v>
      </c>
      <c r="Q14396">
        <v>0.69</v>
      </c>
      <c r="R14396" t="s">
        <v>14650</v>
      </c>
      <c r="S14396" s="14">
        <f>profile[[#This Row],[income]]/1000</f>
        <v>47</v>
      </c>
    </row>
    <row r="14397" spans="1:19" x14ac:dyDescent="0.25">
      <c r="A14397" t="s">
        <v>14395</v>
      </c>
      <c r="B14397" s="1">
        <v>26.0167</v>
      </c>
      <c r="H14397" t="s">
        <v>14627</v>
      </c>
      <c r="I14397">
        <v>68</v>
      </c>
      <c r="J14397" t="s">
        <v>9866</v>
      </c>
      <c r="K14397" s="15">
        <v>43017</v>
      </c>
      <c r="L14397" s="14">
        <v>33000</v>
      </c>
      <c r="M14397">
        <v>3.1633</v>
      </c>
      <c r="N14397" s="1">
        <v>0</v>
      </c>
      <c r="O14397">
        <v>295</v>
      </c>
      <c r="P14397" t="s">
        <v>14639</v>
      </c>
      <c r="Q14397">
        <v>0.81</v>
      </c>
      <c r="R14397" t="s">
        <v>14650</v>
      </c>
      <c r="S14397" s="14">
        <f>profile[[#This Row],[income]]/1000</f>
        <v>33</v>
      </c>
    </row>
    <row r="14398" spans="1:19" x14ac:dyDescent="0.25">
      <c r="A14398" t="s">
        <v>14396</v>
      </c>
      <c r="B14398" s="1">
        <v>25.44</v>
      </c>
      <c r="H14398" t="s">
        <v>14627</v>
      </c>
      <c r="I14398">
        <v>48</v>
      </c>
      <c r="J14398" t="s">
        <v>13939</v>
      </c>
      <c r="K14398" s="15">
        <v>43087</v>
      </c>
      <c r="L14398" s="14">
        <v>75000</v>
      </c>
      <c r="M14398">
        <v>4.3099999999999996</v>
      </c>
      <c r="N14398" s="1">
        <v>0</v>
      </c>
      <c r="O14398">
        <v>225</v>
      </c>
      <c r="P14398" t="s">
        <v>14639</v>
      </c>
      <c r="Q14398">
        <v>0.62</v>
      </c>
      <c r="R14398" t="s">
        <v>14650</v>
      </c>
      <c r="S14398" s="14">
        <f>profile[[#This Row],[income]]/1000</f>
        <v>75</v>
      </c>
    </row>
    <row r="14399" spans="1:19" x14ac:dyDescent="0.25">
      <c r="A14399" t="s">
        <v>14397</v>
      </c>
      <c r="B14399" s="1">
        <v>10.003</v>
      </c>
      <c r="H14399" t="s">
        <v>14627</v>
      </c>
      <c r="I14399">
        <v>20</v>
      </c>
      <c r="J14399" t="s">
        <v>1824</v>
      </c>
      <c r="K14399" s="15">
        <v>42964</v>
      </c>
      <c r="L14399" s="14">
        <v>30000</v>
      </c>
      <c r="M14399">
        <v>2.395</v>
      </c>
      <c r="N14399" s="1">
        <v>0</v>
      </c>
      <c r="O14399">
        <v>348</v>
      </c>
      <c r="P14399" t="s">
        <v>14639</v>
      </c>
      <c r="Q14399">
        <v>0.95</v>
      </c>
      <c r="R14399" t="s">
        <v>14650</v>
      </c>
      <c r="S14399" s="14">
        <f>profile[[#This Row],[income]]/1000</f>
        <v>30</v>
      </c>
    </row>
    <row r="14400" spans="1:19" x14ac:dyDescent="0.25">
      <c r="A14400" t="s">
        <v>14398</v>
      </c>
      <c r="B14400" s="1">
        <v>18.6067</v>
      </c>
      <c r="H14400" t="s">
        <v>14627</v>
      </c>
      <c r="I14400">
        <v>64</v>
      </c>
      <c r="J14400" t="s">
        <v>133</v>
      </c>
      <c r="K14400" s="15">
        <v>42952</v>
      </c>
      <c r="L14400" s="14">
        <v>75000</v>
      </c>
      <c r="M14400">
        <v>4.7249999999999996</v>
      </c>
      <c r="N14400" s="1">
        <v>0</v>
      </c>
      <c r="O14400">
        <v>360</v>
      </c>
      <c r="P14400" t="s">
        <v>14639</v>
      </c>
      <c r="Q14400">
        <v>0.99</v>
      </c>
      <c r="R14400" t="s">
        <v>14650</v>
      </c>
      <c r="S14400" s="14">
        <f>profile[[#This Row],[income]]/1000</f>
        <v>75</v>
      </c>
    </row>
    <row r="14401" spans="1:19" x14ac:dyDescent="0.25">
      <c r="A14401" t="s">
        <v>14399</v>
      </c>
      <c r="B14401" s="1">
        <v>15.9383</v>
      </c>
      <c r="H14401" t="s">
        <v>14627</v>
      </c>
      <c r="I14401">
        <v>55</v>
      </c>
      <c r="J14401" t="s">
        <v>8163</v>
      </c>
      <c r="K14401" s="15">
        <v>43104</v>
      </c>
      <c r="L14401" s="14">
        <v>35000</v>
      </c>
      <c r="M14401">
        <v>3.0467</v>
      </c>
      <c r="N14401" s="1">
        <v>0</v>
      </c>
      <c r="O14401">
        <v>208</v>
      </c>
      <c r="P14401" t="s">
        <v>14639</v>
      </c>
      <c r="Q14401">
        <v>0.56999999999999995</v>
      </c>
      <c r="R14401" t="s">
        <v>14650</v>
      </c>
      <c r="S14401" s="14">
        <f>profile[[#This Row],[income]]/1000</f>
        <v>35</v>
      </c>
    </row>
    <row r="14402" spans="1:19" x14ac:dyDescent="0.25">
      <c r="A14402" t="s">
        <v>14400</v>
      </c>
      <c r="B14402" s="1">
        <v>3.11</v>
      </c>
      <c r="H14402" t="s">
        <v>14627</v>
      </c>
      <c r="I14402">
        <v>53</v>
      </c>
      <c r="J14402" t="s">
        <v>33</v>
      </c>
      <c r="K14402" s="15">
        <v>43128</v>
      </c>
      <c r="L14402" s="14">
        <v>40000</v>
      </c>
      <c r="M14402">
        <v>4.3975</v>
      </c>
      <c r="N14402" s="1">
        <v>0</v>
      </c>
      <c r="O14402">
        <v>184</v>
      </c>
      <c r="P14402" t="s">
        <v>14639</v>
      </c>
      <c r="Q14402">
        <v>0.5</v>
      </c>
      <c r="R14402" t="s">
        <v>14650</v>
      </c>
      <c r="S14402" s="14">
        <f>profile[[#This Row],[income]]/1000</f>
        <v>40</v>
      </c>
    </row>
    <row r="14403" spans="1:19" x14ac:dyDescent="0.25">
      <c r="A14403" t="s">
        <v>14401</v>
      </c>
      <c r="B14403" s="1">
        <v>8.9762000000000004</v>
      </c>
      <c r="H14403" t="s">
        <v>14627</v>
      </c>
      <c r="I14403">
        <v>47</v>
      </c>
      <c r="J14403" t="s">
        <v>8815</v>
      </c>
      <c r="K14403" s="15">
        <v>43042</v>
      </c>
      <c r="L14403" s="14">
        <v>34000</v>
      </c>
      <c r="M14403">
        <v>2.8450000000000002</v>
      </c>
      <c r="N14403" s="1">
        <v>0</v>
      </c>
      <c r="O14403">
        <v>270</v>
      </c>
      <c r="P14403" t="s">
        <v>14639</v>
      </c>
      <c r="Q14403">
        <v>0.74</v>
      </c>
      <c r="R14403" t="s">
        <v>14650</v>
      </c>
      <c r="S14403" s="14">
        <f>profile[[#This Row],[income]]/1000</f>
        <v>34</v>
      </c>
    </row>
    <row r="14404" spans="1:19" x14ac:dyDescent="0.25">
      <c r="A14404" t="s">
        <v>14402</v>
      </c>
      <c r="B14404" s="1">
        <v>23.194400000000002</v>
      </c>
      <c r="H14404" t="s">
        <v>14627</v>
      </c>
      <c r="I14404">
        <v>62</v>
      </c>
      <c r="J14404" t="s">
        <v>8080</v>
      </c>
      <c r="K14404" s="15">
        <v>43199</v>
      </c>
      <c r="L14404" s="14">
        <v>65000</v>
      </c>
      <c r="M14404">
        <v>0.81</v>
      </c>
      <c r="N14404" s="1">
        <v>0</v>
      </c>
      <c r="O14404">
        <v>113</v>
      </c>
      <c r="P14404" t="s">
        <v>14639</v>
      </c>
      <c r="Q14404">
        <v>0.31</v>
      </c>
      <c r="R14404" t="s">
        <v>14650</v>
      </c>
      <c r="S14404" s="14">
        <f>profile[[#This Row],[income]]/1000</f>
        <v>65</v>
      </c>
    </row>
    <row r="14405" spans="1:19" x14ac:dyDescent="0.25">
      <c r="A14405" t="s">
        <v>14403</v>
      </c>
      <c r="B14405" s="1">
        <v>0.33</v>
      </c>
      <c r="H14405" t="s">
        <v>14627</v>
      </c>
      <c r="I14405">
        <v>30</v>
      </c>
      <c r="J14405" t="s">
        <v>2894</v>
      </c>
      <c r="K14405" s="15">
        <v>43002</v>
      </c>
      <c r="L14405" s="14">
        <v>50000</v>
      </c>
      <c r="M14405">
        <v>3.14</v>
      </c>
      <c r="N14405" s="1">
        <v>0</v>
      </c>
      <c r="O14405">
        <v>310</v>
      </c>
      <c r="P14405" t="s">
        <v>14639</v>
      </c>
      <c r="Q14405">
        <v>0.85</v>
      </c>
      <c r="R14405" t="s">
        <v>14650</v>
      </c>
      <c r="S14405" s="14">
        <f>profile[[#This Row],[income]]/1000</f>
        <v>50</v>
      </c>
    </row>
    <row r="14406" spans="1:19" x14ac:dyDescent="0.25">
      <c r="A14406" t="s">
        <v>14404</v>
      </c>
      <c r="B14406" s="1">
        <v>0</v>
      </c>
      <c r="H14406" t="s">
        <v>14627</v>
      </c>
      <c r="I14406">
        <v>65</v>
      </c>
      <c r="J14406" t="s">
        <v>7330</v>
      </c>
      <c r="K14406" s="15">
        <v>42978</v>
      </c>
      <c r="L14406" s="14">
        <v>70000</v>
      </c>
      <c r="M14406">
        <v>3.0533000000000001</v>
      </c>
      <c r="N14406" s="1">
        <v>0</v>
      </c>
      <c r="O14406">
        <v>334</v>
      </c>
      <c r="P14406" t="s">
        <v>14639</v>
      </c>
      <c r="Q14406">
        <v>0.91</v>
      </c>
      <c r="R14406" t="s">
        <v>14650</v>
      </c>
      <c r="S14406" s="14">
        <f>profile[[#This Row],[income]]/1000</f>
        <v>70</v>
      </c>
    </row>
    <row r="14407" spans="1:19" x14ac:dyDescent="0.25">
      <c r="A14407" t="s">
        <v>14405</v>
      </c>
      <c r="B14407" s="1">
        <v>1.98</v>
      </c>
      <c r="H14407" t="s">
        <v>14627</v>
      </c>
      <c r="I14407">
        <v>24</v>
      </c>
      <c r="J14407" t="s">
        <v>881</v>
      </c>
      <c r="K14407" s="15">
        <v>43197</v>
      </c>
      <c r="L14407" s="14">
        <v>39000</v>
      </c>
      <c r="M14407">
        <v>2.88</v>
      </c>
      <c r="N14407" s="1">
        <v>0</v>
      </c>
      <c r="O14407">
        <v>115</v>
      </c>
      <c r="P14407" t="s">
        <v>14639</v>
      </c>
      <c r="Q14407">
        <v>0.31</v>
      </c>
      <c r="R14407" t="s">
        <v>14650</v>
      </c>
      <c r="S14407" s="14">
        <f>profile[[#This Row],[income]]/1000</f>
        <v>39</v>
      </c>
    </row>
    <row r="14408" spans="1:19" x14ac:dyDescent="0.25">
      <c r="A14408" t="s">
        <v>14406</v>
      </c>
      <c r="B14408" s="1">
        <v>28.01</v>
      </c>
      <c r="H14408" t="s">
        <v>14627</v>
      </c>
      <c r="I14408">
        <v>51</v>
      </c>
      <c r="J14408" t="s">
        <v>3809</v>
      </c>
      <c r="K14408" s="15">
        <v>43151</v>
      </c>
      <c r="L14408" s="14">
        <v>44000</v>
      </c>
      <c r="M14408">
        <v>1.9850000000000001</v>
      </c>
      <c r="N14408" s="1">
        <v>0</v>
      </c>
      <c r="O14408">
        <v>161</v>
      </c>
      <c r="P14408" t="s">
        <v>14639</v>
      </c>
      <c r="Q14408">
        <v>0.44</v>
      </c>
      <c r="R14408" t="s">
        <v>14650</v>
      </c>
      <c r="S14408" s="14">
        <f>profile[[#This Row],[income]]/1000</f>
        <v>44</v>
      </c>
    </row>
    <row r="14409" spans="1:19" x14ac:dyDescent="0.25">
      <c r="A14409" t="s">
        <v>14407</v>
      </c>
      <c r="B14409" s="1">
        <v>2.1349999999999998</v>
      </c>
      <c r="H14409" t="s">
        <v>14627</v>
      </c>
      <c r="I14409">
        <v>47</v>
      </c>
      <c r="J14409" t="s">
        <v>13835</v>
      </c>
      <c r="K14409" s="15">
        <v>43092</v>
      </c>
      <c r="L14409" s="14">
        <v>62000</v>
      </c>
      <c r="M14409">
        <v>3.3</v>
      </c>
      <c r="N14409" s="1">
        <v>0</v>
      </c>
      <c r="O14409">
        <v>220</v>
      </c>
      <c r="P14409" t="s">
        <v>14639</v>
      </c>
      <c r="Q14409">
        <v>0.6</v>
      </c>
      <c r="R14409" t="s">
        <v>14650</v>
      </c>
      <c r="S14409" s="14">
        <f>profile[[#This Row],[income]]/1000</f>
        <v>62</v>
      </c>
    </row>
    <row r="14410" spans="1:19" x14ac:dyDescent="0.25">
      <c r="A14410" t="s">
        <v>14408</v>
      </c>
      <c r="B14410" s="1">
        <v>3.28</v>
      </c>
      <c r="H14410" t="s">
        <v>14627</v>
      </c>
      <c r="I14410">
        <v>42</v>
      </c>
      <c r="J14410" t="s">
        <v>6016</v>
      </c>
      <c r="K14410" s="15">
        <v>43245</v>
      </c>
      <c r="L14410" s="14">
        <v>43000</v>
      </c>
      <c r="M14410">
        <v>2.7349999999999999</v>
      </c>
      <c r="N14410" s="1">
        <v>0</v>
      </c>
      <c r="O14410">
        <v>67</v>
      </c>
      <c r="P14410" t="s">
        <v>14639</v>
      </c>
      <c r="Q14410">
        <v>0.18</v>
      </c>
      <c r="R14410" t="s">
        <v>14650</v>
      </c>
      <c r="S14410" s="14">
        <f>profile[[#This Row],[income]]/1000</f>
        <v>43</v>
      </c>
    </row>
    <row r="14411" spans="1:19" x14ac:dyDescent="0.25">
      <c r="A14411" t="s">
        <v>14409</v>
      </c>
      <c r="B14411" s="1">
        <v>25.866</v>
      </c>
      <c r="H14411" t="s">
        <v>14627</v>
      </c>
      <c r="I14411">
        <v>60</v>
      </c>
      <c r="J14411" t="s">
        <v>4953</v>
      </c>
      <c r="K14411" s="15">
        <v>43177</v>
      </c>
      <c r="L14411" s="14">
        <v>38000</v>
      </c>
      <c r="M14411">
        <v>1.865</v>
      </c>
      <c r="N14411" s="1">
        <v>0</v>
      </c>
      <c r="O14411">
        <v>135</v>
      </c>
      <c r="P14411" t="s">
        <v>14639</v>
      </c>
      <c r="Q14411">
        <v>0.37</v>
      </c>
      <c r="R14411" t="s">
        <v>14650</v>
      </c>
      <c r="S14411" s="14">
        <f>profile[[#This Row],[income]]/1000</f>
        <v>38</v>
      </c>
    </row>
    <row r="14412" spans="1:19" x14ac:dyDescent="0.25">
      <c r="A14412" t="s">
        <v>14410</v>
      </c>
      <c r="B14412" s="1">
        <v>29.928000000000001</v>
      </c>
      <c r="H14412" t="s">
        <v>14627</v>
      </c>
      <c r="I14412">
        <v>66</v>
      </c>
      <c r="J14412" t="s">
        <v>2355</v>
      </c>
      <c r="K14412" s="15">
        <v>42962</v>
      </c>
      <c r="L14412" s="14">
        <v>46000</v>
      </c>
      <c r="M14412">
        <v>6.9349999999999996</v>
      </c>
      <c r="N14412" s="1">
        <v>0</v>
      </c>
      <c r="O14412">
        <v>350</v>
      </c>
      <c r="P14412" t="s">
        <v>14639</v>
      </c>
      <c r="Q14412">
        <v>0.96</v>
      </c>
      <c r="R14412" t="s">
        <v>14650</v>
      </c>
      <c r="S14412" s="14">
        <f>profile[[#This Row],[income]]/1000</f>
        <v>46</v>
      </c>
    </row>
    <row r="14413" spans="1:19" x14ac:dyDescent="0.25">
      <c r="A14413" t="s">
        <v>14411</v>
      </c>
      <c r="B14413" s="1">
        <v>4.7267000000000001</v>
      </c>
      <c r="H14413" t="s">
        <v>14627</v>
      </c>
      <c r="I14413">
        <v>59</v>
      </c>
      <c r="J14413" t="s">
        <v>4994</v>
      </c>
      <c r="K14413" s="15">
        <v>43217</v>
      </c>
      <c r="L14413" s="14">
        <v>67000</v>
      </c>
      <c r="M14413">
        <v>3.214</v>
      </c>
      <c r="N14413" s="1">
        <v>0</v>
      </c>
      <c r="O14413">
        <v>95</v>
      </c>
      <c r="P14413" t="s">
        <v>14639</v>
      </c>
      <c r="Q14413">
        <v>0.26</v>
      </c>
      <c r="R14413" t="s">
        <v>14650</v>
      </c>
      <c r="S14413" s="14">
        <f>profile[[#This Row],[income]]/1000</f>
        <v>67</v>
      </c>
    </row>
    <row r="14414" spans="1:19" x14ac:dyDescent="0.25">
      <c r="A14414" t="s">
        <v>14412</v>
      </c>
      <c r="B14414" s="1">
        <v>0.51</v>
      </c>
      <c r="H14414" t="s">
        <v>14627</v>
      </c>
      <c r="I14414">
        <v>28</v>
      </c>
      <c r="J14414" t="s">
        <v>9301</v>
      </c>
      <c r="K14414" s="15">
        <v>43174</v>
      </c>
      <c r="L14414" s="14">
        <v>37000</v>
      </c>
      <c r="M14414">
        <v>3.01</v>
      </c>
      <c r="N14414" s="1">
        <v>0</v>
      </c>
      <c r="O14414">
        <v>138</v>
      </c>
      <c r="P14414" t="s">
        <v>14639</v>
      </c>
      <c r="Q14414">
        <v>0.38</v>
      </c>
      <c r="R14414" t="s">
        <v>14650</v>
      </c>
      <c r="S14414" s="14">
        <f>profile[[#This Row],[income]]/1000</f>
        <v>37</v>
      </c>
    </row>
    <row r="14415" spans="1:19" x14ac:dyDescent="0.25">
      <c r="A14415" t="s">
        <v>14413</v>
      </c>
      <c r="B14415" s="1">
        <v>13.324299999999999</v>
      </c>
      <c r="H14415" t="s">
        <v>14627</v>
      </c>
      <c r="I14415">
        <v>25</v>
      </c>
      <c r="J14415" t="s">
        <v>12512</v>
      </c>
      <c r="K14415" s="15">
        <v>42992</v>
      </c>
      <c r="L14415" s="14">
        <v>64000</v>
      </c>
      <c r="M14415">
        <v>4.8</v>
      </c>
      <c r="N14415" s="1">
        <v>0</v>
      </c>
      <c r="O14415">
        <v>320</v>
      </c>
      <c r="P14415" t="s">
        <v>14639</v>
      </c>
      <c r="Q14415">
        <v>0.88</v>
      </c>
      <c r="R14415" t="s">
        <v>14650</v>
      </c>
      <c r="S14415" s="14">
        <f>profile[[#This Row],[income]]/1000</f>
        <v>64</v>
      </c>
    </row>
    <row r="14416" spans="1:19" x14ac:dyDescent="0.25">
      <c r="A14416" t="s">
        <v>14414</v>
      </c>
      <c r="B14416" s="1">
        <v>27.52</v>
      </c>
      <c r="H14416" t="s">
        <v>14627</v>
      </c>
      <c r="I14416">
        <v>63</v>
      </c>
      <c r="J14416" t="s">
        <v>9500</v>
      </c>
      <c r="K14416" s="15">
        <v>42950</v>
      </c>
      <c r="L14416" s="14">
        <v>45000</v>
      </c>
      <c r="M14416">
        <v>3.83</v>
      </c>
      <c r="N14416" s="1">
        <v>0</v>
      </c>
      <c r="O14416">
        <v>362</v>
      </c>
      <c r="P14416" t="s">
        <v>14639</v>
      </c>
      <c r="Q14416">
        <v>0.99</v>
      </c>
      <c r="R14416" t="s">
        <v>14650</v>
      </c>
      <c r="S14416" s="14">
        <f>profile[[#This Row],[income]]/1000</f>
        <v>45</v>
      </c>
    </row>
    <row r="14417" spans="1:19" x14ac:dyDescent="0.25">
      <c r="A14417" t="s">
        <v>14415</v>
      </c>
      <c r="B14417" s="1">
        <v>10.125</v>
      </c>
      <c r="H14417" t="s">
        <v>14627</v>
      </c>
      <c r="I14417">
        <v>44</v>
      </c>
      <c r="J14417" t="s">
        <v>11839</v>
      </c>
      <c r="K14417" s="15">
        <v>43211</v>
      </c>
      <c r="L14417" s="14">
        <v>48000</v>
      </c>
      <c r="M14417">
        <v>4.1666999999999996</v>
      </c>
      <c r="N14417" s="1">
        <v>0</v>
      </c>
      <c r="O14417">
        <v>101</v>
      </c>
      <c r="P14417" t="s">
        <v>14639</v>
      </c>
      <c r="Q14417">
        <v>0.28000000000000003</v>
      </c>
      <c r="R14417" t="s">
        <v>14650</v>
      </c>
      <c r="S14417" s="14">
        <f>profile[[#This Row],[income]]/1000</f>
        <v>48</v>
      </c>
    </row>
    <row r="14418" spans="1:19" x14ac:dyDescent="0.25">
      <c r="A14418" t="s">
        <v>14416</v>
      </c>
      <c r="B14418" s="1">
        <v>2.3367</v>
      </c>
      <c r="H14418" t="s">
        <v>14627</v>
      </c>
      <c r="I14418">
        <v>49</v>
      </c>
      <c r="J14418" t="s">
        <v>7622</v>
      </c>
      <c r="K14418" s="15">
        <v>42985</v>
      </c>
      <c r="L14418" s="14">
        <v>42000</v>
      </c>
      <c r="M14418">
        <v>1.75</v>
      </c>
      <c r="N14418" s="1">
        <v>0</v>
      </c>
      <c r="O14418">
        <v>327</v>
      </c>
      <c r="P14418" t="s">
        <v>14639</v>
      </c>
      <c r="Q14418">
        <v>0.9</v>
      </c>
      <c r="R14418" t="s">
        <v>14650</v>
      </c>
      <c r="S14418" s="14">
        <f>profile[[#This Row],[income]]/1000</f>
        <v>42</v>
      </c>
    </row>
    <row r="14419" spans="1:19" x14ac:dyDescent="0.25">
      <c r="A14419" t="s">
        <v>14417</v>
      </c>
      <c r="B14419" s="1">
        <v>17.7789</v>
      </c>
      <c r="H14419" t="s">
        <v>14627</v>
      </c>
      <c r="I14419">
        <v>69</v>
      </c>
      <c r="J14419" t="s">
        <v>14411</v>
      </c>
      <c r="K14419" s="15">
        <v>43264</v>
      </c>
      <c r="L14419" s="14">
        <v>73000</v>
      </c>
      <c r="M14419">
        <v>4.7267000000000001</v>
      </c>
      <c r="N14419" s="1">
        <v>0</v>
      </c>
      <c r="O14419">
        <v>48</v>
      </c>
      <c r="P14419" t="s">
        <v>14639</v>
      </c>
      <c r="Q14419">
        <v>0.13</v>
      </c>
      <c r="R14419" t="s">
        <v>14650</v>
      </c>
      <c r="S14419" s="14">
        <f>profile[[#This Row],[income]]/1000</f>
        <v>73</v>
      </c>
    </row>
    <row r="14420" spans="1:19" x14ac:dyDescent="0.25">
      <c r="A14420" t="s">
        <v>14418</v>
      </c>
      <c r="B14420" s="1">
        <v>24.59</v>
      </c>
      <c r="H14420" t="s">
        <v>14627</v>
      </c>
      <c r="I14420">
        <v>59</v>
      </c>
      <c r="J14420" t="s">
        <v>9164</v>
      </c>
      <c r="K14420" s="15">
        <v>42990</v>
      </c>
      <c r="L14420" s="14">
        <v>58000</v>
      </c>
      <c r="M14420">
        <v>11.0967</v>
      </c>
      <c r="N14420" s="1">
        <v>0</v>
      </c>
      <c r="O14420">
        <v>322</v>
      </c>
      <c r="P14420" t="s">
        <v>14639</v>
      </c>
      <c r="Q14420">
        <v>0.88</v>
      </c>
      <c r="R14420" t="s">
        <v>14650</v>
      </c>
      <c r="S14420" s="14">
        <f>profile[[#This Row],[income]]/1000</f>
        <v>58</v>
      </c>
    </row>
    <row r="14421" spans="1:19" x14ac:dyDescent="0.25">
      <c r="A14421" t="s">
        <v>14419</v>
      </c>
      <c r="B14421" s="1">
        <v>0</v>
      </c>
      <c r="H14421" t="s">
        <v>14627</v>
      </c>
      <c r="I14421">
        <v>97</v>
      </c>
      <c r="J14421" t="s">
        <v>10455</v>
      </c>
      <c r="K14421" s="15">
        <v>43084</v>
      </c>
      <c r="L14421" s="14">
        <v>60000</v>
      </c>
      <c r="M14421">
        <v>3.3132999999999999</v>
      </c>
      <c r="N14421" s="1">
        <v>0</v>
      </c>
      <c r="O14421">
        <v>228</v>
      </c>
      <c r="P14421" t="s">
        <v>14639</v>
      </c>
      <c r="Q14421">
        <v>0.62</v>
      </c>
      <c r="R14421" t="s">
        <v>14650</v>
      </c>
      <c r="S14421" s="14">
        <f>profile[[#This Row],[income]]/1000</f>
        <v>60</v>
      </c>
    </row>
    <row r="14422" spans="1:19" x14ac:dyDescent="0.25">
      <c r="A14422" t="s">
        <v>14420</v>
      </c>
      <c r="B14422" s="1">
        <v>3.96</v>
      </c>
      <c r="H14422" t="s">
        <v>14627</v>
      </c>
      <c r="I14422">
        <v>41</v>
      </c>
      <c r="J14422" t="s">
        <v>4667</v>
      </c>
      <c r="K14422" s="15">
        <v>42994</v>
      </c>
      <c r="L14422" s="14">
        <v>48000</v>
      </c>
      <c r="M14422">
        <v>3.54</v>
      </c>
      <c r="N14422" s="1">
        <v>0</v>
      </c>
      <c r="O14422">
        <v>318</v>
      </c>
      <c r="P14422" t="s">
        <v>14639</v>
      </c>
      <c r="Q14422">
        <v>0.87</v>
      </c>
      <c r="R14422" t="s">
        <v>14650</v>
      </c>
      <c r="S14422" s="14">
        <f>profile[[#This Row],[income]]/1000</f>
        <v>48</v>
      </c>
    </row>
    <row r="14423" spans="1:19" x14ac:dyDescent="0.25">
      <c r="A14423" t="s">
        <v>14421</v>
      </c>
      <c r="B14423" s="1">
        <v>8.3719999999999999</v>
      </c>
      <c r="H14423" t="s">
        <v>14627</v>
      </c>
      <c r="I14423">
        <v>24</v>
      </c>
      <c r="J14423" t="s">
        <v>4215</v>
      </c>
      <c r="K14423" s="15">
        <v>42962</v>
      </c>
      <c r="L14423" s="14">
        <v>33000</v>
      </c>
      <c r="M14423">
        <v>2.85</v>
      </c>
      <c r="N14423" s="1">
        <v>0</v>
      </c>
      <c r="O14423">
        <v>350</v>
      </c>
      <c r="P14423" t="s">
        <v>14639</v>
      </c>
      <c r="Q14423">
        <v>0.96</v>
      </c>
      <c r="R14423" t="s">
        <v>14650</v>
      </c>
      <c r="S14423" s="14">
        <f>profile[[#This Row],[income]]/1000</f>
        <v>33</v>
      </c>
    </row>
    <row r="14424" spans="1:19" x14ac:dyDescent="0.25">
      <c r="A14424" t="s">
        <v>14422</v>
      </c>
      <c r="B14424" s="1">
        <v>16.885999999999999</v>
      </c>
      <c r="H14424" t="s">
        <v>14627</v>
      </c>
      <c r="I14424">
        <v>63</v>
      </c>
      <c r="J14424" t="s">
        <v>10616</v>
      </c>
      <c r="K14424" s="15">
        <v>43187</v>
      </c>
      <c r="L14424" s="14">
        <v>62000</v>
      </c>
      <c r="M14424">
        <v>2.2149999999999999</v>
      </c>
      <c r="N14424" s="1">
        <v>0</v>
      </c>
      <c r="O14424">
        <v>125</v>
      </c>
      <c r="P14424" t="s">
        <v>14639</v>
      </c>
      <c r="Q14424">
        <v>0.34</v>
      </c>
      <c r="R14424" t="s">
        <v>14650</v>
      </c>
      <c r="S14424" s="14">
        <f>profile[[#This Row],[income]]/1000</f>
        <v>62</v>
      </c>
    </row>
    <row r="14425" spans="1:19" x14ac:dyDescent="0.25">
      <c r="A14425" t="s">
        <v>14423</v>
      </c>
      <c r="B14425" s="1">
        <v>7.16</v>
      </c>
      <c r="H14425" t="s">
        <v>14627</v>
      </c>
      <c r="I14425">
        <v>48</v>
      </c>
      <c r="J14425" t="s">
        <v>2581</v>
      </c>
      <c r="K14425" s="15">
        <v>43247</v>
      </c>
      <c r="L14425" s="14">
        <v>36000</v>
      </c>
      <c r="M14425">
        <v>1.03</v>
      </c>
      <c r="N14425" s="1">
        <v>0</v>
      </c>
      <c r="O14425">
        <v>65</v>
      </c>
      <c r="P14425" t="s">
        <v>14639</v>
      </c>
      <c r="Q14425">
        <v>0.18</v>
      </c>
      <c r="R14425" t="s">
        <v>14650</v>
      </c>
      <c r="S14425" s="14">
        <f>profile[[#This Row],[income]]/1000</f>
        <v>36</v>
      </c>
    </row>
    <row r="14426" spans="1:19" x14ac:dyDescent="0.25">
      <c r="A14426" t="s">
        <v>14424</v>
      </c>
      <c r="B14426" s="1">
        <v>23.771999999999998</v>
      </c>
      <c r="H14426" t="s">
        <v>14627</v>
      </c>
      <c r="I14426">
        <v>48</v>
      </c>
      <c r="J14426" t="s">
        <v>7615</v>
      </c>
      <c r="K14426" s="15">
        <v>43099</v>
      </c>
      <c r="L14426" s="14">
        <v>55000</v>
      </c>
      <c r="M14426">
        <v>1.87</v>
      </c>
      <c r="N14426" s="1">
        <v>0</v>
      </c>
      <c r="O14426">
        <v>213</v>
      </c>
      <c r="P14426" t="s">
        <v>14639</v>
      </c>
      <c r="Q14426">
        <v>0.57999999999999996</v>
      </c>
      <c r="R14426" t="s">
        <v>14650</v>
      </c>
      <c r="S14426" s="14">
        <f>profile[[#This Row],[income]]/1000</f>
        <v>55</v>
      </c>
    </row>
    <row r="14427" spans="1:19" x14ac:dyDescent="0.25">
      <c r="A14427" t="s">
        <v>14425</v>
      </c>
      <c r="B14427" s="1">
        <v>2.3180000000000001</v>
      </c>
      <c r="H14427" t="s">
        <v>14627</v>
      </c>
      <c r="I14427">
        <v>23</v>
      </c>
      <c r="J14427" t="s">
        <v>13389</v>
      </c>
      <c r="K14427" s="15">
        <v>43182</v>
      </c>
      <c r="L14427" s="14">
        <v>45000</v>
      </c>
      <c r="M14427">
        <v>1.7250000000000001</v>
      </c>
      <c r="N14427" s="1">
        <v>0</v>
      </c>
      <c r="O14427">
        <v>130</v>
      </c>
      <c r="P14427" t="s">
        <v>14639</v>
      </c>
      <c r="Q14427">
        <v>0.36</v>
      </c>
      <c r="R14427" t="s">
        <v>14650</v>
      </c>
      <c r="S14427" s="14">
        <f>profile[[#This Row],[income]]/1000</f>
        <v>45</v>
      </c>
    </row>
    <row r="14428" spans="1:19" x14ac:dyDescent="0.25">
      <c r="A14428" t="s">
        <v>14426</v>
      </c>
      <c r="B14428" s="1">
        <v>19.38</v>
      </c>
      <c r="H14428" t="s">
        <v>14627</v>
      </c>
      <c r="I14428">
        <v>49</v>
      </c>
      <c r="J14428" t="s">
        <v>7082</v>
      </c>
      <c r="K14428" s="15">
        <v>43159</v>
      </c>
      <c r="L14428" s="14">
        <v>74000</v>
      </c>
      <c r="M14428">
        <v>2.64</v>
      </c>
      <c r="N14428" s="1">
        <v>0</v>
      </c>
      <c r="O14428">
        <v>153</v>
      </c>
      <c r="P14428" t="s">
        <v>14639</v>
      </c>
      <c r="Q14428">
        <v>0.42</v>
      </c>
      <c r="R14428" t="s">
        <v>14650</v>
      </c>
      <c r="S14428" s="14">
        <f>profile[[#This Row],[income]]/1000</f>
        <v>74</v>
      </c>
    </row>
    <row r="14429" spans="1:19" x14ac:dyDescent="0.25">
      <c r="A14429" t="s">
        <v>14427</v>
      </c>
      <c r="B14429" s="1">
        <v>20.52</v>
      </c>
      <c r="H14429" t="s">
        <v>14627</v>
      </c>
      <c r="I14429">
        <v>66</v>
      </c>
      <c r="J14429" t="s">
        <v>13977</v>
      </c>
      <c r="K14429" s="15">
        <v>43196</v>
      </c>
      <c r="L14429" s="14">
        <v>61000</v>
      </c>
      <c r="M14429">
        <v>5.62</v>
      </c>
      <c r="N14429" s="1">
        <v>0</v>
      </c>
      <c r="O14429">
        <v>116</v>
      </c>
      <c r="P14429" t="s">
        <v>14639</v>
      </c>
      <c r="Q14429">
        <v>0.32</v>
      </c>
      <c r="R14429" t="s">
        <v>14650</v>
      </c>
      <c r="S14429" s="14">
        <f>profile[[#This Row],[income]]/1000</f>
        <v>61</v>
      </c>
    </row>
    <row r="14430" spans="1:19" x14ac:dyDescent="0.25">
      <c r="A14430" t="s">
        <v>14428</v>
      </c>
      <c r="B14430" s="1">
        <v>23.78</v>
      </c>
      <c r="H14430" t="s">
        <v>14627</v>
      </c>
      <c r="I14430">
        <v>52</v>
      </c>
      <c r="J14430" t="s">
        <v>50</v>
      </c>
      <c r="K14430" s="15">
        <v>43221</v>
      </c>
      <c r="L14430" s="14">
        <v>38000</v>
      </c>
      <c r="M14430">
        <v>10.31</v>
      </c>
      <c r="N14430" s="1">
        <v>0</v>
      </c>
      <c r="O14430">
        <v>91</v>
      </c>
      <c r="P14430" t="s">
        <v>14639</v>
      </c>
      <c r="Q14430">
        <v>0.25</v>
      </c>
      <c r="R14430" t="s">
        <v>14650</v>
      </c>
      <c r="S14430" s="14">
        <f>profile[[#This Row],[income]]/1000</f>
        <v>38</v>
      </c>
    </row>
    <row r="14431" spans="1:19" x14ac:dyDescent="0.25">
      <c r="A14431" t="s">
        <v>14429</v>
      </c>
      <c r="B14431" s="1">
        <v>18.649999999999999</v>
      </c>
      <c r="H14431" t="s">
        <v>14627</v>
      </c>
      <c r="I14431">
        <v>53</v>
      </c>
      <c r="J14431" t="s">
        <v>2348</v>
      </c>
      <c r="K14431" s="15">
        <v>43291</v>
      </c>
      <c r="L14431" s="14">
        <v>72000</v>
      </c>
      <c r="M14431">
        <v>3.915</v>
      </c>
      <c r="N14431" s="1">
        <v>0</v>
      </c>
      <c r="O14431">
        <v>21</v>
      </c>
      <c r="P14431" t="s">
        <v>14639</v>
      </c>
      <c r="Q14431">
        <v>0.06</v>
      </c>
      <c r="R14431" t="s">
        <v>14650</v>
      </c>
      <c r="S14431" s="14">
        <f>profile[[#This Row],[income]]/1000</f>
        <v>72</v>
      </c>
    </row>
    <row r="14432" spans="1:19" x14ac:dyDescent="0.25">
      <c r="A14432" t="s">
        <v>14430</v>
      </c>
      <c r="B14432" s="1">
        <v>3.9449999999999998</v>
      </c>
      <c r="H14432" t="s">
        <v>14627</v>
      </c>
      <c r="I14432">
        <v>51</v>
      </c>
      <c r="J14432" t="s">
        <v>5321</v>
      </c>
      <c r="K14432" s="15">
        <v>43303</v>
      </c>
      <c r="L14432" s="14">
        <v>61000</v>
      </c>
      <c r="M14432">
        <v>2.2999999999999998</v>
      </c>
      <c r="N14432" s="1">
        <v>0</v>
      </c>
      <c r="O14432">
        <v>9</v>
      </c>
      <c r="P14432" t="s">
        <v>14639</v>
      </c>
      <c r="Q14432">
        <v>0.02</v>
      </c>
      <c r="R14432" t="s">
        <v>14650</v>
      </c>
      <c r="S14432" s="14">
        <f>profile[[#This Row],[income]]/1000</f>
        <v>61</v>
      </c>
    </row>
    <row r="14433" spans="1:19" x14ac:dyDescent="0.25">
      <c r="A14433" t="s">
        <v>14431</v>
      </c>
      <c r="B14433" s="1">
        <v>26.756699999999999</v>
      </c>
      <c r="H14433" t="s">
        <v>14627</v>
      </c>
      <c r="I14433">
        <v>48</v>
      </c>
      <c r="J14433" t="s">
        <v>13296</v>
      </c>
      <c r="K14433" s="15">
        <v>43298</v>
      </c>
      <c r="L14433" s="14">
        <v>32000</v>
      </c>
      <c r="M14433">
        <v>4.6399999999999997</v>
      </c>
      <c r="N14433" s="1">
        <v>0</v>
      </c>
      <c r="O14433">
        <v>14</v>
      </c>
      <c r="P14433" t="s">
        <v>14639</v>
      </c>
      <c r="Q14433">
        <v>0.04</v>
      </c>
      <c r="R14433" t="s">
        <v>14650</v>
      </c>
      <c r="S14433" s="14">
        <f>profile[[#This Row],[income]]/1000</f>
        <v>32</v>
      </c>
    </row>
    <row r="14434" spans="1:19" x14ac:dyDescent="0.25">
      <c r="A14434" t="s">
        <v>14432</v>
      </c>
      <c r="B14434" s="1">
        <v>15.384399999999999</v>
      </c>
      <c r="H14434" t="s">
        <v>14627</v>
      </c>
      <c r="I14434">
        <v>44</v>
      </c>
      <c r="J14434" t="s">
        <v>3673</v>
      </c>
      <c r="K14434" s="15">
        <v>43259</v>
      </c>
      <c r="L14434" s="14">
        <v>58000</v>
      </c>
      <c r="M14434">
        <v>2.8332999999999999</v>
      </c>
      <c r="N14434" s="1">
        <v>0</v>
      </c>
      <c r="O14434">
        <v>53</v>
      </c>
      <c r="P14434" t="s">
        <v>14639</v>
      </c>
      <c r="Q14434">
        <v>0.15</v>
      </c>
      <c r="R14434" t="s">
        <v>14650</v>
      </c>
      <c r="S14434" s="14">
        <f>profile[[#This Row],[income]]/1000</f>
        <v>58</v>
      </c>
    </row>
    <row r="14435" spans="1:19" x14ac:dyDescent="0.25">
      <c r="A14435" t="s">
        <v>14433</v>
      </c>
      <c r="B14435" s="1">
        <v>15.0305</v>
      </c>
      <c r="H14435" t="s">
        <v>14627</v>
      </c>
      <c r="I14435">
        <v>66</v>
      </c>
      <c r="J14435" t="s">
        <v>289</v>
      </c>
      <c r="K14435" s="15">
        <v>43165</v>
      </c>
      <c r="L14435" s="14">
        <v>65000</v>
      </c>
      <c r="M14435">
        <v>3.52</v>
      </c>
      <c r="N14435" s="1">
        <v>0</v>
      </c>
      <c r="O14435">
        <v>147</v>
      </c>
      <c r="P14435" t="s">
        <v>14639</v>
      </c>
      <c r="Q14435">
        <v>0.4</v>
      </c>
      <c r="R14435" t="s">
        <v>14650</v>
      </c>
      <c r="S14435" s="14">
        <f>profile[[#This Row],[income]]/1000</f>
        <v>65</v>
      </c>
    </row>
    <row r="14436" spans="1:19" x14ac:dyDescent="0.25">
      <c r="A14436" t="s">
        <v>14434</v>
      </c>
      <c r="B14436" s="1">
        <v>15.268000000000001</v>
      </c>
      <c r="H14436" t="s">
        <v>14627</v>
      </c>
      <c r="I14436">
        <v>27</v>
      </c>
      <c r="J14436" t="s">
        <v>11363</v>
      </c>
      <c r="K14436" s="15">
        <v>43271</v>
      </c>
      <c r="L14436" s="14">
        <v>62000</v>
      </c>
      <c r="M14436">
        <v>2.74</v>
      </c>
      <c r="N14436" s="1">
        <v>0</v>
      </c>
      <c r="O14436">
        <v>41</v>
      </c>
      <c r="P14436" t="s">
        <v>14639</v>
      </c>
      <c r="Q14436">
        <v>0.11</v>
      </c>
      <c r="R14436" t="s">
        <v>14650</v>
      </c>
      <c r="S14436" s="14">
        <f>profile[[#This Row],[income]]/1000</f>
        <v>62</v>
      </c>
    </row>
    <row r="14437" spans="1:19" x14ac:dyDescent="0.25">
      <c r="A14437" t="s">
        <v>14435</v>
      </c>
      <c r="B14437" s="1">
        <v>0</v>
      </c>
      <c r="H14437" t="s">
        <v>14627</v>
      </c>
      <c r="I14437">
        <v>37</v>
      </c>
      <c r="J14437" t="s">
        <v>7848</v>
      </c>
      <c r="K14437" s="15">
        <v>42963</v>
      </c>
      <c r="L14437" s="14">
        <v>44000</v>
      </c>
      <c r="M14437">
        <v>3.7833000000000001</v>
      </c>
      <c r="N14437" s="1">
        <v>0</v>
      </c>
      <c r="O14437">
        <v>349</v>
      </c>
      <c r="P14437" t="s">
        <v>14639</v>
      </c>
      <c r="Q14437">
        <v>0.96</v>
      </c>
      <c r="R14437" t="s">
        <v>14650</v>
      </c>
      <c r="S14437" s="14">
        <f>profile[[#This Row],[income]]/1000</f>
        <v>44</v>
      </c>
    </row>
    <row r="14438" spans="1:19" x14ac:dyDescent="0.25">
      <c r="A14438" t="s">
        <v>14436</v>
      </c>
      <c r="B14438" s="1">
        <v>4.4633000000000003</v>
      </c>
      <c r="H14438" t="s">
        <v>14627</v>
      </c>
      <c r="I14438">
        <v>25</v>
      </c>
      <c r="J14438" t="s">
        <v>543</v>
      </c>
      <c r="K14438" s="15">
        <v>42999</v>
      </c>
      <c r="L14438" s="14">
        <v>74000</v>
      </c>
      <c r="M14438">
        <v>6.15</v>
      </c>
      <c r="N14438" s="1">
        <v>0</v>
      </c>
      <c r="O14438">
        <v>313</v>
      </c>
      <c r="P14438" t="s">
        <v>14639</v>
      </c>
      <c r="Q14438">
        <v>0.86</v>
      </c>
      <c r="R14438" t="s">
        <v>14650</v>
      </c>
      <c r="S14438" s="14">
        <f>profile[[#This Row],[income]]/1000</f>
        <v>74</v>
      </c>
    </row>
    <row r="14439" spans="1:19" x14ac:dyDescent="0.25">
      <c r="A14439" t="s">
        <v>14437</v>
      </c>
      <c r="B14439" s="1">
        <v>21.594999999999999</v>
      </c>
      <c r="H14439" t="s">
        <v>14627</v>
      </c>
      <c r="I14439">
        <v>44</v>
      </c>
      <c r="J14439" t="s">
        <v>13713</v>
      </c>
      <c r="K14439" s="15">
        <v>42954</v>
      </c>
      <c r="L14439" s="14">
        <v>50000</v>
      </c>
      <c r="M14439">
        <v>2.5299999999999998</v>
      </c>
      <c r="N14439" s="1">
        <v>0</v>
      </c>
      <c r="O14439">
        <v>358</v>
      </c>
      <c r="P14439" t="s">
        <v>14639</v>
      </c>
      <c r="Q14439">
        <v>0.98</v>
      </c>
      <c r="R14439" t="s">
        <v>14650</v>
      </c>
      <c r="S14439" s="14">
        <f>profile[[#This Row],[income]]/1000</f>
        <v>50</v>
      </c>
    </row>
    <row r="14440" spans="1:19" x14ac:dyDescent="0.25">
      <c r="A14440" t="s">
        <v>14438</v>
      </c>
      <c r="B14440" s="1">
        <v>0</v>
      </c>
      <c r="H14440" t="s">
        <v>14627</v>
      </c>
      <c r="I14440">
        <v>48</v>
      </c>
      <c r="J14440" t="s">
        <v>4699</v>
      </c>
      <c r="K14440" s="15">
        <v>43082</v>
      </c>
      <c r="L14440" s="14">
        <v>40000</v>
      </c>
      <c r="M14440">
        <v>1.56</v>
      </c>
      <c r="N14440" s="1">
        <v>0</v>
      </c>
      <c r="O14440">
        <v>230</v>
      </c>
      <c r="P14440" t="s">
        <v>14639</v>
      </c>
      <c r="Q14440">
        <v>0.63</v>
      </c>
      <c r="R14440" t="s">
        <v>14650</v>
      </c>
      <c r="S14440" s="14">
        <f>profile[[#This Row],[income]]/1000</f>
        <v>40</v>
      </c>
    </row>
    <row r="14441" spans="1:19" x14ac:dyDescent="0.25">
      <c r="A14441" t="s">
        <v>14439</v>
      </c>
      <c r="B14441" s="1">
        <v>1.9750000000000001</v>
      </c>
      <c r="H14441" t="s">
        <v>14627</v>
      </c>
      <c r="I14441">
        <v>19</v>
      </c>
      <c r="J14441" t="s">
        <v>12177</v>
      </c>
      <c r="K14441" s="15">
        <v>43030</v>
      </c>
      <c r="L14441" s="14">
        <v>57000</v>
      </c>
      <c r="M14441">
        <v>4.4032999999999998</v>
      </c>
      <c r="N14441" s="1">
        <v>0</v>
      </c>
      <c r="O14441">
        <v>282</v>
      </c>
      <c r="P14441" t="s">
        <v>14639</v>
      </c>
      <c r="Q14441">
        <v>0.77</v>
      </c>
      <c r="R14441" t="s">
        <v>14650</v>
      </c>
      <c r="S14441" s="14">
        <f>profile[[#This Row],[income]]/1000</f>
        <v>57</v>
      </c>
    </row>
    <row r="14442" spans="1:19" x14ac:dyDescent="0.25">
      <c r="A14442" t="s">
        <v>14440</v>
      </c>
      <c r="B14442" s="1">
        <v>20.4375</v>
      </c>
      <c r="H14442" t="s">
        <v>14627</v>
      </c>
      <c r="I14442">
        <v>31</v>
      </c>
      <c r="J14442" t="s">
        <v>13934</v>
      </c>
      <c r="K14442" s="15">
        <v>43210</v>
      </c>
      <c r="L14442" s="16">
        <v>59000</v>
      </c>
      <c r="M14442">
        <v>3.41</v>
      </c>
      <c r="N14442" s="1">
        <v>0</v>
      </c>
      <c r="O14442">
        <v>102</v>
      </c>
      <c r="P14442" t="s">
        <v>14639</v>
      </c>
      <c r="Q14442">
        <v>0.28000000000000003</v>
      </c>
      <c r="R14442" t="s">
        <v>14650</v>
      </c>
      <c r="S14442" s="14">
        <f>profile[[#This Row],[income]]/1000</f>
        <v>59</v>
      </c>
    </row>
    <row r="14443" spans="1:19" x14ac:dyDescent="0.25">
      <c r="A14443" t="s">
        <v>14441</v>
      </c>
      <c r="B14443" s="1">
        <v>18.341699999999999</v>
      </c>
      <c r="H14443" t="s">
        <v>14627</v>
      </c>
      <c r="I14443">
        <v>46</v>
      </c>
      <c r="J14443" t="s">
        <v>14153</v>
      </c>
      <c r="K14443" s="15">
        <v>43247</v>
      </c>
      <c r="L14443" s="14">
        <v>53000</v>
      </c>
      <c r="M14443">
        <v>3.66</v>
      </c>
      <c r="N14443" s="1">
        <v>0</v>
      </c>
      <c r="O14443">
        <v>65</v>
      </c>
      <c r="P14443" t="s">
        <v>14639</v>
      </c>
      <c r="Q14443">
        <v>0.18</v>
      </c>
      <c r="R14443" t="s">
        <v>14650</v>
      </c>
      <c r="S14443" s="14">
        <f>profile[[#This Row],[income]]/1000</f>
        <v>53</v>
      </c>
    </row>
    <row r="14444" spans="1:19" x14ac:dyDescent="0.25">
      <c r="A14444" t="s">
        <v>14442</v>
      </c>
      <c r="B14444" s="1">
        <v>16.744</v>
      </c>
      <c r="H14444" t="s">
        <v>14627</v>
      </c>
      <c r="I14444">
        <v>60</v>
      </c>
      <c r="J14444" t="s">
        <v>2535</v>
      </c>
      <c r="K14444" s="15">
        <v>43081</v>
      </c>
      <c r="L14444" s="14">
        <v>31000</v>
      </c>
      <c r="M14444">
        <v>4.59</v>
      </c>
      <c r="N14444" s="1">
        <v>0</v>
      </c>
      <c r="O14444">
        <v>231</v>
      </c>
      <c r="P14444" t="s">
        <v>14639</v>
      </c>
      <c r="Q14444">
        <v>0.63</v>
      </c>
      <c r="R14444" t="s">
        <v>14650</v>
      </c>
      <c r="S14444" s="14">
        <f>profile[[#This Row],[income]]/1000</f>
        <v>31</v>
      </c>
    </row>
    <row r="14445" spans="1:19" x14ac:dyDescent="0.25">
      <c r="A14445" t="s">
        <v>14443</v>
      </c>
      <c r="B14445" s="1">
        <v>10.1553</v>
      </c>
      <c r="H14445" t="s">
        <v>14627</v>
      </c>
      <c r="I14445">
        <v>37</v>
      </c>
      <c r="J14445" t="s">
        <v>8135</v>
      </c>
      <c r="K14445" s="15">
        <v>43125</v>
      </c>
      <c r="L14445" s="14">
        <v>43000</v>
      </c>
      <c r="M14445">
        <v>0.84</v>
      </c>
      <c r="N14445" s="1">
        <v>0</v>
      </c>
      <c r="O14445">
        <v>187</v>
      </c>
      <c r="P14445" t="s">
        <v>14639</v>
      </c>
      <c r="Q14445">
        <v>0.51</v>
      </c>
      <c r="R14445" t="s">
        <v>14650</v>
      </c>
      <c r="S14445" s="14">
        <f>profile[[#This Row],[income]]/1000</f>
        <v>43</v>
      </c>
    </row>
    <row r="14446" spans="1:19" x14ac:dyDescent="0.25">
      <c r="A14446" t="s">
        <v>14444</v>
      </c>
      <c r="B14446" s="1">
        <v>14.022</v>
      </c>
      <c r="H14446" t="s">
        <v>14627</v>
      </c>
      <c r="I14446">
        <v>53</v>
      </c>
      <c r="J14446" t="s">
        <v>6307</v>
      </c>
      <c r="K14446" s="15">
        <v>42994</v>
      </c>
      <c r="L14446" s="14">
        <v>35000</v>
      </c>
      <c r="M14446">
        <v>4.62</v>
      </c>
      <c r="N14446" s="1">
        <v>0</v>
      </c>
      <c r="O14446">
        <v>318</v>
      </c>
      <c r="P14446" t="s">
        <v>14639</v>
      </c>
      <c r="Q14446">
        <v>0.87</v>
      </c>
      <c r="R14446" t="s">
        <v>14650</v>
      </c>
      <c r="S14446" s="14">
        <f>profile[[#This Row],[income]]/1000</f>
        <v>35</v>
      </c>
    </row>
    <row r="14447" spans="1:19" x14ac:dyDescent="0.25">
      <c r="A14447" t="s">
        <v>14445</v>
      </c>
      <c r="B14447" s="1">
        <v>10.051399999999999</v>
      </c>
      <c r="H14447" t="s">
        <v>14627</v>
      </c>
      <c r="I14447">
        <v>31</v>
      </c>
      <c r="J14447" t="s">
        <v>5908</v>
      </c>
      <c r="K14447" s="15">
        <v>42976</v>
      </c>
      <c r="L14447" s="14">
        <v>52000</v>
      </c>
      <c r="M14447">
        <v>3.9925000000000002</v>
      </c>
      <c r="N14447" s="1">
        <v>0</v>
      </c>
      <c r="O14447">
        <v>336</v>
      </c>
      <c r="P14447" t="s">
        <v>14639</v>
      </c>
      <c r="Q14447">
        <v>0.92</v>
      </c>
      <c r="R14447" t="s">
        <v>14650</v>
      </c>
      <c r="S14447" s="14">
        <f>profile[[#This Row],[income]]/1000</f>
        <v>52</v>
      </c>
    </row>
    <row r="14448" spans="1:19" x14ac:dyDescent="0.25">
      <c r="A14448" t="s">
        <v>14446</v>
      </c>
      <c r="B14448" s="1">
        <v>7.7824999999999998</v>
      </c>
      <c r="H14448" t="s">
        <v>14627</v>
      </c>
      <c r="I14448">
        <v>59</v>
      </c>
      <c r="J14448" t="s">
        <v>13766</v>
      </c>
      <c r="K14448" s="15">
        <v>43247</v>
      </c>
      <c r="L14448" s="14">
        <v>45000</v>
      </c>
      <c r="M14448">
        <v>0.74</v>
      </c>
      <c r="N14448" s="1">
        <v>0</v>
      </c>
      <c r="O14448">
        <v>65</v>
      </c>
      <c r="P14448" t="s">
        <v>14639</v>
      </c>
      <c r="Q14448">
        <v>0.18</v>
      </c>
      <c r="R14448" t="s">
        <v>14650</v>
      </c>
      <c r="S14448" s="14">
        <f>profile[[#This Row],[income]]/1000</f>
        <v>45</v>
      </c>
    </row>
    <row r="14449" spans="1:19" x14ac:dyDescent="0.25">
      <c r="A14449" t="s">
        <v>14447</v>
      </c>
      <c r="B14449" s="1">
        <v>24.925999999999998</v>
      </c>
      <c r="H14449" t="s">
        <v>14627</v>
      </c>
      <c r="I14449">
        <v>56</v>
      </c>
      <c r="J14449" t="s">
        <v>2416</v>
      </c>
      <c r="K14449" s="15">
        <v>43157</v>
      </c>
      <c r="L14449" s="14">
        <v>34000</v>
      </c>
      <c r="M14449">
        <v>7.4233000000000002</v>
      </c>
      <c r="N14449" s="1">
        <v>0</v>
      </c>
      <c r="O14449">
        <v>155</v>
      </c>
      <c r="P14449" t="s">
        <v>14639</v>
      </c>
      <c r="Q14449">
        <v>0.42</v>
      </c>
      <c r="R14449" t="s">
        <v>14650</v>
      </c>
      <c r="S14449" s="14">
        <f>profile[[#This Row],[income]]/1000</f>
        <v>34</v>
      </c>
    </row>
    <row r="14450" spans="1:19" x14ac:dyDescent="0.25">
      <c r="A14450" t="s">
        <v>14448</v>
      </c>
      <c r="B14450" s="1">
        <v>9.4380000000000006</v>
      </c>
      <c r="H14450" t="s">
        <v>14627</v>
      </c>
      <c r="I14450">
        <v>73</v>
      </c>
      <c r="J14450" t="s">
        <v>7625</v>
      </c>
      <c r="K14450" s="15">
        <v>43032</v>
      </c>
      <c r="L14450" s="14">
        <v>33000</v>
      </c>
      <c r="M14450">
        <v>1.952</v>
      </c>
      <c r="N14450" s="1">
        <v>0</v>
      </c>
      <c r="O14450">
        <v>280</v>
      </c>
      <c r="P14450" t="s">
        <v>14639</v>
      </c>
      <c r="Q14450">
        <v>0.77</v>
      </c>
      <c r="R14450" t="s">
        <v>14650</v>
      </c>
      <c r="S14450" s="14">
        <f>profile[[#This Row],[income]]/1000</f>
        <v>33</v>
      </c>
    </row>
    <row r="14451" spans="1:19" x14ac:dyDescent="0.25">
      <c r="A14451" t="s">
        <v>14449</v>
      </c>
      <c r="B14451" s="1">
        <v>10.72</v>
      </c>
      <c r="H14451" t="s">
        <v>14627</v>
      </c>
      <c r="I14451">
        <v>44</v>
      </c>
      <c r="J14451" t="s">
        <v>8613</v>
      </c>
      <c r="K14451" s="15">
        <v>43073</v>
      </c>
      <c r="L14451" s="14">
        <v>69000</v>
      </c>
      <c r="M14451">
        <v>4.3449999999999998</v>
      </c>
      <c r="N14451" s="1">
        <v>0</v>
      </c>
      <c r="O14451">
        <v>239</v>
      </c>
      <c r="P14451" t="s">
        <v>14639</v>
      </c>
      <c r="Q14451">
        <v>0.65</v>
      </c>
      <c r="R14451" t="s">
        <v>14650</v>
      </c>
      <c r="S14451" s="14">
        <f>profile[[#This Row],[income]]/1000</f>
        <v>69</v>
      </c>
    </row>
    <row r="14452" spans="1:19" x14ac:dyDescent="0.25">
      <c r="A14452" t="s">
        <v>14450</v>
      </c>
      <c r="B14452" s="1">
        <v>19.37</v>
      </c>
      <c r="H14452" t="s">
        <v>14627</v>
      </c>
      <c r="I14452">
        <v>60</v>
      </c>
      <c r="J14452" t="s">
        <v>1448</v>
      </c>
      <c r="K14452" s="15">
        <v>43225</v>
      </c>
      <c r="L14452" s="14">
        <v>37000</v>
      </c>
      <c r="M14452">
        <v>1.0166999999999999</v>
      </c>
      <c r="N14452" s="1">
        <v>0</v>
      </c>
      <c r="O14452">
        <v>87</v>
      </c>
      <c r="P14452" t="s">
        <v>14639</v>
      </c>
      <c r="Q14452">
        <v>0.24</v>
      </c>
      <c r="R14452" t="s">
        <v>14650</v>
      </c>
      <c r="S14452" s="14">
        <f>profile[[#This Row],[income]]/1000</f>
        <v>37</v>
      </c>
    </row>
    <row r="14453" spans="1:19" x14ac:dyDescent="0.25">
      <c r="A14453" t="s">
        <v>14451</v>
      </c>
      <c r="B14453" s="1">
        <v>31.835000000000001</v>
      </c>
      <c r="H14453" t="s">
        <v>14627</v>
      </c>
      <c r="I14453">
        <v>38</v>
      </c>
      <c r="J14453" t="s">
        <v>13215</v>
      </c>
      <c r="K14453" s="15">
        <v>43154</v>
      </c>
      <c r="L14453" s="14">
        <v>66000</v>
      </c>
      <c r="M14453">
        <v>2.65</v>
      </c>
      <c r="N14453" s="1">
        <v>0</v>
      </c>
      <c r="O14453">
        <v>158</v>
      </c>
      <c r="P14453" t="s">
        <v>14639</v>
      </c>
      <c r="Q14453">
        <v>0.43</v>
      </c>
      <c r="R14453" t="s">
        <v>14650</v>
      </c>
      <c r="S14453" s="14">
        <f>profile[[#This Row],[income]]/1000</f>
        <v>66</v>
      </c>
    </row>
    <row r="14454" spans="1:19" x14ac:dyDescent="0.25">
      <c r="A14454" t="s">
        <v>14452</v>
      </c>
      <c r="B14454" s="1">
        <v>2.7349999999999999</v>
      </c>
      <c r="H14454" t="s">
        <v>14627</v>
      </c>
      <c r="I14454">
        <v>51</v>
      </c>
      <c r="J14454" t="s">
        <v>4434</v>
      </c>
      <c r="K14454" s="15">
        <v>43167</v>
      </c>
      <c r="L14454" s="14">
        <v>45000</v>
      </c>
      <c r="M14454">
        <v>4.0125000000000002</v>
      </c>
      <c r="N14454" s="1">
        <v>0</v>
      </c>
      <c r="O14454">
        <v>145</v>
      </c>
      <c r="P14454" t="s">
        <v>14639</v>
      </c>
      <c r="Q14454">
        <v>0.4</v>
      </c>
      <c r="R14454" t="s">
        <v>14650</v>
      </c>
      <c r="S14454" s="14">
        <f>profile[[#This Row],[income]]/1000</f>
        <v>45</v>
      </c>
    </row>
    <row r="14455" spans="1:19" x14ac:dyDescent="0.25">
      <c r="A14455" t="s">
        <v>14453</v>
      </c>
      <c r="B14455" s="1">
        <v>20.6767</v>
      </c>
      <c r="H14455" t="s">
        <v>14627</v>
      </c>
      <c r="I14455">
        <v>22</v>
      </c>
      <c r="J14455" t="s">
        <v>10129</v>
      </c>
      <c r="K14455" s="15">
        <v>43011</v>
      </c>
      <c r="L14455" s="14">
        <v>48000</v>
      </c>
      <c r="M14455">
        <v>1.415</v>
      </c>
      <c r="N14455" s="1">
        <v>0</v>
      </c>
      <c r="O14455">
        <v>301</v>
      </c>
      <c r="P14455" t="s">
        <v>14639</v>
      </c>
      <c r="Q14455">
        <v>0.82</v>
      </c>
      <c r="R14455" t="s">
        <v>14650</v>
      </c>
      <c r="S14455" s="14">
        <f>profile[[#This Row],[income]]/1000</f>
        <v>48</v>
      </c>
    </row>
    <row r="14456" spans="1:19" x14ac:dyDescent="0.25">
      <c r="A14456" t="s">
        <v>14454</v>
      </c>
      <c r="B14456" s="1">
        <v>14.270899999999999</v>
      </c>
      <c r="H14456" t="s">
        <v>14627</v>
      </c>
      <c r="I14456">
        <v>48</v>
      </c>
      <c r="J14456" t="s">
        <v>9240</v>
      </c>
      <c r="K14456" s="15">
        <v>43241</v>
      </c>
      <c r="L14456" s="14">
        <v>48000</v>
      </c>
      <c r="M14456">
        <v>3.9239999999999999</v>
      </c>
      <c r="N14456" s="1">
        <v>0</v>
      </c>
      <c r="O14456">
        <v>71</v>
      </c>
      <c r="P14456" t="s">
        <v>14639</v>
      </c>
      <c r="Q14456">
        <v>0.19</v>
      </c>
      <c r="R14456" t="s">
        <v>14650</v>
      </c>
      <c r="S14456" s="14">
        <f>profile[[#This Row],[income]]/1000</f>
        <v>48</v>
      </c>
    </row>
    <row r="14457" spans="1:19" x14ac:dyDescent="0.25">
      <c r="A14457" t="s">
        <v>14455</v>
      </c>
      <c r="B14457" s="1">
        <v>8.5374999999999996</v>
      </c>
      <c r="H14457" t="s">
        <v>14627</v>
      </c>
      <c r="I14457">
        <v>70</v>
      </c>
      <c r="J14457" t="s">
        <v>6372</v>
      </c>
      <c r="K14457" s="15">
        <v>43099</v>
      </c>
      <c r="L14457" s="14">
        <v>73000</v>
      </c>
      <c r="M14457">
        <v>4.99</v>
      </c>
      <c r="N14457" s="1">
        <v>0</v>
      </c>
      <c r="O14457">
        <v>213</v>
      </c>
      <c r="P14457" t="s">
        <v>14639</v>
      </c>
      <c r="Q14457">
        <v>0.57999999999999996</v>
      </c>
      <c r="R14457" t="s">
        <v>14650</v>
      </c>
      <c r="S14457" s="14">
        <f>profile[[#This Row],[income]]/1000</f>
        <v>73</v>
      </c>
    </row>
    <row r="14458" spans="1:19" x14ac:dyDescent="0.25">
      <c r="A14458" t="s">
        <v>14456</v>
      </c>
      <c r="B14458" s="1">
        <v>8.5622000000000007</v>
      </c>
      <c r="H14458" t="s">
        <v>14627</v>
      </c>
      <c r="I14458">
        <v>57</v>
      </c>
      <c r="J14458" t="s">
        <v>7820</v>
      </c>
      <c r="K14458" s="15">
        <v>43138</v>
      </c>
      <c r="L14458" s="14">
        <v>40000</v>
      </c>
      <c r="M14458">
        <v>5.37</v>
      </c>
      <c r="N14458" s="1">
        <v>0</v>
      </c>
      <c r="O14458">
        <v>174</v>
      </c>
      <c r="P14458" t="s">
        <v>14639</v>
      </c>
      <c r="Q14458">
        <v>0.48</v>
      </c>
      <c r="R14458" t="s">
        <v>14650</v>
      </c>
      <c r="S14458" s="14">
        <f>profile[[#This Row],[income]]/1000</f>
        <v>40</v>
      </c>
    </row>
    <row r="14459" spans="1:19" x14ac:dyDescent="0.25">
      <c r="A14459" t="s">
        <v>14457</v>
      </c>
      <c r="B14459" s="1">
        <v>15.01</v>
      </c>
      <c r="H14459" t="s">
        <v>14627</v>
      </c>
      <c r="I14459">
        <v>58</v>
      </c>
      <c r="J14459" t="s">
        <v>10072</v>
      </c>
      <c r="K14459" s="15">
        <v>43299</v>
      </c>
      <c r="L14459" s="14">
        <v>43000</v>
      </c>
      <c r="M14459">
        <v>3.86</v>
      </c>
      <c r="N14459" s="1">
        <v>0</v>
      </c>
      <c r="O14459">
        <v>13</v>
      </c>
      <c r="P14459" t="s">
        <v>14639</v>
      </c>
      <c r="Q14459">
        <v>0.04</v>
      </c>
      <c r="R14459" t="s">
        <v>14650</v>
      </c>
      <c r="S14459" s="14">
        <f>profile[[#This Row],[income]]/1000</f>
        <v>43</v>
      </c>
    </row>
    <row r="14460" spans="1:19" x14ac:dyDescent="0.25">
      <c r="A14460" t="s">
        <v>14458</v>
      </c>
      <c r="B14460" s="1">
        <v>2.21</v>
      </c>
      <c r="H14460" t="s">
        <v>14627</v>
      </c>
      <c r="I14460">
        <v>55</v>
      </c>
      <c r="J14460" t="s">
        <v>7279</v>
      </c>
      <c r="K14460" s="15">
        <v>42947</v>
      </c>
      <c r="L14460" s="14">
        <v>59000</v>
      </c>
      <c r="M14460">
        <v>3.21</v>
      </c>
      <c r="N14460" s="1">
        <v>0</v>
      </c>
      <c r="O14460">
        <v>365</v>
      </c>
      <c r="P14460" t="s">
        <v>14639</v>
      </c>
      <c r="Q14460">
        <v>1</v>
      </c>
      <c r="R14460" t="s">
        <v>14650</v>
      </c>
      <c r="S14460" s="14">
        <f>profile[[#This Row],[income]]/1000</f>
        <v>59</v>
      </c>
    </row>
    <row r="14461" spans="1:19" x14ac:dyDescent="0.25">
      <c r="A14461" t="s">
        <v>14459</v>
      </c>
      <c r="B14461" s="1">
        <v>1.635</v>
      </c>
      <c r="H14461" t="s">
        <v>14627</v>
      </c>
      <c r="I14461">
        <v>33</v>
      </c>
      <c r="J14461" t="s">
        <v>7943</v>
      </c>
      <c r="K14461" s="15">
        <v>43144</v>
      </c>
      <c r="L14461" s="14">
        <v>57000</v>
      </c>
      <c r="M14461">
        <v>4.1367000000000003</v>
      </c>
      <c r="N14461" s="1">
        <v>0</v>
      </c>
      <c r="O14461">
        <v>168</v>
      </c>
      <c r="P14461" t="s">
        <v>14639</v>
      </c>
      <c r="Q14461">
        <v>0.46</v>
      </c>
      <c r="R14461" t="s">
        <v>14650</v>
      </c>
      <c r="S14461" s="14">
        <f>profile[[#This Row],[income]]/1000</f>
        <v>57</v>
      </c>
    </row>
    <row r="14462" spans="1:19" x14ac:dyDescent="0.25">
      <c r="A14462" t="s">
        <v>14460</v>
      </c>
      <c r="B14462" s="1">
        <v>9.6050000000000004</v>
      </c>
      <c r="H14462" t="s">
        <v>14627</v>
      </c>
      <c r="I14462">
        <v>20</v>
      </c>
      <c r="J14462" t="s">
        <v>5654</v>
      </c>
      <c r="K14462" s="15">
        <v>43054</v>
      </c>
      <c r="L14462" s="14">
        <v>34000</v>
      </c>
      <c r="M14462">
        <v>2.77</v>
      </c>
      <c r="N14462" s="1">
        <v>0</v>
      </c>
      <c r="O14462">
        <v>258</v>
      </c>
      <c r="P14462" t="s">
        <v>14639</v>
      </c>
      <c r="Q14462">
        <v>0.71</v>
      </c>
      <c r="R14462" t="s">
        <v>14650</v>
      </c>
      <c r="S14462" s="14">
        <f>profile[[#This Row],[income]]/1000</f>
        <v>34</v>
      </c>
    </row>
    <row r="14463" spans="1:19" x14ac:dyDescent="0.25">
      <c r="A14463" t="s">
        <v>14461</v>
      </c>
      <c r="B14463" s="1">
        <v>4.625</v>
      </c>
      <c r="H14463" t="s">
        <v>14627</v>
      </c>
      <c r="I14463">
        <v>24</v>
      </c>
      <c r="J14463" t="s">
        <v>12571</v>
      </c>
      <c r="K14463" s="15">
        <v>42993</v>
      </c>
      <c r="L14463" s="14">
        <v>59000</v>
      </c>
      <c r="M14463">
        <v>3.3975</v>
      </c>
      <c r="N14463" s="1">
        <v>0</v>
      </c>
      <c r="O14463">
        <v>319</v>
      </c>
      <c r="P14463" t="s">
        <v>14639</v>
      </c>
      <c r="Q14463">
        <v>0.87</v>
      </c>
      <c r="R14463" t="s">
        <v>14650</v>
      </c>
      <c r="S14463" s="14">
        <f>profile[[#This Row],[income]]/1000</f>
        <v>59</v>
      </c>
    </row>
    <row r="14464" spans="1:19" x14ac:dyDescent="0.25">
      <c r="A14464" t="s">
        <v>14462</v>
      </c>
      <c r="B14464" s="1">
        <v>25.34</v>
      </c>
      <c r="H14464" t="s">
        <v>14627</v>
      </c>
      <c r="I14464">
        <v>21</v>
      </c>
      <c r="J14464" t="s">
        <v>9291</v>
      </c>
      <c r="K14464" s="15">
        <v>43038</v>
      </c>
      <c r="L14464" s="14">
        <v>35000</v>
      </c>
      <c r="M14464">
        <v>2.23</v>
      </c>
      <c r="N14464" s="1">
        <v>0</v>
      </c>
      <c r="O14464">
        <v>274</v>
      </c>
      <c r="P14464" t="s">
        <v>14639</v>
      </c>
      <c r="Q14464">
        <v>0.75</v>
      </c>
      <c r="R14464" t="s">
        <v>14650</v>
      </c>
      <c r="S14464" s="14">
        <f>profile[[#This Row],[income]]/1000</f>
        <v>35</v>
      </c>
    </row>
    <row r="14465" spans="1:19" x14ac:dyDescent="0.25">
      <c r="A14465" t="s">
        <v>14463</v>
      </c>
      <c r="B14465" s="1">
        <v>25.433299999999999</v>
      </c>
      <c r="H14465" t="s">
        <v>14627</v>
      </c>
      <c r="I14465">
        <v>52</v>
      </c>
      <c r="J14465" t="s">
        <v>5939</v>
      </c>
      <c r="K14465" s="15">
        <v>43198</v>
      </c>
      <c r="L14465" s="14">
        <v>62000</v>
      </c>
      <c r="M14465">
        <v>9.5299999999999994</v>
      </c>
      <c r="N14465" s="1">
        <v>0</v>
      </c>
      <c r="O14465">
        <v>114</v>
      </c>
      <c r="P14465" t="s">
        <v>14639</v>
      </c>
      <c r="Q14465">
        <v>0.31</v>
      </c>
      <c r="R14465" t="s">
        <v>14650</v>
      </c>
      <c r="S14465" s="14">
        <f>profile[[#This Row],[income]]/1000</f>
        <v>62</v>
      </c>
    </row>
    <row r="14466" spans="1:19" x14ac:dyDescent="0.25">
      <c r="A14466" t="s">
        <v>14464</v>
      </c>
      <c r="B14466" s="1">
        <v>3.0354999999999999</v>
      </c>
      <c r="H14466" t="s">
        <v>14627</v>
      </c>
      <c r="I14466">
        <v>52</v>
      </c>
      <c r="J14466" t="s">
        <v>13004</v>
      </c>
      <c r="K14466" s="15">
        <v>43199</v>
      </c>
      <c r="L14466" s="14">
        <v>34000</v>
      </c>
      <c r="M14466">
        <v>1.6279999999999999</v>
      </c>
      <c r="N14466" s="1">
        <v>0</v>
      </c>
      <c r="O14466">
        <v>113</v>
      </c>
      <c r="P14466" t="s">
        <v>14639</v>
      </c>
      <c r="Q14466">
        <v>0.31</v>
      </c>
      <c r="R14466" t="s">
        <v>14650</v>
      </c>
      <c r="S14466" s="14">
        <f>profile[[#This Row],[income]]/1000</f>
        <v>34</v>
      </c>
    </row>
    <row r="14467" spans="1:19" x14ac:dyDescent="0.25">
      <c r="A14467" t="s">
        <v>14465</v>
      </c>
      <c r="B14467" s="1">
        <v>0</v>
      </c>
      <c r="H14467" t="s">
        <v>14627</v>
      </c>
      <c r="I14467">
        <v>26</v>
      </c>
      <c r="J14467" t="s">
        <v>8712</v>
      </c>
      <c r="K14467" s="15">
        <v>43270</v>
      </c>
      <c r="L14467" s="14">
        <v>55000</v>
      </c>
      <c r="M14467">
        <v>2.9849999999999999</v>
      </c>
      <c r="N14467" s="1">
        <v>0</v>
      </c>
      <c r="O14467">
        <v>42</v>
      </c>
      <c r="P14467" t="s">
        <v>14639</v>
      </c>
      <c r="Q14467">
        <v>0.11</v>
      </c>
      <c r="R14467" t="s">
        <v>14650</v>
      </c>
      <c r="S14467" s="14">
        <f>profile[[#This Row],[income]]/1000</f>
        <v>55</v>
      </c>
    </row>
    <row r="14468" spans="1:19" x14ac:dyDescent="0.25">
      <c r="A14468" t="s">
        <v>14466</v>
      </c>
      <c r="B14468" s="1">
        <v>12.7</v>
      </c>
      <c r="H14468" t="s">
        <v>14627</v>
      </c>
      <c r="I14468">
        <v>61</v>
      </c>
      <c r="J14468" t="s">
        <v>2482</v>
      </c>
      <c r="K14468" s="15">
        <v>43294</v>
      </c>
      <c r="L14468" s="14">
        <v>72000</v>
      </c>
      <c r="M14468">
        <v>3.71</v>
      </c>
      <c r="N14468" s="1">
        <v>0</v>
      </c>
      <c r="O14468">
        <v>18</v>
      </c>
      <c r="P14468" t="s">
        <v>14639</v>
      </c>
      <c r="Q14468">
        <v>0.05</v>
      </c>
      <c r="R14468" t="s">
        <v>14650</v>
      </c>
      <c r="S14468" s="14">
        <f>profile[[#This Row],[income]]/1000</f>
        <v>72</v>
      </c>
    </row>
    <row r="14469" spans="1:19" x14ac:dyDescent="0.25">
      <c r="A14469" t="s">
        <v>14467</v>
      </c>
      <c r="B14469" s="1">
        <v>25.4557</v>
      </c>
    </row>
    <row r="14470" spans="1:19" x14ac:dyDescent="0.25">
      <c r="A14470" t="s">
        <v>14468</v>
      </c>
      <c r="B14470" s="1">
        <v>14.9725</v>
      </c>
    </row>
    <row r="14471" spans="1:19" x14ac:dyDescent="0.25">
      <c r="A14471" t="s">
        <v>14469</v>
      </c>
      <c r="B14471" s="1">
        <v>19.004000000000001</v>
      </c>
    </row>
    <row r="14472" spans="1:19" x14ac:dyDescent="0.25">
      <c r="A14472" t="s">
        <v>14470</v>
      </c>
      <c r="B14472" s="1">
        <v>3.48</v>
      </c>
    </row>
    <row r="14473" spans="1:19" x14ac:dyDescent="0.25">
      <c r="A14473" t="s">
        <v>14471</v>
      </c>
      <c r="B14473" s="1">
        <v>4.8780000000000001</v>
      </c>
    </row>
    <row r="14474" spans="1:19" x14ac:dyDescent="0.25">
      <c r="A14474" t="s">
        <v>14472</v>
      </c>
      <c r="B14474" s="1">
        <v>17.126000000000001</v>
      </c>
    </row>
    <row r="14475" spans="1:19" x14ac:dyDescent="0.25">
      <c r="A14475" t="s">
        <v>14473</v>
      </c>
      <c r="B14475" s="1">
        <v>8.6859999999999999</v>
      </c>
    </row>
    <row r="14476" spans="1:19" x14ac:dyDescent="0.25">
      <c r="A14476" t="s">
        <v>14474</v>
      </c>
      <c r="B14476" s="1">
        <v>3.89</v>
      </c>
    </row>
    <row r="14477" spans="1:19" x14ac:dyDescent="0.25">
      <c r="A14477" t="s">
        <v>14475</v>
      </c>
      <c r="B14477" s="1">
        <v>13.6614</v>
      </c>
    </row>
    <row r="14478" spans="1:19" x14ac:dyDescent="0.25">
      <c r="A14478" t="s">
        <v>14476</v>
      </c>
      <c r="B14478" s="1">
        <v>15.88</v>
      </c>
    </row>
    <row r="14479" spans="1:19" x14ac:dyDescent="0.25">
      <c r="A14479" t="s">
        <v>14477</v>
      </c>
      <c r="B14479" s="1">
        <v>0</v>
      </c>
    </row>
    <row r="14480" spans="1:19" x14ac:dyDescent="0.25">
      <c r="A14480" t="s">
        <v>14478</v>
      </c>
      <c r="B14480" s="1">
        <v>4.29</v>
      </c>
    </row>
    <row r="14481" spans="1:2" x14ac:dyDescent="0.25">
      <c r="A14481" t="s">
        <v>14479</v>
      </c>
      <c r="B14481" s="1">
        <v>3.57</v>
      </c>
    </row>
    <row r="14482" spans="1:2" x14ac:dyDescent="0.25">
      <c r="A14482" t="s">
        <v>14480</v>
      </c>
      <c r="B14482" s="1">
        <v>0</v>
      </c>
    </row>
    <row r="14483" spans="1:2" x14ac:dyDescent="0.25">
      <c r="A14483" t="s">
        <v>14481</v>
      </c>
      <c r="B14483" s="1">
        <v>24.315000000000001</v>
      </c>
    </row>
    <row r="14484" spans="1:2" x14ac:dyDescent="0.25">
      <c r="A14484" t="s">
        <v>14482</v>
      </c>
      <c r="B14484" s="1">
        <v>17.223299999999998</v>
      </c>
    </row>
    <row r="14485" spans="1:2" x14ac:dyDescent="0.25">
      <c r="A14485" t="s">
        <v>14483</v>
      </c>
      <c r="B14485" s="1">
        <v>6</v>
      </c>
    </row>
    <row r="14486" spans="1:2" x14ac:dyDescent="0.25">
      <c r="A14486" t="s">
        <v>14484</v>
      </c>
      <c r="B14486" s="1">
        <v>5.9249999999999998</v>
      </c>
    </row>
    <row r="14487" spans="1:2" x14ac:dyDescent="0.25">
      <c r="A14487" t="s">
        <v>14485</v>
      </c>
      <c r="B14487" s="1">
        <v>1.095</v>
      </c>
    </row>
    <row r="14488" spans="1:2" x14ac:dyDescent="0.25">
      <c r="A14488" t="s">
        <v>14486</v>
      </c>
      <c r="B14488" s="1">
        <v>17.734400000000001</v>
      </c>
    </row>
    <row r="14489" spans="1:2" x14ac:dyDescent="0.25">
      <c r="A14489" t="s">
        <v>14487</v>
      </c>
      <c r="B14489" s="1">
        <v>0</v>
      </c>
    </row>
    <row r="14490" spans="1:2" x14ac:dyDescent="0.25">
      <c r="A14490" t="s">
        <v>14488</v>
      </c>
      <c r="B14490" s="1">
        <v>15.365</v>
      </c>
    </row>
    <row r="14491" spans="1:2" x14ac:dyDescent="0.25">
      <c r="A14491" t="s">
        <v>14489</v>
      </c>
      <c r="B14491" s="1">
        <v>5.5</v>
      </c>
    </row>
    <row r="14492" spans="1:2" x14ac:dyDescent="0.25">
      <c r="A14492" t="s">
        <v>14490</v>
      </c>
      <c r="B14492" s="1">
        <v>15.611800000000001</v>
      </c>
    </row>
    <row r="14493" spans="1:2" x14ac:dyDescent="0.25">
      <c r="A14493" t="s">
        <v>14491</v>
      </c>
      <c r="B14493" s="1">
        <v>10.383800000000001</v>
      </c>
    </row>
    <row r="14494" spans="1:2" x14ac:dyDescent="0.25">
      <c r="A14494" t="s">
        <v>14492</v>
      </c>
      <c r="B14494" s="1">
        <v>10.66</v>
      </c>
    </row>
    <row r="14495" spans="1:2" x14ac:dyDescent="0.25">
      <c r="A14495" t="s">
        <v>14493</v>
      </c>
      <c r="B14495" s="1">
        <v>22.51</v>
      </c>
    </row>
    <row r="14496" spans="1:2" x14ac:dyDescent="0.25">
      <c r="A14496" t="s">
        <v>14494</v>
      </c>
      <c r="B14496" s="1">
        <v>17.025300000000001</v>
      </c>
    </row>
    <row r="14497" spans="1:2" x14ac:dyDescent="0.25">
      <c r="A14497" t="s">
        <v>14495</v>
      </c>
      <c r="B14497" s="1">
        <v>0</v>
      </c>
    </row>
    <row r="14498" spans="1:2" x14ac:dyDescent="0.25">
      <c r="A14498" t="s">
        <v>14496</v>
      </c>
      <c r="B14498" s="1">
        <v>13.208600000000001</v>
      </c>
    </row>
    <row r="14499" spans="1:2" x14ac:dyDescent="0.25">
      <c r="A14499" t="s">
        <v>14497</v>
      </c>
      <c r="B14499" s="1">
        <v>20.0367</v>
      </c>
    </row>
    <row r="14500" spans="1:2" x14ac:dyDescent="0.25">
      <c r="A14500" t="s">
        <v>14498</v>
      </c>
      <c r="B14500" s="1">
        <v>17.887499999999999</v>
      </c>
    </row>
    <row r="14501" spans="1:2" x14ac:dyDescent="0.25">
      <c r="A14501" t="s">
        <v>14499</v>
      </c>
      <c r="B14501" s="1">
        <v>10.4567</v>
      </c>
    </row>
    <row r="14502" spans="1:2" x14ac:dyDescent="0.25">
      <c r="A14502" t="s">
        <v>14500</v>
      </c>
      <c r="B14502" s="1">
        <v>17.5517</v>
      </c>
    </row>
    <row r="14503" spans="1:2" x14ac:dyDescent="0.25">
      <c r="A14503" t="s">
        <v>14501</v>
      </c>
      <c r="B14503" s="1">
        <v>13.433299999999999</v>
      </c>
    </row>
    <row r="14504" spans="1:2" x14ac:dyDescent="0.25">
      <c r="A14504" t="s">
        <v>14502</v>
      </c>
      <c r="B14504" s="1">
        <v>2.4249999999999998</v>
      </c>
    </row>
    <row r="14505" spans="1:2" x14ac:dyDescent="0.25">
      <c r="A14505" t="s">
        <v>14503</v>
      </c>
      <c r="B14505" s="1">
        <v>26.813300000000002</v>
      </c>
    </row>
    <row r="14506" spans="1:2" x14ac:dyDescent="0.25">
      <c r="A14506" t="s">
        <v>14504</v>
      </c>
      <c r="B14506" s="1">
        <v>22.706700000000001</v>
      </c>
    </row>
    <row r="14507" spans="1:2" x14ac:dyDescent="0.25">
      <c r="A14507" t="s">
        <v>14505</v>
      </c>
      <c r="B14507" s="1">
        <v>0</v>
      </c>
    </row>
    <row r="14508" spans="1:2" x14ac:dyDescent="0.25">
      <c r="A14508" t="s">
        <v>14506</v>
      </c>
      <c r="B14508" s="1">
        <v>0.88670000000000004</v>
      </c>
    </row>
    <row r="14509" spans="1:2" x14ac:dyDescent="0.25">
      <c r="A14509" t="s">
        <v>14507</v>
      </c>
      <c r="B14509" s="1">
        <v>0</v>
      </c>
    </row>
    <row r="14510" spans="1:2" x14ac:dyDescent="0.25">
      <c r="A14510" t="s">
        <v>14508</v>
      </c>
      <c r="B14510" s="1">
        <v>13.9275</v>
      </c>
    </row>
    <row r="14511" spans="1:2" x14ac:dyDescent="0.25">
      <c r="A14511" t="s">
        <v>14509</v>
      </c>
      <c r="B14511" s="1">
        <v>14.78</v>
      </c>
    </row>
    <row r="14512" spans="1:2" x14ac:dyDescent="0.25">
      <c r="A14512" t="s">
        <v>14510</v>
      </c>
      <c r="B14512" s="1">
        <v>2.8980000000000001</v>
      </c>
    </row>
    <row r="14513" spans="1:2" x14ac:dyDescent="0.25">
      <c r="A14513" t="s">
        <v>14511</v>
      </c>
      <c r="B14513" s="1">
        <v>22.43</v>
      </c>
    </row>
    <row r="14514" spans="1:2" x14ac:dyDescent="0.25">
      <c r="A14514" t="s">
        <v>14512</v>
      </c>
      <c r="B14514" s="1">
        <v>2.1257000000000001</v>
      </c>
    </row>
    <row r="14515" spans="1:2" x14ac:dyDescent="0.25">
      <c r="A14515" t="s">
        <v>14513</v>
      </c>
      <c r="B14515" s="1">
        <v>21.49</v>
      </c>
    </row>
    <row r="14516" spans="1:2" x14ac:dyDescent="0.25">
      <c r="A14516" t="s">
        <v>14514</v>
      </c>
      <c r="B14516" s="1">
        <v>19.9129</v>
      </c>
    </row>
    <row r="14517" spans="1:2" x14ac:dyDescent="0.25">
      <c r="A14517" t="s">
        <v>14515</v>
      </c>
      <c r="B14517" s="1">
        <v>4.51</v>
      </c>
    </row>
    <row r="14518" spans="1:2" x14ac:dyDescent="0.25">
      <c r="A14518" t="s">
        <v>14516</v>
      </c>
      <c r="B14518" s="1">
        <v>12.757099999999999</v>
      </c>
    </row>
    <row r="14519" spans="1:2" x14ac:dyDescent="0.25">
      <c r="A14519" t="s">
        <v>14517</v>
      </c>
      <c r="B14519" s="1">
        <v>2.875</v>
      </c>
    </row>
    <row r="14520" spans="1:2" x14ac:dyDescent="0.25">
      <c r="A14520" t="s">
        <v>14518</v>
      </c>
      <c r="B14520" s="1">
        <v>0</v>
      </c>
    </row>
    <row r="14521" spans="1:2" x14ac:dyDescent="0.25">
      <c r="A14521" t="s">
        <v>14519</v>
      </c>
      <c r="B14521" s="1">
        <v>1.25</v>
      </c>
    </row>
    <row r="14522" spans="1:2" x14ac:dyDescent="0.25">
      <c r="A14522" t="s">
        <v>14520</v>
      </c>
      <c r="B14522" s="1">
        <v>4.3049999999999997</v>
      </c>
    </row>
    <row r="14523" spans="1:2" x14ac:dyDescent="0.25">
      <c r="A14523" t="s">
        <v>14521</v>
      </c>
      <c r="B14523" s="1">
        <v>3.33</v>
      </c>
    </row>
    <row r="14524" spans="1:2" x14ac:dyDescent="0.25">
      <c r="A14524" t="s">
        <v>14522</v>
      </c>
      <c r="B14524" s="1">
        <v>19.6175</v>
      </c>
    </row>
    <row r="14525" spans="1:2" x14ac:dyDescent="0.25">
      <c r="A14525" t="s">
        <v>14523</v>
      </c>
      <c r="B14525" s="1">
        <v>12.44</v>
      </c>
    </row>
    <row r="14526" spans="1:2" x14ac:dyDescent="0.25">
      <c r="A14526" t="s">
        <v>14524</v>
      </c>
      <c r="B14526" s="1">
        <v>1.1733</v>
      </c>
    </row>
    <row r="14527" spans="1:2" x14ac:dyDescent="0.25">
      <c r="A14527" t="s">
        <v>14525</v>
      </c>
      <c r="B14527" s="1">
        <v>8.2266999999999992</v>
      </c>
    </row>
    <row r="14528" spans="1:2" x14ac:dyDescent="0.25">
      <c r="A14528" t="s">
        <v>14526</v>
      </c>
      <c r="B14528" s="1">
        <v>26.981999999999999</v>
      </c>
    </row>
    <row r="14529" spans="1:2" x14ac:dyDescent="0.25">
      <c r="A14529" t="s">
        <v>14527</v>
      </c>
      <c r="B14529" s="1">
        <v>17.9617</v>
      </c>
    </row>
    <row r="14530" spans="1:2" x14ac:dyDescent="0.25">
      <c r="A14530" t="s">
        <v>14528</v>
      </c>
      <c r="B14530" s="1">
        <v>24.672499999999999</v>
      </c>
    </row>
    <row r="14531" spans="1:2" x14ac:dyDescent="0.25">
      <c r="A14531" t="s">
        <v>14529</v>
      </c>
      <c r="B14531" s="1">
        <v>2.12</v>
      </c>
    </row>
    <row r="14532" spans="1:2" x14ac:dyDescent="0.25">
      <c r="A14532" t="s">
        <v>14530</v>
      </c>
      <c r="B14532" s="1">
        <v>14.824</v>
      </c>
    </row>
    <row r="14533" spans="1:2" x14ac:dyDescent="0.25">
      <c r="A14533" t="s">
        <v>14531</v>
      </c>
      <c r="B14533" s="1">
        <v>1.3625</v>
      </c>
    </row>
    <row r="14534" spans="1:2" x14ac:dyDescent="0.25">
      <c r="A14534" t="s">
        <v>14532</v>
      </c>
      <c r="B14534" s="1">
        <v>15.7967</v>
      </c>
    </row>
    <row r="14535" spans="1:2" x14ac:dyDescent="0.25">
      <c r="A14535" t="s">
        <v>14533</v>
      </c>
      <c r="B14535" s="1">
        <v>0</v>
      </c>
    </row>
    <row r="14536" spans="1:2" x14ac:dyDescent="0.25">
      <c r="A14536" t="s">
        <v>14534</v>
      </c>
      <c r="B14536" s="1">
        <v>2.02</v>
      </c>
    </row>
    <row r="14537" spans="1:2" x14ac:dyDescent="0.25">
      <c r="A14537" t="s">
        <v>14535</v>
      </c>
      <c r="B14537" s="1">
        <v>2.1850000000000001</v>
      </c>
    </row>
    <row r="14538" spans="1:2" x14ac:dyDescent="0.25">
      <c r="A14538" t="s">
        <v>14536</v>
      </c>
      <c r="B14538" s="1">
        <v>13.120900000000001</v>
      </c>
    </row>
    <row r="14539" spans="1:2" x14ac:dyDescent="0.25">
      <c r="A14539" t="s">
        <v>14537</v>
      </c>
      <c r="B14539" s="1">
        <v>34.19</v>
      </c>
    </row>
    <row r="14540" spans="1:2" x14ac:dyDescent="0.25">
      <c r="A14540" t="s">
        <v>14538</v>
      </c>
      <c r="B14540" s="1">
        <v>11.38</v>
      </c>
    </row>
    <row r="14541" spans="1:2" x14ac:dyDescent="0.25">
      <c r="A14541" t="s">
        <v>14539</v>
      </c>
      <c r="B14541" s="1">
        <v>3</v>
      </c>
    </row>
    <row r="14542" spans="1:2" x14ac:dyDescent="0.25">
      <c r="A14542" t="s">
        <v>14540</v>
      </c>
      <c r="B14542" s="1">
        <v>4.2050000000000001</v>
      </c>
    </row>
    <row r="14543" spans="1:2" x14ac:dyDescent="0.25">
      <c r="A14543" t="s">
        <v>14541</v>
      </c>
      <c r="B14543" s="1">
        <v>12.093299999999999</v>
      </c>
    </row>
    <row r="14544" spans="1:2" x14ac:dyDescent="0.25">
      <c r="A14544" t="s">
        <v>14542</v>
      </c>
      <c r="B14544" s="1">
        <v>15.772500000000001</v>
      </c>
    </row>
    <row r="14545" spans="1:2" x14ac:dyDescent="0.25">
      <c r="A14545" t="s">
        <v>14543</v>
      </c>
      <c r="B14545" s="1">
        <v>3.4344999999999999</v>
      </c>
    </row>
    <row r="14546" spans="1:2" x14ac:dyDescent="0.25">
      <c r="A14546" t="s">
        <v>14544</v>
      </c>
      <c r="B14546" s="1">
        <v>20.127500000000001</v>
      </c>
    </row>
    <row r="14547" spans="1:2" x14ac:dyDescent="0.25">
      <c r="A14547" t="s">
        <v>14545</v>
      </c>
      <c r="B14547" s="1">
        <v>17.157</v>
      </c>
    </row>
    <row r="14548" spans="1:2" x14ac:dyDescent="0.25">
      <c r="A14548" t="s">
        <v>14546</v>
      </c>
      <c r="B14548" s="1">
        <v>12.694000000000001</v>
      </c>
    </row>
    <row r="14549" spans="1:2" x14ac:dyDescent="0.25">
      <c r="A14549" t="s">
        <v>14547</v>
      </c>
      <c r="B14549" s="1">
        <v>20.83</v>
      </c>
    </row>
    <row r="14550" spans="1:2" x14ac:dyDescent="0.25">
      <c r="A14550" t="s">
        <v>14548</v>
      </c>
      <c r="B14550" s="1">
        <v>0</v>
      </c>
    </row>
    <row r="14551" spans="1:2" x14ac:dyDescent="0.25">
      <c r="A14551" t="s">
        <v>14549</v>
      </c>
      <c r="B14551" s="1">
        <v>18.944299999999998</v>
      </c>
    </row>
    <row r="14552" spans="1:2" x14ac:dyDescent="0.25">
      <c r="A14552" t="s">
        <v>14550</v>
      </c>
      <c r="B14552" s="1">
        <v>95.95</v>
      </c>
    </row>
    <row r="14553" spans="1:2" x14ac:dyDescent="0.25">
      <c r="A14553" t="s">
        <v>14551</v>
      </c>
      <c r="B14553" s="1">
        <v>17.0367</v>
      </c>
    </row>
    <row r="14554" spans="1:2" x14ac:dyDescent="0.25">
      <c r="A14554" t="s">
        <v>14552</v>
      </c>
      <c r="B14554" s="1">
        <v>27.6</v>
      </c>
    </row>
    <row r="14555" spans="1:2" x14ac:dyDescent="0.25">
      <c r="A14555" t="s">
        <v>14553</v>
      </c>
      <c r="B14555" s="1">
        <v>2.2400000000000002</v>
      </c>
    </row>
    <row r="14556" spans="1:2" x14ac:dyDescent="0.25">
      <c r="A14556" t="s">
        <v>14554</v>
      </c>
      <c r="B14556" s="1">
        <v>17.704000000000001</v>
      </c>
    </row>
    <row r="14557" spans="1:2" x14ac:dyDescent="0.25">
      <c r="A14557" t="s">
        <v>14555</v>
      </c>
      <c r="B14557" s="1">
        <v>21.58</v>
      </c>
    </row>
    <row r="14558" spans="1:2" x14ac:dyDescent="0.25">
      <c r="A14558" t="s">
        <v>14556</v>
      </c>
      <c r="B14558" s="1">
        <v>23.0825</v>
      </c>
    </row>
    <row r="14559" spans="1:2" x14ac:dyDescent="0.25">
      <c r="A14559" t="s">
        <v>14557</v>
      </c>
      <c r="B14559" s="1">
        <v>9.8625000000000007</v>
      </c>
    </row>
    <row r="14560" spans="1:2" x14ac:dyDescent="0.25">
      <c r="A14560" t="s">
        <v>14558</v>
      </c>
      <c r="B14560" s="1">
        <v>26.457999999999998</v>
      </c>
    </row>
    <row r="14561" spans="1:2" x14ac:dyDescent="0.25">
      <c r="A14561" t="s">
        <v>14559</v>
      </c>
      <c r="B14561" s="1">
        <v>33.479999999999997</v>
      </c>
    </row>
    <row r="14562" spans="1:2" x14ac:dyDescent="0.25">
      <c r="A14562" t="s">
        <v>14560</v>
      </c>
      <c r="B14562" s="1">
        <v>0</v>
      </c>
    </row>
    <row r="14563" spans="1:2" x14ac:dyDescent="0.25">
      <c r="A14563" t="s">
        <v>14561</v>
      </c>
      <c r="B14563" s="1">
        <v>19.0686</v>
      </c>
    </row>
    <row r="14564" spans="1:2" x14ac:dyDescent="0.25">
      <c r="A14564" t="s">
        <v>14562</v>
      </c>
      <c r="B14564" s="1">
        <v>6.6942000000000004</v>
      </c>
    </row>
    <row r="14565" spans="1:2" x14ac:dyDescent="0.25">
      <c r="A14565" t="s">
        <v>14563</v>
      </c>
      <c r="B14565" s="1">
        <v>3.3250000000000002</v>
      </c>
    </row>
    <row r="14566" spans="1:2" x14ac:dyDescent="0.25">
      <c r="A14566" t="s">
        <v>14564</v>
      </c>
      <c r="B14566" s="1">
        <v>11.772500000000001</v>
      </c>
    </row>
    <row r="14567" spans="1:2" x14ac:dyDescent="0.25">
      <c r="A14567" t="s">
        <v>14565</v>
      </c>
      <c r="B14567" s="1">
        <v>4.1325000000000003</v>
      </c>
    </row>
    <row r="14568" spans="1:2" x14ac:dyDescent="0.25">
      <c r="A14568" t="s">
        <v>14566</v>
      </c>
      <c r="B14568" s="1">
        <v>12.72</v>
      </c>
    </row>
    <row r="14569" spans="1:2" x14ac:dyDescent="0.25">
      <c r="A14569" t="s">
        <v>14567</v>
      </c>
      <c r="B14569" s="1">
        <v>0</v>
      </c>
    </row>
    <row r="14570" spans="1:2" x14ac:dyDescent="0.25">
      <c r="A14570" t="s">
        <v>14568</v>
      </c>
      <c r="B14570" s="1">
        <v>15.4678</v>
      </c>
    </row>
    <row r="14571" spans="1:2" x14ac:dyDescent="0.25">
      <c r="A14571" t="s">
        <v>14569</v>
      </c>
      <c r="B14571" s="1">
        <v>23.781700000000001</v>
      </c>
    </row>
    <row r="14572" spans="1:2" x14ac:dyDescent="0.25">
      <c r="A14572" t="s">
        <v>14570</v>
      </c>
      <c r="B14572" s="1">
        <v>13.595800000000001</v>
      </c>
    </row>
    <row r="14573" spans="1:2" x14ac:dyDescent="0.25">
      <c r="A14573" t="s">
        <v>14571</v>
      </c>
      <c r="B14573" s="1">
        <v>15.511100000000001</v>
      </c>
    </row>
    <row r="14574" spans="1:2" x14ac:dyDescent="0.25">
      <c r="A14574" t="s">
        <v>14572</v>
      </c>
      <c r="B14574" s="1">
        <v>29.905000000000001</v>
      </c>
    </row>
    <row r="14575" spans="1:2" x14ac:dyDescent="0.25">
      <c r="A14575" t="s">
        <v>14573</v>
      </c>
      <c r="B14575" s="1">
        <v>0</v>
      </c>
    </row>
    <row r="14576" spans="1:2" x14ac:dyDescent="0.25">
      <c r="A14576" t="s">
        <v>14574</v>
      </c>
      <c r="B14576" s="1">
        <v>27.216000000000001</v>
      </c>
    </row>
    <row r="14577" spans="1:2" x14ac:dyDescent="0.25">
      <c r="A14577" t="s">
        <v>14575</v>
      </c>
      <c r="B14577" s="1">
        <v>3.65</v>
      </c>
    </row>
    <row r="14578" spans="1:2" x14ac:dyDescent="0.25">
      <c r="A14578" t="s">
        <v>14576</v>
      </c>
      <c r="B14578" s="1">
        <v>2.956</v>
      </c>
    </row>
    <row r="14579" spans="1:2" x14ac:dyDescent="0.25">
      <c r="A14579" t="s">
        <v>14577</v>
      </c>
      <c r="B14579" s="1">
        <v>8.6950000000000003</v>
      </c>
    </row>
    <row r="14580" spans="1:2" x14ac:dyDescent="0.25">
      <c r="A14580" t="s">
        <v>14578</v>
      </c>
      <c r="B14580" s="1">
        <v>4.92</v>
      </c>
    </row>
    <row r="14581" spans="1:2" x14ac:dyDescent="0.25">
      <c r="A14581" t="s">
        <v>14579</v>
      </c>
      <c r="B14581" s="1">
        <v>13.978199999999999</v>
      </c>
    </row>
    <row r="14582" spans="1:2" x14ac:dyDescent="0.25">
      <c r="A14582" t="s">
        <v>14580</v>
      </c>
      <c r="B14582" s="1">
        <v>4.8632999999999997</v>
      </c>
    </row>
    <row r="14583" spans="1:2" x14ac:dyDescent="0.25">
      <c r="A14583" t="s">
        <v>14581</v>
      </c>
      <c r="B14583" s="1">
        <v>20.93</v>
      </c>
    </row>
    <row r="14584" spans="1:2" x14ac:dyDescent="0.25">
      <c r="A14584" t="s">
        <v>14582</v>
      </c>
      <c r="B14584" s="1">
        <v>0</v>
      </c>
    </row>
    <row r="14585" spans="1:2" x14ac:dyDescent="0.25">
      <c r="A14585" t="s">
        <v>14583</v>
      </c>
      <c r="B14585" s="1">
        <v>0</v>
      </c>
    </row>
    <row r="14586" spans="1:2" x14ac:dyDescent="0.25">
      <c r="A14586" t="s">
        <v>14584</v>
      </c>
      <c r="B14586" s="1">
        <v>11.2875</v>
      </c>
    </row>
    <row r="14587" spans="1:2" x14ac:dyDescent="0.25">
      <c r="A14587" t="s">
        <v>14585</v>
      </c>
      <c r="B14587" s="1">
        <v>21.968</v>
      </c>
    </row>
    <row r="14588" spans="1:2" x14ac:dyDescent="0.25">
      <c r="A14588" t="s">
        <v>14586</v>
      </c>
      <c r="B14588" s="1">
        <v>20.076699999999999</v>
      </c>
    </row>
    <row r="14589" spans="1:2" x14ac:dyDescent="0.25">
      <c r="A14589" t="s">
        <v>14587</v>
      </c>
      <c r="B14589" s="1">
        <v>1.9350000000000001</v>
      </c>
    </row>
    <row r="14590" spans="1:2" x14ac:dyDescent="0.25">
      <c r="A14590" t="s">
        <v>14588</v>
      </c>
      <c r="B14590" s="1">
        <v>11.9475</v>
      </c>
    </row>
    <row r="14591" spans="1:2" x14ac:dyDescent="0.25">
      <c r="A14591" t="s">
        <v>14589</v>
      </c>
      <c r="B14591" s="1">
        <v>17.8523</v>
      </c>
    </row>
    <row r="14592" spans="1:2" x14ac:dyDescent="0.25">
      <c r="A14592" t="s">
        <v>14590</v>
      </c>
      <c r="B14592" s="1">
        <v>26.94</v>
      </c>
    </row>
    <row r="14593" spans="1:2" x14ac:dyDescent="0.25">
      <c r="A14593" t="s">
        <v>14591</v>
      </c>
      <c r="B14593" s="1">
        <v>7.77</v>
      </c>
    </row>
    <row r="14594" spans="1:2" x14ac:dyDescent="0.25">
      <c r="A14594" t="s">
        <v>14592</v>
      </c>
      <c r="B14594" s="1">
        <v>24.577500000000001</v>
      </c>
    </row>
    <row r="14595" spans="1:2" x14ac:dyDescent="0.25">
      <c r="A14595" t="s">
        <v>14593</v>
      </c>
      <c r="B14595" s="1">
        <v>2.87</v>
      </c>
    </row>
    <row r="14596" spans="1:2" x14ac:dyDescent="0.25">
      <c r="A14596" t="s">
        <v>14594</v>
      </c>
      <c r="B14596" s="1">
        <v>26.355</v>
      </c>
    </row>
    <row r="14597" spans="1:2" x14ac:dyDescent="0.25">
      <c r="A14597" t="s">
        <v>14595</v>
      </c>
      <c r="B14597" s="1">
        <v>6.1833</v>
      </c>
    </row>
    <row r="14598" spans="1:2" x14ac:dyDescent="0.25">
      <c r="A14598" t="s">
        <v>14596</v>
      </c>
      <c r="B14598" s="1">
        <v>0</v>
      </c>
    </row>
    <row r="14599" spans="1:2" x14ac:dyDescent="0.25">
      <c r="A14599" t="s">
        <v>14597</v>
      </c>
      <c r="B14599" s="1">
        <v>4.28</v>
      </c>
    </row>
    <row r="14600" spans="1:2" x14ac:dyDescent="0.25">
      <c r="A14600" t="s">
        <v>14598</v>
      </c>
      <c r="B14600" s="1">
        <v>27.76</v>
      </c>
    </row>
    <row r="14601" spans="1:2" x14ac:dyDescent="0.25">
      <c r="A14601" t="s">
        <v>14599</v>
      </c>
      <c r="B14601" s="1">
        <v>7.5140000000000002</v>
      </c>
    </row>
    <row r="14602" spans="1:2" x14ac:dyDescent="0.25">
      <c r="A14602" t="s">
        <v>14600</v>
      </c>
      <c r="B14602" s="1">
        <v>0</v>
      </c>
    </row>
    <row r="14603" spans="1:2" x14ac:dyDescent="0.25">
      <c r="A14603" t="s">
        <v>14601</v>
      </c>
      <c r="B14603" s="1">
        <v>19.68</v>
      </c>
    </row>
    <row r="14604" spans="1:2" x14ac:dyDescent="0.25">
      <c r="A14604" t="s">
        <v>14602</v>
      </c>
      <c r="B14604" s="1">
        <v>10.734999999999999</v>
      </c>
    </row>
    <row r="14605" spans="1:2" x14ac:dyDescent="0.25">
      <c r="A14605" t="s">
        <v>14603</v>
      </c>
      <c r="B14605" s="1">
        <v>24.135000000000002</v>
      </c>
    </row>
    <row r="14606" spans="1:2" x14ac:dyDescent="0.25">
      <c r="A14606" t="s">
        <v>14604</v>
      </c>
      <c r="B14606" s="1">
        <v>18.293800000000001</v>
      </c>
    </row>
    <row r="14607" spans="1:2" x14ac:dyDescent="0.25">
      <c r="A14607" t="s">
        <v>14605</v>
      </c>
      <c r="B14607" s="1">
        <v>0</v>
      </c>
    </row>
    <row r="14608" spans="1:2" x14ac:dyDescent="0.25">
      <c r="A14608" t="s">
        <v>14606</v>
      </c>
      <c r="B14608" s="1">
        <v>19.96</v>
      </c>
    </row>
    <row r="14609" spans="1:2" x14ac:dyDescent="0.25">
      <c r="A14609" t="s">
        <v>14607</v>
      </c>
      <c r="B14609" s="1">
        <v>28.348600000000001</v>
      </c>
    </row>
    <row r="14610" spans="1:2" x14ac:dyDescent="0.25">
      <c r="A14610" t="s">
        <v>14608</v>
      </c>
      <c r="B14610" s="1">
        <v>18.211200000000002</v>
      </c>
    </row>
    <row r="14611" spans="1:2" x14ac:dyDescent="0.25">
      <c r="A14611" t="s">
        <v>14609</v>
      </c>
      <c r="B14611" s="1">
        <v>3.8</v>
      </c>
    </row>
    <row r="14612" spans="1:2" x14ac:dyDescent="0.25">
      <c r="A14612" t="s">
        <v>14610</v>
      </c>
      <c r="B14612" s="1">
        <v>2.0299999999999998</v>
      </c>
    </row>
    <row r="14613" spans="1:2" x14ac:dyDescent="0.25">
      <c r="A14613" t="s">
        <v>14611</v>
      </c>
      <c r="B14613" s="1">
        <v>7.1166999999999998</v>
      </c>
    </row>
    <row r="14614" spans="1:2" x14ac:dyDescent="0.25">
      <c r="A14614" t="s">
        <v>14612</v>
      </c>
      <c r="B14614" s="1">
        <v>14.0009</v>
      </c>
    </row>
    <row r="14616" spans="1:2" x14ac:dyDescent="0.25">
      <c r="A14616" s="3" t="s">
        <v>14613</v>
      </c>
      <c r="B14616" s="4" t="s">
        <v>14615</v>
      </c>
    </row>
    <row r="14617" spans="1:2" x14ac:dyDescent="0.25">
      <c r="A14617" s="5" t="str" cm="1">
        <f t="array" ref="A14617:B29082">_xlfn._xlws.FILTER(Spending_outliers[], Spending_outliers[Average Natural Spending] &lt;=EDA!C17)</f>
        <v>0009655768c64bdeb2e877511632db8f</v>
      </c>
      <c r="B14617" s="5">
        <v>16.145</v>
      </c>
    </row>
    <row r="14618" spans="1:2" x14ac:dyDescent="0.25">
      <c r="A14618" s="5" t="str">
        <v>0020c2b971eb4e9188eac86d93036a77</v>
      </c>
      <c r="B14618" s="5">
        <v>26.9983</v>
      </c>
    </row>
    <row r="14619" spans="1:2" x14ac:dyDescent="0.25">
      <c r="A14619" s="5" t="str">
        <v>0020ccbbb6d84e358d3414a3ff76cffd</v>
      </c>
      <c r="B14619" s="5">
        <v>11.736000000000001</v>
      </c>
    </row>
    <row r="14620" spans="1:2" x14ac:dyDescent="0.25">
      <c r="A14620" s="5" t="str">
        <v>003d66b6608740288d6cc97a6903f4f0</v>
      </c>
      <c r="B14620" s="5">
        <v>2.9033000000000002</v>
      </c>
    </row>
    <row r="14621" spans="1:2" x14ac:dyDescent="0.25">
      <c r="A14621" s="5" t="str">
        <v>00426fe3ffde4c6b9cb9ad6d077a13ea</v>
      </c>
      <c r="B14621" s="5">
        <v>2.1389</v>
      </c>
    </row>
    <row r="14622" spans="1:2" x14ac:dyDescent="0.25">
      <c r="A14622" s="5" t="str">
        <v>004b041fbfe44859945daa2c7f79ee64</v>
      </c>
      <c r="B14622" s="5">
        <v>22.627500000000001</v>
      </c>
    </row>
    <row r="14623" spans="1:2" x14ac:dyDescent="0.25">
      <c r="A14623" s="5" t="str">
        <v>004c5799adbf42868b9cff0396190900</v>
      </c>
      <c r="B14623" s="5">
        <v>27.271100000000001</v>
      </c>
    </row>
    <row r="14624" spans="1:2" x14ac:dyDescent="0.25">
      <c r="A14624" s="5" t="str">
        <v>005500a7188546ff8a767329a2f7c76a</v>
      </c>
      <c r="B14624" s="5">
        <v>0</v>
      </c>
    </row>
    <row r="14625" spans="1:2" x14ac:dyDescent="0.25">
      <c r="A14625" s="5" t="str">
        <v>0056df74b63b4298809f0b375a304cf4</v>
      </c>
      <c r="B14625" s="5">
        <v>28.74</v>
      </c>
    </row>
    <row r="14626" spans="1:2" x14ac:dyDescent="0.25">
      <c r="A14626" s="5" t="str">
        <v>00715b6e55c3431cb56ff7307eb19675</v>
      </c>
      <c r="B14626" s="5">
        <v>25.007999999999999</v>
      </c>
    </row>
    <row r="14627" spans="1:2" x14ac:dyDescent="0.25">
      <c r="A14627" s="5" t="str">
        <v>0082fd87c18f45f2be70dbcbb0fb8aad</v>
      </c>
      <c r="B14627" s="5">
        <v>15.63</v>
      </c>
    </row>
    <row r="14628" spans="1:2" x14ac:dyDescent="0.25">
      <c r="A14628" s="5" t="str">
        <v>00840a2ca5d2408e982d56544dc14ffd</v>
      </c>
      <c r="B14628" s="5">
        <v>3.4582999999999999</v>
      </c>
    </row>
    <row r="14629" spans="1:2" x14ac:dyDescent="0.25">
      <c r="A14629" s="5" t="str">
        <v>00857b24b13f4fe0ad17b605f00357f5</v>
      </c>
      <c r="B14629" s="5">
        <v>0</v>
      </c>
    </row>
    <row r="14630" spans="1:2" x14ac:dyDescent="0.25">
      <c r="A14630" s="5" t="str">
        <v>008d7088107b468893889da0ede0df5c</v>
      </c>
      <c r="B14630" s="5">
        <v>1.7867</v>
      </c>
    </row>
    <row r="14631" spans="1:2" x14ac:dyDescent="0.25">
      <c r="A14631" s="5" t="str">
        <v>0091d2b6a5ea4defaa8393e4e816db60</v>
      </c>
      <c r="B14631" s="5">
        <v>20.465</v>
      </c>
    </row>
    <row r="14632" spans="1:2" x14ac:dyDescent="0.25">
      <c r="A14632" s="5" t="str">
        <v>0099bf30e4cb4265875266eb3eb25eab</v>
      </c>
      <c r="B14632" s="5">
        <v>26.96</v>
      </c>
    </row>
    <row r="14633" spans="1:2" x14ac:dyDescent="0.25">
      <c r="A14633" s="5" t="str">
        <v>00a794f62b9a48beb58f8f6c02c2f1a6</v>
      </c>
      <c r="B14633" s="5">
        <v>14.003299999999999</v>
      </c>
    </row>
    <row r="14634" spans="1:2" x14ac:dyDescent="0.25">
      <c r="A14634" s="5" t="str">
        <v>00ae03011f9f49b8a4b3e6d416678b0b</v>
      </c>
      <c r="B14634" s="5">
        <v>28.613299999999999</v>
      </c>
    </row>
    <row r="14635" spans="1:2" x14ac:dyDescent="0.25">
      <c r="A14635" s="5" t="str">
        <v>00aee28bbb3848dd8a31f0c91dc267dd</v>
      </c>
      <c r="B14635" s="5">
        <v>4.1059999999999999</v>
      </c>
    </row>
    <row r="14636" spans="1:2" x14ac:dyDescent="0.25">
      <c r="A14636" s="5" t="str">
        <v>00b18b535d6d4f779dea4dc9ac451478</v>
      </c>
      <c r="B14636" s="5">
        <v>29.135000000000002</v>
      </c>
    </row>
    <row r="14637" spans="1:2" x14ac:dyDescent="0.25">
      <c r="A14637" s="5" t="str">
        <v>00b3400e4ff64ee68ce9ada1d0c222f0</v>
      </c>
      <c r="B14637" s="5">
        <v>14.72</v>
      </c>
    </row>
    <row r="14638" spans="1:2" x14ac:dyDescent="0.25">
      <c r="A14638" s="5" t="str">
        <v>00b3c376db2a4115af3aef34a02f61d6</v>
      </c>
      <c r="B14638" s="5">
        <v>28.598600000000001</v>
      </c>
    </row>
    <row r="14639" spans="1:2" x14ac:dyDescent="0.25">
      <c r="A14639" s="5" t="str">
        <v>00b901d68f8f4fd68075184cd0f772d2</v>
      </c>
      <c r="B14639" s="5">
        <v>13.387499999999999</v>
      </c>
    </row>
    <row r="14640" spans="1:2" x14ac:dyDescent="0.25">
      <c r="A14640" s="5" t="str">
        <v>00bbce6533f44ddeaf4dd32bcab55441</v>
      </c>
      <c r="B14640" s="5">
        <v>9.9924999999999997</v>
      </c>
    </row>
    <row r="14641" spans="1:2" x14ac:dyDescent="0.25">
      <c r="A14641" s="5" t="str">
        <v>00bc42a62f884b41a13cc595856cf7c3</v>
      </c>
      <c r="B14641" s="5">
        <v>20.987500000000001</v>
      </c>
    </row>
    <row r="14642" spans="1:2" x14ac:dyDescent="0.25">
      <c r="A14642" s="5" t="str">
        <v>00bc983061d3471e8c8e74d31b7c8b6f</v>
      </c>
      <c r="B14642" s="5">
        <v>24.695</v>
      </c>
    </row>
    <row r="14643" spans="1:2" x14ac:dyDescent="0.25">
      <c r="A14643" s="5" t="str">
        <v>00c2f812f4604c8893152a5c6572030e</v>
      </c>
      <c r="B14643" s="5">
        <v>24.818000000000001</v>
      </c>
    </row>
    <row r="14644" spans="1:2" x14ac:dyDescent="0.25">
      <c r="A14644" s="5" t="str">
        <v>00c32a104f0c4065b5b552895fb22e34</v>
      </c>
      <c r="B14644" s="5">
        <v>1.05</v>
      </c>
    </row>
    <row r="14645" spans="1:2" x14ac:dyDescent="0.25">
      <c r="A14645" s="5" t="str">
        <v>00c5a385c71a4d3db5e9b4e31e430943</v>
      </c>
      <c r="B14645" s="5">
        <v>0</v>
      </c>
    </row>
    <row r="14646" spans="1:2" x14ac:dyDescent="0.25">
      <c r="A14646" s="5" t="str">
        <v>00c6035df45840038a72766c6d27a0db</v>
      </c>
      <c r="B14646" s="5">
        <v>23.881699999999999</v>
      </c>
    </row>
    <row r="14647" spans="1:2" x14ac:dyDescent="0.25">
      <c r="A14647" s="5" t="str">
        <v>00c91f31f5f74e769fa7a359b63e1a9f</v>
      </c>
      <c r="B14647" s="5">
        <v>10.83</v>
      </c>
    </row>
    <row r="14648" spans="1:2" x14ac:dyDescent="0.25">
      <c r="A14648" s="5" t="str">
        <v>00ceaf16a40341e6996d543d04daa2c2</v>
      </c>
      <c r="B14648" s="5">
        <v>2.58</v>
      </c>
    </row>
    <row r="14649" spans="1:2" x14ac:dyDescent="0.25">
      <c r="A14649" s="5" t="str">
        <v>00cf1bbec83f4a658f8994e556db4633</v>
      </c>
      <c r="B14649" s="5">
        <v>15.494999999999999</v>
      </c>
    </row>
    <row r="14650" spans="1:2" x14ac:dyDescent="0.25">
      <c r="A14650" s="5" t="str">
        <v>00cf471ed1aa42a8bdde5561d67da2b1</v>
      </c>
      <c r="B14650" s="5">
        <v>4.3975</v>
      </c>
    </row>
    <row r="14651" spans="1:2" x14ac:dyDescent="0.25">
      <c r="A14651" s="5" t="str">
        <v>00d6dc87be4146ceb47fcd4baaaf6477</v>
      </c>
      <c r="B14651" s="5">
        <v>25.921199999999999</v>
      </c>
    </row>
    <row r="14652" spans="1:2" x14ac:dyDescent="0.25">
      <c r="A14652" s="5" t="str">
        <v>00d791e20c564add8056498e40eb56cc</v>
      </c>
      <c r="B14652" s="5">
        <v>2.3090999999999999</v>
      </c>
    </row>
    <row r="14653" spans="1:2" x14ac:dyDescent="0.25">
      <c r="A14653" s="5" t="str">
        <v>00d7c95f793a4212af44e632fdc1e431</v>
      </c>
      <c r="B14653" s="5">
        <v>22.377500000000001</v>
      </c>
    </row>
    <row r="14654" spans="1:2" x14ac:dyDescent="0.25">
      <c r="A14654" s="5" t="str">
        <v>00d91c5919514448bc4f718e4e3f26ab</v>
      </c>
      <c r="B14654" s="5">
        <v>19.22</v>
      </c>
    </row>
    <row r="14655" spans="1:2" x14ac:dyDescent="0.25">
      <c r="A14655" s="5" t="str">
        <v>00e20b4ca129458aaab0f4727ef3513a</v>
      </c>
      <c r="B14655" s="5">
        <v>2.9937999999999998</v>
      </c>
    </row>
    <row r="14656" spans="1:2" x14ac:dyDescent="0.25">
      <c r="A14656" s="5" t="str">
        <v>00e52682848542c3a6f59b7824e9a5c5</v>
      </c>
      <c r="B14656" s="5">
        <v>0</v>
      </c>
    </row>
    <row r="14657" spans="1:2" x14ac:dyDescent="0.25">
      <c r="A14657" s="5" t="str">
        <v>00e8d701c583461e81cc10053681a12b</v>
      </c>
      <c r="B14657" s="5">
        <v>4.01</v>
      </c>
    </row>
    <row r="14658" spans="1:2" x14ac:dyDescent="0.25">
      <c r="A14658" s="5" t="str">
        <v>00e9f403afa641889cd034ee7c7ca6e9</v>
      </c>
      <c r="B14658" s="5">
        <v>40.816400000000002</v>
      </c>
    </row>
    <row r="14659" spans="1:2" x14ac:dyDescent="0.25">
      <c r="A14659" s="5" t="str">
        <v>00ed7e22b32749cfafbfd88592d401d4</v>
      </c>
      <c r="B14659" s="5">
        <v>22.088899999999999</v>
      </c>
    </row>
    <row r="14660" spans="1:2" x14ac:dyDescent="0.25">
      <c r="A14660" s="5" t="str">
        <v>00ee2ca6421c4af0aeca60a1b3e00f6c</v>
      </c>
      <c r="B14660" s="5">
        <v>0</v>
      </c>
    </row>
    <row r="14661" spans="1:2" x14ac:dyDescent="0.25">
      <c r="A14661" s="5" t="str">
        <v>00ee69db83964d6da32f8109b32a1ce7</v>
      </c>
      <c r="B14661" s="5">
        <v>0</v>
      </c>
    </row>
    <row r="14662" spans="1:2" x14ac:dyDescent="0.25">
      <c r="A14662" s="5" t="str">
        <v>00fac72fd6ad448e8019b175267023df</v>
      </c>
      <c r="B14662" s="5">
        <v>16.9588</v>
      </c>
    </row>
    <row r="14663" spans="1:2" x14ac:dyDescent="0.25">
      <c r="A14663" s="5" t="str">
        <v>00fbb9b5edb94f02afbaf1eb49bb4d7d</v>
      </c>
      <c r="B14663" s="5">
        <v>23.515000000000001</v>
      </c>
    </row>
    <row r="14664" spans="1:2" x14ac:dyDescent="0.25">
      <c r="A14664" s="5" t="str">
        <v>00fdd4416dec40b49180814c0a7c8d76</v>
      </c>
      <c r="B14664" s="5">
        <v>25.14</v>
      </c>
    </row>
    <row r="14665" spans="1:2" x14ac:dyDescent="0.25">
      <c r="A14665" s="5" t="str">
        <v>0103de989e084e0fab400e80678d7591</v>
      </c>
      <c r="B14665" s="5">
        <v>12.863300000000001</v>
      </c>
    </row>
    <row r="14666" spans="1:2" x14ac:dyDescent="0.25">
      <c r="A14666" s="5" t="str">
        <v>01162252405b4524a8fa1bf8e6d5f04b</v>
      </c>
      <c r="B14666" s="5">
        <v>7.6063999999999998</v>
      </c>
    </row>
    <row r="14667" spans="1:2" x14ac:dyDescent="0.25">
      <c r="A14667" s="5" t="str">
        <v>01176ee7289b48e39ee6261d5c071a07</v>
      </c>
      <c r="B14667" s="5">
        <v>10.31</v>
      </c>
    </row>
    <row r="14668" spans="1:2" x14ac:dyDescent="0.25">
      <c r="A14668" s="5" t="str">
        <v>0118fbb66dd2443a9dd407d2c99a7672</v>
      </c>
      <c r="B14668" s="5">
        <v>21.346699999999998</v>
      </c>
    </row>
    <row r="14669" spans="1:2" x14ac:dyDescent="0.25">
      <c r="A14669" s="5" t="str">
        <v>0121fe001b7a404fa9cbe486f8944baf</v>
      </c>
      <c r="B14669" s="5">
        <v>32.055999999999997</v>
      </c>
    </row>
    <row r="14670" spans="1:2" x14ac:dyDescent="0.25">
      <c r="A14670" s="5" t="str">
        <v>0123564dbaf144a88a418c33b6350c17</v>
      </c>
      <c r="B14670" s="5">
        <v>31.29</v>
      </c>
    </row>
    <row r="14671" spans="1:2" x14ac:dyDescent="0.25">
      <c r="A14671" s="5" t="str">
        <v>013094309e1b49e095c098df412d125d</v>
      </c>
      <c r="B14671" s="5">
        <v>2.6656</v>
      </c>
    </row>
    <row r="14672" spans="1:2" x14ac:dyDescent="0.25">
      <c r="A14672" s="5" t="str">
        <v>01380da907f8495496679c795867790b</v>
      </c>
      <c r="B14672" s="5">
        <v>22.375</v>
      </c>
    </row>
    <row r="14673" spans="1:2" x14ac:dyDescent="0.25">
      <c r="A14673" s="5" t="str">
        <v>013f2c82889f4641a9b847a48861cce0</v>
      </c>
      <c r="B14673" s="5">
        <v>21.17</v>
      </c>
    </row>
    <row r="14674" spans="1:2" x14ac:dyDescent="0.25">
      <c r="A14674" s="5" t="str">
        <v>0141d3870a424c03a20390040efad826</v>
      </c>
      <c r="B14674" s="5">
        <v>3.7</v>
      </c>
    </row>
    <row r="14675" spans="1:2" x14ac:dyDescent="0.25">
      <c r="A14675" s="5" t="str">
        <v>01443a2afce54939a323c978f467c540</v>
      </c>
      <c r="B14675" s="5">
        <v>23.982500000000002</v>
      </c>
    </row>
    <row r="14676" spans="1:2" x14ac:dyDescent="0.25">
      <c r="A14676" s="5" t="str">
        <v>014899c751254a62a96ce676eb11ddc2</v>
      </c>
      <c r="B14676" s="5">
        <v>27.905999999999999</v>
      </c>
    </row>
    <row r="14677" spans="1:2" x14ac:dyDescent="0.25">
      <c r="A14677" s="5" t="str">
        <v>0157e63b39c5456393026c6c03f3d84a</v>
      </c>
      <c r="B14677" s="5">
        <v>18.3475</v>
      </c>
    </row>
    <row r="14678" spans="1:2" x14ac:dyDescent="0.25">
      <c r="A14678" s="5" t="str">
        <v>015c3d28c67e46aa95e9ec97c27220e8</v>
      </c>
      <c r="B14678" s="5">
        <v>23.456700000000001</v>
      </c>
    </row>
    <row r="14679" spans="1:2" x14ac:dyDescent="0.25">
      <c r="A14679" s="5" t="str">
        <v>015ef929e016415098eeae8ce59da721</v>
      </c>
      <c r="B14679" s="5">
        <v>7.72</v>
      </c>
    </row>
    <row r="14680" spans="1:2" x14ac:dyDescent="0.25">
      <c r="A14680" s="5" t="str">
        <v>015fb0b3fbaa4aceb910fbdf272f7547</v>
      </c>
      <c r="B14680" s="5">
        <v>2.7250000000000001</v>
      </c>
    </row>
    <row r="14681" spans="1:2" x14ac:dyDescent="0.25">
      <c r="A14681" s="5" t="str">
        <v>016086228d58476599d0b47881c25509</v>
      </c>
      <c r="B14681" s="5">
        <v>18.0075</v>
      </c>
    </row>
    <row r="14682" spans="1:2" x14ac:dyDescent="0.25">
      <c r="A14682" s="5" t="str">
        <v>01613170f679422a8acfa96f0f19fdf2</v>
      </c>
      <c r="B14682" s="5">
        <v>2.6032999999999999</v>
      </c>
    </row>
    <row r="14683" spans="1:2" x14ac:dyDescent="0.25">
      <c r="A14683" s="5" t="str">
        <v>01633b71b3a2457aa7d35d8bcc3afb5a</v>
      </c>
      <c r="B14683" s="5">
        <v>20.478000000000002</v>
      </c>
    </row>
    <row r="14684" spans="1:2" x14ac:dyDescent="0.25">
      <c r="A14684" s="5" t="str">
        <v>016871ea865d4338975026ae08d221d0</v>
      </c>
      <c r="B14684" s="5">
        <v>13.375</v>
      </c>
    </row>
    <row r="14685" spans="1:2" x14ac:dyDescent="0.25">
      <c r="A14685" s="5" t="str">
        <v>016b37032984457fb33ba2767fcc8c9f</v>
      </c>
      <c r="B14685" s="5">
        <v>3.2250000000000001</v>
      </c>
    </row>
    <row r="14686" spans="1:2" x14ac:dyDescent="0.25">
      <c r="A14686" s="5" t="str">
        <v>016edb1d1d67477391c5337545a5d98a</v>
      </c>
      <c r="B14686" s="5">
        <v>13.8475</v>
      </c>
    </row>
    <row r="14687" spans="1:2" x14ac:dyDescent="0.25">
      <c r="A14687" s="5" t="str">
        <v>017160c1cdb845d48abec3c330b4427e</v>
      </c>
      <c r="B14687" s="5">
        <v>22.41</v>
      </c>
    </row>
    <row r="14688" spans="1:2" x14ac:dyDescent="0.25">
      <c r="A14688" s="5" t="str">
        <v>01772eae932447f9a853461a60820dc6</v>
      </c>
      <c r="B14688" s="5">
        <v>7.1150000000000002</v>
      </c>
    </row>
    <row r="14689" spans="1:2" x14ac:dyDescent="0.25">
      <c r="A14689" s="5" t="str">
        <v>01784d3e205548a594ba3fcdbdaaf17d</v>
      </c>
      <c r="B14689" s="5">
        <v>11.312200000000001</v>
      </c>
    </row>
    <row r="14690" spans="1:2" x14ac:dyDescent="0.25">
      <c r="A14690" s="5" t="str">
        <v>017a93d1204f457bbe85f5e7de062b56</v>
      </c>
      <c r="B14690" s="5">
        <v>8.5822000000000003</v>
      </c>
    </row>
    <row r="14691" spans="1:2" x14ac:dyDescent="0.25">
      <c r="A14691" s="5" t="str">
        <v>017febbe52e64ac19cf28cf0d44386e4</v>
      </c>
      <c r="B14691" s="5">
        <v>33.273299999999999</v>
      </c>
    </row>
    <row r="14692" spans="1:2" x14ac:dyDescent="0.25">
      <c r="A14692" s="5" t="str">
        <v>01873cc8de734961949af7c04b2e9872</v>
      </c>
      <c r="B14692" s="5">
        <v>3.9249999999999998</v>
      </c>
    </row>
    <row r="14693" spans="1:2" x14ac:dyDescent="0.25">
      <c r="A14693" s="5" t="str">
        <v>01887dcd32b64feb807e2436548b6c87</v>
      </c>
      <c r="B14693" s="5">
        <v>19.190000000000001</v>
      </c>
    </row>
    <row r="14694" spans="1:2" x14ac:dyDescent="0.25">
      <c r="A14694" s="5" t="str">
        <v>018a49ffb8cf4812903e7c1f56fbb0b0</v>
      </c>
      <c r="B14694" s="5">
        <v>7.0682999999999998</v>
      </c>
    </row>
    <row r="14695" spans="1:2" x14ac:dyDescent="0.25">
      <c r="A14695" s="5" t="str">
        <v>018b8f83176d471db63d9733c741fc8a</v>
      </c>
      <c r="B14695" s="5">
        <v>0</v>
      </c>
    </row>
    <row r="14696" spans="1:2" x14ac:dyDescent="0.25">
      <c r="A14696" s="5" t="str">
        <v>01925607d99c460996c281f17cdbb9e2</v>
      </c>
      <c r="B14696" s="5">
        <v>0</v>
      </c>
    </row>
    <row r="14697" spans="1:2" x14ac:dyDescent="0.25">
      <c r="A14697" s="5" t="str">
        <v>01956670cf414b309675aa73368b94a9</v>
      </c>
      <c r="B14697" s="5">
        <v>25.975000000000001</v>
      </c>
    </row>
    <row r="14698" spans="1:2" x14ac:dyDescent="0.25">
      <c r="A14698" s="5" t="str">
        <v>0196d2062b8d4d019b8d96292266e8a4</v>
      </c>
      <c r="B14698" s="5">
        <v>15.28</v>
      </c>
    </row>
    <row r="14699" spans="1:2" x14ac:dyDescent="0.25">
      <c r="A14699" s="5" t="str">
        <v>0199681637524988a14245632b8376af</v>
      </c>
      <c r="B14699" s="5">
        <v>22.414300000000001</v>
      </c>
    </row>
    <row r="14700" spans="1:2" x14ac:dyDescent="0.25">
      <c r="A14700" s="5" t="str">
        <v>019be0c6f8fd4000b1967c7308b4bdf4</v>
      </c>
      <c r="B14700" s="5">
        <v>7.3483000000000001</v>
      </c>
    </row>
    <row r="14701" spans="1:2" x14ac:dyDescent="0.25">
      <c r="A14701" s="5" t="str">
        <v>019cc78d8fed432ca6df71c132c72a99</v>
      </c>
      <c r="B14701" s="5">
        <v>2.4300000000000002</v>
      </c>
    </row>
    <row r="14702" spans="1:2" x14ac:dyDescent="0.25">
      <c r="A14702" s="5" t="str">
        <v>01a202a9021e40aeaa5451a5d134c16c</v>
      </c>
      <c r="B14702" s="5">
        <v>24.177499999999998</v>
      </c>
    </row>
    <row r="14703" spans="1:2" x14ac:dyDescent="0.25">
      <c r="A14703" s="5" t="str">
        <v>01a5e8b57bc04e0292525f3e2817fa17</v>
      </c>
      <c r="B14703" s="5">
        <v>19.670000000000002</v>
      </c>
    </row>
    <row r="14704" spans="1:2" x14ac:dyDescent="0.25">
      <c r="A14704" s="5" t="str">
        <v>01ab25c31f034f85bc4ac9d286fb7a76</v>
      </c>
      <c r="B14704" s="5">
        <v>17.93</v>
      </c>
    </row>
    <row r="14705" spans="1:2" x14ac:dyDescent="0.25">
      <c r="A14705" s="5" t="str">
        <v>01ac633821f0498893320b41b5b22dfc</v>
      </c>
      <c r="B14705" s="5">
        <v>20.58</v>
      </c>
    </row>
    <row r="14706" spans="1:2" x14ac:dyDescent="0.25">
      <c r="A14706" s="5" t="str">
        <v>01b6d7e8f0884deb936a8a7f15dba895</v>
      </c>
      <c r="B14706" s="5">
        <v>14.9444</v>
      </c>
    </row>
    <row r="14707" spans="1:2" x14ac:dyDescent="0.25">
      <c r="A14707" s="5" t="str">
        <v>01d26f638c274aa0b965d24cefe3183f</v>
      </c>
      <c r="B14707" s="5">
        <v>5.3449999999999998</v>
      </c>
    </row>
    <row r="14708" spans="1:2" x14ac:dyDescent="0.25">
      <c r="A14708" s="5" t="str">
        <v>01d7da27b8934ba1b3602a0153e4415f</v>
      </c>
      <c r="B14708" s="5">
        <v>0</v>
      </c>
    </row>
    <row r="14709" spans="1:2" x14ac:dyDescent="0.25">
      <c r="A14709" s="5" t="str">
        <v>01de69b5edab4b89859ea8a7214ba35a</v>
      </c>
      <c r="B14709" s="5">
        <v>21.007999999999999</v>
      </c>
    </row>
    <row r="14710" spans="1:2" x14ac:dyDescent="0.25">
      <c r="A14710" s="5" t="str">
        <v>01e09d713abe4a36a70a33fe4b40534e</v>
      </c>
      <c r="B14710" s="5">
        <v>22.226700000000001</v>
      </c>
    </row>
    <row r="14711" spans="1:2" x14ac:dyDescent="0.25">
      <c r="A14711" s="5" t="str">
        <v>01e57718fc6b49b2875a9c02b32905b1</v>
      </c>
      <c r="B14711" s="5">
        <v>8.0180000000000007</v>
      </c>
    </row>
    <row r="14712" spans="1:2" x14ac:dyDescent="0.25">
      <c r="A14712" s="5" t="str">
        <v>01e8739670a042b3877f8e843bdf55a7</v>
      </c>
      <c r="B14712" s="5">
        <v>21.956700000000001</v>
      </c>
    </row>
    <row r="14713" spans="1:2" x14ac:dyDescent="0.25">
      <c r="A14713" s="5" t="str">
        <v>01e97a4633bf4963838a4aa9ed1dce3e</v>
      </c>
      <c r="B14713" s="5">
        <v>1.6</v>
      </c>
    </row>
    <row r="14714" spans="1:2" x14ac:dyDescent="0.25">
      <c r="A14714" s="5" t="str">
        <v>01ef4c6618b64334a15914ff9963eaac</v>
      </c>
      <c r="B14714" s="5">
        <v>29.3</v>
      </c>
    </row>
    <row r="14715" spans="1:2" x14ac:dyDescent="0.25">
      <c r="A14715" s="5" t="str">
        <v>01f33ff554d0443a9841adfd66d253f6</v>
      </c>
      <c r="B14715" s="5">
        <v>18.875</v>
      </c>
    </row>
    <row r="14716" spans="1:2" x14ac:dyDescent="0.25">
      <c r="A14716" s="5" t="str">
        <v>01f663b988964a4caca8b19abecb551d</v>
      </c>
      <c r="B14716" s="5">
        <v>20.953299999999999</v>
      </c>
    </row>
    <row r="14717" spans="1:2" x14ac:dyDescent="0.25">
      <c r="A14717" s="5" t="str">
        <v>01fe5ec668f241608eb2f7ec374cb1b7</v>
      </c>
      <c r="B14717" s="5">
        <v>17.746200000000002</v>
      </c>
    </row>
    <row r="14718" spans="1:2" x14ac:dyDescent="0.25">
      <c r="A14718" s="5" t="str">
        <v>01ff6c5d8d014dbd8c120e2b43a065ea</v>
      </c>
      <c r="B14718" s="5">
        <v>17.329999999999998</v>
      </c>
    </row>
    <row r="14719" spans="1:2" x14ac:dyDescent="0.25">
      <c r="A14719" s="5" t="str">
        <v>0200f61c69da4c2ea078842cdaf234e6</v>
      </c>
      <c r="B14719" s="5">
        <v>23.001999999999999</v>
      </c>
    </row>
    <row r="14720" spans="1:2" x14ac:dyDescent="0.25">
      <c r="A14720" s="5" t="str">
        <v>0206e1388c34454caba2b7fce3123943</v>
      </c>
      <c r="B14720" s="5">
        <v>17.234999999999999</v>
      </c>
    </row>
    <row r="14721" spans="1:2" x14ac:dyDescent="0.25">
      <c r="A14721" s="5" t="str">
        <v>020be6e9805649858595dfbaab15ccd7</v>
      </c>
      <c r="B14721" s="5">
        <v>4.5667</v>
      </c>
    </row>
    <row r="14722" spans="1:2" x14ac:dyDescent="0.25">
      <c r="A14722" s="5" t="str">
        <v>020be8b0fafa446ebcce6449b20bc92c</v>
      </c>
      <c r="B14722" s="5">
        <v>2.9089</v>
      </c>
    </row>
    <row r="14723" spans="1:2" x14ac:dyDescent="0.25">
      <c r="A14723" s="5" t="str">
        <v>020cd0f8047142e18a754303f9337d53</v>
      </c>
      <c r="B14723" s="5">
        <v>17.890899999999998</v>
      </c>
    </row>
    <row r="14724" spans="1:2" x14ac:dyDescent="0.25">
      <c r="A14724" s="5" t="str">
        <v>020d72e77c704c42bb0a858c1aaa3bcd</v>
      </c>
      <c r="B14724" s="5">
        <v>14.399100000000001</v>
      </c>
    </row>
    <row r="14725" spans="1:2" x14ac:dyDescent="0.25">
      <c r="A14725" s="5" t="str">
        <v>021616b8deea46438e3badc7fca5894d</v>
      </c>
      <c r="B14725" s="5">
        <v>17.524999999999999</v>
      </c>
    </row>
    <row r="14726" spans="1:2" x14ac:dyDescent="0.25">
      <c r="A14726" s="5" t="str">
        <v>0217c4393fd54e74a523b63c0fcc3da5</v>
      </c>
      <c r="B14726" s="5">
        <v>17.438300000000002</v>
      </c>
    </row>
    <row r="14727" spans="1:2" x14ac:dyDescent="0.25">
      <c r="A14727" s="5" t="str">
        <v>0218964095c94da0bfac44cf40c9343f</v>
      </c>
      <c r="B14727" s="5">
        <v>24.097100000000001</v>
      </c>
    </row>
    <row r="14728" spans="1:2" x14ac:dyDescent="0.25">
      <c r="A14728" s="5" t="str">
        <v>021adce38ab34ede96422ae107643fd5</v>
      </c>
      <c r="B14728" s="5">
        <v>18.655000000000001</v>
      </c>
    </row>
    <row r="14729" spans="1:2" x14ac:dyDescent="0.25">
      <c r="A14729" s="5" t="str">
        <v>021c1940868647efbcb40ccdb942813b</v>
      </c>
      <c r="B14729" s="5">
        <v>17.253299999999999</v>
      </c>
    </row>
    <row r="14730" spans="1:2" x14ac:dyDescent="0.25">
      <c r="A14730" s="5" t="str">
        <v>0222d267445f4f078bc325224e471766</v>
      </c>
      <c r="B14730" s="5">
        <v>2.4466999999999999</v>
      </c>
    </row>
    <row r="14731" spans="1:2" x14ac:dyDescent="0.25">
      <c r="A14731" s="5" t="str">
        <v>0225045e245f4b7289cc55c0b5870ae2</v>
      </c>
      <c r="B14731" s="5">
        <v>16.096699999999998</v>
      </c>
    </row>
    <row r="14732" spans="1:2" x14ac:dyDescent="0.25">
      <c r="A14732" s="5" t="str">
        <v>022f5553a0704b53ba26f2d23cb1234d</v>
      </c>
      <c r="B14732" s="5">
        <v>15.9825</v>
      </c>
    </row>
    <row r="14733" spans="1:2" x14ac:dyDescent="0.25">
      <c r="A14733" s="5" t="str">
        <v>0231c913a51e420783be6bdeb75aa842</v>
      </c>
      <c r="B14733" s="5">
        <v>4.5599999999999996</v>
      </c>
    </row>
    <row r="14734" spans="1:2" x14ac:dyDescent="0.25">
      <c r="A14734" s="5" t="str">
        <v>023411b8a45a4715979dae6cec425a8b</v>
      </c>
      <c r="B14734" s="5">
        <v>2.1150000000000002</v>
      </c>
    </row>
    <row r="14735" spans="1:2" x14ac:dyDescent="0.25">
      <c r="A14735" s="5" t="str">
        <v>023a42cf62f742b795a975d56955e220</v>
      </c>
      <c r="B14735" s="5">
        <v>2.5129999999999999</v>
      </c>
    </row>
    <row r="14736" spans="1:2" x14ac:dyDescent="0.25">
      <c r="A14736" s="5" t="str">
        <v>023fd15e56184ec19e23ed5a31c87543</v>
      </c>
      <c r="B14736" s="5">
        <v>5.4466999999999999</v>
      </c>
    </row>
    <row r="14737" spans="1:2" x14ac:dyDescent="0.25">
      <c r="A14737" s="5" t="str">
        <v>024218e67fa549a4a0a99b32b7b6fbf9</v>
      </c>
      <c r="B14737" s="5">
        <v>17.234400000000001</v>
      </c>
    </row>
    <row r="14738" spans="1:2" x14ac:dyDescent="0.25">
      <c r="A14738" s="5" t="str">
        <v>0246e7cc7a3d4a98a940cb13776b5b55</v>
      </c>
      <c r="B14738" s="5">
        <v>2.37</v>
      </c>
    </row>
    <row r="14739" spans="1:2" x14ac:dyDescent="0.25">
      <c r="A14739" s="5" t="str">
        <v>0246f8fdf0b64014a98822b70231c58d</v>
      </c>
      <c r="B14739" s="5">
        <v>23.566700000000001</v>
      </c>
    </row>
    <row r="14740" spans="1:2" x14ac:dyDescent="0.25">
      <c r="A14740" s="5" t="str">
        <v>0247953d899b4a99acab74fa0a807c0f</v>
      </c>
      <c r="B14740" s="5">
        <v>2.1366999999999998</v>
      </c>
    </row>
    <row r="14741" spans="1:2" x14ac:dyDescent="0.25">
      <c r="A14741" s="5" t="str">
        <v>0251876076024444864473545adce065</v>
      </c>
      <c r="B14741" s="5">
        <v>1.8680000000000001</v>
      </c>
    </row>
    <row r="14742" spans="1:2" x14ac:dyDescent="0.25">
      <c r="A14742" s="5" t="str">
        <v>0252aa6f0dee4585ba886945c60f48f5</v>
      </c>
      <c r="B14742" s="5">
        <v>10.36</v>
      </c>
    </row>
    <row r="14743" spans="1:2" x14ac:dyDescent="0.25">
      <c r="A14743" s="5" t="str">
        <v>02557fafcf334c30a22c312c5647f71a</v>
      </c>
      <c r="B14743" s="5">
        <v>0.52</v>
      </c>
    </row>
    <row r="14744" spans="1:2" x14ac:dyDescent="0.25">
      <c r="A14744" s="5" t="str">
        <v>026876bc8c6a4e0c8e330342c92cc844</v>
      </c>
      <c r="B14744" s="5">
        <v>26.38</v>
      </c>
    </row>
    <row r="14745" spans="1:2" x14ac:dyDescent="0.25">
      <c r="A14745" s="5" t="str">
        <v>027596e6ed19471392923eb833b25fd3</v>
      </c>
      <c r="B14745" s="5">
        <v>1.8149999999999999</v>
      </c>
    </row>
    <row r="14746" spans="1:2" x14ac:dyDescent="0.25">
      <c r="A14746" s="5" t="str">
        <v>02765747959045a0a7c452888b2f31eb</v>
      </c>
      <c r="B14746" s="5">
        <v>12.0533</v>
      </c>
    </row>
    <row r="14747" spans="1:2" x14ac:dyDescent="0.25">
      <c r="A14747" s="5" t="str">
        <v>027c18923c0146e58ccd615f6a62d82f</v>
      </c>
      <c r="B14747" s="5">
        <v>1.8971</v>
      </c>
    </row>
    <row r="14748" spans="1:2" x14ac:dyDescent="0.25">
      <c r="A14748" s="5" t="str">
        <v>02865fee714e466e99f9bb7a7203887b</v>
      </c>
      <c r="B14748" s="5">
        <v>4.7249999999999996</v>
      </c>
    </row>
    <row r="14749" spans="1:2" x14ac:dyDescent="0.25">
      <c r="A14749" s="5" t="str">
        <v>028a12f0ee584455850300886174f3d7</v>
      </c>
      <c r="B14749" s="5">
        <v>25.98</v>
      </c>
    </row>
    <row r="14750" spans="1:2" x14ac:dyDescent="0.25">
      <c r="A14750" s="5" t="str">
        <v>028c88a958e54c36a31c4800fd6e887b</v>
      </c>
      <c r="B14750" s="5">
        <v>26.84</v>
      </c>
    </row>
    <row r="14751" spans="1:2" x14ac:dyDescent="0.25">
      <c r="A14751" s="5" t="str">
        <v>029e063479234fb1b6c8727c3d45de62</v>
      </c>
      <c r="B14751" s="5">
        <v>23.256699999999999</v>
      </c>
    </row>
    <row r="14752" spans="1:2" x14ac:dyDescent="0.25">
      <c r="A14752" s="5" t="str">
        <v>02a3aa431c1047be8eafec3dcd6b5fd0</v>
      </c>
      <c r="B14752" s="5">
        <v>15.885</v>
      </c>
    </row>
    <row r="14753" spans="1:2" x14ac:dyDescent="0.25">
      <c r="A14753" s="5" t="str">
        <v>02a458e1233342b79caff81edbcc30a9</v>
      </c>
      <c r="B14753" s="5">
        <v>32.18</v>
      </c>
    </row>
    <row r="14754" spans="1:2" x14ac:dyDescent="0.25">
      <c r="A14754" s="5" t="str">
        <v>02abd909ebc94aca8766f3f0ee39db80</v>
      </c>
      <c r="B14754" s="5">
        <v>15.2517</v>
      </c>
    </row>
    <row r="14755" spans="1:2" x14ac:dyDescent="0.25">
      <c r="A14755" s="5" t="str">
        <v>02b5aa5725f94bcb94ca58208015b7bc</v>
      </c>
      <c r="B14755" s="5">
        <v>2.6337000000000002</v>
      </c>
    </row>
    <row r="14756" spans="1:2" x14ac:dyDescent="0.25">
      <c r="A14756" s="5" t="str">
        <v>02b6895b3cab4f79a116bddc1c70b5c3</v>
      </c>
      <c r="B14756" s="5">
        <v>2.7229999999999999</v>
      </c>
    </row>
    <row r="14757" spans="1:2" x14ac:dyDescent="0.25">
      <c r="A14757" s="5" t="str">
        <v>02b7a80a321c4b078af92d494cc0f012</v>
      </c>
      <c r="B14757" s="5">
        <v>10.156700000000001</v>
      </c>
    </row>
    <row r="14758" spans="1:2" x14ac:dyDescent="0.25">
      <c r="A14758" s="5" t="str">
        <v>02ba8c272f284139abef53e0290bfb67</v>
      </c>
      <c r="B14758" s="5">
        <v>21.806699999999999</v>
      </c>
    </row>
    <row r="14759" spans="1:2" x14ac:dyDescent="0.25">
      <c r="A14759" s="5" t="str">
        <v>02c083884c7d45b39cc68e1314fec56c</v>
      </c>
      <c r="B14759" s="5">
        <v>2.2000000000000002</v>
      </c>
    </row>
    <row r="14760" spans="1:2" x14ac:dyDescent="0.25">
      <c r="A14760" s="5" t="str">
        <v>02c6daf74a49491ca397f105ef944784</v>
      </c>
      <c r="B14760" s="5">
        <v>28.3</v>
      </c>
    </row>
    <row r="14761" spans="1:2" x14ac:dyDescent="0.25">
      <c r="A14761" s="5" t="str">
        <v>02c89861ce2c4010bf4ed63f6f6d5df3</v>
      </c>
      <c r="B14761" s="5">
        <v>20.4175</v>
      </c>
    </row>
    <row r="14762" spans="1:2" x14ac:dyDescent="0.25">
      <c r="A14762" s="5" t="str">
        <v>02c8c9806a8c44f792a218fb2e8756b3</v>
      </c>
      <c r="B14762" s="5">
        <v>0</v>
      </c>
    </row>
    <row r="14763" spans="1:2" x14ac:dyDescent="0.25">
      <c r="A14763" s="5" t="str">
        <v>02db8af535e54416a01aff51836d166f</v>
      </c>
      <c r="B14763" s="5">
        <v>0.61</v>
      </c>
    </row>
    <row r="14764" spans="1:2" x14ac:dyDescent="0.25">
      <c r="A14764" s="5" t="str">
        <v>02dd040b77914163b1fd02efc3976d55</v>
      </c>
      <c r="B14764" s="5">
        <v>14.5625</v>
      </c>
    </row>
    <row r="14765" spans="1:2" x14ac:dyDescent="0.25">
      <c r="A14765" s="5" t="str">
        <v>02e2211319524b9e8bd09794d00d8513</v>
      </c>
      <c r="B14765" s="5">
        <v>3.8982999999999999</v>
      </c>
    </row>
    <row r="14766" spans="1:2" x14ac:dyDescent="0.25">
      <c r="A14766" s="5" t="str">
        <v>02e4c9dff62e4857a429a4be3ba73ed0</v>
      </c>
      <c r="B14766" s="5">
        <v>0.78</v>
      </c>
    </row>
    <row r="14767" spans="1:2" x14ac:dyDescent="0.25">
      <c r="A14767" s="5" t="str">
        <v>02e5396559f94469b6d03e40d85830c7</v>
      </c>
      <c r="B14767" s="5">
        <v>25.93</v>
      </c>
    </row>
    <row r="14768" spans="1:2" x14ac:dyDescent="0.25">
      <c r="A14768" s="5" t="str">
        <v>02e6dbe7c694441a88f9160b6b0e1a35</v>
      </c>
      <c r="B14768" s="5">
        <v>14.103999999999999</v>
      </c>
    </row>
    <row r="14769" spans="1:2" x14ac:dyDescent="0.25">
      <c r="A14769" s="5" t="str">
        <v>02e6dd10b22c43fcb5a2dfc0038dac22</v>
      </c>
      <c r="B14769" s="5">
        <v>3.4740000000000002</v>
      </c>
    </row>
    <row r="14770" spans="1:2" x14ac:dyDescent="0.25">
      <c r="A14770" s="5" t="str">
        <v>02eba2268a3640bb8e85880e12617c5f</v>
      </c>
      <c r="B14770" s="5">
        <v>15.270899999999999</v>
      </c>
    </row>
    <row r="14771" spans="1:2" x14ac:dyDescent="0.25">
      <c r="A14771" s="5" t="str">
        <v>02efe2a67be247a686f79ba1cbce42f1</v>
      </c>
      <c r="B14771" s="5">
        <v>26.3567</v>
      </c>
    </row>
    <row r="14772" spans="1:2" x14ac:dyDescent="0.25">
      <c r="A14772" s="5" t="str">
        <v>02efe413dd194069ab58abde38ab5e02</v>
      </c>
      <c r="B14772" s="5">
        <v>26.49</v>
      </c>
    </row>
    <row r="14773" spans="1:2" x14ac:dyDescent="0.25">
      <c r="A14773" s="5" t="str">
        <v>02f638a6c98241c98b24a06ca489aac0</v>
      </c>
      <c r="B14773" s="5">
        <v>4.0350000000000001</v>
      </c>
    </row>
    <row r="14774" spans="1:2" x14ac:dyDescent="0.25">
      <c r="A14774" s="5" t="str">
        <v>03019e49a5164723ae527bbd6949e0c1</v>
      </c>
      <c r="B14774" s="5">
        <v>25.837499999999999</v>
      </c>
    </row>
    <row r="14775" spans="1:2" x14ac:dyDescent="0.25">
      <c r="A14775" s="5" t="str">
        <v>0305b52a24744a9bb660bffc6b39e884</v>
      </c>
      <c r="B14775" s="5">
        <v>18.225000000000001</v>
      </c>
    </row>
    <row r="14776" spans="1:2" x14ac:dyDescent="0.25">
      <c r="A14776" s="5" t="str">
        <v>030c30c1955f4a17be09b692caf5ec5f</v>
      </c>
      <c r="B14776" s="5">
        <v>3.1770999999999998</v>
      </c>
    </row>
    <row r="14777" spans="1:2" x14ac:dyDescent="0.25">
      <c r="A14777" s="5" t="str">
        <v>03118ab70a404fada1a433cd6abaa491</v>
      </c>
      <c r="B14777" s="5">
        <v>18.6873</v>
      </c>
    </row>
    <row r="14778" spans="1:2" x14ac:dyDescent="0.25">
      <c r="A14778" s="5" t="str">
        <v>031387fa9cfd47e88f4e4b4b4cb71925</v>
      </c>
      <c r="B14778" s="5">
        <v>0</v>
      </c>
    </row>
    <row r="14779" spans="1:2" x14ac:dyDescent="0.25">
      <c r="A14779" s="5" t="str">
        <v>03257d4fcb6641aebaa46d5605d205ca</v>
      </c>
      <c r="B14779" s="5">
        <v>19.842500000000001</v>
      </c>
    </row>
    <row r="14780" spans="1:2" x14ac:dyDescent="0.25">
      <c r="A14780" s="5" t="str">
        <v>0335d274249f4eb6b3c51527f02a3216</v>
      </c>
      <c r="B14780" s="5">
        <v>20.914999999999999</v>
      </c>
    </row>
    <row r="14781" spans="1:2" x14ac:dyDescent="0.25">
      <c r="A14781" s="5" t="str">
        <v>03374e3f14564b36a7138154ed8c194a</v>
      </c>
      <c r="B14781" s="5">
        <v>3.8975</v>
      </c>
    </row>
    <row r="14782" spans="1:2" x14ac:dyDescent="0.25">
      <c r="A14782" s="5" t="str">
        <v>033bf5269a494dd787e5e9f4a45b843c</v>
      </c>
      <c r="B14782" s="5">
        <v>0</v>
      </c>
    </row>
    <row r="14783" spans="1:2" x14ac:dyDescent="0.25">
      <c r="A14783" s="5" t="str">
        <v>033d0a511a5c452ea2be37a23f8c6dcb</v>
      </c>
      <c r="B14783" s="5">
        <v>24.362500000000001</v>
      </c>
    </row>
    <row r="14784" spans="1:2" x14ac:dyDescent="0.25">
      <c r="A14784" s="5" t="str">
        <v>033f0ee2250e475b87f70115e7895957</v>
      </c>
      <c r="B14784" s="5">
        <v>30.1433</v>
      </c>
    </row>
    <row r="14785" spans="1:2" x14ac:dyDescent="0.25">
      <c r="A14785" s="5" t="str">
        <v>033fed8bb1504885b866429db25543a0</v>
      </c>
      <c r="B14785" s="5">
        <v>21.46</v>
      </c>
    </row>
    <row r="14786" spans="1:2" x14ac:dyDescent="0.25">
      <c r="A14786" s="5" t="str">
        <v>0340f0361285411ab60a24823b020112</v>
      </c>
      <c r="B14786" s="5">
        <v>3.68</v>
      </c>
    </row>
    <row r="14787" spans="1:2" x14ac:dyDescent="0.25">
      <c r="A14787" s="5" t="str">
        <v>0342c7c449a84440b3f7a80ad095761a</v>
      </c>
      <c r="B14787" s="5">
        <v>14.403600000000001</v>
      </c>
    </row>
    <row r="14788" spans="1:2" x14ac:dyDescent="0.25">
      <c r="A14788" s="5" t="str">
        <v>0345b2da6507473ca4400ed84dc6725a</v>
      </c>
      <c r="B14788" s="5">
        <v>1.87</v>
      </c>
    </row>
    <row r="14789" spans="1:2" x14ac:dyDescent="0.25">
      <c r="A14789" s="5" t="str">
        <v>034946bd82b34a219b556a47f1200828</v>
      </c>
      <c r="B14789" s="5">
        <v>0</v>
      </c>
    </row>
    <row r="14790" spans="1:2" x14ac:dyDescent="0.25">
      <c r="A14790" s="5" t="str">
        <v>034b962ed61d4da1bb0baaec84cc2e85</v>
      </c>
      <c r="B14790" s="5">
        <v>20.54</v>
      </c>
    </row>
    <row r="14791" spans="1:2" x14ac:dyDescent="0.25">
      <c r="A14791" s="5" t="str">
        <v>034ce97360c6485ab990d903343f9f08</v>
      </c>
      <c r="B14791" s="5">
        <v>7.39</v>
      </c>
    </row>
    <row r="14792" spans="1:2" x14ac:dyDescent="0.25">
      <c r="A14792" s="5" t="str">
        <v>034dcdec0a0547a19d77dcf2bc8ecc48</v>
      </c>
      <c r="B14792" s="5">
        <v>11.37</v>
      </c>
    </row>
    <row r="14793" spans="1:2" x14ac:dyDescent="0.25">
      <c r="A14793" s="5" t="str">
        <v>0355c6a5fdbc429ea5b05e8a9ecd2eae</v>
      </c>
      <c r="B14793" s="5">
        <v>18.244</v>
      </c>
    </row>
    <row r="14794" spans="1:2" x14ac:dyDescent="0.25">
      <c r="A14794" s="5" t="str">
        <v>03566626393f43a88c55de21c61761d0</v>
      </c>
      <c r="B14794" s="5">
        <v>0</v>
      </c>
    </row>
    <row r="14795" spans="1:2" x14ac:dyDescent="0.25">
      <c r="A14795" s="5" t="str">
        <v>03568fe0e51b41a9bd752ec8be307ba5</v>
      </c>
      <c r="B14795" s="5">
        <v>21.2</v>
      </c>
    </row>
    <row r="14796" spans="1:2" x14ac:dyDescent="0.25">
      <c r="A14796" s="5" t="str">
        <v>03575a43a3da4691998de01fff617f99</v>
      </c>
      <c r="B14796" s="5">
        <v>23.724</v>
      </c>
    </row>
    <row r="14797" spans="1:2" x14ac:dyDescent="0.25">
      <c r="A14797" s="5" t="str">
        <v>035d5aa3c23a4059ae663b4c07aa26ce</v>
      </c>
      <c r="B14797" s="5">
        <v>21.04</v>
      </c>
    </row>
    <row r="14798" spans="1:2" x14ac:dyDescent="0.25">
      <c r="A14798" s="5" t="str">
        <v>03637e48ffda4bf9b73b079d03c0bbe3</v>
      </c>
      <c r="B14798" s="5">
        <v>13.765000000000001</v>
      </c>
    </row>
    <row r="14799" spans="1:2" x14ac:dyDescent="0.25">
      <c r="A14799" s="5" t="str">
        <v>03676dc08a0a4899b0af5030bb6da6f5</v>
      </c>
      <c r="B14799" s="5">
        <v>19.91</v>
      </c>
    </row>
    <row r="14800" spans="1:2" x14ac:dyDescent="0.25">
      <c r="A14800" s="5" t="str">
        <v>036c34e6a32a463db11ebb398a8719b6</v>
      </c>
      <c r="B14800" s="5">
        <v>2.5533000000000001</v>
      </c>
    </row>
    <row r="14801" spans="1:2" x14ac:dyDescent="0.25">
      <c r="A14801" s="5" t="str">
        <v>036e4bedca2045afad50fda2d3b505ab</v>
      </c>
      <c r="B14801" s="5">
        <v>0</v>
      </c>
    </row>
    <row r="14802" spans="1:2" x14ac:dyDescent="0.25">
      <c r="A14802" s="5" t="str">
        <v>036f1e5cca91478685c8cef24cc8b076</v>
      </c>
      <c r="B14802" s="5">
        <v>2.5350000000000001</v>
      </c>
    </row>
    <row r="14803" spans="1:2" x14ac:dyDescent="0.25">
      <c r="A14803" s="5" t="str">
        <v>03716dbf46394867ba126ebe1ebc202e</v>
      </c>
      <c r="B14803" s="5">
        <v>1.1567000000000001</v>
      </c>
    </row>
    <row r="14804" spans="1:2" x14ac:dyDescent="0.25">
      <c r="A14804" s="5" t="str">
        <v>0375600415e24e0a9fd83ec191d5955d</v>
      </c>
      <c r="B14804" s="5">
        <v>2.6524999999999999</v>
      </c>
    </row>
    <row r="14805" spans="1:2" x14ac:dyDescent="0.25">
      <c r="A14805" s="5" t="str">
        <v>037c3e0c1cd6477dbe15812a05619fc5</v>
      </c>
      <c r="B14805" s="5">
        <v>18.457999999999998</v>
      </c>
    </row>
    <row r="14806" spans="1:2" x14ac:dyDescent="0.25">
      <c r="A14806" s="5" t="str">
        <v>0383a12d3a2d4fbb86ec83bd0c25eead</v>
      </c>
      <c r="B14806" s="5">
        <v>2.4260000000000002</v>
      </c>
    </row>
    <row r="14807" spans="1:2" x14ac:dyDescent="0.25">
      <c r="A14807" s="5" t="str">
        <v>03887756866f4ea9b74b7e1b83ffac44</v>
      </c>
      <c r="B14807" s="5">
        <v>13.880599999999999</v>
      </c>
    </row>
    <row r="14808" spans="1:2" x14ac:dyDescent="0.25">
      <c r="A14808" s="5" t="str">
        <v>038d32f25cff4833ab44c5123e42583a</v>
      </c>
      <c r="B14808" s="5">
        <v>4.12</v>
      </c>
    </row>
    <row r="14809" spans="1:2" x14ac:dyDescent="0.25">
      <c r="A14809" s="5" t="str">
        <v>0390715ee2a4443eac8582a5941d61a9</v>
      </c>
      <c r="B14809" s="5">
        <v>11.02</v>
      </c>
    </row>
    <row r="14810" spans="1:2" x14ac:dyDescent="0.25">
      <c r="A14810" s="5" t="str">
        <v>03922ce960124f4a8c4acd2a332ef296</v>
      </c>
      <c r="B14810" s="5">
        <v>3.9449999999999998</v>
      </c>
    </row>
    <row r="14811" spans="1:2" x14ac:dyDescent="0.25">
      <c r="A14811" s="5" t="str">
        <v>039e0c539c2f4fc582423412a8bceb40</v>
      </c>
      <c r="B14811" s="5">
        <v>1.4567000000000001</v>
      </c>
    </row>
    <row r="14812" spans="1:2" x14ac:dyDescent="0.25">
      <c r="A14812" s="5" t="str">
        <v>03a6837af25144b18936719d7afd5a58</v>
      </c>
      <c r="B14812" s="5">
        <v>4.5949999999999998</v>
      </c>
    </row>
    <row r="14813" spans="1:2" x14ac:dyDescent="0.25">
      <c r="A14813" s="5" t="str">
        <v>03adb16f61e44e6594d6d8e38d0a3e64</v>
      </c>
      <c r="B14813" s="5">
        <v>23.1267</v>
      </c>
    </row>
    <row r="14814" spans="1:2" x14ac:dyDescent="0.25">
      <c r="A14814" s="5" t="str">
        <v>03af4a51012e4a00809df85c9279e4e4</v>
      </c>
      <c r="B14814" s="5">
        <v>25.8917</v>
      </c>
    </row>
    <row r="14815" spans="1:2" x14ac:dyDescent="0.25">
      <c r="A14815" s="5" t="str">
        <v>03b0358ba8d945b3ac283f25969a0cca</v>
      </c>
      <c r="B14815" s="5">
        <v>1.05</v>
      </c>
    </row>
    <row r="14816" spans="1:2" x14ac:dyDescent="0.25">
      <c r="A14816" s="5" t="str">
        <v>03b326a99f5345df8b4d21ed26bdb0da</v>
      </c>
      <c r="B14816" s="5">
        <v>21.11</v>
      </c>
    </row>
    <row r="14817" spans="1:2" x14ac:dyDescent="0.25">
      <c r="A14817" s="5" t="str">
        <v>03b810ec338c4a85b063449f40c7b9cc</v>
      </c>
      <c r="B14817" s="5">
        <v>2.17</v>
      </c>
    </row>
    <row r="14818" spans="1:2" x14ac:dyDescent="0.25">
      <c r="A14818" s="5" t="str">
        <v>03bbce97de8240359c2706a4c9f537f2</v>
      </c>
      <c r="B14818" s="5">
        <v>2.9342999999999999</v>
      </c>
    </row>
    <row r="14819" spans="1:2" x14ac:dyDescent="0.25">
      <c r="A14819" s="5" t="str">
        <v>03c0b69b3db24c70bba1622bc8dd8459</v>
      </c>
      <c r="B14819" s="5">
        <v>6.3108000000000004</v>
      </c>
    </row>
    <row r="14820" spans="1:2" x14ac:dyDescent="0.25">
      <c r="A14820" s="5" t="str">
        <v>03c23b2ec84f4c5296e99c939288bcd4</v>
      </c>
      <c r="B14820" s="5">
        <v>21.774999999999999</v>
      </c>
    </row>
    <row r="14821" spans="1:2" x14ac:dyDescent="0.25">
      <c r="A14821" s="5" t="str">
        <v>03cc530b458e4fb180c222777916e9b5</v>
      </c>
      <c r="B14821" s="5">
        <v>1.0275000000000001</v>
      </c>
    </row>
    <row r="14822" spans="1:2" x14ac:dyDescent="0.25">
      <c r="A14822" s="5" t="str">
        <v>03cd7c3f955a4c47bd3caf4e9a2db37c</v>
      </c>
      <c r="B14822" s="5">
        <v>20.648599999999998</v>
      </c>
    </row>
    <row r="14823" spans="1:2" x14ac:dyDescent="0.25">
      <c r="A14823" s="5" t="str">
        <v>03deb7cf0ebd4c7889a8a9e44df1c50a</v>
      </c>
      <c r="B14823" s="5">
        <v>2.7132999999999998</v>
      </c>
    </row>
    <row r="14824" spans="1:2" x14ac:dyDescent="0.25">
      <c r="A14824" s="5" t="str">
        <v>03e507f56bd34d3dacdecb5eb87111f7</v>
      </c>
      <c r="B14824" s="5">
        <v>20.911999999999999</v>
      </c>
    </row>
    <row r="14825" spans="1:2" x14ac:dyDescent="0.25">
      <c r="A14825" s="5" t="str">
        <v>03e67807671e4cb4bb34f2ebabc97d28</v>
      </c>
      <c r="B14825" s="5">
        <v>16.0733</v>
      </c>
    </row>
    <row r="14826" spans="1:2" x14ac:dyDescent="0.25">
      <c r="A14826" s="5" t="str">
        <v>03e866224ec641c58bc93a69be00de9c</v>
      </c>
      <c r="B14826" s="5">
        <v>3.8050000000000002</v>
      </c>
    </row>
    <row r="14827" spans="1:2" x14ac:dyDescent="0.25">
      <c r="A14827" s="5" t="str">
        <v>03ef53e2d3e1436eb3b2042a4825adec</v>
      </c>
      <c r="B14827" s="5">
        <v>27.175000000000001</v>
      </c>
    </row>
    <row r="14828" spans="1:2" x14ac:dyDescent="0.25">
      <c r="A14828" s="5" t="str">
        <v>03f1ad04292f47b2b1299cc92f8f2a5d</v>
      </c>
      <c r="B14828" s="5">
        <v>22.664999999999999</v>
      </c>
    </row>
    <row r="14829" spans="1:2" x14ac:dyDescent="0.25">
      <c r="A14829" s="5" t="str">
        <v>03f75ac6db7a457dbd6086e6b86a4fd1</v>
      </c>
      <c r="B14829" s="5">
        <v>4</v>
      </c>
    </row>
    <row r="14830" spans="1:2" x14ac:dyDescent="0.25">
      <c r="A14830" s="5" t="str">
        <v>03fbbeecf81b468684b50dbe63ac4587</v>
      </c>
      <c r="B14830" s="5">
        <v>1.9975000000000001</v>
      </c>
    </row>
    <row r="14831" spans="1:2" x14ac:dyDescent="0.25">
      <c r="A14831" s="5" t="str">
        <v>03fe8e9f855846c88fd01c4b7b147db7</v>
      </c>
      <c r="B14831" s="5">
        <v>14.452500000000001</v>
      </c>
    </row>
    <row r="14832" spans="1:2" x14ac:dyDescent="0.25">
      <c r="A14832" s="5" t="str">
        <v>03ff3cf4aec84162be697c28346bdd5a</v>
      </c>
      <c r="B14832" s="5">
        <v>6.0724999999999998</v>
      </c>
    </row>
    <row r="14833" spans="1:2" x14ac:dyDescent="0.25">
      <c r="A14833" s="5" t="str">
        <v>040704e99ab84cd08977858fab9b9276</v>
      </c>
      <c r="B14833" s="5">
        <v>13.994999999999999</v>
      </c>
    </row>
    <row r="14834" spans="1:2" x14ac:dyDescent="0.25">
      <c r="A14834" s="5" t="str">
        <v>0409252539634eca8a8d1b5407caa582</v>
      </c>
      <c r="B14834" s="5">
        <v>32.066699999999997</v>
      </c>
    </row>
    <row r="14835" spans="1:2" x14ac:dyDescent="0.25">
      <c r="A14835" s="5" t="str">
        <v>0409df7f3af74e8c813d975fbd4ceb02</v>
      </c>
      <c r="B14835" s="5">
        <v>16</v>
      </c>
    </row>
    <row r="14836" spans="1:2" x14ac:dyDescent="0.25">
      <c r="A14836" s="5" t="str">
        <v>040b2e6d3e914d609f6764b34b5a3a88</v>
      </c>
      <c r="B14836" s="5">
        <v>33</v>
      </c>
    </row>
    <row r="14837" spans="1:2" x14ac:dyDescent="0.25">
      <c r="A14837" s="5" t="str">
        <v>0414fcebbd7f4a19bca352622b1c84e2</v>
      </c>
      <c r="B14837" s="5">
        <v>3.87</v>
      </c>
    </row>
    <row r="14838" spans="1:2" x14ac:dyDescent="0.25">
      <c r="A14838" s="5" t="str">
        <v>04189492f0aa46f2b6fefe34ffbc7062</v>
      </c>
      <c r="B14838" s="5">
        <v>3.9750000000000001</v>
      </c>
    </row>
    <row r="14839" spans="1:2" x14ac:dyDescent="0.25">
      <c r="A14839" s="5" t="str">
        <v>041967ceb80841ddbd306958d4f744ac</v>
      </c>
      <c r="B14839" s="5">
        <v>14.88</v>
      </c>
    </row>
    <row r="14840" spans="1:2" x14ac:dyDescent="0.25">
      <c r="A14840" s="5" t="str">
        <v>041fd7c6b796430a867c4e03d2ff8f4d</v>
      </c>
      <c r="B14840" s="5">
        <v>3.8508</v>
      </c>
    </row>
    <row r="14841" spans="1:2" x14ac:dyDescent="0.25">
      <c r="A14841" s="5" t="str">
        <v>042d7ab61d1143fe9230bcb1af34aa5a</v>
      </c>
      <c r="B14841" s="5">
        <v>0</v>
      </c>
    </row>
    <row r="14842" spans="1:2" x14ac:dyDescent="0.25">
      <c r="A14842" s="5" t="str">
        <v>04326bc8a2e94fe09557d30388647e52</v>
      </c>
      <c r="B14842" s="5">
        <v>4.79</v>
      </c>
    </row>
    <row r="14843" spans="1:2" x14ac:dyDescent="0.25">
      <c r="A14843" s="5" t="str">
        <v>04362cece3104f4ebcb3d49ef0bc7e9c</v>
      </c>
      <c r="B14843" s="5">
        <v>2.6533000000000002</v>
      </c>
    </row>
    <row r="14844" spans="1:2" x14ac:dyDescent="0.25">
      <c r="A14844" s="5" t="str">
        <v>043702ae29bc426e9f65ef7beb6cd08a</v>
      </c>
      <c r="B14844" s="5">
        <v>28.475000000000001</v>
      </c>
    </row>
    <row r="14845" spans="1:2" x14ac:dyDescent="0.25">
      <c r="A14845" s="5" t="str">
        <v>043b6b6be98c412d901f7f376e0548d0</v>
      </c>
      <c r="B14845" s="5">
        <v>0</v>
      </c>
    </row>
    <row r="14846" spans="1:2" x14ac:dyDescent="0.25">
      <c r="A14846" s="5" t="str">
        <v>043bcfeacb874bbc837300701ce25870</v>
      </c>
      <c r="B14846" s="5">
        <v>20.8855</v>
      </c>
    </row>
    <row r="14847" spans="1:2" x14ac:dyDescent="0.25">
      <c r="A14847" s="5" t="str">
        <v>04452c214f5f401bb1418313c1526cbb</v>
      </c>
      <c r="B14847" s="5">
        <v>23.682500000000001</v>
      </c>
    </row>
    <row r="14848" spans="1:2" x14ac:dyDescent="0.25">
      <c r="A14848" s="5" t="str">
        <v>044a7e5bbe7f4c66a898ad1dc4bc0049</v>
      </c>
      <c r="B14848" s="5">
        <v>0</v>
      </c>
    </row>
    <row r="14849" spans="1:2" x14ac:dyDescent="0.25">
      <c r="A14849" s="5" t="str">
        <v>044f41cfd98940119477d73c81f973a3</v>
      </c>
      <c r="B14849" s="5">
        <v>0.18</v>
      </c>
    </row>
    <row r="14850" spans="1:2" x14ac:dyDescent="0.25">
      <c r="A14850" s="5" t="str">
        <v>0454292436bd4cee98e8ec873e30433e</v>
      </c>
      <c r="B14850" s="5">
        <v>17.38</v>
      </c>
    </row>
    <row r="14851" spans="1:2" x14ac:dyDescent="0.25">
      <c r="A14851" s="5" t="str">
        <v>0456cf6870f849cc9e1ac5ea9e02dccd</v>
      </c>
      <c r="B14851" s="5">
        <v>0</v>
      </c>
    </row>
    <row r="14852" spans="1:2" x14ac:dyDescent="0.25">
      <c r="A14852" s="5" t="str">
        <v>04698a1182a24807ad4c36f12b67c5ef</v>
      </c>
      <c r="B14852" s="5">
        <v>15.824999999999999</v>
      </c>
    </row>
    <row r="14853" spans="1:2" x14ac:dyDescent="0.25">
      <c r="A14853" s="5" t="str">
        <v>046a2f9c32c14e7e9ad508f811ebfa2e</v>
      </c>
      <c r="B14853" s="5">
        <v>5.6132999999999997</v>
      </c>
    </row>
    <row r="14854" spans="1:2" x14ac:dyDescent="0.25">
      <c r="A14854" s="5" t="str">
        <v>0471fe94846d40e9b5bc8ec77293720c</v>
      </c>
      <c r="B14854" s="5">
        <v>3.9466999999999999</v>
      </c>
    </row>
    <row r="14855" spans="1:2" x14ac:dyDescent="0.25">
      <c r="A14855" s="5" t="str">
        <v>047a2de0c17849c89d04248c357cab52</v>
      </c>
      <c r="B14855" s="5">
        <v>2.21</v>
      </c>
    </row>
    <row r="14856" spans="1:2" x14ac:dyDescent="0.25">
      <c r="A14856" s="5" t="str">
        <v>047ad0135cfe4c0ea5ba019da4de9c52</v>
      </c>
      <c r="B14856" s="5">
        <v>16.701699999999999</v>
      </c>
    </row>
    <row r="14857" spans="1:2" x14ac:dyDescent="0.25">
      <c r="A14857" s="5" t="str">
        <v>047db31ef98140149f97667abee20860</v>
      </c>
      <c r="B14857" s="5">
        <v>1.1839999999999999</v>
      </c>
    </row>
    <row r="14858" spans="1:2" x14ac:dyDescent="0.25">
      <c r="A14858" s="5" t="str">
        <v>04837bcb97e241769a747cd71c50fe2f</v>
      </c>
      <c r="B14858" s="5">
        <v>0</v>
      </c>
    </row>
    <row r="14859" spans="1:2" x14ac:dyDescent="0.25">
      <c r="A14859" s="5" t="str">
        <v>0494aa6671414fab9837fa3cd45e72bc</v>
      </c>
      <c r="B14859" s="5">
        <v>10.39</v>
      </c>
    </row>
    <row r="14860" spans="1:2" x14ac:dyDescent="0.25">
      <c r="A14860" s="5" t="str">
        <v>04a19ef08c9c4648a587d64ff72bf6df</v>
      </c>
      <c r="B14860" s="5">
        <v>15.653</v>
      </c>
    </row>
    <row r="14861" spans="1:2" x14ac:dyDescent="0.25">
      <c r="A14861" s="5" t="str">
        <v>04aa84f9a46a4920b70386c3fe60165d</v>
      </c>
      <c r="B14861" s="5">
        <v>0</v>
      </c>
    </row>
    <row r="14862" spans="1:2" x14ac:dyDescent="0.25">
      <c r="A14862" s="5" t="str">
        <v>04bd9be0d1374492800aca71e512ed51</v>
      </c>
      <c r="B14862" s="5">
        <v>5.05</v>
      </c>
    </row>
    <row r="14863" spans="1:2" x14ac:dyDescent="0.25">
      <c r="A14863" s="5" t="str">
        <v>04c143b7068e4c32995e1031173bea43</v>
      </c>
      <c r="B14863" s="5">
        <v>2.694</v>
      </c>
    </row>
    <row r="14864" spans="1:2" x14ac:dyDescent="0.25">
      <c r="A14864" s="5" t="str">
        <v>04c3b99e274c40b4898ed7653e09cb62</v>
      </c>
      <c r="B14864" s="5">
        <v>23.77</v>
      </c>
    </row>
    <row r="14865" spans="1:2" x14ac:dyDescent="0.25">
      <c r="A14865" s="5" t="str">
        <v>04c4f933a8864cccbd4560e090355657</v>
      </c>
      <c r="B14865" s="5">
        <v>17.68</v>
      </c>
    </row>
    <row r="14866" spans="1:2" x14ac:dyDescent="0.25">
      <c r="A14866" s="5" t="str">
        <v>04c66db4925042a5bb103fec87225370</v>
      </c>
      <c r="B14866" s="5">
        <v>29.76</v>
      </c>
    </row>
    <row r="14867" spans="1:2" x14ac:dyDescent="0.25">
      <c r="A14867" s="5" t="str">
        <v>04ca4f4a66934cec9d3bbd8833572cf7</v>
      </c>
      <c r="B14867" s="5">
        <v>13.151999999999999</v>
      </c>
    </row>
    <row r="14868" spans="1:2" x14ac:dyDescent="0.25">
      <c r="A14868" s="5" t="str">
        <v>04ca68b26ef14fbc96eb01ab1f2d1fc2</v>
      </c>
      <c r="B14868" s="5">
        <v>2.605</v>
      </c>
    </row>
    <row r="14869" spans="1:2" x14ac:dyDescent="0.25">
      <c r="A14869" s="5" t="str">
        <v>04cb9d0033f142efa2a367f4ef273460</v>
      </c>
      <c r="B14869" s="5">
        <v>9.7100000000000009</v>
      </c>
    </row>
    <row r="14870" spans="1:2" x14ac:dyDescent="0.25">
      <c r="A14870" s="5" t="str">
        <v>04cfc7c495c1419f9a316c2a9876af97</v>
      </c>
      <c r="B14870" s="5">
        <v>13.8286</v>
      </c>
    </row>
    <row r="14871" spans="1:2" x14ac:dyDescent="0.25">
      <c r="A14871" s="5" t="str">
        <v>04dc393b52714269877cf4ceda3f78f8</v>
      </c>
      <c r="B14871" s="5">
        <v>6.1440000000000001</v>
      </c>
    </row>
    <row r="14872" spans="1:2" x14ac:dyDescent="0.25">
      <c r="A14872" s="5" t="str">
        <v>04dc7c54fc8147069875a5def52d711e</v>
      </c>
      <c r="B14872" s="5">
        <v>14.5008</v>
      </c>
    </row>
    <row r="14873" spans="1:2" x14ac:dyDescent="0.25">
      <c r="A14873" s="5" t="str">
        <v>04e0842b079c4113a759aa6e09ea17ed</v>
      </c>
      <c r="B14873" s="5">
        <v>13.982900000000001</v>
      </c>
    </row>
    <row r="14874" spans="1:2" x14ac:dyDescent="0.25">
      <c r="A14874" s="5" t="str">
        <v>04e0eff0b4704fc291bbe1275f01fb7a</v>
      </c>
      <c r="B14874" s="5">
        <v>13.5808</v>
      </c>
    </row>
    <row r="14875" spans="1:2" x14ac:dyDescent="0.25">
      <c r="A14875" s="5" t="str">
        <v>04e34b1c5fe64fbcb76bfe47ebbbf015</v>
      </c>
      <c r="B14875" s="5">
        <v>19.0367</v>
      </c>
    </row>
    <row r="14876" spans="1:2" x14ac:dyDescent="0.25">
      <c r="A14876" s="5" t="str">
        <v>04e39b3e8fc449cfbcafd7dba2429f1c</v>
      </c>
      <c r="B14876" s="5">
        <v>17.283999999999999</v>
      </c>
    </row>
    <row r="14877" spans="1:2" x14ac:dyDescent="0.25">
      <c r="A14877" s="5" t="str">
        <v>04e5255c9e754c66b83c06ec70f62203</v>
      </c>
      <c r="B14877" s="5">
        <v>9.43</v>
      </c>
    </row>
    <row r="14878" spans="1:2" x14ac:dyDescent="0.25">
      <c r="A14878" s="5" t="str">
        <v>04ea45ec66574a618b0918834ee08fed</v>
      </c>
      <c r="B14878" s="5">
        <v>21.02</v>
      </c>
    </row>
    <row r="14879" spans="1:2" x14ac:dyDescent="0.25">
      <c r="A14879" s="5" t="str">
        <v>04ec49d81d154a70b3f0d5f280da3756</v>
      </c>
      <c r="B14879" s="5">
        <v>2.65</v>
      </c>
    </row>
    <row r="14880" spans="1:2" x14ac:dyDescent="0.25">
      <c r="A14880" s="5" t="str">
        <v>04f1f44632cd409cace939fa62b5fc7a</v>
      </c>
      <c r="B14880" s="5">
        <v>21.752500000000001</v>
      </c>
    </row>
    <row r="14881" spans="1:2" x14ac:dyDescent="0.25">
      <c r="A14881" s="5" t="str">
        <v>04f2e86f182d4fc4b7b1a1858c280a38</v>
      </c>
      <c r="B14881" s="5">
        <v>20.577500000000001</v>
      </c>
    </row>
    <row r="14882" spans="1:2" x14ac:dyDescent="0.25">
      <c r="A14882" s="5" t="str">
        <v>04f59344d54947ed8aa82c25effc9487</v>
      </c>
      <c r="B14882" s="5">
        <v>1.0349999999999999</v>
      </c>
    </row>
    <row r="14883" spans="1:2" x14ac:dyDescent="0.25">
      <c r="A14883" s="5" t="str">
        <v>04fa747cd2d841bcaf08f0a64e82bbef</v>
      </c>
      <c r="B14883" s="5">
        <v>3.4340000000000002</v>
      </c>
    </row>
    <row r="14884" spans="1:2" x14ac:dyDescent="0.25">
      <c r="A14884" s="5" t="str">
        <v>04fad15f96d446f483823ad08857e752</v>
      </c>
      <c r="B14884" s="5">
        <v>30.1433</v>
      </c>
    </row>
    <row r="14885" spans="1:2" x14ac:dyDescent="0.25">
      <c r="A14885" s="5" t="str">
        <v>04fb6b47e11640139f3ef5d74d7a79a1</v>
      </c>
      <c r="B14885" s="5">
        <v>13.44</v>
      </c>
    </row>
    <row r="14886" spans="1:2" x14ac:dyDescent="0.25">
      <c r="A14886" s="5" t="str">
        <v>04fcbc5e1faf4b7bba20116ecb30ca17</v>
      </c>
      <c r="B14886" s="5">
        <v>7.6266999999999996</v>
      </c>
    </row>
    <row r="14887" spans="1:2" x14ac:dyDescent="0.25">
      <c r="A14887" s="5" t="str">
        <v>05018c82b3d241328a5b0558dada3286</v>
      </c>
      <c r="B14887" s="5">
        <v>26.122499999999999</v>
      </c>
    </row>
    <row r="14888" spans="1:2" x14ac:dyDescent="0.25">
      <c r="A14888" s="5" t="str">
        <v>05037de294c540d3ba92aa627b992066</v>
      </c>
      <c r="B14888" s="5">
        <v>1.4824999999999999</v>
      </c>
    </row>
    <row r="14889" spans="1:2" x14ac:dyDescent="0.25">
      <c r="A14889" s="5" t="str">
        <v>050a57f4d675402ba1a06c8c49a4a200</v>
      </c>
      <c r="B14889" s="5">
        <v>0.88</v>
      </c>
    </row>
    <row r="14890" spans="1:2" x14ac:dyDescent="0.25">
      <c r="A14890" s="5" t="str">
        <v>050cdb2d5b4b4bb3b1c612e17e0e8c1b</v>
      </c>
      <c r="B14890" s="5">
        <v>2.6861999999999999</v>
      </c>
    </row>
    <row r="14891" spans="1:2" x14ac:dyDescent="0.25">
      <c r="A14891" s="5" t="str">
        <v>051006a0cddf40e0a973d9317c032086</v>
      </c>
      <c r="B14891" s="5">
        <v>2.67</v>
      </c>
    </row>
    <row r="14892" spans="1:2" x14ac:dyDescent="0.25">
      <c r="A14892" s="5" t="str">
        <v>051066a2c1284e23a1e3a2cc1389f23f</v>
      </c>
      <c r="B14892" s="5">
        <v>8.32</v>
      </c>
    </row>
    <row r="14893" spans="1:2" x14ac:dyDescent="0.25">
      <c r="A14893" s="5" t="str">
        <v>0514e61ffb1c4b52b8f0bf5ed2a348c7</v>
      </c>
      <c r="B14893" s="5">
        <v>0</v>
      </c>
    </row>
    <row r="14894" spans="1:2" x14ac:dyDescent="0.25">
      <c r="A14894" s="5" t="str">
        <v>0517e2aca44d4327875c3bb8478e492e</v>
      </c>
      <c r="B14894" s="5">
        <v>13.022500000000001</v>
      </c>
    </row>
    <row r="14895" spans="1:2" x14ac:dyDescent="0.25">
      <c r="A14895" s="5" t="str">
        <v>051b92f5a9f94328a8721e86905c1d3d</v>
      </c>
      <c r="B14895" s="5">
        <v>29.387799999999999</v>
      </c>
    </row>
    <row r="14896" spans="1:2" x14ac:dyDescent="0.25">
      <c r="A14896" s="5" t="str">
        <v>051e221bbd75481c8d935f6adcee2edc</v>
      </c>
      <c r="B14896" s="5">
        <v>17.0444</v>
      </c>
    </row>
    <row r="14897" spans="1:2" x14ac:dyDescent="0.25">
      <c r="A14897" s="5" t="str">
        <v>05298f5390c7417c8dbbcbef9f081800</v>
      </c>
      <c r="B14897" s="5">
        <v>6.2750000000000004</v>
      </c>
    </row>
    <row r="14898" spans="1:2" x14ac:dyDescent="0.25">
      <c r="A14898" s="5" t="str">
        <v>052f1e4cb527405facdb09a0b7e70861</v>
      </c>
      <c r="B14898" s="5">
        <v>15.16</v>
      </c>
    </row>
    <row r="14899" spans="1:2" x14ac:dyDescent="0.25">
      <c r="A14899" s="5" t="str">
        <v>05313b089485492aa50683d7f00fcbdd</v>
      </c>
      <c r="B14899" s="5">
        <v>3.1324999999999998</v>
      </c>
    </row>
    <row r="14900" spans="1:2" x14ac:dyDescent="0.25">
      <c r="A14900" s="5" t="str">
        <v>0537e8df8a5a418ab1fd28c2063ad6f8</v>
      </c>
      <c r="B14900" s="5">
        <v>14.6592</v>
      </c>
    </row>
    <row r="14901" spans="1:2" x14ac:dyDescent="0.25">
      <c r="A14901" s="5" t="str">
        <v>0538071eb35247af8c2816ec75a3c87c</v>
      </c>
      <c r="B14901" s="5">
        <v>14.678599999999999</v>
      </c>
    </row>
    <row r="14902" spans="1:2" x14ac:dyDescent="0.25">
      <c r="A14902" s="5" t="str">
        <v>053ba80f39aa4e4394ecf2d64d8ca85f</v>
      </c>
      <c r="B14902" s="5">
        <v>0</v>
      </c>
    </row>
    <row r="14903" spans="1:2" x14ac:dyDescent="0.25">
      <c r="A14903" s="5" t="str">
        <v>053de26a38684d628b83fef38eae0c69</v>
      </c>
      <c r="B14903" s="5">
        <v>0</v>
      </c>
    </row>
    <row r="14904" spans="1:2" x14ac:dyDescent="0.25">
      <c r="A14904" s="5" t="str">
        <v>054244238c794ca380a197a21b2fd6e6</v>
      </c>
      <c r="B14904" s="5">
        <v>3.52</v>
      </c>
    </row>
    <row r="14905" spans="1:2" x14ac:dyDescent="0.25">
      <c r="A14905" s="5" t="str">
        <v>054a387e28fb4939abfe484ea801ff3f</v>
      </c>
      <c r="B14905" s="5">
        <v>13.35</v>
      </c>
    </row>
    <row r="14906" spans="1:2" x14ac:dyDescent="0.25">
      <c r="A14906" s="5" t="str">
        <v>054cfa16ec4a4757a41b1a4d0fb8add7</v>
      </c>
      <c r="B14906" s="5">
        <v>19.001999999999999</v>
      </c>
    </row>
    <row r="14907" spans="1:2" x14ac:dyDescent="0.25">
      <c r="A14907" s="5" t="str">
        <v>0552370c278345298835cc70e616c96c</v>
      </c>
      <c r="B14907" s="5">
        <v>29.62</v>
      </c>
    </row>
    <row r="14908" spans="1:2" x14ac:dyDescent="0.25">
      <c r="A14908" s="5" t="str">
        <v>0555eeabf1284cfd85c306caf9360d05</v>
      </c>
      <c r="B14908" s="5">
        <v>22.8767</v>
      </c>
    </row>
    <row r="14909" spans="1:2" x14ac:dyDescent="0.25">
      <c r="A14909" s="5" t="str">
        <v>055640cd12d04eb4b8a51ec67d451fc7</v>
      </c>
      <c r="B14909" s="5">
        <v>9.1133000000000006</v>
      </c>
    </row>
    <row r="14910" spans="1:2" x14ac:dyDescent="0.25">
      <c r="A14910" s="5" t="str">
        <v>055a06b9a6ad42fcaa1fe7706b5e21aa</v>
      </c>
      <c r="B14910" s="5">
        <v>18.943300000000001</v>
      </c>
    </row>
    <row r="14911" spans="1:2" x14ac:dyDescent="0.25">
      <c r="A14911" s="5" t="str">
        <v>055eab487b874f38b65f3edf31b5eb41</v>
      </c>
      <c r="B14911" s="5">
        <v>3.6819999999999999</v>
      </c>
    </row>
    <row r="14912" spans="1:2" x14ac:dyDescent="0.25">
      <c r="A14912" s="5" t="str">
        <v>055fe39c422643d89a93cf05cf610b2e</v>
      </c>
      <c r="B14912" s="5">
        <v>3.64</v>
      </c>
    </row>
    <row r="14913" spans="1:2" x14ac:dyDescent="0.25">
      <c r="A14913" s="5" t="str">
        <v>0561e602225b441aac45ff6e5bb74037</v>
      </c>
      <c r="B14913" s="5">
        <v>42.378</v>
      </c>
    </row>
    <row r="14914" spans="1:2" x14ac:dyDescent="0.25">
      <c r="A14914" s="5" t="str">
        <v>056495e7cd754a6c81b25d4ae5ca5e02</v>
      </c>
      <c r="B14914" s="5">
        <v>1.5467</v>
      </c>
    </row>
    <row r="14915" spans="1:2" x14ac:dyDescent="0.25">
      <c r="A14915" s="5" t="str">
        <v>0565285a6b374513b887f9a6af7fa5bb</v>
      </c>
      <c r="B14915" s="5">
        <v>22.193300000000001</v>
      </c>
    </row>
    <row r="14916" spans="1:2" x14ac:dyDescent="0.25">
      <c r="A14916" s="5" t="str">
        <v>05703c17280649238ea5005898dc7076</v>
      </c>
      <c r="B14916" s="5">
        <v>21.162500000000001</v>
      </c>
    </row>
    <row r="14917" spans="1:2" x14ac:dyDescent="0.25">
      <c r="A14917" s="5" t="str">
        <v>0578d2389a8f4e4a81f4d2648b85293e</v>
      </c>
      <c r="B14917" s="5">
        <v>18.925000000000001</v>
      </c>
    </row>
    <row r="14918" spans="1:2" x14ac:dyDescent="0.25">
      <c r="A14918" s="5" t="str">
        <v>057f6741e0e0438e827cc0b18c601160</v>
      </c>
      <c r="B14918" s="5">
        <v>19.61</v>
      </c>
    </row>
    <row r="14919" spans="1:2" x14ac:dyDescent="0.25">
      <c r="A14919" s="5" t="str">
        <v>0580b842b328497ea4bd463af56c17e2</v>
      </c>
      <c r="B14919" s="5">
        <v>37.909999999999997</v>
      </c>
    </row>
    <row r="14920" spans="1:2" x14ac:dyDescent="0.25">
      <c r="A14920" s="5" t="str">
        <v>0581b31e87c64c92a64e1eb91bca5dc7</v>
      </c>
      <c r="B14920" s="5">
        <v>17.75</v>
      </c>
    </row>
    <row r="14921" spans="1:2" x14ac:dyDescent="0.25">
      <c r="A14921" s="5" t="str">
        <v>058406afd91541fbae0060827c0ac156</v>
      </c>
      <c r="B14921" s="5">
        <v>33.67</v>
      </c>
    </row>
    <row r="14922" spans="1:2" x14ac:dyDescent="0.25">
      <c r="A14922" s="5" t="str">
        <v>0585b57db9514fc786b29008e693a49d</v>
      </c>
      <c r="B14922" s="5">
        <v>25.216000000000001</v>
      </c>
    </row>
    <row r="14923" spans="1:2" x14ac:dyDescent="0.25">
      <c r="A14923" s="5" t="str">
        <v>05894078f0a84797a81049d3c3f04402</v>
      </c>
      <c r="B14923" s="5">
        <v>2.95</v>
      </c>
    </row>
    <row r="14924" spans="1:2" x14ac:dyDescent="0.25">
      <c r="A14924" s="5" t="str">
        <v>058b4e5020734ba7b48b0b43119bab0f</v>
      </c>
      <c r="B14924" s="5">
        <v>3.6717</v>
      </c>
    </row>
    <row r="14925" spans="1:2" x14ac:dyDescent="0.25">
      <c r="A14925" s="5" t="str">
        <v>058e689c3b554eaf868897c8cef80c82</v>
      </c>
      <c r="B14925" s="5">
        <v>1.8967000000000001</v>
      </c>
    </row>
    <row r="14926" spans="1:2" x14ac:dyDescent="0.25">
      <c r="A14926" s="5" t="str">
        <v>058e76ac9080489993e6adfbb943fd8d</v>
      </c>
      <c r="B14926" s="5">
        <v>19.678599999999999</v>
      </c>
    </row>
    <row r="14927" spans="1:2" x14ac:dyDescent="0.25">
      <c r="A14927" s="5" t="str">
        <v>059de3bbf78b497fa190ecbc20d26521</v>
      </c>
      <c r="B14927" s="5">
        <v>14.1236</v>
      </c>
    </row>
    <row r="14928" spans="1:2" x14ac:dyDescent="0.25">
      <c r="A14928" s="5" t="str">
        <v>059df2ccba4a442eb5537fbd8519569b</v>
      </c>
      <c r="B14928" s="5">
        <v>1.67</v>
      </c>
    </row>
    <row r="14929" spans="1:2" x14ac:dyDescent="0.25">
      <c r="A14929" s="5" t="str">
        <v>05a009c95e8d477cbed5c1661343bbb9</v>
      </c>
      <c r="B14929" s="5">
        <v>18.59</v>
      </c>
    </row>
    <row r="14930" spans="1:2" x14ac:dyDescent="0.25">
      <c r="A14930" s="5" t="str">
        <v>05a490c5df01453fb33e6ddd7e1744be</v>
      </c>
      <c r="B14930" s="5">
        <v>2.0430000000000001</v>
      </c>
    </row>
    <row r="14931" spans="1:2" x14ac:dyDescent="0.25">
      <c r="A14931" s="5" t="str">
        <v>05a4da5c46034e42abb4495507d293bd</v>
      </c>
      <c r="B14931" s="5">
        <v>24.302499999999998</v>
      </c>
    </row>
    <row r="14932" spans="1:2" x14ac:dyDescent="0.25">
      <c r="A14932" s="5" t="str">
        <v>05a4f70725804ceab1daa9dc73734827</v>
      </c>
      <c r="B14932" s="5">
        <v>15.353999999999999</v>
      </c>
    </row>
    <row r="14933" spans="1:2" x14ac:dyDescent="0.25">
      <c r="A14933" s="5" t="str">
        <v>05aca359cfb04309a05362db256954ae</v>
      </c>
      <c r="B14933" s="5">
        <v>2.8466999999999998</v>
      </c>
    </row>
    <row r="14934" spans="1:2" x14ac:dyDescent="0.25">
      <c r="A14934" s="5" t="str">
        <v>05ad6da25fcf4ea483562a4233cc345f</v>
      </c>
      <c r="B14934" s="5">
        <v>0</v>
      </c>
    </row>
    <row r="14935" spans="1:2" x14ac:dyDescent="0.25">
      <c r="A14935" s="5" t="str">
        <v>05b0cd60c07e4ffdb1829da2010b55ee</v>
      </c>
      <c r="B14935" s="5">
        <v>2.3167</v>
      </c>
    </row>
    <row r="14936" spans="1:2" x14ac:dyDescent="0.25">
      <c r="A14936" s="5" t="str">
        <v>05b1e22c61c849c4bddd497795f2ac37</v>
      </c>
      <c r="B14936" s="5">
        <v>29.99</v>
      </c>
    </row>
    <row r="14937" spans="1:2" x14ac:dyDescent="0.25">
      <c r="A14937" s="5" t="str">
        <v>05bbe7decb6d43b684221df448979612</v>
      </c>
      <c r="B14937" s="5">
        <v>19.32</v>
      </c>
    </row>
    <row r="14938" spans="1:2" x14ac:dyDescent="0.25">
      <c r="A14938" s="5" t="str">
        <v>05bedc6bbcc64a41b1745f6efe00776d</v>
      </c>
      <c r="B14938" s="5">
        <v>29.8675</v>
      </c>
    </row>
    <row r="14939" spans="1:2" x14ac:dyDescent="0.25">
      <c r="A14939" s="5" t="str">
        <v>05beec1cbeb8481d9bfb5844343ba374</v>
      </c>
      <c r="B14939" s="5">
        <v>26.248000000000001</v>
      </c>
    </row>
    <row r="14940" spans="1:2" x14ac:dyDescent="0.25">
      <c r="A14940" s="5" t="str">
        <v>05c001b0be8a436dba8f7fdb7ac9273b</v>
      </c>
      <c r="B14940" s="5">
        <v>2.3614000000000002</v>
      </c>
    </row>
    <row r="14941" spans="1:2" x14ac:dyDescent="0.25">
      <c r="A14941" s="5" t="str">
        <v>05dedca5b2034055a64979a2c28b3477</v>
      </c>
      <c r="B14941" s="5">
        <v>17.489999999999998</v>
      </c>
    </row>
    <row r="14942" spans="1:2" x14ac:dyDescent="0.25">
      <c r="A14942" s="5" t="str">
        <v>05e14ffbb5234affb70068da5fafbb25</v>
      </c>
      <c r="B14942" s="5">
        <v>26.632000000000001</v>
      </c>
    </row>
    <row r="14943" spans="1:2" x14ac:dyDescent="0.25">
      <c r="A14943" s="5" t="str">
        <v>05e3b4ecea3b45adb9734a2793eeb26f</v>
      </c>
      <c r="B14943" s="5">
        <v>3.5670999999999999</v>
      </c>
    </row>
    <row r="14944" spans="1:2" x14ac:dyDescent="0.25">
      <c r="A14944" s="5" t="str">
        <v>05e42f14818d4e82911557052b334e05</v>
      </c>
      <c r="B14944" s="5">
        <v>1.71</v>
      </c>
    </row>
    <row r="14945" spans="1:2" x14ac:dyDescent="0.25">
      <c r="A14945" s="5" t="str">
        <v>05e96e45ce6045edbf84b14a6b557a18</v>
      </c>
      <c r="B14945" s="5">
        <v>0</v>
      </c>
    </row>
    <row r="14946" spans="1:2" x14ac:dyDescent="0.25">
      <c r="A14946" s="5" t="str">
        <v>05ea8d8a95eb4b209a6e048878470df1</v>
      </c>
      <c r="B14946" s="5">
        <v>26.706</v>
      </c>
    </row>
    <row r="14947" spans="1:2" x14ac:dyDescent="0.25">
      <c r="A14947" s="5" t="str">
        <v>05f33951bb1047f2a5b277d84c675cab</v>
      </c>
      <c r="B14947" s="5">
        <v>21.9467</v>
      </c>
    </row>
    <row r="14948" spans="1:2" x14ac:dyDescent="0.25">
      <c r="A14948" s="5" t="str">
        <v>05f4d69f73024172a23a350e611166b4</v>
      </c>
      <c r="B14948" s="5">
        <v>6.5750000000000002</v>
      </c>
    </row>
    <row r="14949" spans="1:2" x14ac:dyDescent="0.25">
      <c r="A14949" s="5" t="str">
        <v>05fc000adcf544ed9a726f45adac5896</v>
      </c>
      <c r="B14949" s="5">
        <v>18.736000000000001</v>
      </c>
    </row>
    <row r="14950" spans="1:2" x14ac:dyDescent="0.25">
      <c r="A14950" s="5" t="str">
        <v>05fc9b1280454d84a712d8cb763c7c79</v>
      </c>
      <c r="B14950" s="5">
        <v>17.2286</v>
      </c>
    </row>
    <row r="14951" spans="1:2" x14ac:dyDescent="0.25">
      <c r="A14951" s="5" t="str">
        <v>0607b32041f94d65a07835fc9a13416a</v>
      </c>
      <c r="B14951" s="5">
        <v>18.3278</v>
      </c>
    </row>
    <row r="14952" spans="1:2" x14ac:dyDescent="0.25">
      <c r="A14952" s="5" t="str">
        <v>060f8becdb7543ed82d9ef1afd10e274</v>
      </c>
      <c r="B14952" s="5">
        <v>26.2212</v>
      </c>
    </row>
    <row r="14953" spans="1:2" x14ac:dyDescent="0.25">
      <c r="A14953" s="5" t="str">
        <v>0610b486422d4921ae7d2bf64640c50b</v>
      </c>
      <c r="B14953" s="5">
        <v>25.67</v>
      </c>
    </row>
    <row r="14954" spans="1:2" x14ac:dyDescent="0.25">
      <c r="A14954" s="5" t="str">
        <v>06131d1c0a154320bd9b24af9f51f76d</v>
      </c>
      <c r="B14954" s="5">
        <v>21.364999999999998</v>
      </c>
    </row>
    <row r="14955" spans="1:2" x14ac:dyDescent="0.25">
      <c r="A14955" s="5" t="str">
        <v>06186260c2554978a92be071e4fe3c79</v>
      </c>
      <c r="B14955" s="5">
        <v>3.9792000000000001</v>
      </c>
    </row>
    <row r="14956" spans="1:2" x14ac:dyDescent="0.25">
      <c r="A14956" s="5" t="str">
        <v>061afeca89524537b960b57b0a609533</v>
      </c>
      <c r="B14956" s="5">
        <v>22.07</v>
      </c>
    </row>
    <row r="14957" spans="1:2" x14ac:dyDescent="0.25">
      <c r="A14957" s="5" t="str">
        <v>061e7367906a4d0087b8e8f2f92a313e</v>
      </c>
      <c r="B14957" s="5">
        <v>17.555</v>
      </c>
    </row>
    <row r="14958" spans="1:2" x14ac:dyDescent="0.25">
      <c r="A14958" s="5" t="str">
        <v>0622afdf88de4cb4b0b59f08312c344c</v>
      </c>
      <c r="B14958" s="5">
        <v>3.2267000000000001</v>
      </c>
    </row>
    <row r="14959" spans="1:2" x14ac:dyDescent="0.25">
      <c r="A14959" s="5" t="str">
        <v>062964a129f64110a3919595cd731141</v>
      </c>
      <c r="B14959" s="5">
        <v>25.08</v>
      </c>
    </row>
    <row r="14960" spans="1:2" x14ac:dyDescent="0.25">
      <c r="A14960" s="5" t="str">
        <v>062bebd7d15a422aacfbe41412c1bbd5</v>
      </c>
      <c r="B14960" s="5">
        <v>5.1139999999999999</v>
      </c>
    </row>
    <row r="14961" spans="1:2" x14ac:dyDescent="0.25">
      <c r="A14961" s="5" t="str">
        <v>062d468f10ff4489822fbdd647e57398</v>
      </c>
      <c r="B14961" s="5">
        <v>2.9885999999999999</v>
      </c>
    </row>
    <row r="14962" spans="1:2" x14ac:dyDescent="0.25">
      <c r="A14962" s="5" t="str">
        <v>0632e74a24484c819d06eb086298c406</v>
      </c>
      <c r="B14962" s="5">
        <v>20.715</v>
      </c>
    </row>
    <row r="14963" spans="1:2" x14ac:dyDescent="0.25">
      <c r="A14963" s="5" t="str">
        <v>06476b6b8d2a46a4a6a010ad0bb41698</v>
      </c>
      <c r="B14963" s="5">
        <v>28.761700000000001</v>
      </c>
    </row>
    <row r="14964" spans="1:2" x14ac:dyDescent="0.25">
      <c r="A14964" s="5" t="str">
        <v>0647d8018845486094ce99b6ca99eb6c</v>
      </c>
      <c r="B14964" s="5">
        <v>13.066700000000001</v>
      </c>
    </row>
    <row r="14965" spans="1:2" x14ac:dyDescent="0.25">
      <c r="A14965" s="5" t="str">
        <v>064c75dd2f664b5f9c1daa3d588d3073</v>
      </c>
      <c r="B14965" s="5">
        <v>8.36</v>
      </c>
    </row>
    <row r="14966" spans="1:2" x14ac:dyDescent="0.25">
      <c r="A14966" s="5" t="str">
        <v>064fd993498c4d628348de2085e9d569</v>
      </c>
      <c r="B14966" s="5">
        <v>0</v>
      </c>
    </row>
    <row r="14967" spans="1:2" x14ac:dyDescent="0.25">
      <c r="A14967" s="5" t="str">
        <v>0650c7a4df92429f8b695a4b646aa195</v>
      </c>
      <c r="B14967" s="5">
        <v>32.274999999999999</v>
      </c>
    </row>
    <row r="14968" spans="1:2" x14ac:dyDescent="0.25">
      <c r="A14968" s="5" t="str">
        <v>0651e2ab376f4608886a5b4a310944fc</v>
      </c>
      <c r="B14968" s="5">
        <v>23.13</v>
      </c>
    </row>
    <row r="14969" spans="1:2" x14ac:dyDescent="0.25">
      <c r="A14969" s="5" t="str">
        <v>0653f4c3e0524329896a2cbb7a423090</v>
      </c>
      <c r="B14969" s="5">
        <v>15.3271</v>
      </c>
    </row>
    <row r="14970" spans="1:2" x14ac:dyDescent="0.25">
      <c r="A14970" s="5" t="str">
        <v>065467da18c743a7b8a87c9fd2d536d9</v>
      </c>
      <c r="B14970" s="5">
        <v>16.214300000000001</v>
      </c>
    </row>
    <row r="14971" spans="1:2" x14ac:dyDescent="0.25">
      <c r="A14971" s="5" t="str">
        <v>06546973bb7942f9bac814496d70678c</v>
      </c>
      <c r="B14971" s="5">
        <v>13.911199999999999</v>
      </c>
    </row>
    <row r="14972" spans="1:2" x14ac:dyDescent="0.25">
      <c r="A14972" s="5" t="str">
        <v>06609f295aba4e42abdaf07c2f758303</v>
      </c>
      <c r="B14972" s="5">
        <v>3.9807000000000001</v>
      </c>
    </row>
    <row r="14973" spans="1:2" x14ac:dyDescent="0.25">
      <c r="A14973" s="5" t="str">
        <v>066146d1b92b4bd88ca2e7e0729bce5c</v>
      </c>
      <c r="B14973" s="5">
        <v>16.885000000000002</v>
      </c>
    </row>
    <row r="14974" spans="1:2" x14ac:dyDescent="0.25">
      <c r="A14974" s="5" t="str">
        <v>06647904f5c84f299ec20efa1cf923f4</v>
      </c>
      <c r="B14974" s="5">
        <v>2.2583000000000002</v>
      </c>
    </row>
    <row r="14975" spans="1:2" x14ac:dyDescent="0.25">
      <c r="A14975" s="5" t="str">
        <v>066eb63659fa4f63b80eb829237dfbc4</v>
      </c>
      <c r="B14975" s="5">
        <v>15.2525</v>
      </c>
    </row>
    <row r="14976" spans="1:2" x14ac:dyDescent="0.25">
      <c r="A14976" s="5" t="str">
        <v>0671319b6dde4602abbab1278752768d</v>
      </c>
      <c r="B14976" s="5">
        <v>3.302</v>
      </c>
    </row>
    <row r="14977" spans="1:2" x14ac:dyDescent="0.25">
      <c r="A14977" s="5" t="str">
        <v>0673e9690e874b7b842da2be63d2de84</v>
      </c>
      <c r="B14977" s="5">
        <v>24.616</v>
      </c>
    </row>
    <row r="14978" spans="1:2" x14ac:dyDescent="0.25">
      <c r="A14978" s="5" t="str">
        <v>0679b66105224a0c960efdb95f19ee1d</v>
      </c>
      <c r="B14978" s="5">
        <v>1.4093</v>
      </c>
    </row>
    <row r="14979" spans="1:2" x14ac:dyDescent="0.25">
      <c r="A14979" s="5" t="str">
        <v>067d00749d234d72946b07f1f472fcba</v>
      </c>
      <c r="B14979" s="5">
        <v>2.1800000000000002</v>
      </c>
    </row>
    <row r="14980" spans="1:2" x14ac:dyDescent="0.25">
      <c r="A14980" s="5" t="str">
        <v>067d163ebd2748cf954bd1ccc4cfa4af</v>
      </c>
      <c r="B14980" s="5">
        <v>21.592500000000001</v>
      </c>
    </row>
    <row r="14981" spans="1:2" x14ac:dyDescent="0.25">
      <c r="A14981" s="5" t="str">
        <v>067ee299952e49328b06da73e2ba1965</v>
      </c>
      <c r="B14981" s="5">
        <v>3.8250000000000002</v>
      </c>
    </row>
    <row r="14982" spans="1:2" x14ac:dyDescent="0.25">
      <c r="A14982" s="5" t="str">
        <v>0681388282b14555ac390bef6c526ed7</v>
      </c>
      <c r="B14982" s="5">
        <v>5.6875</v>
      </c>
    </row>
    <row r="14983" spans="1:2" x14ac:dyDescent="0.25">
      <c r="A14983" s="5" t="str">
        <v>06833436ed1a4cc1bda33978472e4444</v>
      </c>
      <c r="B14983" s="5">
        <v>23.27</v>
      </c>
    </row>
    <row r="14984" spans="1:2" x14ac:dyDescent="0.25">
      <c r="A14984" s="5" t="str">
        <v>06ab01a0775d4b35bceca2d607271874</v>
      </c>
      <c r="B14984" s="5">
        <v>16.946000000000002</v>
      </c>
    </row>
    <row r="14985" spans="1:2" x14ac:dyDescent="0.25">
      <c r="A14985" s="5" t="str">
        <v>06b14580b3d44014b99214631b841e66</v>
      </c>
      <c r="B14985" s="5">
        <v>24.448599999999999</v>
      </c>
    </row>
    <row r="14986" spans="1:2" x14ac:dyDescent="0.25">
      <c r="A14986" s="5" t="str">
        <v>06b99e8cc24b426f8a578c749974b88a</v>
      </c>
      <c r="B14986" s="5">
        <v>25.4392</v>
      </c>
    </row>
    <row r="14987" spans="1:2" x14ac:dyDescent="0.25">
      <c r="A14987" s="5" t="str">
        <v>06c2a531fef542cd89877cb9fb10aaeb</v>
      </c>
      <c r="B14987" s="5">
        <v>2.72</v>
      </c>
    </row>
    <row r="14988" spans="1:2" x14ac:dyDescent="0.25">
      <c r="A14988" s="5" t="str">
        <v>06ccdaa9fbaa4c21b4321c83bcd2a000</v>
      </c>
      <c r="B14988" s="5">
        <v>9.5839999999999996</v>
      </c>
    </row>
    <row r="14989" spans="1:2" x14ac:dyDescent="0.25">
      <c r="A14989" s="5" t="str">
        <v>06d34b0fb66e4feea9b2c765755a8e1f</v>
      </c>
      <c r="B14989" s="5">
        <v>28.36</v>
      </c>
    </row>
    <row r="14990" spans="1:2" x14ac:dyDescent="0.25">
      <c r="A14990" s="5" t="str">
        <v>06d7f5abc31b4a02836349333ac02f33</v>
      </c>
      <c r="B14990" s="5">
        <v>17.0075</v>
      </c>
    </row>
    <row r="14991" spans="1:2" x14ac:dyDescent="0.25">
      <c r="A14991" s="5" t="str">
        <v>06d95051c47a42f1a0704fca3be979be</v>
      </c>
      <c r="B14991" s="5">
        <v>29.1</v>
      </c>
    </row>
    <row r="14992" spans="1:2" x14ac:dyDescent="0.25">
      <c r="A14992" s="5" t="str">
        <v>06de851506d44f9f803058b8e01d4392</v>
      </c>
      <c r="B14992" s="5">
        <v>2.96</v>
      </c>
    </row>
    <row r="14993" spans="1:2" x14ac:dyDescent="0.25">
      <c r="A14993" s="5" t="str">
        <v>06e2f7db27064b629f73908f6b187561</v>
      </c>
      <c r="B14993" s="5">
        <v>0</v>
      </c>
    </row>
    <row r="14994" spans="1:2" x14ac:dyDescent="0.25">
      <c r="A14994" s="5" t="str">
        <v>06ed8e3c641e4e8e803f336e5b20ddd7</v>
      </c>
      <c r="B14994" s="5">
        <v>24.092500000000001</v>
      </c>
    </row>
    <row r="14995" spans="1:2" x14ac:dyDescent="0.25">
      <c r="A14995" s="5" t="str">
        <v>06f4bfb1cb4c4c968add3d9980a279fa</v>
      </c>
      <c r="B14995" s="5">
        <v>22.6843</v>
      </c>
    </row>
    <row r="14996" spans="1:2" x14ac:dyDescent="0.25">
      <c r="A14996" s="5" t="str">
        <v>0707c762ab764cb2a29fec7f1cb798ba</v>
      </c>
      <c r="B14996" s="5">
        <v>19.22</v>
      </c>
    </row>
    <row r="14997" spans="1:2" x14ac:dyDescent="0.25">
      <c r="A14997" s="5" t="str">
        <v>070a3bb5f2874b9da388626c84b4b64a</v>
      </c>
      <c r="B14997" s="5">
        <v>4.5732999999999997</v>
      </c>
    </row>
    <row r="14998" spans="1:2" x14ac:dyDescent="0.25">
      <c r="A14998" s="5" t="str">
        <v>070c6e10c833437d9e28ea80b0af48d8</v>
      </c>
      <c r="B14998" s="5">
        <v>12.5845</v>
      </c>
    </row>
    <row r="14999" spans="1:2" x14ac:dyDescent="0.25">
      <c r="A14999" s="5" t="str">
        <v>07220f70535d46459cbe0ca0e2c85dec</v>
      </c>
      <c r="B14999" s="5">
        <v>2.66</v>
      </c>
    </row>
    <row r="15000" spans="1:2" x14ac:dyDescent="0.25">
      <c r="A15000" s="5" t="str">
        <v>07223b7cc9d448b196562395c8f8d4c7</v>
      </c>
      <c r="B15000" s="5">
        <v>27.925000000000001</v>
      </c>
    </row>
    <row r="15001" spans="1:2" x14ac:dyDescent="0.25">
      <c r="A15001" s="5" t="str">
        <v>072731be403a472883bed6c38a8e7aa8</v>
      </c>
      <c r="B15001" s="5">
        <v>12.77</v>
      </c>
    </row>
    <row r="15002" spans="1:2" x14ac:dyDescent="0.25">
      <c r="A15002" s="5" t="str">
        <v>072ee847d4c348db9c24669902dc6abb</v>
      </c>
      <c r="B15002" s="5">
        <v>0</v>
      </c>
    </row>
    <row r="15003" spans="1:2" x14ac:dyDescent="0.25">
      <c r="A15003" s="5" t="str">
        <v>073190b534ba4e36803151ebe0e5ee27</v>
      </c>
      <c r="B15003" s="5">
        <v>22.614999999999998</v>
      </c>
    </row>
    <row r="15004" spans="1:2" x14ac:dyDescent="0.25">
      <c r="A15004" s="5" t="str">
        <v>073e3ef64e344bc8891732b558582492</v>
      </c>
      <c r="B15004" s="5">
        <v>16.154</v>
      </c>
    </row>
    <row r="15005" spans="1:2" x14ac:dyDescent="0.25">
      <c r="A15005" s="5" t="str">
        <v>073fce5708884b30a28b65b3cb15a919</v>
      </c>
      <c r="B15005" s="5">
        <v>26.7273</v>
      </c>
    </row>
    <row r="15006" spans="1:2" x14ac:dyDescent="0.25">
      <c r="A15006" s="5" t="str">
        <v>073ff5dc4bee4e8c97ab421c19e50549</v>
      </c>
      <c r="B15006" s="5">
        <v>0.75</v>
      </c>
    </row>
    <row r="15007" spans="1:2" x14ac:dyDescent="0.25">
      <c r="A15007" s="5" t="str">
        <v>07455479fc8c4b5aba6c50955a5ca60f</v>
      </c>
      <c r="B15007" s="5">
        <v>4.8274999999999997</v>
      </c>
    </row>
    <row r="15008" spans="1:2" x14ac:dyDescent="0.25">
      <c r="A15008" s="5" t="str">
        <v>074b758a424a4d618f97e18bf3e2e4a8</v>
      </c>
      <c r="B15008" s="5">
        <v>3.2057000000000002</v>
      </c>
    </row>
    <row r="15009" spans="1:2" x14ac:dyDescent="0.25">
      <c r="A15009" s="5" t="str">
        <v>074c30edf3194b0e9cebaf64256bcfe1</v>
      </c>
      <c r="B15009" s="5">
        <v>3.1711</v>
      </c>
    </row>
    <row r="15010" spans="1:2" x14ac:dyDescent="0.25">
      <c r="A15010" s="5" t="str">
        <v>074c9939731945d5a71735d8997a22c5</v>
      </c>
      <c r="B15010" s="5">
        <v>2.58</v>
      </c>
    </row>
    <row r="15011" spans="1:2" x14ac:dyDescent="0.25">
      <c r="A15011" s="5" t="str">
        <v>074e7e5b342a4254ad649dc6aeb6fa04</v>
      </c>
      <c r="B15011" s="5">
        <v>8.0549999999999997</v>
      </c>
    </row>
    <row r="15012" spans="1:2" x14ac:dyDescent="0.25">
      <c r="A15012" s="5" t="str">
        <v>0750f076ecc945a99bcec8c00d1291e9</v>
      </c>
      <c r="B15012" s="5">
        <v>22.89</v>
      </c>
    </row>
    <row r="15013" spans="1:2" x14ac:dyDescent="0.25">
      <c r="A15013" s="5" t="str">
        <v>0758cd8721ca4bb88a32162e244d715f</v>
      </c>
      <c r="B15013" s="5">
        <v>15.004</v>
      </c>
    </row>
    <row r="15014" spans="1:2" x14ac:dyDescent="0.25">
      <c r="A15014" s="5" t="str">
        <v>075d0096867d4a08901e1715c038eaa5</v>
      </c>
      <c r="B15014" s="5">
        <v>3.61</v>
      </c>
    </row>
    <row r="15015" spans="1:2" x14ac:dyDescent="0.25">
      <c r="A15015" s="5" t="str">
        <v>07636351f331428d8dca7e8c29efa73b</v>
      </c>
      <c r="B15015" s="5">
        <v>41.36</v>
      </c>
    </row>
    <row r="15016" spans="1:2" x14ac:dyDescent="0.25">
      <c r="A15016" s="5" t="str">
        <v>07637d5afb234025bc95687f69fc6356</v>
      </c>
      <c r="B15016" s="5">
        <v>26.703299999999999</v>
      </c>
    </row>
    <row r="15017" spans="1:2" x14ac:dyDescent="0.25">
      <c r="A15017" s="5" t="str">
        <v>076c88aa6fcb464f801327263f961370</v>
      </c>
      <c r="B15017" s="5">
        <v>3.1467000000000001</v>
      </c>
    </row>
    <row r="15018" spans="1:2" x14ac:dyDescent="0.25">
      <c r="A15018" s="5" t="str">
        <v>0777ced8b2004b7e8e33a3cbe0ee3be6</v>
      </c>
      <c r="B15018" s="5">
        <v>14.486700000000001</v>
      </c>
    </row>
    <row r="15019" spans="1:2" x14ac:dyDescent="0.25">
      <c r="A15019" s="5" t="str">
        <v>07805efd53494b8fa08f661e311dad9e</v>
      </c>
      <c r="B15019" s="5">
        <v>22.66</v>
      </c>
    </row>
    <row r="15020" spans="1:2" x14ac:dyDescent="0.25">
      <c r="A15020" s="5" t="str">
        <v>0785f1fce0b04ba08e01c7d2ebab4917</v>
      </c>
      <c r="B15020" s="5">
        <v>24.01</v>
      </c>
    </row>
    <row r="15021" spans="1:2" x14ac:dyDescent="0.25">
      <c r="A15021" s="5" t="str">
        <v>078808d49ac341a0a303212f258a3410</v>
      </c>
      <c r="B15021" s="5">
        <v>10.404999999999999</v>
      </c>
    </row>
    <row r="15022" spans="1:2" x14ac:dyDescent="0.25">
      <c r="A15022" s="5" t="str">
        <v>078e2d4d278f4525ac4c2ea51bdb66e6</v>
      </c>
      <c r="B15022" s="5">
        <v>2.3967000000000001</v>
      </c>
    </row>
    <row r="15023" spans="1:2" x14ac:dyDescent="0.25">
      <c r="A15023" s="5" t="str">
        <v>0794f1312de44cc3afca03add293fb24</v>
      </c>
      <c r="B15023" s="5">
        <v>21.992000000000001</v>
      </c>
    </row>
    <row r="15024" spans="1:2" x14ac:dyDescent="0.25">
      <c r="A15024" s="5" t="str">
        <v>0799a98aeb994b8d9a719deccd90ed39</v>
      </c>
      <c r="B15024" s="5">
        <v>6.49</v>
      </c>
    </row>
    <row r="15025" spans="1:2" x14ac:dyDescent="0.25">
      <c r="A15025" s="5" t="str">
        <v>079a60e8e7694ffb8d9a4ddf45e85897</v>
      </c>
      <c r="B15025" s="5">
        <v>15.0543</v>
      </c>
    </row>
    <row r="15026" spans="1:2" x14ac:dyDescent="0.25">
      <c r="A15026" s="5" t="str">
        <v>079bc7a16fe94907911fcac3b93754d5</v>
      </c>
      <c r="B15026" s="5">
        <v>2.4750000000000001</v>
      </c>
    </row>
    <row r="15027" spans="1:2" x14ac:dyDescent="0.25">
      <c r="A15027" s="5" t="str">
        <v>07a00827302441ee968555e2fd20dbcd</v>
      </c>
      <c r="B15027" s="5">
        <v>22.797999999999998</v>
      </c>
    </row>
    <row r="15028" spans="1:2" x14ac:dyDescent="0.25">
      <c r="A15028" s="5" t="str">
        <v>07adfad3f0c54e738d60fd5a51285486</v>
      </c>
      <c r="B15028" s="5">
        <v>9.2411999999999992</v>
      </c>
    </row>
    <row r="15029" spans="1:2" x14ac:dyDescent="0.25">
      <c r="A15029" s="5" t="str">
        <v>07b37c82377e4e5ba8cf8eb6ed39d052</v>
      </c>
      <c r="B15029" s="5">
        <v>28.855699999999999</v>
      </c>
    </row>
    <row r="15030" spans="1:2" x14ac:dyDescent="0.25">
      <c r="A15030" s="5" t="str">
        <v>07b3cbbeea81414b9024bea5bc229daa</v>
      </c>
      <c r="B15030" s="5">
        <v>0</v>
      </c>
    </row>
    <row r="15031" spans="1:2" x14ac:dyDescent="0.25">
      <c r="A15031" s="5" t="str">
        <v>07b78a8616714b58ad3a9ed94126c459</v>
      </c>
      <c r="B15031" s="5">
        <v>25.155000000000001</v>
      </c>
    </row>
    <row r="15032" spans="1:2" x14ac:dyDescent="0.25">
      <c r="A15032" s="5" t="str">
        <v>07b89f3fed16463b9fb391f40d6e1c58</v>
      </c>
      <c r="B15032" s="5">
        <v>3.9975000000000001</v>
      </c>
    </row>
    <row r="15033" spans="1:2" x14ac:dyDescent="0.25">
      <c r="A15033" s="5" t="str">
        <v>07b9aa69f88a493f91add35a5a87d426</v>
      </c>
      <c r="B15033" s="5">
        <v>14.345000000000001</v>
      </c>
    </row>
    <row r="15034" spans="1:2" x14ac:dyDescent="0.25">
      <c r="A15034" s="5" t="str">
        <v>07bdb81f215b4ef19653675c6eb2c447</v>
      </c>
      <c r="B15034" s="5">
        <v>20.77</v>
      </c>
    </row>
    <row r="15035" spans="1:2" x14ac:dyDescent="0.25">
      <c r="A15035" s="5" t="str">
        <v>07be3211a22c4ff7a09a1944693fefb7</v>
      </c>
      <c r="B15035" s="5">
        <v>5.24</v>
      </c>
    </row>
    <row r="15036" spans="1:2" x14ac:dyDescent="0.25">
      <c r="A15036" s="5" t="str">
        <v>07c21f323f2b41e7abf75e9b66d7ec2c</v>
      </c>
      <c r="B15036" s="5">
        <v>3.6850000000000001</v>
      </c>
    </row>
    <row r="15037" spans="1:2" x14ac:dyDescent="0.25">
      <c r="A15037" s="5" t="str">
        <v>07c44df054f241aab553723ed855ca21</v>
      </c>
      <c r="B15037" s="5">
        <v>12.360900000000001</v>
      </c>
    </row>
    <row r="15038" spans="1:2" x14ac:dyDescent="0.25">
      <c r="A15038" s="5" t="str">
        <v>07d157fd060949a38730a1872b668c05</v>
      </c>
      <c r="B15038" s="5">
        <v>28.0517</v>
      </c>
    </row>
    <row r="15039" spans="1:2" x14ac:dyDescent="0.25">
      <c r="A15039" s="5" t="str">
        <v>07d1d0df6d1e467ba9e23844145b1477</v>
      </c>
      <c r="B15039" s="5">
        <v>18.1843</v>
      </c>
    </row>
    <row r="15040" spans="1:2" x14ac:dyDescent="0.25">
      <c r="A15040" s="5" t="str">
        <v>07dc543bf5d24eb9893c1a3f199f275f</v>
      </c>
      <c r="B15040" s="5">
        <v>7.2427999999999999</v>
      </c>
    </row>
    <row r="15041" spans="1:2" x14ac:dyDescent="0.25">
      <c r="A15041" s="5" t="str">
        <v>07df8065f7894333b51f57c1999dfb6c</v>
      </c>
      <c r="B15041" s="5">
        <v>16.222999999999999</v>
      </c>
    </row>
    <row r="15042" spans="1:2" x14ac:dyDescent="0.25">
      <c r="A15042" s="5" t="str">
        <v>07e29d02d0074da28b430e1dc40cc1fc</v>
      </c>
      <c r="B15042" s="5">
        <v>15.1267</v>
      </c>
    </row>
    <row r="15043" spans="1:2" x14ac:dyDescent="0.25">
      <c r="A15043" s="5" t="str">
        <v>07e7d74b98e9496eae8226d4af05f33b</v>
      </c>
      <c r="B15043" s="5">
        <v>15.7433</v>
      </c>
    </row>
    <row r="15044" spans="1:2" x14ac:dyDescent="0.25">
      <c r="A15044" s="5" t="str">
        <v>07ebe89c877e4328b60f4e5676452ee1</v>
      </c>
      <c r="B15044" s="5">
        <v>15.94</v>
      </c>
    </row>
    <row r="15045" spans="1:2" x14ac:dyDescent="0.25">
      <c r="A15045" s="5" t="str">
        <v>07f1d6d949634863bb93b0e9fd0dc8f0</v>
      </c>
      <c r="B15045" s="5">
        <v>2.8</v>
      </c>
    </row>
    <row r="15046" spans="1:2" x14ac:dyDescent="0.25">
      <c r="A15046" s="5" t="str">
        <v>07f4ec4a70cd456583e224bb6d2d1787</v>
      </c>
      <c r="B15046" s="5">
        <v>15.89</v>
      </c>
    </row>
    <row r="15047" spans="1:2" x14ac:dyDescent="0.25">
      <c r="A15047" s="5" t="str">
        <v>08031f6005104429b664b7abd3a54136</v>
      </c>
      <c r="B15047" s="5">
        <v>28.055</v>
      </c>
    </row>
    <row r="15048" spans="1:2" x14ac:dyDescent="0.25">
      <c r="A15048" s="5" t="str">
        <v>08081f80dad246c29d7ef266ff3f4765</v>
      </c>
      <c r="B15048" s="5">
        <v>27.3889</v>
      </c>
    </row>
    <row r="15049" spans="1:2" x14ac:dyDescent="0.25">
      <c r="A15049" s="5" t="str">
        <v>08083d179b0b4c1e895c27261aca17a7</v>
      </c>
      <c r="B15049" s="5">
        <v>18.232500000000002</v>
      </c>
    </row>
    <row r="15050" spans="1:2" x14ac:dyDescent="0.25">
      <c r="A15050" s="5" t="str">
        <v>0809ff2ff8fe461ea8996377a7abd46d</v>
      </c>
      <c r="B15050" s="5">
        <v>19.72</v>
      </c>
    </row>
    <row r="15051" spans="1:2" x14ac:dyDescent="0.25">
      <c r="A15051" s="5" t="str">
        <v>080fc5e11b2a4dbeb88e1ffa952cb638</v>
      </c>
      <c r="B15051" s="5">
        <v>25.48</v>
      </c>
    </row>
    <row r="15052" spans="1:2" x14ac:dyDescent="0.25">
      <c r="A15052" s="5" t="str">
        <v>0821c517c4544631b2f540933caeb98b</v>
      </c>
      <c r="B15052" s="5">
        <v>6.1440000000000001</v>
      </c>
    </row>
    <row r="15053" spans="1:2" x14ac:dyDescent="0.25">
      <c r="A15053" s="5" t="str">
        <v>08243bf7c8df469591c0b9d29074463d</v>
      </c>
      <c r="B15053" s="5">
        <v>12.974399999999999</v>
      </c>
    </row>
    <row r="15054" spans="1:2" x14ac:dyDescent="0.25">
      <c r="A15054" s="5" t="str">
        <v>082624ed9a14484e914323d0cd586ca8</v>
      </c>
      <c r="B15054" s="5">
        <v>19.239999999999998</v>
      </c>
    </row>
    <row r="15055" spans="1:2" x14ac:dyDescent="0.25">
      <c r="A15055" s="5" t="str">
        <v>083145b8b0004b21bd4433134747c6b2</v>
      </c>
      <c r="B15055" s="5">
        <v>1.4850000000000001</v>
      </c>
    </row>
    <row r="15056" spans="1:2" x14ac:dyDescent="0.25">
      <c r="A15056" s="5" t="str">
        <v>08331c061bd140c2ae27b8d735763e79</v>
      </c>
      <c r="B15056" s="5">
        <v>6.68</v>
      </c>
    </row>
    <row r="15057" spans="1:2" x14ac:dyDescent="0.25">
      <c r="A15057" s="5" t="str">
        <v>08377118255f4374b173879fa81b8100</v>
      </c>
      <c r="B15057" s="5">
        <v>0.7</v>
      </c>
    </row>
    <row r="15058" spans="1:2" x14ac:dyDescent="0.25">
      <c r="A15058" s="5" t="str">
        <v>083977ebbd00410dbc2054e7fd62513b</v>
      </c>
      <c r="B15058" s="5">
        <v>30.07</v>
      </c>
    </row>
    <row r="15059" spans="1:2" x14ac:dyDescent="0.25">
      <c r="A15059" s="5" t="str">
        <v>083d316ee57640689731e5e7be9d5c20</v>
      </c>
      <c r="B15059" s="5">
        <v>1.1100000000000001</v>
      </c>
    </row>
    <row r="15060" spans="1:2" x14ac:dyDescent="0.25">
      <c r="A15060" s="5" t="str">
        <v>0842bae0ce7f4dd283c868b01a19f793</v>
      </c>
      <c r="B15060" s="5">
        <v>16.464500000000001</v>
      </c>
    </row>
    <row r="15061" spans="1:2" x14ac:dyDescent="0.25">
      <c r="A15061" s="5" t="str">
        <v>0844b119bdc542cdb54188f4f10b7eb1</v>
      </c>
      <c r="B15061" s="5">
        <v>3.8275000000000001</v>
      </c>
    </row>
    <row r="15062" spans="1:2" x14ac:dyDescent="0.25">
      <c r="A15062" s="5" t="str">
        <v>0846873e9e4d4d19afa993278b1e8f3d</v>
      </c>
      <c r="B15062" s="5">
        <v>24.681699999999999</v>
      </c>
    </row>
    <row r="15063" spans="1:2" x14ac:dyDescent="0.25">
      <c r="A15063" s="5" t="str">
        <v>084afe9e774d4e54b5ccaf786cd29f67</v>
      </c>
      <c r="B15063" s="5">
        <v>11.9975</v>
      </c>
    </row>
    <row r="15064" spans="1:2" x14ac:dyDescent="0.25">
      <c r="A15064" s="5" t="str">
        <v>084c6cf4cd3a46a288e55ab2213e644c</v>
      </c>
      <c r="B15064" s="5">
        <v>6.952</v>
      </c>
    </row>
    <row r="15065" spans="1:2" x14ac:dyDescent="0.25">
      <c r="A15065" s="5" t="str">
        <v>0854b236fc3b422d88cee4cb6d44ce0c</v>
      </c>
      <c r="B15065" s="5">
        <v>2.3180000000000001</v>
      </c>
    </row>
    <row r="15066" spans="1:2" x14ac:dyDescent="0.25">
      <c r="A15066" s="5" t="str">
        <v>08579355f46b49efa8412ddacc4ac832</v>
      </c>
      <c r="B15066" s="5">
        <v>24.466000000000001</v>
      </c>
    </row>
    <row r="15067" spans="1:2" x14ac:dyDescent="0.25">
      <c r="A15067" s="5" t="str">
        <v>0860d25635e84c6a95c6f32cae8b9c37</v>
      </c>
      <c r="B15067" s="5">
        <v>20.728000000000002</v>
      </c>
    </row>
    <row r="15068" spans="1:2" x14ac:dyDescent="0.25">
      <c r="A15068" s="5" t="str">
        <v>0861b9ca31b741bb8b411b18f82d18f6</v>
      </c>
      <c r="B15068" s="5">
        <v>24.125699999999998</v>
      </c>
    </row>
    <row r="15069" spans="1:2" x14ac:dyDescent="0.25">
      <c r="A15069" s="5" t="str">
        <v>0864b88ddd1945ff8982d042d520c7fb</v>
      </c>
      <c r="B15069" s="5">
        <v>0</v>
      </c>
    </row>
    <row r="15070" spans="1:2" x14ac:dyDescent="0.25">
      <c r="A15070" s="5" t="str">
        <v>086948f6255845fca809c982f452e311</v>
      </c>
      <c r="B15070" s="5">
        <v>23.15</v>
      </c>
    </row>
    <row r="15071" spans="1:2" x14ac:dyDescent="0.25">
      <c r="A15071" s="5" t="str">
        <v>086dc8a56e3d467d81bf7e47efca0404</v>
      </c>
      <c r="B15071" s="5">
        <v>27.06</v>
      </c>
    </row>
    <row r="15072" spans="1:2" x14ac:dyDescent="0.25">
      <c r="A15072" s="5" t="str">
        <v>086f6cec7c6e4f5c9d401b015f39c764</v>
      </c>
      <c r="B15072" s="5">
        <v>3.0167000000000002</v>
      </c>
    </row>
    <row r="15073" spans="1:2" x14ac:dyDescent="0.25">
      <c r="A15073" s="5" t="str">
        <v>0872d0fa41104fcaaf143ddc1b81a420</v>
      </c>
      <c r="B15073" s="5">
        <v>20.1843</v>
      </c>
    </row>
    <row r="15074" spans="1:2" x14ac:dyDescent="0.25">
      <c r="A15074" s="5" t="str">
        <v>0873c38c2c804bc18f5559e4531f2068</v>
      </c>
      <c r="B15074" s="5">
        <v>5.95</v>
      </c>
    </row>
    <row r="15075" spans="1:2" x14ac:dyDescent="0.25">
      <c r="A15075" s="5" t="str">
        <v>087d0fcdbf294f7494a96d8d6a56cf41</v>
      </c>
      <c r="B15075" s="5">
        <v>3.53</v>
      </c>
    </row>
    <row r="15076" spans="1:2" x14ac:dyDescent="0.25">
      <c r="A15076" s="5" t="str">
        <v>088debab4050432abc4817f192abc702</v>
      </c>
      <c r="B15076" s="5">
        <v>0</v>
      </c>
    </row>
    <row r="15077" spans="1:2" x14ac:dyDescent="0.25">
      <c r="A15077" s="5" t="str">
        <v>088fe373367145d291e5b03d483accd7</v>
      </c>
      <c r="B15077" s="5">
        <v>2.7238000000000002</v>
      </c>
    </row>
    <row r="15078" spans="1:2" x14ac:dyDescent="0.25">
      <c r="A15078" s="5" t="str">
        <v>08926f1f08c34a4a9681ab3d6a5ef17e</v>
      </c>
      <c r="B15078" s="5">
        <v>28.44</v>
      </c>
    </row>
    <row r="15079" spans="1:2" x14ac:dyDescent="0.25">
      <c r="A15079" s="5" t="str">
        <v>08954e2b550f423a98b664ace2d26c7f</v>
      </c>
      <c r="B15079" s="5">
        <v>13.4</v>
      </c>
    </row>
    <row r="15080" spans="1:2" x14ac:dyDescent="0.25">
      <c r="A15080" s="5" t="str">
        <v>089884c069654beba55de2442e32ea82</v>
      </c>
      <c r="B15080" s="5">
        <v>24.006</v>
      </c>
    </row>
    <row r="15081" spans="1:2" x14ac:dyDescent="0.25">
      <c r="A15081" s="5" t="str">
        <v>089d00cfd1fc45258ce97ebd2e4779f8</v>
      </c>
      <c r="B15081" s="5">
        <v>18.317599999999999</v>
      </c>
    </row>
    <row r="15082" spans="1:2" x14ac:dyDescent="0.25">
      <c r="A15082" s="5" t="str">
        <v>08a2693d053b4a18ac8276fdf1b396c7</v>
      </c>
      <c r="B15082" s="5">
        <v>2.13</v>
      </c>
    </row>
    <row r="15083" spans="1:2" x14ac:dyDescent="0.25">
      <c r="A15083" s="5" t="str">
        <v>08adbb1879624d0bbe54ecc9748fcd57</v>
      </c>
      <c r="B15083" s="5">
        <v>6.17</v>
      </c>
    </row>
    <row r="15084" spans="1:2" x14ac:dyDescent="0.25">
      <c r="A15084" s="5" t="str">
        <v>08b352c3e09a42e1900892a317f2b84e</v>
      </c>
      <c r="B15084" s="5">
        <v>0</v>
      </c>
    </row>
    <row r="15085" spans="1:2" x14ac:dyDescent="0.25">
      <c r="A15085" s="5" t="str">
        <v>08d03b9d8e3c4e33b87df24433217301</v>
      </c>
      <c r="B15085" s="5">
        <v>31.07</v>
      </c>
    </row>
    <row r="15086" spans="1:2" x14ac:dyDescent="0.25">
      <c r="A15086" s="5" t="str">
        <v>08d06b602c844926a037b0b253901d52</v>
      </c>
      <c r="B15086" s="5">
        <v>20.184999999999999</v>
      </c>
    </row>
    <row r="15087" spans="1:2" x14ac:dyDescent="0.25">
      <c r="A15087" s="5" t="str">
        <v>08d655efbe574f538c445adac44085b3</v>
      </c>
      <c r="B15087" s="5">
        <v>21.756699999999999</v>
      </c>
    </row>
    <row r="15088" spans="1:2" x14ac:dyDescent="0.25">
      <c r="A15088" s="5" t="str">
        <v>08dc093548804971b6049d7a50a78f21</v>
      </c>
      <c r="B15088" s="5">
        <v>16.87</v>
      </c>
    </row>
    <row r="15089" spans="1:2" x14ac:dyDescent="0.25">
      <c r="A15089" s="5" t="str">
        <v>08df8f2800684b3ba9e1e18d76ef51dd</v>
      </c>
      <c r="B15089" s="5">
        <v>21.031700000000001</v>
      </c>
    </row>
    <row r="15090" spans="1:2" x14ac:dyDescent="0.25">
      <c r="A15090" s="5" t="str">
        <v>08e5303c6da84aeba3cefb6e8fe370eb</v>
      </c>
      <c r="B15090" s="5">
        <v>2.556</v>
      </c>
    </row>
    <row r="15091" spans="1:2" x14ac:dyDescent="0.25">
      <c r="A15091" s="5" t="str">
        <v>08e66f9936c545d4aedf21d35b96baf6</v>
      </c>
      <c r="B15091" s="5">
        <v>0</v>
      </c>
    </row>
    <row r="15092" spans="1:2" x14ac:dyDescent="0.25">
      <c r="A15092" s="5" t="str">
        <v>08e7c2a166ff44e4a009a18b5e8e4b81</v>
      </c>
      <c r="B15092" s="5">
        <v>0</v>
      </c>
    </row>
    <row r="15093" spans="1:2" x14ac:dyDescent="0.25">
      <c r="A15093" s="5" t="str">
        <v>08e9830fef754fc7aa560823d6127259</v>
      </c>
      <c r="B15093" s="5">
        <v>2.8666999999999998</v>
      </c>
    </row>
    <row r="15094" spans="1:2" x14ac:dyDescent="0.25">
      <c r="A15094" s="5" t="str">
        <v>08eae23115f745e6a388307d62261686</v>
      </c>
      <c r="B15094" s="5">
        <v>18.062899999999999</v>
      </c>
    </row>
    <row r="15095" spans="1:2" x14ac:dyDescent="0.25">
      <c r="A15095" s="5" t="str">
        <v>08eb126ad33f447ca3ad076482445c05</v>
      </c>
      <c r="B15095" s="5">
        <v>13.2089</v>
      </c>
    </row>
    <row r="15096" spans="1:2" x14ac:dyDescent="0.25">
      <c r="A15096" s="5" t="str">
        <v>08eb3d097916423f9649e0be727c7d84</v>
      </c>
      <c r="B15096" s="5">
        <v>1.64</v>
      </c>
    </row>
    <row r="15097" spans="1:2" x14ac:dyDescent="0.25">
      <c r="A15097" s="5" t="str">
        <v>08f5b62adc9143de953cf983f435536b</v>
      </c>
      <c r="B15097" s="5">
        <v>21.12</v>
      </c>
    </row>
    <row r="15098" spans="1:2" x14ac:dyDescent="0.25">
      <c r="A15098" s="5" t="str">
        <v>08fd4c97526a46b58919a0d48ec65434</v>
      </c>
      <c r="B15098" s="5">
        <v>19.1829</v>
      </c>
    </row>
    <row r="15099" spans="1:2" x14ac:dyDescent="0.25">
      <c r="A15099" s="5" t="str">
        <v>08ff04fc9e9243869a95e447674c31e0</v>
      </c>
      <c r="B15099" s="5">
        <v>18.074999999999999</v>
      </c>
    </row>
    <row r="15100" spans="1:2" x14ac:dyDescent="0.25">
      <c r="A15100" s="5" t="str">
        <v>090025d59b7d41b590b246ae806a19a9</v>
      </c>
      <c r="B15100" s="5">
        <v>0</v>
      </c>
    </row>
    <row r="15101" spans="1:2" x14ac:dyDescent="0.25">
      <c r="A15101" s="5" t="str">
        <v>09020cacd73b48a7b1d1310dd9ca004b</v>
      </c>
      <c r="B15101" s="5">
        <v>3.3624999999999998</v>
      </c>
    </row>
    <row r="15102" spans="1:2" x14ac:dyDescent="0.25">
      <c r="A15102" s="5" t="str">
        <v>09064dd864994ff19040ad8c2b2572ee</v>
      </c>
      <c r="B15102" s="5">
        <v>12.1122</v>
      </c>
    </row>
    <row r="15103" spans="1:2" x14ac:dyDescent="0.25">
      <c r="A15103" s="5" t="str">
        <v>090787edb9ca42a7ac812641fe2ab118</v>
      </c>
      <c r="B15103" s="5">
        <v>2.4986000000000002</v>
      </c>
    </row>
    <row r="15104" spans="1:2" x14ac:dyDescent="0.25">
      <c r="A15104" s="5" t="str">
        <v>091c007c27584fb4850eb5fa0ff890e5</v>
      </c>
      <c r="B15104" s="5">
        <v>17.647500000000001</v>
      </c>
    </row>
    <row r="15105" spans="1:2" x14ac:dyDescent="0.25">
      <c r="A15105" s="5" t="str">
        <v>09218129551d4929a3beea8d3eafd787</v>
      </c>
      <c r="B15105" s="5">
        <v>23.3675</v>
      </c>
    </row>
    <row r="15106" spans="1:2" x14ac:dyDescent="0.25">
      <c r="A15106" s="5" t="str">
        <v>0922ba5634c748439e91d5c6ed793d8e</v>
      </c>
      <c r="B15106" s="5">
        <v>22.75</v>
      </c>
    </row>
    <row r="15107" spans="1:2" x14ac:dyDescent="0.25">
      <c r="A15107" s="5" t="str">
        <v>09271091511549778c0979d64bf3dfac</v>
      </c>
      <c r="B15107" s="5">
        <v>3.76</v>
      </c>
    </row>
    <row r="15108" spans="1:2" x14ac:dyDescent="0.25">
      <c r="A15108" s="5" t="str">
        <v>0934678d34c54056b8fb1203d8bad8ab</v>
      </c>
      <c r="B15108" s="5">
        <v>0.63</v>
      </c>
    </row>
    <row r="15109" spans="1:2" x14ac:dyDescent="0.25">
      <c r="A15109" s="5" t="str">
        <v>0934fd310ac249179c6b61292cc14e8c</v>
      </c>
      <c r="B15109" s="5">
        <v>2.2625000000000002</v>
      </c>
    </row>
    <row r="15110" spans="1:2" x14ac:dyDescent="0.25">
      <c r="A15110" s="5" t="str">
        <v>09367ecb1ea4474b8810b7ece379e60c</v>
      </c>
      <c r="B15110" s="5">
        <v>11.8283</v>
      </c>
    </row>
    <row r="15111" spans="1:2" x14ac:dyDescent="0.25">
      <c r="A15111" s="5" t="str">
        <v>093f0c09cc7242228edbb0e52ca14af6</v>
      </c>
      <c r="B15111" s="5">
        <v>2.29</v>
      </c>
    </row>
    <row r="15112" spans="1:2" x14ac:dyDescent="0.25">
      <c r="A15112" s="5" t="str">
        <v>094630a89b2e45129af4384494385492</v>
      </c>
      <c r="B15112" s="5">
        <v>15.6867</v>
      </c>
    </row>
    <row r="15113" spans="1:2" x14ac:dyDescent="0.25">
      <c r="A15113" s="5" t="str">
        <v>09516b73ace043c395bd5292845912f1</v>
      </c>
      <c r="B15113" s="5">
        <v>3.0367000000000002</v>
      </c>
    </row>
    <row r="15114" spans="1:2" x14ac:dyDescent="0.25">
      <c r="A15114" s="5" t="str">
        <v>0951cc66d2f841e99cce016730c3f6da</v>
      </c>
      <c r="B15114" s="5">
        <v>39.518999999999998</v>
      </c>
    </row>
    <row r="15115" spans="1:2" x14ac:dyDescent="0.25">
      <c r="A15115" s="5" t="str">
        <v>09533b07fec7435d97fe33fc9aca6428</v>
      </c>
      <c r="B15115" s="5">
        <v>0</v>
      </c>
    </row>
    <row r="15116" spans="1:2" x14ac:dyDescent="0.25">
      <c r="A15116" s="5" t="str">
        <v>095387dd9436426fa454cda037297d0a</v>
      </c>
      <c r="B15116" s="5">
        <v>28.7225</v>
      </c>
    </row>
    <row r="15117" spans="1:2" x14ac:dyDescent="0.25">
      <c r="A15117" s="5" t="str">
        <v>0955202f20fc49e0b7d1c2a6843a9011</v>
      </c>
      <c r="B15117" s="5">
        <v>4.2933000000000003</v>
      </c>
    </row>
    <row r="15118" spans="1:2" x14ac:dyDescent="0.25">
      <c r="A15118" s="5" t="str">
        <v>095bc1a9b5f64d0f88ed616df292a3ec</v>
      </c>
      <c r="B15118" s="5">
        <v>16.103300000000001</v>
      </c>
    </row>
    <row r="15119" spans="1:2" x14ac:dyDescent="0.25">
      <c r="A15119" s="5" t="str">
        <v>095cc9fc7aaa428b99c0ad42b3949fc5</v>
      </c>
      <c r="B15119" s="5">
        <v>11.945399999999999</v>
      </c>
    </row>
    <row r="15120" spans="1:2" x14ac:dyDescent="0.25">
      <c r="A15120" s="5" t="str">
        <v>0964d4f3fa2344409e792c5ac6885a88</v>
      </c>
      <c r="B15120" s="5">
        <v>4.0140000000000002</v>
      </c>
    </row>
    <row r="15121" spans="1:2" x14ac:dyDescent="0.25">
      <c r="A15121" s="5" t="str">
        <v>0969a11464224731b03c60f287c192e1</v>
      </c>
      <c r="B15121" s="5">
        <v>2.9333</v>
      </c>
    </row>
    <row r="15122" spans="1:2" x14ac:dyDescent="0.25">
      <c r="A15122" s="5" t="str">
        <v>096d06b35e534a08b20bc00850c31919</v>
      </c>
      <c r="B15122" s="5">
        <v>17.058299999999999</v>
      </c>
    </row>
    <row r="15123" spans="1:2" x14ac:dyDescent="0.25">
      <c r="A15123" s="5" t="str">
        <v>0973a73fb67147e09659b92bc511eb78</v>
      </c>
      <c r="B15123" s="5">
        <v>20.07</v>
      </c>
    </row>
    <row r="15124" spans="1:2" x14ac:dyDescent="0.25">
      <c r="A15124" s="5" t="str">
        <v>09752271072d4a259ee5f35e077bbe3e</v>
      </c>
      <c r="B15124" s="5">
        <v>2.72</v>
      </c>
    </row>
    <row r="15125" spans="1:2" x14ac:dyDescent="0.25">
      <c r="A15125" s="5" t="str">
        <v>0975267d50f7470da79d18591352e13d</v>
      </c>
      <c r="B15125" s="5">
        <v>12.547499999999999</v>
      </c>
    </row>
    <row r="15126" spans="1:2" x14ac:dyDescent="0.25">
      <c r="A15126" s="5" t="str">
        <v>0976fd3ecfb84e1ca92d90b6adc2001c</v>
      </c>
      <c r="B15126" s="5">
        <v>16.096699999999998</v>
      </c>
    </row>
    <row r="15127" spans="1:2" x14ac:dyDescent="0.25">
      <c r="A15127" s="5" t="str">
        <v>0978745a7e524deeabd326d6e5a13d0c</v>
      </c>
      <c r="B15127" s="5">
        <v>16.155000000000001</v>
      </c>
    </row>
    <row r="15128" spans="1:2" x14ac:dyDescent="0.25">
      <c r="A15128" s="5" t="str">
        <v>097be133b42b4be1963a109e7ab62417</v>
      </c>
      <c r="B15128" s="5">
        <v>31.03</v>
      </c>
    </row>
    <row r="15129" spans="1:2" x14ac:dyDescent="0.25">
      <c r="A15129" s="5" t="str">
        <v>097e0be7292b4349a952e59ee82bab73</v>
      </c>
      <c r="B15129" s="5">
        <v>4.46</v>
      </c>
    </row>
    <row r="15130" spans="1:2" x14ac:dyDescent="0.25">
      <c r="A15130" s="5" t="str">
        <v>0982f641668e470d9946a58b8c3ccb88</v>
      </c>
      <c r="B15130" s="5">
        <v>5.6950000000000003</v>
      </c>
    </row>
    <row r="15131" spans="1:2" x14ac:dyDescent="0.25">
      <c r="A15131" s="5" t="str">
        <v>09840ad0df884a18910af206fd90e597</v>
      </c>
      <c r="B15131" s="5">
        <v>0</v>
      </c>
    </row>
    <row r="15132" spans="1:2" x14ac:dyDescent="0.25">
      <c r="A15132" s="5" t="str">
        <v>098b861b283940bcb24ec4dc78f16cc0</v>
      </c>
      <c r="B15132" s="5">
        <v>9.5850000000000009</v>
      </c>
    </row>
    <row r="15133" spans="1:2" x14ac:dyDescent="0.25">
      <c r="A15133" s="5" t="str">
        <v>098d957407b44982a3debf3337aa6b9c</v>
      </c>
      <c r="B15133" s="5">
        <v>6.4028999999999998</v>
      </c>
    </row>
    <row r="15134" spans="1:2" x14ac:dyDescent="0.25">
      <c r="A15134" s="5" t="str">
        <v>0990624579434298afa4aa83a1202e72</v>
      </c>
      <c r="B15134" s="5">
        <v>25.43</v>
      </c>
    </row>
    <row r="15135" spans="1:2" x14ac:dyDescent="0.25">
      <c r="A15135" s="5" t="str">
        <v>09916e16312345b6a9bed4b77e0211c3</v>
      </c>
      <c r="B15135" s="5">
        <v>16.5533</v>
      </c>
    </row>
    <row r="15136" spans="1:2" x14ac:dyDescent="0.25">
      <c r="A15136" s="5" t="str">
        <v>09926978a42248f08791fe53fc7ac085</v>
      </c>
      <c r="B15136" s="5">
        <v>20.2867</v>
      </c>
    </row>
    <row r="15137" spans="1:2" x14ac:dyDescent="0.25">
      <c r="A15137" s="5" t="str">
        <v>0999506e6713408b96827816f547f0ff</v>
      </c>
      <c r="B15137" s="5">
        <v>21.863299999999999</v>
      </c>
    </row>
    <row r="15138" spans="1:2" x14ac:dyDescent="0.25">
      <c r="A15138" s="5" t="str">
        <v>09a232cdf36d4d2b9d23a860493ce998</v>
      </c>
      <c r="B15138" s="5">
        <v>6.9771000000000001</v>
      </c>
    </row>
    <row r="15139" spans="1:2" x14ac:dyDescent="0.25">
      <c r="A15139" s="5" t="str">
        <v>09a5c16b6b9d4aa8a6d1301620c0e900</v>
      </c>
      <c r="B15139" s="5">
        <v>1.9033</v>
      </c>
    </row>
    <row r="15140" spans="1:2" x14ac:dyDescent="0.25">
      <c r="A15140" s="5" t="str">
        <v>09a6798f587a404c8c44a2cd5fd2d940</v>
      </c>
      <c r="B15140" s="5">
        <v>11.54</v>
      </c>
    </row>
    <row r="15141" spans="1:2" x14ac:dyDescent="0.25">
      <c r="A15141" s="5" t="str">
        <v>09ac1d69e9f74deb835ecdfac30ae8f1</v>
      </c>
      <c r="B15141" s="5">
        <v>14.805</v>
      </c>
    </row>
    <row r="15142" spans="1:2" x14ac:dyDescent="0.25">
      <c r="A15142" s="5" t="str">
        <v>09bed795bc814b4e9ab2cad8f8b78fc0</v>
      </c>
      <c r="B15142" s="5">
        <v>31.01</v>
      </c>
    </row>
    <row r="15143" spans="1:2" x14ac:dyDescent="0.25">
      <c r="A15143" s="5" t="str">
        <v>09c361194dfa428e9b859561d7ea8188</v>
      </c>
      <c r="B15143" s="5">
        <v>17.283300000000001</v>
      </c>
    </row>
    <row r="15144" spans="1:2" x14ac:dyDescent="0.25">
      <c r="A15144" s="5" t="str">
        <v>09c944213971466cba17010979413eaa</v>
      </c>
      <c r="B15144" s="5">
        <v>2.8029000000000002</v>
      </c>
    </row>
    <row r="15145" spans="1:2" x14ac:dyDescent="0.25">
      <c r="A15145" s="5" t="str">
        <v>09c957e5a4ac4c339b25fe08b12cd921</v>
      </c>
      <c r="B15145" s="5">
        <v>8.82</v>
      </c>
    </row>
    <row r="15146" spans="1:2" x14ac:dyDescent="0.25">
      <c r="A15146" s="5" t="str">
        <v>09cb1b009f154a9a93af117920ddb353</v>
      </c>
      <c r="B15146" s="5">
        <v>13.12</v>
      </c>
    </row>
    <row r="15147" spans="1:2" x14ac:dyDescent="0.25">
      <c r="A15147" s="5" t="str">
        <v>09ccb706f86c4d1ca7a35d054caa9fb5</v>
      </c>
      <c r="B15147" s="5">
        <v>8.18</v>
      </c>
    </row>
    <row r="15148" spans="1:2" x14ac:dyDescent="0.25">
      <c r="A15148" s="5" t="str">
        <v>09ccc48287ba46f59a92d9ed89dec344</v>
      </c>
      <c r="B15148" s="5">
        <v>10.625</v>
      </c>
    </row>
    <row r="15149" spans="1:2" x14ac:dyDescent="0.25">
      <c r="A15149" s="5" t="str">
        <v>09d4dc01d9d74d5d87f8b537f2e248b4</v>
      </c>
      <c r="B15149" s="5">
        <v>0</v>
      </c>
    </row>
    <row r="15150" spans="1:2" x14ac:dyDescent="0.25">
      <c r="A15150" s="5" t="str">
        <v>09dc6bc32ad74886b405dc2f455ddb4e</v>
      </c>
      <c r="B15150" s="5">
        <v>24.175000000000001</v>
      </c>
    </row>
    <row r="15151" spans="1:2" x14ac:dyDescent="0.25">
      <c r="A15151" s="5" t="str">
        <v>09dee7958cca49c3b32e3b3cf8ed1165</v>
      </c>
      <c r="B15151" s="5">
        <v>15.6433</v>
      </c>
    </row>
    <row r="15152" spans="1:2" x14ac:dyDescent="0.25">
      <c r="A15152" s="5" t="str">
        <v>09e73eeb14874fe69467f8c123091f50</v>
      </c>
      <c r="B15152" s="5">
        <v>4.5599999999999996</v>
      </c>
    </row>
    <row r="15153" spans="1:2" x14ac:dyDescent="0.25">
      <c r="A15153" s="5" t="str">
        <v>09e7e40eb89943458f4f79fe2e023dd6</v>
      </c>
      <c r="B15153" s="5">
        <v>3.34</v>
      </c>
    </row>
    <row r="15154" spans="1:2" x14ac:dyDescent="0.25">
      <c r="A15154" s="5" t="str">
        <v>09eb3e5e84224d018376b4d92b00b815</v>
      </c>
      <c r="B15154" s="5">
        <v>2.4500000000000002</v>
      </c>
    </row>
    <row r="15155" spans="1:2" x14ac:dyDescent="0.25">
      <c r="A15155" s="5" t="str">
        <v>09f02acdfa6f44818fc46ecbbcb7356b</v>
      </c>
      <c r="B15155" s="5">
        <v>2.2999999999999998</v>
      </c>
    </row>
    <row r="15156" spans="1:2" x14ac:dyDescent="0.25">
      <c r="A15156" s="5" t="str">
        <v>09f6c78df51047dbb554388ca1e514b9</v>
      </c>
      <c r="B15156" s="5">
        <v>6.15</v>
      </c>
    </row>
    <row r="15157" spans="1:2" x14ac:dyDescent="0.25">
      <c r="A15157" s="5" t="str">
        <v>09f9c7a696c340cf988d9a38c8a495e2</v>
      </c>
      <c r="B15157" s="5">
        <v>20.8475</v>
      </c>
    </row>
    <row r="15158" spans="1:2" x14ac:dyDescent="0.25">
      <c r="A15158" s="5" t="str">
        <v>0a0034a3fe9644d49d77729378751043</v>
      </c>
      <c r="B15158" s="5">
        <v>2.2391000000000001</v>
      </c>
    </row>
    <row r="15159" spans="1:2" x14ac:dyDescent="0.25">
      <c r="A15159" s="5" t="str">
        <v>0a00603b2632477983033b51a5a05a73</v>
      </c>
      <c r="B15159" s="5">
        <v>1.76</v>
      </c>
    </row>
    <row r="15160" spans="1:2" x14ac:dyDescent="0.25">
      <c r="A15160" s="5" t="str">
        <v>0a03ef333feb47db93bf30d6ef41b239</v>
      </c>
      <c r="B15160" s="5">
        <v>9.6033000000000008</v>
      </c>
    </row>
    <row r="15161" spans="1:2" x14ac:dyDescent="0.25">
      <c r="A15161" s="5" t="str">
        <v>0a0730c8bc904102a088b1e2e9b6e7a7</v>
      </c>
      <c r="B15161" s="5">
        <v>17.456700000000001</v>
      </c>
    </row>
    <row r="15162" spans="1:2" x14ac:dyDescent="0.25">
      <c r="A15162" s="5" t="str">
        <v>0a080bbcdf104247b383fa8fe4e99385</v>
      </c>
      <c r="B15162" s="5">
        <v>2.8214000000000001</v>
      </c>
    </row>
    <row r="15163" spans="1:2" x14ac:dyDescent="0.25">
      <c r="A15163" s="5" t="str">
        <v>0a08679f042649e6b771d3fd7f6d69e7</v>
      </c>
      <c r="B15163" s="5">
        <v>19.785</v>
      </c>
    </row>
    <row r="15164" spans="1:2" x14ac:dyDescent="0.25">
      <c r="A15164" s="5" t="str">
        <v>0a0bb27cb9904b638d376ad1c6d09e81</v>
      </c>
      <c r="B15164" s="5">
        <v>28.21</v>
      </c>
    </row>
    <row r="15165" spans="1:2" x14ac:dyDescent="0.25">
      <c r="A15165" s="5" t="str">
        <v>0a0e0f2c65304dd2ae36d854baac2cbe</v>
      </c>
      <c r="B15165" s="5">
        <v>15.783799999999999</v>
      </c>
    </row>
    <row r="15166" spans="1:2" x14ac:dyDescent="0.25">
      <c r="A15166" s="5" t="str">
        <v>0a13150de06440bea92ed6aeaadf5b9d</v>
      </c>
      <c r="B15166" s="5">
        <v>16.12</v>
      </c>
    </row>
    <row r="15167" spans="1:2" x14ac:dyDescent="0.25">
      <c r="A15167" s="5" t="str">
        <v>0a16939f97dd42e39272e5ea36163a64</v>
      </c>
      <c r="B15167" s="5">
        <v>0</v>
      </c>
    </row>
    <row r="15168" spans="1:2" x14ac:dyDescent="0.25">
      <c r="A15168" s="5" t="str">
        <v>0a197ecc873f4c04998372999e80ce79</v>
      </c>
      <c r="B15168" s="5">
        <v>23.111999999999998</v>
      </c>
    </row>
    <row r="15169" spans="1:2" x14ac:dyDescent="0.25">
      <c r="A15169" s="5" t="str">
        <v>0a225a4c15904951b5b31d949a0d968a</v>
      </c>
      <c r="B15169" s="5">
        <v>11.835000000000001</v>
      </c>
    </row>
    <row r="15170" spans="1:2" x14ac:dyDescent="0.25">
      <c r="A15170" s="5" t="str">
        <v>0a28210b220047fb88b58fe001f940c0</v>
      </c>
      <c r="B15170" s="5">
        <v>21.0625</v>
      </c>
    </row>
    <row r="15171" spans="1:2" x14ac:dyDescent="0.25">
      <c r="A15171" s="5" t="str">
        <v>0a2d08c3970c4d2181711b61f4f9cb31</v>
      </c>
      <c r="B15171" s="5">
        <v>22.986699999999999</v>
      </c>
    </row>
    <row r="15172" spans="1:2" x14ac:dyDescent="0.25">
      <c r="A15172" s="5" t="str">
        <v>0a2d35d038d04a3698c382cc9cb976f9</v>
      </c>
      <c r="B15172" s="5">
        <v>7.7385999999999999</v>
      </c>
    </row>
    <row r="15173" spans="1:2" x14ac:dyDescent="0.25">
      <c r="A15173" s="5" t="str">
        <v>0a331bcbd92f4719ab8ad2223fd588fe</v>
      </c>
      <c r="B15173" s="5">
        <v>26.95</v>
      </c>
    </row>
    <row r="15174" spans="1:2" x14ac:dyDescent="0.25">
      <c r="A15174" s="5" t="str">
        <v>0a34323c7f254960979fb7c6cafa6b3c</v>
      </c>
      <c r="B15174" s="5">
        <v>19.5717</v>
      </c>
    </row>
    <row r="15175" spans="1:2" x14ac:dyDescent="0.25">
      <c r="A15175" s="5" t="str">
        <v>0a3a378dedac4d5f80aa616e5c8007b3</v>
      </c>
      <c r="B15175" s="5">
        <v>28.27</v>
      </c>
    </row>
    <row r="15176" spans="1:2" x14ac:dyDescent="0.25">
      <c r="A15176" s="5" t="str">
        <v>0a3a8cc5e3d64253b7300797cb07c818</v>
      </c>
      <c r="B15176" s="5">
        <v>22.074000000000002</v>
      </c>
    </row>
    <row r="15177" spans="1:2" x14ac:dyDescent="0.25">
      <c r="A15177" s="5" t="str">
        <v>0a3b7be9b7d44dbc9e02db3b86d19e28</v>
      </c>
      <c r="B15177" s="5">
        <v>20.934999999999999</v>
      </c>
    </row>
    <row r="15178" spans="1:2" x14ac:dyDescent="0.25">
      <c r="A15178" s="5" t="str">
        <v>0a3e6bcfc66445babbaeee2ce9a9fd85</v>
      </c>
      <c r="B15178" s="5">
        <v>22.004999999999999</v>
      </c>
    </row>
    <row r="15179" spans="1:2" x14ac:dyDescent="0.25">
      <c r="A15179" s="5" t="str">
        <v>0a3fe7f225ef42798190a1654b9a43ac</v>
      </c>
      <c r="B15179" s="5">
        <v>4.04</v>
      </c>
    </row>
    <row r="15180" spans="1:2" x14ac:dyDescent="0.25">
      <c r="A15180" s="5" t="str">
        <v>0a4153113a484ad8bf54b623d9ab3504</v>
      </c>
      <c r="B15180" s="5">
        <v>23.106000000000002</v>
      </c>
    </row>
    <row r="15181" spans="1:2" x14ac:dyDescent="0.25">
      <c r="A15181" s="5" t="str">
        <v>0a43626c07724771836f653098a19ec8</v>
      </c>
      <c r="B15181" s="5">
        <v>22.414999999999999</v>
      </c>
    </row>
    <row r="15182" spans="1:2" x14ac:dyDescent="0.25">
      <c r="A15182" s="5" t="str">
        <v>0a445954a2f749df8f0811d466dd31e0</v>
      </c>
      <c r="B15182" s="5">
        <v>0</v>
      </c>
    </row>
    <row r="15183" spans="1:2" x14ac:dyDescent="0.25">
      <c r="A15183" s="5" t="str">
        <v>0a47df892c774c7aae037b231baae5db</v>
      </c>
      <c r="B15183" s="5">
        <v>19.6325</v>
      </c>
    </row>
    <row r="15184" spans="1:2" x14ac:dyDescent="0.25">
      <c r="A15184" s="5" t="str">
        <v>0a4a8c491ba646b89638bd32cb9ed0e3</v>
      </c>
      <c r="B15184" s="5">
        <v>2.97</v>
      </c>
    </row>
    <row r="15185" spans="1:2" x14ac:dyDescent="0.25">
      <c r="A15185" s="5" t="str">
        <v>0a514b89adbc4ace99b6c22782c6fd71</v>
      </c>
      <c r="B15185" s="5">
        <v>11.3811</v>
      </c>
    </row>
    <row r="15186" spans="1:2" x14ac:dyDescent="0.25">
      <c r="A15186" s="5" t="str">
        <v>0a53d7787b594ba79e69cf19de80a8c9</v>
      </c>
      <c r="B15186" s="5">
        <v>6.0867000000000004</v>
      </c>
    </row>
    <row r="15187" spans="1:2" x14ac:dyDescent="0.25">
      <c r="A15187" s="5" t="str">
        <v>0a5431e766764fc09ef2e123c930b212</v>
      </c>
      <c r="B15187" s="5">
        <v>2.835</v>
      </c>
    </row>
    <row r="15188" spans="1:2" x14ac:dyDescent="0.25">
      <c r="A15188" s="5" t="str">
        <v>0a56a31dc8614353abf47c5a027e657b</v>
      </c>
      <c r="B15188" s="5">
        <v>3.8317000000000001</v>
      </c>
    </row>
    <row r="15189" spans="1:2" x14ac:dyDescent="0.25">
      <c r="A15189" s="5" t="str">
        <v>0a56aac1e1b34467aabab91930db6786</v>
      </c>
      <c r="B15189" s="5">
        <v>26.396000000000001</v>
      </c>
    </row>
    <row r="15190" spans="1:2" x14ac:dyDescent="0.25">
      <c r="A15190" s="5" t="str">
        <v>0a570779782948acb54f2f8e31a49c21</v>
      </c>
      <c r="B15190" s="5">
        <v>0</v>
      </c>
    </row>
    <row r="15191" spans="1:2" x14ac:dyDescent="0.25">
      <c r="A15191" s="5" t="str">
        <v>0a59aabdf1fc4f999711d65fb84c4f90</v>
      </c>
      <c r="B15191" s="5">
        <v>1.8083</v>
      </c>
    </row>
    <row r="15192" spans="1:2" x14ac:dyDescent="0.25">
      <c r="A15192" s="5" t="str">
        <v>0a5bf99f04044a00b1c51b0ab02201af</v>
      </c>
      <c r="B15192" s="5">
        <v>0.55000000000000004</v>
      </c>
    </row>
    <row r="15193" spans="1:2" x14ac:dyDescent="0.25">
      <c r="A15193" s="5" t="str">
        <v>0a68034a1858477e8053ca18a05c213c</v>
      </c>
      <c r="B15193" s="5">
        <v>30.864999999999998</v>
      </c>
    </row>
    <row r="15194" spans="1:2" x14ac:dyDescent="0.25">
      <c r="A15194" s="5" t="str">
        <v>0a6d56d11a9b43bdb6aec1be26ae3f52</v>
      </c>
      <c r="B15194" s="5">
        <v>5.73</v>
      </c>
    </row>
    <row r="15195" spans="1:2" x14ac:dyDescent="0.25">
      <c r="A15195" s="5" t="str">
        <v>0a73c45eda784402957f033343dabeed</v>
      </c>
      <c r="B15195" s="5">
        <v>13.27</v>
      </c>
    </row>
    <row r="15196" spans="1:2" x14ac:dyDescent="0.25">
      <c r="A15196" s="5" t="str">
        <v>0a79a089b9d543438ba577e66e0eea82</v>
      </c>
      <c r="B15196" s="5">
        <v>23.715599999999998</v>
      </c>
    </row>
    <row r="15197" spans="1:2" x14ac:dyDescent="0.25">
      <c r="A15197" s="5" t="str">
        <v>0a7ac081fbc147cf827c5df27db32f00</v>
      </c>
      <c r="B15197" s="5">
        <v>0</v>
      </c>
    </row>
    <row r="15198" spans="1:2" x14ac:dyDescent="0.25">
      <c r="A15198" s="5" t="str">
        <v>0a7c7af5e814481b8e4a4a3b6e2f8697</v>
      </c>
      <c r="B15198" s="5">
        <v>25.73</v>
      </c>
    </row>
    <row r="15199" spans="1:2" x14ac:dyDescent="0.25">
      <c r="A15199" s="5" t="str">
        <v>0a85562cbc1d4e92b66d6ff67e629d55</v>
      </c>
      <c r="B15199" s="5">
        <v>2.56</v>
      </c>
    </row>
    <row r="15200" spans="1:2" x14ac:dyDescent="0.25">
      <c r="A15200" s="5" t="str">
        <v>0a892db1033e4da3bc8ac7435f1646d9</v>
      </c>
      <c r="B15200" s="5">
        <v>21.004999999999999</v>
      </c>
    </row>
    <row r="15201" spans="1:2" x14ac:dyDescent="0.25">
      <c r="A15201" s="5" t="str">
        <v>0a93a485420b4285949568ff618d10df</v>
      </c>
      <c r="B15201" s="5">
        <v>31.533999999999999</v>
      </c>
    </row>
    <row r="15202" spans="1:2" x14ac:dyDescent="0.25">
      <c r="A15202" s="5" t="str">
        <v>0a947767586e4587b06b8ca3efc3c8e7</v>
      </c>
      <c r="B15202" s="5">
        <v>30.184999999999999</v>
      </c>
    </row>
    <row r="15203" spans="1:2" x14ac:dyDescent="0.25">
      <c r="A15203" s="5" t="str">
        <v>0a94b618de1b435dbcfa1989e8c43ce8</v>
      </c>
      <c r="B15203" s="5">
        <v>2.0649999999999999</v>
      </c>
    </row>
    <row r="15204" spans="1:2" x14ac:dyDescent="0.25">
      <c r="A15204" s="5" t="str">
        <v>0a9749f5782748e2933622664a8309af</v>
      </c>
      <c r="B15204" s="5">
        <v>21.05</v>
      </c>
    </row>
    <row r="15205" spans="1:2" x14ac:dyDescent="0.25">
      <c r="A15205" s="5" t="str">
        <v>0a97bf47a35e4668bd43d5d9dde64148</v>
      </c>
      <c r="B15205" s="5">
        <v>2.665</v>
      </c>
    </row>
    <row r="15206" spans="1:2" x14ac:dyDescent="0.25">
      <c r="A15206" s="5" t="str">
        <v>0a9fe790648c471bb8ee7bd554ce3122</v>
      </c>
      <c r="B15206" s="5">
        <v>2.0499999999999998</v>
      </c>
    </row>
    <row r="15207" spans="1:2" x14ac:dyDescent="0.25">
      <c r="A15207" s="5" t="str">
        <v>0aad47034065492095f29d3a6003c9f2</v>
      </c>
      <c r="B15207" s="5">
        <v>20.59</v>
      </c>
    </row>
    <row r="15208" spans="1:2" x14ac:dyDescent="0.25">
      <c r="A15208" s="5" t="str">
        <v>0aaeeafa15f44a7fbd10feb66bb9534e</v>
      </c>
      <c r="B15208" s="5">
        <v>1.8843000000000001</v>
      </c>
    </row>
    <row r="15209" spans="1:2" x14ac:dyDescent="0.25">
      <c r="A15209" s="5" t="str">
        <v>0ab26a89e3494acd922ea9fd0ff938e5</v>
      </c>
      <c r="B15209" s="5">
        <v>9.67</v>
      </c>
    </row>
    <row r="15210" spans="1:2" x14ac:dyDescent="0.25">
      <c r="A15210" s="5" t="str">
        <v>0ab5c869c82648e88d2780562e7835d8</v>
      </c>
      <c r="B15210" s="5">
        <v>3.0867</v>
      </c>
    </row>
    <row r="15211" spans="1:2" x14ac:dyDescent="0.25">
      <c r="A15211" s="5" t="str">
        <v>0ab68614da78404e978ce963c230bd45</v>
      </c>
      <c r="B15211" s="5">
        <v>3.5375000000000001</v>
      </c>
    </row>
    <row r="15212" spans="1:2" x14ac:dyDescent="0.25">
      <c r="A15212" s="5" t="str">
        <v>0abc1b42c9bb48398c8b774e1be725bc</v>
      </c>
      <c r="B15212" s="5">
        <v>1.155</v>
      </c>
    </row>
    <row r="15213" spans="1:2" x14ac:dyDescent="0.25">
      <c r="A15213" s="5" t="str">
        <v>0abf09a9470a46c392425e988493ecef</v>
      </c>
      <c r="B15213" s="5">
        <v>15.522</v>
      </c>
    </row>
    <row r="15214" spans="1:2" x14ac:dyDescent="0.25">
      <c r="A15214" s="5" t="str">
        <v>0ac22ea0a7234c7898ce445e9a67a73b</v>
      </c>
      <c r="B15214" s="5">
        <v>23.636700000000001</v>
      </c>
    </row>
    <row r="15215" spans="1:2" x14ac:dyDescent="0.25">
      <c r="A15215" s="5" t="str">
        <v>0ac4004c9f854997b8c9697dc9bbdd8f</v>
      </c>
      <c r="B15215" s="5">
        <v>9.4049999999999994</v>
      </c>
    </row>
    <row r="15216" spans="1:2" x14ac:dyDescent="0.25">
      <c r="A15216" s="5" t="str">
        <v>0ac4ad9e2a114350a35d4bd48cb92617</v>
      </c>
      <c r="B15216" s="5">
        <v>29.359000000000002</v>
      </c>
    </row>
    <row r="15217" spans="1:2" x14ac:dyDescent="0.25">
      <c r="A15217" s="5" t="str">
        <v>0ac4cc504d9047d3aac00d5c8417f784</v>
      </c>
      <c r="B15217" s="5">
        <v>21.886700000000001</v>
      </c>
    </row>
    <row r="15218" spans="1:2" x14ac:dyDescent="0.25">
      <c r="A15218" s="5" t="str">
        <v>0ac5ffb0f1624297a453494b845e1a91</v>
      </c>
      <c r="B15218" s="5">
        <v>3.4420000000000002</v>
      </c>
    </row>
    <row r="15219" spans="1:2" x14ac:dyDescent="0.25">
      <c r="A15219" s="5" t="str">
        <v>0ac73ba2449646378b3f72a7a677cc3a</v>
      </c>
      <c r="B15219" s="5">
        <v>2.61</v>
      </c>
    </row>
    <row r="15220" spans="1:2" x14ac:dyDescent="0.25">
      <c r="A15220" s="5" t="str">
        <v>0acaa564f18b418ba642e2a4ff3e028d</v>
      </c>
      <c r="B15220" s="5">
        <v>28.246700000000001</v>
      </c>
    </row>
    <row r="15221" spans="1:2" x14ac:dyDescent="0.25">
      <c r="A15221" s="5" t="str">
        <v>0acca8aae113433999f7de6a5c32497c</v>
      </c>
      <c r="B15221" s="5">
        <v>19.87</v>
      </c>
    </row>
    <row r="15222" spans="1:2" x14ac:dyDescent="0.25">
      <c r="A15222" s="5" t="str">
        <v>0ad738158c52421eb5db2d42a1ad166c</v>
      </c>
      <c r="B15222" s="5">
        <v>25.535</v>
      </c>
    </row>
    <row r="15223" spans="1:2" x14ac:dyDescent="0.25">
      <c r="A15223" s="5" t="str">
        <v>0ad8a9771c59432f9641e48212b2ccb9</v>
      </c>
      <c r="B15223" s="5">
        <v>1.355</v>
      </c>
    </row>
    <row r="15224" spans="1:2" x14ac:dyDescent="0.25">
      <c r="A15224" s="5" t="str">
        <v>0ae0111e8e394788879bd78cd520d8a0</v>
      </c>
      <c r="B15224" s="5">
        <v>28.51</v>
      </c>
    </row>
    <row r="15225" spans="1:2" x14ac:dyDescent="0.25">
      <c r="A15225" s="5" t="str">
        <v>0ae29213aca44708a61a65ddac56b0d1</v>
      </c>
      <c r="B15225" s="5">
        <v>33.200000000000003</v>
      </c>
    </row>
    <row r="15226" spans="1:2" x14ac:dyDescent="0.25">
      <c r="A15226" s="5" t="str">
        <v>0ae3f297443a40f9b081f5dec14e6ad6</v>
      </c>
      <c r="B15226" s="5">
        <v>6.7275</v>
      </c>
    </row>
    <row r="15227" spans="1:2" x14ac:dyDescent="0.25">
      <c r="A15227" s="5" t="str">
        <v>0ae565c6ebc5417db7f6d2ee5eaabe72</v>
      </c>
      <c r="B15227" s="5">
        <v>14.7042</v>
      </c>
    </row>
    <row r="15228" spans="1:2" x14ac:dyDescent="0.25">
      <c r="A15228" s="5" t="str">
        <v>0aea37c300ba4262b523881c7112484d</v>
      </c>
      <c r="B15228" s="5">
        <v>3.9544000000000001</v>
      </c>
    </row>
    <row r="15229" spans="1:2" x14ac:dyDescent="0.25">
      <c r="A15229" s="5" t="str">
        <v>0afacad54c614b348139fcf6a6e19c7a</v>
      </c>
      <c r="B15229" s="5">
        <v>13.577500000000001</v>
      </c>
    </row>
    <row r="15230" spans="1:2" x14ac:dyDescent="0.25">
      <c r="A15230" s="5" t="str">
        <v>0b0e7c84cee54feebc11f81bb2aa8fb9</v>
      </c>
      <c r="B15230" s="5">
        <v>28.398700000000002</v>
      </c>
    </row>
    <row r="15231" spans="1:2" x14ac:dyDescent="0.25">
      <c r="A15231" s="5" t="str">
        <v>0b1b8fa8117043b09e75518860f3ee8d</v>
      </c>
      <c r="B15231" s="5">
        <v>12.9269</v>
      </c>
    </row>
    <row r="15232" spans="1:2" x14ac:dyDescent="0.25">
      <c r="A15232" s="5" t="str">
        <v>0b21a1c16247452ba0cb77ad3a8bb370</v>
      </c>
      <c r="B15232" s="5">
        <v>4.1399999999999997</v>
      </c>
    </row>
    <row r="15233" spans="1:2" x14ac:dyDescent="0.25">
      <c r="A15233" s="5" t="str">
        <v>0b250fe9fab14dac96ba542a572da081</v>
      </c>
      <c r="B15233" s="5">
        <v>29.6617</v>
      </c>
    </row>
    <row r="15234" spans="1:2" x14ac:dyDescent="0.25">
      <c r="A15234" s="5" t="str">
        <v>0b254a1b95384340af47130bc63ee76b</v>
      </c>
      <c r="B15234" s="5">
        <v>2.71</v>
      </c>
    </row>
    <row r="15235" spans="1:2" x14ac:dyDescent="0.25">
      <c r="A15235" s="5" t="str">
        <v>0b265c689a2b406095d5aec5b33bded9</v>
      </c>
      <c r="B15235" s="5">
        <v>0</v>
      </c>
    </row>
    <row r="15236" spans="1:2" x14ac:dyDescent="0.25">
      <c r="A15236" s="5" t="str">
        <v>0b2c053116874c8abe7c1c4aa9af7e24</v>
      </c>
      <c r="B15236" s="5">
        <v>0</v>
      </c>
    </row>
    <row r="15237" spans="1:2" x14ac:dyDescent="0.25">
      <c r="A15237" s="5" t="str">
        <v>0b321fdc45364a67858a81b59da7f943</v>
      </c>
      <c r="B15237" s="5">
        <v>1.1599999999999999</v>
      </c>
    </row>
    <row r="15238" spans="1:2" x14ac:dyDescent="0.25">
      <c r="A15238" s="5" t="str">
        <v>0b38476159e746b58c10c4090c69fe65</v>
      </c>
      <c r="B15238" s="5">
        <v>24.202500000000001</v>
      </c>
    </row>
    <row r="15239" spans="1:2" x14ac:dyDescent="0.25">
      <c r="A15239" s="5" t="str">
        <v>0b3878783eed4009993f706e51f19d9e</v>
      </c>
      <c r="B15239" s="5">
        <v>21.721699999999998</v>
      </c>
    </row>
    <row r="15240" spans="1:2" x14ac:dyDescent="0.25">
      <c r="A15240" s="5" t="str">
        <v>0b46f27233cf4f56b5ed434eccf401aa</v>
      </c>
      <c r="B15240" s="5">
        <v>14.011200000000001</v>
      </c>
    </row>
    <row r="15241" spans="1:2" x14ac:dyDescent="0.25">
      <c r="A15241" s="5" t="str">
        <v>0b4c43b9cba1408a91dbf48c44b8026a</v>
      </c>
      <c r="B15241" s="5">
        <v>5.46</v>
      </c>
    </row>
    <row r="15242" spans="1:2" x14ac:dyDescent="0.25">
      <c r="A15242" s="5" t="str">
        <v>0b506f0a7c814c5f8bddd0634f9fa90c</v>
      </c>
      <c r="B15242" s="5">
        <v>22.357099999999999</v>
      </c>
    </row>
    <row r="15243" spans="1:2" x14ac:dyDescent="0.25">
      <c r="A15243" s="5" t="str">
        <v>0b538fb7a1b44847a237b9f7eb825755</v>
      </c>
      <c r="B15243" s="5">
        <v>25.07</v>
      </c>
    </row>
    <row r="15244" spans="1:2" x14ac:dyDescent="0.25">
      <c r="A15244" s="5" t="str">
        <v>0b54aa822f7b44e6b023cea1a0e8d8a0</v>
      </c>
      <c r="B15244" s="5">
        <v>18.16</v>
      </c>
    </row>
    <row r="15245" spans="1:2" x14ac:dyDescent="0.25">
      <c r="A15245" s="5" t="str">
        <v>0b5849cbbac74a1baa249064988f89f1</v>
      </c>
      <c r="B15245" s="5">
        <v>23.302499999999998</v>
      </c>
    </row>
    <row r="15246" spans="1:2" x14ac:dyDescent="0.25">
      <c r="A15246" s="5" t="str">
        <v>0b5dbd14f53748c0b91f7d72b4ee60e6</v>
      </c>
      <c r="B15246" s="5">
        <v>16.627500000000001</v>
      </c>
    </row>
    <row r="15247" spans="1:2" x14ac:dyDescent="0.25">
      <c r="A15247" s="5" t="str">
        <v>0b5e0b7de9bb42d9bc4a728be1626509</v>
      </c>
      <c r="B15247" s="5">
        <v>15.93</v>
      </c>
    </row>
    <row r="15248" spans="1:2" x14ac:dyDescent="0.25">
      <c r="A15248" s="5" t="str">
        <v>0b5f7c9086c24311a971fef614bafd22</v>
      </c>
      <c r="B15248" s="5">
        <v>3.36</v>
      </c>
    </row>
    <row r="15249" spans="1:2" x14ac:dyDescent="0.25">
      <c r="A15249" s="5" t="str">
        <v>0b63d4cabf5f4c1eab0277c6c1b09362</v>
      </c>
      <c r="B15249" s="5">
        <v>12.9178</v>
      </c>
    </row>
    <row r="15250" spans="1:2" x14ac:dyDescent="0.25">
      <c r="A15250" s="5" t="str">
        <v>0b64be3b241c4407a5c9a71781173829</v>
      </c>
      <c r="B15250" s="5">
        <v>9.7121999999999993</v>
      </c>
    </row>
    <row r="15251" spans="1:2" x14ac:dyDescent="0.25">
      <c r="A15251" s="5" t="str">
        <v>0b680efe1a0a40788ebb6fb2c587b4a7</v>
      </c>
      <c r="B15251" s="5">
        <v>18.546700000000001</v>
      </c>
    </row>
    <row r="15252" spans="1:2" x14ac:dyDescent="0.25">
      <c r="A15252" s="5" t="str">
        <v>0b6b453772ea4c3a963e92ae2b0817a2</v>
      </c>
      <c r="B15252" s="5">
        <v>1.4350000000000001</v>
      </c>
    </row>
    <row r="15253" spans="1:2" x14ac:dyDescent="0.25">
      <c r="A15253" s="5" t="str">
        <v>0b6c775f84a8435a9083900e1cb43ec9</v>
      </c>
      <c r="B15253" s="5">
        <v>2.9180000000000001</v>
      </c>
    </row>
    <row r="15254" spans="1:2" x14ac:dyDescent="0.25">
      <c r="A15254" s="5" t="str">
        <v>0b73997a269247088b2a63355f53ee58</v>
      </c>
      <c r="B15254" s="5">
        <v>22.44</v>
      </c>
    </row>
    <row r="15255" spans="1:2" x14ac:dyDescent="0.25">
      <c r="A15255" s="5" t="str">
        <v>0b7b452e6b9042839d3d6d15c057d23e</v>
      </c>
      <c r="B15255" s="5">
        <v>22.378900000000002</v>
      </c>
    </row>
    <row r="15256" spans="1:2" x14ac:dyDescent="0.25">
      <c r="A15256" s="5" t="str">
        <v>0b83ad12131140a9bd1b2e5e1ae457e4</v>
      </c>
      <c r="B15256" s="5">
        <v>10.93</v>
      </c>
    </row>
    <row r="15257" spans="1:2" x14ac:dyDescent="0.25">
      <c r="A15257" s="5" t="str">
        <v>0b8503be108149b58bdd5f1827612fdc</v>
      </c>
      <c r="B15257" s="5">
        <v>22.206</v>
      </c>
    </row>
    <row r="15258" spans="1:2" x14ac:dyDescent="0.25">
      <c r="A15258" s="5" t="str">
        <v>0b854279718f4295a7a6bae7cd7ee2e3</v>
      </c>
      <c r="B15258" s="5">
        <v>0</v>
      </c>
    </row>
    <row r="15259" spans="1:2" x14ac:dyDescent="0.25">
      <c r="A15259" s="5" t="str">
        <v>0b8684abe074418d9ec08eee090f1859</v>
      </c>
      <c r="B15259" s="5">
        <v>0</v>
      </c>
    </row>
    <row r="15260" spans="1:2" x14ac:dyDescent="0.25">
      <c r="A15260" s="5" t="str">
        <v>0b86e2ad1f2140db8dc4db1b71e1e73a</v>
      </c>
      <c r="B15260" s="5">
        <v>19.776</v>
      </c>
    </row>
    <row r="15261" spans="1:2" x14ac:dyDescent="0.25">
      <c r="A15261" s="5" t="str">
        <v>0b9248aa06a24ff991321150b8b56098</v>
      </c>
      <c r="B15261" s="5">
        <v>8.6054999999999993</v>
      </c>
    </row>
    <row r="15262" spans="1:2" x14ac:dyDescent="0.25">
      <c r="A15262" s="5" t="str">
        <v>0b931f3c0c9049dd825fc371e4d759f9</v>
      </c>
      <c r="B15262" s="5">
        <v>3.5567000000000002</v>
      </c>
    </row>
    <row r="15263" spans="1:2" x14ac:dyDescent="0.25">
      <c r="A15263" s="5" t="str">
        <v>0b99a9ca8c8946cda19fe7b27df89a2b</v>
      </c>
      <c r="B15263" s="5">
        <v>5.93</v>
      </c>
    </row>
    <row r="15264" spans="1:2" x14ac:dyDescent="0.25">
      <c r="A15264" s="5" t="str">
        <v>0b99c75c3e0e424fafe2975a64d66e00</v>
      </c>
      <c r="B15264" s="5">
        <v>14.86</v>
      </c>
    </row>
    <row r="15265" spans="1:2" x14ac:dyDescent="0.25">
      <c r="A15265" s="5" t="str">
        <v>0b9c42f29edd4e0cbbcdc22ebdeb937c</v>
      </c>
      <c r="B15265" s="5">
        <v>2.2366999999999999</v>
      </c>
    </row>
    <row r="15266" spans="1:2" x14ac:dyDescent="0.25">
      <c r="A15266" s="5" t="str">
        <v>0b9cac742f534951b5af48395dfe6879</v>
      </c>
      <c r="B15266" s="5">
        <v>1.8725000000000001</v>
      </c>
    </row>
    <row r="15267" spans="1:2" x14ac:dyDescent="0.25">
      <c r="A15267" s="5" t="str">
        <v>0b9d749dd7c4461c8b4547eea2ddaa65</v>
      </c>
      <c r="B15267" s="5">
        <v>3.0032999999999999</v>
      </c>
    </row>
    <row r="15268" spans="1:2" x14ac:dyDescent="0.25">
      <c r="A15268" s="5" t="str">
        <v>0ba0d7ac80a94d28b831018681656c8d</v>
      </c>
      <c r="B15268" s="5">
        <v>2.6686000000000001</v>
      </c>
    </row>
    <row r="15269" spans="1:2" x14ac:dyDescent="0.25">
      <c r="A15269" s="5" t="str">
        <v>0ba55f2ffeef4c70b34e1838ee36f920</v>
      </c>
      <c r="B15269" s="5">
        <v>0</v>
      </c>
    </row>
    <row r="15270" spans="1:2" x14ac:dyDescent="0.25">
      <c r="A15270" s="5" t="str">
        <v>0ba6584a372247e68f0ddcbf98316a0a</v>
      </c>
      <c r="B15270" s="5">
        <v>22.068300000000001</v>
      </c>
    </row>
    <row r="15271" spans="1:2" x14ac:dyDescent="0.25">
      <c r="A15271" s="5" t="str">
        <v>0ba6e2ad781c4429afd26cf0b35f2d11</v>
      </c>
      <c r="B15271" s="5">
        <v>3.55</v>
      </c>
    </row>
    <row r="15272" spans="1:2" x14ac:dyDescent="0.25">
      <c r="A15272" s="5" t="str">
        <v>0ba8b605e9ab4114b55d26c267fdff7f</v>
      </c>
      <c r="B15272" s="5">
        <v>15.438000000000001</v>
      </c>
    </row>
    <row r="15273" spans="1:2" x14ac:dyDescent="0.25">
      <c r="A15273" s="5" t="str">
        <v>0bab4b4713984db0ac68a9a42f6af163</v>
      </c>
      <c r="B15273" s="5">
        <v>23.377800000000001</v>
      </c>
    </row>
    <row r="15274" spans="1:2" x14ac:dyDescent="0.25">
      <c r="A15274" s="5" t="str">
        <v>0bb2879db8a0458fa7cb17280a54847f</v>
      </c>
      <c r="B15274" s="5">
        <v>24.74</v>
      </c>
    </row>
    <row r="15275" spans="1:2" x14ac:dyDescent="0.25">
      <c r="A15275" s="5" t="str">
        <v>0bb50a84fe1040c69f941f6f34f751b2</v>
      </c>
      <c r="B15275" s="5">
        <v>22.215699999999998</v>
      </c>
    </row>
    <row r="15276" spans="1:2" x14ac:dyDescent="0.25">
      <c r="A15276" s="5" t="str">
        <v>0bb56cebce3342c0a71fd5aca70abab2</v>
      </c>
      <c r="B15276" s="5">
        <v>13.896699999999999</v>
      </c>
    </row>
    <row r="15277" spans="1:2" x14ac:dyDescent="0.25">
      <c r="A15277" s="5" t="str">
        <v>0bbcf0985bd04fc4bbf77b4500ada512</v>
      </c>
      <c r="B15277" s="5">
        <v>16.708200000000001</v>
      </c>
    </row>
    <row r="15278" spans="1:2" x14ac:dyDescent="0.25">
      <c r="A15278" s="5" t="str">
        <v>0bc0a681c7a74a4abd36563d3f3646b2</v>
      </c>
      <c r="B15278" s="5">
        <v>4.24</v>
      </c>
    </row>
    <row r="15279" spans="1:2" x14ac:dyDescent="0.25">
      <c r="A15279" s="5" t="str">
        <v>0bc7c49f736c4a7fb104595df8c54d74</v>
      </c>
      <c r="B15279" s="5">
        <v>2.0817000000000001</v>
      </c>
    </row>
    <row r="15280" spans="1:2" x14ac:dyDescent="0.25">
      <c r="A15280" s="5" t="str">
        <v>0bcecfedf7e448b08e5ed4c00f47217d</v>
      </c>
      <c r="B15280" s="5">
        <v>2.5533000000000001</v>
      </c>
    </row>
    <row r="15281" spans="1:2" x14ac:dyDescent="0.25">
      <c r="A15281" s="5" t="str">
        <v>0bd0abaa6fca42d8b186c24c78358fa6</v>
      </c>
      <c r="B15281" s="5">
        <v>19.760000000000002</v>
      </c>
    </row>
    <row r="15282" spans="1:2" x14ac:dyDescent="0.25">
      <c r="A15282" s="5" t="str">
        <v>0bdd63f5331b4c7eb571a9cbecfb4fb7</v>
      </c>
      <c r="B15282" s="5">
        <v>2.87</v>
      </c>
    </row>
    <row r="15283" spans="1:2" x14ac:dyDescent="0.25">
      <c r="A15283" s="5" t="str">
        <v>0be4d6e6e5a64e4eaca901db0b124fbe</v>
      </c>
      <c r="B15283" s="5">
        <v>23.232500000000002</v>
      </c>
    </row>
    <row r="15284" spans="1:2" x14ac:dyDescent="0.25">
      <c r="A15284" s="5" t="str">
        <v>0be57c9e9b2048a7b769669347c6c138</v>
      </c>
      <c r="B15284" s="5">
        <v>3.12</v>
      </c>
    </row>
    <row r="15285" spans="1:2" x14ac:dyDescent="0.25">
      <c r="A15285" s="5" t="str">
        <v>0be7a1517b0549c991926c94869d8fb5</v>
      </c>
      <c r="B15285" s="5">
        <v>2.61</v>
      </c>
    </row>
    <row r="15286" spans="1:2" x14ac:dyDescent="0.25">
      <c r="A15286" s="5" t="str">
        <v>0bea4d4182784e1386cb56e0eb3cc35d</v>
      </c>
      <c r="B15286" s="5">
        <v>1.7875000000000001</v>
      </c>
    </row>
    <row r="15287" spans="1:2" x14ac:dyDescent="0.25">
      <c r="A15287" s="5" t="str">
        <v>0bfbad000b9844b3bc6753262251ecd2</v>
      </c>
      <c r="B15287" s="5">
        <v>15.23</v>
      </c>
    </row>
    <row r="15288" spans="1:2" x14ac:dyDescent="0.25">
      <c r="A15288" s="5" t="str">
        <v>0bfbcb94ca614b198f1786bd29fc9b4b</v>
      </c>
      <c r="B15288" s="5">
        <v>13.816700000000001</v>
      </c>
    </row>
    <row r="15289" spans="1:2" x14ac:dyDescent="0.25">
      <c r="A15289" s="5" t="str">
        <v>0bfc794e24c146ceb5c899579e77b940</v>
      </c>
      <c r="B15289" s="5">
        <v>20.368600000000001</v>
      </c>
    </row>
    <row r="15290" spans="1:2" x14ac:dyDescent="0.25">
      <c r="A15290" s="5" t="str">
        <v>0c027f5f34dd4b9eba0a25785c611273</v>
      </c>
      <c r="B15290" s="5">
        <v>0</v>
      </c>
    </row>
    <row r="15291" spans="1:2" x14ac:dyDescent="0.25">
      <c r="A15291" s="5" t="str">
        <v>0c0af42e1e804ded94eb5d73dfffbb6f</v>
      </c>
      <c r="B15291" s="5">
        <v>4.9558</v>
      </c>
    </row>
    <row r="15292" spans="1:2" x14ac:dyDescent="0.25">
      <c r="A15292" s="5" t="str">
        <v>0c1c3ea43216407eb168841c1a140337</v>
      </c>
      <c r="B15292" s="5">
        <v>19.149999999999999</v>
      </c>
    </row>
    <row r="15293" spans="1:2" x14ac:dyDescent="0.25">
      <c r="A15293" s="5" t="str">
        <v>0c1f4e74e76849b08588f8b5cd3aade7</v>
      </c>
      <c r="B15293" s="5">
        <v>14.16</v>
      </c>
    </row>
    <row r="15294" spans="1:2" x14ac:dyDescent="0.25">
      <c r="A15294" s="5" t="str">
        <v>0c286a286b4a4ed982768df3a7e8a8d1</v>
      </c>
      <c r="B15294" s="5">
        <v>3.9249999999999998</v>
      </c>
    </row>
    <row r="15295" spans="1:2" x14ac:dyDescent="0.25">
      <c r="A15295" s="5" t="str">
        <v>0c2ade08c3324036901605a050fc3c69</v>
      </c>
      <c r="B15295" s="5">
        <v>1.6</v>
      </c>
    </row>
    <row r="15296" spans="1:2" x14ac:dyDescent="0.25">
      <c r="A15296" s="5" t="str">
        <v>0c3b3be85e534b709670a6652fb30527</v>
      </c>
      <c r="B15296" s="5">
        <v>14.88</v>
      </c>
    </row>
    <row r="15297" spans="1:2" x14ac:dyDescent="0.25">
      <c r="A15297" s="5" t="str">
        <v>0c3e283397d74cd9a3f535c7dd1d188c</v>
      </c>
      <c r="B15297" s="5">
        <v>31.1233</v>
      </c>
    </row>
    <row r="15298" spans="1:2" x14ac:dyDescent="0.25">
      <c r="A15298" s="5" t="str">
        <v>0c41798831f44abfbe474aba2ee0a802</v>
      </c>
      <c r="B15298" s="5">
        <v>10.255000000000001</v>
      </c>
    </row>
    <row r="15299" spans="1:2" x14ac:dyDescent="0.25">
      <c r="A15299" s="5" t="str">
        <v>0c4469885bf54976a3a595ec6acc3847</v>
      </c>
      <c r="B15299" s="5">
        <v>12.041</v>
      </c>
    </row>
    <row r="15300" spans="1:2" x14ac:dyDescent="0.25">
      <c r="A15300" s="5" t="str">
        <v>0c4823420e2a4d53801e6d71874aaa65</v>
      </c>
      <c r="B15300" s="5">
        <v>6.3949999999999996</v>
      </c>
    </row>
    <row r="15301" spans="1:2" x14ac:dyDescent="0.25">
      <c r="A15301" s="5" t="str">
        <v>0c48cec9c44b4b47923a70dcb0641662</v>
      </c>
      <c r="B15301" s="5">
        <v>24.991700000000002</v>
      </c>
    </row>
    <row r="15302" spans="1:2" x14ac:dyDescent="0.25">
      <c r="A15302" s="5" t="str">
        <v>0c57fbefe3fd4fdf8c275ed3da65f871</v>
      </c>
      <c r="B15302" s="5">
        <v>3.15</v>
      </c>
    </row>
    <row r="15303" spans="1:2" x14ac:dyDescent="0.25">
      <c r="A15303" s="5" t="str">
        <v>0c643a90af774f3eb7f730f80f3e5b4c</v>
      </c>
      <c r="B15303" s="5">
        <v>0</v>
      </c>
    </row>
    <row r="15304" spans="1:2" x14ac:dyDescent="0.25">
      <c r="A15304" s="5" t="str">
        <v>0c6831f7dc144972882bbeaf710e2034</v>
      </c>
      <c r="B15304" s="5">
        <v>22.146000000000001</v>
      </c>
    </row>
    <row r="15305" spans="1:2" x14ac:dyDescent="0.25">
      <c r="A15305" s="5" t="str">
        <v>0c6ba803d2c84d71b0f0980a03912398</v>
      </c>
      <c r="B15305" s="5">
        <v>26.74</v>
      </c>
    </row>
    <row r="15306" spans="1:2" x14ac:dyDescent="0.25">
      <c r="A15306" s="5" t="str">
        <v>0c6ef3d7dde644c897e95f6129b55d86</v>
      </c>
      <c r="B15306" s="5">
        <v>20.122499999999999</v>
      </c>
    </row>
    <row r="15307" spans="1:2" x14ac:dyDescent="0.25">
      <c r="A15307" s="5" t="str">
        <v>0c74d9a15b9f4b4aa85e150e55b9beb6</v>
      </c>
      <c r="B15307" s="5">
        <v>1.85</v>
      </c>
    </row>
    <row r="15308" spans="1:2" x14ac:dyDescent="0.25">
      <c r="A15308" s="5" t="str">
        <v>0c7ba4aca9f3477ba0d105f3763f5871</v>
      </c>
      <c r="B15308" s="5">
        <v>28.88</v>
      </c>
    </row>
    <row r="15309" spans="1:2" x14ac:dyDescent="0.25">
      <c r="A15309" s="5" t="str">
        <v>0c88140597254428ba857b1e6782bce1</v>
      </c>
      <c r="B15309" s="5">
        <v>1.9933000000000001</v>
      </c>
    </row>
    <row r="15310" spans="1:2" x14ac:dyDescent="0.25">
      <c r="A15310" s="5" t="str">
        <v>0c89378f14804b42b6e63e4dc26e8d3e</v>
      </c>
      <c r="B15310" s="5">
        <v>38.924999999999997</v>
      </c>
    </row>
    <row r="15311" spans="1:2" x14ac:dyDescent="0.25">
      <c r="A15311" s="5" t="str">
        <v>0c8cb8d4ccdd4aa2a9bb93c3bf4b3dc4</v>
      </c>
      <c r="B15311" s="5">
        <v>21.5733</v>
      </c>
    </row>
    <row r="15312" spans="1:2" x14ac:dyDescent="0.25">
      <c r="A15312" s="5" t="str">
        <v>0c8e04f373a04738969178acc25b3238</v>
      </c>
      <c r="B15312" s="5">
        <v>2.7650000000000001</v>
      </c>
    </row>
    <row r="15313" spans="1:2" x14ac:dyDescent="0.25">
      <c r="A15313" s="5" t="str">
        <v>0c8f2163ee564e05a6b07a27adea0ca9</v>
      </c>
      <c r="B15313" s="5">
        <v>18.02</v>
      </c>
    </row>
    <row r="15314" spans="1:2" x14ac:dyDescent="0.25">
      <c r="A15314" s="5" t="str">
        <v>0c945946715c4d2d98af6d20786c28e8</v>
      </c>
      <c r="B15314" s="5">
        <v>4.2779999999999996</v>
      </c>
    </row>
    <row r="15315" spans="1:2" x14ac:dyDescent="0.25">
      <c r="A15315" s="5" t="str">
        <v>0c9c4852f7a04dc8be4865dac3e75d5d</v>
      </c>
      <c r="B15315" s="5">
        <v>4.0599999999999996</v>
      </c>
    </row>
    <row r="15316" spans="1:2" x14ac:dyDescent="0.25">
      <c r="A15316" s="5" t="str">
        <v>0c9fe9389f694052a6296b425cdb0d86</v>
      </c>
      <c r="B15316" s="5">
        <v>28.695</v>
      </c>
    </row>
    <row r="15317" spans="1:2" x14ac:dyDescent="0.25">
      <c r="A15317" s="5" t="str">
        <v>0ca46c6ce97a4f0eb2b64423527f86b5</v>
      </c>
      <c r="B15317" s="5">
        <v>2.4700000000000002</v>
      </c>
    </row>
    <row r="15318" spans="1:2" x14ac:dyDescent="0.25">
      <c r="A15318" s="5" t="str">
        <v>0caa5fbb22264d78a9608ce3761761e7</v>
      </c>
      <c r="B15318" s="5">
        <v>16.05</v>
      </c>
    </row>
    <row r="15319" spans="1:2" x14ac:dyDescent="0.25">
      <c r="A15319" s="5" t="str">
        <v>0cade469f8204713a1ea0ad29d578c0d</v>
      </c>
      <c r="B15319" s="5">
        <v>30.25</v>
      </c>
    </row>
    <row r="15320" spans="1:2" x14ac:dyDescent="0.25">
      <c r="A15320" s="5" t="str">
        <v>0cb948aa329f4902afa2e3f19af6dec9</v>
      </c>
      <c r="B15320" s="5">
        <v>1.4075</v>
      </c>
    </row>
    <row r="15321" spans="1:2" x14ac:dyDescent="0.25">
      <c r="A15321" s="5" t="str">
        <v>0cbb467090b142ca89d238bf9a9a3b4d</v>
      </c>
      <c r="B15321" s="5">
        <v>3.3833000000000002</v>
      </c>
    </row>
    <row r="15322" spans="1:2" x14ac:dyDescent="0.25">
      <c r="A15322" s="5" t="str">
        <v>0cc0066758e647e3adb2e9d06eb7de59</v>
      </c>
      <c r="B15322" s="5">
        <v>19.385000000000002</v>
      </c>
    </row>
    <row r="15323" spans="1:2" x14ac:dyDescent="0.25">
      <c r="A15323" s="5" t="str">
        <v>0cc00e05b6be41e78d8385f64ccb5e15</v>
      </c>
      <c r="B15323" s="5">
        <v>32.218000000000004</v>
      </c>
    </row>
    <row r="15324" spans="1:2" x14ac:dyDescent="0.25">
      <c r="A15324" s="5" t="str">
        <v>0cc13b3094c7473aa4fd1a6b35d25652</v>
      </c>
      <c r="B15324" s="5">
        <v>0</v>
      </c>
    </row>
    <row r="15325" spans="1:2" x14ac:dyDescent="0.25">
      <c r="A15325" s="5" t="str">
        <v>0cc67e089ff64108a2fa117971f666f9</v>
      </c>
      <c r="B15325" s="5">
        <v>17.153300000000002</v>
      </c>
    </row>
    <row r="15326" spans="1:2" x14ac:dyDescent="0.25">
      <c r="A15326" s="5" t="str">
        <v>0cc6e8553c844c02ab525bc466aa569b</v>
      </c>
      <c r="B15326" s="5">
        <v>0</v>
      </c>
    </row>
    <row r="15327" spans="1:2" x14ac:dyDescent="0.25">
      <c r="A15327" s="5" t="str">
        <v>0cca2a7a1b6c44c9b0c7b78856dfd40b</v>
      </c>
      <c r="B15327" s="5">
        <v>18.543299999999999</v>
      </c>
    </row>
    <row r="15328" spans="1:2" x14ac:dyDescent="0.25">
      <c r="A15328" s="5" t="str">
        <v>0cdb6f990b804f3fa1ee88c757bfff86</v>
      </c>
      <c r="B15328" s="5">
        <v>13.283300000000001</v>
      </c>
    </row>
    <row r="15329" spans="1:2" x14ac:dyDescent="0.25">
      <c r="A15329" s="5" t="str">
        <v>0cdbae04f7394db9b09a905291336ea6</v>
      </c>
      <c r="B15329" s="5">
        <v>14.2475</v>
      </c>
    </row>
    <row r="15330" spans="1:2" x14ac:dyDescent="0.25">
      <c r="A15330" s="5" t="str">
        <v>0cdc033bb1f44552a01956cbe57a43a6</v>
      </c>
      <c r="B15330" s="5">
        <v>2.8460000000000001</v>
      </c>
    </row>
    <row r="15331" spans="1:2" x14ac:dyDescent="0.25">
      <c r="A15331" s="5" t="str">
        <v>0ce0ba52448e482590a6ddd885050b3d</v>
      </c>
      <c r="B15331" s="5">
        <v>27.0867</v>
      </c>
    </row>
    <row r="15332" spans="1:2" x14ac:dyDescent="0.25">
      <c r="A15332" s="5" t="str">
        <v>0ce9a07602cc40c298a27089b5f2175a</v>
      </c>
      <c r="B15332" s="5">
        <v>14.205</v>
      </c>
    </row>
    <row r="15333" spans="1:2" x14ac:dyDescent="0.25">
      <c r="A15333" s="5" t="str">
        <v>0cebf0c50b1f4aa7a403380b2851109b</v>
      </c>
      <c r="B15333" s="5">
        <v>24.4375</v>
      </c>
    </row>
    <row r="15334" spans="1:2" x14ac:dyDescent="0.25">
      <c r="A15334" s="5" t="str">
        <v>0cec20d571574e2d810148b0e26b2047</v>
      </c>
      <c r="B15334" s="5">
        <v>2.06</v>
      </c>
    </row>
    <row r="15335" spans="1:2" x14ac:dyDescent="0.25">
      <c r="A15335" s="5" t="str">
        <v>0cf6244daee84b73afb0c96ff4ad3454</v>
      </c>
      <c r="B15335" s="5">
        <v>4.12</v>
      </c>
    </row>
    <row r="15336" spans="1:2" x14ac:dyDescent="0.25">
      <c r="A15336" s="5" t="str">
        <v>0cfa52f4335642c9a7602854eb509d9c</v>
      </c>
      <c r="B15336" s="5">
        <v>2.56</v>
      </c>
    </row>
    <row r="15337" spans="1:2" x14ac:dyDescent="0.25">
      <c r="A15337" s="5" t="str">
        <v>0cfb5a7caa0e4bc89aeff1849c4f4fe3</v>
      </c>
      <c r="B15337" s="5">
        <v>28.5044</v>
      </c>
    </row>
    <row r="15338" spans="1:2" x14ac:dyDescent="0.25">
      <c r="A15338" s="5" t="str">
        <v>0cfc8087b52b413f98f20f433ca54b23</v>
      </c>
      <c r="B15338" s="5">
        <v>0</v>
      </c>
    </row>
    <row r="15339" spans="1:2" x14ac:dyDescent="0.25">
      <c r="A15339" s="5" t="str">
        <v>0cfc87a1aec942fd9c6055add7179075</v>
      </c>
      <c r="B15339" s="5">
        <v>17.9892</v>
      </c>
    </row>
    <row r="15340" spans="1:2" x14ac:dyDescent="0.25">
      <c r="A15340" s="5" t="str">
        <v>0cfff5bcbc2c4da8b633fb7b06593625</v>
      </c>
      <c r="B15340" s="5">
        <v>11.2967</v>
      </c>
    </row>
    <row r="15341" spans="1:2" x14ac:dyDescent="0.25">
      <c r="A15341" s="5" t="str">
        <v>0d069e0def304114b261daa9695433ba</v>
      </c>
      <c r="B15341" s="5">
        <v>20.484999999999999</v>
      </c>
    </row>
    <row r="15342" spans="1:2" x14ac:dyDescent="0.25">
      <c r="A15342" s="5" t="str">
        <v>0d090272e52845acab67d8eaf8960366</v>
      </c>
      <c r="B15342" s="5">
        <v>15.2</v>
      </c>
    </row>
    <row r="15343" spans="1:2" x14ac:dyDescent="0.25">
      <c r="A15343" s="5" t="str">
        <v>0d0c8b66f0954686ad82e5eb8a61baf6</v>
      </c>
      <c r="B15343" s="5">
        <v>10.94</v>
      </c>
    </row>
    <row r="15344" spans="1:2" x14ac:dyDescent="0.25">
      <c r="A15344" s="5" t="str">
        <v>0d13a6068f4448799bd2faf79a6f2e95</v>
      </c>
      <c r="B15344" s="5">
        <v>21.393999999999998</v>
      </c>
    </row>
    <row r="15345" spans="1:2" x14ac:dyDescent="0.25">
      <c r="A15345" s="5" t="str">
        <v>0d15aeb66e044f26b1a50c678cef7fe4</v>
      </c>
      <c r="B15345" s="5">
        <v>14.04</v>
      </c>
    </row>
    <row r="15346" spans="1:2" x14ac:dyDescent="0.25">
      <c r="A15346" s="5" t="str">
        <v>0d18c37c8b58459f8aa6af2f7b541357</v>
      </c>
      <c r="B15346" s="5">
        <v>2.79</v>
      </c>
    </row>
    <row r="15347" spans="1:2" x14ac:dyDescent="0.25">
      <c r="A15347" s="5" t="str">
        <v>0d1f4bc41883493ba6f72af2485bab65</v>
      </c>
      <c r="B15347" s="5">
        <v>25.508299999999998</v>
      </c>
    </row>
    <row r="15348" spans="1:2" x14ac:dyDescent="0.25">
      <c r="A15348" s="5" t="str">
        <v>0d20a089f54045539b2ee9b292c0cdc8</v>
      </c>
      <c r="B15348" s="5">
        <v>0</v>
      </c>
    </row>
    <row r="15349" spans="1:2" x14ac:dyDescent="0.25">
      <c r="A15349" s="5" t="str">
        <v>0d21bafce46a417d9488c090367278e1</v>
      </c>
      <c r="B15349" s="5">
        <v>19.335000000000001</v>
      </c>
    </row>
    <row r="15350" spans="1:2" x14ac:dyDescent="0.25">
      <c r="A15350" s="5" t="str">
        <v>0d24a49bc2ca4b38834bd30114979ee9</v>
      </c>
      <c r="B15350" s="5">
        <v>2.6233</v>
      </c>
    </row>
    <row r="15351" spans="1:2" x14ac:dyDescent="0.25">
      <c r="A15351" s="5" t="str">
        <v>0d24afa153544549ac3117f32fdd9072</v>
      </c>
      <c r="B15351" s="5">
        <v>17.074999999999999</v>
      </c>
    </row>
    <row r="15352" spans="1:2" x14ac:dyDescent="0.25">
      <c r="A15352" s="5" t="str">
        <v>0d2aa8fa2faf49a383bf5b02d67d62da</v>
      </c>
      <c r="B15352" s="5">
        <v>3.11</v>
      </c>
    </row>
    <row r="15353" spans="1:2" x14ac:dyDescent="0.25">
      <c r="A15353" s="5" t="str">
        <v>0d2c8f6e2cd441bbbbfaf0036c41630d</v>
      </c>
      <c r="B15353" s="5">
        <v>20.832899999999999</v>
      </c>
    </row>
    <row r="15354" spans="1:2" x14ac:dyDescent="0.25">
      <c r="A15354" s="5" t="str">
        <v>0d3451dbd862480caf1f408154c18887</v>
      </c>
      <c r="B15354" s="5">
        <v>0.28999999999999998</v>
      </c>
    </row>
    <row r="15355" spans="1:2" x14ac:dyDescent="0.25">
      <c r="A15355" s="5" t="str">
        <v>0d3dc68161a243b3931832164030ff8b</v>
      </c>
      <c r="B15355" s="5">
        <v>26.047499999999999</v>
      </c>
    </row>
    <row r="15356" spans="1:2" x14ac:dyDescent="0.25">
      <c r="A15356" s="5" t="str">
        <v>0d430e04265c4049809fe2ce680940ee</v>
      </c>
      <c r="B15356" s="5">
        <v>20.861999999999998</v>
      </c>
    </row>
    <row r="15357" spans="1:2" x14ac:dyDescent="0.25">
      <c r="A15357" s="5" t="str">
        <v>0d50a9abf52442e29e484474cc8d0d68</v>
      </c>
      <c r="B15357" s="5">
        <v>23.443300000000001</v>
      </c>
    </row>
    <row r="15358" spans="1:2" x14ac:dyDescent="0.25">
      <c r="A15358" s="5" t="str">
        <v>0d52476253874872970140a42a277a2b</v>
      </c>
      <c r="B15358" s="5">
        <v>24.21</v>
      </c>
    </row>
    <row r="15359" spans="1:2" x14ac:dyDescent="0.25">
      <c r="A15359" s="5" t="str">
        <v>0d56277b07ed4a8bb3a19325803e3579</v>
      </c>
      <c r="B15359" s="5">
        <v>18.558299999999999</v>
      </c>
    </row>
    <row r="15360" spans="1:2" x14ac:dyDescent="0.25">
      <c r="A15360" s="5" t="str">
        <v>0d58682ece0e4b788eff41f6d805314e</v>
      </c>
      <c r="B15360" s="5">
        <v>21.9</v>
      </c>
    </row>
    <row r="15361" spans="1:2" x14ac:dyDescent="0.25">
      <c r="A15361" s="5" t="str">
        <v>0d5b03d6662f4a789fa24f8383ace671</v>
      </c>
      <c r="B15361" s="5">
        <v>16.125</v>
      </c>
    </row>
    <row r="15362" spans="1:2" x14ac:dyDescent="0.25">
      <c r="A15362" s="5" t="str">
        <v>0d5c1536f389406fb476f63658c20fda</v>
      </c>
      <c r="B15362" s="5">
        <v>19.850000000000001</v>
      </c>
    </row>
    <row r="15363" spans="1:2" x14ac:dyDescent="0.25">
      <c r="A15363" s="5" t="str">
        <v>0d5eac9a9e284f75b81b6d664a65c188</v>
      </c>
      <c r="B15363" s="5">
        <v>22.535</v>
      </c>
    </row>
    <row r="15364" spans="1:2" x14ac:dyDescent="0.25">
      <c r="A15364" s="5" t="str">
        <v>0d6c058f1193416781734b5886fcbc4e</v>
      </c>
      <c r="B15364" s="5">
        <v>2.72</v>
      </c>
    </row>
    <row r="15365" spans="1:2" x14ac:dyDescent="0.25">
      <c r="A15365" s="5" t="str">
        <v>0d6cc5eb3fb84a05aaa042abfd286945</v>
      </c>
      <c r="B15365" s="5">
        <v>20.831</v>
      </c>
    </row>
    <row r="15366" spans="1:2" x14ac:dyDescent="0.25">
      <c r="A15366" s="5" t="str">
        <v>0d71469761604d3688ca099ff09a403f</v>
      </c>
      <c r="B15366" s="5">
        <v>21.1783</v>
      </c>
    </row>
    <row r="15367" spans="1:2" x14ac:dyDescent="0.25">
      <c r="A15367" s="5" t="str">
        <v>0d732f0791d34ef393aa6dee0b260ede</v>
      </c>
      <c r="B15367" s="5">
        <v>2.6566999999999998</v>
      </c>
    </row>
    <row r="15368" spans="1:2" x14ac:dyDescent="0.25">
      <c r="A15368" s="5" t="str">
        <v>0d74b166a5e54b269795dbaf38c6dfae</v>
      </c>
      <c r="B15368" s="5">
        <v>2.6617000000000002</v>
      </c>
    </row>
    <row r="15369" spans="1:2" x14ac:dyDescent="0.25">
      <c r="A15369" s="5" t="str">
        <v>0d78e1683bdb47f2919a8b4a62e6488d</v>
      </c>
      <c r="B15369" s="5">
        <v>24.96</v>
      </c>
    </row>
    <row r="15370" spans="1:2" x14ac:dyDescent="0.25">
      <c r="A15370" s="5" t="str">
        <v>0d837358d66749459ddafd22b85f722f</v>
      </c>
      <c r="B15370" s="5">
        <v>10.8833</v>
      </c>
    </row>
    <row r="15371" spans="1:2" x14ac:dyDescent="0.25">
      <c r="A15371" s="5" t="str">
        <v>0d8d6d7dbda1470792c74b8fb1f82f36</v>
      </c>
      <c r="B15371" s="5">
        <v>30.56</v>
      </c>
    </row>
    <row r="15372" spans="1:2" x14ac:dyDescent="0.25">
      <c r="A15372" s="5" t="str">
        <v>0d8ed206607c4ff98c9222339de108f2</v>
      </c>
      <c r="B15372" s="5">
        <v>5.0750000000000002</v>
      </c>
    </row>
    <row r="15373" spans="1:2" x14ac:dyDescent="0.25">
      <c r="A15373" s="5" t="str">
        <v>0d92e7575a224263927f4f0307284441</v>
      </c>
      <c r="B15373" s="5">
        <v>0.54</v>
      </c>
    </row>
    <row r="15374" spans="1:2" x14ac:dyDescent="0.25">
      <c r="A15374" s="5" t="str">
        <v>0d9532ebd7394223a47f93849cc8eee1</v>
      </c>
      <c r="B15374" s="5">
        <v>5.38</v>
      </c>
    </row>
    <row r="15375" spans="1:2" x14ac:dyDescent="0.25">
      <c r="A15375" s="5" t="str">
        <v>0d9a55f4493544deaf6b1dbc007373b8</v>
      </c>
      <c r="B15375" s="5">
        <v>31.917999999999999</v>
      </c>
    </row>
    <row r="15376" spans="1:2" x14ac:dyDescent="0.25">
      <c r="A15376" s="5" t="str">
        <v>0d9a6758e02e4e11a68d48c22ccd8901</v>
      </c>
      <c r="B15376" s="5">
        <v>0.82</v>
      </c>
    </row>
    <row r="15377" spans="1:2" x14ac:dyDescent="0.25">
      <c r="A15377" s="5" t="str">
        <v>0daad40a375348329d90f625a13a1e3f</v>
      </c>
      <c r="B15377" s="5">
        <v>0</v>
      </c>
    </row>
    <row r="15378" spans="1:2" x14ac:dyDescent="0.25">
      <c r="A15378" s="5" t="str">
        <v>0dab5a72d09e42ee957a574567a5ad3f</v>
      </c>
      <c r="B15378" s="5">
        <v>14.779299999999999</v>
      </c>
    </row>
    <row r="15379" spans="1:2" x14ac:dyDescent="0.25">
      <c r="A15379" s="5" t="str">
        <v>0dae72f0da8849e9b0f95050e6c69856</v>
      </c>
      <c r="B15379" s="5">
        <v>2.4424999999999999</v>
      </c>
    </row>
    <row r="15380" spans="1:2" x14ac:dyDescent="0.25">
      <c r="A15380" s="5" t="str">
        <v>0db38d21da2e4d17b1b0b43320b7ebab</v>
      </c>
      <c r="B15380" s="5">
        <v>2.7949999999999999</v>
      </c>
    </row>
    <row r="15381" spans="1:2" x14ac:dyDescent="0.25">
      <c r="A15381" s="5" t="str">
        <v>0dc5a10c6c654387b7e1298724a464e1</v>
      </c>
      <c r="B15381" s="5">
        <v>3.9780000000000002</v>
      </c>
    </row>
    <row r="15382" spans="1:2" x14ac:dyDescent="0.25">
      <c r="A15382" s="5" t="str">
        <v>0dc85918181e4c3eb0e412d37fa8a552</v>
      </c>
      <c r="B15382" s="5">
        <v>27.765000000000001</v>
      </c>
    </row>
    <row r="15383" spans="1:2" x14ac:dyDescent="0.25">
      <c r="A15383" s="5" t="str">
        <v>0dcdc92ac2c74dacb1e53bb046398cec</v>
      </c>
      <c r="B15383" s="5">
        <v>15.4291</v>
      </c>
    </row>
    <row r="15384" spans="1:2" x14ac:dyDescent="0.25">
      <c r="A15384" s="5" t="str">
        <v>0dce458d31ae427cb2fe83841dc236b4</v>
      </c>
      <c r="B15384" s="5">
        <v>12.065</v>
      </c>
    </row>
    <row r="15385" spans="1:2" x14ac:dyDescent="0.25">
      <c r="A15385" s="5" t="str">
        <v>0dd489ee7a524f6c81947243b4ced288</v>
      </c>
      <c r="B15385" s="5">
        <v>2.738</v>
      </c>
    </row>
    <row r="15386" spans="1:2" x14ac:dyDescent="0.25">
      <c r="A15386" s="5" t="str">
        <v>0dd96a99c8814d0c9ce06a4f1aadbb9c</v>
      </c>
      <c r="B15386" s="5">
        <v>10.946</v>
      </c>
    </row>
    <row r="15387" spans="1:2" x14ac:dyDescent="0.25">
      <c r="A15387" s="5" t="str">
        <v>0de1bbba4f4c4723a088e5739d2fd592</v>
      </c>
      <c r="B15387" s="5">
        <v>0</v>
      </c>
    </row>
    <row r="15388" spans="1:2" x14ac:dyDescent="0.25">
      <c r="A15388" s="5" t="str">
        <v>0de7e5bda8e84fcfa7c67bf87170c88e</v>
      </c>
      <c r="B15388" s="5">
        <v>24.063300000000002</v>
      </c>
    </row>
    <row r="15389" spans="1:2" x14ac:dyDescent="0.25">
      <c r="A15389" s="5" t="str">
        <v>0de88a1f670a470ab5dda5e4242bcbb9</v>
      </c>
      <c r="B15389" s="5">
        <v>32.020000000000003</v>
      </c>
    </row>
    <row r="15390" spans="1:2" x14ac:dyDescent="0.25">
      <c r="A15390" s="5" t="str">
        <v>0def8320fc9e4ec1a74e75bd3e1a993f</v>
      </c>
      <c r="B15390" s="5">
        <v>1.93</v>
      </c>
    </row>
    <row r="15391" spans="1:2" x14ac:dyDescent="0.25">
      <c r="A15391" s="5" t="str">
        <v>0df14ab3f3274a0bbc4c76acef224f02</v>
      </c>
      <c r="B15391" s="5">
        <v>2.5083000000000002</v>
      </c>
    </row>
    <row r="15392" spans="1:2" x14ac:dyDescent="0.25">
      <c r="A15392" s="5" t="str">
        <v>0dffd428f9f94f60aaf80dd5ac210206</v>
      </c>
      <c r="B15392" s="5">
        <v>24.465</v>
      </c>
    </row>
    <row r="15393" spans="1:2" x14ac:dyDescent="0.25">
      <c r="A15393" s="5" t="str">
        <v>0e03241e165b4686a2e5e546d499e637</v>
      </c>
      <c r="B15393" s="5">
        <v>22.2</v>
      </c>
    </row>
    <row r="15394" spans="1:2" x14ac:dyDescent="0.25">
      <c r="A15394" s="5" t="str">
        <v>0e0b661dcd6e456c816747eaf0342057</v>
      </c>
      <c r="B15394" s="5">
        <v>21.9</v>
      </c>
    </row>
    <row r="15395" spans="1:2" x14ac:dyDescent="0.25">
      <c r="A15395" s="5" t="str">
        <v>0e14aee174bf42e6821720e733e112de</v>
      </c>
      <c r="B15395" s="5">
        <v>24.117999999999999</v>
      </c>
    </row>
    <row r="15396" spans="1:2" x14ac:dyDescent="0.25">
      <c r="A15396" s="5" t="str">
        <v>0e1578217ad7455d8cb08509eeee1aee</v>
      </c>
      <c r="B15396" s="5">
        <v>0</v>
      </c>
    </row>
    <row r="15397" spans="1:2" x14ac:dyDescent="0.25">
      <c r="A15397" s="5" t="str">
        <v>0e18338db3524564870a52ee5cfe68a4</v>
      </c>
      <c r="B15397" s="5">
        <v>47.943600000000004</v>
      </c>
    </row>
    <row r="15398" spans="1:2" x14ac:dyDescent="0.25">
      <c r="A15398" s="5" t="str">
        <v>0e1ba2f7bef34c4788328679e52fd56c</v>
      </c>
      <c r="B15398" s="5">
        <v>12.22</v>
      </c>
    </row>
    <row r="15399" spans="1:2" x14ac:dyDescent="0.25">
      <c r="A15399" s="5" t="str">
        <v>0e1bcbaa5ca64055a1ebc360886b1c17</v>
      </c>
      <c r="B15399" s="5">
        <v>28.565000000000001</v>
      </c>
    </row>
    <row r="15400" spans="1:2" x14ac:dyDescent="0.25">
      <c r="A15400" s="5" t="str">
        <v>0e1c6bc99dc34d8d82d7a0048de8501e</v>
      </c>
      <c r="B15400" s="5">
        <v>4.7366999999999999</v>
      </c>
    </row>
    <row r="15401" spans="1:2" x14ac:dyDescent="0.25">
      <c r="A15401" s="5" t="str">
        <v>0e1d61a719e54bf596e45f1b4948b3d0</v>
      </c>
      <c r="B15401" s="5">
        <v>28.954999999999998</v>
      </c>
    </row>
    <row r="15402" spans="1:2" x14ac:dyDescent="0.25">
      <c r="A15402" s="5" t="str">
        <v>0e28b22b5f68463baff0f9e4d8353797</v>
      </c>
      <c r="B15402" s="5">
        <v>2.0739999999999998</v>
      </c>
    </row>
    <row r="15403" spans="1:2" x14ac:dyDescent="0.25">
      <c r="A15403" s="5" t="str">
        <v>0e2a283e9c2247678cd7fb69009b13ac</v>
      </c>
      <c r="B15403" s="5">
        <v>16.98</v>
      </c>
    </row>
    <row r="15404" spans="1:2" x14ac:dyDescent="0.25">
      <c r="A15404" s="5" t="str">
        <v>0e3186ea9b0b4c378f89e413ee6ff69b</v>
      </c>
      <c r="B15404" s="5">
        <v>0</v>
      </c>
    </row>
    <row r="15405" spans="1:2" x14ac:dyDescent="0.25">
      <c r="A15405" s="5" t="str">
        <v>0e389daa5f5b428489ddabfdc0eb9f7b</v>
      </c>
      <c r="B15405" s="5">
        <v>0</v>
      </c>
    </row>
    <row r="15406" spans="1:2" x14ac:dyDescent="0.25">
      <c r="A15406" s="5" t="str">
        <v>0e3b4b66438c4b52a1b050daa1ae8cc7</v>
      </c>
      <c r="B15406" s="5">
        <v>19.850000000000001</v>
      </c>
    </row>
    <row r="15407" spans="1:2" x14ac:dyDescent="0.25">
      <c r="A15407" s="5" t="str">
        <v>0e3dc1b57ab447199f7e7f223981a37c</v>
      </c>
      <c r="B15407" s="5">
        <v>25.89</v>
      </c>
    </row>
    <row r="15408" spans="1:2" x14ac:dyDescent="0.25">
      <c r="A15408" s="5" t="str">
        <v>0e40f7b94c2b424285625d310311f3d6</v>
      </c>
      <c r="B15408" s="5">
        <v>0</v>
      </c>
    </row>
    <row r="15409" spans="1:2" x14ac:dyDescent="0.25">
      <c r="A15409" s="5" t="str">
        <v>0e4e14ea66044a9eaee0b5efbff6ca62</v>
      </c>
      <c r="B15409" s="5">
        <v>15.3645</v>
      </c>
    </row>
    <row r="15410" spans="1:2" x14ac:dyDescent="0.25">
      <c r="A15410" s="5" t="str">
        <v>0e5242be49104c608825b24ee7b85fad</v>
      </c>
      <c r="B15410" s="5">
        <v>0.91</v>
      </c>
    </row>
    <row r="15411" spans="1:2" x14ac:dyDescent="0.25">
      <c r="A15411" s="5" t="str">
        <v>0e5b96f4d09a4bad94da8b04b0ed9a4e</v>
      </c>
      <c r="B15411" s="5">
        <v>29.91</v>
      </c>
    </row>
    <row r="15412" spans="1:2" x14ac:dyDescent="0.25">
      <c r="A15412" s="5" t="str">
        <v>0e6943735578469cada541e3654a5693</v>
      </c>
      <c r="B15412" s="5">
        <v>5.9566999999999997</v>
      </c>
    </row>
    <row r="15413" spans="1:2" x14ac:dyDescent="0.25">
      <c r="A15413" s="5" t="str">
        <v>0e6d0e08329c4d0c90987d234f0983d2</v>
      </c>
      <c r="B15413" s="5">
        <v>12.279</v>
      </c>
    </row>
    <row r="15414" spans="1:2" x14ac:dyDescent="0.25">
      <c r="A15414" s="5" t="str">
        <v>0e6e271d144946de863574da082c1837</v>
      </c>
      <c r="B15414" s="5">
        <v>15.785</v>
      </c>
    </row>
    <row r="15415" spans="1:2" x14ac:dyDescent="0.25">
      <c r="A15415" s="5" t="str">
        <v>0e6f81eb2b924f55abc1d7ddcf9e0424</v>
      </c>
      <c r="B15415" s="5">
        <v>19.84</v>
      </c>
    </row>
    <row r="15416" spans="1:2" x14ac:dyDescent="0.25">
      <c r="A15416" s="5" t="str">
        <v>0e72fad934a74c2c97a98c525d64f738</v>
      </c>
      <c r="B15416" s="5">
        <v>16.471399999999999</v>
      </c>
    </row>
    <row r="15417" spans="1:2" x14ac:dyDescent="0.25">
      <c r="A15417" s="5" t="str">
        <v>0e7599f5c84247ea82c1495180158042</v>
      </c>
      <c r="B15417" s="5">
        <v>24.045000000000002</v>
      </c>
    </row>
    <row r="15418" spans="1:2" x14ac:dyDescent="0.25">
      <c r="A15418" s="5" t="str">
        <v>0e75eea1fe5d40dd822e9f311738400e</v>
      </c>
      <c r="B15418" s="5">
        <v>18.186699999999998</v>
      </c>
    </row>
    <row r="15419" spans="1:2" x14ac:dyDescent="0.25">
      <c r="A15419" s="5" t="str">
        <v>0e7642435a514809ab74563c86245c61</v>
      </c>
      <c r="B15419" s="5">
        <v>0</v>
      </c>
    </row>
    <row r="15420" spans="1:2" x14ac:dyDescent="0.25">
      <c r="A15420" s="5" t="str">
        <v>0e79ee043ba442189e07d907c5590c98</v>
      </c>
      <c r="B15420" s="5">
        <v>0</v>
      </c>
    </row>
    <row r="15421" spans="1:2" x14ac:dyDescent="0.25">
      <c r="A15421" s="5" t="str">
        <v>0e7a9c1d1ebd4ed4a77dee9edaad8093</v>
      </c>
      <c r="B15421" s="5">
        <v>6.8783000000000003</v>
      </c>
    </row>
    <row r="15422" spans="1:2" x14ac:dyDescent="0.25">
      <c r="A15422" s="5" t="str">
        <v>0e7dbeabb5bb42ccafdca4aa7f155485</v>
      </c>
      <c r="B15422" s="5">
        <v>3.7166999999999999</v>
      </c>
    </row>
    <row r="15423" spans="1:2" x14ac:dyDescent="0.25">
      <c r="A15423" s="5" t="str">
        <v>0e7e49b5e82f4003a070c7ba7e5c41ba</v>
      </c>
      <c r="B15423" s="5">
        <v>21.157499999999999</v>
      </c>
    </row>
    <row r="15424" spans="1:2" x14ac:dyDescent="0.25">
      <c r="A15424" s="5" t="str">
        <v>0e7f9c775784453d8504e4a480d56c8e</v>
      </c>
      <c r="B15424" s="5">
        <v>13.431699999999999</v>
      </c>
    </row>
    <row r="15425" spans="1:2" x14ac:dyDescent="0.25">
      <c r="A15425" s="5" t="str">
        <v>0e845251823e427c90265e3ca04f1e2f</v>
      </c>
      <c r="B15425" s="5">
        <v>13.5633</v>
      </c>
    </row>
    <row r="15426" spans="1:2" x14ac:dyDescent="0.25">
      <c r="A15426" s="5" t="str">
        <v>0e881591e52e48c6bf80c9e02e6a2aa8</v>
      </c>
      <c r="B15426" s="5">
        <v>3.28</v>
      </c>
    </row>
    <row r="15427" spans="1:2" x14ac:dyDescent="0.25">
      <c r="A15427" s="5" t="str">
        <v>0e957fd8c76e40b8bf5beb169a575412</v>
      </c>
      <c r="B15427" s="5">
        <v>26.305</v>
      </c>
    </row>
    <row r="15428" spans="1:2" x14ac:dyDescent="0.25">
      <c r="A15428" s="5" t="str">
        <v>0ea0f06e30bf4802afd33b531f871e6e</v>
      </c>
      <c r="B15428" s="5">
        <v>24.85</v>
      </c>
    </row>
    <row r="15429" spans="1:2" x14ac:dyDescent="0.25">
      <c r="A15429" s="5" t="str">
        <v>0ea1f0bb1ba245abbf709b962d326dd7</v>
      </c>
      <c r="B15429" s="5">
        <v>20.91</v>
      </c>
    </row>
    <row r="15430" spans="1:2" x14ac:dyDescent="0.25">
      <c r="A15430" s="5" t="str">
        <v>0ea6ca65121843f4832440ccd6c28973</v>
      </c>
      <c r="B15430" s="5">
        <v>1.02</v>
      </c>
    </row>
    <row r="15431" spans="1:2" x14ac:dyDescent="0.25">
      <c r="A15431" s="5" t="str">
        <v>0eaa2ea23fff4edaacc67bfad21553e0</v>
      </c>
      <c r="B15431" s="5">
        <v>32.743299999999998</v>
      </c>
    </row>
    <row r="15432" spans="1:2" x14ac:dyDescent="0.25">
      <c r="A15432" s="5" t="str">
        <v>0eaa9e50ca864649b365f7da4121ed31</v>
      </c>
      <c r="B15432" s="5">
        <v>17.065000000000001</v>
      </c>
    </row>
    <row r="15433" spans="1:2" x14ac:dyDescent="0.25">
      <c r="A15433" s="5" t="str">
        <v>0eab0b968b7e46898abd1567ad1f7539</v>
      </c>
      <c r="B15433" s="5">
        <v>18.425999999999998</v>
      </c>
    </row>
    <row r="15434" spans="1:2" x14ac:dyDescent="0.25">
      <c r="A15434" s="5" t="str">
        <v>0eaf4d62f1254762a37507c33aff24dc</v>
      </c>
      <c r="B15434" s="5">
        <v>20.366700000000002</v>
      </c>
    </row>
    <row r="15435" spans="1:2" x14ac:dyDescent="0.25">
      <c r="A15435" s="5" t="str">
        <v>0eb1e015491241889fd6bfdf0794f052</v>
      </c>
      <c r="B15435" s="5">
        <v>5.07</v>
      </c>
    </row>
    <row r="15436" spans="1:2" x14ac:dyDescent="0.25">
      <c r="A15436" s="5" t="str">
        <v>0eb51351d07c4bdba4ed8db8b3fb2392</v>
      </c>
      <c r="B15436" s="5">
        <v>14.9383</v>
      </c>
    </row>
    <row r="15437" spans="1:2" x14ac:dyDescent="0.25">
      <c r="A15437" s="5" t="str">
        <v>0ebc3c4c39234ab6a2701fe2525705a9</v>
      </c>
      <c r="B15437" s="5">
        <v>3.2233000000000001</v>
      </c>
    </row>
    <row r="15438" spans="1:2" x14ac:dyDescent="0.25">
      <c r="A15438" s="5" t="str">
        <v>0ebdcb7cf7454897882063fcaf6ef948</v>
      </c>
      <c r="B15438" s="5">
        <v>5.27</v>
      </c>
    </row>
    <row r="15439" spans="1:2" x14ac:dyDescent="0.25">
      <c r="A15439" s="5" t="str">
        <v>0ebe2aec9774444a9be339aadbb817b4</v>
      </c>
      <c r="B15439" s="5">
        <v>29.967500000000001</v>
      </c>
    </row>
    <row r="15440" spans="1:2" x14ac:dyDescent="0.25">
      <c r="A15440" s="5" t="str">
        <v>0ec30c57402945a6af2418582bf2c570</v>
      </c>
      <c r="B15440" s="5">
        <v>14.9</v>
      </c>
    </row>
    <row r="15441" spans="1:2" x14ac:dyDescent="0.25">
      <c r="A15441" s="5" t="str">
        <v>0ec49da4a6d54229ad3c450cba7701f4</v>
      </c>
      <c r="B15441" s="5">
        <v>10.8483</v>
      </c>
    </row>
    <row r="15442" spans="1:2" x14ac:dyDescent="0.25">
      <c r="A15442" s="5" t="str">
        <v>0ec92c145b6e46e4b453b0a12099b404</v>
      </c>
      <c r="B15442" s="5">
        <v>4.1500000000000004</v>
      </c>
    </row>
    <row r="15443" spans="1:2" x14ac:dyDescent="0.25">
      <c r="A15443" s="5" t="str">
        <v>0eca500cc9b449f2a134bcd37990d539</v>
      </c>
      <c r="B15443" s="5">
        <v>4.57</v>
      </c>
    </row>
    <row r="15444" spans="1:2" x14ac:dyDescent="0.25">
      <c r="A15444" s="5" t="str">
        <v>0ecc8a63f8ce437aaec064b14cd5813f</v>
      </c>
      <c r="B15444" s="5">
        <v>23.967500000000001</v>
      </c>
    </row>
    <row r="15445" spans="1:2" x14ac:dyDescent="0.25">
      <c r="A15445" s="5" t="str">
        <v>0ed8629b96cf4b1bb5d7375660cd9b04</v>
      </c>
      <c r="B15445" s="5">
        <v>14.6122</v>
      </c>
    </row>
    <row r="15446" spans="1:2" x14ac:dyDescent="0.25">
      <c r="A15446" s="5" t="str">
        <v>0eda310a2b0c4e808af13f68afc81eea</v>
      </c>
      <c r="B15446" s="5">
        <v>6.65</v>
      </c>
    </row>
    <row r="15447" spans="1:2" x14ac:dyDescent="0.25">
      <c r="A15447" s="5" t="str">
        <v>0edd6d3a7fdc444d9a00efe6a024e925</v>
      </c>
      <c r="B15447" s="5">
        <v>18.45</v>
      </c>
    </row>
    <row r="15448" spans="1:2" x14ac:dyDescent="0.25">
      <c r="A15448" s="5" t="str">
        <v>0ee730ab06b448d29aff60a13d0709dc</v>
      </c>
      <c r="B15448" s="5">
        <v>22.416399999999999</v>
      </c>
    </row>
    <row r="15449" spans="1:2" x14ac:dyDescent="0.25">
      <c r="A15449" s="5" t="str">
        <v>0eea703cbb0a47eeace88cfcde0ac89a</v>
      </c>
      <c r="B15449" s="5">
        <v>26.41</v>
      </c>
    </row>
    <row r="15450" spans="1:2" x14ac:dyDescent="0.25">
      <c r="A15450" s="5" t="str">
        <v>0eed1b43c7924182a635f0597fdf2adf</v>
      </c>
      <c r="B15450" s="5">
        <v>1.1850000000000001</v>
      </c>
    </row>
    <row r="15451" spans="1:2" x14ac:dyDescent="0.25">
      <c r="A15451" s="5" t="str">
        <v>0ef5270c4e634eccbfcf23a172921a8d</v>
      </c>
      <c r="B15451" s="5">
        <v>25.855699999999999</v>
      </c>
    </row>
    <row r="15452" spans="1:2" x14ac:dyDescent="0.25">
      <c r="A15452" s="5" t="str">
        <v>0efb3efdcd0d4d8296e1c47265b07660</v>
      </c>
      <c r="B15452" s="5">
        <v>31.5625</v>
      </c>
    </row>
    <row r="15453" spans="1:2" x14ac:dyDescent="0.25">
      <c r="A15453" s="5" t="str">
        <v>0eff8ea94ef445e09ce45cb22e5f09f8</v>
      </c>
      <c r="B15453" s="5">
        <v>2.9275000000000002</v>
      </c>
    </row>
    <row r="15454" spans="1:2" x14ac:dyDescent="0.25">
      <c r="A15454" s="5" t="str">
        <v>0f0c770d5eaa4ebe9ca67f8c5c240f76</v>
      </c>
      <c r="B15454" s="5">
        <v>13.75</v>
      </c>
    </row>
    <row r="15455" spans="1:2" x14ac:dyDescent="0.25">
      <c r="A15455" s="5" t="str">
        <v>0f0d1325cdf646bea396a91d4868f7dd</v>
      </c>
      <c r="B15455" s="5">
        <v>17.907</v>
      </c>
    </row>
    <row r="15456" spans="1:2" x14ac:dyDescent="0.25">
      <c r="A15456" s="5" t="str">
        <v>0f1423b731ae48a2a82253abfc8d8c54</v>
      </c>
      <c r="B15456" s="5">
        <v>50.83</v>
      </c>
    </row>
    <row r="15457" spans="1:2" x14ac:dyDescent="0.25">
      <c r="A15457" s="5" t="str">
        <v>0f14c97e012049359320876b8dffef58</v>
      </c>
      <c r="B15457" s="5">
        <v>28.51</v>
      </c>
    </row>
    <row r="15458" spans="1:2" x14ac:dyDescent="0.25">
      <c r="A15458" s="5" t="str">
        <v>0f174c618a6f42d59388c6f07d1ef9a6</v>
      </c>
      <c r="B15458" s="5">
        <v>4.0324999999999998</v>
      </c>
    </row>
    <row r="15459" spans="1:2" x14ac:dyDescent="0.25">
      <c r="A15459" s="5" t="str">
        <v>0f1927ad064b43f4ae26d06a9d52416f</v>
      </c>
      <c r="B15459" s="5">
        <v>11.4</v>
      </c>
    </row>
    <row r="15460" spans="1:2" x14ac:dyDescent="0.25">
      <c r="A15460" s="5" t="str">
        <v>0f1a6784bf944bd886e4ddcbd229a224</v>
      </c>
      <c r="B15460" s="5">
        <v>17.62</v>
      </c>
    </row>
    <row r="15461" spans="1:2" x14ac:dyDescent="0.25">
      <c r="A15461" s="5" t="str">
        <v>0f1af368427e4edb931bf92763762812</v>
      </c>
      <c r="B15461" s="5">
        <v>2.2850000000000001</v>
      </c>
    </row>
    <row r="15462" spans="1:2" x14ac:dyDescent="0.25">
      <c r="A15462" s="5" t="str">
        <v>0f1c35c45ffa45deb5f96ca742409dc1</v>
      </c>
      <c r="B15462" s="5">
        <v>2.8332999999999999</v>
      </c>
    </row>
    <row r="15463" spans="1:2" x14ac:dyDescent="0.25">
      <c r="A15463" s="5" t="str">
        <v>0f1d40baf5fd438ea8d699a721467c1b</v>
      </c>
      <c r="B15463" s="5">
        <v>17.965</v>
      </c>
    </row>
    <row r="15464" spans="1:2" x14ac:dyDescent="0.25">
      <c r="A15464" s="5" t="str">
        <v>0f2c815583284499a7045ebb875a4237</v>
      </c>
      <c r="B15464" s="5">
        <v>15.723000000000001</v>
      </c>
    </row>
    <row r="15465" spans="1:2" x14ac:dyDescent="0.25">
      <c r="A15465" s="5" t="str">
        <v>0f323f6a9ad945fa9fdf0a9085c39ed4</v>
      </c>
      <c r="B15465" s="5">
        <v>20.94</v>
      </c>
    </row>
    <row r="15466" spans="1:2" x14ac:dyDescent="0.25">
      <c r="A15466" s="5" t="str">
        <v>0f457f3ccf254eb0af0921ddd996b504</v>
      </c>
      <c r="B15466" s="5">
        <v>3.4767000000000001</v>
      </c>
    </row>
    <row r="15467" spans="1:2" x14ac:dyDescent="0.25">
      <c r="A15467" s="5" t="str">
        <v>0f45882b7ebf44be98626ba118e034a4</v>
      </c>
      <c r="B15467" s="5">
        <v>21.465</v>
      </c>
    </row>
    <row r="15468" spans="1:2" x14ac:dyDescent="0.25">
      <c r="A15468" s="5" t="str">
        <v>0f46a272dd8b4b789e31f910653fc8f4</v>
      </c>
      <c r="B15468" s="5">
        <v>14.38</v>
      </c>
    </row>
    <row r="15469" spans="1:2" x14ac:dyDescent="0.25">
      <c r="A15469" s="5" t="str">
        <v>0f4a68826e204f45be2a1103dcc5b014</v>
      </c>
      <c r="B15469" s="5">
        <v>17.391999999999999</v>
      </c>
    </row>
    <row r="15470" spans="1:2" x14ac:dyDescent="0.25">
      <c r="A15470" s="5" t="str">
        <v>0f4a7a715cfc440796175a7c5afb168f</v>
      </c>
      <c r="B15470" s="5">
        <v>24.518599999999999</v>
      </c>
    </row>
    <row r="15471" spans="1:2" x14ac:dyDescent="0.25">
      <c r="A15471" s="5" t="str">
        <v>0f4ea68d60614ce2a683c039425f160c</v>
      </c>
      <c r="B15471" s="5">
        <v>18.484999999999999</v>
      </c>
    </row>
    <row r="15472" spans="1:2" x14ac:dyDescent="0.25">
      <c r="A15472" s="5" t="str">
        <v>0f514f07701a4ae99075ba8826c9ba44</v>
      </c>
      <c r="B15472" s="5">
        <v>24.2133</v>
      </c>
    </row>
    <row r="15473" spans="1:2" x14ac:dyDescent="0.25">
      <c r="A15473" s="5" t="str">
        <v>0f54094029ca4107bfd36203aeb3ed14</v>
      </c>
      <c r="B15473" s="5">
        <v>13.74</v>
      </c>
    </row>
    <row r="15474" spans="1:2" x14ac:dyDescent="0.25">
      <c r="A15474" s="5" t="str">
        <v>0f5cb923d0a74415aca9ce5dd0c60e46</v>
      </c>
      <c r="B15474" s="5">
        <v>23.475000000000001</v>
      </c>
    </row>
    <row r="15475" spans="1:2" x14ac:dyDescent="0.25">
      <c r="A15475" s="5" t="str">
        <v>0f5cd14cf15242bfabac7836af6b1653</v>
      </c>
      <c r="B15475" s="5">
        <v>21.94</v>
      </c>
    </row>
    <row r="15476" spans="1:2" x14ac:dyDescent="0.25">
      <c r="A15476" s="5" t="str">
        <v>0f5f04b19ad149eab00dca33360fb8e2</v>
      </c>
      <c r="B15476" s="5">
        <v>0.05</v>
      </c>
    </row>
    <row r="15477" spans="1:2" x14ac:dyDescent="0.25">
      <c r="A15477" s="5" t="str">
        <v>0f628df0d3fb4e1192f156de98ec4a0b</v>
      </c>
      <c r="B15477" s="5">
        <v>11.18</v>
      </c>
    </row>
    <row r="15478" spans="1:2" x14ac:dyDescent="0.25">
      <c r="A15478" s="5" t="str">
        <v>0f637145a20445b1bfb484df49062340</v>
      </c>
      <c r="B15478" s="5">
        <v>28.418299999999999</v>
      </c>
    </row>
    <row r="15479" spans="1:2" x14ac:dyDescent="0.25">
      <c r="A15479" s="5" t="str">
        <v>0f6496ef526940d3a2e091ed2a3056d7</v>
      </c>
      <c r="B15479" s="5">
        <v>16.202000000000002</v>
      </c>
    </row>
    <row r="15480" spans="1:2" x14ac:dyDescent="0.25">
      <c r="A15480" s="5" t="str">
        <v>0f6b76564fbb446c977f5330b3d8567c</v>
      </c>
      <c r="B15480" s="5">
        <v>1.5967</v>
      </c>
    </row>
    <row r="15481" spans="1:2" x14ac:dyDescent="0.25">
      <c r="A15481" s="5" t="str">
        <v>0f6cf9619c4341e89a099e951300a2ea</v>
      </c>
      <c r="B15481" s="5">
        <v>13.63</v>
      </c>
    </row>
    <row r="15482" spans="1:2" x14ac:dyDescent="0.25">
      <c r="A15482" s="5" t="str">
        <v>0f6ff347c72c45ecb8a10010061419cb</v>
      </c>
      <c r="B15482" s="5">
        <v>2.3839999999999999</v>
      </c>
    </row>
    <row r="15483" spans="1:2" x14ac:dyDescent="0.25">
      <c r="A15483" s="5" t="str">
        <v>0f7594c807334a22a181ffe7a0e6f1b9</v>
      </c>
      <c r="B15483" s="5">
        <v>4.0599999999999996</v>
      </c>
    </row>
    <row r="15484" spans="1:2" x14ac:dyDescent="0.25">
      <c r="A15484" s="5" t="str">
        <v>0f792a0ea8cb4a6c86cf52c055f1510f</v>
      </c>
      <c r="B15484" s="5">
        <v>22.31</v>
      </c>
    </row>
    <row r="15485" spans="1:2" x14ac:dyDescent="0.25">
      <c r="A15485" s="5" t="str">
        <v>0f805acee74a41569d7a467285231bf0</v>
      </c>
      <c r="B15485" s="5">
        <v>18.18</v>
      </c>
    </row>
    <row r="15486" spans="1:2" x14ac:dyDescent="0.25">
      <c r="A15486" s="5" t="str">
        <v>0f876bcb1d2f48b9bb905d31e72ea01c</v>
      </c>
      <c r="B15486" s="5">
        <v>1.93</v>
      </c>
    </row>
    <row r="15487" spans="1:2" x14ac:dyDescent="0.25">
      <c r="A15487" s="5" t="str">
        <v>0fa86ae026dc4ed3a9ec0f4676239e9d</v>
      </c>
      <c r="B15487" s="5">
        <v>33.344999999999999</v>
      </c>
    </row>
    <row r="15488" spans="1:2" x14ac:dyDescent="0.25">
      <c r="A15488" s="5" t="str">
        <v>0fa904f04da74ef5bd2bd52cd22fc792</v>
      </c>
      <c r="B15488" s="5">
        <v>0</v>
      </c>
    </row>
    <row r="15489" spans="1:2" x14ac:dyDescent="0.25">
      <c r="A15489" s="5" t="str">
        <v>0fa9cb0814914f778995e061d4460e1a</v>
      </c>
      <c r="B15489" s="5">
        <v>2.5314000000000001</v>
      </c>
    </row>
    <row r="15490" spans="1:2" x14ac:dyDescent="0.25">
      <c r="A15490" s="5" t="str">
        <v>0faa918444744117808623014e14ce7e</v>
      </c>
      <c r="B15490" s="5">
        <v>4.3888999999999996</v>
      </c>
    </row>
    <row r="15491" spans="1:2" x14ac:dyDescent="0.25">
      <c r="A15491" s="5" t="str">
        <v>0fb53c5429d54a50a82803a7e1f03f25</v>
      </c>
      <c r="B15491" s="5">
        <v>1.9850000000000001</v>
      </c>
    </row>
    <row r="15492" spans="1:2" x14ac:dyDescent="0.25">
      <c r="A15492" s="5" t="str">
        <v>0fb6a9f16f5d4ef19645892199b798a1</v>
      </c>
      <c r="B15492" s="5">
        <v>2.88</v>
      </c>
    </row>
    <row r="15493" spans="1:2" x14ac:dyDescent="0.25">
      <c r="A15493" s="5" t="str">
        <v>0fc637442b954432b13c360af61d4256</v>
      </c>
      <c r="B15493" s="5">
        <v>14.379099999999999</v>
      </c>
    </row>
    <row r="15494" spans="1:2" x14ac:dyDescent="0.25">
      <c r="A15494" s="5" t="str">
        <v>0fc77fd7b2b24809826e1d3825fed3d8</v>
      </c>
      <c r="B15494" s="5">
        <v>19.1633</v>
      </c>
    </row>
    <row r="15495" spans="1:2" x14ac:dyDescent="0.25">
      <c r="A15495" s="5" t="str">
        <v>0fc796ac46bb4532bf8d4ef0e43851cc</v>
      </c>
      <c r="B15495" s="5">
        <v>18.28</v>
      </c>
    </row>
    <row r="15496" spans="1:2" x14ac:dyDescent="0.25">
      <c r="A15496" s="5" t="str">
        <v>0fc95fc35cb146e7a494f12c47081d20</v>
      </c>
      <c r="B15496" s="5">
        <v>23.44</v>
      </c>
    </row>
    <row r="15497" spans="1:2" x14ac:dyDescent="0.25">
      <c r="A15497" s="5" t="str">
        <v>0fca718a20f74f078c4fb7cc1cbd7c77</v>
      </c>
      <c r="B15497" s="5">
        <v>14.574999999999999</v>
      </c>
    </row>
    <row r="15498" spans="1:2" x14ac:dyDescent="0.25">
      <c r="A15498" s="5" t="str">
        <v>0fd8305cb5f94b369ed682d8940176c9</v>
      </c>
      <c r="B15498" s="5">
        <v>11.591699999999999</v>
      </c>
    </row>
    <row r="15499" spans="1:2" x14ac:dyDescent="0.25">
      <c r="A15499" s="5" t="str">
        <v>0fd94650b0bd46c29140b2742eed0bea</v>
      </c>
      <c r="B15499" s="5">
        <v>0</v>
      </c>
    </row>
    <row r="15500" spans="1:2" x14ac:dyDescent="0.25">
      <c r="A15500" s="5" t="str">
        <v>0fda2dbf2fc047ffb6910ca2134cbdd3</v>
      </c>
      <c r="B15500" s="5">
        <v>12.376200000000001</v>
      </c>
    </row>
    <row r="15501" spans="1:2" x14ac:dyDescent="0.25">
      <c r="A15501" s="5" t="str">
        <v>0fe1d8274f7f42d1b211529b939c7b08</v>
      </c>
      <c r="B15501" s="5">
        <v>12.002000000000001</v>
      </c>
    </row>
    <row r="15502" spans="1:2" x14ac:dyDescent="0.25">
      <c r="A15502" s="5" t="str">
        <v>0fe517e9c3c841518e39be9bf741807a</v>
      </c>
      <c r="B15502" s="5">
        <v>17.572299999999998</v>
      </c>
    </row>
    <row r="15503" spans="1:2" x14ac:dyDescent="0.25">
      <c r="A15503" s="5" t="str">
        <v>0feae7e549c7437e9f8d8dfb65423fc6</v>
      </c>
      <c r="B15503" s="5">
        <v>17.506699999999999</v>
      </c>
    </row>
    <row r="15504" spans="1:2" x14ac:dyDescent="0.25">
      <c r="A15504" s="5" t="str">
        <v>0fef5deff281421ea470b939ffce1e30</v>
      </c>
      <c r="B15504" s="5">
        <v>25.445</v>
      </c>
    </row>
    <row r="15505" spans="1:2" x14ac:dyDescent="0.25">
      <c r="A15505" s="5" t="str">
        <v>0ff208c9b551457db756758715073af5</v>
      </c>
      <c r="B15505" s="5">
        <v>8.2420000000000009</v>
      </c>
    </row>
    <row r="15506" spans="1:2" x14ac:dyDescent="0.25">
      <c r="A15506" s="5" t="str">
        <v>0ff34474e5b245b79f396d4c5ddef96c</v>
      </c>
      <c r="B15506" s="5">
        <v>1.74</v>
      </c>
    </row>
    <row r="15507" spans="1:2" x14ac:dyDescent="0.25">
      <c r="A15507" s="5" t="str">
        <v>0ff3736229e8441782cd2ff18571e2c5</v>
      </c>
      <c r="B15507" s="5">
        <v>3.5249999999999999</v>
      </c>
    </row>
    <row r="15508" spans="1:2" x14ac:dyDescent="0.25">
      <c r="A15508" s="5" t="str">
        <v>0ff55591a7c54f74b0c125c9ba18590d</v>
      </c>
      <c r="B15508" s="5">
        <v>10.7973</v>
      </c>
    </row>
    <row r="15509" spans="1:2" x14ac:dyDescent="0.25">
      <c r="A15509" s="5" t="str">
        <v>0ff807928b5a4975befa9d967f31120a</v>
      </c>
      <c r="B15509" s="5">
        <v>0</v>
      </c>
    </row>
    <row r="15510" spans="1:2" x14ac:dyDescent="0.25">
      <c r="A15510" s="5" t="str">
        <v>100c2a889ba6424f9237fbfe0347c526</v>
      </c>
      <c r="B15510" s="5">
        <v>1.9419999999999999</v>
      </c>
    </row>
    <row r="15511" spans="1:2" x14ac:dyDescent="0.25">
      <c r="A15511" s="5" t="str">
        <v>10293859aee544a8910d06dc0c62c7e7</v>
      </c>
      <c r="B15511" s="5">
        <v>9.5433000000000003</v>
      </c>
    </row>
    <row r="15512" spans="1:2" x14ac:dyDescent="0.25">
      <c r="A15512" s="5" t="str">
        <v>1029b283ed2d4fa8b3a97e2063fc8d4e</v>
      </c>
      <c r="B15512" s="5">
        <v>23.405000000000001</v>
      </c>
    </row>
    <row r="15513" spans="1:2" x14ac:dyDescent="0.25">
      <c r="A15513" s="5" t="str">
        <v>102e9454054946fda62242d2e176fdce</v>
      </c>
      <c r="B15513" s="5">
        <v>15.0412</v>
      </c>
    </row>
    <row r="15514" spans="1:2" x14ac:dyDescent="0.25">
      <c r="A15514" s="5" t="str">
        <v>102f765955ad4c28b922dc7858729f16</v>
      </c>
      <c r="B15514" s="5">
        <v>26.297999999999998</v>
      </c>
    </row>
    <row r="15515" spans="1:2" x14ac:dyDescent="0.25">
      <c r="A15515" s="5" t="str">
        <v>10316535e185400fb093c371d62254e3</v>
      </c>
      <c r="B15515" s="5">
        <v>2.6556999999999999</v>
      </c>
    </row>
    <row r="15516" spans="1:2" x14ac:dyDescent="0.25">
      <c r="A15516" s="5" t="str">
        <v>1037671bee8d419d8bbc2105f4cd00ba</v>
      </c>
      <c r="B15516" s="5">
        <v>12.095000000000001</v>
      </c>
    </row>
    <row r="15517" spans="1:2" x14ac:dyDescent="0.25">
      <c r="A15517" s="5" t="str">
        <v>1037d130e5e14c1a8b40bbf7219fb9a8</v>
      </c>
      <c r="B15517" s="5">
        <v>15.763299999999999</v>
      </c>
    </row>
    <row r="15518" spans="1:2" x14ac:dyDescent="0.25">
      <c r="A15518" s="5" t="str">
        <v>103e3c78ecbe43b49640ce8368fae444</v>
      </c>
      <c r="B15518" s="5">
        <v>19.315000000000001</v>
      </c>
    </row>
    <row r="15519" spans="1:2" x14ac:dyDescent="0.25">
      <c r="A15519" s="5" t="str">
        <v>1040712c862d47c2acd6bc1288e15648</v>
      </c>
      <c r="B15519" s="5">
        <v>17.6875</v>
      </c>
    </row>
    <row r="15520" spans="1:2" x14ac:dyDescent="0.25">
      <c r="A15520" s="5" t="str">
        <v>1042af9d04334a29beb957a03a850b9e</v>
      </c>
      <c r="B15520" s="5">
        <v>17.271699999999999</v>
      </c>
    </row>
    <row r="15521" spans="1:2" x14ac:dyDescent="0.25">
      <c r="A15521" s="5" t="str">
        <v>1044403864ed41af9cc17577c185abc4</v>
      </c>
      <c r="B15521" s="5">
        <v>13.29</v>
      </c>
    </row>
    <row r="15522" spans="1:2" x14ac:dyDescent="0.25">
      <c r="A15522" s="5" t="str">
        <v>104a73b6d8f049f0bdc9388ef4998526</v>
      </c>
      <c r="B15522" s="5">
        <v>20.886700000000001</v>
      </c>
    </row>
    <row r="15523" spans="1:2" x14ac:dyDescent="0.25">
      <c r="A15523" s="5" t="str">
        <v>1058819f0dc84deabaa8efb0cba592a8</v>
      </c>
      <c r="B15523" s="5">
        <v>10.908799999999999</v>
      </c>
    </row>
    <row r="15524" spans="1:2" x14ac:dyDescent="0.25">
      <c r="A15524" s="5" t="str">
        <v>1063ada827b040238f9d076ba71e6522</v>
      </c>
      <c r="B15524" s="5">
        <v>5.8</v>
      </c>
    </row>
    <row r="15525" spans="1:2" x14ac:dyDescent="0.25">
      <c r="A15525" s="5" t="str">
        <v>106a0aa3ec754404b210cfce31790970</v>
      </c>
      <c r="B15525" s="5">
        <v>33.779000000000003</v>
      </c>
    </row>
    <row r="15526" spans="1:2" x14ac:dyDescent="0.25">
      <c r="A15526" s="5" t="str">
        <v>106b6653b9814b478fccecb0a22546f0</v>
      </c>
      <c r="B15526" s="5">
        <v>7.67</v>
      </c>
    </row>
    <row r="15527" spans="1:2" x14ac:dyDescent="0.25">
      <c r="A15527" s="5" t="str">
        <v>106c1ac833bc4bf7a9a8a1bf22340cac</v>
      </c>
      <c r="B15527" s="5">
        <v>22.464300000000001</v>
      </c>
    </row>
    <row r="15528" spans="1:2" x14ac:dyDescent="0.25">
      <c r="A15528" s="5" t="str">
        <v>106ebd92bff94148b4948f52079e87dc</v>
      </c>
      <c r="B15528" s="5">
        <v>3.4466999999999999</v>
      </c>
    </row>
    <row r="15529" spans="1:2" x14ac:dyDescent="0.25">
      <c r="A15529" s="5" t="str">
        <v>1070b290f0474d14ae9c3ea18900662f</v>
      </c>
      <c r="B15529" s="5">
        <v>3.9382000000000001</v>
      </c>
    </row>
    <row r="15530" spans="1:2" x14ac:dyDescent="0.25">
      <c r="A15530" s="5" t="str">
        <v>1072640954974f2a9b4aff013d6c827f</v>
      </c>
      <c r="B15530" s="5">
        <v>16.905000000000001</v>
      </c>
    </row>
    <row r="15531" spans="1:2" x14ac:dyDescent="0.25">
      <c r="A15531" s="5" t="str">
        <v>107ac28a201644068086b76c5de02fc8</v>
      </c>
      <c r="B15531" s="5">
        <v>26.71</v>
      </c>
    </row>
    <row r="15532" spans="1:2" x14ac:dyDescent="0.25">
      <c r="A15532" s="5" t="str">
        <v>107c2d7acb4749428bc169dc0c29733b</v>
      </c>
      <c r="B15532" s="5">
        <v>16.22</v>
      </c>
    </row>
    <row r="15533" spans="1:2" x14ac:dyDescent="0.25">
      <c r="A15533" s="5" t="str">
        <v>107e20bafe4c43b9ac081307cb37f9ac</v>
      </c>
      <c r="B15533" s="5">
        <v>21.98</v>
      </c>
    </row>
    <row r="15534" spans="1:2" x14ac:dyDescent="0.25">
      <c r="A15534" s="5" t="str">
        <v>108651eb092b490d85cb4f8e492040a4</v>
      </c>
      <c r="B15534" s="5">
        <v>19.732900000000001</v>
      </c>
    </row>
    <row r="15535" spans="1:2" x14ac:dyDescent="0.25">
      <c r="A15535" s="5" t="str">
        <v>10866c6b50f8488c90749df891cc31ef</v>
      </c>
      <c r="B15535" s="5">
        <v>15.992900000000001</v>
      </c>
    </row>
    <row r="15536" spans="1:2" x14ac:dyDescent="0.25">
      <c r="A15536" s="5" t="str">
        <v>10983bae435748a3a300222adc9ee9ed</v>
      </c>
      <c r="B15536" s="5">
        <v>7.6050000000000004</v>
      </c>
    </row>
    <row r="15537" spans="1:2" x14ac:dyDescent="0.25">
      <c r="A15537" s="5" t="str">
        <v>109847d6d26e41999625e2db5bacf2ef</v>
      </c>
      <c r="B15537" s="5">
        <v>29.914000000000001</v>
      </c>
    </row>
    <row r="15538" spans="1:2" x14ac:dyDescent="0.25">
      <c r="A15538" s="5" t="str">
        <v>1099fec5d4bd4c9caf1d9c29619b5a4c</v>
      </c>
      <c r="B15538" s="5">
        <v>0.9667</v>
      </c>
    </row>
    <row r="15539" spans="1:2" x14ac:dyDescent="0.25">
      <c r="A15539" s="5" t="str">
        <v>109c657e856f4722b46a9183aaaf8c95</v>
      </c>
      <c r="B15539" s="5">
        <v>0</v>
      </c>
    </row>
    <row r="15540" spans="1:2" x14ac:dyDescent="0.25">
      <c r="A15540" s="5" t="str">
        <v>10a22481775043e1ba9776077e46c483</v>
      </c>
      <c r="B15540" s="5">
        <v>16.309999999999999</v>
      </c>
    </row>
    <row r="15541" spans="1:2" x14ac:dyDescent="0.25">
      <c r="A15541" s="5" t="str">
        <v>10a5da9c4e80439286db884a52de6618</v>
      </c>
      <c r="B15541" s="5">
        <v>7.7350000000000003</v>
      </c>
    </row>
    <row r="15542" spans="1:2" x14ac:dyDescent="0.25">
      <c r="A15542" s="5" t="str">
        <v>10af934bbfb641a49d9376d61dcb203a</v>
      </c>
      <c r="B15542" s="5">
        <v>28.19</v>
      </c>
    </row>
    <row r="15543" spans="1:2" x14ac:dyDescent="0.25">
      <c r="A15543" s="5" t="str">
        <v>10b64048925443fd8ec2792ea63de78c</v>
      </c>
      <c r="B15543" s="5">
        <v>10.039099999999999</v>
      </c>
    </row>
    <row r="15544" spans="1:2" x14ac:dyDescent="0.25">
      <c r="A15544" s="5" t="str">
        <v>10b65a9ff6c24c45b07de5d3bdcd8e33</v>
      </c>
      <c r="B15544" s="5">
        <v>3.98</v>
      </c>
    </row>
    <row r="15545" spans="1:2" x14ac:dyDescent="0.25">
      <c r="A15545" s="5" t="str">
        <v>10b82c47a87a403abe13dde32c5af8fc</v>
      </c>
      <c r="B15545" s="5">
        <v>0</v>
      </c>
    </row>
    <row r="15546" spans="1:2" x14ac:dyDescent="0.25">
      <c r="A15546" s="5" t="str">
        <v>10ba807d1eba42c1a308633e8918bed3</v>
      </c>
      <c r="B15546" s="5">
        <v>4.5750000000000002</v>
      </c>
    </row>
    <row r="15547" spans="1:2" x14ac:dyDescent="0.25">
      <c r="A15547" s="5" t="str">
        <v>10ba891b9e464523b07bef8eceba125c</v>
      </c>
      <c r="B15547" s="5">
        <v>29.601700000000001</v>
      </c>
    </row>
    <row r="15548" spans="1:2" x14ac:dyDescent="0.25">
      <c r="A15548" s="5" t="str">
        <v>10c4dfe0dd3940a4bc00b19c3e750764</v>
      </c>
      <c r="B15548" s="5">
        <v>10.57</v>
      </c>
    </row>
    <row r="15549" spans="1:2" x14ac:dyDescent="0.25">
      <c r="A15549" s="5" t="str">
        <v>10c7525110514c32bf1b726e5274defe</v>
      </c>
      <c r="B15549" s="5">
        <v>11.6875</v>
      </c>
    </row>
    <row r="15550" spans="1:2" x14ac:dyDescent="0.25">
      <c r="A15550" s="5" t="str">
        <v>10c856f91710429d96c76e1cb4e0c3a5</v>
      </c>
      <c r="B15550" s="5">
        <v>23.262899999999998</v>
      </c>
    </row>
    <row r="15551" spans="1:2" x14ac:dyDescent="0.25">
      <c r="A15551" s="5" t="str">
        <v>10c8734cbcc744a1975c581e4382d168</v>
      </c>
      <c r="B15551" s="5">
        <v>5.6574999999999998</v>
      </c>
    </row>
    <row r="15552" spans="1:2" x14ac:dyDescent="0.25">
      <c r="A15552" s="5" t="str">
        <v>10c9361517054a538aade27e19884bbc</v>
      </c>
      <c r="B15552" s="5">
        <v>3.18</v>
      </c>
    </row>
    <row r="15553" spans="1:2" x14ac:dyDescent="0.25">
      <c r="A15553" s="5" t="str">
        <v>10cbaa18d359457d899edf285d85a9b4</v>
      </c>
      <c r="B15553" s="5">
        <v>4.3049999999999997</v>
      </c>
    </row>
    <row r="15554" spans="1:2" x14ac:dyDescent="0.25">
      <c r="A15554" s="5" t="str">
        <v>10cdcf9677bf4ee382d6395f4715686a</v>
      </c>
      <c r="B15554" s="5">
        <v>26.5183</v>
      </c>
    </row>
    <row r="15555" spans="1:2" x14ac:dyDescent="0.25">
      <c r="A15555" s="5" t="str">
        <v>10d6b9fa4ba04fcf81fae5bbf6ccedcb</v>
      </c>
      <c r="B15555" s="5">
        <v>23.53</v>
      </c>
    </row>
    <row r="15556" spans="1:2" x14ac:dyDescent="0.25">
      <c r="A15556" s="5" t="str">
        <v>10dd862f7cdf4de196f567140f23d7f6</v>
      </c>
      <c r="B15556" s="5">
        <v>24.88</v>
      </c>
    </row>
    <row r="15557" spans="1:2" x14ac:dyDescent="0.25">
      <c r="A15557" s="5" t="str">
        <v>10df5013f7904a138b004993150e4c8a</v>
      </c>
      <c r="B15557" s="5">
        <v>3.3</v>
      </c>
    </row>
    <row r="15558" spans="1:2" x14ac:dyDescent="0.25">
      <c r="A15558" s="5" t="str">
        <v>10df92b3876142e8a6745c86276057e7</v>
      </c>
      <c r="B15558" s="5">
        <v>20.244399999999999</v>
      </c>
    </row>
    <row r="15559" spans="1:2" x14ac:dyDescent="0.25">
      <c r="A15559" s="5" t="str">
        <v>10e91caab3de4d23aa61963754483a33</v>
      </c>
      <c r="B15559" s="5">
        <v>17.920000000000002</v>
      </c>
    </row>
    <row r="15560" spans="1:2" x14ac:dyDescent="0.25">
      <c r="A15560" s="5" t="str">
        <v>10f3c43478264fbab57b9e13c701c05b</v>
      </c>
      <c r="B15560" s="5">
        <v>14.0533</v>
      </c>
    </row>
    <row r="15561" spans="1:2" x14ac:dyDescent="0.25">
      <c r="A15561" s="5" t="str">
        <v>10f65c82431e4b73bb74ec02be0b60e4</v>
      </c>
      <c r="B15561" s="5">
        <v>11.7525</v>
      </c>
    </row>
    <row r="15562" spans="1:2" x14ac:dyDescent="0.25">
      <c r="A15562" s="5" t="str">
        <v>10f8311374194911a882362458020ebd</v>
      </c>
      <c r="B15562" s="5">
        <v>27.945</v>
      </c>
    </row>
    <row r="15563" spans="1:2" x14ac:dyDescent="0.25">
      <c r="A15563" s="5" t="str">
        <v>11035b3619104703a57e7bafeb165163</v>
      </c>
      <c r="B15563" s="5">
        <v>16.3325</v>
      </c>
    </row>
    <row r="15564" spans="1:2" x14ac:dyDescent="0.25">
      <c r="A15564" s="5" t="str">
        <v>110afab45a7f46d8be78a01b954ad3e7</v>
      </c>
      <c r="B15564" s="5">
        <v>0.99</v>
      </c>
    </row>
    <row r="15565" spans="1:2" x14ac:dyDescent="0.25">
      <c r="A15565" s="5" t="str">
        <v>110c4dd23ecd4d5f8fe5d462f4157120</v>
      </c>
      <c r="B15565" s="5">
        <v>11.78</v>
      </c>
    </row>
    <row r="15566" spans="1:2" x14ac:dyDescent="0.25">
      <c r="A15566" s="5" t="str">
        <v>1113ece8623c4158abba83a8d6ff280d</v>
      </c>
      <c r="B15566" s="5">
        <v>3.99</v>
      </c>
    </row>
    <row r="15567" spans="1:2" x14ac:dyDescent="0.25">
      <c r="A15567" s="5" t="str">
        <v>111b40bd65784e179b2e7ba13c481ca2</v>
      </c>
      <c r="B15567" s="5">
        <v>8.5640000000000001</v>
      </c>
    </row>
    <row r="15568" spans="1:2" x14ac:dyDescent="0.25">
      <c r="A15568" s="5" t="str">
        <v>111b775a2e034c70b33a94936c2a0a73</v>
      </c>
      <c r="B15568" s="5">
        <v>16.221399999999999</v>
      </c>
    </row>
    <row r="15569" spans="1:2" x14ac:dyDescent="0.25">
      <c r="A15569" s="5" t="str">
        <v>111c0a4934bb4e2d8fb18ced11c5206e</v>
      </c>
      <c r="B15569" s="5">
        <v>15.003299999999999</v>
      </c>
    </row>
    <row r="15570" spans="1:2" x14ac:dyDescent="0.25">
      <c r="A15570" s="5" t="str">
        <v>111c8272538f468c9801fd22d16ffcdc</v>
      </c>
      <c r="B15570" s="5">
        <v>4.8600000000000003</v>
      </c>
    </row>
    <row r="15571" spans="1:2" x14ac:dyDescent="0.25">
      <c r="A15571" s="5" t="str">
        <v>111e7c7f12e44468be1b5cba95e95a23</v>
      </c>
      <c r="B15571" s="5">
        <v>9.3049999999999997</v>
      </c>
    </row>
    <row r="15572" spans="1:2" x14ac:dyDescent="0.25">
      <c r="A15572" s="5" t="str">
        <v>112332d9986546f8a58ca5b77f9d823e</v>
      </c>
      <c r="B15572" s="5">
        <v>9.4149999999999991</v>
      </c>
    </row>
    <row r="15573" spans="1:2" x14ac:dyDescent="0.25">
      <c r="A15573" s="5" t="str">
        <v>1126f32b64ae44e9af6e0c8ce5f75dd9</v>
      </c>
      <c r="B15573" s="5">
        <v>1.3049999999999999</v>
      </c>
    </row>
    <row r="15574" spans="1:2" x14ac:dyDescent="0.25">
      <c r="A15574" s="5" t="str">
        <v>112b5ae4463b41acac4d1a10fcefe67b</v>
      </c>
      <c r="B15574" s="5">
        <v>0</v>
      </c>
    </row>
    <row r="15575" spans="1:2" x14ac:dyDescent="0.25">
      <c r="A15575" s="5" t="str">
        <v>112cc38e64174facabfd265a62fc44c5</v>
      </c>
      <c r="B15575" s="5">
        <v>6.0650000000000004</v>
      </c>
    </row>
    <row r="15576" spans="1:2" x14ac:dyDescent="0.25">
      <c r="A15576" s="5" t="str">
        <v>11397ef4dbd94143819baaae093e621a</v>
      </c>
      <c r="B15576" s="5">
        <v>22.885000000000002</v>
      </c>
    </row>
    <row r="15577" spans="1:2" x14ac:dyDescent="0.25">
      <c r="A15577" s="5" t="str">
        <v>113e6ab5018445b7a02f53e2362df509</v>
      </c>
      <c r="B15577" s="5">
        <v>13.24</v>
      </c>
    </row>
    <row r="15578" spans="1:2" x14ac:dyDescent="0.25">
      <c r="A15578" s="5" t="str">
        <v>113f6d5a97c645d7b548104dff643738</v>
      </c>
      <c r="B15578" s="5">
        <v>2.2599999999999998</v>
      </c>
    </row>
    <row r="15579" spans="1:2" x14ac:dyDescent="0.25">
      <c r="A15579" s="5" t="str">
        <v>11423ed89bbb4f78943e6667fa9eee86</v>
      </c>
      <c r="B15579" s="5">
        <v>3.835</v>
      </c>
    </row>
    <row r="15580" spans="1:2" x14ac:dyDescent="0.25">
      <c r="A15580" s="5" t="str">
        <v>1148ad32c9a74c2096e4cbbbf8bf681f</v>
      </c>
      <c r="B15580" s="5">
        <v>13.834300000000001</v>
      </c>
    </row>
    <row r="15581" spans="1:2" x14ac:dyDescent="0.25">
      <c r="A15581" s="5" t="str">
        <v>11502ba3e3604bc1a1eb8b945c3f1eb5</v>
      </c>
      <c r="B15581" s="5">
        <v>25.256</v>
      </c>
    </row>
    <row r="15582" spans="1:2" x14ac:dyDescent="0.25">
      <c r="A15582" s="5" t="str">
        <v>115bb87faca04ed7b545f8b8e95b2dd7</v>
      </c>
      <c r="B15582" s="5">
        <v>22.962900000000001</v>
      </c>
    </row>
    <row r="15583" spans="1:2" x14ac:dyDescent="0.25">
      <c r="A15583" s="5" t="str">
        <v>115ef694cb0b4dd99dbfeebd15cd3b0f</v>
      </c>
      <c r="B15583" s="5">
        <v>3.2732999999999999</v>
      </c>
    </row>
    <row r="15584" spans="1:2" x14ac:dyDescent="0.25">
      <c r="A15584" s="5" t="str">
        <v>11642a741bf64c9f917cb5439cb4d580</v>
      </c>
      <c r="B15584" s="5">
        <v>2.3833000000000002</v>
      </c>
    </row>
    <row r="15585" spans="1:2" x14ac:dyDescent="0.25">
      <c r="A15585" s="5" t="str">
        <v>1166e30906394c4dba2e6dfa7cd7b465</v>
      </c>
      <c r="B15585" s="5">
        <v>21.234999999999999</v>
      </c>
    </row>
    <row r="15586" spans="1:2" x14ac:dyDescent="0.25">
      <c r="A15586" s="5" t="str">
        <v>116f72494d5e45b794be3caaa31f4675</v>
      </c>
      <c r="B15586" s="5">
        <v>24.994299999999999</v>
      </c>
    </row>
    <row r="15587" spans="1:2" x14ac:dyDescent="0.25">
      <c r="A15587" s="5" t="str">
        <v>1171d3d36718435a8a69c8c9e7a04867</v>
      </c>
      <c r="B15587" s="5">
        <v>23.42</v>
      </c>
    </row>
    <row r="15588" spans="1:2" x14ac:dyDescent="0.25">
      <c r="A15588" s="5" t="str">
        <v>1171da73059e4fc0847181bfcc0fce7f</v>
      </c>
      <c r="B15588" s="5">
        <v>4.8967000000000001</v>
      </c>
    </row>
    <row r="15589" spans="1:2" x14ac:dyDescent="0.25">
      <c r="A15589" s="5" t="str">
        <v>11739d2b18cb43eeaeefb9806a252874</v>
      </c>
      <c r="B15589" s="5">
        <v>8.43</v>
      </c>
    </row>
    <row r="15590" spans="1:2" x14ac:dyDescent="0.25">
      <c r="A15590" s="5" t="str">
        <v>119883e8c6b04528a91360e82d4f07c6</v>
      </c>
      <c r="B15590" s="5">
        <v>16.896699999999999</v>
      </c>
    </row>
    <row r="15591" spans="1:2" x14ac:dyDescent="0.25">
      <c r="A15591" s="5" t="str">
        <v>1198b4f74e174c48b89a45b877c9d039</v>
      </c>
      <c r="B15591" s="5">
        <v>27.28</v>
      </c>
    </row>
    <row r="15592" spans="1:2" x14ac:dyDescent="0.25">
      <c r="A15592" s="5" t="str">
        <v>1199ff8c90064e139db511cca3d3340c</v>
      </c>
      <c r="B15592" s="5">
        <v>5.22</v>
      </c>
    </row>
    <row r="15593" spans="1:2" x14ac:dyDescent="0.25">
      <c r="A15593" s="5" t="str">
        <v>119a7e0359554181b0f9a502ac351ad5</v>
      </c>
      <c r="B15593" s="5">
        <v>0</v>
      </c>
    </row>
    <row r="15594" spans="1:2" x14ac:dyDescent="0.25">
      <c r="A15594" s="5" t="str">
        <v>119b2ae20bb64d1da0f961920a9e9b10</v>
      </c>
      <c r="B15594" s="5">
        <v>4.5250000000000004</v>
      </c>
    </row>
    <row r="15595" spans="1:2" x14ac:dyDescent="0.25">
      <c r="A15595" s="5" t="str">
        <v>119f5c7a948046198be6173e377d4bc3</v>
      </c>
      <c r="B15595" s="5">
        <v>18.271999999999998</v>
      </c>
    </row>
    <row r="15596" spans="1:2" x14ac:dyDescent="0.25">
      <c r="A15596" s="5" t="str">
        <v>11a06fa900d847199ef85e01be50d839</v>
      </c>
      <c r="B15596" s="5">
        <v>5.54</v>
      </c>
    </row>
    <row r="15597" spans="1:2" x14ac:dyDescent="0.25">
      <c r="A15597" s="5" t="str">
        <v>11a827d5954740588312dd6246076f78</v>
      </c>
      <c r="B15597" s="5">
        <v>18.71</v>
      </c>
    </row>
    <row r="15598" spans="1:2" x14ac:dyDescent="0.25">
      <c r="A15598" s="5" t="str">
        <v>11b036bfa2cc4671bf7c338bf5be3784</v>
      </c>
      <c r="B15598" s="5">
        <v>0</v>
      </c>
    </row>
    <row r="15599" spans="1:2" x14ac:dyDescent="0.25">
      <c r="A15599" s="5" t="str">
        <v>11b57777124f4b5485ed3826aeea3e6c</v>
      </c>
      <c r="B15599" s="5">
        <v>3.37</v>
      </c>
    </row>
    <row r="15600" spans="1:2" x14ac:dyDescent="0.25">
      <c r="A15600" s="5" t="str">
        <v>11b7e48f97cc4237a996e3ca88bc447d</v>
      </c>
      <c r="B15600" s="5">
        <v>27.886700000000001</v>
      </c>
    </row>
    <row r="15601" spans="1:2" x14ac:dyDescent="0.25">
      <c r="A15601" s="5" t="str">
        <v>11bfa14bbbdc43a0a9007c7e71dd48ba</v>
      </c>
      <c r="B15601" s="5">
        <v>17.03</v>
      </c>
    </row>
    <row r="15602" spans="1:2" x14ac:dyDescent="0.25">
      <c r="A15602" s="5" t="str">
        <v>11bfc66cfc5b421ab0e1a8cb8ef7fd5c</v>
      </c>
      <c r="B15602" s="5">
        <v>9.5519999999999996</v>
      </c>
    </row>
    <row r="15603" spans="1:2" x14ac:dyDescent="0.25">
      <c r="A15603" s="5" t="str">
        <v>11bfe79e5bdb4db7b08b0a8d0314cc2f</v>
      </c>
      <c r="B15603" s="5">
        <v>10.635</v>
      </c>
    </row>
    <row r="15604" spans="1:2" x14ac:dyDescent="0.25">
      <c r="A15604" s="5" t="str">
        <v>11c7fc9221c44955b43579d2e33c2ad5</v>
      </c>
      <c r="B15604" s="5">
        <v>5.13</v>
      </c>
    </row>
    <row r="15605" spans="1:2" x14ac:dyDescent="0.25">
      <c r="A15605" s="5" t="str">
        <v>11d6d468b2674f859538e26d601f745f</v>
      </c>
      <c r="B15605" s="5">
        <v>16.82</v>
      </c>
    </row>
    <row r="15606" spans="1:2" x14ac:dyDescent="0.25">
      <c r="A15606" s="5" t="str">
        <v>11d7a9296e35432f8a34b21e337529fb</v>
      </c>
      <c r="B15606" s="5">
        <v>26.305</v>
      </c>
    </row>
    <row r="15607" spans="1:2" x14ac:dyDescent="0.25">
      <c r="A15607" s="5" t="str">
        <v>11da2f066d3943699d10b61fd276fd1a</v>
      </c>
      <c r="B15607" s="5">
        <v>22.9</v>
      </c>
    </row>
    <row r="15608" spans="1:2" x14ac:dyDescent="0.25">
      <c r="A15608" s="5" t="str">
        <v>11dc382abae4401f86c3f8517236cfbd</v>
      </c>
      <c r="B15608" s="5">
        <v>3.4575</v>
      </c>
    </row>
    <row r="15609" spans="1:2" x14ac:dyDescent="0.25">
      <c r="A15609" s="5" t="str">
        <v>11e2d9f6ef474d13bcf1db21f5c7bb62</v>
      </c>
      <c r="B15609" s="5">
        <v>0</v>
      </c>
    </row>
    <row r="15610" spans="1:2" x14ac:dyDescent="0.25">
      <c r="A15610" s="5" t="str">
        <v>11e648deac3b4a98ad5c10bb398fd393</v>
      </c>
      <c r="B15610" s="5">
        <v>6.8582999999999998</v>
      </c>
    </row>
    <row r="15611" spans="1:2" x14ac:dyDescent="0.25">
      <c r="A15611" s="5" t="str">
        <v>11eb0a3d24ed4032b2cc358b4508c85d</v>
      </c>
      <c r="B15611" s="5">
        <v>27.0443</v>
      </c>
    </row>
    <row r="15612" spans="1:2" x14ac:dyDescent="0.25">
      <c r="A15612" s="5" t="str">
        <v>11edb6a7da284f19a8a1da5e7c0c9652</v>
      </c>
      <c r="B15612" s="5">
        <v>26.771100000000001</v>
      </c>
    </row>
    <row r="15613" spans="1:2" x14ac:dyDescent="0.25">
      <c r="A15613" s="5" t="str">
        <v>11fe137500b44584b5216902c274f0cb</v>
      </c>
      <c r="B15613" s="5">
        <v>16.28</v>
      </c>
    </row>
    <row r="15614" spans="1:2" x14ac:dyDescent="0.25">
      <c r="A15614" s="5" t="str">
        <v>11ff03cea2e6497fa70fbd9986d5d1dd</v>
      </c>
      <c r="B15614" s="5">
        <v>4.0067000000000004</v>
      </c>
    </row>
    <row r="15615" spans="1:2" x14ac:dyDescent="0.25">
      <c r="A15615" s="5" t="str">
        <v>1202fceb1b8e40ffb03ed9d664cd34fc</v>
      </c>
      <c r="B15615" s="5">
        <v>15.35</v>
      </c>
    </row>
    <row r="15616" spans="1:2" x14ac:dyDescent="0.25">
      <c r="A15616" s="5" t="str">
        <v>120a5a55d3d9498294bfb5b892179f95</v>
      </c>
      <c r="B15616" s="5">
        <v>2.8671000000000002</v>
      </c>
    </row>
    <row r="15617" spans="1:2" x14ac:dyDescent="0.25">
      <c r="A15617" s="5" t="str">
        <v>120b9858bd7b4a3cb47a35e23333346e</v>
      </c>
      <c r="B15617" s="5">
        <v>1.1100000000000001</v>
      </c>
    </row>
    <row r="15618" spans="1:2" x14ac:dyDescent="0.25">
      <c r="A15618" s="5" t="str">
        <v>121640db35dc4acb805382c52875321d</v>
      </c>
      <c r="B15618" s="5">
        <v>28.293299999999999</v>
      </c>
    </row>
    <row r="15619" spans="1:2" x14ac:dyDescent="0.25">
      <c r="A15619" s="5" t="str">
        <v>121a62fa7f5349ad90d97dad47e7194d</v>
      </c>
      <c r="B15619" s="5">
        <v>11.0588</v>
      </c>
    </row>
    <row r="15620" spans="1:2" x14ac:dyDescent="0.25">
      <c r="A15620" s="5" t="str">
        <v>12279fadfd514607871f8b525780edc4</v>
      </c>
      <c r="B15620" s="5">
        <v>4.03</v>
      </c>
    </row>
    <row r="15621" spans="1:2" x14ac:dyDescent="0.25">
      <c r="A15621" s="5" t="str">
        <v>122a741031304528b505e950ad3ad748</v>
      </c>
      <c r="B15621" s="5">
        <v>3.3050000000000002</v>
      </c>
    </row>
    <row r="15622" spans="1:2" x14ac:dyDescent="0.25">
      <c r="A15622" s="5" t="str">
        <v>122c0c2a3c2540848f8c3fdc37e97639</v>
      </c>
      <c r="B15622" s="5">
        <v>14.36</v>
      </c>
    </row>
    <row r="15623" spans="1:2" x14ac:dyDescent="0.25">
      <c r="A15623" s="5" t="str">
        <v>122d6efefb634edeb6a7199163a012d5</v>
      </c>
      <c r="B15623" s="5">
        <v>0</v>
      </c>
    </row>
    <row r="15624" spans="1:2" x14ac:dyDescent="0.25">
      <c r="A15624" s="5" t="str">
        <v>12341913d35341438259baf2bd237be6</v>
      </c>
      <c r="B15624" s="5">
        <v>2.5642999999999998</v>
      </c>
    </row>
    <row r="15625" spans="1:2" x14ac:dyDescent="0.25">
      <c r="A15625" s="5" t="str">
        <v>123b82af56404ec3bece3de96b947fc2</v>
      </c>
      <c r="B15625" s="5">
        <v>26.35</v>
      </c>
    </row>
    <row r="15626" spans="1:2" x14ac:dyDescent="0.25">
      <c r="A15626" s="5" t="str">
        <v>123f3eb373ef4cdbbe21b3988b5dfe41</v>
      </c>
      <c r="B15626" s="5">
        <v>22.223299999999998</v>
      </c>
    </row>
    <row r="15627" spans="1:2" x14ac:dyDescent="0.25">
      <c r="A15627" s="5" t="str">
        <v>124178989b474b3a9e8779885faaa0dc</v>
      </c>
      <c r="B15627" s="5">
        <v>18.273299999999999</v>
      </c>
    </row>
    <row r="15628" spans="1:2" x14ac:dyDescent="0.25">
      <c r="A15628" s="5" t="str">
        <v>12437b2c02be4105aec2d09db79c3c21</v>
      </c>
      <c r="B15628" s="5">
        <v>20.6767</v>
      </c>
    </row>
    <row r="15629" spans="1:2" x14ac:dyDescent="0.25">
      <c r="A15629" s="5" t="str">
        <v>1244856fff3b4103a8ff296a0d0681b1</v>
      </c>
      <c r="B15629" s="5">
        <v>11.54</v>
      </c>
    </row>
    <row r="15630" spans="1:2" x14ac:dyDescent="0.25">
      <c r="A15630" s="5" t="str">
        <v>1250358a301d4494807df7e9ffc18fa9</v>
      </c>
      <c r="B15630" s="5">
        <v>0</v>
      </c>
    </row>
    <row r="15631" spans="1:2" x14ac:dyDescent="0.25">
      <c r="A15631" s="5" t="str">
        <v>12583497d042470499110e831f8f3d0c</v>
      </c>
      <c r="B15631" s="5">
        <v>17.535</v>
      </c>
    </row>
    <row r="15632" spans="1:2" x14ac:dyDescent="0.25">
      <c r="A15632" s="5" t="str">
        <v>1261cf51692541a5bdf39f0aa36b65f7</v>
      </c>
      <c r="B15632" s="5">
        <v>2.2957000000000001</v>
      </c>
    </row>
    <row r="15633" spans="1:2" x14ac:dyDescent="0.25">
      <c r="A15633" s="5" t="str">
        <v>126c69fbba93498dbb0e353b27121ec9</v>
      </c>
      <c r="B15633" s="5">
        <v>4.3433000000000002</v>
      </c>
    </row>
    <row r="15634" spans="1:2" x14ac:dyDescent="0.25">
      <c r="A15634" s="5" t="str">
        <v>126dc0f131804b21b2714172adf149e7</v>
      </c>
      <c r="B15634" s="5">
        <v>0</v>
      </c>
    </row>
    <row r="15635" spans="1:2" x14ac:dyDescent="0.25">
      <c r="A15635" s="5" t="str">
        <v>126e7904f9114eff8bead85a217ffb85</v>
      </c>
      <c r="B15635" s="5">
        <v>0</v>
      </c>
    </row>
    <row r="15636" spans="1:2" x14ac:dyDescent="0.25">
      <c r="A15636" s="5" t="str">
        <v>1277b08cb40e4abd8cf9d78519e82a56</v>
      </c>
      <c r="B15636" s="5">
        <v>10.5525</v>
      </c>
    </row>
    <row r="15637" spans="1:2" x14ac:dyDescent="0.25">
      <c r="A15637" s="5" t="str">
        <v>1278a41a8ae24324a17ca2c69b3023ab</v>
      </c>
      <c r="B15637" s="5">
        <v>3.4750000000000001</v>
      </c>
    </row>
    <row r="15638" spans="1:2" x14ac:dyDescent="0.25">
      <c r="A15638" s="5" t="str">
        <v>127cc245611447968a42df9c164bcd48</v>
      </c>
      <c r="B15638" s="5">
        <v>20.835000000000001</v>
      </c>
    </row>
    <row r="15639" spans="1:2" x14ac:dyDescent="0.25">
      <c r="A15639" s="5" t="str">
        <v>127cd9d95e6247e5b92bff64d6205a94</v>
      </c>
      <c r="B15639" s="5">
        <v>3.7208999999999999</v>
      </c>
    </row>
    <row r="15640" spans="1:2" x14ac:dyDescent="0.25">
      <c r="A15640" s="5" t="str">
        <v>127f660955454bd0a5a0d7b0a6a48c62</v>
      </c>
      <c r="B15640" s="5">
        <v>22.54</v>
      </c>
    </row>
    <row r="15641" spans="1:2" x14ac:dyDescent="0.25">
      <c r="A15641" s="5" t="str">
        <v>1280b4c8aa2a47dbbc1a7c79d0c9484d</v>
      </c>
      <c r="B15641" s="5">
        <v>2.6233</v>
      </c>
    </row>
    <row r="15642" spans="1:2" x14ac:dyDescent="0.25">
      <c r="A15642" s="5" t="str">
        <v>1281df3965944f7391bac503fda3eb4a</v>
      </c>
      <c r="B15642" s="5">
        <v>21.021000000000001</v>
      </c>
    </row>
    <row r="15643" spans="1:2" x14ac:dyDescent="0.25">
      <c r="A15643" s="5" t="str">
        <v>1285ce3d9f68495c841b5c1d3b29386f</v>
      </c>
      <c r="B15643" s="5">
        <v>0</v>
      </c>
    </row>
    <row r="15644" spans="1:2" x14ac:dyDescent="0.25">
      <c r="A15644" s="5" t="str">
        <v>128b2581fc6a4eecb542dd071fd5ea33</v>
      </c>
      <c r="B15644" s="5">
        <v>14.4664</v>
      </c>
    </row>
    <row r="15645" spans="1:2" x14ac:dyDescent="0.25">
      <c r="A15645" s="5" t="str">
        <v>129947f06ff74c92938e0aed5e9eead7</v>
      </c>
      <c r="B15645" s="5">
        <v>34.314999999999998</v>
      </c>
    </row>
    <row r="15646" spans="1:2" x14ac:dyDescent="0.25">
      <c r="A15646" s="5" t="str">
        <v>129a51fbc04449c08c5ed69cac7d82a7</v>
      </c>
      <c r="B15646" s="5">
        <v>20.706700000000001</v>
      </c>
    </row>
    <row r="15647" spans="1:2" x14ac:dyDescent="0.25">
      <c r="A15647" s="5" t="str">
        <v>129a650c4d0c4346b5155c0fe2e1fb23</v>
      </c>
      <c r="B15647" s="5">
        <v>19.21</v>
      </c>
    </row>
    <row r="15648" spans="1:2" x14ac:dyDescent="0.25">
      <c r="A15648" s="5" t="str">
        <v>129c8e3d44f34dde917a5715428cbbb8</v>
      </c>
      <c r="B15648" s="5">
        <v>4.0979000000000001</v>
      </c>
    </row>
    <row r="15649" spans="1:2" x14ac:dyDescent="0.25">
      <c r="A15649" s="5" t="str">
        <v>129d54616fba45cda310d24179b0643d</v>
      </c>
      <c r="B15649" s="5">
        <v>4.16</v>
      </c>
    </row>
    <row r="15650" spans="1:2" x14ac:dyDescent="0.25">
      <c r="A15650" s="5" t="str">
        <v>12a3b3c97bbf403da5e61b3dfb77cc74</v>
      </c>
      <c r="B15650" s="5">
        <v>15.348599999999999</v>
      </c>
    </row>
    <row r="15651" spans="1:2" x14ac:dyDescent="0.25">
      <c r="A15651" s="5" t="str">
        <v>12a442b1eef2476faee1829aa6e2e1b5</v>
      </c>
      <c r="B15651" s="5">
        <v>0.1</v>
      </c>
    </row>
    <row r="15652" spans="1:2" x14ac:dyDescent="0.25">
      <c r="A15652" s="5" t="str">
        <v>12a82446825e42e49146be6ae6c3c80c</v>
      </c>
      <c r="B15652" s="5">
        <v>25.274999999999999</v>
      </c>
    </row>
    <row r="15653" spans="1:2" x14ac:dyDescent="0.25">
      <c r="A15653" s="5" t="str">
        <v>12a98cfa75fb456d9a04e251a3c9084a</v>
      </c>
      <c r="B15653" s="5">
        <v>30.822500000000002</v>
      </c>
    </row>
    <row r="15654" spans="1:2" x14ac:dyDescent="0.25">
      <c r="A15654" s="5" t="str">
        <v>12adf13711144814b9dabf37838edb47</v>
      </c>
      <c r="B15654" s="5">
        <v>31.162500000000001</v>
      </c>
    </row>
    <row r="15655" spans="1:2" x14ac:dyDescent="0.25">
      <c r="A15655" s="5" t="str">
        <v>12b2135de4d041a4a1d6a090d8977dc1</v>
      </c>
      <c r="B15655" s="5">
        <v>47.8979</v>
      </c>
    </row>
    <row r="15656" spans="1:2" x14ac:dyDescent="0.25">
      <c r="A15656" s="5" t="str">
        <v>12b94bd1574647a8a7ffcb4ddbf3f044</v>
      </c>
      <c r="B15656" s="5">
        <v>31.6083</v>
      </c>
    </row>
    <row r="15657" spans="1:2" x14ac:dyDescent="0.25">
      <c r="A15657" s="5" t="str">
        <v>12b9cb85aae74e15aa3e81950f5980cd</v>
      </c>
      <c r="B15657" s="5">
        <v>21.434999999999999</v>
      </c>
    </row>
    <row r="15658" spans="1:2" x14ac:dyDescent="0.25">
      <c r="A15658" s="5" t="str">
        <v>12bb28f74cc24c788113326105629a9b</v>
      </c>
      <c r="B15658" s="5">
        <v>0</v>
      </c>
    </row>
    <row r="15659" spans="1:2" x14ac:dyDescent="0.25">
      <c r="A15659" s="5" t="str">
        <v>12c783f75d5847c08e1a0e582a6b735a</v>
      </c>
      <c r="B15659" s="5">
        <v>17.511500000000002</v>
      </c>
    </row>
    <row r="15660" spans="1:2" x14ac:dyDescent="0.25">
      <c r="A15660" s="5" t="str">
        <v>12d9987683864a7ab8a6739a2a10aff2</v>
      </c>
      <c r="B15660" s="5">
        <v>17.059999999999999</v>
      </c>
    </row>
    <row r="15661" spans="1:2" x14ac:dyDescent="0.25">
      <c r="A15661" s="5" t="str">
        <v>12e0c95d8db54ee48800073d5b0a1269</v>
      </c>
      <c r="B15661" s="5">
        <v>24.55</v>
      </c>
    </row>
    <row r="15662" spans="1:2" x14ac:dyDescent="0.25">
      <c r="A15662" s="5" t="str">
        <v>12ede229379747bd8d74ccdc20097ca3</v>
      </c>
      <c r="B15662" s="5">
        <v>21.083300000000001</v>
      </c>
    </row>
    <row r="15663" spans="1:2" x14ac:dyDescent="0.25">
      <c r="A15663" s="5" t="str">
        <v>12ef8b74a72d489a9aa37d9228e6c1b8</v>
      </c>
      <c r="B15663" s="5">
        <v>27.84</v>
      </c>
    </row>
    <row r="15664" spans="1:2" x14ac:dyDescent="0.25">
      <c r="A15664" s="5" t="str">
        <v>12f0142f294c4977add82252007556b8</v>
      </c>
      <c r="B15664" s="5">
        <v>26.7683</v>
      </c>
    </row>
    <row r="15665" spans="1:2" x14ac:dyDescent="0.25">
      <c r="A15665" s="5" t="str">
        <v>12f7dc81c39a4db59177faaa1769a0dc</v>
      </c>
      <c r="B15665" s="5">
        <v>2.9062000000000001</v>
      </c>
    </row>
    <row r="15666" spans="1:2" x14ac:dyDescent="0.25">
      <c r="A15666" s="5" t="str">
        <v>12f80d3087144ef8ae3de90220cd0b2d</v>
      </c>
      <c r="B15666" s="5">
        <v>0</v>
      </c>
    </row>
    <row r="15667" spans="1:2" x14ac:dyDescent="0.25">
      <c r="A15667" s="5" t="str">
        <v>12fcc893d40147d7bc0183ef93fbe80e</v>
      </c>
      <c r="B15667" s="5">
        <v>34.442500000000003</v>
      </c>
    </row>
    <row r="15668" spans="1:2" x14ac:dyDescent="0.25">
      <c r="A15668" s="5" t="str">
        <v>13032878f513409bb503d79069bd8779</v>
      </c>
      <c r="B15668" s="5">
        <v>0</v>
      </c>
    </row>
    <row r="15669" spans="1:2" x14ac:dyDescent="0.25">
      <c r="A15669" s="5" t="str">
        <v>13033baa9d294c3c9165a00d71b72614</v>
      </c>
      <c r="B15669" s="5">
        <v>28.254999999999999</v>
      </c>
    </row>
    <row r="15670" spans="1:2" x14ac:dyDescent="0.25">
      <c r="A15670" s="5" t="str">
        <v>130a423ffae24fc09c6cf91590e336d3</v>
      </c>
      <c r="B15670" s="5">
        <v>0</v>
      </c>
    </row>
    <row r="15671" spans="1:2" x14ac:dyDescent="0.25">
      <c r="A15671" s="5" t="str">
        <v>131a2c60165f4ff8995e0dadbcf090e9</v>
      </c>
      <c r="B15671" s="5">
        <v>14.058</v>
      </c>
    </row>
    <row r="15672" spans="1:2" x14ac:dyDescent="0.25">
      <c r="A15672" s="5" t="str">
        <v>131acac3f21b430bb6c0df9fa77b4b08</v>
      </c>
      <c r="B15672" s="5">
        <v>24.395</v>
      </c>
    </row>
    <row r="15673" spans="1:2" x14ac:dyDescent="0.25">
      <c r="A15673" s="5" t="str">
        <v>131bde0240b4492ebca42f488ba8df56</v>
      </c>
      <c r="B15673" s="5">
        <v>34.563299999999998</v>
      </c>
    </row>
    <row r="15674" spans="1:2" x14ac:dyDescent="0.25">
      <c r="A15674" s="5" t="str">
        <v>131d42c477cf4ea9a4823922d1f3f831</v>
      </c>
      <c r="B15674" s="5">
        <v>1.62</v>
      </c>
    </row>
    <row r="15675" spans="1:2" x14ac:dyDescent="0.25">
      <c r="A15675" s="5" t="str">
        <v>131ecf81d424411b88d504a6dd35bc74</v>
      </c>
      <c r="B15675" s="5">
        <v>5.7432999999999996</v>
      </c>
    </row>
    <row r="15676" spans="1:2" x14ac:dyDescent="0.25">
      <c r="A15676" s="5" t="str">
        <v>1320d4d9ff6c47e18ed75785d7569137</v>
      </c>
      <c r="B15676" s="5">
        <v>2.2071000000000001</v>
      </c>
    </row>
    <row r="15677" spans="1:2" x14ac:dyDescent="0.25">
      <c r="A15677" s="5" t="str">
        <v>1335347b43344f7883370a9b71fe42e7</v>
      </c>
      <c r="B15677" s="5">
        <v>0</v>
      </c>
    </row>
    <row r="15678" spans="1:2" x14ac:dyDescent="0.25">
      <c r="A15678" s="5" t="str">
        <v>133806412d2a4ebd813370359f357878</v>
      </c>
      <c r="B15678" s="5">
        <v>13.5686</v>
      </c>
    </row>
    <row r="15679" spans="1:2" x14ac:dyDescent="0.25">
      <c r="A15679" s="5" t="str">
        <v>133924ae2c774c84973a00d6b4687529</v>
      </c>
      <c r="B15679" s="5">
        <v>2.4980000000000002</v>
      </c>
    </row>
    <row r="15680" spans="1:2" x14ac:dyDescent="0.25">
      <c r="A15680" s="5" t="str">
        <v>133a58e4ebdf45dd9e8f48325bdb22f4</v>
      </c>
      <c r="B15680" s="5">
        <v>9.5615000000000006</v>
      </c>
    </row>
    <row r="15681" spans="1:2" x14ac:dyDescent="0.25">
      <c r="A15681" s="5" t="str">
        <v>133d2f38d79b40b6a047374a4e1b1cdc</v>
      </c>
      <c r="B15681" s="5">
        <v>0.81</v>
      </c>
    </row>
    <row r="15682" spans="1:2" x14ac:dyDescent="0.25">
      <c r="A15682" s="5" t="str">
        <v>1342d779e7594c899f9ce936e55790d7</v>
      </c>
      <c r="B15682" s="5">
        <v>3.21</v>
      </c>
    </row>
    <row r="15683" spans="1:2" x14ac:dyDescent="0.25">
      <c r="A15683" s="5" t="str">
        <v>134befa315d24b59a267013a8cfcbde9</v>
      </c>
      <c r="B15683" s="5">
        <v>1.7749999999999999</v>
      </c>
    </row>
    <row r="15684" spans="1:2" x14ac:dyDescent="0.25">
      <c r="A15684" s="5" t="str">
        <v>13536ef79ed1420c92fa9bc851cf4cd0</v>
      </c>
      <c r="B15684" s="5">
        <v>0</v>
      </c>
    </row>
    <row r="15685" spans="1:2" x14ac:dyDescent="0.25">
      <c r="A15685" s="5" t="str">
        <v>1353dbe91e7d487ea07d84376ed1a221</v>
      </c>
      <c r="B15685" s="5">
        <v>10.5578</v>
      </c>
    </row>
    <row r="15686" spans="1:2" x14ac:dyDescent="0.25">
      <c r="A15686" s="5" t="str">
        <v>1354b9d1ecc94f90ae55b0f5e892de62</v>
      </c>
      <c r="B15686" s="5">
        <v>13.2067</v>
      </c>
    </row>
    <row r="15687" spans="1:2" x14ac:dyDescent="0.25">
      <c r="A15687" s="5" t="str">
        <v>13587a53e9c24b40ae442536930f2448</v>
      </c>
      <c r="B15687" s="5">
        <v>9.02</v>
      </c>
    </row>
    <row r="15688" spans="1:2" x14ac:dyDescent="0.25">
      <c r="A15688" s="5" t="str">
        <v>1359818aa5bc4becaad9c18df5dbf776</v>
      </c>
      <c r="B15688" s="5">
        <v>14.65</v>
      </c>
    </row>
    <row r="15689" spans="1:2" x14ac:dyDescent="0.25">
      <c r="A15689" s="5" t="str">
        <v>135b0e8d3c7c4440be4ebca74ea9fb84</v>
      </c>
      <c r="B15689" s="5">
        <v>10.29</v>
      </c>
    </row>
    <row r="15690" spans="1:2" x14ac:dyDescent="0.25">
      <c r="A15690" s="5" t="str">
        <v>135ceb57c67d4f768bf20cb33b887e24</v>
      </c>
      <c r="B15690" s="5">
        <v>5.3285999999999998</v>
      </c>
    </row>
    <row r="15691" spans="1:2" x14ac:dyDescent="0.25">
      <c r="A15691" s="5" t="str">
        <v>1360c2518d56433ea2edd28c0cf9261b</v>
      </c>
      <c r="B15691" s="5">
        <v>4.9400000000000004</v>
      </c>
    </row>
    <row r="15692" spans="1:2" x14ac:dyDescent="0.25">
      <c r="A15692" s="5" t="str">
        <v>13629eb02b5b4b429c469ca53a5931aa</v>
      </c>
      <c r="B15692" s="5">
        <v>24.386700000000001</v>
      </c>
    </row>
    <row r="15693" spans="1:2" x14ac:dyDescent="0.25">
      <c r="A15693" s="5" t="str">
        <v>136baefea7364ff5925cb81dedbd9bf1</v>
      </c>
      <c r="B15693" s="5">
        <v>26.038</v>
      </c>
    </row>
    <row r="15694" spans="1:2" x14ac:dyDescent="0.25">
      <c r="A15694" s="5" t="str">
        <v>136c7a6bca81442db22d5d341e05a21d</v>
      </c>
      <c r="B15694" s="5">
        <v>16.815000000000001</v>
      </c>
    </row>
    <row r="15695" spans="1:2" x14ac:dyDescent="0.25">
      <c r="A15695" s="5" t="str">
        <v>136d774c59da4d0b9c8f88225e2b0be1</v>
      </c>
      <c r="B15695" s="5">
        <v>9.36</v>
      </c>
    </row>
    <row r="15696" spans="1:2" x14ac:dyDescent="0.25">
      <c r="A15696" s="5" t="str">
        <v>13712893fcb34bd691d9a1dfd0d155bd</v>
      </c>
      <c r="B15696" s="5">
        <v>35.32</v>
      </c>
    </row>
    <row r="15697" spans="1:2" x14ac:dyDescent="0.25">
      <c r="A15697" s="5" t="str">
        <v>13848328f35a4366919ac44f579eadd2</v>
      </c>
      <c r="B15697" s="5">
        <v>24.96</v>
      </c>
    </row>
    <row r="15698" spans="1:2" x14ac:dyDescent="0.25">
      <c r="A15698" s="5" t="str">
        <v>13853a0e60ad42bea59e490fb39b0044</v>
      </c>
      <c r="B15698" s="5">
        <v>0</v>
      </c>
    </row>
    <row r="15699" spans="1:2" x14ac:dyDescent="0.25">
      <c r="A15699" s="5" t="str">
        <v>138ed93630ec4e59bda8aed2d92f42eb</v>
      </c>
      <c r="B15699" s="5">
        <v>12.5533</v>
      </c>
    </row>
    <row r="15700" spans="1:2" x14ac:dyDescent="0.25">
      <c r="A15700" s="5" t="str">
        <v>1394e70df1d44d6ab9e7e413f4157dae</v>
      </c>
      <c r="B15700" s="5">
        <v>15.803800000000001</v>
      </c>
    </row>
    <row r="15701" spans="1:2" x14ac:dyDescent="0.25">
      <c r="A15701" s="5" t="str">
        <v>139ba634b97a48699224973289e3b484</v>
      </c>
      <c r="B15701" s="5">
        <v>15.0336</v>
      </c>
    </row>
    <row r="15702" spans="1:2" x14ac:dyDescent="0.25">
      <c r="A15702" s="5" t="str">
        <v>139ec5adeeac4afcbcff62bc3c867330</v>
      </c>
      <c r="B15702" s="5">
        <v>3.53</v>
      </c>
    </row>
    <row r="15703" spans="1:2" x14ac:dyDescent="0.25">
      <c r="A15703" s="5" t="str">
        <v>13a2ad14d1344fe7a192eb4a8366f928</v>
      </c>
      <c r="B15703" s="5">
        <v>9.0549999999999997</v>
      </c>
    </row>
    <row r="15704" spans="1:2" x14ac:dyDescent="0.25">
      <c r="A15704" s="5" t="str">
        <v>13a72ada365b4840b71371917fa0f462</v>
      </c>
      <c r="B15704" s="5">
        <v>19.561</v>
      </c>
    </row>
    <row r="15705" spans="1:2" x14ac:dyDescent="0.25">
      <c r="A15705" s="5" t="str">
        <v>13aaa1bfcbaa4ae092d311e6beeba695</v>
      </c>
      <c r="B15705" s="5">
        <v>11.5318</v>
      </c>
    </row>
    <row r="15706" spans="1:2" x14ac:dyDescent="0.25">
      <c r="A15706" s="5" t="str">
        <v>13ab3fcafae84cb7856cdff7f71c43fa</v>
      </c>
      <c r="B15706" s="5">
        <v>2.29</v>
      </c>
    </row>
    <row r="15707" spans="1:2" x14ac:dyDescent="0.25">
      <c r="A15707" s="5" t="str">
        <v>13b05afb8c4249179074ce931636fc70</v>
      </c>
      <c r="B15707" s="5">
        <v>2.6732999999999998</v>
      </c>
    </row>
    <row r="15708" spans="1:2" x14ac:dyDescent="0.25">
      <c r="A15708" s="5" t="str">
        <v>13b7b2eccf664a329d83d2a238a9a11d</v>
      </c>
      <c r="B15708" s="5">
        <v>0</v>
      </c>
    </row>
    <row r="15709" spans="1:2" x14ac:dyDescent="0.25">
      <c r="A15709" s="5" t="str">
        <v>13b9a30150f94769aa55535001893d4e</v>
      </c>
      <c r="B15709" s="5">
        <v>31.385000000000002</v>
      </c>
    </row>
    <row r="15710" spans="1:2" x14ac:dyDescent="0.25">
      <c r="A15710" s="5" t="str">
        <v>13bbddb500e54ab392c8da22ae7a41cd</v>
      </c>
      <c r="B15710" s="5">
        <v>18.971399999999999</v>
      </c>
    </row>
    <row r="15711" spans="1:2" x14ac:dyDescent="0.25">
      <c r="A15711" s="5" t="str">
        <v>13bda8fbd70a4814b956df1d55320398</v>
      </c>
      <c r="B15711" s="5">
        <v>3.4529000000000001</v>
      </c>
    </row>
    <row r="15712" spans="1:2" x14ac:dyDescent="0.25">
      <c r="A15712" s="5" t="str">
        <v>13c3884c80ee4878ad15e81ab63cb95c</v>
      </c>
      <c r="B15712" s="5">
        <v>3.153</v>
      </c>
    </row>
    <row r="15713" spans="1:2" x14ac:dyDescent="0.25">
      <c r="A15713" s="5" t="str">
        <v>13c3c9b11acd4d509efc39eb928248f6</v>
      </c>
      <c r="B15713" s="5">
        <v>9.4586000000000006</v>
      </c>
    </row>
    <row r="15714" spans="1:2" x14ac:dyDescent="0.25">
      <c r="A15714" s="5" t="str">
        <v>13c74d6492014fa4b08723bc55b87579</v>
      </c>
      <c r="B15714" s="5">
        <v>32.077500000000001</v>
      </c>
    </row>
    <row r="15715" spans="1:2" x14ac:dyDescent="0.25">
      <c r="A15715" s="5" t="str">
        <v>13cdf9272a05460aa0d30a22d6a8b432</v>
      </c>
      <c r="B15715" s="5">
        <v>27.007999999999999</v>
      </c>
    </row>
    <row r="15716" spans="1:2" x14ac:dyDescent="0.25">
      <c r="A15716" s="5" t="str">
        <v>13d3c1b4461a418ea65dd9ddc7ab77bf</v>
      </c>
      <c r="B15716" s="5">
        <v>5.4950000000000001</v>
      </c>
    </row>
    <row r="15717" spans="1:2" x14ac:dyDescent="0.25">
      <c r="A15717" s="5" t="str">
        <v>13d551f1c2084eb584d6f5cad4c1348f</v>
      </c>
      <c r="B15717" s="5">
        <v>7.4625000000000004</v>
      </c>
    </row>
    <row r="15718" spans="1:2" x14ac:dyDescent="0.25">
      <c r="A15718" s="5" t="str">
        <v>13d9215510ae4f5087c6d26485656ab0</v>
      </c>
      <c r="B15718" s="5">
        <v>21.8111</v>
      </c>
    </row>
    <row r="15719" spans="1:2" x14ac:dyDescent="0.25">
      <c r="A15719" s="5" t="str">
        <v>13dbf409912748af89dc3d4aafbfd222</v>
      </c>
      <c r="B15719" s="5">
        <v>11.38</v>
      </c>
    </row>
    <row r="15720" spans="1:2" x14ac:dyDescent="0.25">
      <c r="A15720" s="5" t="str">
        <v>13df477da33a44899ba8d50e3710d723</v>
      </c>
      <c r="B15720" s="5">
        <v>13.72</v>
      </c>
    </row>
    <row r="15721" spans="1:2" x14ac:dyDescent="0.25">
      <c r="A15721" s="5" t="str">
        <v>13e0d788744c413e99fe60f4f571233b</v>
      </c>
      <c r="B15721" s="5">
        <v>10.1989</v>
      </c>
    </row>
    <row r="15722" spans="1:2" x14ac:dyDescent="0.25">
      <c r="A15722" s="5" t="str">
        <v>13e5fe4f6d76406f89bb6c1d2ce88fe6</v>
      </c>
      <c r="B15722" s="5">
        <v>13.7</v>
      </c>
    </row>
    <row r="15723" spans="1:2" x14ac:dyDescent="0.25">
      <c r="A15723" s="5" t="str">
        <v>13e66726ced74ce1b6312b7f194667e0</v>
      </c>
      <c r="B15723" s="5">
        <v>17.5</v>
      </c>
    </row>
    <row r="15724" spans="1:2" x14ac:dyDescent="0.25">
      <c r="A15724" s="5" t="str">
        <v>13f26e369c1240c08200f4f1bcf26456</v>
      </c>
      <c r="B15724" s="5">
        <v>10.5114</v>
      </c>
    </row>
    <row r="15725" spans="1:2" x14ac:dyDescent="0.25">
      <c r="A15725" s="5" t="str">
        <v>13f6f5de4fda4f118134e32353df8b83</v>
      </c>
      <c r="B15725" s="5">
        <v>4.93</v>
      </c>
    </row>
    <row r="15726" spans="1:2" x14ac:dyDescent="0.25">
      <c r="A15726" s="5" t="str">
        <v>13f95724ed4042aaa8953e8ed5d073c9</v>
      </c>
      <c r="B15726" s="5">
        <v>10.3157</v>
      </c>
    </row>
    <row r="15727" spans="1:2" x14ac:dyDescent="0.25">
      <c r="A15727" s="5" t="str">
        <v>13f997b9e6384b809bfe26cb6fa9f8af</v>
      </c>
      <c r="B15727" s="5">
        <v>0</v>
      </c>
    </row>
    <row r="15728" spans="1:2" x14ac:dyDescent="0.25">
      <c r="A15728" s="5" t="str">
        <v>13fb2c20d4b3441f958f4b9a77823ffe</v>
      </c>
      <c r="B15728" s="5">
        <v>21.7744</v>
      </c>
    </row>
    <row r="15729" spans="1:2" x14ac:dyDescent="0.25">
      <c r="A15729" s="5" t="str">
        <v>13fec8f3cfae4ca186eab06b75cb3cec</v>
      </c>
      <c r="B15729" s="5">
        <v>19.933299999999999</v>
      </c>
    </row>
    <row r="15730" spans="1:2" x14ac:dyDescent="0.25">
      <c r="A15730" s="5" t="str">
        <v>140d73b7ee7d4d75aefe61b2d823d19e</v>
      </c>
      <c r="B15730" s="5">
        <v>1.79</v>
      </c>
    </row>
    <row r="15731" spans="1:2" x14ac:dyDescent="0.25">
      <c r="A15731" s="5" t="str">
        <v>1410e1ea947d4ee2853edbdc9ba89f08</v>
      </c>
      <c r="B15731" s="5">
        <v>9.0500000000000007</v>
      </c>
    </row>
    <row r="15732" spans="1:2" x14ac:dyDescent="0.25">
      <c r="A15732" s="5" t="str">
        <v>14124920a71f47b0aafe3af220107cfe</v>
      </c>
      <c r="B15732" s="5">
        <v>2.8849999999999998</v>
      </c>
    </row>
    <row r="15733" spans="1:2" x14ac:dyDescent="0.25">
      <c r="A15733" s="5" t="str">
        <v>1416ccd4f3414854ab10e75e9e2f1fba</v>
      </c>
      <c r="B15733" s="5">
        <v>15.1625</v>
      </c>
    </row>
    <row r="15734" spans="1:2" x14ac:dyDescent="0.25">
      <c r="A15734" s="5" t="str">
        <v>1418e71469474b7fa160cd76b198cb08</v>
      </c>
      <c r="B15734" s="5">
        <v>4.88</v>
      </c>
    </row>
    <row r="15735" spans="1:2" x14ac:dyDescent="0.25">
      <c r="A15735" s="5" t="str">
        <v>141e082d59ef48759823ab1ddcfe1f7a</v>
      </c>
      <c r="B15735" s="5">
        <v>16.91</v>
      </c>
    </row>
    <row r="15736" spans="1:2" x14ac:dyDescent="0.25">
      <c r="A15736" s="5" t="str">
        <v>142a2b3df84841599071107326368f2b</v>
      </c>
      <c r="B15736" s="5">
        <v>8.2833000000000006</v>
      </c>
    </row>
    <row r="15737" spans="1:2" x14ac:dyDescent="0.25">
      <c r="A15737" s="5" t="str">
        <v>14379f3522ed480098b880f2ed071058</v>
      </c>
      <c r="B15737" s="5">
        <v>24.263999999999999</v>
      </c>
    </row>
    <row r="15738" spans="1:2" x14ac:dyDescent="0.25">
      <c r="A15738" s="5" t="str">
        <v>143c28deab3f41f1ae3aa9a6670877b0</v>
      </c>
      <c r="B15738" s="5">
        <v>28.5517</v>
      </c>
    </row>
    <row r="15739" spans="1:2" x14ac:dyDescent="0.25">
      <c r="A15739" s="5" t="str">
        <v>143cf71b0ced4ada88c9ff92e7c16758</v>
      </c>
      <c r="B15739" s="5">
        <v>38.284999999999997</v>
      </c>
    </row>
    <row r="15740" spans="1:2" x14ac:dyDescent="0.25">
      <c r="A15740" s="5" t="str">
        <v>144581d274654cf3a6af4de58603f08d</v>
      </c>
      <c r="B15740" s="5">
        <v>16.689</v>
      </c>
    </row>
    <row r="15741" spans="1:2" x14ac:dyDescent="0.25">
      <c r="A15741" s="5" t="str">
        <v>144c6d2b074d4984965f3361da611b7b</v>
      </c>
      <c r="B15741" s="5">
        <v>18.45</v>
      </c>
    </row>
    <row r="15742" spans="1:2" x14ac:dyDescent="0.25">
      <c r="A15742" s="5" t="str">
        <v>144f2b2e5def415b88d3de6b10461d26</v>
      </c>
      <c r="B15742" s="5">
        <v>4.71</v>
      </c>
    </row>
    <row r="15743" spans="1:2" x14ac:dyDescent="0.25">
      <c r="A15743" s="5" t="str">
        <v>145de283cf9c4377a3dea3afb87774f3</v>
      </c>
      <c r="B15743" s="5">
        <v>0</v>
      </c>
    </row>
    <row r="15744" spans="1:2" x14ac:dyDescent="0.25">
      <c r="A15744" s="5" t="str">
        <v>145e5748cf504c1a82adb8bd8d57ae2f</v>
      </c>
      <c r="B15744" s="5">
        <v>25.326699999999999</v>
      </c>
    </row>
    <row r="15745" spans="1:2" x14ac:dyDescent="0.25">
      <c r="A15745" s="5" t="str">
        <v>146228b7a92045e2883fbefee7a15608</v>
      </c>
      <c r="B15745" s="5">
        <v>12.503299999999999</v>
      </c>
    </row>
    <row r="15746" spans="1:2" x14ac:dyDescent="0.25">
      <c r="A15746" s="5" t="str">
        <v>146533f0231848a7a8046f858681353d</v>
      </c>
      <c r="B15746" s="5">
        <v>1.84</v>
      </c>
    </row>
    <row r="15747" spans="1:2" x14ac:dyDescent="0.25">
      <c r="A15747" s="5" t="str">
        <v>14674d9431784374962739bef56aa7f9</v>
      </c>
      <c r="B15747" s="5">
        <v>8.6850000000000005</v>
      </c>
    </row>
    <row r="15748" spans="1:2" x14ac:dyDescent="0.25">
      <c r="A15748" s="5" t="str">
        <v>147118864d59460989e5db374690d1bf</v>
      </c>
      <c r="B15748" s="5">
        <v>16.274999999999999</v>
      </c>
    </row>
    <row r="15749" spans="1:2" x14ac:dyDescent="0.25">
      <c r="A15749" s="5" t="str">
        <v>1473097b38ef4af2baa785f83d10b95a</v>
      </c>
      <c r="B15749" s="5">
        <v>44.459099999999999</v>
      </c>
    </row>
    <row r="15750" spans="1:2" x14ac:dyDescent="0.25">
      <c r="A15750" s="5" t="str">
        <v>147342333fb24de68e8e7a3ee22b267c</v>
      </c>
      <c r="B15750" s="5">
        <v>4.3600000000000003</v>
      </c>
    </row>
    <row r="15751" spans="1:2" x14ac:dyDescent="0.25">
      <c r="A15751" s="5" t="str">
        <v>1474f106266144e19ed6a01bbf48a462</v>
      </c>
      <c r="B15751" s="5">
        <v>12.23</v>
      </c>
    </row>
    <row r="15752" spans="1:2" x14ac:dyDescent="0.25">
      <c r="A15752" s="5" t="str">
        <v>1476bfc85b584e30a79790be39f7929f</v>
      </c>
      <c r="B15752" s="5">
        <v>29.496400000000001</v>
      </c>
    </row>
    <row r="15753" spans="1:2" x14ac:dyDescent="0.25">
      <c r="A15753" s="5" t="str">
        <v>147be99d763240b4b7cbe0e024693807</v>
      </c>
      <c r="B15753" s="5">
        <v>28.743300000000001</v>
      </c>
    </row>
    <row r="15754" spans="1:2" x14ac:dyDescent="0.25">
      <c r="A15754" s="5" t="str">
        <v>147f86d957754e9398f223d178ee95b4</v>
      </c>
      <c r="B15754" s="5">
        <v>21.78</v>
      </c>
    </row>
    <row r="15755" spans="1:2" x14ac:dyDescent="0.25">
      <c r="A15755" s="5" t="str">
        <v>1486070ef4014e37bccc2522646991fa</v>
      </c>
      <c r="B15755" s="5">
        <v>4.4013999999999998</v>
      </c>
    </row>
    <row r="15756" spans="1:2" x14ac:dyDescent="0.25">
      <c r="A15756" s="5" t="str">
        <v>148756e9c5ef42219e3e8acf7c35d608</v>
      </c>
      <c r="B15756" s="5">
        <v>21.99</v>
      </c>
    </row>
    <row r="15757" spans="1:2" x14ac:dyDescent="0.25">
      <c r="A15757" s="5" t="str">
        <v>148e376617234f048dc6744258037926</v>
      </c>
      <c r="B15757" s="5">
        <v>18.112500000000001</v>
      </c>
    </row>
    <row r="15758" spans="1:2" x14ac:dyDescent="0.25">
      <c r="A15758" s="5" t="str">
        <v>149712de2ae24c219b992cb3a5f432bc</v>
      </c>
      <c r="B15758" s="5">
        <v>9.1178000000000008</v>
      </c>
    </row>
    <row r="15759" spans="1:2" x14ac:dyDescent="0.25">
      <c r="A15759" s="5" t="str">
        <v>14a0ac6daabd41e49a79fb4c2a413c94</v>
      </c>
      <c r="B15759" s="5">
        <v>23.71</v>
      </c>
    </row>
    <row r="15760" spans="1:2" x14ac:dyDescent="0.25">
      <c r="A15760" s="5" t="str">
        <v>14a38d48392643d1b31ac56ec7d7ad00</v>
      </c>
      <c r="B15760" s="5">
        <v>3.665</v>
      </c>
    </row>
    <row r="15761" spans="1:2" x14ac:dyDescent="0.25">
      <c r="A15761" s="5" t="str">
        <v>14aec0282fa74553920a36eecf20a478</v>
      </c>
      <c r="B15761" s="5">
        <v>20.65</v>
      </c>
    </row>
    <row r="15762" spans="1:2" x14ac:dyDescent="0.25">
      <c r="A15762" s="5" t="str">
        <v>14b0f8a0f7024e9094869bccc14150f4</v>
      </c>
      <c r="B15762" s="5">
        <v>4.5133000000000001</v>
      </c>
    </row>
    <row r="15763" spans="1:2" x14ac:dyDescent="0.25">
      <c r="A15763" s="5" t="str">
        <v>14b3fa95de4f404a8c46709ef16ec58f</v>
      </c>
      <c r="B15763" s="5">
        <v>15.135</v>
      </c>
    </row>
    <row r="15764" spans="1:2" x14ac:dyDescent="0.25">
      <c r="A15764" s="5" t="str">
        <v>14b8e91e01a348198b6f4fb0f28d9ab1</v>
      </c>
      <c r="B15764" s="5">
        <v>3.3039999999999998</v>
      </c>
    </row>
    <row r="15765" spans="1:2" x14ac:dyDescent="0.25">
      <c r="A15765" s="5" t="str">
        <v>14bcdc3f115d416d95df1c413343826c</v>
      </c>
      <c r="B15765" s="5">
        <v>23.506</v>
      </c>
    </row>
    <row r="15766" spans="1:2" x14ac:dyDescent="0.25">
      <c r="A15766" s="5" t="str">
        <v>14beaba5927246a8891d3c74257a9a99</v>
      </c>
      <c r="B15766" s="5">
        <v>19.3033</v>
      </c>
    </row>
    <row r="15767" spans="1:2" x14ac:dyDescent="0.25">
      <c r="A15767" s="5" t="str">
        <v>14c1ac91fa394e92914df905706b04fb</v>
      </c>
      <c r="B15767" s="5">
        <v>2.3624999999999998</v>
      </c>
    </row>
    <row r="15768" spans="1:2" x14ac:dyDescent="0.25">
      <c r="A15768" s="5" t="str">
        <v>14c466243c9a453584eb73a1de6236d0</v>
      </c>
      <c r="B15768" s="5">
        <v>37.0167</v>
      </c>
    </row>
    <row r="15769" spans="1:2" x14ac:dyDescent="0.25">
      <c r="A15769" s="5" t="str">
        <v>14c4f0dfa9074925a904d66ab61b9ee6</v>
      </c>
      <c r="B15769" s="5">
        <v>1.88</v>
      </c>
    </row>
    <row r="15770" spans="1:2" x14ac:dyDescent="0.25">
      <c r="A15770" s="5" t="str">
        <v>14cc1ff21534463d9e9fce6570753307</v>
      </c>
      <c r="B15770" s="5">
        <v>18.302</v>
      </c>
    </row>
    <row r="15771" spans="1:2" x14ac:dyDescent="0.25">
      <c r="A15771" s="5" t="str">
        <v>14cc83b46cfa444daf2782492648db5a</v>
      </c>
      <c r="B15771" s="5">
        <v>2.6850000000000001</v>
      </c>
    </row>
    <row r="15772" spans="1:2" x14ac:dyDescent="0.25">
      <c r="A15772" s="5" t="str">
        <v>14ccd761d68248979e0fb857ae5e9aa5</v>
      </c>
      <c r="B15772" s="5">
        <v>17.09</v>
      </c>
    </row>
    <row r="15773" spans="1:2" x14ac:dyDescent="0.25">
      <c r="A15773" s="5" t="str">
        <v>14cd68209b934834afcbc6f217ddde0a</v>
      </c>
      <c r="B15773" s="5">
        <v>2.3980000000000001</v>
      </c>
    </row>
    <row r="15774" spans="1:2" x14ac:dyDescent="0.25">
      <c r="A15774" s="5" t="str">
        <v>14d2c0a1d5bb4ffa87ad74b5c41189a9</v>
      </c>
      <c r="B15774" s="5">
        <v>3.2759999999999998</v>
      </c>
    </row>
    <row r="15775" spans="1:2" x14ac:dyDescent="0.25">
      <c r="A15775" s="5" t="str">
        <v>14da6197d53d4ca49f4ce75367bb06cc</v>
      </c>
      <c r="B15775" s="5">
        <v>22.557500000000001</v>
      </c>
    </row>
    <row r="15776" spans="1:2" x14ac:dyDescent="0.25">
      <c r="A15776" s="5" t="str">
        <v>14db1791468d4472b6926830ac29a5ba</v>
      </c>
      <c r="B15776" s="5">
        <v>8.32</v>
      </c>
    </row>
    <row r="15777" spans="1:2" x14ac:dyDescent="0.25">
      <c r="A15777" s="5" t="str">
        <v>14dc22654684405b9c4ece23bf234330</v>
      </c>
      <c r="B15777" s="5">
        <v>22.355</v>
      </c>
    </row>
    <row r="15778" spans="1:2" x14ac:dyDescent="0.25">
      <c r="A15778" s="5" t="str">
        <v>14eeeab1e08f47fc96b290ba90d9a46f</v>
      </c>
      <c r="B15778" s="5">
        <v>18.891400000000001</v>
      </c>
    </row>
    <row r="15779" spans="1:2" x14ac:dyDescent="0.25">
      <c r="A15779" s="5" t="str">
        <v>14f12efd9aa04c009e9bde68d66509e5</v>
      </c>
      <c r="B15779" s="5">
        <v>24.53</v>
      </c>
    </row>
    <row r="15780" spans="1:2" x14ac:dyDescent="0.25">
      <c r="A15780" s="5" t="str">
        <v>14f1815167fa4890a31cc4456d1c53c2</v>
      </c>
      <c r="B15780" s="5">
        <v>3.22</v>
      </c>
    </row>
    <row r="15781" spans="1:2" x14ac:dyDescent="0.25">
      <c r="A15781" s="5" t="str">
        <v>14f7070a8987467baed8df67c54dfd88</v>
      </c>
      <c r="B15781" s="5">
        <v>0</v>
      </c>
    </row>
    <row r="15782" spans="1:2" x14ac:dyDescent="0.25">
      <c r="A15782" s="5" t="str">
        <v>150164d1030149b58fe5f3278141ad18</v>
      </c>
      <c r="B15782" s="5">
        <v>18.581099999999999</v>
      </c>
    </row>
    <row r="15783" spans="1:2" x14ac:dyDescent="0.25">
      <c r="A15783" s="5" t="str">
        <v>1502afeb47294f6c912e1449f6cf83ff</v>
      </c>
      <c r="B15783" s="5">
        <v>3.9767000000000001</v>
      </c>
    </row>
    <row r="15784" spans="1:2" x14ac:dyDescent="0.25">
      <c r="A15784" s="5" t="str">
        <v>1502fe1c8f9c4973bc0631d34f5147bf</v>
      </c>
      <c r="B15784" s="5">
        <v>26.3917</v>
      </c>
    </row>
    <row r="15785" spans="1:2" x14ac:dyDescent="0.25">
      <c r="A15785" s="5" t="str">
        <v>1512f8872f5443d69b4416bbf672dcb9</v>
      </c>
      <c r="B15785" s="5">
        <v>16.16</v>
      </c>
    </row>
    <row r="15786" spans="1:2" x14ac:dyDescent="0.25">
      <c r="A15786" s="5" t="str">
        <v>151b12c2cfa5443f9c92a53ba9ada28b</v>
      </c>
      <c r="B15786" s="5">
        <v>7.7567000000000004</v>
      </c>
    </row>
    <row r="15787" spans="1:2" x14ac:dyDescent="0.25">
      <c r="A15787" s="5" t="str">
        <v>151bf5881ab14c338cca17471db41d6a</v>
      </c>
      <c r="B15787" s="5">
        <v>1.5</v>
      </c>
    </row>
    <row r="15788" spans="1:2" x14ac:dyDescent="0.25">
      <c r="A15788" s="5" t="str">
        <v>1521099582ed45d396410703c972d147</v>
      </c>
      <c r="B15788" s="5">
        <v>4.4560000000000004</v>
      </c>
    </row>
    <row r="15789" spans="1:2" x14ac:dyDescent="0.25">
      <c r="A15789" s="5" t="str">
        <v>1523002bd35e4ac086900a316e58935e</v>
      </c>
      <c r="B15789" s="5">
        <v>9.3620000000000001</v>
      </c>
    </row>
    <row r="15790" spans="1:2" x14ac:dyDescent="0.25">
      <c r="A15790" s="5" t="str">
        <v>153151dae7fd416588690a91ec81cbba</v>
      </c>
      <c r="B15790" s="5">
        <v>21.998899999999999</v>
      </c>
    </row>
    <row r="15791" spans="1:2" x14ac:dyDescent="0.25">
      <c r="A15791" s="5" t="str">
        <v>1533c010743a4577b89618b93ff14e85</v>
      </c>
      <c r="B15791" s="5">
        <v>3.5836999999999999</v>
      </c>
    </row>
    <row r="15792" spans="1:2" x14ac:dyDescent="0.25">
      <c r="A15792" s="5" t="str">
        <v>15340eb06d624fa486d5f3853191e9a1</v>
      </c>
      <c r="B15792" s="5">
        <v>13.1557</v>
      </c>
    </row>
    <row r="15793" spans="1:2" x14ac:dyDescent="0.25">
      <c r="A15793" s="5" t="str">
        <v>153572326a8340aca794bd6ff01b24c1</v>
      </c>
      <c r="B15793" s="5">
        <v>0</v>
      </c>
    </row>
    <row r="15794" spans="1:2" x14ac:dyDescent="0.25">
      <c r="A15794" s="5" t="str">
        <v>153e3e2d8ca342eeb5bcdbaeb7552568</v>
      </c>
      <c r="B15794" s="5">
        <v>1.6850000000000001</v>
      </c>
    </row>
    <row r="15795" spans="1:2" x14ac:dyDescent="0.25">
      <c r="A15795" s="5" t="str">
        <v>153e3fba42944ee78b570d202a0494ef</v>
      </c>
      <c r="B15795" s="5">
        <v>2.3367</v>
      </c>
    </row>
    <row r="15796" spans="1:2" x14ac:dyDescent="0.25">
      <c r="A15796" s="5" t="str">
        <v>153f7ce19d8f4c8294fdc8d758c880c7</v>
      </c>
      <c r="B15796" s="5">
        <v>20.3733</v>
      </c>
    </row>
    <row r="15797" spans="1:2" x14ac:dyDescent="0.25">
      <c r="A15797" s="5" t="str">
        <v>15400aee4fb24ab78f2a8f754a3c5f43</v>
      </c>
      <c r="B15797" s="5">
        <v>3.45</v>
      </c>
    </row>
    <row r="15798" spans="1:2" x14ac:dyDescent="0.25">
      <c r="A15798" s="5" t="str">
        <v>1541564cf2d14ec0ab27872f19acc4ba</v>
      </c>
      <c r="B15798" s="5">
        <v>1.94</v>
      </c>
    </row>
    <row r="15799" spans="1:2" x14ac:dyDescent="0.25">
      <c r="A15799" s="5" t="str">
        <v>15423c3dc40b4ef980962328103c18be</v>
      </c>
      <c r="B15799" s="5">
        <v>1.4833000000000001</v>
      </c>
    </row>
    <row r="15800" spans="1:2" x14ac:dyDescent="0.25">
      <c r="A15800" s="5" t="str">
        <v>154dfaa196014a438640028a7e4101d4</v>
      </c>
      <c r="B15800" s="5">
        <v>3.54</v>
      </c>
    </row>
    <row r="15801" spans="1:2" x14ac:dyDescent="0.25">
      <c r="A15801" s="5" t="str">
        <v>1557b5b0908a4ef185af8295f50f16c4</v>
      </c>
      <c r="B15801" s="5">
        <v>20.035</v>
      </c>
    </row>
    <row r="15802" spans="1:2" x14ac:dyDescent="0.25">
      <c r="A15802" s="5" t="str">
        <v>155a3cc8647a4d74ad15111d2b569e63</v>
      </c>
      <c r="B15802" s="5">
        <v>30.6675</v>
      </c>
    </row>
    <row r="15803" spans="1:2" x14ac:dyDescent="0.25">
      <c r="A15803" s="5" t="str">
        <v>155d4c0d4c744ad6bd663f71dea3d5d4</v>
      </c>
      <c r="B15803" s="5">
        <v>11.282500000000001</v>
      </c>
    </row>
    <row r="15804" spans="1:2" x14ac:dyDescent="0.25">
      <c r="A15804" s="5" t="str">
        <v>15618710293b44e59b72aae0f5827725</v>
      </c>
      <c r="B15804" s="5">
        <v>1.5967</v>
      </c>
    </row>
    <row r="15805" spans="1:2" x14ac:dyDescent="0.25">
      <c r="A15805" s="5" t="str">
        <v>1561efceb87d412c904fd89698118fd5</v>
      </c>
      <c r="B15805" s="5">
        <v>29.9</v>
      </c>
    </row>
    <row r="15806" spans="1:2" x14ac:dyDescent="0.25">
      <c r="A15806" s="5" t="str">
        <v>156991c53ab349b199fb03958d4e5c1f</v>
      </c>
      <c r="B15806" s="5">
        <v>15.25</v>
      </c>
    </row>
    <row r="15807" spans="1:2" x14ac:dyDescent="0.25">
      <c r="A15807" s="5" t="str">
        <v>156e898fd57b431683d6e72e4ab6eb9c</v>
      </c>
      <c r="B15807" s="5">
        <v>32.44</v>
      </c>
    </row>
    <row r="15808" spans="1:2" x14ac:dyDescent="0.25">
      <c r="A15808" s="5" t="str">
        <v>157007f029214fc4a3051c5ac5fb92c1</v>
      </c>
      <c r="B15808" s="5">
        <v>27.647099999999998</v>
      </c>
    </row>
    <row r="15809" spans="1:2" x14ac:dyDescent="0.25">
      <c r="A15809" s="5" t="str">
        <v>157034648e3b422f8f7af11778bacb69</v>
      </c>
      <c r="B15809" s="5">
        <v>9.3640000000000008</v>
      </c>
    </row>
    <row r="15810" spans="1:2" x14ac:dyDescent="0.25">
      <c r="A15810" s="5" t="str">
        <v>15705f6ebfe4407991e5707d830aacb7</v>
      </c>
      <c r="B15810" s="5">
        <v>4.2279999999999998</v>
      </c>
    </row>
    <row r="15811" spans="1:2" x14ac:dyDescent="0.25">
      <c r="A15811" s="5" t="str">
        <v>157bb920966e4ec5a9d4bf5b533a47f2</v>
      </c>
      <c r="B15811" s="5">
        <v>21.7118</v>
      </c>
    </row>
    <row r="15812" spans="1:2" x14ac:dyDescent="0.25">
      <c r="A15812" s="5" t="str">
        <v>158937e9d76e4ca7923a8b5499564f5d</v>
      </c>
      <c r="B15812" s="5">
        <v>20.844000000000001</v>
      </c>
    </row>
    <row r="15813" spans="1:2" x14ac:dyDescent="0.25">
      <c r="A15813" s="5" t="str">
        <v>158bda11c34644708c175d7bb5f5c20e</v>
      </c>
      <c r="B15813" s="5">
        <v>15.525700000000001</v>
      </c>
    </row>
    <row r="15814" spans="1:2" x14ac:dyDescent="0.25">
      <c r="A15814" s="5" t="str">
        <v>158ccf2ed90541e7973106134cb1bba3</v>
      </c>
      <c r="B15814" s="5">
        <v>31.17</v>
      </c>
    </row>
    <row r="15815" spans="1:2" x14ac:dyDescent="0.25">
      <c r="A15815" s="5" t="str">
        <v>158d8edca3b443c7a65eaffd591bdc27</v>
      </c>
      <c r="B15815" s="5">
        <v>17.559999999999999</v>
      </c>
    </row>
    <row r="15816" spans="1:2" x14ac:dyDescent="0.25">
      <c r="A15816" s="5" t="str">
        <v>1593d617fac246ef8e50dbb0ffd77f5f</v>
      </c>
      <c r="B15816" s="5">
        <v>25.2286</v>
      </c>
    </row>
    <row r="15817" spans="1:2" x14ac:dyDescent="0.25">
      <c r="A15817" s="5" t="str">
        <v>15953663abf54181adf1fd4c39442b85</v>
      </c>
      <c r="B15817" s="5">
        <v>24.0167</v>
      </c>
    </row>
    <row r="15818" spans="1:2" x14ac:dyDescent="0.25">
      <c r="A15818" s="5" t="str">
        <v>159ba13189d54daeaa55f4f8399d9779</v>
      </c>
      <c r="B15818" s="5">
        <v>15.561</v>
      </c>
    </row>
    <row r="15819" spans="1:2" x14ac:dyDescent="0.25">
      <c r="A15819" s="5" t="str">
        <v>15a66e8f26b84db694ca65e8b9935ddb</v>
      </c>
      <c r="B15819" s="5">
        <v>14.4262</v>
      </c>
    </row>
    <row r="15820" spans="1:2" x14ac:dyDescent="0.25">
      <c r="A15820" s="5" t="str">
        <v>15a6fffc8d7b41c99d26209731abffb7</v>
      </c>
      <c r="B15820" s="5">
        <v>3.0767000000000002</v>
      </c>
    </row>
    <row r="15821" spans="1:2" x14ac:dyDescent="0.25">
      <c r="A15821" s="5" t="str">
        <v>15a95216e2cd4a14b45fc182adb81dc6</v>
      </c>
      <c r="B15821" s="5">
        <v>22.55</v>
      </c>
    </row>
    <row r="15822" spans="1:2" x14ac:dyDescent="0.25">
      <c r="A15822" s="5" t="str">
        <v>15ab73bf4cc4467db865911592678b38</v>
      </c>
      <c r="B15822" s="5">
        <v>4.2300000000000004</v>
      </c>
    </row>
    <row r="15823" spans="1:2" x14ac:dyDescent="0.25">
      <c r="A15823" s="5" t="str">
        <v>15aed3a0e4254b22b554089abd1d129c</v>
      </c>
      <c r="B15823" s="5">
        <v>2.0499999999999998</v>
      </c>
    </row>
    <row r="15824" spans="1:2" x14ac:dyDescent="0.25">
      <c r="A15824" s="5" t="str">
        <v>15ba5144af0048679ec28a1f13848adb</v>
      </c>
      <c r="B15824" s="5">
        <v>2.5924999999999998</v>
      </c>
    </row>
    <row r="15825" spans="1:2" x14ac:dyDescent="0.25">
      <c r="A15825" s="5" t="str">
        <v>15bd287f8a4949b48719bc44cd8d7656</v>
      </c>
      <c r="B15825" s="5">
        <v>15.875</v>
      </c>
    </row>
    <row r="15826" spans="1:2" x14ac:dyDescent="0.25">
      <c r="A15826" s="5" t="str">
        <v>15c0c8d1534340888a61a94f4fe05a44</v>
      </c>
      <c r="B15826" s="5">
        <v>12.9689</v>
      </c>
    </row>
    <row r="15827" spans="1:2" x14ac:dyDescent="0.25">
      <c r="A15827" s="5" t="str">
        <v>15c7845f03444fd19d70057a48f01aed</v>
      </c>
      <c r="B15827" s="5">
        <v>53.741399999999999</v>
      </c>
    </row>
    <row r="15828" spans="1:2" x14ac:dyDescent="0.25">
      <c r="A15828" s="5" t="str">
        <v>15cc0c4a2c2949e588cba43fae8fd01f</v>
      </c>
      <c r="B15828" s="5">
        <v>1.1032999999999999</v>
      </c>
    </row>
    <row r="15829" spans="1:2" x14ac:dyDescent="0.25">
      <c r="A15829" s="5" t="str">
        <v>15ce94fa75264b5ebfc65f5944c482a9</v>
      </c>
      <c r="B15829" s="5">
        <v>5.8621999999999996</v>
      </c>
    </row>
    <row r="15830" spans="1:2" x14ac:dyDescent="0.25">
      <c r="A15830" s="5" t="str">
        <v>15cf7300fd004c4ca10ede6f729f3136</v>
      </c>
      <c r="B15830" s="5">
        <v>14.544</v>
      </c>
    </row>
    <row r="15831" spans="1:2" x14ac:dyDescent="0.25">
      <c r="A15831" s="5" t="str">
        <v>15d02d3266d14a3ea21b016fc045726d</v>
      </c>
      <c r="B15831" s="5">
        <v>0</v>
      </c>
    </row>
    <row r="15832" spans="1:2" x14ac:dyDescent="0.25">
      <c r="A15832" s="5" t="str">
        <v>15d906eaa284480fb8120f0589368b1d</v>
      </c>
      <c r="B15832" s="5">
        <v>29.3</v>
      </c>
    </row>
    <row r="15833" spans="1:2" x14ac:dyDescent="0.25">
      <c r="A15833" s="5" t="str">
        <v>15da75aeaaa14963b2caaf00d3f69457</v>
      </c>
      <c r="B15833" s="5">
        <v>2.34</v>
      </c>
    </row>
    <row r="15834" spans="1:2" x14ac:dyDescent="0.25">
      <c r="A15834" s="5" t="str">
        <v>15dd8bf6064e4a67a0693496cde0c4bc</v>
      </c>
      <c r="B15834" s="5">
        <v>2.4887000000000001</v>
      </c>
    </row>
    <row r="15835" spans="1:2" x14ac:dyDescent="0.25">
      <c r="A15835" s="5" t="str">
        <v>15e53cabc5a2440faa9c4a03de081b49</v>
      </c>
      <c r="B15835" s="5">
        <v>3.4967000000000001</v>
      </c>
    </row>
    <row r="15836" spans="1:2" x14ac:dyDescent="0.25">
      <c r="A15836" s="5" t="str">
        <v>15e8cabbde0f40228658245d340af15d</v>
      </c>
      <c r="B15836" s="5">
        <v>22.923999999999999</v>
      </c>
    </row>
    <row r="15837" spans="1:2" x14ac:dyDescent="0.25">
      <c r="A15837" s="5" t="str">
        <v>15ed3d6a20b5481b8e988e792b37ece7</v>
      </c>
      <c r="B15837" s="5">
        <v>38.166699999999999</v>
      </c>
    </row>
    <row r="15838" spans="1:2" x14ac:dyDescent="0.25">
      <c r="A15838" s="5" t="str">
        <v>15ee92c07c2f48e0b8a5afbf6f2edfa0</v>
      </c>
      <c r="B15838" s="5">
        <v>4.4843000000000002</v>
      </c>
    </row>
    <row r="15839" spans="1:2" x14ac:dyDescent="0.25">
      <c r="A15839" s="5" t="str">
        <v>15f68a59b74546f892bd9f277c9a42ae</v>
      </c>
      <c r="B15839" s="5">
        <v>2.6179999999999999</v>
      </c>
    </row>
    <row r="15840" spans="1:2" x14ac:dyDescent="0.25">
      <c r="A15840" s="5" t="str">
        <v>1607d225fdd44e888d860c5cbc224da8</v>
      </c>
      <c r="B15840" s="5">
        <v>10.855</v>
      </c>
    </row>
    <row r="15841" spans="1:2" x14ac:dyDescent="0.25">
      <c r="A15841" s="5" t="str">
        <v>16139902096142f4ac67725cd01eabfe</v>
      </c>
      <c r="B15841" s="5">
        <v>2.06</v>
      </c>
    </row>
    <row r="15842" spans="1:2" x14ac:dyDescent="0.25">
      <c r="A15842" s="5" t="str">
        <v>1615981b0a114e42bc1b0f65b2ac4c8b</v>
      </c>
      <c r="B15842" s="5">
        <v>20.175999999999998</v>
      </c>
    </row>
    <row r="15843" spans="1:2" x14ac:dyDescent="0.25">
      <c r="A15843" s="5" t="str">
        <v>16260251a55e4812b74e48b3b8bd64db</v>
      </c>
      <c r="B15843" s="5">
        <v>8.01</v>
      </c>
    </row>
    <row r="15844" spans="1:2" x14ac:dyDescent="0.25">
      <c r="A15844" s="5" t="str">
        <v>16276bb500e04cc7bb2647ad5768255c</v>
      </c>
      <c r="B15844" s="5">
        <v>21.143599999999999</v>
      </c>
    </row>
    <row r="15845" spans="1:2" x14ac:dyDescent="0.25">
      <c r="A15845" s="5" t="str">
        <v>162e7d9c644b438ea4606e337df0d3d1</v>
      </c>
      <c r="B15845" s="5">
        <v>11.7</v>
      </c>
    </row>
    <row r="15846" spans="1:2" x14ac:dyDescent="0.25">
      <c r="A15846" s="5" t="str">
        <v>162f5e28092d48d4b37507159a82cf16</v>
      </c>
      <c r="B15846" s="5">
        <v>27.545000000000002</v>
      </c>
    </row>
    <row r="15847" spans="1:2" x14ac:dyDescent="0.25">
      <c r="A15847" s="5" t="str">
        <v>1638610e7df249a39e26d8fdde87874a</v>
      </c>
      <c r="B15847" s="5">
        <v>8.7166999999999994</v>
      </c>
    </row>
    <row r="15848" spans="1:2" x14ac:dyDescent="0.25">
      <c r="A15848" s="5" t="str">
        <v>1647711182da47e3a819a5cf5f1307f0</v>
      </c>
      <c r="B15848" s="5">
        <v>2.4449999999999998</v>
      </c>
    </row>
    <row r="15849" spans="1:2" x14ac:dyDescent="0.25">
      <c r="A15849" s="5" t="str">
        <v>164eb906d6254ccf9e7a1a9c76dcda23</v>
      </c>
      <c r="B15849" s="5">
        <v>5.6166999999999998</v>
      </c>
    </row>
    <row r="15850" spans="1:2" x14ac:dyDescent="0.25">
      <c r="A15850" s="5" t="str">
        <v>1651e5b1270448a8a401790745bd1c6c</v>
      </c>
      <c r="B15850" s="5">
        <v>3.3374999999999999</v>
      </c>
    </row>
    <row r="15851" spans="1:2" x14ac:dyDescent="0.25">
      <c r="A15851" s="5" t="str">
        <v>1654447916154439bc1e1cb1bd7b1118</v>
      </c>
      <c r="B15851" s="5">
        <v>31.29</v>
      </c>
    </row>
    <row r="15852" spans="1:2" x14ac:dyDescent="0.25">
      <c r="A15852" s="5" t="str">
        <v>1654a9cbd4054d309fadc6c8fb158dc4</v>
      </c>
      <c r="B15852" s="5">
        <v>25.003299999999999</v>
      </c>
    </row>
    <row r="15853" spans="1:2" x14ac:dyDescent="0.25">
      <c r="A15853" s="5" t="str">
        <v>16583c228fb94fb098951ad54997ac2c</v>
      </c>
      <c r="B15853" s="5">
        <v>17.59</v>
      </c>
    </row>
    <row r="15854" spans="1:2" x14ac:dyDescent="0.25">
      <c r="A15854" s="5" t="str">
        <v>1658a9c4b49b43ea830639d0b26eb1ce</v>
      </c>
      <c r="B15854" s="5">
        <v>17.2</v>
      </c>
    </row>
    <row r="15855" spans="1:2" x14ac:dyDescent="0.25">
      <c r="A15855" s="5" t="str">
        <v>165faf21d18549ed802e14b605f6db08</v>
      </c>
      <c r="B15855" s="5">
        <v>4.17</v>
      </c>
    </row>
    <row r="15856" spans="1:2" x14ac:dyDescent="0.25">
      <c r="A15856" s="5" t="str">
        <v>1661d8802f16412b9bade2f1aea0e64e</v>
      </c>
      <c r="B15856" s="5">
        <v>19.0014</v>
      </c>
    </row>
    <row r="15857" spans="1:2" x14ac:dyDescent="0.25">
      <c r="A15857" s="5" t="str">
        <v>1661fd9fb3b64231953f181f582e6edb</v>
      </c>
      <c r="B15857" s="5">
        <v>3.4474999999999998</v>
      </c>
    </row>
    <row r="15858" spans="1:2" x14ac:dyDescent="0.25">
      <c r="A15858" s="5" t="str">
        <v>166a75c9081b47c29dd292f227da93c4</v>
      </c>
      <c r="B15858" s="5">
        <v>22.777999999999999</v>
      </c>
    </row>
    <row r="15859" spans="1:2" x14ac:dyDescent="0.25">
      <c r="A15859" s="5" t="str">
        <v>166c4c4030a4424ab04980efac8328df</v>
      </c>
      <c r="B15859" s="5">
        <v>30.357500000000002</v>
      </c>
    </row>
    <row r="15860" spans="1:2" x14ac:dyDescent="0.25">
      <c r="A15860" s="5" t="str">
        <v>166cb562db664b1b9058d8d12667697f</v>
      </c>
      <c r="B15860" s="5">
        <v>12.695</v>
      </c>
    </row>
    <row r="15861" spans="1:2" x14ac:dyDescent="0.25">
      <c r="A15861" s="5" t="str">
        <v>167594819bb84f848528d759e6253827</v>
      </c>
      <c r="B15861" s="5">
        <v>5.4050000000000002</v>
      </c>
    </row>
    <row r="15862" spans="1:2" x14ac:dyDescent="0.25">
      <c r="A15862" s="5" t="str">
        <v>1679b7af5a294c6d9ae961232318ad55</v>
      </c>
      <c r="B15862" s="5">
        <v>19.293299999999999</v>
      </c>
    </row>
    <row r="15863" spans="1:2" x14ac:dyDescent="0.25">
      <c r="A15863" s="5" t="str">
        <v>167b19678df54338b4ee6879b3e2591a</v>
      </c>
      <c r="B15863" s="5">
        <v>0</v>
      </c>
    </row>
    <row r="15864" spans="1:2" x14ac:dyDescent="0.25">
      <c r="A15864" s="5" t="str">
        <v>167faa409a14464ea65b1769aa0f7095</v>
      </c>
      <c r="B15864" s="5">
        <v>4.26</v>
      </c>
    </row>
    <row r="15865" spans="1:2" x14ac:dyDescent="0.25">
      <c r="A15865" s="5" t="str">
        <v>168137b38a0541e19ad0f6bf8c550602</v>
      </c>
      <c r="B15865" s="5">
        <v>0</v>
      </c>
    </row>
    <row r="15866" spans="1:2" x14ac:dyDescent="0.25">
      <c r="A15866" s="5" t="str">
        <v>16943b16c68041a79b0edd556c808fab</v>
      </c>
      <c r="B15866" s="5">
        <v>12.3667</v>
      </c>
    </row>
    <row r="15867" spans="1:2" x14ac:dyDescent="0.25">
      <c r="A15867" s="5" t="str">
        <v>1698291a4a474d84b7d7fc2e24ab684a</v>
      </c>
      <c r="B15867" s="5">
        <v>3.27</v>
      </c>
    </row>
    <row r="15868" spans="1:2" x14ac:dyDescent="0.25">
      <c r="A15868" s="5" t="str">
        <v>1699455e1ef7457589b875f864ef7fcd</v>
      </c>
      <c r="B15868" s="5">
        <v>3.09</v>
      </c>
    </row>
    <row r="15869" spans="1:2" x14ac:dyDescent="0.25">
      <c r="A15869" s="5" t="str">
        <v>1699f732aae74e71bcb7f1384cc88fde</v>
      </c>
      <c r="B15869" s="5">
        <v>22.24</v>
      </c>
    </row>
    <row r="15870" spans="1:2" x14ac:dyDescent="0.25">
      <c r="A15870" s="5" t="str">
        <v>169ad543fdaa433a820d84502c32a826</v>
      </c>
      <c r="B15870" s="5">
        <v>26.071999999999999</v>
      </c>
    </row>
    <row r="15871" spans="1:2" x14ac:dyDescent="0.25">
      <c r="A15871" s="5" t="str">
        <v>16a48bdaf5834965b67dc0a53cc02721</v>
      </c>
      <c r="B15871" s="5">
        <v>24.215</v>
      </c>
    </row>
    <row r="15872" spans="1:2" x14ac:dyDescent="0.25">
      <c r="A15872" s="5" t="str">
        <v>16afd8e1303e4b01a889aadc26651711</v>
      </c>
      <c r="B15872" s="5">
        <v>15.9656</v>
      </c>
    </row>
    <row r="15873" spans="1:2" x14ac:dyDescent="0.25">
      <c r="A15873" s="5" t="str">
        <v>16bb0c6f3b1d456eb1637e0e59b68b99</v>
      </c>
      <c r="B15873" s="5">
        <v>25.05</v>
      </c>
    </row>
    <row r="15874" spans="1:2" x14ac:dyDescent="0.25">
      <c r="A15874" s="5" t="str">
        <v>16c4978e01db484db6b3000a6427f0dd</v>
      </c>
      <c r="B15874" s="5">
        <v>15.523300000000001</v>
      </c>
    </row>
    <row r="15875" spans="1:2" x14ac:dyDescent="0.25">
      <c r="A15875" s="5" t="str">
        <v>16cb0a8fbc52448db414cf3fce1cd082</v>
      </c>
      <c r="B15875" s="5">
        <v>16.62</v>
      </c>
    </row>
    <row r="15876" spans="1:2" x14ac:dyDescent="0.25">
      <c r="A15876" s="5" t="str">
        <v>16dc4306258b4fef90ffe99f53ed7952</v>
      </c>
      <c r="B15876" s="5">
        <v>11.821199999999999</v>
      </c>
    </row>
    <row r="15877" spans="1:2" x14ac:dyDescent="0.25">
      <c r="A15877" s="5" t="str">
        <v>16ed3ce3996c4f729d597126b8200203</v>
      </c>
      <c r="B15877" s="5">
        <v>16.510000000000002</v>
      </c>
    </row>
    <row r="15878" spans="1:2" x14ac:dyDescent="0.25">
      <c r="A15878" s="5" t="str">
        <v>16ef305881c543cbac323569beb79d3e</v>
      </c>
      <c r="B15878" s="5">
        <v>0</v>
      </c>
    </row>
    <row r="15879" spans="1:2" x14ac:dyDescent="0.25">
      <c r="A15879" s="5" t="str">
        <v>16f15408b87e48b18985c96ec758aaf3</v>
      </c>
      <c r="B15879" s="5">
        <v>24.995000000000001</v>
      </c>
    </row>
    <row r="15880" spans="1:2" x14ac:dyDescent="0.25">
      <c r="A15880" s="5" t="str">
        <v>16fb582d943d42c4a8a9865aaacf51d6</v>
      </c>
      <c r="B15880" s="5">
        <v>9.4024999999999999</v>
      </c>
    </row>
    <row r="15881" spans="1:2" x14ac:dyDescent="0.25">
      <c r="A15881" s="5" t="str">
        <v>16fd6bf8ff6946ef93d84851eaa1399c</v>
      </c>
      <c r="B15881" s="5">
        <v>4.2699999999999996</v>
      </c>
    </row>
    <row r="15882" spans="1:2" x14ac:dyDescent="0.25">
      <c r="A15882" s="5" t="str">
        <v>17056c2cfb384ba1aae130fe0044fe79</v>
      </c>
      <c r="B15882" s="5">
        <v>2.6467000000000001</v>
      </c>
    </row>
    <row r="15883" spans="1:2" x14ac:dyDescent="0.25">
      <c r="A15883" s="5" t="str">
        <v>170cc62f13654f1a85a4d9f54b117bff</v>
      </c>
      <c r="B15883" s="5">
        <v>12.398300000000001</v>
      </c>
    </row>
    <row r="15884" spans="1:2" x14ac:dyDescent="0.25">
      <c r="A15884" s="5" t="str">
        <v>170fb4372d3a4cf3a09df0e5504546ee</v>
      </c>
      <c r="B15884" s="5">
        <v>19.646999999999998</v>
      </c>
    </row>
    <row r="15885" spans="1:2" x14ac:dyDescent="0.25">
      <c r="A15885" s="5" t="str">
        <v>1719f6842add4adb962c9d91dc53b3b0</v>
      </c>
      <c r="B15885" s="5">
        <v>1.7050000000000001</v>
      </c>
    </row>
    <row r="15886" spans="1:2" x14ac:dyDescent="0.25">
      <c r="A15886" s="5" t="str">
        <v>172078490b5d4027add9d498e5a8db95</v>
      </c>
      <c r="B15886" s="5">
        <v>16.059999999999999</v>
      </c>
    </row>
    <row r="15887" spans="1:2" x14ac:dyDescent="0.25">
      <c r="A15887" s="5" t="str">
        <v>1722b68468334f8fa8ab22180b63d577</v>
      </c>
      <c r="B15887" s="5">
        <v>18.425999999999998</v>
      </c>
    </row>
    <row r="15888" spans="1:2" x14ac:dyDescent="0.25">
      <c r="A15888" s="5" t="str">
        <v>1724d26fd9a443c78123fe057ab33733</v>
      </c>
      <c r="B15888" s="5">
        <v>27.68</v>
      </c>
    </row>
    <row r="15889" spans="1:2" x14ac:dyDescent="0.25">
      <c r="A15889" s="5" t="str">
        <v>17360c8e66a840fb82441f6c0eb8bf47</v>
      </c>
      <c r="B15889" s="5">
        <v>0</v>
      </c>
    </row>
    <row r="15890" spans="1:2" x14ac:dyDescent="0.25">
      <c r="A15890" s="5" t="str">
        <v>1738163ca571451b9ea0cd9df19f2a6f</v>
      </c>
      <c r="B15890" s="5">
        <v>24.403300000000002</v>
      </c>
    </row>
    <row r="15891" spans="1:2" x14ac:dyDescent="0.25">
      <c r="A15891" s="5" t="str">
        <v>1739cf3e7afb4300aa703b32261cd0bd</v>
      </c>
      <c r="B15891" s="5">
        <v>2.82</v>
      </c>
    </row>
    <row r="15892" spans="1:2" x14ac:dyDescent="0.25">
      <c r="A15892" s="5" t="str">
        <v>173b015909cc4dd5b74baaf3320a1646</v>
      </c>
      <c r="B15892" s="5">
        <v>30.537099999999999</v>
      </c>
    </row>
    <row r="15893" spans="1:2" x14ac:dyDescent="0.25">
      <c r="A15893" s="5" t="str">
        <v>173eddd1c93340e0a8e7f8ef010831e8</v>
      </c>
      <c r="B15893" s="5">
        <v>7.4985999999999997</v>
      </c>
    </row>
    <row r="15894" spans="1:2" x14ac:dyDescent="0.25">
      <c r="A15894" s="5" t="str">
        <v>1749b32be60343f4bc0b098bbd7eab74</v>
      </c>
      <c r="B15894" s="5">
        <v>36.42</v>
      </c>
    </row>
    <row r="15895" spans="1:2" x14ac:dyDescent="0.25">
      <c r="A15895" s="5" t="str">
        <v>174a4dbebb74441da5adf64bca5e5c36</v>
      </c>
      <c r="B15895" s="5">
        <v>1.1375</v>
      </c>
    </row>
    <row r="15896" spans="1:2" x14ac:dyDescent="0.25">
      <c r="A15896" s="5" t="str">
        <v>174bf67f032c44b3bd4bc273b4ecf700</v>
      </c>
      <c r="B15896" s="5">
        <v>1.61</v>
      </c>
    </row>
    <row r="15897" spans="1:2" x14ac:dyDescent="0.25">
      <c r="A15897" s="5" t="str">
        <v>174f1571d41543d4b11cc523342352a2</v>
      </c>
      <c r="B15897" s="5">
        <v>0</v>
      </c>
    </row>
    <row r="15898" spans="1:2" x14ac:dyDescent="0.25">
      <c r="A15898" s="5" t="str">
        <v>1758511afba94e54939a010294f4c4a5</v>
      </c>
      <c r="B15898" s="5">
        <v>17.7667</v>
      </c>
    </row>
    <row r="15899" spans="1:2" x14ac:dyDescent="0.25">
      <c r="A15899" s="5" t="str">
        <v>175f0366e6d5451da2eb17a94b7fa314</v>
      </c>
      <c r="B15899" s="5">
        <v>4.0979999999999999</v>
      </c>
    </row>
    <row r="15900" spans="1:2" x14ac:dyDescent="0.25">
      <c r="A15900" s="5" t="str">
        <v>176291c5e59040c8b904b19a1ba7adcb</v>
      </c>
      <c r="B15900" s="5">
        <v>17.642499999999998</v>
      </c>
    </row>
    <row r="15901" spans="1:2" x14ac:dyDescent="0.25">
      <c r="A15901" s="5" t="str">
        <v>1765353e2e2c492a9224bbfd67f500e8</v>
      </c>
      <c r="B15901" s="5">
        <v>15.375</v>
      </c>
    </row>
    <row r="15902" spans="1:2" x14ac:dyDescent="0.25">
      <c r="A15902" s="5" t="str">
        <v>176d29d85df847a090aae1b8ac24f87d</v>
      </c>
      <c r="B15902" s="5">
        <v>6.1</v>
      </c>
    </row>
    <row r="15903" spans="1:2" x14ac:dyDescent="0.25">
      <c r="A15903" s="5" t="str">
        <v>176fd16693b9474fbf857090caf80d32</v>
      </c>
      <c r="B15903" s="5">
        <v>23.478000000000002</v>
      </c>
    </row>
    <row r="15904" spans="1:2" x14ac:dyDescent="0.25">
      <c r="A15904" s="5" t="str">
        <v>1770fd147f2342b8b647ef5f42141fc9</v>
      </c>
      <c r="B15904" s="5">
        <v>1.5649999999999999</v>
      </c>
    </row>
    <row r="15905" spans="1:2" x14ac:dyDescent="0.25">
      <c r="A15905" s="5" t="str">
        <v>1775c6a3acb04982b2c8c1d68c3da7d0</v>
      </c>
      <c r="B15905" s="5">
        <v>12.603300000000001</v>
      </c>
    </row>
    <row r="15906" spans="1:2" x14ac:dyDescent="0.25">
      <c r="A15906" s="5" t="str">
        <v>17762dabd76b4a5e998233a437c14030</v>
      </c>
      <c r="B15906" s="5">
        <v>16.227499999999999</v>
      </c>
    </row>
    <row r="15907" spans="1:2" x14ac:dyDescent="0.25">
      <c r="A15907" s="5" t="str">
        <v>1776c732e6b64ec48a9a53a8348b977d</v>
      </c>
      <c r="B15907" s="5">
        <v>5.1675000000000004</v>
      </c>
    </row>
    <row r="15908" spans="1:2" x14ac:dyDescent="0.25">
      <c r="A15908" s="5" t="str">
        <v>17804e6e49634635b254ed31bee29d3c</v>
      </c>
      <c r="B15908" s="5">
        <v>19.4556</v>
      </c>
    </row>
    <row r="15909" spans="1:2" x14ac:dyDescent="0.25">
      <c r="A15909" s="5" t="str">
        <v>17863ebbeb9e4fdbbca481612034a767</v>
      </c>
      <c r="B15909" s="5">
        <v>24.43</v>
      </c>
    </row>
    <row r="15910" spans="1:2" x14ac:dyDescent="0.25">
      <c r="A15910" s="5" t="str">
        <v>17886bc7528448fb92f70ff2c5676bac</v>
      </c>
      <c r="B15910" s="5">
        <v>26.5867</v>
      </c>
    </row>
    <row r="15911" spans="1:2" x14ac:dyDescent="0.25">
      <c r="A15911" s="5" t="str">
        <v>1792e4aafac94412ae1cd299353c8e15</v>
      </c>
      <c r="B15911" s="5">
        <v>24.64</v>
      </c>
    </row>
    <row r="15912" spans="1:2" x14ac:dyDescent="0.25">
      <c r="A15912" s="5" t="str">
        <v>1793d1eadd7f40998f69eff43c7cd3c3</v>
      </c>
      <c r="B15912" s="5">
        <v>5.96</v>
      </c>
    </row>
    <row r="15913" spans="1:2" x14ac:dyDescent="0.25">
      <c r="A15913" s="5" t="str">
        <v>1794e0fdfb414ac8a63bf0f26aa01c42</v>
      </c>
      <c r="B15913" s="5">
        <v>4.2766999999999999</v>
      </c>
    </row>
    <row r="15914" spans="1:2" x14ac:dyDescent="0.25">
      <c r="A15914" s="5" t="str">
        <v>17a83b17fa7b4293989b830cfa30546a</v>
      </c>
      <c r="B15914" s="5">
        <v>1.9350000000000001</v>
      </c>
    </row>
    <row r="15915" spans="1:2" x14ac:dyDescent="0.25">
      <c r="A15915" s="5" t="str">
        <v>17a9bd8d58644ff390a1b5458a62e383</v>
      </c>
      <c r="B15915" s="5">
        <v>15.4933</v>
      </c>
    </row>
    <row r="15916" spans="1:2" x14ac:dyDescent="0.25">
      <c r="A15916" s="5" t="str">
        <v>17af917bb842480e925e49a8ca08c1f8</v>
      </c>
      <c r="B15916" s="5">
        <v>0.70750000000000002</v>
      </c>
    </row>
    <row r="15917" spans="1:2" x14ac:dyDescent="0.25">
      <c r="A15917" s="5" t="str">
        <v>17b2a48d368b417c8acabacac1f98440</v>
      </c>
      <c r="B15917" s="5">
        <v>30.991700000000002</v>
      </c>
    </row>
    <row r="15918" spans="1:2" x14ac:dyDescent="0.25">
      <c r="A15918" s="5" t="str">
        <v>17b2c631360648afa044912d9959615f</v>
      </c>
      <c r="B15918" s="5">
        <v>23.922000000000001</v>
      </c>
    </row>
    <row r="15919" spans="1:2" x14ac:dyDescent="0.25">
      <c r="A15919" s="5" t="str">
        <v>17b54033df5847bfa228b652fc770cef</v>
      </c>
      <c r="B15919" s="5">
        <v>11.192</v>
      </c>
    </row>
    <row r="15920" spans="1:2" x14ac:dyDescent="0.25">
      <c r="A15920" s="5" t="str">
        <v>17c0490a3b724ae6b5c109a20e890fce</v>
      </c>
      <c r="B15920" s="5">
        <v>11.593299999999999</v>
      </c>
    </row>
    <row r="15921" spans="1:2" x14ac:dyDescent="0.25">
      <c r="A15921" s="5" t="str">
        <v>17c803219d1348d4a016691c947de0ed</v>
      </c>
      <c r="B15921" s="5">
        <v>3.17</v>
      </c>
    </row>
    <row r="15922" spans="1:2" x14ac:dyDescent="0.25">
      <c r="A15922" s="5" t="str">
        <v>17c90aeaed6f4f91991eaa59ad2805b0</v>
      </c>
      <c r="B15922" s="5">
        <v>18.239999999999998</v>
      </c>
    </row>
    <row r="15923" spans="1:2" x14ac:dyDescent="0.25">
      <c r="A15923" s="5" t="str">
        <v>17d196b8409e49269702efcca3a90153</v>
      </c>
      <c r="B15923" s="5">
        <v>3.1724999999999999</v>
      </c>
    </row>
    <row r="15924" spans="1:2" x14ac:dyDescent="0.25">
      <c r="A15924" s="5" t="str">
        <v>17dddcba2e9443bb97cafb78f51ebdbe</v>
      </c>
      <c r="B15924" s="5">
        <v>13.6167</v>
      </c>
    </row>
    <row r="15925" spans="1:2" x14ac:dyDescent="0.25">
      <c r="A15925" s="5" t="str">
        <v>17de6561a3004989bc30f9e2a45e5a3d</v>
      </c>
      <c r="B15925" s="5">
        <v>2.6025</v>
      </c>
    </row>
    <row r="15926" spans="1:2" x14ac:dyDescent="0.25">
      <c r="A15926" s="5" t="str">
        <v>17e3df325db64f959f8e359e186d0c32</v>
      </c>
      <c r="B15926" s="5">
        <v>10.55</v>
      </c>
    </row>
    <row r="15927" spans="1:2" x14ac:dyDescent="0.25">
      <c r="A15927" s="5" t="str">
        <v>17e445a1d599462983560919c20009df</v>
      </c>
      <c r="B15927" s="5">
        <v>20.697800000000001</v>
      </c>
    </row>
    <row r="15928" spans="1:2" x14ac:dyDescent="0.25">
      <c r="A15928" s="5" t="str">
        <v>17e5210da8624744beac53de7d9e94a0</v>
      </c>
      <c r="B15928" s="5">
        <v>0</v>
      </c>
    </row>
    <row r="15929" spans="1:2" x14ac:dyDescent="0.25">
      <c r="A15929" s="5" t="str">
        <v>17f8b8a8f4dd48c0925343e28d5e484a</v>
      </c>
      <c r="B15929" s="5">
        <v>4.5999999999999996</v>
      </c>
    </row>
    <row r="15930" spans="1:2" x14ac:dyDescent="0.25">
      <c r="A15930" s="5" t="str">
        <v>17fc3f18cb5e4b1cbebe921a69c95c05</v>
      </c>
      <c r="B15930" s="5">
        <v>6.7690999999999999</v>
      </c>
    </row>
    <row r="15931" spans="1:2" x14ac:dyDescent="0.25">
      <c r="A15931" s="5" t="str">
        <v>1806c09a830840f9983b0443f687a4ba</v>
      </c>
      <c r="B15931" s="5">
        <v>1.55</v>
      </c>
    </row>
    <row r="15932" spans="1:2" x14ac:dyDescent="0.25">
      <c r="A15932" s="5" t="str">
        <v>1808ae5afa61471ca4676755b5eeabf9</v>
      </c>
      <c r="B15932" s="5">
        <v>15.788</v>
      </c>
    </row>
    <row r="15933" spans="1:2" x14ac:dyDescent="0.25">
      <c r="A15933" s="5" t="str">
        <v>18092256c2d048369482b10bc2a5589e</v>
      </c>
      <c r="B15933" s="5">
        <v>2.8940000000000001</v>
      </c>
    </row>
    <row r="15934" spans="1:2" x14ac:dyDescent="0.25">
      <c r="A15934" s="5" t="str">
        <v>1815f561a304441886c75af2aedbf6f9</v>
      </c>
      <c r="B15934" s="5">
        <v>2.8883999999999999</v>
      </c>
    </row>
    <row r="15935" spans="1:2" x14ac:dyDescent="0.25">
      <c r="A15935" s="5" t="str">
        <v>18174519037241e9b1ddcb627ca4dc41</v>
      </c>
      <c r="B15935" s="5">
        <v>2.4333</v>
      </c>
    </row>
    <row r="15936" spans="1:2" x14ac:dyDescent="0.25">
      <c r="A15936" s="5" t="str">
        <v>181a9ffd330e4f89a93a812ae2653880</v>
      </c>
      <c r="B15936" s="5">
        <v>7.7050000000000001</v>
      </c>
    </row>
    <row r="15937" spans="1:2" x14ac:dyDescent="0.25">
      <c r="A15937" s="5" t="str">
        <v>181d57f0f1df463aa40e6198307df980</v>
      </c>
      <c r="B15937" s="5">
        <v>18.912500000000001</v>
      </c>
    </row>
    <row r="15938" spans="1:2" x14ac:dyDescent="0.25">
      <c r="A15938" s="5" t="str">
        <v>1823f88cc0df46bbbdad2e82afd3c9b7</v>
      </c>
      <c r="B15938" s="5">
        <v>19.382899999999999</v>
      </c>
    </row>
    <row r="15939" spans="1:2" x14ac:dyDescent="0.25">
      <c r="A15939" s="5" t="str">
        <v>1826d954b48745759d27e9fb773bdb07</v>
      </c>
      <c r="B15939" s="5">
        <v>8.3975000000000009</v>
      </c>
    </row>
    <row r="15940" spans="1:2" x14ac:dyDescent="0.25">
      <c r="A15940" s="5" t="str">
        <v>1827da57bb924833a6f73c79b5f2bbc5</v>
      </c>
      <c r="B15940" s="5">
        <v>1.45</v>
      </c>
    </row>
    <row r="15941" spans="1:2" x14ac:dyDescent="0.25">
      <c r="A15941" s="5" t="str">
        <v>183c40dad627489f9826f5cd85f5649a</v>
      </c>
      <c r="B15941" s="5">
        <v>22.396000000000001</v>
      </c>
    </row>
    <row r="15942" spans="1:2" x14ac:dyDescent="0.25">
      <c r="A15942" s="5" t="str">
        <v>183f6a92dc794fdab0070c3f6c64f8bb</v>
      </c>
      <c r="B15942" s="5">
        <v>2.3149999999999999</v>
      </c>
    </row>
    <row r="15943" spans="1:2" x14ac:dyDescent="0.25">
      <c r="A15943" s="5" t="str">
        <v>184368dab2ce4be0a196e3f6bf72fd9b</v>
      </c>
      <c r="B15943" s="5">
        <v>10.467700000000001</v>
      </c>
    </row>
    <row r="15944" spans="1:2" x14ac:dyDescent="0.25">
      <c r="A15944" s="5" t="str">
        <v>1845024a271d49b586a9041c19602472</v>
      </c>
      <c r="B15944" s="5">
        <v>2</v>
      </c>
    </row>
    <row r="15945" spans="1:2" x14ac:dyDescent="0.25">
      <c r="A15945" s="5" t="str">
        <v>184543d59b834277b5e95d1b912ffab7</v>
      </c>
      <c r="B15945" s="5">
        <v>9.6312999999999995</v>
      </c>
    </row>
    <row r="15946" spans="1:2" x14ac:dyDescent="0.25">
      <c r="A15946" s="5" t="str">
        <v>1845602260c648c8a308952233f249a1</v>
      </c>
      <c r="B15946" s="5">
        <v>16.72</v>
      </c>
    </row>
    <row r="15947" spans="1:2" x14ac:dyDescent="0.25">
      <c r="A15947" s="5" t="str">
        <v>184c1819ba144e4784667f14f7e7ba08</v>
      </c>
      <c r="B15947" s="5">
        <v>30.27</v>
      </c>
    </row>
    <row r="15948" spans="1:2" x14ac:dyDescent="0.25">
      <c r="A15948" s="5" t="str">
        <v>18502222e97f4a03b15b0e8e0768544d</v>
      </c>
      <c r="B15948" s="5">
        <v>11.85</v>
      </c>
    </row>
    <row r="15949" spans="1:2" x14ac:dyDescent="0.25">
      <c r="A15949" s="5" t="str">
        <v>1852fd4c322746798b6128917e068aa7</v>
      </c>
      <c r="B15949" s="5">
        <v>4.0433000000000003</v>
      </c>
    </row>
    <row r="15950" spans="1:2" x14ac:dyDescent="0.25">
      <c r="A15950" s="5" t="str">
        <v>1853362ad12c41bc8d7fefc8bafbe90a</v>
      </c>
      <c r="B15950" s="5">
        <v>16.46</v>
      </c>
    </row>
    <row r="15951" spans="1:2" x14ac:dyDescent="0.25">
      <c r="A15951" s="5" t="str">
        <v>185ba3e9804549e7a095fb2635402bd7</v>
      </c>
      <c r="B15951" s="5">
        <v>3.98</v>
      </c>
    </row>
    <row r="15952" spans="1:2" x14ac:dyDescent="0.25">
      <c r="A15952" s="5" t="str">
        <v>18681f0a49a84ae9a0fa7a0c23816137</v>
      </c>
      <c r="B15952" s="5">
        <v>15.25</v>
      </c>
    </row>
    <row r="15953" spans="1:2" x14ac:dyDescent="0.25">
      <c r="A15953" s="5" t="str">
        <v>186d6403f5824c739555b732f4af3f16</v>
      </c>
      <c r="B15953" s="5">
        <v>4.5599999999999996</v>
      </c>
    </row>
    <row r="15954" spans="1:2" x14ac:dyDescent="0.25">
      <c r="A15954" s="5" t="str">
        <v>1870af776ea8402cb8dc598e7205a44a</v>
      </c>
      <c r="B15954" s="5">
        <v>0</v>
      </c>
    </row>
    <row r="15955" spans="1:2" x14ac:dyDescent="0.25">
      <c r="A15955" s="5" t="str">
        <v>1875988cccd94a7bb92f092eb5cef117</v>
      </c>
      <c r="B15955" s="5">
        <v>0.79</v>
      </c>
    </row>
    <row r="15956" spans="1:2" x14ac:dyDescent="0.25">
      <c r="A15956" s="5" t="str">
        <v>187b3bf0d99f40c585166d98cadc941c</v>
      </c>
      <c r="B15956" s="5">
        <v>23.192499999999999</v>
      </c>
    </row>
    <row r="15957" spans="1:2" x14ac:dyDescent="0.25">
      <c r="A15957" s="5" t="str">
        <v>187bc1f183174e6799994488d7b2bf2b</v>
      </c>
      <c r="B15957" s="5">
        <v>20.7667</v>
      </c>
    </row>
    <row r="15958" spans="1:2" x14ac:dyDescent="0.25">
      <c r="A15958" s="5" t="str">
        <v>187dbd09f0f24bdc8c3089dfeed3f847</v>
      </c>
      <c r="B15958" s="5">
        <v>2.4133</v>
      </c>
    </row>
    <row r="15959" spans="1:2" x14ac:dyDescent="0.25">
      <c r="A15959" s="5" t="str">
        <v>187ebc42824943319ad8ba9de644106e</v>
      </c>
      <c r="B15959" s="5">
        <v>25.004999999999999</v>
      </c>
    </row>
    <row r="15960" spans="1:2" x14ac:dyDescent="0.25">
      <c r="A15960" s="5" t="str">
        <v>18808ae8de7e4c1e8754085a5c48013c</v>
      </c>
      <c r="B15960" s="5">
        <v>26.48</v>
      </c>
    </row>
    <row r="15961" spans="1:2" x14ac:dyDescent="0.25">
      <c r="A15961" s="5" t="str">
        <v>188540a144304408b5ce19148b295f31</v>
      </c>
      <c r="B15961" s="5">
        <v>16.989999999999998</v>
      </c>
    </row>
    <row r="15962" spans="1:2" x14ac:dyDescent="0.25">
      <c r="A15962" s="5" t="str">
        <v>1885c809d58447988f532ff93c41d8e5</v>
      </c>
      <c r="B15962" s="5">
        <v>16.579999999999998</v>
      </c>
    </row>
    <row r="15963" spans="1:2" x14ac:dyDescent="0.25">
      <c r="A15963" s="5" t="str">
        <v>188c44a489374810aa61fdaeb47802e4</v>
      </c>
      <c r="B15963" s="5">
        <v>23.94</v>
      </c>
    </row>
    <row r="15964" spans="1:2" x14ac:dyDescent="0.25">
      <c r="A15964" s="5" t="str">
        <v>18929cd7445c4604bb987f4b0cbb036c</v>
      </c>
      <c r="B15964" s="5">
        <v>18.25</v>
      </c>
    </row>
    <row r="15965" spans="1:2" x14ac:dyDescent="0.25">
      <c r="A15965" s="5" t="str">
        <v>1892a57537ef4d90b83e9c1c0fdc9341</v>
      </c>
      <c r="B15965" s="5">
        <v>2.4500000000000002</v>
      </c>
    </row>
    <row r="15966" spans="1:2" x14ac:dyDescent="0.25">
      <c r="A15966" s="5" t="str">
        <v>189bdb80e3174d7c8de4d554ef37acb4</v>
      </c>
      <c r="B15966" s="5">
        <v>19.511700000000001</v>
      </c>
    </row>
    <row r="15967" spans="1:2" x14ac:dyDescent="0.25">
      <c r="A15967" s="5" t="str">
        <v>189e8aa0b33d45e8bd8f8bbb551e4ad2</v>
      </c>
      <c r="B15967" s="5">
        <v>8.94</v>
      </c>
    </row>
    <row r="15968" spans="1:2" x14ac:dyDescent="0.25">
      <c r="A15968" s="5" t="str">
        <v>18a0d61beab64b218454834f068f3f52</v>
      </c>
      <c r="B15968" s="5">
        <v>2.2422</v>
      </c>
    </row>
    <row r="15969" spans="1:2" x14ac:dyDescent="0.25">
      <c r="A15969" s="5" t="str">
        <v>18a4097b43f548c3a34efb2699fdcfcb</v>
      </c>
      <c r="B15969" s="5">
        <v>2.62</v>
      </c>
    </row>
    <row r="15970" spans="1:2" x14ac:dyDescent="0.25">
      <c r="A15970" s="5" t="str">
        <v>18a6ec6f4a534611bdbfda76d3244852</v>
      </c>
      <c r="B15970" s="5">
        <v>4.79</v>
      </c>
    </row>
    <row r="15971" spans="1:2" x14ac:dyDescent="0.25">
      <c r="A15971" s="5" t="str">
        <v>18a8640cb1584c9f8c862cc1004bfe15</v>
      </c>
      <c r="B15971" s="5">
        <v>21.526</v>
      </c>
    </row>
    <row r="15972" spans="1:2" x14ac:dyDescent="0.25">
      <c r="A15972" s="5" t="str">
        <v>18a9f2cef2ef4de6a6157041cc492e43</v>
      </c>
      <c r="B15972" s="5">
        <v>25.55</v>
      </c>
    </row>
    <row r="15973" spans="1:2" x14ac:dyDescent="0.25">
      <c r="A15973" s="5" t="str">
        <v>18ab1df4b5524a988089ea95595dfa27</v>
      </c>
      <c r="B15973" s="5">
        <v>17.5167</v>
      </c>
    </row>
    <row r="15974" spans="1:2" x14ac:dyDescent="0.25">
      <c r="A15974" s="5" t="str">
        <v>18b386bf37a141318ad125282f3a58f9</v>
      </c>
      <c r="B15974" s="5">
        <v>2.0937999999999999</v>
      </c>
    </row>
    <row r="15975" spans="1:2" x14ac:dyDescent="0.25">
      <c r="A15975" s="5" t="str">
        <v>18b6d5247da54b0b8a9ae35505852d77</v>
      </c>
      <c r="B15975" s="5">
        <v>3.25</v>
      </c>
    </row>
    <row r="15976" spans="1:2" x14ac:dyDescent="0.25">
      <c r="A15976" s="5" t="str">
        <v>18bd0776b46a498594fb139a9f7613a7</v>
      </c>
      <c r="B15976" s="5">
        <v>0</v>
      </c>
    </row>
    <row r="15977" spans="1:2" x14ac:dyDescent="0.25">
      <c r="A15977" s="5" t="str">
        <v>18be5f6fa8cb4a2eb06c64a66b616469</v>
      </c>
      <c r="B15977" s="5">
        <v>20.767499999999998</v>
      </c>
    </row>
    <row r="15978" spans="1:2" x14ac:dyDescent="0.25">
      <c r="A15978" s="5" t="str">
        <v>18bffae1579b4f8598420ec807052cfa</v>
      </c>
      <c r="B15978" s="5">
        <v>44.819400000000002</v>
      </c>
    </row>
    <row r="15979" spans="1:2" x14ac:dyDescent="0.25">
      <c r="A15979" s="5" t="str">
        <v>18c129ae024e4a089710006ed83e04d0</v>
      </c>
      <c r="B15979" s="5">
        <v>4.2699999999999996</v>
      </c>
    </row>
    <row r="15980" spans="1:2" x14ac:dyDescent="0.25">
      <c r="A15980" s="5" t="str">
        <v>18cc6dbe8e124c20b7bc93c39e854cdd</v>
      </c>
      <c r="B15980" s="5">
        <v>17.555</v>
      </c>
    </row>
    <row r="15981" spans="1:2" x14ac:dyDescent="0.25">
      <c r="A15981" s="5" t="str">
        <v>18d0ef3f15b5463aba2717969f6629a7</v>
      </c>
      <c r="B15981" s="5">
        <v>15.115</v>
      </c>
    </row>
    <row r="15982" spans="1:2" x14ac:dyDescent="0.25">
      <c r="A15982" s="5" t="str">
        <v>18d309bd61ca40b8b5885c8d3d11e83a</v>
      </c>
      <c r="B15982" s="5">
        <v>1.3367</v>
      </c>
    </row>
    <row r="15983" spans="1:2" x14ac:dyDescent="0.25">
      <c r="A15983" s="5" t="str">
        <v>18dc0436a2e546cb86fb4be6783ba79d</v>
      </c>
      <c r="B15983" s="5">
        <v>2.9375</v>
      </c>
    </row>
    <row r="15984" spans="1:2" x14ac:dyDescent="0.25">
      <c r="A15984" s="5" t="str">
        <v>18e563ab170d4e6f9f8548ee5488b4c9</v>
      </c>
      <c r="B15984" s="5">
        <v>9.3979999999999997</v>
      </c>
    </row>
    <row r="15985" spans="1:2" x14ac:dyDescent="0.25">
      <c r="A15985" s="5" t="str">
        <v>18ea06a87d364a408719768aafb486da</v>
      </c>
      <c r="B15985" s="5">
        <v>0</v>
      </c>
    </row>
    <row r="15986" spans="1:2" x14ac:dyDescent="0.25">
      <c r="A15986" s="5" t="str">
        <v>18eb8fa6fd8a4416a62569f5e16709e5</v>
      </c>
      <c r="B15986" s="5">
        <v>16.155999999999999</v>
      </c>
    </row>
    <row r="15987" spans="1:2" x14ac:dyDescent="0.25">
      <c r="A15987" s="5" t="str">
        <v>18eddb1a60504a63ba4d200fab4cb36b</v>
      </c>
      <c r="B15987" s="5">
        <v>35.46</v>
      </c>
    </row>
    <row r="15988" spans="1:2" x14ac:dyDescent="0.25">
      <c r="A15988" s="5" t="str">
        <v>18f0c7f9cd194e96a6505e2732c29ef3</v>
      </c>
      <c r="B15988" s="5">
        <v>16.9267</v>
      </c>
    </row>
    <row r="15989" spans="1:2" x14ac:dyDescent="0.25">
      <c r="A15989" s="5" t="str">
        <v>18f2c2bbef9f448388485fe6388cf18e</v>
      </c>
      <c r="B15989" s="5">
        <v>16.962499999999999</v>
      </c>
    </row>
    <row r="15990" spans="1:2" x14ac:dyDescent="0.25">
      <c r="A15990" s="5" t="str">
        <v>18f2f42d216c4f499f0e7896945236ca</v>
      </c>
      <c r="B15990" s="5">
        <v>31.446000000000002</v>
      </c>
    </row>
    <row r="15991" spans="1:2" x14ac:dyDescent="0.25">
      <c r="A15991" s="5" t="str">
        <v>18f6d43ce45c41b398606753c3412f60</v>
      </c>
      <c r="B15991" s="5">
        <v>33.722499999999997</v>
      </c>
    </row>
    <row r="15992" spans="1:2" x14ac:dyDescent="0.25">
      <c r="A15992" s="5" t="str">
        <v>18f86ba6bba845f9bd35931e12122a16</v>
      </c>
      <c r="B15992" s="5">
        <v>19.785</v>
      </c>
    </row>
    <row r="15993" spans="1:2" x14ac:dyDescent="0.25">
      <c r="A15993" s="5" t="str">
        <v>18f94408dda0458ea33edaba677981ee</v>
      </c>
      <c r="B15993" s="5">
        <v>22.74</v>
      </c>
    </row>
    <row r="15994" spans="1:2" x14ac:dyDescent="0.25">
      <c r="A15994" s="5" t="str">
        <v>18f9f62683bf41278dca98799df7e581</v>
      </c>
      <c r="B15994" s="5">
        <v>10.0457</v>
      </c>
    </row>
    <row r="15995" spans="1:2" x14ac:dyDescent="0.25">
      <c r="A15995" s="5" t="str">
        <v>18fa7725c20248e7a2131d197522a0de</v>
      </c>
      <c r="B15995" s="5">
        <v>19.864999999999998</v>
      </c>
    </row>
    <row r="15996" spans="1:2" x14ac:dyDescent="0.25">
      <c r="A15996" s="5" t="str">
        <v>18fc7f5237ff466ebfe2aeb5bfebf1b4</v>
      </c>
      <c r="B15996" s="5">
        <v>12.109400000000001</v>
      </c>
    </row>
    <row r="15997" spans="1:2" x14ac:dyDescent="0.25">
      <c r="A15997" s="5" t="str">
        <v>18fee09ab17e4b559149279ac12f2491</v>
      </c>
      <c r="B15997" s="5">
        <v>13.8527</v>
      </c>
    </row>
    <row r="15998" spans="1:2" x14ac:dyDescent="0.25">
      <c r="A15998" s="5" t="str">
        <v>190fcd45fd074de8b41531fc6ffa6f42</v>
      </c>
      <c r="B15998" s="5">
        <v>2.76</v>
      </c>
    </row>
    <row r="15999" spans="1:2" x14ac:dyDescent="0.25">
      <c r="A15999" s="5" t="str">
        <v>19123568af6b42d4a99e5be64b2d7bfb</v>
      </c>
      <c r="B15999" s="5">
        <v>0</v>
      </c>
    </row>
    <row r="16000" spans="1:2" x14ac:dyDescent="0.25">
      <c r="A16000" s="5" t="str">
        <v>1912954c9e4e455a832078c4452004ba</v>
      </c>
      <c r="B16000" s="5">
        <v>2.57</v>
      </c>
    </row>
    <row r="16001" spans="1:2" x14ac:dyDescent="0.25">
      <c r="A16001" s="5" t="str">
        <v>192099bfe35c4712bf91333009d9d108</v>
      </c>
      <c r="B16001" s="5">
        <v>3.7982</v>
      </c>
    </row>
    <row r="16002" spans="1:2" x14ac:dyDescent="0.25">
      <c r="A16002" s="5" t="str">
        <v>1922e62c02ec4664979eaeb8653d6fc5</v>
      </c>
      <c r="B16002" s="5">
        <v>13.494999999999999</v>
      </c>
    </row>
    <row r="16003" spans="1:2" x14ac:dyDescent="0.25">
      <c r="A16003" s="5" t="str">
        <v>1929135b8300410d879b00b07ffe2012</v>
      </c>
      <c r="B16003" s="5">
        <v>15.404999999999999</v>
      </c>
    </row>
    <row r="16004" spans="1:2" x14ac:dyDescent="0.25">
      <c r="A16004" s="5" t="str">
        <v>192e253ecece40778a40ddc4aec12b1c</v>
      </c>
      <c r="B16004" s="5">
        <v>0</v>
      </c>
    </row>
    <row r="16005" spans="1:2" x14ac:dyDescent="0.25">
      <c r="A16005" s="5" t="str">
        <v>1936f739ed654bc1b45eb2cd795fd82d</v>
      </c>
      <c r="B16005" s="5">
        <v>24.701699999999999</v>
      </c>
    </row>
    <row r="16006" spans="1:2" x14ac:dyDescent="0.25">
      <c r="A16006" s="5" t="str">
        <v>193fb0f3de9144b6b195d7164de6325a</v>
      </c>
      <c r="B16006" s="5">
        <v>5.0125000000000002</v>
      </c>
    </row>
    <row r="16007" spans="1:2" x14ac:dyDescent="0.25">
      <c r="A16007" s="5" t="str">
        <v>193ffaca5cd745f284f6c51df0f9412e</v>
      </c>
      <c r="B16007" s="5">
        <v>23</v>
      </c>
    </row>
    <row r="16008" spans="1:2" x14ac:dyDescent="0.25">
      <c r="A16008" s="5" t="str">
        <v>1943d34100274155a01626b5940fbf38</v>
      </c>
      <c r="B16008" s="5">
        <v>24.405000000000001</v>
      </c>
    </row>
    <row r="16009" spans="1:2" x14ac:dyDescent="0.25">
      <c r="A16009" s="5" t="str">
        <v>19446b361caa43de84c2aed517457a47</v>
      </c>
      <c r="B16009" s="5">
        <v>28.01</v>
      </c>
    </row>
    <row r="16010" spans="1:2" x14ac:dyDescent="0.25">
      <c r="A16010" s="5" t="str">
        <v>1945d447057244ac986fa6d07c278304</v>
      </c>
      <c r="B16010" s="5">
        <v>15.465</v>
      </c>
    </row>
    <row r="16011" spans="1:2" x14ac:dyDescent="0.25">
      <c r="A16011" s="5" t="str">
        <v>1948b3c194c542d0a2a084a558f31834</v>
      </c>
      <c r="B16011" s="5">
        <v>13.6637</v>
      </c>
    </row>
    <row r="16012" spans="1:2" x14ac:dyDescent="0.25">
      <c r="A16012" s="5" t="str">
        <v>194c17ebab614744a501d5ef67c3b010</v>
      </c>
      <c r="B16012" s="5">
        <v>23.3</v>
      </c>
    </row>
    <row r="16013" spans="1:2" x14ac:dyDescent="0.25">
      <c r="A16013" s="5" t="str">
        <v>194db18d77dd4fbda2ab91114be082a7</v>
      </c>
      <c r="B16013" s="5">
        <v>21.87</v>
      </c>
    </row>
    <row r="16014" spans="1:2" x14ac:dyDescent="0.25">
      <c r="A16014" s="5" t="str">
        <v>195b77a04cc04442957929bbe806dd52</v>
      </c>
      <c r="B16014" s="5">
        <v>0</v>
      </c>
    </row>
    <row r="16015" spans="1:2" x14ac:dyDescent="0.25">
      <c r="A16015" s="5" t="str">
        <v>195e944f93a345639e7ad4ffe9ad8a1c</v>
      </c>
      <c r="B16015" s="5">
        <v>2.84</v>
      </c>
    </row>
    <row r="16016" spans="1:2" x14ac:dyDescent="0.25">
      <c r="A16016" s="5" t="str">
        <v>19626bf0c0ab416492d1ac3af4d7e06a</v>
      </c>
      <c r="B16016" s="5">
        <v>10.0448</v>
      </c>
    </row>
    <row r="16017" spans="1:2" x14ac:dyDescent="0.25">
      <c r="A16017" s="5" t="str">
        <v>196651959ba44f8d98d7730dfa820beb</v>
      </c>
      <c r="B16017" s="5">
        <v>23.204999999999998</v>
      </c>
    </row>
    <row r="16018" spans="1:2" x14ac:dyDescent="0.25">
      <c r="A16018" s="5" t="str">
        <v>1966fa40d2f84620b2b1b9b64f8e0209</v>
      </c>
      <c r="B16018" s="5">
        <v>32.31</v>
      </c>
    </row>
    <row r="16019" spans="1:2" x14ac:dyDescent="0.25">
      <c r="A16019" s="5" t="str">
        <v>196707e58dd34889905f2c4c3089ed5a</v>
      </c>
      <c r="B16019" s="5">
        <v>6.0380000000000003</v>
      </c>
    </row>
    <row r="16020" spans="1:2" x14ac:dyDescent="0.25">
      <c r="A16020" s="5" t="str">
        <v>196cdd07f88b486a81cd5aaaea6d022d</v>
      </c>
      <c r="B16020" s="5">
        <v>14.97</v>
      </c>
    </row>
    <row r="16021" spans="1:2" x14ac:dyDescent="0.25">
      <c r="A16021" s="5" t="str">
        <v>197888a844c545b6af91b740b8d65dd2</v>
      </c>
      <c r="B16021" s="5">
        <v>17.245999999999999</v>
      </c>
    </row>
    <row r="16022" spans="1:2" x14ac:dyDescent="0.25">
      <c r="A16022" s="5" t="str">
        <v>197a4afbf77245cfa84c0a4659f47c48</v>
      </c>
      <c r="B16022" s="5">
        <v>27.472200000000001</v>
      </c>
    </row>
    <row r="16023" spans="1:2" x14ac:dyDescent="0.25">
      <c r="A16023" s="5" t="str">
        <v>197d46b7352e44868664494da872267d</v>
      </c>
      <c r="B16023" s="5">
        <v>1.7157</v>
      </c>
    </row>
    <row r="16024" spans="1:2" x14ac:dyDescent="0.25">
      <c r="A16024" s="5" t="str">
        <v>197de214500b4cd5ad8b4a01b2a53cf4</v>
      </c>
      <c r="B16024" s="5">
        <v>1.365</v>
      </c>
    </row>
    <row r="16025" spans="1:2" x14ac:dyDescent="0.25">
      <c r="A16025" s="5" t="str">
        <v>1981c9ebfc3c4e1fa532035806a8c60e</v>
      </c>
      <c r="B16025" s="5">
        <v>2.5667</v>
      </c>
    </row>
    <row r="16026" spans="1:2" x14ac:dyDescent="0.25">
      <c r="A16026" s="5" t="str">
        <v>1985ab106b354a9792bfa699ab62955f</v>
      </c>
      <c r="B16026" s="5">
        <v>4.665</v>
      </c>
    </row>
    <row r="16027" spans="1:2" x14ac:dyDescent="0.25">
      <c r="A16027" s="5" t="str">
        <v>198c5f49fe6e40828b4d6c5bbcc17110</v>
      </c>
      <c r="B16027" s="5">
        <v>3.9632999999999998</v>
      </c>
    </row>
    <row r="16028" spans="1:2" x14ac:dyDescent="0.25">
      <c r="A16028" s="5" t="str">
        <v>198ef6216d2a4db2b1661c351d91cbc1</v>
      </c>
      <c r="B16028" s="5">
        <v>2.27</v>
      </c>
    </row>
    <row r="16029" spans="1:2" x14ac:dyDescent="0.25">
      <c r="A16029" s="5" t="str">
        <v>1997b4c538804d42bac6d58c32ec26b4</v>
      </c>
      <c r="B16029" s="5">
        <v>19.4617</v>
      </c>
    </row>
    <row r="16030" spans="1:2" x14ac:dyDescent="0.25">
      <c r="A16030" s="5" t="str">
        <v>199a0cb9068941d5a520b891e0d1e9ae</v>
      </c>
      <c r="B16030" s="5">
        <v>21.356000000000002</v>
      </c>
    </row>
    <row r="16031" spans="1:2" x14ac:dyDescent="0.25">
      <c r="A16031" s="5" t="str">
        <v>199eef49d00f45ba9b9d76007a05c069</v>
      </c>
      <c r="B16031" s="5">
        <v>18.456700000000001</v>
      </c>
    </row>
    <row r="16032" spans="1:2" x14ac:dyDescent="0.25">
      <c r="A16032" s="5" t="str">
        <v>19a0510b9ce24b9da44618f7161ae72d</v>
      </c>
      <c r="B16032" s="5">
        <v>0</v>
      </c>
    </row>
    <row r="16033" spans="1:2" x14ac:dyDescent="0.25">
      <c r="A16033" s="5" t="str">
        <v>19a08da2770940e0bfe301c1ef062b57</v>
      </c>
      <c r="B16033" s="5">
        <v>0</v>
      </c>
    </row>
    <row r="16034" spans="1:2" x14ac:dyDescent="0.25">
      <c r="A16034" s="5" t="str">
        <v>19afb26b9a10447a8a2f86fa9f65c75d</v>
      </c>
      <c r="B16034" s="5">
        <v>17.7438</v>
      </c>
    </row>
    <row r="16035" spans="1:2" x14ac:dyDescent="0.25">
      <c r="A16035" s="5" t="str">
        <v>19b675ce8cea454d8b849fbff3c0ff75</v>
      </c>
      <c r="B16035" s="5">
        <v>18.302499999999998</v>
      </c>
    </row>
    <row r="16036" spans="1:2" x14ac:dyDescent="0.25">
      <c r="A16036" s="5" t="str">
        <v>19bb40e11c9e42079bce038db361cf2b</v>
      </c>
      <c r="B16036" s="5">
        <v>2.3199999999999998</v>
      </c>
    </row>
    <row r="16037" spans="1:2" x14ac:dyDescent="0.25">
      <c r="A16037" s="5" t="str">
        <v>19bd6684c9ff4f9492bee610f6acb511</v>
      </c>
      <c r="B16037" s="5">
        <v>11.324999999999999</v>
      </c>
    </row>
    <row r="16038" spans="1:2" x14ac:dyDescent="0.25">
      <c r="A16038" s="5" t="str">
        <v>19ca1205d83f46e0bd2a44d5e3813e02</v>
      </c>
      <c r="B16038" s="5">
        <v>28.355</v>
      </c>
    </row>
    <row r="16039" spans="1:2" x14ac:dyDescent="0.25">
      <c r="A16039" s="5" t="str">
        <v>19d4aa13259544d89c5bb381252c2f27</v>
      </c>
      <c r="B16039" s="5">
        <v>2.3071000000000002</v>
      </c>
    </row>
    <row r="16040" spans="1:2" x14ac:dyDescent="0.25">
      <c r="A16040" s="5" t="str">
        <v>19d4ada4982f455eae1915f01e7b0577</v>
      </c>
      <c r="B16040" s="5">
        <v>2.58</v>
      </c>
    </row>
    <row r="16041" spans="1:2" x14ac:dyDescent="0.25">
      <c r="A16041" s="5" t="str">
        <v>19da4a0ddf6541b1b293f12487e0baff</v>
      </c>
      <c r="B16041" s="5">
        <v>21.28</v>
      </c>
    </row>
    <row r="16042" spans="1:2" x14ac:dyDescent="0.25">
      <c r="A16042" s="5" t="str">
        <v>19e1a88e7e3b4e3d84f9a43e706822fc</v>
      </c>
      <c r="B16042" s="5">
        <v>24.07</v>
      </c>
    </row>
    <row r="16043" spans="1:2" x14ac:dyDescent="0.25">
      <c r="A16043" s="5" t="str">
        <v>19e23fd8962b4b04934e410e8e134833</v>
      </c>
      <c r="B16043" s="5">
        <v>12.227600000000001</v>
      </c>
    </row>
    <row r="16044" spans="1:2" x14ac:dyDescent="0.25">
      <c r="A16044" s="5" t="str">
        <v>19e3065907254d26a27dffe11d0adeaf</v>
      </c>
      <c r="B16044" s="5">
        <v>0</v>
      </c>
    </row>
    <row r="16045" spans="1:2" x14ac:dyDescent="0.25">
      <c r="A16045" s="5" t="str">
        <v>19e780c4144945b4915b3c1fc59947cc</v>
      </c>
      <c r="B16045" s="5">
        <v>20.236699999999999</v>
      </c>
    </row>
    <row r="16046" spans="1:2" x14ac:dyDescent="0.25">
      <c r="A16046" s="5" t="str">
        <v>19eff2554d094649a115ea5320dd9e8a</v>
      </c>
      <c r="B16046" s="5">
        <v>27.3</v>
      </c>
    </row>
    <row r="16047" spans="1:2" x14ac:dyDescent="0.25">
      <c r="A16047" s="5" t="str">
        <v>19f07806b6844a41824e3fa9bf240189</v>
      </c>
      <c r="B16047" s="5">
        <v>30.454999999999998</v>
      </c>
    </row>
    <row r="16048" spans="1:2" x14ac:dyDescent="0.25">
      <c r="A16048" s="5" t="str">
        <v>19f2291e32b04fc78acbfc1c3b8a39d2</v>
      </c>
      <c r="B16048" s="5">
        <v>22.01</v>
      </c>
    </row>
    <row r="16049" spans="1:2" x14ac:dyDescent="0.25">
      <c r="A16049" s="5" t="str">
        <v>1a15ca5f9e854874b2535c287e3ebc13</v>
      </c>
      <c r="B16049" s="5">
        <v>16.5686</v>
      </c>
    </row>
    <row r="16050" spans="1:2" x14ac:dyDescent="0.25">
      <c r="A16050" s="5" t="str">
        <v>1a15d81c06e74971aad99a8048b874e7</v>
      </c>
      <c r="B16050" s="5">
        <v>9.59</v>
      </c>
    </row>
    <row r="16051" spans="1:2" x14ac:dyDescent="0.25">
      <c r="A16051" s="5" t="str">
        <v>1a17eef552164fa79276342fc46c9364</v>
      </c>
      <c r="B16051" s="5">
        <v>2.8540000000000001</v>
      </c>
    </row>
    <row r="16052" spans="1:2" x14ac:dyDescent="0.25">
      <c r="A16052" s="5" t="str">
        <v>1a1b7a0a9c6a400f837c4c06a41bf2e5</v>
      </c>
      <c r="B16052" s="5">
        <v>1.0166999999999999</v>
      </c>
    </row>
    <row r="16053" spans="1:2" x14ac:dyDescent="0.25">
      <c r="A16053" s="5" t="str">
        <v>1a22d7cf63ae41dcb521c1b6da28adfc</v>
      </c>
      <c r="B16053" s="5">
        <v>1.41</v>
      </c>
    </row>
    <row r="16054" spans="1:2" x14ac:dyDescent="0.25">
      <c r="A16054" s="5" t="str">
        <v>1a297cc7262d42b59fb3e34fe0166702</v>
      </c>
      <c r="B16054" s="5">
        <v>3.4270999999999998</v>
      </c>
    </row>
    <row r="16055" spans="1:2" x14ac:dyDescent="0.25">
      <c r="A16055" s="5" t="str">
        <v>1a2c6fd57fad4250b35c1b0903ed34ea</v>
      </c>
      <c r="B16055" s="5">
        <v>3.6092</v>
      </c>
    </row>
    <row r="16056" spans="1:2" x14ac:dyDescent="0.25">
      <c r="A16056" s="5" t="str">
        <v>1a2dafb01354452292804547c74f2330</v>
      </c>
      <c r="B16056" s="5">
        <v>4.71</v>
      </c>
    </row>
    <row r="16057" spans="1:2" x14ac:dyDescent="0.25">
      <c r="A16057" s="5" t="str">
        <v>1a2e8a10d5704ce899abf3d840c39d91</v>
      </c>
      <c r="B16057" s="5">
        <v>0</v>
      </c>
    </row>
    <row r="16058" spans="1:2" x14ac:dyDescent="0.25">
      <c r="A16058" s="5" t="str">
        <v>1a3180ae6909486f9c260dcd30d6e795</v>
      </c>
      <c r="B16058" s="5">
        <v>14.183299999999999</v>
      </c>
    </row>
    <row r="16059" spans="1:2" x14ac:dyDescent="0.25">
      <c r="A16059" s="5" t="str">
        <v>1a34d70b3d4e4d948f60d5ffc3ec5b43</v>
      </c>
      <c r="B16059" s="5">
        <v>16.797999999999998</v>
      </c>
    </row>
    <row r="16060" spans="1:2" x14ac:dyDescent="0.25">
      <c r="A16060" s="5" t="str">
        <v>1a353048b0884fc5a0afa27677ef1e80</v>
      </c>
      <c r="B16060" s="5">
        <v>2.8933</v>
      </c>
    </row>
    <row r="16061" spans="1:2" x14ac:dyDescent="0.25">
      <c r="A16061" s="5" t="str">
        <v>1a364e463cdf43499d94281477a4cf0e</v>
      </c>
      <c r="B16061" s="5">
        <v>5.0167000000000002</v>
      </c>
    </row>
    <row r="16062" spans="1:2" x14ac:dyDescent="0.25">
      <c r="A16062" s="5" t="str">
        <v>1a39a01830e44e4aaa9aa037c23b4bcc</v>
      </c>
      <c r="B16062" s="5">
        <v>5.2539999999999996</v>
      </c>
    </row>
    <row r="16063" spans="1:2" x14ac:dyDescent="0.25">
      <c r="A16063" s="5" t="str">
        <v>1a3ce9685b6c46038d190352c6031516</v>
      </c>
      <c r="B16063" s="5">
        <v>11.4</v>
      </c>
    </row>
    <row r="16064" spans="1:2" x14ac:dyDescent="0.25">
      <c r="A16064" s="5" t="str">
        <v>1a3e35ba8cd34e9286af057604fd410a</v>
      </c>
      <c r="B16064" s="5">
        <v>25.925599999999999</v>
      </c>
    </row>
    <row r="16065" spans="1:2" x14ac:dyDescent="0.25">
      <c r="A16065" s="5" t="str">
        <v>1a43f12c497f4ea0aa3897252b84d3dd</v>
      </c>
      <c r="B16065" s="5">
        <v>5.55</v>
      </c>
    </row>
    <row r="16066" spans="1:2" x14ac:dyDescent="0.25">
      <c r="A16066" s="5" t="str">
        <v>1a44317508de4e529c5f5e65b583a971</v>
      </c>
      <c r="B16066" s="5">
        <v>1.58</v>
      </c>
    </row>
    <row r="16067" spans="1:2" x14ac:dyDescent="0.25">
      <c r="A16067" s="5" t="str">
        <v>1a48bd756120466b8798e92872118932</v>
      </c>
      <c r="B16067" s="5">
        <v>21.666699999999999</v>
      </c>
    </row>
    <row r="16068" spans="1:2" x14ac:dyDescent="0.25">
      <c r="A16068" s="5" t="str">
        <v>1a49aea4859d48feb21e10cf4ed241cd</v>
      </c>
      <c r="B16068" s="5">
        <v>9.1649999999999991</v>
      </c>
    </row>
    <row r="16069" spans="1:2" x14ac:dyDescent="0.25">
      <c r="A16069" s="5" t="str">
        <v>1a4ccb4a49884ce5bb5006b416842d1d</v>
      </c>
      <c r="B16069" s="5">
        <v>25.53</v>
      </c>
    </row>
    <row r="16070" spans="1:2" x14ac:dyDescent="0.25">
      <c r="A16070" s="5" t="str">
        <v>1a55c37ef53944cda20b4f98f11ef0d8</v>
      </c>
      <c r="B16070" s="5">
        <v>15.950900000000001</v>
      </c>
    </row>
    <row r="16071" spans="1:2" x14ac:dyDescent="0.25">
      <c r="A16071" s="5" t="str">
        <v>1a580590aced42e1a80647a28d025826</v>
      </c>
      <c r="B16071" s="5">
        <v>29.82</v>
      </c>
    </row>
    <row r="16072" spans="1:2" x14ac:dyDescent="0.25">
      <c r="A16072" s="5" t="str">
        <v>1a5e5fbad60f4435909b3fe0c3936082</v>
      </c>
      <c r="B16072" s="5">
        <v>17.649999999999999</v>
      </c>
    </row>
    <row r="16073" spans="1:2" x14ac:dyDescent="0.25">
      <c r="A16073" s="5" t="str">
        <v>1a6441a8ccd74a81a388841d357b8c0d</v>
      </c>
      <c r="B16073" s="5">
        <v>0</v>
      </c>
    </row>
    <row r="16074" spans="1:2" x14ac:dyDescent="0.25">
      <c r="A16074" s="5" t="str">
        <v>1a70d2330cbe4f6cb1eb1a8cc6e8b214</v>
      </c>
      <c r="B16074" s="5">
        <v>4.1833</v>
      </c>
    </row>
    <row r="16075" spans="1:2" x14ac:dyDescent="0.25">
      <c r="A16075" s="5" t="str">
        <v>1a749877a4ff40aabf1a4554647a3b1b</v>
      </c>
      <c r="B16075" s="5">
        <v>2.15</v>
      </c>
    </row>
    <row r="16076" spans="1:2" x14ac:dyDescent="0.25">
      <c r="A16076" s="5" t="str">
        <v>1a79f623402a4e53908e254531e04f26</v>
      </c>
      <c r="B16076" s="5">
        <v>15.155799999999999</v>
      </c>
    </row>
    <row r="16077" spans="1:2" x14ac:dyDescent="0.25">
      <c r="A16077" s="5" t="str">
        <v>1a7fdb93120148cf97b649418c4093a6</v>
      </c>
      <c r="B16077" s="5">
        <v>6.6059999999999999</v>
      </c>
    </row>
    <row r="16078" spans="1:2" x14ac:dyDescent="0.25">
      <c r="A16078" s="5" t="str">
        <v>1a7fdc0727d644bfbd8f1283fdd73e64</v>
      </c>
      <c r="B16078" s="5">
        <v>2.1135999999999999</v>
      </c>
    </row>
    <row r="16079" spans="1:2" x14ac:dyDescent="0.25">
      <c r="A16079" s="5" t="str">
        <v>1a8037f8a94a4b889fa53ee83e753477</v>
      </c>
      <c r="B16079" s="5">
        <v>3.9449999999999998</v>
      </c>
    </row>
    <row r="16080" spans="1:2" x14ac:dyDescent="0.25">
      <c r="A16080" s="5" t="str">
        <v>1a80ad14c7f7425ab5445f68c7c297e6</v>
      </c>
      <c r="B16080" s="5">
        <v>20.687100000000001</v>
      </c>
    </row>
    <row r="16081" spans="1:2" x14ac:dyDescent="0.25">
      <c r="A16081" s="5" t="str">
        <v>1a81867c3c594ebda22b1ddfd5168a96</v>
      </c>
      <c r="B16081" s="5">
        <v>12.488</v>
      </c>
    </row>
    <row r="16082" spans="1:2" x14ac:dyDescent="0.25">
      <c r="A16082" s="5" t="str">
        <v>1a85ed00b630425aba646b057c6b0f18</v>
      </c>
      <c r="B16082" s="5">
        <v>2.84</v>
      </c>
    </row>
    <row r="16083" spans="1:2" x14ac:dyDescent="0.25">
      <c r="A16083" s="5" t="str">
        <v>1a8e25a2abe04bc4aa13f91b45c369db</v>
      </c>
      <c r="B16083" s="5">
        <v>29.641200000000001</v>
      </c>
    </row>
    <row r="16084" spans="1:2" x14ac:dyDescent="0.25">
      <c r="A16084" s="5" t="str">
        <v>1a907d3e0ceb4edaa490f896d14f25d6</v>
      </c>
      <c r="B16084" s="5">
        <v>28.646699999999999</v>
      </c>
    </row>
    <row r="16085" spans="1:2" x14ac:dyDescent="0.25">
      <c r="A16085" s="5" t="str">
        <v>1a9cc4b4f763429b9cb006bd78cd7a7b</v>
      </c>
      <c r="B16085" s="5">
        <v>3.2374999999999998</v>
      </c>
    </row>
    <row r="16086" spans="1:2" x14ac:dyDescent="0.25">
      <c r="A16086" s="5" t="str">
        <v>1aa1f1278bdb4ed0abb9d0fb04ead90c</v>
      </c>
      <c r="B16086" s="5">
        <v>12.715999999999999</v>
      </c>
    </row>
    <row r="16087" spans="1:2" x14ac:dyDescent="0.25">
      <c r="A16087" s="5" t="str">
        <v>1aa26e8aea6440de9acb1edd6085ce64</v>
      </c>
      <c r="B16087" s="5">
        <v>0</v>
      </c>
    </row>
    <row r="16088" spans="1:2" x14ac:dyDescent="0.25">
      <c r="A16088" s="5" t="str">
        <v>1aa4e69892454c308421ad7dacac366a</v>
      </c>
      <c r="B16088" s="5">
        <v>0</v>
      </c>
    </row>
    <row r="16089" spans="1:2" x14ac:dyDescent="0.25">
      <c r="A16089" s="5" t="str">
        <v>1aaaa029f2ca474ab241731095baf6fd</v>
      </c>
      <c r="B16089" s="5">
        <v>25.538</v>
      </c>
    </row>
    <row r="16090" spans="1:2" x14ac:dyDescent="0.25">
      <c r="A16090" s="5" t="str">
        <v>1aaf0bb7f4f34c828a75c62caf4140ce</v>
      </c>
      <c r="B16090" s="5">
        <v>3.206</v>
      </c>
    </row>
    <row r="16091" spans="1:2" x14ac:dyDescent="0.25">
      <c r="A16091" s="5" t="str">
        <v>1ab040cd863d4f5284899e8e3a29fea9</v>
      </c>
      <c r="B16091" s="5">
        <v>12.923299999999999</v>
      </c>
    </row>
    <row r="16092" spans="1:2" x14ac:dyDescent="0.25">
      <c r="A16092" s="5" t="str">
        <v>1ab5e1d8f3fa4588af94253e2a09520f</v>
      </c>
      <c r="B16092" s="5">
        <v>22.21</v>
      </c>
    </row>
    <row r="16093" spans="1:2" x14ac:dyDescent="0.25">
      <c r="A16093" s="5" t="str">
        <v>1abb54815cc3448fb16d28f60abe955f</v>
      </c>
      <c r="B16093" s="5">
        <v>1.2932999999999999</v>
      </c>
    </row>
    <row r="16094" spans="1:2" x14ac:dyDescent="0.25">
      <c r="A16094" s="5" t="str">
        <v>1abeb816d9fa49b4b5b5ae51bc3d24c3</v>
      </c>
      <c r="B16094" s="5">
        <v>17.9922</v>
      </c>
    </row>
    <row r="16095" spans="1:2" x14ac:dyDescent="0.25">
      <c r="A16095" s="5" t="str">
        <v>1abf52a6ee1f44dd90ef5308bc8aa959</v>
      </c>
      <c r="B16095" s="5">
        <v>3.7633000000000001</v>
      </c>
    </row>
    <row r="16096" spans="1:2" x14ac:dyDescent="0.25">
      <c r="A16096" s="5" t="str">
        <v>1ac0142abefa459aa275aeb9410b6109</v>
      </c>
      <c r="B16096" s="5">
        <v>10.0662</v>
      </c>
    </row>
    <row r="16097" spans="1:2" x14ac:dyDescent="0.25">
      <c r="A16097" s="5" t="str">
        <v>1ac83a504e56462f9b574e9b845a32e0</v>
      </c>
      <c r="B16097" s="5">
        <v>2.0362</v>
      </c>
    </row>
    <row r="16098" spans="1:2" x14ac:dyDescent="0.25">
      <c r="A16098" s="5" t="str">
        <v>1ac8b6a96fdb46ef882e0d41818f8f2d</v>
      </c>
      <c r="B16098" s="5">
        <v>3.7959999999999998</v>
      </c>
    </row>
    <row r="16099" spans="1:2" x14ac:dyDescent="0.25">
      <c r="A16099" s="5" t="str">
        <v>1acb3e87e3304271a3c917cc80a53780</v>
      </c>
      <c r="B16099" s="5">
        <v>15.574999999999999</v>
      </c>
    </row>
    <row r="16100" spans="1:2" x14ac:dyDescent="0.25">
      <c r="A16100" s="5" t="str">
        <v>1accf81e2f4147668910a4c09079556f</v>
      </c>
      <c r="B16100" s="5">
        <v>22.53</v>
      </c>
    </row>
    <row r="16101" spans="1:2" x14ac:dyDescent="0.25">
      <c r="A16101" s="5" t="str">
        <v>1acf2c2567854a3f83bc6f80abd2795a</v>
      </c>
      <c r="B16101" s="5">
        <v>7.8078000000000003</v>
      </c>
    </row>
    <row r="16102" spans="1:2" x14ac:dyDescent="0.25">
      <c r="A16102" s="5" t="str">
        <v>1ad7cd46c9864ac989f13901b7af0001</v>
      </c>
      <c r="B16102" s="5">
        <v>21.896699999999999</v>
      </c>
    </row>
    <row r="16103" spans="1:2" x14ac:dyDescent="0.25">
      <c r="A16103" s="5" t="str">
        <v>1adc7b1c849a4b048097148dcad4272d</v>
      </c>
      <c r="B16103" s="5">
        <v>3.1467000000000001</v>
      </c>
    </row>
    <row r="16104" spans="1:2" x14ac:dyDescent="0.25">
      <c r="A16104" s="5" t="str">
        <v>1ae03282faed4ef5b54c17dabaa4e03e</v>
      </c>
      <c r="B16104" s="5">
        <v>2.2749999999999999</v>
      </c>
    </row>
    <row r="16105" spans="1:2" x14ac:dyDescent="0.25">
      <c r="A16105" s="5" t="str">
        <v>1aea6a116ce141f689a3d8651b978ba7</v>
      </c>
      <c r="B16105" s="5">
        <v>15.765000000000001</v>
      </c>
    </row>
    <row r="16106" spans="1:2" x14ac:dyDescent="0.25">
      <c r="A16106" s="5" t="str">
        <v>1af14c6190374b5090361b4dcc6384ca</v>
      </c>
      <c r="B16106" s="5">
        <v>0</v>
      </c>
    </row>
    <row r="16107" spans="1:2" x14ac:dyDescent="0.25">
      <c r="A16107" s="5" t="str">
        <v>1af1aacd7d07413d898f49a643b1294f</v>
      </c>
      <c r="B16107" s="5">
        <v>3.6539999999999999</v>
      </c>
    </row>
    <row r="16108" spans="1:2" x14ac:dyDescent="0.25">
      <c r="A16108" s="5" t="str">
        <v>1af61b6a58934ebd85f84ffcaedb52a2</v>
      </c>
      <c r="B16108" s="5">
        <v>18.670000000000002</v>
      </c>
    </row>
    <row r="16109" spans="1:2" x14ac:dyDescent="0.25">
      <c r="A16109" s="5" t="str">
        <v>1af90a8ffd3340979ec578b8c2acf431</v>
      </c>
      <c r="B16109" s="5">
        <v>15.004</v>
      </c>
    </row>
    <row r="16110" spans="1:2" x14ac:dyDescent="0.25">
      <c r="A16110" s="5" t="str">
        <v>1afa3c131c8842b78fd580f6f6c66a6f</v>
      </c>
      <c r="B16110" s="5">
        <v>2.2349999999999999</v>
      </c>
    </row>
    <row r="16111" spans="1:2" x14ac:dyDescent="0.25">
      <c r="A16111" s="5" t="str">
        <v>1aff8e2861e24253adb452503d372850</v>
      </c>
      <c r="B16111" s="5">
        <v>0</v>
      </c>
    </row>
    <row r="16112" spans="1:2" x14ac:dyDescent="0.25">
      <c r="A16112" s="5" t="str">
        <v>1b1ca1a1ece440c7aac02b9f7ccf2f5a</v>
      </c>
      <c r="B16112" s="5">
        <v>28.476700000000001</v>
      </c>
    </row>
    <row r="16113" spans="1:2" x14ac:dyDescent="0.25">
      <c r="A16113" s="5" t="str">
        <v>1b23e716c7ce45e38ffc2abd3e335028</v>
      </c>
      <c r="B16113" s="5">
        <v>0</v>
      </c>
    </row>
    <row r="16114" spans="1:2" x14ac:dyDescent="0.25">
      <c r="A16114" s="5" t="str">
        <v>1b24e887d980450497b631d8756128e6</v>
      </c>
      <c r="B16114" s="5">
        <v>4.0715000000000003</v>
      </c>
    </row>
    <row r="16115" spans="1:2" x14ac:dyDescent="0.25">
      <c r="A16115" s="5" t="str">
        <v>1b280e5d01d444ddba1b3871e0ac3bbe</v>
      </c>
      <c r="B16115" s="5">
        <v>21.702500000000001</v>
      </c>
    </row>
    <row r="16116" spans="1:2" x14ac:dyDescent="0.25">
      <c r="A16116" s="5" t="str">
        <v>1b38189ba6f6427ca67bf106911956f8</v>
      </c>
      <c r="B16116" s="5">
        <v>20.8</v>
      </c>
    </row>
    <row r="16117" spans="1:2" x14ac:dyDescent="0.25">
      <c r="A16117" s="5" t="str">
        <v>1b3ad49a387943bcb2aa9b5d21d24715</v>
      </c>
      <c r="B16117" s="5">
        <v>28.686199999999999</v>
      </c>
    </row>
    <row r="16118" spans="1:2" x14ac:dyDescent="0.25">
      <c r="A16118" s="5" t="str">
        <v>1b3ed725e78f4f67aaf3d3f6af445b91</v>
      </c>
      <c r="B16118" s="5">
        <v>28.79</v>
      </c>
    </row>
    <row r="16119" spans="1:2" x14ac:dyDescent="0.25">
      <c r="A16119" s="5" t="str">
        <v>1b3ed8f0be194fe29ec3003832c2de1f</v>
      </c>
      <c r="B16119" s="5">
        <v>6.4</v>
      </c>
    </row>
    <row r="16120" spans="1:2" x14ac:dyDescent="0.25">
      <c r="A16120" s="5" t="str">
        <v>1b3fcb16f7fe41e5806bd22d5eb494f2</v>
      </c>
      <c r="B16120" s="5">
        <v>2.665</v>
      </c>
    </row>
    <row r="16121" spans="1:2" x14ac:dyDescent="0.25">
      <c r="A16121" s="5" t="str">
        <v>1b414e7bd29e48e28eeb12d681a0cad4</v>
      </c>
      <c r="B16121" s="5">
        <v>32.61</v>
      </c>
    </row>
    <row r="16122" spans="1:2" x14ac:dyDescent="0.25">
      <c r="A16122" s="5" t="str">
        <v>1b45f1b2f293458e91782ed6bc41ed76</v>
      </c>
      <c r="B16122" s="5">
        <v>4.8949999999999996</v>
      </c>
    </row>
    <row r="16123" spans="1:2" x14ac:dyDescent="0.25">
      <c r="A16123" s="5" t="str">
        <v>1b47b94d748f4d389575d84e80a611e3</v>
      </c>
      <c r="B16123" s="5">
        <v>23.8157</v>
      </c>
    </row>
    <row r="16124" spans="1:2" x14ac:dyDescent="0.25">
      <c r="A16124" s="5" t="str">
        <v>1b4df4b48bf64727a4c445909aea1251</v>
      </c>
      <c r="B16124" s="5">
        <v>19.88</v>
      </c>
    </row>
    <row r="16125" spans="1:2" x14ac:dyDescent="0.25">
      <c r="A16125" s="5" t="str">
        <v>1b52491afe674078990ce237da344fb2</v>
      </c>
      <c r="B16125" s="5">
        <v>15.93</v>
      </c>
    </row>
    <row r="16126" spans="1:2" x14ac:dyDescent="0.25">
      <c r="A16126" s="5" t="str">
        <v>1b536edccc10480a838c5098ce4ca695</v>
      </c>
      <c r="B16126" s="5">
        <v>8.4875000000000007</v>
      </c>
    </row>
    <row r="16127" spans="1:2" x14ac:dyDescent="0.25">
      <c r="A16127" s="5" t="str">
        <v>1b5ad32f9861469c923ec8f065cdd9d3</v>
      </c>
      <c r="B16127" s="5">
        <v>23.695699999999999</v>
      </c>
    </row>
    <row r="16128" spans="1:2" x14ac:dyDescent="0.25">
      <c r="A16128" s="5" t="str">
        <v>1b60c7f201324499ae707537200b5934</v>
      </c>
      <c r="B16128" s="5">
        <v>28.712</v>
      </c>
    </row>
    <row r="16129" spans="1:2" x14ac:dyDescent="0.25">
      <c r="A16129" s="5" t="str">
        <v>1b71097607df424785b1c65f89c60aba</v>
      </c>
      <c r="B16129" s="5">
        <v>3.2650000000000001</v>
      </c>
    </row>
    <row r="16130" spans="1:2" x14ac:dyDescent="0.25">
      <c r="A16130" s="5" t="str">
        <v>1b710ab9262c480380b05b9e3578f618</v>
      </c>
      <c r="B16130" s="5">
        <v>2.6549999999999998</v>
      </c>
    </row>
    <row r="16131" spans="1:2" x14ac:dyDescent="0.25">
      <c r="A16131" s="5" t="str">
        <v>1b7a81560a7c489fb80865bcc4e10ddd</v>
      </c>
      <c r="B16131" s="5">
        <v>3.7667000000000002</v>
      </c>
    </row>
    <row r="16132" spans="1:2" x14ac:dyDescent="0.25">
      <c r="A16132" s="5" t="str">
        <v>1b7b9be435284b25a2fccd34981aef47</v>
      </c>
      <c r="B16132" s="5">
        <v>24.42</v>
      </c>
    </row>
    <row r="16133" spans="1:2" x14ac:dyDescent="0.25">
      <c r="A16133" s="5" t="str">
        <v>1b978feee51d4afe83ecde1ae78907cc</v>
      </c>
      <c r="B16133" s="5">
        <v>25.12</v>
      </c>
    </row>
    <row r="16134" spans="1:2" x14ac:dyDescent="0.25">
      <c r="A16134" s="5" t="str">
        <v>1b9818d88f7e4282b46d7481e952f9ce</v>
      </c>
      <c r="B16134" s="5">
        <v>0</v>
      </c>
    </row>
    <row r="16135" spans="1:2" x14ac:dyDescent="0.25">
      <c r="A16135" s="5" t="str">
        <v>1ba42813a57b42acbb3f64ae93f9b4d8</v>
      </c>
      <c r="B16135" s="5">
        <v>2.6366999999999998</v>
      </c>
    </row>
    <row r="16136" spans="1:2" x14ac:dyDescent="0.25">
      <c r="A16136" s="5" t="str">
        <v>1ba58dab3cae4787ad26d8d77ab7380f</v>
      </c>
      <c r="B16136" s="5">
        <v>13.928000000000001</v>
      </c>
    </row>
    <row r="16137" spans="1:2" x14ac:dyDescent="0.25">
      <c r="A16137" s="5" t="str">
        <v>1bb6878ed4ed4e5e804829102ad73113</v>
      </c>
      <c r="B16137" s="5">
        <v>4.6032999999999999</v>
      </c>
    </row>
    <row r="16138" spans="1:2" x14ac:dyDescent="0.25">
      <c r="A16138" s="5" t="str">
        <v>1bc293f211a84d2c970e085e551a1c7a</v>
      </c>
      <c r="B16138" s="5">
        <v>4.8266999999999998</v>
      </c>
    </row>
    <row r="16139" spans="1:2" x14ac:dyDescent="0.25">
      <c r="A16139" s="5" t="str">
        <v>1bc6fd5df70a489e9cc4641f3dab8688</v>
      </c>
      <c r="B16139" s="5">
        <v>11.99</v>
      </c>
    </row>
    <row r="16140" spans="1:2" x14ac:dyDescent="0.25">
      <c r="A16140" s="5" t="str">
        <v>1bc9c50db8e849e78f6491bda9e9f7cb</v>
      </c>
      <c r="B16140" s="5">
        <v>14.984999999999999</v>
      </c>
    </row>
    <row r="16141" spans="1:2" x14ac:dyDescent="0.25">
      <c r="A16141" s="5" t="str">
        <v>1bca62faa50442dea56311a4988dd5c7</v>
      </c>
      <c r="B16141" s="5">
        <v>12.895</v>
      </c>
    </row>
    <row r="16142" spans="1:2" x14ac:dyDescent="0.25">
      <c r="A16142" s="5" t="str">
        <v>1bcb6dc1180845efb56cd0c57d34b12f</v>
      </c>
      <c r="B16142" s="5">
        <v>0.96750000000000003</v>
      </c>
    </row>
    <row r="16143" spans="1:2" x14ac:dyDescent="0.25">
      <c r="A16143" s="5" t="str">
        <v>1bd0ff7244cb49cc94a6cb99ed822432</v>
      </c>
      <c r="B16143" s="5">
        <v>0</v>
      </c>
    </row>
    <row r="16144" spans="1:2" x14ac:dyDescent="0.25">
      <c r="A16144" s="5" t="str">
        <v>1bd39a23d8434c07b9da5664191d017d</v>
      </c>
      <c r="B16144" s="5">
        <v>12.863300000000001</v>
      </c>
    </row>
    <row r="16145" spans="1:2" x14ac:dyDescent="0.25">
      <c r="A16145" s="5" t="str">
        <v>1bd41beee6624c11a3c8948ab7df415e</v>
      </c>
      <c r="B16145" s="5">
        <v>24.396699999999999</v>
      </c>
    </row>
    <row r="16146" spans="1:2" x14ac:dyDescent="0.25">
      <c r="A16146" s="5" t="str">
        <v>1bd4211f13814808b1eb71c087e9b391</v>
      </c>
      <c r="B16146" s="5">
        <v>16.573</v>
      </c>
    </row>
    <row r="16147" spans="1:2" x14ac:dyDescent="0.25">
      <c r="A16147" s="5" t="str">
        <v>1bde4b674a1a442cbe6af847c9d6f2cc</v>
      </c>
      <c r="B16147" s="5">
        <v>24.81</v>
      </c>
    </row>
    <row r="16148" spans="1:2" x14ac:dyDescent="0.25">
      <c r="A16148" s="5" t="str">
        <v>1be96fc7edd14e428addbbdc7eccdd27</v>
      </c>
      <c r="B16148" s="5">
        <v>2.0830000000000002</v>
      </c>
    </row>
    <row r="16149" spans="1:2" x14ac:dyDescent="0.25">
      <c r="A16149" s="5" t="str">
        <v>1bead1cdfe3c4be1a0840deceb396be6</v>
      </c>
      <c r="B16149" s="5">
        <v>1.32</v>
      </c>
    </row>
    <row r="16150" spans="1:2" x14ac:dyDescent="0.25">
      <c r="A16150" s="5" t="str">
        <v>1bebaaa3918947ce8ce8b204b48a22b1</v>
      </c>
      <c r="B16150" s="5">
        <v>26.3277</v>
      </c>
    </row>
    <row r="16151" spans="1:2" x14ac:dyDescent="0.25">
      <c r="A16151" s="5" t="str">
        <v>1bf7115943f34e228d47a9e5a707cda7</v>
      </c>
      <c r="B16151" s="5">
        <v>4.8639999999999999</v>
      </c>
    </row>
    <row r="16152" spans="1:2" x14ac:dyDescent="0.25">
      <c r="A16152" s="5" t="str">
        <v>1bf9370f3a6447fe9bd8f17320daa385</v>
      </c>
      <c r="B16152" s="5">
        <v>22.886700000000001</v>
      </c>
    </row>
    <row r="16153" spans="1:2" x14ac:dyDescent="0.25">
      <c r="A16153" s="5" t="str">
        <v>1bfc2ea950f4466aab1e0b9ff3958d3d</v>
      </c>
      <c r="B16153" s="5">
        <v>0</v>
      </c>
    </row>
    <row r="16154" spans="1:2" x14ac:dyDescent="0.25">
      <c r="A16154" s="5" t="str">
        <v>1bfcd756898445fbb1cf02cbe082b89e</v>
      </c>
      <c r="B16154" s="5">
        <v>7.2577999999999996</v>
      </c>
    </row>
    <row r="16155" spans="1:2" x14ac:dyDescent="0.25">
      <c r="A16155" s="5" t="str">
        <v>1c02de7f5703489293709fc1a9708197</v>
      </c>
      <c r="B16155" s="5">
        <v>10.81</v>
      </c>
    </row>
    <row r="16156" spans="1:2" x14ac:dyDescent="0.25">
      <c r="A16156" s="5" t="str">
        <v>1c0392ee64b3495abdebc3d6002f027c</v>
      </c>
      <c r="B16156" s="5">
        <v>7.3025000000000002</v>
      </c>
    </row>
    <row r="16157" spans="1:2" x14ac:dyDescent="0.25">
      <c r="A16157" s="5" t="str">
        <v>1c04235d9afb4f098436aa8d8cb2589a</v>
      </c>
      <c r="B16157" s="5">
        <v>5.8719999999999999</v>
      </c>
    </row>
    <row r="16158" spans="1:2" x14ac:dyDescent="0.25">
      <c r="A16158" s="5" t="str">
        <v>1c0447a9d17f4d338711cbb6c475f2e1</v>
      </c>
      <c r="B16158" s="5">
        <v>28.183299999999999</v>
      </c>
    </row>
    <row r="16159" spans="1:2" x14ac:dyDescent="0.25">
      <c r="A16159" s="5" t="str">
        <v>1c0e43ccf8a749c4b0d7737afac2072a</v>
      </c>
      <c r="B16159" s="5">
        <v>28.285</v>
      </c>
    </row>
    <row r="16160" spans="1:2" x14ac:dyDescent="0.25">
      <c r="A16160" s="5" t="str">
        <v>1c14ac6976fc4f39aacd34c1899e8ead</v>
      </c>
      <c r="B16160" s="5">
        <v>1.9429000000000001</v>
      </c>
    </row>
    <row r="16161" spans="1:2" x14ac:dyDescent="0.25">
      <c r="A16161" s="5" t="str">
        <v>1c1a3243eaed47058cc3167b282fd83a</v>
      </c>
      <c r="B16161" s="5">
        <v>24.234999999999999</v>
      </c>
    </row>
    <row r="16162" spans="1:2" x14ac:dyDescent="0.25">
      <c r="A16162" s="5" t="str">
        <v>1c1d9326ccde4c2e9834f8adc187096e</v>
      </c>
      <c r="B16162" s="5">
        <v>27.23</v>
      </c>
    </row>
    <row r="16163" spans="1:2" x14ac:dyDescent="0.25">
      <c r="A16163" s="5" t="str">
        <v>1c284a07aef445cba96d097daae3ec75</v>
      </c>
      <c r="B16163" s="5">
        <v>17.745699999999999</v>
      </c>
    </row>
    <row r="16164" spans="1:2" x14ac:dyDescent="0.25">
      <c r="A16164" s="5" t="str">
        <v>1c35792f115f4d06b138a63edf84ee4d</v>
      </c>
      <c r="B16164" s="5">
        <v>17.690000000000001</v>
      </c>
    </row>
    <row r="16165" spans="1:2" x14ac:dyDescent="0.25">
      <c r="A16165" s="5" t="str">
        <v>1c4760d0d9ed47898c460370387c8918</v>
      </c>
      <c r="B16165" s="5">
        <v>25.48</v>
      </c>
    </row>
    <row r="16166" spans="1:2" x14ac:dyDescent="0.25">
      <c r="A16166" s="5" t="str">
        <v>1c48906ea3674e5ea5d4392e556c250c</v>
      </c>
      <c r="B16166" s="5">
        <v>23.46</v>
      </c>
    </row>
    <row r="16167" spans="1:2" x14ac:dyDescent="0.25">
      <c r="A16167" s="5" t="str">
        <v>1c518fa4dd634c508d76786db0533600</v>
      </c>
      <c r="B16167" s="5">
        <v>29.5</v>
      </c>
    </row>
    <row r="16168" spans="1:2" x14ac:dyDescent="0.25">
      <c r="A16168" s="5" t="str">
        <v>1c52cb8ec73a4b76bf01bfcf0823aee0</v>
      </c>
      <c r="B16168" s="5">
        <v>14.3</v>
      </c>
    </row>
    <row r="16169" spans="1:2" x14ac:dyDescent="0.25">
      <c r="A16169" s="5" t="str">
        <v>1c587de019994f93a242c6864fd7bc55</v>
      </c>
      <c r="B16169" s="5">
        <v>26.6767</v>
      </c>
    </row>
    <row r="16170" spans="1:2" x14ac:dyDescent="0.25">
      <c r="A16170" s="5" t="str">
        <v>1c5bff3f58604e84a6473111e3073292</v>
      </c>
      <c r="B16170" s="5">
        <v>20.463000000000001</v>
      </c>
    </row>
    <row r="16171" spans="1:2" x14ac:dyDescent="0.25">
      <c r="A16171" s="5" t="str">
        <v>1c5fc9dd3e144e5e9dab86d0c12b3225</v>
      </c>
      <c r="B16171" s="5">
        <v>17.23</v>
      </c>
    </row>
    <row r="16172" spans="1:2" x14ac:dyDescent="0.25">
      <c r="A16172" s="5" t="str">
        <v>1c686db7faf7458d918652c13d38d09f</v>
      </c>
      <c r="B16172" s="5">
        <v>12.0969</v>
      </c>
    </row>
    <row r="16173" spans="1:2" x14ac:dyDescent="0.25">
      <c r="A16173" s="5" t="str">
        <v>1c6d78d003044f79b8fe208e971f22ce</v>
      </c>
      <c r="B16173" s="5">
        <v>13.61</v>
      </c>
    </row>
    <row r="16174" spans="1:2" x14ac:dyDescent="0.25">
      <c r="A16174" s="5" t="str">
        <v>1c71315203b746b786c43ce12d7e97fe</v>
      </c>
      <c r="B16174" s="5">
        <v>24.116199999999999</v>
      </c>
    </row>
    <row r="16175" spans="1:2" x14ac:dyDescent="0.25">
      <c r="A16175" s="5" t="str">
        <v>1c75105c782c4834b6deb20dd8790f3c</v>
      </c>
      <c r="B16175" s="5">
        <v>0</v>
      </c>
    </row>
    <row r="16176" spans="1:2" x14ac:dyDescent="0.25">
      <c r="A16176" s="5" t="str">
        <v>1c780ef3de0d4397ae1d854771813a66</v>
      </c>
      <c r="B16176" s="5">
        <v>4.2843999999999998</v>
      </c>
    </row>
    <row r="16177" spans="1:2" x14ac:dyDescent="0.25">
      <c r="A16177" s="5" t="str">
        <v>1c786950082a4e3c9a8c87b14fac0f0c</v>
      </c>
      <c r="B16177" s="5">
        <v>7.6050000000000004</v>
      </c>
    </row>
    <row r="16178" spans="1:2" x14ac:dyDescent="0.25">
      <c r="A16178" s="5" t="str">
        <v>1c79e428cf124617aad6f62c6cf496ba</v>
      </c>
      <c r="B16178" s="5">
        <v>4.4077999999999999</v>
      </c>
    </row>
    <row r="16179" spans="1:2" x14ac:dyDescent="0.25">
      <c r="A16179" s="5" t="str">
        <v>1c82551d7efb49e78be619e175979085</v>
      </c>
      <c r="B16179" s="5">
        <v>15.59</v>
      </c>
    </row>
    <row r="16180" spans="1:2" x14ac:dyDescent="0.25">
      <c r="A16180" s="5" t="str">
        <v>1c8824395cc444fc99c6a2fbf295786c</v>
      </c>
      <c r="B16180" s="5">
        <v>7.1666999999999996</v>
      </c>
    </row>
    <row r="16181" spans="1:2" x14ac:dyDescent="0.25">
      <c r="A16181" s="5" t="str">
        <v>1c8b3756397541c7b4dade350741a9ed</v>
      </c>
      <c r="B16181" s="5">
        <v>4.9349999999999996</v>
      </c>
    </row>
    <row r="16182" spans="1:2" x14ac:dyDescent="0.25">
      <c r="A16182" s="5" t="str">
        <v>1c8cf4af93464dcaa971cfcffc2cc1e5</v>
      </c>
      <c r="B16182" s="5">
        <v>30.428000000000001</v>
      </c>
    </row>
    <row r="16183" spans="1:2" x14ac:dyDescent="0.25">
      <c r="A16183" s="5" t="str">
        <v>1c90aacc726a4c6b8f8481465af0108e</v>
      </c>
      <c r="B16183" s="5">
        <v>0</v>
      </c>
    </row>
    <row r="16184" spans="1:2" x14ac:dyDescent="0.25">
      <c r="A16184" s="5" t="str">
        <v>1c915596914b4931b6dd2386601ae325</v>
      </c>
      <c r="B16184" s="5">
        <v>5.13</v>
      </c>
    </row>
    <row r="16185" spans="1:2" x14ac:dyDescent="0.25">
      <c r="A16185" s="5" t="str">
        <v>1c9477cf75a24b52af9918938d19d93c</v>
      </c>
      <c r="B16185" s="5">
        <v>3.7</v>
      </c>
    </row>
    <row r="16186" spans="1:2" x14ac:dyDescent="0.25">
      <c r="A16186" s="5" t="str">
        <v>1c963da68f7c42ab92d35c1f04e03181</v>
      </c>
      <c r="B16186" s="5">
        <v>18.09</v>
      </c>
    </row>
    <row r="16187" spans="1:2" x14ac:dyDescent="0.25">
      <c r="A16187" s="5" t="str">
        <v>1c9b9ecc88ba4983b6ecec2fa2636d49</v>
      </c>
      <c r="B16187" s="5">
        <v>22.4</v>
      </c>
    </row>
    <row r="16188" spans="1:2" x14ac:dyDescent="0.25">
      <c r="A16188" s="5" t="str">
        <v>1cb38fd0d87f416ebb598072f22a7c66</v>
      </c>
      <c r="B16188" s="5">
        <v>2.1850000000000001</v>
      </c>
    </row>
    <row r="16189" spans="1:2" x14ac:dyDescent="0.25">
      <c r="A16189" s="5" t="str">
        <v>1cb3a1e696f3495795deb0a17c07d869</v>
      </c>
      <c r="B16189" s="5">
        <v>28.1617</v>
      </c>
    </row>
    <row r="16190" spans="1:2" x14ac:dyDescent="0.25">
      <c r="A16190" s="5" t="str">
        <v>1cb7a63568154dbf9ef628c3aafad253</v>
      </c>
      <c r="B16190" s="5">
        <v>16.385000000000002</v>
      </c>
    </row>
    <row r="16191" spans="1:2" x14ac:dyDescent="0.25">
      <c r="A16191" s="5" t="str">
        <v>1cb9e98e7a29426eb30becdf850727d0</v>
      </c>
      <c r="B16191" s="5">
        <v>23.821200000000001</v>
      </c>
    </row>
    <row r="16192" spans="1:2" x14ac:dyDescent="0.25">
      <c r="A16192" s="5" t="str">
        <v>1cbc184a0c1e4bb2b42ef19f6bd0d031</v>
      </c>
      <c r="B16192" s="5">
        <v>23.3386</v>
      </c>
    </row>
    <row r="16193" spans="1:2" x14ac:dyDescent="0.25">
      <c r="A16193" s="5" t="str">
        <v>1cbfd373096845c4bb59819f39546dbb</v>
      </c>
      <c r="B16193" s="5">
        <v>5.0949999999999998</v>
      </c>
    </row>
    <row r="16194" spans="1:2" x14ac:dyDescent="0.25">
      <c r="A16194" s="5" t="str">
        <v>1cc5af27bd1f4f40943e3894e486f1ee</v>
      </c>
      <c r="B16194" s="5">
        <v>18.663799999999998</v>
      </c>
    </row>
    <row r="16195" spans="1:2" x14ac:dyDescent="0.25">
      <c r="A16195" s="5" t="str">
        <v>1cc6f40d610e4b66a697f932b0993c1e</v>
      </c>
      <c r="B16195" s="5">
        <v>31.785</v>
      </c>
    </row>
    <row r="16196" spans="1:2" x14ac:dyDescent="0.25">
      <c r="A16196" s="5" t="str">
        <v>1ccdd48ea41247248269cb0c5805ca12</v>
      </c>
      <c r="B16196" s="5">
        <v>27.3125</v>
      </c>
    </row>
    <row r="16197" spans="1:2" x14ac:dyDescent="0.25">
      <c r="A16197" s="5" t="str">
        <v>1cd71346353146b4b3516f5fa7516558</v>
      </c>
      <c r="B16197" s="5">
        <v>3.16</v>
      </c>
    </row>
    <row r="16198" spans="1:2" x14ac:dyDescent="0.25">
      <c r="A16198" s="5" t="str">
        <v>1cdca1852f1541419ba03f60a140a3ca</v>
      </c>
      <c r="B16198" s="5">
        <v>20.004999999999999</v>
      </c>
    </row>
    <row r="16199" spans="1:2" x14ac:dyDescent="0.25">
      <c r="A16199" s="5" t="str">
        <v>1ce8e5faa25f4daabdf8c43c1168cb17</v>
      </c>
      <c r="B16199" s="5">
        <v>6.4240000000000004</v>
      </c>
    </row>
    <row r="16200" spans="1:2" x14ac:dyDescent="0.25">
      <c r="A16200" s="5" t="str">
        <v>1cef17e117c642948c32374abe506067</v>
      </c>
      <c r="B16200" s="5">
        <v>24.53</v>
      </c>
    </row>
    <row r="16201" spans="1:2" x14ac:dyDescent="0.25">
      <c r="A16201" s="5" t="str">
        <v>1cf1fe1505544d9a9b81ca6fa287101a</v>
      </c>
      <c r="B16201" s="5">
        <v>21.9</v>
      </c>
    </row>
    <row r="16202" spans="1:2" x14ac:dyDescent="0.25">
      <c r="A16202" s="5" t="str">
        <v>1cf24c771801476294824c4387196508</v>
      </c>
      <c r="B16202" s="5">
        <v>1.19</v>
      </c>
    </row>
    <row r="16203" spans="1:2" x14ac:dyDescent="0.25">
      <c r="A16203" s="5" t="str">
        <v>1cf4f9506adb416c8d5baf81349fe4bc</v>
      </c>
      <c r="B16203" s="5">
        <v>24.535599999999999</v>
      </c>
    </row>
    <row r="16204" spans="1:2" x14ac:dyDescent="0.25">
      <c r="A16204" s="5" t="str">
        <v>1cf78b092c964dbbaf4fc82cbaed6c54</v>
      </c>
      <c r="B16204" s="5">
        <v>7.3620999999999999</v>
      </c>
    </row>
    <row r="16205" spans="1:2" x14ac:dyDescent="0.25">
      <c r="A16205" s="5" t="str">
        <v>1cfcd68cdb744c0eaae1b4147bcd425c</v>
      </c>
      <c r="B16205" s="5">
        <v>9.07</v>
      </c>
    </row>
    <row r="16206" spans="1:2" x14ac:dyDescent="0.25">
      <c r="A16206" s="5" t="str">
        <v>1d153ab70650433091710e2fb3146409</v>
      </c>
      <c r="B16206" s="5">
        <v>8.8000000000000007</v>
      </c>
    </row>
    <row r="16207" spans="1:2" x14ac:dyDescent="0.25">
      <c r="A16207" s="5" t="str">
        <v>1d1798e8389c4012aaaa7cbebd529bc4</v>
      </c>
      <c r="B16207" s="5">
        <v>24.625</v>
      </c>
    </row>
    <row r="16208" spans="1:2" x14ac:dyDescent="0.25">
      <c r="A16208" s="5" t="str">
        <v>1d19314760704243bdcf289e962df5a9</v>
      </c>
      <c r="B16208" s="5">
        <v>18.29</v>
      </c>
    </row>
    <row r="16209" spans="1:2" x14ac:dyDescent="0.25">
      <c r="A16209" s="5" t="str">
        <v>1d1e648b281840e18d98a54ee56f28bf</v>
      </c>
      <c r="B16209" s="5">
        <v>6.6532999999999998</v>
      </c>
    </row>
    <row r="16210" spans="1:2" x14ac:dyDescent="0.25">
      <c r="A16210" s="5" t="str">
        <v>1d2018a7775c4c73b084e9c701560092</v>
      </c>
      <c r="B16210" s="5">
        <v>24.614999999999998</v>
      </c>
    </row>
    <row r="16211" spans="1:2" x14ac:dyDescent="0.25">
      <c r="A16211" s="5" t="str">
        <v>1d24185e453d4aa0af79d730aca24a59</v>
      </c>
      <c r="B16211" s="5">
        <v>4.7300000000000004</v>
      </c>
    </row>
    <row r="16212" spans="1:2" x14ac:dyDescent="0.25">
      <c r="A16212" s="5" t="str">
        <v>1d24926e53f343b5a1f5581480c66a8d</v>
      </c>
      <c r="B16212" s="5">
        <v>3.5539999999999998</v>
      </c>
    </row>
    <row r="16213" spans="1:2" x14ac:dyDescent="0.25">
      <c r="A16213" s="5" t="str">
        <v>1d26d16100774ea88008e8c26eb655cf</v>
      </c>
      <c r="B16213" s="5">
        <v>3.11</v>
      </c>
    </row>
    <row r="16214" spans="1:2" x14ac:dyDescent="0.25">
      <c r="A16214" s="5" t="str">
        <v>1d291157df5847e78dbae8d1003e37ca</v>
      </c>
      <c r="B16214" s="5">
        <v>2.9333</v>
      </c>
    </row>
    <row r="16215" spans="1:2" x14ac:dyDescent="0.25">
      <c r="A16215" s="5" t="str">
        <v>1d2bac27fdf84d6aac5f19d3f8f6d3a0</v>
      </c>
      <c r="B16215" s="5">
        <v>3.3132999999999999</v>
      </c>
    </row>
    <row r="16216" spans="1:2" x14ac:dyDescent="0.25">
      <c r="A16216" s="5" t="str">
        <v>1d3403d458b14e10a25e189cd21ecfd7</v>
      </c>
      <c r="B16216" s="5">
        <v>6.5960000000000001</v>
      </c>
    </row>
    <row r="16217" spans="1:2" x14ac:dyDescent="0.25">
      <c r="A16217" s="5" t="str">
        <v>1d34870285e9470bac93313e3ae6d381</v>
      </c>
      <c r="B16217" s="5">
        <v>2.8849999999999998</v>
      </c>
    </row>
    <row r="16218" spans="1:2" x14ac:dyDescent="0.25">
      <c r="A16218" s="5" t="str">
        <v>1d36a7ddbd114574a804c5c4eb2ecb4d</v>
      </c>
      <c r="B16218" s="5">
        <v>27.362500000000001</v>
      </c>
    </row>
    <row r="16219" spans="1:2" x14ac:dyDescent="0.25">
      <c r="A16219" s="5" t="str">
        <v>1d3acfc18ee04b70b51e5fa1826c9621</v>
      </c>
      <c r="B16219" s="5">
        <v>22.64</v>
      </c>
    </row>
    <row r="16220" spans="1:2" x14ac:dyDescent="0.25">
      <c r="A16220" s="5" t="str">
        <v>1d3bcbc58d134bb492636485923aa49e</v>
      </c>
      <c r="B16220" s="5">
        <v>2.27</v>
      </c>
    </row>
    <row r="16221" spans="1:2" x14ac:dyDescent="0.25">
      <c r="A16221" s="5" t="str">
        <v>1d4accd4959644ffbf54d95ce72ce03b</v>
      </c>
      <c r="B16221" s="5">
        <v>23.203299999999999</v>
      </c>
    </row>
    <row r="16222" spans="1:2" x14ac:dyDescent="0.25">
      <c r="A16222" s="5" t="str">
        <v>1d5ac44f1f604c2490aaa10f2a1280ea</v>
      </c>
      <c r="B16222" s="5">
        <v>1.7</v>
      </c>
    </row>
    <row r="16223" spans="1:2" x14ac:dyDescent="0.25">
      <c r="A16223" s="5" t="str">
        <v>1d5ca3b421ac463885d12dd0389fd628</v>
      </c>
      <c r="B16223" s="5">
        <v>21.6</v>
      </c>
    </row>
    <row r="16224" spans="1:2" x14ac:dyDescent="0.25">
      <c r="A16224" s="5" t="str">
        <v>1d5dae211e884cdca86a17ee60dc4820</v>
      </c>
      <c r="B16224" s="5">
        <v>13.8133</v>
      </c>
    </row>
    <row r="16225" spans="1:2" x14ac:dyDescent="0.25">
      <c r="A16225" s="5" t="str">
        <v>1d5ed98fe8004fe685b0d4e8d2626e7c</v>
      </c>
      <c r="B16225" s="5">
        <v>22.687999999999999</v>
      </c>
    </row>
    <row r="16226" spans="1:2" x14ac:dyDescent="0.25">
      <c r="A16226" s="5" t="str">
        <v>1d62a7b6d4fb4defb8ae6ddf300600e5</v>
      </c>
      <c r="B16226" s="5">
        <v>23.821400000000001</v>
      </c>
    </row>
    <row r="16227" spans="1:2" x14ac:dyDescent="0.25">
      <c r="A16227" s="5" t="str">
        <v>1d664b08fd784d308ace6b9dd42432b3</v>
      </c>
      <c r="B16227" s="5">
        <v>7.22</v>
      </c>
    </row>
    <row r="16228" spans="1:2" x14ac:dyDescent="0.25">
      <c r="A16228" s="5" t="str">
        <v>1d6bfc684bbf435ab2397e9586e5a20c</v>
      </c>
      <c r="B16228" s="5">
        <v>0</v>
      </c>
    </row>
    <row r="16229" spans="1:2" x14ac:dyDescent="0.25">
      <c r="A16229" s="5" t="str">
        <v>1d72c517c8404527a34f7431b3f0ba93</v>
      </c>
      <c r="B16229" s="5">
        <v>20.79</v>
      </c>
    </row>
    <row r="16230" spans="1:2" x14ac:dyDescent="0.25">
      <c r="A16230" s="5" t="str">
        <v>1d73f97bdc234e77a2b6047e124a0afb</v>
      </c>
      <c r="B16230" s="5">
        <v>2.8067000000000002</v>
      </c>
    </row>
    <row r="16231" spans="1:2" x14ac:dyDescent="0.25">
      <c r="A16231" s="5" t="str">
        <v>1d755c218f714559a57ee7df7e6b1ca0</v>
      </c>
      <c r="B16231" s="5">
        <v>2.3199999999999998</v>
      </c>
    </row>
    <row r="16232" spans="1:2" x14ac:dyDescent="0.25">
      <c r="A16232" s="5" t="str">
        <v>1d8065fbc9e848f280796c837ed76f81</v>
      </c>
      <c r="B16232" s="5">
        <v>17.210999999999999</v>
      </c>
    </row>
    <row r="16233" spans="1:2" x14ac:dyDescent="0.25">
      <c r="A16233" s="5" t="str">
        <v>1d81586ec7f64ab7b28e4594030f003e</v>
      </c>
      <c r="B16233" s="5">
        <v>21.97</v>
      </c>
    </row>
    <row r="16234" spans="1:2" x14ac:dyDescent="0.25">
      <c r="A16234" s="5" t="str">
        <v>1d81c236a9e74a7995a2c9d009dd2ba1</v>
      </c>
      <c r="B16234" s="5">
        <v>10.5017</v>
      </c>
    </row>
    <row r="16235" spans="1:2" x14ac:dyDescent="0.25">
      <c r="A16235" s="5" t="str">
        <v>1d832bb5ffc6420ea7cea524ccdd45e1</v>
      </c>
      <c r="B16235" s="5">
        <v>3.7925</v>
      </c>
    </row>
    <row r="16236" spans="1:2" x14ac:dyDescent="0.25">
      <c r="A16236" s="5" t="str">
        <v>1d84fdd33fb343c7ab78e504a40f0187</v>
      </c>
      <c r="B16236" s="5">
        <v>28.3933</v>
      </c>
    </row>
    <row r="16237" spans="1:2" x14ac:dyDescent="0.25">
      <c r="A16237" s="5" t="str">
        <v>1d8a7055b6fd48b49c47693770a2fdd1</v>
      </c>
      <c r="B16237" s="5">
        <v>18.572500000000002</v>
      </c>
    </row>
    <row r="16238" spans="1:2" x14ac:dyDescent="0.25">
      <c r="A16238" s="5" t="str">
        <v>1d94e4a29ad845a897b0dd593d86b51c</v>
      </c>
      <c r="B16238" s="5">
        <v>18.4557</v>
      </c>
    </row>
    <row r="16239" spans="1:2" x14ac:dyDescent="0.25">
      <c r="A16239" s="5" t="str">
        <v>1da6a18e01c643d0bd7fa6cfbc645b41</v>
      </c>
      <c r="B16239" s="5">
        <v>19.175000000000001</v>
      </c>
    </row>
    <row r="16240" spans="1:2" x14ac:dyDescent="0.25">
      <c r="A16240" s="5" t="str">
        <v>1da9869eff9c44cdbac2f1e4b9567df3</v>
      </c>
      <c r="B16240" s="5">
        <v>21.574999999999999</v>
      </c>
    </row>
    <row r="16241" spans="1:2" x14ac:dyDescent="0.25">
      <c r="A16241" s="5" t="str">
        <v>1daa1946d8ba40c7b6502bc679426f13</v>
      </c>
      <c r="B16241" s="5">
        <v>0</v>
      </c>
    </row>
    <row r="16242" spans="1:2" x14ac:dyDescent="0.25">
      <c r="A16242" s="5" t="str">
        <v>1db96a9e1efe4c9bb28b5a610e735ec4</v>
      </c>
      <c r="B16242" s="5">
        <v>2.7</v>
      </c>
    </row>
    <row r="16243" spans="1:2" x14ac:dyDescent="0.25">
      <c r="A16243" s="5" t="str">
        <v>1dbb8d4481aa4b0c8c9b8912fb340c76</v>
      </c>
      <c r="B16243" s="5">
        <v>2.4700000000000002</v>
      </c>
    </row>
    <row r="16244" spans="1:2" x14ac:dyDescent="0.25">
      <c r="A16244" s="5" t="str">
        <v>1dbc248dfdbe4c5a966bb5dd5a63f899</v>
      </c>
      <c r="B16244" s="5">
        <v>21.11</v>
      </c>
    </row>
    <row r="16245" spans="1:2" x14ac:dyDescent="0.25">
      <c r="A16245" s="5" t="str">
        <v>1dc32f55d93b43fca718323b0fa6f87b</v>
      </c>
      <c r="B16245" s="5">
        <v>25.063300000000002</v>
      </c>
    </row>
    <row r="16246" spans="1:2" x14ac:dyDescent="0.25">
      <c r="A16246" s="5" t="str">
        <v>1dc38ca39f8440399792bedbf3e4ee84</v>
      </c>
      <c r="B16246" s="5">
        <v>15.513299999999999</v>
      </c>
    </row>
    <row r="16247" spans="1:2" x14ac:dyDescent="0.25">
      <c r="A16247" s="5" t="str">
        <v>1dc461d98e5c4a5a9b320b78e0ca1efd</v>
      </c>
      <c r="B16247" s="5">
        <v>3.3267000000000002</v>
      </c>
    </row>
    <row r="16248" spans="1:2" x14ac:dyDescent="0.25">
      <c r="A16248" s="5" t="str">
        <v>1dc9b41fe5164221a7f77010aeae449c</v>
      </c>
      <c r="B16248" s="5">
        <v>1.9239999999999999</v>
      </c>
    </row>
    <row r="16249" spans="1:2" x14ac:dyDescent="0.25">
      <c r="A16249" s="5" t="str">
        <v>1dd1b1640ba24bd0807997b9f924d0a6</v>
      </c>
      <c r="B16249" s="5">
        <v>3.2662</v>
      </c>
    </row>
    <row r="16250" spans="1:2" x14ac:dyDescent="0.25">
      <c r="A16250" s="5" t="str">
        <v>1dd75afbc234487b9f1adbdb38e07179</v>
      </c>
      <c r="B16250" s="5">
        <v>26.182500000000001</v>
      </c>
    </row>
    <row r="16251" spans="1:2" x14ac:dyDescent="0.25">
      <c r="A16251" s="5" t="str">
        <v>1dd9b77fc6f44e0fb4e8b44487848510</v>
      </c>
      <c r="B16251" s="5">
        <v>1.145</v>
      </c>
    </row>
    <row r="16252" spans="1:2" x14ac:dyDescent="0.25">
      <c r="A16252" s="5" t="str">
        <v>1dda4872e30d4539adee5a507065bf3e</v>
      </c>
      <c r="B16252" s="5">
        <v>15.4214</v>
      </c>
    </row>
    <row r="16253" spans="1:2" x14ac:dyDescent="0.25">
      <c r="A16253" s="5" t="str">
        <v>1df8639582174541b6585b2d07715157</v>
      </c>
      <c r="B16253" s="5">
        <v>11.3917</v>
      </c>
    </row>
    <row r="16254" spans="1:2" x14ac:dyDescent="0.25">
      <c r="A16254" s="5" t="str">
        <v>1df88b34a02446e8accf51cb8e712a6a</v>
      </c>
      <c r="B16254" s="5">
        <v>3.65</v>
      </c>
    </row>
    <row r="16255" spans="1:2" x14ac:dyDescent="0.25">
      <c r="A16255" s="5" t="str">
        <v>1e067b4016cf4f2ebe59438a73aad17f</v>
      </c>
      <c r="B16255" s="5">
        <v>6.86</v>
      </c>
    </row>
    <row r="16256" spans="1:2" x14ac:dyDescent="0.25">
      <c r="A16256" s="5" t="str">
        <v>1e0e4e6416164848b930f12d2719e750</v>
      </c>
      <c r="B16256" s="5">
        <v>6.1467000000000001</v>
      </c>
    </row>
    <row r="16257" spans="1:2" x14ac:dyDescent="0.25">
      <c r="A16257" s="5" t="str">
        <v>1e17186fd10c4f5389721f01cb4e8364</v>
      </c>
      <c r="B16257" s="5">
        <v>34.342500000000001</v>
      </c>
    </row>
    <row r="16258" spans="1:2" x14ac:dyDescent="0.25">
      <c r="A16258" s="5" t="str">
        <v>1e1a141536a24fc9a50064d972cbf76e</v>
      </c>
      <c r="B16258" s="5">
        <v>5.9142999999999999</v>
      </c>
    </row>
    <row r="16259" spans="1:2" x14ac:dyDescent="0.25">
      <c r="A16259" s="5" t="str">
        <v>1e1c90f7f2a547f58221627486d01c78</v>
      </c>
      <c r="B16259" s="5">
        <v>26.2714</v>
      </c>
    </row>
    <row r="16260" spans="1:2" x14ac:dyDescent="0.25">
      <c r="A16260" s="5" t="str">
        <v>1e2259a131074464851efe535dd17634</v>
      </c>
      <c r="B16260" s="5">
        <v>3.8</v>
      </c>
    </row>
    <row r="16261" spans="1:2" x14ac:dyDescent="0.25">
      <c r="A16261" s="5" t="str">
        <v>1e2409f59ddc41789a97580bc0b9a9db</v>
      </c>
      <c r="B16261" s="5">
        <v>19.555</v>
      </c>
    </row>
    <row r="16262" spans="1:2" x14ac:dyDescent="0.25">
      <c r="A16262" s="5" t="str">
        <v>1e265f450f4240c8b2846c85f06e4e85</v>
      </c>
      <c r="B16262" s="5">
        <v>20.5625</v>
      </c>
    </row>
    <row r="16263" spans="1:2" x14ac:dyDescent="0.25">
      <c r="A16263" s="5" t="str">
        <v>1e29d753cc1247979132b3b86acf2adc</v>
      </c>
      <c r="B16263" s="5">
        <v>2.8856000000000002</v>
      </c>
    </row>
    <row r="16264" spans="1:2" x14ac:dyDescent="0.25">
      <c r="A16264" s="5" t="str">
        <v>1e2ad9f03fad4369a78e871b807885d4</v>
      </c>
      <c r="B16264" s="5">
        <v>3.4449999999999998</v>
      </c>
    </row>
    <row r="16265" spans="1:2" x14ac:dyDescent="0.25">
      <c r="A16265" s="5" t="str">
        <v>1e31703717f6436d837dafa37fd1a4b9</v>
      </c>
      <c r="B16265" s="5">
        <v>27.277999999999999</v>
      </c>
    </row>
    <row r="16266" spans="1:2" x14ac:dyDescent="0.25">
      <c r="A16266" s="5" t="str">
        <v>1e31fe91b54e41f98c146158fe404f1f</v>
      </c>
      <c r="B16266" s="5">
        <v>3.4706999999999999</v>
      </c>
    </row>
    <row r="16267" spans="1:2" x14ac:dyDescent="0.25">
      <c r="A16267" s="5" t="str">
        <v>1e3b669e7c8c4d9c8e2acfe32b2e484f</v>
      </c>
      <c r="B16267" s="5">
        <v>16.260000000000002</v>
      </c>
    </row>
    <row r="16268" spans="1:2" x14ac:dyDescent="0.25">
      <c r="A16268" s="5" t="str">
        <v>1e412bdce0494e42a0e00ae5002be78d</v>
      </c>
      <c r="B16268" s="5">
        <v>14.848599999999999</v>
      </c>
    </row>
    <row r="16269" spans="1:2" x14ac:dyDescent="0.25">
      <c r="A16269" s="5" t="str">
        <v>1e41c43e184e46759f01317e69f5cfcd</v>
      </c>
      <c r="B16269" s="5">
        <v>7.42</v>
      </c>
    </row>
    <row r="16270" spans="1:2" x14ac:dyDescent="0.25">
      <c r="A16270" s="5" t="str">
        <v>1e43fc8b6d1948798f4a4472765783ab</v>
      </c>
      <c r="B16270" s="5">
        <v>21.801300000000001</v>
      </c>
    </row>
    <row r="16271" spans="1:2" x14ac:dyDescent="0.25">
      <c r="A16271" s="5" t="str">
        <v>1e449ed491f64f1498d25b4160274edc</v>
      </c>
      <c r="B16271" s="5">
        <v>13.95</v>
      </c>
    </row>
    <row r="16272" spans="1:2" x14ac:dyDescent="0.25">
      <c r="A16272" s="5" t="str">
        <v>1e5a0fd021664f5a8b53afbba9403f68</v>
      </c>
      <c r="B16272" s="5">
        <v>1.3574999999999999</v>
      </c>
    </row>
    <row r="16273" spans="1:2" x14ac:dyDescent="0.25">
      <c r="A16273" s="5" t="str">
        <v>1e5c891935874502ab33b318a047cd09</v>
      </c>
      <c r="B16273" s="5">
        <v>39.869999999999997</v>
      </c>
    </row>
    <row r="16274" spans="1:2" x14ac:dyDescent="0.25">
      <c r="A16274" s="5" t="str">
        <v>1e5d6388b5214fefb090a9a2a4d21983</v>
      </c>
      <c r="B16274" s="5">
        <v>29.0943</v>
      </c>
    </row>
    <row r="16275" spans="1:2" x14ac:dyDescent="0.25">
      <c r="A16275" s="5" t="str">
        <v>1e6dce312d96492db8be3ae7b9ee9b45</v>
      </c>
      <c r="B16275" s="5">
        <v>17.584</v>
      </c>
    </row>
    <row r="16276" spans="1:2" x14ac:dyDescent="0.25">
      <c r="A16276" s="5" t="str">
        <v>1e6e2ef76ef741309f8e6970e393c6d7</v>
      </c>
      <c r="B16276" s="5">
        <v>21.175000000000001</v>
      </c>
    </row>
    <row r="16277" spans="1:2" x14ac:dyDescent="0.25">
      <c r="A16277" s="5" t="str">
        <v>1e6f629ef9dd4ab685797348487832a8</v>
      </c>
      <c r="B16277" s="5">
        <v>30.03</v>
      </c>
    </row>
    <row r="16278" spans="1:2" x14ac:dyDescent="0.25">
      <c r="A16278" s="5" t="str">
        <v>1e6f7c2016d64c6c9ffc21e8b320e65b</v>
      </c>
      <c r="B16278" s="5">
        <v>11.7</v>
      </c>
    </row>
    <row r="16279" spans="1:2" x14ac:dyDescent="0.25">
      <c r="A16279" s="5" t="str">
        <v>1e755e8f01854c829d42acb22eab03ee</v>
      </c>
      <c r="B16279" s="5">
        <v>16.210799999999999</v>
      </c>
    </row>
    <row r="16280" spans="1:2" x14ac:dyDescent="0.25">
      <c r="A16280" s="5" t="str">
        <v>1e78f244cac34e758dff086f30dbc1be</v>
      </c>
      <c r="B16280" s="5">
        <v>0</v>
      </c>
    </row>
    <row r="16281" spans="1:2" x14ac:dyDescent="0.25">
      <c r="A16281" s="5" t="str">
        <v>1e79314ada3445fc9fdd08739ee457e0</v>
      </c>
      <c r="B16281" s="5">
        <v>2.92</v>
      </c>
    </row>
    <row r="16282" spans="1:2" x14ac:dyDescent="0.25">
      <c r="A16282" s="5" t="str">
        <v>1e7f8996c341413aa707fc95bc3482ff</v>
      </c>
      <c r="B16282" s="5">
        <v>7</v>
      </c>
    </row>
    <row r="16283" spans="1:2" x14ac:dyDescent="0.25">
      <c r="A16283" s="5" t="str">
        <v>1e8555612cf545938953a8a648705185</v>
      </c>
      <c r="B16283" s="5">
        <v>22.055</v>
      </c>
    </row>
    <row r="16284" spans="1:2" x14ac:dyDescent="0.25">
      <c r="A16284" s="5" t="str">
        <v>1e8af5a2bf7f40a0b72ecfd9f7d58edf</v>
      </c>
      <c r="B16284" s="5">
        <v>18.296700000000001</v>
      </c>
    </row>
    <row r="16285" spans="1:2" x14ac:dyDescent="0.25">
      <c r="A16285" s="5" t="str">
        <v>1e8afbff73494145a26f9b5475dfc9f6</v>
      </c>
      <c r="B16285" s="5">
        <v>29.38</v>
      </c>
    </row>
    <row r="16286" spans="1:2" x14ac:dyDescent="0.25">
      <c r="A16286" s="5" t="str">
        <v>1e8fa28875f84db89e0b7a9a7d99f639</v>
      </c>
      <c r="B16286" s="5">
        <v>2.9860000000000002</v>
      </c>
    </row>
    <row r="16287" spans="1:2" x14ac:dyDescent="0.25">
      <c r="A16287" s="5" t="str">
        <v>1e90d5a75b1d47e6ac495c37399705da</v>
      </c>
      <c r="B16287" s="5">
        <v>13.827</v>
      </c>
    </row>
    <row r="16288" spans="1:2" x14ac:dyDescent="0.25">
      <c r="A16288" s="5" t="str">
        <v>1e917541b9324d93bde2bf5ec7ee21a7</v>
      </c>
      <c r="B16288" s="5">
        <v>1.55</v>
      </c>
    </row>
    <row r="16289" spans="1:2" x14ac:dyDescent="0.25">
      <c r="A16289" s="5" t="str">
        <v>1e9420836d554513ab90eba98552d0a9</v>
      </c>
      <c r="B16289" s="5">
        <v>15.125</v>
      </c>
    </row>
    <row r="16290" spans="1:2" x14ac:dyDescent="0.25">
      <c r="A16290" s="5" t="str">
        <v>1e949fc1f3fe4c49af2bbe36e1b8cdf4</v>
      </c>
      <c r="B16290" s="5">
        <v>23.24</v>
      </c>
    </row>
    <row r="16291" spans="1:2" x14ac:dyDescent="0.25">
      <c r="A16291" s="5" t="str">
        <v>1e99a5d7cda04316ab07978b5fa641e4</v>
      </c>
      <c r="B16291" s="5">
        <v>20.645</v>
      </c>
    </row>
    <row r="16292" spans="1:2" x14ac:dyDescent="0.25">
      <c r="A16292" s="5" t="str">
        <v>1ea1a86f17234a249151ea3785925c4c</v>
      </c>
      <c r="B16292" s="5">
        <v>28.341999999999999</v>
      </c>
    </row>
    <row r="16293" spans="1:2" x14ac:dyDescent="0.25">
      <c r="A16293" s="5" t="str">
        <v>1ea253cf07404bf4a12e604c3c7840c6</v>
      </c>
      <c r="B16293" s="5">
        <v>20.864999999999998</v>
      </c>
    </row>
    <row r="16294" spans="1:2" x14ac:dyDescent="0.25">
      <c r="A16294" s="5" t="str">
        <v>1ea7547159ae462192c3576d258c2bb7</v>
      </c>
      <c r="B16294" s="5">
        <v>15.3225</v>
      </c>
    </row>
    <row r="16295" spans="1:2" x14ac:dyDescent="0.25">
      <c r="A16295" s="5" t="str">
        <v>1ea8fb8df7364b6da72bb893e05ed6d1</v>
      </c>
      <c r="B16295" s="5">
        <v>2.6775000000000002</v>
      </c>
    </row>
    <row r="16296" spans="1:2" x14ac:dyDescent="0.25">
      <c r="A16296" s="5" t="str">
        <v>1eab10bfe6e84352813a29ef0001f2f2</v>
      </c>
      <c r="B16296" s="5">
        <v>32.844000000000001</v>
      </c>
    </row>
    <row r="16297" spans="1:2" x14ac:dyDescent="0.25">
      <c r="A16297" s="5" t="str">
        <v>1eae2b68358845a497404afcea2f0aa0</v>
      </c>
      <c r="B16297" s="5">
        <v>12.348000000000001</v>
      </c>
    </row>
    <row r="16298" spans="1:2" x14ac:dyDescent="0.25">
      <c r="A16298" s="5" t="str">
        <v>1ebff9c4dddc439e864de60c6fe01fb6</v>
      </c>
      <c r="B16298" s="5">
        <v>1.3833</v>
      </c>
    </row>
    <row r="16299" spans="1:2" x14ac:dyDescent="0.25">
      <c r="A16299" s="5" t="str">
        <v>1ec7a24b1f7e40fa87897299d839aa3e</v>
      </c>
      <c r="B16299" s="5">
        <v>4.0549999999999997</v>
      </c>
    </row>
    <row r="16300" spans="1:2" x14ac:dyDescent="0.25">
      <c r="A16300" s="5" t="str">
        <v>1ecaa4a4ecd046e7bd41d3858041244b</v>
      </c>
      <c r="B16300" s="5">
        <v>8.34</v>
      </c>
    </row>
    <row r="16301" spans="1:2" x14ac:dyDescent="0.25">
      <c r="A16301" s="5" t="str">
        <v>1ece3bb3428d4bedab519e239110e0a3</v>
      </c>
      <c r="B16301" s="5">
        <v>0</v>
      </c>
    </row>
    <row r="16302" spans="1:2" x14ac:dyDescent="0.25">
      <c r="A16302" s="5" t="str">
        <v>1ed4a5aa68d441f9b6b3fc2af09e76e1</v>
      </c>
      <c r="B16302" s="5">
        <v>19.71</v>
      </c>
    </row>
    <row r="16303" spans="1:2" x14ac:dyDescent="0.25">
      <c r="A16303" s="5" t="str">
        <v>1edd693f0c7b49dfa8b33d5e28740151</v>
      </c>
      <c r="B16303" s="5">
        <v>0</v>
      </c>
    </row>
    <row r="16304" spans="1:2" x14ac:dyDescent="0.25">
      <c r="A16304" s="5" t="str">
        <v>1edf0aed2dcf4efc93a419a7535d5744</v>
      </c>
      <c r="B16304" s="5">
        <v>4.2362000000000002</v>
      </c>
    </row>
    <row r="16305" spans="1:2" x14ac:dyDescent="0.25">
      <c r="A16305" s="5" t="str">
        <v>1edf94daffb04923b77056e7d3791a6c</v>
      </c>
      <c r="B16305" s="5">
        <v>0</v>
      </c>
    </row>
    <row r="16306" spans="1:2" x14ac:dyDescent="0.25">
      <c r="A16306" s="5" t="str">
        <v>1ee0970f9afc424f83e2db60599d8f07</v>
      </c>
      <c r="B16306" s="5">
        <v>1.33</v>
      </c>
    </row>
    <row r="16307" spans="1:2" x14ac:dyDescent="0.25">
      <c r="A16307" s="5" t="str">
        <v>1ee329eb41e148db8d9fb4cc3091028f</v>
      </c>
      <c r="B16307" s="5">
        <v>20.425999999999998</v>
      </c>
    </row>
    <row r="16308" spans="1:2" x14ac:dyDescent="0.25">
      <c r="A16308" s="5" t="str">
        <v>1ee3e36220f5437fb0523779f9318b85</v>
      </c>
      <c r="B16308" s="5">
        <v>17.41</v>
      </c>
    </row>
    <row r="16309" spans="1:2" x14ac:dyDescent="0.25">
      <c r="A16309" s="5" t="str">
        <v>1ee6879d8f294adaa5bc6cbc0f609df1</v>
      </c>
      <c r="B16309" s="5">
        <v>22.827500000000001</v>
      </c>
    </row>
    <row r="16310" spans="1:2" x14ac:dyDescent="0.25">
      <c r="A16310" s="5" t="str">
        <v>1ee7f93a43754db1993f50e6a877bc01</v>
      </c>
      <c r="B16310" s="5">
        <v>0.71499999999999997</v>
      </c>
    </row>
    <row r="16311" spans="1:2" x14ac:dyDescent="0.25">
      <c r="A16311" s="5" t="str">
        <v>1eeb590787164a088942327775c335e4</v>
      </c>
      <c r="B16311" s="5">
        <v>3.3563999999999998</v>
      </c>
    </row>
    <row r="16312" spans="1:2" x14ac:dyDescent="0.25">
      <c r="A16312" s="5" t="str">
        <v>1eed89c11cc749a4bb93d8cef032821d</v>
      </c>
      <c r="B16312" s="5">
        <v>21.808599999999998</v>
      </c>
    </row>
    <row r="16313" spans="1:2" x14ac:dyDescent="0.25">
      <c r="A16313" s="5" t="str">
        <v>1ef06f08c9e14ce9aa768ef16171869c</v>
      </c>
      <c r="B16313" s="5">
        <v>2.65</v>
      </c>
    </row>
    <row r="16314" spans="1:2" x14ac:dyDescent="0.25">
      <c r="A16314" s="5" t="str">
        <v>1ef140951a044165a8ef3e3e26ec0f16</v>
      </c>
      <c r="B16314" s="5">
        <v>12.903</v>
      </c>
    </row>
    <row r="16315" spans="1:2" x14ac:dyDescent="0.25">
      <c r="A16315" s="5" t="str">
        <v>1f01b421fdb14346ba1efa9a8884d3d0</v>
      </c>
      <c r="B16315" s="5">
        <v>4.99</v>
      </c>
    </row>
    <row r="16316" spans="1:2" x14ac:dyDescent="0.25">
      <c r="A16316" s="5" t="str">
        <v>1f03595b20254b86b7d11344ad8493c9</v>
      </c>
      <c r="B16316" s="5">
        <v>6.7350000000000003</v>
      </c>
    </row>
    <row r="16317" spans="1:2" x14ac:dyDescent="0.25">
      <c r="A16317" s="5" t="str">
        <v>1f190fc9ded94d448f1061b27521285a</v>
      </c>
      <c r="B16317" s="5">
        <v>2.89</v>
      </c>
    </row>
    <row r="16318" spans="1:2" x14ac:dyDescent="0.25">
      <c r="A16318" s="5" t="str">
        <v>1f1c409789c247cba9b50d63aa078fcc</v>
      </c>
      <c r="B16318" s="5">
        <v>24.16</v>
      </c>
    </row>
    <row r="16319" spans="1:2" x14ac:dyDescent="0.25">
      <c r="A16319" s="5" t="str">
        <v>1f3375bf55ad4d6d9fe17395db638f98</v>
      </c>
      <c r="B16319" s="5">
        <v>26.486699999999999</v>
      </c>
    </row>
    <row r="16320" spans="1:2" x14ac:dyDescent="0.25">
      <c r="A16320" s="5" t="str">
        <v>1f40222bfa09464e96ad1a885beddba5</v>
      </c>
      <c r="B16320" s="5">
        <v>3.03</v>
      </c>
    </row>
    <row r="16321" spans="1:2" x14ac:dyDescent="0.25">
      <c r="A16321" s="5" t="str">
        <v>1f4313727a514c138b8523b0f2cfbba8</v>
      </c>
      <c r="B16321" s="5">
        <v>19.001999999999999</v>
      </c>
    </row>
    <row r="16322" spans="1:2" x14ac:dyDescent="0.25">
      <c r="A16322" s="5" t="str">
        <v>1f47e62e6e224220b1e15b79c621f54b</v>
      </c>
      <c r="B16322" s="5">
        <v>15.64</v>
      </c>
    </row>
    <row r="16323" spans="1:2" x14ac:dyDescent="0.25">
      <c r="A16323" s="5" t="str">
        <v>1f4d1cf98b944a498765e80224e0ee8a</v>
      </c>
      <c r="B16323" s="5">
        <v>13.716699999999999</v>
      </c>
    </row>
    <row r="16324" spans="1:2" x14ac:dyDescent="0.25">
      <c r="A16324" s="5" t="str">
        <v>1f4d50d43cfe4547b3dd37d318a83b0a</v>
      </c>
      <c r="B16324" s="5">
        <v>21.2</v>
      </c>
    </row>
    <row r="16325" spans="1:2" x14ac:dyDescent="0.25">
      <c r="A16325" s="5" t="str">
        <v>1f58df02bcc84df397834d6dd15710d0</v>
      </c>
      <c r="B16325" s="5">
        <v>1.9982</v>
      </c>
    </row>
    <row r="16326" spans="1:2" x14ac:dyDescent="0.25">
      <c r="A16326" s="5" t="str">
        <v>1f5904646e364d8e9e2a6bcc4566f5d6</v>
      </c>
      <c r="B16326" s="5">
        <v>8.6150000000000002</v>
      </c>
    </row>
    <row r="16327" spans="1:2" x14ac:dyDescent="0.25">
      <c r="A16327" s="5" t="str">
        <v>1f59385fcefd4cd38bbceefa8b273ad7</v>
      </c>
      <c r="B16327" s="5">
        <v>22.121700000000001</v>
      </c>
    </row>
    <row r="16328" spans="1:2" x14ac:dyDescent="0.25">
      <c r="A16328" s="5" t="str">
        <v>1f59796079a04371b380b2fbf2be6f73</v>
      </c>
      <c r="B16328" s="5">
        <v>3.8167</v>
      </c>
    </row>
    <row r="16329" spans="1:2" x14ac:dyDescent="0.25">
      <c r="A16329" s="5" t="str">
        <v>1f5a8953d3db4e02b8e7ea4705f6aefb</v>
      </c>
      <c r="B16329" s="5">
        <v>15.27</v>
      </c>
    </row>
    <row r="16330" spans="1:2" x14ac:dyDescent="0.25">
      <c r="A16330" s="5" t="str">
        <v>1f5c961416e64c5d88098b02b1bdf246</v>
      </c>
      <c r="B16330" s="5">
        <v>2.1175000000000002</v>
      </c>
    </row>
    <row r="16331" spans="1:2" x14ac:dyDescent="0.25">
      <c r="A16331" s="5" t="str">
        <v>1f5e62e325d047f4833d1b7aed437f31</v>
      </c>
      <c r="B16331" s="5">
        <v>0</v>
      </c>
    </row>
    <row r="16332" spans="1:2" x14ac:dyDescent="0.25">
      <c r="A16332" s="5" t="str">
        <v>1f6ad0a8def240b3ad633f83032dedd8</v>
      </c>
      <c r="B16332" s="5">
        <v>5.94</v>
      </c>
    </row>
    <row r="16333" spans="1:2" x14ac:dyDescent="0.25">
      <c r="A16333" s="5" t="str">
        <v>1f72799b1a53458f9615837f6c7eaddd</v>
      </c>
      <c r="B16333" s="5">
        <v>10.654</v>
      </c>
    </row>
    <row r="16334" spans="1:2" x14ac:dyDescent="0.25">
      <c r="A16334" s="5" t="str">
        <v>1f7289c15fe14adab43983d43d4a0390</v>
      </c>
      <c r="B16334" s="5">
        <v>3.5939999999999999</v>
      </c>
    </row>
    <row r="16335" spans="1:2" x14ac:dyDescent="0.25">
      <c r="A16335" s="5" t="str">
        <v>1f72aa042368414d90fb3de6801238ac</v>
      </c>
      <c r="B16335" s="5">
        <v>17.1967</v>
      </c>
    </row>
    <row r="16336" spans="1:2" x14ac:dyDescent="0.25">
      <c r="A16336" s="5" t="str">
        <v>1f7835d6032d406bb85d6abc09ce1d5d</v>
      </c>
      <c r="B16336" s="5">
        <v>4.0549999999999997</v>
      </c>
    </row>
    <row r="16337" spans="1:2" x14ac:dyDescent="0.25">
      <c r="A16337" s="5" t="str">
        <v>1f7e721ece654f62a8fd629f59dfd60e</v>
      </c>
      <c r="B16337" s="5">
        <v>22.511700000000001</v>
      </c>
    </row>
    <row r="16338" spans="1:2" x14ac:dyDescent="0.25">
      <c r="A16338" s="5" t="str">
        <v>1f816dc54c0144849c0a8154ba61a64f</v>
      </c>
      <c r="B16338" s="5">
        <v>2.3856999999999999</v>
      </c>
    </row>
    <row r="16339" spans="1:2" x14ac:dyDescent="0.25">
      <c r="A16339" s="5" t="str">
        <v>1f88b300c65e42e382aee3b6fef0dc9a</v>
      </c>
      <c r="B16339" s="5">
        <v>2.84</v>
      </c>
    </row>
    <row r="16340" spans="1:2" x14ac:dyDescent="0.25">
      <c r="A16340" s="5" t="str">
        <v>1f91f4ea7db74b4e9926080aef934e0f</v>
      </c>
      <c r="B16340" s="5">
        <v>21.297499999999999</v>
      </c>
    </row>
    <row r="16341" spans="1:2" x14ac:dyDescent="0.25">
      <c r="A16341" s="5" t="str">
        <v>1f994e3caecd4d75ad1cb0e8809c6892</v>
      </c>
      <c r="B16341" s="5">
        <v>23.9482</v>
      </c>
    </row>
    <row r="16342" spans="1:2" x14ac:dyDescent="0.25">
      <c r="A16342" s="5" t="str">
        <v>1f99f39237164b17a8b6848f4ce881c3</v>
      </c>
      <c r="B16342" s="5">
        <v>12.988799999999999</v>
      </c>
    </row>
    <row r="16343" spans="1:2" x14ac:dyDescent="0.25">
      <c r="A16343" s="5" t="str">
        <v>1f9b1f3349f545eeb5dab2cb68e9a26e</v>
      </c>
      <c r="B16343" s="5">
        <v>0</v>
      </c>
    </row>
    <row r="16344" spans="1:2" x14ac:dyDescent="0.25">
      <c r="A16344" s="5" t="str">
        <v>1f9b6e1cebeb48dcb6cd5965b408c989</v>
      </c>
      <c r="B16344" s="5">
        <v>7.3680000000000003</v>
      </c>
    </row>
    <row r="16345" spans="1:2" x14ac:dyDescent="0.25">
      <c r="A16345" s="5" t="str">
        <v>1f9e0510404c44a38d0d826f8f9e1dfc</v>
      </c>
      <c r="B16345" s="5">
        <v>1.1000000000000001</v>
      </c>
    </row>
    <row r="16346" spans="1:2" x14ac:dyDescent="0.25">
      <c r="A16346" s="5" t="str">
        <v>1fa18ac894ce457686b3d3264eb192f5</v>
      </c>
      <c r="B16346" s="5">
        <v>3.17</v>
      </c>
    </row>
    <row r="16347" spans="1:2" x14ac:dyDescent="0.25">
      <c r="A16347" s="5" t="str">
        <v>1fa42955dab44401b9f5c9a6c637e82e</v>
      </c>
      <c r="B16347" s="5">
        <v>16.3171</v>
      </c>
    </row>
    <row r="16348" spans="1:2" x14ac:dyDescent="0.25">
      <c r="A16348" s="5" t="str">
        <v>1fa45d0a243c4303b070877b7e161d85</v>
      </c>
      <c r="B16348" s="5">
        <v>13.158799999999999</v>
      </c>
    </row>
    <row r="16349" spans="1:2" x14ac:dyDescent="0.25">
      <c r="A16349" s="5" t="str">
        <v>1fa6bb2a2891447490ee9bf77f7319c0</v>
      </c>
      <c r="B16349" s="5">
        <v>14.987500000000001</v>
      </c>
    </row>
    <row r="16350" spans="1:2" x14ac:dyDescent="0.25">
      <c r="A16350" s="5" t="str">
        <v>1fa82206929541b6bc0f19f01cd04aa6</v>
      </c>
      <c r="B16350" s="5">
        <v>21.652999999999999</v>
      </c>
    </row>
    <row r="16351" spans="1:2" x14ac:dyDescent="0.25">
      <c r="A16351" s="5" t="str">
        <v>1fc09b00cfc0448fa944d65f40aab67e</v>
      </c>
      <c r="B16351" s="5">
        <v>1.39</v>
      </c>
    </row>
    <row r="16352" spans="1:2" x14ac:dyDescent="0.25">
      <c r="A16352" s="5" t="str">
        <v>1fc1b2cb8a7d4fc8966c12a56aea8585</v>
      </c>
      <c r="B16352" s="5">
        <v>21.925000000000001</v>
      </c>
    </row>
    <row r="16353" spans="1:2" x14ac:dyDescent="0.25">
      <c r="A16353" s="5" t="str">
        <v>1fc251202c494f6993cfcafa754290ac</v>
      </c>
      <c r="B16353" s="5">
        <v>27.2</v>
      </c>
    </row>
    <row r="16354" spans="1:2" x14ac:dyDescent="0.25">
      <c r="A16354" s="5" t="str">
        <v>1fc3062abe934ba3b6744ea281ef4696</v>
      </c>
      <c r="B16354" s="5">
        <v>14.57</v>
      </c>
    </row>
    <row r="16355" spans="1:2" x14ac:dyDescent="0.25">
      <c r="A16355" s="5" t="str">
        <v>1fc56d7bf27d4d3888625d67fb2ea306</v>
      </c>
      <c r="B16355" s="5">
        <v>11.83</v>
      </c>
    </row>
    <row r="16356" spans="1:2" x14ac:dyDescent="0.25">
      <c r="A16356" s="5" t="str">
        <v>1fcce9d0dccd421a97b74987fcdb0980</v>
      </c>
      <c r="B16356" s="5">
        <v>3.085</v>
      </c>
    </row>
    <row r="16357" spans="1:2" x14ac:dyDescent="0.25">
      <c r="A16357" s="5" t="str">
        <v>1fd6b0fdf50841f9b5c18941b6294e5d</v>
      </c>
      <c r="B16357" s="5">
        <v>26.4267</v>
      </c>
    </row>
    <row r="16358" spans="1:2" x14ac:dyDescent="0.25">
      <c r="A16358" s="5" t="str">
        <v>1fee18e1122e4e8b9588e88a182695b7</v>
      </c>
      <c r="B16358" s="5">
        <v>12.61</v>
      </c>
    </row>
    <row r="16359" spans="1:2" x14ac:dyDescent="0.25">
      <c r="A16359" s="5" t="str">
        <v>1ff988aa1d75494292e08eeb2069af18</v>
      </c>
      <c r="B16359" s="5">
        <v>20.085000000000001</v>
      </c>
    </row>
    <row r="16360" spans="1:2" x14ac:dyDescent="0.25">
      <c r="A16360" s="5" t="str">
        <v>1ffbfe62d38f4a0ebae49a79b1dd8601</v>
      </c>
      <c r="B16360" s="5">
        <v>28.686199999999999</v>
      </c>
    </row>
    <row r="16361" spans="1:2" x14ac:dyDescent="0.25">
      <c r="A16361" s="5" t="str">
        <v>20080fae77d94491bb0827a255bff246</v>
      </c>
      <c r="B16361" s="5">
        <v>7.4089999999999998</v>
      </c>
    </row>
    <row r="16362" spans="1:2" x14ac:dyDescent="0.25">
      <c r="A16362" s="5" t="str">
        <v>200a75cc38b94c5ba7d07c6ab2f39ee5</v>
      </c>
      <c r="B16362" s="5">
        <v>21.32</v>
      </c>
    </row>
    <row r="16363" spans="1:2" x14ac:dyDescent="0.25">
      <c r="A16363" s="5" t="str">
        <v>201969e0f3a7480eba5a291687c45cb9</v>
      </c>
      <c r="B16363" s="5">
        <v>7.83</v>
      </c>
    </row>
    <row r="16364" spans="1:2" x14ac:dyDescent="0.25">
      <c r="A16364" s="5" t="str">
        <v>201c6079c8fa4c9fbef610cdef58317f</v>
      </c>
      <c r="B16364" s="5">
        <v>8.67</v>
      </c>
    </row>
    <row r="16365" spans="1:2" x14ac:dyDescent="0.25">
      <c r="A16365" s="5" t="str">
        <v>201cefe2f67f4dc18656189efbb46c46</v>
      </c>
      <c r="B16365" s="5">
        <v>3.42</v>
      </c>
    </row>
    <row r="16366" spans="1:2" x14ac:dyDescent="0.25">
      <c r="A16366" s="5" t="str">
        <v>201db3555de347b5b0f247054ca19dce</v>
      </c>
      <c r="B16366" s="5">
        <v>1.2</v>
      </c>
    </row>
    <row r="16367" spans="1:2" x14ac:dyDescent="0.25">
      <c r="A16367" s="5" t="str">
        <v>201e187acb924b2c8c73f28b18d03892</v>
      </c>
      <c r="B16367" s="5">
        <v>10.702</v>
      </c>
    </row>
    <row r="16368" spans="1:2" x14ac:dyDescent="0.25">
      <c r="A16368" s="5" t="str">
        <v>202089fa67c3493fb14b0d882713b9bd</v>
      </c>
      <c r="B16368" s="5">
        <v>12.862</v>
      </c>
    </row>
    <row r="16369" spans="1:2" x14ac:dyDescent="0.25">
      <c r="A16369" s="5" t="str">
        <v>2022184e5eb84a7d83a85d4d9fbcad82</v>
      </c>
      <c r="B16369" s="5">
        <v>12.86</v>
      </c>
    </row>
    <row r="16370" spans="1:2" x14ac:dyDescent="0.25">
      <c r="A16370" s="5" t="str">
        <v>2022ae93abb14db5bf829d7fcf1358aa</v>
      </c>
      <c r="B16370" s="5">
        <v>26.36</v>
      </c>
    </row>
    <row r="16371" spans="1:2" x14ac:dyDescent="0.25">
      <c r="A16371" s="5" t="str">
        <v>20260caf2ea641a882c2127ed2073a4e</v>
      </c>
      <c r="B16371" s="5">
        <v>5.835</v>
      </c>
    </row>
    <row r="16372" spans="1:2" x14ac:dyDescent="0.25">
      <c r="A16372" s="5" t="str">
        <v>2029ecce8bc14065a7c757cbee6f58b3</v>
      </c>
      <c r="B16372" s="5">
        <v>11.041</v>
      </c>
    </row>
    <row r="16373" spans="1:2" x14ac:dyDescent="0.25">
      <c r="A16373" s="5" t="str">
        <v>202e4e3daea448269c22f900b6328edf</v>
      </c>
      <c r="B16373" s="5">
        <v>26.8522</v>
      </c>
    </row>
    <row r="16374" spans="1:2" x14ac:dyDescent="0.25">
      <c r="A16374" s="5" t="str">
        <v>203316e559bf4fcbb95d490ed36e630e</v>
      </c>
      <c r="B16374" s="5">
        <v>0</v>
      </c>
    </row>
    <row r="16375" spans="1:2" x14ac:dyDescent="0.25">
      <c r="A16375" s="5" t="str">
        <v>203831402e2b49a8bf1fa35263f17165</v>
      </c>
      <c r="B16375" s="5">
        <v>20.870999999999999</v>
      </c>
    </row>
    <row r="16376" spans="1:2" x14ac:dyDescent="0.25">
      <c r="A16376" s="5" t="str">
        <v>203ab9102e074287ada8046058bc6114</v>
      </c>
      <c r="B16376" s="5">
        <v>2.0167000000000002</v>
      </c>
    </row>
    <row r="16377" spans="1:2" x14ac:dyDescent="0.25">
      <c r="A16377" s="5" t="str">
        <v>20476d940d3a4ac5ab495104ba9b7dd1</v>
      </c>
      <c r="B16377" s="5">
        <v>15.825699999999999</v>
      </c>
    </row>
    <row r="16378" spans="1:2" x14ac:dyDescent="0.25">
      <c r="A16378" s="5" t="str">
        <v>204f7655e1a347338ede1d3f875b8db0</v>
      </c>
      <c r="B16378" s="5">
        <v>17.927499999999998</v>
      </c>
    </row>
    <row r="16379" spans="1:2" x14ac:dyDescent="0.25">
      <c r="A16379" s="5" t="str">
        <v>2055789c04024c25b7768b265ff91ac0</v>
      </c>
      <c r="B16379" s="5">
        <v>3.9</v>
      </c>
    </row>
    <row r="16380" spans="1:2" x14ac:dyDescent="0.25">
      <c r="A16380" s="5" t="str">
        <v>20570cb0c03947699a75887bb6a65145</v>
      </c>
      <c r="B16380" s="5">
        <v>15.108700000000001</v>
      </c>
    </row>
    <row r="16381" spans="1:2" x14ac:dyDescent="0.25">
      <c r="A16381" s="5" t="str">
        <v>2059cc920c6f493c811776fbf72d2017</v>
      </c>
      <c r="B16381" s="5">
        <v>11.58</v>
      </c>
    </row>
    <row r="16382" spans="1:2" x14ac:dyDescent="0.25">
      <c r="A16382" s="5" t="str">
        <v>2059ee3cdfbd46bba6102eb3e8ad2deb</v>
      </c>
      <c r="B16382" s="5">
        <v>10.34</v>
      </c>
    </row>
    <row r="16383" spans="1:2" x14ac:dyDescent="0.25">
      <c r="A16383" s="5" t="str">
        <v>2065e9227d294ed88eac6bab55304e9f</v>
      </c>
      <c r="B16383" s="5">
        <v>3.02</v>
      </c>
    </row>
    <row r="16384" spans="1:2" x14ac:dyDescent="0.25">
      <c r="A16384" s="5" t="str">
        <v>206ce5f33eb14623888263d2b945d089</v>
      </c>
      <c r="B16384" s="5">
        <v>18.078900000000001</v>
      </c>
    </row>
    <row r="16385" spans="1:2" x14ac:dyDescent="0.25">
      <c r="A16385" s="5" t="str">
        <v>2070b9fd7b9e49ed8e797a81f16562d1</v>
      </c>
      <c r="B16385" s="5">
        <v>0</v>
      </c>
    </row>
    <row r="16386" spans="1:2" x14ac:dyDescent="0.25">
      <c r="A16386" s="5" t="str">
        <v>207333c76c074708b82abdea3883e76e</v>
      </c>
      <c r="B16386" s="5">
        <v>4.58</v>
      </c>
    </row>
    <row r="16387" spans="1:2" x14ac:dyDescent="0.25">
      <c r="A16387" s="5" t="str">
        <v>2073b670f77040db9854ed363895fbc5</v>
      </c>
      <c r="B16387" s="5">
        <v>0.2</v>
      </c>
    </row>
    <row r="16388" spans="1:2" x14ac:dyDescent="0.25">
      <c r="A16388" s="5" t="str">
        <v>208662b6e1194f939912d490f345f76c</v>
      </c>
      <c r="B16388" s="5">
        <v>2.11</v>
      </c>
    </row>
    <row r="16389" spans="1:2" x14ac:dyDescent="0.25">
      <c r="A16389" s="5" t="str">
        <v>208774c819704d538c82f1d2b67a757d</v>
      </c>
      <c r="B16389" s="5">
        <v>11.157999999999999</v>
      </c>
    </row>
    <row r="16390" spans="1:2" x14ac:dyDescent="0.25">
      <c r="A16390" s="5" t="str">
        <v>208bf54c363a4542bfe02328b47b9912</v>
      </c>
      <c r="B16390" s="5">
        <v>3.27</v>
      </c>
    </row>
    <row r="16391" spans="1:2" x14ac:dyDescent="0.25">
      <c r="A16391" s="5" t="str">
        <v>208d11d3c6a54e84b546b628c9528f43</v>
      </c>
      <c r="B16391" s="5">
        <v>3.0667</v>
      </c>
    </row>
    <row r="16392" spans="1:2" x14ac:dyDescent="0.25">
      <c r="A16392" s="5" t="str">
        <v>2091c0756edc4046a3cd3032522f6657</v>
      </c>
      <c r="B16392" s="5">
        <v>16.170000000000002</v>
      </c>
    </row>
    <row r="16393" spans="1:2" x14ac:dyDescent="0.25">
      <c r="A16393" s="5" t="str">
        <v>20964a5536b2413f92757429b5edc714</v>
      </c>
      <c r="B16393" s="5">
        <v>11.773300000000001</v>
      </c>
    </row>
    <row r="16394" spans="1:2" x14ac:dyDescent="0.25">
      <c r="A16394" s="5" t="str">
        <v>2096848bba8f49d98344be3fdc433798</v>
      </c>
      <c r="B16394" s="5">
        <v>3.44</v>
      </c>
    </row>
    <row r="16395" spans="1:2" x14ac:dyDescent="0.25">
      <c r="A16395" s="5" t="str">
        <v>209ace4ec61a4a32819f3f772a37a134</v>
      </c>
      <c r="B16395" s="5">
        <v>17.79</v>
      </c>
    </row>
    <row r="16396" spans="1:2" x14ac:dyDescent="0.25">
      <c r="A16396" s="5" t="str">
        <v>20a4a0f9ffd04f619283d6e469d9d3ba</v>
      </c>
      <c r="B16396" s="5">
        <v>17.428599999999999</v>
      </c>
    </row>
    <row r="16397" spans="1:2" x14ac:dyDescent="0.25">
      <c r="A16397" s="5" t="str">
        <v>20a6deffb59145a181e9640ed2b2c228</v>
      </c>
      <c r="B16397" s="5">
        <v>3.2486000000000002</v>
      </c>
    </row>
    <row r="16398" spans="1:2" x14ac:dyDescent="0.25">
      <c r="A16398" s="5" t="str">
        <v>20aa810bd0574208bfa7a7f066d0af5e</v>
      </c>
      <c r="B16398" s="5">
        <v>13.467000000000001</v>
      </c>
    </row>
    <row r="16399" spans="1:2" x14ac:dyDescent="0.25">
      <c r="A16399" s="5" t="str">
        <v>20abb9f45993499caf8a9712cbbe2695</v>
      </c>
      <c r="B16399" s="5">
        <v>1.45</v>
      </c>
    </row>
    <row r="16400" spans="1:2" x14ac:dyDescent="0.25">
      <c r="A16400" s="5" t="str">
        <v>20b3452f733e43c39e6775b07bc270e7</v>
      </c>
      <c r="B16400" s="5">
        <v>3.3980000000000001</v>
      </c>
    </row>
    <row r="16401" spans="1:2" x14ac:dyDescent="0.25">
      <c r="A16401" s="5" t="str">
        <v>20b3771f1f144a8d95610a19cd65d8d3</v>
      </c>
      <c r="B16401" s="5">
        <v>1.96</v>
      </c>
    </row>
    <row r="16402" spans="1:2" x14ac:dyDescent="0.25">
      <c r="A16402" s="5" t="str">
        <v>20ba03a88c4e4ee6aef6201a94b8e67d</v>
      </c>
      <c r="B16402" s="5">
        <v>0</v>
      </c>
    </row>
    <row r="16403" spans="1:2" x14ac:dyDescent="0.25">
      <c r="A16403" s="5" t="str">
        <v>20bdd36e61ab4b13ad5fbecb2c5653bb</v>
      </c>
      <c r="B16403" s="5">
        <v>26.56</v>
      </c>
    </row>
    <row r="16404" spans="1:2" x14ac:dyDescent="0.25">
      <c r="A16404" s="5" t="str">
        <v>20c24058cc124023bdd454eae5228357</v>
      </c>
      <c r="B16404" s="5">
        <v>17.7775</v>
      </c>
    </row>
    <row r="16405" spans="1:2" x14ac:dyDescent="0.25">
      <c r="A16405" s="5" t="str">
        <v>20c89886415b4f97a374cee3ace34fae</v>
      </c>
      <c r="B16405" s="5">
        <v>29.184999999999999</v>
      </c>
    </row>
    <row r="16406" spans="1:2" x14ac:dyDescent="0.25">
      <c r="A16406" s="5" t="str">
        <v>20cd258497c24a47b2345af5811b2af0</v>
      </c>
      <c r="B16406" s="5">
        <v>31.66</v>
      </c>
    </row>
    <row r="16407" spans="1:2" x14ac:dyDescent="0.25">
      <c r="A16407" s="5" t="str">
        <v>20d1314754e849899f8e0acb33c9bb9c</v>
      </c>
      <c r="B16407" s="5">
        <v>1.5757000000000001</v>
      </c>
    </row>
    <row r="16408" spans="1:2" x14ac:dyDescent="0.25">
      <c r="A16408" s="5" t="str">
        <v>20e1db51ebe94cd9a823bfb84cca99da</v>
      </c>
      <c r="B16408" s="5">
        <v>5.75</v>
      </c>
    </row>
    <row r="16409" spans="1:2" x14ac:dyDescent="0.25">
      <c r="A16409" s="5" t="str">
        <v>20e6b5b7907a41d589576012963bde5d</v>
      </c>
      <c r="B16409" s="5">
        <v>15.74</v>
      </c>
    </row>
    <row r="16410" spans="1:2" x14ac:dyDescent="0.25">
      <c r="A16410" s="5" t="str">
        <v>20e750ef548a41628be433e37b508b34</v>
      </c>
      <c r="B16410" s="5">
        <v>21.12</v>
      </c>
    </row>
    <row r="16411" spans="1:2" x14ac:dyDescent="0.25">
      <c r="A16411" s="5" t="str">
        <v>20ed2ff30ba54901beb1accd472a013f</v>
      </c>
      <c r="B16411" s="5">
        <v>26.5243</v>
      </c>
    </row>
    <row r="16412" spans="1:2" x14ac:dyDescent="0.25">
      <c r="A16412" s="5" t="str">
        <v>20efc9d4efc84eb89275621ccdfefea4</v>
      </c>
      <c r="B16412" s="5">
        <v>13.222</v>
      </c>
    </row>
    <row r="16413" spans="1:2" x14ac:dyDescent="0.25">
      <c r="A16413" s="5" t="str">
        <v>20f1659c701047519c46cb50d9af3aa0</v>
      </c>
      <c r="B16413" s="5">
        <v>28.41</v>
      </c>
    </row>
    <row r="16414" spans="1:2" x14ac:dyDescent="0.25">
      <c r="A16414" s="5" t="str">
        <v>20f2e89032764c0cb8212ae268f324bf</v>
      </c>
      <c r="B16414" s="5">
        <v>0</v>
      </c>
    </row>
    <row r="16415" spans="1:2" x14ac:dyDescent="0.25">
      <c r="A16415" s="5" t="str">
        <v>20f36dd2ffeb423b893bcfa92ce1e30d</v>
      </c>
      <c r="B16415" s="5">
        <v>24.503299999999999</v>
      </c>
    </row>
    <row r="16416" spans="1:2" x14ac:dyDescent="0.25">
      <c r="A16416" s="5" t="str">
        <v>20f7fdd12cc34df7b9ecb67ecd6b05ea</v>
      </c>
      <c r="B16416" s="5">
        <v>10.7622</v>
      </c>
    </row>
    <row r="16417" spans="1:2" x14ac:dyDescent="0.25">
      <c r="A16417" s="5" t="str">
        <v>20fce895bebe4d5c9ce55fe83ea9ef90</v>
      </c>
      <c r="B16417" s="5">
        <v>12.0367</v>
      </c>
    </row>
    <row r="16418" spans="1:2" x14ac:dyDescent="0.25">
      <c r="A16418" s="5" t="str">
        <v>20fe5847b1a84141ba23bc430bc89768</v>
      </c>
      <c r="B16418" s="5">
        <v>7.02</v>
      </c>
    </row>
    <row r="16419" spans="1:2" x14ac:dyDescent="0.25">
      <c r="A16419" s="5" t="str">
        <v>2100a915e90a4078b87eefe030c6aba3</v>
      </c>
      <c r="B16419" s="5">
        <v>0.9</v>
      </c>
    </row>
    <row r="16420" spans="1:2" x14ac:dyDescent="0.25">
      <c r="A16420" s="5" t="str">
        <v>2101e44b28084a37b9021a15902c629d</v>
      </c>
      <c r="B16420" s="5">
        <v>2.1166999999999998</v>
      </c>
    </row>
    <row r="16421" spans="1:2" x14ac:dyDescent="0.25">
      <c r="A16421" s="5" t="str">
        <v>210fe4b56f4c4e868cebde8685add8d9</v>
      </c>
      <c r="B16421" s="5">
        <v>3.92</v>
      </c>
    </row>
    <row r="16422" spans="1:2" x14ac:dyDescent="0.25">
      <c r="A16422" s="5" t="str">
        <v>2119673616e04d3eb001c92dee19ddc5</v>
      </c>
      <c r="B16422" s="5">
        <v>47.1629</v>
      </c>
    </row>
    <row r="16423" spans="1:2" x14ac:dyDescent="0.25">
      <c r="A16423" s="5" t="str">
        <v>211c1b601543428198d735c2526e6225</v>
      </c>
      <c r="B16423" s="5">
        <v>0</v>
      </c>
    </row>
    <row r="16424" spans="1:2" x14ac:dyDescent="0.25">
      <c r="A16424" s="5" t="str">
        <v>211c1fdfe7e047e3b88cf267824ca6df</v>
      </c>
      <c r="B16424" s="5">
        <v>3.3650000000000002</v>
      </c>
    </row>
    <row r="16425" spans="1:2" x14ac:dyDescent="0.25">
      <c r="A16425" s="5" t="str">
        <v>2129d7ccc38a4a5384e6f17ab29d1efc</v>
      </c>
      <c r="B16425" s="5">
        <v>2.395</v>
      </c>
    </row>
    <row r="16426" spans="1:2" x14ac:dyDescent="0.25">
      <c r="A16426" s="5" t="str">
        <v>212bda8c6fce4258b64f62bd28006e42</v>
      </c>
      <c r="B16426" s="5">
        <v>5.1550000000000002</v>
      </c>
    </row>
    <row r="16427" spans="1:2" x14ac:dyDescent="0.25">
      <c r="A16427" s="5" t="str">
        <v>212c3e980998440fba3ebe06a62e9828</v>
      </c>
      <c r="B16427" s="5">
        <v>1.51</v>
      </c>
    </row>
    <row r="16428" spans="1:2" x14ac:dyDescent="0.25">
      <c r="A16428" s="5" t="str">
        <v>2149edc8436c49bf8ed9712ca0373b5a</v>
      </c>
      <c r="B16428" s="5">
        <v>25.43</v>
      </c>
    </row>
    <row r="16429" spans="1:2" x14ac:dyDescent="0.25">
      <c r="A16429" s="5" t="str">
        <v>2150365f365b47d4ac6a667ea4c8fc72</v>
      </c>
      <c r="B16429" s="5">
        <v>22.785</v>
      </c>
    </row>
    <row r="16430" spans="1:2" x14ac:dyDescent="0.25">
      <c r="A16430" s="5" t="str">
        <v>21557b6e602841c089563a39feaf691e</v>
      </c>
      <c r="B16430" s="5">
        <v>0</v>
      </c>
    </row>
    <row r="16431" spans="1:2" x14ac:dyDescent="0.25">
      <c r="A16431" s="5" t="str">
        <v>21597bbcf823440eaa59ce4810de6c9a</v>
      </c>
      <c r="B16431" s="5">
        <v>18.135000000000002</v>
      </c>
    </row>
    <row r="16432" spans="1:2" x14ac:dyDescent="0.25">
      <c r="A16432" s="5" t="str">
        <v>2170ec957f354a51a6e41ecd1a9a8f36</v>
      </c>
      <c r="B16432" s="5">
        <v>14.571099999999999</v>
      </c>
    </row>
    <row r="16433" spans="1:2" x14ac:dyDescent="0.25">
      <c r="A16433" s="5" t="str">
        <v>2172dc3aa5ca4e68819ed402a2f91a9e</v>
      </c>
      <c r="B16433" s="5">
        <v>2.625</v>
      </c>
    </row>
    <row r="16434" spans="1:2" x14ac:dyDescent="0.25">
      <c r="A16434" s="5" t="str">
        <v>21768fb046e74ad7bd5555e39a850ed2</v>
      </c>
      <c r="B16434" s="5">
        <v>10.678000000000001</v>
      </c>
    </row>
    <row r="16435" spans="1:2" x14ac:dyDescent="0.25">
      <c r="A16435" s="5" t="str">
        <v>217c3e3cb05b41509d1d7d362e01b7e7</v>
      </c>
      <c r="B16435" s="5">
        <v>1.7886</v>
      </c>
    </row>
    <row r="16436" spans="1:2" x14ac:dyDescent="0.25">
      <c r="A16436" s="5" t="str">
        <v>218c1302fe7e494283dce3c253d1104c</v>
      </c>
      <c r="B16436" s="5">
        <v>21.035</v>
      </c>
    </row>
    <row r="16437" spans="1:2" x14ac:dyDescent="0.25">
      <c r="A16437" s="5" t="str">
        <v>21928f294b2b414c8ecd694538393567</v>
      </c>
      <c r="B16437" s="5">
        <v>3.3167</v>
      </c>
    </row>
    <row r="16438" spans="1:2" x14ac:dyDescent="0.25">
      <c r="A16438" s="5" t="str">
        <v>2193267a91d747dfa7197bb39c78b2e5</v>
      </c>
      <c r="B16438" s="5">
        <v>18.931100000000001</v>
      </c>
    </row>
    <row r="16439" spans="1:2" x14ac:dyDescent="0.25">
      <c r="A16439" s="5" t="str">
        <v>219ed3e7994242509a7933bd6379d6cb</v>
      </c>
      <c r="B16439" s="5">
        <v>23.598800000000001</v>
      </c>
    </row>
    <row r="16440" spans="1:2" x14ac:dyDescent="0.25">
      <c r="A16440" s="5" t="str">
        <v>21a18c971c42452092d674464e04c43e</v>
      </c>
      <c r="B16440" s="5">
        <v>52.201099999999997</v>
      </c>
    </row>
    <row r="16441" spans="1:2" x14ac:dyDescent="0.25">
      <c r="A16441" s="5" t="str">
        <v>21a5e7ee56c742308fdc0f33a86ba500</v>
      </c>
      <c r="B16441" s="5">
        <v>32.950000000000003</v>
      </c>
    </row>
    <row r="16442" spans="1:2" x14ac:dyDescent="0.25">
      <c r="A16442" s="5" t="str">
        <v>21a8e90d61c246a992135c38f564891d</v>
      </c>
      <c r="B16442" s="5">
        <v>0.88500000000000001</v>
      </c>
    </row>
    <row r="16443" spans="1:2" x14ac:dyDescent="0.25">
      <c r="A16443" s="5" t="str">
        <v>21a99497925443ebbee1cf7239f7e902</v>
      </c>
      <c r="B16443" s="5">
        <v>8.5299999999999994</v>
      </c>
    </row>
    <row r="16444" spans="1:2" x14ac:dyDescent="0.25">
      <c r="A16444" s="5" t="str">
        <v>21b02228cd4441b49bf0b5ff046f4b75</v>
      </c>
      <c r="B16444" s="5">
        <v>2.13</v>
      </c>
    </row>
    <row r="16445" spans="1:2" x14ac:dyDescent="0.25">
      <c r="A16445" s="5" t="str">
        <v>21b41488766a4a3dacccf244653a9f46</v>
      </c>
      <c r="B16445" s="5">
        <v>0</v>
      </c>
    </row>
    <row r="16446" spans="1:2" x14ac:dyDescent="0.25">
      <c r="A16446" s="5" t="str">
        <v>21c0a28f6b8c4de08536ecf97aea4286</v>
      </c>
      <c r="B16446" s="5">
        <v>14.063800000000001</v>
      </c>
    </row>
    <row r="16447" spans="1:2" x14ac:dyDescent="0.25">
      <c r="A16447" s="5" t="str">
        <v>21c16cf0c293423ca08647079f1783c7</v>
      </c>
      <c r="B16447" s="5">
        <v>18.214300000000001</v>
      </c>
    </row>
    <row r="16448" spans="1:2" x14ac:dyDescent="0.25">
      <c r="A16448" s="5" t="str">
        <v>21c73d53e2a74bb1b4dc172bff2b1aad</v>
      </c>
      <c r="B16448" s="5">
        <v>11.9373</v>
      </c>
    </row>
    <row r="16449" spans="1:2" x14ac:dyDescent="0.25">
      <c r="A16449" s="5" t="str">
        <v>21c94eb7999a490dbdd2594efd24b699</v>
      </c>
      <c r="B16449" s="5">
        <v>1.76</v>
      </c>
    </row>
    <row r="16450" spans="1:2" x14ac:dyDescent="0.25">
      <c r="A16450" s="5" t="str">
        <v>21ce757cdf2441f3921014edc2775e6c</v>
      </c>
      <c r="B16450" s="5">
        <v>3.45</v>
      </c>
    </row>
    <row r="16451" spans="1:2" x14ac:dyDescent="0.25">
      <c r="A16451" s="5" t="str">
        <v>21d4070aeb3b459580e2b21db2a2ed06</v>
      </c>
      <c r="B16451" s="5">
        <v>20.23</v>
      </c>
    </row>
    <row r="16452" spans="1:2" x14ac:dyDescent="0.25">
      <c r="A16452" s="5" t="str">
        <v>21d44aab69eb494ca5d48250257a9e42</v>
      </c>
      <c r="B16452" s="5">
        <v>5.2450000000000001</v>
      </c>
    </row>
    <row r="16453" spans="1:2" x14ac:dyDescent="0.25">
      <c r="A16453" s="5" t="str">
        <v>21d6159dc3e749c698da8a6affb68412</v>
      </c>
      <c r="B16453" s="5">
        <v>17.744</v>
      </c>
    </row>
    <row r="16454" spans="1:2" x14ac:dyDescent="0.25">
      <c r="A16454" s="5" t="str">
        <v>21da6ca3b11e4949b917f750cc886c63</v>
      </c>
      <c r="B16454" s="5">
        <v>5.33</v>
      </c>
    </row>
    <row r="16455" spans="1:2" x14ac:dyDescent="0.25">
      <c r="A16455" s="5" t="str">
        <v>21e19edf3a9a42c5865c4778eecf22ec</v>
      </c>
      <c r="B16455" s="5">
        <v>0</v>
      </c>
    </row>
    <row r="16456" spans="1:2" x14ac:dyDescent="0.25">
      <c r="A16456" s="5" t="str">
        <v>21e1f3e157e74c028418d85d4365a5e6</v>
      </c>
      <c r="B16456" s="5">
        <v>20.149999999999999</v>
      </c>
    </row>
    <row r="16457" spans="1:2" x14ac:dyDescent="0.25">
      <c r="A16457" s="5" t="str">
        <v>21e4f5128ff94baf89619d6be8bdc77f</v>
      </c>
      <c r="B16457" s="5">
        <v>1.1233</v>
      </c>
    </row>
    <row r="16458" spans="1:2" x14ac:dyDescent="0.25">
      <c r="A16458" s="5" t="str">
        <v>21ee2f128a5948728158fb28b5761bb9</v>
      </c>
      <c r="B16458" s="5">
        <v>3.9243000000000001</v>
      </c>
    </row>
    <row r="16459" spans="1:2" x14ac:dyDescent="0.25">
      <c r="A16459" s="5" t="str">
        <v>21eef0356f42406c9e70c5e1c03ab378</v>
      </c>
      <c r="B16459" s="5">
        <v>13.9025</v>
      </c>
    </row>
    <row r="16460" spans="1:2" x14ac:dyDescent="0.25">
      <c r="A16460" s="5" t="str">
        <v>21ef657d74c5446987e8b18d8166d0ed</v>
      </c>
      <c r="B16460" s="5">
        <v>26.925000000000001</v>
      </c>
    </row>
    <row r="16461" spans="1:2" x14ac:dyDescent="0.25">
      <c r="A16461" s="5" t="str">
        <v>21f4bbed85a84be0a1e0d52bab666678</v>
      </c>
      <c r="B16461" s="5">
        <v>23.931999999999999</v>
      </c>
    </row>
    <row r="16462" spans="1:2" x14ac:dyDescent="0.25">
      <c r="A16462" s="5" t="str">
        <v>21f58f38b6ac4f67acd2959072adaa7c</v>
      </c>
      <c r="B16462" s="5">
        <v>7.7835000000000001</v>
      </c>
    </row>
    <row r="16463" spans="1:2" x14ac:dyDescent="0.25">
      <c r="A16463" s="5" t="str">
        <v>21fa118bc6b84650976fed5df7d3040c</v>
      </c>
      <c r="B16463" s="5">
        <v>15.348000000000001</v>
      </c>
    </row>
    <row r="16464" spans="1:2" x14ac:dyDescent="0.25">
      <c r="A16464" s="5" t="str">
        <v>21fbd00c84bc49e59278f2c8448a5a9c</v>
      </c>
      <c r="B16464" s="5">
        <v>20.32</v>
      </c>
    </row>
    <row r="16465" spans="1:2" x14ac:dyDescent="0.25">
      <c r="A16465" s="5" t="str">
        <v>21fcea983a6c451d9daea0e2d6e6cc07</v>
      </c>
      <c r="B16465" s="5">
        <v>3.05</v>
      </c>
    </row>
    <row r="16466" spans="1:2" x14ac:dyDescent="0.25">
      <c r="A16466" s="5" t="str">
        <v>2201a5d7a57b4430b803c34926a7f1a2</v>
      </c>
      <c r="B16466" s="5">
        <v>18.6143</v>
      </c>
    </row>
    <row r="16467" spans="1:2" x14ac:dyDescent="0.25">
      <c r="A16467" s="5" t="str">
        <v>2202161defd14ab9a089cdc5e9c48f3c</v>
      </c>
      <c r="B16467" s="5">
        <v>2.1067</v>
      </c>
    </row>
    <row r="16468" spans="1:2" x14ac:dyDescent="0.25">
      <c r="A16468" s="5" t="str">
        <v>220275bd508641738fb2f8051c2ae47f</v>
      </c>
      <c r="B16468" s="5">
        <v>4.54</v>
      </c>
    </row>
    <row r="16469" spans="1:2" x14ac:dyDescent="0.25">
      <c r="A16469" s="5" t="str">
        <v>2204f8ff966f48db90246bd7b5918a7f</v>
      </c>
      <c r="B16469" s="5">
        <v>15.93</v>
      </c>
    </row>
    <row r="16470" spans="1:2" x14ac:dyDescent="0.25">
      <c r="A16470" s="5" t="str">
        <v>2205bf5738d14d27885473b2c50ae110</v>
      </c>
      <c r="B16470" s="5">
        <v>3.38</v>
      </c>
    </row>
    <row r="16471" spans="1:2" x14ac:dyDescent="0.25">
      <c r="A16471" s="5" t="str">
        <v>220a39cdfd6b41268c43a2e588fcb7e0</v>
      </c>
      <c r="B16471" s="5">
        <v>0.87</v>
      </c>
    </row>
    <row r="16472" spans="1:2" x14ac:dyDescent="0.25">
      <c r="A16472" s="5" t="str">
        <v>220b34699e5b45d2839a02f333afcbec</v>
      </c>
      <c r="B16472" s="5">
        <v>0</v>
      </c>
    </row>
    <row r="16473" spans="1:2" x14ac:dyDescent="0.25">
      <c r="A16473" s="5" t="str">
        <v>220b8961b1824689a570c6767311fc8b</v>
      </c>
      <c r="B16473" s="5">
        <v>17.649999999999999</v>
      </c>
    </row>
    <row r="16474" spans="1:2" x14ac:dyDescent="0.25">
      <c r="A16474" s="5" t="str">
        <v>2210c471e13e49539d624a8f2b04f682</v>
      </c>
      <c r="B16474" s="5">
        <v>20.494299999999999</v>
      </c>
    </row>
    <row r="16475" spans="1:2" x14ac:dyDescent="0.25">
      <c r="A16475" s="5" t="str">
        <v>221bad1632444b8bb6e2409d2bc7df48</v>
      </c>
      <c r="B16475" s="5">
        <v>20.502500000000001</v>
      </c>
    </row>
    <row r="16476" spans="1:2" x14ac:dyDescent="0.25">
      <c r="A16476" s="5" t="str">
        <v>221c346cff9146378dda2bcfe13ebd72</v>
      </c>
      <c r="B16476" s="5">
        <v>6.3</v>
      </c>
    </row>
    <row r="16477" spans="1:2" x14ac:dyDescent="0.25">
      <c r="A16477" s="5" t="str">
        <v>22212a9457f544d099841ab698d2a5ef</v>
      </c>
      <c r="B16477" s="5">
        <v>11.5245</v>
      </c>
    </row>
    <row r="16478" spans="1:2" x14ac:dyDescent="0.25">
      <c r="A16478" s="5" t="str">
        <v>2226814ccd8f47bea074abfeb466cf4b</v>
      </c>
      <c r="B16478" s="5">
        <v>13.531700000000001</v>
      </c>
    </row>
    <row r="16479" spans="1:2" x14ac:dyDescent="0.25">
      <c r="A16479" s="5" t="str">
        <v>2231e76532d04361a0474b84822f9860</v>
      </c>
      <c r="B16479" s="5">
        <v>20.791</v>
      </c>
    </row>
    <row r="16480" spans="1:2" x14ac:dyDescent="0.25">
      <c r="A16480" s="5" t="str">
        <v>2232ca2abd9548e6b33b2a45909f2600</v>
      </c>
      <c r="B16480" s="5">
        <v>1.4350000000000001</v>
      </c>
    </row>
    <row r="16481" spans="1:2" x14ac:dyDescent="0.25">
      <c r="A16481" s="5" t="str">
        <v>2234fe1f1b6549f69b40bab5152238f7</v>
      </c>
      <c r="B16481" s="5">
        <v>32.317100000000003</v>
      </c>
    </row>
    <row r="16482" spans="1:2" x14ac:dyDescent="0.25">
      <c r="A16482" s="5" t="str">
        <v>2236b2acf3404128bbcd87f526b4e23a</v>
      </c>
      <c r="B16482" s="5">
        <v>18.05</v>
      </c>
    </row>
    <row r="16483" spans="1:2" x14ac:dyDescent="0.25">
      <c r="A16483" s="5" t="str">
        <v>223d38b1853347c1a90823d2b775dc68</v>
      </c>
      <c r="B16483" s="5">
        <v>14.8443</v>
      </c>
    </row>
    <row r="16484" spans="1:2" x14ac:dyDescent="0.25">
      <c r="A16484" s="5" t="str">
        <v>223d9000d7bd4e72af8ac193c1760be1</v>
      </c>
      <c r="B16484" s="5">
        <v>18.907499999999999</v>
      </c>
    </row>
    <row r="16485" spans="1:2" x14ac:dyDescent="0.25">
      <c r="A16485" s="5" t="str">
        <v>224d8d1b5af746b4b145bd00e4eefd76</v>
      </c>
      <c r="B16485" s="5">
        <v>8.3966999999999992</v>
      </c>
    </row>
    <row r="16486" spans="1:2" x14ac:dyDescent="0.25">
      <c r="A16486" s="5" t="str">
        <v>22617705eec442e0b7b43e5c5f56fb17</v>
      </c>
      <c r="B16486" s="5">
        <v>0</v>
      </c>
    </row>
    <row r="16487" spans="1:2" x14ac:dyDescent="0.25">
      <c r="A16487" s="5" t="str">
        <v>226260d7327d484abff1d8668fe4be65</v>
      </c>
      <c r="B16487" s="5">
        <v>2.5880000000000001</v>
      </c>
    </row>
    <row r="16488" spans="1:2" x14ac:dyDescent="0.25">
      <c r="A16488" s="5" t="str">
        <v>226a51a4d1204398949b0fd51cdf8a10</v>
      </c>
      <c r="B16488" s="5">
        <v>18.47</v>
      </c>
    </row>
    <row r="16489" spans="1:2" x14ac:dyDescent="0.25">
      <c r="A16489" s="5" t="str">
        <v>226fc5b19c124d79983942fb0985ee15</v>
      </c>
      <c r="B16489" s="5">
        <v>8.0574999999999992</v>
      </c>
    </row>
    <row r="16490" spans="1:2" x14ac:dyDescent="0.25">
      <c r="A16490" s="5" t="str">
        <v>2277f0026d4546969e5a564354d3664c</v>
      </c>
      <c r="B16490" s="5">
        <v>13.96</v>
      </c>
    </row>
    <row r="16491" spans="1:2" x14ac:dyDescent="0.25">
      <c r="A16491" s="5" t="str">
        <v>227ce6b51df94aeaa83ce2701eb2963c</v>
      </c>
      <c r="B16491" s="5">
        <v>18.7</v>
      </c>
    </row>
    <row r="16492" spans="1:2" x14ac:dyDescent="0.25">
      <c r="A16492" s="5" t="str">
        <v>227f2d69e46a4899b70d48182822cff6</v>
      </c>
      <c r="B16492" s="5">
        <v>25.747499999999999</v>
      </c>
    </row>
    <row r="16493" spans="1:2" x14ac:dyDescent="0.25">
      <c r="A16493" s="5" t="str">
        <v>227f56602add4665a5c3633f08a08656</v>
      </c>
      <c r="B16493" s="5">
        <v>26.221800000000002</v>
      </c>
    </row>
    <row r="16494" spans="1:2" x14ac:dyDescent="0.25">
      <c r="A16494" s="5" t="str">
        <v>227f7c7fcd3f445691431763078d39b1</v>
      </c>
      <c r="B16494" s="5">
        <v>24.422499999999999</v>
      </c>
    </row>
    <row r="16495" spans="1:2" x14ac:dyDescent="0.25">
      <c r="A16495" s="5" t="str">
        <v>2282d0c4726b4e9fad5ea8c69002ae9a</v>
      </c>
      <c r="B16495" s="5">
        <v>11.6975</v>
      </c>
    </row>
    <row r="16496" spans="1:2" x14ac:dyDescent="0.25">
      <c r="A16496" s="5" t="str">
        <v>2290f2fb303e46579ecb6d79b0409d0c</v>
      </c>
      <c r="B16496" s="5">
        <v>40.851700000000001</v>
      </c>
    </row>
    <row r="16497" spans="1:2" x14ac:dyDescent="0.25">
      <c r="A16497" s="5" t="str">
        <v>229191ca2b9d4620bd61677fd7f328c4</v>
      </c>
      <c r="B16497" s="5">
        <v>25.4575</v>
      </c>
    </row>
    <row r="16498" spans="1:2" x14ac:dyDescent="0.25">
      <c r="A16498" s="5" t="str">
        <v>2297b19f7fdb4ca3bcb1cbf74209b77b</v>
      </c>
      <c r="B16498" s="5">
        <v>16.013999999999999</v>
      </c>
    </row>
    <row r="16499" spans="1:2" x14ac:dyDescent="0.25">
      <c r="A16499" s="5" t="str">
        <v>2299335033194047a20685e608f230d8</v>
      </c>
      <c r="B16499" s="5">
        <v>23.2575</v>
      </c>
    </row>
    <row r="16500" spans="1:2" x14ac:dyDescent="0.25">
      <c r="A16500" s="5" t="str">
        <v>22a4183650a2469c9b969a69ad6cfb66</v>
      </c>
      <c r="B16500" s="5">
        <v>0.57999999999999996</v>
      </c>
    </row>
    <row r="16501" spans="1:2" x14ac:dyDescent="0.25">
      <c r="A16501" s="5" t="str">
        <v>22a945be84664ab59b5bff02429bf462</v>
      </c>
      <c r="B16501" s="5">
        <v>55.646700000000003</v>
      </c>
    </row>
    <row r="16502" spans="1:2" x14ac:dyDescent="0.25">
      <c r="A16502" s="5" t="str">
        <v>22b37ea6807e45688983ffb664b963a0</v>
      </c>
      <c r="B16502" s="5">
        <v>17.38</v>
      </c>
    </row>
    <row r="16503" spans="1:2" x14ac:dyDescent="0.25">
      <c r="A16503" s="5" t="str">
        <v>22b7db076ce44fd1926cdb1fd04013ff</v>
      </c>
      <c r="B16503" s="5">
        <v>3.08</v>
      </c>
    </row>
    <row r="16504" spans="1:2" x14ac:dyDescent="0.25">
      <c r="A16504" s="5" t="str">
        <v>22bf244c38734ce38a6e8d99499bc504</v>
      </c>
      <c r="B16504" s="5">
        <v>19.39</v>
      </c>
    </row>
    <row r="16505" spans="1:2" x14ac:dyDescent="0.25">
      <c r="A16505" s="5" t="str">
        <v>22bf8639f8ec4434964afdd5a74209ab</v>
      </c>
      <c r="B16505" s="5">
        <v>27.32</v>
      </c>
    </row>
    <row r="16506" spans="1:2" x14ac:dyDescent="0.25">
      <c r="A16506" s="5" t="str">
        <v>22c01c0918664a3788e4dbbac842936d</v>
      </c>
      <c r="B16506" s="5">
        <v>20.3873</v>
      </c>
    </row>
    <row r="16507" spans="1:2" x14ac:dyDescent="0.25">
      <c r="A16507" s="5" t="str">
        <v>22ce932a14c34f2fbd3d36d4f3a598d5</v>
      </c>
      <c r="B16507" s="5">
        <v>8.9267000000000003</v>
      </c>
    </row>
    <row r="16508" spans="1:2" x14ac:dyDescent="0.25">
      <c r="A16508" s="5" t="str">
        <v>22d072830a384100928fbbc313e6184a</v>
      </c>
      <c r="B16508" s="5">
        <v>3.0619999999999998</v>
      </c>
    </row>
    <row r="16509" spans="1:2" x14ac:dyDescent="0.25">
      <c r="A16509" s="5" t="str">
        <v>22d289f1beb24a989d9f3dbe8a6f4caf</v>
      </c>
      <c r="B16509" s="5">
        <v>0</v>
      </c>
    </row>
    <row r="16510" spans="1:2" x14ac:dyDescent="0.25">
      <c r="A16510" s="5" t="str">
        <v>22d87f4f3e2b42f49a9af68a350cf3ef</v>
      </c>
      <c r="B16510" s="5">
        <v>9.3759999999999994</v>
      </c>
    </row>
    <row r="16511" spans="1:2" x14ac:dyDescent="0.25">
      <c r="A16511" s="5" t="str">
        <v>22dab61857c84270944fc34e8c72c764</v>
      </c>
      <c r="B16511" s="5">
        <v>18.702500000000001</v>
      </c>
    </row>
    <row r="16512" spans="1:2" x14ac:dyDescent="0.25">
      <c r="A16512" s="5" t="str">
        <v>22e2a6aa912b439082c7e0f7a2f3cf65</v>
      </c>
      <c r="B16512" s="5">
        <v>23.11</v>
      </c>
    </row>
    <row r="16513" spans="1:2" x14ac:dyDescent="0.25">
      <c r="A16513" s="5" t="str">
        <v>22e3c0dba818435e900668eb591d45e3</v>
      </c>
      <c r="B16513" s="5">
        <v>22.49</v>
      </c>
    </row>
    <row r="16514" spans="1:2" x14ac:dyDescent="0.25">
      <c r="A16514" s="5" t="str">
        <v>22f9700db0f341a7b522af25fa2627ec</v>
      </c>
      <c r="B16514" s="5">
        <v>24.88</v>
      </c>
    </row>
    <row r="16515" spans="1:2" x14ac:dyDescent="0.25">
      <c r="A16515" s="5" t="str">
        <v>22fb7286392241b5a8c92be7a23a04a9</v>
      </c>
      <c r="B16515" s="5">
        <v>23.24</v>
      </c>
    </row>
    <row r="16516" spans="1:2" x14ac:dyDescent="0.25">
      <c r="A16516" s="5" t="str">
        <v>2300b9fba71048488b040245ffa14709</v>
      </c>
      <c r="B16516" s="5">
        <v>20.29</v>
      </c>
    </row>
    <row r="16517" spans="1:2" x14ac:dyDescent="0.25">
      <c r="A16517" s="5" t="str">
        <v>230aae2a26df47adbbd1e02a6d3d0cc0</v>
      </c>
      <c r="B16517" s="5">
        <v>15.4267</v>
      </c>
    </row>
    <row r="16518" spans="1:2" x14ac:dyDescent="0.25">
      <c r="A16518" s="5" t="str">
        <v>2317e6d093a94ffd88614160e828c3e3</v>
      </c>
      <c r="B16518" s="5">
        <v>1.9724999999999999</v>
      </c>
    </row>
    <row r="16519" spans="1:2" x14ac:dyDescent="0.25">
      <c r="A16519" s="5" t="str">
        <v>231e1e33467647bbba31f6ba36d88541</v>
      </c>
      <c r="B16519" s="5">
        <v>4.1950000000000003</v>
      </c>
    </row>
    <row r="16520" spans="1:2" x14ac:dyDescent="0.25">
      <c r="A16520" s="5" t="str">
        <v>231f39abf1c14080916f5f81856f7d05</v>
      </c>
      <c r="B16520" s="5">
        <v>7.9790999999999999</v>
      </c>
    </row>
    <row r="16521" spans="1:2" x14ac:dyDescent="0.25">
      <c r="A16521" s="5" t="str">
        <v>231f415c3b34446ca71fa8cf0b2b974f</v>
      </c>
      <c r="B16521" s="5">
        <v>17.712199999999999</v>
      </c>
    </row>
    <row r="16522" spans="1:2" x14ac:dyDescent="0.25">
      <c r="A16522" s="5" t="str">
        <v>232112641049495689718e27bfe5924d</v>
      </c>
      <c r="B16522" s="5">
        <v>4.3733000000000004</v>
      </c>
    </row>
    <row r="16523" spans="1:2" x14ac:dyDescent="0.25">
      <c r="A16523" s="5" t="str">
        <v>23222e141aae4ba9b8efd19138d8f30f</v>
      </c>
      <c r="B16523" s="5">
        <v>25.48</v>
      </c>
    </row>
    <row r="16524" spans="1:2" x14ac:dyDescent="0.25">
      <c r="A16524" s="5" t="str">
        <v>23264960b6724afeaf89b61af7b0662d</v>
      </c>
      <c r="B16524" s="5">
        <v>23.371400000000001</v>
      </c>
    </row>
    <row r="16525" spans="1:2" x14ac:dyDescent="0.25">
      <c r="A16525" s="5" t="str">
        <v>2326ed8eb9be4b4b8ddc8f98a816d8ba</v>
      </c>
      <c r="B16525" s="5">
        <v>7.55</v>
      </c>
    </row>
    <row r="16526" spans="1:2" x14ac:dyDescent="0.25">
      <c r="A16526" s="5" t="str">
        <v>2329b14ec2ea4f979f82e66b057b16d6</v>
      </c>
      <c r="B16526" s="5">
        <v>28.387499999999999</v>
      </c>
    </row>
    <row r="16527" spans="1:2" x14ac:dyDescent="0.25">
      <c r="A16527" s="5" t="str">
        <v>232aded1c7bc40f8baf89f8ea81706a4</v>
      </c>
      <c r="B16527" s="5">
        <v>9.9440000000000008</v>
      </c>
    </row>
    <row r="16528" spans="1:2" x14ac:dyDescent="0.25">
      <c r="A16528" s="5" t="str">
        <v>233135b25fbe42b6afc24081d9caf06a</v>
      </c>
      <c r="B16528" s="5">
        <v>29.44</v>
      </c>
    </row>
    <row r="16529" spans="1:2" x14ac:dyDescent="0.25">
      <c r="A16529" s="5" t="str">
        <v>2332714b1fb54741b3a7b27f259dc994</v>
      </c>
      <c r="B16529" s="5">
        <v>26.397500000000001</v>
      </c>
    </row>
    <row r="16530" spans="1:2" x14ac:dyDescent="0.25">
      <c r="A16530" s="5" t="str">
        <v>23365b418a414700802724e13020d73b</v>
      </c>
      <c r="B16530" s="5">
        <v>19.166</v>
      </c>
    </row>
    <row r="16531" spans="1:2" x14ac:dyDescent="0.25">
      <c r="A16531" s="5" t="str">
        <v>233c4cb4bd5b48e1bf461e4e7774d5c7</v>
      </c>
      <c r="B16531" s="5">
        <v>19.8825</v>
      </c>
    </row>
    <row r="16532" spans="1:2" x14ac:dyDescent="0.25">
      <c r="A16532" s="5" t="str">
        <v>233c98816834413bb63abbc821a047d9</v>
      </c>
      <c r="B16532" s="5">
        <v>15.2622</v>
      </c>
    </row>
    <row r="16533" spans="1:2" x14ac:dyDescent="0.25">
      <c r="A16533" s="5" t="str">
        <v>234492f138c344fc8dd499718b16dd61</v>
      </c>
      <c r="B16533" s="5">
        <v>3.09</v>
      </c>
    </row>
    <row r="16534" spans="1:2" x14ac:dyDescent="0.25">
      <c r="A16534" s="5" t="str">
        <v>2349cf9c53bb49e09b23e4684cdcd86a</v>
      </c>
      <c r="B16534" s="5">
        <v>6.62</v>
      </c>
    </row>
    <row r="16535" spans="1:2" x14ac:dyDescent="0.25">
      <c r="A16535" s="5" t="str">
        <v>234f3b42e14245349935d57b937300dd</v>
      </c>
      <c r="B16535" s="5">
        <v>2.1966999999999999</v>
      </c>
    </row>
    <row r="16536" spans="1:2" x14ac:dyDescent="0.25">
      <c r="A16536" s="5" t="str">
        <v>23546fb2449845b6b5a09bd9d33e900c</v>
      </c>
      <c r="B16536" s="5">
        <v>16.22</v>
      </c>
    </row>
    <row r="16537" spans="1:2" x14ac:dyDescent="0.25">
      <c r="A16537" s="5" t="str">
        <v>235a873ed1d14c9c9d2ecb28aa27b0cf</v>
      </c>
      <c r="B16537" s="5">
        <v>0.87</v>
      </c>
    </row>
    <row r="16538" spans="1:2" x14ac:dyDescent="0.25">
      <c r="A16538" s="5" t="str">
        <v>235b49cfcbff4da581d9ec3a70f39a1d</v>
      </c>
      <c r="B16538" s="5">
        <v>0</v>
      </c>
    </row>
    <row r="16539" spans="1:2" x14ac:dyDescent="0.25">
      <c r="A16539" s="5" t="str">
        <v>2366b169d6de42f084c7a64c1b938f9d</v>
      </c>
      <c r="B16539" s="5">
        <v>10.218</v>
      </c>
    </row>
    <row r="16540" spans="1:2" x14ac:dyDescent="0.25">
      <c r="A16540" s="5" t="str">
        <v>23670c58129045a19d02cff135cd48ba</v>
      </c>
      <c r="B16540" s="5">
        <v>24.375</v>
      </c>
    </row>
    <row r="16541" spans="1:2" x14ac:dyDescent="0.25">
      <c r="A16541" s="5" t="str">
        <v>23675894e69749f0bfaf7c1e26d0cb12</v>
      </c>
      <c r="B16541" s="5">
        <v>26.526700000000002</v>
      </c>
    </row>
    <row r="16542" spans="1:2" x14ac:dyDescent="0.25">
      <c r="A16542" s="5" t="str">
        <v>236a66dab68243f5bfde1277386b4e6c</v>
      </c>
      <c r="B16542" s="5">
        <v>17.21</v>
      </c>
    </row>
    <row r="16543" spans="1:2" x14ac:dyDescent="0.25">
      <c r="A16543" s="5" t="str">
        <v>2372a5dd677842478b5318e4ea525969</v>
      </c>
      <c r="B16543" s="5">
        <v>8.3437999999999999</v>
      </c>
    </row>
    <row r="16544" spans="1:2" x14ac:dyDescent="0.25">
      <c r="A16544" s="5" t="str">
        <v>23734b1dfcb94f9a8295153317a77c8c</v>
      </c>
      <c r="B16544" s="5">
        <v>12.637499999999999</v>
      </c>
    </row>
    <row r="16545" spans="1:2" x14ac:dyDescent="0.25">
      <c r="A16545" s="5" t="str">
        <v>237e788a772b49eeaf825faa1ad6838b</v>
      </c>
      <c r="B16545" s="5">
        <v>0</v>
      </c>
    </row>
    <row r="16546" spans="1:2" x14ac:dyDescent="0.25">
      <c r="A16546" s="5" t="str">
        <v>2383a507a78d46d4ba188f89de1a3cdc</v>
      </c>
      <c r="B16546" s="5">
        <v>3.96</v>
      </c>
    </row>
    <row r="16547" spans="1:2" x14ac:dyDescent="0.25">
      <c r="A16547" s="5" t="str">
        <v>238c41e0560d4334bf9a6734351c660c</v>
      </c>
      <c r="B16547" s="5">
        <v>1.1499999999999999</v>
      </c>
    </row>
    <row r="16548" spans="1:2" x14ac:dyDescent="0.25">
      <c r="A16548" s="5" t="str">
        <v>2397aed85a7142a8b463bfb15642b0e1</v>
      </c>
      <c r="B16548" s="5">
        <v>18.415600000000001</v>
      </c>
    </row>
    <row r="16549" spans="1:2" x14ac:dyDescent="0.25">
      <c r="A16549" s="5" t="str">
        <v>2399b6b4f8bb4fecb3cfd9cb986922b7</v>
      </c>
      <c r="B16549" s="5">
        <v>16.414999999999999</v>
      </c>
    </row>
    <row r="16550" spans="1:2" x14ac:dyDescent="0.25">
      <c r="A16550" s="5" t="str">
        <v>239c9131068f4e2fa79e384726827bd9</v>
      </c>
      <c r="B16550" s="5">
        <v>35.17</v>
      </c>
    </row>
    <row r="16551" spans="1:2" x14ac:dyDescent="0.25">
      <c r="A16551" s="5" t="str">
        <v>239f99fbeec1414482a02223af0e9702</v>
      </c>
      <c r="B16551" s="5">
        <v>17.767099999999999</v>
      </c>
    </row>
    <row r="16552" spans="1:2" x14ac:dyDescent="0.25">
      <c r="A16552" s="5" t="str">
        <v>23a16856970749c186398bdfa5d8318c</v>
      </c>
      <c r="B16552" s="5">
        <v>3.7075</v>
      </c>
    </row>
    <row r="16553" spans="1:2" x14ac:dyDescent="0.25">
      <c r="A16553" s="5" t="str">
        <v>23a5ad19280748efb6e49781c6042e1a</v>
      </c>
      <c r="B16553" s="5">
        <v>16.68</v>
      </c>
    </row>
    <row r="16554" spans="1:2" x14ac:dyDescent="0.25">
      <c r="A16554" s="5" t="str">
        <v>23a674ce0edb4458a1d8fdb1d8ed067c</v>
      </c>
      <c r="B16554" s="5">
        <v>2.61</v>
      </c>
    </row>
    <row r="16555" spans="1:2" x14ac:dyDescent="0.25">
      <c r="A16555" s="5" t="str">
        <v>23ac8f87960b45fb90e30a57850b2e4d</v>
      </c>
      <c r="B16555" s="5">
        <v>1.72</v>
      </c>
    </row>
    <row r="16556" spans="1:2" x14ac:dyDescent="0.25">
      <c r="A16556" s="5" t="str">
        <v>23b724c1f63849088971c3f94cc839af</v>
      </c>
      <c r="B16556" s="5">
        <v>11.7867</v>
      </c>
    </row>
    <row r="16557" spans="1:2" x14ac:dyDescent="0.25">
      <c r="A16557" s="5" t="str">
        <v>23bc15e276d247669fd7d1c08a8fb678</v>
      </c>
      <c r="B16557" s="5">
        <v>27.06</v>
      </c>
    </row>
    <row r="16558" spans="1:2" x14ac:dyDescent="0.25">
      <c r="A16558" s="5" t="str">
        <v>23be2bae33d54da884c7ff0230fc241f</v>
      </c>
      <c r="B16558" s="5">
        <v>9.86</v>
      </c>
    </row>
    <row r="16559" spans="1:2" x14ac:dyDescent="0.25">
      <c r="A16559" s="5" t="str">
        <v>23c4b658871a4d47802b3b148444560a</v>
      </c>
      <c r="B16559" s="5">
        <v>21.612500000000001</v>
      </c>
    </row>
    <row r="16560" spans="1:2" x14ac:dyDescent="0.25">
      <c r="A16560" s="5" t="str">
        <v>23c90b19c0754fedba9ce517ff067213</v>
      </c>
      <c r="B16560" s="5">
        <v>7.3232999999999997</v>
      </c>
    </row>
    <row r="16561" spans="1:2" x14ac:dyDescent="0.25">
      <c r="A16561" s="5" t="str">
        <v>23ca13cb82874a869fa16b0b617ca877</v>
      </c>
      <c r="B16561" s="5">
        <v>13.5617</v>
      </c>
    </row>
    <row r="16562" spans="1:2" x14ac:dyDescent="0.25">
      <c r="A16562" s="5" t="str">
        <v>23cac9b547fe47048c0fe8ac758dc7a7</v>
      </c>
      <c r="B16562" s="5">
        <v>10.7867</v>
      </c>
    </row>
    <row r="16563" spans="1:2" x14ac:dyDescent="0.25">
      <c r="A16563" s="5" t="str">
        <v>23ce738b421d4731a8f8c09dea537aea</v>
      </c>
      <c r="B16563" s="5">
        <v>4.49</v>
      </c>
    </row>
    <row r="16564" spans="1:2" x14ac:dyDescent="0.25">
      <c r="A16564" s="5" t="str">
        <v>23d166014997487fa0a937ba68e140ea</v>
      </c>
      <c r="B16564" s="5">
        <v>2.8580000000000001</v>
      </c>
    </row>
    <row r="16565" spans="1:2" x14ac:dyDescent="0.25">
      <c r="A16565" s="5" t="str">
        <v>23d57185ce92402b9c67300bd5775f77</v>
      </c>
      <c r="B16565" s="5">
        <v>20.234000000000002</v>
      </c>
    </row>
    <row r="16566" spans="1:2" x14ac:dyDescent="0.25">
      <c r="A16566" s="5" t="str">
        <v>23d67a23296a485781e69c109a10a1cf</v>
      </c>
      <c r="B16566" s="5">
        <v>1.7366999999999999</v>
      </c>
    </row>
    <row r="16567" spans="1:2" x14ac:dyDescent="0.25">
      <c r="A16567" s="5" t="str">
        <v>23e86a023f81441db473f5dfb47a8d7e</v>
      </c>
      <c r="B16567" s="5">
        <v>22.86</v>
      </c>
    </row>
    <row r="16568" spans="1:2" x14ac:dyDescent="0.25">
      <c r="A16568" s="5" t="str">
        <v>23e92c97bc984b23b7dfc48e9c692566</v>
      </c>
      <c r="B16568" s="5">
        <v>5.0199999999999996</v>
      </c>
    </row>
    <row r="16569" spans="1:2" x14ac:dyDescent="0.25">
      <c r="A16569" s="5" t="str">
        <v>23e9ff13012844d2b66bed7c0195469b</v>
      </c>
      <c r="B16569" s="5">
        <v>11.5341</v>
      </c>
    </row>
    <row r="16570" spans="1:2" x14ac:dyDescent="0.25">
      <c r="A16570" s="5" t="str">
        <v>23f9e3baf42b43148fee9bbbc3530c7a</v>
      </c>
      <c r="B16570" s="5">
        <v>0</v>
      </c>
    </row>
    <row r="16571" spans="1:2" x14ac:dyDescent="0.25">
      <c r="A16571" s="5" t="str">
        <v>23fe1476e9154136b5b55eed413743a6</v>
      </c>
      <c r="B16571" s="5">
        <v>27.497499999999999</v>
      </c>
    </row>
    <row r="16572" spans="1:2" x14ac:dyDescent="0.25">
      <c r="A16572" s="5" t="str">
        <v>24022eeb90164d86b193086aebe1f642</v>
      </c>
      <c r="B16572" s="5">
        <v>20.826699999999999</v>
      </c>
    </row>
    <row r="16573" spans="1:2" x14ac:dyDescent="0.25">
      <c r="A16573" s="5" t="str">
        <v>240b9202dcfc477cab8dfde33f0df699</v>
      </c>
      <c r="B16573" s="5">
        <v>32.44</v>
      </c>
    </row>
    <row r="16574" spans="1:2" x14ac:dyDescent="0.25">
      <c r="A16574" s="5" t="str">
        <v>240eaede0a3c438ca9e85bfcc2fac550</v>
      </c>
      <c r="B16574" s="5">
        <v>8.3835999999999995</v>
      </c>
    </row>
    <row r="16575" spans="1:2" x14ac:dyDescent="0.25">
      <c r="A16575" s="5" t="str">
        <v>240f9e161db24e10bbcc963e3a3f80f9</v>
      </c>
      <c r="B16575" s="5">
        <v>0</v>
      </c>
    </row>
    <row r="16576" spans="1:2" x14ac:dyDescent="0.25">
      <c r="A16576" s="5" t="str">
        <v>24115a61df25473e84a8a03f3c98de1a</v>
      </c>
      <c r="B16576" s="5">
        <v>10.137499999999999</v>
      </c>
    </row>
    <row r="16577" spans="1:2" x14ac:dyDescent="0.25">
      <c r="A16577" s="5" t="str">
        <v>2415d4b87264461d871e81513edc4fb0</v>
      </c>
      <c r="B16577" s="5">
        <v>3.3214000000000001</v>
      </c>
    </row>
    <row r="16578" spans="1:2" x14ac:dyDescent="0.25">
      <c r="A16578" s="5" t="str">
        <v>2415e94667fb46cc815d1092ae5fa760</v>
      </c>
      <c r="B16578" s="5">
        <v>5.5575000000000001</v>
      </c>
    </row>
    <row r="16579" spans="1:2" x14ac:dyDescent="0.25">
      <c r="A16579" s="5" t="str">
        <v>2419fe087def431fb74653819fe2a2b7</v>
      </c>
      <c r="B16579" s="5">
        <v>2.42</v>
      </c>
    </row>
    <row r="16580" spans="1:2" x14ac:dyDescent="0.25">
      <c r="A16580" s="5" t="str">
        <v>24206c31fa2f492080d941db22b1a195</v>
      </c>
      <c r="B16580" s="5">
        <v>0</v>
      </c>
    </row>
    <row r="16581" spans="1:2" x14ac:dyDescent="0.25">
      <c r="A16581" s="5" t="str">
        <v>2423ad34c87244f9a6dba4f1d139531f</v>
      </c>
      <c r="B16581" s="5">
        <v>9.3725000000000005</v>
      </c>
    </row>
    <row r="16582" spans="1:2" x14ac:dyDescent="0.25">
      <c r="A16582" s="5" t="str">
        <v>2427b30ffe91466dbb0189aa74c64253</v>
      </c>
      <c r="B16582" s="5">
        <v>20.043299999999999</v>
      </c>
    </row>
    <row r="16583" spans="1:2" x14ac:dyDescent="0.25">
      <c r="A16583" s="5" t="str">
        <v>242ae46c55a74e1797499e12308c3965</v>
      </c>
      <c r="B16583" s="5">
        <v>15.712</v>
      </c>
    </row>
    <row r="16584" spans="1:2" x14ac:dyDescent="0.25">
      <c r="A16584" s="5" t="str">
        <v>24306c53db4a41aca1c2e10cc4f935da</v>
      </c>
      <c r="B16584" s="5">
        <v>19.63</v>
      </c>
    </row>
    <row r="16585" spans="1:2" x14ac:dyDescent="0.25">
      <c r="A16585" s="5" t="str">
        <v>2430f060c40a4ab9915b763d075b36ab</v>
      </c>
      <c r="B16585" s="5">
        <v>8.0960000000000001</v>
      </c>
    </row>
    <row r="16586" spans="1:2" x14ac:dyDescent="0.25">
      <c r="A16586" s="5" t="str">
        <v>24319b0f9bdf43709d92140f202c7549</v>
      </c>
      <c r="B16586" s="5">
        <v>2.702</v>
      </c>
    </row>
    <row r="16587" spans="1:2" x14ac:dyDescent="0.25">
      <c r="A16587" s="5" t="str">
        <v>2436d6f5405d4684adbe768aa7d12001</v>
      </c>
      <c r="B16587" s="5">
        <v>4.2755000000000001</v>
      </c>
    </row>
    <row r="16588" spans="1:2" x14ac:dyDescent="0.25">
      <c r="A16588" s="5" t="str">
        <v>243a4e2c782d4a5484d62062e9960055</v>
      </c>
      <c r="B16588" s="5">
        <v>19.722899999999999</v>
      </c>
    </row>
    <row r="16589" spans="1:2" x14ac:dyDescent="0.25">
      <c r="A16589" s="5" t="str">
        <v>2443e88307574f2e84baa52e41142232</v>
      </c>
      <c r="B16589" s="5">
        <v>15.715</v>
      </c>
    </row>
    <row r="16590" spans="1:2" x14ac:dyDescent="0.25">
      <c r="A16590" s="5" t="str">
        <v>2445224464874d4386da659054a2847c</v>
      </c>
      <c r="B16590" s="5">
        <v>8.0399999999999991</v>
      </c>
    </row>
    <row r="16591" spans="1:2" x14ac:dyDescent="0.25">
      <c r="A16591" s="5" t="str">
        <v>2449f2f011d24c849f72b15303f89f4b</v>
      </c>
      <c r="B16591" s="5">
        <v>16.106200000000001</v>
      </c>
    </row>
    <row r="16592" spans="1:2" x14ac:dyDescent="0.25">
      <c r="A16592" s="5" t="str">
        <v>244b3b12df524021b73a4ba9f2381001</v>
      </c>
      <c r="B16592" s="5">
        <v>31.95</v>
      </c>
    </row>
    <row r="16593" spans="1:2" x14ac:dyDescent="0.25">
      <c r="A16593" s="5" t="str">
        <v>244d3bc4a9bf4483a7c769b7f1079744</v>
      </c>
      <c r="B16593" s="5">
        <v>2.4780000000000002</v>
      </c>
    </row>
    <row r="16594" spans="1:2" x14ac:dyDescent="0.25">
      <c r="A16594" s="5" t="str">
        <v>24501d31d7464c30ba2b44fc5126ddf5</v>
      </c>
      <c r="B16594" s="5">
        <v>18.466699999999999</v>
      </c>
    </row>
    <row r="16595" spans="1:2" x14ac:dyDescent="0.25">
      <c r="A16595" s="5" t="str">
        <v>2457e3daf5e74fbbbdfe90f2b2ee8212</v>
      </c>
      <c r="B16595" s="5">
        <v>10.92</v>
      </c>
    </row>
    <row r="16596" spans="1:2" x14ac:dyDescent="0.25">
      <c r="A16596" s="5" t="str">
        <v>2459a2c15aa6485786c095a1d5b39d18</v>
      </c>
      <c r="B16596" s="5">
        <v>25.528300000000002</v>
      </c>
    </row>
    <row r="16597" spans="1:2" x14ac:dyDescent="0.25">
      <c r="A16597" s="5" t="str">
        <v>245f68e8b7734ccb9e43e43063cf2c7c</v>
      </c>
      <c r="B16597" s="5">
        <v>15.45</v>
      </c>
    </row>
    <row r="16598" spans="1:2" x14ac:dyDescent="0.25">
      <c r="A16598" s="5" t="str">
        <v>246094ce7b5f4bfab1e3e91a9127ec3b</v>
      </c>
      <c r="B16598" s="5">
        <v>18.074999999999999</v>
      </c>
    </row>
    <row r="16599" spans="1:2" x14ac:dyDescent="0.25">
      <c r="A16599" s="5" t="str">
        <v>246126838bba45659893c568a5abbb9c</v>
      </c>
      <c r="B16599" s="5">
        <v>17.212900000000001</v>
      </c>
    </row>
    <row r="16600" spans="1:2" x14ac:dyDescent="0.25">
      <c r="A16600" s="5" t="str">
        <v>246541d803784db28d206473119c6233</v>
      </c>
      <c r="B16600" s="5">
        <v>14.77</v>
      </c>
    </row>
    <row r="16601" spans="1:2" x14ac:dyDescent="0.25">
      <c r="A16601" s="5" t="str">
        <v>2465878cae3d4d7eac6813ffafd01414</v>
      </c>
      <c r="B16601" s="5">
        <v>24.356000000000002</v>
      </c>
    </row>
    <row r="16602" spans="1:2" x14ac:dyDescent="0.25">
      <c r="A16602" s="5" t="str">
        <v>2472b0a245024b37bc45e6b902a4a801</v>
      </c>
      <c r="B16602" s="5">
        <v>22.45</v>
      </c>
    </row>
    <row r="16603" spans="1:2" x14ac:dyDescent="0.25">
      <c r="A16603" s="5" t="str">
        <v>24768f77cf174c6d9cd7a8c5b7f7a4c3</v>
      </c>
      <c r="B16603" s="5">
        <v>19.593299999999999</v>
      </c>
    </row>
    <row r="16604" spans="1:2" x14ac:dyDescent="0.25">
      <c r="A16604" s="5" t="str">
        <v>247b5e234272439594e9b4024d7a6eea</v>
      </c>
      <c r="B16604" s="5">
        <v>16.510000000000002</v>
      </c>
    </row>
    <row r="16605" spans="1:2" x14ac:dyDescent="0.25">
      <c r="A16605" s="5" t="str">
        <v>2481f1fcfbcb4b288e5a03af02d95373</v>
      </c>
      <c r="B16605" s="5">
        <v>23.1233</v>
      </c>
    </row>
    <row r="16606" spans="1:2" x14ac:dyDescent="0.25">
      <c r="A16606" s="5" t="str">
        <v>248299cb7b7c4aa184e23eb2d5969b6d</v>
      </c>
      <c r="B16606" s="5">
        <v>17.953299999999999</v>
      </c>
    </row>
    <row r="16607" spans="1:2" x14ac:dyDescent="0.25">
      <c r="A16607" s="5" t="str">
        <v>248bbe21f980472db713800afcc46816</v>
      </c>
      <c r="B16607" s="5">
        <v>13.931699999999999</v>
      </c>
    </row>
    <row r="16608" spans="1:2" x14ac:dyDescent="0.25">
      <c r="A16608" s="5" t="str">
        <v>248dc37acf3f4197b0a92bda480e57a5</v>
      </c>
      <c r="B16608" s="5">
        <v>0</v>
      </c>
    </row>
    <row r="16609" spans="1:2" x14ac:dyDescent="0.25">
      <c r="A16609" s="5" t="str">
        <v>24917beca55343b0803f7791b126d399</v>
      </c>
      <c r="B16609" s="5">
        <v>20.803999999999998</v>
      </c>
    </row>
    <row r="16610" spans="1:2" x14ac:dyDescent="0.25">
      <c r="A16610" s="5" t="str">
        <v>2491a9329c6549e499227359135bba92</v>
      </c>
      <c r="B16610" s="5">
        <v>0</v>
      </c>
    </row>
    <row r="16611" spans="1:2" x14ac:dyDescent="0.25">
      <c r="A16611" s="5" t="str">
        <v>249acca93b064e4a81a41c8340e2ef84</v>
      </c>
      <c r="B16611" s="5">
        <v>12.4917</v>
      </c>
    </row>
    <row r="16612" spans="1:2" x14ac:dyDescent="0.25">
      <c r="A16612" s="5" t="str">
        <v>249f8b93457642ccb1e8a22f956887e1</v>
      </c>
      <c r="B16612" s="5">
        <v>0</v>
      </c>
    </row>
    <row r="16613" spans="1:2" x14ac:dyDescent="0.25">
      <c r="A16613" s="5" t="str">
        <v>24a3df24be334727a9b6a704a1b536e6</v>
      </c>
      <c r="B16613" s="5">
        <v>1.2</v>
      </c>
    </row>
    <row r="16614" spans="1:2" x14ac:dyDescent="0.25">
      <c r="A16614" s="5" t="str">
        <v>24ab1d9c55254e8eb9d263f3bf3d98fc</v>
      </c>
      <c r="B16614" s="5">
        <v>10.765000000000001</v>
      </c>
    </row>
    <row r="16615" spans="1:2" x14ac:dyDescent="0.25">
      <c r="A16615" s="5" t="str">
        <v>24ade653d9a4485c89f31a8316367930</v>
      </c>
      <c r="B16615" s="5">
        <v>21.6433</v>
      </c>
    </row>
    <row r="16616" spans="1:2" x14ac:dyDescent="0.25">
      <c r="A16616" s="5" t="str">
        <v>24af8aec316e4416ac96ddefba45b873</v>
      </c>
      <c r="B16616" s="5">
        <v>26.523299999999999</v>
      </c>
    </row>
    <row r="16617" spans="1:2" x14ac:dyDescent="0.25">
      <c r="A16617" s="5" t="str">
        <v>24b13db9ecca4db1b18a86c2bbc64b03</v>
      </c>
      <c r="B16617" s="5">
        <v>4.37</v>
      </c>
    </row>
    <row r="16618" spans="1:2" x14ac:dyDescent="0.25">
      <c r="A16618" s="5" t="str">
        <v>24b7186006df42968b948016dda0030a</v>
      </c>
      <c r="B16618" s="5">
        <v>12.3025</v>
      </c>
    </row>
    <row r="16619" spans="1:2" x14ac:dyDescent="0.25">
      <c r="A16619" s="5" t="str">
        <v>24bc961aac694468975e6c3cb4d49755</v>
      </c>
      <c r="B16619" s="5">
        <v>21.2667</v>
      </c>
    </row>
    <row r="16620" spans="1:2" x14ac:dyDescent="0.25">
      <c r="A16620" s="5" t="str">
        <v>24be0137591244c7b191b11c0da21218</v>
      </c>
      <c r="B16620" s="5">
        <v>19.592500000000001</v>
      </c>
    </row>
    <row r="16621" spans="1:2" x14ac:dyDescent="0.25">
      <c r="A16621" s="5" t="str">
        <v>24bfa125f2ba493f9b5f7abacc83f796</v>
      </c>
      <c r="B16621" s="5">
        <v>15.9375</v>
      </c>
    </row>
    <row r="16622" spans="1:2" x14ac:dyDescent="0.25">
      <c r="A16622" s="5" t="str">
        <v>24c1287eb7a84cfd80472a82e05b1d57</v>
      </c>
      <c r="B16622" s="5">
        <v>14.149100000000001</v>
      </c>
    </row>
    <row r="16623" spans="1:2" x14ac:dyDescent="0.25">
      <c r="A16623" s="5" t="str">
        <v>24c6acb661704e08aa8f57c497edc663</v>
      </c>
      <c r="B16623" s="5">
        <v>4.71</v>
      </c>
    </row>
    <row r="16624" spans="1:2" x14ac:dyDescent="0.25">
      <c r="A16624" s="5" t="str">
        <v>24ca691f4052491ab91968123408266b</v>
      </c>
      <c r="B16624" s="5">
        <v>11.965</v>
      </c>
    </row>
    <row r="16625" spans="1:2" x14ac:dyDescent="0.25">
      <c r="A16625" s="5" t="str">
        <v>24cfb4077ad847f29a04b1299ebf40f6</v>
      </c>
      <c r="B16625" s="5">
        <v>26.4133</v>
      </c>
    </row>
    <row r="16626" spans="1:2" x14ac:dyDescent="0.25">
      <c r="A16626" s="5" t="str">
        <v>24d448bb96b64b958edd6ba2f4f767c5</v>
      </c>
      <c r="B16626" s="5">
        <v>1.25</v>
      </c>
    </row>
    <row r="16627" spans="1:2" x14ac:dyDescent="0.25">
      <c r="A16627" s="5" t="str">
        <v>24d7eab2cde84fc5a770373b672ef8fa</v>
      </c>
      <c r="B16627" s="5">
        <v>12.867000000000001</v>
      </c>
    </row>
    <row r="16628" spans="1:2" x14ac:dyDescent="0.25">
      <c r="A16628" s="5" t="str">
        <v>24e6f5617531403cb019e7995822c6fb</v>
      </c>
      <c r="B16628" s="5">
        <v>1.42</v>
      </c>
    </row>
    <row r="16629" spans="1:2" x14ac:dyDescent="0.25">
      <c r="A16629" s="5" t="str">
        <v>24e97f8491804e43ac0865ae93b54ca9</v>
      </c>
      <c r="B16629" s="5">
        <v>4.01</v>
      </c>
    </row>
    <row r="16630" spans="1:2" x14ac:dyDescent="0.25">
      <c r="A16630" s="5" t="str">
        <v>24eb364cc1914ee386aa13bd836a2ee2</v>
      </c>
      <c r="B16630" s="5">
        <v>14.53</v>
      </c>
    </row>
    <row r="16631" spans="1:2" x14ac:dyDescent="0.25">
      <c r="A16631" s="5" t="str">
        <v>24f0bf1e24774167853ce2e31623f25c</v>
      </c>
      <c r="B16631" s="5">
        <v>14.318</v>
      </c>
    </row>
    <row r="16632" spans="1:2" x14ac:dyDescent="0.25">
      <c r="A16632" s="5" t="str">
        <v>24f1885ca61046c4b86b19858d3ae911</v>
      </c>
      <c r="B16632" s="5">
        <v>24.6371</v>
      </c>
    </row>
    <row r="16633" spans="1:2" x14ac:dyDescent="0.25">
      <c r="A16633" s="5" t="str">
        <v>24f56b5e1849462093931b164eb803b5</v>
      </c>
      <c r="B16633" s="5">
        <v>17.476700000000001</v>
      </c>
    </row>
    <row r="16634" spans="1:2" x14ac:dyDescent="0.25">
      <c r="A16634" s="5" t="str">
        <v>24ffb1b73fcc4f6bba82a9354eaf7744</v>
      </c>
      <c r="B16634" s="5">
        <v>0.68</v>
      </c>
    </row>
    <row r="16635" spans="1:2" x14ac:dyDescent="0.25">
      <c r="A16635" s="5" t="str">
        <v>250032cbd1b94b2b822f036f18fb407c</v>
      </c>
      <c r="B16635" s="5">
        <v>2.27</v>
      </c>
    </row>
    <row r="16636" spans="1:2" x14ac:dyDescent="0.25">
      <c r="A16636" s="5" t="str">
        <v>2500fe5284fe48bda992027d36355059</v>
      </c>
      <c r="B16636" s="5">
        <v>19.57</v>
      </c>
    </row>
    <row r="16637" spans="1:2" x14ac:dyDescent="0.25">
      <c r="A16637" s="5" t="str">
        <v>25015650d5fb4a8b96e6d289e76cc892</v>
      </c>
      <c r="B16637" s="5">
        <v>15.4</v>
      </c>
    </row>
    <row r="16638" spans="1:2" x14ac:dyDescent="0.25">
      <c r="A16638" s="5" t="str">
        <v>250cb99fa6aa4f428aef102c557c954d</v>
      </c>
      <c r="B16638" s="5">
        <v>7.44</v>
      </c>
    </row>
    <row r="16639" spans="1:2" x14ac:dyDescent="0.25">
      <c r="A16639" s="5" t="str">
        <v>251d8e61db61415fbb3eee0b89ef40e1</v>
      </c>
      <c r="B16639" s="5">
        <v>15.81</v>
      </c>
    </row>
    <row r="16640" spans="1:2" x14ac:dyDescent="0.25">
      <c r="A16640" s="5" t="str">
        <v>251dba96cd2949c4ba222e1b66838ea1</v>
      </c>
      <c r="B16640" s="5">
        <v>18.164000000000001</v>
      </c>
    </row>
    <row r="16641" spans="1:2" x14ac:dyDescent="0.25">
      <c r="A16641" s="5" t="str">
        <v>2520c1ca400d43f4bf52ed6f482a6a75</v>
      </c>
      <c r="B16641" s="5">
        <v>25.806999999999999</v>
      </c>
    </row>
    <row r="16642" spans="1:2" x14ac:dyDescent="0.25">
      <c r="A16642" s="5" t="str">
        <v>2524958e4c684e508ec5c42e5600ec20</v>
      </c>
      <c r="B16642" s="5">
        <v>0</v>
      </c>
    </row>
    <row r="16643" spans="1:2" x14ac:dyDescent="0.25">
      <c r="A16643" s="5" t="str">
        <v>2526704eb7f24f4a8b1c2487912baa17</v>
      </c>
      <c r="B16643" s="5">
        <v>8.391</v>
      </c>
    </row>
    <row r="16644" spans="1:2" x14ac:dyDescent="0.25">
      <c r="A16644" s="5" t="str">
        <v>25289293a27140a6884abcf45087e8a2</v>
      </c>
      <c r="B16644" s="5">
        <v>12.42</v>
      </c>
    </row>
    <row r="16645" spans="1:2" x14ac:dyDescent="0.25">
      <c r="A16645" s="5" t="str">
        <v>252940e2b1a94d668fc1673aa83632c0</v>
      </c>
      <c r="B16645" s="5">
        <v>9.1743000000000006</v>
      </c>
    </row>
    <row r="16646" spans="1:2" x14ac:dyDescent="0.25">
      <c r="A16646" s="5" t="str">
        <v>25298fbc021146faad360b5e0a5f92d1</v>
      </c>
      <c r="B16646" s="5">
        <v>17.265000000000001</v>
      </c>
    </row>
    <row r="16647" spans="1:2" x14ac:dyDescent="0.25">
      <c r="A16647" s="5" t="str">
        <v>2529c86c1fe24e559affca836422208f</v>
      </c>
      <c r="B16647" s="5">
        <v>0.82</v>
      </c>
    </row>
    <row r="16648" spans="1:2" x14ac:dyDescent="0.25">
      <c r="A16648" s="5" t="str">
        <v>252f458eaf1c4358b390f6bdcba12b58</v>
      </c>
      <c r="B16648" s="5">
        <v>26.215</v>
      </c>
    </row>
    <row r="16649" spans="1:2" x14ac:dyDescent="0.25">
      <c r="A16649" s="5" t="str">
        <v>2531d3b6001a4d48bff0a91ceceb97a0</v>
      </c>
      <c r="B16649" s="5">
        <v>13.138999999999999</v>
      </c>
    </row>
    <row r="16650" spans="1:2" x14ac:dyDescent="0.25">
      <c r="A16650" s="5" t="str">
        <v>2535a0b4c6514f7f9bfee402516da719</v>
      </c>
      <c r="B16650" s="5">
        <v>21.4</v>
      </c>
    </row>
    <row r="16651" spans="1:2" x14ac:dyDescent="0.25">
      <c r="A16651" s="5" t="str">
        <v>2537d7d802c84a44875012770887c4e9</v>
      </c>
      <c r="B16651" s="5">
        <v>0</v>
      </c>
    </row>
    <row r="16652" spans="1:2" x14ac:dyDescent="0.25">
      <c r="A16652" s="5" t="str">
        <v>2538662ed6de430bbfffbc230a12d740</v>
      </c>
      <c r="B16652" s="5">
        <v>2.37</v>
      </c>
    </row>
    <row r="16653" spans="1:2" x14ac:dyDescent="0.25">
      <c r="A16653" s="5" t="str">
        <v>253928e13e194249af6f2ff4003498cb</v>
      </c>
      <c r="B16653" s="5">
        <v>23.565000000000001</v>
      </c>
    </row>
    <row r="16654" spans="1:2" x14ac:dyDescent="0.25">
      <c r="A16654" s="5" t="str">
        <v>25417089cb08467a94811abf01e1796f</v>
      </c>
      <c r="B16654" s="5">
        <v>24.76</v>
      </c>
    </row>
    <row r="16655" spans="1:2" x14ac:dyDescent="0.25">
      <c r="A16655" s="5" t="str">
        <v>2546722a0e4c47c4a7133bd185b3c6c9</v>
      </c>
      <c r="B16655" s="5">
        <v>26.618600000000001</v>
      </c>
    </row>
    <row r="16656" spans="1:2" x14ac:dyDescent="0.25">
      <c r="A16656" s="5" t="str">
        <v>2548f467373b4f4cb328308a90974718</v>
      </c>
      <c r="B16656" s="5">
        <v>4.3250000000000002</v>
      </c>
    </row>
    <row r="16657" spans="1:2" x14ac:dyDescent="0.25">
      <c r="A16657" s="5" t="str">
        <v>254900378b9e4560b301eac38f5166d7</v>
      </c>
      <c r="B16657" s="5">
        <v>0</v>
      </c>
    </row>
    <row r="16658" spans="1:2" x14ac:dyDescent="0.25">
      <c r="A16658" s="5" t="str">
        <v>254d56f6bfe74a61b256b17fbfd15fca</v>
      </c>
      <c r="B16658" s="5">
        <v>8.6614000000000004</v>
      </c>
    </row>
    <row r="16659" spans="1:2" x14ac:dyDescent="0.25">
      <c r="A16659" s="5" t="str">
        <v>254e6c47c1a84907a3d21fb3593d569d</v>
      </c>
      <c r="B16659" s="5">
        <v>11.765000000000001</v>
      </c>
    </row>
    <row r="16660" spans="1:2" x14ac:dyDescent="0.25">
      <c r="A16660" s="5" t="str">
        <v>2551b0b1ec404ea89fbaae4c9cce7232</v>
      </c>
      <c r="B16660" s="5">
        <v>4.1399999999999997</v>
      </c>
    </row>
    <row r="16661" spans="1:2" x14ac:dyDescent="0.25">
      <c r="A16661" s="5" t="str">
        <v>25540a042d7d4aabbc464105e6489efb</v>
      </c>
      <c r="B16661" s="5">
        <v>27.6433</v>
      </c>
    </row>
    <row r="16662" spans="1:2" x14ac:dyDescent="0.25">
      <c r="A16662" s="5" t="str">
        <v>2555d3d05bdd4d65b3cd2fe3c9b24d12</v>
      </c>
      <c r="B16662" s="5">
        <v>8.58</v>
      </c>
    </row>
    <row r="16663" spans="1:2" x14ac:dyDescent="0.25">
      <c r="A16663" s="5" t="str">
        <v>2556369f205a4df3a98576db534801a9</v>
      </c>
      <c r="B16663" s="5">
        <v>16.05</v>
      </c>
    </row>
    <row r="16664" spans="1:2" x14ac:dyDescent="0.25">
      <c r="A16664" s="5" t="str">
        <v>2556c2b37ede4b10ab71be2fe6a32d7f</v>
      </c>
      <c r="B16664" s="5">
        <v>19.375</v>
      </c>
    </row>
    <row r="16665" spans="1:2" x14ac:dyDescent="0.25">
      <c r="A16665" s="5" t="str">
        <v>25656382424241009698120962046477</v>
      </c>
      <c r="B16665" s="5">
        <v>16.940000000000001</v>
      </c>
    </row>
    <row r="16666" spans="1:2" x14ac:dyDescent="0.25">
      <c r="A16666" s="5" t="str">
        <v>25728973953247e0967b02785afeed97</v>
      </c>
      <c r="B16666" s="5">
        <v>18.399999999999999</v>
      </c>
    </row>
    <row r="16667" spans="1:2" x14ac:dyDescent="0.25">
      <c r="A16667" s="5" t="str">
        <v>2572edba34644161b70d0d0f0a4f08f8</v>
      </c>
      <c r="B16667" s="5">
        <v>22.841699999999999</v>
      </c>
    </row>
    <row r="16668" spans="1:2" x14ac:dyDescent="0.25">
      <c r="A16668" s="5" t="str">
        <v>257cdf8cf4ff419ba42b2baa13f5da17</v>
      </c>
      <c r="B16668" s="5">
        <v>18.9543</v>
      </c>
    </row>
    <row r="16669" spans="1:2" x14ac:dyDescent="0.25">
      <c r="A16669" s="5" t="str">
        <v>257ea016615b44b9ba7caca046d0261a</v>
      </c>
      <c r="B16669" s="5">
        <v>14.618600000000001</v>
      </c>
    </row>
    <row r="16670" spans="1:2" x14ac:dyDescent="0.25">
      <c r="A16670" s="5" t="str">
        <v>2584539e0cdc4fb2b3e5f96a4926be39</v>
      </c>
      <c r="B16670" s="5">
        <v>16.683800000000002</v>
      </c>
    </row>
    <row r="16671" spans="1:2" x14ac:dyDescent="0.25">
      <c r="A16671" s="5" t="str">
        <v>2587453d93c142a78c51f667214ad874</v>
      </c>
      <c r="B16671" s="5">
        <v>3.3039999999999998</v>
      </c>
    </row>
    <row r="16672" spans="1:2" x14ac:dyDescent="0.25">
      <c r="A16672" s="5" t="str">
        <v>2587a4254c8744288dc5e472119a4274</v>
      </c>
      <c r="B16672" s="5">
        <v>10.1846</v>
      </c>
    </row>
    <row r="16673" spans="1:2" x14ac:dyDescent="0.25">
      <c r="A16673" s="5" t="str">
        <v>2592eba5061344858194f091dea0af7b</v>
      </c>
      <c r="B16673" s="5">
        <v>3.37</v>
      </c>
    </row>
    <row r="16674" spans="1:2" x14ac:dyDescent="0.25">
      <c r="A16674" s="5" t="str">
        <v>2593fc0f13c24edc8455c68de6b38eab</v>
      </c>
      <c r="B16674" s="5">
        <v>5.3639999999999999</v>
      </c>
    </row>
    <row r="16675" spans="1:2" x14ac:dyDescent="0.25">
      <c r="A16675" s="5" t="str">
        <v>25a132b5f6604288a53d48a5f2792735</v>
      </c>
      <c r="B16675" s="5">
        <v>12.7157</v>
      </c>
    </row>
    <row r="16676" spans="1:2" x14ac:dyDescent="0.25">
      <c r="A16676" s="5" t="str">
        <v>25a6a2df56ba4a4a9ad898dbf083c6b5</v>
      </c>
      <c r="B16676" s="5">
        <v>14.33</v>
      </c>
    </row>
    <row r="16677" spans="1:2" x14ac:dyDescent="0.25">
      <c r="A16677" s="5" t="str">
        <v>25a6a84ea8f74fcaac3768c839b1a8a6</v>
      </c>
      <c r="B16677" s="5">
        <v>20.981200000000001</v>
      </c>
    </row>
    <row r="16678" spans="1:2" x14ac:dyDescent="0.25">
      <c r="A16678" s="5" t="str">
        <v>25a6c63aec2747b39c62a7a0565ed7b0</v>
      </c>
      <c r="B16678" s="5">
        <v>9.4032999999999998</v>
      </c>
    </row>
    <row r="16679" spans="1:2" x14ac:dyDescent="0.25">
      <c r="A16679" s="5" t="str">
        <v>25aa446cf4ff48b18c9de45c182840d4</v>
      </c>
      <c r="B16679" s="5">
        <v>58.458599999999997</v>
      </c>
    </row>
    <row r="16680" spans="1:2" x14ac:dyDescent="0.25">
      <c r="A16680" s="5" t="str">
        <v>25adc7b5ab704fcc9f8777ed914234ff</v>
      </c>
      <c r="B16680" s="5">
        <v>26.046700000000001</v>
      </c>
    </row>
    <row r="16681" spans="1:2" x14ac:dyDescent="0.25">
      <c r="A16681" s="5" t="str">
        <v>25af91e1d87248c387b17bcba16372b8</v>
      </c>
      <c r="B16681" s="5">
        <v>2.1842000000000001</v>
      </c>
    </row>
    <row r="16682" spans="1:2" x14ac:dyDescent="0.25">
      <c r="A16682" s="5" t="str">
        <v>25b16f192a9c418cbc29c814abd62062</v>
      </c>
      <c r="B16682" s="5">
        <v>21.417000000000002</v>
      </c>
    </row>
    <row r="16683" spans="1:2" x14ac:dyDescent="0.25">
      <c r="A16683" s="5" t="str">
        <v>25b56c38ef4e4a138d857697262d6294</v>
      </c>
      <c r="B16683" s="5">
        <v>27.535</v>
      </c>
    </row>
    <row r="16684" spans="1:2" x14ac:dyDescent="0.25">
      <c r="A16684" s="5" t="str">
        <v>25b6b459f09a4f93841faabcb78a24e5</v>
      </c>
      <c r="B16684" s="5">
        <v>3.7932999999999999</v>
      </c>
    </row>
    <row r="16685" spans="1:2" x14ac:dyDescent="0.25">
      <c r="A16685" s="5" t="str">
        <v>25c34888681c46acb8aff3ef0a842aca</v>
      </c>
      <c r="B16685" s="5">
        <v>19.965</v>
      </c>
    </row>
    <row r="16686" spans="1:2" x14ac:dyDescent="0.25">
      <c r="A16686" s="5" t="str">
        <v>25c89cd833a04d51b76510b1ae335476</v>
      </c>
      <c r="B16686" s="5">
        <v>2.0125000000000002</v>
      </c>
    </row>
    <row r="16687" spans="1:2" x14ac:dyDescent="0.25">
      <c r="A16687" s="5" t="str">
        <v>25cbf4fb784e463a99bf0c24588c0aba</v>
      </c>
      <c r="B16687" s="5">
        <v>40.642499999999998</v>
      </c>
    </row>
    <row r="16688" spans="1:2" x14ac:dyDescent="0.25">
      <c r="A16688" s="5" t="str">
        <v>25ce0d7c643f4044bd8da5ddd0d3e861</v>
      </c>
      <c r="B16688" s="5">
        <v>0</v>
      </c>
    </row>
    <row r="16689" spans="1:2" x14ac:dyDescent="0.25">
      <c r="A16689" s="5" t="str">
        <v>25d13cfaeaa94d1e9c72eac919a40e64</v>
      </c>
      <c r="B16689" s="5">
        <v>2.3767</v>
      </c>
    </row>
    <row r="16690" spans="1:2" x14ac:dyDescent="0.25">
      <c r="A16690" s="5" t="str">
        <v>25d1e76f7c0b43579b0e5a07cc827bf5</v>
      </c>
      <c r="B16690" s="5">
        <v>17.986699999999999</v>
      </c>
    </row>
    <row r="16691" spans="1:2" x14ac:dyDescent="0.25">
      <c r="A16691" s="5" t="str">
        <v>25d81869d43045c09ebf32a6696908e6</v>
      </c>
      <c r="B16691" s="5">
        <v>30.0733</v>
      </c>
    </row>
    <row r="16692" spans="1:2" x14ac:dyDescent="0.25">
      <c r="A16692" s="5" t="str">
        <v>25e01569a79f4bf080b447a94cc92e31</v>
      </c>
      <c r="B16692" s="5">
        <v>1.5249999999999999</v>
      </c>
    </row>
    <row r="16693" spans="1:2" x14ac:dyDescent="0.25">
      <c r="A16693" s="5" t="str">
        <v>25ea68fd0d5541c4a4b24b16d02e88df</v>
      </c>
      <c r="B16693" s="5">
        <v>4.2050000000000001</v>
      </c>
    </row>
    <row r="16694" spans="1:2" x14ac:dyDescent="0.25">
      <c r="A16694" s="5" t="str">
        <v>25f66f03dbcb42f89a31b53d15a8f729</v>
      </c>
      <c r="B16694" s="5">
        <v>22.44</v>
      </c>
    </row>
    <row r="16695" spans="1:2" x14ac:dyDescent="0.25">
      <c r="A16695" s="5" t="str">
        <v>25ff4f5d2d354e599980dc5fd3f50021</v>
      </c>
      <c r="B16695" s="5">
        <v>3.7250000000000001</v>
      </c>
    </row>
    <row r="16696" spans="1:2" x14ac:dyDescent="0.25">
      <c r="A16696" s="5" t="str">
        <v>260e79fc9c0e4c9aad32752767e9d74d</v>
      </c>
      <c r="B16696" s="5">
        <v>0</v>
      </c>
    </row>
    <row r="16697" spans="1:2" x14ac:dyDescent="0.25">
      <c r="A16697" s="5" t="str">
        <v>260f7d2ea4c146fca9760a1c54e8ecd4</v>
      </c>
      <c r="B16697" s="5">
        <v>23.42</v>
      </c>
    </row>
    <row r="16698" spans="1:2" x14ac:dyDescent="0.25">
      <c r="A16698" s="5" t="str">
        <v>2617bb645c38463ab5b0353e8e83ce3e</v>
      </c>
      <c r="B16698" s="5">
        <v>29.551400000000001</v>
      </c>
    </row>
    <row r="16699" spans="1:2" x14ac:dyDescent="0.25">
      <c r="A16699" s="5" t="str">
        <v>261a27512c6b4c8aaa8cfc6fa465f463</v>
      </c>
      <c r="B16699" s="5">
        <v>17.765000000000001</v>
      </c>
    </row>
    <row r="16700" spans="1:2" x14ac:dyDescent="0.25">
      <c r="A16700" s="5" t="str">
        <v>261e8e8518ef4383b1b1f3243a29c337</v>
      </c>
      <c r="B16700" s="5">
        <v>19.562000000000001</v>
      </c>
    </row>
    <row r="16701" spans="1:2" x14ac:dyDescent="0.25">
      <c r="A16701" s="5" t="str">
        <v>262277a4539a4ebda2d262bd0f6e438b</v>
      </c>
      <c r="B16701" s="5">
        <v>2.0299999999999998</v>
      </c>
    </row>
    <row r="16702" spans="1:2" x14ac:dyDescent="0.25">
      <c r="A16702" s="5" t="str">
        <v>26275bfb01394582b7b5e49f9d0b7d27</v>
      </c>
      <c r="B16702" s="5">
        <v>10.47</v>
      </c>
    </row>
    <row r="16703" spans="1:2" x14ac:dyDescent="0.25">
      <c r="A16703" s="5" t="str">
        <v>262ad0fb526a4d53b572007da60cce24</v>
      </c>
      <c r="B16703" s="5">
        <v>1.3367</v>
      </c>
    </row>
    <row r="16704" spans="1:2" x14ac:dyDescent="0.25">
      <c r="A16704" s="5" t="str">
        <v>262f64385fbf4b1081b62fcc19e74982</v>
      </c>
      <c r="B16704" s="5">
        <v>8.75</v>
      </c>
    </row>
    <row r="16705" spans="1:2" x14ac:dyDescent="0.25">
      <c r="A16705" s="5" t="str">
        <v>2633bf11fcfa48ae8a94398d5239e88d</v>
      </c>
      <c r="B16705" s="5">
        <v>3.22</v>
      </c>
    </row>
    <row r="16706" spans="1:2" x14ac:dyDescent="0.25">
      <c r="A16706" s="5" t="str">
        <v>26451d397a1b44889c7adcc3a50268df</v>
      </c>
      <c r="B16706" s="5">
        <v>2.375</v>
      </c>
    </row>
    <row r="16707" spans="1:2" x14ac:dyDescent="0.25">
      <c r="A16707" s="5" t="str">
        <v>264f1758fc9744a9badd3906364a598a</v>
      </c>
      <c r="B16707" s="5">
        <v>20.0167</v>
      </c>
    </row>
    <row r="16708" spans="1:2" x14ac:dyDescent="0.25">
      <c r="A16708" s="5" t="str">
        <v>264f876fe2ff4fbfb9e417dd7c140e96</v>
      </c>
      <c r="B16708" s="5">
        <v>10.7158</v>
      </c>
    </row>
    <row r="16709" spans="1:2" x14ac:dyDescent="0.25">
      <c r="A16709" s="5" t="str">
        <v>265189106dc54eb9863e31f174e66d64</v>
      </c>
      <c r="B16709" s="5">
        <v>3.26</v>
      </c>
    </row>
    <row r="16710" spans="1:2" x14ac:dyDescent="0.25">
      <c r="A16710" s="5" t="str">
        <v>2651b50d3ae04065b8ee3df543db734e</v>
      </c>
      <c r="B16710" s="5">
        <v>2.5133000000000001</v>
      </c>
    </row>
    <row r="16711" spans="1:2" x14ac:dyDescent="0.25">
      <c r="A16711" s="5" t="str">
        <v>26597fda4cf64c70961450d5a5f515a3</v>
      </c>
      <c r="B16711" s="5">
        <v>5.9560000000000004</v>
      </c>
    </row>
    <row r="16712" spans="1:2" x14ac:dyDescent="0.25">
      <c r="A16712" s="5" t="str">
        <v>266271257b10422199198067f9773df6</v>
      </c>
      <c r="B16712" s="5">
        <v>0</v>
      </c>
    </row>
    <row r="16713" spans="1:2" x14ac:dyDescent="0.25">
      <c r="A16713" s="5" t="str">
        <v>2675f5b204f74dfa8f1ea3ed3282ce8c</v>
      </c>
      <c r="B16713" s="5">
        <v>20.314399999999999</v>
      </c>
    </row>
    <row r="16714" spans="1:2" x14ac:dyDescent="0.25">
      <c r="A16714" s="5" t="str">
        <v>267b167e0b714ae3b4c4216fe0deb31f</v>
      </c>
      <c r="B16714" s="5">
        <v>20.47</v>
      </c>
    </row>
    <row r="16715" spans="1:2" x14ac:dyDescent="0.25">
      <c r="A16715" s="5" t="str">
        <v>267e47de94fd46b1afa96dea1c9d3cbf</v>
      </c>
      <c r="B16715" s="5">
        <v>0</v>
      </c>
    </row>
    <row r="16716" spans="1:2" x14ac:dyDescent="0.25">
      <c r="A16716" s="5" t="str">
        <v>26829118683847c8ae5374b27a1e774d</v>
      </c>
      <c r="B16716" s="5">
        <v>6.7380000000000004</v>
      </c>
    </row>
    <row r="16717" spans="1:2" x14ac:dyDescent="0.25">
      <c r="A16717" s="5" t="str">
        <v>2682bb50eda949cfafb70837c61270d9</v>
      </c>
      <c r="B16717" s="5">
        <v>0</v>
      </c>
    </row>
    <row r="16718" spans="1:2" x14ac:dyDescent="0.25">
      <c r="A16718" s="5" t="str">
        <v>268462c0904d48b0b2db3c3d27ea8dd3</v>
      </c>
      <c r="B16718" s="5">
        <v>17.894300000000001</v>
      </c>
    </row>
    <row r="16719" spans="1:2" x14ac:dyDescent="0.25">
      <c r="A16719" s="5" t="str">
        <v>26873f30a4b740e1b1831fc5e76d2fd3</v>
      </c>
      <c r="B16719" s="5">
        <v>2.8767</v>
      </c>
    </row>
    <row r="16720" spans="1:2" x14ac:dyDescent="0.25">
      <c r="A16720" s="5" t="str">
        <v>269022e1a85746a59d0c6bd1ec8634ab</v>
      </c>
      <c r="B16720" s="5">
        <v>2.4733000000000001</v>
      </c>
    </row>
    <row r="16721" spans="1:2" x14ac:dyDescent="0.25">
      <c r="A16721" s="5" t="str">
        <v>269424f345f6478e822a0ec4aebb97fe</v>
      </c>
      <c r="B16721" s="5">
        <v>1.52</v>
      </c>
    </row>
    <row r="16722" spans="1:2" x14ac:dyDescent="0.25">
      <c r="A16722" s="5" t="str">
        <v>2698c067b1d74815bc3a899e301f93e8</v>
      </c>
      <c r="B16722" s="5">
        <v>23.386700000000001</v>
      </c>
    </row>
    <row r="16723" spans="1:2" x14ac:dyDescent="0.25">
      <c r="A16723" s="5" t="str">
        <v>269dce9ba8004504ae3a587a7df9db13</v>
      </c>
      <c r="B16723" s="5">
        <v>22.967500000000001</v>
      </c>
    </row>
    <row r="16724" spans="1:2" x14ac:dyDescent="0.25">
      <c r="A16724" s="5" t="str">
        <v>26a07f495d214125a9c20158be2afda5</v>
      </c>
      <c r="B16724" s="5">
        <v>19.077500000000001</v>
      </c>
    </row>
    <row r="16725" spans="1:2" x14ac:dyDescent="0.25">
      <c r="A16725" s="5" t="str">
        <v>26a2ab820a234213818a1a15e15eafee</v>
      </c>
      <c r="B16725" s="5">
        <v>17.736000000000001</v>
      </c>
    </row>
    <row r="16726" spans="1:2" x14ac:dyDescent="0.25">
      <c r="A16726" s="5" t="str">
        <v>26a94cd349bc4367a5d43e7ae4de3355</v>
      </c>
      <c r="B16726" s="5">
        <v>3.4624999999999999</v>
      </c>
    </row>
    <row r="16727" spans="1:2" x14ac:dyDescent="0.25">
      <c r="A16727" s="5" t="str">
        <v>26b829cb9bf64ee7b5fe79a7a7ba1c4d</v>
      </c>
      <c r="B16727" s="5">
        <v>5.15</v>
      </c>
    </row>
    <row r="16728" spans="1:2" x14ac:dyDescent="0.25">
      <c r="A16728" s="5" t="str">
        <v>26bfddab97dc45948c64ee63b7be2111</v>
      </c>
      <c r="B16728" s="5">
        <v>23.12</v>
      </c>
    </row>
    <row r="16729" spans="1:2" x14ac:dyDescent="0.25">
      <c r="A16729" s="5" t="str">
        <v>26c210f0e0c249f597a2a5663d4fead2</v>
      </c>
      <c r="B16729" s="5">
        <v>16.0075</v>
      </c>
    </row>
    <row r="16730" spans="1:2" x14ac:dyDescent="0.25">
      <c r="A16730" s="5" t="str">
        <v>26c3b335700e432d9e2c7d3b4808c197</v>
      </c>
      <c r="B16730" s="5">
        <v>7.7389000000000001</v>
      </c>
    </row>
    <row r="16731" spans="1:2" x14ac:dyDescent="0.25">
      <c r="A16731" s="5" t="str">
        <v>26d5c5a4bd894eddbcac85fa88c7e0d8</v>
      </c>
      <c r="B16731" s="5">
        <v>26.057500000000001</v>
      </c>
    </row>
    <row r="16732" spans="1:2" x14ac:dyDescent="0.25">
      <c r="A16732" s="5" t="str">
        <v>26d9fdcb7d1b4b2eb60c7a65f5ba5266</v>
      </c>
      <c r="B16732" s="5">
        <v>17.174399999999999</v>
      </c>
    </row>
    <row r="16733" spans="1:2" x14ac:dyDescent="0.25">
      <c r="A16733" s="5" t="str">
        <v>26dc576d0d0746ddb3c3fd18dce6c904</v>
      </c>
      <c r="B16733" s="5">
        <v>10.338900000000001</v>
      </c>
    </row>
    <row r="16734" spans="1:2" x14ac:dyDescent="0.25">
      <c r="A16734" s="5" t="str">
        <v>26de843918834f53b73844559b4b90f2</v>
      </c>
      <c r="B16734" s="5">
        <v>7.4831000000000003</v>
      </c>
    </row>
    <row r="16735" spans="1:2" x14ac:dyDescent="0.25">
      <c r="A16735" s="5" t="str">
        <v>26df95a49cbd48f3b18bfbb31d240c7c</v>
      </c>
      <c r="B16735" s="5">
        <v>20.8</v>
      </c>
    </row>
    <row r="16736" spans="1:2" x14ac:dyDescent="0.25">
      <c r="A16736" s="5" t="str">
        <v>26e2866577a944acbf38038321a3dec4</v>
      </c>
      <c r="B16736" s="5">
        <v>23.46</v>
      </c>
    </row>
    <row r="16737" spans="1:2" x14ac:dyDescent="0.25">
      <c r="A16737" s="5" t="str">
        <v>26e3b1d4b03740bfadb3a245c852548f</v>
      </c>
      <c r="B16737" s="5">
        <v>9.9499999999999993</v>
      </c>
    </row>
    <row r="16738" spans="1:2" x14ac:dyDescent="0.25">
      <c r="A16738" s="5" t="str">
        <v>26e8ef90d9d64c919ebbe964781c122f</v>
      </c>
      <c r="B16738" s="5">
        <v>23.5533</v>
      </c>
    </row>
    <row r="16739" spans="1:2" x14ac:dyDescent="0.25">
      <c r="A16739" s="5" t="str">
        <v>26fcd3c2c294477ea0cca9c5906850df</v>
      </c>
      <c r="B16739" s="5">
        <v>4.57</v>
      </c>
    </row>
    <row r="16740" spans="1:2" x14ac:dyDescent="0.25">
      <c r="A16740" s="5" t="str">
        <v>26fd17f8610343a9863c5fe6c287f4e5</v>
      </c>
      <c r="B16740" s="5">
        <v>2.375</v>
      </c>
    </row>
    <row r="16741" spans="1:2" x14ac:dyDescent="0.25">
      <c r="A16741" s="5" t="str">
        <v>26ffde4f42334fe7b162f2186070fe53</v>
      </c>
      <c r="B16741" s="5">
        <v>25.704000000000001</v>
      </c>
    </row>
    <row r="16742" spans="1:2" x14ac:dyDescent="0.25">
      <c r="A16742" s="5" t="str">
        <v>2702f042f8f7405893d0c562e9813342</v>
      </c>
      <c r="B16742" s="5">
        <v>36.03</v>
      </c>
    </row>
    <row r="16743" spans="1:2" x14ac:dyDescent="0.25">
      <c r="A16743" s="5" t="str">
        <v>2704e553ed8143569367e34c7c620f5f</v>
      </c>
      <c r="B16743" s="5">
        <v>25.583600000000001</v>
      </c>
    </row>
    <row r="16744" spans="1:2" x14ac:dyDescent="0.25">
      <c r="A16744" s="5" t="str">
        <v>270c6126f02b4419a443f7b0e0c4d276</v>
      </c>
      <c r="B16744" s="5">
        <v>15.7187</v>
      </c>
    </row>
    <row r="16745" spans="1:2" x14ac:dyDescent="0.25">
      <c r="A16745" s="5" t="str">
        <v>2712ab2dbb1d412aa69adba136ef2f7c</v>
      </c>
      <c r="B16745" s="5">
        <v>3.54</v>
      </c>
    </row>
    <row r="16746" spans="1:2" x14ac:dyDescent="0.25">
      <c r="A16746" s="5" t="str">
        <v>27228232d0a649a1abb48246eb5616f9</v>
      </c>
      <c r="B16746" s="5">
        <v>0</v>
      </c>
    </row>
    <row r="16747" spans="1:2" x14ac:dyDescent="0.25">
      <c r="A16747" s="5" t="str">
        <v>27245e1e8db44beaaaf08b20083cc824</v>
      </c>
      <c r="B16747" s="5">
        <v>11.867100000000001</v>
      </c>
    </row>
    <row r="16748" spans="1:2" x14ac:dyDescent="0.25">
      <c r="A16748" s="5" t="str">
        <v>2728be6b92094e9caa4a5c1dae801de6</v>
      </c>
      <c r="B16748" s="5">
        <v>22.34</v>
      </c>
    </row>
    <row r="16749" spans="1:2" x14ac:dyDescent="0.25">
      <c r="A16749" s="5" t="str">
        <v>272dc7a93ed646f1ac585836e869ed02</v>
      </c>
      <c r="B16749" s="5">
        <v>29.84</v>
      </c>
    </row>
    <row r="16750" spans="1:2" x14ac:dyDescent="0.25">
      <c r="A16750" s="5" t="str">
        <v>27345a9ee74f4ed08dc85495daafddc2</v>
      </c>
      <c r="B16750" s="5">
        <v>27.526700000000002</v>
      </c>
    </row>
    <row r="16751" spans="1:2" x14ac:dyDescent="0.25">
      <c r="A16751" s="5" t="str">
        <v>2740d12ff4d046c0a45a27652d85963d</v>
      </c>
      <c r="B16751" s="5">
        <v>31.774000000000001</v>
      </c>
    </row>
    <row r="16752" spans="1:2" x14ac:dyDescent="0.25">
      <c r="A16752" s="5" t="str">
        <v>2741670cdc3e414586958f319321148e</v>
      </c>
      <c r="B16752" s="5">
        <v>18.645</v>
      </c>
    </row>
    <row r="16753" spans="1:2" x14ac:dyDescent="0.25">
      <c r="A16753" s="5" t="str">
        <v>274d1c34654b44e18c63042367453f60</v>
      </c>
      <c r="B16753" s="5">
        <v>12.2592</v>
      </c>
    </row>
    <row r="16754" spans="1:2" x14ac:dyDescent="0.25">
      <c r="A16754" s="5" t="str">
        <v>27573d3ebc154a48a9cd245ae16b71a2</v>
      </c>
      <c r="B16754" s="5">
        <v>3.49</v>
      </c>
    </row>
    <row r="16755" spans="1:2" x14ac:dyDescent="0.25">
      <c r="A16755" s="5" t="str">
        <v>27586221a0a5482b960ac41506d2c316</v>
      </c>
      <c r="B16755" s="5">
        <v>28.397099999999998</v>
      </c>
    </row>
    <row r="16756" spans="1:2" x14ac:dyDescent="0.25">
      <c r="A16756" s="5" t="str">
        <v>275d6ac7d0c84a43a54d4645daa913fd</v>
      </c>
      <c r="B16756" s="5">
        <v>2.8650000000000002</v>
      </c>
    </row>
    <row r="16757" spans="1:2" x14ac:dyDescent="0.25">
      <c r="A16757" s="5" t="str">
        <v>2768c4eb6ffb4dd09c94f9fb04252d22</v>
      </c>
      <c r="B16757" s="5">
        <v>13.8775</v>
      </c>
    </row>
    <row r="16758" spans="1:2" x14ac:dyDescent="0.25">
      <c r="A16758" s="5" t="str">
        <v>276f46b068304479b621af1a0dcc6f95</v>
      </c>
      <c r="B16758" s="5">
        <v>0</v>
      </c>
    </row>
    <row r="16759" spans="1:2" x14ac:dyDescent="0.25">
      <c r="A16759" s="5" t="str">
        <v>277334e21978461f9da3d71a36522fe4</v>
      </c>
      <c r="B16759" s="5">
        <v>2.9460000000000002</v>
      </c>
    </row>
    <row r="16760" spans="1:2" x14ac:dyDescent="0.25">
      <c r="A16760" s="5" t="str">
        <v>277895e472da4d1e9eb851b8be60b707</v>
      </c>
      <c r="B16760" s="5">
        <v>18.564</v>
      </c>
    </row>
    <row r="16761" spans="1:2" x14ac:dyDescent="0.25">
      <c r="A16761" s="5" t="str">
        <v>27793a3c6dfe47cda8ee29432c6f6603</v>
      </c>
      <c r="B16761" s="5">
        <v>0</v>
      </c>
    </row>
    <row r="16762" spans="1:2" x14ac:dyDescent="0.25">
      <c r="A16762" s="5" t="str">
        <v>277bbd0786eb43818805598ba5640253</v>
      </c>
      <c r="B16762" s="5">
        <v>19.995000000000001</v>
      </c>
    </row>
    <row r="16763" spans="1:2" x14ac:dyDescent="0.25">
      <c r="A16763" s="5" t="str">
        <v>277be19fac5f4e9bb5baeb665cc55873</v>
      </c>
      <c r="B16763" s="5">
        <v>20.93</v>
      </c>
    </row>
    <row r="16764" spans="1:2" x14ac:dyDescent="0.25">
      <c r="A16764" s="5" t="str">
        <v>277d5c3110104e278963d796465f45a8</v>
      </c>
      <c r="B16764" s="5">
        <v>27.592500000000001</v>
      </c>
    </row>
    <row r="16765" spans="1:2" x14ac:dyDescent="0.25">
      <c r="A16765" s="5" t="str">
        <v>27846a455b1b43a9a4f01b70b37dd781</v>
      </c>
      <c r="B16765" s="5">
        <v>20.34</v>
      </c>
    </row>
    <row r="16766" spans="1:2" x14ac:dyDescent="0.25">
      <c r="A16766" s="5" t="str">
        <v>27877b28fd5743e6a8b828227e878113</v>
      </c>
      <c r="B16766" s="5">
        <v>28.03</v>
      </c>
    </row>
    <row r="16767" spans="1:2" x14ac:dyDescent="0.25">
      <c r="A16767" s="5" t="str">
        <v>2791079b898e42e8aa9af29483eb1d35</v>
      </c>
      <c r="B16767" s="5">
        <v>15.87</v>
      </c>
    </row>
    <row r="16768" spans="1:2" x14ac:dyDescent="0.25">
      <c r="A16768" s="5" t="str">
        <v>27920c5d12634b278ff089b05772f013</v>
      </c>
      <c r="B16768" s="5">
        <v>12.92</v>
      </c>
    </row>
    <row r="16769" spans="1:2" x14ac:dyDescent="0.25">
      <c r="A16769" s="5" t="str">
        <v>27955fd02c4249469d4a74cc5475029c</v>
      </c>
      <c r="B16769" s="5">
        <v>21.003799999999998</v>
      </c>
    </row>
    <row r="16770" spans="1:2" x14ac:dyDescent="0.25">
      <c r="A16770" s="5" t="str">
        <v>27a28354145d4e26b5cc34c61e414ebc</v>
      </c>
      <c r="B16770" s="5">
        <v>20.83</v>
      </c>
    </row>
    <row r="16771" spans="1:2" x14ac:dyDescent="0.25">
      <c r="A16771" s="5" t="str">
        <v>27a40cc752e647a48175cf58244187ba</v>
      </c>
      <c r="B16771" s="5">
        <v>19.335000000000001</v>
      </c>
    </row>
    <row r="16772" spans="1:2" x14ac:dyDescent="0.25">
      <c r="A16772" s="5" t="str">
        <v>27a46d6249d1469686d1a3ef57486d06</v>
      </c>
      <c r="B16772" s="5">
        <v>26.117799999999999</v>
      </c>
    </row>
    <row r="16773" spans="1:2" x14ac:dyDescent="0.25">
      <c r="A16773" s="5" t="str">
        <v>27aa749a6f5f448e91327028a2ac7fb5</v>
      </c>
      <c r="B16773" s="5">
        <v>9.6824999999999992</v>
      </c>
    </row>
    <row r="16774" spans="1:2" x14ac:dyDescent="0.25">
      <c r="A16774" s="5" t="str">
        <v>27af52d345d4495fa34cf88ae428e768</v>
      </c>
      <c r="B16774" s="5">
        <v>0</v>
      </c>
    </row>
    <row r="16775" spans="1:2" x14ac:dyDescent="0.25">
      <c r="A16775" s="5" t="str">
        <v>27b1ef03d0b24290bd6eb37a30431e80</v>
      </c>
      <c r="B16775" s="5">
        <v>1.58</v>
      </c>
    </row>
    <row r="16776" spans="1:2" x14ac:dyDescent="0.25">
      <c r="A16776" s="5" t="str">
        <v>27b2dc1b194f4451b0966de7a29c55a9</v>
      </c>
      <c r="B16776" s="5">
        <v>20.797499999999999</v>
      </c>
    </row>
    <row r="16777" spans="1:2" x14ac:dyDescent="0.25">
      <c r="A16777" s="5" t="str">
        <v>27bfffa9acd44dcb8fb69066190fb935</v>
      </c>
      <c r="B16777" s="5">
        <v>4.0549999999999997</v>
      </c>
    </row>
    <row r="16778" spans="1:2" x14ac:dyDescent="0.25">
      <c r="A16778" s="5" t="str">
        <v>27cb665ec6754c2b8731f37deefb229c</v>
      </c>
      <c r="B16778" s="5">
        <v>17.198899999999998</v>
      </c>
    </row>
    <row r="16779" spans="1:2" x14ac:dyDescent="0.25">
      <c r="A16779" s="5" t="str">
        <v>27d083732f2d4b74bbd1d31f94dbbb41</v>
      </c>
      <c r="B16779" s="5">
        <v>18.225000000000001</v>
      </c>
    </row>
    <row r="16780" spans="1:2" x14ac:dyDescent="0.25">
      <c r="A16780" s="5" t="str">
        <v>27d2cbe01e6b4732b02dd7988f4bc695</v>
      </c>
      <c r="B16780" s="5">
        <v>11.152900000000001</v>
      </c>
    </row>
    <row r="16781" spans="1:2" x14ac:dyDescent="0.25">
      <c r="A16781" s="5" t="str">
        <v>27dc0c59b79c4ceeb2ef08f91c51a70e</v>
      </c>
      <c r="B16781" s="5">
        <v>2.3885999999999998</v>
      </c>
    </row>
    <row r="16782" spans="1:2" x14ac:dyDescent="0.25">
      <c r="A16782" s="5" t="str">
        <v>27dcaf139e2f42cc8325f09ea090cdf9</v>
      </c>
      <c r="B16782" s="5">
        <v>35.115000000000002</v>
      </c>
    </row>
    <row r="16783" spans="1:2" x14ac:dyDescent="0.25">
      <c r="A16783" s="5" t="str">
        <v>27e24d4d58c0473894035e6e0a74849e</v>
      </c>
      <c r="B16783" s="5">
        <v>11.706899999999999</v>
      </c>
    </row>
    <row r="16784" spans="1:2" x14ac:dyDescent="0.25">
      <c r="A16784" s="5" t="str">
        <v>27e698850e99408abf02b46f834083f5</v>
      </c>
      <c r="B16784" s="5">
        <v>22.5</v>
      </c>
    </row>
    <row r="16785" spans="1:2" x14ac:dyDescent="0.25">
      <c r="A16785" s="5" t="str">
        <v>27e7bc8c5bae4b8b908de6de1fb818f5</v>
      </c>
      <c r="B16785" s="5">
        <v>27.42</v>
      </c>
    </row>
    <row r="16786" spans="1:2" x14ac:dyDescent="0.25">
      <c r="A16786" s="5" t="str">
        <v>27e9b15f6003425495278e6aa2ea2366</v>
      </c>
      <c r="B16786" s="5">
        <v>14.5189</v>
      </c>
    </row>
    <row r="16787" spans="1:2" x14ac:dyDescent="0.25">
      <c r="A16787" s="5" t="str">
        <v>27e9d546d7bb4bd2afcf63dd2363e684</v>
      </c>
      <c r="B16787" s="5">
        <v>19.706700000000001</v>
      </c>
    </row>
    <row r="16788" spans="1:2" x14ac:dyDescent="0.25">
      <c r="A16788" s="5" t="str">
        <v>27fc2e4cd78a4a258b9ef58be528beda</v>
      </c>
      <c r="B16788" s="5">
        <v>0</v>
      </c>
    </row>
    <row r="16789" spans="1:2" x14ac:dyDescent="0.25">
      <c r="A16789" s="5" t="str">
        <v>280288f242a04a76a154edc65c315d82</v>
      </c>
      <c r="B16789" s="5">
        <v>27.06</v>
      </c>
    </row>
    <row r="16790" spans="1:2" x14ac:dyDescent="0.25">
      <c r="A16790" s="5" t="str">
        <v>2814e3e30f2749a1bab4c14ee51de542</v>
      </c>
      <c r="B16790" s="5">
        <v>4.0250000000000004</v>
      </c>
    </row>
    <row r="16791" spans="1:2" x14ac:dyDescent="0.25">
      <c r="A16791" s="5" t="str">
        <v>2819204bee6744448230fc8e6d0d098e</v>
      </c>
      <c r="B16791" s="5">
        <v>15.265700000000001</v>
      </c>
    </row>
    <row r="16792" spans="1:2" x14ac:dyDescent="0.25">
      <c r="A16792" s="5" t="str">
        <v>281c7fdffd2b4b3eb4662a3b0039b197</v>
      </c>
      <c r="B16792" s="5">
        <v>8.15</v>
      </c>
    </row>
    <row r="16793" spans="1:2" x14ac:dyDescent="0.25">
      <c r="A16793" s="5" t="str">
        <v>281d18c6603f43beb05270eb41d8c2f0</v>
      </c>
      <c r="B16793" s="5">
        <v>2.71</v>
      </c>
    </row>
    <row r="16794" spans="1:2" x14ac:dyDescent="0.25">
      <c r="A16794" s="5" t="str">
        <v>281d463f31e74ecaa4451d169868c5d7</v>
      </c>
      <c r="B16794" s="5">
        <v>19.914999999999999</v>
      </c>
    </row>
    <row r="16795" spans="1:2" x14ac:dyDescent="0.25">
      <c r="A16795" s="5" t="str">
        <v>2825186736d4433c98653bcea5957cb3</v>
      </c>
      <c r="B16795" s="5">
        <v>1.8916999999999999</v>
      </c>
    </row>
    <row r="16796" spans="1:2" x14ac:dyDescent="0.25">
      <c r="A16796" s="5" t="str">
        <v>28254160875943e883e1ed9460f8d65f</v>
      </c>
      <c r="B16796" s="5">
        <v>5.8339999999999996</v>
      </c>
    </row>
    <row r="16797" spans="1:2" x14ac:dyDescent="0.25">
      <c r="A16797" s="5" t="str">
        <v>2826b466083844f89c89e2a9214d8e2a</v>
      </c>
      <c r="B16797" s="5">
        <v>3.3163999999999998</v>
      </c>
    </row>
    <row r="16798" spans="1:2" x14ac:dyDescent="0.25">
      <c r="A16798" s="5" t="str">
        <v>28314b79ec35499eb1bddc7eb88e2601</v>
      </c>
      <c r="B16798" s="5">
        <v>13.557499999999999</v>
      </c>
    </row>
    <row r="16799" spans="1:2" x14ac:dyDescent="0.25">
      <c r="A16799" s="5" t="str">
        <v>28416b56bdc94890a4996dd2dcc598b4</v>
      </c>
      <c r="B16799" s="5">
        <v>4.08</v>
      </c>
    </row>
    <row r="16800" spans="1:2" x14ac:dyDescent="0.25">
      <c r="A16800" s="5" t="str">
        <v>28416e7d96d746fb9c1fb8223d9e4914</v>
      </c>
      <c r="B16800" s="5">
        <v>19.893999999999998</v>
      </c>
    </row>
    <row r="16801" spans="1:2" x14ac:dyDescent="0.25">
      <c r="A16801" s="5" t="str">
        <v>284650de773c461da7dd5c547e5ac590</v>
      </c>
      <c r="B16801" s="5">
        <v>20.114999999999998</v>
      </c>
    </row>
    <row r="16802" spans="1:2" x14ac:dyDescent="0.25">
      <c r="A16802" s="5" t="str">
        <v>28465f0342684a99ab71310eda19c789</v>
      </c>
      <c r="B16802" s="5">
        <v>5.44</v>
      </c>
    </row>
    <row r="16803" spans="1:2" x14ac:dyDescent="0.25">
      <c r="A16803" s="5" t="str">
        <v>2848a8cd6c3c426ba8c4cf8b23249044</v>
      </c>
      <c r="B16803" s="5">
        <v>16.88</v>
      </c>
    </row>
    <row r="16804" spans="1:2" x14ac:dyDescent="0.25">
      <c r="A16804" s="5" t="str">
        <v>2851967ed02f4f49a2c8f7ce6b84a8a1</v>
      </c>
      <c r="B16804" s="5">
        <v>24.36</v>
      </c>
    </row>
    <row r="16805" spans="1:2" x14ac:dyDescent="0.25">
      <c r="A16805" s="5" t="str">
        <v>28572d280d7d444797645548193497b7</v>
      </c>
      <c r="B16805" s="5">
        <v>3.55</v>
      </c>
    </row>
    <row r="16806" spans="1:2" x14ac:dyDescent="0.25">
      <c r="A16806" s="5" t="str">
        <v>28572e7d6527436db8221edf46c01888</v>
      </c>
      <c r="B16806" s="5">
        <v>19.082899999999999</v>
      </c>
    </row>
    <row r="16807" spans="1:2" x14ac:dyDescent="0.25">
      <c r="A16807" s="5" t="str">
        <v>285bbb626b184a4584ac5ede74925f7c</v>
      </c>
      <c r="B16807" s="5">
        <v>21.32</v>
      </c>
    </row>
    <row r="16808" spans="1:2" x14ac:dyDescent="0.25">
      <c r="A16808" s="5" t="str">
        <v>285dce542f474db69e1217f094161a9f</v>
      </c>
      <c r="B16808" s="5">
        <v>3.25</v>
      </c>
    </row>
    <row r="16809" spans="1:2" x14ac:dyDescent="0.25">
      <c r="A16809" s="5" t="str">
        <v>285fc1b40f194fafbe95c9cfbc6b3d6f</v>
      </c>
      <c r="B16809" s="5">
        <v>0</v>
      </c>
    </row>
    <row r="16810" spans="1:2" x14ac:dyDescent="0.25">
      <c r="A16810" s="5" t="str">
        <v>286247110a534b28a223ce97782e84e4</v>
      </c>
      <c r="B16810" s="5">
        <v>40.75</v>
      </c>
    </row>
    <row r="16811" spans="1:2" x14ac:dyDescent="0.25">
      <c r="A16811" s="5" t="str">
        <v>2862b9171ce643b791ccfb527a9397e9</v>
      </c>
      <c r="B16811" s="5">
        <v>23.29</v>
      </c>
    </row>
    <row r="16812" spans="1:2" x14ac:dyDescent="0.25">
      <c r="A16812" s="5" t="str">
        <v>286411d1df244cb4a18d1542834e3d8f</v>
      </c>
      <c r="B16812" s="5">
        <v>22.083300000000001</v>
      </c>
    </row>
    <row r="16813" spans="1:2" x14ac:dyDescent="0.25">
      <c r="A16813" s="5" t="str">
        <v>286424d90dee4e23a07e1f374c69a89e</v>
      </c>
      <c r="B16813" s="5">
        <v>21.805599999999998</v>
      </c>
    </row>
    <row r="16814" spans="1:2" x14ac:dyDescent="0.25">
      <c r="A16814" s="5" t="str">
        <v>28681c16026943e68f26feaccab0907f</v>
      </c>
      <c r="B16814" s="5">
        <v>3.9940000000000002</v>
      </c>
    </row>
    <row r="16815" spans="1:2" x14ac:dyDescent="0.25">
      <c r="A16815" s="5" t="str">
        <v>28729ac457114d80bbb5854231e97fb5</v>
      </c>
      <c r="B16815" s="5">
        <v>15.327999999999999</v>
      </c>
    </row>
    <row r="16816" spans="1:2" x14ac:dyDescent="0.25">
      <c r="A16816" s="5" t="str">
        <v>28765f822e7f477b90a226ee29bcc473</v>
      </c>
      <c r="B16816" s="5">
        <v>10.56</v>
      </c>
    </row>
    <row r="16817" spans="1:2" x14ac:dyDescent="0.25">
      <c r="A16817" s="5" t="str">
        <v>2878b20520494107befe181e682a906f</v>
      </c>
      <c r="B16817" s="5">
        <v>17.723299999999998</v>
      </c>
    </row>
    <row r="16818" spans="1:2" x14ac:dyDescent="0.25">
      <c r="A16818" s="5" t="str">
        <v>2889214639664320b1c74db66c47d3fd</v>
      </c>
      <c r="B16818" s="5">
        <v>24.53</v>
      </c>
    </row>
    <row r="16819" spans="1:2" x14ac:dyDescent="0.25">
      <c r="A16819" s="5" t="str">
        <v>288bd96665ae45c287dec85634f318dd</v>
      </c>
      <c r="B16819" s="5">
        <v>32.421999999999997</v>
      </c>
    </row>
    <row r="16820" spans="1:2" x14ac:dyDescent="0.25">
      <c r="A16820" s="5" t="str">
        <v>2894765b4ac64256a0a17a6aeca42369</v>
      </c>
      <c r="B16820" s="5">
        <v>15.62</v>
      </c>
    </row>
    <row r="16821" spans="1:2" x14ac:dyDescent="0.25">
      <c r="A16821" s="5" t="str">
        <v>28975833b334404e9fecc2e1522a5eb4</v>
      </c>
      <c r="B16821" s="5">
        <v>0</v>
      </c>
    </row>
    <row r="16822" spans="1:2" x14ac:dyDescent="0.25">
      <c r="A16822" s="5" t="str">
        <v>289dc52e39c04fdaaff331dff8529d00</v>
      </c>
      <c r="B16822" s="5">
        <v>26.641999999999999</v>
      </c>
    </row>
    <row r="16823" spans="1:2" x14ac:dyDescent="0.25">
      <c r="A16823" s="5" t="str">
        <v>28a45a9bab2c4a4bb3160af39053318a</v>
      </c>
      <c r="B16823" s="5">
        <v>1.885</v>
      </c>
    </row>
    <row r="16824" spans="1:2" x14ac:dyDescent="0.25">
      <c r="A16824" s="5" t="str">
        <v>28ae5599449d43288b3e0983080ad04c</v>
      </c>
      <c r="B16824" s="5">
        <v>9.7012</v>
      </c>
    </row>
    <row r="16825" spans="1:2" x14ac:dyDescent="0.25">
      <c r="A16825" s="5" t="str">
        <v>28b230b668d04ec7ad17f95562d2ec5e</v>
      </c>
      <c r="B16825" s="5">
        <v>3.34</v>
      </c>
    </row>
    <row r="16826" spans="1:2" x14ac:dyDescent="0.25">
      <c r="A16826" s="5" t="str">
        <v>28b3976a307449579b63b27029baae63</v>
      </c>
      <c r="B16826" s="5">
        <v>13.035</v>
      </c>
    </row>
    <row r="16827" spans="1:2" x14ac:dyDescent="0.25">
      <c r="A16827" s="5" t="str">
        <v>28b3a891cbfa45b1b4f242a8ae561cca</v>
      </c>
      <c r="B16827" s="5">
        <v>8.2550000000000008</v>
      </c>
    </row>
    <row r="16828" spans="1:2" x14ac:dyDescent="0.25">
      <c r="A16828" s="5" t="str">
        <v>28b4168756ee40559f8d8a98762f28ab</v>
      </c>
      <c r="B16828" s="5">
        <v>15.72</v>
      </c>
    </row>
    <row r="16829" spans="1:2" x14ac:dyDescent="0.25">
      <c r="A16829" s="5" t="str">
        <v>28b76b8d5fca4472843858b69a9ad5f3</v>
      </c>
      <c r="B16829" s="5">
        <v>2.12</v>
      </c>
    </row>
    <row r="16830" spans="1:2" x14ac:dyDescent="0.25">
      <c r="A16830" s="5" t="str">
        <v>28bbebb2b76f4057b1115dd80441e37a</v>
      </c>
      <c r="B16830" s="5">
        <v>24.887499999999999</v>
      </c>
    </row>
    <row r="16831" spans="1:2" x14ac:dyDescent="0.25">
      <c r="A16831" s="5" t="str">
        <v>28be7b9a77ee43569a5f7773127fc47b</v>
      </c>
      <c r="B16831" s="5">
        <v>3.1520000000000001</v>
      </c>
    </row>
    <row r="16832" spans="1:2" x14ac:dyDescent="0.25">
      <c r="A16832" s="5" t="str">
        <v>28cc0c2d82474a929113d297cc109163</v>
      </c>
      <c r="B16832" s="5">
        <v>14.3543</v>
      </c>
    </row>
    <row r="16833" spans="1:2" x14ac:dyDescent="0.25">
      <c r="A16833" s="5" t="str">
        <v>28d2a4892f5b42c7afd7583c26fbfe21</v>
      </c>
      <c r="B16833" s="5">
        <v>0</v>
      </c>
    </row>
    <row r="16834" spans="1:2" x14ac:dyDescent="0.25">
      <c r="A16834" s="5" t="str">
        <v>28d4c05648fc455c9797496f3bdf8105</v>
      </c>
      <c r="B16834" s="5">
        <v>20.54</v>
      </c>
    </row>
    <row r="16835" spans="1:2" x14ac:dyDescent="0.25">
      <c r="A16835" s="5" t="str">
        <v>28d6452ecc534860b70ab53d92dd1acf</v>
      </c>
      <c r="B16835" s="5">
        <v>16.739999999999998</v>
      </c>
    </row>
    <row r="16836" spans="1:2" x14ac:dyDescent="0.25">
      <c r="A16836" s="5" t="str">
        <v>28de174a5c854dd1be3187dc6edae45b</v>
      </c>
      <c r="B16836" s="5">
        <v>24.09</v>
      </c>
    </row>
    <row r="16837" spans="1:2" x14ac:dyDescent="0.25">
      <c r="A16837" s="5" t="str">
        <v>28e0ef07b9ac4d4cb26c9182979c1069</v>
      </c>
      <c r="B16837" s="5">
        <v>13.225</v>
      </c>
    </row>
    <row r="16838" spans="1:2" x14ac:dyDescent="0.25">
      <c r="A16838" s="5" t="str">
        <v>28e1cc20d9eb4e77ba81846057def62e</v>
      </c>
      <c r="B16838" s="5">
        <v>12.375</v>
      </c>
    </row>
    <row r="16839" spans="1:2" x14ac:dyDescent="0.25">
      <c r="A16839" s="5" t="str">
        <v>28e43ca045f648d2a2824bb22c2d8962</v>
      </c>
      <c r="B16839" s="5">
        <v>26.4725</v>
      </c>
    </row>
    <row r="16840" spans="1:2" x14ac:dyDescent="0.25">
      <c r="A16840" s="5" t="str">
        <v>28e4688dc0dc45b5a85b7ef2c538a7e3</v>
      </c>
      <c r="B16840" s="5">
        <v>4.29</v>
      </c>
    </row>
    <row r="16841" spans="1:2" x14ac:dyDescent="0.25">
      <c r="A16841" s="5" t="str">
        <v>28e5db14f6fb4b83880350bbe155a731</v>
      </c>
      <c r="B16841" s="5">
        <v>28.175000000000001</v>
      </c>
    </row>
    <row r="16842" spans="1:2" x14ac:dyDescent="0.25">
      <c r="A16842" s="5" t="str">
        <v>28e8bc827dff4f0c92164efa3dd48804</v>
      </c>
      <c r="B16842" s="5">
        <v>30.783300000000001</v>
      </c>
    </row>
    <row r="16843" spans="1:2" x14ac:dyDescent="0.25">
      <c r="A16843" s="5" t="str">
        <v>28e8c5a9884e4e6d988d19c59c51c4e2</v>
      </c>
      <c r="B16843" s="5">
        <v>4.7774999999999999</v>
      </c>
    </row>
    <row r="16844" spans="1:2" x14ac:dyDescent="0.25">
      <c r="A16844" s="5" t="str">
        <v>28eb1aa28ee4478985329d822186ab0a</v>
      </c>
      <c r="B16844" s="5">
        <v>21.313300000000002</v>
      </c>
    </row>
    <row r="16845" spans="1:2" x14ac:dyDescent="0.25">
      <c r="A16845" s="5" t="str">
        <v>28f851eeb2f24f8da3742aa72065d342</v>
      </c>
      <c r="B16845" s="5">
        <v>15.99</v>
      </c>
    </row>
    <row r="16846" spans="1:2" x14ac:dyDescent="0.25">
      <c r="A16846" s="5" t="str">
        <v>28f9666945804ab0bfc63f3ec6ae9af1</v>
      </c>
      <c r="B16846" s="5">
        <v>0.71499999999999997</v>
      </c>
    </row>
    <row r="16847" spans="1:2" x14ac:dyDescent="0.25">
      <c r="A16847" s="5" t="str">
        <v>29033cded35c48d99cf6ef99f91fad66</v>
      </c>
      <c r="B16847" s="5">
        <v>33.5045</v>
      </c>
    </row>
    <row r="16848" spans="1:2" x14ac:dyDescent="0.25">
      <c r="A16848" s="5" t="str">
        <v>29074c62ec28408e94c2bfe22e6e2c37</v>
      </c>
      <c r="B16848" s="5">
        <v>19.995000000000001</v>
      </c>
    </row>
    <row r="16849" spans="1:2" x14ac:dyDescent="0.25">
      <c r="A16849" s="5" t="str">
        <v>29164c64f2134a9c929075ff3340662a</v>
      </c>
      <c r="B16849" s="5">
        <v>3.22</v>
      </c>
    </row>
    <row r="16850" spans="1:2" x14ac:dyDescent="0.25">
      <c r="A16850" s="5" t="str">
        <v>291689651ce14d62a5efe33e5706ce12</v>
      </c>
      <c r="B16850" s="5">
        <v>18.843800000000002</v>
      </c>
    </row>
    <row r="16851" spans="1:2" x14ac:dyDescent="0.25">
      <c r="A16851" s="5" t="str">
        <v>291846e5c1564e708c4f0b3a1e251dd7</v>
      </c>
      <c r="B16851" s="5">
        <v>2.88</v>
      </c>
    </row>
    <row r="16852" spans="1:2" x14ac:dyDescent="0.25">
      <c r="A16852" s="5" t="str">
        <v>291b4bd6461c42ff8cac640f351a2c70</v>
      </c>
      <c r="B16852" s="5">
        <v>23.66</v>
      </c>
    </row>
    <row r="16853" spans="1:2" x14ac:dyDescent="0.25">
      <c r="A16853" s="5" t="str">
        <v>291cba1be979478ca1aa0ba29bc0c849</v>
      </c>
      <c r="B16853" s="5">
        <v>19.806699999999999</v>
      </c>
    </row>
    <row r="16854" spans="1:2" x14ac:dyDescent="0.25">
      <c r="A16854" s="5" t="str">
        <v>292117548f3e4adebb5b5f896e479f13</v>
      </c>
      <c r="B16854" s="5">
        <v>2.2200000000000002</v>
      </c>
    </row>
    <row r="16855" spans="1:2" x14ac:dyDescent="0.25">
      <c r="A16855" s="5" t="str">
        <v>29238e21ecf4463d82316a6f610915e1</v>
      </c>
      <c r="B16855" s="5">
        <v>24.3414</v>
      </c>
    </row>
    <row r="16856" spans="1:2" x14ac:dyDescent="0.25">
      <c r="A16856" s="5" t="str">
        <v>2928b8cbd396410ea3da4f70aa4657fa</v>
      </c>
      <c r="B16856" s="5">
        <v>3.5636000000000001</v>
      </c>
    </row>
    <row r="16857" spans="1:2" x14ac:dyDescent="0.25">
      <c r="A16857" s="5" t="str">
        <v>292fc9b98199494cb55c027f5bfac8aa</v>
      </c>
      <c r="B16857" s="5">
        <v>11.756</v>
      </c>
    </row>
    <row r="16858" spans="1:2" x14ac:dyDescent="0.25">
      <c r="A16858" s="5" t="str">
        <v>2930ffc2783e420985e350bc5a52a4d1</v>
      </c>
      <c r="B16858" s="5">
        <v>0</v>
      </c>
    </row>
    <row r="16859" spans="1:2" x14ac:dyDescent="0.25">
      <c r="A16859" s="5" t="str">
        <v>29326f9f93194d8fb98d4d60532b9056</v>
      </c>
      <c r="B16859" s="5">
        <v>15.02</v>
      </c>
    </row>
    <row r="16860" spans="1:2" x14ac:dyDescent="0.25">
      <c r="A16860" s="5" t="str">
        <v>293c579998c6419883d2014a26c49415</v>
      </c>
      <c r="B16860" s="5">
        <v>20.54</v>
      </c>
    </row>
    <row r="16861" spans="1:2" x14ac:dyDescent="0.25">
      <c r="A16861" s="5" t="str">
        <v>293cbd7d0073404b9b1a05ee27da4745</v>
      </c>
      <c r="B16861" s="5">
        <v>31.645</v>
      </c>
    </row>
    <row r="16862" spans="1:2" x14ac:dyDescent="0.25">
      <c r="A16862" s="5" t="str">
        <v>29429c50dbba41029257421ba4135139</v>
      </c>
      <c r="B16862" s="5">
        <v>2.33</v>
      </c>
    </row>
    <row r="16863" spans="1:2" x14ac:dyDescent="0.25">
      <c r="A16863" s="5" t="str">
        <v>294322df5f564e1593de66a0ec955135</v>
      </c>
      <c r="B16863" s="5">
        <v>4.46</v>
      </c>
    </row>
    <row r="16864" spans="1:2" x14ac:dyDescent="0.25">
      <c r="A16864" s="5" t="str">
        <v>294b0267a8934742bbd924c037896f3a</v>
      </c>
      <c r="B16864" s="5">
        <v>7.22</v>
      </c>
    </row>
    <row r="16865" spans="1:2" x14ac:dyDescent="0.25">
      <c r="A16865" s="5" t="str">
        <v>294cf687eb654e13a768e92644eaab9f</v>
      </c>
      <c r="B16865" s="5">
        <v>0</v>
      </c>
    </row>
    <row r="16866" spans="1:2" x14ac:dyDescent="0.25">
      <c r="A16866" s="5" t="str">
        <v>294d70ffce184eefaf78cda29870d280</v>
      </c>
      <c r="B16866" s="5">
        <v>17.916699999999999</v>
      </c>
    </row>
    <row r="16867" spans="1:2" x14ac:dyDescent="0.25">
      <c r="A16867" s="5" t="str">
        <v>2951d232091740aba36fffbe039f36ca</v>
      </c>
      <c r="B16867" s="5">
        <v>4.3949999999999996</v>
      </c>
    </row>
    <row r="16868" spans="1:2" x14ac:dyDescent="0.25">
      <c r="A16868" s="5" t="str">
        <v>2951d79a56f5493cb001ea5b613378ab</v>
      </c>
      <c r="B16868" s="5">
        <v>16.6875</v>
      </c>
    </row>
    <row r="16869" spans="1:2" x14ac:dyDescent="0.25">
      <c r="A16869" s="5" t="str">
        <v>2956c29de4bb442cb1959389dfc541ca</v>
      </c>
      <c r="B16869" s="5">
        <v>22.62</v>
      </c>
    </row>
    <row r="16870" spans="1:2" x14ac:dyDescent="0.25">
      <c r="A16870" s="5" t="str">
        <v>2958d18923e240bab72e26106c210bdd</v>
      </c>
      <c r="B16870" s="5">
        <v>0</v>
      </c>
    </row>
    <row r="16871" spans="1:2" x14ac:dyDescent="0.25">
      <c r="A16871" s="5" t="str">
        <v>295b2fae25c2477bba8d22d6e41ede2d</v>
      </c>
      <c r="B16871" s="5">
        <v>0</v>
      </c>
    </row>
    <row r="16872" spans="1:2" x14ac:dyDescent="0.25">
      <c r="A16872" s="5" t="str">
        <v>2963fdca412b439fa4e928ad4cb052f7</v>
      </c>
      <c r="B16872" s="5">
        <v>9.8330000000000002</v>
      </c>
    </row>
    <row r="16873" spans="1:2" x14ac:dyDescent="0.25">
      <c r="A16873" s="5" t="str">
        <v>29659fd0eabe4103a54d273118f1aa35</v>
      </c>
      <c r="B16873" s="5">
        <v>25.832000000000001</v>
      </c>
    </row>
    <row r="16874" spans="1:2" x14ac:dyDescent="0.25">
      <c r="A16874" s="5" t="str">
        <v>29678127a7de48cbadef66dd77771635</v>
      </c>
      <c r="B16874" s="5">
        <v>2</v>
      </c>
    </row>
    <row r="16875" spans="1:2" x14ac:dyDescent="0.25">
      <c r="A16875" s="5" t="str">
        <v>296ac05d3dcc40e9a00398fe6cb29efb</v>
      </c>
      <c r="B16875" s="5">
        <v>10.2285</v>
      </c>
    </row>
    <row r="16876" spans="1:2" x14ac:dyDescent="0.25">
      <c r="A16876" s="5" t="str">
        <v>2975799195d449efaa81e495cdabd1ed</v>
      </c>
      <c r="B16876" s="5">
        <v>17.716699999999999</v>
      </c>
    </row>
    <row r="16877" spans="1:2" x14ac:dyDescent="0.25">
      <c r="A16877" s="5" t="str">
        <v>297a08c1d05b405496e2c42bf2ea21d6</v>
      </c>
      <c r="B16877" s="5">
        <v>14.007099999999999</v>
      </c>
    </row>
    <row r="16878" spans="1:2" x14ac:dyDescent="0.25">
      <c r="A16878" s="5" t="str">
        <v>297b3345329e48958386be1e8086e99f</v>
      </c>
      <c r="B16878" s="5">
        <v>11.44</v>
      </c>
    </row>
    <row r="16879" spans="1:2" x14ac:dyDescent="0.25">
      <c r="A16879" s="5" t="str">
        <v>2980c5c014da4c8eaab2e80092278eda</v>
      </c>
      <c r="B16879" s="5">
        <v>19.245000000000001</v>
      </c>
    </row>
    <row r="16880" spans="1:2" x14ac:dyDescent="0.25">
      <c r="A16880" s="5" t="str">
        <v>298453e8cb78470089918b8e0ccb023a</v>
      </c>
      <c r="B16880" s="5">
        <v>14.685</v>
      </c>
    </row>
    <row r="16881" spans="1:2" x14ac:dyDescent="0.25">
      <c r="A16881" s="5" t="str">
        <v>2989c58e050a4d06998e2b587f66473b</v>
      </c>
      <c r="B16881" s="5">
        <v>20.268000000000001</v>
      </c>
    </row>
    <row r="16882" spans="1:2" x14ac:dyDescent="0.25">
      <c r="A16882" s="5" t="str">
        <v>2989ffb9c4d0431b8c7f21368b21f804</v>
      </c>
      <c r="B16882" s="5">
        <v>11.1211</v>
      </c>
    </row>
    <row r="16883" spans="1:2" x14ac:dyDescent="0.25">
      <c r="A16883" s="5" t="str">
        <v>2993452c14c14cc5abad4702764fe403</v>
      </c>
      <c r="B16883" s="5">
        <v>3.1143000000000001</v>
      </c>
    </row>
    <row r="16884" spans="1:2" x14ac:dyDescent="0.25">
      <c r="A16884" s="5" t="str">
        <v>2997992e556b44cf9a69bbf92bf35690</v>
      </c>
      <c r="B16884" s="5">
        <v>17.71</v>
      </c>
    </row>
    <row r="16885" spans="1:2" x14ac:dyDescent="0.25">
      <c r="A16885" s="5" t="str">
        <v>2999a95f137240ed802890b38f0466e5</v>
      </c>
      <c r="B16885" s="5">
        <v>20.61</v>
      </c>
    </row>
    <row r="16886" spans="1:2" x14ac:dyDescent="0.25">
      <c r="A16886" s="5" t="str">
        <v>29af019fe4d542f4a2ca2e1f98e54eff</v>
      </c>
      <c r="B16886" s="5">
        <v>3.2688000000000001</v>
      </c>
    </row>
    <row r="16887" spans="1:2" x14ac:dyDescent="0.25">
      <c r="A16887" s="5" t="str">
        <v>29b4fa639b7240f5893a612207d16eef</v>
      </c>
      <c r="B16887" s="5">
        <v>18.052099999999999</v>
      </c>
    </row>
    <row r="16888" spans="1:2" x14ac:dyDescent="0.25">
      <c r="A16888" s="5" t="str">
        <v>29b68d3623ed4ca191ec0d0f54fb37d7</v>
      </c>
      <c r="B16888" s="5">
        <v>23.73</v>
      </c>
    </row>
    <row r="16889" spans="1:2" x14ac:dyDescent="0.25">
      <c r="A16889" s="5" t="str">
        <v>29c0a91cdcd441288a95dfd1b743c0fc</v>
      </c>
      <c r="B16889" s="5">
        <v>20.149999999999999</v>
      </c>
    </row>
    <row r="16890" spans="1:2" x14ac:dyDescent="0.25">
      <c r="A16890" s="5" t="str">
        <v>29d278d4ccde42efbebc43454befd07f</v>
      </c>
      <c r="B16890" s="5">
        <v>0</v>
      </c>
    </row>
    <row r="16891" spans="1:2" x14ac:dyDescent="0.25">
      <c r="A16891" s="5" t="str">
        <v>29d30b36b320430f9a00ceee99b7a5d2</v>
      </c>
      <c r="B16891" s="5">
        <v>0.65</v>
      </c>
    </row>
    <row r="16892" spans="1:2" x14ac:dyDescent="0.25">
      <c r="A16892" s="5" t="str">
        <v>29d98cd0cb034b09ae19208225509fba</v>
      </c>
      <c r="B16892" s="5">
        <v>22.26</v>
      </c>
    </row>
    <row r="16893" spans="1:2" x14ac:dyDescent="0.25">
      <c r="A16893" s="5" t="str">
        <v>29db318517364f93b8df18c093fe6f2f</v>
      </c>
      <c r="B16893" s="5">
        <v>4.2217000000000002</v>
      </c>
    </row>
    <row r="16894" spans="1:2" x14ac:dyDescent="0.25">
      <c r="A16894" s="5" t="str">
        <v>29ea6182e40a4369bc6e6574cf069812</v>
      </c>
      <c r="B16894" s="5">
        <v>26.3233</v>
      </c>
    </row>
    <row r="16895" spans="1:2" x14ac:dyDescent="0.25">
      <c r="A16895" s="5" t="str">
        <v>29f206c56f414159bf31ab8feac7bc66</v>
      </c>
      <c r="B16895" s="5">
        <v>26.53</v>
      </c>
    </row>
    <row r="16896" spans="1:2" x14ac:dyDescent="0.25">
      <c r="A16896" s="5" t="str">
        <v>29fdfc06b7ea4373907b1f26389a675a</v>
      </c>
      <c r="B16896" s="5">
        <v>28.255400000000002</v>
      </c>
    </row>
    <row r="16897" spans="1:2" x14ac:dyDescent="0.25">
      <c r="A16897" s="5" t="str">
        <v>2a01c11fdcc441bcbdc842c35adccb2f</v>
      </c>
      <c r="B16897" s="5">
        <v>35.453299999999999</v>
      </c>
    </row>
    <row r="16898" spans="1:2" x14ac:dyDescent="0.25">
      <c r="A16898" s="5" t="str">
        <v>2a01fc19e5c942efa247588405f43b7a</v>
      </c>
      <c r="B16898" s="5">
        <v>9.7799999999999994</v>
      </c>
    </row>
    <row r="16899" spans="1:2" x14ac:dyDescent="0.25">
      <c r="A16899" s="5" t="str">
        <v>2a0473cd36954527979c9e35f5509d6c</v>
      </c>
      <c r="B16899" s="5">
        <v>22.761800000000001</v>
      </c>
    </row>
    <row r="16900" spans="1:2" x14ac:dyDescent="0.25">
      <c r="A16900" s="5" t="str">
        <v>2a048f2c29474efcaf0f59ce9c4fc169</v>
      </c>
      <c r="B16900" s="5">
        <v>1.2324999999999999</v>
      </c>
    </row>
    <row r="16901" spans="1:2" x14ac:dyDescent="0.25">
      <c r="A16901" s="5" t="str">
        <v>2a070c1a63e348fda6f9772df48f4c85</v>
      </c>
      <c r="B16901" s="5">
        <v>0</v>
      </c>
    </row>
    <row r="16902" spans="1:2" x14ac:dyDescent="0.25">
      <c r="A16902" s="5" t="str">
        <v>2a0e53dc299749af9cb7aa1f56036ec7</v>
      </c>
      <c r="B16902" s="5">
        <v>12.028</v>
      </c>
    </row>
    <row r="16903" spans="1:2" x14ac:dyDescent="0.25">
      <c r="A16903" s="5" t="str">
        <v>2a0f0b1bd6804dc8b6201760657ce20f</v>
      </c>
      <c r="B16903" s="5">
        <v>22.673300000000001</v>
      </c>
    </row>
    <row r="16904" spans="1:2" x14ac:dyDescent="0.25">
      <c r="A16904" s="5" t="str">
        <v>2a109589d81b49fb891bd526e121c1c9</v>
      </c>
      <c r="B16904" s="5">
        <v>3.04</v>
      </c>
    </row>
    <row r="16905" spans="1:2" x14ac:dyDescent="0.25">
      <c r="A16905" s="5" t="str">
        <v>2a11c6a53ad84a60975313a3a0774287</v>
      </c>
      <c r="B16905" s="5">
        <v>9.5767000000000007</v>
      </c>
    </row>
    <row r="16906" spans="1:2" x14ac:dyDescent="0.25">
      <c r="A16906" s="5" t="str">
        <v>2a13705c79fd44bc91207deb5374b7ad</v>
      </c>
      <c r="B16906" s="5">
        <v>12.46</v>
      </c>
    </row>
    <row r="16907" spans="1:2" x14ac:dyDescent="0.25">
      <c r="A16907" s="5" t="str">
        <v>2a1cb19a9fa64200b4a636f18f4946de</v>
      </c>
      <c r="B16907" s="5">
        <v>3.8062999999999998</v>
      </c>
    </row>
    <row r="16908" spans="1:2" x14ac:dyDescent="0.25">
      <c r="A16908" s="5" t="str">
        <v>2a1f35a3e38b4b5a83aef753f2653263</v>
      </c>
      <c r="B16908" s="5">
        <v>15.2462</v>
      </c>
    </row>
    <row r="16909" spans="1:2" x14ac:dyDescent="0.25">
      <c r="A16909" s="5" t="str">
        <v>2a1ffbba888a44f3bddf215bffe039ab</v>
      </c>
      <c r="B16909" s="5">
        <v>20.5</v>
      </c>
    </row>
    <row r="16910" spans="1:2" x14ac:dyDescent="0.25">
      <c r="A16910" s="5" t="str">
        <v>2a250c4bd80c4f60b6c3c7cdf322cca1</v>
      </c>
      <c r="B16910" s="5">
        <v>20.6</v>
      </c>
    </row>
    <row r="16911" spans="1:2" x14ac:dyDescent="0.25">
      <c r="A16911" s="5" t="str">
        <v>2a2d1dea7f614c1f8c307d11218fa2c2</v>
      </c>
      <c r="B16911" s="5">
        <v>8.4856999999999996</v>
      </c>
    </row>
    <row r="16912" spans="1:2" x14ac:dyDescent="0.25">
      <c r="A16912" s="5" t="str">
        <v>2a38139dd22a4239b09faac733155063</v>
      </c>
      <c r="B16912" s="5">
        <v>16.731400000000001</v>
      </c>
    </row>
    <row r="16913" spans="1:2" x14ac:dyDescent="0.25">
      <c r="A16913" s="5" t="str">
        <v>2a396eb0dba0431abd59e701ebe28cb9</v>
      </c>
      <c r="B16913" s="5">
        <v>13.6082</v>
      </c>
    </row>
    <row r="16914" spans="1:2" x14ac:dyDescent="0.25">
      <c r="A16914" s="5" t="str">
        <v>2a3b1de405ea43fc8823bfd1d954db95</v>
      </c>
      <c r="B16914" s="5">
        <v>19.906700000000001</v>
      </c>
    </row>
    <row r="16915" spans="1:2" x14ac:dyDescent="0.25">
      <c r="A16915" s="5" t="str">
        <v>2a4d94828f484c368909d5c799123758</v>
      </c>
      <c r="B16915" s="5">
        <v>9.0378000000000007</v>
      </c>
    </row>
    <row r="16916" spans="1:2" x14ac:dyDescent="0.25">
      <c r="A16916" s="5" t="str">
        <v>2a50927670714f1f9307e29bd5f50c37</v>
      </c>
      <c r="B16916" s="5">
        <v>18.3367</v>
      </c>
    </row>
    <row r="16917" spans="1:2" x14ac:dyDescent="0.25">
      <c r="A16917" s="5" t="str">
        <v>2a53683ea9f64d37a628d769595da42a</v>
      </c>
      <c r="B16917" s="5">
        <v>22.6633</v>
      </c>
    </row>
    <row r="16918" spans="1:2" x14ac:dyDescent="0.25">
      <c r="A16918" s="5" t="str">
        <v>2a58f4504c2b49649502109d11143144</v>
      </c>
      <c r="B16918" s="5">
        <v>8.1529000000000007</v>
      </c>
    </row>
    <row r="16919" spans="1:2" x14ac:dyDescent="0.25">
      <c r="A16919" s="5" t="str">
        <v>2a5c1037bf364a80ba6dfaec80c02572</v>
      </c>
      <c r="B16919" s="5">
        <v>3.64</v>
      </c>
    </row>
    <row r="16920" spans="1:2" x14ac:dyDescent="0.25">
      <c r="A16920" s="5" t="str">
        <v>2a5f89c79a104198b302c1cb2fd406d9</v>
      </c>
      <c r="B16920" s="5">
        <v>4.016</v>
      </c>
    </row>
    <row r="16921" spans="1:2" x14ac:dyDescent="0.25">
      <c r="A16921" s="5" t="str">
        <v>2a63c44715f44f728e0fb3b999b63e4d</v>
      </c>
      <c r="B16921" s="5">
        <v>12.0175</v>
      </c>
    </row>
    <row r="16922" spans="1:2" x14ac:dyDescent="0.25">
      <c r="A16922" s="5" t="str">
        <v>2a682331dab741ceb8ee5b118810f937</v>
      </c>
      <c r="B16922" s="5">
        <v>5.78</v>
      </c>
    </row>
    <row r="16923" spans="1:2" x14ac:dyDescent="0.25">
      <c r="A16923" s="5" t="str">
        <v>2a6a245ac0ea47f9bfec11a176ea1645</v>
      </c>
      <c r="B16923" s="5">
        <v>12.968</v>
      </c>
    </row>
    <row r="16924" spans="1:2" x14ac:dyDescent="0.25">
      <c r="A16924" s="5" t="str">
        <v>2a6bb506b41540378b1d373985502233</v>
      </c>
      <c r="B16924" s="5">
        <v>11.28</v>
      </c>
    </row>
    <row r="16925" spans="1:2" x14ac:dyDescent="0.25">
      <c r="A16925" s="5" t="str">
        <v>2a7014d0d87945a1aa9e4748ff7ee6df</v>
      </c>
      <c r="B16925" s="5">
        <v>18.697500000000002</v>
      </c>
    </row>
    <row r="16926" spans="1:2" x14ac:dyDescent="0.25">
      <c r="A16926" s="5" t="str">
        <v>2a7830d1ce83474487c2c8f8d7355f4b</v>
      </c>
      <c r="B16926" s="5">
        <v>35.74</v>
      </c>
    </row>
    <row r="16927" spans="1:2" x14ac:dyDescent="0.25">
      <c r="A16927" s="5" t="str">
        <v>2a793c13ad9d43eb95da32e8b7a5a079</v>
      </c>
      <c r="B16927" s="5">
        <v>11.25</v>
      </c>
    </row>
    <row r="16928" spans="1:2" x14ac:dyDescent="0.25">
      <c r="A16928" s="5" t="str">
        <v>2a8947296a3c4fb1b592ec2693a5fc04</v>
      </c>
      <c r="B16928" s="5">
        <v>15.72</v>
      </c>
    </row>
    <row r="16929" spans="1:2" x14ac:dyDescent="0.25">
      <c r="A16929" s="5" t="str">
        <v>2a978956672a456480361cd568298185</v>
      </c>
      <c r="B16929" s="5">
        <v>31.24</v>
      </c>
    </row>
    <row r="16930" spans="1:2" x14ac:dyDescent="0.25">
      <c r="A16930" s="5" t="str">
        <v>2aac0e21d07947ab9acdf09382590e4d</v>
      </c>
      <c r="B16930" s="5">
        <v>5.4522000000000004</v>
      </c>
    </row>
    <row r="16931" spans="1:2" x14ac:dyDescent="0.25">
      <c r="A16931" s="5" t="str">
        <v>2ab20d5f9e6e47b7aacc05dec0758cb9</v>
      </c>
      <c r="B16931" s="5">
        <v>0</v>
      </c>
    </row>
    <row r="16932" spans="1:2" x14ac:dyDescent="0.25">
      <c r="A16932" s="5" t="str">
        <v>2ab61c2469b74c17b79992f4aaeee110</v>
      </c>
      <c r="B16932" s="5">
        <v>11.964</v>
      </c>
    </row>
    <row r="16933" spans="1:2" x14ac:dyDescent="0.25">
      <c r="A16933" s="5" t="str">
        <v>2abf5b9e31404a1aacb919cf7ce3d1a3</v>
      </c>
      <c r="B16933" s="5">
        <v>8.3226999999999993</v>
      </c>
    </row>
    <row r="16934" spans="1:2" x14ac:dyDescent="0.25">
      <c r="A16934" s="5" t="str">
        <v>2ac20da42e704b4bae0a799018096259</v>
      </c>
      <c r="B16934" s="5">
        <v>3.3439999999999999</v>
      </c>
    </row>
    <row r="16935" spans="1:2" x14ac:dyDescent="0.25">
      <c r="A16935" s="5" t="str">
        <v>2ac49dfdf85e40e38185b5e62744bd86</v>
      </c>
      <c r="B16935" s="5">
        <v>3.6137999999999999</v>
      </c>
    </row>
    <row r="16936" spans="1:2" x14ac:dyDescent="0.25">
      <c r="A16936" s="5" t="str">
        <v>2ac533ce2ba246c9b3ad32aeb2579a8e</v>
      </c>
      <c r="B16936" s="5">
        <v>15.5633</v>
      </c>
    </row>
    <row r="16937" spans="1:2" x14ac:dyDescent="0.25">
      <c r="A16937" s="5" t="str">
        <v>2ac75236fce847fb9a9206b812269212</v>
      </c>
      <c r="B16937" s="5">
        <v>0</v>
      </c>
    </row>
    <row r="16938" spans="1:2" x14ac:dyDescent="0.25">
      <c r="A16938" s="5" t="str">
        <v>2ac8945a47504c42be8a9091ea5f0edb</v>
      </c>
      <c r="B16938" s="5">
        <v>21.035</v>
      </c>
    </row>
    <row r="16939" spans="1:2" x14ac:dyDescent="0.25">
      <c r="A16939" s="5" t="str">
        <v>2ac9262963ed4785a37f0230330e390d</v>
      </c>
      <c r="B16939" s="5">
        <v>24.335000000000001</v>
      </c>
    </row>
    <row r="16940" spans="1:2" x14ac:dyDescent="0.25">
      <c r="A16940" s="5" t="str">
        <v>2acc7c8939034af1b712b3568af31a44</v>
      </c>
      <c r="B16940" s="5">
        <v>0</v>
      </c>
    </row>
    <row r="16941" spans="1:2" x14ac:dyDescent="0.25">
      <c r="A16941" s="5" t="str">
        <v>2ad0a53e743d4aa19cca32b3a1651019</v>
      </c>
      <c r="B16941" s="5">
        <v>22.956700000000001</v>
      </c>
    </row>
    <row r="16942" spans="1:2" x14ac:dyDescent="0.25">
      <c r="A16942" s="5" t="str">
        <v>2ad2dec8831146b3a0680d9f3126a6d7</v>
      </c>
      <c r="B16942" s="5">
        <v>3.915</v>
      </c>
    </row>
    <row r="16943" spans="1:2" x14ac:dyDescent="0.25">
      <c r="A16943" s="5" t="str">
        <v>2ad98e767e5c472cbdf9e44a87366ef7</v>
      </c>
      <c r="B16943" s="5">
        <v>0</v>
      </c>
    </row>
    <row r="16944" spans="1:2" x14ac:dyDescent="0.25">
      <c r="A16944" s="5" t="str">
        <v>2ad9a1463cca40ed994e2a0dde0ffb08</v>
      </c>
      <c r="B16944" s="5">
        <v>0</v>
      </c>
    </row>
    <row r="16945" spans="1:2" x14ac:dyDescent="0.25">
      <c r="A16945" s="5" t="str">
        <v>2ada553b48184508bad9b4bca1ff13f5</v>
      </c>
      <c r="B16945" s="5">
        <v>1.89</v>
      </c>
    </row>
    <row r="16946" spans="1:2" x14ac:dyDescent="0.25">
      <c r="A16946" s="5" t="str">
        <v>2ae0eb4401a244b7b81a88f47539e82e</v>
      </c>
      <c r="B16946" s="5">
        <v>14.1275</v>
      </c>
    </row>
    <row r="16947" spans="1:2" x14ac:dyDescent="0.25">
      <c r="A16947" s="5" t="str">
        <v>2ae32e87e5cb48a281a60e75e088f4d3</v>
      </c>
      <c r="B16947" s="5">
        <v>4.5286</v>
      </c>
    </row>
    <row r="16948" spans="1:2" x14ac:dyDescent="0.25">
      <c r="A16948" s="5" t="str">
        <v>2af6c4b492064929ad2089ec418ceab1</v>
      </c>
      <c r="B16948" s="5">
        <v>19.903300000000002</v>
      </c>
    </row>
    <row r="16949" spans="1:2" x14ac:dyDescent="0.25">
      <c r="A16949" s="5" t="str">
        <v>2afd6f11beba4470bdb8cc4cca19cec2</v>
      </c>
      <c r="B16949" s="5">
        <v>6.9349999999999996</v>
      </c>
    </row>
    <row r="16950" spans="1:2" x14ac:dyDescent="0.25">
      <c r="A16950" s="5" t="str">
        <v>2afddead3edc4fcd9c6c1840c3de2950</v>
      </c>
      <c r="B16950" s="5">
        <v>0</v>
      </c>
    </row>
    <row r="16951" spans="1:2" x14ac:dyDescent="0.25">
      <c r="A16951" s="5" t="str">
        <v>2b05fa3fb6d042d6abbc803653e7399c</v>
      </c>
      <c r="B16951" s="5">
        <v>6.12</v>
      </c>
    </row>
    <row r="16952" spans="1:2" x14ac:dyDescent="0.25">
      <c r="A16952" s="5" t="str">
        <v>2b06f7ce3561428e9de6d9d081787f14</v>
      </c>
      <c r="B16952" s="5">
        <v>31.156700000000001</v>
      </c>
    </row>
    <row r="16953" spans="1:2" x14ac:dyDescent="0.25">
      <c r="A16953" s="5" t="str">
        <v>2b0833cb5a284182ba1ff23909de6890</v>
      </c>
      <c r="B16953" s="5">
        <v>19.004999999999999</v>
      </c>
    </row>
    <row r="16954" spans="1:2" x14ac:dyDescent="0.25">
      <c r="A16954" s="5" t="str">
        <v>2b0e65d33583415487093673a0c8a0ac</v>
      </c>
      <c r="B16954" s="5">
        <v>6.2874999999999996</v>
      </c>
    </row>
    <row r="16955" spans="1:2" x14ac:dyDescent="0.25">
      <c r="A16955" s="5" t="str">
        <v>2b0e698462194cd787308c7e2a7a8bfd</v>
      </c>
      <c r="B16955" s="5">
        <v>26.25</v>
      </c>
    </row>
    <row r="16956" spans="1:2" x14ac:dyDescent="0.25">
      <c r="A16956" s="5" t="str">
        <v>2b118451992848a5a6684b9ad39c3220</v>
      </c>
      <c r="B16956" s="5">
        <v>22.234999999999999</v>
      </c>
    </row>
    <row r="16957" spans="1:2" x14ac:dyDescent="0.25">
      <c r="A16957" s="5" t="str">
        <v>2b154713de07457db1e61bbf5b904d5e</v>
      </c>
      <c r="B16957" s="5">
        <v>19.1843</v>
      </c>
    </row>
    <row r="16958" spans="1:2" x14ac:dyDescent="0.25">
      <c r="A16958" s="5" t="str">
        <v>2b1f7d53e01c4e22bb65d4551fdb03ab</v>
      </c>
      <c r="B16958" s="5">
        <v>4.3849999999999998</v>
      </c>
    </row>
    <row r="16959" spans="1:2" x14ac:dyDescent="0.25">
      <c r="A16959" s="5" t="str">
        <v>2b1fc2e40c0a4f8ba4a03357319879c1</v>
      </c>
      <c r="B16959" s="5">
        <v>28.6629</v>
      </c>
    </row>
    <row r="16960" spans="1:2" x14ac:dyDescent="0.25">
      <c r="A16960" s="5" t="str">
        <v>2b2bcbb0b9974cfba76d291fe52d153e</v>
      </c>
      <c r="B16960" s="5">
        <v>19.1371</v>
      </c>
    </row>
    <row r="16961" spans="1:2" x14ac:dyDescent="0.25">
      <c r="A16961" s="5" t="str">
        <v>2b305dbf84dd441ab8ea26242bcced60</v>
      </c>
      <c r="B16961" s="5">
        <v>24.76</v>
      </c>
    </row>
    <row r="16962" spans="1:2" x14ac:dyDescent="0.25">
      <c r="A16962" s="5" t="str">
        <v>2b321c0f7eca47b8801150323638bcc0</v>
      </c>
      <c r="B16962" s="5">
        <v>3.625</v>
      </c>
    </row>
    <row r="16963" spans="1:2" x14ac:dyDescent="0.25">
      <c r="A16963" s="5" t="str">
        <v>2b35195501e44aefa41907f385aff3b6</v>
      </c>
      <c r="B16963" s="5">
        <v>21.37</v>
      </c>
    </row>
    <row r="16964" spans="1:2" x14ac:dyDescent="0.25">
      <c r="A16964" s="5" t="str">
        <v>2b3712f73fe941a186ca8a77f67d03c3</v>
      </c>
      <c r="B16964" s="5">
        <v>20.925699999999999</v>
      </c>
    </row>
    <row r="16965" spans="1:2" x14ac:dyDescent="0.25">
      <c r="A16965" s="5" t="str">
        <v>2b3a88b3ad454a72aa4392569307f6ff</v>
      </c>
      <c r="B16965" s="5">
        <v>13.075699999999999</v>
      </c>
    </row>
    <row r="16966" spans="1:2" x14ac:dyDescent="0.25">
      <c r="A16966" s="5" t="str">
        <v>2b42d0e8b0d844dcb07920dffe764bc8</v>
      </c>
      <c r="B16966" s="5">
        <v>1.83</v>
      </c>
    </row>
    <row r="16967" spans="1:2" x14ac:dyDescent="0.25">
      <c r="A16967" s="5" t="str">
        <v>2b44d5abc6db471abdf04615463f1ba1</v>
      </c>
      <c r="B16967" s="5">
        <v>9.0679999999999996</v>
      </c>
    </row>
    <row r="16968" spans="1:2" x14ac:dyDescent="0.25">
      <c r="A16968" s="5" t="str">
        <v>2b45d1b9f77440538af83122e3d14a6c</v>
      </c>
      <c r="B16968" s="5">
        <v>3.6032999999999999</v>
      </c>
    </row>
    <row r="16969" spans="1:2" x14ac:dyDescent="0.25">
      <c r="A16969" s="5" t="str">
        <v>2b484f47c647418898a58835c3b8e207</v>
      </c>
      <c r="B16969" s="5">
        <v>14.904999999999999</v>
      </c>
    </row>
    <row r="16970" spans="1:2" x14ac:dyDescent="0.25">
      <c r="A16970" s="5" t="str">
        <v>2b4bfbda411041ef84ee39bae91fb229</v>
      </c>
      <c r="B16970" s="5">
        <v>0</v>
      </c>
    </row>
    <row r="16971" spans="1:2" x14ac:dyDescent="0.25">
      <c r="A16971" s="5" t="str">
        <v>2b50d8e66de14044ad46ca57417faadf</v>
      </c>
      <c r="B16971" s="5">
        <v>3.6280000000000001</v>
      </c>
    </row>
    <row r="16972" spans="1:2" x14ac:dyDescent="0.25">
      <c r="A16972" s="5" t="str">
        <v>2b538cb81add42819dd88b12c42b023f</v>
      </c>
      <c r="B16972" s="5">
        <v>17.122499999999999</v>
      </c>
    </row>
    <row r="16973" spans="1:2" x14ac:dyDescent="0.25">
      <c r="A16973" s="5" t="str">
        <v>2b539f377ad24c0fad2dc5d1034bebd7</v>
      </c>
      <c r="B16973" s="5">
        <v>0</v>
      </c>
    </row>
    <row r="16974" spans="1:2" x14ac:dyDescent="0.25">
      <c r="A16974" s="5" t="str">
        <v>2b5f2abb89e44c208bb88e64cce13f43</v>
      </c>
      <c r="B16974" s="5">
        <v>12.0915</v>
      </c>
    </row>
    <row r="16975" spans="1:2" x14ac:dyDescent="0.25">
      <c r="A16975" s="5" t="str">
        <v>2b60cd285b1a4f488ead327963f4cbf8</v>
      </c>
      <c r="B16975" s="5">
        <v>15.44</v>
      </c>
    </row>
    <row r="16976" spans="1:2" x14ac:dyDescent="0.25">
      <c r="A16976" s="5" t="str">
        <v>2b63ac345e394f4aa0e6138c1ac8988c</v>
      </c>
      <c r="B16976" s="5">
        <v>27.044</v>
      </c>
    </row>
    <row r="16977" spans="1:2" x14ac:dyDescent="0.25">
      <c r="A16977" s="5" t="str">
        <v>2b69a8e9e0034b10acd605d3f32f03d1</v>
      </c>
      <c r="B16977" s="5">
        <v>0</v>
      </c>
    </row>
    <row r="16978" spans="1:2" x14ac:dyDescent="0.25">
      <c r="A16978" s="5" t="str">
        <v>2b6d8eb54c964e73aa022301f51a621a</v>
      </c>
      <c r="B16978" s="5">
        <v>10.908200000000001</v>
      </c>
    </row>
    <row r="16979" spans="1:2" x14ac:dyDescent="0.25">
      <c r="A16979" s="5" t="str">
        <v>2b783424dd2e471a95c062b826c0c473</v>
      </c>
      <c r="B16979" s="5">
        <v>27.82</v>
      </c>
    </row>
    <row r="16980" spans="1:2" x14ac:dyDescent="0.25">
      <c r="A16980" s="5" t="str">
        <v>2b7c18169e88411596f4231ccda5d15b</v>
      </c>
      <c r="B16980" s="5">
        <v>0.09</v>
      </c>
    </row>
    <row r="16981" spans="1:2" x14ac:dyDescent="0.25">
      <c r="A16981" s="5" t="str">
        <v>2b821853a0004ab29af8967082663985</v>
      </c>
      <c r="B16981" s="5">
        <v>11.21</v>
      </c>
    </row>
    <row r="16982" spans="1:2" x14ac:dyDescent="0.25">
      <c r="A16982" s="5" t="str">
        <v>2b826162a0bd4690b318fd430d2adef2</v>
      </c>
      <c r="B16982" s="5">
        <v>17.4071</v>
      </c>
    </row>
    <row r="16983" spans="1:2" x14ac:dyDescent="0.25">
      <c r="A16983" s="5" t="str">
        <v>2b853f7d325f4e5da3c222174975f74f</v>
      </c>
      <c r="B16983" s="5">
        <v>16.827500000000001</v>
      </c>
    </row>
    <row r="16984" spans="1:2" x14ac:dyDescent="0.25">
      <c r="A16984" s="5" t="str">
        <v>2b8b6feda8da4f069a1b4e07a9004b7e</v>
      </c>
      <c r="B16984" s="5">
        <v>0</v>
      </c>
    </row>
    <row r="16985" spans="1:2" x14ac:dyDescent="0.25">
      <c r="A16985" s="5" t="str">
        <v>2b8d86f2e1624d09a8c14d80aee5a517</v>
      </c>
      <c r="B16985" s="5">
        <v>0</v>
      </c>
    </row>
    <row r="16986" spans="1:2" x14ac:dyDescent="0.25">
      <c r="A16986" s="5" t="str">
        <v>2b8d8f56a0254af5b64d6a41928cc57e</v>
      </c>
      <c r="B16986" s="5">
        <v>23.0914</v>
      </c>
    </row>
    <row r="16987" spans="1:2" x14ac:dyDescent="0.25">
      <c r="A16987" s="5" t="str">
        <v>2b90cc782a274391be191cd221be2546</v>
      </c>
      <c r="B16987" s="5">
        <v>0</v>
      </c>
    </row>
    <row r="16988" spans="1:2" x14ac:dyDescent="0.25">
      <c r="A16988" s="5" t="str">
        <v>2b91e3c00a424185ab261b2a204c9718</v>
      </c>
      <c r="B16988" s="5">
        <v>12.476699999999999</v>
      </c>
    </row>
    <row r="16989" spans="1:2" x14ac:dyDescent="0.25">
      <c r="A16989" s="5" t="str">
        <v>2b9346b366f54865ac8436867d969f7d</v>
      </c>
      <c r="B16989" s="5">
        <v>27.0078</v>
      </c>
    </row>
    <row r="16990" spans="1:2" x14ac:dyDescent="0.25">
      <c r="A16990" s="5" t="str">
        <v>2b9476ff747d4974af5679ac8485e5f2</v>
      </c>
      <c r="B16990" s="5">
        <v>24.327999999999999</v>
      </c>
    </row>
    <row r="16991" spans="1:2" x14ac:dyDescent="0.25">
      <c r="A16991" s="5" t="str">
        <v>2ba1d65405594702af723081531011ef</v>
      </c>
      <c r="B16991" s="5">
        <v>11.537599999999999</v>
      </c>
    </row>
    <row r="16992" spans="1:2" x14ac:dyDescent="0.25">
      <c r="A16992" s="5" t="str">
        <v>2ba2a88be5b349769ce3d3d411064075</v>
      </c>
      <c r="B16992" s="5">
        <v>11.944000000000001</v>
      </c>
    </row>
    <row r="16993" spans="1:2" x14ac:dyDescent="0.25">
      <c r="A16993" s="5" t="str">
        <v>2bb0e9f57c184c7591db7f92b3b734e1</v>
      </c>
      <c r="B16993" s="5">
        <v>25.633299999999998</v>
      </c>
    </row>
    <row r="16994" spans="1:2" x14ac:dyDescent="0.25">
      <c r="A16994" s="5" t="str">
        <v>2bb22e7931aa49ebabff26b9cbc6260a</v>
      </c>
      <c r="B16994" s="5">
        <v>1.8416999999999999</v>
      </c>
    </row>
    <row r="16995" spans="1:2" x14ac:dyDescent="0.25">
      <c r="A16995" s="5" t="str">
        <v>2bb93a2ba2444644bfb33cd38beac0d9</v>
      </c>
      <c r="B16995" s="5">
        <v>17.965</v>
      </c>
    </row>
    <row r="16996" spans="1:2" x14ac:dyDescent="0.25">
      <c r="A16996" s="5" t="str">
        <v>2bb9ae13afd749f6bcfd45b95430b02a</v>
      </c>
      <c r="B16996" s="5">
        <v>12.386699999999999</v>
      </c>
    </row>
    <row r="16997" spans="1:2" x14ac:dyDescent="0.25">
      <c r="A16997" s="5" t="str">
        <v>2bbae8d1517449c8bbc87077c05e5170</v>
      </c>
      <c r="B16997" s="5">
        <v>5.5460000000000003</v>
      </c>
    </row>
    <row r="16998" spans="1:2" x14ac:dyDescent="0.25">
      <c r="A16998" s="5" t="str">
        <v>2bbc0f9fcc974e6c98b0ea5081f5cc74</v>
      </c>
      <c r="B16998" s="5">
        <v>9.6359999999999992</v>
      </c>
    </row>
    <row r="16999" spans="1:2" x14ac:dyDescent="0.25">
      <c r="A16999" s="5" t="str">
        <v>2bbe19e5b04c487a859834b30845f4c8</v>
      </c>
      <c r="B16999" s="5">
        <v>23.531700000000001</v>
      </c>
    </row>
    <row r="17000" spans="1:2" x14ac:dyDescent="0.25">
      <c r="A17000" s="5" t="str">
        <v>2bbe484f9f9f4f0daa52a76fcc16e27a</v>
      </c>
      <c r="B17000" s="5">
        <v>6.1749999999999998</v>
      </c>
    </row>
    <row r="17001" spans="1:2" x14ac:dyDescent="0.25">
      <c r="A17001" s="5" t="str">
        <v>2bbf156c08fc447fa2e5eb7a54c02baf</v>
      </c>
      <c r="B17001" s="5">
        <v>20.09</v>
      </c>
    </row>
    <row r="17002" spans="1:2" x14ac:dyDescent="0.25">
      <c r="A17002" s="5" t="str">
        <v>2bc6fd80957c42368bece11dfd3e3737</v>
      </c>
      <c r="B17002" s="5">
        <v>7.3</v>
      </c>
    </row>
    <row r="17003" spans="1:2" x14ac:dyDescent="0.25">
      <c r="A17003" s="5" t="str">
        <v>2bc8d01ed07943b9ad06b426dcf73a71</v>
      </c>
      <c r="B17003" s="5">
        <v>30.14</v>
      </c>
    </row>
    <row r="17004" spans="1:2" x14ac:dyDescent="0.25">
      <c r="A17004" s="5" t="str">
        <v>2bd1b8cdd34f4e6d99c1d243cb7b1707</v>
      </c>
      <c r="B17004" s="5">
        <v>14.03</v>
      </c>
    </row>
    <row r="17005" spans="1:2" x14ac:dyDescent="0.25">
      <c r="A17005" s="5" t="str">
        <v>2bd6a1c9019240538939db7fc83fb95b</v>
      </c>
      <c r="B17005" s="5">
        <v>23.5</v>
      </c>
    </row>
    <row r="17006" spans="1:2" x14ac:dyDescent="0.25">
      <c r="A17006" s="5" t="str">
        <v>2bd89e48c6b44c2c8f4742c4188af542</v>
      </c>
      <c r="B17006" s="5">
        <v>20.852499999999999</v>
      </c>
    </row>
    <row r="17007" spans="1:2" x14ac:dyDescent="0.25">
      <c r="A17007" s="5" t="str">
        <v>2bddb0daae10444f9ed9494ecea36bb3</v>
      </c>
      <c r="B17007" s="5">
        <v>13.978300000000001</v>
      </c>
    </row>
    <row r="17008" spans="1:2" x14ac:dyDescent="0.25">
      <c r="A17008" s="5" t="str">
        <v>2be082235f73404caabf535d3f44a1a3</v>
      </c>
      <c r="B17008" s="5">
        <v>15.85</v>
      </c>
    </row>
    <row r="17009" spans="1:2" x14ac:dyDescent="0.25">
      <c r="A17009" s="5" t="str">
        <v>2be23fa758d245089009b7b0b726a4eb</v>
      </c>
      <c r="B17009" s="5">
        <v>7.58</v>
      </c>
    </row>
    <row r="17010" spans="1:2" x14ac:dyDescent="0.25">
      <c r="A17010" s="5" t="str">
        <v>2be2489db35e4ac7873e295cc2f4914b</v>
      </c>
      <c r="B17010" s="5">
        <v>7.4233000000000002</v>
      </c>
    </row>
    <row r="17011" spans="1:2" x14ac:dyDescent="0.25">
      <c r="A17011" s="5" t="str">
        <v>2be977c63b8a41ffa2d6138f692cd7b7</v>
      </c>
      <c r="B17011" s="5">
        <v>15.984</v>
      </c>
    </row>
    <row r="17012" spans="1:2" x14ac:dyDescent="0.25">
      <c r="A17012" s="5" t="str">
        <v>2bede4f12a214358b3257112cf869411</v>
      </c>
      <c r="B17012" s="5">
        <v>19.940000000000001</v>
      </c>
    </row>
    <row r="17013" spans="1:2" x14ac:dyDescent="0.25">
      <c r="A17013" s="5" t="str">
        <v>2bf411e1c0af461b919ef8f703551ee3</v>
      </c>
      <c r="B17013" s="5">
        <v>4.4142000000000001</v>
      </c>
    </row>
    <row r="17014" spans="1:2" x14ac:dyDescent="0.25">
      <c r="A17014" s="5" t="str">
        <v>2c0737ea75b447de9dbe111886335593</v>
      </c>
      <c r="B17014" s="5">
        <v>2.0089999999999999</v>
      </c>
    </row>
    <row r="17015" spans="1:2" x14ac:dyDescent="0.25">
      <c r="A17015" s="5" t="str">
        <v>2c0c244b5b0c4b2b96e9cfaaa82eb499</v>
      </c>
      <c r="B17015" s="5">
        <v>24.577999999999999</v>
      </c>
    </row>
    <row r="17016" spans="1:2" x14ac:dyDescent="0.25">
      <c r="A17016" s="5" t="str">
        <v>2c0ded0b5165485b9b529271b155c9a6</v>
      </c>
      <c r="B17016" s="5">
        <v>0</v>
      </c>
    </row>
    <row r="17017" spans="1:2" x14ac:dyDescent="0.25">
      <c r="A17017" s="5" t="str">
        <v>2c107d718e614961ae18c8ef2af37b03</v>
      </c>
      <c r="B17017" s="5">
        <v>20.375599999999999</v>
      </c>
    </row>
    <row r="17018" spans="1:2" x14ac:dyDescent="0.25">
      <c r="A17018" s="5" t="str">
        <v>2c1887da9b9147d79f4dc52942a11b73</v>
      </c>
      <c r="B17018" s="5">
        <v>3.3149999999999999</v>
      </c>
    </row>
    <row r="17019" spans="1:2" x14ac:dyDescent="0.25">
      <c r="A17019" s="5" t="str">
        <v>2c1c0c45d25d43099388a97204878874</v>
      </c>
      <c r="B17019" s="5">
        <v>16.0686</v>
      </c>
    </row>
    <row r="17020" spans="1:2" x14ac:dyDescent="0.25">
      <c r="A17020" s="5" t="str">
        <v>2c240a2c74d5450e9c32dacc88ab7cff</v>
      </c>
      <c r="B17020" s="5">
        <v>2.38</v>
      </c>
    </row>
    <row r="17021" spans="1:2" x14ac:dyDescent="0.25">
      <c r="A17021" s="5" t="str">
        <v>2c27087a479a4919828666d633de6a68</v>
      </c>
      <c r="B17021" s="5">
        <v>27.492000000000001</v>
      </c>
    </row>
    <row r="17022" spans="1:2" x14ac:dyDescent="0.25">
      <c r="A17022" s="5" t="str">
        <v>2c28280400be4ffd86ee4caef0b759f7</v>
      </c>
      <c r="B17022" s="5">
        <v>21.61</v>
      </c>
    </row>
    <row r="17023" spans="1:2" x14ac:dyDescent="0.25">
      <c r="A17023" s="5" t="str">
        <v>2c2a1a03e7bf49febd39594ce9eb08bb</v>
      </c>
      <c r="B17023" s="5">
        <v>28.173999999999999</v>
      </c>
    </row>
    <row r="17024" spans="1:2" x14ac:dyDescent="0.25">
      <c r="A17024" s="5" t="str">
        <v>2c2af24d040a41b6829e4239c812dbac</v>
      </c>
      <c r="B17024" s="5">
        <v>0</v>
      </c>
    </row>
    <row r="17025" spans="1:2" x14ac:dyDescent="0.25">
      <c r="A17025" s="5" t="str">
        <v>2c2d6fcf6ba84ae78cd3b145107a486f</v>
      </c>
      <c r="B17025" s="5">
        <v>29.652000000000001</v>
      </c>
    </row>
    <row r="17026" spans="1:2" x14ac:dyDescent="0.25">
      <c r="A17026" s="5" t="str">
        <v>2c330787e6bc44d99d9c4465b070e246</v>
      </c>
      <c r="B17026" s="5">
        <v>1.3567</v>
      </c>
    </row>
    <row r="17027" spans="1:2" x14ac:dyDescent="0.25">
      <c r="A17027" s="5" t="str">
        <v>2c356d1a3dab479aac70311dc9c01c42</v>
      </c>
      <c r="B17027" s="5">
        <v>12.63</v>
      </c>
    </row>
    <row r="17028" spans="1:2" x14ac:dyDescent="0.25">
      <c r="A17028" s="5" t="str">
        <v>2c38043147564d189ca3ae755b835851</v>
      </c>
      <c r="B17028" s="5">
        <v>22.15</v>
      </c>
    </row>
    <row r="17029" spans="1:2" x14ac:dyDescent="0.25">
      <c r="A17029" s="5" t="str">
        <v>2c390f344d874779b998d62e8e87faad</v>
      </c>
      <c r="B17029" s="5">
        <v>15.56</v>
      </c>
    </row>
    <row r="17030" spans="1:2" x14ac:dyDescent="0.25">
      <c r="A17030" s="5" t="str">
        <v>2c39fda360714a40a5a37bbfc2a10584</v>
      </c>
      <c r="B17030" s="5">
        <v>8.8800000000000008</v>
      </c>
    </row>
    <row r="17031" spans="1:2" x14ac:dyDescent="0.25">
      <c r="A17031" s="5" t="str">
        <v>2c3a15a27abf4226bd0390441af59fd7</v>
      </c>
      <c r="B17031" s="5">
        <v>13.35</v>
      </c>
    </row>
    <row r="17032" spans="1:2" x14ac:dyDescent="0.25">
      <c r="A17032" s="5" t="str">
        <v>2c3a4de659584bed8d27cfd865f06928</v>
      </c>
      <c r="B17032" s="5">
        <v>13.772</v>
      </c>
    </row>
    <row r="17033" spans="1:2" x14ac:dyDescent="0.25">
      <c r="A17033" s="5" t="str">
        <v>2c4204deed88461cb5d84f962fbc0b69</v>
      </c>
      <c r="B17033" s="5">
        <v>3.7</v>
      </c>
    </row>
    <row r="17034" spans="1:2" x14ac:dyDescent="0.25">
      <c r="A17034" s="5" t="str">
        <v>2c44d54d50914317a8d09bd305b04e72</v>
      </c>
      <c r="B17034" s="5">
        <v>3.5171000000000001</v>
      </c>
    </row>
    <row r="17035" spans="1:2" x14ac:dyDescent="0.25">
      <c r="A17035" s="5" t="str">
        <v>2c49fcc99b194fbd98c68f159a01da87</v>
      </c>
      <c r="B17035" s="5">
        <v>17.355699999999999</v>
      </c>
    </row>
    <row r="17036" spans="1:2" x14ac:dyDescent="0.25">
      <c r="A17036" s="5" t="str">
        <v>2c4a39db7685477a8a8c142706b2e8ff</v>
      </c>
      <c r="B17036" s="5">
        <v>0</v>
      </c>
    </row>
    <row r="17037" spans="1:2" x14ac:dyDescent="0.25">
      <c r="A17037" s="5" t="str">
        <v>2c4cee9819af47e78a2a9fc5030921a8</v>
      </c>
      <c r="B17037" s="5">
        <v>16.3</v>
      </c>
    </row>
    <row r="17038" spans="1:2" x14ac:dyDescent="0.25">
      <c r="A17038" s="5" t="str">
        <v>2c4e9f96a5ac4df69ba3b26c194ab5b7</v>
      </c>
      <c r="B17038" s="5">
        <v>21.96</v>
      </c>
    </row>
    <row r="17039" spans="1:2" x14ac:dyDescent="0.25">
      <c r="A17039" s="5" t="str">
        <v>2c4f8a7e0933415ca5ceda66946c1255</v>
      </c>
      <c r="B17039" s="5">
        <v>25.094999999999999</v>
      </c>
    </row>
    <row r="17040" spans="1:2" x14ac:dyDescent="0.25">
      <c r="A17040" s="5" t="str">
        <v>2c4fb0413a3f414bbaf0c6738b99a4de</v>
      </c>
      <c r="B17040" s="5">
        <v>6.47</v>
      </c>
    </row>
    <row r="17041" spans="1:2" x14ac:dyDescent="0.25">
      <c r="A17041" s="5" t="str">
        <v>2c5210dd46944160a6dec652f8a1b771</v>
      </c>
      <c r="B17041" s="5">
        <v>13.29</v>
      </c>
    </row>
    <row r="17042" spans="1:2" x14ac:dyDescent="0.25">
      <c r="A17042" s="5" t="str">
        <v>2c56d5ce389242758d766cf3cd021d96</v>
      </c>
      <c r="B17042" s="5">
        <v>2.8866999999999998</v>
      </c>
    </row>
    <row r="17043" spans="1:2" x14ac:dyDescent="0.25">
      <c r="A17043" s="5" t="str">
        <v>2c57db8a0bce4a03b15190fc64177cc8</v>
      </c>
      <c r="B17043" s="5">
        <v>0</v>
      </c>
    </row>
    <row r="17044" spans="1:2" x14ac:dyDescent="0.25">
      <c r="A17044" s="5" t="str">
        <v>2c59e2f53601408b9ac19d1ee5183dd4</v>
      </c>
      <c r="B17044" s="5">
        <v>12.556699999999999</v>
      </c>
    </row>
    <row r="17045" spans="1:2" x14ac:dyDescent="0.25">
      <c r="A17045" s="5" t="str">
        <v>2c5c63e5124e417b8504f76c868a4190</v>
      </c>
      <c r="B17045" s="5">
        <v>26.984999999999999</v>
      </c>
    </row>
    <row r="17046" spans="1:2" x14ac:dyDescent="0.25">
      <c r="A17046" s="5" t="str">
        <v>2c5c71b7bfaa4e3e8088fc177e6e559b</v>
      </c>
      <c r="B17046" s="5">
        <v>32.522500000000001</v>
      </c>
    </row>
    <row r="17047" spans="1:2" x14ac:dyDescent="0.25">
      <c r="A17047" s="5" t="str">
        <v>2c5dca26dcf54b7b9f39275548c84832</v>
      </c>
      <c r="B17047" s="5">
        <v>4.6574999999999998</v>
      </c>
    </row>
    <row r="17048" spans="1:2" x14ac:dyDescent="0.25">
      <c r="A17048" s="5" t="str">
        <v>2c6431b854a748d48b8b694c92875f46</v>
      </c>
      <c r="B17048" s="5">
        <v>3.5750000000000002</v>
      </c>
    </row>
    <row r="17049" spans="1:2" x14ac:dyDescent="0.25">
      <c r="A17049" s="5" t="str">
        <v>2c65d9b169b5466ab3c3bba3f4dbd169</v>
      </c>
      <c r="B17049" s="5">
        <v>16.002500000000001</v>
      </c>
    </row>
    <row r="17050" spans="1:2" x14ac:dyDescent="0.25">
      <c r="A17050" s="5" t="str">
        <v>2c65ec7f25ba4e03b32e5c3041d1ec27</v>
      </c>
      <c r="B17050" s="5">
        <v>17.399999999999999</v>
      </c>
    </row>
    <row r="17051" spans="1:2" x14ac:dyDescent="0.25">
      <c r="A17051" s="5" t="str">
        <v>2c676585ebb244a08805a15db998c37d</v>
      </c>
      <c r="B17051" s="5">
        <v>30.408000000000001</v>
      </c>
    </row>
    <row r="17052" spans="1:2" x14ac:dyDescent="0.25">
      <c r="A17052" s="5" t="str">
        <v>2c682b0e760d41e2a686dadade37ea74</v>
      </c>
      <c r="B17052" s="5">
        <v>0</v>
      </c>
    </row>
    <row r="17053" spans="1:2" x14ac:dyDescent="0.25">
      <c r="A17053" s="5" t="str">
        <v>2c69dce992ea45a583a47b0f25386bab</v>
      </c>
      <c r="B17053" s="5">
        <v>2.95</v>
      </c>
    </row>
    <row r="17054" spans="1:2" x14ac:dyDescent="0.25">
      <c r="A17054" s="5" t="str">
        <v>2c6d717ac83a44e3bdac1a09b2c1b3a7</v>
      </c>
      <c r="B17054" s="5">
        <v>2.1467000000000001</v>
      </c>
    </row>
    <row r="17055" spans="1:2" x14ac:dyDescent="0.25">
      <c r="A17055" s="5" t="str">
        <v>2c6f50c1c07a444896e2a4e31d724f92</v>
      </c>
      <c r="B17055" s="5">
        <v>21.183299999999999</v>
      </c>
    </row>
    <row r="17056" spans="1:2" x14ac:dyDescent="0.25">
      <c r="A17056" s="5" t="str">
        <v>2c73097022014523a15cf9cb61d68703</v>
      </c>
      <c r="B17056" s="5">
        <v>19.62</v>
      </c>
    </row>
    <row r="17057" spans="1:2" x14ac:dyDescent="0.25">
      <c r="A17057" s="5" t="str">
        <v>2c7f7d16d67442158d99ee0a5ea6ab6c</v>
      </c>
      <c r="B17057" s="5">
        <v>5.2415000000000003</v>
      </c>
    </row>
    <row r="17058" spans="1:2" x14ac:dyDescent="0.25">
      <c r="A17058" s="5" t="str">
        <v>2c810363d6e2458f82bf4c9030661aa6</v>
      </c>
      <c r="B17058" s="5">
        <v>2.39</v>
      </c>
    </row>
    <row r="17059" spans="1:2" x14ac:dyDescent="0.25">
      <c r="A17059" s="5" t="str">
        <v>2c849dc4ca6d4d4f8510804723fc5dac</v>
      </c>
      <c r="B17059" s="5">
        <v>15.455</v>
      </c>
    </row>
    <row r="17060" spans="1:2" x14ac:dyDescent="0.25">
      <c r="A17060" s="5" t="str">
        <v>2c85c30557bb4b61b27f5dac9a81c117</v>
      </c>
      <c r="B17060" s="5">
        <v>22.49</v>
      </c>
    </row>
    <row r="17061" spans="1:2" x14ac:dyDescent="0.25">
      <c r="A17061" s="5" t="str">
        <v>2c92470dae4648e6aa187fc5bf7668e8</v>
      </c>
      <c r="B17061" s="5">
        <v>12.4862</v>
      </c>
    </row>
    <row r="17062" spans="1:2" x14ac:dyDescent="0.25">
      <c r="A17062" s="5" t="str">
        <v>2c934e05d8fe4b3580e54ddaf20fb559</v>
      </c>
      <c r="B17062" s="5">
        <v>26.26</v>
      </c>
    </row>
    <row r="17063" spans="1:2" x14ac:dyDescent="0.25">
      <c r="A17063" s="5" t="str">
        <v>2c94cfa1e2544b5aa43ba37306d5c79f</v>
      </c>
      <c r="B17063" s="5">
        <v>40.11</v>
      </c>
    </row>
    <row r="17064" spans="1:2" x14ac:dyDescent="0.25">
      <c r="A17064" s="5" t="str">
        <v>2c969df103ad4ed5a4e9fc6ba6daa8ed</v>
      </c>
      <c r="B17064" s="5">
        <v>24.2517</v>
      </c>
    </row>
    <row r="17065" spans="1:2" x14ac:dyDescent="0.25">
      <c r="A17065" s="5" t="str">
        <v>2c97c8fc03e046f2aa9c4504d0d719dc</v>
      </c>
      <c r="B17065" s="5">
        <v>4.28</v>
      </c>
    </row>
    <row r="17066" spans="1:2" x14ac:dyDescent="0.25">
      <c r="A17066" s="5" t="str">
        <v>2c9a9137efff4820a47d56dbf0fa555f</v>
      </c>
      <c r="B17066" s="5">
        <v>20.4575</v>
      </c>
    </row>
    <row r="17067" spans="1:2" x14ac:dyDescent="0.25">
      <c r="A17067" s="5" t="str">
        <v>2c9ec1cdc2ba4b58b227882cc59246b1</v>
      </c>
      <c r="B17067" s="5">
        <v>26.032499999999999</v>
      </c>
    </row>
    <row r="17068" spans="1:2" x14ac:dyDescent="0.25">
      <c r="A17068" s="5" t="str">
        <v>2ca5b62f17e14ed5ad31fa4d94a2c16e</v>
      </c>
      <c r="B17068" s="5">
        <v>2.4300000000000002</v>
      </c>
    </row>
    <row r="17069" spans="1:2" x14ac:dyDescent="0.25">
      <c r="A17069" s="5" t="str">
        <v>2ca6147969524c5a8ce2b48aade075ab</v>
      </c>
      <c r="B17069" s="5">
        <v>3.0133000000000001</v>
      </c>
    </row>
    <row r="17070" spans="1:2" x14ac:dyDescent="0.25">
      <c r="A17070" s="5" t="str">
        <v>2ca7c5c20ba34cedb79bffa170360813</v>
      </c>
      <c r="B17070" s="5">
        <v>10.055</v>
      </c>
    </row>
    <row r="17071" spans="1:2" x14ac:dyDescent="0.25">
      <c r="A17071" s="5" t="str">
        <v>2cad48dcddc44f9dac43c2d9b476535b</v>
      </c>
      <c r="B17071" s="5">
        <v>3.77</v>
      </c>
    </row>
    <row r="17072" spans="1:2" x14ac:dyDescent="0.25">
      <c r="A17072" s="5" t="str">
        <v>2cb270bb65c04a3c8af51fcdb47f3388</v>
      </c>
      <c r="B17072" s="5">
        <v>5.8</v>
      </c>
    </row>
    <row r="17073" spans="1:2" x14ac:dyDescent="0.25">
      <c r="A17073" s="5" t="str">
        <v>2cb4d7a40765483cb808ce28107a3775</v>
      </c>
      <c r="B17073" s="5">
        <v>26.5717</v>
      </c>
    </row>
    <row r="17074" spans="1:2" x14ac:dyDescent="0.25">
      <c r="A17074" s="5" t="str">
        <v>2cb4f97358b841b9a9773a7aa05a9d77</v>
      </c>
      <c r="B17074" s="5">
        <v>3.71</v>
      </c>
    </row>
    <row r="17075" spans="1:2" x14ac:dyDescent="0.25">
      <c r="A17075" s="5" t="str">
        <v>2cc70c829b5340e78e376565adeb59e3</v>
      </c>
      <c r="B17075" s="5">
        <v>11.8725</v>
      </c>
    </row>
    <row r="17076" spans="1:2" x14ac:dyDescent="0.25">
      <c r="A17076" s="5" t="str">
        <v>2cd5f607cfbe40b4bde244ff22f0771a</v>
      </c>
      <c r="B17076" s="5">
        <v>0.95</v>
      </c>
    </row>
    <row r="17077" spans="1:2" x14ac:dyDescent="0.25">
      <c r="A17077" s="5" t="str">
        <v>2cd61834c34d4127b161568aa8104d10</v>
      </c>
      <c r="B17077" s="5">
        <v>0</v>
      </c>
    </row>
    <row r="17078" spans="1:2" x14ac:dyDescent="0.25">
      <c r="A17078" s="5" t="str">
        <v>2cdf3535ec3844369a583321b0ef363d</v>
      </c>
      <c r="B17078" s="5">
        <v>13.986700000000001</v>
      </c>
    </row>
    <row r="17079" spans="1:2" x14ac:dyDescent="0.25">
      <c r="A17079" s="5" t="str">
        <v>2ce2e03319c7446ca9c379b4589da19b</v>
      </c>
      <c r="B17079" s="5">
        <v>1.84</v>
      </c>
    </row>
    <row r="17080" spans="1:2" x14ac:dyDescent="0.25">
      <c r="A17080" s="5" t="str">
        <v>2ce5368d5fe144288f84f5d9f834855d</v>
      </c>
      <c r="B17080" s="5">
        <v>14.778</v>
      </c>
    </row>
    <row r="17081" spans="1:2" x14ac:dyDescent="0.25">
      <c r="A17081" s="5" t="str">
        <v>2ce987015ec0404a97ba333e8e814090</v>
      </c>
      <c r="B17081" s="5">
        <v>3.2825000000000002</v>
      </c>
    </row>
    <row r="17082" spans="1:2" x14ac:dyDescent="0.25">
      <c r="A17082" s="5" t="str">
        <v>2ce9f318ad764a00b24c6a771ae0bf8b</v>
      </c>
      <c r="B17082" s="5">
        <v>17.263300000000001</v>
      </c>
    </row>
    <row r="17083" spans="1:2" x14ac:dyDescent="0.25">
      <c r="A17083" s="5" t="str">
        <v>2cec68f40dd4472aaebddeb1308e8a61</v>
      </c>
      <c r="B17083" s="5">
        <v>12.530799999999999</v>
      </c>
    </row>
    <row r="17084" spans="1:2" x14ac:dyDescent="0.25">
      <c r="A17084" s="5" t="str">
        <v>2cef524a7be341e0b51ff1a3b1228a78</v>
      </c>
      <c r="B17084" s="5">
        <v>28.4633</v>
      </c>
    </row>
    <row r="17085" spans="1:2" x14ac:dyDescent="0.25">
      <c r="A17085" s="5" t="str">
        <v>2cf11dc12eb14bec91363b1a67807206</v>
      </c>
      <c r="B17085" s="5">
        <v>14.443300000000001</v>
      </c>
    </row>
    <row r="17086" spans="1:2" x14ac:dyDescent="0.25">
      <c r="A17086" s="5" t="str">
        <v>2cf5895bddf9467e878c6d51a622d5fb</v>
      </c>
      <c r="B17086" s="5">
        <v>7.0933000000000002</v>
      </c>
    </row>
    <row r="17087" spans="1:2" x14ac:dyDescent="0.25">
      <c r="A17087" s="5" t="str">
        <v>2cfc6a4a5fe643f4b3fe7635cd5af6dd</v>
      </c>
      <c r="B17087" s="5">
        <v>14.6471</v>
      </c>
    </row>
    <row r="17088" spans="1:2" x14ac:dyDescent="0.25">
      <c r="A17088" s="5" t="str">
        <v>2cfce78dccaa45caaa497961213f81b9</v>
      </c>
      <c r="B17088" s="5">
        <v>1.835</v>
      </c>
    </row>
    <row r="17089" spans="1:2" x14ac:dyDescent="0.25">
      <c r="A17089" s="5" t="str">
        <v>2cfd7c204f744227b147546e36c961b0</v>
      </c>
      <c r="B17089" s="5">
        <v>22.257300000000001</v>
      </c>
    </row>
    <row r="17090" spans="1:2" x14ac:dyDescent="0.25">
      <c r="A17090" s="5" t="str">
        <v>2cfed4742a6444eba3d8c18ebb4bc0fb</v>
      </c>
      <c r="B17090" s="5">
        <v>16.506699999999999</v>
      </c>
    </row>
    <row r="17091" spans="1:2" x14ac:dyDescent="0.25">
      <c r="A17091" s="5" t="str">
        <v>2d0074b84a99445dab755f246f533f59</v>
      </c>
      <c r="B17091" s="5">
        <v>25.608000000000001</v>
      </c>
    </row>
    <row r="17092" spans="1:2" x14ac:dyDescent="0.25">
      <c r="A17092" s="5" t="str">
        <v>2d05ba02bca448b3a9432aa8ff7f4415</v>
      </c>
      <c r="B17092" s="5">
        <v>2.9962</v>
      </c>
    </row>
    <row r="17093" spans="1:2" x14ac:dyDescent="0.25">
      <c r="A17093" s="5" t="str">
        <v>2d073f4324f44580b5bbc2acdb9d95cf</v>
      </c>
      <c r="B17093" s="5">
        <v>20.024999999999999</v>
      </c>
    </row>
    <row r="17094" spans="1:2" x14ac:dyDescent="0.25">
      <c r="A17094" s="5" t="str">
        <v>2d0884ac790148f3a57e97a84eb3d302</v>
      </c>
      <c r="B17094" s="5">
        <v>1.1475</v>
      </c>
    </row>
    <row r="17095" spans="1:2" x14ac:dyDescent="0.25">
      <c r="A17095" s="5" t="str">
        <v>2d0d9d73a5b14aeb972b3f87d042e598</v>
      </c>
      <c r="B17095" s="5">
        <v>20.27</v>
      </c>
    </row>
    <row r="17096" spans="1:2" x14ac:dyDescent="0.25">
      <c r="A17096" s="5" t="str">
        <v>2d1456de0cca44e99e5cb4cad0c1bc02</v>
      </c>
      <c r="B17096" s="5">
        <v>4.1425000000000001</v>
      </c>
    </row>
    <row r="17097" spans="1:2" x14ac:dyDescent="0.25">
      <c r="A17097" s="5" t="str">
        <v>2d1539be73cb468f87f8c39718061a44</v>
      </c>
      <c r="B17097" s="5">
        <v>14.195</v>
      </c>
    </row>
    <row r="17098" spans="1:2" x14ac:dyDescent="0.25">
      <c r="A17098" s="5" t="str">
        <v>2d1c168b35f14b7cb0d4c0601cf7c2d2</v>
      </c>
      <c r="B17098" s="5">
        <v>13.67</v>
      </c>
    </row>
    <row r="17099" spans="1:2" x14ac:dyDescent="0.25">
      <c r="A17099" s="5" t="str">
        <v>2d1e693eab9142c79236a507eeda45d0</v>
      </c>
      <c r="B17099" s="5">
        <v>2.6366999999999998</v>
      </c>
    </row>
    <row r="17100" spans="1:2" x14ac:dyDescent="0.25">
      <c r="A17100" s="5" t="str">
        <v>2d1f6cb7b6c345d0b238197d1c003fba</v>
      </c>
      <c r="B17100" s="5">
        <v>13.554</v>
      </c>
    </row>
    <row r="17101" spans="1:2" x14ac:dyDescent="0.25">
      <c r="A17101" s="5" t="str">
        <v>2d22aa1312114d02967a62cf4e5b37db</v>
      </c>
      <c r="B17101" s="5">
        <v>23.9711</v>
      </c>
    </row>
    <row r="17102" spans="1:2" x14ac:dyDescent="0.25">
      <c r="A17102" s="5" t="str">
        <v>2d2682d1b32942229b9d7a6be3274db6</v>
      </c>
      <c r="B17102" s="5">
        <v>19.231999999999999</v>
      </c>
    </row>
    <row r="17103" spans="1:2" x14ac:dyDescent="0.25">
      <c r="A17103" s="5" t="str">
        <v>2d2908d5f81b4a0690002877cb35fd43</v>
      </c>
      <c r="B17103" s="5">
        <v>16.462499999999999</v>
      </c>
    </row>
    <row r="17104" spans="1:2" x14ac:dyDescent="0.25">
      <c r="A17104" s="5" t="str">
        <v>2d2a9b0c54b04b2bb545a0158de57896</v>
      </c>
      <c r="B17104" s="5">
        <v>9.6757000000000009</v>
      </c>
    </row>
    <row r="17105" spans="1:2" x14ac:dyDescent="0.25">
      <c r="A17105" s="5" t="str">
        <v>2d2be61916c34745b4aef0818345a780</v>
      </c>
      <c r="B17105" s="5">
        <v>24.74</v>
      </c>
    </row>
    <row r="17106" spans="1:2" x14ac:dyDescent="0.25">
      <c r="A17106" s="5" t="str">
        <v>2d36cda33cb8495a9ce38c0dc53d64eb</v>
      </c>
      <c r="B17106" s="5">
        <v>18.234999999999999</v>
      </c>
    </row>
    <row r="17107" spans="1:2" x14ac:dyDescent="0.25">
      <c r="A17107" s="5" t="str">
        <v>2d3788d960ad4fa6977a4cdbef566199</v>
      </c>
      <c r="B17107" s="5">
        <v>16.8733</v>
      </c>
    </row>
    <row r="17108" spans="1:2" x14ac:dyDescent="0.25">
      <c r="A17108" s="5" t="str">
        <v>2d3c956111ad434786e39ed79354dd5a</v>
      </c>
      <c r="B17108" s="5">
        <v>1.81</v>
      </c>
    </row>
    <row r="17109" spans="1:2" x14ac:dyDescent="0.25">
      <c r="A17109" s="5" t="str">
        <v>2d40e25b82b94b37bbad2332e90a1034</v>
      </c>
      <c r="B17109" s="5">
        <v>0</v>
      </c>
    </row>
    <row r="17110" spans="1:2" x14ac:dyDescent="0.25">
      <c r="A17110" s="5" t="str">
        <v>2d417224c49c4d1eb3ad45275ae43662</v>
      </c>
      <c r="B17110" s="5">
        <v>2.2400000000000002</v>
      </c>
    </row>
    <row r="17111" spans="1:2" x14ac:dyDescent="0.25">
      <c r="A17111" s="5" t="str">
        <v>2d422052c9634638b4ef7505801a0168</v>
      </c>
      <c r="B17111" s="5">
        <v>32.44</v>
      </c>
    </row>
    <row r="17112" spans="1:2" x14ac:dyDescent="0.25">
      <c r="A17112" s="5" t="str">
        <v>2d4802e12d7a4ae698f76b5134ab12d3</v>
      </c>
      <c r="B17112" s="5">
        <v>8.0850000000000009</v>
      </c>
    </row>
    <row r="17113" spans="1:2" x14ac:dyDescent="0.25">
      <c r="A17113" s="5" t="str">
        <v>2d49e5a5886c4b9fb82c62a420dd2e85</v>
      </c>
      <c r="B17113" s="5">
        <v>0</v>
      </c>
    </row>
    <row r="17114" spans="1:2" x14ac:dyDescent="0.25">
      <c r="A17114" s="5" t="str">
        <v>2d4bd960ee8045a7b79327ba3225b395</v>
      </c>
      <c r="B17114" s="5">
        <v>2.5383</v>
      </c>
    </row>
    <row r="17115" spans="1:2" x14ac:dyDescent="0.25">
      <c r="A17115" s="5" t="str">
        <v>2d4ca96dc1584507a5187a054d781623</v>
      </c>
      <c r="B17115" s="5">
        <v>17.555700000000002</v>
      </c>
    </row>
    <row r="17116" spans="1:2" x14ac:dyDescent="0.25">
      <c r="A17116" s="5" t="str">
        <v>2d4d590ae66645c389c879f77f3e91b4</v>
      </c>
      <c r="B17116" s="5">
        <v>26.07</v>
      </c>
    </row>
    <row r="17117" spans="1:2" x14ac:dyDescent="0.25">
      <c r="A17117" s="5" t="str">
        <v>2d4eaf25aa8f45ffbbcebcce5082cad2</v>
      </c>
      <c r="B17117" s="5">
        <v>55.418799999999997</v>
      </c>
    </row>
    <row r="17118" spans="1:2" x14ac:dyDescent="0.25">
      <c r="A17118" s="5" t="str">
        <v>2d4ece84e65741a68e02656bddf4d336</v>
      </c>
      <c r="B17118" s="5">
        <v>2.0960000000000001</v>
      </c>
    </row>
    <row r="17119" spans="1:2" x14ac:dyDescent="0.25">
      <c r="A17119" s="5" t="str">
        <v>2d567d7e1ca546c69208142a66ae2c2c</v>
      </c>
      <c r="B17119" s="5">
        <v>2.74</v>
      </c>
    </row>
    <row r="17120" spans="1:2" x14ac:dyDescent="0.25">
      <c r="A17120" s="5" t="str">
        <v>2d585be7e0224c54a6c5525f703a48c6</v>
      </c>
      <c r="B17120" s="5">
        <v>3.63</v>
      </c>
    </row>
    <row r="17121" spans="1:2" x14ac:dyDescent="0.25">
      <c r="A17121" s="5" t="str">
        <v>2d59f307fcbf4f4dab5218893231e522</v>
      </c>
      <c r="B17121" s="5">
        <v>19.305</v>
      </c>
    </row>
    <row r="17122" spans="1:2" x14ac:dyDescent="0.25">
      <c r="A17122" s="5" t="str">
        <v>2d5b8dfaa968465b89949bc63fd0cf6b</v>
      </c>
      <c r="B17122" s="5">
        <v>23.8675</v>
      </c>
    </row>
    <row r="17123" spans="1:2" x14ac:dyDescent="0.25">
      <c r="A17123" s="5" t="str">
        <v>2d5ba4affbf143bfa45deb4b6418eb65</v>
      </c>
      <c r="B17123" s="5">
        <v>12.975</v>
      </c>
    </row>
    <row r="17124" spans="1:2" x14ac:dyDescent="0.25">
      <c r="A17124" s="5" t="str">
        <v>2d681721c6b44e99b8f9b2bde904e1a5</v>
      </c>
      <c r="B17124" s="5">
        <v>1.84</v>
      </c>
    </row>
    <row r="17125" spans="1:2" x14ac:dyDescent="0.25">
      <c r="A17125" s="5" t="str">
        <v>2d6ed5cd4f2347d1a381e9e938824e29</v>
      </c>
      <c r="B17125" s="5">
        <v>16.552499999999998</v>
      </c>
    </row>
    <row r="17126" spans="1:2" x14ac:dyDescent="0.25">
      <c r="A17126" s="5" t="str">
        <v>2d7d36f30d094fdbba602b64e7f69d60</v>
      </c>
      <c r="B17126" s="5">
        <v>9.1027000000000005</v>
      </c>
    </row>
    <row r="17127" spans="1:2" x14ac:dyDescent="0.25">
      <c r="A17127" s="5" t="str">
        <v>2d7d3c1ae1d74058be407c1f6b0371ab</v>
      </c>
      <c r="B17127" s="5">
        <v>4.59</v>
      </c>
    </row>
    <row r="17128" spans="1:2" x14ac:dyDescent="0.25">
      <c r="A17128" s="5" t="str">
        <v>2d7e19d6760d4f94b6a84ddd487d5dac</v>
      </c>
      <c r="B17128" s="5">
        <v>12.755000000000001</v>
      </c>
    </row>
    <row r="17129" spans="1:2" x14ac:dyDescent="0.25">
      <c r="A17129" s="5" t="str">
        <v>2d868dda028f445b8c7f592d33077229</v>
      </c>
      <c r="B17129" s="5">
        <v>0</v>
      </c>
    </row>
    <row r="17130" spans="1:2" x14ac:dyDescent="0.25">
      <c r="A17130" s="5" t="str">
        <v>2d8696d3ff4047c68cc5b1dc694b9b71</v>
      </c>
      <c r="B17130" s="5">
        <v>19.897500000000001</v>
      </c>
    </row>
    <row r="17131" spans="1:2" x14ac:dyDescent="0.25">
      <c r="A17131" s="5" t="str">
        <v>2d8bf69e95804ebbb1be4f87d7ed387a</v>
      </c>
      <c r="B17131" s="5">
        <v>21.61</v>
      </c>
    </row>
    <row r="17132" spans="1:2" x14ac:dyDescent="0.25">
      <c r="A17132" s="5" t="str">
        <v>2da420b2fc494ad8b15dd1252b4731be</v>
      </c>
      <c r="B17132" s="5">
        <v>9.2888000000000002</v>
      </c>
    </row>
    <row r="17133" spans="1:2" x14ac:dyDescent="0.25">
      <c r="A17133" s="5" t="str">
        <v>2dab8c385a2440b78b432ecb72d68787</v>
      </c>
      <c r="B17133" s="5">
        <v>4.5189000000000004</v>
      </c>
    </row>
    <row r="17134" spans="1:2" x14ac:dyDescent="0.25">
      <c r="A17134" s="5" t="str">
        <v>2db0f863824b49a599926b5a8b24cdf9</v>
      </c>
      <c r="B17134" s="5">
        <v>0</v>
      </c>
    </row>
    <row r="17135" spans="1:2" x14ac:dyDescent="0.25">
      <c r="A17135" s="5" t="str">
        <v>2db15c88abc743109a09cd8c066eb5da</v>
      </c>
      <c r="B17135" s="5">
        <v>11.1882</v>
      </c>
    </row>
    <row r="17136" spans="1:2" x14ac:dyDescent="0.25">
      <c r="A17136" s="5" t="str">
        <v>2db368b372e4405aaed6b6904a9e2ec0</v>
      </c>
      <c r="B17136" s="5">
        <v>24.583300000000001</v>
      </c>
    </row>
    <row r="17137" spans="1:2" x14ac:dyDescent="0.25">
      <c r="A17137" s="5" t="str">
        <v>2db574f9885b44fbbb99396ffd60511a</v>
      </c>
      <c r="B17137" s="5">
        <v>18.872499999999999</v>
      </c>
    </row>
    <row r="17138" spans="1:2" x14ac:dyDescent="0.25">
      <c r="A17138" s="5" t="str">
        <v>2db7b4739e3a4fc0964fce535ec05d96</v>
      </c>
      <c r="B17138" s="5">
        <v>13.775600000000001</v>
      </c>
    </row>
    <row r="17139" spans="1:2" x14ac:dyDescent="0.25">
      <c r="A17139" s="5" t="str">
        <v>2db807a13372444b9eb716d66479433b</v>
      </c>
      <c r="B17139" s="5">
        <v>29.769200000000001</v>
      </c>
    </row>
    <row r="17140" spans="1:2" x14ac:dyDescent="0.25">
      <c r="A17140" s="5" t="str">
        <v>2dbab8bd18a340eea8fe57fc492d6bdd</v>
      </c>
      <c r="B17140" s="5">
        <v>0</v>
      </c>
    </row>
    <row r="17141" spans="1:2" x14ac:dyDescent="0.25">
      <c r="A17141" s="5" t="str">
        <v>2dbb5a86750d4f589ef19c4bf0dd1b3a</v>
      </c>
      <c r="B17141" s="5">
        <v>25.89</v>
      </c>
    </row>
    <row r="17142" spans="1:2" x14ac:dyDescent="0.25">
      <c r="A17142" s="5" t="str">
        <v>2dc367220e584b32a18da8375a3e9a56</v>
      </c>
      <c r="B17142" s="5">
        <v>20.43</v>
      </c>
    </row>
    <row r="17143" spans="1:2" x14ac:dyDescent="0.25">
      <c r="A17143" s="5" t="str">
        <v>2dc47c1cd79e4854a875610848e995e5</v>
      </c>
      <c r="B17143" s="5">
        <v>20.88</v>
      </c>
    </row>
    <row r="17144" spans="1:2" x14ac:dyDescent="0.25">
      <c r="A17144" s="5" t="str">
        <v>2dc4ef0c0d1047ed81645078844b2e06</v>
      </c>
      <c r="B17144" s="5">
        <v>11.49</v>
      </c>
    </row>
    <row r="17145" spans="1:2" x14ac:dyDescent="0.25">
      <c r="A17145" s="5" t="str">
        <v>2dc57aa3c24c4468841be4b02ac54fe3</v>
      </c>
      <c r="B17145" s="5">
        <v>3.1282999999999999</v>
      </c>
    </row>
    <row r="17146" spans="1:2" x14ac:dyDescent="0.25">
      <c r="A17146" s="5" t="str">
        <v>2dd1b6e599de471689ee7b9778814298</v>
      </c>
      <c r="B17146" s="5">
        <v>15.57</v>
      </c>
    </row>
    <row r="17147" spans="1:2" x14ac:dyDescent="0.25">
      <c r="A17147" s="5" t="str">
        <v>2dd53b01b13044e59a9a44577a86ded9</v>
      </c>
      <c r="B17147" s="5">
        <v>7.0640000000000001</v>
      </c>
    </row>
    <row r="17148" spans="1:2" x14ac:dyDescent="0.25">
      <c r="A17148" s="5" t="str">
        <v>2dd5daa8a5e14fcd8fca67457541fc48</v>
      </c>
      <c r="B17148" s="5">
        <v>0</v>
      </c>
    </row>
    <row r="17149" spans="1:2" x14ac:dyDescent="0.25">
      <c r="A17149" s="5" t="str">
        <v>2dd914f52a0a40f59d1911a6bd61393d</v>
      </c>
      <c r="B17149" s="5">
        <v>0.65669999999999995</v>
      </c>
    </row>
    <row r="17150" spans="1:2" x14ac:dyDescent="0.25">
      <c r="A17150" s="5" t="str">
        <v>2de5d49cd5c740a39aa3637228ca39d9</v>
      </c>
      <c r="B17150" s="5">
        <v>29.511399999999998</v>
      </c>
    </row>
    <row r="17151" spans="1:2" x14ac:dyDescent="0.25">
      <c r="A17151" s="5" t="str">
        <v>2de68905470540e6a991f0763654d3c4</v>
      </c>
      <c r="B17151" s="5">
        <v>7.1841999999999997</v>
      </c>
    </row>
    <row r="17152" spans="1:2" x14ac:dyDescent="0.25">
      <c r="A17152" s="5" t="str">
        <v>2de7643cf12640fa84ea83c9fb4e375c</v>
      </c>
      <c r="B17152" s="5">
        <v>1.2324999999999999</v>
      </c>
    </row>
    <row r="17153" spans="1:2" x14ac:dyDescent="0.25">
      <c r="A17153" s="5" t="str">
        <v>2deb5383c1af41029f861cb3b56e2e4f</v>
      </c>
      <c r="B17153" s="5">
        <v>14.0962</v>
      </c>
    </row>
    <row r="17154" spans="1:2" x14ac:dyDescent="0.25">
      <c r="A17154" s="5" t="str">
        <v>2dec7ddbf2194fa4919b6bd2022b3508</v>
      </c>
      <c r="B17154" s="5">
        <v>10.6675</v>
      </c>
    </row>
    <row r="17155" spans="1:2" x14ac:dyDescent="0.25">
      <c r="A17155" s="5" t="str">
        <v>2defab656c8242e09e7ded6bcba9854f</v>
      </c>
      <c r="B17155" s="5">
        <v>32.442500000000003</v>
      </c>
    </row>
    <row r="17156" spans="1:2" x14ac:dyDescent="0.25">
      <c r="A17156" s="5" t="str">
        <v>2df2ed63d4ad4ddf9c3e0a3d7d1fb4dd</v>
      </c>
      <c r="B17156" s="5">
        <v>0</v>
      </c>
    </row>
    <row r="17157" spans="1:2" x14ac:dyDescent="0.25">
      <c r="A17157" s="5" t="str">
        <v>2dfb4bd2746d441393a3f2ed9ef03ce5</v>
      </c>
      <c r="B17157" s="5">
        <v>28.6967</v>
      </c>
    </row>
    <row r="17158" spans="1:2" x14ac:dyDescent="0.25">
      <c r="A17158" s="5" t="str">
        <v>2dfba4dbfa934a22883eaa3778cadf66</v>
      </c>
      <c r="B17158" s="5">
        <v>1.75</v>
      </c>
    </row>
    <row r="17159" spans="1:2" x14ac:dyDescent="0.25">
      <c r="A17159" s="5" t="str">
        <v>2dfe5e7f16ee453b9eef8d0cc51fc54e</v>
      </c>
      <c r="B17159" s="5">
        <v>10.4444</v>
      </c>
    </row>
    <row r="17160" spans="1:2" x14ac:dyDescent="0.25">
      <c r="A17160" s="5" t="str">
        <v>2e046f3450bf4307881be2258ad81fcc</v>
      </c>
      <c r="B17160" s="5">
        <v>14.1424</v>
      </c>
    </row>
    <row r="17161" spans="1:2" x14ac:dyDescent="0.25">
      <c r="A17161" s="5" t="str">
        <v>2e09ec8fe20b4e2db9fc1c2022dcd3d7</v>
      </c>
      <c r="B17161" s="5">
        <v>6.44</v>
      </c>
    </row>
    <row r="17162" spans="1:2" x14ac:dyDescent="0.25">
      <c r="A17162" s="5" t="str">
        <v>2e0a05df6cda443285f34b30650351fe</v>
      </c>
      <c r="B17162" s="5">
        <v>19.484999999999999</v>
      </c>
    </row>
    <row r="17163" spans="1:2" x14ac:dyDescent="0.25">
      <c r="A17163" s="5" t="str">
        <v>2e15fd08e3864682a76c7e81e12e7c3a</v>
      </c>
      <c r="B17163" s="5">
        <v>11.7233</v>
      </c>
    </row>
    <row r="17164" spans="1:2" x14ac:dyDescent="0.25">
      <c r="A17164" s="5" t="str">
        <v>2e1e9244533443949f90b74a1985f9a6</v>
      </c>
      <c r="B17164" s="5">
        <v>9.74</v>
      </c>
    </row>
    <row r="17165" spans="1:2" x14ac:dyDescent="0.25">
      <c r="A17165" s="5" t="str">
        <v>2e24567caebc4fecb582efc09a26403c</v>
      </c>
      <c r="B17165" s="5">
        <v>4.2750000000000004</v>
      </c>
    </row>
    <row r="17166" spans="1:2" x14ac:dyDescent="0.25">
      <c r="A17166" s="5" t="str">
        <v>2e2c0c6ab3974732b31ff74869932e84</v>
      </c>
      <c r="B17166" s="5">
        <v>3.5</v>
      </c>
    </row>
    <row r="17167" spans="1:2" x14ac:dyDescent="0.25">
      <c r="A17167" s="5" t="str">
        <v>2e2d6fece51b4669a82f5cb248f9a867</v>
      </c>
      <c r="B17167" s="5">
        <v>11.6038</v>
      </c>
    </row>
    <row r="17168" spans="1:2" x14ac:dyDescent="0.25">
      <c r="A17168" s="5" t="str">
        <v>2e33545f0a764d27b2ccff95fc8d72c4</v>
      </c>
      <c r="B17168" s="5">
        <v>15.954000000000001</v>
      </c>
    </row>
    <row r="17169" spans="1:2" x14ac:dyDescent="0.25">
      <c r="A17169" s="5" t="str">
        <v>2e382077cdab4424875259228614b75c</v>
      </c>
      <c r="B17169" s="5">
        <v>4.5</v>
      </c>
    </row>
    <row r="17170" spans="1:2" x14ac:dyDescent="0.25">
      <c r="A17170" s="5" t="str">
        <v>2e3cd445c56249779436d732f8b04e12</v>
      </c>
      <c r="B17170" s="5">
        <v>9.2828999999999997</v>
      </c>
    </row>
    <row r="17171" spans="1:2" x14ac:dyDescent="0.25">
      <c r="A17171" s="5" t="str">
        <v>2e40baf0355a41329025e8da10bc7c54</v>
      </c>
      <c r="B17171" s="5">
        <v>29.263300000000001</v>
      </c>
    </row>
    <row r="17172" spans="1:2" x14ac:dyDescent="0.25">
      <c r="A17172" s="5" t="str">
        <v>2e4954fe70524b6dbaa24816e040ab42</v>
      </c>
      <c r="B17172" s="5">
        <v>0</v>
      </c>
    </row>
    <row r="17173" spans="1:2" x14ac:dyDescent="0.25">
      <c r="A17173" s="5" t="str">
        <v>2e4fa11a577f4e75a3d1c31340c0827f</v>
      </c>
      <c r="B17173" s="5">
        <v>1.03</v>
      </c>
    </row>
    <row r="17174" spans="1:2" x14ac:dyDescent="0.25">
      <c r="A17174" s="5" t="str">
        <v>2e513a8850e148aa8399e57baa12e2e0</v>
      </c>
      <c r="B17174" s="5">
        <v>17.558299999999999</v>
      </c>
    </row>
    <row r="17175" spans="1:2" x14ac:dyDescent="0.25">
      <c r="A17175" s="5" t="str">
        <v>2e5b38e0d2054a01a7b08d21cf6d39ad</v>
      </c>
      <c r="B17175" s="5">
        <v>18.056699999999999</v>
      </c>
    </row>
    <row r="17176" spans="1:2" x14ac:dyDescent="0.25">
      <c r="A17176" s="5" t="str">
        <v>2e5b856461cd46d1b4fa139ac4741135</v>
      </c>
      <c r="B17176" s="5">
        <v>0</v>
      </c>
    </row>
    <row r="17177" spans="1:2" x14ac:dyDescent="0.25">
      <c r="A17177" s="5" t="str">
        <v>2e5bb126e19f4fd6933f8b1fe35b7034</v>
      </c>
      <c r="B17177" s="5">
        <v>23.7758</v>
      </c>
    </row>
    <row r="17178" spans="1:2" x14ac:dyDescent="0.25">
      <c r="A17178" s="5" t="str">
        <v>2e5cbaf69f254079b136da55020cac9a</v>
      </c>
      <c r="B17178" s="5">
        <v>0</v>
      </c>
    </row>
    <row r="17179" spans="1:2" x14ac:dyDescent="0.25">
      <c r="A17179" s="5" t="str">
        <v>2e60dab0d4ce46faa0cd690ac315c440</v>
      </c>
      <c r="B17179" s="5">
        <v>0</v>
      </c>
    </row>
    <row r="17180" spans="1:2" x14ac:dyDescent="0.25">
      <c r="A17180" s="5" t="str">
        <v>2e631fd482d247039518d74c7baebe47</v>
      </c>
      <c r="B17180" s="5">
        <v>5.94</v>
      </c>
    </row>
    <row r="17181" spans="1:2" x14ac:dyDescent="0.25">
      <c r="A17181" s="5" t="str">
        <v>2e6aab1dfef6443aa00ab9567c72e4b5</v>
      </c>
      <c r="B17181" s="5">
        <v>3.669</v>
      </c>
    </row>
    <row r="17182" spans="1:2" x14ac:dyDescent="0.25">
      <c r="A17182" s="5" t="str">
        <v>2e6e7d46ac314375a832a2a954c4233a</v>
      </c>
      <c r="B17182" s="5">
        <v>0</v>
      </c>
    </row>
    <row r="17183" spans="1:2" x14ac:dyDescent="0.25">
      <c r="A17183" s="5" t="str">
        <v>2e6f1b4a2bea4207bcfbcee2b6efcdbc</v>
      </c>
      <c r="B17183" s="5">
        <v>15.448</v>
      </c>
    </row>
    <row r="17184" spans="1:2" x14ac:dyDescent="0.25">
      <c r="A17184" s="5" t="str">
        <v>2e792741fcd548889f45c3399a1d6f69</v>
      </c>
      <c r="B17184" s="5">
        <v>23.96</v>
      </c>
    </row>
    <row r="17185" spans="1:2" x14ac:dyDescent="0.25">
      <c r="A17185" s="5" t="str">
        <v>2e7dd52a1b9b49dd90f5cd3cd8ad9636</v>
      </c>
      <c r="B17185" s="5">
        <v>0</v>
      </c>
    </row>
    <row r="17186" spans="1:2" x14ac:dyDescent="0.25">
      <c r="A17186" s="5" t="str">
        <v>2e8155ddda4f4f6683b9759ced75431f</v>
      </c>
      <c r="B17186" s="5">
        <v>4.76</v>
      </c>
    </row>
    <row r="17187" spans="1:2" x14ac:dyDescent="0.25">
      <c r="A17187" s="5" t="str">
        <v>2e836907db404018824dcff77519a867</v>
      </c>
      <c r="B17187" s="5">
        <v>20.864999999999998</v>
      </c>
    </row>
    <row r="17188" spans="1:2" x14ac:dyDescent="0.25">
      <c r="A17188" s="5" t="str">
        <v>2e87ba0fba1a4d1a8614af771f07a94d</v>
      </c>
      <c r="B17188" s="5">
        <v>14.3767</v>
      </c>
    </row>
    <row r="17189" spans="1:2" x14ac:dyDescent="0.25">
      <c r="A17189" s="5" t="str">
        <v>2e8c6f012b6a49208dd76bf9428c4342</v>
      </c>
      <c r="B17189" s="5">
        <v>3.0270000000000001</v>
      </c>
    </row>
    <row r="17190" spans="1:2" x14ac:dyDescent="0.25">
      <c r="A17190" s="5" t="str">
        <v>2e900e4e6e0f412d927997c0551f2cf7</v>
      </c>
      <c r="B17190" s="5">
        <v>4.9649999999999999</v>
      </c>
    </row>
    <row r="17191" spans="1:2" x14ac:dyDescent="0.25">
      <c r="A17191" s="5" t="str">
        <v>2e95b8880d164ad3bc92102b57ccfd3e</v>
      </c>
      <c r="B17191" s="5">
        <v>16.440000000000001</v>
      </c>
    </row>
    <row r="17192" spans="1:2" x14ac:dyDescent="0.25">
      <c r="A17192" s="5" t="str">
        <v>2e9660f6e83b49bbb9d533b9317359c4</v>
      </c>
      <c r="B17192" s="5">
        <v>5.7450000000000001</v>
      </c>
    </row>
    <row r="17193" spans="1:2" x14ac:dyDescent="0.25">
      <c r="A17193" s="5" t="str">
        <v>2e9706d0fa50450886771fec089ef775</v>
      </c>
      <c r="B17193" s="5">
        <v>3.6150000000000002</v>
      </c>
    </row>
    <row r="17194" spans="1:2" x14ac:dyDescent="0.25">
      <c r="A17194" s="5" t="str">
        <v>2e971027f5ae47f0bc67248629c19afd</v>
      </c>
      <c r="B17194" s="5">
        <v>20.776700000000002</v>
      </c>
    </row>
    <row r="17195" spans="1:2" x14ac:dyDescent="0.25">
      <c r="A17195" s="5" t="str">
        <v>2e9928d5dc2648e28ee57f745bbdc753</v>
      </c>
      <c r="B17195" s="5">
        <v>16.68</v>
      </c>
    </row>
    <row r="17196" spans="1:2" x14ac:dyDescent="0.25">
      <c r="A17196" s="5" t="str">
        <v>2e9d0f3e4f3e412fb8e079de715bf4f7</v>
      </c>
      <c r="B17196" s="5">
        <v>1.7450000000000001</v>
      </c>
    </row>
    <row r="17197" spans="1:2" x14ac:dyDescent="0.25">
      <c r="A17197" s="5" t="str">
        <v>2ea73e6c54a24ada860f42fd56a80b3b</v>
      </c>
      <c r="B17197" s="5">
        <v>18.745999999999999</v>
      </c>
    </row>
    <row r="17198" spans="1:2" x14ac:dyDescent="0.25">
      <c r="A17198" s="5" t="str">
        <v>2ea7de75534145b0be0f49a30842e6e4</v>
      </c>
      <c r="B17198" s="5">
        <v>21.35</v>
      </c>
    </row>
    <row r="17199" spans="1:2" x14ac:dyDescent="0.25">
      <c r="A17199" s="5" t="str">
        <v>2eaa6fa869894289b9bee7325b352c22</v>
      </c>
      <c r="B17199" s="5">
        <v>18.895</v>
      </c>
    </row>
    <row r="17200" spans="1:2" x14ac:dyDescent="0.25">
      <c r="A17200" s="5" t="str">
        <v>2eab0e7827794dba9634144fb7722379</v>
      </c>
      <c r="B17200" s="5">
        <v>32.380000000000003</v>
      </c>
    </row>
    <row r="17201" spans="1:2" x14ac:dyDescent="0.25">
      <c r="A17201" s="5" t="str">
        <v>2eac364f988e474ba0a4fd9b905ee220</v>
      </c>
      <c r="B17201" s="5">
        <v>28.56</v>
      </c>
    </row>
    <row r="17202" spans="1:2" x14ac:dyDescent="0.25">
      <c r="A17202" s="5" t="str">
        <v>2eb00c21064745de9a81539ded506dca</v>
      </c>
      <c r="B17202" s="5">
        <v>15.8573</v>
      </c>
    </row>
    <row r="17203" spans="1:2" x14ac:dyDescent="0.25">
      <c r="A17203" s="5" t="str">
        <v>2eb115563ebe4784986c3af78a41ea79</v>
      </c>
      <c r="B17203" s="5">
        <v>5.5179999999999998</v>
      </c>
    </row>
    <row r="17204" spans="1:2" x14ac:dyDescent="0.25">
      <c r="A17204" s="5" t="str">
        <v>2eb1f939e4e44b11b753af7c44aa6f7f</v>
      </c>
      <c r="B17204" s="5">
        <v>8.89</v>
      </c>
    </row>
    <row r="17205" spans="1:2" x14ac:dyDescent="0.25">
      <c r="A17205" s="5" t="str">
        <v>2eb501be079b40ef818089b92a30b119</v>
      </c>
      <c r="B17205" s="5">
        <v>16.37</v>
      </c>
    </row>
    <row r="17206" spans="1:2" x14ac:dyDescent="0.25">
      <c r="A17206" s="5" t="str">
        <v>2eb58d916d6a4ade98f4d29c748ffec2</v>
      </c>
      <c r="B17206" s="5">
        <v>18.170000000000002</v>
      </c>
    </row>
    <row r="17207" spans="1:2" x14ac:dyDescent="0.25">
      <c r="A17207" s="5" t="str">
        <v>2eb67e28af804a62a7d5de4a39c2646c</v>
      </c>
      <c r="B17207" s="5">
        <v>20.074000000000002</v>
      </c>
    </row>
    <row r="17208" spans="1:2" x14ac:dyDescent="0.25">
      <c r="A17208" s="5" t="str">
        <v>2eb7ed92af71400fa3148056c388ca1b</v>
      </c>
      <c r="B17208" s="5">
        <v>2.08</v>
      </c>
    </row>
    <row r="17209" spans="1:2" x14ac:dyDescent="0.25">
      <c r="A17209" s="5" t="str">
        <v>2ec241c96c134e0eb35e4b99b6dda9d6</v>
      </c>
      <c r="B17209" s="5">
        <v>9.5374999999999996</v>
      </c>
    </row>
    <row r="17210" spans="1:2" x14ac:dyDescent="0.25">
      <c r="A17210" s="5" t="str">
        <v>2ec52ca9f97f4feb9b5790ee4e0bce8c</v>
      </c>
      <c r="B17210" s="5">
        <v>16.785</v>
      </c>
    </row>
    <row r="17211" spans="1:2" x14ac:dyDescent="0.25">
      <c r="A17211" s="5" t="str">
        <v>2ec6176c4b194d20ab83a27a6560d79c</v>
      </c>
      <c r="B17211" s="5">
        <v>2.0499999999999998</v>
      </c>
    </row>
    <row r="17212" spans="1:2" x14ac:dyDescent="0.25">
      <c r="A17212" s="5" t="str">
        <v>2ecc1d321e4241f38124bc703dcdf63e</v>
      </c>
      <c r="B17212" s="5">
        <v>11.6433</v>
      </c>
    </row>
    <row r="17213" spans="1:2" x14ac:dyDescent="0.25">
      <c r="A17213" s="5" t="str">
        <v>2eccae70cd904a3dacec70a38016cb8c</v>
      </c>
      <c r="B17213" s="5">
        <v>0</v>
      </c>
    </row>
    <row r="17214" spans="1:2" x14ac:dyDescent="0.25">
      <c r="A17214" s="5" t="str">
        <v>2ed61a019cb546b4ab9c6d3bd4a792f8</v>
      </c>
      <c r="B17214" s="5">
        <v>3.29</v>
      </c>
    </row>
    <row r="17215" spans="1:2" x14ac:dyDescent="0.25">
      <c r="A17215" s="5" t="str">
        <v>2ed716a7260e4460a62282bd9ed57a96</v>
      </c>
      <c r="B17215" s="5">
        <v>2.8039999999999998</v>
      </c>
    </row>
    <row r="17216" spans="1:2" x14ac:dyDescent="0.25">
      <c r="A17216" s="5" t="str">
        <v>2eea41ee8697476d9bd837d63333182c</v>
      </c>
      <c r="B17216" s="5">
        <v>0</v>
      </c>
    </row>
    <row r="17217" spans="1:2" x14ac:dyDescent="0.25">
      <c r="A17217" s="5" t="str">
        <v>2eeac8d8feae4a8cad5a6af0499a211d</v>
      </c>
      <c r="B17217" s="5">
        <v>0.87</v>
      </c>
    </row>
    <row r="17218" spans="1:2" x14ac:dyDescent="0.25">
      <c r="A17218" s="5" t="str">
        <v>2eebc59bf4a64f83974dfe044be368a2</v>
      </c>
      <c r="B17218" s="5">
        <v>9.5756999999999994</v>
      </c>
    </row>
    <row r="17219" spans="1:2" x14ac:dyDescent="0.25">
      <c r="A17219" s="5" t="str">
        <v>2eede32dd09743bdb5e6143dd8db7b10</v>
      </c>
      <c r="B17219" s="5">
        <v>15.345000000000001</v>
      </c>
    </row>
    <row r="17220" spans="1:2" x14ac:dyDescent="0.25">
      <c r="A17220" s="5" t="str">
        <v>2ef3b060a3b040b7af60ab85ac88ffa8</v>
      </c>
      <c r="B17220" s="5">
        <v>17.2057</v>
      </c>
    </row>
    <row r="17221" spans="1:2" x14ac:dyDescent="0.25">
      <c r="A17221" s="5" t="str">
        <v>2ef3df712274436380108e1227506fcd</v>
      </c>
      <c r="B17221" s="5">
        <v>11.3467</v>
      </c>
    </row>
    <row r="17222" spans="1:2" x14ac:dyDescent="0.25">
      <c r="A17222" s="5" t="str">
        <v>2ef6271f45ea4127ba134f49bafad2d2</v>
      </c>
      <c r="B17222" s="5">
        <v>22.173300000000001</v>
      </c>
    </row>
    <row r="17223" spans="1:2" x14ac:dyDescent="0.25">
      <c r="A17223" s="5" t="str">
        <v>2ef99d1b091649ceb0c81f18c788d327</v>
      </c>
      <c r="B17223" s="5">
        <v>2.54</v>
      </c>
    </row>
    <row r="17224" spans="1:2" x14ac:dyDescent="0.25">
      <c r="A17224" s="5" t="str">
        <v>2efa56bdd66f404299852e789396daf7</v>
      </c>
      <c r="B17224" s="5">
        <v>2.8157000000000001</v>
      </c>
    </row>
    <row r="17225" spans="1:2" x14ac:dyDescent="0.25">
      <c r="A17225" s="5" t="str">
        <v>2efcae731db8472cbac17b3bea07a808</v>
      </c>
      <c r="B17225" s="5">
        <v>21.572199999999999</v>
      </c>
    </row>
    <row r="17226" spans="1:2" x14ac:dyDescent="0.25">
      <c r="A17226" s="5" t="str">
        <v>2f007244bb814eeb870be68472232cae</v>
      </c>
      <c r="B17226" s="5">
        <v>0</v>
      </c>
    </row>
    <row r="17227" spans="1:2" x14ac:dyDescent="0.25">
      <c r="A17227" s="5" t="str">
        <v>2f0f5c02a4904ecba7972ae8f9f979c0</v>
      </c>
      <c r="B17227" s="5">
        <v>0</v>
      </c>
    </row>
    <row r="17228" spans="1:2" x14ac:dyDescent="0.25">
      <c r="A17228" s="5" t="str">
        <v>2f10c8022a9342ce8303cca33023c303</v>
      </c>
      <c r="B17228" s="5">
        <v>27.07</v>
      </c>
    </row>
    <row r="17229" spans="1:2" x14ac:dyDescent="0.25">
      <c r="A17229" s="5" t="str">
        <v>2f19903570834d9ea2c103c8575f71ba</v>
      </c>
      <c r="B17229" s="5">
        <v>28.085000000000001</v>
      </c>
    </row>
    <row r="17230" spans="1:2" x14ac:dyDescent="0.25">
      <c r="A17230" s="5" t="str">
        <v>2f19dfa70eef432380ec50165be2f884</v>
      </c>
      <c r="B17230" s="5">
        <v>14.923299999999999</v>
      </c>
    </row>
    <row r="17231" spans="1:2" x14ac:dyDescent="0.25">
      <c r="A17231" s="5" t="str">
        <v>2f21c13819b044c99351a70a0eeccb2d</v>
      </c>
      <c r="B17231" s="5">
        <v>26.35</v>
      </c>
    </row>
    <row r="17232" spans="1:2" x14ac:dyDescent="0.25">
      <c r="A17232" s="5" t="str">
        <v>2f21db46b5f84be5b4d14cac584cdc0d</v>
      </c>
      <c r="B17232" s="5">
        <v>3.8544</v>
      </c>
    </row>
    <row r="17233" spans="1:2" x14ac:dyDescent="0.25">
      <c r="A17233" s="5" t="str">
        <v>2f2289042c584e1abdcd4828ce5d5354</v>
      </c>
      <c r="B17233" s="5">
        <v>28.815000000000001</v>
      </c>
    </row>
    <row r="17234" spans="1:2" x14ac:dyDescent="0.25">
      <c r="A17234" s="5" t="str">
        <v>2f27c0cf98054f49a0ff9d98e4e7fcb3</v>
      </c>
      <c r="B17234" s="5">
        <v>2.6366999999999998</v>
      </c>
    </row>
    <row r="17235" spans="1:2" x14ac:dyDescent="0.25">
      <c r="A17235" s="5" t="str">
        <v>2f2944599998469e969b997825137257</v>
      </c>
      <c r="B17235" s="5">
        <v>31.082899999999999</v>
      </c>
    </row>
    <row r="17236" spans="1:2" x14ac:dyDescent="0.25">
      <c r="A17236" s="5" t="str">
        <v>2f31ca6bc8f741f2b1a809a38971d6bb</v>
      </c>
      <c r="B17236" s="5">
        <v>8.2100000000000009</v>
      </c>
    </row>
    <row r="17237" spans="1:2" x14ac:dyDescent="0.25">
      <c r="A17237" s="5" t="str">
        <v>2f34a9bfb1c343adb97d9176ac5ebb1e</v>
      </c>
      <c r="B17237" s="5">
        <v>31.074000000000002</v>
      </c>
    </row>
    <row r="17238" spans="1:2" x14ac:dyDescent="0.25">
      <c r="A17238" s="5" t="str">
        <v>2f3d4b6c868e4f3cad94f81fe2da536f</v>
      </c>
      <c r="B17238" s="5">
        <v>25.635999999999999</v>
      </c>
    </row>
    <row r="17239" spans="1:2" x14ac:dyDescent="0.25">
      <c r="A17239" s="5" t="str">
        <v>2f3f59d11c714c678173aeca762e5a9b</v>
      </c>
      <c r="B17239" s="5">
        <v>32.825000000000003</v>
      </c>
    </row>
    <row r="17240" spans="1:2" x14ac:dyDescent="0.25">
      <c r="A17240" s="5" t="str">
        <v>2f429d0f591845e48eaead903fed2c3b</v>
      </c>
      <c r="B17240" s="5">
        <v>22.82</v>
      </c>
    </row>
    <row r="17241" spans="1:2" x14ac:dyDescent="0.25">
      <c r="A17241" s="5" t="str">
        <v>2f442d5255324bbd9438b8a213544532</v>
      </c>
      <c r="B17241" s="5">
        <v>24.51</v>
      </c>
    </row>
    <row r="17242" spans="1:2" x14ac:dyDescent="0.25">
      <c r="A17242" s="5" t="str">
        <v>2f4973b4196e40db82756cbb0b7f0884</v>
      </c>
      <c r="B17242" s="5">
        <v>3.5</v>
      </c>
    </row>
    <row r="17243" spans="1:2" x14ac:dyDescent="0.25">
      <c r="A17243" s="5" t="str">
        <v>2f4bde67035f445d9c805e09bef359fe</v>
      </c>
      <c r="B17243" s="5">
        <v>24.613299999999999</v>
      </c>
    </row>
    <row r="17244" spans="1:2" x14ac:dyDescent="0.25">
      <c r="A17244" s="5" t="str">
        <v>2f4dbdcbd3b6442bbb0cbed5f935abd5</v>
      </c>
      <c r="B17244" s="5">
        <v>0</v>
      </c>
    </row>
    <row r="17245" spans="1:2" x14ac:dyDescent="0.25">
      <c r="A17245" s="5" t="str">
        <v>2f5d16f82c0d4ff397f19610e1dbc40c</v>
      </c>
      <c r="B17245" s="5">
        <v>19.545000000000002</v>
      </c>
    </row>
    <row r="17246" spans="1:2" x14ac:dyDescent="0.25">
      <c r="A17246" s="5" t="str">
        <v>2f634444cfdf456bb1f4061964d74189</v>
      </c>
      <c r="B17246" s="5">
        <v>4.3</v>
      </c>
    </row>
    <row r="17247" spans="1:2" x14ac:dyDescent="0.25">
      <c r="A17247" s="5" t="str">
        <v>2f65240473124bfb8299b23330683cb4</v>
      </c>
      <c r="B17247" s="5">
        <v>2.82</v>
      </c>
    </row>
    <row r="17248" spans="1:2" x14ac:dyDescent="0.25">
      <c r="A17248" s="5" t="str">
        <v>2f657abf30dd4b039f3c492dc61b19af</v>
      </c>
      <c r="B17248" s="5">
        <v>12.685600000000001</v>
      </c>
    </row>
    <row r="17249" spans="1:2" x14ac:dyDescent="0.25">
      <c r="A17249" s="5" t="str">
        <v>2f6623e657b24825a063f8e0ec8e368a</v>
      </c>
      <c r="B17249" s="5">
        <v>29.43</v>
      </c>
    </row>
    <row r="17250" spans="1:2" x14ac:dyDescent="0.25">
      <c r="A17250" s="5" t="str">
        <v>2f6770821c1a401cb773d390936faf38</v>
      </c>
      <c r="B17250" s="5">
        <v>2.0699999999999998</v>
      </c>
    </row>
    <row r="17251" spans="1:2" x14ac:dyDescent="0.25">
      <c r="A17251" s="5" t="str">
        <v>2f6a5c576b1e4fa1b079500322ef096b</v>
      </c>
      <c r="B17251" s="5">
        <v>21.3</v>
      </c>
    </row>
    <row r="17252" spans="1:2" x14ac:dyDescent="0.25">
      <c r="A17252" s="5" t="str">
        <v>2f6af3c3d37d4d448fa08b28cb805aa0</v>
      </c>
      <c r="B17252" s="5">
        <v>4.4611000000000001</v>
      </c>
    </row>
    <row r="17253" spans="1:2" x14ac:dyDescent="0.25">
      <c r="A17253" s="5" t="str">
        <v>2f6d96b10004494c95e433373c28134c</v>
      </c>
      <c r="B17253" s="5">
        <v>0</v>
      </c>
    </row>
    <row r="17254" spans="1:2" x14ac:dyDescent="0.25">
      <c r="A17254" s="5" t="str">
        <v>2f6dabc41d1549419cc3b25ea794b878</v>
      </c>
      <c r="B17254" s="5">
        <v>27.228000000000002</v>
      </c>
    </row>
    <row r="17255" spans="1:2" x14ac:dyDescent="0.25">
      <c r="A17255" s="5" t="str">
        <v>2f72bdccc4644c9f822995ba69ecf312</v>
      </c>
      <c r="B17255" s="5">
        <v>3.8429000000000002</v>
      </c>
    </row>
    <row r="17256" spans="1:2" x14ac:dyDescent="0.25">
      <c r="A17256" s="5" t="str">
        <v>2f76a037321141649bffd73c5f661b88</v>
      </c>
      <c r="B17256" s="5">
        <v>15.036</v>
      </c>
    </row>
    <row r="17257" spans="1:2" x14ac:dyDescent="0.25">
      <c r="A17257" s="5" t="str">
        <v>2f772790746c49409d01ccc87e05e10b</v>
      </c>
      <c r="B17257" s="5">
        <v>4.5350000000000001</v>
      </c>
    </row>
    <row r="17258" spans="1:2" x14ac:dyDescent="0.25">
      <c r="A17258" s="5" t="str">
        <v>2f7a17a522474ba7ab3acf8c0bad2c62</v>
      </c>
      <c r="B17258" s="5">
        <v>12.558</v>
      </c>
    </row>
    <row r="17259" spans="1:2" x14ac:dyDescent="0.25">
      <c r="A17259" s="5" t="str">
        <v>2f7c926f7ef44165b0e2b635ea745af7</v>
      </c>
      <c r="B17259" s="5">
        <v>2.1800000000000002</v>
      </c>
    </row>
    <row r="17260" spans="1:2" x14ac:dyDescent="0.25">
      <c r="A17260" s="5" t="str">
        <v>2f811436e81b461e882079479c68e72d</v>
      </c>
      <c r="B17260" s="5">
        <v>9.15</v>
      </c>
    </row>
    <row r="17261" spans="1:2" x14ac:dyDescent="0.25">
      <c r="A17261" s="5" t="str">
        <v>2f81287ac4074fcfae3be447a3c19950</v>
      </c>
      <c r="B17261" s="5">
        <v>4.1900000000000004</v>
      </c>
    </row>
    <row r="17262" spans="1:2" x14ac:dyDescent="0.25">
      <c r="A17262" s="5" t="str">
        <v>2f82a2f3eaf54975839e12f4b7dba1ed</v>
      </c>
      <c r="B17262" s="5">
        <v>3</v>
      </c>
    </row>
    <row r="17263" spans="1:2" x14ac:dyDescent="0.25">
      <c r="A17263" s="5" t="str">
        <v>2f86acaa1362417ba1ac6fa2abf35998</v>
      </c>
      <c r="B17263" s="5">
        <v>5.99</v>
      </c>
    </row>
    <row r="17264" spans="1:2" x14ac:dyDescent="0.25">
      <c r="A17264" s="5" t="str">
        <v>2f86dc0c78c543ce9f01561fd5798bd4</v>
      </c>
      <c r="B17264" s="5">
        <v>2.4367000000000001</v>
      </c>
    </row>
    <row r="17265" spans="1:2" x14ac:dyDescent="0.25">
      <c r="A17265" s="5" t="str">
        <v>2f888cf4ae2f40429917e7c7c41fff40</v>
      </c>
      <c r="B17265" s="5">
        <v>16.4678</v>
      </c>
    </row>
    <row r="17266" spans="1:2" x14ac:dyDescent="0.25">
      <c r="A17266" s="5" t="str">
        <v>2f88e87250a942f99f1b6f405fa5b8dc</v>
      </c>
      <c r="B17266" s="5">
        <v>30.54</v>
      </c>
    </row>
    <row r="17267" spans="1:2" x14ac:dyDescent="0.25">
      <c r="A17267" s="5" t="str">
        <v>2f91bf9a9b3f4ec79d586373327ee0b7</v>
      </c>
      <c r="B17267" s="5">
        <v>3.63</v>
      </c>
    </row>
    <row r="17268" spans="1:2" x14ac:dyDescent="0.25">
      <c r="A17268" s="5" t="str">
        <v>2f937953414c4fc5aae319f8ba4d441c</v>
      </c>
      <c r="B17268" s="5">
        <v>30.33</v>
      </c>
    </row>
    <row r="17269" spans="1:2" x14ac:dyDescent="0.25">
      <c r="A17269" s="5" t="str">
        <v>2f9beaaecbd641ff9da53e045b591d33</v>
      </c>
      <c r="B17269" s="5">
        <v>20.87</v>
      </c>
    </row>
    <row r="17270" spans="1:2" x14ac:dyDescent="0.25">
      <c r="A17270" s="5" t="str">
        <v>2fa49d8723524e559323c9b9508dd5f8</v>
      </c>
      <c r="B17270" s="5">
        <v>14.6388</v>
      </c>
    </row>
    <row r="17271" spans="1:2" x14ac:dyDescent="0.25">
      <c r="A17271" s="5" t="str">
        <v>2fa79c1a37b24336aeaa4a839e9f336f</v>
      </c>
      <c r="B17271" s="5">
        <v>2.9</v>
      </c>
    </row>
    <row r="17272" spans="1:2" x14ac:dyDescent="0.25">
      <c r="A17272" s="5" t="str">
        <v>2fac89b60ff34e1fbd1a9d354f5e9859</v>
      </c>
      <c r="B17272" s="5">
        <v>13.64</v>
      </c>
    </row>
    <row r="17273" spans="1:2" x14ac:dyDescent="0.25">
      <c r="A17273" s="5" t="str">
        <v>2fb4578848f34ce4b779cdf4e7baa732</v>
      </c>
      <c r="B17273" s="5">
        <v>20.806699999999999</v>
      </c>
    </row>
    <row r="17274" spans="1:2" x14ac:dyDescent="0.25">
      <c r="A17274" s="5" t="str">
        <v>2fbaa23354c04e298e1e731d7f4ff098</v>
      </c>
      <c r="B17274" s="5">
        <v>26.226299999999998</v>
      </c>
    </row>
    <row r="17275" spans="1:2" x14ac:dyDescent="0.25">
      <c r="A17275" s="5" t="str">
        <v>2fc1802083e74da8bba628008577c050</v>
      </c>
      <c r="B17275" s="5">
        <v>1.85</v>
      </c>
    </row>
    <row r="17276" spans="1:2" x14ac:dyDescent="0.25">
      <c r="A17276" s="5" t="str">
        <v>2fc2ef210bdd44b1bbebf4f5e809c871</v>
      </c>
      <c r="B17276" s="5">
        <v>17.52</v>
      </c>
    </row>
    <row r="17277" spans="1:2" x14ac:dyDescent="0.25">
      <c r="A17277" s="5" t="str">
        <v>2fc548b045ae4cc0baec39e7e3aa5999</v>
      </c>
      <c r="B17277" s="5">
        <v>3.8624999999999998</v>
      </c>
    </row>
    <row r="17278" spans="1:2" x14ac:dyDescent="0.25">
      <c r="A17278" s="5" t="str">
        <v>2fc5fa0b50f944e398b903b0be851678</v>
      </c>
      <c r="B17278" s="5">
        <v>17.43</v>
      </c>
    </row>
    <row r="17279" spans="1:2" x14ac:dyDescent="0.25">
      <c r="A17279" s="5" t="str">
        <v>2fc9777afb5a4dae94037543a9dfc4d2</v>
      </c>
      <c r="B17279" s="5">
        <v>8.3800000000000008</v>
      </c>
    </row>
    <row r="17280" spans="1:2" x14ac:dyDescent="0.25">
      <c r="A17280" s="5" t="str">
        <v>2fca63280f1d4bc2800844dc3a20023f</v>
      </c>
      <c r="B17280" s="5">
        <v>18.726700000000001</v>
      </c>
    </row>
    <row r="17281" spans="1:2" x14ac:dyDescent="0.25">
      <c r="A17281" s="5" t="str">
        <v>2fd55b2564c54db191185409836f81e5</v>
      </c>
      <c r="B17281" s="5">
        <v>4.6150000000000002</v>
      </c>
    </row>
    <row r="17282" spans="1:2" x14ac:dyDescent="0.25">
      <c r="A17282" s="5" t="str">
        <v>2fd7a38e7640433facbad7081668f671</v>
      </c>
      <c r="B17282" s="5">
        <v>10.5177</v>
      </c>
    </row>
    <row r="17283" spans="1:2" x14ac:dyDescent="0.25">
      <c r="A17283" s="5" t="str">
        <v>2fdc2ef2bd9547a2b2327de3b045d9bc</v>
      </c>
      <c r="B17283" s="5">
        <v>63.222200000000001</v>
      </c>
    </row>
    <row r="17284" spans="1:2" x14ac:dyDescent="0.25">
      <c r="A17284" s="5" t="str">
        <v>2fdcc7d377aa4afebdcbcc0fca5424fc</v>
      </c>
      <c r="B17284" s="5">
        <v>2.91</v>
      </c>
    </row>
    <row r="17285" spans="1:2" x14ac:dyDescent="0.25">
      <c r="A17285" s="5" t="str">
        <v>2fdfcd0aaf854c288e8a88c22eb067b3</v>
      </c>
      <c r="B17285" s="5">
        <v>0</v>
      </c>
    </row>
    <row r="17286" spans="1:2" x14ac:dyDescent="0.25">
      <c r="A17286" s="5" t="str">
        <v>2feaa017e8c04633ac6b4d951b9d9e70</v>
      </c>
      <c r="B17286" s="5">
        <v>21.648800000000001</v>
      </c>
    </row>
    <row r="17287" spans="1:2" x14ac:dyDescent="0.25">
      <c r="A17287" s="5" t="str">
        <v>2fef3d75176e4b42b57a201a46950aba</v>
      </c>
      <c r="B17287" s="5">
        <v>22.38</v>
      </c>
    </row>
    <row r="17288" spans="1:2" x14ac:dyDescent="0.25">
      <c r="A17288" s="5" t="str">
        <v>2ff1c4d5acd94d7ab037c7b35f2374e6</v>
      </c>
      <c r="B17288" s="5">
        <v>18.023299999999999</v>
      </c>
    </row>
    <row r="17289" spans="1:2" x14ac:dyDescent="0.25">
      <c r="A17289" s="5" t="str">
        <v>2ff22c34acd448d583f05fa2461358a2</v>
      </c>
      <c r="B17289" s="5">
        <v>0</v>
      </c>
    </row>
    <row r="17290" spans="1:2" x14ac:dyDescent="0.25">
      <c r="A17290" s="5" t="str">
        <v>2ff3c54224a249e38457548ee4ddb01f</v>
      </c>
      <c r="B17290" s="5">
        <v>3.552</v>
      </c>
    </row>
    <row r="17291" spans="1:2" x14ac:dyDescent="0.25">
      <c r="A17291" s="5" t="str">
        <v>30002046af73413ea8e4f61e8c79793f</v>
      </c>
      <c r="B17291" s="5">
        <v>24.986000000000001</v>
      </c>
    </row>
    <row r="17292" spans="1:2" x14ac:dyDescent="0.25">
      <c r="A17292" s="5" t="str">
        <v>3001246acc004275b4a08a37fa8785fd</v>
      </c>
      <c r="B17292" s="5">
        <v>15.74</v>
      </c>
    </row>
    <row r="17293" spans="1:2" x14ac:dyDescent="0.25">
      <c r="A17293" s="5" t="str">
        <v>3004ddb762fe4b399a1839a648568095</v>
      </c>
      <c r="B17293" s="5">
        <v>19.925000000000001</v>
      </c>
    </row>
    <row r="17294" spans="1:2" x14ac:dyDescent="0.25">
      <c r="A17294" s="5" t="str">
        <v>300c6f4a9b0043e8a3b2928f90893eea</v>
      </c>
      <c r="B17294" s="5">
        <v>21.27</v>
      </c>
    </row>
    <row r="17295" spans="1:2" x14ac:dyDescent="0.25">
      <c r="A17295" s="5" t="str">
        <v>30105215903d4eefbfe3ac8bb02ca786</v>
      </c>
      <c r="B17295" s="5">
        <v>12.7333</v>
      </c>
    </row>
    <row r="17296" spans="1:2" x14ac:dyDescent="0.25">
      <c r="A17296" s="5" t="str">
        <v>3019637618be4339ab60283b94e9ea46</v>
      </c>
      <c r="B17296" s="5">
        <v>0</v>
      </c>
    </row>
    <row r="17297" spans="1:2" x14ac:dyDescent="0.25">
      <c r="A17297" s="5" t="str">
        <v>301f39f69efa4bdea4468c6059191d53</v>
      </c>
      <c r="B17297" s="5">
        <v>7.9157000000000002</v>
      </c>
    </row>
    <row r="17298" spans="1:2" x14ac:dyDescent="0.25">
      <c r="A17298" s="5" t="str">
        <v>30230e56beb04882aacc6b233a84698a</v>
      </c>
      <c r="B17298" s="5">
        <v>12.6327</v>
      </c>
    </row>
    <row r="17299" spans="1:2" x14ac:dyDescent="0.25">
      <c r="A17299" s="5" t="str">
        <v>3027ea16075548fb8e761021b3a4f684</v>
      </c>
      <c r="B17299" s="5">
        <v>17.3217</v>
      </c>
    </row>
    <row r="17300" spans="1:2" x14ac:dyDescent="0.25">
      <c r="A17300" s="5" t="str">
        <v>30333ea9ee1e4405adf1b5c54dd60553</v>
      </c>
      <c r="B17300" s="5">
        <v>0.56000000000000005</v>
      </c>
    </row>
    <row r="17301" spans="1:2" x14ac:dyDescent="0.25">
      <c r="A17301" s="5" t="str">
        <v>303466174d714fa3b39704f93ae3f155</v>
      </c>
      <c r="B17301" s="5">
        <v>2.99</v>
      </c>
    </row>
    <row r="17302" spans="1:2" x14ac:dyDescent="0.25">
      <c r="A17302" s="5" t="str">
        <v>3038d4fadabf4764af31c6699ea287be</v>
      </c>
      <c r="B17302" s="5">
        <v>28.734000000000002</v>
      </c>
    </row>
    <row r="17303" spans="1:2" x14ac:dyDescent="0.25">
      <c r="A17303" s="5" t="str">
        <v>303b2c1b751640c78419cd8288944419</v>
      </c>
      <c r="B17303" s="5">
        <v>29.65</v>
      </c>
    </row>
    <row r="17304" spans="1:2" x14ac:dyDescent="0.25">
      <c r="A17304" s="5" t="str">
        <v>303bff336e8449d6a2fb84ed67d48602</v>
      </c>
      <c r="B17304" s="5">
        <v>14.87</v>
      </c>
    </row>
    <row r="17305" spans="1:2" x14ac:dyDescent="0.25">
      <c r="A17305" s="5" t="str">
        <v>30402635a14942bb8b108c5bc3509ce6</v>
      </c>
      <c r="B17305" s="5">
        <v>25.57</v>
      </c>
    </row>
    <row r="17306" spans="1:2" x14ac:dyDescent="0.25">
      <c r="A17306" s="5" t="str">
        <v>304183fd053441f0a13bc4d648b7cff1</v>
      </c>
      <c r="B17306" s="5">
        <v>8.01</v>
      </c>
    </row>
    <row r="17307" spans="1:2" x14ac:dyDescent="0.25">
      <c r="A17307" s="5" t="str">
        <v>3044e3dd3805485e9d39bcda615c6be5</v>
      </c>
      <c r="B17307" s="5">
        <v>3.6280000000000001</v>
      </c>
    </row>
    <row r="17308" spans="1:2" x14ac:dyDescent="0.25">
      <c r="A17308" s="5" t="str">
        <v>3045af4e98794a04a5542d3eac939b1f</v>
      </c>
      <c r="B17308" s="5">
        <v>0</v>
      </c>
    </row>
    <row r="17309" spans="1:2" x14ac:dyDescent="0.25">
      <c r="A17309" s="5" t="str">
        <v>30466298a6d64c24ac6d5a54185013b7</v>
      </c>
      <c r="B17309" s="5">
        <v>3.734</v>
      </c>
    </row>
    <row r="17310" spans="1:2" x14ac:dyDescent="0.25">
      <c r="A17310" s="5" t="str">
        <v>30478a4c1e884a63a822aa87b833ed7a</v>
      </c>
      <c r="B17310" s="5">
        <v>26.61</v>
      </c>
    </row>
    <row r="17311" spans="1:2" x14ac:dyDescent="0.25">
      <c r="A17311" s="5" t="str">
        <v>30519457866a494788c5a48494776ce5</v>
      </c>
      <c r="B17311" s="5">
        <v>1.79</v>
      </c>
    </row>
    <row r="17312" spans="1:2" x14ac:dyDescent="0.25">
      <c r="A17312" s="5" t="str">
        <v>3061f75d2b3b4a92b6b97019341d4f19</v>
      </c>
      <c r="B17312" s="5">
        <v>28.683299999999999</v>
      </c>
    </row>
    <row r="17313" spans="1:2" x14ac:dyDescent="0.25">
      <c r="A17313" s="5" t="str">
        <v>3063a61dfbd6445182690171c722fb16</v>
      </c>
      <c r="B17313" s="5">
        <v>13.9114</v>
      </c>
    </row>
    <row r="17314" spans="1:2" x14ac:dyDescent="0.25">
      <c r="A17314" s="5" t="str">
        <v>3063fd31679246569290695afa24f5b8</v>
      </c>
      <c r="B17314" s="5">
        <v>3.012</v>
      </c>
    </row>
    <row r="17315" spans="1:2" x14ac:dyDescent="0.25">
      <c r="A17315" s="5" t="str">
        <v>30656ebd73d84c0ba0b8784ed2b27bbe</v>
      </c>
      <c r="B17315" s="5">
        <v>19.405000000000001</v>
      </c>
    </row>
    <row r="17316" spans="1:2" x14ac:dyDescent="0.25">
      <c r="A17316" s="5" t="str">
        <v>3066af53fe4e4a2b9fc107b538bd5529</v>
      </c>
      <c r="B17316" s="5">
        <v>18.739999999999998</v>
      </c>
    </row>
    <row r="17317" spans="1:2" x14ac:dyDescent="0.25">
      <c r="A17317" s="5" t="str">
        <v>3069fa61e49643aa8554d080dcdddf41</v>
      </c>
      <c r="B17317" s="5">
        <v>12.397500000000001</v>
      </c>
    </row>
    <row r="17318" spans="1:2" x14ac:dyDescent="0.25">
      <c r="A17318" s="5" t="str">
        <v>306cd06bf8424bc9839ab2d631a902a4</v>
      </c>
      <c r="B17318" s="5">
        <v>8.9375</v>
      </c>
    </row>
    <row r="17319" spans="1:2" x14ac:dyDescent="0.25">
      <c r="A17319" s="5" t="str">
        <v>306f60b7ff784c2eaa236a24498c8507</v>
      </c>
      <c r="B17319" s="5">
        <v>2.12</v>
      </c>
    </row>
    <row r="17320" spans="1:2" x14ac:dyDescent="0.25">
      <c r="A17320" s="5" t="str">
        <v>306fcc2f329e4061bd1756c36c322175</v>
      </c>
      <c r="B17320" s="5">
        <v>3.58</v>
      </c>
    </row>
    <row r="17321" spans="1:2" x14ac:dyDescent="0.25">
      <c r="A17321" s="5" t="str">
        <v>307245a5204947e5a9f952daffcad5f2</v>
      </c>
      <c r="B17321" s="5">
        <v>14.596</v>
      </c>
    </row>
    <row r="17322" spans="1:2" x14ac:dyDescent="0.25">
      <c r="A17322" s="5" t="str">
        <v>307a80e25d7440b68fbff4b14e2cc5d5</v>
      </c>
      <c r="B17322" s="5">
        <v>1.48</v>
      </c>
    </row>
    <row r="17323" spans="1:2" x14ac:dyDescent="0.25">
      <c r="A17323" s="5" t="str">
        <v>308ff34e79a94ca481c8c7876872147c</v>
      </c>
      <c r="B17323" s="5">
        <v>20.835000000000001</v>
      </c>
    </row>
    <row r="17324" spans="1:2" x14ac:dyDescent="0.25">
      <c r="A17324" s="5" t="str">
        <v>3091fdb6abd64e72b9622c14950937b7</v>
      </c>
      <c r="B17324" s="5">
        <v>26.125</v>
      </c>
    </row>
    <row r="17325" spans="1:2" x14ac:dyDescent="0.25">
      <c r="A17325" s="5" t="str">
        <v>3095383d82d44cd1bbbdc09170c5b8ac</v>
      </c>
      <c r="B17325" s="5">
        <v>18.21</v>
      </c>
    </row>
    <row r="17326" spans="1:2" x14ac:dyDescent="0.25">
      <c r="A17326" s="5" t="str">
        <v>3098787d8924438bb74e11685c6a6657</v>
      </c>
      <c r="B17326" s="5">
        <v>17.847999999999999</v>
      </c>
    </row>
    <row r="17327" spans="1:2" x14ac:dyDescent="0.25">
      <c r="A17327" s="5" t="str">
        <v>309e6ef35e8746ec9031a781304bd5cd</v>
      </c>
      <c r="B17327" s="5">
        <v>21.416699999999999</v>
      </c>
    </row>
    <row r="17328" spans="1:2" x14ac:dyDescent="0.25">
      <c r="A17328" s="5" t="str">
        <v>30a5ebaf192842c3a31b8fbb90529ac2</v>
      </c>
      <c r="B17328" s="5">
        <v>10.0312</v>
      </c>
    </row>
    <row r="17329" spans="1:2" x14ac:dyDescent="0.25">
      <c r="A17329" s="5" t="str">
        <v>30a7268e872746cc8d26a28faa8cec16</v>
      </c>
      <c r="B17329" s="5">
        <v>16.312899999999999</v>
      </c>
    </row>
    <row r="17330" spans="1:2" x14ac:dyDescent="0.25">
      <c r="A17330" s="5" t="str">
        <v>30ab390d4075402483ff3162de6dd84a</v>
      </c>
      <c r="B17330" s="5">
        <v>26.256699999999999</v>
      </c>
    </row>
    <row r="17331" spans="1:2" x14ac:dyDescent="0.25">
      <c r="A17331" s="5" t="str">
        <v>30b6bdaf06b84019b0ef65c69fa5b478</v>
      </c>
      <c r="B17331" s="5">
        <v>17.4864</v>
      </c>
    </row>
    <row r="17332" spans="1:2" x14ac:dyDescent="0.25">
      <c r="A17332" s="5" t="str">
        <v>30b98e23337b4e98815b8a0e2472a9ff</v>
      </c>
      <c r="B17332" s="5">
        <v>6.2675000000000001</v>
      </c>
    </row>
    <row r="17333" spans="1:2" x14ac:dyDescent="0.25">
      <c r="A17333" s="5" t="str">
        <v>30bd5034559c4890a78f4f668dd03fb0</v>
      </c>
      <c r="B17333" s="5">
        <v>23.932500000000001</v>
      </c>
    </row>
    <row r="17334" spans="1:2" x14ac:dyDescent="0.25">
      <c r="A17334" s="5" t="str">
        <v>30bed78a8a3e4a5ca596a84c0e7da8a1</v>
      </c>
      <c r="B17334" s="5">
        <v>20.878599999999999</v>
      </c>
    </row>
    <row r="17335" spans="1:2" x14ac:dyDescent="0.25">
      <c r="A17335" s="5" t="str">
        <v>30c4f5737b634ac2b634865329d8859e</v>
      </c>
      <c r="B17335" s="5">
        <v>0</v>
      </c>
    </row>
    <row r="17336" spans="1:2" x14ac:dyDescent="0.25">
      <c r="A17336" s="5" t="str">
        <v>30cc0cf8376e4f6aa773188e17265f01</v>
      </c>
      <c r="B17336" s="5">
        <v>11.994999999999999</v>
      </c>
    </row>
    <row r="17337" spans="1:2" x14ac:dyDescent="0.25">
      <c r="A17337" s="5" t="str">
        <v>30d1da64d80a40d5ab3fc81611f367f7</v>
      </c>
      <c r="B17337" s="5">
        <v>21.893999999999998</v>
      </c>
    </row>
    <row r="17338" spans="1:2" x14ac:dyDescent="0.25">
      <c r="A17338" s="5" t="str">
        <v>30d56c0b77ef4c819dfec73e63418a74</v>
      </c>
      <c r="B17338" s="5">
        <v>12.2</v>
      </c>
    </row>
    <row r="17339" spans="1:2" x14ac:dyDescent="0.25">
      <c r="A17339" s="5" t="str">
        <v>30da5c9bc6d24263a2e113a2e3103c1c</v>
      </c>
      <c r="B17339" s="5">
        <v>16.57</v>
      </c>
    </row>
    <row r="17340" spans="1:2" x14ac:dyDescent="0.25">
      <c r="A17340" s="5" t="str">
        <v>30e1c4e2158a4aed8656781077bfe1fc</v>
      </c>
      <c r="B17340" s="5">
        <v>3.43</v>
      </c>
    </row>
    <row r="17341" spans="1:2" x14ac:dyDescent="0.25">
      <c r="A17341" s="5" t="str">
        <v>30e4256f433d4d3c8c5c5f2bec9f8b5b</v>
      </c>
      <c r="B17341" s="5">
        <v>0</v>
      </c>
    </row>
    <row r="17342" spans="1:2" x14ac:dyDescent="0.25">
      <c r="A17342" s="5" t="str">
        <v>30e6fc01376140c6b08cb328f049a42d</v>
      </c>
      <c r="B17342" s="5">
        <v>11.926399999999999</v>
      </c>
    </row>
    <row r="17343" spans="1:2" x14ac:dyDescent="0.25">
      <c r="A17343" s="5" t="str">
        <v>30ebcea068b94518b2e5c7f4bdb6b142</v>
      </c>
      <c r="B17343" s="5">
        <v>23.054300000000001</v>
      </c>
    </row>
    <row r="17344" spans="1:2" x14ac:dyDescent="0.25">
      <c r="A17344" s="5" t="str">
        <v>30f3d9f353184acb99e8ab35f1db3745</v>
      </c>
      <c r="B17344" s="5">
        <v>26.767499999999998</v>
      </c>
    </row>
    <row r="17345" spans="1:2" x14ac:dyDescent="0.25">
      <c r="A17345" s="5" t="str">
        <v>30f52ab1af5c4f91bfab5a3982d15869</v>
      </c>
      <c r="B17345" s="5">
        <v>16.89</v>
      </c>
    </row>
    <row r="17346" spans="1:2" x14ac:dyDescent="0.25">
      <c r="A17346" s="5" t="str">
        <v>30f564f21a894030bed7a6e6f1b143e6</v>
      </c>
      <c r="B17346" s="5">
        <v>22.57</v>
      </c>
    </row>
    <row r="17347" spans="1:2" x14ac:dyDescent="0.25">
      <c r="A17347" s="5" t="str">
        <v>30f768e59835437d86743fd5daad69e3</v>
      </c>
      <c r="B17347" s="5">
        <v>0</v>
      </c>
    </row>
    <row r="17348" spans="1:2" x14ac:dyDescent="0.25">
      <c r="A17348" s="5" t="str">
        <v>30fadd9896cf48c6ace28bd1e88e172f</v>
      </c>
      <c r="B17348" s="5">
        <v>0</v>
      </c>
    </row>
    <row r="17349" spans="1:2" x14ac:dyDescent="0.25">
      <c r="A17349" s="5" t="str">
        <v>30fae86966114f6e83c3043b22b6b7c4</v>
      </c>
      <c r="B17349" s="5">
        <v>32.270000000000003</v>
      </c>
    </row>
    <row r="17350" spans="1:2" x14ac:dyDescent="0.25">
      <c r="A17350" s="5" t="str">
        <v>310481d911904e7893fac7229a608be8</v>
      </c>
      <c r="B17350" s="5">
        <v>13.61</v>
      </c>
    </row>
    <row r="17351" spans="1:2" x14ac:dyDescent="0.25">
      <c r="A17351" s="5" t="str">
        <v>31059a17549d4229b8418b785bb65ce7</v>
      </c>
      <c r="B17351" s="5">
        <v>11.370799999999999</v>
      </c>
    </row>
    <row r="17352" spans="1:2" x14ac:dyDescent="0.25">
      <c r="A17352" s="5" t="str">
        <v>31077b00ab16454f82fe462e57ed6d56</v>
      </c>
      <c r="B17352" s="5">
        <v>23.07</v>
      </c>
    </row>
    <row r="17353" spans="1:2" x14ac:dyDescent="0.25">
      <c r="A17353" s="5" t="str">
        <v>31143749023b4c86a17f2842eeb42232</v>
      </c>
      <c r="B17353" s="5">
        <v>18.170000000000002</v>
      </c>
    </row>
    <row r="17354" spans="1:2" x14ac:dyDescent="0.25">
      <c r="A17354" s="5" t="str">
        <v>3115295d227b45ba918d691687350672</v>
      </c>
      <c r="B17354" s="5">
        <v>20.210899999999999</v>
      </c>
    </row>
    <row r="17355" spans="1:2" x14ac:dyDescent="0.25">
      <c r="A17355" s="5" t="str">
        <v>3123fd5a5838464f953a5d406dcc79a7</v>
      </c>
      <c r="B17355" s="5">
        <v>0</v>
      </c>
    </row>
    <row r="17356" spans="1:2" x14ac:dyDescent="0.25">
      <c r="A17356" s="5" t="str">
        <v>3124144d8d414799aa9a384fb62be3f3</v>
      </c>
      <c r="B17356" s="5">
        <v>10.7425</v>
      </c>
    </row>
    <row r="17357" spans="1:2" x14ac:dyDescent="0.25">
      <c r="A17357" s="5" t="str">
        <v>31280a68f3a44b2bacefc09740dba099</v>
      </c>
      <c r="B17357" s="5">
        <v>3.3380000000000001</v>
      </c>
    </row>
    <row r="17358" spans="1:2" x14ac:dyDescent="0.25">
      <c r="A17358" s="5" t="str">
        <v>312a522266084c29b1b92c1a35f6de82</v>
      </c>
      <c r="B17358" s="5">
        <v>17.468599999999999</v>
      </c>
    </row>
    <row r="17359" spans="1:2" x14ac:dyDescent="0.25">
      <c r="A17359" s="5" t="str">
        <v>31310171303d44bda447029144b42614</v>
      </c>
      <c r="B17359" s="5">
        <v>29.83</v>
      </c>
    </row>
    <row r="17360" spans="1:2" x14ac:dyDescent="0.25">
      <c r="A17360" s="5" t="str">
        <v>3136a7b5dda645718108505f7aa4fdaf</v>
      </c>
      <c r="B17360" s="5">
        <v>9.7056000000000004</v>
      </c>
    </row>
    <row r="17361" spans="1:2" x14ac:dyDescent="0.25">
      <c r="A17361" s="5" t="str">
        <v>3137f87f060e4600a77e54bc745f2569</v>
      </c>
      <c r="B17361" s="5">
        <v>12.04</v>
      </c>
    </row>
    <row r="17362" spans="1:2" x14ac:dyDescent="0.25">
      <c r="A17362" s="5" t="str">
        <v>3138a130abe44829aa77c9bfc25544a5</v>
      </c>
      <c r="B17362" s="5">
        <v>2.476</v>
      </c>
    </row>
    <row r="17363" spans="1:2" x14ac:dyDescent="0.25">
      <c r="A17363" s="5" t="str">
        <v>313b01db6d7441d8814cd7926e114b34</v>
      </c>
      <c r="B17363" s="5">
        <v>11.43</v>
      </c>
    </row>
    <row r="17364" spans="1:2" x14ac:dyDescent="0.25">
      <c r="A17364" s="5" t="str">
        <v>313f11a99c9e45aaab99f3af379349ad</v>
      </c>
      <c r="B17364" s="5">
        <v>6.4492000000000003</v>
      </c>
    </row>
    <row r="17365" spans="1:2" x14ac:dyDescent="0.25">
      <c r="A17365" s="5" t="str">
        <v>313fac53644243e49cb3153e34176463</v>
      </c>
      <c r="B17365" s="5">
        <v>19.704999999999998</v>
      </c>
    </row>
    <row r="17366" spans="1:2" x14ac:dyDescent="0.25">
      <c r="A17366" s="5" t="str">
        <v>3140394265a54ddcbc564184645df3b7</v>
      </c>
      <c r="B17366" s="5">
        <v>0</v>
      </c>
    </row>
    <row r="17367" spans="1:2" x14ac:dyDescent="0.25">
      <c r="A17367" s="5" t="str">
        <v>3144307f20fa4971ad796f6839058e18</v>
      </c>
      <c r="B17367" s="5">
        <v>14.87</v>
      </c>
    </row>
    <row r="17368" spans="1:2" x14ac:dyDescent="0.25">
      <c r="A17368" s="5" t="str">
        <v>3149365bc86c4f71ad6c665df05e6f6f</v>
      </c>
      <c r="B17368" s="5">
        <v>22.867999999999999</v>
      </c>
    </row>
    <row r="17369" spans="1:2" x14ac:dyDescent="0.25">
      <c r="A17369" s="5" t="str">
        <v>314d862acaa645b7ac4ab4cb9c966854</v>
      </c>
      <c r="B17369" s="5">
        <v>9.5120000000000005</v>
      </c>
    </row>
    <row r="17370" spans="1:2" x14ac:dyDescent="0.25">
      <c r="A17370" s="5" t="str">
        <v>314eb4ef03394eb98b4f784c10fbf915</v>
      </c>
      <c r="B17370" s="5">
        <v>0.31</v>
      </c>
    </row>
    <row r="17371" spans="1:2" x14ac:dyDescent="0.25">
      <c r="A17371" s="5" t="str">
        <v>31527ffd95be47e490798c647b663cc0</v>
      </c>
      <c r="B17371" s="5">
        <v>11.7</v>
      </c>
    </row>
    <row r="17372" spans="1:2" x14ac:dyDescent="0.25">
      <c r="A17372" s="5" t="str">
        <v>3157f795b27c49218a5869d850a62807</v>
      </c>
      <c r="B17372" s="5">
        <v>0</v>
      </c>
    </row>
    <row r="17373" spans="1:2" x14ac:dyDescent="0.25">
      <c r="A17373" s="5" t="str">
        <v>315a53ae710942a89c5351d1c05dce8b</v>
      </c>
      <c r="B17373" s="5">
        <v>9.0619999999999994</v>
      </c>
    </row>
    <row r="17374" spans="1:2" x14ac:dyDescent="0.25">
      <c r="A17374" s="5" t="str">
        <v>3161e6fb534d4148b746a9f3cd0ab5c7</v>
      </c>
      <c r="B17374" s="5">
        <v>7.36</v>
      </c>
    </row>
    <row r="17375" spans="1:2" x14ac:dyDescent="0.25">
      <c r="A17375" s="5" t="str">
        <v>316f9251e7564cc095ba1654556b9315</v>
      </c>
      <c r="B17375" s="5">
        <v>3.165</v>
      </c>
    </row>
    <row r="17376" spans="1:2" x14ac:dyDescent="0.25">
      <c r="A17376" s="5" t="str">
        <v>316ff0fdde4547b68c6aefe8d362f4f6</v>
      </c>
      <c r="B17376" s="5">
        <v>8.4566999999999997</v>
      </c>
    </row>
    <row r="17377" spans="1:2" x14ac:dyDescent="0.25">
      <c r="A17377" s="5" t="str">
        <v>317109d3d22e4ed9b972ae8bc49d94cc</v>
      </c>
      <c r="B17377" s="5">
        <v>22.306699999999999</v>
      </c>
    </row>
    <row r="17378" spans="1:2" x14ac:dyDescent="0.25">
      <c r="A17378" s="5" t="str">
        <v>3176a9b487b94539a391a3bbea9f08ab</v>
      </c>
      <c r="B17378" s="5">
        <v>27.01</v>
      </c>
    </row>
    <row r="17379" spans="1:2" x14ac:dyDescent="0.25">
      <c r="A17379" s="5" t="str">
        <v>31784f1dcba14dc58d35b97e664b1544</v>
      </c>
      <c r="B17379" s="5">
        <v>3.7155</v>
      </c>
    </row>
    <row r="17380" spans="1:2" x14ac:dyDescent="0.25">
      <c r="A17380" s="5" t="str">
        <v>317a2d6210ac4d019b73372b6269f1f0</v>
      </c>
      <c r="B17380" s="5">
        <v>19.191199999999998</v>
      </c>
    </row>
    <row r="17381" spans="1:2" x14ac:dyDescent="0.25">
      <c r="A17381" s="5" t="str">
        <v>317a43edb99943e9a0629f858b06d956</v>
      </c>
      <c r="B17381" s="5">
        <v>5.2725</v>
      </c>
    </row>
    <row r="17382" spans="1:2" x14ac:dyDescent="0.25">
      <c r="A17382" s="5" t="str">
        <v>317c811d010e4103b96458f2104282a5</v>
      </c>
      <c r="B17382" s="5">
        <v>6.5750000000000002</v>
      </c>
    </row>
    <row r="17383" spans="1:2" x14ac:dyDescent="0.25">
      <c r="A17383" s="5" t="str">
        <v>31846e4bf3d5452697931379dfa28cfa</v>
      </c>
      <c r="B17383" s="5">
        <v>23.353999999999999</v>
      </c>
    </row>
    <row r="17384" spans="1:2" x14ac:dyDescent="0.25">
      <c r="A17384" s="5" t="str">
        <v>3189cbd23b2d44938a71fd178d23d625</v>
      </c>
      <c r="B17384" s="5">
        <v>24.178599999999999</v>
      </c>
    </row>
    <row r="17385" spans="1:2" x14ac:dyDescent="0.25">
      <c r="A17385" s="5" t="str">
        <v>318e17ecccad4be291978efac19618bb</v>
      </c>
      <c r="B17385" s="5">
        <v>10.752700000000001</v>
      </c>
    </row>
    <row r="17386" spans="1:2" x14ac:dyDescent="0.25">
      <c r="A17386" s="5" t="str">
        <v>3191b724d3fc4f4d9c5c9bf7ff66e4e6</v>
      </c>
      <c r="B17386" s="5">
        <v>4.468</v>
      </c>
    </row>
    <row r="17387" spans="1:2" x14ac:dyDescent="0.25">
      <c r="A17387" s="5" t="str">
        <v>3193b8e2bafd48859069d1ec891ff92a</v>
      </c>
      <c r="B17387" s="5">
        <v>15.1471</v>
      </c>
    </row>
    <row r="17388" spans="1:2" x14ac:dyDescent="0.25">
      <c r="A17388" s="5" t="str">
        <v>31943ca096f1439596b2dff3da2448e0</v>
      </c>
      <c r="B17388" s="5">
        <v>25.254000000000001</v>
      </c>
    </row>
    <row r="17389" spans="1:2" x14ac:dyDescent="0.25">
      <c r="A17389" s="5" t="str">
        <v>319ab9063a6348b087696874d0853f0e</v>
      </c>
      <c r="B17389" s="5">
        <v>19.899999999999999</v>
      </c>
    </row>
    <row r="17390" spans="1:2" x14ac:dyDescent="0.25">
      <c r="A17390" s="5" t="str">
        <v>319abe74a62949209cb8a5531f89b3fd</v>
      </c>
      <c r="B17390" s="5">
        <v>0.14000000000000001</v>
      </c>
    </row>
    <row r="17391" spans="1:2" x14ac:dyDescent="0.25">
      <c r="A17391" s="5" t="str">
        <v>31a2d76eb6594488967214b82e762223</v>
      </c>
      <c r="B17391" s="5">
        <v>31.083300000000001</v>
      </c>
    </row>
    <row r="17392" spans="1:2" x14ac:dyDescent="0.25">
      <c r="A17392" s="5" t="str">
        <v>31a3b5300e7447b4810469399193e052</v>
      </c>
      <c r="B17392" s="5">
        <v>3.008</v>
      </c>
    </row>
    <row r="17393" spans="1:2" x14ac:dyDescent="0.25">
      <c r="A17393" s="5" t="str">
        <v>31a99f67ed9f4b859c4279e55e11d3fb</v>
      </c>
      <c r="B17393" s="5">
        <v>1.8383</v>
      </c>
    </row>
    <row r="17394" spans="1:2" x14ac:dyDescent="0.25">
      <c r="A17394" s="5" t="str">
        <v>31aaa0fa063549759eed0d800c5a26bb</v>
      </c>
      <c r="B17394" s="5">
        <v>9.9049999999999994</v>
      </c>
    </row>
    <row r="17395" spans="1:2" x14ac:dyDescent="0.25">
      <c r="A17395" s="5" t="str">
        <v>31b1bf63e5774b38b98457142e1e4191</v>
      </c>
      <c r="B17395" s="5">
        <v>24.574999999999999</v>
      </c>
    </row>
    <row r="17396" spans="1:2" x14ac:dyDescent="0.25">
      <c r="A17396" s="5" t="str">
        <v>31b65857c50d4e5db8261ebce6061b4b</v>
      </c>
      <c r="B17396" s="5">
        <v>21.454999999999998</v>
      </c>
    </row>
    <row r="17397" spans="1:2" x14ac:dyDescent="0.25">
      <c r="A17397" s="5" t="str">
        <v>31bdced401d14c93991b6f187b5daf0e</v>
      </c>
      <c r="B17397" s="5">
        <v>17.198</v>
      </c>
    </row>
    <row r="17398" spans="1:2" x14ac:dyDescent="0.25">
      <c r="A17398" s="5" t="str">
        <v>31c17c442b3c4cf8ae311ecac03b6dde</v>
      </c>
      <c r="B17398" s="5">
        <v>8.7864000000000004</v>
      </c>
    </row>
    <row r="17399" spans="1:2" x14ac:dyDescent="0.25">
      <c r="A17399" s="5" t="str">
        <v>31cad73d4c524897a39722ec598aeb75</v>
      </c>
      <c r="B17399" s="5">
        <v>30.97</v>
      </c>
    </row>
    <row r="17400" spans="1:2" x14ac:dyDescent="0.25">
      <c r="A17400" s="5" t="str">
        <v>31d1e732e37a4cd78cb405f8cb85a314</v>
      </c>
      <c r="B17400" s="5">
        <v>9.16</v>
      </c>
    </row>
    <row r="17401" spans="1:2" x14ac:dyDescent="0.25">
      <c r="A17401" s="5" t="str">
        <v>31db9ac5fd334f65bd0598d85b7e9d4a</v>
      </c>
      <c r="B17401" s="5">
        <v>4.4889000000000001</v>
      </c>
    </row>
    <row r="17402" spans="1:2" x14ac:dyDescent="0.25">
      <c r="A17402" s="5" t="str">
        <v>31dda685af34476cad5bc968bdb01c53</v>
      </c>
      <c r="B17402" s="5">
        <v>21.56</v>
      </c>
    </row>
    <row r="17403" spans="1:2" x14ac:dyDescent="0.25">
      <c r="A17403" s="5" t="str">
        <v>31e36de1923e40dfb2f37ccd67989c7a</v>
      </c>
      <c r="B17403" s="5">
        <v>4.07</v>
      </c>
    </row>
    <row r="17404" spans="1:2" x14ac:dyDescent="0.25">
      <c r="A17404" s="5" t="str">
        <v>31e915c24163436790b97c1d45b545f6</v>
      </c>
      <c r="B17404" s="5">
        <v>13.43</v>
      </c>
    </row>
    <row r="17405" spans="1:2" x14ac:dyDescent="0.25">
      <c r="A17405" s="5" t="str">
        <v>31ec4e8ff18446ea8d2cc78d832bc089</v>
      </c>
      <c r="B17405" s="5">
        <v>7.7366999999999999</v>
      </c>
    </row>
    <row r="17406" spans="1:2" x14ac:dyDescent="0.25">
      <c r="A17406" s="5" t="str">
        <v>31f3eb29ed064366bff38292d1629190</v>
      </c>
      <c r="B17406" s="5">
        <v>0</v>
      </c>
    </row>
    <row r="17407" spans="1:2" x14ac:dyDescent="0.25">
      <c r="A17407" s="5" t="str">
        <v>31f4ecdde5b74471a33137bd0a926ec2</v>
      </c>
      <c r="B17407" s="5">
        <v>22.143999999999998</v>
      </c>
    </row>
    <row r="17408" spans="1:2" x14ac:dyDescent="0.25">
      <c r="A17408" s="5" t="str">
        <v>31f72426dff344ed8b1b1258366caf8d</v>
      </c>
      <c r="B17408" s="5">
        <v>1.4850000000000001</v>
      </c>
    </row>
    <row r="17409" spans="1:2" x14ac:dyDescent="0.25">
      <c r="A17409" s="5" t="str">
        <v>320d4c1b14e44406ad03ed720991c2d7</v>
      </c>
      <c r="B17409" s="5">
        <v>3.8121999999999998</v>
      </c>
    </row>
    <row r="17410" spans="1:2" x14ac:dyDescent="0.25">
      <c r="A17410" s="5" t="str">
        <v>320dd0b116d4427487c7d828e4b3e1be</v>
      </c>
      <c r="B17410" s="5">
        <v>33.130000000000003</v>
      </c>
    </row>
    <row r="17411" spans="1:2" x14ac:dyDescent="0.25">
      <c r="A17411" s="5" t="str">
        <v>32100e4e903741d49b4372c5ec7d8ca9</v>
      </c>
      <c r="B17411" s="5">
        <v>19.04</v>
      </c>
    </row>
    <row r="17412" spans="1:2" x14ac:dyDescent="0.25">
      <c r="A17412" s="5" t="str">
        <v>32189735a963491082e35dd4c3221690</v>
      </c>
      <c r="B17412" s="5">
        <v>11.827299999999999</v>
      </c>
    </row>
    <row r="17413" spans="1:2" x14ac:dyDescent="0.25">
      <c r="A17413" s="5" t="str">
        <v>3218f620e3c84a109891170e8d71f8fb</v>
      </c>
      <c r="B17413" s="5">
        <v>9.3933</v>
      </c>
    </row>
    <row r="17414" spans="1:2" x14ac:dyDescent="0.25">
      <c r="A17414" s="5" t="str">
        <v>322e2846ec574c6e8aee62fef3eea33e</v>
      </c>
      <c r="B17414" s="5">
        <v>15.3375</v>
      </c>
    </row>
    <row r="17415" spans="1:2" x14ac:dyDescent="0.25">
      <c r="A17415" s="5" t="str">
        <v>3231ee42aa2146149db779076f1a4dae</v>
      </c>
      <c r="B17415" s="5">
        <v>16.9117</v>
      </c>
    </row>
    <row r="17416" spans="1:2" x14ac:dyDescent="0.25">
      <c r="A17416" s="5" t="str">
        <v>3236b3087cf1400290c121083d879efc</v>
      </c>
      <c r="B17416" s="5">
        <v>21.37</v>
      </c>
    </row>
    <row r="17417" spans="1:2" x14ac:dyDescent="0.25">
      <c r="A17417" s="5" t="str">
        <v>3250c1d211c041ef88c4c6121d72f804</v>
      </c>
      <c r="B17417" s="5">
        <v>38.049999999999997</v>
      </c>
    </row>
    <row r="17418" spans="1:2" x14ac:dyDescent="0.25">
      <c r="A17418" s="5" t="str">
        <v>325401ecec2e4570833f25eafccf16da</v>
      </c>
      <c r="B17418" s="5">
        <v>2.98</v>
      </c>
    </row>
    <row r="17419" spans="1:2" x14ac:dyDescent="0.25">
      <c r="A17419" s="5" t="str">
        <v>325537b6384f433faa01da3fda84e1c1</v>
      </c>
      <c r="B17419" s="5">
        <v>27.12</v>
      </c>
    </row>
    <row r="17420" spans="1:2" x14ac:dyDescent="0.25">
      <c r="A17420" s="5" t="str">
        <v>325a76dbd5de4f62b1230ea9659f26fa</v>
      </c>
      <c r="B17420" s="5">
        <v>32.83</v>
      </c>
    </row>
    <row r="17421" spans="1:2" x14ac:dyDescent="0.25">
      <c r="A17421" s="5" t="str">
        <v>325da16cf16c4d72972f28281f752201</v>
      </c>
      <c r="B17421" s="5">
        <v>29.0412</v>
      </c>
    </row>
    <row r="17422" spans="1:2" x14ac:dyDescent="0.25">
      <c r="A17422" s="5" t="str">
        <v>3261154a28c6470697c8b2b96d51bdeb</v>
      </c>
      <c r="B17422" s="5">
        <v>0</v>
      </c>
    </row>
    <row r="17423" spans="1:2" x14ac:dyDescent="0.25">
      <c r="A17423" s="5" t="str">
        <v>3262e55fe1c0449ead17fe470167d12a</v>
      </c>
      <c r="B17423" s="5">
        <v>2.25</v>
      </c>
    </row>
    <row r="17424" spans="1:2" x14ac:dyDescent="0.25">
      <c r="A17424" s="5" t="str">
        <v>3269f677f2964ad482de5f00d866293a</v>
      </c>
      <c r="B17424" s="5">
        <v>11.1533</v>
      </c>
    </row>
    <row r="17425" spans="1:2" x14ac:dyDescent="0.25">
      <c r="A17425" s="5" t="str">
        <v>3271e4cc3f8e4cb88e9a4a8ac0dd7f89</v>
      </c>
      <c r="B17425" s="5">
        <v>11.871700000000001</v>
      </c>
    </row>
    <row r="17426" spans="1:2" x14ac:dyDescent="0.25">
      <c r="A17426" s="5" t="str">
        <v>327cf20d527444aa9a7547f4aec21bb2</v>
      </c>
      <c r="B17426" s="5">
        <v>20.96</v>
      </c>
    </row>
    <row r="17427" spans="1:2" x14ac:dyDescent="0.25">
      <c r="A17427" s="5" t="str">
        <v>327d08559d564f13b6aaf681700c2e6e</v>
      </c>
      <c r="B17427" s="5">
        <v>13.936</v>
      </c>
    </row>
    <row r="17428" spans="1:2" x14ac:dyDescent="0.25">
      <c r="A17428" s="5" t="str">
        <v>327eb6591ffc43ef8bbc550d878891ce</v>
      </c>
      <c r="B17428" s="5">
        <v>17.0167</v>
      </c>
    </row>
    <row r="17429" spans="1:2" x14ac:dyDescent="0.25">
      <c r="A17429" s="5" t="str">
        <v>3282a2d093e040ac9250233349c9888c</v>
      </c>
      <c r="B17429" s="5">
        <v>18.32</v>
      </c>
    </row>
    <row r="17430" spans="1:2" x14ac:dyDescent="0.25">
      <c r="A17430" s="5" t="str">
        <v>328327009f0a4bea89599727905a2d54</v>
      </c>
      <c r="B17430" s="5">
        <v>13.98</v>
      </c>
    </row>
    <row r="17431" spans="1:2" x14ac:dyDescent="0.25">
      <c r="A17431" s="5" t="str">
        <v>3291ed985095484ea54d148ad372b4c0</v>
      </c>
      <c r="B17431" s="5">
        <v>9.3699999999999992</v>
      </c>
    </row>
    <row r="17432" spans="1:2" x14ac:dyDescent="0.25">
      <c r="A17432" s="5" t="str">
        <v>329a972654024b8ab295235ee55b5930</v>
      </c>
      <c r="B17432" s="5">
        <v>15.4</v>
      </c>
    </row>
    <row r="17433" spans="1:2" x14ac:dyDescent="0.25">
      <c r="A17433" s="5" t="str">
        <v>329a9b32e7e0475cb2643125919c4d90</v>
      </c>
      <c r="B17433" s="5">
        <v>3.7054999999999998</v>
      </c>
    </row>
    <row r="17434" spans="1:2" x14ac:dyDescent="0.25">
      <c r="A17434" s="5" t="str">
        <v>329b390a8e19481ab081d99e4e813835</v>
      </c>
      <c r="B17434" s="5">
        <v>22.802499999999998</v>
      </c>
    </row>
    <row r="17435" spans="1:2" x14ac:dyDescent="0.25">
      <c r="A17435" s="5" t="str">
        <v>329baea6cdfe4b42ac0479f38a0e50ad</v>
      </c>
      <c r="B17435" s="5">
        <v>11.7309</v>
      </c>
    </row>
    <row r="17436" spans="1:2" x14ac:dyDescent="0.25">
      <c r="A17436" s="5" t="str">
        <v>32a0cf5c6ddd432d954fec79056e90a9</v>
      </c>
      <c r="B17436" s="5">
        <v>7.5256999999999996</v>
      </c>
    </row>
    <row r="17437" spans="1:2" x14ac:dyDescent="0.25">
      <c r="A17437" s="5" t="str">
        <v>32a0f871e17c4cfdb238a3da76ec0cb8</v>
      </c>
      <c r="B17437" s="5">
        <v>12.603300000000001</v>
      </c>
    </row>
    <row r="17438" spans="1:2" x14ac:dyDescent="0.25">
      <c r="A17438" s="5" t="str">
        <v>32a64af8eb9d49fa9081dd8069e95375</v>
      </c>
      <c r="B17438" s="5">
        <v>1.395</v>
      </c>
    </row>
    <row r="17439" spans="1:2" x14ac:dyDescent="0.25">
      <c r="A17439" s="5" t="str">
        <v>32abe62781144404b03c19c1c4696d6e</v>
      </c>
      <c r="B17439" s="5">
        <v>23.172499999999999</v>
      </c>
    </row>
    <row r="17440" spans="1:2" x14ac:dyDescent="0.25">
      <c r="A17440" s="5" t="str">
        <v>32b75c4b529442d7a23f912a6db8581f</v>
      </c>
      <c r="B17440" s="5">
        <v>11.994999999999999</v>
      </c>
    </row>
    <row r="17441" spans="1:2" x14ac:dyDescent="0.25">
      <c r="A17441" s="5" t="str">
        <v>32babf07d3914d4996a62d14d3cb6fef</v>
      </c>
      <c r="B17441" s="5">
        <v>6.5250000000000004</v>
      </c>
    </row>
    <row r="17442" spans="1:2" x14ac:dyDescent="0.25">
      <c r="A17442" s="5" t="str">
        <v>32baca2d19234be59eebc422471193e7</v>
      </c>
      <c r="B17442" s="5">
        <v>12.0175</v>
      </c>
    </row>
    <row r="17443" spans="1:2" x14ac:dyDescent="0.25">
      <c r="A17443" s="5" t="str">
        <v>32d10ac327d341989541e004215cf8b8</v>
      </c>
      <c r="B17443" s="5">
        <v>0</v>
      </c>
    </row>
    <row r="17444" spans="1:2" x14ac:dyDescent="0.25">
      <c r="A17444" s="5" t="str">
        <v>32d2e1cc3f46442c8992f359385bd032</v>
      </c>
      <c r="B17444" s="5">
        <v>48.62</v>
      </c>
    </row>
    <row r="17445" spans="1:2" x14ac:dyDescent="0.25">
      <c r="A17445" s="5" t="str">
        <v>32d4cf1c3c61452f99bfe9b193cc656a</v>
      </c>
      <c r="B17445" s="5">
        <v>23.62</v>
      </c>
    </row>
    <row r="17446" spans="1:2" x14ac:dyDescent="0.25">
      <c r="A17446" s="5" t="str">
        <v>32d6cf84f7f24e5eaa606023cd6c39b2</v>
      </c>
      <c r="B17446" s="5">
        <v>1.57</v>
      </c>
    </row>
    <row r="17447" spans="1:2" x14ac:dyDescent="0.25">
      <c r="A17447" s="5" t="str">
        <v>32dbb66bafd84f1995aa59b2587b3bf3</v>
      </c>
      <c r="B17447" s="5">
        <v>21.042000000000002</v>
      </c>
    </row>
    <row r="17448" spans="1:2" x14ac:dyDescent="0.25">
      <c r="A17448" s="5" t="str">
        <v>32e149f18abe4a0a8555707ea9e99749</v>
      </c>
      <c r="B17448" s="5">
        <v>1.7117</v>
      </c>
    </row>
    <row r="17449" spans="1:2" x14ac:dyDescent="0.25">
      <c r="A17449" s="5" t="str">
        <v>32e3600cea4544f097e10f9ba784ef74</v>
      </c>
      <c r="B17449" s="5">
        <v>14.65</v>
      </c>
    </row>
    <row r="17450" spans="1:2" x14ac:dyDescent="0.25">
      <c r="A17450" s="5" t="str">
        <v>32e5369a5e5542d08ef80e3a3b408015</v>
      </c>
      <c r="B17450" s="5">
        <v>25.391999999999999</v>
      </c>
    </row>
    <row r="17451" spans="1:2" x14ac:dyDescent="0.25">
      <c r="A17451" s="5" t="str">
        <v>32e59b6fff2f4343936b29dff4703a89</v>
      </c>
      <c r="B17451" s="5">
        <v>0.99</v>
      </c>
    </row>
    <row r="17452" spans="1:2" x14ac:dyDescent="0.25">
      <c r="A17452" s="5" t="str">
        <v>32ecc5fca98e4005aca1a2976ea3df32</v>
      </c>
      <c r="B17452" s="5">
        <v>30.603300000000001</v>
      </c>
    </row>
    <row r="17453" spans="1:2" x14ac:dyDescent="0.25">
      <c r="A17453" s="5" t="str">
        <v>32f08cbbcf93435d9c32b29833e47d55</v>
      </c>
      <c r="B17453" s="5">
        <v>18.343299999999999</v>
      </c>
    </row>
    <row r="17454" spans="1:2" x14ac:dyDescent="0.25">
      <c r="A17454" s="5" t="str">
        <v>32fb5f395ecc4929a84f7662c456ff72</v>
      </c>
      <c r="B17454" s="5">
        <v>10.6182</v>
      </c>
    </row>
    <row r="17455" spans="1:2" x14ac:dyDescent="0.25">
      <c r="A17455" s="5" t="str">
        <v>32fbf97e89274e8a935903f2ad095e1f</v>
      </c>
      <c r="B17455" s="5">
        <v>7.5971000000000002</v>
      </c>
    </row>
    <row r="17456" spans="1:2" x14ac:dyDescent="0.25">
      <c r="A17456" s="5" t="str">
        <v>32fedc747de04e508c6a538f78b130f0</v>
      </c>
      <c r="B17456" s="5">
        <v>3.23</v>
      </c>
    </row>
    <row r="17457" spans="1:2" x14ac:dyDescent="0.25">
      <c r="A17457" s="5" t="str">
        <v>33019dc9074843f5be84c2bba9c2438a</v>
      </c>
      <c r="B17457" s="5">
        <v>13.615</v>
      </c>
    </row>
    <row r="17458" spans="1:2" x14ac:dyDescent="0.25">
      <c r="A17458" s="5" t="str">
        <v>330392fa98824cdebfcbdb514aa786dd</v>
      </c>
      <c r="B17458" s="5">
        <v>1.39</v>
      </c>
    </row>
    <row r="17459" spans="1:2" x14ac:dyDescent="0.25">
      <c r="A17459" s="5" t="str">
        <v>330cfed337f84788b32ebd5d4702a7b3</v>
      </c>
      <c r="B17459" s="5">
        <v>16.128799999999998</v>
      </c>
    </row>
    <row r="17460" spans="1:2" x14ac:dyDescent="0.25">
      <c r="A17460" s="5" t="str">
        <v>3313c400a5d5467e81e4ce274a0e35a4</v>
      </c>
      <c r="B17460" s="5">
        <v>12.7075</v>
      </c>
    </row>
    <row r="17461" spans="1:2" x14ac:dyDescent="0.25">
      <c r="A17461" s="5" t="str">
        <v>33152c020d074dfbb0e44ab32bcd26a3</v>
      </c>
      <c r="B17461" s="5">
        <v>0.54</v>
      </c>
    </row>
    <row r="17462" spans="1:2" x14ac:dyDescent="0.25">
      <c r="A17462" s="5" t="str">
        <v>331597393f414b0285918854d8ac292a</v>
      </c>
      <c r="B17462" s="5">
        <v>0</v>
      </c>
    </row>
    <row r="17463" spans="1:2" x14ac:dyDescent="0.25">
      <c r="A17463" s="5" t="str">
        <v>3318abd380904f28a05d90a5514a2375</v>
      </c>
      <c r="B17463" s="5">
        <v>5.7135999999999996</v>
      </c>
    </row>
    <row r="17464" spans="1:2" x14ac:dyDescent="0.25">
      <c r="A17464" s="5" t="str">
        <v>33197221621d45a586260daa593cde36</v>
      </c>
      <c r="B17464" s="5">
        <v>22.905999999999999</v>
      </c>
    </row>
    <row r="17465" spans="1:2" x14ac:dyDescent="0.25">
      <c r="A17465" s="5" t="str">
        <v>331bb33911fb4351a37f10624a9f8c47</v>
      </c>
      <c r="B17465" s="5">
        <v>23.077999999999999</v>
      </c>
    </row>
    <row r="17466" spans="1:2" x14ac:dyDescent="0.25">
      <c r="A17466" s="5" t="str">
        <v>331c92564c2d4a2f8ca31bbc61305153</v>
      </c>
      <c r="B17466" s="5">
        <v>3.79</v>
      </c>
    </row>
    <row r="17467" spans="1:2" x14ac:dyDescent="0.25">
      <c r="A17467" s="5" t="str">
        <v>331cf431a99b4f9c9b4e63fcb3779fd9</v>
      </c>
      <c r="B17467" s="5">
        <v>16.065000000000001</v>
      </c>
    </row>
    <row r="17468" spans="1:2" x14ac:dyDescent="0.25">
      <c r="A17468" s="5" t="str">
        <v>33207f5c13f34087b2e5c9b1cdc83ee6</v>
      </c>
      <c r="B17468" s="5">
        <v>5.1680000000000001</v>
      </c>
    </row>
    <row r="17469" spans="1:2" x14ac:dyDescent="0.25">
      <c r="A17469" s="5" t="str">
        <v>332451cecb364d3b90c53a5e683c6234</v>
      </c>
      <c r="B17469" s="5">
        <v>24.048300000000001</v>
      </c>
    </row>
    <row r="17470" spans="1:2" x14ac:dyDescent="0.25">
      <c r="A17470" s="5" t="str">
        <v>3325f77da8814ce3b51cfdaded50c1c2</v>
      </c>
      <c r="B17470" s="5">
        <v>16.763300000000001</v>
      </c>
    </row>
    <row r="17471" spans="1:2" x14ac:dyDescent="0.25">
      <c r="A17471" s="5" t="str">
        <v>332aa1f51a7643199d9d60f885230511</v>
      </c>
      <c r="B17471" s="5">
        <v>3.4550000000000001</v>
      </c>
    </row>
    <row r="17472" spans="1:2" x14ac:dyDescent="0.25">
      <c r="A17472" s="5" t="str">
        <v>332ff81fccdc4ac4a719f16ce9d5f683</v>
      </c>
      <c r="B17472" s="5">
        <v>15.1571</v>
      </c>
    </row>
    <row r="17473" spans="1:2" x14ac:dyDescent="0.25">
      <c r="A17473" s="5" t="str">
        <v>3332985e282b4de49efb1becced8d9cb</v>
      </c>
      <c r="B17473" s="5">
        <v>4.2233000000000001</v>
      </c>
    </row>
    <row r="17474" spans="1:2" x14ac:dyDescent="0.25">
      <c r="A17474" s="5" t="str">
        <v>3335d2b1136d4359b9b394728f6d1a27</v>
      </c>
      <c r="B17474" s="5">
        <v>3.3633000000000002</v>
      </c>
    </row>
    <row r="17475" spans="1:2" x14ac:dyDescent="0.25">
      <c r="A17475" s="5" t="str">
        <v>33363cabd4a94bb181a90dd22b572f65</v>
      </c>
      <c r="B17475" s="5">
        <v>25.113299999999999</v>
      </c>
    </row>
    <row r="17476" spans="1:2" x14ac:dyDescent="0.25">
      <c r="A17476" s="5" t="str">
        <v>3339d9d8f5ff4664bd259572330c5dbf</v>
      </c>
      <c r="B17476" s="5">
        <v>2.76</v>
      </c>
    </row>
    <row r="17477" spans="1:2" x14ac:dyDescent="0.25">
      <c r="A17477" s="5" t="str">
        <v>333cf5c11c9744eab6382fd046bb1453</v>
      </c>
      <c r="B17477" s="5">
        <v>0</v>
      </c>
    </row>
    <row r="17478" spans="1:2" x14ac:dyDescent="0.25">
      <c r="A17478" s="5" t="str">
        <v>3347e14dfe1f4526b14f3f849b2fc669</v>
      </c>
      <c r="B17478" s="5">
        <v>26.963999999999999</v>
      </c>
    </row>
    <row r="17479" spans="1:2" x14ac:dyDescent="0.25">
      <c r="A17479" s="5" t="str">
        <v>3347e6cc276f45d6b7a3b18e955f7bb9</v>
      </c>
      <c r="B17479" s="5">
        <v>18.1783</v>
      </c>
    </row>
    <row r="17480" spans="1:2" x14ac:dyDescent="0.25">
      <c r="A17480" s="5" t="str">
        <v>334a43e0c6614e79958061ff36a566ad</v>
      </c>
      <c r="B17480" s="5">
        <v>3.9550000000000001</v>
      </c>
    </row>
    <row r="17481" spans="1:2" x14ac:dyDescent="0.25">
      <c r="A17481" s="5" t="str">
        <v>334cc7c1d8304406a35bed523963f136</v>
      </c>
      <c r="B17481" s="5">
        <v>3.4275000000000002</v>
      </c>
    </row>
    <row r="17482" spans="1:2" x14ac:dyDescent="0.25">
      <c r="A17482" s="5" t="str">
        <v>3355c0c60b6d4ba4bf31d83f47af9dab</v>
      </c>
      <c r="B17482" s="5">
        <v>12.3733</v>
      </c>
    </row>
    <row r="17483" spans="1:2" x14ac:dyDescent="0.25">
      <c r="A17483" s="5" t="str">
        <v>336120016f7a436fae04b6859f991d38</v>
      </c>
      <c r="B17483" s="5">
        <v>3.14</v>
      </c>
    </row>
    <row r="17484" spans="1:2" x14ac:dyDescent="0.25">
      <c r="A17484" s="5" t="str">
        <v>336b4fbe09bd4d74bf0ecd376b53d4d9</v>
      </c>
      <c r="B17484" s="5">
        <v>12.638299999999999</v>
      </c>
    </row>
    <row r="17485" spans="1:2" x14ac:dyDescent="0.25">
      <c r="A17485" s="5" t="str">
        <v>336c749589434bbbb8b5849004eadaaf</v>
      </c>
      <c r="B17485" s="5">
        <v>15.5067</v>
      </c>
    </row>
    <row r="17486" spans="1:2" x14ac:dyDescent="0.25">
      <c r="A17486" s="5" t="str">
        <v>337013cf783b4d13965c36a1053a3be9</v>
      </c>
      <c r="B17486" s="5">
        <v>19.658000000000001</v>
      </c>
    </row>
    <row r="17487" spans="1:2" x14ac:dyDescent="0.25">
      <c r="A17487" s="5" t="str">
        <v>3371649d9e1743acb1b060c6a7c24de1</v>
      </c>
      <c r="B17487" s="5">
        <v>20.177499999999998</v>
      </c>
    </row>
    <row r="17488" spans="1:2" x14ac:dyDescent="0.25">
      <c r="A17488" s="5" t="str">
        <v>33785f9c9aa74a629b20b21a524a2984</v>
      </c>
      <c r="B17488" s="5">
        <v>3.6019999999999999</v>
      </c>
    </row>
    <row r="17489" spans="1:2" x14ac:dyDescent="0.25">
      <c r="A17489" s="5" t="str">
        <v>3381f8550e8944c89cdadf97a3461823</v>
      </c>
      <c r="B17489" s="5">
        <v>15.09</v>
      </c>
    </row>
    <row r="17490" spans="1:2" x14ac:dyDescent="0.25">
      <c r="A17490" s="5" t="str">
        <v>33834c812b4e47e4955093ad03f6117a</v>
      </c>
      <c r="B17490" s="5">
        <v>10.708</v>
      </c>
    </row>
    <row r="17491" spans="1:2" x14ac:dyDescent="0.25">
      <c r="A17491" s="5" t="str">
        <v>3389da76083a40d399af9642163b5cd3</v>
      </c>
      <c r="B17491" s="5">
        <v>0</v>
      </c>
    </row>
    <row r="17492" spans="1:2" x14ac:dyDescent="0.25">
      <c r="A17492" s="5" t="str">
        <v>338cc645ee5e42a5b61b78ab018f0445</v>
      </c>
      <c r="B17492" s="5">
        <v>17.769400000000001</v>
      </c>
    </row>
    <row r="17493" spans="1:2" x14ac:dyDescent="0.25">
      <c r="A17493" s="5" t="str">
        <v>33927699ba914e78a5dbd4ac3965fc01</v>
      </c>
      <c r="B17493" s="5">
        <v>3.5491999999999999</v>
      </c>
    </row>
    <row r="17494" spans="1:2" x14ac:dyDescent="0.25">
      <c r="A17494" s="5" t="str">
        <v>3396faea6acd42538d1ab5f76ba1a942</v>
      </c>
      <c r="B17494" s="5">
        <v>23.5733</v>
      </c>
    </row>
    <row r="17495" spans="1:2" x14ac:dyDescent="0.25">
      <c r="A17495" s="5" t="str">
        <v>339c7eb096244e51aaa85016bb68fa66</v>
      </c>
      <c r="B17495" s="5">
        <v>0</v>
      </c>
    </row>
    <row r="17496" spans="1:2" x14ac:dyDescent="0.25">
      <c r="A17496" s="5" t="str">
        <v>339ce280165b40cb856d943db119499a</v>
      </c>
      <c r="B17496" s="5">
        <v>25</v>
      </c>
    </row>
    <row r="17497" spans="1:2" x14ac:dyDescent="0.25">
      <c r="A17497" s="5" t="str">
        <v>33a250936721451c90b4280f3bcf7cd4</v>
      </c>
      <c r="B17497" s="5">
        <v>18.056699999999999</v>
      </c>
    </row>
    <row r="17498" spans="1:2" x14ac:dyDescent="0.25">
      <c r="A17498" s="5" t="str">
        <v>33a640f69ca54196b956726fb42c7477</v>
      </c>
      <c r="B17498" s="5">
        <v>27.513300000000001</v>
      </c>
    </row>
    <row r="17499" spans="1:2" x14ac:dyDescent="0.25">
      <c r="A17499" s="5" t="str">
        <v>33abc51707a648e5901b6d519ad07b36</v>
      </c>
      <c r="B17499" s="5">
        <v>8.73</v>
      </c>
    </row>
    <row r="17500" spans="1:2" x14ac:dyDescent="0.25">
      <c r="A17500" s="5" t="str">
        <v>33b3748d50284c35a2060f56bcc62307</v>
      </c>
      <c r="B17500" s="5">
        <v>17.96</v>
      </c>
    </row>
    <row r="17501" spans="1:2" x14ac:dyDescent="0.25">
      <c r="A17501" s="5" t="str">
        <v>33b72f542d964a07b287e69d33eb380f</v>
      </c>
      <c r="B17501" s="5">
        <v>28.703299999999999</v>
      </c>
    </row>
    <row r="17502" spans="1:2" x14ac:dyDescent="0.25">
      <c r="A17502" s="5" t="str">
        <v>33b8b0d84d9f4717bdc26785c7779552</v>
      </c>
      <c r="B17502" s="5">
        <v>16.4175</v>
      </c>
    </row>
    <row r="17503" spans="1:2" x14ac:dyDescent="0.25">
      <c r="A17503" s="5" t="str">
        <v>33b98f82f88d4775ad8abc05cbeb7c8b</v>
      </c>
      <c r="B17503" s="5">
        <v>0</v>
      </c>
    </row>
    <row r="17504" spans="1:2" x14ac:dyDescent="0.25">
      <c r="A17504" s="5" t="str">
        <v>33be916683434fa3b66027d490a33e2c</v>
      </c>
      <c r="B17504" s="5">
        <v>16.278300000000002</v>
      </c>
    </row>
    <row r="17505" spans="1:2" x14ac:dyDescent="0.25">
      <c r="A17505" s="5" t="str">
        <v>33c0f47831494a07880bfa248b9c0680</v>
      </c>
      <c r="B17505" s="5">
        <v>19.7775</v>
      </c>
    </row>
    <row r="17506" spans="1:2" x14ac:dyDescent="0.25">
      <c r="A17506" s="5" t="str">
        <v>33ca79edeaf946929d96acd1d4c1d4eb</v>
      </c>
      <c r="B17506" s="5">
        <v>1.97</v>
      </c>
    </row>
    <row r="17507" spans="1:2" x14ac:dyDescent="0.25">
      <c r="A17507" s="5" t="str">
        <v>33cb21065cc5451ab45154d31e88178b</v>
      </c>
      <c r="B17507" s="5">
        <v>27.69</v>
      </c>
    </row>
    <row r="17508" spans="1:2" x14ac:dyDescent="0.25">
      <c r="A17508" s="5" t="str">
        <v>33cc2d9ac6d544b6a3dc2cc2a9eae11a</v>
      </c>
      <c r="B17508" s="5">
        <v>13.1067</v>
      </c>
    </row>
    <row r="17509" spans="1:2" x14ac:dyDescent="0.25">
      <c r="A17509" s="5" t="str">
        <v>33ccbda880444190b6f69186eb5ac8cb</v>
      </c>
      <c r="B17509" s="5">
        <v>10.9062</v>
      </c>
    </row>
    <row r="17510" spans="1:2" x14ac:dyDescent="0.25">
      <c r="A17510" s="5" t="str">
        <v>33d7ceb44c7d41b59eb7b3387deb2c90</v>
      </c>
      <c r="B17510" s="5">
        <v>26.29</v>
      </c>
    </row>
    <row r="17511" spans="1:2" x14ac:dyDescent="0.25">
      <c r="A17511" s="5" t="str">
        <v>33d7d058b31f473ea2e2a1b53971ee8a</v>
      </c>
      <c r="B17511" s="5">
        <v>24.246700000000001</v>
      </c>
    </row>
    <row r="17512" spans="1:2" x14ac:dyDescent="0.25">
      <c r="A17512" s="5" t="str">
        <v>33d933f005aa41a39673220662db5294</v>
      </c>
      <c r="B17512" s="5">
        <v>4.0171000000000001</v>
      </c>
    </row>
    <row r="17513" spans="1:2" x14ac:dyDescent="0.25">
      <c r="A17513" s="5" t="str">
        <v>33dbe11cf12d46b6a1c746d5529f8ee9</v>
      </c>
      <c r="B17513" s="5">
        <v>0</v>
      </c>
    </row>
    <row r="17514" spans="1:2" x14ac:dyDescent="0.25">
      <c r="A17514" s="5" t="str">
        <v>33e0c7e2ff0743d99192c9b2fce01f6b</v>
      </c>
      <c r="B17514" s="5">
        <v>15.357799999999999</v>
      </c>
    </row>
    <row r="17515" spans="1:2" x14ac:dyDescent="0.25">
      <c r="A17515" s="5" t="str">
        <v>33e4e9352ea04b559e0d0a210642ecb3</v>
      </c>
      <c r="B17515" s="5">
        <v>3.7645</v>
      </c>
    </row>
    <row r="17516" spans="1:2" x14ac:dyDescent="0.25">
      <c r="A17516" s="5" t="str">
        <v>33e69e3b0e7e46299c2d1547e181786c</v>
      </c>
      <c r="B17516" s="5">
        <v>2.6467000000000001</v>
      </c>
    </row>
    <row r="17517" spans="1:2" x14ac:dyDescent="0.25">
      <c r="A17517" s="5" t="str">
        <v>33f120eee1ab4a989cb5ad82c0f428a8</v>
      </c>
      <c r="B17517" s="5">
        <v>20.891400000000001</v>
      </c>
    </row>
    <row r="17518" spans="1:2" x14ac:dyDescent="0.25">
      <c r="A17518" s="5" t="str">
        <v>33f94bb3043b445aaf283946b4b5f3a1</v>
      </c>
      <c r="B17518" s="5">
        <v>9.4179999999999993</v>
      </c>
    </row>
    <row r="17519" spans="1:2" x14ac:dyDescent="0.25">
      <c r="A17519" s="5" t="str">
        <v>33fe336e26ed40c38b69e0c59618820f</v>
      </c>
      <c r="B17519" s="5">
        <v>4.6632999999999996</v>
      </c>
    </row>
    <row r="17520" spans="1:2" x14ac:dyDescent="0.25">
      <c r="A17520" s="5" t="str">
        <v>34033b32f2124d099cf8e1bd8cfe28d1</v>
      </c>
      <c r="B17520" s="5">
        <v>14.892200000000001</v>
      </c>
    </row>
    <row r="17521" spans="1:2" x14ac:dyDescent="0.25">
      <c r="A17521" s="5" t="str">
        <v>34033bd14aa2441f944909a4906c23c5</v>
      </c>
      <c r="B17521" s="5">
        <v>20.515000000000001</v>
      </c>
    </row>
    <row r="17522" spans="1:2" x14ac:dyDescent="0.25">
      <c r="A17522" s="5" t="str">
        <v>3403ae9e2e7943a6a4cf242471c66e6f</v>
      </c>
      <c r="B17522" s="5">
        <v>19.9757</v>
      </c>
    </row>
    <row r="17523" spans="1:2" x14ac:dyDescent="0.25">
      <c r="A17523" s="5" t="str">
        <v>34064317a1c84e2f8872964d1d5a2a59</v>
      </c>
      <c r="B17523" s="5">
        <v>21.867100000000001</v>
      </c>
    </row>
    <row r="17524" spans="1:2" x14ac:dyDescent="0.25">
      <c r="A17524" s="5" t="str">
        <v>3408fd05c781401f8442fb6dbaaea9c7</v>
      </c>
      <c r="B17524" s="5">
        <v>11.000999999999999</v>
      </c>
    </row>
    <row r="17525" spans="1:2" x14ac:dyDescent="0.25">
      <c r="A17525" s="5" t="str">
        <v>341276cb09ac42ad8473be091b52b082</v>
      </c>
      <c r="B17525" s="5">
        <v>24.023299999999999</v>
      </c>
    </row>
    <row r="17526" spans="1:2" x14ac:dyDescent="0.25">
      <c r="A17526" s="5" t="str">
        <v>34133498709c4f2b95af0cc334171602</v>
      </c>
      <c r="B17526" s="5">
        <v>24.515699999999999</v>
      </c>
    </row>
    <row r="17527" spans="1:2" x14ac:dyDescent="0.25">
      <c r="A17527" s="5" t="str">
        <v>341788ffa12b4673b36e93f92716c016</v>
      </c>
      <c r="B17527" s="5">
        <v>22.053999999999998</v>
      </c>
    </row>
    <row r="17528" spans="1:2" x14ac:dyDescent="0.25">
      <c r="A17528" s="5" t="str">
        <v>341961ce048a4429a5fcf5e746375370</v>
      </c>
      <c r="B17528" s="5">
        <v>6.3949999999999996</v>
      </c>
    </row>
    <row r="17529" spans="1:2" x14ac:dyDescent="0.25">
      <c r="A17529" s="5" t="str">
        <v>3423953f128c4cdc84b123eb6f5f4c40</v>
      </c>
      <c r="B17529" s="5">
        <v>2.0550000000000002</v>
      </c>
    </row>
    <row r="17530" spans="1:2" x14ac:dyDescent="0.25">
      <c r="A17530" s="5" t="str">
        <v>34290ee4c4db45c3bae89de9ad7a4e8b</v>
      </c>
      <c r="B17530" s="5">
        <v>1.1767000000000001</v>
      </c>
    </row>
    <row r="17531" spans="1:2" x14ac:dyDescent="0.25">
      <c r="A17531" s="5" t="str">
        <v>342d282824ff455c924338fedf996076</v>
      </c>
      <c r="B17531" s="5">
        <v>0</v>
      </c>
    </row>
    <row r="17532" spans="1:2" x14ac:dyDescent="0.25">
      <c r="A17532" s="5" t="str">
        <v>3431e2d3d22e4bb2816244a7ac7c4721</v>
      </c>
      <c r="B17532" s="5">
        <v>14.63</v>
      </c>
    </row>
    <row r="17533" spans="1:2" x14ac:dyDescent="0.25">
      <c r="A17533" s="5" t="str">
        <v>343a60997ee54bd58cc3601ddcb053ea</v>
      </c>
      <c r="B17533" s="5">
        <v>37.183300000000003</v>
      </c>
    </row>
    <row r="17534" spans="1:2" x14ac:dyDescent="0.25">
      <c r="A17534" s="5" t="str">
        <v>343e4bfac5aa46ad92d6d02b874a879d</v>
      </c>
      <c r="B17534" s="5">
        <v>30.27</v>
      </c>
    </row>
    <row r="17535" spans="1:2" x14ac:dyDescent="0.25">
      <c r="A17535" s="5" t="str">
        <v>3446d272fcef4bd28e88300d1163840a</v>
      </c>
      <c r="B17535" s="5">
        <v>19.096</v>
      </c>
    </row>
    <row r="17536" spans="1:2" x14ac:dyDescent="0.25">
      <c r="A17536" s="5" t="str">
        <v>3451f04e7ee5436597ed24c765333699</v>
      </c>
      <c r="B17536" s="5">
        <v>3.6217000000000001</v>
      </c>
    </row>
    <row r="17537" spans="1:2" x14ac:dyDescent="0.25">
      <c r="A17537" s="5" t="str">
        <v>345b2431ce28457b97e7492506803d2e</v>
      </c>
      <c r="B17537" s="5">
        <v>5.66</v>
      </c>
    </row>
    <row r="17538" spans="1:2" x14ac:dyDescent="0.25">
      <c r="A17538" s="5" t="str">
        <v>345f9431137a49b3963221a55567c4a8</v>
      </c>
      <c r="B17538" s="5">
        <v>19.592500000000001</v>
      </c>
    </row>
    <row r="17539" spans="1:2" x14ac:dyDescent="0.25">
      <c r="A17539" s="5" t="str">
        <v>346ca0b690b44443a4fc2bd747964066</v>
      </c>
      <c r="B17539" s="5">
        <v>25.97</v>
      </c>
    </row>
    <row r="17540" spans="1:2" x14ac:dyDescent="0.25">
      <c r="A17540" s="5" t="str">
        <v>346f86f3e8fd439a83e741e67e3fb74d</v>
      </c>
      <c r="B17540" s="5">
        <v>22.247499999999999</v>
      </c>
    </row>
    <row r="17541" spans="1:2" x14ac:dyDescent="0.25">
      <c r="A17541" s="5" t="str">
        <v>3478c81d15234db3b702cefcf7c4afbe</v>
      </c>
      <c r="B17541" s="5">
        <v>16.8017</v>
      </c>
    </row>
    <row r="17542" spans="1:2" x14ac:dyDescent="0.25">
      <c r="A17542" s="5" t="str">
        <v>3479b8d7e29a48409a04db7318a065f3</v>
      </c>
      <c r="B17542" s="5">
        <v>4.9375</v>
      </c>
    </row>
    <row r="17543" spans="1:2" x14ac:dyDescent="0.25">
      <c r="A17543" s="5" t="str">
        <v>347a75e83b70480ba7b53c7f737ebb4a</v>
      </c>
      <c r="B17543" s="5">
        <v>11.3367</v>
      </c>
    </row>
    <row r="17544" spans="1:2" x14ac:dyDescent="0.25">
      <c r="A17544" s="5" t="str">
        <v>347f24ff65324864b9f9ab3e3adc3b5c</v>
      </c>
      <c r="B17544" s="5">
        <v>9.3666999999999998</v>
      </c>
    </row>
    <row r="17545" spans="1:2" x14ac:dyDescent="0.25">
      <c r="A17545" s="5" t="str">
        <v>348bdc19d65f49b8b98f72c59e64cd89</v>
      </c>
      <c r="B17545" s="5">
        <v>17.335999999999999</v>
      </c>
    </row>
    <row r="17546" spans="1:2" x14ac:dyDescent="0.25">
      <c r="A17546" s="5" t="str">
        <v>348ebeefcf1d407fa9c00ff05255963b</v>
      </c>
      <c r="B17546" s="5">
        <v>20.309999999999999</v>
      </c>
    </row>
    <row r="17547" spans="1:2" x14ac:dyDescent="0.25">
      <c r="A17547" s="5" t="str">
        <v>3494b039530c491a9dba3d132aa4bbec</v>
      </c>
      <c r="B17547" s="5">
        <v>19.928000000000001</v>
      </c>
    </row>
    <row r="17548" spans="1:2" x14ac:dyDescent="0.25">
      <c r="A17548" s="5" t="str">
        <v>34962645e76943bab69e9aa8c335e574</v>
      </c>
      <c r="B17548" s="5">
        <v>6.9512</v>
      </c>
    </row>
    <row r="17549" spans="1:2" x14ac:dyDescent="0.25">
      <c r="A17549" s="5" t="str">
        <v>3497bd1dd534441bb31d5f8949fde980</v>
      </c>
      <c r="B17549" s="5">
        <v>4.87</v>
      </c>
    </row>
    <row r="17550" spans="1:2" x14ac:dyDescent="0.25">
      <c r="A17550" s="5" t="str">
        <v>34a1ee1454ef46d0b02567e8bb5f65a7</v>
      </c>
      <c r="B17550" s="5">
        <v>12.212199999999999</v>
      </c>
    </row>
    <row r="17551" spans="1:2" x14ac:dyDescent="0.25">
      <c r="A17551" s="5" t="str">
        <v>34ac11b8099c4b248979bae48616b3c2</v>
      </c>
      <c r="B17551" s="5">
        <v>12.425000000000001</v>
      </c>
    </row>
    <row r="17552" spans="1:2" x14ac:dyDescent="0.25">
      <c r="A17552" s="5" t="str">
        <v>34ae07af2aaf458aaf4763c0c658a20a</v>
      </c>
      <c r="B17552" s="5">
        <v>0</v>
      </c>
    </row>
    <row r="17553" spans="1:2" x14ac:dyDescent="0.25">
      <c r="A17553" s="5" t="str">
        <v>34b216d046e74a53adf47e99b819c882</v>
      </c>
      <c r="B17553" s="5">
        <v>25.697800000000001</v>
      </c>
    </row>
    <row r="17554" spans="1:2" x14ac:dyDescent="0.25">
      <c r="A17554" s="5" t="str">
        <v>34b8b6c78bd042538c9ce74b7d8e40ca</v>
      </c>
      <c r="B17554" s="5">
        <v>16.375</v>
      </c>
    </row>
    <row r="17555" spans="1:2" x14ac:dyDescent="0.25">
      <c r="A17555" s="5" t="str">
        <v>34bdd53626264062ad7789ca342122a1</v>
      </c>
      <c r="B17555" s="5">
        <v>32.713999999999999</v>
      </c>
    </row>
    <row r="17556" spans="1:2" x14ac:dyDescent="0.25">
      <c r="A17556" s="5" t="str">
        <v>34c0f36f5f504ead86c1378c7d41d8f6</v>
      </c>
      <c r="B17556" s="5">
        <v>0</v>
      </c>
    </row>
    <row r="17557" spans="1:2" x14ac:dyDescent="0.25">
      <c r="A17557" s="5" t="str">
        <v>34c439da06614b38aaf261fc448d5c28</v>
      </c>
      <c r="B17557" s="5">
        <v>1.96</v>
      </c>
    </row>
    <row r="17558" spans="1:2" x14ac:dyDescent="0.25">
      <c r="A17558" s="5" t="str">
        <v>34c9104c14094b4bae602630e09021cf</v>
      </c>
      <c r="B17558" s="5">
        <v>1.7549999999999999</v>
      </c>
    </row>
    <row r="17559" spans="1:2" x14ac:dyDescent="0.25">
      <c r="A17559" s="5" t="str">
        <v>34d70d84fd3b4fa19a10e0d21836ee08</v>
      </c>
      <c r="B17559" s="5">
        <v>13.374000000000001</v>
      </c>
    </row>
    <row r="17560" spans="1:2" x14ac:dyDescent="0.25">
      <c r="A17560" s="5" t="str">
        <v>34e19e3dc5ea431a810374298da4d28b</v>
      </c>
      <c r="B17560" s="5">
        <v>0.87</v>
      </c>
    </row>
    <row r="17561" spans="1:2" x14ac:dyDescent="0.25">
      <c r="A17561" s="5" t="str">
        <v>34e4608290b94a0d9da68bd262f2ad3a</v>
      </c>
      <c r="B17561" s="5">
        <v>18.274999999999999</v>
      </c>
    </row>
    <row r="17562" spans="1:2" x14ac:dyDescent="0.25">
      <c r="A17562" s="5" t="str">
        <v>34e99d0c0bf242ef8cc4bb601c93fd16</v>
      </c>
      <c r="B17562" s="5">
        <v>0</v>
      </c>
    </row>
    <row r="17563" spans="1:2" x14ac:dyDescent="0.25">
      <c r="A17563" s="5" t="str">
        <v>34f4506ab17044b19e562b8d3381e19b</v>
      </c>
      <c r="B17563" s="5">
        <v>41.43</v>
      </c>
    </row>
    <row r="17564" spans="1:2" x14ac:dyDescent="0.25">
      <c r="A17564" s="5" t="str">
        <v>34f83b5c0b134f59bdbd1871c960a8ab</v>
      </c>
      <c r="B17564" s="5">
        <v>1.9350000000000001</v>
      </c>
    </row>
    <row r="17565" spans="1:2" x14ac:dyDescent="0.25">
      <c r="A17565" s="5" t="str">
        <v>34f8936517d14baa92a4fb3af6c1e705</v>
      </c>
      <c r="B17565" s="5">
        <v>9.5629000000000008</v>
      </c>
    </row>
    <row r="17566" spans="1:2" x14ac:dyDescent="0.25">
      <c r="A17566" s="5" t="str">
        <v>34fd8ac2a1414a1eace74ed3245517fe</v>
      </c>
      <c r="B17566" s="5">
        <v>2.2774999999999999</v>
      </c>
    </row>
    <row r="17567" spans="1:2" x14ac:dyDescent="0.25">
      <c r="A17567" s="5" t="str">
        <v>34fe7c1f20874ccc81e2c4506407fa72</v>
      </c>
      <c r="B17567" s="5">
        <v>2.4832999999999998</v>
      </c>
    </row>
    <row r="17568" spans="1:2" x14ac:dyDescent="0.25">
      <c r="A17568" s="5" t="str">
        <v>35047ada557b416395fdb9e342c97c6f</v>
      </c>
      <c r="B17568" s="5">
        <v>1.68</v>
      </c>
    </row>
    <row r="17569" spans="1:2" x14ac:dyDescent="0.25">
      <c r="A17569" s="5" t="str">
        <v>3504fbcd34474688ac705a18dbf6f9f9</v>
      </c>
      <c r="B17569" s="5">
        <v>0</v>
      </c>
    </row>
    <row r="17570" spans="1:2" x14ac:dyDescent="0.25">
      <c r="A17570" s="5" t="str">
        <v>35055ff4289447df8c93739196163b01</v>
      </c>
      <c r="B17570" s="5">
        <v>18.914999999999999</v>
      </c>
    </row>
    <row r="17571" spans="1:2" x14ac:dyDescent="0.25">
      <c r="A17571" s="5" t="str">
        <v>35075a458f4043c8bdd3dc33c728826b</v>
      </c>
      <c r="B17571" s="5">
        <v>8.7921999999999993</v>
      </c>
    </row>
    <row r="17572" spans="1:2" x14ac:dyDescent="0.25">
      <c r="A17572" s="5" t="str">
        <v>350805c5003c4cc3b19495c8ae62a21c</v>
      </c>
      <c r="B17572" s="5">
        <v>1.03</v>
      </c>
    </row>
    <row r="17573" spans="1:2" x14ac:dyDescent="0.25">
      <c r="A17573" s="5" t="str">
        <v>350ff0b961e34333b7653f6877e821e1</v>
      </c>
      <c r="B17573" s="5">
        <v>24.27</v>
      </c>
    </row>
    <row r="17574" spans="1:2" x14ac:dyDescent="0.25">
      <c r="A17574" s="5" t="str">
        <v>351781dd504142eca4ffa7c3c0b20d0f</v>
      </c>
      <c r="B17574" s="5">
        <v>0.82</v>
      </c>
    </row>
    <row r="17575" spans="1:2" x14ac:dyDescent="0.25">
      <c r="A17575" s="5" t="str">
        <v>351cc28e444941879e3bd3bc041beaa2</v>
      </c>
      <c r="B17575" s="5">
        <v>13.1614</v>
      </c>
    </row>
    <row r="17576" spans="1:2" x14ac:dyDescent="0.25">
      <c r="A17576" s="5" t="str">
        <v>352237925fae412d801ac31a531cca82</v>
      </c>
      <c r="B17576" s="5">
        <v>0</v>
      </c>
    </row>
    <row r="17577" spans="1:2" x14ac:dyDescent="0.25">
      <c r="A17577" s="5" t="str">
        <v>352365e0b86342689793a4be4841d920</v>
      </c>
      <c r="B17577" s="5">
        <v>2.06</v>
      </c>
    </row>
    <row r="17578" spans="1:2" x14ac:dyDescent="0.25">
      <c r="A17578" s="5" t="str">
        <v>3526938fb466470190a504a751ec07b0</v>
      </c>
      <c r="B17578" s="5">
        <v>19.09</v>
      </c>
    </row>
    <row r="17579" spans="1:2" x14ac:dyDescent="0.25">
      <c r="A17579" s="5" t="str">
        <v>352ccf90feeb4c92a54834c7ad2b66bf</v>
      </c>
      <c r="B17579" s="5">
        <v>28.324999999999999</v>
      </c>
    </row>
    <row r="17580" spans="1:2" x14ac:dyDescent="0.25">
      <c r="A17580" s="5" t="str">
        <v>352d5ef7eadd4933907c8a1428fca571</v>
      </c>
      <c r="B17580" s="5">
        <v>0</v>
      </c>
    </row>
    <row r="17581" spans="1:2" x14ac:dyDescent="0.25">
      <c r="A17581" s="5" t="str">
        <v>352ecb6e34b347a6bda73ebcc684ed4f</v>
      </c>
      <c r="B17581" s="5">
        <v>0</v>
      </c>
    </row>
    <row r="17582" spans="1:2" x14ac:dyDescent="0.25">
      <c r="A17582" s="5" t="str">
        <v>3539a34f6b894c9e8a0d52742f9a21f8</v>
      </c>
      <c r="B17582" s="5">
        <v>12.1867</v>
      </c>
    </row>
    <row r="17583" spans="1:2" x14ac:dyDescent="0.25">
      <c r="A17583" s="5" t="str">
        <v>35430f8b711c4813a7ede5552b41a802</v>
      </c>
      <c r="B17583" s="5">
        <v>20.127500000000001</v>
      </c>
    </row>
    <row r="17584" spans="1:2" x14ac:dyDescent="0.25">
      <c r="A17584" s="5" t="str">
        <v>354463459f134bd3874bd62d9b1f3625</v>
      </c>
      <c r="B17584" s="5">
        <v>24.73</v>
      </c>
    </row>
    <row r="17585" spans="1:2" x14ac:dyDescent="0.25">
      <c r="A17585" s="5" t="str">
        <v>3548505401f44bc79c3f71980d8731fe</v>
      </c>
      <c r="B17585" s="5">
        <v>25.261700000000001</v>
      </c>
    </row>
    <row r="17586" spans="1:2" x14ac:dyDescent="0.25">
      <c r="A17586" s="5" t="str">
        <v>3557bf585abc4baab8c51d3dba48d3fa</v>
      </c>
      <c r="B17586" s="5">
        <v>9.26</v>
      </c>
    </row>
    <row r="17587" spans="1:2" x14ac:dyDescent="0.25">
      <c r="A17587" s="5" t="str">
        <v>355ab404fc63416cbb0692b7ab9d51b6</v>
      </c>
      <c r="B17587" s="5">
        <v>12.64</v>
      </c>
    </row>
    <row r="17588" spans="1:2" x14ac:dyDescent="0.25">
      <c r="A17588" s="5" t="str">
        <v>356436b5eac54cfe8541a9e5fedf4d21</v>
      </c>
      <c r="B17588" s="5">
        <v>27.4</v>
      </c>
    </row>
    <row r="17589" spans="1:2" x14ac:dyDescent="0.25">
      <c r="A17589" s="5" t="str">
        <v>356470bccf484ce5a626f5122852087e</v>
      </c>
      <c r="B17589" s="5">
        <v>20.677499999999998</v>
      </c>
    </row>
    <row r="17590" spans="1:2" x14ac:dyDescent="0.25">
      <c r="A17590" s="5" t="str">
        <v>3573256082544869b1fc649e2e3c7e74</v>
      </c>
      <c r="B17590" s="5">
        <v>25.725000000000001</v>
      </c>
    </row>
    <row r="17591" spans="1:2" x14ac:dyDescent="0.25">
      <c r="A17591" s="5" t="str">
        <v>3573e62539284ca6b4a68ba723613523</v>
      </c>
      <c r="B17591" s="5">
        <v>19.855</v>
      </c>
    </row>
    <row r="17592" spans="1:2" x14ac:dyDescent="0.25">
      <c r="A17592" s="5" t="str">
        <v>3577fe12bcdc4ae480feb3bd325f3f47</v>
      </c>
      <c r="B17592" s="5">
        <v>12.833600000000001</v>
      </c>
    </row>
    <row r="17593" spans="1:2" x14ac:dyDescent="0.25">
      <c r="A17593" s="5" t="str">
        <v>3579056d94644a9481e05012b48fe252</v>
      </c>
      <c r="B17593" s="5">
        <v>3.6657000000000002</v>
      </c>
    </row>
    <row r="17594" spans="1:2" x14ac:dyDescent="0.25">
      <c r="A17594" s="5" t="str">
        <v>3587049edaf84b8f963ecdbb65beb24e</v>
      </c>
      <c r="B17594" s="5">
        <v>8.3421000000000003</v>
      </c>
    </row>
    <row r="17595" spans="1:2" x14ac:dyDescent="0.25">
      <c r="A17595" s="5" t="str">
        <v>358ac3d8f34c424a88d08e18505b606b</v>
      </c>
      <c r="B17595" s="5">
        <v>0</v>
      </c>
    </row>
    <row r="17596" spans="1:2" x14ac:dyDescent="0.25">
      <c r="A17596" s="5" t="str">
        <v>358dd6e10a994567ab25da15b9e5529e</v>
      </c>
      <c r="B17596" s="5">
        <v>12.3233</v>
      </c>
    </row>
    <row r="17597" spans="1:2" x14ac:dyDescent="0.25">
      <c r="A17597" s="5" t="str">
        <v>358f73bcc2fd4f4988e0eddf31e79531</v>
      </c>
      <c r="B17597" s="5">
        <v>18.807500000000001</v>
      </c>
    </row>
    <row r="17598" spans="1:2" x14ac:dyDescent="0.25">
      <c r="A17598" s="5" t="str">
        <v>3597f1f307134a28894afe960cae8f0b</v>
      </c>
      <c r="B17598" s="5">
        <v>3.18</v>
      </c>
    </row>
    <row r="17599" spans="1:2" x14ac:dyDescent="0.25">
      <c r="A17599" s="5" t="str">
        <v>359aa75bac3e4b15b0df6b1ade7f08a6</v>
      </c>
      <c r="B17599" s="5">
        <v>0</v>
      </c>
    </row>
    <row r="17600" spans="1:2" x14ac:dyDescent="0.25">
      <c r="A17600" s="5" t="str">
        <v>359b82a36b544b5cbbe1cb3054942385</v>
      </c>
      <c r="B17600" s="5">
        <v>1.2350000000000001</v>
      </c>
    </row>
    <row r="17601" spans="1:2" x14ac:dyDescent="0.25">
      <c r="A17601" s="5" t="str">
        <v>35a6fbe3a39c4d58ba1996d3691eda18</v>
      </c>
      <c r="B17601" s="5">
        <v>5.3559999999999999</v>
      </c>
    </row>
    <row r="17602" spans="1:2" x14ac:dyDescent="0.25">
      <c r="A17602" s="5" t="str">
        <v>35ad0c309d7743e6bb03025ee6008100</v>
      </c>
      <c r="B17602" s="5">
        <v>10.387499999999999</v>
      </c>
    </row>
    <row r="17603" spans="1:2" x14ac:dyDescent="0.25">
      <c r="A17603" s="5" t="str">
        <v>35ad794c4a8b44418ee9376529b7052f</v>
      </c>
      <c r="B17603" s="5">
        <v>12.131500000000001</v>
      </c>
    </row>
    <row r="17604" spans="1:2" x14ac:dyDescent="0.25">
      <c r="A17604" s="5" t="str">
        <v>35b3206b05304a518114bee3e113af09</v>
      </c>
      <c r="B17604" s="5">
        <v>22.012499999999999</v>
      </c>
    </row>
    <row r="17605" spans="1:2" x14ac:dyDescent="0.25">
      <c r="A17605" s="5" t="str">
        <v>35b3a8920b38468e89f73cb2a034c24a</v>
      </c>
      <c r="B17605" s="5">
        <v>22.821200000000001</v>
      </c>
    </row>
    <row r="17606" spans="1:2" x14ac:dyDescent="0.25">
      <c r="A17606" s="5" t="str">
        <v>35c32f6820fa4be782d5f2d1bb8e7aa2</v>
      </c>
      <c r="B17606" s="5">
        <v>0</v>
      </c>
    </row>
    <row r="17607" spans="1:2" x14ac:dyDescent="0.25">
      <c r="A17607" s="5" t="str">
        <v>35c748fc365a4295a3445fda28fc31b1</v>
      </c>
      <c r="B17607" s="5">
        <v>23.546700000000001</v>
      </c>
    </row>
    <row r="17608" spans="1:2" x14ac:dyDescent="0.25">
      <c r="A17608" s="5" t="str">
        <v>35c79602f58a40b3a7bec8c53c715535</v>
      </c>
      <c r="B17608" s="5">
        <v>16.149999999999999</v>
      </c>
    </row>
    <row r="17609" spans="1:2" x14ac:dyDescent="0.25">
      <c r="A17609" s="5" t="str">
        <v>35c863d477084f7fb46e4b309cf3ea5d</v>
      </c>
      <c r="B17609" s="5">
        <v>17.989999999999998</v>
      </c>
    </row>
    <row r="17610" spans="1:2" x14ac:dyDescent="0.25">
      <c r="A17610" s="5" t="str">
        <v>35d901988c884e41896d66088ab9d258</v>
      </c>
      <c r="B17610" s="5">
        <v>7.4917999999999996</v>
      </c>
    </row>
    <row r="17611" spans="1:2" x14ac:dyDescent="0.25">
      <c r="A17611" s="5" t="str">
        <v>35d9949d3e214b24b3cba6e45ef2552c</v>
      </c>
      <c r="B17611" s="5">
        <v>14.360799999999999</v>
      </c>
    </row>
    <row r="17612" spans="1:2" x14ac:dyDescent="0.25">
      <c r="A17612" s="5" t="str">
        <v>35d9cbc99e7c419c9bd8d2d067203ed4</v>
      </c>
      <c r="B17612" s="5">
        <v>14.261200000000001</v>
      </c>
    </row>
    <row r="17613" spans="1:2" x14ac:dyDescent="0.25">
      <c r="A17613" s="5" t="str">
        <v>35dd2c597c7e43d8b8c53ade81e8350f</v>
      </c>
      <c r="B17613" s="5">
        <v>2.6949999999999998</v>
      </c>
    </row>
    <row r="17614" spans="1:2" x14ac:dyDescent="0.25">
      <c r="A17614" s="5" t="str">
        <v>35dd7d2deb184c159756d2132964448b</v>
      </c>
      <c r="B17614" s="5">
        <v>21.84</v>
      </c>
    </row>
    <row r="17615" spans="1:2" x14ac:dyDescent="0.25">
      <c r="A17615" s="5" t="str">
        <v>35e08db3a77f4b348d04de610b9ac4b7</v>
      </c>
      <c r="B17615" s="5">
        <v>9.6033000000000008</v>
      </c>
    </row>
    <row r="17616" spans="1:2" x14ac:dyDescent="0.25">
      <c r="A17616" s="5" t="str">
        <v>35e371655ddb472ea707489a4d92f183</v>
      </c>
      <c r="B17616" s="5">
        <v>2.9887000000000001</v>
      </c>
    </row>
    <row r="17617" spans="1:2" x14ac:dyDescent="0.25">
      <c r="A17617" s="5" t="str">
        <v>35e4e3fce7054c91adb114c4a9320c39</v>
      </c>
      <c r="B17617" s="5">
        <v>25.453299999999999</v>
      </c>
    </row>
    <row r="17618" spans="1:2" x14ac:dyDescent="0.25">
      <c r="A17618" s="5" t="str">
        <v>35eb0f1497704afb9ac82350d1d903a8</v>
      </c>
      <c r="B17618" s="5">
        <v>3.6366999999999998</v>
      </c>
    </row>
    <row r="17619" spans="1:2" x14ac:dyDescent="0.25">
      <c r="A17619" s="5" t="str">
        <v>35ebf54706f14bdc9b7e611707398168</v>
      </c>
      <c r="B17619" s="5">
        <v>17.55</v>
      </c>
    </row>
    <row r="17620" spans="1:2" x14ac:dyDescent="0.25">
      <c r="A17620" s="5" t="str">
        <v>35eeee7421b84784921a243b16adbac8</v>
      </c>
      <c r="B17620" s="5">
        <v>4.24</v>
      </c>
    </row>
    <row r="17621" spans="1:2" x14ac:dyDescent="0.25">
      <c r="A17621" s="5" t="str">
        <v>35f0a49ba7784141a3adadef2ad8fc35</v>
      </c>
      <c r="B17621" s="5">
        <v>11.73</v>
      </c>
    </row>
    <row r="17622" spans="1:2" x14ac:dyDescent="0.25">
      <c r="A17622" s="5" t="str">
        <v>35f2d25487e04bf09865c4be7497d184</v>
      </c>
      <c r="B17622" s="5">
        <v>2.8067000000000002</v>
      </c>
    </row>
    <row r="17623" spans="1:2" x14ac:dyDescent="0.25">
      <c r="A17623" s="5" t="str">
        <v>35f39fb3476249988ddc964f24e41edc</v>
      </c>
      <c r="B17623" s="5">
        <v>2.3199999999999998</v>
      </c>
    </row>
    <row r="17624" spans="1:2" x14ac:dyDescent="0.25">
      <c r="A17624" s="5" t="str">
        <v>35faf6c136ac4eff95cb298191d4dcbe</v>
      </c>
      <c r="B17624" s="5">
        <v>5.4729999999999999</v>
      </c>
    </row>
    <row r="17625" spans="1:2" x14ac:dyDescent="0.25">
      <c r="A17625" s="5" t="str">
        <v>3604067a5af745549b026cc2f4434567</v>
      </c>
      <c r="B17625" s="5">
        <v>11.751200000000001</v>
      </c>
    </row>
    <row r="17626" spans="1:2" x14ac:dyDescent="0.25">
      <c r="A17626" s="5" t="str">
        <v>3604bb2fce684eb8ba96f2c7d1fffa92</v>
      </c>
      <c r="B17626" s="5">
        <v>19.952500000000001</v>
      </c>
    </row>
    <row r="17627" spans="1:2" x14ac:dyDescent="0.25">
      <c r="A17627" s="5" t="str">
        <v>36099f26eb164d25b1214e7fbe508200</v>
      </c>
      <c r="B17627" s="5">
        <v>3.6720000000000002</v>
      </c>
    </row>
    <row r="17628" spans="1:2" x14ac:dyDescent="0.25">
      <c r="A17628" s="5" t="str">
        <v>361539b15a6243dc834c6b25e481570b</v>
      </c>
      <c r="B17628" s="5">
        <v>0</v>
      </c>
    </row>
    <row r="17629" spans="1:2" x14ac:dyDescent="0.25">
      <c r="A17629" s="5" t="str">
        <v>361aa97b97f147fdaef592a61081b3fa</v>
      </c>
      <c r="B17629" s="5">
        <v>8.4949999999999992</v>
      </c>
    </row>
    <row r="17630" spans="1:2" x14ac:dyDescent="0.25">
      <c r="A17630" s="5" t="str">
        <v>361da3e85e3f447cb8239a4ca6852f6e</v>
      </c>
      <c r="B17630" s="5">
        <v>24.068300000000001</v>
      </c>
    </row>
    <row r="17631" spans="1:2" x14ac:dyDescent="0.25">
      <c r="A17631" s="5" t="str">
        <v>3622ada8c6394b32a8d7ba31c737e926</v>
      </c>
      <c r="B17631" s="5">
        <v>29.135000000000002</v>
      </c>
    </row>
    <row r="17632" spans="1:2" x14ac:dyDescent="0.25">
      <c r="A17632" s="5" t="str">
        <v>3622ea602ea242a68bf3bf73df66bbb9</v>
      </c>
      <c r="B17632" s="5">
        <v>23.14</v>
      </c>
    </row>
    <row r="17633" spans="1:2" x14ac:dyDescent="0.25">
      <c r="A17633" s="5" t="str">
        <v>3625554b70d8411bbb8e556f686565ce</v>
      </c>
      <c r="B17633" s="5">
        <v>16.3657</v>
      </c>
    </row>
    <row r="17634" spans="1:2" x14ac:dyDescent="0.25">
      <c r="A17634" s="5" t="str">
        <v>36255bae71ec409ab1d037eba4030154</v>
      </c>
      <c r="B17634" s="5">
        <v>0</v>
      </c>
    </row>
    <row r="17635" spans="1:2" x14ac:dyDescent="0.25">
      <c r="A17635" s="5" t="str">
        <v>362858ec6f754ad39c3dfd0923a677f2</v>
      </c>
      <c r="B17635" s="5">
        <v>30.965</v>
      </c>
    </row>
    <row r="17636" spans="1:2" x14ac:dyDescent="0.25">
      <c r="A17636" s="5" t="str">
        <v>362dba5b1edd42029646aeb9efc3e674</v>
      </c>
      <c r="B17636" s="5">
        <v>21.84</v>
      </c>
    </row>
    <row r="17637" spans="1:2" x14ac:dyDescent="0.25">
      <c r="A17637" s="5" t="str">
        <v>36309ec0551e4e6f8f8ff08bad4eeb8e</v>
      </c>
      <c r="B17637" s="5">
        <v>0</v>
      </c>
    </row>
    <row r="17638" spans="1:2" x14ac:dyDescent="0.25">
      <c r="A17638" s="5" t="str">
        <v>36329126ff414cb08add9e80e25410a2</v>
      </c>
      <c r="B17638" s="5">
        <v>9.1033000000000008</v>
      </c>
    </row>
    <row r="17639" spans="1:2" x14ac:dyDescent="0.25">
      <c r="A17639" s="5" t="str">
        <v>36329ff7770243fbbec5a8f2c3600494</v>
      </c>
      <c r="B17639" s="5">
        <v>26.017099999999999</v>
      </c>
    </row>
    <row r="17640" spans="1:2" x14ac:dyDescent="0.25">
      <c r="A17640" s="5" t="str">
        <v>3636eb17c0634c65933e2d90600e8462</v>
      </c>
      <c r="B17640" s="5">
        <v>11.045</v>
      </c>
    </row>
    <row r="17641" spans="1:2" x14ac:dyDescent="0.25">
      <c r="A17641" s="5" t="str">
        <v>3638eaf178e9435390ce46b75900b2dd</v>
      </c>
      <c r="B17641" s="5">
        <v>18.440000000000001</v>
      </c>
    </row>
    <row r="17642" spans="1:2" x14ac:dyDescent="0.25">
      <c r="A17642" s="5" t="str">
        <v>36399e0a45554cafabaab01cdb80c480</v>
      </c>
      <c r="B17642" s="5">
        <v>30.815999999999999</v>
      </c>
    </row>
    <row r="17643" spans="1:2" x14ac:dyDescent="0.25">
      <c r="A17643" s="5" t="str">
        <v>363c28b57ad34b468e3a687fd904b6c1</v>
      </c>
      <c r="B17643" s="5">
        <v>3.5175000000000001</v>
      </c>
    </row>
    <row r="17644" spans="1:2" x14ac:dyDescent="0.25">
      <c r="A17644" s="5" t="str">
        <v>363c76c8cc6e4554ba17d25349e03db8</v>
      </c>
      <c r="B17644" s="5">
        <v>2.0249999999999999</v>
      </c>
    </row>
    <row r="17645" spans="1:2" x14ac:dyDescent="0.25">
      <c r="A17645" s="5" t="str">
        <v>3648c1ab78f0419f9abfccbe19be26f4</v>
      </c>
      <c r="B17645" s="5">
        <v>1.1599999999999999</v>
      </c>
    </row>
    <row r="17646" spans="1:2" x14ac:dyDescent="0.25">
      <c r="A17646" s="5" t="str">
        <v>3649084b4fe2446ca9d781e7b9300678</v>
      </c>
      <c r="B17646" s="5">
        <v>22.85</v>
      </c>
    </row>
    <row r="17647" spans="1:2" x14ac:dyDescent="0.25">
      <c r="A17647" s="5" t="str">
        <v>364cab7a418340f6914ceb874db58a54</v>
      </c>
      <c r="B17647" s="5">
        <v>2.8250000000000002</v>
      </c>
    </row>
    <row r="17648" spans="1:2" x14ac:dyDescent="0.25">
      <c r="A17648" s="5" t="str">
        <v>365078962f7c45e0ad5423c31deab4fd</v>
      </c>
      <c r="B17648" s="5">
        <v>3.4975000000000001</v>
      </c>
    </row>
    <row r="17649" spans="1:2" x14ac:dyDescent="0.25">
      <c r="A17649" s="5" t="str">
        <v>365462cbdbc54610bf5ff657b444b1c5</v>
      </c>
      <c r="B17649" s="5">
        <v>29.675699999999999</v>
      </c>
    </row>
    <row r="17650" spans="1:2" x14ac:dyDescent="0.25">
      <c r="A17650" s="5" t="str">
        <v>3655dd06092b4cf28edf80f4daee8d93</v>
      </c>
      <c r="B17650" s="5">
        <v>25.18</v>
      </c>
    </row>
    <row r="17651" spans="1:2" x14ac:dyDescent="0.25">
      <c r="A17651" s="5" t="str">
        <v>365c954d08074683a4bfa8a55f373f86</v>
      </c>
      <c r="B17651" s="5">
        <v>3.14</v>
      </c>
    </row>
    <row r="17652" spans="1:2" x14ac:dyDescent="0.25">
      <c r="A17652" s="5" t="str">
        <v>3661f1afd29a4990a798f3215eca133f</v>
      </c>
      <c r="B17652" s="5">
        <v>13.974</v>
      </c>
    </row>
    <row r="17653" spans="1:2" x14ac:dyDescent="0.25">
      <c r="A17653" s="5" t="str">
        <v>366fe99ee1c14def823cae2c5df14fb8</v>
      </c>
      <c r="B17653" s="5">
        <v>0</v>
      </c>
    </row>
    <row r="17654" spans="1:2" x14ac:dyDescent="0.25">
      <c r="A17654" s="5" t="str">
        <v>3671e62b64104ba49147706fb33087ff</v>
      </c>
      <c r="B17654" s="5">
        <v>12.7783</v>
      </c>
    </row>
    <row r="17655" spans="1:2" x14ac:dyDescent="0.25">
      <c r="A17655" s="5" t="str">
        <v>36747348fbca4cdfb6532cbbb4179154</v>
      </c>
      <c r="B17655" s="5">
        <v>19.801100000000002</v>
      </c>
    </row>
    <row r="17656" spans="1:2" x14ac:dyDescent="0.25">
      <c r="A17656" s="5" t="str">
        <v>3676a7a0cb7c40ab98ab010e3f15ef89</v>
      </c>
      <c r="B17656" s="5">
        <v>1.5349999999999999</v>
      </c>
    </row>
    <row r="17657" spans="1:2" x14ac:dyDescent="0.25">
      <c r="A17657" s="5" t="str">
        <v>3676d09f2a6142c1afcebf8f75f4c5ec</v>
      </c>
      <c r="B17657" s="5">
        <v>26.1</v>
      </c>
    </row>
    <row r="17658" spans="1:2" x14ac:dyDescent="0.25">
      <c r="A17658" s="5" t="str">
        <v>368b266ba48447dfb5342504d0fd7fb0</v>
      </c>
      <c r="B17658" s="5">
        <v>27.36</v>
      </c>
    </row>
    <row r="17659" spans="1:2" x14ac:dyDescent="0.25">
      <c r="A17659" s="5" t="str">
        <v>3693bd7f86844b51abf47b035fe3bc0a</v>
      </c>
      <c r="B17659" s="5">
        <v>16.89</v>
      </c>
    </row>
    <row r="17660" spans="1:2" x14ac:dyDescent="0.25">
      <c r="A17660" s="5" t="str">
        <v>3697a921add94ccd8a91c735875932df</v>
      </c>
      <c r="B17660" s="5">
        <v>26.5533</v>
      </c>
    </row>
    <row r="17661" spans="1:2" x14ac:dyDescent="0.25">
      <c r="A17661" s="5" t="str">
        <v>369802800cf0416faada0b21b50da22d</v>
      </c>
      <c r="B17661" s="5">
        <v>3.4950000000000001</v>
      </c>
    </row>
    <row r="17662" spans="1:2" x14ac:dyDescent="0.25">
      <c r="A17662" s="5" t="str">
        <v>369820dc6a5f42c5b82e95d95b58ec9f</v>
      </c>
      <c r="B17662" s="5">
        <v>26.987500000000001</v>
      </c>
    </row>
    <row r="17663" spans="1:2" x14ac:dyDescent="0.25">
      <c r="A17663" s="5" t="str">
        <v>369f3b700935491eae8d3c41a3c47f97</v>
      </c>
      <c r="B17663" s="5">
        <v>18.4175</v>
      </c>
    </row>
    <row r="17664" spans="1:2" x14ac:dyDescent="0.25">
      <c r="A17664" s="5" t="str">
        <v>36ad26ff59a54c4aa02309eecbc945ca</v>
      </c>
      <c r="B17664" s="5">
        <v>22.741700000000002</v>
      </c>
    </row>
    <row r="17665" spans="1:2" x14ac:dyDescent="0.25">
      <c r="A17665" s="5" t="str">
        <v>36bac1cacf514f7db5f090015a289a4d</v>
      </c>
      <c r="B17665" s="5">
        <v>25.012499999999999</v>
      </c>
    </row>
    <row r="17666" spans="1:2" x14ac:dyDescent="0.25">
      <c r="A17666" s="5" t="str">
        <v>36bec22ad9ac4632b79ad50bf8e42f1d</v>
      </c>
      <c r="B17666" s="5">
        <v>13.512499999999999</v>
      </c>
    </row>
    <row r="17667" spans="1:2" x14ac:dyDescent="0.25">
      <c r="A17667" s="5" t="str">
        <v>36c3f21fa1ea4c15966a04e8ee375a34</v>
      </c>
      <c r="B17667" s="5">
        <v>4.2249999999999996</v>
      </c>
    </row>
    <row r="17668" spans="1:2" x14ac:dyDescent="0.25">
      <c r="A17668" s="5" t="str">
        <v>36cc0745b3924bcab5a16ee7d27bdade</v>
      </c>
      <c r="B17668" s="5">
        <v>10.923999999999999</v>
      </c>
    </row>
    <row r="17669" spans="1:2" x14ac:dyDescent="0.25">
      <c r="A17669" s="5" t="str">
        <v>36ccfdf3474f472484327c266ef4fa84</v>
      </c>
      <c r="B17669" s="5">
        <v>17.683299999999999</v>
      </c>
    </row>
    <row r="17670" spans="1:2" x14ac:dyDescent="0.25">
      <c r="A17670" s="5" t="str">
        <v>36d0673ea98c4cafac89e8813c3324f1</v>
      </c>
      <c r="B17670" s="5">
        <v>29.164999999999999</v>
      </c>
    </row>
    <row r="17671" spans="1:2" x14ac:dyDescent="0.25">
      <c r="A17671" s="5" t="str">
        <v>36d5a70069e04c0b80bdb2feec41a2db</v>
      </c>
      <c r="B17671" s="5">
        <v>0.63</v>
      </c>
    </row>
    <row r="17672" spans="1:2" x14ac:dyDescent="0.25">
      <c r="A17672" s="5" t="str">
        <v>36db5f33ad944cb095d20ecbdede53f9</v>
      </c>
      <c r="B17672" s="5">
        <v>26.87</v>
      </c>
    </row>
    <row r="17673" spans="1:2" x14ac:dyDescent="0.25">
      <c r="A17673" s="5" t="str">
        <v>36e18fa7d9f64956bc84770a085243e3</v>
      </c>
      <c r="B17673" s="5">
        <v>23.792000000000002</v>
      </c>
    </row>
    <row r="17674" spans="1:2" x14ac:dyDescent="0.25">
      <c r="A17674" s="5" t="str">
        <v>36e34555c04b4996856a9cdb83f701f7</v>
      </c>
      <c r="B17674" s="5">
        <v>23.36</v>
      </c>
    </row>
    <row r="17675" spans="1:2" x14ac:dyDescent="0.25">
      <c r="A17675" s="5" t="str">
        <v>36e540dd327144b58b77729db6167af4</v>
      </c>
      <c r="B17675" s="5">
        <v>20.476700000000001</v>
      </c>
    </row>
    <row r="17676" spans="1:2" x14ac:dyDescent="0.25">
      <c r="A17676" s="5" t="str">
        <v>36e719e6fc9f4d01a2d96f27f7ae0b8a</v>
      </c>
      <c r="B17676" s="5">
        <v>15.76</v>
      </c>
    </row>
    <row r="17677" spans="1:2" x14ac:dyDescent="0.25">
      <c r="A17677" s="5" t="str">
        <v>36ea4804e0ae4172a87bdde21e91d360</v>
      </c>
      <c r="B17677" s="5">
        <v>0</v>
      </c>
    </row>
    <row r="17678" spans="1:2" x14ac:dyDescent="0.25">
      <c r="A17678" s="5" t="str">
        <v>36eb085074e14cda95725ccceaa7a334</v>
      </c>
      <c r="B17678" s="5">
        <v>0</v>
      </c>
    </row>
    <row r="17679" spans="1:2" x14ac:dyDescent="0.25">
      <c r="A17679" s="5" t="str">
        <v>36ef980d4deb42ee9f3bf88fcf137c01</v>
      </c>
      <c r="B17679" s="5">
        <v>27.25</v>
      </c>
    </row>
    <row r="17680" spans="1:2" x14ac:dyDescent="0.25">
      <c r="A17680" s="5" t="str">
        <v>36f521d12abf490aa6aefc524c928bf0</v>
      </c>
      <c r="B17680" s="5">
        <v>1.17</v>
      </c>
    </row>
    <row r="17681" spans="1:2" x14ac:dyDescent="0.25">
      <c r="A17681" s="5" t="str">
        <v>36f8574d192946a1a68dd0c666fce6e4</v>
      </c>
      <c r="B17681" s="5">
        <v>11.9757</v>
      </c>
    </row>
    <row r="17682" spans="1:2" x14ac:dyDescent="0.25">
      <c r="A17682" s="5" t="str">
        <v>370233c3d82c45aea4cbf8fe0ccb922e</v>
      </c>
      <c r="B17682" s="5">
        <v>10.125</v>
      </c>
    </row>
    <row r="17683" spans="1:2" x14ac:dyDescent="0.25">
      <c r="A17683" s="5" t="str">
        <v>37052ed3ff944ac291e47696cffb8efd</v>
      </c>
      <c r="B17683" s="5">
        <v>18.195</v>
      </c>
    </row>
    <row r="17684" spans="1:2" x14ac:dyDescent="0.25">
      <c r="A17684" s="5" t="str">
        <v>3706f0e6065f445d8cf6ee400e5ecfb8</v>
      </c>
      <c r="B17684" s="5">
        <v>19.66</v>
      </c>
    </row>
    <row r="17685" spans="1:2" x14ac:dyDescent="0.25">
      <c r="A17685" s="5" t="str">
        <v>370f76ff7fd349098772754c803cfe22</v>
      </c>
      <c r="B17685" s="5">
        <v>9.66</v>
      </c>
    </row>
    <row r="17686" spans="1:2" x14ac:dyDescent="0.25">
      <c r="A17686" s="5" t="str">
        <v>3713b8ef49c541beaa07ed83ed0136d5</v>
      </c>
      <c r="B17686" s="5">
        <v>4.0724999999999998</v>
      </c>
    </row>
    <row r="17687" spans="1:2" x14ac:dyDescent="0.25">
      <c r="A17687" s="5" t="str">
        <v>37155a5f4ff248529399c95472186879</v>
      </c>
      <c r="B17687" s="5">
        <v>33.0657</v>
      </c>
    </row>
    <row r="17688" spans="1:2" x14ac:dyDescent="0.25">
      <c r="A17688" s="5" t="str">
        <v>37187b0b31654a66a5b657832dfea94f</v>
      </c>
      <c r="B17688" s="5">
        <v>23.23</v>
      </c>
    </row>
    <row r="17689" spans="1:2" x14ac:dyDescent="0.25">
      <c r="A17689" s="5" t="str">
        <v>371942bd84494c0380b8ce6afc99031e</v>
      </c>
      <c r="B17689" s="5">
        <v>14.9283</v>
      </c>
    </row>
    <row r="17690" spans="1:2" x14ac:dyDescent="0.25">
      <c r="A17690" s="5" t="str">
        <v>371c782cc0b64bc5a7e473715bac0253</v>
      </c>
      <c r="B17690" s="5">
        <v>28.31</v>
      </c>
    </row>
    <row r="17691" spans="1:2" x14ac:dyDescent="0.25">
      <c r="A17691" s="5" t="str">
        <v>371d6b3a983547709252bbbcbedda147</v>
      </c>
      <c r="B17691" s="5">
        <v>18.861999999999998</v>
      </c>
    </row>
    <row r="17692" spans="1:2" x14ac:dyDescent="0.25">
      <c r="A17692" s="5" t="str">
        <v>3723ab433eb44fa9b236768166f7e1e6</v>
      </c>
      <c r="B17692" s="5">
        <v>4.3033000000000001</v>
      </c>
    </row>
    <row r="17693" spans="1:2" x14ac:dyDescent="0.25">
      <c r="A17693" s="5" t="str">
        <v>3734be2a864546b8acd7b44dd626759b</v>
      </c>
      <c r="B17693" s="5">
        <v>23.905999999999999</v>
      </c>
    </row>
    <row r="17694" spans="1:2" x14ac:dyDescent="0.25">
      <c r="A17694" s="5" t="str">
        <v>3737d713353449fa84851caa757c359f</v>
      </c>
      <c r="B17694" s="5">
        <v>23.143999999999998</v>
      </c>
    </row>
    <row r="17695" spans="1:2" x14ac:dyDescent="0.25">
      <c r="A17695" s="5" t="str">
        <v>373993860d4c4f859828acb6ac2c140a</v>
      </c>
      <c r="B17695" s="5">
        <v>0</v>
      </c>
    </row>
    <row r="17696" spans="1:2" x14ac:dyDescent="0.25">
      <c r="A17696" s="5" t="str">
        <v>373e42d973c04afb80cef6763b7fe6eb</v>
      </c>
      <c r="B17696" s="5">
        <v>24.27</v>
      </c>
    </row>
    <row r="17697" spans="1:2" x14ac:dyDescent="0.25">
      <c r="A17697" s="5" t="str">
        <v>373f17b5f22c4934b0d512126389f800</v>
      </c>
      <c r="B17697" s="5">
        <v>22.84</v>
      </c>
    </row>
    <row r="17698" spans="1:2" x14ac:dyDescent="0.25">
      <c r="A17698" s="5" t="str">
        <v>374007b9d7d547f0ba956cf84039ca8f</v>
      </c>
      <c r="B17698" s="5">
        <v>18.324999999999999</v>
      </c>
    </row>
    <row r="17699" spans="1:2" x14ac:dyDescent="0.25">
      <c r="A17699" s="5" t="str">
        <v>374aabad10e04cc2a5a8669e93b26f7f</v>
      </c>
      <c r="B17699" s="5">
        <v>21.66</v>
      </c>
    </row>
    <row r="17700" spans="1:2" x14ac:dyDescent="0.25">
      <c r="A17700" s="5" t="str">
        <v>374d2aa462594508849014e92881115e</v>
      </c>
      <c r="B17700" s="5">
        <v>0</v>
      </c>
    </row>
    <row r="17701" spans="1:2" x14ac:dyDescent="0.25">
      <c r="A17701" s="5" t="str">
        <v>375043f439a44a65b4fec6e5a0a5a63b</v>
      </c>
      <c r="B17701" s="5">
        <v>2.2599999999999998</v>
      </c>
    </row>
    <row r="17702" spans="1:2" x14ac:dyDescent="0.25">
      <c r="A17702" s="5" t="str">
        <v>3750a54af7cf42659cea773004dca8e3</v>
      </c>
      <c r="B17702" s="5">
        <v>0</v>
      </c>
    </row>
    <row r="17703" spans="1:2" x14ac:dyDescent="0.25">
      <c r="A17703" s="5" t="str">
        <v>375b452ee0b64a4fbac92e61670f961d</v>
      </c>
      <c r="B17703" s="5">
        <v>15.215999999999999</v>
      </c>
    </row>
    <row r="17704" spans="1:2" x14ac:dyDescent="0.25">
      <c r="A17704" s="5" t="str">
        <v>375c47b35ff048bbb3e6bdea03ed0a69</v>
      </c>
      <c r="B17704" s="5">
        <v>2.5367000000000002</v>
      </c>
    </row>
    <row r="17705" spans="1:2" x14ac:dyDescent="0.25">
      <c r="A17705" s="5" t="str">
        <v>3762aacc8c144385a1d58a9fe2317af2</v>
      </c>
      <c r="B17705" s="5">
        <v>18.754300000000001</v>
      </c>
    </row>
    <row r="17706" spans="1:2" x14ac:dyDescent="0.25">
      <c r="A17706" s="5" t="str">
        <v>3769424ea9c84d198882174e8759614d</v>
      </c>
      <c r="B17706" s="5">
        <v>0</v>
      </c>
    </row>
    <row r="17707" spans="1:2" x14ac:dyDescent="0.25">
      <c r="A17707" s="5" t="str">
        <v>376ca2bef2a64d12af12d1ce52423eed</v>
      </c>
      <c r="B17707" s="5">
        <v>4.03</v>
      </c>
    </row>
    <row r="17708" spans="1:2" x14ac:dyDescent="0.25">
      <c r="A17708" s="5" t="str">
        <v>376f7a629535453eb42099aca0819332</v>
      </c>
      <c r="B17708" s="5">
        <v>17.053999999999998</v>
      </c>
    </row>
    <row r="17709" spans="1:2" x14ac:dyDescent="0.25">
      <c r="A17709" s="5" t="str">
        <v>377b9773bf3945589b144f0feabeccbb</v>
      </c>
      <c r="B17709" s="5">
        <v>5.47</v>
      </c>
    </row>
    <row r="17710" spans="1:2" x14ac:dyDescent="0.25">
      <c r="A17710" s="5" t="str">
        <v>377ffe635d9d4b4fbddc04fff4db2128</v>
      </c>
      <c r="B17710" s="5">
        <v>1.345</v>
      </c>
    </row>
    <row r="17711" spans="1:2" x14ac:dyDescent="0.25">
      <c r="A17711" s="5" t="str">
        <v>37818e0cd6f445d09cb815cd50bc1b65</v>
      </c>
      <c r="B17711" s="5">
        <v>24.36</v>
      </c>
    </row>
    <row r="17712" spans="1:2" x14ac:dyDescent="0.25">
      <c r="A17712" s="5" t="str">
        <v>3782219ab99b42ffb9dad962b6cd02b8</v>
      </c>
      <c r="B17712" s="5">
        <v>2.8382999999999998</v>
      </c>
    </row>
    <row r="17713" spans="1:2" x14ac:dyDescent="0.25">
      <c r="A17713" s="5" t="str">
        <v>37914e7098564748881057bfa6ffc070</v>
      </c>
      <c r="B17713" s="5">
        <v>36.43</v>
      </c>
    </row>
    <row r="17714" spans="1:2" x14ac:dyDescent="0.25">
      <c r="A17714" s="5" t="str">
        <v>37952de9ff3e4da7b332185597217e93</v>
      </c>
      <c r="B17714" s="5">
        <v>1.59</v>
      </c>
    </row>
    <row r="17715" spans="1:2" x14ac:dyDescent="0.25">
      <c r="A17715" s="5" t="str">
        <v>3798869304074ff1b1bb1cbf1b352676</v>
      </c>
      <c r="B17715" s="5">
        <v>0</v>
      </c>
    </row>
    <row r="17716" spans="1:2" x14ac:dyDescent="0.25">
      <c r="A17716" s="5" t="str">
        <v>379bdc8a080b4b14b70d0468e6ce9a75</v>
      </c>
      <c r="B17716" s="5">
        <v>14.35</v>
      </c>
    </row>
    <row r="17717" spans="1:2" x14ac:dyDescent="0.25">
      <c r="A17717" s="5" t="str">
        <v>379c3d188896452bb3ce05c91801e191</v>
      </c>
      <c r="B17717" s="5">
        <v>24.74</v>
      </c>
    </row>
    <row r="17718" spans="1:2" x14ac:dyDescent="0.25">
      <c r="A17718" s="5" t="str">
        <v>379ef2e7156d4e339bc81b29e38548f6</v>
      </c>
      <c r="B17718" s="5">
        <v>10.0275</v>
      </c>
    </row>
    <row r="17719" spans="1:2" x14ac:dyDescent="0.25">
      <c r="A17719" s="5" t="str">
        <v>37a286492a574090a662386d13968cd2</v>
      </c>
      <c r="B17719" s="5">
        <v>2.9849999999999999</v>
      </c>
    </row>
    <row r="17720" spans="1:2" x14ac:dyDescent="0.25">
      <c r="A17720" s="5" t="str">
        <v>37a60351fd89457d8ea4b19df2b0b75f</v>
      </c>
      <c r="B17720" s="5">
        <v>4.8616999999999999</v>
      </c>
    </row>
    <row r="17721" spans="1:2" x14ac:dyDescent="0.25">
      <c r="A17721" s="5" t="str">
        <v>37a97f6e09784a07bbb67bc6539f1a00</v>
      </c>
      <c r="B17721" s="5">
        <v>13.172000000000001</v>
      </c>
    </row>
    <row r="17722" spans="1:2" x14ac:dyDescent="0.25">
      <c r="A17722" s="5" t="str">
        <v>37aa48f7035f4b808d8292f5c95fd55f</v>
      </c>
      <c r="B17722" s="5">
        <v>8.2550000000000008</v>
      </c>
    </row>
    <row r="17723" spans="1:2" x14ac:dyDescent="0.25">
      <c r="A17723" s="5" t="str">
        <v>37aafe9fc59444e3b10a36ad9e6eb406</v>
      </c>
      <c r="B17723" s="5">
        <v>0</v>
      </c>
    </row>
    <row r="17724" spans="1:2" x14ac:dyDescent="0.25">
      <c r="A17724" s="5" t="str">
        <v>37b14902e6304dc59a77e272dc86cf3a</v>
      </c>
      <c r="B17724" s="5">
        <v>3.78</v>
      </c>
    </row>
    <row r="17725" spans="1:2" x14ac:dyDescent="0.25">
      <c r="A17725" s="5" t="str">
        <v>37b5159d686c4e55bfabcaf5e602e79e</v>
      </c>
      <c r="B17725" s="5">
        <v>19.938800000000001</v>
      </c>
    </row>
    <row r="17726" spans="1:2" x14ac:dyDescent="0.25">
      <c r="A17726" s="5" t="str">
        <v>37b5aee227434185b8f4a4ba716a033f</v>
      </c>
      <c r="B17726" s="5">
        <v>2.2025000000000001</v>
      </c>
    </row>
    <row r="17727" spans="1:2" x14ac:dyDescent="0.25">
      <c r="A17727" s="5" t="str">
        <v>37b7ebdce49b45a3aaadf1020021d2fb</v>
      </c>
      <c r="B17727" s="5">
        <v>39.155000000000001</v>
      </c>
    </row>
    <row r="17728" spans="1:2" x14ac:dyDescent="0.25">
      <c r="A17728" s="5" t="str">
        <v>37bd6bf1df364b9d9bc6a8efc70c5d63</v>
      </c>
      <c r="B17728" s="5">
        <v>0</v>
      </c>
    </row>
    <row r="17729" spans="1:2" x14ac:dyDescent="0.25">
      <c r="A17729" s="5" t="str">
        <v>37bd8088aaa14e7c8e3c6cbff6b744c3</v>
      </c>
      <c r="B17729" s="5">
        <v>14.882899999999999</v>
      </c>
    </row>
    <row r="17730" spans="1:2" x14ac:dyDescent="0.25">
      <c r="A17730" s="5" t="str">
        <v>37c4697ca9c144f1b11d3418db4b5efe</v>
      </c>
      <c r="B17730" s="5">
        <v>2.855</v>
      </c>
    </row>
    <row r="17731" spans="1:2" x14ac:dyDescent="0.25">
      <c r="A17731" s="5" t="str">
        <v>37c5d270f84c4a4ca153b617d0523782</v>
      </c>
      <c r="B17731" s="5">
        <v>15.11</v>
      </c>
    </row>
    <row r="17732" spans="1:2" x14ac:dyDescent="0.25">
      <c r="A17732" s="5" t="str">
        <v>37c6c9268f3b4b6ab340266bb0177d9e</v>
      </c>
      <c r="B17732" s="5">
        <v>30.484999999999999</v>
      </c>
    </row>
    <row r="17733" spans="1:2" x14ac:dyDescent="0.25">
      <c r="A17733" s="5" t="str">
        <v>37c79e54b8184b8e973696453772ffd4</v>
      </c>
      <c r="B17733" s="5">
        <v>23.287099999999999</v>
      </c>
    </row>
    <row r="17734" spans="1:2" x14ac:dyDescent="0.25">
      <c r="A17734" s="5" t="str">
        <v>37c9f91a586f471487c0b8e5d38cf87e</v>
      </c>
      <c r="B17734" s="5">
        <v>3.1949999999999998</v>
      </c>
    </row>
    <row r="17735" spans="1:2" x14ac:dyDescent="0.25">
      <c r="A17735" s="5" t="str">
        <v>37ce604e20bc4bcdb601605c736ae38a</v>
      </c>
      <c r="B17735" s="5">
        <v>22.101199999999999</v>
      </c>
    </row>
    <row r="17736" spans="1:2" x14ac:dyDescent="0.25">
      <c r="A17736" s="5" t="str">
        <v>37d27dc053ea481a94009b7e5ec92308</v>
      </c>
      <c r="B17736" s="5">
        <v>35.729999999999997</v>
      </c>
    </row>
    <row r="17737" spans="1:2" x14ac:dyDescent="0.25">
      <c r="A17737" s="5" t="str">
        <v>37dee128b84b4300ad61e198f5039524</v>
      </c>
      <c r="B17737" s="5">
        <v>4.3639999999999999</v>
      </c>
    </row>
    <row r="17738" spans="1:2" x14ac:dyDescent="0.25">
      <c r="A17738" s="5" t="str">
        <v>37dfdf86ca2044d4a4e0a2eb2904c12c</v>
      </c>
      <c r="B17738" s="5">
        <v>15.891999999999999</v>
      </c>
    </row>
    <row r="17739" spans="1:2" x14ac:dyDescent="0.25">
      <c r="A17739" s="5" t="str">
        <v>37e2ab4175504521a00f1f2a8a9e5a63</v>
      </c>
      <c r="B17739" s="5">
        <v>3.2633000000000001</v>
      </c>
    </row>
    <row r="17740" spans="1:2" x14ac:dyDescent="0.25">
      <c r="A17740" s="5" t="str">
        <v>37e7f871553149c1860eab122d59e374</v>
      </c>
      <c r="B17740" s="5">
        <v>17.605</v>
      </c>
    </row>
    <row r="17741" spans="1:2" x14ac:dyDescent="0.25">
      <c r="A17741" s="5" t="str">
        <v>37f17911d9c24f9e81f97fc250e7a2dc</v>
      </c>
      <c r="B17741" s="5">
        <v>2.6333000000000002</v>
      </c>
    </row>
    <row r="17742" spans="1:2" x14ac:dyDescent="0.25">
      <c r="A17742" s="5" t="str">
        <v>37f62826a6564d34a61b146ea6e90887</v>
      </c>
      <c r="B17742" s="5">
        <v>2.2799999999999998</v>
      </c>
    </row>
    <row r="17743" spans="1:2" x14ac:dyDescent="0.25">
      <c r="A17743" s="5" t="str">
        <v>37f7b59a483e4201bf5fc0d99978622f</v>
      </c>
      <c r="B17743" s="5">
        <v>12.5444</v>
      </c>
    </row>
    <row r="17744" spans="1:2" x14ac:dyDescent="0.25">
      <c r="A17744" s="5" t="str">
        <v>37f7c5629f5e4908ac73b1c7e9aa4403</v>
      </c>
      <c r="B17744" s="5">
        <v>7.4317000000000002</v>
      </c>
    </row>
    <row r="17745" spans="1:2" x14ac:dyDescent="0.25">
      <c r="A17745" s="5" t="str">
        <v>37f8e630c86646ee9e6de41857a70be3</v>
      </c>
      <c r="B17745" s="5">
        <v>5.5385999999999997</v>
      </c>
    </row>
    <row r="17746" spans="1:2" x14ac:dyDescent="0.25">
      <c r="A17746" s="5" t="str">
        <v>37fb22256b2b48c5a0c56e80bfdc0e4d</v>
      </c>
      <c r="B17746" s="5">
        <v>2.125</v>
      </c>
    </row>
    <row r="17747" spans="1:2" x14ac:dyDescent="0.25">
      <c r="A17747" s="5" t="str">
        <v>37fc4360c23544fdafbb9f3ccf612457</v>
      </c>
      <c r="B17747" s="5">
        <v>15.083299999999999</v>
      </c>
    </row>
    <row r="17748" spans="1:2" x14ac:dyDescent="0.25">
      <c r="A17748" s="5" t="str">
        <v>37fe1a9de1c1480e8557d097835d7c0f</v>
      </c>
      <c r="B17748" s="5">
        <v>9.0716999999999999</v>
      </c>
    </row>
    <row r="17749" spans="1:2" x14ac:dyDescent="0.25">
      <c r="A17749" s="5" t="str">
        <v>3801445b29d242819b5ad3215975f038</v>
      </c>
      <c r="B17749" s="5">
        <v>3.3155999999999999</v>
      </c>
    </row>
    <row r="17750" spans="1:2" x14ac:dyDescent="0.25">
      <c r="A17750" s="5" t="str">
        <v>380b49a656034958a35e036ed4168e48</v>
      </c>
      <c r="B17750" s="5">
        <v>14.855</v>
      </c>
    </row>
    <row r="17751" spans="1:2" x14ac:dyDescent="0.25">
      <c r="A17751" s="5" t="str">
        <v>380fba077d8d4289a787f3c9e0f01d33</v>
      </c>
      <c r="B17751" s="5">
        <v>10.946199999999999</v>
      </c>
    </row>
    <row r="17752" spans="1:2" x14ac:dyDescent="0.25">
      <c r="A17752" s="5" t="str">
        <v>3811a4ccb2d14bd39fb2249e5a67aea9</v>
      </c>
      <c r="B17752" s="5">
        <v>2.0950000000000002</v>
      </c>
    </row>
    <row r="17753" spans="1:2" x14ac:dyDescent="0.25">
      <c r="A17753" s="5" t="str">
        <v>38197aa576534853acc113f11fb86b62</v>
      </c>
      <c r="B17753" s="5">
        <v>5.4866999999999999</v>
      </c>
    </row>
    <row r="17754" spans="1:2" x14ac:dyDescent="0.25">
      <c r="A17754" s="5" t="str">
        <v>382199dc87f34bb2b01b2d3deea9d9b3</v>
      </c>
      <c r="B17754" s="5">
        <v>0</v>
      </c>
    </row>
    <row r="17755" spans="1:2" x14ac:dyDescent="0.25">
      <c r="A17755" s="5" t="str">
        <v>382e9ed67d2f4d80b9223d16a5d7344a</v>
      </c>
      <c r="B17755" s="5">
        <v>0</v>
      </c>
    </row>
    <row r="17756" spans="1:2" x14ac:dyDescent="0.25">
      <c r="A17756" s="5" t="str">
        <v>3834698bb4164d349a2aee2cf0e7b9d7</v>
      </c>
      <c r="B17756" s="5">
        <v>2.4257</v>
      </c>
    </row>
    <row r="17757" spans="1:2" x14ac:dyDescent="0.25">
      <c r="A17757" s="5" t="str">
        <v>3834df40d4f544f186de0e1149511127</v>
      </c>
      <c r="B17757" s="5">
        <v>17.225000000000001</v>
      </c>
    </row>
    <row r="17758" spans="1:2" x14ac:dyDescent="0.25">
      <c r="A17758" s="5" t="str">
        <v>3835f3a19c534c359faaf72b0861c32a</v>
      </c>
      <c r="B17758" s="5">
        <v>20.484200000000001</v>
      </c>
    </row>
    <row r="17759" spans="1:2" x14ac:dyDescent="0.25">
      <c r="A17759" s="5" t="str">
        <v>383a3a796f3242a7bcded87c3f4af1b7</v>
      </c>
      <c r="B17759" s="5">
        <v>28.934999999999999</v>
      </c>
    </row>
    <row r="17760" spans="1:2" x14ac:dyDescent="0.25">
      <c r="A17760" s="5" t="str">
        <v>3843cfc019184860945b173f90e03b93</v>
      </c>
      <c r="B17760" s="5">
        <v>27.888000000000002</v>
      </c>
    </row>
    <row r="17761" spans="1:2" x14ac:dyDescent="0.25">
      <c r="A17761" s="5" t="str">
        <v>384509036b2542289469f450779208e0</v>
      </c>
      <c r="B17761" s="5">
        <v>16.445</v>
      </c>
    </row>
    <row r="17762" spans="1:2" x14ac:dyDescent="0.25">
      <c r="A17762" s="5" t="str">
        <v>384d9bff1d834770afac84e4944bfd93</v>
      </c>
      <c r="B17762" s="5">
        <v>12.095000000000001</v>
      </c>
    </row>
    <row r="17763" spans="1:2" x14ac:dyDescent="0.25">
      <c r="A17763" s="5" t="str">
        <v>384e45d8529446baa852dd8e24767054</v>
      </c>
      <c r="B17763" s="5">
        <v>24.902899999999999</v>
      </c>
    </row>
    <row r="17764" spans="1:2" x14ac:dyDescent="0.25">
      <c r="A17764" s="5" t="str">
        <v>3859d1e1029149639e33ba3a33aa8748</v>
      </c>
      <c r="B17764" s="5">
        <v>17.329999999999998</v>
      </c>
    </row>
    <row r="17765" spans="1:2" x14ac:dyDescent="0.25">
      <c r="A17765" s="5" t="str">
        <v>385bcabcfd854890b8fa60d58971ed0e</v>
      </c>
      <c r="B17765" s="5">
        <v>1.6067</v>
      </c>
    </row>
    <row r="17766" spans="1:2" x14ac:dyDescent="0.25">
      <c r="A17766" s="5" t="str">
        <v>385c991ad75d41038ccba90107e6fadf</v>
      </c>
      <c r="B17766" s="5">
        <v>3.55</v>
      </c>
    </row>
    <row r="17767" spans="1:2" x14ac:dyDescent="0.25">
      <c r="A17767" s="5" t="str">
        <v>385fb8422832476dbe480b47bcb20732</v>
      </c>
      <c r="B17767" s="5">
        <v>18.16</v>
      </c>
    </row>
    <row r="17768" spans="1:2" x14ac:dyDescent="0.25">
      <c r="A17768" s="5" t="str">
        <v>386c579db7b84dc1ae1ffd88e2f94097</v>
      </c>
      <c r="B17768" s="5">
        <v>2.5274999999999999</v>
      </c>
    </row>
    <row r="17769" spans="1:2" x14ac:dyDescent="0.25">
      <c r="A17769" s="5" t="str">
        <v>386d9947e96a428b91132d3455d17976</v>
      </c>
      <c r="B17769" s="5">
        <v>3.1549999999999998</v>
      </c>
    </row>
    <row r="17770" spans="1:2" x14ac:dyDescent="0.25">
      <c r="A17770" s="5" t="str">
        <v>386feea26f434f559cb91d02679c4c3a</v>
      </c>
      <c r="B17770" s="5">
        <v>10.4</v>
      </c>
    </row>
    <row r="17771" spans="1:2" x14ac:dyDescent="0.25">
      <c r="A17771" s="5" t="str">
        <v>3873fe915496482eb589fa316ae7b0db</v>
      </c>
      <c r="B17771" s="5">
        <v>0</v>
      </c>
    </row>
    <row r="17772" spans="1:2" x14ac:dyDescent="0.25">
      <c r="A17772" s="5" t="str">
        <v>3874c70761894a869f17aadaaf97f014</v>
      </c>
      <c r="B17772" s="5">
        <v>18.28</v>
      </c>
    </row>
    <row r="17773" spans="1:2" x14ac:dyDescent="0.25">
      <c r="A17773" s="5" t="str">
        <v>38812cf51ef241e5ab97910212be4ac5</v>
      </c>
      <c r="B17773" s="5">
        <v>32.905000000000001</v>
      </c>
    </row>
    <row r="17774" spans="1:2" x14ac:dyDescent="0.25">
      <c r="A17774" s="5" t="str">
        <v>38862b09048e4b1289d233f2b42dcfac</v>
      </c>
      <c r="B17774" s="5">
        <v>19.93</v>
      </c>
    </row>
    <row r="17775" spans="1:2" x14ac:dyDescent="0.25">
      <c r="A17775" s="5" t="str">
        <v>3889324c08c44aaaa40cbd2fe19964db</v>
      </c>
      <c r="B17775" s="5">
        <v>4.2866999999999997</v>
      </c>
    </row>
    <row r="17776" spans="1:2" x14ac:dyDescent="0.25">
      <c r="A17776" s="5" t="str">
        <v>388bda1fea454949abd8d927b04cbd6b</v>
      </c>
      <c r="B17776" s="5">
        <v>27.81</v>
      </c>
    </row>
    <row r="17777" spans="1:2" x14ac:dyDescent="0.25">
      <c r="A17777" s="5" t="str">
        <v>388d3a387a714cbb91d87aa41a52fd3b</v>
      </c>
      <c r="B17777" s="5">
        <v>1.375</v>
      </c>
    </row>
    <row r="17778" spans="1:2" x14ac:dyDescent="0.25">
      <c r="A17778" s="5" t="str">
        <v>38999f1dd0d44dc2b2f8278d2409681a</v>
      </c>
      <c r="B17778" s="5">
        <v>10.217499999999999</v>
      </c>
    </row>
    <row r="17779" spans="1:2" x14ac:dyDescent="0.25">
      <c r="A17779" s="5" t="str">
        <v>389bc3fa690240e798340f5a15918d5c</v>
      </c>
      <c r="B17779" s="5">
        <v>0</v>
      </c>
    </row>
    <row r="17780" spans="1:2" x14ac:dyDescent="0.25">
      <c r="A17780" s="5" t="str">
        <v>38a9ec4b59a549b786ae49c5af104c7f</v>
      </c>
      <c r="B17780" s="5">
        <v>6.0991</v>
      </c>
    </row>
    <row r="17781" spans="1:2" x14ac:dyDescent="0.25">
      <c r="A17781" s="5" t="str">
        <v>38b7030d582540d3947f83a043c762bc</v>
      </c>
      <c r="B17781" s="5">
        <v>1.5049999999999999</v>
      </c>
    </row>
    <row r="17782" spans="1:2" x14ac:dyDescent="0.25">
      <c r="A17782" s="5" t="str">
        <v>38b88497b30940358be44bd78bdbd071</v>
      </c>
      <c r="B17782" s="5">
        <v>18.29</v>
      </c>
    </row>
    <row r="17783" spans="1:2" x14ac:dyDescent="0.25">
      <c r="A17783" s="5" t="str">
        <v>38bf225453dd48369e079aada6f5d392</v>
      </c>
      <c r="B17783" s="5">
        <v>18.4922</v>
      </c>
    </row>
    <row r="17784" spans="1:2" x14ac:dyDescent="0.25">
      <c r="A17784" s="5" t="str">
        <v>38c0949ebf6d4424b28cc1b7ba40aa8f</v>
      </c>
      <c r="B17784" s="5">
        <v>29.335000000000001</v>
      </c>
    </row>
    <row r="17785" spans="1:2" x14ac:dyDescent="0.25">
      <c r="A17785" s="5" t="str">
        <v>38c97d85297f457b840598663093b3ad</v>
      </c>
      <c r="B17785" s="5">
        <v>20.4633</v>
      </c>
    </row>
    <row r="17786" spans="1:2" x14ac:dyDescent="0.25">
      <c r="A17786" s="5" t="str">
        <v>38d65f5c05444db5a04a90fd5330e40e</v>
      </c>
      <c r="B17786" s="5">
        <v>1.0900000000000001</v>
      </c>
    </row>
    <row r="17787" spans="1:2" x14ac:dyDescent="0.25">
      <c r="A17787" s="5" t="str">
        <v>38d70ac6778f4aeca33e219f0456d2e9</v>
      </c>
      <c r="B17787" s="5">
        <v>26.62</v>
      </c>
    </row>
    <row r="17788" spans="1:2" x14ac:dyDescent="0.25">
      <c r="A17788" s="5" t="str">
        <v>38e17daa16b5474bb8d5de4b69e207b3</v>
      </c>
      <c r="B17788" s="5">
        <v>29.462900000000001</v>
      </c>
    </row>
    <row r="17789" spans="1:2" x14ac:dyDescent="0.25">
      <c r="A17789" s="5" t="str">
        <v>38e48296b33941d29f28ece6a2868fa9</v>
      </c>
      <c r="B17789" s="5">
        <v>15.1333</v>
      </c>
    </row>
    <row r="17790" spans="1:2" x14ac:dyDescent="0.25">
      <c r="A17790" s="5" t="str">
        <v>38ea624a365d479c8ddf28c5492ba136</v>
      </c>
      <c r="B17790" s="5">
        <v>3.2225000000000001</v>
      </c>
    </row>
    <row r="17791" spans="1:2" x14ac:dyDescent="0.25">
      <c r="A17791" s="5" t="str">
        <v>38eda181869f4bf195ae5c9dd759050d</v>
      </c>
      <c r="B17791" s="5">
        <v>3.3837999999999999</v>
      </c>
    </row>
    <row r="17792" spans="1:2" x14ac:dyDescent="0.25">
      <c r="A17792" s="5" t="str">
        <v>38f02eb17af04d55b4cff9dacba7e54c</v>
      </c>
      <c r="B17792" s="5">
        <v>21.331499999999998</v>
      </c>
    </row>
    <row r="17793" spans="1:2" x14ac:dyDescent="0.25">
      <c r="A17793" s="5" t="str">
        <v>38fb8fcee71f4a039d2ccd8e039f8e35</v>
      </c>
      <c r="B17793" s="5">
        <v>24.91</v>
      </c>
    </row>
    <row r="17794" spans="1:2" x14ac:dyDescent="0.25">
      <c r="A17794" s="5" t="str">
        <v>38fd7e72884849348f4c46ee282868d7</v>
      </c>
      <c r="B17794" s="5">
        <v>16.48</v>
      </c>
    </row>
    <row r="17795" spans="1:2" x14ac:dyDescent="0.25">
      <c r="A17795" s="5" t="str">
        <v>38fe17dd8f41408385bd67c0d06df2d1</v>
      </c>
      <c r="B17795" s="5">
        <v>10.217499999999999</v>
      </c>
    </row>
    <row r="17796" spans="1:2" x14ac:dyDescent="0.25">
      <c r="A17796" s="5" t="str">
        <v>38feae8a6b564476977e348198ed57b5</v>
      </c>
      <c r="B17796" s="5">
        <v>13.4</v>
      </c>
    </row>
    <row r="17797" spans="1:2" x14ac:dyDescent="0.25">
      <c r="A17797" s="5" t="str">
        <v>39069e7cd52e474d8c97d8162609bca1</v>
      </c>
      <c r="B17797" s="5">
        <v>0</v>
      </c>
    </row>
    <row r="17798" spans="1:2" x14ac:dyDescent="0.25">
      <c r="A17798" s="5" t="str">
        <v>390a4aa6b19a42d7b90a877529fc3cbf</v>
      </c>
      <c r="B17798" s="5">
        <v>18.457100000000001</v>
      </c>
    </row>
    <row r="17799" spans="1:2" x14ac:dyDescent="0.25">
      <c r="A17799" s="5" t="str">
        <v>390e1e6505e64e64836f27d502522059</v>
      </c>
      <c r="B17799" s="5">
        <v>2.8416999999999999</v>
      </c>
    </row>
    <row r="17800" spans="1:2" x14ac:dyDescent="0.25">
      <c r="A17800" s="5" t="str">
        <v>3915674b75774fd8a5dccf50bc871d60</v>
      </c>
      <c r="B17800" s="5">
        <v>22.16</v>
      </c>
    </row>
    <row r="17801" spans="1:2" x14ac:dyDescent="0.25">
      <c r="A17801" s="5" t="str">
        <v>391d8ec364374b38b3b2573d9e6b7d07</v>
      </c>
      <c r="B17801" s="5">
        <v>28.53</v>
      </c>
    </row>
    <row r="17802" spans="1:2" x14ac:dyDescent="0.25">
      <c r="A17802" s="5" t="str">
        <v>39200c5f788949ea9293c4bdbfd89767</v>
      </c>
      <c r="B17802" s="5">
        <v>26.215</v>
      </c>
    </row>
    <row r="17803" spans="1:2" x14ac:dyDescent="0.25">
      <c r="A17803" s="5" t="str">
        <v>3920a1ca88314ed499376cd42514e6ab</v>
      </c>
      <c r="B17803" s="5">
        <v>23.608000000000001</v>
      </c>
    </row>
    <row r="17804" spans="1:2" x14ac:dyDescent="0.25">
      <c r="A17804" s="5" t="str">
        <v>392a50ac00844c7580d741f3004cb70e</v>
      </c>
      <c r="B17804" s="5">
        <v>19.653300000000002</v>
      </c>
    </row>
    <row r="17805" spans="1:2" x14ac:dyDescent="0.25">
      <c r="A17805" s="5" t="str">
        <v>392d23b2c958493197f647bedfe4f418</v>
      </c>
      <c r="B17805" s="5">
        <v>18.036000000000001</v>
      </c>
    </row>
    <row r="17806" spans="1:2" x14ac:dyDescent="0.25">
      <c r="A17806" s="5" t="str">
        <v>393041633e9e4d1c834537ae4ecf063d</v>
      </c>
      <c r="B17806" s="5">
        <v>2.8780000000000001</v>
      </c>
    </row>
    <row r="17807" spans="1:2" x14ac:dyDescent="0.25">
      <c r="A17807" s="5" t="str">
        <v>3933f5b9dd7f410297f139668858ace2</v>
      </c>
      <c r="B17807" s="5">
        <v>16.25</v>
      </c>
    </row>
    <row r="17808" spans="1:2" x14ac:dyDescent="0.25">
      <c r="A17808" s="5" t="str">
        <v>3938125799fc4ebca4d77ca64701926e</v>
      </c>
      <c r="B17808" s="5">
        <v>19.262499999999999</v>
      </c>
    </row>
    <row r="17809" spans="1:2" x14ac:dyDescent="0.25">
      <c r="A17809" s="5" t="str">
        <v>393833837038441aa4eb172c1220ad2a</v>
      </c>
      <c r="B17809" s="5">
        <v>16.837499999999999</v>
      </c>
    </row>
    <row r="17810" spans="1:2" x14ac:dyDescent="0.25">
      <c r="A17810" s="5" t="str">
        <v>393d784a3dcd4957a5c729fb3177e42a</v>
      </c>
      <c r="B17810" s="5">
        <v>8.01</v>
      </c>
    </row>
    <row r="17811" spans="1:2" x14ac:dyDescent="0.25">
      <c r="A17811" s="5" t="str">
        <v>393e6938e7eb46cb86bcb04f231efc0f</v>
      </c>
      <c r="B17811" s="5">
        <v>37.57</v>
      </c>
    </row>
    <row r="17812" spans="1:2" x14ac:dyDescent="0.25">
      <c r="A17812" s="5" t="str">
        <v>393e8a6c83dd4d4d9afac6dd2115f807</v>
      </c>
      <c r="B17812" s="5">
        <v>2.4578000000000002</v>
      </c>
    </row>
    <row r="17813" spans="1:2" x14ac:dyDescent="0.25">
      <c r="A17813" s="5" t="str">
        <v>39437fa966ad4de0bc8afe8906778822</v>
      </c>
      <c r="B17813" s="5">
        <v>13.0243</v>
      </c>
    </row>
    <row r="17814" spans="1:2" x14ac:dyDescent="0.25">
      <c r="A17814" s="5" t="str">
        <v>3945da252ea34e7f964537e00c053b2e</v>
      </c>
      <c r="B17814" s="5">
        <v>13.595000000000001</v>
      </c>
    </row>
    <row r="17815" spans="1:2" x14ac:dyDescent="0.25">
      <c r="A17815" s="5" t="str">
        <v>394775ef5c614facb20af9e4fc9a9f23</v>
      </c>
      <c r="B17815" s="5">
        <v>10.042</v>
      </c>
    </row>
    <row r="17816" spans="1:2" x14ac:dyDescent="0.25">
      <c r="A17816" s="5" t="str">
        <v>394959bac98241098e68e063d28687e0</v>
      </c>
      <c r="B17816" s="5">
        <v>2.0049999999999999</v>
      </c>
    </row>
    <row r="17817" spans="1:2" x14ac:dyDescent="0.25">
      <c r="A17817" s="5" t="str">
        <v>39547839a4a54db1a8c7ecab159182b5</v>
      </c>
      <c r="B17817" s="5">
        <v>21.04</v>
      </c>
    </row>
    <row r="17818" spans="1:2" x14ac:dyDescent="0.25">
      <c r="A17818" s="5" t="str">
        <v>3959ea9e1eb04b949624159af55ea993</v>
      </c>
      <c r="B17818" s="5">
        <v>0</v>
      </c>
    </row>
    <row r="17819" spans="1:2" x14ac:dyDescent="0.25">
      <c r="A17819" s="5" t="str">
        <v>395c06704b624b889bcf8c39489889dc</v>
      </c>
      <c r="B17819" s="5">
        <v>9.3033000000000001</v>
      </c>
    </row>
    <row r="17820" spans="1:2" x14ac:dyDescent="0.25">
      <c r="A17820" s="5" t="str">
        <v>395c07808e974aa7b2b5c2e80c944a7b</v>
      </c>
      <c r="B17820" s="5">
        <v>19.3033</v>
      </c>
    </row>
    <row r="17821" spans="1:2" x14ac:dyDescent="0.25">
      <c r="A17821" s="5" t="str">
        <v>395d93dc9b9d4cb7bce9901fa07f27ec</v>
      </c>
      <c r="B17821" s="5">
        <v>3.0144000000000002</v>
      </c>
    </row>
    <row r="17822" spans="1:2" x14ac:dyDescent="0.25">
      <c r="A17822" s="5" t="str">
        <v>395e0cbee77f4249900b23f277424691</v>
      </c>
      <c r="B17822" s="5">
        <v>20.8567</v>
      </c>
    </row>
    <row r="17823" spans="1:2" x14ac:dyDescent="0.25">
      <c r="A17823" s="5" t="str">
        <v>395f017a7b4748c6b0d1195d2e44623f</v>
      </c>
      <c r="B17823" s="5">
        <v>9.3229000000000006</v>
      </c>
    </row>
    <row r="17824" spans="1:2" x14ac:dyDescent="0.25">
      <c r="A17824" s="5" t="str">
        <v>3966806a938b466bba287ee9fbcf1a37</v>
      </c>
      <c r="B17824" s="5">
        <v>9.7482000000000006</v>
      </c>
    </row>
    <row r="17825" spans="1:2" x14ac:dyDescent="0.25">
      <c r="A17825" s="5" t="str">
        <v>396722966f6e42479c777091550e49df</v>
      </c>
      <c r="B17825" s="5">
        <v>8.0329999999999995</v>
      </c>
    </row>
    <row r="17826" spans="1:2" x14ac:dyDescent="0.25">
      <c r="A17826" s="5" t="str">
        <v>3971f0bafa78424ea2361204747cb108</v>
      </c>
      <c r="B17826" s="5">
        <v>1.8425</v>
      </c>
    </row>
    <row r="17827" spans="1:2" x14ac:dyDescent="0.25">
      <c r="A17827" s="5" t="str">
        <v>397363559b35488cb7f52f79b055a331</v>
      </c>
      <c r="B17827" s="5">
        <v>7.6632999999999996</v>
      </c>
    </row>
    <row r="17828" spans="1:2" x14ac:dyDescent="0.25">
      <c r="A17828" s="5" t="str">
        <v>39736eee807a4ab1a9a08c642e530538</v>
      </c>
      <c r="B17828" s="5">
        <v>3.0030000000000001</v>
      </c>
    </row>
    <row r="17829" spans="1:2" x14ac:dyDescent="0.25">
      <c r="A17829" s="5" t="str">
        <v>39744f47a979429e9b2dd5d3aace439b</v>
      </c>
      <c r="B17829" s="5">
        <v>27.21</v>
      </c>
    </row>
    <row r="17830" spans="1:2" x14ac:dyDescent="0.25">
      <c r="A17830" s="5" t="str">
        <v>397d071d24a646489bbe7d499c6cf77f</v>
      </c>
      <c r="B17830" s="5">
        <v>33.726700000000001</v>
      </c>
    </row>
    <row r="17831" spans="1:2" x14ac:dyDescent="0.25">
      <c r="A17831" s="5" t="str">
        <v>397e33ebb12e4a3aa1e8ec840c84d104</v>
      </c>
      <c r="B17831" s="5">
        <v>10.3238</v>
      </c>
    </row>
    <row r="17832" spans="1:2" x14ac:dyDescent="0.25">
      <c r="A17832" s="5" t="str">
        <v>398a7192ff1f4667b7489399788debf3</v>
      </c>
      <c r="B17832" s="5">
        <v>6.1628999999999996</v>
      </c>
    </row>
    <row r="17833" spans="1:2" x14ac:dyDescent="0.25">
      <c r="A17833" s="5" t="str">
        <v>398a990a97b34420b06bf2ce8cec0364</v>
      </c>
      <c r="B17833" s="5">
        <v>17.079999999999998</v>
      </c>
    </row>
    <row r="17834" spans="1:2" x14ac:dyDescent="0.25">
      <c r="A17834" s="5" t="str">
        <v>398ceac221bb474daba2d1b05780130f</v>
      </c>
      <c r="B17834" s="5">
        <v>13.1167</v>
      </c>
    </row>
    <row r="17835" spans="1:2" x14ac:dyDescent="0.25">
      <c r="A17835" s="5" t="str">
        <v>398d2fec9c9f4d759c5565caf97d1f80</v>
      </c>
      <c r="B17835" s="5">
        <v>24.3108</v>
      </c>
    </row>
    <row r="17836" spans="1:2" x14ac:dyDescent="0.25">
      <c r="A17836" s="5" t="str">
        <v>399136d18bb5403aa52729510325412f</v>
      </c>
      <c r="B17836" s="5">
        <v>29.0167</v>
      </c>
    </row>
    <row r="17837" spans="1:2" x14ac:dyDescent="0.25">
      <c r="A17837" s="5" t="str">
        <v>3992a086bf2646ddae7821ed3e9424a3</v>
      </c>
      <c r="B17837" s="5">
        <v>16.633299999999998</v>
      </c>
    </row>
    <row r="17838" spans="1:2" x14ac:dyDescent="0.25">
      <c r="A17838" s="5" t="str">
        <v>39932598278d4ebdbba91d6e0786aa07</v>
      </c>
      <c r="B17838" s="5">
        <v>22.67</v>
      </c>
    </row>
    <row r="17839" spans="1:2" x14ac:dyDescent="0.25">
      <c r="A17839" s="5" t="str">
        <v>39947a0397b94f40a25767c32babfc88</v>
      </c>
      <c r="B17839" s="5">
        <v>0</v>
      </c>
    </row>
    <row r="17840" spans="1:2" x14ac:dyDescent="0.25">
      <c r="A17840" s="5" t="str">
        <v>39955389408147049b03b1f1c4e063af</v>
      </c>
      <c r="B17840" s="5">
        <v>16.63</v>
      </c>
    </row>
    <row r="17841" spans="1:2" x14ac:dyDescent="0.25">
      <c r="A17841" s="5" t="str">
        <v>39a50f9f9c944fa99f695666826889eb</v>
      </c>
      <c r="B17841" s="5">
        <v>17.855</v>
      </c>
    </row>
    <row r="17842" spans="1:2" x14ac:dyDescent="0.25">
      <c r="A17842" s="5" t="str">
        <v>39a967f20dd8425f9b1544f461323e2c</v>
      </c>
      <c r="B17842" s="5">
        <v>23.66</v>
      </c>
    </row>
    <row r="17843" spans="1:2" x14ac:dyDescent="0.25">
      <c r="A17843" s="5" t="str">
        <v>39acdc5599654f6ebcd61c50c7fb7046</v>
      </c>
      <c r="B17843" s="5">
        <v>12.5267</v>
      </c>
    </row>
    <row r="17844" spans="1:2" x14ac:dyDescent="0.25">
      <c r="A17844" s="5" t="str">
        <v>39af105b5ff94f609fcd37297911791d</v>
      </c>
      <c r="B17844" s="5">
        <v>2.0871</v>
      </c>
    </row>
    <row r="17845" spans="1:2" x14ac:dyDescent="0.25">
      <c r="A17845" s="5" t="str">
        <v>39b382d5b1274ed5b0032225cd71afdb</v>
      </c>
      <c r="B17845" s="5">
        <v>12.0625</v>
      </c>
    </row>
    <row r="17846" spans="1:2" x14ac:dyDescent="0.25">
      <c r="A17846" s="5" t="str">
        <v>39b5141021e94f5ab6ac11139e61b582</v>
      </c>
      <c r="B17846" s="5">
        <v>9.61</v>
      </c>
    </row>
    <row r="17847" spans="1:2" x14ac:dyDescent="0.25">
      <c r="A17847" s="5" t="str">
        <v>39b57fdfee50434d8225541b7bc06a62</v>
      </c>
      <c r="B17847" s="5">
        <v>15.4071</v>
      </c>
    </row>
    <row r="17848" spans="1:2" x14ac:dyDescent="0.25">
      <c r="A17848" s="5" t="str">
        <v>39b819c47d2e4b11b42140eb962b03b5</v>
      </c>
      <c r="B17848" s="5">
        <v>29.145700000000001</v>
      </c>
    </row>
    <row r="17849" spans="1:2" x14ac:dyDescent="0.25">
      <c r="A17849" s="5" t="str">
        <v>39c275d2c1c346b29bfb3c453740ecc9</v>
      </c>
      <c r="B17849" s="5">
        <v>2.33</v>
      </c>
    </row>
    <row r="17850" spans="1:2" x14ac:dyDescent="0.25">
      <c r="A17850" s="5" t="str">
        <v>39c58ff2c54e4a9ba2063ff3629a1b0a</v>
      </c>
      <c r="B17850" s="5">
        <v>6.9932999999999996</v>
      </c>
    </row>
    <row r="17851" spans="1:2" x14ac:dyDescent="0.25">
      <c r="A17851" s="5" t="str">
        <v>39c7d60098ba42f683cfb654e642ac2a</v>
      </c>
      <c r="B17851" s="5">
        <v>0</v>
      </c>
    </row>
    <row r="17852" spans="1:2" x14ac:dyDescent="0.25">
      <c r="A17852" s="5" t="str">
        <v>39d1604b571b46a0ab365531ff42f799</v>
      </c>
      <c r="B17852" s="5">
        <v>0</v>
      </c>
    </row>
    <row r="17853" spans="1:2" x14ac:dyDescent="0.25">
      <c r="A17853" s="5" t="str">
        <v>39d1621259f34cbd971d7633e89b8d92</v>
      </c>
      <c r="B17853" s="5">
        <v>3.78</v>
      </c>
    </row>
    <row r="17854" spans="1:2" x14ac:dyDescent="0.25">
      <c r="A17854" s="5" t="str">
        <v>39d20ed2014a4631812f12548621e5bb</v>
      </c>
      <c r="B17854" s="5">
        <v>16.045500000000001</v>
      </c>
    </row>
    <row r="17855" spans="1:2" x14ac:dyDescent="0.25">
      <c r="A17855" s="5" t="str">
        <v>39d2d4db61e341bfa1387efa5f5125d3</v>
      </c>
      <c r="B17855" s="5">
        <v>16.981999999999999</v>
      </c>
    </row>
    <row r="17856" spans="1:2" x14ac:dyDescent="0.25">
      <c r="A17856" s="5" t="str">
        <v>39d3b10040b44a28ab0295abb619479b</v>
      </c>
      <c r="B17856" s="5">
        <v>0</v>
      </c>
    </row>
    <row r="17857" spans="1:2" x14ac:dyDescent="0.25">
      <c r="A17857" s="5" t="str">
        <v>39d43317563d4e11b71d5e514f08860e</v>
      </c>
      <c r="B17857" s="5">
        <v>19.806000000000001</v>
      </c>
    </row>
    <row r="17858" spans="1:2" x14ac:dyDescent="0.25">
      <c r="A17858" s="5" t="str">
        <v>39d63fe475894b0888e256ced6af85a9</v>
      </c>
      <c r="B17858" s="5">
        <v>1.2932999999999999</v>
      </c>
    </row>
    <row r="17859" spans="1:2" x14ac:dyDescent="0.25">
      <c r="A17859" s="5" t="str">
        <v>39dbcf43e24d41f4bbf0f134157e0e1e</v>
      </c>
      <c r="B17859" s="5">
        <v>12.074299999999999</v>
      </c>
    </row>
    <row r="17860" spans="1:2" x14ac:dyDescent="0.25">
      <c r="A17860" s="5" t="str">
        <v>39dc79d51dd54a5189a94fafd69c0125</v>
      </c>
      <c r="B17860" s="5">
        <v>14.38</v>
      </c>
    </row>
    <row r="17861" spans="1:2" x14ac:dyDescent="0.25">
      <c r="A17861" s="5" t="str">
        <v>39df77129bb648a4a7de07edea1df461</v>
      </c>
      <c r="B17861" s="5">
        <v>2.6511</v>
      </c>
    </row>
    <row r="17862" spans="1:2" x14ac:dyDescent="0.25">
      <c r="A17862" s="5" t="str">
        <v>39e169565ff64c0796f8136fb9ba08d9</v>
      </c>
      <c r="B17862" s="5">
        <v>13.7386</v>
      </c>
    </row>
    <row r="17863" spans="1:2" x14ac:dyDescent="0.25">
      <c r="A17863" s="5" t="str">
        <v>39e957fab64b41d38a8cd85d98bb3980</v>
      </c>
      <c r="B17863" s="5">
        <v>0</v>
      </c>
    </row>
    <row r="17864" spans="1:2" x14ac:dyDescent="0.25">
      <c r="A17864" s="5" t="str">
        <v>39f0ce98d4ba48e98737b8fa051c5b97</v>
      </c>
      <c r="B17864" s="5">
        <v>3.01</v>
      </c>
    </row>
    <row r="17865" spans="1:2" x14ac:dyDescent="0.25">
      <c r="A17865" s="5" t="str">
        <v>39f3ab7b97af467997b59b0edb017555</v>
      </c>
      <c r="B17865" s="5">
        <v>42.487499999999997</v>
      </c>
    </row>
    <row r="17866" spans="1:2" x14ac:dyDescent="0.25">
      <c r="A17866" s="5" t="str">
        <v>3a0e6a7edb4a49fe93136e9ed360b051</v>
      </c>
      <c r="B17866" s="5">
        <v>23.658000000000001</v>
      </c>
    </row>
    <row r="17867" spans="1:2" x14ac:dyDescent="0.25">
      <c r="A17867" s="5" t="str">
        <v>3a1242dda16248728e350c4bdeb21972</v>
      </c>
      <c r="B17867" s="5">
        <v>30.204999999999998</v>
      </c>
    </row>
    <row r="17868" spans="1:2" x14ac:dyDescent="0.25">
      <c r="A17868" s="5" t="str">
        <v>3a1552ec261d409e846c11fdf44bdb0c</v>
      </c>
      <c r="B17868" s="5">
        <v>11.192500000000001</v>
      </c>
    </row>
    <row r="17869" spans="1:2" x14ac:dyDescent="0.25">
      <c r="A17869" s="5" t="str">
        <v>3a16f36ede6d41b8b2ff466de14b32d2</v>
      </c>
      <c r="B17869" s="5">
        <v>7.49</v>
      </c>
    </row>
    <row r="17870" spans="1:2" x14ac:dyDescent="0.25">
      <c r="A17870" s="5" t="str">
        <v>3a17105cc12e4fc9aabc7c324835ba9c</v>
      </c>
      <c r="B17870" s="5">
        <v>15.875999999999999</v>
      </c>
    </row>
    <row r="17871" spans="1:2" x14ac:dyDescent="0.25">
      <c r="A17871" s="5" t="str">
        <v>3a1747f3e741449387bb614da8e0171c</v>
      </c>
      <c r="B17871" s="5">
        <v>0</v>
      </c>
    </row>
    <row r="17872" spans="1:2" x14ac:dyDescent="0.25">
      <c r="A17872" s="5" t="str">
        <v>3a19b640335a4674859c23ee5354ac99</v>
      </c>
      <c r="B17872" s="5">
        <v>25.577999999999999</v>
      </c>
    </row>
    <row r="17873" spans="1:2" x14ac:dyDescent="0.25">
      <c r="A17873" s="5" t="str">
        <v>3a1ba750f9e94800b68427f34027ccd0</v>
      </c>
      <c r="B17873" s="5">
        <v>2.4249999999999998</v>
      </c>
    </row>
    <row r="17874" spans="1:2" x14ac:dyDescent="0.25">
      <c r="A17874" s="5" t="str">
        <v>3a1c0ab4be6740a19085d3d9c9685845</v>
      </c>
      <c r="B17874" s="5">
        <v>4.1233000000000004</v>
      </c>
    </row>
    <row r="17875" spans="1:2" x14ac:dyDescent="0.25">
      <c r="A17875" s="5" t="str">
        <v>3a1cca6c614e4541b8b7478afbb72ac9</v>
      </c>
      <c r="B17875" s="5">
        <v>6.2759999999999998</v>
      </c>
    </row>
    <row r="17876" spans="1:2" x14ac:dyDescent="0.25">
      <c r="A17876" s="5" t="str">
        <v>3a1fa4f6336d4b77baf0be29c57a73d5</v>
      </c>
      <c r="B17876" s="5">
        <v>13.314399999999999</v>
      </c>
    </row>
    <row r="17877" spans="1:2" x14ac:dyDescent="0.25">
      <c r="A17877" s="5" t="str">
        <v>3a298dbf99ef4a23b9b46a1500e56101</v>
      </c>
      <c r="B17877" s="5">
        <v>26.916</v>
      </c>
    </row>
    <row r="17878" spans="1:2" x14ac:dyDescent="0.25">
      <c r="A17878" s="5" t="str">
        <v>3a2f309ab7f24014b7d4a061742cb0cc</v>
      </c>
      <c r="B17878" s="5">
        <v>23.871700000000001</v>
      </c>
    </row>
    <row r="17879" spans="1:2" x14ac:dyDescent="0.25">
      <c r="A17879" s="5" t="str">
        <v>3a3359289baf4fea995a0e9bb2972198</v>
      </c>
      <c r="B17879" s="5">
        <v>4.4789000000000003</v>
      </c>
    </row>
    <row r="17880" spans="1:2" x14ac:dyDescent="0.25">
      <c r="A17880" s="5" t="str">
        <v>3a34a62146b040e3ac783d58c2b69bfe</v>
      </c>
      <c r="B17880" s="5">
        <v>0</v>
      </c>
    </row>
    <row r="17881" spans="1:2" x14ac:dyDescent="0.25">
      <c r="A17881" s="5" t="str">
        <v>3a365b06f4ed44f7bd75f2c71fc26915</v>
      </c>
      <c r="B17881" s="5">
        <v>2.17</v>
      </c>
    </row>
    <row r="17882" spans="1:2" x14ac:dyDescent="0.25">
      <c r="A17882" s="5" t="str">
        <v>3a3aa6529e4d4567bce67cfe80f93e5e</v>
      </c>
      <c r="B17882" s="5">
        <v>12.75</v>
      </c>
    </row>
    <row r="17883" spans="1:2" x14ac:dyDescent="0.25">
      <c r="A17883" s="5" t="str">
        <v>3a429a87c92e430483b85e50c168bc7f</v>
      </c>
      <c r="B17883" s="5">
        <v>5.1100000000000003</v>
      </c>
    </row>
    <row r="17884" spans="1:2" x14ac:dyDescent="0.25">
      <c r="A17884" s="5" t="str">
        <v>3a44faa8642a47f2bec31cf91371b13a</v>
      </c>
      <c r="B17884" s="5">
        <v>19.465</v>
      </c>
    </row>
    <row r="17885" spans="1:2" x14ac:dyDescent="0.25">
      <c r="A17885" s="5" t="str">
        <v>3a4874d8f0ef42b9a1b72294902afea9</v>
      </c>
      <c r="B17885" s="5">
        <v>22.54</v>
      </c>
    </row>
    <row r="17886" spans="1:2" x14ac:dyDescent="0.25">
      <c r="A17886" s="5" t="str">
        <v>3a4d1e41dbc143119460fd35f25cec31</v>
      </c>
      <c r="B17886" s="5">
        <v>4.5025000000000004</v>
      </c>
    </row>
    <row r="17887" spans="1:2" x14ac:dyDescent="0.25">
      <c r="A17887" s="5" t="str">
        <v>3a4e53046c544134bb1e7782248631d1</v>
      </c>
      <c r="B17887" s="5">
        <v>0</v>
      </c>
    </row>
    <row r="17888" spans="1:2" x14ac:dyDescent="0.25">
      <c r="A17888" s="5" t="str">
        <v>3a506f9fe2c04048829ef0fc3fa49cc8</v>
      </c>
      <c r="B17888" s="5">
        <v>11.2072</v>
      </c>
    </row>
    <row r="17889" spans="1:2" x14ac:dyDescent="0.25">
      <c r="A17889" s="5" t="str">
        <v>3a50b4edf0294d22b5a3400e349cb0a6</v>
      </c>
      <c r="B17889" s="5">
        <v>17.29</v>
      </c>
    </row>
    <row r="17890" spans="1:2" x14ac:dyDescent="0.25">
      <c r="A17890" s="5" t="str">
        <v>3a53a6aa0b7642be9f387c9573a136fd</v>
      </c>
      <c r="B17890" s="5">
        <v>3.8361999999999998</v>
      </c>
    </row>
    <row r="17891" spans="1:2" x14ac:dyDescent="0.25">
      <c r="A17891" s="5" t="str">
        <v>3a58b97700eb428fa009d78d0fd1f367</v>
      </c>
      <c r="B17891" s="5">
        <v>3.0032999999999999</v>
      </c>
    </row>
    <row r="17892" spans="1:2" x14ac:dyDescent="0.25">
      <c r="A17892" s="5" t="str">
        <v>3a5f7dc3827a479d90069e3cae0d4d54</v>
      </c>
      <c r="B17892" s="5">
        <v>26.343299999999999</v>
      </c>
    </row>
    <row r="17893" spans="1:2" x14ac:dyDescent="0.25">
      <c r="A17893" s="5" t="str">
        <v>3a606d52b1c74929a0670c935b317ce0</v>
      </c>
      <c r="B17893" s="5">
        <v>20.39</v>
      </c>
    </row>
    <row r="17894" spans="1:2" x14ac:dyDescent="0.25">
      <c r="A17894" s="5" t="str">
        <v>3a688a86648b4d30826d23c53006eb42</v>
      </c>
      <c r="B17894" s="5">
        <v>11.813599999999999</v>
      </c>
    </row>
    <row r="17895" spans="1:2" x14ac:dyDescent="0.25">
      <c r="A17895" s="5" t="str">
        <v>3a737ce429364b7499a51bdcf3ba43f2</v>
      </c>
      <c r="B17895" s="5">
        <v>23.875</v>
      </c>
    </row>
    <row r="17896" spans="1:2" x14ac:dyDescent="0.25">
      <c r="A17896" s="5" t="str">
        <v>3a75488ebd534a7197d7e74fe87b01fc</v>
      </c>
      <c r="B17896" s="5">
        <v>3.6619999999999999</v>
      </c>
    </row>
    <row r="17897" spans="1:2" x14ac:dyDescent="0.25">
      <c r="A17897" s="5" t="str">
        <v>3a784bfb5b0340138f8eafe4ec5aa6ef</v>
      </c>
      <c r="B17897" s="5">
        <v>23.776700000000002</v>
      </c>
    </row>
    <row r="17898" spans="1:2" x14ac:dyDescent="0.25">
      <c r="A17898" s="5" t="str">
        <v>3a7959e6b03b409f8e1e8c1b4db7b29b</v>
      </c>
      <c r="B17898" s="5">
        <v>10.58</v>
      </c>
    </row>
    <row r="17899" spans="1:2" x14ac:dyDescent="0.25">
      <c r="A17899" s="5" t="str">
        <v>3a810b40b5814e57ac6fb8ebebec9d3f</v>
      </c>
      <c r="B17899" s="5">
        <v>5.67</v>
      </c>
    </row>
    <row r="17900" spans="1:2" x14ac:dyDescent="0.25">
      <c r="A17900" s="5" t="str">
        <v>3a81d2ae9b694b308874cff5e4505290</v>
      </c>
      <c r="B17900" s="5">
        <v>4.0011999999999999</v>
      </c>
    </row>
    <row r="17901" spans="1:2" x14ac:dyDescent="0.25">
      <c r="A17901" s="5" t="str">
        <v>3a87d23281d14467af49851aae1c538a</v>
      </c>
      <c r="B17901" s="5">
        <v>19.724299999999999</v>
      </c>
    </row>
    <row r="17902" spans="1:2" x14ac:dyDescent="0.25">
      <c r="A17902" s="5" t="str">
        <v>3a87f570d4d643c5bac694b2a830d252</v>
      </c>
      <c r="B17902" s="5">
        <v>1.4043000000000001</v>
      </c>
    </row>
    <row r="17903" spans="1:2" x14ac:dyDescent="0.25">
      <c r="A17903" s="5" t="str">
        <v>3a8d37c666d648a0b263ebacabcaa6e8</v>
      </c>
      <c r="B17903" s="5">
        <v>6.2050000000000001</v>
      </c>
    </row>
    <row r="17904" spans="1:2" x14ac:dyDescent="0.25">
      <c r="A17904" s="5" t="str">
        <v>3a912dda124a43719e766fe8af45f565</v>
      </c>
      <c r="B17904" s="5">
        <v>2.1362000000000001</v>
      </c>
    </row>
    <row r="17905" spans="1:2" x14ac:dyDescent="0.25">
      <c r="A17905" s="5" t="str">
        <v>3a930c2785294c8e9bc5d9e0a888bdac</v>
      </c>
      <c r="B17905" s="5">
        <v>2.6229</v>
      </c>
    </row>
    <row r="17906" spans="1:2" x14ac:dyDescent="0.25">
      <c r="A17906" s="5" t="str">
        <v>3a94b435ee0647ceb716a182fdf82c7b</v>
      </c>
      <c r="B17906" s="5">
        <v>5.07</v>
      </c>
    </row>
    <row r="17907" spans="1:2" x14ac:dyDescent="0.25">
      <c r="A17907" s="5" t="str">
        <v>3a97e25f6f4c4bdca5507037f985b4f6</v>
      </c>
      <c r="B17907" s="5">
        <v>16.239999999999998</v>
      </c>
    </row>
    <row r="17908" spans="1:2" x14ac:dyDescent="0.25">
      <c r="A17908" s="5" t="str">
        <v>3a97fdd1f1aa42ca989e9fcec3f6e043</v>
      </c>
      <c r="B17908" s="5">
        <v>7.4625000000000004</v>
      </c>
    </row>
    <row r="17909" spans="1:2" x14ac:dyDescent="0.25">
      <c r="A17909" s="5" t="str">
        <v>3a9a6ee0506c49dcbad7ce26a99cb90d</v>
      </c>
      <c r="B17909" s="5">
        <v>4.6399999999999997</v>
      </c>
    </row>
    <row r="17910" spans="1:2" x14ac:dyDescent="0.25">
      <c r="A17910" s="5" t="str">
        <v>3a9a78a58d3548798dc4b1b518ea64cf</v>
      </c>
      <c r="B17910" s="5">
        <v>24.208200000000001</v>
      </c>
    </row>
    <row r="17911" spans="1:2" x14ac:dyDescent="0.25">
      <c r="A17911" s="5" t="str">
        <v>3a9c2c2900ee46eeabe75cc34068bc53</v>
      </c>
      <c r="B17911" s="5">
        <v>36.784999999999997</v>
      </c>
    </row>
    <row r="17912" spans="1:2" x14ac:dyDescent="0.25">
      <c r="A17912" s="5" t="str">
        <v>3a9e4c24c37648eaa7787ebd7871417c</v>
      </c>
      <c r="B17912" s="5">
        <v>15.72</v>
      </c>
    </row>
    <row r="17913" spans="1:2" x14ac:dyDescent="0.25">
      <c r="A17913" s="5" t="str">
        <v>3aa26d03b7d143fca0bce655ee4937c0</v>
      </c>
      <c r="B17913" s="5">
        <v>2.1800000000000002</v>
      </c>
    </row>
    <row r="17914" spans="1:2" x14ac:dyDescent="0.25">
      <c r="A17914" s="5" t="str">
        <v>3aa29450812341d4a13b714443c633d3</v>
      </c>
      <c r="B17914" s="5">
        <v>15.045</v>
      </c>
    </row>
    <row r="17915" spans="1:2" x14ac:dyDescent="0.25">
      <c r="A17915" s="5" t="str">
        <v>3aa2a0ca945b444dae348a678a218fad</v>
      </c>
      <c r="B17915" s="5">
        <v>1.36</v>
      </c>
    </row>
    <row r="17916" spans="1:2" x14ac:dyDescent="0.25">
      <c r="A17916" s="5" t="str">
        <v>3aa54c01c96340e28684468587bf7fba</v>
      </c>
      <c r="B17916" s="5">
        <v>30.06</v>
      </c>
    </row>
    <row r="17917" spans="1:2" x14ac:dyDescent="0.25">
      <c r="A17917" s="5" t="str">
        <v>3aa54f04700d463c835464208bcdcc99</v>
      </c>
      <c r="B17917" s="5">
        <v>7.5007999999999999</v>
      </c>
    </row>
    <row r="17918" spans="1:2" x14ac:dyDescent="0.25">
      <c r="A17918" s="5" t="str">
        <v>3aa6ad0fcd274a6db2c8a64ca54d9a58</v>
      </c>
      <c r="B17918" s="5">
        <v>18.995000000000001</v>
      </c>
    </row>
    <row r="17919" spans="1:2" x14ac:dyDescent="0.25">
      <c r="A17919" s="5" t="str">
        <v>3aa8345e1d7646ee81d2ae0cd8d3a2b1</v>
      </c>
      <c r="B17919" s="5">
        <v>3.625</v>
      </c>
    </row>
    <row r="17920" spans="1:2" x14ac:dyDescent="0.25">
      <c r="A17920" s="5" t="str">
        <v>3ab73b41e2ac4e67bb20be75543c1d78</v>
      </c>
      <c r="B17920" s="5">
        <v>9.5391999999999992</v>
      </c>
    </row>
    <row r="17921" spans="1:2" x14ac:dyDescent="0.25">
      <c r="A17921" s="5" t="str">
        <v>3ab94c67c9324d37aaf478e61c028438</v>
      </c>
      <c r="B17921" s="5">
        <v>23.055</v>
      </c>
    </row>
    <row r="17922" spans="1:2" x14ac:dyDescent="0.25">
      <c r="A17922" s="5" t="str">
        <v>3abb020e9b25490c820a77f12b469d9b</v>
      </c>
      <c r="B17922" s="5">
        <v>0</v>
      </c>
    </row>
    <row r="17923" spans="1:2" x14ac:dyDescent="0.25">
      <c r="A17923" s="5" t="str">
        <v>3ac579bdfd8945f6a045eaa0f1ef5b9f</v>
      </c>
      <c r="B17923" s="5">
        <v>23.29</v>
      </c>
    </row>
    <row r="17924" spans="1:2" x14ac:dyDescent="0.25">
      <c r="A17924" s="5" t="str">
        <v>3aceb78293b742efbcf93b03af4c83fc</v>
      </c>
      <c r="B17924" s="5">
        <v>21.052499999999998</v>
      </c>
    </row>
    <row r="17925" spans="1:2" x14ac:dyDescent="0.25">
      <c r="A17925" s="5" t="str">
        <v>3ad56441bfc14636832f038a2d52419e</v>
      </c>
      <c r="B17925" s="5">
        <v>20.059999999999999</v>
      </c>
    </row>
    <row r="17926" spans="1:2" x14ac:dyDescent="0.25">
      <c r="A17926" s="5" t="str">
        <v>3add99f440924505bead6fcc818445ba</v>
      </c>
      <c r="B17926" s="5">
        <v>31.25</v>
      </c>
    </row>
    <row r="17927" spans="1:2" x14ac:dyDescent="0.25">
      <c r="A17927" s="5" t="str">
        <v>3ade1139f5ba498087716e9735366da3</v>
      </c>
      <c r="B17927" s="5">
        <v>24.01</v>
      </c>
    </row>
    <row r="17928" spans="1:2" x14ac:dyDescent="0.25">
      <c r="A17928" s="5" t="str">
        <v>3ae3b5f2473b40cc807427b31cc8ad4b</v>
      </c>
      <c r="B17928" s="5">
        <v>12.247</v>
      </c>
    </row>
    <row r="17929" spans="1:2" x14ac:dyDescent="0.25">
      <c r="A17929" s="5" t="str">
        <v>3ae61bb2d55341d082bddb6938d494db</v>
      </c>
      <c r="B17929" s="5">
        <v>16.446000000000002</v>
      </c>
    </row>
    <row r="17930" spans="1:2" x14ac:dyDescent="0.25">
      <c r="A17930" s="5" t="str">
        <v>3aea87f652824e64bf09b040566722bc</v>
      </c>
      <c r="B17930" s="5">
        <v>0</v>
      </c>
    </row>
    <row r="17931" spans="1:2" x14ac:dyDescent="0.25">
      <c r="A17931" s="5" t="str">
        <v>3aed39e33d8d432f9286ebea81b38639</v>
      </c>
      <c r="B17931" s="5">
        <v>19.62</v>
      </c>
    </row>
    <row r="17932" spans="1:2" x14ac:dyDescent="0.25">
      <c r="A17932" s="5" t="str">
        <v>3af27298abd14366aa4568bdd1253c38</v>
      </c>
      <c r="B17932" s="5">
        <v>2.8761999999999999</v>
      </c>
    </row>
    <row r="17933" spans="1:2" x14ac:dyDescent="0.25">
      <c r="A17933" s="5" t="str">
        <v>3af42d89de7447a4a49de71b9247b8d3</v>
      </c>
      <c r="B17933" s="5">
        <v>19.7867</v>
      </c>
    </row>
    <row r="17934" spans="1:2" x14ac:dyDescent="0.25">
      <c r="A17934" s="5" t="str">
        <v>3afe03f081f54aa5a0f3f526b76a1628</v>
      </c>
      <c r="B17934" s="5">
        <v>8.6433</v>
      </c>
    </row>
    <row r="17935" spans="1:2" x14ac:dyDescent="0.25">
      <c r="A17935" s="5" t="str">
        <v>3aff21d59ada4ca5a6786dbe5596823a</v>
      </c>
      <c r="B17935" s="5">
        <v>11.768000000000001</v>
      </c>
    </row>
    <row r="17936" spans="1:2" x14ac:dyDescent="0.25">
      <c r="A17936" s="5" t="str">
        <v>3b064d30a3ac42fc98f90021af70557e</v>
      </c>
      <c r="B17936" s="5">
        <v>3.24</v>
      </c>
    </row>
    <row r="17937" spans="1:2" x14ac:dyDescent="0.25">
      <c r="A17937" s="5" t="str">
        <v>3b0daacc4b0842fcb83ff8a4e842fa81</v>
      </c>
      <c r="B17937" s="5">
        <v>0</v>
      </c>
    </row>
    <row r="17938" spans="1:2" x14ac:dyDescent="0.25">
      <c r="A17938" s="5" t="str">
        <v>3b10bda2377043e282d01eff7e989424</v>
      </c>
      <c r="B17938" s="5">
        <v>3.8586</v>
      </c>
    </row>
    <row r="17939" spans="1:2" x14ac:dyDescent="0.25">
      <c r="A17939" s="5" t="str">
        <v>3b11836dae49422d8ee4110d8e2fbde4</v>
      </c>
      <c r="B17939" s="5">
        <v>2.5299999999999998</v>
      </c>
    </row>
    <row r="17940" spans="1:2" x14ac:dyDescent="0.25">
      <c r="A17940" s="5" t="str">
        <v>3b13ea0c378c485ba7ab038ee08bed44</v>
      </c>
      <c r="B17940" s="5">
        <v>17.651399999999999</v>
      </c>
    </row>
    <row r="17941" spans="1:2" x14ac:dyDescent="0.25">
      <c r="A17941" s="5" t="str">
        <v>3b163517605a48a6a80dcf59cbad3b6f</v>
      </c>
      <c r="B17941" s="5">
        <v>21.695</v>
      </c>
    </row>
    <row r="17942" spans="1:2" x14ac:dyDescent="0.25">
      <c r="A17942" s="5" t="str">
        <v>3b1a315cf9514f15af2822e15e6a7964</v>
      </c>
      <c r="B17942" s="5">
        <v>0</v>
      </c>
    </row>
    <row r="17943" spans="1:2" x14ac:dyDescent="0.25">
      <c r="A17943" s="5" t="str">
        <v>3b1a3f100da944c1aa0fc7b954e02648</v>
      </c>
      <c r="B17943" s="5">
        <v>23.83</v>
      </c>
    </row>
    <row r="17944" spans="1:2" x14ac:dyDescent="0.25">
      <c r="A17944" s="5" t="str">
        <v>3b20451865674e2f8d94b0efd850b16e</v>
      </c>
      <c r="B17944" s="5">
        <v>0.83</v>
      </c>
    </row>
    <row r="17945" spans="1:2" x14ac:dyDescent="0.25">
      <c r="A17945" s="5" t="str">
        <v>3b21d61216c04080aa01aa46c2c076ac</v>
      </c>
      <c r="B17945" s="5">
        <v>32.14</v>
      </c>
    </row>
    <row r="17946" spans="1:2" x14ac:dyDescent="0.25">
      <c r="A17946" s="5" t="str">
        <v>3b23884e551e45ffbd81a7370170180a</v>
      </c>
      <c r="B17946" s="5">
        <v>10.558999999999999</v>
      </c>
    </row>
    <row r="17947" spans="1:2" x14ac:dyDescent="0.25">
      <c r="A17947" s="5" t="str">
        <v>3b252e95f95744ebbfbbc47f38d427ca</v>
      </c>
      <c r="B17947" s="5">
        <v>1.7766999999999999</v>
      </c>
    </row>
    <row r="17948" spans="1:2" x14ac:dyDescent="0.25">
      <c r="A17948" s="5" t="str">
        <v>3b28568258854d9a98781aa1486c414c</v>
      </c>
      <c r="B17948" s="5">
        <v>15.2064</v>
      </c>
    </row>
    <row r="17949" spans="1:2" x14ac:dyDescent="0.25">
      <c r="A17949" s="5" t="str">
        <v>3b34370727654cfca5322bca2aba9ffd</v>
      </c>
      <c r="B17949" s="5">
        <v>20.2667</v>
      </c>
    </row>
    <row r="17950" spans="1:2" x14ac:dyDescent="0.25">
      <c r="A17950" s="5" t="str">
        <v>3b346dd87f574892b5080d676b4e69ff</v>
      </c>
      <c r="B17950" s="5">
        <v>17.9633</v>
      </c>
    </row>
    <row r="17951" spans="1:2" x14ac:dyDescent="0.25">
      <c r="A17951" s="5" t="str">
        <v>3b34800e101b4f6d90ec2b2f8f969013</v>
      </c>
      <c r="B17951" s="5">
        <v>9.2086000000000006</v>
      </c>
    </row>
    <row r="17952" spans="1:2" x14ac:dyDescent="0.25">
      <c r="A17952" s="5" t="str">
        <v>3b3587f4f23240dcb20b871d7e02de27</v>
      </c>
      <c r="B17952" s="5">
        <v>11.3467</v>
      </c>
    </row>
    <row r="17953" spans="1:2" x14ac:dyDescent="0.25">
      <c r="A17953" s="5" t="str">
        <v>3b3ae55adad84178bbce0728975906ac</v>
      </c>
      <c r="B17953" s="5">
        <v>1.28</v>
      </c>
    </row>
    <row r="17954" spans="1:2" x14ac:dyDescent="0.25">
      <c r="A17954" s="5" t="str">
        <v>3b3e4f3238db42eebb04b1f658b55a9f</v>
      </c>
      <c r="B17954" s="5">
        <v>5.9667000000000003</v>
      </c>
    </row>
    <row r="17955" spans="1:2" x14ac:dyDescent="0.25">
      <c r="A17955" s="5" t="str">
        <v>3b3f484e876f475eae9d6879cf4c15f1</v>
      </c>
      <c r="B17955" s="5">
        <v>24.74</v>
      </c>
    </row>
    <row r="17956" spans="1:2" x14ac:dyDescent="0.25">
      <c r="A17956" s="5" t="str">
        <v>3b3f94dcf71d4d87884b335b9301b1c6</v>
      </c>
      <c r="B17956" s="5">
        <v>12.865</v>
      </c>
    </row>
    <row r="17957" spans="1:2" x14ac:dyDescent="0.25">
      <c r="A17957" s="5" t="str">
        <v>3b42be7e9a5e4d21ae24d9194c0a4c5e</v>
      </c>
      <c r="B17957" s="5">
        <v>28.7867</v>
      </c>
    </row>
    <row r="17958" spans="1:2" x14ac:dyDescent="0.25">
      <c r="A17958" s="5" t="str">
        <v>3b4bf29b2b50465193dfcaf395c5b451</v>
      </c>
      <c r="B17958" s="5">
        <v>1.54</v>
      </c>
    </row>
    <row r="17959" spans="1:2" x14ac:dyDescent="0.25">
      <c r="A17959" s="5" t="str">
        <v>3b4c0581404d4a8a809d83423212d77d</v>
      </c>
      <c r="B17959" s="5">
        <v>8.0213999999999999</v>
      </c>
    </row>
    <row r="17960" spans="1:2" x14ac:dyDescent="0.25">
      <c r="A17960" s="5" t="str">
        <v>3b4d2c0594a04f13b7b0eca54cb3435a</v>
      </c>
      <c r="B17960" s="5">
        <v>2.7585999999999999</v>
      </c>
    </row>
    <row r="17961" spans="1:2" x14ac:dyDescent="0.25">
      <c r="A17961" s="5" t="str">
        <v>3b55c82b756646458d17dcdae6d66847</v>
      </c>
      <c r="B17961" s="5">
        <v>22.581099999999999</v>
      </c>
    </row>
    <row r="17962" spans="1:2" x14ac:dyDescent="0.25">
      <c r="A17962" s="5" t="str">
        <v>3b56ff4480254568aae59542e420463c</v>
      </c>
      <c r="B17962" s="5">
        <v>16.335699999999999</v>
      </c>
    </row>
    <row r="17963" spans="1:2" x14ac:dyDescent="0.25">
      <c r="A17963" s="5" t="str">
        <v>3b61ad3edcab45dd839f15e3fb1727e2</v>
      </c>
      <c r="B17963" s="5">
        <v>0</v>
      </c>
    </row>
    <row r="17964" spans="1:2" x14ac:dyDescent="0.25">
      <c r="A17964" s="5" t="str">
        <v>3b65578368194a428d38390dd27cd447</v>
      </c>
      <c r="B17964" s="5">
        <v>6.3159999999999998</v>
      </c>
    </row>
    <row r="17965" spans="1:2" x14ac:dyDescent="0.25">
      <c r="A17965" s="5" t="str">
        <v>3b6a6519f1454fb88f32e3693c420739</v>
      </c>
      <c r="B17965" s="5">
        <v>13.3775</v>
      </c>
    </row>
    <row r="17966" spans="1:2" x14ac:dyDescent="0.25">
      <c r="A17966" s="5" t="str">
        <v>3b6bc47c90a142189229cb903d3d9131</v>
      </c>
      <c r="B17966" s="5">
        <v>10.2943</v>
      </c>
    </row>
    <row r="17967" spans="1:2" x14ac:dyDescent="0.25">
      <c r="A17967" s="5" t="str">
        <v>3b78a727167b432d8e1935227b286def</v>
      </c>
      <c r="B17967" s="5">
        <v>17.3964</v>
      </c>
    </row>
    <row r="17968" spans="1:2" x14ac:dyDescent="0.25">
      <c r="A17968" s="5" t="str">
        <v>3b84fac9ca1148bb96b133ced98f565a</v>
      </c>
      <c r="B17968" s="5">
        <v>16.363600000000002</v>
      </c>
    </row>
    <row r="17969" spans="1:2" x14ac:dyDescent="0.25">
      <c r="A17969" s="5" t="str">
        <v>3b8553d86d9d461eb54236ed123e3bd4</v>
      </c>
      <c r="B17969" s="5">
        <v>0</v>
      </c>
    </row>
    <row r="17970" spans="1:2" x14ac:dyDescent="0.25">
      <c r="A17970" s="5" t="str">
        <v>3b88b75cc2444adeaed87401ce7471d1</v>
      </c>
      <c r="B17970" s="5">
        <v>25.19</v>
      </c>
    </row>
    <row r="17971" spans="1:2" x14ac:dyDescent="0.25">
      <c r="A17971" s="5" t="str">
        <v>3b899227f99e466a8d77b4d7519bde11</v>
      </c>
      <c r="B17971" s="5">
        <v>28.25</v>
      </c>
    </row>
    <row r="17972" spans="1:2" x14ac:dyDescent="0.25">
      <c r="A17972" s="5" t="str">
        <v>3b9dd46d45664a94b829246a1b840a40</v>
      </c>
      <c r="B17972" s="5">
        <v>18.95</v>
      </c>
    </row>
    <row r="17973" spans="1:2" x14ac:dyDescent="0.25">
      <c r="A17973" s="5" t="str">
        <v>3b9e53675c964a78a3f49e0870f671ac</v>
      </c>
      <c r="B17973" s="5">
        <v>11.99</v>
      </c>
    </row>
    <row r="17974" spans="1:2" x14ac:dyDescent="0.25">
      <c r="A17974" s="5" t="str">
        <v>3b9ebae44a96429fb841f985502aa0b9</v>
      </c>
      <c r="B17974" s="5">
        <v>7.9850000000000003</v>
      </c>
    </row>
    <row r="17975" spans="1:2" x14ac:dyDescent="0.25">
      <c r="A17975" s="5" t="str">
        <v>3b9ec536e4224688950913b9cf53362c</v>
      </c>
      <c r="B17975" s="5">
        <v>20.83</v>
      </c>
    </row>
    <row r="17976" spans="1:2" x14ac:dyDescent="0.25">
      <c r="A17976" s="5" t="str">
        <v>3ba4e03ddb1f4a12af4da9942b563df2</v>
      </c>
      <c r="B17976" s="5">
        <v>19.112500000000001</v>
      </c>
    </row>
    <row r="17977" spans="1:2" x14ac:dyDescent="0.25">
      <c r="A17977" s="5" t="str">
        <v>3ba7c14d1f9141ff92444054bd3fe79b</v>
      </c>
      <c r="B17977" s="5">
        <v>21.863600000000002</v>
      </c>
    </row>
    <row r="17978" spans="1:2" x14ac:dyDescent="0.25">
      <c r="A17978" s="5" t="str">
        <v>3baa1149bbe94e8f9deb70024f50ae2e</v>
      </c>
      <c r="B17978" s="5">
        <v>0</v>
      </c>
    </row>
    <row r="17979" spans="1:2" x14ac:dyDescent="0.25">
      <c r="A17979" s="5" t="str">
        <v>3bab734e6b3e4c2a9a643cc9a1d970c1</v>
      </c>
      <c r="B17979" s="5">
        <v>2.02</v>
      </c>
    </row>
    <row r="17980" spans="1:2" x14ac:dyDescent="0.25">
      <c r="A17980" s="5" t="str">
        <v>3bac1d9011f041f299f828a72b16a16a</v>
      </c>
      <c r="B17980" s="5">
        <v>7.5382999999999996</v>
      </c>
    </row>
    <row r="17981" spans="1:2" x14ac:dyDescent="0.25">
      <c r="A17981" s="5" t="str">
        <v>3baff2dcedd0478697886626a163903d</v>
      </c>
      <c r="B17981" s="5">
        <v>2.38</v>
      </c>
    </row>
    <row r="17982" spans="1:2" x14ac:dyDescent="0.25">
      <c r="A17982" s="5" t="str">
        <v>3bb72efdf482469ca06f1fee368c4897</v>
      </c>
      <c r="B17982" s="5">
        <v>18.341699999999999</v>
      </c>
    </row>
    <row r="17983" spans="1:2" x14ac:dyDescent="0.25">
      <c r="A17983" s="5" t="str">
        <v>3bbce1ae7d1f43e098beda1a1c78913a</v>
      </c>
      <c r="B17983" s="5">
        <v>9.8249999999999993</v>
      </c>
    </row>
    <row r="17984" spans="1:2" x14ac:dyDescent="0.25">
      <c r="A17984" s="5" t="str">
        <v>3bbeb88ccbec431c8d3177b81fb33a92</v>
      </c>
      <c r="B17984" s="5">
        <v>17.5</v>
      </c>
    </row>
    <row r="17985" spans="1:2" x14ac:dyDescent="0.25">
      <c r="A17985" s="5" t="str">
        <v>3bc615dbfcdd40039113a5f9824c892f</v>
      </c>
      <c r="B17985" s="5">
        <v>10.206</v>
      </c>
    </row>
    <row r="17986" spans="1:2" x14ac:dyDescent="0.25">
      <c r="A17986" s="5" t="str">
        <v>3bc7544c64164046a017fa6c20d65a6c</v>
      </c>
      <c r="B17986" s="5">
        <v>15.46</v>
      </c>
    </row>
    <row r="17987" spans="1:2" x14ac:dyDescent="0.25">
      <c r="A17987" s="5" t="str">
        <v>3bcc51fdde354eb1949c813dbc905182</v>
      </c>
      <c r="B17987" s="5">
        <v>11.198600000000001</v>
      </c>
    </row>
    <row r="17988" spans="1:2" x14ac:dyDescent="0.25">
      <c r="A17988" s="5" t="str">
        <v>3bd3b7ffb14d49f5bc6dac95ede945aa</v>
      </c>
      <c r="B17988" s="5">
        <v>1.8933</v>
      </c>
    </row>
    <row r="17989" spans="1:2" x14ac:dyDescent="0.25">
      <c r="A17989" s="5" t="str">
        <v>3bd5ba038a5c46cc94e8cd5e5739c967</v>
      </c>
      <c r="B17989" s="5">
        <v>2.5232999999999999</v>
      </c>
    </row>
    <row r="17990" spans="1:2" x14ac:dyDescent="0.25">
      <c r="A17990" s="5" t="str">
        <v>3be15bacb2064198874cbf898ca5cf82</v>
      </c>
      <c r="B17990" s="5">
        <v>0</v>
      </c>
    </row>
    <row r="17991" spans="1:2" x14ac:dyDescent="0.25">
      <c r="A17991" s="5" t="str">
        <v>3bec59fe9dd4432fae040fc312570868</v>
      </c>
      <c r="B17991" s="5">
        <v>3.97</v>
      </c>
    </row>
    <row r="17992" spans="1:2" x14ac:dyDescent="0.25">
      <c r="A17992" s="5" t="str">
        <v>3bee268f105f4c5397ff326fcee03f7f</v>
      </c>
      <c r="B17992" s="5">
        <v>2.6949999999999998</v>
      </c>
    </row>
    <row r="17993" spans="1:2" x14ac:dyDescent="0.25">
      <c r="A17993" s="5" t="str">
        <v>3bf266ed72ec4b73a84d8f7029f0fb72</v>
      </c>
      <c r="B17993" s="5">
        <v>2.3620000000000001</v>
      </c>
    </row>
    <row r="17994" spans="1:2" x14ac:dyDescent="0.25">
      <c r="A17994" s="5" t="str">
        <v>3bf3ea16a2ed4ec3ba5b927a2a6d7535</v>
      </c>
      <c r="B17994" s="5">
        <v>10.89</v>
      </c>
    </row>
    <row r="17995" spans="1:2" x14ac:dyDescent="0.25">
      <c r="A17995" s="5" t="str">
        <v>3bfb6c8c7d8d42e68c9f66d296a1c96b</v>
      </c>
      <c r="B17995" s="5">
        <v>0.33</v>
      </c>
    </row>
    <row r="17996" spans="1:2" x14ac:dyDescent="0.25">
      <c r="A17996" s="5" t="str">
        <v>3bfbcda65e154844999b3229cf99bc18</v>
      </c>
      <c r="B17996" s="5">
        <v>10.9183</v>
      </c>
    </row>
    <row r="17997" spans="1:2" x14ac:dyDescent="0.25">
      <c r="A17997" s="5" t="str">
        <v>3bfe2bf209d94bdc98a2ddf559fbed78</v>
      </c>
      <c r="B17997" s="5">
        <v>2.1566999999999998</v>
      </c>
    </row>
    <row r="17998" spans="1:2" x14ac:dyDescent="0.25">
      <c r="A17998" s="5" t="str">
        <v>3c00f55fff34497a8c2bdf00106b3c3d</v>
      </c>
      <c r="B17998" s="5">
        <v>12.066700000000001</v>
      </c>
    </row>
    <row r="17999" spans="1:2" x14ac:dyDescent="0.25">
      <c r="A17999" s="5" t="str">
        <v>3c08c9c72bd743bea16f48d167dfe0e7</v>
      </c>
      <c r="B17999" s="5">
        <v>2.3849999999999998</v>
      </c>
    </row>
    <row r="18000" spans="1:2" x14ac:dyDescent="0.25">
      <c r="A18000" s="5" t="str">
        <v>3c08e4668bc34bda9f4ae4853defe255</v>
      </c>
      <c r="B18000" s="5">
        <v>13.29</v>
      </c>
    </row>
    <row r="18001" spans="1:2" x14ac:dyDescent="0.25">
      <c r="A18001" s="5" t="str">
        <v>3c0aab5ec5c84358ae54619b88df5b2e</v>
      </c>
      <c r="B18001" s="5">
        <v>19.672499999999999</v>
      </c>
    </row>
    <row r="18002" spans="1:2" x14ac:dyDescent="0.25">
      <c r="A18002" s="5" t="str">
        <v>3c0eb58dc0d7443fa97c4cdc2996728a</v>
      </c>
      <c r="B18002" s="5">
        <v>19.175000000000001</v>
      </c>
    </row>
    <row r="18003" spans="1:2" x14ac:dyDescent="0.25">
      <c r="A18003" s="5" t="str">
        <v>3c1242f9a15a402a98184fb10cb766b3</v>
      </c>
      <c r="B18003" s="5">
        <v>25.4</v>
      </c>
    </row>
    <row r="18004" spans="1:2" x14ac:dyDescent="0.25">
      <c r="A18004" s="5" t="str">
        <v>3c1672777a574c51ac6a07df33da9577</v>
      </c>
      <c r="B18004" s="5">
        <v>11.944000000000001</v>
      </c>
    </row>
    <row r="18005" spans="1:2" x14ac:dyDescent="0.25">
      <c r="A18005" s="5" t="str">
        <v>3c16de2e3b41458b94d2d11eba1d74f7</v>
      </c>
      <c r="B18005" s="5">
        <v>8.49</v>
      </c>
    </row>
    <row r="18006" spans="1:2" x14ac:dyDescent="0.25">
      <c r="A18006" s="5" t="str">
        <v>3c1725273b204c25ae79f896588fda39</v>
      </c>
      <c r="B18006" s="5">
        <v>27.072500000000002</v>
      </c>
    </row>
    <row r="18007" spans="1:2" x14ac:dyDescent="0.25">
      <c r="A18007" s="5" t="str">
        <v>3c18c8aca33849569b36c6636a44834c</v>
      </c>
      <c r="B18007" s="5">
        <v>14.3245</v>
      </c>
    </row>
    <row r="18008" spans="1:2" x14ac:dyDescent="0.25">
      <c r="A18008" s="5" t="str">
        <v>3c1e9922033e41189c6beb76c6e3edc0</v>
      </c>
      <c r="B18008" s="5">
        <v>16.989999999999998</v>
      </c>
    </row>
    <row r="18009" spans="1:2" x14ac:dyDescent="0.25">
      <c r="A18009" s="5" t="str">
        <v>3c200e7c8ef34733aa5dd1ab6d308cc3</v>
      </c>
      <c r="B18009" s="5">
        <v>1.81</v>
      </c>
    </row>
    <row r="18010" spans="1:2" x14ac:dyDescent="0.25">
      <c r="A18010" s="5" t="str">
        <v>3c2269793b184633ada861340aaeb9ff</v>
      </c>
      <c r="B18010" s="5">
        <v>0</v>
      </c>
    </row>
    <row r="18011" spans="1:2" x14ac:dyDescent="0.25">
      <c r="A18011" s="5" t="str">
        <v>3c2f772174ea4c4fa501a2275a614876</v>
      </c>
      <c r="B18011" s="5">
        <v>7.3693</v>
      </c>
    </row>
    <row r="18012" spans="1:2" x14ac:dyDescent="0.25">
      <c r="A18012" s="5" t="str">
        <v>3c33fa89263b423688c611b3879a85ce</v>
      </c>
      <c r="B18012" s="5">
        <v>16.78</v>
      </c>
    </row>
    <row r="18013" spans="1:2" x14ac:dyDescent="0.25">
      <c r="A18013" s="5" t="str">
        <v>3c3b4bfed4214419902f08ba81910bb5</v>
      </c>
      <c r="B18013" s="5">
        <v>22.5867</v>
      </c>
    </row>
    <row r="18014" spans="1:2" x14ac:dyDescent="0.25">
      <c r="A18014" s="5" t="str">
        <v>3c3f422206914e7dbc91af612257a376</v>
      </c>
      <c r="B18014" s="5">
        <v>27.8</v>
      </c>
    </row>
    <row r="18015" spans="1:2" x14ac:dyDescent="0.25">
      <c r="A18015" s="5" t="str">
        <v>3c44371962d546f5b7188da99ff630d7</v>
      </c>
      <c r="B18015" s="5">
        <v>23.875</v>
      </c>
    </row>
    <row r="18016" spans="1:2" x14ac:dyDescent="0.25">
      <c r="A18016" s="5" t="str">
        <v>3c485ad21d8648ec8e99278656fde174</v>
      </c>
      <c r="B18016" s="5">
        <v>10.666700000000001</v>
      </c>
    </row>
    <row r="18017" spans="1:2" x14ac:dyDescent="0.25">
      <c r="A18017" s="5" t="str">
        <v>3c487d3686d642c687c14eaf3fbd0f15</v>
      </c>
      <c r="B18017" s="5">
        <v>15.862500000000001</v>
      </c>
    </row>
    <row r="18018" spans="1:2" x14ac:dyDescent="0.25">
      <c r="A18018" s="5" t="str">
        <v>3c491daa80324700ab0a5495c32c7c7c</v>
      </c>
      <c r="B18018" s="5">
        <v>1.21</v>
      </c>
    </row>
    <row r="18019" spans="1:2" x14ac:dyDescent="0.25">
      <c r="A18019" s="5" t="str">
        <v>3c4fd3642bbb47b285cec7816104649c</v>
      </c>
      <c r="B18019" s="5">
        <v>2.2440000000000002</v>
      </c>
    </row>
    <row r="18020" spans="1:2" x14ac:dyDescent="0.25">
      <c r="A18020" s="5" t="str">
        <v>3c55dbc0fe1a487c9743dfa6170d20e8</v>
      </c>
      <c r="B18020" s="5">
        <v>6.8971</v>
      </c>
    </row>
    <row r="18021" spans="1:2" x14ac:dyDescent="0.25">
      <c r="A18021" s="5" t="str">
        <v>3c58128ef72145af98aa1d3b7d6b6906</v>
      </c>
      <c r="B18021" s="5">
        <v>8.4700000000000006</v>
      </c>
    </row>
    <row r="18022" spans="1:2" x14ac:dyDescent="0.25">
      <c r="A18022" s="5" t="str">
        <v>3c58bbec34a04e02b0e3fa85038584c9</v>
      </c>
      <c r="B18022" s="5">
        <v>6.1050000000000004</v>
      </c>
    </row>
    <row r="18023" spans="1:2" x14ac:dyDescent="0.25">
      <c r="A18023" s="5" t="str">
        <v>3c5e22dca5164b0ca1203e2ba2a31ca7</v>
      </c>
      <c r="B18023" s="5">
        <v>5.57</v>
      </c>
    </row>
    <row r="18024" spans="1:2" x14ac:dyDescent="0.25">
      <c r="A18024" s="5" t="str">
        <v>3c614a56b49f4cad85569da0c814f4b2</v>
      </c>
      <c r="B18024" s="5">
        <v>0</v>
      </c>
    </row>
    <row r="18025" spans="1:2" x14ac:dyDescent="0.25">
      <c r="A18025" s="5" t="str">
        <v>3c64a2c74fd944b5bdf392d7f7731c21</v>
      </c>
      <c r="B18025" s="5">
        <v>1.9650000000000001</v>
      </c>
    </row>
    <row r="18026" spans="1:2" x14ac:dyDescent="0.25">
      <c r="A18026" s="5" t="str">
        <v>3c65635c6c984c3280fcfc39382452dd</v>
      </c>
      <c r="B18026" s="5">
        <v>26.33</v>
      </c>
    </row>
    <row r="18027" spans="1:2" x14ac:dyDescent="0.25">
      <c r="A18027" s="5" t="str">
        <v>3c6a74ea7f044bfb99291be2a38e4607</v>
      </c>
      <c r="B18027" s="5">
        <v>0</v>
      </c>
    </row>
    <row r="18028" spans="1:2" x14ac:dyDescent="0.25">
      <c r="A18028" s="5" t="str">
        <v>3c7108e2cf594134ac0bb027e040afb5</v>
      </c>
      <c r="B18028" s="5">
        <v>28.295999999999999</v>
      </c>
    </row>
    <row r="18029" spans="1:2" x14ac:dyDescent="0.25">
      <c r="A18029" s="5" t="str">
        <v>3c71d5db7aec446cb6dfbae3631fc058</v>
      </c>
      <c r="B18029" s="5">
        <v>7.45</v>
      </c>
    </row>
    <row r="18030" spans="1:2" x14ac:dyDescent="0.25">
      <c r="A18030" s="5" t="str">
        <v>3c73cc2b1d7a4d32841995ccc27886d5</v>
      </c>
      <c r="B18030" s="5">
        <v>23.37</v>
      </c>
    </row>
    <row r="18031" spans="1:2" x14ac:dyDescent="0.25">
      <c r="A18031" s="5" t="str">
        <v>3c765494acae43d48f69cc29794dfa1a</v>
      </c>
      <c r="B18031" s="5">
        <v>3.3123</v>
      </c>
    </row>
    <row r="18032" spans="1:2" x14ac:dyDescent="0.25">
      <c r="A18032" s="5" t="str">
        <v>3c7e0f5ed941481ebd0bdf5aa27be1d6</v>
      </c>
      <c r="B18032" s="5">
        <v>26.272200000000002</v>
      </c>
    </row>
    <row r="18033" spans="1:2" x14ac:dyDescent="0.25">
      <c r="A18033" s="5" t="str">
        <v>3c826c4141944d9aade15534216105f5</v>
      </c>
      <c r="B18033" s="5">
        <v>0.48</v>
      </c>
    </row>
    <row r="18034" spans="1:2" x14ac:dyDescent="0.25">
      <c r="A18034" s="5" t="str">
        <v>3c8359ab6ad5409c99e72a9bff9684f5</v>
      </c>
      <c r="B18034" s="5">
        <v>20.317499999999999</v>
      </c>
    </row>
    <row r="18035" spans="1:2" x14ac:dyDescent="0.25">
      <c r="A18035" s="5" t="str">
        <v>3c88696ac23741cb8a709d656fe5ccdf</v>
      </c>
      <c r="B18035" s="5">
        <v>22.395</v>
      </c>
    </row>
    <row r="18036" spans="1:2" x14ac:dyDescent="0.25">
      <c r="A18036" s="5" t="str">
        <v>3c8b13e129d44befaf5ca29994a484c5</v>
      </c>
      <c r="B18036" s="5">
        <v>12.775</v>
      </c>
    </row>
    <row r="18037" spans="1:2" x14ac:dyDescent="0.25">
      <c r="A18037" s="5" t="str">
        <v>3c92e46731364dd1b4d07ed2f9393364</v>
      </c>
      <c r="B18037" s="5">
        <v>28.055</v>
      </c>
    </row>
    <row r="18038" spans="1:2" x14ac:dyDescent="0.25">
      <c r="A18038" s="5" t="str">
        <v>3c9568abe3584e80940440d2c51402b3</v>
      </c>
      <c r="B18038" s="5">
        <v>24.845700000000001</v>
      </c>
    </row>
    <row r="18039" spans="1:2" x14ac:dyDescent="0.25">
      <c r="A18039" s="5" t="str">
        <v>3c9afb70b2cb42a1ac2e5ff8cdc5be29</v>
      </c>
      <c r="B18039" s="5">
        <v>23.244</v>
      </c>
    </row>
    <row r="18040" spans="1:2" x14ac:dyDescent="0.25">
      <c r="A18040" s="5" t="str">
        <v>3ca04833f5c546bd8a215faa3d5d09b4</v>
      </c>
      <c r="B18040" s="5">
        <v>3.0535999999999999</v>
      </c>
    </row>
    <row r="18041" spans="1:2" x14ac:dyDescent="0.25">
      <c r="A18041" s="5" t="str">
        <v>3ca20862e3af4c93a769d3876ff8b48c</v>
      </c>
      <c r="B18041" s="5">
        <v>5.59</v>
      </c>
    </row>
    <row r="18042" spans="1:2" x14ac:dyDescent="0.25">
      <c r="A18042" s="5" t="str">
        <v>3ca81d378ae04fa0b597aa70ef98c403</v>
      </c>
      <c r="B18042" s="5">
        <v>22.945</v>
      </c>
    </row>
    <row r="18043" spans="1:2" x14ac:dyDescent="0.25">
      <c r="A18043" s="5" t="str">
        <v>3ca8487c414d477ca7ecbf2762f6c582</v>
      </c>
      <c r="B18043" s="5">
        <v>31.003299999999999</v>
      </c>
    </row>
    <row r="18044" spans="1:2" x14ac:dyDescent="0.25">
      <c r="A18044" s="5" t="str">
        <v>3cabd0099961416b9810043e7eb0f743</v>
      </c>
      <c r="B18044" s="5">
        <v>15.62</v>
      </c>
    </row>
    <row r="18045" spans="1:2" x14ac:dyDescent="0.25">
      <c r="A18045" s="5" t="str">
        <v>3cac8e47e1664b48af241c168346a404</v>
      </c>
      <c r="B18045" s="5">
        <v>12.34</v>
      </c>
    </row>
    <row r="18046" spans="1:2" x14ac:dyDescent="0.25">
      <c r="A18046" s="5" t="str">
        <v>3caceb24b79847aeaa0dfceb69d5fb2c</v>
      </c>
      <c r="B18046" s="5">
        <v>20.03</v>
      </c>
    </row>
    <row r="18047" spans="1:2" x14ac:dyDescent="0.25">
      <c r="A18047" s="5" t="str">
        <v>3cb2907fc9d54e61a9cf6fa050237690</v>
      </c>
      <c r="B18047" s="5">
        <v>21.745000000000001</v>
      </c>
    </row>
    <row r="18048" spans="1:2" x14ac:dyDescent="0.25">
      <c r="A18048" s="5" t="str">
        <v>3cc18472ed634128b409baa2a48700f4</v>
      </c>
      <c r="B18048" s="5">
        <v>18.024999999999999</v>
      </c>
    </row>
    <row r="18049" spans="1:2" x14ac:dyDescent="0.25">
      <c r="A18049" s="5" t="str">
        <v>3cc1e660bd3b48ad903ba2c6550c84ba</v>
      </c>
      <c r="B18049" s="5">
        <v>2.86</v>
      </c>
    </row>
    <row r="18050" spans="1:2" x14ac:dyDescent="0.25">
      <c r="A18050" s="5" t="str">
        <v>3cc438553d9343ce9e10cfddd81b03b3</v>
      </c>
      <c r="B18050" s="5">
        <v>4.5650000000000004</v>
      </c>
    </row>
    <row r="18051" spans="1:2" x14ac:dyDescent="0.25">
      <c r="A18051" s="5" t="str">
        <v>3cc622f76e464bc1809a71e871579d6c</v>
      </c>
      <c r="B18051" s="5">
        <v>8.6430000000000007</v>
      </c>
    </row>
    <row r="18052" spans="1:2" x14ac:dyDescent="0.25">
      <c r="A18052" s="5" t="str">
        <v>3ccc9efe36dc4f13a8a5fc3f3f655f2a</v>
      </c>
      <c r="B18052" s="5">
        <v>1.96</v>
      </c>
    </row>
    <row r="18053" spans="1:2" x14ac:dyDescent="0.25">
      <c r="A18053" s="5" t="str">
        <v>3ccea2fc4ef74d01842d3edc32d99b4d</v>
      </c>
      <c r="B18053" s="5">
        <v>24.28</v>
      </c>
    </row>
    <row r="18054" spans="1:2" x14ac:dyDescent="0.25">
      <c r="A18054" s="5" t="str">
        <v>3cd6e00ce10940d58c61d60647820d5d</v>
      </c>
      <c r="B18054" s="5">
        <v>19.342500000000001</v>
      </c>
    </row>
    <row r="18055" spans="1:2" x14ac:dyDescent="0.25">
      <c r="A18055" s="5" t="str">
        <v>3cdcb601f0934a8483a4c5e7ce92cf17</v>
      </c>
      <c r="B18055" s="5">
        <v>5.0933000000000002</v>
      </c>
    </row>
    <row r="18056" spans="1:2" x14ac:dyDescent="0.25">
      <c r="A18056" s="5" t="str">
        <v>3cded3f0894749648ccf3159d2bd9c79</v>
      </c>
      <c r="B18056" s="5">
        <v>30.12</v>
      </c>
    </row>
    <row r="18057" spans="1:2" x14ac:dyDescent="0.25">
      <c r="A18057" s="5" t="str">
        <v>3cdf490843d244fead8d84dd2ab599df</v>
      </c>
      <c r="B18057" s="5">
        <v>8.02</v>
      </c>
    </row>
    <row r="18058" spans="1:2" x14ac:dyDescent="0.25">
      <c r="A18058" s="5" t="str">
        <v>3ce891b51f7e40f180ca685abc28e4ce</v>
      </c>
      <c r="B18058" s="5">
        <v>29.332000000000001</v>
      </c>
    </row>
    <row r="18059" spans="1:2" x14ac:dyDescent="0.25">
      <c r="A18059" s="5" t="str">
        <v>3cea9c09fefb4c33ae2f0aa604af7eb4</v>
      </c>
      <c r="B18059" s="5">
        <v>0.86</v>
      </c>
    </row>
    <row r="18060" spans="1:2" x14ac:dyDescent="0.25">
      <c r="A18060" s="5" t="str">
        <v>3cef1cefdbfe47fd8b065987de93ae4a</v>
      </c>
      <c r="B18060" s="5">
        <v>10.574</v>
      </c>
    </row>
    <row r="18061" spans="1:2" x14ac:dyDescent="0.25">
      <c r="A18061" s="5" t="str">
        <v>3cf6464fe3bb4f6eb50a67063e1d842b</v>
      </c>
      <c r="B18061" s="5">
        <v>13.766400000000001</v>
      </c>
    </row>
    <row r="18062" spans="1:2" x14ac:dyDescent="0.25">
      <c r="A18062" s="5" t="str">
        <v>3cf6c70acf1f4035bd7aa8d272655a94</v>
      </c>
      <c r="B18062" s="5">
        <v>2.29</v>
      </c>
    </row>
    <row r="18063" spans="1:2" x14ac:dyDescent="0.25">
      <c r="A18063" s="5" t="str">
        <v>3cfc6932523b436db8db848edbedec8b</v>
      </c>
      <c r="B18063" s="5">
        <v>0.51</v>
      </c>
    </row>
    <row r="18064" spans="1:2" x14ac:dyDescent="0.25">
      <c r="A18064" s="5" t="str">
        <v>3d073e2d43f04815a4c84e53b36e3a5c</v>
      </c>
      <c r="B18064" s="5">
        <v>9.3659999999999997</v>
      </c>
    </row>
    <row r="18065" spans="1:2" x14ac:dyDescent="0.25">
      <c r="A18065" s="5" t="str">
        <v>3d0c678a6223450ea396886cfab2993a</v>
      </c>
      <c r="B18065" s="5">
        <v>4.8899999999999997</v>
      </c>
    </row>
    <row r="18066" spans="1:2" x14ac:dyDescent="0.25">
      <c r="A18066" s="5" t="str">
        <v>3d0fece0ce584b8c9a2820da552fdbab</v>
      </c>
      <c r="B18066" s="5">
        <v>4.1900000000000004</v>
      </c>
    </row>
    <row r="18067" spans="1:2" x14ac:dyDescent="0.25">
      <c r="A18067" s="5" t="str">
        <v>3d121dd5684f4898855405839f9c1a45</v>
      </c>
      <c r="B18067" s="5">
        <v>17.87</v>
      </c>
    </row>
    <row r="18068" spans="1:2" x14ac:dyDescent="0.25">
      <c r="A18068" s="5" t="str">
        <v>3d1738283537455290b473b991ff557b</v>
      </c>
      <c r="B18068" s="5">
        <v>25.411999999999999</v>
      </c>
    </row>
    <row r="18069" spans="1:2" x14ac:dyDescent="0.25">
      <c r="A18069" s="5" t="str">
        <v>3d19526685174baa8bcc3e9a952cab18</v>
      </c>
      <c r="B18069" s="5">
        <v>27.018000000000001</v>
      </c>
    </row>
    <row r="18070" spans="1:2" x14ac:dyDescent="0.25">
      <c r="A18070" s="5" t="str">
        <v>3d1ef55f27c34307805ff0120b99397a</v>
      </c>
      <c r="B18070" s="5">
        <v>1.74</v>
      </c>
    </row>
    <row r="18071" spans="1:2" x14ac:dyDescent="0.25">
      <c r="A18071" s="5" t="str">
        <v>3d2196a1593a441984b14dfcb9f4f07a</v>
      </c>
      <c r="B18071" s="5">
        <v>10.7767</v>
      </c>
    </row>
    <row r="18072" spans="1:2" x14ac:dyDescent="0.25">
      <c r="A18072" s="5" t="str">
        <v>3d28370352d642c7a3223284c83d9bdc</v>
      </c>
      <c r="B18072" s="5">
        <v>17.636700000000001</v>
      </c>
    </row>
    <row r="18073" spans="1:2" x14ac:dyDescent="0.25">
      <c r="A18073" s="5" t="str">
        <v>3d29f05a4e2140f7822b78f7934a0ac1</v>
      </c>
      <c r="B18073" s="5">
        <v>23.033300000000001</v>
      </c>
    </row>
    <row r="18074" spans="1:2" x14ac:dyDescent="0.25">
      <c r="A18074" s="5" t="str">
        <v>3d2ae0a586794fbe881dace3aa2258c6</v>
      </c>
      <c r="B18074" s="5">
        <v>2.2633000000000001</v>
      </c>
    </row>
    <row r="18075" spans="1:2" x14ac:dyDescent="0.25">
      <c r="A18075" s="5" t="str">
        <v>3d2d54ddebaf4d39ae02b96ff65ec727</v>
      </c>
      <c r="B18075" s="5">
        <v>13.224299999999999</v>
      </c>
    </row>
    <row r="18076" spans="1:2" x14ac:dyDescent="0.25">
      <c r="A18076" s="5" t="str">
        <v>3d30c8c79e85402bab39c0c5adfa2b08</v>
      </c>
      <c r="B18076" s="5">
        <v>25.4588</v>
      </c>
    </row>
    <row r="18077" spans="1:2" x14ac:dyDescent="0.25">
      <c r="A18077" s="5" t="str">
        <v>3d31954ee12140f28e329cca019a516f</v>
      </c>
      <c r="B18077" s="5">
        <v>4.4132999999999996</v>
      </c>
    </row>
    <row r="18078" spans="1:2" x14ac:dyDescent="0.25">
      <c r="A18078" s="5" t="str">
        <v>3d33b994206241a3be3cdf2c030c9b89</v>
      </c>
      <c r="B18078" s="5">
        <v>18.77</v>
      </c>
    </row>
    <row r="18079" spans="1:2" x14ac:dyDescent="0.25">
      <c r="A18079" s="5" t="str">
        <v>3d3bad0437e3459d873772f8023653ac</v>
      </c>
      <c r="B18079" s="5">
        <v>4.43</v>
      </c>
    </row>
    <row r="18080" spans="1:2" x14ac:dyDescent="0.25">
      <c r="A18080" s="5" t="str">
        <v>3d4191b097e74f099a9be33af7d67d6d</v>
      </c>
      <c r="B18080" s="5">
        <v>12.074</v>
      </c>
    </row>
    <row r="18081" spans="1:2" x14ac:dyDescent="0.25">
      <c r="A18081" s="5" t="str">
        <v>3d43c355a4bb4d5e8d86a80a87408925</v>
      </c>
      <c r="B18081" s="5">
        <v>9.2164000000000001</v>
      </c>
    </row>
    <row r="18082" spans="1:2" x14ac:dyDescent="0.25">
      <c r="A18082" s="5" t="str">
        <v>3d4733dfe1cb4d50ae194572f801c31a</v>
      </c>
      <c r="B18082" s="5">
        <v>29.17</v>
      </c>
    </row>
    <row r="18083" spans="1:2" x14ac:dyDescent="0.25">
      <c r="A18083" s="5" t="str">
        <v>3d48ea8b03644af2aeddd6804491f144</v>
      </c>
      <c r="B18083" s="5">
        <v>10.0367</v>
      </c>
    </row>
    <row r="18084" spans="1:2" x14ac:dyDescent="0.25">
      <c r="A18084" s="5" t="str">
        <v>3d49100a7a3840dea1226cffe0bec553</v>
      </c>
      <c r="B18084" s="5">
        <v>3.1333000000000002</v>
      </c>
    </row>
    <row r="18085" spans="1:2" x14ac:dyDescent="0.25">
      <c r="A18085" s="5" t="str">
        <v>3d4ceca8f12848a28c346e9067470b05</v>
      </c>
      <c r="B18085" s="5">
        <v>3.0737999999999999</v>
      </c>
    </row>
    <row r="18086" spans="1:2" x14ac:dyDescent="0.25">
      <c r="A18086" s="5" t="str">
        <v>3d50b3815c8e4f3b84f46be4d1b64cd3</v>
      </c>
      <c r="B18086" s="5">
        <v>2</v>
      </c>
    </row>
    <row r="18087" spans="1:2" x14ac:dyDescent="0.25">
      <c r="A18087" s="5" t="str">
        <v>3d55cea8d1bd4066b6e733035caa9821</v>
      </c>
      <c r="B18087" s="5">
        <v>14.103300000000001</v>
      </c>
    </row>
    <row r="18088" spans="1:2" x14ac:dyDescent="0.25">
      <c r="A18088" s="5" t="str">
        <v>3d59ceeb962e4903baaaab85cfdb9ebd</v>
      </c>
      <c r="B18088" s="5">
        <v>3.7967</v>
      </c>
    </row>
    <row r="18089" spans="1:2" x14ac:dyDescent="0.25">
      <c r="A18089" s="5" t="str">
        <v>3d654c4678684f5683da800f53e55422</v>
      </c>
      <c r="B18089" s="5">
        <v>20.5</v>
      </c>
    </row>
    <row r="18090" spans="1:2" x14ac:dyDescent="0.25">
      <c r="A18090" s="5" t="str">
        <v>3d6838fcab094b999a032af69d635f89</v>
      </c>
      <c r="B18090" s="5">
        <v>23.3767</v>
      </c>
    </row>
    <row r="18091" spans="1:2" x14ac:dyDescent="0.25">
      <c r="A18091" s="5" t="str">
        <v>3d6ae9ec18294a539edf597fb57afc26</v>
      </c>
      <c r="B18091" s="5">
        <v>27.195</v>
      </c>
    </row>
    <row r="18092" spans="1:2" x14ac:dyDescent="0.25">
      <c r="A18092" s="5" t="str">
        <v>3d6b84ec992941ef9ed4d684cb160edd</v>
      </c>
      <c r="B18092" s="5">
        <v>14.34</v>
      </c>
    </row>
    <row r="18093" spans="1:2" x14ac:dyDescent="0.25">
      <c r="A18093" s="5" t="str">
        <v>3d6ea609611147dd8a7a75dc5a154f11</v>
      </c>
      <c r="B18093" s="5">
        <v>26.49</v>
      </c>
    </row>
    <row r="18094" spans="1:2" x14ac:dyDescent="0.25">
      <c r="A18094" s="5" t="str">
        <v>3d73e5d5d34d4ea3ab376065e9bd327b</v>
      </c>
      <c r="B18094" s="5">
        <v>19.25</v>
      </c>
    </row>
    <row r="18095" spans="1:2" x14ac:dyDescent="0.25">
      <c r="A18095" s="5" t="str">
        <v>3d74fcd396a24a9e8662c81315e26cdb</v>
      </c>
      <c r="B18095" s="5">
        <v>7.0282999999999998</v>
      </c>
    </row>
    <row r="18096" spans="1:2" x14ac:dyDescent="0.25">
      <c r="A18096" s="5" t="str">
        <v>3d9147dad37e4543804cebd0891c6438</v>
      </c>
      <c r="B18096" s="5">
        <v>0</v>
      </c>
    </row>
    <row r="18097" spans="1:2" x14ac:dyDescent="0.25">
      <c r="A18097" s="5" t="str">
        <v>3d92ee9eb0b444a6bc99e01c46e043ce</v>
      </c>
      <c r="B18097" s="5">
        <v>19.059999999999999</v>
      </c>
    </row>
    <row r="18098" spans="1:2" x14ac:dyDescent="0.25">
      <c r="A18098" s="5" t="str">
        <v>3d959df8ad83496a86d88e02018dc6e6</v>
      </c>
      <c r="B18098" s="5">
        <v>0</v>
      </c>
    </row>
    <row r="18099" spans="1:2" x14ac:dyDescent="0.25">
      <c r="A18099" s="5" t="str">
        <v>3d96145e23b34d41a358fbe428292761</v>
      </c>
      <c r="B18099" s="5">
        <v>2.5249999999999999</v>
      </c>
    </row>
    <row r="18100" spans="1:2" x14ac:dyDescent="0.25">
      <c r="A18100" s="5" t="str">
        <v>3d96ff3b4318488ba83f2c27aff66e2e</v>
      </c>
      <c r="B18100" s="5">
        <v>7.2350000000000003</v>
      </c>
    </row>
    <row r="18101" spans="1:2" x14ac:dyDescent="0.25">
      <c r="A18101" s="5" t="str">
        <v>3d9a80a23be6486687c5c4433834b030</v>
      </c>
      <c r="B18101" s="5">
        <v>16.53</v>
      </c>
    </row>
    <row r="18102" spans="1:2" x14ac:dyDescent="0.25">
      <c r="A18102" s="5" t="str">
        <v>3d9dd4ecd59c4b4db7b788d6c6d12126</v>
      </c>
      <c r="B18102" s="5">
        <v>0</v>
      </c>
    </row>
    <row r="18103" spans="1:2" x14ac:dyDescent="0.25">
      <c r="A18103" s="5" t="str">
        <v>3da3248fc0c2453fbc0246e3df717cf2</v>
      </c>
      <c r="B18103" s="5">
        <v>2.9542000000000002</v>
      </c>
    </row>
    <row r="18104" spans="1:2" x14ac:dyDescent="0.25">
      <c r="A18104" s="5" t="str">
        <v>3da6cffee8f84e9d87896f154988cd55</v>
      </c>
      <c r="B18104" s="5">
        <v>3.19</v>
      </c>
    </row>
    <row r="18105" spans="1:2" x14ac:dyDescent="0.25">
      <c r="A18105" s="5" t="str">
        <v>3daa3d4af82f4fdda3d70b11b4c6d29f</v>
      </c>
      <c r="B18105" s="5">
        <v>21.028300000000002</v>
      </c>
    </row>
    <row r="18106" spans="1:2" x14ac:dyDescent="0.25">
      <c r="A18106" s="5" t="str">
        <v>3dacb18c17fe43a7893f2f241231e647</v>
      </c>
      <c r="B18106" s="5">
        <v>3.3071000000000002</v>
      </c>
    </row>
    <row r="18107" spans="1:2" x14ac:dyDescent="0.25">
      <c r="A18107" s="5" t="str">
        <v>3dace629913c4771809eea9c48bdc1ec</v>
      </c>
      <c r="B18107" s="5">
        <v>2.9220000000000002</v>
      </c>
    </row>
    <row r="18108" spans="1:2" x14ac:dyDescent="0.25">
      <c r="A18108" s="5" t="str">
        <v>3dae0eadb47149b0b9b548d14548524b</v>
      </c>
      <c r="B18108" s="5">
        <v>21.635000000000002</v>
      </c>
    </row>
    <row r="18109" spans="1:2" x14ac:dyDescent="0.25">
      <c r="A18109" s="5" t="str">
        <v>3db2add6525849fe9232085feda62d60</v>
      </c>
      <c r="B18109" s="5">
        <v>17.899999999999999</v>
      </c>
    </row>
    <row r="18110" spans="1:2" x14ac:dyDescent="0.25">
      <c r="A18110" s="5" t="str">
        <v>3db51a2e2530430aae0f8a7b2157fdf6</v>
      </c>
      <c r="B18110" s="5">
        <v>2.29</v>
      </c>
    </row>
    <row r="18111" spans="1:2" x14ac:dyDescent="0.25">
      <c r="A18111" s="5" t="str">
        <v>3db61fc5bd9c415bac6d1a9859707445</v>
      </c>
      <c r="B18111" s="5">
        <v>13.962899999999999</v>
      </c>
    </row>
    <row r="18112" spans="1:2" x14ac:dyDescent="0.25">
      <c r="A18112" s="5" t="str">
        <v>3dbbfc8fc19d40df9877aa53a91e601b</v>
      </c>
      <c r="B18112" s="5">
        <v>16.476700000000001</v>
      </c>
    </row>
    <row r="18113" spans="1:2" x14ac:dyDescent="0.25">
      <c r="A18113" s="5" t="str">
        <v>3dc0ff03f78948c7b0c9db474bde3485</v>
      </c>
      <c r="B18113" s="5">
        <v>2.0579999999999998</v>
      </c>
    </row>
    <row r="18114" spans="1:2" x14ac:dyDescent="0.25">
      <c r="A18114" s="5" t="str">
        <v>3dc3a03a40254297ac72836a40895ff1</v>
      </c>
      <c r="B18114" s="5">
        <v>0.77</v>
      </c>
    </row>
    <row r="18115" spans="1:2" x14ac:dyDescent="0.25">
      <c r="A18115" s="5" t="str">
        <v>3dc5ea64f9d845e99ddb552ae153b9f3</v>
      </c>
      <c r="B18115" s="5">
        <v>14.945</v>
      </c>
    </row>
    <row r="18116" spans="1:2" x14ac:dyDescent="0.25">
      <c r="A18116" s="5" t="str">
        <v>3dc88f458e6449d2a42f78561991ccc7</v>
      </c>
      <c r="B18116" s="5">
        <v>28.14</v>
      </c>
    </row>
    <row r="18117" spans="1:2" x14ac:dyDescent="0.25">
      <c r="A18117" s="5" t="str">
        <v>3dce0870a6e64739ba99ac1bdb5ff744</v>
      </c>
      <c r="B18117" s="5">
        <v>20.21</v>
      </c>
    </row>
    <row r="18118" spans="1:2" x14ac:dyDescent="0.25">
      <c r="A18118" s="5" t="str">
        <v>3dde94fa581145cb9f206624f1a94d5a</v>
      </c>
      <c r="B18118" s="5">
        <v>13.841699999999999</v>
      </c>
    </row>
    <row r="18119" spans="1:2" x14ac:dyDescent="0.25">
      <c r="A18119" s="5" t="str">
        <v>3de0f837e72d42799c8e8cdd0f26ea39</v>
      </c>
      <c r="B18119" s="5">
        <v>3.8424999999999998</v>
      </c>
    </row>
    <row r="18120" spans="1:2" x14ac:dyDescent="0.25">
      <c r="A18120" s="5" t="str">
        <v>3de34e36962a47f988fa0136f8ae22a9</v>
      </c>
      <c r="B18120" s="5">
        <v>24.981400000000001</v>
      </c>
    </row>
    <row r="18121" spans="1:2" x14ac:dyDescent="0.25">
      <c r="A18121" s="5" t="str">
        <v>3de3dd15821b4d0bac9ab28deb6b3eb5</v>
      </c>
      <c r="B18121" s="5">
        <v>27.14</v>
      </c>
    </row>
    <row r="18122" spans="1:2" x14ac:dyDescent="0.25">
      <c r="A18122" s="5" t="str">
        <v>3de934a628584d3aad45781044acf062</v>
      </c>
      <c r="B18122" s="5">
        <v>6.5369999999999999</v>
      </c>
    </row>
    <row r="18123" spans="1:2" x14ac:dyDescent="0.25">
      <c r="A18123" s="5" t="str">
        <v>3dfb16c7592048699d72aba5307fc67d</v>
      </c>
      <c r="B18123" s="5">
        <v>1.9433</v>
      </c>
    </row>
    <row r="18124" spans="1:2" x14ac:dyDescent="0.25">
      <c r="A18124" s="5" t="str">
        <v>3dfb840baf28434d8865be3c2f96c3f6</v>
      </c>
      <c r="B18124" s="5">
        <v>13.116</v>
      </c>
    </row>
    <row r="18125" spans="1:2" x14ac:dyDescent="0.25">
      <c r="A18125" s="5" t="str">
        <v>3dfbb9216e3f4be7be709bec72faed0f</v>
      </c>
      <c r="B18125" s="5">
        <v>3.7475000000000001</v>
      </c>
    </row>
    <row r="18126" spans="1:2" x14ac:dyDescent="0.25">
      <c r="A18126" s="5" t="str">
        <v>3dfc442e93894be19a3f5e8cf7e9c779</v>
      </c>
      <c r="B18126" s="5">
        <v>2.6366999999999998</v>
      </c>
    </row>
    <row r="18127" spans="1:2" x14ac:dyDescent="0.25">
      <c r="A18127" s="5" t="str">
        <v>3e031fe2de2a43ccabdc881ac5d619a8</v>
      </c>
      <c r="B18127" s="5">
        <v>27.941400000000002</v>
      </c>
    </row>
    <row r="18128" spans="1:2" x14ac:dyDescent="0.25">
      <c r="A18128" s="5" t="str">
        <v>3e05c8f651b34f42b666dcf682b2ce5e</v>
      </c>
      <c r="B18128" s="5">
        <v>26.74</v>
      </c>
    </row>
    <row r="18129" spans="1:2" x14ac:dyDescent="0.25">
      <c r="A18129" s="5" t="str">
        <v>3e0f399609df4ee0ab837b6c17891126</v>
      </c>
      <c r="B18129" s="5">
        <v>15.5467</v>
      </c>
    </row>
    <row r="18130" spans="1:2" x14ac:dyDescent="0.25">
      <c r="A18130" s="5" t="str">
        <v>3e0f710fad95478d80eb266390c24aeb</v>
      </c>
      <c r="B18130" s="5">
        <v>10.7</v>
      </c>
    </row>
    <row r="18131" spans="1:2" x14ac:dyDescent="0.25">
      <c r="A18131" s="5" t="str">
        <v>3e1bceba9b6e4dd2964bc101a58baec9</v>
      </c>
      <c r="B18131" s="5">
        <v>15.195</v>
      </c>
    </row>
    <row r="18132" spans="1:2" x14ac:dyDescent="0.25">
      <c r="A18132" s="5" t="str">
        <v>3e1effbd211642999badda14b42e9a11</v>
      </c>
      <c r="B18132" s="5">
        <v>2.46</v>
      </c>
    </row>
    <row r="18133" spans="1:2" x14ac:dyDescent="0.25">
      <c r="A18133" s="5" t="str">
        <v>3e1f861274834e59a88d4f721c747806</v>
      </c>
      <c r="B18133" s="5">
        <v>0</v>
      </c>
    </row>
    <row r="18134" spans="1:2" x14ac:dyDescent="0.25">
      <c r="A18134" s="5" t="str">
        <v>3e2654232d3c479e88b817fbf3cf6ee1</v>
      </c>
      <c r="B18134" s="5">
        <v>0</v>
      </c>
    </row>
    <row r="18135" spans="1:2" x14ac:dyDescent="0.25">
      <c r="A18135" s="5" t="str">
        <v>3e38743dd0cf4af5890441cbccd0bff4</v>
      </c>
      <c r="B18135" s="5">
        <v>30.1767</v>
      </c>
    </row>
    <row r="18136" spans="1:2" x14ac:dyDescent="0.25">
      <c r="A18136" s="5" t="str">
        <v>3e449851dce64101a09e5e11ec1aded9</v>
      </c>
      <c r="B18136" s="5">
        <v>18.467500000000001</v>
      </c>
    </row>
    <row r="18137" spans="1:2" x14ac:dyDescent="0.25">
      <c r="A18137" s="5" t="str">
        <v>3e4efd19f31641a3a094c584a79f96cb</v>
      </c>
      <c r="B18137" s="5">
        <v>2.2400000000000002</v>
      </c>
    </row>
    <row r="18138" spans="1:2" x14ac:dyDescent="0.25">
      <c r="A18138" s="5" t="str">
        <v>3e517aecc99e4a6caa35ab6253df51ff</v>
      </c>
      <c r="B18138" s="5">
        <v>9.32</v>
      </c>
    </row>
    <row r="18139" spans="1:2" x14ac:dyDescent="0.25">
      <c r="A18139" s="5" t="str">
        <v>3e53b5f8dd95442ab475df8a21906839</v>
      </c>
      <c r="B18139" s="5">
        <v>0</v>
      </c>
    </row>
    <row r="18140" spans="1:2" x14ac:dyDescent="0.25">
      <c r="A18140" s="5" t="str">
        <v>3e58e7fc4eb14005ae29e766f859f038</v>
      </c>
      <c r="B18140" s="5">
        <v>3.1539999999999999</v>
      </c>
    </row>
    <row r="18141" spans="1:2" x14ac:dyDescent="0.25">
      <c r="A18141" s="5" t="str">
        <v>3e621194f72e40d7a0b695ee9b7c38b7</v>
      </c>
      <c r="B18141" s="5">
        <v>23.227499999999999</v>
      </c>
    </row>
    <row r="18142" spans="1:2" x14ac:dyDescent="0.25">
      <c r="A18142" s="5" t="str">
        <v>3e641280c5314650bf65285d7054c074</v>
      </c>
      <c r="B18142" s="5">
        <v>4.63</v>
      </c>
    </row>
    <row r="18143" spans="1:2" x14ac:dyDescent="0.25">
      <c r="A18143" s="5" t="str">
        <v>3e6571afb8b242a09de76e353a2b3fc7</v>
      </c>
      <c r="B18143" s="5">
        <v>17.258299999999998</v>
      </c>
    </row>
    <row r="18144" spans="1:2" x14ac:dyDescent="0.25">
      <c r="A18144" s="5" t="str">
        <v>3e71633fb9fa489ba6396c1e72807eed</v>
      </c>
      <c r="B18144" s="5">
        <v>3.5630000000000002</v>
      </c>
    </row>
    <row r="18145" spans="1:2" x14ac:dyDescent="0.25">
      <c r="A18145" s="5" t="str">
        <v>3e721d353367455e9a614a8ad85be101</v>
      </c>
      <c r="B18145" s="5">
        <v>0</v>
      </c>
    </row>
    <row r="18146" spans="1:2" x14ac:dyDescent="0.25">
      <c r="A18146" s="5" t="str">
        <v>3e73ba9f97144addb9cb17ac324b77ff</v>
      </c>
      <c r="B18146" s="5">
        <v>12.7311</v>
      </c>
    </row>
    <row r="18147" spans="1:2" x14ac:dyDescent="0.25">
      <c r="A18147" s="5" t="str">
        <v>3e77c15494784d63a32919926925d33f</v>
      </c>
      <c r="B18147" s="5">
        <v>1.532</v>
      </c>
    </row>
    <row r="18148" spans="1:2" x14ac:dyDescent="0.25">
      <c r="A18148" s="5" t="str">
        <v>3e7cfcff56634b7fb78b7eea015040f3</v>
      </c>
      <c r="B18148" s="5">
        <v>3.5129000000000001</v>
      </c>
    </row>
    <row r="18149" spans="1:2" x14ac:dyDescent="0.25">
      <c r="A18149" s="5" t="str">
        <v>3e83066be8ad466c9e8a8ca4476e9a52</v>
      </c>
      <c r="B18149" s="5">
        <v>30.1633</v>
      </c>
    </row>
    <row r="18150" spans="1:2" x14ac:dyDescent="0.25">
      <c r="A18150" s="5" t="str">
        <v>3e84b6633c9d4f41b7168799859a3398</v>
      </c>
      <c r="B18150" s="5">
        <v>3.5550000000000002</v>
      </c>
    </row>
    <row r="18151" spans="1:2" x14ac:dyDescent="0.25">
      <c r="A18151" s="5" t="str">
        <v>3e9a640a3de64d88977b09e45e442d8d</v>
      </c>
      <c r="B18151" s="5">
        <v>3.89</v>
      </c>
    </row>
    <row r="18152" spans="1:2" x14ac:dyDescent="0.25">
      <c r="A18152" s="5" t="str">
        <v>3e9d8e91ee7d4669b4ceaed416819c2b</v>
      </c>
      <c r="B18152" s="5">
        <v>28.93</v>
      </c>
    </row>
    <row r="18153" spans="1:2" x14ac:dyDescent="0.25">
      <c r="A18153" s="5" t="str">
        <v>3e9e889fc54c412fb7d032421f4890c7</v>
      </c>
      <c r="B18153" s="5">
        <v>24.7517</v>
      </c>
    </row>
    <row r="18154" spans="1:2" x14ac:dyDescent="0.25">
      <c r="A18154" s="5" t="str">
        <v>3ea2335f4a264a9894a845eddd0f30c7</v>
      </c>
      <c r="B18154" s="5">
        <v>25.5</v>
      </c>
    </row>
    <row r="18155" spans="1:2" x14ac:dyDescent="0.25">
      <c r="A18155" s="5" t="str">
        <v>3ea76abfb09c4a7db2c38abcb993f862</v>
      </c>
      <c r="B18155" s="5">
        <v>29.857500000000002</v>
      </c>
    </row>
    <row r="18156" spans="1:2" x14ac:dyDescent="0.25">
      <c r="A18156" s="5" t="str">
        <v>3ead7d94371041fcab4db5fb57ced95c</v>
      </c>
      <c r="B18156" s="5">
        <v>11.87</v>
      </c>
    </row>
    <row r="18157" spans="1:2" x14ac:dyDescent="0.25">
      <c r="A18157" s="5" t="str">
        <v>3eaf1550d25f450e93faeb5a4ab744c1</v>
      </c>
      <c r="B18157" s="5">
        <v>12.1053</v>
      </c>
    </row>
    <row r="18158" spans="1:2" x14ac:dyDescent="0.25">
      <c r="A18158" s="5" t="str">
        <v>3ebc5de1f681499e894fd5e388a2b987</v>
      </c>
      <c r="B18158" s="5">
        <v>17.883299999999998</v>
      </c>
    </row>
    <row r="18159" spans="1:2" x14ac:dyDescent="0.25">
      <c r="A18159" s="5" t="str">
        <v>3ec0c229ed4f423aa2b5fbf55593a8e2</v>
      </c>
      <c r="B18159" s="5">
        <v>0</v>
      </c>
    </row>
    <row r="18160" spans="1:2" x14ac:dyDescent="0.25">
      <c r="A18160" s="5" t="str">
        <v>3ec1a7cf9bc348e79ba5c7d6db46100a</v>
      </c>
      <c r="B18160" s="5">
        <v>14.38</v>
      </c>
    </row>
    <row r="18161" spans="1:2" x14ac:dyDescent="0.25">
      <c r="A18161" s="5" t="str">
        <v>3ec2d72341234a4780b7932048c35b6b</v>
      </c>
      <c r="B18161" s="5">
        <v>9.9975000000000005</v>
      </c>
    </row>
    <row r="18162" spans="1:2" x14ac:dyDescent="0.25">
      <c r="A18162" s="5" t="str">
        <v>3ec4bc73b77a46db89e5b738c8fd668c</v>
      </c>
      <c r="B18162" s="5">
        <v>28.366700000000002</v>
      </c>
    </row>
    <row r="18163" spans="1:2" x14ac:dyDescent="0.25">
      <c r="A18163" s="5" t="str">
        <v>3ec9fd96e0024dd396c0f0492db033b2</v>
      </c>
      <c r="B18163" s="5">
        <v>4.4375</v>
      </c>
    </row>
    <row r="18164" spans="1:2" x14ac:dyDescent="0.25">
      <c r="A18164" s="5" t="str">
        <v>3ecb372184104ff7bad0f0f60cb56e29</v>
      </c>
      <c r="B18164" s="5">
        <v>22.2271</v>
      </c>
    </row>
    <row r="18165" spans="1:2" x14ac:dyDescent="0.25">
      <c r="A18165" s="5" t="str">
        <v>3ecd6653a2d145a4b2bc3b35e8aece7a</v>
      </c>
      <c r="B18165" s="5">
        <v>5.1917999999999997</v>
      </c>
    </row>
    <row r="18166" spans="1:2" x14ac:dyDescent="0.25">
      <c r="A18166" s="5" t="str">
        <v>3eceb9642019459cbe7dbe9b169cda9d</v>
      </c>
      <c r="B18166" s="5">
        <v>2.3967000000000001</v>
      </c>
    </row>
    <row r="18167" spans="1:2" x14ac:dyDescent="0.25">
      <c r="A18167" s="5" t="str">
        <v>3ed178e8e86541adb4d80fbe8f527590</v>
      </c>
      <c r="B18167" s="5">
        <v>0</v>
      </c>
    </row>
    <row r="18168" spans="1:2" x14ac:dyDescent="0.25">
      <c r="A18168" s="5" t="str">
        <v>3ed83ba735d64c53ba97dbf5d22e6e94</v>
      </c>
      <c r="B18168" s="5">
        <v>21.795000000000002</v>
      </c>
    </row>
    <row r="18169" spans="1:2" x14ac:dyDescent="0.25">
      <c r="A18169" s="5" t="str">
        <v>3ed995ed43a641c1a282760dab603f1f</v>
      </c>
      <c r="B18169" s="5">
        <v>0</v>
      </c>
    </row>
    <row r="18170" spans="1:2" x14ac:dyDescent="0.25">
      <c r="A18170" s="5" t="str">
        <v>3edd406b1d9c42fcb78cd5e38906d2eb</v>
      </c>
      <c r="B18170" s="5">
        <v>39.03</v>
      </c>
    </row>
    <row r="18171" spans="1:2" x14ac:dyDescent="0.25">
      <c r="A18171" s="5" t="str">
        <v>3ede3a9841e64eadb5b9abcc6be35b5c</v>
      </c>
      <c r="B18171" s="5">
        <v>2.8014999999999999</v>
      </c>
    </row>
    <row r="18172" spans="1:2" x14ac:dyDescent="0.25">
      <c r="A18172" s="5" t="str">
        <v>3ee1c588015f405eb0cc8aea95fd9daa</v>
      </c>
      <c r="B18172" s="5">
        <v>11.907</v>
      </c>
    </row>
    <row r="18173" spans="1:2" x14ac:dyDescent="0.25">
      <c r="A18173" s="5" t="str">
        <v>3eeffc8464744d07a823d24b5e7facb9</v>
      </c>
      <c r="B18173" s="5">
        <v>17.2</v>
      </c>
    </row>
    <row r="18174" spans="1:2" x14ac:dyDescent="0.25">
      <c r="A18174" s="5" t="str">
        <v>3efe20b923644413a8b16912410ff6ed</v>
      </c>
      <c r="B18174" s="5">
        <v>24.853300000000001</v>
      </c>
    </row>
    <row r="18175" spans="1:2" x14ac:dyDescent="0.25">
      <c r="A18175" s="5" t="str">
        <v>3eff72c196ce4c02bd4e8bf216f76e8e</v>
      </c>
      <c r="B18175" s="5">
        <v>19.215</v>
      </c>
    </row>
    <row r="18176" spans="1:2" x14ac:dyDescent="0.25">
      <c r="A18176" s="5" t="str">
        <v>3f0081b6b7cb4ad4af44d3472e54da51</v>
      </c>
      <c r="B18176" s="5">
        <v>10.95</v>
      </c>
    </row>
    <row r="18177" spans="1:2" x14ac:dyDescent="0.25">
      <c r="A18177" s="5" t="str">
        <v>3f0364013f1d4a45af81f5926222fd50</v>
      </c>
      <c r="B18177" s="5">
        <v>8.7456999999999994</v>
      </c>
    </row>
    <row r="18178" spans="1:2" x14ac:dyDescent="0.25">
      <c r="A18178" s="5" t="str">
        <v>3f044daa78164ef1a7ce38efaa236667</v>
      </c>
      <c r="B18178" s="5">
        <v>0.67</v>
      </c>
    </row>
    <row r="18179" spans="1:2" x14ac:dyDescent="0.25">
      <c r="A18179" s="5" t="str">
        <v>3f08e8eeb88e43079a103ed1af07e220</v>
      </c>
      <c r="B18179" s="5">
        <v>15.356299999999999</v>
      </c>
    </row>
    <row r="18180" spans="1:2" x14ac:dyDescent="0.25">
      <c r="A18180" s="5" t="str">
        <v>3f0ee4aacad648a2b800641dc09003ad</v>
      </c>
      <c r="B18180" s="5">
        <v>5.01</v>
      </c>
    </row>
    <row r="18181" spans="1:2" x14ac:dyDescent="0.25">
      <c r="A18181" s="5" t="str">
        <v>3f1b4a673fe648248e2f14e1256aff2e</v>
      </c>
      <c r="B18181" s="5">
        <v>24.2622</v>
      </c>
    </row>
    <row r="18182" spans="1:2" x14ac:dyDescent="0.25">
      <c r="A18182" s="5" t="str">
        <v>3f1e5b456ba6415d9bd9940324dc66d4</v>
      </c>
      <c r="B18182" s="5">
        <v>21.58</v>
      </c>
    </row>
    <row r="18183" spans="1:2" x14ac:dyDescent="0.25">
      <c r="A18183" s="5" t="str">
        <v>3f244f4dea654688ace14acb4f0257bb</v>
      </c>
      <c r="B18183" s="5">
        <v>0</v>
      </c>
    </row>
    <row r="18184" spans="1:2" x14ac:dyDescent="0.25">
      <c r="A18184" s="5" t="str">
        <v>3f2535f288c0412b9f62ab9703d4b66a</v>
      </c>
      <c r="B18184" s="5">
        <v>25.111999999999998</v>
      </c>
    </row>
    <row r="18185" spans="1:2" x14ac:dyDescent="0.25">
      <c r="A18185" s="5" t="str">
        <v>3f279ee9fd0d4195b0b9574ce0ae6923</v>
      </c>
      <c r="B18185" s="5">
        <v>20.883299999999998</v>
      </c>
    </row>
    <row r="18186" spans="1:2" x14ac:dyDescent="0.25">
      <c r="A18186" s="5" t="str">
        <v>3f27c3b329964bd086ec215d8a9cd9ff</v>
      </c>
      <c r="B18186" s="5">
        <v>4.1833</v>
      </c>
    </row>
    <row r="18187" spans="1:2" x14ac:dyDescent="0.25">
      <c r="A18187" s="5" t="str">
        <v>3f28f2a9c1bc40c6bf4e110fdfb05fcd</v>
      </c>
      <c r="B18187" s="5">
        <v>10.148</v>
      </c>
    </row>
    <row r="18188" spans="1:2" x14ac:dyDescent="0.25">
      <c r="A18188" s="5" t="str">
        <v>3f297d8938564fdbbcd73db63bc8ce54</v>
      </c>
      <c r="B18188" s="5">
        <v>4.9924999999999997</v>
      </c>
    </row>
    <row r="18189" spans="1:2" x14ac:dyDescent="0.25">
      <c r="A18189" s="5" t="str">
        <v>3f2a5ab7168645479b7b11be3147d4dc</v>
      </c>
      <c r="B18189" s="5">
        <v>19.584299999999999</v>
      </c>
    </row>
    <row r="18190" spans="1:2" x14ac:dyDescent="0.25">
      <c r="A18190" s="5" t="str">
        <v>3f3494f3234e4206a279662bef81fe85</v>
      </c>
      <c r="B18190" s="5">
        <v>3.2450000000000001</v>
      </c>
    </row>
    <row r="18191" spans="1:2" x14ac:dyDescent="0.25">
      <c r="A18191" s="5" t="str">
        <v>3f36bc1d5fc0499b9f96f62348f0f9b0</v>
      </c>
      <c r="B18191" s="5">
        <v>3.0933000000000002</v>
      </c>
    </row>
    <row r="18192" spans="1:2" x14ac:dyDescent="0.25">
      <c r="A18192" s="5" t="str">
        <v>3f36f34387ec4050bd1b0b2a5180f234</v>
      </c>
      <c r="B18192" s="5">
        <v>3.8849999999999998</v>
      </c>
    </row>
    <row r="18193" spans="1:2" x14ac:dyDescent="0.25">
      <c r="A18193" s="5" t="str">
        <v>3f3a1d522acf412c90704e3cf464f96b</v>
      </c>
      <c r="B18193" s="5">
        <v>17.046700000000001</v>
      </c>
    </row>
    <row r="18194" spans="1:2" x14ac:dyDescent="0.25">
      <c r="A18194" s="5" t="str">
        <v>3f412742bf944b8a9e00715c8e0c485b</v>
      </c>
      <c r="B18194" s="5">
        <v>0</v>
      </c>
    </row>
    <row r="18195" spans="1:2" x14ac:dyDescent="0.25">
      <c r="A18195" s="5" t="str">
        <v>3f42ec0d1791410b86ced8f3700a1f25</v>
      </c>
      <c r="B18195" s="5">
        <v>9.3960000000000008</v>
      </c>
    </row>
    <row r="18196" spans="1:2" x14ac:dyDescent="0.25">
      <c r="A18196" s="5" t="str">
        <v>3f48b128c5e34a82bc2fa283e9ddd005</v>
      </c>
      <c r="B18196" s="5">
        <v>0</v>
      </c>
    </row>
    <row r="18197" spans="1:2" x14ac:dyDescent="0.25">
      <c r="A18197" s="5" t="str">
        <v>3f4aabdf7c1f430a94982ba13b1c5db3</v>
      </c>
      <c r="B18197" s="5">
        <v>21.82</v>
      </c>
    </row>
    <row r="18198" spans="1:2" x14ac:dyDescent="0.25">
      <c r="A18198" s="5" t="str">
        <v>3f4c69d24e2948b996d6417f98514c98</v>
      </c>
      <c r="B18198" s="5">
        <v>2.085</v>
      </c>
    </row>
    <row r="18199" spans="1:2" x14ac:dyDescent="0.25">
      <c r="A18199" s="5" t="str">
        <v>3f4cf7d14e744e18a4912b9662c04152</v>
      </c>
      <c r="B18199" s="5">
        <v>19.084</v>
      </c>
    </row>
    <row r="18200" spans="1:2" x14ac:dyDescent="0.25">
      <c r="A18200" s="5" t="str">
        <v>3f4e408b0b2d4ea89dd16d7437d867c1</v>
      </c>
      <c r="B18200" s="5">
        <v>17.02</v>
      </c>
    </row>
    <row r="18201" spans="1:2" x14ac:dyDescent="0.25">
      <c r="A18201" s="5" t="str">
        <v>3f4fe9a8c2564b509fa28fbd4ca689ae</v>
      </c>
      <c r="B18201" s="5">
        <v>11.55</v>
      </c>
    </row>
    <row r="18202" spans="1:2" x14ac:dyDescent="0.25">
      <c r="A18202" s="5" t="str">
        <v>3f5dc181f374492f8d1a84fb7d68ec3d</v>
      </c>
      <c r="B18202" s="5">
        <v>23.1</v>
      </c>
    </row>
    <row r="18203" spans="1:2" x14ac:dyDescent="0.25">
      <c r="A18203" s="5" t="str">
        <v>3f7455c3e73f420f870336592072879c</v>
      </c>
      <c r="B18203" s="5">
        <v>35.546700000000001</v>
      </c>
    </row>
    <row r="18204" spans="1:2" x14ac:dyDescent="0.25">
      <c r="A18204" s="5" t="str">
        <v>3f7e959b337040a9ab991a7f0b7c74b1</v>
      </c>
      <c r="B18204" s="5">
        <v>13.21</v>
      </c>
    </row>
    <row r="18205" spans="1:2" x14ac:dyDescent="0.25">
      <c r="A18205" s="5" t="str">
        <v>3f820d0634534281bc4b26dfc721806b</v>
      </c>
      <c r="B18205" s="5">
        <v>20.85</v>
      </c>
    </row>
    <row r="18206" spans="1:2" x14ac:dyDescent="0.25">
      <c r="A18206" s="5" t="str">
        <v>3f847ffaf144413d9227c4d9f5286d6b</v>
      </c>
      <c r="B18206" s="5">
        <v>2.4474999999999998</v>
      </c>
    </row>
    <row r="18207" spans="1:2" x14ac:dyDescent="0.25">
      <c r="A18207" s="5" t="str">
        <v>3f89b8f80ebc4f94b7074f28071aa8d4</v>
      </c>
      <c r="B18207" s="5">
        <v>3.7086000000000001</v>
      </c>
    </row>
    <row r="18208" spans="1:2" x14ac:dyDescent="0.25">
      <c r="A18208" s="5" t="str">
        <v>3f89dacd54434508aa3f0b7c66b9ff14</v>
      </c>
      <c r="B18208" s="5">
        <v>4.79</v>
      </c>
    </row>
    <row r="18209" spans="1:2" x14ac:dyDescent="0.25">
      <c r="A18209" s="5" t="str">
        <v>3f8c5f1b8df44548b99ff6659e572b65</v>
      </c>
      <c r="B18209" s="5">
        <v>21.14</v>
      </c>
    </row>
    <row r="18210" spans="1:2" x14ac:dyDescent="0.25">
      <c r="A18210" s="5" t="str">
        <v>3f9029ee39a1483c9b33d6675f3aa43d</v>
      </c>
      <c r="B18210" s="5">
        <v>24.1629</v>
      </c>
    </row>
    <row r="18211" spans="1:2" x14ac:dyDescent="0.25">
      <c r="A18211" s="5" t="str">
        <v>3f99f807bf7e4cc7b2186183e30da851</v>
      </c>
      <c r="B18211" s="5">
        <v>15.003299999999999</v>
      </c>
    </row>
    <row r="18212" spans="1:2" x14ac:dyDescent="0.25">
      <c r="A18212" s="5" t="str">
        <v>3f9da79caafe40478a8a661e53b7299b</v>
      </c>
      <c r="B18212" s="5">
        <v>11.15</v>
      </c>
    </row>
    <row r="18213" spans="1:2" x14ac:dyDescent="0.25">
      <c r="A18213" s="5" t="str">
        <v>3f9ea03fd3194ef288a1afb4affb926d</v>
      </c>
      <c r="B18213" s="5">
        <v>2.6013999999999999</v>
      </c>
    </row>
    <row r="18214" spans="1:2" x14ac:dyDescent="0.25">
      <c r="A18214" s="5" t="str">
        <v>3fa1eb81473c41459439cd5749c49cb4</v>
      </c>
      <c r="B18214" s="5">
        <v>5.4950000000000001</v>
      </c>
    </row>
    <row r="18215" spans="1:2" x14ac:dyDescent="0.25">
      <c r="A18215" s="5" t="str">
        <v>3fa48336a6cb4c80a081423d20598e3d</v>
      </c>
      <c r="B18215" s="5">
        <v>27.846</v>
      </c>
    </row>
    <row r="18216" spans="1:2" x14ac:dyDescent="0.25">
      <c r="A18216" s="5" t="str">
        <v>3fa6a23cfb1b47a4a1bffd4a2e227f1c</v>
      </c>
      <c r="B18216" s="5">
        <v>2</v>
      </c>
    </row>
    <row r="18217" spans="1:2" x14ac:dyDescent="0.25">
      <c r="A18217" s="5" t="str">
        <v>3fab840fa8cd489faf5b86ae7e49b340</v>
      </c>
      <c r="B18217" s="5">
        <v>2.5425</v>
      </c>
    </row>
    <row r="18218" spans="1:2" x14ac:dyDescent="0.25">
      <c r="A18218" s="5" t="str">
        <v>3fba68733d3c4428909baf16a3613724</v>
      </c>
      <c r="B18218" s="5">
        <v>15.2775</v>
      </c>
    </row>
    <row r="18219" spans="1:2" x14ac:dyDescent="0.25">
      <c r="A18219" s="5" t="str">
        <v>3fbd4946157c40da802c32ef55b52523</v>
      </c>
      <c r="B18219" s="5">
        <v>15.4183</v>
      </c>
    </row>
    <row r="18220" spans="1:2" x14ac:dyDescent="0.25">
      <c r="A18220" s="5" t="str">
        <v>3fc4d0e0b39b4d51a22c20e782d0d31b</v>
      </c>
      <c r="B18220" s="5">
        <v>2.4275000000000002</v>
      </c>
    </row>
    <row r="18221" spans="1:2" x14ac:dyDescent="0.25">
      <c r="A18221" s="5" t="str">
        <v>3fc54fb18cd94422bd02b5550002535b</v>
      </c>
      <c r="B18221" s="5">
        <v>0.5</v>
      </c>
    </row>
    <row r="18222" spans="1:2" x14ac:dyDescent="0.25">
      <c r="A18222" s="5" t="str">
        <v>3fc7776cf5734e0093ddd19a4f8f6586</v>
      </c>
      <c r="B18222" s="5">
        <v>0</v>
      </c>
    </row>
    <row r="18223" spans="1:2" x14ac:dyDescent="0.25">
      <c r="A18223" s="5" t="str">
        <v>3fce031043224fd49c51a75022d7ace2</v>
      </c>
      <c r="B18223" s="5">
        <v>9.5180000000000007</v>
      </c>
    </row>
    <row r="18224" spans="1:2" x14ac:dyDescent="0.25">
      <c r="A18224" s="5" t="str">
        <v>3fce5f7edeaf4ad1baf119ed8a92c3b6</v>
      </c>
      <c r="B18224" s="5">
        <v>22.15</v>
      </c>
    </row>
    <row r="18225" spans="1:2" x14ac:dyDescent="0.25">
      <c r="A18225" s="5" t="str">
        <v>3fd0c8cfb67c49aa8e4c998638e463cd</v>
      </c>
      <c r="B18225" s="5">
        <v>24.8125</v>
      </c>
    </row>
    <row r="18226" spans="1:2" x14ac:dyDescent="0.25">
      <c r="A18226" s="5" t="str">
        <v>3fd0feaf8a5344d1a17be1707205814b</v>
      </c>
      <c r="B18226" s="5">
        <v>28.32</v>
      </c>
    </row>
    <row r="18227" spans="1:2" x14ac:dyDescent="0.25">
      <c r="A18227" s="5" t="str">
        <v>3fd1c26b6323485da797981fe792204c</v>
      </c>
      <c r="B18227" s="5">
        <v>0.70499999999999996</v>
      </c>
    </row>
    <row r="18228" spans="1:2" x14ac:dyDescent="0.25">
      <c r="A18228" s="5" t="str">
        <v>3fd3adbc4ff84f48b23f0d49b333a2e1</v>
      </c>
      <c r="B18228" s="5">
        <v>19.274999999999999</v>
      </c>
    </row>
    <row r="18229" spans="1:2" x14ac:dyDescent="0.25">
      <c r="A18229" s="5" t="str">
        <v>3fd9651d967c44cea221b3a5f645df1e</v>
      </c>
      <c r="B18229" s="5">
        <v>33.42</v>
      </c>
    </row>
    <row r="18230" spans="1:2" x14ac:dyDescent="0.25">
      <c r="A18230" s="5" t="str">
        <v>3fe342e44bcc4bbc8d1771e1cf9d9ca3</v>
      </c>
      <c r="B18230" s="5">
        <v>1.37</v>
      </c>
    </row>
    <row r="18231" spans="1:2" x14ac:dyDescent="0.25">
      <c r="A18231" s="5" t="str">
        <v>3fe73b31a03a42f69522e65364e1b83d</v>
      </c>
      <c r="B18231" s="5">
        <v>3.8212000000000002</v>
      </c>
    </row>
    <row r="18232" spans="1:2" x14ac:dyDescent="0.25">
      <c r="A18232" s="5" t="str">
        <v>3ff318b1f700424897bb15fd18c8ebff</v>
      </c>
      <c r="B18232" s="5">
        <v>1.7</v>
      </c>
    </row>
    <row r="18233" spans="1:2" x14ac:dyDescent="0.25">
      <c r="A18233" s="5" t="str">
        <v>3ff3ba62ae5b46e3b81d6c505bbae67c</v>
      </c>
      <c r="B18233" s="5">
        <v>22.62</v>
      </c>
    </row>
    <row r="18234" spans="1:2" x14ac:dyDescent="0.25">
      <c r="A18234" s="5" t="str">
        <v>3ff6de008af14b92ae5ce70dc89fb2b4</v>
      </c>
      <c r="B18234" s="5">
        <v>6.7866999999999997</v>
      </c>
    </row>
    <row r="18235" spans="1:2" x14ac:dyDescent="0.25">
      <c r="A18235" s="5" t="str">
        <v>3ff81199253748819121dcd14361b248</v>
      </c>
      <c r="B18235" s="5">
        <v>6.5667</v>
      </c>
    </row>
    <row r="18236" spans="1:2" x14ac:dyDescent="0.25">
      <c r="A18236" s="5" t="str">
        <v>3ff89db5f5a3407f9c33b215bdde0208</v>
      </c>
      <c r="B18236" s="5">
        <v>1.2067000000000001</v>
      </c>
    </row>
    <row r="18237" spans="1:2" x14ac:dyDescent="0.25">
      <c r="A18237" s="5" t="str">
        <v>3ffcb9554e0f48d0b927548b8d6588d2</v>
      </c>
      <c r="B18237" s="5">
        <v>18.314299999999999</v>
      </c>
    </row>
    <row r="18238" spans="1:2" x14ac:dyDescent="0.25">
      <c r="A18238" s="5" t="str">
        <v>3fff50f2183a4f04b7a174c0c31ec78c</v>
      </c>
      <c r="B18238" s="5">
        <v>21.3</v>
      </c>
    </row>
    <row r="18239" spans="1:2" x14ac:dyDescent="0.25">
      <c r="A18239" s="5" t="str">
        <v>4005b2a20d104eba881cb73a75dac3d8</v>
      </c>
      <c r="B18239" s="5">
        <v>0</v>
      </c>
    </row>
    <row r="18240" spans="1:2" x14ac:dyDescent="0.25">
      <c r="A18240" s="5" t="str">
        <v>400b0b26df05490381f988a896541cf6</v>
      </c>
      <c r="B18240" s="5">
        <v>8.6750000000000007</v>
      </c>
    </row>
    <row r="18241" spans="1:2" x14ac:dyDescent="0.25">
      <c r="A18241" s="5" t="str">
        <v>400b14d6db8e419fb7e9b8ee738dab3e</v>
      </c>
      <c r="B18241" s="5">
        <v>0.1</v>
      </c>
    </row>
    <row r="18242" spans="1:2" x14ac:dyDescent="0.25">
      <c r="A18242" s="5" t="str">
        <v>400d0536e8794cbb855b0d882d67cbda</v>
      </c>
      <c r="B18242" s="5">
        <v>3.145</v>
      </c>
    </row>
    <row r="18243" spans="1:2" x14ac:dyDescent="0.25">
      <c r="A18243" s="5" t="str">
        <v>400ec2d34163424787f1c23e14822e73</v>
      </c>
      <c r="B18243" s="5">
        <v>2.4500000000000002</v>
      </c>
    </row>
    <row r="18244" spans="1:2" x14ac:dyDescent="0.25">
      <c r="A18244" s="5" t="str">
        <v>40145bb3b5fa40308142041742753599</v>
      </c>
      <c r="B18244" s="5">
        <v>3.2850000000000001</v>
      </c>
    </row>
    <row r="18245" spans="1:2" x14ac:dyDescent="0.25">
      <c r="A18245" s="5" t="str">
        <v>4018381562d645bca291b2ea87413258</v>
      </c>
      <c r="B18245" s="5">
        <v>10.49</v>
      </c>
    </row>
    <row r="18246" spans="1:2" x14ac:dyDescent="0.25">
      <c r="A18246" s="5" t="str">
        <v>401b7219cb274c57ae4d07232f029e0f</v>
      </c>
      <c r="B18246" s="5">
        <v>27.25</v>
      </c>
    </row>
    <row r="18247" spans="1:2" x14ac:dyDescent="0.25">
      <c r="A18247" s="5" t="str">
        <v>401f773670d94a7488581e99777c6c8f</v>
      </c>
      <c r="B18247" s="5">
        <v>22.175000000000001</v>
      </c>
    </row>
    <row r="18248" spans="1:2" x14ac:dyDescent="0.25">
      <c r="A18248" s="5" t="str">
        <v>402643d64e3941c6acd9b00798a8c07d</v>
      </c>
      <c r="B18248" s="5">
        <v>2.5579999999999998</v>
      </c>
    </row>
    <row r="18249" spans="1:2" x14ac:dyDescent="0.25">
      <c r="A18249" s="5" t="str">
        <v>402c544727ae422bbe2d1ad7efcaf49a</v>
      </c>
      <c r="B18249" s="5">
        <v>24.22</v>
      </c>
    </row>
    <row r="18250" spans="1:2" x14ac:dyDescent="0.25">
      <c r="A18250" s="5" t="str">
        <v>402d0d57aacc4533ab4384581d0fae61</v>
      </c>
      <c r="B18250" s="5">
        <v>24.213999999999999</v>
      </c>
    </row>
    <row r="18251" spans="1:2" x14ac:dyDescent="0.25">
      <c r="A18251" s="5" t="str">
        <v>4032939f81d0437db6b79b1eadbdb8c4</v>
      </c>
      <c r="B18251" s="5">
        <v>21.824999999999999</v>
      </c>
    </row>
    <row r="18252" spans="1:2" x14ac:dyDescent="0.25">
      <c r="A18252" s="5" t="str">
        <v>403903dd849c4fb7932d2e0baa001b5d</v>
      </c>
      <c r="B18252" s="5">
        <v>15.62</v>
      </c>
    </row>
    <row r="18253" spans="1:2" x14ac:dyDescent="0.25">
      <c r="A18253" s="5" t="str">
        <v>40399df768594afaa13aaca0b273608d</v>
      </c>
      <c r="B18253" s="5">
        <v>14.318</v>
      </c>
    </row>
    <row r="18254" spans="1:2" x14ac:dyDescent="0.25">
      <c r="A18254" s="5" t="str">
        <v>403aa8e5b89e4f48a38b055e6237aee8</v>
      </c>
      <c r="B18254" s="5">
        <v>14.7486</v>
      </c>
    </row>
    <row r="18255" spans="1:2" x14ac:dyDescent="0.25">
      <c r="A18255" s="5" t="str">
        <v>40442f4692e4493d93ca58a439ff6b50</v>
      </c>
      <c r="B18255" s="5">
        <v>25.4575</v>
      </c>
    </row>
    <row r="18256" spans="1:2" x14ac:dyDescent="0.25">
      <c r="A18256" s="5" t="str">
        <v>404756e217724ffba736b5b820323d58</v>
      </c>
      <c r="B18256" s="5">
        <v>19.081</v>
      </c>
    </row>
    <row r="18257" spans="1:2" x14ac:dyDescent="0.25">
      <c r="A18257" s="5" t="str">
        <v>404ba9109a7f4aa384329a925f76c47d</v>
      </c>
      <c r="B18257" s="5">
        <v>19.8294</v>
      </c>
    </row>
    <row r="18258" spans="1:2" x14ac:dyDescent="0.25">
      <c r="A18258" s="5" t="str">
        <v>404bff404fbc4024bfd1da1134594b3f</v>
      </c>
      <c r="B18258" s="5">
        <v>15.208299999999999</v>
      </c>
    </row>
    <row r="18259" spans="1:2" x14ac:dyDescent="0.25">
      <c r="A18259" s="5" t="str">
        <v>404f4a94472540d0a7871513a07f375e</v>
      </c>
      <c r="B18259" s="5">
        <v>2.8332999999999999</v>
      </c>
    </row>
    <row r="18260" spans="1:2" x14ac:dyDescent="0.25">
      <c r="A18260" s="5" t="str">
        <v>4050e4bc05604491956d59f91d96d4d0</v>
      </c>
      <c r="B18260" s="5">
        <v>4.3833000000000002</v>
      </c>
    </row>
    <row r="18261" spans="1:2" x14ac:dyDescent="0.25">
      <c r="A18261" s="5" t="str">
        <v>4051d8962dfd4b39ab77d39f6440ccb8</v>
      </c>
      <c r="B18261" s="5">
        <v>10.2643</v>
      </c>
    </row>
    <row r="18262" spans="1:2" x14ac:dyDescent="0.25">
      <c r="A18262" s="5" t="str">
        <v>4055bb9c2f3c410a88da90791b9253e5</v>
      </c>
      <c r="B18262" s="5">
        <v>19.4575</v>
      </c>
    </row>
    <row r="18263" spans="1:2" x14ac:dyDescent="0.25">
      <c r="A18263" s="5" t="str">
        <v>4056d15bfaf94aca9600d139493cee45</v>
      </c>
      <c r="B18263" s="5">
        <v>0</v>
      </c>
    </row>
    <row r="18264" spans="1:2" x14ac:dyDescent="0.25">
      <c r="A18264" s="5" t="str">
        <v>40610dc7b61f4e6abaa83bd2ade8d231</v>
      </c>
      <c r="B18264" s="5">
        <v>2.4466999999999999</v>
      </c>
    </row>
    <row r="18265" spans="1:2" x14ac:dyDescent="0.25">
      <c r="A18265" s="5" t="str">
        <v>406324ecb02d4fb6997b78e9455bc659</v>
      </c>
      <c r="B18265" s="5">
        <v>10.0771</v>
      </c>
    </row>
    <row r="18266" spans="1:2" x14ac:dyDescent="0.25">
      <c r="A18266" s="5" t="str">
        <v>406b1422299944039e05c12a48dba84a</v>
      </c>
      <c r="B18266" s="5">
        <v>18.399999999999999</v>
      </c>
    </row>
    <row r="18267" spans="1:2" x14ac:dyDescent="0.25">
      <c r="A18267" s="5" t="str">
        <v>406e02eb805440949a9c37122c75d2f8</v>
      </c>
      <c r="B18267" s="5">
        <v>7.5250000000000004</v>
      </c>
    </row>
    <row r="18268" spans="1:2" x14ac:dyDescent="0.25">
      <c r="A18268" s="5" t="str">
        <v>4071653f161042b2bf21a1c18c093a33</v>
      </c>
      <c r="B18268" s="5">
        <v>22.501999999999999</v>
      </c>
    </row>
    <row r="18269" spans="1:2" x14ac:dyDescent="0.25">
      <c r="A18269" s="5" t="str">
        <v>40843c1d01874dfb9b93f5daa639c2f9</v>
      </c>
      <c r="B18269" s="5">
        <v>15.9945</v>
      </c>
    </row>
    <row r="18270" spans="1:2" x14ac:dyDescent="0.25">
      <c r="A18270" s="5" t="str">
        <v>408c1015bbf04d6b975f374c00f69dcd</v>
      </c>
      <c r="B18270" s="5">
        <v>18.287099999999999</v>
      </c>
    </row>
    <row r="18271" spans="1:2" x14ac:dyDescent="0.25">
      <c r="A18271" s="5" t="str">
        <v>408d9cb496c148a199e4df7cd31452ce</v>
      </c>
      <c r="B18271" s="5">
        <v>3.53</v>
      </c>
    </row>
    <row r="18272" spans="1:2" x14ac:dyDescent="0.25">
      <c r="A18272" s="5" t="str">
        <v>409c069b95af4a6f91c708eaa7e90714</v>
      </c>
      <c r="B18272" s="5">
        <v>25.931699999999999</v>
      </c>
    </row>
    <row r="18273" spans="1:2" x14ac:dyDescent="0.25">
      <c r="A18273" s="5" t="str">
        <v>40a030abad2b480d8ef6a31b6238a0e8</v>
      </c>
      <c r="B18273" s="5">
        <v>2.5</v>
      </c>
    </row>
    <row r="18274" spans="1:2" x14ac:dyDescent="0.25">
      <c r="A18274" s="5" t="str">
        <v>40a3787d59a64cc9bddfff505cbcc554</v>
      </c>
      <c r="B18274" s="5">
        <v>22.96</v>
      </c>
    </row>
    <row r="18275" spans="1:2" x14ac:dyDescent="0.25">
      <c r="A18275" s="5" t="str">
        <v>40add65eeccb484eb5567ac2c81601f2</v>
      </c>
      <c r="B18275" s="5">
        <v>27.764299999999999</v>
      </c>
    </row>
    <row r="18276" spans="1:2" x14ac:dyDescent="0.25">
      <c r="A18276" s="5" t="str">
        <v>40b18766e22647e3ac27f7ae7c4844d5</v>
      </c>
      <c r="B18276" s="5">
        <v>14.35</v>
      </c>
    </row>
    <row r="18277" spans="1:2" x14ac:dyDescent="0.25">
      <c r="A18277" s="5" t="str">
        <v>40b746a0008f476e92c356dd8a3ec666</v>
      </c>
      <c r="B18277" s="5">
        <v>0</v>
      </c>
    </row>
    <row r="18278" spans="1:2" x14ac:dyDescent="0.25">
      <c r="A18278" s="5" t="str">
        <v>40bbc83401e74e71ace9e09af32c516e</v>
      </c>
      <c r="B18278" s="5">
        <v>12.325699999999999</v>
      </c>
    </row>
    <row r="18279" spans="1:2" x14ac:dyDescent="0.25">
      <c r="A18279" s="5" t="str">
        <v>40bc3cf593394618b90f6d79e198867a</v>
      </c>
      <c r="B18279" s="5">
        <v>25.652000000000001</v>
      </c>
    </row>
    <row r="18280" spans="1:2" x14ac:dyDescent="0.25">
      <c r="A18280" s="5" t="str">
        <v>40c068d24b4c48e995bbbc6351429157</v>
      </c>
      <c r="B18280" s="5">
        <v>4.4249999999999998</v>
      </c>
    </row>
    <row r="18281" spans="1:2" x14ac:dyDescent="0.25">
      <c r="A18281" s="5" t="str">
        <v>40c15d841bd9499f885a2b485fcb689a</v>
      </c>
      <c r="B18281" s="5">
        <v>4.38</v>
      </c>
    </row>
    <row r="18282" spans="1:2" x14ac:dyDescent="0.25">
      <c r="A18282" s="5" t="str">
        <v>40c7f044b1cb4eda9de3789b08025b7e</v>
      </c>
      <c r="B18282" s="5">
        <v>17.131699999999999</v>
      </c>
    </row>
    <row r="18283" spans="1:2" x14ac:dyDescent="0.25">
      <c r="A18283" s="5" t="str">
        <v>40ca4949bc5d4567b2521ce9a1ddd6e8</v>
      </c>
      <c r="B18283" s="5">
        <v>15.1</v>
      </c>
    </row>
    <row r="18284" spans="1:2" x14ac:dyDescent="0.25">
      <c r="A18284" s="5" t="str">
        <v>40cbde3c5aed4be6840e68dcf3168def</v>
      </c>
      <c r="B18284" s="5">
        <v>5.2549999999999999</v>
      </c>
    </row>
    <row r="18285" spans="1:2" x14ac:dyDescent="0.25">
      <c r="A18285" s="5" t="str">
        <v>40ce078d5b2a43d19138a788754520be</v>
      </c>
      <c r="B18285" s="5">
        <v>7.2618</v>
      </c>
    </row>
    <row r="18286" spans="1:2" x14ac:dyDescent="0.25">
      <c r="A18286" s="5" t="str">
        <v>40ce68d83c7b4edc95b47317fb4b6e70</v>
      </c>
      <c r="B18286" s="5">
        <v>9.6832999999999991</v>
      </c>
    </row>
    <row r="18287" spans="1:2" x14ac:dyDescent="0.25">
      <c r="A18287" s="5" t="str">
        <v>40d8739cf2ac400d85efe192c3b41a34</v>
      </c>
      <c r="B18287" s="5">
        <v>1.99</v>
      </c>
    </row>
    <row r="18288" spans="1:2" x14ac:dyDescent="0.25">
      <c r="A18288" s="5" t="str">
        <v>40e4c7bfcfd6412595eb854d5db28e1e</v>
      </c>
      <c r="B18288" s="5">
        <v>9.76</v>
      </c>
    </row>
    <row r="18289" spans="1:2" x14ac:dyDescent="0.25">
      <c r="A18289" s="5" t="str">
        <v>40e6454455f941338a10f99206e0ff0d</v>
      </c>
      <c r="B18289" s="5">
        <v>0</v>
      </c>
    </row>
    <row r="18290" spans="1:2" x14ac:dyDescent="0.25">
      <c r="A18290" s="5" t="str">
        <v>40fd005893554e0085a00baa8649d841</v>
      </c>
      <c r="B18290" s="5">
        <v>20.967500000000001</v>
      </c>
    </row>
    <row r="18291" spans="1:2" x14ac:dyDescent="0.25">
      <c r="A18291" s="5" t="str">
        <v>40ffe62904854748b1b19de2233e38e5</v>
      </c>
      <c r="B18291" s="5">
        <v>22.453299999999999</v>
      </c>
    </row>
    <row r="18292" spans="1:2" x14ac:dyDescent="0.25">
      <c r="A18292" s="5" t="str">
        <v>4109b7b0a77a4f5ab2d2ae906290110d</v>
      </c>
      <c r="B18292" s="5">
        <v>28.324999999999999</v>
      </c>
    </row>
    <row r="18293" spans="1:2" x14ac:dyDescent="0.25">
      <c r="A18293" s="5" t="str">
        <v>4115d8c8857844df976f78f9456c9b8e</v>
      </c>
      <c r="B18293" s="5">
        <v>0</v>
      </c>
    </row>
    <row r="18294" spans="1:2" x14ac:dyDescent="0.25">
      <c r="A18294" s="5" t="str">
        <v>411fed1076014817b31b204ab3b32d93</v>
      </c>
      <c r="B18294" s="5">
        <v>12.06</v>
      </c>
    </row>
    <row r="18295" spans="1:2" x14ac:dyDescent="0.25">
      <c r="A18295" s="5" t="str">
        <v>4123b9264671440298be32ac008f7249</v>
      </c>
      <c r="B18295" s="5">
        <v>14.66</v>
      </c>
    </row>
    <row r="18296" spans="1:2" x14ac:dyDescent="0.25">
      <c r="A18296" s="5" t="str">
        <v>412db1d3f66d4380882ae5b42e082b18</v>
      </c>
      <c r="B18296" s="5">
        <v>0</v>
      </c>
    </row>
    <row r="18297" spans="1:2" x14ac:dyDescent="0.25">
      <c r="A18297" s="5" t="str">
        <v>4130eeb519384c549daa23a49141bcde</v>
      </c>
      <c r="B18297" s="5">
        <v>3.8767</v>
      </c>
    </row>
    <row r="18298" spans="1:2" x14ac:dyDescent="0.25">
      <c r="A18298" s="5" t="str">
        <v>41354aa288d14c75b25b41f5781a0a90</v>
      </c>
      <c r="B18298" s="5">
        <v>14.724</v>
      </c>
    </row>
    <row r="18299" spans="1:2" x14ac:dyDescent="0.25">
      <c r="A18299" s="5" t="str">
        <v>4142f5e23db741b1af4be0287dc91c1c</v>
      </c>
      <c r="B18299" s="5">
        <v>2.665</v>
      </c>
    </row>
    <row r="18300" spans="1:2" x14ac:dyDescent="0.25">
      <c r="A18300" s="5" t="str">
        <v>41432b5e320846288781470dcc1ce194</v>
      </c>
      <c r="B18300" s="5">
        <v>20.745000000000001</v>
      </c>
    </row>
    <row r="18301" spans="1:2" x14ac:dyDescent="0.25">
      <c r="A18301" s="5" t="str">
        <v>4145ed547ce34076a7aa44125654e170</v>
      </c>
      <c r="B18301" s="5">
        <v>24.398</v>
      </c>
    </row>
    <row r="18302" spans="1:2" x14ac:dyDescent="0.25">
      <c r="A18302" s="5" t="str">
        <v>414cb3b80a7a44bdba702129160c4b9e</v>
      </c>
      <c r="B18302" s="5">
        <v>33.340000000000003</v>
      </c>
    </row>
    <row r="18303" spans="1:2" x14ac:dyDescent="0.25">
      <c r="A18303" s="5" t="str">
        <v>414fa303c4454d7c83660df0603d153c</v>
      </c>
      <c r="B18303" s="5">
        <v>18.715800000000002</v>
      </c>
    </row>
    <row r="18304" spans="1:2" x14ac:dyDescent="0.25">
      <c r="A18304" s="5" t="str">
        <v>4150dd859f444e338eadb7e570a0e183</v>
      </c>
      <c r="B18304" s="5">
        <v>2.02</v>
      </c>
    </row>
    <row r="18305" spans="1:2" x14ac:dyDescent="0.25">
      <c r="A18305" s="5" t="str">
        <v>415414bb037949cdad37ac07d89f3deb</v>
      </c>
      <c r="B18305" s="5">
        <v>25.964300000000001</v>
      </c>
    </row>
    <row r="18306" spans="1:2" x14ac:dyDescent="0.25">
      <c r="A18306" s="5" t="str">
        <v>41576d9278374b85be60bb9c2ebb2db1</v>
      </c>
      <c r="B18306" s="5">
        <v>1.4</v>
      </c>
    </row>
    <row r="18307" spans="1:2" x14ac:dyDescent="0.25">
      <c r="A18307" s="5" t="str">
        <v>416289a8e8e04d50b5fb4c5c0a5a0564</v>
      </c>
      <c r="B18307" s="5">
        <v>13.855</v>
      </c>
    </row>
    <row r="18308" spans="1:2" x14ac:dyDescent="0.25">
      <c r="A18308" s="5" t="str">
        <v>416454937dd042e7b7b74b99535a74f4</v>
      </c>
      <c r="B18308" s="5">
        <v>4.1536</v>
      </c>
    </row>
    <row r="18309" spans="1:2" x14ac:dyDescent="0.25">
      <c r="A18309" s="5" t="str">
        <v>4169cc2f33c24b429bef7b33124b0d16</v>
      </c>
      <c r="B18309" s="5">
        <v>37.537500000000001</v>
      </c>
    </row>
    <row r="18310" spans="1:2" x14ac:dyDescent="0.25">
      <c r="A18310" s="5" t="str">
        <v>416fa60078fd4121b15416f2806d7a7c</v>
      </c>
      <c r="B18310" s="5">
        <v>2.375</v>
      </c>
    </row>
    <row r="18311" spans="1:2" x14ac:dyDescent="0.25">
      <c r="A18311" s="5" t="str">
        <v>4174e26000f542c6bc5dfb2b1aadbd50</v>
      </c>
      <c r="B18311" s="5">
        <v>0</v>
      </c>
    </row>
    <row r="18312" spans="1:2" x14ac:dyDescent="0.25">
      <c r="A18312" s="5" t="str">
        <v>417528c290084ab0aaf37a3f8b164212</v>
      </c>
      <c r="B18312" s="5">
        <v>4.24</v>
      </c>
    </row>
    <row r="18313" spans="1:2" x14ac:dyDescent="0.25">
      <c r="A18313" s="5" t="str">
        <v>41759218f61546e49f0c02e98f24028e</v>
      </c>
      <c r="B18313" s="5">
        <v>25.45</v>
      </c>
    </row>
    <row r="18314" spans="1:2" x14ac:dyDescent="0.25">
      <c r="A18314" s="5" t="str">
        <v>4178b9ae5e874f48b27514bf09f1437c</v>
      </c>
      <c r="B18314" s="5">
        <v>2.65</v>
      </c>
    </row>
    <row r="18315" spans="1:2" x14ac:dyDescent="0.25">
      <c r="A18315" s="5" t="str">
        <v>417c8e42cba54dd0ba1ea7ee079ef87a</v>
      </c>
      <c r="B18315" s="5">
        <v>2.7069999999999999</v>
      </c>
    </row>
    <row r="18316" spans="1:2" x14ac:dyDescent="0.25">
      <c r="A18316" s="5" t="str">
        <v>4180446d6f81480cbc467b969b9559bc</v>
      </c>
      <c r="B18316" s="5">
        <v>27.0929</v>
      </c>
    </row>
    <row r="18317" spans="1:2" x14ac:dyDescent="0.25">
      <c r="A18317" s="5" t="str">
        <v>4181890d96874b49a39fbcb22cb48853</v>
      </c>
      <c r="B18317" s="5">
        <v>19.600000000000001</v>
      </c>
    </row>
    <row r="18318" spans="1:2" x14ac:dyDescent="0.25">
      <c r="A18318" s="5" t="str">
        <v>4188dff279ec47e085789223c8d1264b</v>
      </c>
      <c r="B18318" s="5">
        <v>27.76</v>
      </c>
    </row>
    <row r="18319" spans="1:2" x14ac:dyDescent="0.25">
      <c r="A18319" s="5" t="str">
        <v>418a662338a24c1281854e49bfd9269e</v>
      </c>
      <c r="B18319" s="5">
        <v>12.736700000000001</v>
      </c>
    </row>
    <row r="18320" spans="1:2" x14ac:dyDescent="0.25">
      <c r="A18320" s="5" t="str">
        <v>419bafec9bda42e58305020f3108358c</v>
      </c>
      <c r="B18320" s="5">
        <v>16.21</v>
      </c>
    </row>
    <row r="18321" spans="1:2" x14ac:dyDescent="0.25">
      <c r="A18321" s="5" t="str">
        <v>41a140a85d05424489c6d0c264ba68d8</v>
      </c>
      <c r="B18321" s="5">
        <v>13.68</v>
      </c>
    </row>
    <row r="18322" spans="1:2" x14ac:dyDescent="0.25">
      <c r="A18322" s="5" t="str">
        <v>41aee69895c341108f1e4d65a711f8b9</v>
      </c>
      <c r="B18322" s="5">
        <v>2.0362</v>
      </c>
    </row>
    <row r="18323" spans="1:2" x14ac:dyDescent="0.25">
      <c r="A18323" s="5" t="str">
        <v>41afeb5ecf2b493282ee6e71942cb029</v>
      </c>
      <c r="B18323" s="5">
        <v>10.39</v>
      </c>
    </row>
    <row r="18324" spans="1:2" x14ac:dyDescent="0.25">
      <c r="A18324" s="5" t="str">
        <v>41b41a91a8c54404950837d458c3a41a</v>
      </c>
      <c r="B18324" s="5">
        <v>13.498900000000001</v>
      </c>
    </row>
    <row r="18325" spans="1:2" x14ac:dyDescent="0.25">
      <c r="A18325" s="5" t="str">
        <v>41b596c1f10d48f293227c259f141d42</v>
      </c>
      <c r="B18325" s="5">
        <v>24.5517</v>
      </c>
    </row>
    <row r="18326" spans="1:2" x14ac:dyDescent="0.25">
      <c r="A18326" s="5" t="str">
        <v>41c277ecffe74f16be9c7033c632340c</v>
      </c>
      <c r="B18326" s="5">
        <v>12.664999999999999</v>
      </c>
    </row>
    <row r="18327" spans="1:2" x14ac:dyDescent="0.25">
      <c r="A18327" s="5" t="str">
        <v>41c5f4d2e62b47058a65cdeddede89dd</v>
      </c>
      <c r="B18327" s="5">
        <v>12.2186</v>
      </c>
    </row>
    <row r="18328" spans="1:2" x14ac:dyDescent="0.25">
      <c r="A18328" s="5" t="str">
        <v>41ca7dbb0a4a487da4f9969f7cd6984b</v>
      </c>
      <c r="B18328" s="5">
        <v>18.9175</v>
      </c>
    </row>
    <row r="18329" spans="1:2" x14ac:dyDescent="0.25">
      <c r="A18329" s="5" t="str">
        <v>41cc688935334060b619a4e9e35578cd</v>
      </c>
      <c r="B18329" s="5">
        <v>6.7175000000000002</v>
      </c>
    </row>
    <row r="18330" spans="1:2" x14ac:dyDescent="0.25">
      <c r="A18330" s="5" t="str">
        <v>41e399128ba248569157f70a30379f65</v>
      </c>
      <c r="B18330" s="5">
        <v>1.575</v>
      </c>
    </row>
    <row r="18331" spans="1:2" x14ac:dyDescent="0.25">
      <c r="A18331" s="5" t="str">
        <v>41e4610d1aa74853b2d590e321699b1c</v>
      </c>
      <c r="B18331" s="5">
        <v>18.64</v>
      </c>
    </row>
    <row r="18332" spans="1:2" x14ac:dyDescent="0.25">
      <c r="A18332" s="5" t="str">
        <v>41e8409476044c8cae5d146960eaf88f</v>
      </c>
      <c r="B18332" s="5">
        <v>27.487500000000001</v>
      </c>
    </row>
    <row r="18333" spans="1:2" x14ac:dyDescent="0.25">
      <c r="A18333" s="5" t="str">
        <v>41ebfd4601c44c69a53bb4359e2d3666</v>
      </c>
      <c r="B18333" s="5">
        <v>0</v>
      </c>
    </row>
    <row r="18334" spans="1:2" x14ac:dyDescent="0.25">
      <c r="A18334" s="5" t="str">
        <v>41ec861919494c089c4ff9ddad44bc4d</v>
      </c>
      <c r="B18334" s="5">
        <v>26.994299999999999</v>
      </c>
    </row>
    <row r="18335" spans="1:2" x14ac:dyDescent="0.25">
      <c r="A18335" s="5" t="str">
        <v>41f309195094400fa971fe39673b35c7</v>
      </c>
      <c r="B18335" s="5">
        <v>16.739999999999998</v>
      </c>
    </row>
    <row r="18336" spans="1:2" x14ac:dyDescent="0.25">
      <c r="A18336" s="5" t="str">
        <v>41f7c11743e14922b4b66b941d894354</v>
      </c>
      <c r="B18336" s="5">
        <v>2.5350000000000001</v>
      </c>
    </row>
    <row r="18337" spans="1:2" x14ac:dyDescent="0.25">
      <c r="A18337" s="5" t="str">
        <v>41f80ce7d1034e3d8ca1d2768f7b3e09</v>
      </c>
      <c r="B18337" s="5">
        <v>20.4983</v>
      </c>
    </row>
    <row r="18338" spans="1:2" x14ac:dyDescent="0.25">
      <c r="A18338" s="5" t="str">
        <v>41fa5270894247bd86a50a0b072449df</v>
      </c>
      <c r="B18338" s="5">
        <v>1.89</v>
      </c>
    </row>
    <row r="18339" spans="1:2" x14ac:dyDescent="0.25">
      <c r="A18339" s="5" t="str">
        <v>41fb0042a8cf41799cbdba83425478a1</v>
      </c>
      <c r="B18339" s="5">
        <v>1.6975</v>
      </c>
    </row>
    <row r="18340" spans="1:2" x14ac:dyDescent="0.25">
      <c r="A18340" s="5" t="str">
        <v>42023cd8387840388f7df528de2dbbe2</v>
      </c>
      <c r="B18340" s="5">
        <v>3.585</v>
      </c>
    </row>
    <row r="18341" spans="1:2" x14ac:dyDescent="0.25">
      <c r="A18341" s="5" t="str">
        <v>4202b82c9a504e048d7e5f20fe687c6a</v>
      </c>
      <c r="B18341" s="5">
        <v>18.28</v>
      </c>
    </row>
    <row r="18342" spans="1:2" x14ac:dyDescent="0.25">
      <c r="A18342" s="5" t="str">
        <v>4202baa282014408a665fcbb58941620</v>
      </c>
      <c r="B18342" s="5">
        <v>23.21</v>
      </c>
    </row>
    <row r="18343" spans="1:2" x14ac:dyDescent="0.25">
      <c r="A18343" s="5" t="str">
        <v>42047da7b4444c408754ec94d113ee5f</v>
      </c>
      <c r="B18343" s="5">
        <v>4.0270000000000001</v>
      </c>
    </row>
    <row r="18344" spans="1:2" x14ac:dyDescent="0.25">
      <c r="A18344" s="5" t="str">
        <v>4207564081d246028df41d9dc0f4f6e5</v>
      </c>
      <c r="B18344" s="5">
        <v>3.16</v>
      </c>
    </row>
    <row r="18345" spans="1:2" x14ac:dyDescent="0.25">
      <c r="A18345" s="5" t="str">
        <v>4208fdb8007e44f989539c206e9c277c</v>
      </c>
      <c r="B18345" s="5">
        <v>30.866700000000002</v>
      </c>
    </row>
    <row r="18346" spans="1:2" x14ac:dyDescent="0.25">
      <c r="A18346" s="5" t="str">
        <v>42096ce6b92542d2a8f8250f260f8a08</v>
      </c>
      <c r="B18346" s="5">
        <v>2.9432999999999998</v>
      </c>
    </row>
    <row r="18347" spans="1:2" x14ac:dyDescent="0.25">
      <c r="A18347" s="5" t="str">
        <v>421260f3c6cf49018be314fa93446ff9</v>
      </c>
      <c r="B18347" s="5">
        <v>25.013300000000001</v>
      </c>
    </row>
    <row r="18348" spans="1:2" x14ac:dyDescent="0.25">
      <c r="A18348" s="5" t="str">
        <v>421b51d693fa439aa002c60317056901</v>
      </c>
      <c r="B18348" s="5">
        <v>0</v>
      </c>
    </row>
    <row r="18349" spans="1:2" x14ac:dyDescent="0.25">
      <c r="A18349" s="5" t="str">
        <v>421ed5bbb1ee49bcac53da61d1d02c4f</v>
      </c>
      <c r="B18349" s="5">
        <v>1.6567000000000001</v>
      </c>
    </row>
    <row r="18350" spans="1:2" x14ac:dyDescent="0.25">
      <c r="A18350" s="5" t="str">
        <v>422466659dc94890a4e044633de07d39</v>
      </c>
      <c r="B18350" s="5">
        <v>11.4475</v>
      </c>
    </row>
    <row r="18351" spans="1:2" x14ac:dyDescent="0.25">
      <c r="A18351" s="5" t="str">
        <v>4225e40a26b24128890708144eab8a5e</v>
      </c>
      <c r="B18351" s="5">
        <v>17.192</v>
      </c>
    </row>
    <row r="18352" spans="1:2" x14ac:dyDescent="0.25">
      <c r="A18352" s="5" t="str">
        <v>422631a65e9242009e76974de2e350d3</v>
      </c>
      <c r="B18352" s="5">
        <v>19.736699999999999</v>
      </c>
    </row>
    <row r="18353" spans="1:2" x14ac:dyDescent="0.25">
      <c r="A18353" s="5" t="str">
        <v>422a5be8f91e4a65854b715254db72e4</v>
      </c>
      <c r="B18353" s="5">
        <v>3.69</v>
      </c>
    </row>
    <row r="18354" spans="1:2" x14ac:dyDescent="0.25">
      <c r="A18354" s="5" t="str">
        <v>422b5109db734d52825cc7e02ba5ab7c</v>
      </c>
      <c r="B18354" s="5">
        <v>2.4674999999999998</v>
      </c>
    </row>
    <row r="18355" spans="1:2" x14ac:dyDescent="0.25">
      <c r="A18355" s="5" t="str">
        <v>42356a716cc04449888a67939d08a18b</v>
      </c>
      <c r="B18355" s="5">
        <v>12.731999999999999</v>
      </c>
    </row>
    <row r="18356" spans="1:2" x14ac:dyDescent="0.25">
      <c r="A18356" s="5" t="str">
        <v>423dcd0eef994564a5eb93b450cd13c5</v>
      </c>
      <c r="B18356" s="5">
        <v>15.423299999999999</v>
      </c>
    </row>
    <row r="18357" spans="1:2" x14ac:dyDescent="0.25">
      <c r="A18357" s="5" t="str">
        <v>42432413aab94bb4ae54d7d097c371f5</v>
      </c>
      <c r="B18357" s="5">
        <v>2.3075000000000001</v>
      </c>
    </row>
    <row r="18358" spans="1:2" x14ac:dyDescent="0.25">
      <c r="A18358" s="5" t="str">
        <v>424fa072fc4347a38a85285591e5821a</v>
      </c>
      <c r="B18358" s="5">
        <v>3.2888000000000002</v>
      </c>
    </row>
    <row r="18359" spans="1:2" x14ac:dyDescent="0.25">
      <c r="A18359" s="5" t="str">
        <v>4250e698f1e942f68baa7ebbe033ad65</v>
      </c>
      <c r="B18359" s="5">
        <v>24.518000000000001</v>
      </c>
    </row>
    <row r="18360" spans="1:2" x14ac:dyDescent="0.25">
      <c r="A18360" s="5" t="str">
        <v>4255371be3b243fd842bc88be8d80ff0</v>
      </c>
      <c r="B18360" s="5">
        <v>15.536</v>
      </c>
    </row>
    <row r="18361" spans="1:2" x14ac:dyDescent="0.25">
      <c r="A18361" s="5" t="str">
        <v>4255c07360cd4efb9fcc401dfcc995ae</v>
      </c>
      <c r="B18361" s="5">
        <v>0</v>
      </c>
    </row>
    <row r="18362" spans="1:2" x14ac:dyDescent="0.25">
      <c r="A18362" s="5" t="str">
        <v>425baccbe9154f13844934c24b68b38e</v>
      </c>
      <c r="B18362" s="5">
        <v>14.41</v>
      </c>
    </row>
    <row r="18363" spans="1:2" x14ac:dyDescent="0.25">
      <c r="A18363" s="5" t="str">
        <v>425ca6cede40446280b4368d9bf8de72</v>
      </c>
      <c r="B18363" s="5">
        <v>10.4375</v>
      </c>
    </row>
    <row r="18364" spans="1:2" x14ac:dyDescent="0.25">
      <c r="A18364" s="5" t="str">
        <v>4264b1d027cc493281bba4f44bfedaca</v>
      </c>
      <c r="B18364" s="5">
        <v>29.3386</v>
      </c>
    </row>
    <row r="18365" spans="1:2" x14ac:dyDescent="0.25">
      <c r="A18365" s="5" t="str">
        <v>4272f84fac8744f39cca36e2b957926b</v>
      </c>
      <c r="B18365" s="5">
        <v>5.6</v>
      </c>
    </row>
    <row r="18366" spans="1:2" x14ac:dyDescent="0.25">
      <c r="A18366" s="5" t="str">
        <v>427b6f492f62468cb53ad6c040002b88</v>
      </c>
      <c r="B18366" s="5">
        <v>15.958</v>
      </c>
    </row>
    <row r="18367" spans="1:2" x14ac:dyDescent="0.25">
      <c r="A18367" s="5" t="str">
        <v>428111c5138a4a4c8131e5d2f258fa95</v>
      </c>
      <c r="B18367" s="5">
        <v>22.196000000000002</v>
      </c>
    </row>
    <row r="18368" spans="1:2" x14ac:dyDescent="0.25">
      <c r="A18368" s="5" t="str">
        <v>428a7a141ea14071828d4011ea6c1091</v>
      </c>
      <c r="B18368" s="5">
        <v>4.7686000000000002</v>
      </c>
    </row>
    <row r="18369" spans="1:2" x14ac:dyDescent="0.25">
      <c r="A18369" s="5" t="str">
        <v>429091528c174175a468c0de6a7deea6</v>
      </c>
      <c r="B18369" s="5">
        <v>1.66</v>
      </c>
    </row>
    <row r="18370" spans="1:2" x14ac:dyDescent="0.25">
      <c r="A18370" s="5" t="str">
        <v>42923cf2f39a4bb49820a3fe12928ade</v>
      </c>
      <c r="B18370" s="5">
        <v>26.225999999999999</v>
      </c>
    </row>
    <row r="18371" spans="1:2" x14ac:dyDescent="0.25">
      <c r="A18371" s="5" t="str">
        <v>4293153650e04742b310ac06cd3810e9</v>
      </c>
      <c r="B18371" s="5">
        <v>0</v>
      </c>
    </row>
    <row r="18372" spans="1:2" x14ac:dyDescent="0.25">
      <c r="A18372" s="5" t="str">
        <v>429e00f2242445c4b34e612ec99e85e5</v>
      </c>
      <c r="B18372" s="5">
        <v>6.28</v>
      </c>
    </row>
    <row r="18373" spans="1:2" x14ac:dyDescent="0.25">
      <c r="A18373" s="5" t="str">
        <v>42a5a6e8af08402db9ce09603c856a5d</v>
      </c>
      <c r="B18373" s="5">
        <v>16.693300000000001</v>
      </c>
    </row>
    <row r="18374" spans="1:2" x14ac:dyDescent="0.25">
      <c r="A18374" s="5" t="str">
        <v>42b08cfe20c54e15ab6815c4a1d9d2cf</v>
      </c>
      <c r="B18374" s="5">
        <v>43.965000000000003</v>
      </c>
    </row>
    <row r="18375" spans="1:2" x14ac:dyDescent="0.25">
      <c r="A18375" s="5" t="str">
        <v>42b0a99fe41e4809a552628314decebd</v>
      </c>
      <c r="B18375" s="5">
        <v>15.71</v>
      </c>
    </row>
    <row r="18376" spans="1:2" x14ac:dyDescent="0.25">
      <c r="A18376" s="5" t="str">
        <v>42b0b986cedd4da1baec612aea5dee43</v>
      </c>
      <c r="B18376" s="5">
        <v>4.2466999999999997</v>
      </c>
    </row>
    <row r="18377" spans="1:2" x14ac:dyDescent="0.25">
      <c r="A18377" s="5" t="str">
        <v>42b57a678bda41d88dd6adfa2e5f8d5d</v>
      </c>
      <c r="B18377" s="5">
        <v>20</v>
      </c>
    </row>
    <row r="18378" spans="1:2" x14ac:dyDescent="0.25">
      <c r="A18378" s="5" t="str">
        <v>42bb26c6f1704c9482a0a949801fee7f</v>
      </c>
      <c r="B18378" s="5">
        <v>29.4129</v>
      </c>
    </row>
    <row r="18379" spans="1:2" x14ac:dyDescent="0.25">
      <c r="A18379" s="5" t="str">
        <v>42c58541871e4062bfc7c30f7fa266d5</v>
      </c>
      <c r="B18379" s="5">
        <v>16.962</v>
      </c>
    </row>
    <row r="18380" spans="1:2" x14ac:dyDescent="0.25">
      <c r="A18380" s="5" t="str">
        <v>42c904a1bc8a4791a42ae78ac03682f6</v>
      </c>
      <c r="B18380" s="5">
        <v>2.59</v>
      </c>
    </row>
    <row r="18381" spans="1:2" x14ac:dyDescent="0.25">
      <c r="A18381" s="5" t="str">
        <v>42cf2edf73e04c69af82aa01d6756491</v>
      </c>
      <c r="B18381" s="5">
        <v>2.0467</v>
      </c>
    </row>
    <row r="18382" spans="1:2" x14ac:dyDescent="0.25">
      <c r="A18382" s="5" t="str">
        <v>42d1b66fa6ea43d1a808494b6fd1162b</v>
      </c>
      <c r="B18382" s="5">
        <v>20.274999999999999</v>
      </c>
    </row>
    <row r="18383" spans="1:2" x14ac:dyDescent="0.25">
      <c r="A18383" s="5" t="str">
        <v>42d9221a82654037aedacd9ea24dd709</v>
      </c>
      <c r="B18383" s="5">
        <v>3.2374999999999998</v>
      </c>
    </row>
    <row r="18384" spans="1:2" x14ac:dyDescent="0.25">
      <c r="A18384" s="5" t="str">
        <v>42de30f65a554db2b2928ab318de7390</v>
      </c>
      <c r="B18384" s="5">
        <v>1.784</v>
      </c>
    </row>
    <row r="18385" spans="1:2" x14ac:dyDescent="0.25">
      <c r="A18385" s="5" t="str">
        <v>42e17b916ce44fbb9ffcf4793f654a75</v>
      </c>
      <c r="B18385" s="5">
        <v>21.06</v>
      </c>
    </row>
    <row r="18386" spans="1:2" x14ac:dyDescent="0.25">
      <c r="A18386" s="5" t="str">
        <v>42e511d82add46d4b0038ab71015f1b5</v>
      </c>
      <c r="B18386" s="5">
        <v>4.7862</v>
      </c>
    </row>
    <row r="18387" spans="1:2" x14ac:dyDescent="0.25">
      <c r="A18387" s="5" t="str">
        <v>42ee9df85c43446b99f37a7ee3296c5f</v>
      </c>
      <c r="B18387" s="5">
        <v>3.524</v>
      </c>
    </row>
    <row r="18388" spans="1:2" x14ac:dyDescent="0.25">
      <c r="A18388" s="5" t="str">
        <v>42ef6b1a574d43e69750a3c7fd378ef4</v>
      </c>
      <c r="B18388" s="5">
        <v>30.2029</v>
      </c>
    </row>
    <row r="18389" spans="1:2" x14ac:dyDescent="0.25">
      <c r="A18389" s="5" t="str">
        <v>42f00b6b150e45149c50db9bd642bca6</v>
      </c>
      <c r="B18389" s="5">
        <v>20.57</v>
      </c>
    </row>
    <row r="18390" spans="1:2" x14ac:dyDescent="0.25">
      <c r="A18390" s="5" t="str">
        <v>42f0d273d2914b0192bd37a37888df36</v>
      </c>
      <c r="B18390" s="5">
        <v>11.658300000000001</v>
      </c>
    </row>
    <row r="18391" spans="1:2" x14ac:dyDescent="0.25">
      <c r="A18391" s="5" t="str">
        <v>42f2d7c55fe84b68bf9e743e8992fd8c</v>
      </c>
      <c r="B18391" s="5">
        <v>1.9850000000000001</v>
      </c>
    </row>
    <row r="18392" spans="1:2" x14ac:dyDescent="0.25">
      <c r="A18392" s="5" t="str">
        <v>42f35f86d08c45b39814fb3e4dbe8c07</v>
      </c>
      <c r="B18392" s="5">
        <v>0</v>
      </c>
    </row>
    <row r="18393" spans="1:2" x14ac:dyDescent="0.25">
      <c r="A18393" s="5" t="str">
        <v>42f8d287efa7489c9c13f94b2cec5fc5</v>
      </c>
      <c r="B18393" s="5">
        <v>15.681699999999999</v>
      </c>
    </row>
    <row r="18394" spans="1:2" x14ac:dyDescent="0.25">
      <c r="A18394" s="5" t="str">
        <v>42fd8e1e7c4548c9b4c151a1c3af134b</v>
      </c>
      <c r="B18394" s="5">
        <v>0.82750000000000001</v>
      </c>
    </row>
    <row r="18395" spans="1:2" x14ac:dyDescent="0.25">
      <c r="A18395" s="5" t="str">
        <v>43005ea0767043898ec9ae15e0a64e33</v>
      </c>
      <c r="B18395" s="5">
        <v>18.8567</v>
      </c>
    </row>
    <row r="18396" spans="1:2" x14ac:dyDescent="0.25">
      <c r="A18396" s="5" t="str">
        <v>4300a41fca2143a38b46941de668f6d6</v>
      </c>
      <c r="B18396" s="5">
        <v>1.5774999999999999</v>
      </c>
    </row>
    <row r="18397" spans="1:2" x14ac:dyDescent="0.25">
      <c r="A18397" s="5" t="str">
        <v>4306f7eff9f14072833008e7b63ac535</v>
      </c>
      <c r="B18397" s="5">
        <v>14.083</v>
      </c>
    </row>
    <row r="18398" spans="1:2" x14ac:dyDescent="0.25">
      <c r="A18398" s="5" t="str">
        <v>430e42dcf5fd434c8de633467765b0eb</v>
      </c>
      <c r="B18398" s="5">
        <v>22.27</v>
      </c>
    </row>
    <row r="18399" spans="1:2" x14ac:dyDescent="0.25">
      <c r="A18399" s="5" t="str">
        <v>430f2cedb60c4585bda4c36106db73d5</v>
      </c>
      <c r="B18399" s="5">
        <v>19.607500000000002</v>
      </c>
    </row>
    <row r="18400" spans="1:2" x14ac:dyDescent="0.25">
      <c r="A18400" s="5" t="str">
        <v>431a9ec074b44e80886ba3dfed6dfe2f</v>
      </c>
      <c r="B18400" s="5">
        <v>22.0075</v>
      </c>
    </row>
    <row r="18401" spans="1:2" x14ac:dyDescent="0.25">
      <c r="A18401" s="5" t="str">
        <v>431c1dedcdf348b8bb6aa51c00d46219</v>
      </c>
      <c r="B18401" s="5">
        <v>25.93</v>
      </c>
    </row>
    <row r="18402" spans="1:2" x14ac:dyDescent="0.25">
      <c r="A18402" s="5" t="str">
        <v>431c402015e141ef9946fc80ae6b27ce</v>
      </c>
      <c r="B18402" s="5">
        <v>9.4214000000000002</v>
      </c>
    </row>
    <row r="18403" spans="1:2" x14ac:dyDescent="0.25">
      <c r="A18403" s="5" t="str">
        <v>431c4c38270f43aba599470ac6ec0e7a</v>
      </c>
      <c r="B18403" s="5">
        <v>0</v>
      </c>
    </row>
    <row r="18404" spans="1:2" x14ac:dyDescent="0.25">
      <c r="A18404" s="5" t="str">
        <v>431cf1d3f64f438f9fc21a04e2a10afb</v>
      </c>
      <c r="B18404" s="5">
        <v>1.4</v>
      </c>
    </row>
    <row r="18405" spans="1:2" x14ac:dyDescent="0.25">
      <c r="A18405" s="5" t="str">
        <v>4321403798a84772b2c721ff18860a5b</v>
      </c>
      <c r="B18405" s="5">
        <v>0</v>
      </c>
    </row>
    <row r="18406" spans="1:2" x14ac:dyDescent="0.25">
      <c r="A18406" s="5" t="str">
        <v>4324b549f593457696d336c2925ee12f</v>
      </c>
      <c r="B18406" s="5">
        <v>21.965</v>
      </c>
    </row>
    <row r="18407" spans="1:2" x14ac:dyDescent="0.25">
      <c r="A18407" s="5" t="str">
        <v>432d46d47f4d4db6832de94d77f7876d</v>
      </c>
      <c r="B18407" s="5">
        <v>2.7662</v>
      </c>
    </row>
    <row r="18408" spans="1:2" x14ac:dyDescent="0.25">
      <c r="A18408" s="5" t="str">
        <v>433615d15b654fc99fefa9cd1d0b1a48</v>
      </c>
      <c r="B18408" s="5">
        <v>14.675000000000001</v>
      </c>
    </row>
    <row r="18409" spans="1:2" x14ac:dyDescent="0.25">
      <c r="A18409" s="5" t="str">
        <v>433a0d9532eb4aa39e91a12f12bb1d99</v>
      </c>
      <c r="B18409" s="5">
        <v>6.31</v>
      </c>
    </row>
    <row r="18410" spans="1:2" x14ac:dyDescent="0.25">
      <c r="A18410" s="5" t="str">
        <v>43417e1318e84492888dc8a6aa6cc48d</v>
      </c>
      <c r="B18410" s="5">
        <v>14.433299999999999</v>
      </c>
    </row>
    <row r="18411" spans="1:2" x14ac:dyDescent="0.25">
      <c r="A18411" s="5" t="str">
        <v>4344c0e231a545769e1bd581d1569d6b</v>
      </c>
      <c r="B18411" s="5">
        <v>17.170000000000002</v>
      </c>
    </row>
    <row r="18412" spans="1:2" x14ac:dyDescent="0.25">
      <c r="A18412" s="5" t="str">
        <v>4346a6782c8a444ab83c212674613d28</v>
      </c>
      <c r="B18412" s="5">
        <v>14.765000000000001</v>
      </c>
    </row>
    <row r="18413" spans="1:2" x14ac:dyDescent="0.25">
      <c r="A18413" s="5" t="str">
        <v>43471d98a3a84930ab5bb1cd7c09f108</v>
      </c>
      <c r="B18413" s="5">
        <v>4.34</v>
      </c>
    </row>
    <row r="18414" spans="1:2" x14ac:dyDescent="0.25">
      <c r="A18414" s="5" t="str">
        <v>434895bf1bd14ee4b064961958b9d1a4</v>
      </c>
      <c r="B18414" s="5">
        <v>22.875</v>
      </c>
    </row>
    <row r="18415" spans="1:2" x14ac:dyDescent="0.25">
      <c r="A18415" s="5" t="str">
        <v>434acfcc8e9944868678a10201b50b7c</v>
      </c>
      <c r="B18415" s="5">
        <v>3.7050000000000001</v>
      </c>
    </row>
    <row r="18416" spans="1:2" x14ac:dyDescent="0.25">
      <c r="A18416" s="5" t="str">
        <v>4357cb4e15f04f988045c5a7e37c5775</v>
      </c>
      <c r="B18416" s="5">
        <v>22.995000000000001</v>
      </c>
    </row>
    <row r="18417" spans="1:2" x14ac:dyDescent="0.25">
      <c r="A18417" s="5" t="str">
        <v>4358fa2c11d84f268b83940efbf85816</v>
      </c>
      <c r="B18417" s="5">
        <v>19.37</v>
      </c>
    </row>
    <row r="18418" spans="1:2" x14ac:dyDescent="0.25">
      <c r="A18418" s="5" t="str">
        <v>4359a6d4c78c40cebeab11bbf77d992e</v>
      </c>
      <c r="B18418" s="5">
        <v>5.3174999999999999</v>
      </c>
    </row>
    <row r="18419" spans="1:2" x14ac:dyDescent="0.25">
      <c r="A18419" s="5" t="str">
        <v>435afc43755d4bd5ab56ec38dcc152ff</v>
      </c>
      <c r="B18419" s="5">
        <v>32.119999999999997</v>
      </c>
    </row>
    <row r="18420" spans="1:2" x14ac:dyDescent="0.25">
      <c r="A18420" s="5" t="str">
        <v>435caadc48d940d08c9c241add12e8de</v>
      </c>
      <c r="B18420" s="5">
        <v>0</v>
      </c>
    </row>
    <row r="18421" spans="1:2" x14ac:dyDescent="0.25">
      <c r="A18421" s="5" t="str">
        <v>435e8d41374d4c9ca365a90566f28e0a</v>
      </c>
      <c r="B18421" s="5">
        <v>29.17</v>
      </c>
    </row>
    <row r="18422" spans="1:2" x14ac:dyDescent="0.25">
      <c r="A18422" s="5" t="str">
        <v>436320ed13aa4d0b9bab3363e5e3c1ee</v>
      </c>
      <c r="B18422" s="5">
        <v>3.68</v>
      </c>
    </row>
    <row r="18423" spans="1:2" x14ac:dyDescent="0.25">
      <c r="A18423" s="5" t="str">
        <v>436552d254074769ad35ed793c30953e</v>
      </c>
      <c r="B18423" s="5">
        <v>20.62</v>
      </c>
    </row>
    <row r="18424" spans="1:2" x14ac:dyDescent="0.25">
      <c r="A18424" s="5" t="str">
        <v>436605b486e34d1bba60174774eac593</v>
      </c>
      <c r="B18424" s="5">
        <v>20.383299999999998</v>
      </c>
    </row>
    <row r="18425" spans="1:2" x14ac:dyDescent="0.25">
      <c r="A18425" s="5" t="str">
        <v>436bbac7c82742b1bf5e484c0c6bbede</v>
      </c>
      <c r="B18425" s="5">
        <v>17.38</v>
      </c>
    </row>
    <row r="18426" spans="1:2" x14ac:dyDescent="0.25">
      <c r="A18426" s="5" t="str">
        <v>436e0674e0094943aef62cfcfdb9d3c3</v>
      </c>
      <c r="B18426" s="5">
        <v>10.4673</v>
      </c>
    </row>
    <row r="18427" spans="1:2" x14ac:dyDescent="0.25">
      <c r="A18427" s="5" t="str">
        <v>4377157cf3664707b667bc74073c6ca6</v>
      </c>
      <c r="B18427" s="5">
        <v>2.3285999999999998</v>
      </c>
    </row>
    <row r="18428" spans="1:2" x14ac:dyDescent="0.25">
      <c r="A18428" s="5" t="str">
        <v>4377b1d9dd5d4d5098bd81720a4b7523</v>
      </c>
      <c r="B18428" s="5">
        <v>28.596699999999998</v>
      </c>
    </row>
    <row r="18429" spans="1:2" x14ac:dyDescent="0.25">
      <c r="A18429" s="5" t="str">
        <v>437d60b0eb6c43fdb874df11231f4198</v>
      </c>
      <c r="B18429" s="5">
        <v>24.16</v>
      </c>
    </row>
    <row r="18430" spans="1:2" x14ac:dyDescent="0.25">
      <c r="A18430" s="5" t="str">
        <v>4384b18804874776b628f5d6a390e2d4</v>
      </c>
      <c r="B18430" s="5">
        <v>17.336400000000001</v>
      </c>
    </row>
    <row r="18431" spans="1:2" x14ac:dyDescent="0.25">
      <c r="A18431" s="5" t="str">
        <v>4386efbbacd145eaa621a5f008ffd0c3</v>
      </c>
      <c r="B18431" s="5">
        <v>24.885000000000002</v>
      </c>
    </row>
    <row r="18432" spans="1:2" x14ac:dyDescent="0.25">
      <c r="A18432" s="5" t="str">
        <v>438754025de24239a4561429155a7e36</v>
      </c>
      <c r="B18432" s="5">
        <v>3.27</v>
      </c>
    </row>
    <row r="18433" spans="1:2" x14ac:dyDescent="0.25">
      <c r="A18433" s="5" t="str">
        <v>438b72c4145340d0951e2009351b2163</v>
      </c>
      <c r="B18433" s="5">
        <v>16.8733</v>
      </c>
    </row>
    <row r="18434" spans="1:2" x14ac:dyDescent="0.25">
      <c r="A18434" s="5" t="str">
        <v>438bd46f2bb843498a3e296103423d6a</v>
      </c>
      <c r="B18434" s="5">
        <v>25.664999999999999</v>
      </c>
    </row>
    <row r="18435" spans="1:2" x14ac:dyDescent="0.25">
      <c r="A18435" s="5" t="str">
        <v>43926e6dd27749ceb73a1e851679aa66</v>
      </c>
      <c r="B18435" s="5">
        <v>24.502500000000001</v>
      </c>
    </row>
    <row r="18436" spans="1:2" x14ac:dyDescent="0.25">
      <c r="A18436" s="5" t="str">
        <v>439493c46a814ea6928f444db5eff0aa</v>
      </c>
      <c r="B18436" s="5">
        <v>2.61</v>
      </c>
    </row>
    <row r="18437" spans="1:2" x14ac:dyDescent="0.25">
      <c r="A18437" s="5" t="str">
        <v>4394b8bc2235422dbdeb3cdc4908b6c1</v>
      </c>
      <c r="B18437" s="5">
        <v>2.2913999999999999</v>
      </c>
    </row>
    <row r="18438" spans="1:2" x14ac:dyDescent="0.25">
      <c r="A18438" s="5" t="str">
        <v>439607c704aa4e598883966c1dacc51e</v>
      </c>
      <c r="B18438" s="5">
        <v>22.686699999999998</v>
      </c>
    </row>
    <row r="18439" spans="1:2" x14ac:dyDescent="0.25">
      <c r="A18439" s="5" t="str">
        <v>4399fd7521de4731838ac1215975a5d8</v>
      </c>
      <c r="B18439" s="5">
        <v>2.444</v>
      </c>
    </row>
    <row r="18440" spans="1:2" x14ac:dyDescent="0.25">
      <c r="A18440" s="5" t="str">
        <v>43a1ff5a741c499b91b6c026d0d93f81</v>
      </c>
      <c r="B18440" s="5">
        <v>1.18</v>
      </c>
    </row>
    <row r="18441" spans="1:2" x14ac:dyDescent="0.25">
      <c r="A18441" s="5" t="str">
        <v>43a2fb8785594b128e771ca380718e90</v>
      </c>
      <c r="B18441" s="5">
        <v>18.385000000000002</v>
      </c>
    </row>
    <row r="18442" spans="1:2" x14ac:dyDescent="0.25">
      <c r="A18442" s="5" t="str">
        <v>43a50d7e5c8547a9aa1ec31291b9fc30</v>
      </c>
      <c r="B18442" s="5">
        <v>4.2882999999999996</v>
      </c>
    </row>
    <row r="18443" spans="1:2" x14ac:dyDescent="0.25">
      <c r="A18443" s="5" t="str">
        <v>43a5c67728a441a78664d2dcbb6a265b</v>
      </c>
      <c r="B18443" s="5">
        <v>2.0567000000000002</v>
      </c>
    </row>
    <row r="18444" spans="1:2" x14ac:dyDescent="0.25">
      <c r="A18444" s="5" t="str">
        <v>43a78c110de64f5c98d01f13d02332df</v>
      </c>
      <c r="B18444" s="5">
        <v>11.752000000000001</v>
      </c>
    </row>
    <row r="18445" spans="1:2" x14ac:dyDescent="0.25">
      <c r="A18445" s="5" t="str">
        <v>43aae84d54144c1bacf027bbb00f4ffa</v>
      </c>
      <c r="B18445" s="5">
        <v>3.5522</v>
      </c>
    </row>
    <row r="18446" spans="1:2" x14ac:dyDescent="0.25">
      <c r="A18446" s="5" t="str">
        <v>43ab1831aeb0431f98efd3578f14bf67</v>
      </c>
      <c r="B18446" s="5">
        <v>44.27</v>
      </c>
    </row>
    <row r="18447" spans="1:2" x14ac:dyDescent="0.25">
      <c r="A18447" s="5" t="str">
        <v>43ae63b5a3fb43958427cde7ccdb202c</v>
      </c>
      <c r="B18447" s="5">
        <v>0.81</v>
      </c>
    </row>
    <row r="18448" spans="1:2" x14ac:dyDescent="0.25">
      <c r="A18448" s="5" t="str">
        <v>43b1ca5826de42a48707d29dcfa7d7ad</v>
      </c>
      <c r="B18448" s="5">
        <v>4.7050000000000001</v>
      </c>
    </row>
    <row r="18449" spans="1:2" x14ac:dyDescent="0.25">
      <c r="A18449" s="5" t="str">
        <v>43b53afc1f254f16962cedd850c030b6</v>
      </c>
      <c r="B18449" s="5">
        <v>24.103999999999999</v>
      </c>
    </row>
    <row r="18450" spans="1:2" x14ac:dyDescent="0.25">
      <c r="A18450" s="5" t="str">
        <v>43ba16ae14404ada9c749043c66f3741</v>
      </c>
      <c r="B18450" s="5">
        <v>13.6088</v>
      </c>
    </row>
    <row r="18451" spans="1:2" x14ac:dyDescent="0.25">
      <c r="A18451" s="5" t="str">
        <v>43bd55b2d84447b592dcd9b2e04f392b</v>
      </c>
      <c r="B18451" s="5">
        <v>21.312000000000001</v>
      </c>
    </row>
    <row r="18452" spans="1:2" x14ac:dyDescent="0.25">
      <c r="A18452" s="5" t="str">
        <v>43c18a0cc9fc4e02bbc1bedd52c7859b</v>
      </c>
      <c r="B18452" s="5">
        <v>1.87</v>
      </c>
    </row>
    <row r="18453" spans="1:2" x14ac:dyDescent="0.25">
      <c r="A18453" s="5" t="str">
        <v>43d31551643c4dc181cd13204b2dcff9</v>
      </c>
      <c r="B18453" s="5">
        <v>13.0467</v>
      </c>
    </row>
    <row r="18454" spans="1:2" x14ac:dyDescent="0.25">
      <c r="A18454" s="5" t="str">
        <v>43d7a676c9a443c68dd2213c2243de66</v>
      </c>
      <c r="B18454" s="5">
        <v>9.5500000000000007</v>
      </c>
    </row>
    <row r="18455" spans="1:2" x14ac:dyDescent="0.25">
      <c r="A18455" s="5" t="str">
        <v>43d95ea16fb942d284f8b7304bc46616</v>
      </c>
      <c r="B18455" s="5">
        <v>6.2619999999999996</v>
      </c>
    </row>
    <row r="18456" spans="1:2" x14ac:dyDescent="0.25">
      <c r="A18456" s="5" t="str">
        <v>43da96fd377b468d81bf13f425a07164</v>
      </c>
      <c r="B18456" s="5">
        <v>3.4712000000000001</v>
      </c>
    </row>
    <row r="18457" spans="1:2" x14ac:dyDescent="0.25">
      <c r="A18457" s="5" t="str">
        <v>43daf8fb68d147d38cb1eb669d7916c5</v>
      </c>
      <c r="B18457" s="5">
        <v>18.341999999999999</v>
      </c>
    </row>
    <row r="18458" spans="1:2" x14ac:dyDescent="0.25">
      <c r="A18458" s="5" t="str">
        <v>43ddc0d38ac4481e9bbf42310114fea3</v>
      </c>
      <c r="B18458" s="5">
        <v>0</v>
      </c>
    </row>
    <row r="18459" spans="1:2" x14ac:dyDescent="0.25">
      <c r="A18459" s="5" t="str">
        <v>43e85b465c6c446396adb3293b3aeb8d</v>
      </c>
      <c r="B18459" s="5">
        <v>1.9786999999999999</v>
      </c>
    </row>
    <row r="18460" spans="1:2" x14ac:dyDescent="0.25">
      <c r="A18460" s="5" t="str">
        <v>43e90787bd3a47b1a6963bb87ffdfda5</v>
      </c>
      <c r="B18460" s="5">
        <v>4.46</v>
      </c>
    </row>
    <row r="18461" spans="1:2" x14ac:dyDescent="0.25">
      <c r="A18461" s="5" t="str">
        <v>43ed353933c144caa4efffd219bb17a1</v>
      </c>
      <c r="B18461" s="5">
        <v>25.175000000000001</v>
      </c>
    </row>
    <row r="18462" spans="1:2" x14ac:dyDescent="0.25">
      <c r="A18462" s="5" t="str">
        <v>43ef5ce699df45d4bb4eda5037f82c1d</v>
      </c>
      <c r="B18462" s="5">
        <v>1.61</v>
      </c>
    </row>
    <row r="18463" spans="1:2" x14ac:dyDescent="0.25">
      <c r="A18463" s="5" t="str">
        <v>43f4759ebb394301af177bba53db7f77</v>
      </c>
      <c r="B18463" s="5">
        <v>23.81</v>
      </c>
    </row>
    <row r="18464" spans="1:2" x14ac:dyDescent="0.25">
      <c r="A18464" s="5" t="str">
        <v>43f9776020c542c293d8b296a33ea91f</v>
      </c>
      <c r="B18464" s="5">
        <v>0</v>
      </c>
    </row>
    <row r="18465" spans="1:2" x14ac:dyDescent="0.25">
      <c r="A18465" s="5" t="str">
        <v>43fbc1418ee14268a5d3797006cc69be</v>
      </c>
      <c r="B18465" s="5">
        <v>22.7638</v>
      </c>
    </row>
    <row r="18466" spans="1:2" x14ac:dyDescent="0.25">
      <c r="A18466" s="5" t="str">
        <v>43ffb6ce475d4ccba9828e4a07a4c31f</v>
      </c>
      <c r="B18466" s="5">
        <v>9.6125000000000007</v>
      </c>
    </row>
    <row r="18467" spans="1:2" x14ac:dyDescent="0.25">
      <c r="A18467" s="5" t="str">
        <v>440244d2fe344c3c99478e7aefc1facd</v>
      </c>
      <c r="B18467" s="5">
        <v>37.130000000000003</v>
      </c>
    </row>
    <row r="18468" spans="1:2" x14ac:dyDescent="0.25">
      <c r="A18468" s="5" t="str">
        <v>44053ee4929b4070943b71698b5d8b9c</v>
      </c>
      <c r="B18468" s="5">
        <v>3.2808000000000002</v>
      </c>
    </row>
    <row r="18469" spans="1:2" x14ac:dyDescent="0.25">
      <c r="A18469" s="5" t="str">
        <v>4405bf5b70f44eb9b6ee3ab6a713f0cd</v>
      </c>
      <c r="B18469" s="5">
        <v>16.093699999999998</v>
      </c>
    </row>
    <row r="18470" spans="1:2" x14ac:dyDescent="0.25">
      <c r="A18470" s="5" t="str">
        <v>44083cf2677f463781fdb414aa6e700b</v>
      </c>
      <c r="B18470" s="5">
        <v>21.48</v>
      </c>
    </row>
    <row r="18471" spans="1:2" x14ac:dyDescent="0.25">
      <c r="A18471" s="5" t="str">
        <v>4409c9f2144b4599b4a8cffba0dc903f</v>
      </c>
      <c r="B18471" s="5">
        <v>17.8</v>
      </c>
    </row>
    <row r="18472" spans="1:2" x14ac:dyDescent="0.25">
      <c r="A18472" s="5" t="str">
        <v>440a11b6a970418880fbce74d0770a97</v>
      </c>
      <c r="B18472" s="5">
        <v>3.3275000000000001</v>
      </c>
    </row>
    <row r="18473" spans="1:2" x14ac:dyDescent="0.25">
      <c r="A18473" s="5" t="str">
        <v>440cf1fd7580490c971d8c651ed962af</v>
      </c>
      <c r="B18473" s="5">
        <v>19.805399999999999</v>
      </c>
    </row>
    <row r="18474" spans="1:2" x14ac:dyDescent="0.25">
      <c r="A18474" s="5" t="str">
        <v>44105dcb88e949789e6d649027966d7b</v>
      </c>
      <c r="B18474" s="5">
        <v>29.683299999999999</v>
      </c>
    </row>
    <row r="18475" spans="1:2" x14ac:dyDescent="0.25">
      <c r="A18475" s="5" t="str">
        <v>441542bccea446c99b03ce7bae9146d3</v>
      </c>
      <c r="B18475" s="5">
        <v>30.361999999999998</v>
      </c>
    </row>
    <row r="18476" spans="1:2" x14ac:dyDescent="0.25">
      <c r="A18476" s="5" t="str">
        <v>4415e9934c0e4f029be35752cbf17cd4</v>
      </c>
      <c r="B18476" s="5">
        <v>3.4232999999999998</v>
      </c>
    </row>
    <row r="18477" spans="1:2" x14ac:dyDescent="0.25">
      <c r="A18477" s="5" t="str">
        <v>441d7217bbd24a3a8ff178ff33fc09a6</v>
      </c>
      <c r="B18477" s="5">
        <v>25.765000000000001</v>
      </c>
    </row>
    <row r="18478" spans="1:2" x14ac:dyDescent="0.25">
      <c r="A18478" s="5" t="str">
        <v>44247056e17d4ae38a1fdf92202b38de</v>
      </c>
      <c r="B18478" s="5">
        <v>14.3262</v>
      </c>
    </row>
    <row r="18479" spans="1:2" x14ac:dyDescent="0.25">
      <c r="A18479" s="5" t="str">
        <v>4429b18a9761470d921cb74bba65470e</v>
      </c>
      <c r="B18479" s="5">
        <v>28.41</v>
      </c>
    </row>
    <row r="18480" spans="1:2" x14ac:dyDescent="0.25">
      <c r="A18480" s="5" t="str">
        <v>442a16999bca4c9aa0da75ffe17cd043</v>
      </c>
      <c r="B18480" s="5">
        <v>2.81</v>
      </c>
    </row>
    <row r="18481" spans="1:2" x14ac:dyDescent="0.25">
      <c r="A18481" s="5" t="str">
        <v>442af5048da845bcaa94262c2b9c716f</v>
      </c>
      <c r="B18481" s="5">
        <v>7.69</v>
      </c>
    </row>
    <row r="18482" spans="1:2" x14ac:dyDescent="0.25">
      <c r="A18482" s="5" t="str">
        <v>442f3da7855f4086ab047ee5d69e30f3</v>
      </c>
      <c r="B18482" s="5">
        <v>27.545000000000002</v>
      </c>
    </row>
    <row r="18483" spans="1:2" x14ac:dyDescent="0.25">
      <c r="A18483" s="5" t="str">
        <v>44302ac6a6c34a55aec6de40b61e286f</v>
      </c>
      <c r="B18483" s="5">
        <v>22.566700000000001</v>
      </c>
    </row>
    <row r="18484" spans="1:2" x14ac:dyDescent="0.25">
      <c r="A18484" s="5" t="str">
        <v>4438fece00ed4f1a8b108c3cd85b19c1</v>
      </c>
      <c r="B18484" s="5">
        <v>21.911200000000001</v>
      </c>
    </row>
    <row r="18485" spans="1:2" x14ac:dyDescent="0.25">
      <c r="A18485" s="5" t="str">
        <v>443df2c8935d456a9f8b60c249bb7ca1</v>
      </c>
      <c r="B18485" s="5">
        <v>17.907800000000002</v>
      </c>
    </row>
    <row r="18486" spans="1:2" x14ac:dyDescent="0.25">
      <c r="A18486" s="5" t="str">
        <v>4442993b339f48d2b8cf3f2af357cfa3</v>
      </c>
      <c r="B18486" s="5">
        <v>0</v>
      </c>
    </row>
    <row r="18487" spans="1:2" x14ac:dyDescent="0.25">
      <c r="A18487" s="5" t="str">
        <v>44444c221fd1473ca79ea107f85ba10d</v>
      </c>
      <c r="B18487" s="5">
        <v>18.352</v>
      </c>
    </row>
    <row r="18488" spans="1:2" x14ac:dyDescent="0.25">
      <c r="A18488" s="5" t="str">
        <v>44486736d4af4299924ffbf4ac734555</v>
      </c>
      <c r="B18488" s="5">
        <v>7.83</v>
      </c>
    </row>
    <row r="18489" spans="1:2" x14ac:dyDescent="0.25">
      <c r="A18489" s="5" t="str">
        <v>444990e4558e4ff4aca87fae72c04034</v>
      </c>
      <c r="B18489" s="5">
        <v>12.0075</v>
      </c>
    </row>
    <row r="18490" spans="1:2" x14ac:dyDescent="0.25">
      <c r="A18490" s="5" t="str">
        <v>444de670c39b46c0a0a878d4788d499d</v>
      </c>
      <c r="B18490" s="5">
        <v>15.04</v>
      </c>
    </row>
    <row r="18491" spans="1:2" x14ac:dyDescent="0.25">
      <c r="A18491" s="5" t="str">
        <v>445142fe73dc423a8f165765d831debb</v>
      </c>
      <c r="B18491" s="5">
        <v>8.9258000000000006</v>
      </c>
    </row>
    <row r="18492" spans="1:2" x14ac:dyDescent="0.25">
      <c r="A18492" s="5" t="str">
        <v>4455e61955bf4b6ba269ed2856f504e8</v>
      </c>
      <c r="B18492" s="5">
        <v>2.63</v>
      </c>
    </row>
    <row r="18493" spans="1:2" x14ac:dyDescent="0.25">
      <c r="A18493" s="5" t="str">
        <v>445649ee453c4633a1e6af2b38d90881</v>
      </c>
      <c r="B18493" s="5">
        <v>35.85</v>
      </c>
    </row>
    <row r="18494" spans="1:2" x14ac:dyDescent="0.25">
      <c r="A18494" s="5" t="str">
        <v>4468048bdc5548238d2ee46de738eb39</v>
      </c>
      <c r="B18494" s="5">
        <v>17.0322</v>
      </c>
    </row>
    <row r="18495" spans="1:2" x14ac:dyDescent="0.25">
      <c r="A18495" s="5" t="str">
        <v>446e72bac11142bb80dc448117119b6a</v>
      </c>
      <c r="B18495" s="5">
        <v>4.4640000000000004</v>
      </c>
    </row>
    <row r="18496" spans="1:2" x14ac:dyDescent="0.25">
      <c r="A18496" s="5" t="str">
        <v>447140e4760b4faf9551166cb9935058</v>
      </c>
      <c r="B18496" s="5">
        <v>33.630000000000003</v>
      </c>
    </row>
    <row r="18497" spans="1:2" x14ac:dyDescent="0.25">
      <c r="A18497" s="5" t="str">
        <v>44750d9c9cec4dedbcc5cc6de4dae6f2</v>
      </c>
      <c r="B18497" s="5">
        <v>10.8888</v>
      </c>
    </row>
    <row r="18498" spans="1:2" x14ac:dyDescent="0.25">
      <c r="A18498" s="5" t="str">
        <v>447600a6896d47e1bc24b473006ccebc</v>
      </c>
      <c r="B18498" s="5">
        <v>28.234999999999999</v>
      </c>
    </row>
    <row r="18499" spans="1:2" x14ac:dyDescent="0.25">
      <c r="A18499" s="5" t="str">
        <v>4479fe4518fd4367bda5be3ff8592c59</v>
      </c>
      <c r="B18499" s="5">
        <v>5.44</v>
      </c>
    </row>
    <row r="18500" spans="1:2" x14ac:dyDescent="0.25">
      <c r="A18500" s="5" t="str">
        <v>447a13f9a0124f0098574ee85af55d13</v>
      </c>
      <c r="B18500" s="5">
        <v>21.923300000000001</v>
      </c>
    </row>
    <row r="18501" spans="1:2" x14ac:dyDescent="0.25">
      <c r="A18501" s="5" t="str">
        <v>448dabde725040978b8a247a20bac126</v>
      </c>
      <c r="B18501" s="5">
        <v>3.19</v>
      </c>
    </row>
    <row r="18502" spans="1:2" x14ac:dyDescent="0.25">
      <c r="A18502" s="5" t="str">
        <v>448e7ec51aff47b5aa87edecca3a51ae</v>
      </c>
      <c r="B18502" s="5">
        <v>0</v>
      </c>
    </row>
    <row r="18503" spans="1:2" x14ac:dyDescent="0.25">
      <c r="A18503" s="5" t="str">
        <v>44940fac0451459992c4fe4d6b1d1d08</v>
      </c>
      <c r="B18503" s="5">
        <v>22.4391</v>
      </c>
    </row>
    <row r="18504" spans="1:2" x14ac:dyDescent="0.25">
      <c r="A18504" s="5" t="str">
        <v>44960a76fc1f4626b9c55f8b4acd39c4</v>
      </c>
      <c r="B18504" s="5">
        <v>17.378599999999999</v>
      </c>
    </row>
    <row r="18505" spans="1:2" x14ac:dyDescent="0.25">
      <c r="A18505" s="5" t="str">
        <v>4496e29ba0e54152a44eff6fde4949f7</v>
      </c>
      <c r="B18505" s="5">
        <v>19.98</v>
      </c>
    </row>
    <row r="18506" spans="1:2" x14ac:dyDescent="0.25">
      <c r="A18506" s="5" t="str">
        <v>4496f97242ac4fd19d0acbc30bdbe137</v>
      </c>
      <c r="B18506" s="5">
        <v>0</v>
      </c>
    </row>
    <row r="18507" spans="1:2" x14ac:dyDescent="0.25">
      <c r="A18507" s="5" t="str">
        <v>449998edcac44f3b82af0af9f36aedc7</v>
      </c>
      <c r="B18507" s="5">
        <v>0.99</v>
      </c>
    </row>
    <row r="18508" spans="1:2" x14ac:dyDescent="0.25">
      <c r="A18508" s="5" t="str">
        <v>44a49d74b66041c397dc80b225a7ddad</v>
      </c>
      <c r="B18508" s="5">
        <v>4.49</v>
      </c>
    </row>
    <row r="18509" spans="1:2" x14ac:dyDescent="0.25">
      <c r="A18509" s="5" t="str">
        <v>44a4a4331353432f9700d131b1f18376</v>
      </c>
      <c r="B18509" s="5">
        <v>6.6913999999999998</v>
      </c>
    </row>
    <row r="18510" spans="1:2" x14ac:dyDescent="0.25">
      <c r="A18510" s="5" t="str">
        <v>44a9a41a439e4a8ba747667f498d4eac</v>
      </c>
      <c r="B18510" s="5">
        <v>0</v>
      </c>
    </row>
    <row r="18511" spans="1:2" x14ac:dyDescent="0.25">
      <c r="A18511" s="5" t="str">
        <v>44aafdbee1944c2cb759500928bb7a76</v>
      </c>
      <c r="B18511" s="5">
        <v>14.795</v>
      </c>
    </row>
    <row r="18512" spans="1:2" x14ac:dyDescent="0.25">
      <c r="A18512" s="5" t="str">
        <v>44b9160551264277abe81b1937fcb5bb</v>
      </c>
      <c r="B18512" s="5">
        <v>21.76</v>
      </c>
    </row>
    <row r="18513" spans="1:2" x14ac:dyDescent="0.25">
      <c r="A18513" s="5" t="str">
        <v>44c270fc6c344e9ea396ca78c49c1d09</v>
      </c>
      <c r="B18513" s="5">
        <v>2.2046000000000001</v>
      </c>
    </row>
    <row r="18514" spans="1:2" x14ac:dyDescent="0.25">
      <c r="A18514" s="5" t="str">
        <v>44c9de00cece4d7bbbd50fc8f0858131</v>
      </c>
      <c r="B18514" s="5">
        <v>0</v>
      </c>
    </row>
    <row r="18515" spans="1:2" x14ac:dyDescent="0.25">
      <c r="A18515" s="5" t="str">
        <v>44cd266479b04e20abf7b4abeeaba92e</v>
      </c>
      <c r="B18515" s="5">
        <v>8.1767000000000003</v>
      </c>
    </row>
    <row r="18516" spans="1:2" x14ac:dyDescent="0.25">
      <c r="A18516" s="5" t="str">
        <v>44e30e38a2a146edb83819aad2d1e32c</v>
      </c>
      <c r="B18516" s="5">
        <v>0</v>
      </c>
    </row>
    <row r="18517" spans="1:2" x14ac:dyDescent="0.25">
      <c r="A18517" s="5" t="str">
        <v>44e5b09e92984d37a11a8b5252dba3ea</v>
      </c>
      <c r="B18517" s="5">
        <v>2.54</v>
      </c>
    </row>
    <row r="18518" spans="1:2" x14ac:dyDescent="0.25">
      <c r="A18518" s="5" t="str">
        <v>44e7bf6460ce490bb012e70ce4d772c4</v>
      </c>
      <c r="B18518" s="5">
        <v>14.56</v>
      </c>
    </row>
    <row r="18519" spans="1:2" x14ac:dyDescent="0.25">
      <c r="A18519" s="5" t="str">
        <v>44eae499188b4c5c849741ac698aed4b</v>
      </c>
      <c r="B18519" s="5">
        <v>22.64</v>
      </c>
    </row>
    <row r="18520" spans="1:2" x14ac:dyDescent="0.25">
      <c r="A18520" s="5" t="str">
        <v>44edb985180445a487dcd237d8074f6a</v>
      </c>
      <c r="B18520" s="5">
        <v>9.3800000000000008</v>
      </c>
    </row>
    <row r="18521" spans="1:2" x14ac:dyDescent="0.25">
      <c r="A18521" s="5" t="str">
        <v>44ef9fb6b6094e588b4c75e5963c9834</v>
      </c>
      <c r="B18521" s="5">
        <v>3.97</v>
      </c>
    </row>
    <row r="18522" spans="1:2" x14ac:dyDescent="0.25">
      <c r="A18522" s="5" t="str">
        <v>44efaa157376440b95b679b29718e001</v>
      </c>
      <c r="B18522" s="5">
        <v>25.1067</v>
      </c>
    </row>
    <row r="18523" spans="1:2" x14ac:dyDescent="0.25">
      <c r="A18523" s="5" t="str">
        <v>44f1f503047642ac83f70785c4992032</v>
      </c>
      <c r="B18523" s="5">
        <v>26.984999999999999</v>
      </c>
    </row>
    <row r="18524" spans="1:2" x14ac:dyDescent="0.25">
      <c r="A18524" s="5" t="str">
        <v>44faf2bbc467467fb273e5cdb6e9e690</v>
      </c>
      <c r="B18524" s="5">
        <v>9.2432999999999996</v>
      </c>
    </row>
    <row r="18525" spans="1:2" x14ac:dyDescent="0.25">
      <c r="A18525" s="5" t="str">
        <v>44fd7e4d927149a88ea9c45ea624dddf</v>
      </c>
      <c r="B18525" s="5">
        <v>16.053999999999998</v>
      </c>
    </row>
    <row r="18526" spans="1:2" x14ac:dyDescent="0.25">
      <c r="A18526" s="5" t="str">
        <v>45005ff2d18b42ccae85b5d125fffcf9</v>
      </c>
      <c r="B18526" s="5">
        <v>41.24</v>
      </c>
    </row>
    <row r="18527" spans="1:2" x14ac:dyDescent="0.25">
      <c r="A18527" s="5" t="str">
        <v>4501daafe01e4311b657ffa87aa69e0d</v>
      </c>
      <c r="B18527" s="5">
        <v>4.5</v>
      </c>
    </row>
    <row r="18528" spans="1:2" x14ac:dyDescent="0.25">
      <c r="A18528" s="5" t="str">
        <v>45026d2d71df47a4bab0d378a1500f81</v>
      </c>
      <c r="B18528" s="5">
        <v>20.533999999999999</v>
      </c>
    </row>
    <row r="18529" spans="1:2" x14ac:dyDescent="0.25">
      <c r="A18529" s="5" t="str">
        <v>450b891b1e3b4123b453d34d2c1d187b</v>
      </c>
      <c r="B18529" s="5">
        <v>15.6371</v>
      </c>
    </row>
    <row r="18530" spans="1:2" x14ac:dyDescent="0.25">
      <c r="A18530" s="5" t="str">
        <v>451af661f9114dc383ac247d74238b5e</v>
      </c>
      <c r="B18530" s="5">
        <v>24.414999999999999</v>
      </c>
    </row>
    <row r="18531" spans="1:2" x14ac:dyDescent="0.25">
      <c r="A18531" s="5" t="str">
        <v>4520caf5f7ac4436b2b536e1315bd6df</v>
      </c>
      <c r="B18531" s="5">
        <v>17.2317</v>
      </c>
    </row>
    <row r="18532" spans="1:2" x14ac:dyDescent="0.25">
      <c r="A18532" s="5" t="str">
        <v>45231f3dbbb346f6902b268a4169eaa3</v>
      </c>
      <c r="B18532" s="5">
        <v>3.61</v>
      </c>
    </row>
    <row r="18533" spans="1:2" x14ac:dyDescent="0.25">
      <c r="A18533" s="5" t="str">
        <v>4526ede6c97943c7ba22e20da6c88777</v>
      </c>
      <c r="B18533" s="5">
        <v>23.57</v>
      </c>
    </row>
    <row r="18534" spans="1:2" x14ac:dyDescent="0.25">
      <c r="A18534" s="5" t="str">
        <v>452cdae2c68e4732a4177d3929562690</v>
      </c>
      <c r="B18534" s="5">
        <v>18.454999999999998</v>
      </c>
    </row>
    <row r="18535" spans="1:2" x14ac:dyDescent="0.25">
      <c r="A18535" s="5" t="str">
        <v>4533dac76ee147678e3c7a862da32376</v>
      </c>
      <c r="B18535" s="5">
        <v>24.38</v>
      </c>
    </row>
    <row r="18536" spans="1:2" x14ac:dyDescent="0.25">
      <c r="A18536" s="5" t="str">
        <v>45407d4bb6de4e7da3302f931eaa0e87</v>
      </c>
      <c r="B18536" s="5">
        <v>2.7166999999999999</v>
      </c>
    </row>
    <row r="18537" spans="1:2" x14ac:dyDescent="0.25">
      <c r="A18537" s="5" t="str">
        <v>45411f95eb0c44a7813d1533a2ed5722</v>
      </c>
      <c r="B18537" s="5">
        <v>1.6850000000000001</v>
      </c>
    </row>
    <row r="18538" spans="1:2" x14ac:dyDescent="0.25">
      <c r="A18538" s="5" t="str">
        <v>454587f835b74fa1aa422f76c57373c7</v>
      </c>
      <c r="B18538" s="5">
        <v>26.315000000000001</v>
      </c>
    </row>
    <row r="18539" spans="1:2" x14ac:dyDescent="0.25">
      <c r="A18539" s="5" t="str">
        <v>454b00bdd77c4f588eb9f6cafd81dc5d</v>
      </c>
      <c r="B18539" s="5">
        <v>24.083300000000001</v>
      </c>
    </row>
    <row r="18540" spans="1:2" x14ac:dyDescent="0.25">
      <c r="A18540" s="5" t="str">
        <v>454f568904744e3b9ac0d3049c07da0e</v>
      </c>
      <c r="B18540" s="5">
        <v>6.3733000000000004</v>
      </c>
    </row>
    <row r="18541" spans="1:2" x14ac:dyDescent="0.25">
      <c r="A18541" s="5" t="str">
        <v>45546c203f724e3ba885b4e84518bca9</v>
      </c>
      <c r="B18541" s="5">
        <v>19.655000000000001</v>
      </c>
    </row>
    <row r="18542" spans="1:2" x14ac:dyDescent="0.25">
      <c r="A18542" s="5" t="str">
        <v>4554899ee8d84cda8d45c64858e287d7</v>
      </c>
      <c r="B18542" s="5">
        <v>21.86</v>
      </c>
    </row>
    <row r="18543" spans="1:2" x14ac:dyDescent="0.25">
      <c r="A18543" s="5" t="str">
        <v>45581487709045ceb2ecdcc9aa0744fd</v>
      </c>
      <c r="B18543" s="5">
        <v>25.923300000000001</v>
      </c>
    </row>
    <row r="18544" spans="1:2" x14ac:dyDescent="0.25">
      <c r="A18544" s="5" t="str">
        <v>455a7c0dc2cc41b1a30c8722fc8b4c39</v>
      </c>
      <c r="B18544" s="5">
        <v>20.322500000000002</v>
      </c>
    </row>
    <row r="18545" spans="1:2" x14ac:dyDescent="0.25">
      <c r="A18545" s="5" t="str">
        <v>4560558e02fe4f519e2ebe64287c77a3</v>
      </c>
      <c r="B18545" s="5">
        <v>4.0663999999999998</v>
      </c>
    </row>
    <row r="18546" spans="1:2" x14ac:dyDescent="0.25">
      <c r="A18546" s="5" t="str">
        <v>4567e14c0ed14bb6b68405dc523a0424</v>
      </c>
      <c r="B18546" s="5">
        <v>15.2529</v>
      </c>
    </row>
    <row r="18547" spans="1:2" x14ac:dyDescent="0.25">
      <c r="A18547" s="5" t="str">
        <v>456f5d7fe4f14732b01a85b3a584ab82</v>
      </c>
      <c r="B18547" s="5">
        <v>0</v>
      </c>
    </row>
    <row r="18548" spans="1:2" x14ac:dyDescent="0.25">
      <c r="A18548" s="5" t="str">
        <v>45732be078d146118d0e123eede47771</v>
      </c>
      <c r="B18548" s="5">
        <v>20.002199999999998</v>
      </c>
    </row>
    <row r="18549" spans="1:2" x14ac:dyDescent="0.25">
      <c r="A18549" s="5" t="str">
        <v>457629ccb85f4ae08d108c839ea513a3</v>
      </c>
      <c r="B18549" s="5">
        <v>17.018000000000001</v>
      </c>
    </row>
    <row r="18550" spans="1:2" x14ac:dyDescent="0.25">
      <c r="A18550" s="5" t="str">
        <v>457a42a34c094847af06957361041750</v>
      </c>
      <c r="B18550" s="5">
        <v>2.2683</v>
      </c>
    </row>
    <row r="18551" spans="1:2" x14ac:dyDescent="0.25">
      <c r="A18551" s="5" t="str">
        <v>457bb303e71f4624bad5afbb2b9a087f</v>
      </c>
      <c r="B18551" s="5">
        <v>26.984999999999999</v>
      </c>
    </row>
    <row r="18552" spans="1:2" x14ac:dyDescent="0.25">
      <c r="A18552" s="5" t="str">
        <v>458339942fd54a30ab1c685d6d854358</v>
      </c>
      <c r="B18552" s="5">
        <v>55.468299999999999</v>
      </c>
    </row>
    <row r="18553" spans="1:2" x14ac:dyDescent="0.25">
      <c r="A18553" s="5" t="str">
        <v>45893c3890f14906a2143e55fd3cbf6f</v>
      </c>
      <c r="B18553" s="5">
        <v>0</v>
      </c>
    </row>
    <row r="18554" spans="1:2" x14ac:dyDescent="0.25">
      <c r="A18554" s="5" t="str">
        <v>45894d525a1240919347e335d25d76a8</v>
      </c>
      <c r="B18554" s="5">
        <v>0</v>
      </c>
    </row>
    <row r="18555" spans="1:2" x14ac:dyDescent="0.25">
      <c r="A18555" s="5" t="str">
        <v>45897e699bfe49fe8283bbaf06ec1049</v>
      </c>
      <c r="B18555" s="5">
        <v>0</v>
      </c>
    </row>
    <row r="18556" spans="1:2" x14ac:dyDescent="0.25">
      <c r="A18556" s="5" t="str">
        <v>458ab43bba82460396cd9cc7afc3d12f</v>
      </c>
      <c r="B18556" s="5">
        <v>2.1875</v>
      </c>
    </row>
    <row r="18557" spans="1:2" x14ac:dyDescent="0.25">
      <c r="A18557" s="5" t="str">
        <v>45979ca39db84f0b8392b43093d0311e</v>
      </c>
      <c r="B18557" s="5">
        <v>19.5044</v>
      </c>
    </row>
    <row r="18558" spans="1:2" x14ac:dyDescent="0.25">
      <c r="A18558" s="5" t="str">
        <v>459b0d3c1d6f4cc49b71dde16206585c</v>
      </c>
      <c r="B18558" s="5">
        <v>24.59</v>
      </c>
    </row>
    <row r="18559" spans="1:2" x14ac:dyDescent="0.25">
      <c r="A18559" s="5" t="str">
        <v>459b23e2c3614672af6ae4c6132ec402</v>
      </c>
      <c r="B18559" s="5">
        <v>11.227499999999999</v>
      </c>
    </row>
    <row r="18560" spans="1:2" x14ac:dyDescent="0.25">
      <c r="A18560" s="5" t="str">
        <v>459f7ae5e84e40abbd083dca7919e152</v>
      </c>
      <c r="B18560" s="5">
        <v>23.81</v>
      </c>
    </row>
    <row r="18561" spans="1:2" x14ac:dyDescent="0.25">
      <c r="A18561" s="5" t="str">
        <v>45a3e440f28e49c7a52d6b73df3c2143</v>
      </c>
      <c r="B18561" s="5">
        <v>2.6267</v>
      </c>
    </row>
    <row r="18562" spans="1:2" x14ac:dyDescent="0.25">
      <c r="A18562" s="5" t="str">
        <v>45b6182ff1d14c8cad5ab2403abe1dd2</v>
      </c>
      <c r="B18562" s="5">
        <v>22.008299999999998</v>
      </c>
    </row>
    <row r="18563" spans="1:2" x14ac:dyDescent="0.25">
      <c r="A18563" s="5" t="str">
        <v>45b992ec94974dd690d1ad47104e9dd9</v>
      </c>
      <c r="B18563" s="5">
        <v>2.1067</v>
      </c>
    </row>
    <row r="18564" spans="1:2" x14ac:dyDescent="0.25">
      <c r="A18564" s="5" t="str">
        <v>45c001285cb7499e8fb0b61feba3ebac</v>
      </c>
      <c r="B18564" s="5">
        <v>4.4288999999999996</v>
      </c>
    </row>
    <row r="18565" spans="1:2" x14ac:dyDescent="0.25">
      <c r="A18565" s="5" t="str">
        <v>45c24e5049954c21a4036de66ab1ee24</v>
      </c>
      <c r="B18565" s="5">
        <v>4.93</v>
      </c>
    </row>
    <row r="18566" spans="1:2" x14ac:dyDescent="0.25">
      <c r="A18566" s="5" t="str">
        <v>45c5b119449a495d8c47c1fb1bc65244</v>
      </c>
      <c r="B18566" s="5">
        <v>4.13</v>
      </c>
    </row>
    <row r="18567" spans="1:2" x14ac:dyDescent="0.25">
      <c r="A18567" s="5" t="str">
        <v>45c8771f67dd43de858235f6a28a7323</v>
      </c>
      <c r="B18567" s="5">
        <v>0</v>
      </c>
    </row>
    <row r="18568" spans="1:2" x14ac:dyDescent="0.25">
      <c r="A18568" s="5" t="str">
        <v>45c8c009996b4a8d81126b230a5ecbce</v>
      </c>
      <c r="B18568" s="5">
        <v>18.0167</v>
      </c>
    </row>
    <row r="18569" spans="1:2" x14ac:dyDescent="0.25">
      <c r="A18569" s="5" t="str">
        <v>45cd1a36dae04428a949857ede724b06</v>
      </c>
      <c r="B18569" s="5">
        <v>2.3569</v>
      </c>
    </row>
    <row r="18570" spans="1:2" x14ac:dyDescent="0.25">
      <c r="A18570" s="5" t="str">
        <v>45d0952c88fe49b8aad291b21e086293</v>
      </c>
      <c r="B18570" s="5">
        <v>24.412500000000001</v>
      </c>
    </row>
    <row r="18571" spans="1:2" x14ac:dyDescent="0.25">
      <c r="A18571" s="5" t="str">
        <v>45d635a8e75f4bc89c7d81fbb676dc97</v>
      </c>
      <c r="B18571" s="5">
        <v>27.37</v>
      </c>
    </row>
    <row r="18572" spans="1:2" x14ac:dyDescent="0.25">
      <c r="A18572" s="5" t="str">
        <v>45d7bce929cf4356955170d2f94ca405</v>
      </c>
      <c r="B18572" s="5">
        <v>5.375</v>
      </c>
    </row>
    <row r="18573" spans="1:2" x14ac:dyDescent="0.25">
      <c r="A18573" s="5" t="str">
        <v>45da79fb1a6040c0864e788ddce7af10</v>
      </c>
      <c r="B18573" s="5">
        <v>19.185300000000002</v>
      </c>
    </row>
    <row r="18574" spans="1:2" x14ac:dyDescent="0.25">
      <c r="A18574" s="5" t="str">
        <v>45e2468f58724b53bfeaeeb739fa2fc3</v>
      </c>
      <c r="B18574" s="5">
        <v>23.7257</v>
      </c>
    </row>
    <row r="18575" spans="1:2" x14ac:dyDescent="0.25">
      <c r="A18575" s="5" t="str">
        <v>45e3a2a1a6544f789af6dbd25cc8d305</v>
      </c>
      <c r="B18575" s="5">
        <v>0</v>
      </c>
    </row>
    <row r="18576" spans="1:2" x14ac:dyDescent="0.25">
      <c r="A18576" s="5" t="str">
        <v>45e5d63c00cc41bd8d8d6f11e43b4d67</v>
      </c>
      <c r="B18576" s="5">
        <v>27.674299999999999</v>
      </c>
    </row>
    <row r="18577" spans="1:2" x14ac:dyDescent="0.25">
      <c r="A18577" s="5" t="str">
        <v>45e9124340c0406caffef709370d831c</v>
      </c>
      <c r="B18577" s="5">
        <v>0</v>
      </c>
    </row>
    <row r="18578" spans="1:2" x14ac:dyDescent="0.25">
      <c r="A18578" s="5" t="str">
        <v>45ec9ac5c7414fe4baa51d9e68d2df75</v>
      </c>
      <c r="B18578" s="5">
        <v>4.4000000000000004</v>
      </c>
    </row>
    <row r="18579" spans="1:2" x14ac:dyDescent="0.25">
      <c r="A18579" s="5" t="str">
        <v>45f2ec3384a8485c83d874637fd14852</v>
      </c>
      <c r="B18579" s="5">
        <v>3.9740000000000002</v>
      </c>
    </row>
    <row r="18580" spans="1:2" x14ac:dyDescent="0.25">
      <c r="A18580" s="5" t="str">
        <v>45f40a890913478c990857db415c109e</v>
      </c>
      <c r="B18580" s="5">
        <v>20.153300000000002</v>
      </c>
    </row>
    <row r="18581" spans="1:2" x14ac:dyDescent="0.25">
      <c r="A18581" s="5" t="str">
        <v>45f7001a234a41d3b55d24f40cdc1f0b</v>
      </c>
      <c r="B18581" s="5">
        <v>0</v>
      </c>
    </row>
    <row r="18582" spans="1:2" x14ac:dyDescent="0.25">
      <c r="A18582" s="5" t="str">
        <v>45fa90832abf45f09b92fbb6826bf9ed</v>
      </c>
      <c r="B18582" s="5">
        <v>0</v>
      </c>
    </row>
    <row r="18583" spans="1:2" x14ac:dyDescent="0.25">
      <c r="A18583" s="5" t="str">
        <v>45fb5dc7960c4f38b458b4facc4cbd61</v>
      </c>
      <c r="B18583" s="5">
        <v>23.21</v>
      </c>
    </row>
    <row r="18584" spans="1:2" x14ac:dyDescent="0.25">
      <c r="A18584" s="5" t="str">
        <v>46086ec643294e21a7a885c1683a0867</v>
      </c>
      <c r="B18584" s="5">
        <v>19.855</v>
      </c>
    </row>
    <row r="18585" spans="1:2" x14ac:dyDescent="0.25">
      <c r="A18585" s="5" t="str">
        <v>460d98ce023d4352b296a8c348b16af8</v>
      </c>
      <c r="B18585" s="5">
        <v>3.0575000000000001</v>
      </c>
    </row>
    <row r="18586" spans="1:2" x14ac:dyDescent="0.25">
      <c r="A18586" s="5" t="str">
        <v>4614855c7b0b4e17be3c378431a88d25</v>
      </c>
      <c r="B18586" s="5">
        <v>19.329999999999998</v>
      </c>
    </row>
    <row r="18587" spans="1:2" x14ac:dyDescent="0.25">
      <c r="A18587" s="5" t="str">
        <v>461c8478728a47969f3b97b406b274cc</v>
      </c>
      <c r="B18587" s="5">
        <v>0</v>
      </c>
    </row>
    <row r="18588" spans="1:2" x14ac:dyDescent="0.25">
      <c r="A18588" s="5" t="str">
        <v>461e13a14a074077b3ebd7ad0174e02b</v>
      </c>
      <c r="B18588" s="5">
        <v>14.7225</v>
      </c>
    </row>
    <row r="18589" spans="1:2" x14ac:dyDescent="0.25">
      <c r="A18589" s="5" t="str">
        <v>461f33f4bfad4209944e465e620039eb</v>
      </c>
      <c r="B18589" s="5">
        <v>30.172000000000001</v>
      </c>
    </row>
    <row r="18590" spans="1:2" x14ac:dyDescent="0.25">
      <c r="A18590" s="5" t="str">
        <v>461fb9eddb8244f0a7485f9b6baee3d5</v>
      </c>
      <c r="B18590" s="5">
        <v>2.7</v>
      </c>
    </row>
    <row r="18591" spans="1:2" x14ac:dyDescent="0.25">
      <c r="A18591" s="5" t="str">
        <v>461fbe5e921044c9a31b1cd5cf27c4a6</v>
      </c>
      <c r="B18591" s="5">
        <v>0</v>
      </c>
    </row>
    <row r="18592" spans="1:2" x14ac:dyDescent="0.25">
      <c r="A18592" s="5" t="str">
        <v>4622ef62f1294411a6e2550b4a509df7</v>
      </c>
      <c r="B18592" s="5">
        <v>18.447099999999999</v>
      </c>
    </row>
    <row r="18593" spans="1:2" x14ac:dyDescent="0.25">
      <c r="A18593" s="5" t="str">
        <v>46294c7cfef2496a8f570241057db337</v>
      </c>
      <c r="B18593" s="5">
        <v>0</v>
      </c>
    </row>
    <row r="18594" spans="1:2" x14ac:dyDescent="0.25">
      <c r="A18594" s="5" t="str">
        <v>46298e83bf0148a2ab87021c9e1e42cf</v>
      </c>
      <c r="B18594" s="5">
        <v>26.7775</v>
      </c>
    </row>
    <row r="18595" spans="1:2" x14ac:dyDescent="0.25">
      <c r="A18595" s="5" t="str">
        <v>462bee4de62b4c5bad10ae72d93616ec</v>
      </c>
      <c r="B18595" s="5">
        <v>13.22</v>
      </c>
    </row>
    <row r="18596" spans="1:2" x14ac:dyDescent="0.25">
      <c r="A18596" s="5" t="str">
        <v>4634f9d3a56942638f7296b5789e5522</v>
      </c>
      <c r="B18596" s="5">
        <v>16.577500000000001</v>
      </c>
    </row>
    <row r="18597" spans="1:2" x14ac:dyDescent="0.25">
      <c r="A18597" s="5" t="str">
        <v>463c1a5a56ab49249ebc2963f82e6271</v>
      </c>
      <c r="B18597" s="5">
        <v>29.112500000000001</v>
      </c>
    </row>
    <row r="18598" spans="1:2" x14ac:dyDescent="0.25">
      <c r="A18598" s="5" t="str">
        <v>463fead979df403484f2d357f3619aea</v>
      </c>
      <c r="B18598" s="5">
        <v>3.6833</v>
      </c>
    </row>
    <row r="18599" spans="1:2" x14ac:dyDescent="0.25">
      <c r="A18599" s="5" t="str">
        <v>46444d6ef3d54998a3bbfc5e1afa2e66</v>
      </c>
      <c r="B18599" s="5">
        <v>9.1933000000000007</v>
      </c>
    </row>
    <row r="18600" spans="1:2" x14ac:dyDescent="0.25">
      <c r="A18600" s="5" t="str">
        <v>464738f7360847adb55de84c859ba8af</v>
      </c>
      <c r="B18600" s="5">
        <v>1.7849999999999999</v>
      </c>
    </row>
    <row r="18601" spans="1:2" x14ac:dyDescent="0.25">
      <c r="A18601" s="5" t="str">
        <v>46475307923d4193af6e22bf9cba1a06</v>
      </c>
      <c r="B18601" s="5">
        <v>3.19</v>
      </c>
    </row>
    <row r="18602" spans="1:2" x14ac:dyDescent="0.25">
      <c r="A18602" s="5" t="str">
        <v>464d2302b99b46ad8eb3e42e1b849c24</v>
      </c>
      <c r="B18602" s="5">
        <v>1.37</v>
      </c>
    </row>
    <row r="18603" spans="1:2" x14ac:dyDescent="0.25">
      <c r="A18603" s="5" t="str">
        <v>464dad60900a47e9bd225fd15f612313</v>
      </c>
      <c r="B18603" s="5">
        <v>1.7849999999999999</v>
      </c>
    </row>
    <row r="18604" spans="1:2" x14ac:dyDescent="0.25">
      <c r="A18604" s="5" t="str">
        <v>464e449ab76a487091e3389d7fee346e</v>
      </c>
      <c r="B18604" s="5">
        <v>0</v>
      </c>
    </row>
    <row r="18605" spans="1:2" x14ac:dyDescent="0.25">
      <c r="A18605" s="5" t="str">
        <v>464fcd7b30524d6d9e94c6cabcd106e1</v>
      </c>
      <c r="B18605" s="5">
        <v>25.973299999999998</v>
      </c>
    </row>
    <row r="18606" spans="1:2" x14ac:dyDescent="0.25">
      <c r="A18606" s="5" t="str">
        <v>465483f661a0447abc902ebb66710b9d</v>
      </c>
      <c r="B18606" s="5">
        <v>24.99</v>
      </c>
    </row>
    <row r="18607" spans="1:2" x14ac:dyDescent="0.25">
      <c r="A18607" s="5" t="str">
        <v>46564e7141b0463e91a502e825c861ca</v>
      </c>
      <c r="B18607" s="5">
        <v>3.0350000000000001</v>
      </c>
    </row>
    <row r="18608" spans="1:2" x14ac:dyDescent="0.25">
      <c r="A18608" s="5" t="str">
        <v>465719629b714c2ebdd2b55505a1a3fc</v>
      </c>
      <c r="B18608" s="5">
        <v>15.56</v>
      </c>
    </row>
    <row r="18609" spans="1:2" x14ac:dyDescent="0.25">
      <c r="A18609" s="5" t="str">
        <v>46589de520eb4087a4715abf072ed490</v>
      </c>
      <c r="B18609" s="5">
        <v>8.6832999999999991</v>
      </c>
    </row>
    <row r="18610" spans="1:2" x14ac:dyDescent="0.25">
      <c r="A18610" s="5" t="str">
        <v>465cb36be7564b2898ebee8f54aff24d</v>
      </c>
      <c r="B18610" s="5">
        <v>12.16</v>
      </c>
    </row>
    <row r="18611" spans="1:2" x14ac:dyDescent="0.25">
      <c r="A18611" s="5" t="str">
        <v>4666b78dc3c7425c9043f1c492c6c765</v>
      </c>
      <c r="B18611" s="5">
        <v>4.8333000000000004</v>
      </c>
    </row>
    <row r="18612" spans="1:2" x14ac:dyDescent="0.25">
      <c r="A18612" s="5" t="str">
        <v>466b34ff0ca8477c8e4c36c74d8d6fdf</v>
      </c>
      <c r="B18612" s="5">
        <v>22.22</v>
      </c>
    </row>
    <row r="18613" spans="1:2" x14ac:dyDescent="0.25">
      <c r="A18613" s="5" t="str">
        <v>46793479567542f2af5582f99653338e</v>
      </c>
      <c r="B18613" s="5">
        <v>4.57</v>
      </c>
    </row>
    <row r="18614" spans="1:2" x14ac:dyDescent="0.25">
      <c r="A18614" s="5" t="str">
        <v>467a59bf46d0461fb56c7f48477716de</v>
      </c>
      <c r="B18614" s="5">
        <v>11.6554</v>
      </c>
    </row>
    <row r="18615" spans="1:2" x14ac:dyDescent="0.25">
      <c r="A18615" s="5" t="str">
        <v>467aa2e59d2d495aab6f57930ed42cd4</v>
      </c>
      <c r="B18615" s="5">
        <v>23.13</v>
      </c>
    </row>
    <row r="18616" spans="1:2" x14ac:dyDescent="0.25">
      <c r="A18616" s="5" t="str">
        <v>467f071abbdd4c98862b90d00c0a630b</v>
      </c>
      <c r="B18616" s="5">
        <v>29.59</v>
      </c>
    </row>
    <row r="18617" spans="1:2" x14ac:dyDescent="0.25">
      <c r="A18617" s="5" t="str">
        <v>467f5f3edc6c407ebb189d57e839bfd3</v>
      </c>
      <c r="B18617" s="5">
        <v>20.16</v>
      </c>
    </row>
    <row r="18618" spans="1:2" x14ac:dyDescent="0.25">
      <c r="A18618" s="5" t="str">
        <v>46812f3fc07549908327d169eede2c50</v>
      </c>
      <c r="B18618" s="5">
        <v>2.86</v>
      </c>
    </row>
    <row r="18619" spans="1:2" x14ac:dyDescent="0.25">
      <c r="A18619" s="5" t="str">
        <v>46889a6766494b97aafbf9d75505e45a</v>
      </c>
      <c r="B18619" s="5">
        <v>1.5549999999999999</v>
      </c>
    </row>
    <row r="18620" spans="1:2" x14ac:dyDescent="0.25">
      <c r="A18620" s="5" t="str">
        <v>468bb5ff07704786ba4cd4a7611e72f3</v>
      </c>
      <c r="B18620" s="5">
        <v>0</v>
      </c>
    </row>
    <row r="18621" spans="1:2" x14ac:dyDescent="0.25">
      <c r="A18621" s="5" t="str">
        <v>469227d170274de18bf33e6bebe8bcd0</v>
      </c>
      <c r="B18621" s="5">
        <v>16.21</v>
      </c>
    </row>
    <row r="18622" spans="1:2" x14ac:dyDescent="0.25">
      <c r="A18622" s="5" t="str">
        <v>469320284e26444187c5d4949e7fdfc6</v>
      </c>
      <c r="B18622" s="5">
        <v>0</v>
      </c>
    </row>
    <row r="18623" spans="1:2" x14ac:dyDescent="0.25">
      <c r="A18623" s="5" t="str">
        <v>46932b6613b7405a975d4b4ef1ef9669</v>
      </c>
      <c r="B18623" s="5">
        <v>18.066700000000001</v>
      </c>
    </row>
    <row r="18624" spans="1:2" x14ac:dyDescent="0.25">
      <c r="A18624" s="5" t="str">
        <v>469531c522214f68af000a09a8056fe9</v>
      </c>
      <c r="B18624" s="5">
        <v>0.505</v>
      </c>
    </row>
    <row r="18625" spans="1:2" x14ac:dyDescent="0.25">
      <c r="A18625" s="5" t="str">
        <v>4697d3c0b15148428fb25f3587650739</v>
      </c>
      <c r="B18625" s="5">
        <v>0.82</v>
      </c>
    </row>
    <row r="18626" spans="1:2" x14ac:dyDescent="0.25">
      <c r="A18626" s="5" t="str">
        <v>469b32f79f5f4c9ca6f05ddabc6ba6e0</v>
      </c>
      <c r="B18626" s="5">
        <v>3.2382</v>
      </c>
    </row>
    <row r="18627" spans="1:2" x14ac:dyDescent="0.25">
      <c r="A18627" s="5" t="str">
        <v>46a3e9647acb42f2be893268f7dd7b9c</v>
      </c>
      <c r="B18627" s="5">
        <v>2.3540000000000001</v>
      </c>
    </row>
    <row r="18628" spans="1:2" x14ac:dyDescent="0.25">
      <c r="A18628" s="5" t="str">
        <v>46a8553f78b0444c859579017100c0ae</v>
      </c>
      <c r="B18628" s="5">
        <v>17.546199999999999</v>
      </c>
    </row>
    <row r="18629" spans="1:2" x14ac:dyDescent="0.25">
      <c r="A18629" s="5" t="str">
        <v>46aeb00f90d24417bf50714359cd0ea5</v>
      </c>
      <c r="B18629" s="5">
        <v>31.97</v>
      </c>
    </row>
    <row r="18630" spans="1:2" x14ac:dyDescent="0.25">
      <c r="A18630" s="5" t="str">
        <v>46b029d501fa4cffb6180e62a3f3129c</v>
      </c>
      <c r="B18630" s="5">
        <v>0</v>
      </c>
    </row>
    <row r="18631" spans="1:2" x14ac:dyDescent="0.25">
      <c r="A18631" s="5" t="str">
        <v>46b3c686bbbd4495940b4da488e10ed6</v>
      </c>
      <c r="B18631" s="5">
        <v>11.851800000000001</v>
      </c>
    </row>
    <row r="18632" spans="1:2" x14ac:dyDescent="0.25">
      <c r="A18632" s="5" t="str">
        <v>46b5bd87fe804d0fa0d96b809857a30d</v>
      </c>
      <c r="B18632" s="5">
        <v>14.758800000000001</v>
      </c>
    </row>
    <row r="18633" spans="1:2" x14ac:dyDescent="0.25">
      <c r="A18633" s="5" t="str">
        <v>46b8e16a60024d658f1df0d48883d8cb</v>
      </c>
      <c r="B18633" s="5">
        <v>1.7166999999999999</v>
      </c>
    </row>
    <row r="18634" spans="1:2" x14ac:dyDescent="0.25">
      <c r="A18634" s="5" t="str">
        <v>46bb9d595d9a475cbdd435e2bb253944</v>
      </c>
      <c r="B18634" s="5">
        <v>26.3325</v>
      </c>
    </row>
    <row r="18635" spans="1:2" x14ac:dyDescent="0.25">
      <c r="A18635" s="5" t="str">
        <v>46bd6133c6424c98900cd78801428d37</v>
      </c>
      <c r="B18635" s="5">
        <v>25.18</v>
      </c>
    </row>
    <row r="18636" spans="1:2" x14ac:dyDescent="0.25">
      <c r="A18636" s="5" t="str">
        <v>46bf4e6285494863808969a127d66138</v>
      </c>
      <c r="B18636" s="5">
        <v>6.5229999999999997</v>
      </c>
    </row>
    <row r="18637" spans="1:2" x14ac:dyDescent="0.25">
      <c r="A18637" s="5" t="str">
        <v>46bff6d3b8fb462880a0d476c3945c33</v>
      </c>
      <c r="B18637" s="5">
        <v>14.734500000000001</v>
      </c>
    </row>
    <row r="18638" spans="1:2" x14ac:dyDescent="0.25">
      <c r="A18638" s="5" t="str">
        <v>46c1046acb4b4f29840ba3d55ba5682d</v>
      </c>
      <c r="B18638" s="5">
        <v>49.078000000000003</v>
      </c>
    </row>
    <row r="18639" spans="1:2" x14ac:dyDescent="0.25">
      <c r="A18639" s="5" t="str">
        <v>46c68b0d9eb74bff8666bdb2f86a620d</v>
      </c>
      <c r="B18639" s="5">
        <v>19.32</v>
      </c>
    </row>
    <row r="18640" spans="1:2" x14ac:dyDescent="0.25">
      <c r="A18640" s="5" t="str">
        <v>46c83dc0af064389b29ccf97d9c7ed57</v>
      </c>
      <c r="B18640" s="5">
        <v>21.77</v>
      </c>
    </row>
    <row r="18641" spans="1:2" x14ac:dyDescent="0.25">
      <c r="A18641" s="5" t="str">
        <v>46cae479b56c479597ff23bbcdc95693</v>
      </c>
      <c r="B18641" s="5">
        <v>4.1306000000000003</v>
      </c>
    </row>
    <row r="18642" spans="1:2" x14ac:dyDescent="0.25">
      <c r="A18642" s="5" t="str">
        <v>46ce64b2811143158f593051795485ec</v>
      </c>
      <c r="B18642" s="5">
        <v>1.254</v>
      </c>
    </row>
    <row r="18643" spans="1:2" x14ac:dyDescent="0.25">
      <c r="A18643" s="5" t="str">
        <v>46d35f0ae7b8436cb23ae3b2af0296f4</v>
      </c>
      <c r="B18643" s="5">
        <v>0</v>
      </c>
    </row>
    <row r="18644" spans="1:2" x14ac:dyDescent="0.25">
      <c r="A18644" s="5" t="str">
        <v>46d60875eab5470187ac6f439c3b81b0</v>
      </c>
      <c r="B18644" s="5">
        <v>0</v>
      </c>
    </row>
    <row r="18645" spans="1:2" x14ac:dyDescent="0.25">
      <c r="A18645" s="5" t="str">
        <v>46d8c002b7de4b49919b476a6be4a1ee</v>
      </c>
      <c r="B18645" s="5">
        <v>14.257999999999999</v>
      </c>
    </row>
    <row r="18646" spans="1:2" x14ac:dyDescent="0.25">
      <c r="A18646" s="5" t="str">
        <v>46e3831f06254440a99bf4c371e378ff</v>
      </c>
      <c r="B18646" s="5">
        <v>2.8064</v>
      </c>
    </row>
    <row r="18647" spans="1:2" x14ac:dyDescent="0.25">
      <c r="A18647" s="5" t="str">
        <v>46e53f29fdc94cc19eb9368a2785680d</v>
      </c>
      <c r="B18647" s="5">
        <v>2.9409000000000001</v>
      </c>
    </row>
    <row r="18648" spans="1:2" x14ac:dyDescent="0.25">
      <c r="A18648" s="5" t="str">
        <v>46eb2598375a4042bf31580470ea36f9</v>
      </c>
      <c r="B18648" s="5">
        <v>13.6767</v>
      </c>
    </row>
    <row r="18649" spans="1:2" x14ac:dyDescent="0.25">
      <c r="A18649" s="5" t="str">
        <v>46f14dabab414aadaf119bc1e633ea3e</v>
      </c>
      <c r="B18649" s="5">
        <v>18.27</v>
      </c>
    </row>
    <row r="18650" spans="1:2" x14ac:dyDescent="0.25">
      <c r="A18650" s="5" t="str">
        <v>46f43532df824788bee55a1d14b6b39b</v>
      </c>
      <c r="B18650" s="5">
        <v>1.01</v>
      </c>
    </row>
    <row r="18651" spans="1:2" x14ac:dyDescent="0.25">
      <c r="A18651" s="5" t="str">
        <v>46f60f79a7ad46b4ac99d4dfe250814c</v>
      </c>
      <c r="B18651" s="5">
        <v>14.494999999999999</v>
      </c>
    </row>
    <row r="18652" spans="1:2" x14ac:dyDescent="0.25">
      <c r="A18652" s="5" t="str">
        <v>46f6c92a6ae84f21bd70bad9bc4d7101</v>
      </c>
      <c r="B18652" s="5">
        <v>29.826699999999999</v>
      </c>
    </row>
    <row r="18653" spans="1:2" x14ac:dyDescent="0.25">
      <c r="A18653" s="5" t="str">
        <v>4706d17c79434626a92481776335fc61</v>
      </c>
      <c r="B18653" s="5">
        <v>27.146699999999999</v>
      </c>
    </row>
    <row r="18654" spans="1:2" x14ac:dyDescent="0.25">
      <c r="A18654" s="5" t="str">
        <v>471126123fb940acbed5cb8c0f395d0d</v>
      </c>
      <c r="B18654" s="5">
        <v>33.619999999999997</v>
      </c>
    </row>
    <row r="18655" spans="1:2" x14ac:dyDescent="0.25">
      <c r="A18655" s="5" t="str">
        <v>471b265931d34361aee6f5b7a62f9a94</v>
      </c>
      <c r="B18655" s="5">
        <v>11.39</v>
      </c>
    </row>
    <row r="18656" spans="1:2" x14ac:dyDescent="0.25">
      <c r="A18656" s="5" t="str">
        <v>47240f21c56c43729387fc41281c5041</v>
      </c>
      <c r="B18656" s="5">
        <v>0</v>
      </c>
    </row>
    <row r="18657" spans="1:2" x14ac:dyDescent="0.25">
      <c r="A18657" s="5" t="str">
        <v>47334841cdb24a5785678093a453356b</v>
      </c>
      <c r="B18657" s="5">
        <v>15.6717</v>
      </c>
    </row>
    <row r="18658" spans="1:2" x14ac:dyDescent="0.25">
      <c r="A18658" s="5" t="str">
        <v>47360ba339474b9695398e4fe56773bd</v>
      </c>
      <c r="B18658" s="5">
        <v>13.31</v>
      </c>
    </row>
    <row r="18659" spans="1:2" x14ac:dyDescent="0.25">
      <c r="A18659" s="5" t="str">
        <v>4737b1f97a49491283ac0e0cced6051e</v>
      </c>
      <c r="B18659" s="5">
        <v>22.856200000000001</v>
      </c>
    </row>
    <row r="18660" spans="1:2" x14ac:dyDescent="0.25">
      <c r="A18660" s="5" t="str">
        <v>473e00da3d8b465ea0b9261ef2f696ae</v>
      </c>
      <c r="B18660" s="5">
        <v>20.227499999999999</v>
      </c>
    </row>
    <row r="18661" spans="1:2" x14ac:dyDescent="0.25">
      <c r="A18661" s="5" t="str">
        <v>4744cfa970244d629b0a279fd2a468b2</v>
      </c>
      <c r="B18661" s="5">
        <v>19.87</v>
      </c>
    </row>
    <row r="18662" spans="1:2" x14ac:dyDescent="0.25">
      <c r="A18662" s="5" t="str">
        <v>47483cc87abf474c925f31bc8589d9eb</v>
      </c>
      <c r="B18662" s="5">
        <v>36.716700000000003</v>
      </c>
    </row>
    <row r="18663" spans="1:2" x14ac:dyDescent="0.25">
      <c r="A18663" s="5" t="str">
        <v>475733bc4d89458691ca25a4348e6934</v>
      </c>
      <c r="B18663" s="5">
        <v>8.9230999999999998</v>
      </c>
    </row>
    <row r="18664" spans="1:2" x14ac:dyDescent="0.25">
      <c r="A18664" s="5" t="str">
        <v>4757f0969cb440e0883c7dda26151cb2</v>
      </c>
      <c r="B18664" s="5">
        <v>20.973299999999998</v>
      </c>
    </row>
    <row r="18665" spans="1:2" x14ac:dyDescent="0.25">
      <c r="A18665" s="5" t="str">
        <v>4758968e20074f35b26f96694867bef0</v>
      </c>
      <c r="B18665" s="5">
        <v>30.952500000000001</v>
      </c>
    </row>
    <row r="18666" spans="1:2" x14ac:dyDescent="0.25">
      <c r="A18666" s="5" t="str">
        <v>475c43062aa14e3680fb4affaf7225dc</v>
      </c>
      <c r="B18666" s="5">
        <v>1.8149999999999999</v>
      </c>
    </row>
    <row r="18667" spans="1:2" x14ac:dyDescent="0.25">
      <c r="A18667" s="5" t="str">
        <v>47621e81a9bc41459044c0ed409dfa9e</v>
      </c>
      <c r="B18667" s="5">
        <v>5.31</v>
      </c>
    </row>
    <row r="18668" spans="1:2" x14ac:dyDescent="0.25">
      <c r="A18668" s="5" t="str">
        <v>476546d2bdc34a8fbb07bb916f1505aa</v>
      </c>
      <c r="B18668" s="5">
        <v>8.6240000000000006</v>
      </c>
    </row>
    <row r="18669" spans="1:2" x14ac:dyDescent="0.25">
      <c r="A18669" s="5" t="str">
        <v>4766970299d3411f8ff1296ee5fbcc58</v>
      </c>
      <c r="B18669" s="5">
        <v>0</v>
      </c>
    </row>
    <row r="18670" spans="1:2" x14ac:dyDescent="0.25">
      <c r="A18670" s="5" t="str">
        <v>4767f009712f47e2a60cf75bd1de8175</v>
      </c>
      <c r="B18670" s="5">
        <v>21.193300000000001</v>
      </c>
    </row>
    <row r="18671" spans="1:2" x14ac:dyDescent="0.25">
      <c r="A18671" s="5" t="str">
        <v>47683732768a4f7db7abb710ca22e66e</v>
      </c>
      <c r="B18671" s="5">
        <v>0</v>
      </c>
    </row>
    <row r="18672" spans="1:2" x14ac:dyDescent="0.25">
      <c r="A18672" s="5" t="str">
        <v>476bce5ff4194f9cafa2bb4aad0d9ad1</v>
      </c>
      <c r="B18672" s="5">
        <v>16.899999999999999</v>
      </c>
    </row>
    <row r="18673" spans="1:2" x14ac:dyDescent="0.25">
      <c r="A18673" s="5" t="str">
        <v>476c7dc6eaa04c3b8a9ea0aa4ccc814e</v>
      </c>
      <c r="B18673" s="5">
        <v>4.415</v>
      </c>
    </row>
    <row r="18674" spans="1:2" x14ac:dyDescent="0.25">
      <c r="A18674" s="5" t="str">
        <v>47716f813c0542deae34ba454312db39</v>
      </c>
      <c r="B18674" s="5">
        <v>3.11</v>
      </c>
    </row>
    <row r="18675" spans="1:2" x14ac:dyDescent="0.25">
      <c r="A18675" s="5" t="str">
        <v>4775a5d49fe74984a7a43e26c4114c8a</v>
      </c>
      <c r="B18675" s="5">
        <v>3.5733000000000001</v>
      </c>
    </row>
    <row r="18676" spans="1:2" x14ac:dyDescent="0.25">
      <c r="A18676" s="5" t="str">
        <v>478363276f6f4c37afaa3684d14fd833</v>
      </c>
      <c r="B18676" s="5">
        <v>13.227499999999999</v>
      </c>
    </row>
    <row r="18677" spans="1:2" x14ac:dyDescent="0.25">
      <c r="A18677" s="5" t="str">
        <v>4786c65ce3d944c09d1562bf9363541a</v>
      </c>
      <c r="B18677" s="5">
        <v>16.965</v>
      </c>
    </row>
    <row r="18678" spans="1:2" x14ac:dyDescent="0.25">
      <c r="A18678" s="5" t="str">
        <v>4788579ab245498e86c76354d69c03dc</v>
      </c>
      <c r="B18678" s="5">
        <v>19.28</v>
      </c>
    </row>
    <row r="18679" spans="1:2" x14ac:dyDescent="0.25">
      <c r="A18679" s="5" t="str">
        <v>478ab63a6e7049678c89fbc616fc14dc</v>
      </c>
      <c r="B18679" s="5">
        <v>15.3788</v>
      </c>
    </row>
    <row r="18680" spans="1:2" x14ac:dyDescent="0.25">
      <c r="A18680" s="5" t="str">
        <v>478f3d690f8640e8b017e13a794936a0</v>
      </c>
      <c r="B18680" s="5">
        <v>10.7567</v>
      </c>
    </row>
    <row r="18681" spans="1:2" x14ac:dyDescent="0.25">
      <c r="A18681" s="5" t="str">
        <v>478ffc2902e948118e3bffbf524be33d</v>
      </c>
      <c r="B18681" s="5">
        <v>0</v>
      </c>
    </row>
    <row r="18682" spans="1:2" x14ac:dyDescent="0.25">
      <c r="A18682" s="5" t="str">
        <v>479134f6760f4d69b5f368075ac1aca1</v>
      </c>
      <c r="B18682" s="5">
        <v>0</v>
      </c>
    </row>
    <row r="18683" spans="1:2" x14ac:dyDescent="0.25">
      <c r="A18683" s="5" t="str">
        <v>47959423adb741e1985fe1face3c27b4</v>
      </c>
      <c r="B18683" s="5">
        <v>17.878900000000002</v>
      </c>
    </row>
    <row r="18684" spans="1:2" x14ac:dyDescent="0.25">
      <c r="A18684" s="5" t="str">
        <v>47996f735e14433cb112c6621ab13b80</v>
      </c>
      <c r="B18684" s="5">
        <v>1.0900000000000001</v>
      </c>
    </row>
    <row r="18685" spans="1:2" x14ac:dyDescent="0.25">
      <c r="A18685" s="5" t="str">
        <v>47abadbd4d4c42e2b38f71808f9c6cf3</v>
      </c>
      <c r="B18685" s="5">
        <v>18.338799999999999</v>
      </c>
    </row>
    <row r="18686" spans="1:2" x14ac:dyDescent="0.25">
      <c r="A18686" s="5" t="str">
        <v>47b014746315472f8127c2031441506e</v>
      </c>
      <c r="B18686" s="5">
        <v>0</v>
      </c>
    </row>
    <row r="18687" spans="1:2" x14ac:dyDescent="0.25">
      <c r="A18687" s="5" t="str">
        <v>47ba5d6d618e4e4a8c1baeff7047a44f</v>
      </c>
      <c r="B18687" s="5">
        <v>27.793299999999999</v>
      </c>
    </row>
    <row r="18688" spans="1:2" x14ac:dyDescent="0.25">
      <c r="A18688" s="5" t="str">
        <v>47bbfabcf1e447a79b7f189d2b197b05</v>
      </c>
      <c r="B18688" s="5">
        <v>30.445</v>
      </c>
    </row>
    <row r="18689" spans="1:2" x14ac:dyDescent="0.25">
      <c r="A18689" s="5" t="str">
        <v>47c3bbca508b4069b009c676c7260b52</v>
      </c>
      <c r="B18689" s="5">
        <v>11.1975</v>
      </c>
    </row>
    <row r="18690" spans="1:2" x14ac:dyDescent="0.25">
      <c r="A18690" s="5" t="str">
        <v>47ca45c8529e43f29d9a2f285d07ffbe</v>
      </c>
      <c r="B18690" s="5">
        <v>2.105</v>
      </c>
    </row>
    <row r="18691" spans="1:2" x14ac:dyDescent="0.25">
      <c r="A18691" s="5" t="str">
        <v>47cdb6b555e44e2a90c6321d35186ac6</v>
      </c>
      <c r="B18691" s="5">
        <v>26.188600000000001</v>
      </c>
    </row>
    <row r="18692" spans="1:2" x14ac:dyDescent="0.25">
      <c r="A18692" s="5" t="str">
        <v>47ce5043eeb2422b99445aae29a50e24</v>
      </c>
      <c r="B18692" s="5">
        <v>25.097000000000001</v>
      </c>
    </row>
    <row r="18693" spans="1:2" x14ac:dyDescent="0.25">
      <c r="A18693" s="5" t="str">
        <v>47d0715418674cad8b1bd06959e51d15</v>
      </c>
      <c r="B18693" s="5">
        <v>2.4649999999999999</v>
      </c>
    </row>
    <row r="18694" spans="1:2" x14ac:dyDescent="0.25">
      <c r="A18694" s="5" t="str">
        <v>47d694f8d8ad41b69fc1b6dd2fe2a5ce</v>
      </c>
      <c r="B18694" s="5">
        <v>10.272500000000001</v>
      </c>
    </row>
    <row r="18695" spans="1:2" x14ac:dyDescent="0.25">
      <c r="A18695" s="5" t="str">
        <v>47dbd4e810d646e99061327ee0b066f5</v>
      </c>
      <c r="B18695" s="5">
        <v>3.4866999999999999</v>
      </c>
    </row>
    <row r="18696" spans="1:2" x14ac:dyDescent="0.25">
      <c r="A18696" s="5" t="str">
        <v>47e28072fc414f54bf1aa27be3a19d32</v>
      </c>
      <c r="B18696" s="5">
        <v>0</v>
      </c>
    </row>
    <row r="18697" spans="1:2" x14ac:dyDescent="0.25">
      <c r="A18697" s="5" t="str">
        <v>47e5786909ce4681a09655a8c04de607</v>
      </c>
      <c r="B18697" s="5">
        <v>4.4591000000000003</v>
      </c>
    </row>
    <row r="18698" spans="1:2" x14ac:dyDescent="0.25">
      <c r="A18698" s="5" t="str">
        <v>47e6f5aafe7d4fdf86d744558ceeb7aa</v>
      </c>
      <c r="B18698" s="5">
        <v>22.03</v>
      </c>
    </row>
    <row r="18699" spans="1:2" x14ac:dyDescent="0.25">
      <c r="A18699" s="5" t="str">
        <v>47e925c3997c4781b36d5b16047dd4cb</v>
      </c>
      <c r="B18699" s="5">
        <v>1.5980000000000001</v>
      </c>
    </row>
    <row r="18700" spans="1:2" x14ac:dyDescent="0.25">
      <c r="A18700" s="5" t="str">
        <v>47e9f9fcd7a248aca993ab995f072552</v>
      </c>
      <c r="B18700" s="5">
        <v>24.53</v>
      </c>
    </row>
    <row r="18701" spans="1:2" x14ac:dyDescent="0.25">
      <c r="A18701" s="5" t="str">
        <v>47eb14d1e8514ffe89fa66e5ee351404</v>
      </c>
      <c r="B18701" s="5">
        <v>19.074999999999999</v>
      </c>
    </row>
    <row r="18702" spans="1:2" x14ac:dyDescent="0.25">
      <c r="A18702" s="5" t="str">
        <v>47f266d632c242cda245628afff06cbf</v>
      </c>
      <c r="B18702" s="5">
        <v>13.3011</v>
      </c>
    </row>
    <row r="18703" spans="1:2" x14ac:dyDescent="0.25">
      <c r="A18703" s="5" t="str">
        <v>47f654b9ff57453d890a690bbb491d56</v>
      </c>
      <c r="B18703" s="5">
        <v>3.3824999999999998</v>
      </c>
    </row>
    <row r="18704" spans="1:2" x14ac:dyDescent="0.25">
      <c r="A18704" s="5" t="str">
        <v>47f9ba133a714edc8f22930b1e1faa68</v>
      </c>
      <c r="B18704" s="5">
        <v>1.84</v>
      </c>
    </row>
    <row r="18705" spans="1:2" x14ac:dyDescent="0.25">
      <c r="A18705" s="5" t="str">
        <v>480000c67d2747669ef9a0c1adec344e</v>
      </c>
      <c r="B18705" s="5">
        <v>14.996700000000001</v>
      </c>
    </row>
    <row r="18706" spans="1:2" x14ac:dyDescent="0.25">
      <c r="A18706" s="5" t="str">
        <v>480189cc30094b66a1ff0de0816f5f4b</v>
      </c>
      <c r="B18706" s="5">
        <v>23.92</v>
      </c>
    </row>
    <row r="18707" spans="1:2" x14ac:dyDescent="0.25">
      <c r="A18707" s="5" t="str">
        <v>480519fde86e440ba1757c554d1c374f</v>
      </c>
      <c r="B18707" s="5">
        <v>13.288600000000001</v>
      </c>
    </row>
    <row r="18708" spans="1:2" x14ac:dyDescent="0.25">
      <c r="A18708" s="5" t="str">
        <v>48097759c72e460c92b705183d5c5f58</v>
      </c>
      <c r="B18708" s="5">
        <v>23.23</v>
      </c>
    </row>
    <row r="18709" spans="1:2" x14ac:dyDescent="0.25">
      <c r="A18709" s="5" t="str">
        <v>481bcb3261a548bdb59df61d5e2a9ce3</v>
      </c>
      <c r="B18709" s="5">
        <v>18.743300000000001</v>
      </c>
    </row>
    <row r="18710" spans="1:2" x14ac:dyDescent="0.25">
      <c r="A18710" s="5" t="str">
        <v>481c613b661e45588e6a16dacb2dc8a4</v>
      </c>
      <c r="B18710" s="5">
        <v>17.55</v>
      </c>
    </row>
    <row r="18711" spans="1:2" x14ac:dyDescent="0.25">
      <c r="A18711" s="5" t="str">
        <v>4823862f061a4e9daad966176dfe9607</v>
      </c>
      <c r="B18711" s="5">
        <v>2.0499999999999998</v>
      </c>
    </row>
    <row r="18712" spans="1:2" x14ac:dyDescent="0.25">
      <c r="A18712" s="5" t="str">
        <v>4828935e6d8c449195b5cf5692ebba0d</v>
      </c>
      <c r="B18712" s="5">
        <v>26.57</v>
      </c>
    </row>
    <row r="18713" spans="1:2" x14ac:dyDescent="0.25">
      <c r="A18713" s="5" t="str">
        <v>482ad6ac48684fd89647d11e02223dc0</v>
      </c>
      <c r="B18713" s="5">
        <v>3.15</v>
      </c>
    </row>
    <row r="18714" spans="1:2" x14ac:dyDescent="0.25">
      <c r="A18714" s="5" t="str">
        <v>4833c82a254f4c4b97f01ca24d8a5f2d</v>
      </c>
      <c r="B18714" s="5">
        <v>29.36</v>
      </c>
    </row>
    <row r="18715" spans="1:2" x14ac:dyDescent="0.25">
      <c r="A18715" s="5" t="str">
        <v>48343aa8784f40e8a0582038379f1da8</v>
      </c>
      <c r="B18715" s="5">
        <v>13.3</v>
      </c>
    </row>
    <row r="18716" spans="1:2" x14ac:dyDescent="0.25">
      <c r="A18716" s="5" t="str">
        <v>483e71a167bf492d9d8d3380ac737205</v>
      </c>
      <c r="B18716" s="5">
        <v>27.364000000000001</v>
      </c>
    </row>
    <row r="18717" spans="1:2" x14ac:dyDescent="0.25">
      <c r="A18717" s="5" t="str">
        <v>48417b7360864a43b62877fc15d17af8</v>
      </c>
      <c r="B18717" s="5">
        <v>14.552899999999999</v>
      </c>
    </row>
    <row r="18718" spans="1:2" x14ac:dyDescent="0.25">
      <c r="A18718" s="5" t="str">
        <v>4849391c6fd14d47adc33353fbde6d82</v>
      </c>
      <c r="B18718" s="5">
        <v>28.2225</v>
      </c>
    </row>
    <row r="18719" spans="1:2" x14ac:dyDescent="0.25">
      <c r="A18719" s="5" t="str">
        <v>484e1baf58db4496943ceb9fc29935a3</v>
      </c>
      <c r="B18719" s="5">
        <v>27.49</v>
      </c>
    </row>
    <row r="18720" spans="1:2" x14ac:dyDescent="0.25">
      <c r="A18720" s="5" t="str">
        <v>48531c4b9b334fb4a864029aee709293</v>
      </c>
      <c r="B18720" s="5">
        <v>3.5486</v>
      </c>
    </row>
    <row r="18721" spans="1:2" x14ac:dyDescent="0.25">
      <c r="A18721" s="5" t="str">
        <v>4854ec4591d14861a009094685279a5b</v>
      </c>
      <c r="B18721" s="5">
        <v>4.55</v>
      </c>
    </row>
    <row r="18722" spans="1:2" x14ac:dyDescent="0.25">
      <c r="A18722" s="5" t="str">
        <v>48573df4fa094a87838a22bd069efbef</v>
      </c>
      <c r="B18722" s="5">
        <v>0</v>
      </c>
    </row>
    <row r="18723" spans="1:2" x14ac:dyDescent="0.25">
      <c r="A18723" s="5" t="str">
        <v>485b31a94d774513a2ef39daeb405cb2</v>
      </c>
      <c r="B18723" s="5">
        <v>19.134</v>
      </c>
    </row>
    <row r="18724" spans="1:2" x14ac:dyDescent="0.25">
      <c r="A18724" s="5" t="str">
        <v>48609f44985a47159c17a4d7c82f5a39</v>
      </c>
      <c r="B18724" s="5">
        <v>12.945</v>
      </c>
    </row>
    <row r="18725" spans="1:2" x14ac:dyDescent="0.25">
      <c r="A18725" s="5" t="str">
        <v>486561a21b064e0ea7cfc4430297ca4c</v>
      </c>
      <c r="B18725" s="5">
        <v>1.6688000000000001</v>
      </c>
    </row>
    <row r="18726" spans="1:2" x14ac:dyDescent="0.25">
      <c r="A18726" s="5" t="str">
        <v>486599adb78f432cb7e1016331360701</v>
      </c>
      <c r="B18726" s="5">
        <v>1.41</v>
      </c>
    </row>
    <row r="18727" spans="1:2" x14ac:dyDescent="0.25">
      <c r="A18727" s="5" t="str">
        <v>4865d53b473d4f72a8198a1ccd59c230</v>
      </c>
      <c r="B18727" s="5">
        <v>10.6853</v>
      </c>
    </row>
    <row r="18728" spans="1:2" x14ac:dyDescent="0.25">
      <c r="A18728" s="5" t="str">
        <v>4866a2c8fedd46b98dc2c695f8cc5840</v>
      </c>
      <c r="B18728" s="5">
        <v>17.822500000000002</v>
      </c>
    </row>
    <row r="18729" spans="1:2" x14ac:dyDescent="0.25">
      <c r="A18729" s="5" t="str">
        <v>4869681400d94bfabe9d3923cc251b26</v>
      </c>
      <c r="B18729" s="5">
        <v>10.205</v>
      </c>
    </row>
    <row r="18730" spans="1:2" x14ac:dyDescent="0.25">
      <c r="A18730" s="5" t="str">
        <v>4869e94778c849d8a23915d7a26f87a8</v>
      </c>
      <c r="B18730" s="5">
        <v>1.3967000000000001</v>
      </c>
    </row>
    <row r="18731" spans="1:2" x14ac:dyDescent="0.25">
      <c r="A18731" s="5" t="str">
        <v>4871ca7042a840bdad336f5266a36528</v>
      </c>
      <c r="B18731" s="5">
        <v>0</v>
      </c>
    </row>
    <row r="18732" spans="1:2" x14ac:dyDescent="0.25">
      <c r="A18732" s="5" t="str">
        <v>48740c646d234e87bd31148087c0eeec</v>
      </c>
      <c r="B18732" s="5">
        <v>11.99</v>
      </c>
    </row>
    <row r="18733" spans="1:2" x14ac:dyDescent="0.25">
      <c r="A18733" s="5" t="str">
        <v>487ad048c0e248a8bf6eb1545f5be4c6</v>
      </c>
      <c r="B18733" s="5">
        <v>21.448499999999999</v>
      </c>
    </row>
    <row r="18734" spans="1:2" x14ac:dyDescent="0.25">
      <c r="A18734" s="5" t="str">
        <v>488066aa0ba04029a5867546d19b97d1</v>
      </c>
      <c r="B18734" s="5">
        <v>64.642499999999998</v>
      </c>
    </row>
    <row r="18735" spans="1:2" x14ac:dyDescent="0.25">
      <c r="A18735" s="5" t="str">
        <v>4883c82a80f54b5d897b1066076d8440</v>
      </c>
      <c r="B18735" s="5">
        <v>0</v>
      </c>
    </row>
    <row r="18736" spans="1:2" x14ac:dyDescent="0.25">
      <c r="A18736" s="5" t="str">
        <v>488847b396ed4cbbbfbc31d93bfcf33c</v>
      </c>
      <c r="B18736" s="5">
        <v>11.367699999999999</v>
      </c>
    </row>
    <row r="18737" spans="1:2" x14ac:dyDescent="0.25">
      <c r="A18737" s="5" t="str">
        <v>488c0e5d5c2b42dda5d6b7946b33f804</v>
      </c>
      <c r="B18737" s="5">
        <v>6.96</v>
      </c>
    </row>
    <row r="18738" spans="1:2" x14ac:dyDescent="0.25">
      <c r="A18738" s="5" t="str">
        <v>4890b60e3de4446988fbaae25f8b4dce</v>
      </c>
      <c r="B18738" s="5">
        <v>29.28</v>
      </c>
    </row>
    <row r="18739" spans="1:2" x14ac:dyDescent="0.25">
      <c r="A18739" s="5" t="str">
        <v>4891d061d63e492789b971c55d7b806c</v>
      </c>
      <c r="B18739" s="5">
        <v>4.0266999999999999</v>
      </c>
    </row>
    <row r="18740" spans="1:2" x14ac:dyDescent="0.25">
      <c r="A18740" s="5" t="str">
        <v>48931b15ed76473f84216f5d2f3980b1</v>
      </c>
      <c r="B18740" s="5">
        <v>19.05</v>
      </c>
    </row>
    <row r="18741" spans="1:2" x14ac:dyDescent="0.25">
      <c r="A18741" s="5" t="str">
        <v>489b497d9b0c44a3b6292525e71cec57</v>
      </c>
      <c r="B18741" s="5">
        <v>14.7067</v>
      </c>
    </row>
    <row r="18742" spans="1:2" x14ac:dyDescent="0.25">
      <c r="A18742" s="5" t="str">
        <v>489f08a011894421991b8cc0e6e0a946</v>
      </c>
      <c r="B18742" s="5">
        <v>19.777799999999999</v>
      </c>
    </row>
    <row r="18743" spans="1:2" x14ac:dyDescent="0.25">
      <c r="A18743" s="5" t="str">
        <v>48a05a4f4ac5402fa3d1ec33ae052db4</v>
      </c>
      <c r="B18743" s="5">
        <v>25.0975</v>
      </c>
    </row>
    <row r="18744" spans="1:2" x14ac:dyDescent="0.25">
      <c r="A18744" s="5" t="str">
        <v>48a31c17273d476c87571c44ddf3e667</v>
      </c>
      <c r="B18744" s="5">
        <v>1.9550000000000001</v>
      </c>
    </row>
    <row r="18745" spans="1:2" x14ac:dyDescent="0.25">
      <c r="A18745" s="5" t="str">
        <v>48a358a70d024eafbe791dcbff0d36ab</v>
      </c>
      <c r="B18745" s="5">
        <v>26.168600000000001</v>
      </c>
    </row>
    <row r="18746" spans="1:2" x14ac:dyDescent="0.25">
      <c r="A18746" s="5" t="str">
        <v>48a3787358ed4cc6978d805dbcbcf46b</v>
      </c>
      <c r="B18746" s="5">
        <v>12.5938</v>
      </c>
    </row>
    <row r="18747" spans="1:2" x14ac:dyDescent="0.25">
      <c r="A18747" s="5" t="str">
        <v>48a6e49849bd4375a4463eda85789a29</v>
      </c>
      <c r="B18747" s="5">
        <v>0.98</v>
      </c>
    </row>
    <row r="18748" spans="1:2" x14ac:dyDescent="0.25">
      <c r="A18748" s="5" t="str">
        <v>48a9bdb1362148c9b4c6fe6197145604</v>
      </c>
      <c r="B18748" s="5">
        <v>4.7699999999999996</v>
      </c>
    </row>
    <row r="18749" spans="1:2" x14ac:dyDescent="0.25">
      <c r="A18749" s="5" t="str">
        <v>48abffc29515485f8419c6ad9c894e33</v>
      </c>
      <c r="B18749" s="5">
        <v>11.3033</v>
      </c>
    </row>
    <row r="18750" spans="1:2" x14ac:dyDescent="0.25">
      <c r="A18750" s="5" t="str">
        <v>48ac29f822344b00b182704aacf1e773</v>
      </c>
      <c r="B18750" s="5">
        <v>2.2589000000000001</v>
      </c>
    </row>
    <row r="18751" spans="1:2" x14ac:dyDescent="0.25">
      <c r="A18751" s="5" t="str">
        <v>48b8603bf05b443b831ed824b789923d</v>
      </c>
      <c r="B18751" s="5">
        <v>13.494999999999999</v>
      </c>
    </row>
    <row r="18752" spans="1:2" x14ac:dyDescent="0.25">
      <c r="A18752" s="5" t="str">
        <v>48bdd89fafec4a548a03363b94f300c0</v>
      </c>
      <c r="B18752" s="5">
        <v>15.3567</v>
      </c>
    </row>
    <row r="18753" spans="1:2" x14ac:dyDescent="0.25">
      <c r="A18753" s="5" t="str">
        <v>48c1ee6a10d74a20a411ba8fa7c08f03</v>
      </c>
      <c r="B18753" s="5">
        <v>3.2488000000000001</v>
      </c>
    </row>
    <row r="18754" spans="1:2" x14ac:dyDescent="0.25">
      <c r="A18754" s="5" t="str">
        <v>48c1f1b492d3451b804b81877bf957f5</v>
      </c>
      <c r="B18754" s="5">
        <v>26.3</v>
      </c>
    </row>
    <row r="18755" spans="1:2" x14ac:dyDescent="0.25">
      <c r="A18755" s="5" t="str">
        <v>48c41e01e161412a873fd288621850c1</v>
      </c>
      <c r="B18755" s="5">
        <v>23.333300000000001</v>
      </c>
    </row>
    <row r="18756" spans="1:2" x14ac:dyDescent="0.25">
      <c r="A18756" s="5" t="str">
        <v>48cccb98c9484f0f99c351b4c1b88e50</v>
      </c>
      <c r="B18756" s="5">
        <v>2.8</v>
      </c>
    </row>
    <row r="18757" spans="1:2" x14ac:dyDescent="0.25">
      <c r="A18757" s="5" t="str">
        <v>48d781b45b1f454b9d19f5144864eebc</v>
      </c>
      <c r="B18757" s="5">
        <v>0</v>
      </c>
    </row>
    <row r="18758" spans="1:2" x14ac:dyDescent="0.25">
      <c r="A18758" s="5" t="str">
        <v>48dbc372c7164fe99b9a90f0249b6024</v>
      </c>
      <c r="B18758" s="5">
        <v>2.95</v>
      </c>
    </row>
    <row r="18759" spans="1:2" x14ac:dyDescent="0.25">
      <c r="A18759" s="5" t="str">
        <v>48e4a6aa9b3246f0b59d9ae7bc91c707</v>
      </c>
      <c r="B18759" s="5">
        <v>3.59</v>
      </c>
    </row>
    <row r="18760" spans="1:2" x14ac:dyDescent="0.25">
      <c r="A18760" s="5" t="str">
        <v>48e8eebb89814e9495460ebe04734cf8</v>
      </c>
      <c r="B18760" s="5">
        <v>17.6633</v>
      </c>
    </row>
    <row r="18761" spans="1:2" x14ac:dyDescent="0.25">
      <c r="A18761" s="5" t="str">
        <v>48f095b4534c4a0d8bf7e739e0242609</v>
      </c>
      <c r="B18761" s="5">
        <v>16.185500000000001</v>
      </c>
    </row>
    <row r="18762" spans="1:2" x14ac:dyDescent="0.25">
      <c r="A18762" s="5" t="str">
        <v>48f2a019ef4940b1863ca3d5967f2944</v>
      </c>
      <c r="B18762" s="5">
        <v>10.633100000000001</v>
      </c>
    </row>
    <row r="18763" spans="1:2" x14ac:dyDescent="0.25">
      <c r="A18763" s="5" t="str">
        <v>48f619684f974654b7643f28dfd8e1ea</v>
      </c>
      <c r="B18763" s="5">
        <v>1.99</v>
      </c>
    </row>
    <row r="18764" spans="1:2" x14ac:dyDescent="0.25">
      <c r="A18764" s="5" t="str">
        <v>48f9bfb155e64ccf94d613af903b9baa</v>
      </c>
      <c r="B18764" s="5">
        <v>3.6770999999999998</v>
      </c>
    </row>
    <row r="18765" spans="1:2" x14ac:dyDescent="0.25">
      <c r="A18765" s="5" t="str">
        <v>48fe136d44a84d59a84c56a975672368</v>
      </c>
      <c r="B18765" s="5">
        <v>3.13</v>
      </c>
    </row>
    <row r="18766" spans="1:2" x14ac:dyDescent="0.25">
      <c r="A18766" s="5" t="str">
        <v>4903da2095b74faaab207861c91128c4</v>
      </c>
      <c r="B18766" s="5">
        <v>27.808</v>
      </c>
    </row>
    <row r="18767" spans="1:2" x14ac:dyDescent="0.25">
      <c r="A18767" s="5" t="str">
        <v>4909ec987247437ebf6dca3e34704b8b</v>
      </c>
      <c r="B18767" s="5">
        <v>24.44</v>
      </c>
    </row>
    <row r="18768" spans="1:2" x14ac:dyDescent="0.25">
      <c r="A18768" s="5" t="str">
        <v>490b282bfc3945df8ac3bbe54dd400fe</v>
      </c>
      <c r="B18768" s="5">
        <v>6.46</v>
      </c>
    </row>
    <row r="18769" spans="1:2" x14ac:dyDescent="0.25">
      <c r="A18769" s="5" t="str">
        <v>491eb273ba74499ea1257775a317f2e3</v>
      </c>
      <c r="B18769" s="5">
        <v>18.260000000000002</v>
      </c>
    </row>
    <row r="18770" spans="1:2" x14ac:dyDescent="0.25">
      <c r="A18770" s="5" t="str">
        <v>49205a132a7e4cc3a28b5de8286300c3</v>
      </c>
      <c r="B18770" s="5">
        <v>19.170000000000002</v>
      </c>
    </row>
    <row r="18771" spans="1:2" x14ac:dyDescent="0.25">
      <c r="A18771" s="5" t="str">
        <v>492496e9c9244a2eac7d4e15bdcb2c5e</v>
      </c>
      <c r="B18771" s="5">
        <v>13.61</v>
      </c>
    </row>
    <row r="18772" spans="1:2" x14ac:dyDescent="0.25">
      <c r="A18772" s="5" t="str">
        <v>49295418cdfb40aba2dba760b44a0a08</v>
      </c>
      <c r="B18772" s="5">
        <v>6.35</v>
      </c>
    </row>
    <row r="18773" spans="1:2" x14ac:dyDescent="0.25">
      <c r="A18773" s="5" t="str">
        <v>492a8df7d5e44c019fbb85992ac58862</v>
      </c>
      <c r="B18773" s="5">
        <v>17.7529</v>
      </c>
    </row>
    <row r="18774" spans="1:2" x14ac:dyDescent="0.25">
      <c r="A18774" s="5" t="str">
        <v>492e3e3adea34fdf907cabaa222cf27c</v>
      </c>
      <c r="B18774" s="5">
        <v>3.6175000000000002</v>
      </c>
    </row>
    <row r="18775" spans="1:2" x14ac:dyDescent="0.25">
      <c r="A18775" s="5" t="str">
        <v>4934f3d9d8464fdebde561bad5bacbc2</v>
      </c>
      <c r="B18775" s="5">
        <v>7.48</v>
      </c>
    </row>
    <row r="18776" spans="1:2" x14ac:dyDescent="0.25">
      <c r="A18776" s="5" t="str">
        <v>4937e1347bff497d85a9c9a3794fae46</v>
      </c>
      <c r="B18776" s="5">
        <v>31.6675</v>
      </c>
    </row>
    <row r="18777" spans="1:2" x14ac:dyDescent="0.25">
      <c r="A18777" s="5" t="str">
        <v>494386e4423d41f09fd67a0937e558b5</v>
      </c>
      <c r="B18777" s="5">
        <v>30.878</v>
      </c>
    </row>
    <row r="18778" spans="1:2" x14ac:dyDescent="0.25">
      <c r="A18778" s="5" t="str">
        <v>494878fa78c34b3190387f5a989c9d47</v>
      </c>
      <c r="B18778" s="5">
        <v>4.22</v>
      </c>
    </row>
    <row r="18779" spans="1:2" x14ac:dyDescent="0.25">
      <c r="A18779" s="5" t="str">
        <v>494cadc736824ab0ae5d8cc490b3b58d</v>
      </c>
      <c r="B18779" s="5">
        <v>15.37</v>
      </c>
    </row>
    <row r="18780" spans="1:2" x14ac:dyDescent="0.25">
      <c r="A18780" s="5" t="str">
        <v>494fdf36c8c0414ab6b2cb49c057b5a5</v>
      </c>
      <c r="B18780" s="5">
        <v>3.1314000000000002</v>
      </c>
    </row>
    <row r="18781" spans="1:2" x14ac:dyDescent="0.25">
      <c r="A18781" s="5" t="str">
        <v>4957ce23e5594b26a7b374b20271ed47</v>
      </c>
      <c r="B18781" s="5">
        <v>3.5049999999999999</v>
      </c>
    </row>
    <row r="18782" spans="1:2" x14ac:dyDescent="0.25">
      <c r="A18782" s="5" t="str">
        <v>4958530655ba44628943a75680c4c376</v>
      </c>
      <c r="B18782" s="5">
        <v>5.37</v>
      </c>
    </row>
    <row r="18783" spans="1:2" x14ac:dyDescent="0.25">
      <c r="A18783" s="5" t="str">
        <v>49589dc19aec449f813a3486fc004af3</v>
      </c>
      <c r="B18783" s="5">
        <v>26.327500000000001</v>
      </c>
    </row>
    <row r="18784" spans="1:2" x14ac:dyDescent="0.25">
      <c r="A18784" s="5" t="str">
        <v>495e14130e604f1a8439423ccf69f38e</v>
      </c>
      <c r="B18784" s="5">
        <v>0.27</v>
      </c>
    </row>
    <row r="18785" spans="1:2" x14ac:dyDescent="0.25">
      <c r="A18785" s="5" t="str">
        <v>4961c0b5df364aafb70615a1c5203714</v>
      </c>
      <c r="B18785" s="5">
        <v>7.2370999999999999</v>
      </c>
    </row>
    <row r="18786" spans="1:2" x14ac:dyDescent="0.25">
      <c r="A18786" s="5" t="str">
        <v>496ac7798e9d49e68468823dad0f43df</v>
      </c>
      <c r="B18786" s="5">
        <v>24.004999999999999</v>
      </c>
    </row>
    <row r="18787" spans="1:2" x14ac:dyDescent="0.25">
      <c r="A18787" s="5" t="str">
        <v>4972685b8b39473782a14f7709afe8b3</v>
      </c>
      <c r="B18787" s="5">
        <v>3.1775000000000002</v>
      </c>
    </row>
    <row r="18788" spans="1:2" x14ac:dyDescent="0.25">
      <c r="A18788" s="5" t="str">
        <v>497661c41c2c412b89e33f3403712cee</v>
      </c>
      <c r="B18788" s="5">
        <v>16.88</v>
      </c>
    </row>
    <row r="18789" spans="1:2" x14ac:dyDescent="0.25">
      <c r="A18789" s="5" t="str">
        <v>497df214da72420182e7f95e245ec479</v>
      </c>
      <c r="B18789" s="5">
        <v>20.0871</v>
      </c>
    </row>
    <row r="18790" spans="1:2" x14ac:dyDescent="0.25">
      <c r="A18790" s="5" t="str">
        <v>4987202c490a4c5b8c4fe1387dd6e888</v>
      </c>
      <c r="B18790" s="5">
        <v>0</v>
      </c>
    </row>
    <row r="18791" spans="1:2" x14ac:dyDescent="0.25">
      <c r="A18791" s="5" t="str">
        <v>4988ee1221ea4be0a779d8bc29171f44</v>
      </c>
      <c r="B18791" s="5">
        <v>13.625</v>
      </c>
    </row>
    <row r="18792" spans="1:2" x14ac:dyDescent="0.25">
      <c r="A18792" s="5" t="str">
        <v>498e3d2746644f029c11d302ec235750</v>
      </c>
      <c r="B18792" s="5">
        <v>20.5733</v>
      </c>
    </row>
    <row r="18793" spans="1:2" x14ac:dyDescent="0.25">
      <c r="A18793" s="5" t="str">
        <v>499508df5d6f4a009fa4f8443a7efa2b</v>
      </c>
      <c r="B18793" s="5">
        <v>0</v>
      </c>
    </row>
    <row r="18794" spans="1:2" x14ac:dyDescent="0.25">
      <c r="A18794" s="5" t="str">
        <v>499adb0c765b4c248016fe4d4929cbd6</v>
      </c>
      <c r="B18794" s="5">
        <v>2.85</v>
      </c>
    </row>
    <row r="18795" spans="1:2" x14ac:dyDescent="0.25">
      <c r="A18795" s="5" t="str">
        <v>499c63d1cf77406b91a7ee5a6699cbcc</v>
      </c>
      <c r="B18795" s="5">
        <v>26.806699999999999</v>
      </c>
    </row>
    <row r="18796" spans="1:2" x14ac:dyDescent="0.25">
      <c r="A18796" s="5" t="str">
        <v>49a0367c0c93404e808c77f423759eff</v>
      </c>
      <c r="B18796" s="5">
        <v>0</v>
      </c>
    </row>
    <row r="18797" spans="1:2" x14ac:dyDescent="0.25">
      <c r="A18797" s="5" t="str">
        <v>49a05df13cd3434885c23a4a5115f373</v>
      </c>
      <c r="B18797" s="5">
        <v>1.095</v>
      </c>
    </row>
    <row r="18798" spans="1:2" x14ac:dyDescent="0.25">
      <c r="A18798" s="5" t="str">
        <v>49ab0b1075fb43deacf520733e260ed5</v>
      </c>
      <c r="B18798" s="5">
        <v>20.283300000000001</v>
      </c>
    </row>
    <row r="18799" spans="1:2" x14ac:dyDescent="0.25">
      <c r="A18799" s="5" t="str">
        <v>49ae517b9f4c4ee1a07418b28ea549c2</v>
      </c>
      <c r="B18799" s="5">
        <v>18.34</v>
      </c>
    </row>
    <row r="18800" spans="1:2" x14ac:dyDescent="0.25">
      <c r="A18800" s="5" t="str">
        <v>49afe30951c14805820817f3488ff656</v>
      </c>
      <c r="B18800" s="5">
        <v>18.25</v>
      </c>
    </row>
    <row r="18801" spans="1:2" x14ac:dyDescent="0.25">
      <c r="A18801" s="5" t="str">
        <v>49b14f63a9cf43b99b2ef9a2596388c0</v>
      </c>
      <c r="B18801" s="5">
        <v>1.1299999999999999</v>
      </c>
    </row>
    <row r="18802" spans="1:2" x14ac:dyDescent="0.25">
      <c r="A18802" s="5" t="str">
        <v>49bb3957101248c5bacbdeba1265c2f6</v>
      </c>
      <c r="B18802" s="5">
        <v>13.62</v>
      </c>
    </row>
    <row r="18803" spans="1:2" x14ac:dyDescent="0.25">
      <c r="A18803" s="5" t="str">
        <v>49c0fa1ac99140d8a0964e9afcec5955</v>
      </c>
      <c r="B18803" s="5">
        <v>0</v>
      </c>
    </row>
    <row r="18804" spans="1:2" x14ac:dyDescent="0.25">
      <c r="A18804" s="5" t="str">
        <v>49c35bb44a394433a1216dd757cda867</v>
      </c>
      <c r="B18804" s="5">
        <v>4.609</v>
      </c>
    </row>
    <row r="18805" spans="1:2" x14ac:dyDescent="0.25">
      <c r="A18805" s="5" t="str">
        <v>49c3b42ff4c84f589edafa6e7b6ce3d2</v>
      </c>
      <c r="B18805" s="5">
        <v>26.057500000000001</v>
      </c>
    </row>
    <row r="18806" spans="1:2" x14ac:dyDescent="0.25">
      <c r="A18806" s="5" t="str">
        <v>49c4a0965ad04077bac189d20a88ec4e</v>
      </c>
      <c r="B18806" s="5">
        <v>0</v>
      </c>
    </row>
    <row r="18807" spans="1:2" x14ac:dyDescent="0.25">
      <c r="A18807" s="5" t="str">
        <v>49c5988bb0ea488c9897b6d1a88a7cd7</v>
      </c>
      <c r="B18807" s="5">
        <v>18.1922</v>
      </c>
    </row>
    <row r="18808" spans="1:2" x14ac:dyDescent="0.25">
      <c r="A18808" s="5" t="str">
        <v>49cef4f5a3e642579a8633f87645794b</v>
      </c>
      <c r="B18808" s="5">
        <v>3.83</v>
      </c>
    </row>
    <row r="18809" spans="1:2" x14ac:dyDescent="0.25">
      <c r="A18809" s="5" t="str">
        <v>49d41439112e48d18d5119a99af8c3d7</v>
      </c>
      <c r="B18809" s="5">
        <v>15.083600000000001</v>
      </c>
    </row>
    <row r="18810" spans="1:2" x14ac:dyDescent="0.25">
      <c r="A18810" s="5" t="str">
        <v>49d9271badce4a45bbecb5cf7ab07994</v>
      </c>
      <c r="B18810" s="5">
        <v>3.3437999999999999</v>
      </c>
    </row>
    <row r="18811" spans="1:2" x14ac:dyDescent="0.25">
      <c r="A18811" s="5" t="str">
        <v>49dbb5995ab543968648ffc5500c609c</v>
      </c>
      <c r="B18811" s="5">
        <v>3.7027000000000001</v>
      </c>
    </row>
    <row r="18812" spans="1:2" x14ac:dyDescent="0.25">
      <c r="A18812" s="5" t="str">
        <v>49dca978505c4ab98af51313edf2bd7d</v>
      </c>
      <c r="B18812" s="5">
        <v>24.035</v>
      </c>
    </row>
    <row r="18813" spans="1:2" x14ac:dyDescent="0.25">
      <c r="A18813" s="5" t="str">
        <v>49f22e86d2db41878778d70958dc744e</v>
      </c>
      <c r="B18813" s="5">
        <v>20.635000000000002</v>
      </c>
    </row>
    <row r="18814" spans="1:2" x14ac:dyDescent="0.25">
      <c r="A18814" s="5" t="str">
        <v>49fc32bb19f24c608a04b573d183bf0d</v>
      </c>
      <c r="B18814" s="5">
        <v>5.0199999999999996</v>
      </c>
    </row>
    <row r="18815" spans="1:2" x14ac:dyDescent="0.25">
      <c r="A18815" s="5" t="str">
        <v>4a05c64a2047466a9bd8f4fa5d0dbafa</v>
      </c>
      <c r="B18815" s="5">
        <v>10.6829</v>
      </c>
    </row>
    <row r="18816" spans="1:2" x14ac:dyDescent="0.25">
      <c r="A18816" s="5" t="str">
        <v>4a07eb5a13f44caaa15c867b65df2be7</v>
      </c>
      <c r="B18816" s="5">
        <v>21.13</v>
      </c>
    </row>
    <row r="18817" spans="1:2" x14ac:dyDescent="0.25">
      <c r="A18817" s="5" t="str">
        <v>4a0b380c3fc14b30a8cc577eeeaa0c3c</v>
      </c>
      <c r="B18817" s="5">
        <v>15.1157</v>
      </c>
    </row>
    <row r="18818" spans="1:2" x14ac:dyDescent="0.25">
      <c r="A18818" s="5" t="str">
        <v>4a0d86f143f147cdbdd84ae1123151b1</v>
      </c>
      <c r="B18818" s="5">
        <v>26.346699999999998</v>
      </c>
    </row>
    <row r="18819" spans="1:2" x14ac:dyDescent="0.25">
      <c r="A18819" s="5" t="str">
        <v>4a1595c602c847a287c57bd1cf73fd0d</v>
      </c>
      <c r="B18819" s="5">
        <v>0</v>
      </c>
    </row>
    <row r="18820" spans="1:2" x14ac:dyDescent="0.25">
      <c r="A18820" s="5" t="str">
        <v>4a19f19fda344e3bbbf3eb27201a46bc</v>
      </c>
      <c r="B18820" s="5">
        <v>15.23</v>
      </c>
    </row>
    <row r="18821" spans="1:2" x14ac:dyDescent="0.25">
      <c r="A18821" s="5" t="str">
        <v>4a240ee8ef664c6eb589494f8f25379e</v>
      </c>
      <c r="B18821" s="5">
        <v>22.21</v>
      </c>
    </row>
    <row r="18822" spans="1:2" x14ac:dyDescent="0.25">
      <c r="A18822" s="5" t="str">
        <v>4a28b6d05e6145aaa004088131840b0c</v>
      </c>
      <c r="B18822" s="5">
        <v>1.6942999999999999</v>
      </c>
    </row>
    <row r="18823" spans="1:2" x14ac:dyDescent="0.25">
      <c r="A18823" s="5" t="str">
        <v>4a340d20e0054ce38458860c6c5e5197</v>
      </c>
      <c r="B18823" s="5">
        <v>3.98</v>
      </c>
    </row>
    <row r="18824" spans="1:2" x14ac:dyDescent="0.25">
      <c r="A18824" s="5" t="str">
        <v>4a3579f62ba94e8eb1cc6657d51a5deb</v>
      </c>
      <c r="B18824" s="5">
        <v>25.0625</v>
      </c>
    </row>
    <row r="18825" spans="1:2" x14ac:dyDescent="0.25">
      <c r="A18825" s="5" t="str">
        <v>4a36af35403c411ab8ae52cee940b624</v>
      </c>
      <c r="B18825" s="5">
        <v>18.748699999999999</v>
      </c>
    </row>
    <row r="18826" spans="1:2" x14ac:dyDescent="0.25">
      <c r="A18826" s="5" t="str">
        <v>4a4d6200c3fb49ffa5a6cb3fbb19073d</v>
      </c>
      <c r="B18826" s="5">
        <v>27.13</v>
      </c>
    </row>
    <row r="18827" spans="1:2" x14ac:dyDescent="0.25">
      <c r="A18827" s="5" t="str">
        <v>4a5047d74835436898f1eab6e0fc8d2a</v>
      </c>
      <c r="B18827" s="5">
        <v>27.2517</v>
      </c>
    </row>
    <row r="18828" spans="1:2" x14ac:dyDescent="0.25">
      <c r="A18828" s="5" t="str">
        <v>4a589fd32b3d4f60905efd0705bc19bd</v>
      </c>
      <c r="B18828" s="5">
        <v>4.5724999999999998</v>
      </c>
    </row>
    <row r="18829" spans="1:2" x14ac:dyDescent="0.25">
      <c r="A18829" s="5" t="str">
        <v>4a5960fb3b054de39299788f537162d9</v>
      </c>
      <c r="B18829" s="5">
        <v>16.863299999999999</v>
      </c>
    </row>
    <row r="18830" spans="1:2" x14ac:dyDescent="0.25">
      <c r="A18830" s="5" t="str">
        <v>4a63ea5abbb1401e877d73e7e9398e13</v>
      </c>
      <c r="B18830" s="5">
        <v>0</v>
      </c>
    </row>
    <row r="18831" spans="1:2" x14ac:dyDescent="0.25">
      <c r="A18831" s="5" t="str">
        <v>4a652d9f45234df1b94aeddc46c66c77</v>
      </c>
      <c r="B18831" s="5">
        <v>18.143999999999998</v>
      </c>
    </row>
    <row r="18832" spans="1:2" x14ac:dyDescent="0.25">
      <c r="A18832" s="5" t="str">
        <v>4a679284ed0241fdad87541ec0321066</v>
      </c>
      <c r="B18832" s="5">
        <v>14.695</v>
      </c>
    </row>
    <row r="18833" spans="1:2" x14ac:dyDescent="0.25">
      <c r="A18833" s="5" t="str">
        <v>4a6c571c09d84d4e839ea7978e1f5827</v>
      </c>
      <c r="B18833" s="5">
        <v>0</v>
      </c>
    </row>
    <row r="18834" spans="1:2" x14ac:dyDescent="0.25">
      <c r="A18834" s="5" t="str">
        <v>4a737483c1f947d0b06e5b898448b3e8</v>
      </c>
      <c r="B18834" s="5">
        <v>26.257999999999999</v>
      </c>
    </row>
    <row r="18835" spans="1:2" x14ac:dyDescent="0.25">
      <c r="A18835" s="5" t="str">
        <v>4a74c87b845e49b7b73a2674e09798e5</v>
      </c>
      <c r="B18835" s="5">
        <v>2.9933000000000001</v>
      </c>
    </row>
    <row r="18836" spans="1:2" x14ac:dyDescent="0.25">
      <c r="A18836" s="5" t="str">
        <v>4a76f22eecc644958bc404927be632f3</v>
      </c>
      <c r="B18836" s="5">
        <v>5.6749999999999998</v>
      </c>
    </row>
    <row r="18837" spans="1:2" x14ac:dyDescent="0.25">
      <c r="A18837" s="5" t="str">
        <v>4a77318aff504e48837d945af45d6727</v>
      </c>
      <c r="B18837" s="5">
        <v>1.17</v>
      </c>
    </row>
    <row r="18838" spans="1:2" x14ac:dyDescent="0.25">
      <c r="A18838" s="5" t="str">
        <v>4a7ce2339afc405dbd70ca9d07d98b97</v>
      </c>
      <c r="B18838" s="5">
        <v>0</v>
      </c>
    </row>
    <row r="18839" spans="1:2" x14ac:dyDescent="0.25">
      <c r="A18839" s="5" t="str">
        <v>4a7fd076914f4107ba019e37ab1c1902</v>
      </c>
      <c r="B18839" s="5">
        <v>2.6074999999999999</v>
      </c>
    </row>
    <row r="18840" spans="1:2" x14ac:dyDescent="0.25">
      <c r="A18840" s="5" t="str">
        <v>4a8175a1b299409596276f93dd55a199</v>
      </c>
      <c r="B18840" s="5">
        <v>10.2767</v>
      </c>
    </row>
    <row r="18841" spans="1:2" x14ac:dyDescent="0.25">
      <c r="A18841" s="5" t="str">
        <v>4a8b0e879455408ebe48794920568747</v>
      </c>
      <c r="B18841" s="5">
        <v>17.690000000000001</v>
      </c>
    </row>
    <row r="18842" spans="1:2" x14ac:dyDescent="0.25">
      <c r="A18842" s="5" t="str">
        <v>4a8ee6675cbf4929833a61b6f0e5c539</v>
      </c>
      <c r="B18842" s="5">
        <v>22.276700000000002</v>
      </c>
    </row>
    <row r="18843" spans="1:2" x14ac:dyDescent="0.25">
      <c r="A18843" s="5" t="str">
        <v>4a985493e3b141c1b2040b0ab56c62fb</v>
      </c>
      <c r="B18843" s="5">
        <v>9</v>
      </c>
    </row>
    <row r="18844" spans="1:2" x14ac:dyDescent="0.25">
      <c r="A18844" s="5" t="str">
        <v>4a9bc1f40ff94099b16b010c4ba12ef3</v>
      </c>
      <c r="B18844" s="5">
        <v>9.7690999999999999</v>
      </c>
    </row>
    <row r="18845" spans="1:2" x14ac:dyDescent="0.25">
      <c r="A18845" s="5" t="str">
        <v>4a9f3922ddae423493e28b8b38c90444</v>
      </c>
      <c r="B18845" s="5">
        <v>19.605</v>
      </c>
    </row>
    <row r="18846" spans="1:2" x14ac:dyDescent="0.25">
      <c r="A18846" s="5" t="str">
        <v>4aa1f99e130341f28045d29207c3b2ac</v>
      </c>
      <c r="B18846" s="5">
        <v>1.95</v>
      </c>
    </row>
    <row r="18847" spans="1:2" x14ac:dyDescent="0.25">
      <c r="A18847" s="5" t="str">
        <v>4aa37c271d454d9b883b3fb007cf0dc6</v>
      </c>
      <c r="B18847" s="5">
        <v>18.5867</v>
      </c>
    </row>
    <row r="18848" spans="1:2" x14ac:dyDescent="0.25">
      <c r="A18848" s="5" t="str">
        <v>4aa52739e1e44cc48133aab0e9e594f8</v>
      </c>
      <c r="B18848" s="5">
        <v>13.576700000000001</v>
      </c>
    </row>
    <row r="18849" spans="1:2" x14ac:dyDescent="0.25">
      <c r="A18849" s="5" t="str">
        <v>4aa865cd6fa5422d9ccc35e534272912</v>
      </c>
      <c r="B18849" s="5">
        <v>1.3971</v>
      </c>
    </row>
    <row r="18850" spans="1:2" x14ac:dyDescent="0.25">
      <c r="A18850" s="5" t="str">
        <v>4aad295cdf4d4c129fe89678f5a860a6</v>
      </c>
      <c r="B18850" s="5">
        <v>15.295</v>
      </c>
    </row>
    <row r="18851" spans="1:2" x14ac:dyDescent="0.25">
      <c r="A18851" s="5" t="str">
        <v>4aae0550a3ad45ca86191318b27d3ae4</v>
      </c>
      <c r="B18851" s="5">
        <v>2.78</v>
      </c>
    </row>
    <row r="18852" spans="1:2" x14ac:dyDescent="0.25">
      <c r="A18852" s="5" t="str">
        <v>4ac501588722457a8bc357dc2a500aae</v>
      </c>
      <c r="B18852" s="5">
        <v>28.155999999999999</v>
      </c>
    </row>
    <row r="18853" spans="1:2" x14ac:dyDescent="0.25">
      <c r="A18853" s="5" t="str">
        <v>4ac814a6d8dd461690c0bfeba4ab698e</v>
      </c>
      <c r="B18853" s="5">
        <v>10.7056</v>
      </c>
    </row>
    <row r="18854" spans="1:2" x14ac:dyDescent="0.25">
      <c r="A18854" s="5" t="str">
        <v>4acdbe18bbbc467b804ca376ac74e0a1</v>
      </c>
      <c r="B18854" s="5">
        <v>6.91</v>
      </c>
    </row>
    <row r="18855" spans="1:2" x14ac:dyDescent="0.25">
      <c r="A18855" s="5" t="str">
        <v>4acef5f30b3c468facf21c59294d4285</v>
      </c>
      <c r="B18855" s="5">
        <v>10.95</v>
      </c>
    </row>
    <row r="18856" spans="1:2" x14ac:dyDescent="0.25">
      <c r="A18856" s="5" t="str">
        <v>4ad3748475204cf99571183f05b5e2f7</v>
      </c>
      <c r="B18856" s="5">
        <v>3.3170999999999999</v>
      </c>
    </row>
    <row r="18857" spans="1:2" x14ac:dyDescent="0.25">
      <c r="A18857" s="5" t="str">
        <v>4adca6b0329140879c17601716a03e33</v>
      </c>
      <c r="B18857" s="5">
        <v>22.758299999999998</v>
      </c>
    </row>
    <row r="18858" spans="1:2" x14ac:dyDescent="0.25">
      <c r="A18858" s="5" t="str">
        <v>4ae0c58f714a414a98456d847aef9b09</v>
      </c>
      <c r="B18858" s="5">
        <v>28.02</v>
      </c>
    </row>
    <row r="18859" spans="1:2" x14ac:dyDescent="0.25">
      <c r="A18859" s="5" t="str">
        <v>4ae4c3dec40f41a6a4077e5027ba7f24</v>
      </c>
      <c r="B18859" s="5">
        <v>3.6850000000000001</v>
      </c>
    </row>
    <row r="18860" spans="1:2" x14ac:dyDescent="0.25">
      <c r="A18860" s="5" t="str">
        <v>4ae6edb337f14ce4956c53de1f0289cb</v>
      </c>
      <c r="B18860" s="5">
        <v>5.24</v>
      </c>
    </row>
    <row r="18861" spans="1:2" x14ac:dyDescent="0.25">
      <c r="A18861" s="5" t="str">
        <v>4aeff89b3b8d4781b451ed293c122f4c</v>
      </c>
      <c r="B18861" s="5">
        <v>13.7433</v>
      </c>
    </row>
    <row r="18862" spans="1:2" x14ac:dyDescent="0.25">
      <c r="A18862" s="5" t="str">
        <v>4af072ea19dd4d87be88f04be942a4d5</v>
      </c>
      <c r="B18862" s="5">
        <v>26.995000000000001</v>
      </c>
    </row>
    <row r="18863" spans="1:2" x14ac:dyDescent="0.25">
      <c r="A18863" s="5" t="str">
        <v>4af246b9ea5844fcbf16ca1fbf5f9a74</v>
      </c>
      <c r="B18863" s="5">
        <v>2.6566999999999998</v>
      </c>
    </row>
    <row r="18864" spans="1:2" x14ac:dyDescent="0.25">
      <c r="A18864" s="5" t="str">
        <v>4af768dd63d84185b062e559728163c8</v>
      </c>
      <c r="B18864" s="5">
        <v>29.37</v>
      </c>
    </row>
    <row r="18865" spans="1:2" x14ac:dyDescent="0.25">
      <c r="A18865" s="5" t="str">
        <v>4af9cd0e7a6746908f0ef09628ff3f84</v>
      </c>
      <c r="B18865" s="5">
        <v>15.185</v>
      </c>
    </row>
    <row r="18866" spans="1:2" x14ac:dyDescent="0.25">
      <c r="A18866" s="5" t="str">
        <v>4afbf8d631374590b0eae18c659375c9</v>
      </c>
      <c r="B18866" s="5">
        <v>1.5567</v>
      </c>
    </row>
    <row r="18867" spans="1:2" x14ac:dyDescent="0.25">
      <c r="A18867" s="5" t="str">
        <v>4affa3ba745a4d2ab94abe96d963d3ac</v>
      </c>
      <c r="B18867" s="5">
        <v>2.6688000000000001</v>
      </c>
    </row>
    <row r="18868" spans="1:2" x14ac:dyDescent="0.25">
      <c r="A18868" s="5" t="str">
        <v>4b02006a03994e368ec5e3ac0bcccfe1</v>
      </c>
      <c r="B18868" s="5">
        <v>30.745000000000001</v>
      </c>
    </row>
    <row r="18869" spans="1:2" x14ac:dyDescent="0.25">
      <c r="A18869" s="5" t="str">
        <v>4b026d0cd4584db1ac8dca47598aa196</v>
      </c>
      <c r="B18869" s="5">
        <v>2.72</v>
      </c>
    </row>
    <row r="18870" spans="1:2" x14ac:dyDescent="0.25">
      <c r="A18870" s="5" t="str">
        <v>4b0a951e183f4f1192f6549e28be0f36</v>
      </c>
      <c r="B18870" s="5">
        <v>26.577100000000002</v>
      </c>
    </row>
    <row r="18871" spans="1:2" x14ac:dyDescent="0.25">
      <c r="A18871" s="5" t="str">
        <v>4b0da7e80e5945209a1fdddfe813dbe0</v>
      </c>
      <c r="B18871" s="5">
        <v>29.482500000000002</v>
      </c>
    </row>
    <row r="18872" spans="1:2" x14ac:dyDescent="0.25">
      <c r="A18872" s="5" t="str">
        <v>4b0ecb39760341969f642b815093f018</v>
      </c>
      <c r="B18872" s="5">
        <v>19.1767</v>
      </c>
    </row>
    <row r="18873" spans="1:2" x14ac:dyDescent="0.25">
      <c r="A18873" s="5" t="str">
        <v>4b0f48bf4b8b4ebb90cac7156b242932</v>
      </c>
      <c r="B18873" s="5">
        <v>0.86329999999999996</v>
      </c>
    </row>
    <row r="18874" spans="1:2" x14ac:dyDescent="0.25">
      <c r="A18874" s="5" t="str">
        <v>4b169bec1aba4aed81b70657da3d8e61</v>
      </c>
      <c r="B18874" s="5">
        <v>32.273299999999999</v>
      </c>
    </row>
    <row r="18875" spans="1:2" x14ac:dyDescent="0.25">
      <c r="A18875" s="5" t="str">
        <v>4b1be8c2a1b74929b0afc81570a511dd</v>
      </c>
      <c r="B18875" s="5">
        <v>13.5533</v>
      </c>
    </row>
    <row r="18876" spans="1:2" x14ac:dyDescent="0.25">
      <c r="A18876" s="5" t="str">
        <v>4b23443348ea45c48bc162aea36a1ed2</v>
      </c>
      <c r="B18876" s="5">
        <v>2.5985999999999998</v>
      </c>
    </row>
    <row r="18877" spans="1:2" x14ac:dyDescent="0.25">
      <c r="A18877" s="5" t="str">
        <v>4b2a9054c3024ff5be7b0b7196159b62</v>
      </c>
      <c r="B18877" s="5">
        <v>3.1057999999999999</v>
      </c>
    </row>
    <row r="18878" spans="1:2" x14ac:dyDescent="0.25">
      <c r="A18878" s="5" t="str">
        <v>4b31e509bb5c400b9047c2c42035c0b6</v>
      </c>
      <c r="B18878" s="5">
        <v>11.964700000000001</v>
      </c>
    </row>
    <row r="18879" spans="1:2" x14ac:dyDescent="0.25">
      <c r="A18879" s="5" t="str">
        <v>4b34026864b64d00ad0a5fa9d7dcdec2</v>
      </c>
      <c r="B18879" s="5">
        <v>18.456700000000001</v>
      </c>
    </row>
    <row r="18880" spans="1:2" x14ac:dyDescent="0.25">
      <c r="A18880" s="5" t="str">
        <v>4b4be4fd3baf4e8b834fccd38ca81fbd</v>
      </c>
      <c r="B18880" s="5">
        <v>3.26</v>
      </c>
    </row>
    <row r="18881" spans="1:2" x14ac:dyDescent="0.25">
      <c r="A18881" s="5" t="str">
        <v>4b4e9b38af2a492ebc9af02ea88a44b9</v>
      </c>
      <c r="B18881" s="5">
        <v>0</v>
      </c>
    </row>
    <row r="18882" spans="1:2" x14ac:dyDescent="0.25">
      <c r="A18882" s="5" t="str">
        <v>4b54746836c34bc9a0db105b7d144de8</v>
      </c>
      <c r="B18882" s="5">
        <v>9.0271000000000008</v>
      </c>
    </row>
    <row r="18883" spans="1:2" x14ac:dyDescent="0.25">
      <c r="A18883" s="5" t="str">
        <v>4b56c0a9cb964885b665c0881e0fc45b</v>
      </c>
      <c r="B18883" s="5">
        <v>8.702</v>
      </c>
    </row>
    <row r="18884" spans="1:2" x14ac:dyDescent="0.25">
      <c r="A18884" s="5" t="str">
        <v>4b59509988d34c7298119a840c946453</v>
      </c>
      <c r="B18884" s="5">
        <v>1.4450000000000001</v>
      </c>
    </row>
    <row r="18885" spans="1:2" x14ac:dyDescent="0.25">
      <c r="A18885" s="5" t="str">
        <v>4b5fb27e891149cba6e54cccc18f4526</v>
      </c>
      <c r="B18885" s="5">
        <v>5.3367000000000004</v>
      </c>
    </row>
    <row r="18886" spans="1:2" x14ac:dyDescent="0.25">
      <c r="A18886" s="5" t="str">
        <v>4b72995c52ab4cd5ab407924b09e1ab4</v>
      </c>
      <c r="B18886" s="5">
        <v>51.854399999999998</v>
      </c>
    </row>
    <row r="18887" spans="1:2" x14ac:dyDescent="0.25">
      <c r="A18887" s="5" t="str">
        <v>4b72d9b8182f45f0bef5758ffbc3c1eb</v>
      </c>
      <c r="B18887" s="5">
        <v>0</v>
      </c>
    </row>
    <row r="18888" spans="1:2" x14ac:dyDescent="0.25">
      <c r="A18888" s="5" t="str">
        <v>4b7be2796f514ae285933f42f859d30b</v>
      </c>
      <c r="B18888" s="5">
        <v>18.59</v>
      </c>
    </row>
    <row r="18889" spans="1:2" x14ac:dyDescent="0.25">
      <c r="A18889" s="5" t="str">
        <v>4b7c259051134278b2b28b9691c65286</v>
      </c>
      <c r="B18889" s="5">
        <v>2.97</v>
      </c>
    </row>
    <row r="18890" spans="1:2" x14ac:dyDescent="0.25">
      <c r="A18890" s="5" t="str">
        <v>4b87d49921244410b007ad6af8c90096</v>
      </c>
      <c r="B18890" s="5">
        <v>18.149999999999999</v>
      </c>
    </row>
    <row r="18891" spans="1:2" x14ac:dyDescent="0.25">
      <c r="A18891" s="5" t="str">
        <v>4b8d0a6769ca4ea8b7cdad45299f5b54</v>
      </c>
      <c r="B18891" s="5">
        <v>4.2862</v>
      </c>
    </row>
    <row r="18892" spans="1:2" x14ac:dyDescent="0.25">
      <c r="A18892" s="5" t="str">
        <v>4b8e062fcfd447c2b68c8a183d96a4b4</v>
      </c>
      <c r="B18892" s="5">
        <v>2.9133</v>
      </c>
    </row>
    <row r="18893" spans="1:2" x14ac:dyDescent="0.25">
      <c r="A18893" s="5" t="str">
        <v>4b9a3bf77bb64f4ca41e314aa24fc36a</v>
      </c>
      <c r="B18893" s="5">
        <v>22.267499999999998</v>
      </c>
    </row>
    <row r="18894" spans="1:2" x14ac:dyDescent="0.25">
      <c r="A18894" s="5" t="str">
        <v>4b9c06f540a64949a316b804dbb3a822</v>
      </c>
      <c r="B18894" s="5">
        <v>2.1949999999999998</v>
      </c>
    </row>
    <row r="18895" spans="1:2" x14ac:dyDescent="0.25">
      <c r="A18895" s="5" t="str">
        <v>4b9ff777788d4a36965b02257758b7f8</v>
      </c>
      <c r="B18895" s="5">
        <v>23.971399999999999</v>
      </c>
    </row>
    <row r="18896" spans="1:2" x14ac:dyDescent="0.25">
      <c r="A18896" s="5" t="str">
        <v>4ba713ee6b984909b89b01b7d078948e</v>
      </c>
      <c r="B18896" s="5">
        <v>18.276700000000002</v>
      </c>
    </row>
    <row r="18897" spans="1:2" x14ac:dyDescent="0.25">
      <c r="A18897" s="5" t="str">
        <v>4ba9515c05534f1b8852c0e5cd7c0ef9</v>
      </c>
      <c r="B18897" s="5">
        <v>30.74</v>
      </c>
    </row>
    <row r="18898" spans="1:2" x14ac:dyDescent="0.25">
      <c r="A18898" s="5" t="str">
        <v>4bac622e595b441cab3875bc868c28f7</v>
      </c>
      <c r="B18898" s="5">
        <v>29.74</v>
      </c>
    </row>
    <row r="18899" spans="1:2" x14ac:dyDescent="0.25">
      <c r="A18899" s="5" t="str">
        <v>4bade2c2f3c84c518ed78d983858a621</v>
      </c>
      <c r="B18899" s="5">
        <v>25.635999999999999</v>
      </c>
    </row>
    <row r="18900" spans="1:2" x14ac:dyDescent="0.25">
      <c r="A18900" s="5" t="str">
        <v>4bb79288fb344a16908d9541fdc842e7</v>
      </c>
      <c r="B18900" s="5">
        <v>2.4771000000000001</v>
      </c>
    </row>
    <row r="18901" spans="1:2" x14ac:dyDescent="0.25">
      <c r="A18901" s="5" t="str">
        <v>4bbc98fd8048429eb9dbfd856e1288d7</v>
      </c>
      <c r="B18901" s="5">
        <v>7.01</v>
      </c>
    </row>
    <row r="18902" spans="1:2" x14ac:dyDescent="0.25">
      <c r="A18902" s="5" t="str">
        <v>4bbcb71a7f75455e9957413cf743fef7</v>
      </c>
      <c r="B18902" s="5">
        <v>1.94</v>
      </c>
    </row>
    <row r="18903" spans="1:2" x14ac:dyDescent="0.25">
      <c r="A18903" s="5" t="str">
        <v>4bc3176e2d9a444dbb4a8e91c2c957c3</v>
      </c>
      <c r="B18903" s="5">
        <v>2.7450000000000001</v>
      </c>
    </row>
    <row r="18904" spans="1:2" x14ac:dyDescent="0.25">
      <c r="A18904" s="5" t="str">
        <v>4bc9647278a1470ba0dbe96de0d50cb2</v>
      </c>
      <c r="B18904" s="5">
        <v>0</v>
      </c>
    </row>
    <row r="18905" spans="1:2" x14ac:dyDescent="0.25">
      <c r="A18905" s="5" t="str">
        <v>4bcd890290d446239306584a3eb0d3fb</v>
      </c>
      <c r="B18905" s="5">
        <v>6.1614000000000004</v>
      </c>
    </row>
    <row r="18906" spans="1:2" x14ac:dyDescent="0.25">
      <c r="A18906" s="5" t="str">
        <v>4bd1a214aec84909a400b8529f6b6dca</v>
      </c>
      <c r="B18906" s="5">
        <v>6.91</v>
      </c>
    </row>
    <row r="18907" spans="1:2" x14ac:dyDescent="0.25">
      <c r="A18907" s="5" t="str">
        <v>4bd40b2cd6914ca482abae2958827909</v>
      </c>
      <c r="B18907" s="5">
        <v>0</v>
      </c>
    </row>
    <row r="18908" spans="1:2" x14ac:dyDescent="0.25">
      <c r="A18908" s="5" t="str">
        <v>4bdbd489583245e6a3a39456dccfc1d2</v>
      </c>
      <c r="B18908" s="5">
        <v>5.0919999999999996</v>
      </c>
    </row>
    <row r="18909" spans="1:2" x14ac:dyDescent="0.25">
      <c r="A18909" s="5" t="str">
        <v>4bdd34a262b24807a6f327967aa42ea6</v>
      </c>
      <c r="B18909" s="5">
        <v>8.5860000000000003</v>
      </c>
    </row>
    <row r="18910" spans="1:2" x14ac:dyDescent="0.25">
      <c r="A18910" s="5" t="str">
        <v>4be19dff9783459eaeaa990e7f569897</v>
      </c>
      <c r="B18910" s="5">
        <v>15.617100000000001</v>
      </c>
    </row>
    <row r="18911" spans="1:2" x14ac:dyDescent="0.25">
      <c r="A18911" s="5" t="str">
        <v>4be349f768874b9cbd3cf3c822f4443e</v>
      </c>
      <c r="B18911" s="5">
        <v>1.8132999999999999</v>
      </c>
    </row>
    <row r="18912" spans="1:2" x14ac:dyDescent="0.25">
      <c r="A18912" s="5" t="str">
        <v>4be45187b24d479fbccaf1f6293ebff8</v>
      </c>
      <c r="B18912" s="5">
        <v>0</v>
      </c>
    </row>
    <row r="18913" spans="1:2" x14ac:dyDescent="0.25">
      <c r="A18913" s="5" t="str">
        <v>4bec2db791814ddfbc51ee4d7ccca5c4</v>
      </c>
      <c r="B18913" s="5">
        <v>20.054300000000001</v>
      </c>
    </row>
    <row r="18914" spans="1:2" x14ac:dyDescent="0.25">
      <c r="A18914" s="5" t="str">
        <v>4bed8f61e4124992bbdcb03778839986</v>
      </c>
      <c r="B18914" s="5">
        <v>17.600000000000001</v>
      </c>
    </row>
    <row r="18915" spans="1:2" x14ac:dyDescent="0.25">
      <c r="A18915" s="5" t="str">
        <v>4bf0b33a8dbf4db2bf9f4a82a3ba6b6c</v>
      </c>
      <c r="B18915" s="5">
        <v>9.5114000000000001</v>
      </c>
    </row>
    <row r="18916" spans="1:2" x14ac:dyDescent="0.25">
      <c r="A18916" s="5" t="str">
        <v>4bf4cc77f2e344e690f7d4e6191337ac</v>
      </c>
      <c r="B18916" s="5">
        <v>23.89</v>
      </c>
    </row>
    <row r="18917" spans="1:2" x14ac:dyDescent="0.25">
      <c r="A18917" s="5" t="str">
        <v>4bf5c6046fc54b788844c76c8b081daf</v>
      </c>
      <c r="B18917" s="5">
        <v>15.054</v>
      </c>
    </row>
    <row r="18918" spans="1:2" x14ac:dyDescent="0.25">
      <c r="A18918" s="5" t="str">
        <v>4bffdccc6681472b9b61da924657de14</v>
      </c>
      <c r="B18918" s="5">
        <v>20.175699999999999</v>
      </c>
    </row>
    <row r="18919" spans="1:2" x14ac:dyDescent="0.25">
      <c r="A18919" s="5" t="str">
        <v>4c0b938c4e994b168f0062d7dbb79796</v>
      </c>
      <c r="B18919" s="5">
        <v>12.95</v>
      </c>
    </row>
    <row r="18920" spans="1:2" x14ac:dyDescent="0.25">
      <c r="A18920" s="5" t="str">
        <v>4c0cb786ea8145a6a56a158dc1c858bd</v>
      </c>
      <c r="B18920" s="5">
        <v>26.396000000000001</v>
      </c>
    </row>
    <row r="18921" spans="1:2" x14ac:dyDescent="0.25">
      <c r="A18921" s="5" t="str">
        <v>4c0f0e94e78c46baa2d06445a5af0546</v>
      </c>
      <c r="B18921" s="5">
        <v>20.28</v>
      </c>
    </row>
    <row r="18922" spans="1:2" x14ac:dyDescent="0.25">
      <c r="A18922" s="5" t="str">
        <v>4c145c0fd7cd47b2bb246e3ef9ee7f64</v>
      </c>
      <c r="B18922" s="5">
        <v>0</v>
      </c>
    </row>
    <row r="18923" spans="1:2" x14ac:dyDescent="0.25">
      <c r="A18923" s="5" t="str">
        <v>4c1c14245a1f4b138ae662fe2243342f</v>
      </c>
      <c r="B18923" s="5">
        <v>12.855</v>
      </c>
    </row>
    <row r="18924" spans="1:2" x14ac:dyDescent="0.25">
      <c r="A18924" s="5" t="str">
        <v>4c1cf47e14104d4295f59db8621f8539</v>
      </c>
      <c r="B18924" s="5">
        <v>22.661999999999999</v>
      </c>
    </row>
    <row r="18925" spans="1:2" x14ac:dyDescent="0.25">
      <c r="A18925" s="5" t="str">
        <v>4c27f8abefe14962be39ee6d446a2f68</v>
      </c>
      <c r="B18925" s="5">
        <v>0.88</v>
      </c>
    </row>
    <row r="18926" spans="1:2" x14ac:dyDescent="0.25">
      <c r="A18926" s="5" t="str">
        <v>4c29d22467af4d7faa137c4eedd65340</v>
      </c>
      <c r="B18926" s="5">
        <v>4.0232999999999999</v>
      </c>
    </row>
    <row r="18927" spans="1:2" x14ac:dyDescent="0.25">
      <c r="A18927" s="5" t="str">
        <v>4c2a9b684dde4658b71073d1432fac91</v>
      </c>
      <c r="B18927" s="5">
        <v>1.27</v>
      </c>
    </row>
    <row r="18928" spans="1:2" x14ac:dyDescent="0.25">
      <c r="A18928" s="5" t="str">
        <v>4c32068a51694bec9513ad4888e0ed28</v>
      </c>
      <c r="B18928" s="5">
        <v>0</v>
      </c>
    </row>
    <row r="18929" spans="1:2" x14ac:dyDescent="0.25">
      <c r="A18929" s="5" t="str">
        <v>4c334d1bf6164df59383174c7310803f</v>
      </c>
      <c r="B18929" s="5">
        <v>14.92</v>
      </c>
    </row>
    <row r="18930" spans="1:2" x14ac:dyDescent="0.25">
      <c r="A18930" s="5" t="str">
        <v>4c42cb7dd7594e4b993f1f6b27a80775</v>
      </c>
      <c r="B18930" s="5">
        <v>4.2850000000000001</v>
      </c>
    </row>
    <row r="18931" spans="1:2" x14ac:dyDescent="0.25">
      <c r="A18931" s="5" t="str">
        <v>4c4367386def4953b29bf9248de2d950</v>
      </c>
      <c r="B18931" s="5">
        <v>4.4749999999999996</v>
      </c>
    </row>
    <row r="18932" spans="1:2" x14ac:dyDescent="0.25">
      <c r="A18932" s="5" t="str">
        <v>4c4638eb3825433f991261e052c148a3</v>
      </c>
      <c r="B18932" s="5">
        <v>0</v>
      </c>
    </row>
    <row r="18933" spans="1:2" x14ac:dyDescent="0.25">
      <c r="A18933" s="5" t="str">
        <v>4c47f03256264fce9077667148dfcac4</v>
      </c>
      <c r="B18933" s="5">
        <v>14.937099999999999</v>
      </c>
    </row>
    <row r="18934" spans="1:2" x14ac:dyDescent="0.25">
      <c r="A18934" s="5" t="str">
        <v>4c48d368ead5483e99b1b97c5e4d4481</v>
      </c>
      <c r="B18934" s="5">
        <v>22.276700000000002</v>
      </c>
    </row>
    <row r="18935" spans="1:2" x14ac:dyDescent="0.25">
      <c r="A18935" s="5" t="str">
        <v>4c4ef31a68624cbbb92d813c24b1aef8</v>
      </c>
      <c r="B18935" s="5">
        <v>27.574999999999999</v>
      </c>
    </row>
    <row r="18936" spans="1:2" x14ac:dyDescent="0.25">
      <c r="A18936" s="5" t="str">
        <v>4c4f170b362f4e539e89251a27cb37cc</v>
      </c>
      <c r="B18936" s="5">
        <v>18.86</v>
      </c>
    </row>
    <row r="18937" spans="1:2" x14ac:dyDescent="0.25">
      <c r="A18937" s="5" t="str">
        <v>4c51ba3886b84781996ca15d42af505d</v>
      </c>
      <c r="B18937" s="5">
        <v>4.0491999999999999</v>
      </c>
    </row>
    <row r="18938" spans="1:2" x14ac:dyDescent="0.25">
      <c r="A18938" s="5" t="str">
        <v>4c556d1a6e1b4e619e78d8ac15214e24</v>
      </c>
      <c r="B18938" s="5">
        <v>0</v>
      </c>
    </row>
    <row r="18939" spans="1:2" x14ac:dyDescent="0.25">
      <c r="A18939" s="5" t="str">
        <v>4c5b17e8e7d2417eaa10cdfb3bb89214</v>
      </c>
      <c r="B18939" s="5">
        <v>9.2637999999999998</v>
      </c>
    </row>
    <row r="18940" spans="1:2" x14ac:dyDescent="0.25">
      <c r="A18940" s="5" t="str">
        <v>4c5bf23156084110866bdc8d2ba64c9c</v>
      </c>
      <c r="B18940" s="5">
        <v>21.379000000000001</v>
      </c>
    </row>
    <row r="18941" spans="1:2" x14ac:dyDescent="0.25">
      <c r="A18941" s="5" t="str">
        <v>4c5cf94009ff49439ceec4969da5ee2b</v>
      </c>
      <c r="B18941" s="5">
        <v>5.78</v>
      </c>
    </row>
    <row r="18942" spans="1:2" x14ac:dyDescent="0.25">
      <c r="A18942" s="5" t="str">
        <v>4c604cf407254d0a851267bcc1987a7b</v>
      </c>
      <c r="B18942" s="5">
        <v>10.273300000000001</v>
      </c>
    </row>
    <row r="18943" spans="1:2" x14ac:dyDescent="0.25">
      <c r="A18943" s="5" t="str">
        <v>4c64918bc4de493a8c995fb47e7ec4c0</v>
      </c>
      <c r="B18943" s="5">
        <v>4.415</v>
      </c>
    </row>
    <row r="18944" spans="1:2" x14ac:dyDescent="0.25">
      <c r="A18944" s="5" t="str">
        <v>4c6523b95f094c258015c96a35e231b0</v>
      </c>
      <c r="B18944" s="5">
        <v>16.405000000000001</v>
      </c>
    </row>
    <row r="18945" spans="1:2" x14ac:dyDescent="0.25">
      <c r="A18945" s="5" t="str">
        <v>4c6617c0224240e0b44b272a7b8de3a6</v>
      </c>
      <c r="B18945" s="5">
        <v>0</v>
      </c>
    </row>
    <row r="18946" spans="1:2" x14ac:dyDescent="0.25">
      <c r="A18946" s="5" t="str">
        <v>4c6f75b2201b48a7a531ad06549b1ede</v>
      </c>
      <c r="B18946" s="5">
        <v>18.724</v>
      </c>
    </row>
    <row r="18947" spans="1:2" x14ac:dyDescent="0.25">
      <c r="A18947" s="5" t="str">
        <v>4c72fcb9d54045bc9dcc776782fff8d7</v>
      </c>
      <c r="B18947" s="5">
        <v>23.6267</v>
      </c>
    </row>
    <row r="18948" spans="1:2" x14ac:dyDescent="0.25">
      <c r="A18948" s="5" t="str">
        <v>4c7588114f90431095e3ee47988ff530</v>
      </c>
      <c r="B18948" s="5">
        <v>0</v>
      </c>
    </row>
    <row r="18949" spans="1:2" x14ac:dyDescent="0.25">
      <c r="A18949" s="5" t="str">
        <v>4c759691ba1e48fe9b74b3272a48771b</v>
      </c>
      <c r="B18949" s="5">
        <v>2.88</v>
      </c>
    </row>
    <row r="18950" spans="1:2" x14ac:dyDescent="0.25">
      <c r="A18950" s="5" t="str">
        <v>4c75bfae0f064ea3a28b13c90e6d362f</v>
      </c>
      <c r="B18950" s="5">
        <v>19.1129</v>
      </c>
    </row>
    <row r="18951" spans="1:2" x14ac:dyDescent="0.25">
      <c r="A18951" s="5" t="str">
        <v>4c796b09e5c04b0195036a60ff8f7fb5</v>
      </c>
      <c r="B18951" s="5">
        <v>4.6116999999999999</v>
      </c>
    </row>
    <row r="18952" spans="1:2" x14ac:dyDescent="0.25">
      <c r="A18952" s="5" t="str">
        <v>4c894e805ca04bda81f7f383b275042c</v>
      </c>
      <c r="B18952" s="5">
        <v>19.683299999999999</v>
      </c>
    </row>
    <row r="18953" spans="1:2" x14ac:dyDescent="0.25">
      <c r="A18953" s="5" t="str">
        <v>4c8c8baa36a04042b79fff64ef10f802</v>
      </c>
      <c r="B18953" s="5">
        <v>1.63</v>
      </c>
    </row>
    <row r="18954" spans="1:2" x14ac:dyDescent="0.25">
      <c r="A18954" s="5" t="str">
        <v>4c8e591aef3c4b19ab58a85993521061</v>
      </c>
      <c r="B18954" s="5">
        <v>20.316700000000001</v>
      </c>
    </row>
    <row r="18955" spans="1:2" x14ac:dyDescent="0.25">
      <c r="A18955" s="5" t="str">
        <v>4c91a808ad98436d80e12c92a6d23dd7</v>
      </c>
      <c r="B18955" s="5">
        <v>17.116</v>
      </c>
    </row>
    <row r="18956" spans="1:2" x14ac:dyDescent="0.25">
      <c r="A18956" s="5" t="str">
        <v>4c933453dd3b42eea553ec2985c050db</v>
      </c>
      <c r="B18956" s="5">
        <v>4.0839999999999996</v>
      </c>
    </row>
    <row r="18957" spans="1:2" x14ac:dyDescent="0.25">
      <c r="A18957" s="5" t="str">
        <v>4c93b5932a95434d95305b8d2717bc87</v>
      </c>
      <c r="B18957" s="5">
        <v>16.4086</v>
      </c>
    </row>
    <row r="18958" spans="1:2" x14ac:dyDescent="0.25">
      <c r="A18958" s="5" t="str">
        <v>4c96ca31cb434fb2a0aaecc2c1961cb0</v>
      </c>
      <c r="B18958" s="5">
        <v>10.071400000000001</v>
      </c>
    </row>
    <row r="18959" spans="1:2" x14ac:dyDescent="0.25">
      <c r="A18959" s="5" t="str">
        <v>4c96ee37b5bb4d389177ca83222d5d84</v>
      </c>
      <c r="B18959" s="5">
        <v>4.6749999999999998</v>
      </c>
    </row>
    <row r="18960" spans="1:2" x14ac:dyDescent="0.25">
      <c r="A18960" s="5" t="str">
        <v>4c9c818067914caba08ca3cebadab165</v>
      </c>
      <c r="B18960" s="5">
        <v>0</v>
      </c>
    </row>
    <row r="18961" spans="1:2" x14ac:dyDescent="0.25">
      <c r="A18961" s="5" t="str">
        <v>4ca0653cb7bc425b9689f79226a59be7</v>
      </c>
      <c r="B18961" s="5">
        <v>13.916399999999999</v>
      </c>
    </row>
    <row r="18962" spans="1:2" x14ac:dyDescent="0.25">
      <c r="A18962" s="5" t="str">
        <v>4caa9fa951a3419084570450dfd6daa3</v>
      </c>
      <c r="B18962" s="5">
        <v>17.575500000000002</v>
      </c>
    </row>
    <row r="18963" spans="1:2" x14ac:dyDescent="0.25">
      <c r="A18963" s="5" t="str">
        <v>4cadc694491e471c85ab22030dc0d0ff</v>
      </c>
      <c r="B18963" s="5">
        <v>0</v>
      </c>
    </row>
    <row r="18964" spans="1:2" x14ac:dyDescent="0.25">
      <c r="A18964" s="5" t="str">
        <v>4cbe33c601a5407f8202086565c55111</v>
      </c>
      <c r="B18964" s="5">
        <v>32.26</v>
      </c>
    </row>
    <row r="18965" spans="1:2" x14ac:dyDescent="0.25">
      <c r="A18965" s="5" t="str">
        <v>4cbe49f99f584c309d0402bc9d507478</v>
      </c>
      <c r="B18965" s="5">
        <v>10.131</v>
      </c>
    </row>
    <row r="18966" spans="1:2" x14ac:dyDescent="0.25">
      <c r="A18966" s="5" t="str">
        <v>4cc297817a5c412bbb5dfa98c4afd210</v>
      </c>
      <c r="B18966" s="5">
        <v>5.37</v>
      </c>
    </row>
    <row r="18967" spans="1:2" x14ac:dyDescent="0.25">
      <c r="A18967" s="5" t="str">
        <v>4cc3ffb5a6d24497a714c9bdebb580a0</v>
      </c>
      <c r="B18967" s="5">
        <v>28.47</v>
      </c>
    </row>
    <row r="18968" spans="1:2" x14ac:dyDescent="0.25">
      <c r="A18968" s="5" t="str">
        <v>4cc6c5def8b947a0a681456316553f78</v>
      </c>
      <c r="B18968" s="5">
        <v>5.21</v>
      </c>
    </row>
    <row r="18969" spans="1:2" x14ac:dyDescent="0.25">
      <c r="A18969" s="5" t="str">
        <v>4cce01bbc3d742c994f654f8c1ecd6b4</v>
      </c>
      <c r="B18969" s="5">
        <v>3.7450000000000001</v>
      </c>
    </row>
    <row r="18970" spans="1:2" x14ac:dyDescent="0.25">
      <c r="A18970" s="5" t="str">
        <v>4cd5bafcaf6b4f42a1fd16d19d14b6c4</v>
      </c>
      <c r="B18970" s="5">
        <v>15.458299999999999</v>
      </c>
    </row>
    <row r="18971" spans="1:2" x14ac:dyDescent="0.25">
      <c r="A18971" s="5" t="str">
        <v>4cd8bb9655804dceab1b3fd78434f183</v>
      </c>
      <c r="B18971" s="5">
        <v>2.9624999999999999</v>
      </c>
    </row>
    <row r="18972" spans="1:2" x14ac:dyDescent="0.25">
      <c r="A18972" s="5" t="str">
        <v>4ceaf68ebb40427c942bf6cc390e999e</v>
      </c>
      <c r="B18972" s="5">
        <v>24.473299999999998</v>
      </c>
    </row>
    <row r="18973" spans="1:2" x14ac:dyDescent="0.25">
      <c r="A18973" s="5" t="str">
        <v>4ceb1cd14e60495a9f6a7726ea34f4db</v>
      </c>
      <c r="B18973" s="5">
        <v>16.7255</v>
      </c>
    </row>
    <row r="18974" spans="1:2" x14ac:dyDescent="0.25">
      <c r="A18974" s="5" t="str">
        <v>4ced743325e347cd888c4244620043bc</v>
      </c>
      <c r="B18974" s="5">
        <v>26.2562</v>
      </c>
    </row>
    <row r="18975" spans="1:2" x14ac:dyDescent="0.25">
      <c r="A18975" s="5" t="str">
        <v>4cf2c16cdda4428eadfa633d545517f1</v>
      </c>
      <c r="B18975" s="5">
        <v>4.3657000000000004</v>
      </c>
    </row>
    <row r="18976" spans="1:2" x14ac:dyDescent="0.25">
      <c r="A18976" s="5" t="str">
        <v>4cf3fba7ec604ceab2dfbf74a8d435db</v>
      </c>
      <c r="B18976" s="5">
        <v>2.7570999999999999</v>
      </c>
    </row>
    <row r="18977" spans="1:2" x14ac:dyDescent="0.25">
      <c r="A18977" s="5" t="str">
        <v>4cf4752a514e458192cbc49a4577f6e3</v>
      </c>
      <c r="B18977" s="5">
        <v>14.91</v>
      </c>
    </row>
    <row r="18978" spans="1:2" x14ac:dyDescent="0.25">
      <c r="A18978" s="5" t="str">
        <v>4cf8d3d4d5fb42889826b3de0cd74f7c</v>
      </c>
      <c r="B18978" s="5">
        <v>5.25</v>
      </c>
    </row>
    <row r="18979" spans="1:2" x14ac:dyDescent="0.25">
      <c r="A18979" s="5" t="str">
        <v>4cf9058a291e477eb73a0bc646361074</v>
      </c>
      <c r="B18979" s="5">
        <v>17.177499999999998</v>
      </c>
    </row>
    <row r="18980" spans="1:2" x14ac:dyDescent="0.25">
      <c r="A18980" s="5" t="str">
        <v>4cfaa26c8d4f4fabaf9017861d152634</v>
      </c>
      <c r="B18980" s="5">
        <v>3.6886000000000001</v>
      </c>
    </row>
    <row r="18981" spans="1:2" x14ac:dyDescent="0.25">
      <c r="A18981" s="5" t="str">
        <v>4d007985991543f586384b54f5157c9e</v>
      </c>
      <c r="B18981" s="5">
        <v>20.127500000000001</v>
      </c>
    </row>
    <row r="18982" spans="1:2" x14ac:dyDescent="0.25">
      <c r="A18982" s="5" t="str">
        <v>4d0142b1561949a289acbcf0245cbbc6</v>
      </c>
      <c r="B18982" s="5">
        <v>13.0329</v>
      </c>
    </row>
    <row r="18983" spans="1:2" x14ac:dyDescent="0.25">
      <c r="A18983" s="5" t="str">
        <v>4d034de6d0de4b08a1f44929300bc077</v>
      </c>
      <c r="B18983" s="5">
        <v>0</v>
      </c>
    </row>
    <row r="18984" spans="1:2" x14ac:dyDescent="0.25">
      <c r="A18984" s="5" t="str">
        <v>4d09daca61dc49b49e9e97b03ee3fe27</v>
      </c>
      <c r="B18984" s="5">
        <v>17.685500000000001</v>
      </c>
    </row>
    <row r="18985" spans="1:2" x14ac:dyDescent="0.25">
      <c r="A18985" s="5" t="str">
        <v>4d116a23b9af4885834a3e717a5fa397</v>
      </c>
      <c r="B18985" s="5">
        <v>17.1233</v>
      </c>
    </row>
    <row r="18986" spans="1:2" x14ac:dyDescent="0.25">
      <c r="A18986" s="5" t="str">
        <v>4d15a2a5ac134c58971b910b859bec24</v>
      </c>
      <c r="B18986" s="5">
        <v>11.355</v>
      </c>
    </row>
    <row r="18987" spans="1:2" x14ac:dyDescent="0.25">
      <c r="A18987" s="5" t="str">
        <v>4d17f173ee4d460f9e51ecfe83a45f8e</v>
      </c>
      <c r="B18987" s="5">
        <v>0</v>
      </c>
    </row>
    <row r="18988" spans="1:2" x14ac:dyDescent="0.25">
      <c r="A18988" s="5" t="str">
        <v>4d20573b5dee49718990534338be745e</v>
      </c>
      <c r="B18988" s="5">
        <v>1.2450000000000001</v>
      </c>
    </row>
    <row r="18989" spans="1:2" x14ac:dyDescent="0.25">
      <c r="A18989" s="5" t="str">
        <v>4d2ccfcbbebf4bd9baf4b7e433d0e288</v>
      </c>
      <c r="B18989" s="5">
        <v>12.0718</v>
      </c>
    </row>
    <row r="18990" spans="1:2" x14ac:dyDescent="0.25">
      <c r="A18990" s="5" t="str">
        <v>4d361ae9efea4d1383a233e5853da745</v>
      </c>
      <c r="B18990" s="5">
        <v>12.7</v>
      </c>
    </row>
    <row r="18991" spans="1:2" x14ac:dyDescent="0.25">
      <c r="A18991" s="5" t="str">
        <v>4d36d82f2945426ba7a5ea413fe6159f</v>
      </c>
      <c r="B18991" s="5">
        <v>22.355699999999999</v>
      </c>
    </row>
    <row r="18992" spans="1:2" x14ac:dyDescent="0.25">
      <c r="A18992" s="5" t="str">
        <v>4d3e33d680e04a57a565c847948bf1ca</v>
      </c>
      <c r="B18992" s="5">
        <v>13.5</v>
      </c>
    </row>
    <row r="18993" spans="1:2" x14ac:dyDescent="0.25">
      <c r="A18993" s="5" t="str">
        <v>4d4216b868fe43ddb9c9f0b77212c0cb</v>
      </c>
      <c r="B18993" s="5">
        <v>14.112</v>
      </c>
    </row>
    <row r="18994" spans="1:2" x14ac:dyDescent="0.25">
      <c r="A18994" s="5" t="str">
        <v>4d45002346f646838f4715df634354d7</v>
      </c>
      <c r="B18994" s="5">
        <v>0.69</v>
      </c>
    </row>
    <row r="18995" spans="1:2" x14ac:dyDescent="0.25">
      <c r="A18995" s="5" t="str">
        <v>4d451f223dbf4ded9a50fea5bfb0d4f9</v>
      </c>
      <c r="B18995" s="5">
        <v>23.46</v>
      </c>
    </row>
    <row r="18996" spans="1:2" x14ac:dyDescent="0.25">
      <c r="A18996" s="5" t="str">
        <v>4d452ab867ed4895b280552cf89af297</v>
      </c>
      <c r="B18996" s="5">
        <v>17.368600000000001</v>
      </c>
    </row>
    <row r="18997" spans="1:2" x14ac:dyDescent="0.25">
      <c r="A18997" s="5" t="str">
        <v>4d4b39a2d9cc49179bec569879c8d319</v>
      </c>
      <c r="B18997" s="5">
        <v>19.347799999999999</v>
      </c>
    </row>
    <row r="18998" spans="1:2" x14ac:dyDescent="0.25">
      <c r="A18998" s="5" t="str">
        <v>4d4b57c45d834cd79bf78f6fcc7c1c2c</v>
      </c>
      <c r="B18998" s="5">
        <v>0</v>
      </c>
    </row>
    <row r="18999" spans="1:2" x14ac:dyDescent="0.25">
      <c r="A18999" s="5" t="str">
        <v>4d532ed0e6de4994a4eb3d04de0b3bc7</v>
      </c>
      <c r="B18999" s="5">
        <v>21.887499999999999</v>
      </c>
    </row>
    <row r="19000" spans="1:2" x14ac:dyDescent="0.25">
      <c r="A19000" s="5" t="str">
        <v>4d5618b1bd0c4d1693b860e5b4daac40</v>
      </c>
      <c r="B19000" s="5">
        <v>3.47</v>
      </c>
    </row>
    <row r="19001" spans="1:2" x14ac:dyDescent="0.25">
      <c r="A19001" s="5" t="str">
        <v>4d57a232827b47519527089f322ab1a2</v>
      </c>
      <c r="B19001" s="5">
        <v>19.513300000000001</v>
      </c>
    </row>
    <row r="19002" spans="1:2" x14ac:dyDescent="0.25">
      <c r="A19002" s="5" t="str">
        <v>4d5c56fde0e440e1bb838a86a26726fe</v>
      </c>
      <c r="B19002" s="5">
        <v>28.01</v>
      </c>
    </row>
    <row r="19003" spans="1:2" x14ac:dyDescent="0.25">
      <c r="A19003" s="5" t="str">
        <v>4d6012820ac14c799000736b3f631259</v>
      </c>
      <c r="B19003" s="5">
        <v>3.8733</v>
      </c>
    </row>
    <row r="19004" spans="1:2" x14ac:dyDescent="0.25">
      <c r="A19004" s="5" t="str">
        <v>4d6950947fb448e3891542dc26a2c389</v>
      </c>
      <c r="B19004" s="5">
        <v>9.1670999999999996</v>
      </c>
    </row>
    <row r="19005" spans="1:2" x14ac:dyDescent="0.25">
      <c r="A19005" s="5" t="str">
        <v>4d6ff24523d74ea1b558312278fadcaf</v>
      </c>
      <c r="B19005" s="5">
        <v>2.1111</v>
      </c>
    </row>
    <row r="19006" spans="1:2" x14ac:dyDescent="0.25">
      <c r="A19006" s="5" t="str">
        <v>4d70dd97b0004d47ad520d33da69b6da</v>
      </c>
      <c r="B19006" s="5">
        <v>6.7</v>
      </c>
    </row>
    <row r="19007" spans="1:2" x14ac:dyDescent="0.25">
      <c r="A19007" s="5" t="str">
        <v>4d7b50337cdb4ccfb7d13474ababdcc0</v>
      </c>
      <c r="B19007" s="5">
        <v>11.845700000000001</v>
      </c>
    </row>
    <row r="19008" spans="1:2" x14ac:dyDescent="0.25">
      <c r="A19008" s="5" t="str">
        <v>4d7d361757ce4f79bffdc7a7c2bbb803</v>
      </c>
      <c r="B19008" s="5">
        <v>11.103300000000001</v>
      </c>
    </row>
    <row r="19009" spans="1:2" x14ac:dyDescent="0.25">
      <c r="A19009" s="5" t="str">
        <v>4d7d5a156adf4aa4b4a1f5b8851d1e7a</v>
      </c>
      <c r="B19009" s="5">
        <v>1.7150000000000001</v>
      </c>
    </row>
    <row r="19010" spans="1:2" x14ac:dyDescent="0.25">
      <c r="A19010" s="5" t="str">
        <v>4d7e0b1f90584b2f961ce43774692d6f</v>
      </c>
      <c r="B19010" s="5">
        <v>4.0125000000000002</v>
      </c>
    </row>
    <row r="19011" spans="1:2" x14ac:dyDescent="0.25">
      <c r="A19011" s="5" t="str">
        <v>4d8589d290e440c3b314b59b4443e5e8</v>
      </c>
      <c r="B19011" s="5">
        <v>2.74</v>
      </c>
    </row>
    <row r="19012" spans="1:2" x14ac:dyDescent="0.25">
      <c r="A19012" s="5" t="str">
        <v>4d87aabb26bd45a9acdaec688cac7e20</v>
      </c>
      <c r="B19012" s="5">
        <v>10.935</v>
      </c>
    </row>
    <row r="19013" spans="1:2" x14ac:dyDescent="0.25">
      <c r="A19013" s="5" t="str">
        <v>4d8877931b854bbb90e6103840b2a16f</v>
      </c>
      <c r="B19013" s="5">
        <v>4.8</v>
      </c>
    </row>
    <row r="19014" spans="1:2" x14ac:dyDescent="0.25">
      <c r="A19014" s="5" t="str">
        <v>4d92b09622154b3e91408fc407d34aae</v>
      </c>
      <c r="B19014" s="5">
        <v>3.35</v>
      </c>
    </row>
    <row r="19015" spans="1:2" x14ac:dyDescent="0.25">
      <c r="A19015" s="5" t="str">
        <v>4d98b7f2489241ce83e363f6862b0961</v>
      </c>
      <c r="B19015" s="5">
        <v>3.5316000000000001</v>
      </c>
    </row>
    <row r="19016" spans="1:2" x14ac:dyDescent="0.25">
      <c r="A19016" s="5" t="str">
        <v>4d994848a31f4ef1b9017c794b5a743a</v>
      </c>
      <c r="B19016" s="5">
        <v>13.925000000000001</v>
      </c>
    </row>
    <row r="19017" spans="1:2" x14ac:dyDescent="0.25">
      <c r="A19017" s="5" t="str">
        <v>4d9fd6ec260e4063b2408b28bc0c9676</v>
      </c>
      <c r="B19017" s="5">
        <v>3.0274999999999999</v>
      </c>
    </row>
    <row r="19018" spans="1:2" x14ac:dyDescent="0.25">
      <c r="A19018" s="5" t="str">
        <v>4db0d031f3f44fb78be43bd2ffcccdad</v>
      </c>
      <c r="B19018" s="5">
        <v>20.350000000000001</v>
      </c>
    </row>
    <row r="19019" spans="1:2" x14ac:dyDescent="0.25">
      <c r="A19019" s="5" t="str">
        <v>4db19c668503480794c5f97c1a50ae69</v>
      </c>
      <c r="B19019" s="5">
        <v>15.263</v>
      </c>
    </row>
    <row r="19020" spans="1:2" x14ac:dyDescent="0.25">
      <c r="A19020" s="5" t="str">
        <v>4dbbeeaf72d641529940af9b1be1bca9</v>
      </c>
      <c r="B19020" s="5">
        <v>1.43</v>
      </c>
    </row>
    <row r="19021" spans="1:2" x14ac:dyDescent="0.25">
      <c r="A19021" s="5" t="str">
        <v>4dc0c5a72d7344b2beddf539149fa29d</v>
      </c>
      <c r="B19021" s="5">
        <v>4.7750000000000004</v>
      </c>
    </row>
    <row r="19022" spans="1:2" x14ac:dyDescent="0.25">
      <c r="A19022" s="5" t="str">
        <v>4dcdeff447114aec9536721085d3aefb</v>
      </c>
      <c r="B19022" s="5">
        <v>14.8925</v>
      </c>
    </row>
    <row r="19023" spans="1:2" x14ac:dyDescent="0.25">
      <c r="A19023" s="5" t="str">
        <v>4dd36aac57224132844a8efbc2fee817</v>
      </c>
      <c r="B19023" s="5">
        <v>3.69</v>
      </c>
    </row>
    <row r="19024" spans="1:2" x14ac:dyDescent="0.25">
      <c r="A19024" s="5" t="str">
        <v>4ddaa5065f754bf19f90a87af8f448f5</v>
      </c>
      <c r="B19024" s="5">
        <v>24.7133</v>
      </c>
    </row>
    <row r="19025" spans="1:2" x14ac:dyDescent="0.25">
      <c r="A19025" s="5" t="str">
        <v>4dddef8b7d3d45f2a8027ee2779467f3</v>
      </c>
      <c r="B19025" s="5">
        <v>16.678000000000001</v>
      </c>
    </row>
    <row r="19026" spans="1:2" x14ac:dyDescent="0.25">
      <c r="A19026" s="5" t="str">
        <v>4dde15db514d4db680ac4e9bbd9c0459</v>
      </c>
      <c r="B19026" s="5">
        <v>16</v>
      </c>
    </row>
    <row r="19027" spans="1:2" x14ac:dyDescent="0.25">
      <c r="A19027" s="5" t="str">
        <v>4de18cbefc364c78875fb6cedfde946f</v>
      </c>
      <c r="B19027" s="5">
        <v>16.34</v>
      </c>
    </row>
    <row r="19028" spans="1:2" x14ac:dyDescent="0.25">
      <c r="A19028" s="5" t="str">
        <v>4de211af52924cd39a24f0dac1914632</v>
      </c>
      <c r="B19028" s="5">
        <v>26.037500000000001</v>
      </c>
    </row>
    <row r="19029" spans="1:2" x14ac:dyDescent="0.25">
      <c r="A19029" s="5" t="str">
        <v>4de38d89a91c4286a583085d909817f9</v>
      </c>
      <c r="B19029" s="5">
        <v>6.39</v>
      </c>
    </row>
    <row r="19030" spans="1:2" x14ac:dyDescent="0.25">
      <c r="A19030" s="5" t="str">
        <v>4de40fe3c0584dc3ab113d87c1e77904</v>
      </c>
      <c r="B19030" s="5">
        <v>0.86</v>
      </c>
    </row>
    <row r="19031" spans="1:2" x14ac:dyDescent="0.25">
      <c r="A19031" s="5" t="str">
        <v>4de618ca398b4a89aefef5ffaed7443f</v>
      </c>
      <c r="B19031" s="5">
        <v>26.343299999999999</v>
      </c>
    </row>
    <row r="19032" spans="1:2" x14ac:dyDescent="0.25">
      <c r="A19032" s="5" t="str">
        <v>4de995d854f94b3492f743cc1e98ec29</v>
      </c>
      <c r="B19032" s="5">
        <v>49.332000000000001</v>
      </c>
    </row>
    <row r="19033" spans="1:2" x14ac:dyDescent="0.25">
      <c r="A19033" s="5" t="str">
        <v>4df393f2978e499db9b6a0f85dbdc9c8</v>
      </c>
      <c r="B19033" s="5">
        <v>15.262</v>
      </c>
    </row>
    <row r="19034" spans="1:2" x14ac:dyDescent="0.25">
      <c r="A19034" s="5" t="str">
        <v>4df5936da9e348668fa5aba9e9de7994</v>
      </c>
      <c r="B19034" s="5">
        <v>16.337299999999999</v>
      </c>
    </row>
    <row r="19035" spans="1:2" x14ac:dyDescent="0.25">
      <c r="A19035" s="5" t="str">
        <v>4df7791248754e999696b3a4880a995f</v>
      </c>
      <c r="B19035" s="5">
        <v>3.8733</v>
      </c>
    </row>
    <row r="19036" spans="1:2" x14ac:dyDescent="0.25">
      <c r="A19036" s="5" t="str">
        <v>4dfdf796b60e475fbfd690d1bc1e938f</v>
      </c>
      <c r="B19036" s="5">
        <v>26.198799999999999</v>
      </c>
    </row>
    <row r="19037" spans="1:2" x14ac:dyDescent="0.25">
      <c r="A19037" s="5" t="str">
        <v>4dff5aacb2a1459f8a408a2907fec185</v>
      </c>
      <c r="B19037" s="5">
        <v>16.7</v>
      </c>
    </row>
    <row r="19038" spans="1:2" x14ac:dyDescent="0.25">
      <c r="A19038" s="5" t="str">
        <v>4e07135858ca4eaf829cc6e74b010016</v>
      </c>
      <c r="B19038" s="5">
        <v>3.3</v>
      </c>
    </row>
    <row r="19039" spans="1:2" x14ac:dyDescent="0.25">
      <c r="A19039" s="5" t="str">
        <v>4e0c572ecc674f99bb14bfe96f5aa65d</v>
      </c>
      <c r="B19039" s="5">
        <v>21.797499999999999</v>
      </c>
    </row>
    <row r="19040" spans="1:2" x14ac:dyDescent="0.25">
      <c r="A19040" s="5" t="str">
        <v>4e0d84ccaeb2468d93417121730145ef</v>
      </c>
      <c r="B19040" s="5">
        <v>7.4749999999999996</v>
      </c>
    </row>
    <row r="19041" spans="1:2" x14ac:dyDescent="0.25">
      <c r="A19041" s="5" t="str">
        <v>4e0f4afd7d524c049f2829c9ad611ab0</v>
      </c>
      <c r="B19041" s="5">
        <v>19.618600000000001</v>
      </c>
    </row>
    <row r="19042" spans="1:2" x14ac:dyDescent="0.25">
      <c r="A19042" s="5" t="str">
        <v>4e10162162e04db9a8762949c7239d04</v>
      </c>
      <c r="B19042" s="5">
        <v>3.5226999999999999</v>
      </c>
    </row>
    <row r="19043" spans="1:2" x14ac:dyDescent="0.25">
      <c r="A19043" s="5" t="str">
        <v>4e1113bcc74c466abd0fba7036560c08</v>
      </c>
      <c r="B19043" s="5">
        <v>16.848299999999998</v>
      </c>
    </row>
    <row r="19044" spans="1:2" x14ac:dyDescent="0.25">
      <c r="A19044" s="5" t="str">
        <v>4e2187e9a8194447943fbb5559438682</v>
      </c>
      <c r="B19044" s="5">
        <v>3.7233000000000001</v>
      </c>
    </row>
    <row r="19045" spans="1:2" x14ac:dyDescent="0.25">
      <c r="A19045" s="5" t="str">
        <v>4e233f02eff840c7a3e5ec15d55d7d23</v>
      </c>
      <c r="B19045" s="5">
        <v>3.66</v>
      </c>
    </row>
    <row r="19046" spans="1:2" x14ac:dyDescent="0.25">
      <c r="A19046" s="5" t="str">
        <v>4e31b61bc1514801aac0dce9920ef365</v>
      </c>
      <c r="B19046" s="5">
        <v>17.82</v>
      </c>
    </row>
    <row r="19047" spans="1:2" x14ac:dyDescent="0.25">
      <c r="A19047" s="5" t="str">
        <v>4e3afc3a5bd54635b938093420edf973</v>
      </c>
      <c r="B19047" s="5">
        <v>1.7450000000000001</v>
      </c>
    </row>
    <row r="19048" spans="1:2" x14ac:dyDescent="0.25">
      <c r="A19048" s="5" t="str">
        <v>4e3cfb3b10cb4832b72871f60c0630d0</v>
      </c>
      <c r="B19048" s="5">
        <v>9.0359999999999996</v>
      </c>
    </row>
    <row r="19049" spans="1:2" x14ac:dyDescent="0.25">
      <c r="A19049" s="5" t="str">
        <v>4e3e0c39910f4af693e539455b4ca22f</v>
      </c>
      <c r="B19049" s="5">
        <v>0</v>
      </c>
    </row>
    <row r="19050" spans="1:2" x14ac:dyDescent="0.25">
      <c r="A19050" s="5" t="str">
        <v>4e3f3a3401ae4b50837665179b6d7415</v>
      </c>
      <c r="B19050" s="5">
        <v>25.95</v>
      </c>
    </row>
    <row r="19051" spans="1:2" x14ac:dyDescent="0.25">
      <c r="A19051" s="5" t="str">
        <v>4e3fa85725f141f6b4bf3bae3a485986</v>
      </c>
      <c r="B19051" s="5">
        <v>3.8113999999999999</v>
      </c>
    </row>
    <row r="19052" spans="1:2" x14ac:dyDescent="0.25">
      <c r="A19052" s="5" t="str">
        <v>4e44a658d07f417dbba5ce73b6496194</v>
      </c>
      <c r="B19052" s="5">
        <v>23.4817</v>
      </c>
    </row>
    <row r="19053" spans="1:2" x14ac:dyDescent="0.25">
      <c r="A19053" s="5" t="str">
        <v>4e46337117a043c181b644414d2aa5f7</v>
      </c>
      <c r="B19053" s="5">
        <v>10.786</v>
      </c>
    </row>
    <row r="19054" spans="1:2" x14ac:dyDescent="0.25">
      <c r="A19054" s="5" t="str">
        <v>4e4c47b460b1414c8ddd459b61f84b9e</v>
      </c>
      <c r="B19054" s="5">
        <v>14.592000000000001</v>
      </c>
    </row>
    <row r="19055" spans="1:2" x14ac:dyDescent="0.25">
      <c r="A19055" s="5" t="str">
        <v>4e508a822cfc46d683cb7358f5baafdf</v>
      </c>
      <c r="B19055" s="5">
        <v>21.64</v>
      </c>
    </row>
    <row r="19056" spans="1:2" x14ac:dyDescent="0.25">
      <c r="A19056" s="5" t="str">
        <v>4e5923e5deab4d5cb1624a0b1cc9909c</v>
      </c>
      <c r="B19056" s="5">
        <v>0</v>
      </c>
    </row>
    <row r="19057" spans="1:2" x14ac:dyDescent="0.25">
      <c r="A19057" s="5" t="str">
        <v>4e5a3992df3949ec8e5b2577496c2570</v>
      </c>
      <c r="B19057" s="5">
        <v>12.116899999999999</v>
      </c>
    </row>
    <row r="19058" spans="1:2" x14ac:dyDescent="0.25">
      <c r="A19058" s="5" t="str">
        <v>4e5c30a071914472b24cbdf7c0d4f609</v>
      </c>
      <c r="B19058" s="5">
        <v>0.85499999999999998</v>
      </c>
    </row>
    <row r="19059" spans="1:2" x14ac:dyDescent="0.25">
      <c r="A19059" s="5" t="str">
        <v>4e5ff81ab9d946f390252fa8adc740a2</v>
      </c>
      <c r="B19059" s="5">
        <v>15.608000000000001</v>
      </c>
    </row>
    <row r="19060" spans="1:2" x14ac:dyDescent="0.25">
      <c r="A19060" s="5" t="str">
        <v>4e61c5266747430e950bbdb0e522722b</v>
      </c>
      <c r="B19060" s="5">
        <v>2.99</v>
      </c>
    </row>
    <row r="19061" spans="1:2" x14ac:dyDescent="0.25">
      <c r="A19061" s="5" t="str">
        <v>4e62bddf5aa24d75875216715b2d241c</v>
      </c>
      <c r="B19061" s="5">
        <v>4.3</v>
      </c>
    </row>
    <row r="19062" spans="1:2" x14ac:dyDescent="0.25">
      <c r="A19062" s="5" t="str">
        <v>4e6458c5eade4beb9b1f7d16dd8decae</v>
      </c>
      <c r="B19062" s="5">
        <v>25.6311</v>
      </c>
    </row>
    <row r="19063" spans="1:2" x14ac:dyDescent="0.25">
      <c r="A19063" s="5" t="str">
        <v>4e64f9ddfbe84c0e8c848d57af2e5c9d</v>
      </c>
      <c r="B19063" s="5">
        <v>25.945</v>
      </c>
    </row>
    <row r="19064" spans="1:2" x14ac:dyDescent="0.25">
      <c r="A19064" s="5" t="str">
        <v>4e65c61c4757476b958d3ef488924c26</v>
      </c>
      <c r="B19064" s="5">
        <v>2.6225000000000001</v>
      </c>
    </row>
    <row r="19065" spans="1:2" x14ac:dyDescent="0.25">
      <c r="A19065" s="5" t="str">
        <v>4e693ba097c74caf883313147d7fe79e</v>
      </c>
      <c r="B19065" s="5">
        <v>3.22</v>
      </c>
    </row>
    <row r="19066" spans="1:2" x14ac:dyDescent="0.25">
      <c r="A19066" s="5" t="str">
        <v>4e6bba79666b414f933e0a2b25bf17bd</v>
      </c>
      <c r="B19066" s="5">
        <v>11.85</v>
      </c>
    </row>
    <row r="19067" spans="1:2" x14ac:dyDescent="0.25">
      <c r="A19067" s="5" t="str">
        <v>4e6bbe4637574c219d97b8eb0436bec7</v>
      </c>
      <c r="B19067" s="5">
        <v>21.183299999999999</v>
      </c>
    </row>
    <row r="19068" spans="1:2" x14ac:dyDescent="0.25">
      <c r="A19068" s="5" t="str">
        <v>4e6eb10de9744995be7496f5b1cc7bcf</v>
      </c>
      <c r="B19068" s="5">
        <v>7.8440000000000003</v>
      </c>
    </row>
    <row r="19069" spans="1:2" x14ac:dyDescent="0.25">
      <c r="A19069" s="5" t="str">
        <v>4e6f8c1f15fd4c0ab0ae2e5f4fff6b26</v>
      </c>
      <c r="B19069" s="5">
        <v>14.0387</v>
      </c>
    </row>
    <row r="19070" spans="1:2" x14ac:dyDescent="0.25">
      <c r="A19070" s="5" t="str">
        <v>4e70d45d74d644ea875cce26a1f4066b</v>
      </c>
      <c r="B19070" s="5">
        <v>18.645</v>
      </c>
    </row>
    <row r="19071" spans="1:2" x14ac:dyDescent="0.25">
      <c r="A19071" s="5" t="str">
        <v>4e755b41845349b4bc3c2ae60902ee13</v>
      </c>
      <c r="B19071" s="5">
        <v>23.384399999999999</v>
      </c>
    </row>
    <row r="19072" spans="1:2" x14ac:dyDescent="0.25">
      <c r="A19072" s="5" t="str">
        <v>4e7cc49365484bdcb17cef7b9bf6476b</v>
      </c>
      <c r="B19072" s="5">
        <v>1.9866999999999999</v>
      </c>
    </row>
    <row r="19073" spans="1:2" x14ac:dyDescent="0.25">
      <c r="A19073" s="5" t="str">
        <v>4e7d4faae08241dabb6d2c1b6857830c</v>
      </c>
      <c r="B19073" s="5">
        <v>7.5316999999999998</v>
      </c>
    </row>
    <row r="19074" spans="1:2" x14ac:dyDescent="0.25">
      <c r="A19074" s="5" t="str">
        <v>4e7faafbade946d1a77833a96461b8c7</v>
      </c>
      <c r="B19074" s="5">
        <v>20.616199999999999</v>
      </c>
    </row>
    <row r="19075" spans="1:2" x14ac:dyDescent="0.25">
      <c r="A19075" s="5" t="str">
        <v>4e898d4f879740d8a2d630b20f864b16</v>
      </c>
      <c r="B19075" s="5">
        <v>19.484999999999999</v>
      </c>
    </row>
    <row r="19076" spans="1:2" x14ac:dyDescent="0.25">
      <c r="A19076" s="5" t="str">
        <v>4e8b65bc8e964b8f96750fb00de1e90c</v>
      </c>
      <c r="B19076" s="5">
        <v>3.7766999999999999</v>
      </c>
    </row>
    <row r="19077" spans="1:2" x14ac:dyDescent="0.25">
      <c r="A19077" s="5" t="str">
        <v>4e916af218a84f8383172af0979d201f</v>
      </c>
      <c r="B19077" s="5">
        <v>0.67500000000000004</v>
      </c>
    </row>
    <row r="19078" spans="1:2" x14ac:dyDescent="0.25">
      <c r="A19078" s="5" t="str">
        <v>4e921e366a964cd7a6ff3ea0513aa8e3</v>
      </c>
      <c r="B19078" s="5">
        <v>25.04</v>
      </c>
    </row>
    <row r="19079" spans="1:2" x14ac:dyDescent="0.25">
      <c r="A19079" s="5" t="str">
        <v>4e9ba44fd1f54cfea60e2ef903c71b7f</v>
      </c>
      <c r="B19079" s="5">
        <v>19.848199999999999</v>
      </c>
    </row>
    <row r="19080" spans="1:2" x14ac:dyDescent="0.25">
      <c r="A19080" s="5" t="str">
        <v>4e9ca31f5b424043b12eb4f695b8bc9b</v>
      </c>
      <c r="B19080" s="5">
        <v>28.5275</v>
      </c>
    </row>
    <row r="19081" spans="1:2" x14ac:dyDescent="0.25">
      <c r="A19081" s="5" t="str">
        <v>4ea1e3ac9e044be8bd7057014bcf87f0</v>
      </c>
      <c r="B19081" s="5">
        <v>36.25</v>
      </c>
    </row>
    <row r="19082" spans="1:2" x14ac:dyDescent="0.25">
      <c r="A19082" s="5" t="str">
        <v>4ea6530ba3a54fb286b431f959a9527b</v>
      </c>
      <c r="B19082" s="5">
        <v>9.4316999999999993</v>
      </c>
    </row>
    <row r="19083" spans="1:2" x14ac:dyDescent="0.25">
      <c r="A19083" s="5" t="str">
        <v>4ea8b6e0463240ff8f60427a54463f15</v>
      </c>
      <c r="B19083" s="5">
        <v>0</v>
      </c>
    </row>
    <row r="19084" spans="1:2" x14ac:dyDescent="0.25">
      <c r="A19084" s="5" t="str">
        <v>4eab02d70ac241a8911502dc1954069d</v>
      </c>
      <c r="B19084" s="5">
        <v>3.9925000000000002</v>
      </c>
    </row>
    <row r="19085" spans="1:2" x14ac:dyDescent="0.25">
      <c r="A19085" s="5" t="str">
        <v>4eb63ea0263c491ea60e718d8c2051d4</v>
      </c>
      <c r="B19085" s="5">
        <v>15.3682</v>
      </c>
    </row>
    <row r="19086" spans="1:2" x14ac:dyDescent="0.25">
      <c r="A19086" s="5" t="str">
        <v>4eb736ce28c64c09854653fc13f3fc23</v>
      </c>
      <c r="B19086" s="5">
        <v>2.1800000000000002</v>
      </c>
    </row>
    <row r="19087" spans="1:2" x14ac:dyDescent="0.25">
      <c r="A19087" s="5" t="str">
        <v>4eb8052c9a3543db822018461431ab21</v>
      </c>
      <c r="B19087" s="5">
        <v>2.5649999999999999</v>
      </c>
    </row>
    <row r="19088" spans="1:2" x14ac:dyDescent="0.25">
      <c r="A19088" s="5" t="str">
        <v>4eb999a6a45a4f3896e250e531ae90fb</v>
      </c>
      <c r="B19088" s="5">
        <v>9.8149999999999995</v>
      </c>
    </row>
    <row r="19089" spans="1:2" x14ac:dyDescent="0.25">
      <c r="A19089" s="5" t="str">
        <v>4ebf3a190a1848119826a7e2ed3cbcc1</v>
      </c>
      <c r="B19089" s="5">
        <v>4.585</v>
      </c>
    </row>
    <row r="19090" spans="1:2" x14ac:dyDescent="0.25">
      <c r="A19090" s="5" t="str">
        <v>4ec6918e0583443eb141b1bdea4a21b0</v>
      </c>
      <c r="B19090" s="5">
        <v>0</v>
      </c>
    </row>
    <row r="19091" spans="1:2" x14ac:dyDescent="0.25">
      <c r="A19091" s="5" t="str">
        <v>4ecbfa77f6f84e779ea318682295cbdb</v>
      </c>
      <c r="B19091" s="5">
        <v>2.1949999999999998</v>
      </c>
    </row>
    <row r="19092" spans="1:2" x14ac:dyDescent="0.25">
      <c r="A19092" s="5" t="str">
        <v>4ecc12e5805548f88a651633fc52e99e</v>
      </c>
      <c r="B19092" s="5">
        <v>3.5259999999999998</v>
      </c>
    </row>
    <row r="19093" spans="1:2" x14ac:dyDescent="0.25">
      <c r="A19093" s="5" t="str">
        <v>4ed81a6649494adf87bd8a910521e845</v>
      </c>
      <c r="B19093" s="5">
        <v>19.965</v>
      </c>
    </row>
    <row r="19094" spans="1:2" x14ac:dyDescent="0.25">
      <c r="A19094" s="5" t="str">
        <v>4edd4c3dc0e64b4885e61b1d20267e67</v>
      </c>
      <c r="B19094" s="5">
        <v>22.561399999999999</v>
      </c>
    </row>
    <row r="19095" spans="1:2" x14ac:dyDescent="0.25">
      <c r="A19095" s="5" t="str">
        <v>4ee75462df554af99b7ea4d5edb7f369</v>
      </c>
      <c r="B19095" s="5">
        <v>9.8082999999999991</v>
      </c>
    </row>
    <row r="19096" spans="1:2" x14ac:dyDescent="0.25">
      <c r="A19096" s="5" t="str">
        <v>4eeaab922a754d58a14733cfd2952279</v>
      </c>
      <c r="B19096" s="5">
        <v>0</v>
      </c>
    </row>
    <row r="19097" spans="1:2" x14ac:dyDescent="0.25">
      <c r="A19097" s="5" t="str">
        <v>4eeb7adcea7c4be7802014985754090c</v>
      </c>
      <c r="B19097" s="5">
        <v>25.55</v>
      </c>
    </row>
    <row r="19098" spans="1:2" x14ac:dyDescent="0.25">
      <c r="A19098" s="5" t="str">
        <v>4ef68b2af4dd4e088bacf5b790bffd6f</v>
      </c>
      <c r="B19098" s="5">
        <v>2.4567000000000001</v>
      </c>
    </row>
    <row r="19099" spans="1:2" x14ac:dyDescent="0.25">
      <c r="A19099" s="5" t="str">
        <v>4ef77229d26e47bf81aa052ecf0921ca</v>
      </c>
      <c r="B19099" s="5">
        <v>19.892499999999998</v>
      </c>
    </row>
    <row r="19100" spans="1:2" x14ac:dyDescent="0.25">
      <c r="A19100" s="5" t="str">
        <v>4eff60b798854f09924ef683d0479f89</v>
      </c>
      <c r="B19100" s="5">
        <v>27.57</v>
      </c>
    </row>
    <row r="19101" spans="1:2" x14ac:dyDescent="0.25">
      <c r="A19101" s="5" t="str">
        <v>4f033f31c7374f69806e8bf90a5161e5</v>
      </c>
      <c r="B19101" s="5">
        <v>26.7575</v>
      </c>
    </row>
    <row r="19102" spans="1:2" x14ac:dyDescent="0.25">
      <c r="A19102" s="5" t="str">
        <v>4f0dcdd442f845248a28fe45f85ec9a6</v>
      </c>
      <c r="B19102" s="5">
        <v>11.6892</v>
      </c>
    </row>
    <row r="19103" spans="1:2" x14ac:dyDescent="0.25">
      <c r="A19103" s="5" t="str">
        <v>4f1676b2b52549fb9ffd6c9980437df9</v>
      </c>
      <c r="B19103" s="5">
        <v>13.215</v>
      </c>
    </row>
    <row r="19104" spans="1:2" x14ac:dyDescent="0.25">
      <c r="A19104" s="5" t="str">
        <v>4f17683973c440d6a4775e796ed14dd3</v>
      </c>
      <c r="B19104" s="5">
        <v>21.852900000000002</v>
      </c>
    </row>
    <row r="19105" spans="1:2" x14ac:dyDescent="0.25">
      <c r="A19105" s="5" t="str">
        <v>4f1932bb4f1440e397f33a19ecce2f47</v>
      </c>
      <c r="B19105" s="5">
        <v>23.903300000000002</v>
      </c>
    </row>
    <row r="19106" spans="1:2" x14ac:dyDescent="0.25">
      <c r="A19106" s="5" t="str">
        <v>4f22fc211ee54956aa919acd8d05dfda</v>
      </c>
      <c r="B19106" s="5">
        <v>3.54</v>
      </c>
    </row>
    <row r="19107" spans="1:2" x14ac:dyDescent="0.25">
      <c r="A19107" s="5" t="str">
        <v>4f32d6947d4e4e07bb37c04bd8976316</v>
      </c>
      <c r="B19107" s="5">
        <v>2.9</v>
      </c>
    </row>
    <row r="19108" spans="1:2" x14ac:dyDescent="0.25">
      <c r="A19108" s="5" t="str">
        <v>4f374d02714a405a94859370caba25ad</v>
      </c>
      <c r="B19108" s="5">
        <v>29.2517</v>
      </c>
    </row>
    <row r="19109" spans="1:2" x14ac:dyDescent="0.25">
      <c r="A19109" s="5" t="str">
        <v>4f377a507bfd448f9d0bc5b27d621014</v>
      </c>
      <c r="B19109" s="5">
        <v>36.4392</v>
      </c>
    </row>
    <row r="19110" spans="1:2" x14ac:dyDescent="0.25">
      <c r="A19110" s="5" t="str">
        <v>4f3a81d69e5a4c6eb15f4a2fe2e628b1</v>
      </c>
      <c r="B19110" s="5">
        <v>28.4175</v>
      </c>
    </row>
    <row r="19111" spans="1:2" x14ac:dyDescent="0.25">
      <c r="A19111" s="5" t="str">
        <v>4f3aab9a035e4e73b8b6842031ccddb4</v>
      </c>
      <c r="B19111" s="5">
        <v>2.2126999999999999</v>
      </c>
    </row>
    <row r="19112" spans="1:2" x14ac:dyDescent="0.25">
      <c r="A19112" s="5" t="str">
        <v>4f3c4f6ad9b6482c9f427491d509576c</v>
      </c>
      <c r="B19112" s="5">
        <v>4.8</v>
      </c>
    </row>
    <row r="19113" spans="1:2" x14ac:dyDescent="0.25">
      <c r="A19113" s="5" t="str">
        <v>4f45721bf9ff4529b59b3308b9cef902</v>
      </c>
      <c r="B19113" s="5">
        <v>13.404999999999999</v>
      </c>
    </row>
    <row r="19114" spans="1:2" x14ac:dyDescent="0.25">
      <c r="A19114" s="5" t="str">
        <v>4f47639209234af293ca702bf4eaaac3</v>
      </c>
      <c r="B19114" s="5">
        <v>16.273599999999998</v>
      </c>
    </row>
    <row r="19115" spans="1:2" x14ac:dyDescent="0.25">
      <c r="A19115" s="5" t="str">
        <v>4f4777c7c22648f58098e89a34426e07</v>
      </c>
      <c r="B19115" s="5">
        <v>0</v>
      </c>
    </row>
    <row r="19116" spans="1:2" x14ac:dyDescent="0.25">
      <c r="A19116" s="5" t="str">
        <v>4f499c198dc2449fb30e7cb82af2ea42</v>
      </c>
      <c r="B19116" s="5">
        <v>16.866700000000002</v>
      </c>
    </row>
    <row r="19117" spans="1:2" x14ac:dyDescent="0.25">
      <c r="A19117" s="5" t="str">
        <v>4f4e4347594e4f898199f898eebcefd8</v>
      </c>
      <c r="B19117" s="5">
        <v>15.275</v>
      </c>
    </row>
    <row r="19118" spans="1:2" x14ac:dyDescent="0.25">
      <c r="A19118" s="5" t="str">
        <v>4f519b617c554988b17714a0a4ac767e</v>
      </c>
      <c r="B19118" s="5">
        <v>21.4312</v>
      </c>
    </row>
    <row r="19119" spans="1:2" x14ac:dyDescent="0.25">
      <c r="A19119" s="5" t="str">
        <v>4f5c87ca142c4461bfac0cf851d35f7a</v>
      </c>
      <c r="B19119" s="5">
        <v>4.8861999999999997</v>
      </c>
    </row>
    <row r="19120" spans="1:2" x14ac:dyDescent="0.25">
      <c r="A19120" s="5" t="str">
        <v>4f5ed6eff38644a58be2e1083cd967d7</v>
      </c>
      <c r="B19120" s="5">
        <v>16.655999999999999</v>
      </c>
    </row>
    <row r="19121" spans="1:2" x14ac:dyDescent="0.25">
      <c r="A19121" s="5" t="str">
        <v>4f6aa13b967c4bd9821588923c49bee3</v>
      </c>
      <c r="B19121" s="5">
        <v>21.702000000000002</v>
      </c>
    </row>
    <row r="19122" spans="1:2" x14ac:dyDescent="0.25">
      <c r="A19122" s="5" t="str">
        <v>4f6c19059908429eb5335d9790f26d9a</v>
      </c>
      <c r="B19122" s="5">
        <v>13.45</v>
      </c>
    </row>
    <row r="19123" spans="1:2" x14ac:dyDescent="0.25">
      <c r="A19123" s="5" t="str">
        <v>4f74f4ade74b43bdb17c98a941c6b502</v>
      </c>
      <c r="B19123" s="5">
        <v>7.8219000000000003</v>
      </c>
    </row>
    <row r="19124" spans="1:2" x14ac:dyDescent="0.25">
      <c r="A19124" s="5" t="str">
        <v>4f7557d8237644248df653277ac6bce4</v>
      </c>
      <c r="B19124" s="5">
        <v>4.0199999999999996</v>
      </c>
    </row>
    <row r="19125" spans="1:2" x14ac:dyDescent="0.25">
      <c r="A19125" s="5" t="str">
        <v>4f822bd53d0d4af2b511355890d33c07</v>
      </c>
      <c r="B19125" s="5">
        <v>28.347999999999999</v>
      </c>
    </row>
    <row r="19126" spans="1:2" x14ac:dyDescent="0.25">
      <c r="A19126" s="5" t="str">
        <v>4f91386f0811499f82809bbe2035f9c5</v>
      </c>
      <c r="B19126" s="5">
        <v>25.577999999999999</v>
      </c>
    </row>
    <row r="19127" spans="1:2" x14ac:dyDescent="0.25">
      <c r="A19127" s="5" t="str">
        <v>4fa5fba731c94e74918af175bf6f6bac</v>
      </c>
      <c r="B19127" s="5">
        <v>26.81</v>
      </c>
    </row>
    <row r="19128" spans="1:2" x14ac:dyDescent="0.25">
      <c r="A19128" s="5" t="str">
        <v>4fa7957dda024f56b6d211dd8cca6c4d</v>
      </c>
      <c r="B19128" s="5">
        <v>21.9633</v>
      </c>
    </row>
    <row r="19129" spans="1:2" x14ac:dyDescent="0.25">
      <c r="A19129" s="5" t="str">
        <v>4fae756d7eb543bf99ab8530eface30e</v>
      </c>
      <c r="B19129" s="5">
        <v>5.8049999999999997</v>
      </c>
    </row>
    <row r="19130" spans="1:2" x14ac:dyDescent="0.25">
      <c r="A19130" s="5" t="str">
        <v>4fb0ad91097a4e6984f2ba6891274520</v>
      </c>
      <c r="B19130" s="5">
        <v>0</v>
      </c>
    </row>
    <row r="19131" spans="1:2" x14ac:dyDescent="0.25">
      <c r="A19131" s="5" t="str">
        <v>4fb65757dc0c48e19008422711af52ba</v>
      </c>
      <c r="B19131" s="5">
        <v>0</v>
      </c>
    </row>
    <row r="19132" spans="1:2" x14ac:dyDescent="0.25">
      <c r="A19132" s="5" t="str">
        <v>4fb7bba3da924b569eab6b6f1c5fd7b0</v>
      </c>
      <c r="B19132" s="5">
        <v>24.4</v>
      </c>
    </row>
    <row r="19133" spans="1:2" x14ac:dyDescent="0.25">
      <c r="A19133" s="5" t="str">
        <v>4fbb451301b54298a24590359c56c93b</v>
      </c>
      <c r="B19133" s="5">
        <v>3.76</v>
      </c>
    </row>
    <row r="19134" spans="1:2" x14ac:dyDescent="0.25">
      <c r="A19134" s="5" t="str">
        <v>4fbbbb71a0c241278de01e4e12859f7e</v>
      </c>
      <c r="B19134" s="5">
        <v>24.368600000000001</v>
      </c>
    </row>
    <row r="19135" spans="1:2" x14ac:dyDescent="0.25">
      <c r="A19135" s="5" t="str">
        <v>4fbc1ad572014f0296e97df32208f2e6</v>
      </c>
      <c r="B19135" s="5">
        <v>30.64</v>
      </c>
    </row>
    <row r="19136" spans="1:2" x14ac:dyDescent="0.25">
      <c r="A19136" s="5" t="str">
        <v>4fbd9e7d7f824ddeb7e61f3d13c7937e</v>
      </c>
      <c r="B19136" s="5">
        <v>23.247499999999999</v>
      </c>
    </row>
    <row r="19137" spans="1:2" x14ac:dyDescent="0.25">
      <c r="A19137" s="5" t="str">
        <v>4fd7abad5827432d8baa4efcdcc9b6e0</v>
      </c>
      <c r="B19137" s="5">
        <v>2.6259999999999999</v>
      </c>
    </row>
    <row r="19138" spans="1:2" x14ac:dyDescent="0.25">
      <c r="A19138" s="5" t="str">
        <v>4fd8b68d55fb4469a3cfb235b078063c</v>
      </c>
      <c r="B19138" s="5">
        <v>20.93</v>
      </c>
    </row>
    <row r="19139" spans="1:2" x14ac:dyDescent="0.25">
      <c r="A19139" s="5" t="str">
        <v>4fda0bf111d142f596acc1b73bd0dc8d</v>
      </c>
      <c r="B19139" s="5">
        <v>15.1175</v>
      </c>
    </row>
    <row r="19140" spans="1:2" x14ac:dyDescent="0.25">
      <c r="A19140" s="5" t="str">
        <v>4fda52477b9c4371b1383c21047e46ab</v>
      </c>
      <c r="B19140" s="5">
        <v>34.526699999999998</v>
      </c>
    </row>
    <row r="19141" spans="1:2" x14ac:dyDescent="0.25">
      <c r="A19141" s="5" t="str">
        <v>4fdcc8e361ac445fa4c3c655745d151f</v>
      </c>
      <c r="B19141" s="5">
        <v>10.353300000000001</v>
      </c>
    </row>
    <row r="19142" spans="1:2" x14ac:dyDescent="0.25">
      <c r="A19142" s="5" t="str">
        <v>4fdfb0cfb2164596ac8df0661a13330a</v>
      </c>
      <c r="B19142" s="5">
        <v>9.9779999999999998</v>
      </c>
    </row>
    <row r="19143" spans="1:2" x14ac:dyDescent="0.25">
      <c r="A19143" s="5" t="str">
        <v>4fe634565ad74b97b8b1412ca69914d6</v>
      </c>
      <c r="B19143" s="5">
        <v>19.07</v>
      </c>
    </row>
    <row r="19144" spans="1:2" x14ac:dyDescent="0.25">
      <c r="A19144" s="5" t="str">
        <v>4fe72daa82624a3e8970d096f5f72f25</v>
      </c>
      <c r="B19144" s="5">
        <v>11.57</v>
      </c>
    </row>
    <row r="19145" spans="1:2" x14ac:dyDescent="0.25">
      <c r="A19145" s="5" t="str">
        <v>4ff02e654412402ba891d0593ec34e6e</v>
      </c>
      <c r="B19145" s="5">
        <v>23.594999999999999</v>
      </c>
    </row>
    <row r="19146" spans="1:2" x14ac:dyDescent="0.25">
      <c r="A19146" s="5" t="str">
        <v>4ff2d2ebfa2a447a9a33acff4f6a1106</v>
      </c>
      <c r="B19146" s="5">
        <v>3.2643</v>
      </c>
    </row>
    <row r="19147" spans="1:2" x14ac:dyDescent="0.25">
      <c r="A19147" s="5" t="str">
        <v>4ff459a228be43a5b23d59b12f4cfbe6</v>
      </c>
      <c r="B19147" s="5">
        <v>7.0833000000000004</v>
      </c>
    </row>
    <row r="19148" spans="1:2" x14ac:dyDescent="0.25">
      <c r="A19148" s="5" t="str">
        <v>4ff9be4a461b4130ae28887591c15915</v>
      </c>
      <c r="B19148" s="5">
        <v>20.594999999999999</v>
      </c>
    </row>
    <row r="19149" spans="1:2" x14ac:dyDescent="0.25">
      <c r="A19149" s="5" t="str">
        <v>4ffabbe645864029af2415cff4e05065</v>
      </c>
      <c r="B19149" s="5">
        <v>22.04</v>
      </c>
    </row>
    <row r="19150" spans="1:2" x14ac:dyDescent="0.25">
      <c r="A19150" s="5" t="str">
        <v>4ffaeb221c214a6285349fe755d811d3</v>
      </c>
      <c r="B19150" s="5">
        <v>1.5125</v>
      </c>
    </row>
    <row r="19151" spans="1:2" x14ac:dyDescent="0.25">
      <c r="A19151" s="5" t="str">
        <v>4ffeee15f92b482aa4db8427136874b8</v>
      </c>
      <c r="B19151" s="5">
        <v>25.7</v>
      </c>
    </row>
    <row r="19152" spans="1:2" x14ac:dyDescent="0.25">
      <c r="A19152" s="5" t="str">
        <v>5000aa9e8fc84433a6bb022471ec1578</v>
      </c>
      <c r="B19152" s="5">
        <v>17.153300000000002</v>
      </c>
    </row>
    <row r="19153" spans="1:2" x14ac:dyDescent="0.25">
      <c r="A19153" s="5" t="str">
        <v>5006ee4969274e748cb817d2433c65ab</v>
      </c>
      <c r="B19153" s="5">
        <v>18.18</v>
      </c>
    </row>
    <row r="19154" spans="1:2" x14ac:dyDescent="0.25">
      <c r="A19154" s="5" t="str">
        <v>50095794662343b7a642f27224a9fed4</v>
      </c>
      <c r="B19154" s="5">
        <v>11.2</v>
      </c>
    </row>
    <row r="19155" spans="1:2" x14ac:dyDescent="0.25">
      <c r="A19155" s="5" t="str">
        <v>500e5fb6aae54e70a9fc81c5b7cc43f2</v>
      </c>
      <c r="B19155" s="5">
        <v>24.178599999999999</v>
      </c>
    </row>
    <row r="19156" spans="1:2" x14ac:dyDescent="0.25">
      <c r="A19156" s="5" t="str">
        <v>50125c58c6794f84bd12049eb1f60239</v>
      </c>
      <c r="B19156" s="5">
        <v>10.210000000000001</v>
      </c>
    </row>
    <row r="19157" spans="1:2" x14ac:dyDescent="0.25">
      <c r="A19157" s="5" t="str">
        <v>501b5637836047bfba730b7cb27d3f70</v>
      </c>
      <c r="B19157" s="5">
        <v>0</v>
      </c>
    </row>
    <row r="19158" spans="1:2" x14ac:dyDescent="0.25">
      <c r="A19158" s="5" t="str">
        <v>5020a1a69f4c48749526643389e7e8c3</v>
      </c>
      <c r="B19158" s="5">
        <v>11.751099999999999</v>
      </c>
    </row>
    <row r="19159" spans="1:2" x14ac:dyDescent="0.25">
      <c r="A19159" s="5" t="str">
        <v>502fe9a3e84b43c5a1d2109012dc2eed</v>
      </c>
      <c r="B19159" s="5">
        <v>27.695699999999999</v>
      </c>
    </row>
    <row r="19160" spans="1:2" x14ac:dyDescent="0.25">
      <c r="A19160" s="5" t="str">
        <v>503053089f114898b546bc6740d8e978</v>
      </c>
      <c r="B19160" s="5">
        <v>28.155000000000001</v>
      </c>
    </row>
    <row r="19161" spans="1:2" x14ac:dyDescent="0.25">
      <c r="A19161" s="5" t="str">
        <v>503678ffaf3f4034aa5101fc69d47c34</v>
      </c>
      <c r="B19161" s="5">
        <v>3.53</v>
      </c>
    </row>
    <row r="19162" spans="1:2" x14ac:dyDescent="0.25">
      <c r="A19162" s="5" t="str">
        <v>5039b2f4623d41528eebe7b4bcd2d903</v>
      </c>
      <c r="B19162" s="5">
        <v>2.7650000000000001</v>
      </c>
    </row>
    <row r="19163" spans="1:2" x14ac:dyDescent="0.25">
      <c r="A19163" s="5" t="str">
        <v>503a8a0dc54e434da1b2f1e2d0035e67</v>
      </c>
      <c r="B19163" s="5">
        <v>2.41</v>
      </c>
    </row>
    <row r="19164" spans="1:2" x14ac:dyDescent="0.25">
      <c r="A19164" s="5" t="str">
        <v>503caff4d83a40309d1a7877e4a8dda6</v>
      </c>
      <c r="B19164" s="5">
        <v>8.8282000000000007</v>
      </c>
    </row>
    <row r="19165" spans="1:2" x14ac:dyDescent="0.25">
      <c r="A19165" s="5" t="str">
        <v>503fef82528c45d6964b9b7ac5bbb24b</v>
      </c>
      <c r="B19165" s="5">
        <v>3.4767000000000001</v>
      </c>
    </row>
    <row r="19166" spans="1:2" x14ac:dyDescent="0.25">
      <c r="A19166" s="5" t="str">
        <v>504290d601394e6e8125490580594eaa</v>
      </c>
      <c r="B19166" s="5">
        <v>11.702</v>
      </c>
    </row>
    <row r="19167" spans="1:2" x14ac:dyDescent="0.25">
      <c r="A19167" s="5" t="str">
        <v>50429444a86a4298a64522417070096b</v>
      </c>
      <c r="B19167" s="5">
        <v>23.96</v>
      </c>
    </row>
    <row r="19168" spans="1:2" x14ac:dyDescent="0.25">
      <c r="A19168" s="5" t="str">
        <v>5042e872687e45fcad0387934dd1a928</v>
      </c>
      <c r="B19168" s="5">
        <v>14.76</v>
      </c>
    </row>
    <row r="19169" spans="1:2" x14ac:dyDescent="0.25">
      <c r="A19169" s="5" t="str">
        <v>5051dacd105a4660b161bb23ad545134</v>
      </c>
      <c r="B19169" s="5">
        <v>19.335000000000001</v>
      </c>
    </row>
    <row r="19170" spans="1:2" x14ac:dyDescent="0.25">
      <c r="A19170" s="5" t="str">
        <v>505672e0c12e4f77a4461641b004bd5d</v>
      </c>
      <c r="B19170" s="5">
        <v>7.13</v>
      </c>
    </row>
    <row r="19171" spans="1:2" x14ac:dyDescent="0.25">
      <c r="A19171" s="5" t="str">
        <v>5056803f965d4fdcbe06362c75a42231</v>
      </c>
      <c r="B19171" s="5">
        <v>19.11</v>
      </c>
    </row>
    <row r="19172" spans="1:2" x14ac:dyDescent="0.25">
      <c r="A19172" s="5" t="str">
        <v>505776eee3dc4730a3fdeaa62b685931</v>
      </c>
      <c r="B19172" s="5">
        <v>18.399999999999999</v>
      </c>
    </row>
    <row r="19173" spans="1:2" x14ac:dyDescent="0.25">
      <c r="A19173" s="5" t="str">
        <v>50614e5122744402ab4d1c0f158c0c05</v>
      </c>
      <c r="B19173" s="5">
        <v>0</v>
      </c>
    </row>
    <row r="19174" spans="1:2" x14ac:dyDescent="0.25">
      <c r="A19174" s="5" t="str">
        <v>5063e15e15b849e9a05c49ab68e9f2d9</v>
      </c>
      <c r="B19174" s="5">
        <v>20.035</v>
      </c>
    </row>
    <row r="19175" spans="1:2" x14ac:dyDescent="0.25">
      <c r="A19175" s="5" t="str">
        <v>5063e84165654c068290aa0ec015e219</v>
      </c>
      <c r="B19175" s="5">
        <v>1.39</v>
      </c>
    </row>
    <row r="19176" spans="1:2" x14ac:dyDescent="0.25">
      <c r="A19176" s="5" t="str">
        <v>506dcab40dd749db8d7e87ae35b69412</v>
      </c>
      <c r="B19176" s="5">
        <v>3.66</v>
      </c>
    </row>
    <row r="19177" spans="1:2" x14ac:dyDescent="0.25">
      <c r="A19177" s="5" t="str">
        <v>5073e5cffae1428d8e461e686e448b96</v>
      </c>
      <c r="B19177" s="5">
        <v>16.565000000000001</v>
      </c>
    </row>
    <row r="19178" spans="1:2" x14ac:dyDescent="0.25">
      <c r="A19178" s="5" t="str">
        <v>507e271f7d2f43458ba0162db5c41b3f</v>
      </c>
      <c r="B19178" s="5">
        <v>2.21</v>
      </c>
    </row>
    <row r="19179" spans="1:2" x14ac:dyDescent="0.25">
      <c r="A19179" s="5" t="str">
        <v>5084c3bf96464d63bc54f298ce45aef0</v>
      </c>
      <c r="B19179" s="5">
        <v>24.45</v>
      </c>
    </row>
    <row r="19180" spans="1:2" x14ac:dyDescent="0.25">
      <c r="A19180" s="5" t="str">
        <v>508b330b7044450994026448138b0020</v>
      </c>
      <c r="B19180" s="5">
        <v>14.154999999999999</v>
      </c>
    </row>
    <row r="19181" spans="1:2" x14ac:dyDescent="0.25">
      <c r="A19181" s="5" t="str">
        <v>508c159f58ac47dcab09cc3b522b2559</v>
      </c>
      <c r="B19181" s="5">
        <v>4.5549999999999997</v>
      </c>
    </row>
    <row r="19182" spans="1:2" x14ac:dyDescent="0.25">
      <c r="A19182" s="5" t="str">
        <v>508e507b462a4f6cb3dd48bcd3118521</v>
      </c>
      <c r="B19182" s="5">
        <v>1.44</v>
      </c>
    </row>
    <row r="19183" spans="1:2" x14ac:dyDescent="0.25">
      <c r="A19183" s="5" t="str">
        <v>50957b9a771f4e5d9df530c13a1184f1</v>
      </c>
      <c r="B19183" s="5">
        <v>12.2347</v>
      </c>
    </row>
    <row r="19184" spans="1:2" x14ac:dyDescent="0.25">
      <c r="A19184" s="5" t="str">
        <v>50a22661fb2440808dd6e4a38d8cc2e6</v>
      </c>
      <c r="B19184" s="5">
        <v>17.997499999999999</v>
      </c>
    </row>
    <row r="19185" spans="1:2" x14ac:dyDescent="0.25">
      <c r="A19185" s="5" t="str">
        <v>50a2b91918ba45b6bcd2556f70c75aa0</v>
      </c>
      <c r="B19185" s="5">
        <v>22.6</v>
      </c>
    </row>
    <row r="19186" spans="1:2" x14ac:dyDescent="0.25">
      <c r="A19186" s="5" t="str">
        <v>50a2c5e0f8b4414fa10bd868b0af5492</v>
      </c>
      <c r="B19186" s="5">
        <v>2.2425000000000002</v>
      </c>
    </row>
    <row r="19187" spans="1:2" x14ac:dyDescent="0.25">
      <c r="A19187" s="5" t="str">
        <v>50a348b8e0994cf6847e72e1bd22ff4d</v>
      </c>
      <c r="B19187" s="5">
        <v>13.435</v>
      </c>
    </row>
    <row r="19188" spans="1:2" x14ac:dyDescent="0.25">
      <c r="A19188" s="5" t="str">
        <v>50a671a5d048478d8ec66275f0fa7256</v>
      </c>
      <c r="B19188" s="5">
        <v>0.995</v>
      </c>
    </row>
    <row r="19189" spans="1:2" x14ac:dyDescent="0.25">
      <c r="A19189" s="5" t="str">
        <v>50ab42e0bca04c33955eae16f004aae1</v>
      </c>
      <c r="B19189" s="5">
        <v>25.3889</v>
      </c>
    </row>
    <row r="19190" spans="1:2" x14ac:dyDescent="0.25">
      <c r="A19190" s="5" t="str">
        <v>50af182d9e074539b7d6ed8035e1e16e</v>
      </c>
      <c r="B19190" s="5">
        <v>1.5333000000000001</v>
      </c>
    </row>
    <row r="19191" spans="1:2" x14ac:dyDescent="0.25">
      <c r="A19191" s="5" t="str">
        <v>50af1c2d62584c06ad8058ea5701fd05</v>
      </c>
      <c r="B19191" s="5">
        <v>22.842500000000001</v>
      </c>
    </row>
    <row r="19192" spans="1:2" x14ac:dyDescent="0.25">
      <c r="A19192" s="5" t="str">
        <v>50b1183f583b4b848182c50e4e812caa</v>
      </c>
      <c r="B19192" s="5">
        <v>26.355</v>
      </c>
    </row>
    <row r="19193" spans="1:2" x14ac:dyDescent="0.25">
      <c r="A19193" s="5" t="str">
        <v>50b72821aa1a459698ad47ff4058c1ed</v>
      </c>
      <c r="B19193" s="5">
        <v>9.9949999999999992</v>
      </c>
    </row>
    <row r="19194" spans="1:2" x14ac:dyDescent="0.25">
      <c r="A19194" s="5" t="str">
        <v>50bc8904c8624ff885dafb0f2856079e</v>
      </c>
      <c r="B19194" s="5">
        <v>11.5</v>
      </c>
    </row>
    <row r="19195" spans="1:2" x14ac:dyDescent="0.25">
      <c r="A19195" s="5" t="str">
        <v>50bdc1d7a6a1486b85bf1a2312ef70dc</v>
      </c>
      <c r="B19195" s="5">
        <v>18.39</v>
      </c>
    </row>
    <row r="19196" spans="1:2" x14ac:dyDescent="0.25">
      <c r="A19196" s="5" t="str">
        <v>50c3063af3c04074b817b1488e238e66</v>
      </c>
      <c r="B19196" s="5">
        <v>18.510000000000002</v>
      </c>
    </row>
    <row r="19197" spans="1:2" x14ac:dyDescent="0.25">
      <c r="A19197" s="5" t="str">
        <v>50cc4b9fae4d4e85a57923e1717ee5f6</v>
      </c>
      <c r="B19197" s="5">
        <v>1.8367</v>
      </c>
    </row>
    <row r="19198" spans="1:2" x14ac:dyDescent="0.25">
      <c r="A19198" s="5" t="str">
        <v>50d8a688a88b41b195c73d0d1a85633f</v>
      </c>
      <c r="B19198" s="5">
        <v>12.824</v>
      </c>
    </row>
    <row r="19199" spans="1:2" x14ac:dyDescent="0.25">
      <c r="A19199" s="5" t="str">
        <v>50d964e03e2d4b52ba7d8265e3d9f18a</v>
      </c>
      <c r="B19199" s="5">
        <v>3.0259999999999998</v>
      </c>
    </row>
    <row r="19200" spans="1:2" x14ac:dyDescent="0.25">
      <c r="A19200" s="5" t="str">
        <v>50da793cb34a42978a6b74ff8c90ff00</v>
      </c>
      <c r="B19200" s="5">
        <v>0</v>
      </c>
    </row>
    <row r="19201" spans="1:2" x14ac:dyDescent="0.25">
      <c r="A19201" s="5" t="str">
        <v>50db32c4a95345ab93b8b5119f819970</v>
      </c>
      <c r="B19201" s="5">
        <v>9.6999999999999993</v>
      </c>
    </row>
    <row r="19202" spans="1:2" x14ac:dyDescent="0.25">
      <c r="A19202" s="5" t="str">
        <v>50de807eb2234a74a5daf0f7daef6fac</v>
      </c>
      <c r="B19202" s="5">
        <v>21.08</v>
      </c>
    </row>
    <row r="19203" spans="1:2" x14ac:dyDescent="0.25">
      <c r="A19203" s="5" t="str">
        <v>50df26fae8ea4fed859b18218e6c3ebc</v>
      </c>
      <c r="B19203" s="5">
        <v>0</v>
      </c>
    </row>
    <row r="19204" spans="1:2" x14ac:dyDescent="0.25">
      <c r="A19204" s="5" t="str">
        <v>50e16a4b452048809ff8d2703d01b5d4</v>
      </c>
      <c r="B19204" s="5">
        <v>33.395000000000003</v>
      </c>
    </row>
    <row r="19205" spans="1:2" x14ac:dyDescent="0.25">
      <c r="A19205" s="5" t="str">
        <v>50e273dc67134760b08bfe7e933099c0</v>
      </c>
      <c r="B19205" s="5">
        <v>4.0759999999999996</v>
      </c>
    </row>
    <row r="19206" spans="1:2" x14ac:dyDescent="0.25">
      <c r="A19206" s="5" t="str">
        <v>50e5377100774af28329fc40966a98c0</v>
      </c>
      <c r="B19206" s="5">
        <v>4.1214000000000004</v>
      </c>
    </row>
    <row r="19207" spans="1:2" x14ac:dyDescent="0.25">
      <c r="A19207" s="5" t="str">
        <v>50e9743f9ba744c8b12ee3b68dffa27d</v>
      </c>
      <c r="B19207" s="5">
        <v>31.133299999999998</v>
      </c>
    </row>
    <row r="19208" spans="1:2" x14ac:dyDescent="0.25">
      <c r="A19208" s="5" t="str">
        <v>50ea5fb747ee4f8a846acee4c3d8366f</v>
      </c>
      <c r="B19208" s="5">
        <v>1.33</v>
      </c>
    </row>
    <row r="19209" spans="1:2" x14ac:dyDescent="0.25">
      <c r="A19209" s="5" t="str">
        <v>50f26d1787444bb6a1e1b8be501f6877</v>
      </c>
      <c r="B19209" s="5">
        <v>4.92</v>
      </c>
    </row>
    <row r="19210" spans="1:2" x14ac:dyDescent="0.25">
      <c r="A19210" s="5" t="str">
        <v>50f4cc9c76be42dcb51805d48c033408</v>
      </c>
      <c r="B19210" s="5">
        <v>3.52</v>
      </c>
    </row>
    <row r="19211" spans="1:2" x14ac:dyDescent="0.25">
      <c r="A19211" s="5" t="str">
        <v>50f4cde8df10498c8938f936ab1a030d</v>
      </c>
      <c r="B19211" s="5">
        <v>5.4424999999999999</v>
      </c>
    </row>
    <row r="19212" spans="1:2" x14ac:dyDescent="0.25">
      <c r="A19212" s="5" t="str">
        <v>50fb5c0c6b1b4f43bd5f4a818dddb513</v>
      </c>
      <c r="B19212" s="5">
        <v>19.724399999999999</v>
      </c>
    </row>
    <row r="19213" spans="1:2" x14ac:dyDescent="0.25">
      <c r="A19213" s="5" t="str">
        <v>50fba1b9344343fda7a24d9ff40a7dc5</v>
      </c>
      <c r="B19213" s="5">
        <v>9.9382999999999999</v>
      </c>
    </row>
    <row r="19214" spans="1:2" x14ac:dyDescent="0.25">
      <c r="A19214" s="5" t="str">
        <v>50fdb631f99144c7bd726a1b7d3b7618</v>
      </c>
      <c r="B19214" s="5">
        <v>2.1</v>
      </c>
    </row>
    <row r="19215" spans="1:2" x14ac:dyDescent="0.25">
      <c r="A19215" s="5" t="str">
        <v>51031b000489411c834ff3c2b088faf0</v>
      </c>
      <c r="B19215" s="5">
        <v>24.24</v>
      </c>
    </row>
    <row r="19216" spans="1:2" x14ac:dyDescent="0.25">
      <c r="A19216" s="5" t="str">
        <v>510590b1f8b840078d1cd85862ff119a</v>
      </c>
      <c r="B19216" s="5">
        <v>12.734999999999999</v>
      </c>
    </row>
    <row r="19217" spans="1:2" x14ac:dyDescent="0.25">
      <c r="A19217" s="5" t="str">
        <v>5106103faf6b4040b9e9484b1dfee472</v>
      </c>
      <c r="B19217" s="5">
        <v>12.196999999999999</v>
      </c>
    </row>
    <row r="19218" spans="1:2" x14ac:dyDescent="0.25">
      <c r="A19218" s="5" t="str">
        <v>5113f5c8e57b4a0d9b42d4919562abd0</v>
      </c>
      <c r="B19218" s="5">
        <v>13.943</v>
      </c>
    </row>
    <row r="19219" spans="1:2" x14ac:dyDescent="0.25">
      <c r="A19219" s="5" t="str">
        <v>51153c28086f4c6aa45c00a0c4d1f73d</v>
      </c>
      <c r="B19219" s="5">
        <v>18.158300000000001</v>
      </c>
    </row>
    <row r="19220" spans="1:2" x14ac:dyDescent="0.25">
      <c r="A19220" s="5" t="str">
        <v>5115fdb314fe41619fda3e5d8060a8b5</v>
      </c>
      <c r="B19220" s="5">
        <v>19.170000000000002</v>
      </c>
    </row>
    <row r="19221" spans="1:2" x14ac:dyDescent="0.25">
      <c r="A19221" s="5" t="str">
        <v>5120299298b74644b086860f48787d6d</v>
      </c>
      <c r="B19221" s="5">
        <v>10.49</v>
      </c>
    </row>
    <row r="19222" spans="1:2" x14ac:dyDescent="0.25">
      <c r="A19222" s="5" t="str">
        <v>512191a2ec58463fafd3fd544bf7bed6</v>
      </c>
      <c r="B19222" s="5">
        <v>3.3933</v>
      </c>
    </row>
    <row r="19223" spans="1:2" x14ac:dyDescent="0.25">
      <c r="A19223" s="5" t="str">
        <v>5129a2a8e182466a9599c80e7226ea29</v>
      </c>
      <c r="B19223" s="5">
        <v>2.7656000000000001</v>
      </c>
    </row>
    <row r="19224" spans="1:2" x14ac:dyDescent="0.25">
      <c r="A19224" s="5" t="str">
        <v>512aa3fc65d14cbeb4dee9e6132a4139</v>
      </c>
      <c r="B19224" s="5">
        <v>0</v>
      </c>
    </row>
    <row r="19225" spans="1:2" x14ac:dyDescent="0.25">
      <c r="A19225" s="5" t="str">
        <v>512d897db7674d48b10c717f2e195e20</v>
      </c>
      <c r="B19225" s="5">
        <v>31.58</v>
      </c>
    </row>
    <row r="19226" spans="1:2" x14ac:dyDescent="0.25">
      <c r="A19226" s="5" t="str">
        <v>5135ef4c1dbe47c2ac534a57675a2c32</v>
      </c>
      <c r="B19226" s="5">
        <v>2.89</v>
      </c>
    </row>
    <row r="19227" spans="1:2" x14ac:dyDescent="0.25">
      <c r="A19227" s="5" t="str">
        <v>5137dcb4eff644888b63af6dcaf8b560</v>
      </c>
      <c r="B19227" s="5">
        <v>16.943300000000001</v>
      </c>
    </row>
    <row r="19228" spans="1:2" x14ac:dyDescent="0.25">
      <c r="A19228" s="5" t="str">
        <v>5139d8d43e674e5d9dcd6773d9684462</v>
      </c>
      <c r="B19228" s="5">
        <v>2.456</v>
      </c>
    </row>
    <row r="19229" spans="1:2" x14ac:dyDescent="0.25">
      <c r="A19229" s="5" t="str">
        <v>513e6bbe878c4b199c1d813fd54461a4</v>
      </c>
      <c r="B19229" s="5">
        <v>15.4025</v>
      </c>
    </row>
    <row r="19230" spans="1:2" x14ac:dyDescent="0.25">
      <c r="A19230" s="5" t="str">
        <v>51440246462b4043a92cf168fc7d50db</v>
      </c>
      <c r="B19230" s="5">
        <v>19.690000000000001</v>
      </c>
    </row>
    <row r="19231" spans="1:2" x14ac:dyDescent="0.25">
      <c r="A19231" s="5" t="str">
        <v>5152fa6375184287b06e2fd0d5abed34</v>
      </c>
      <c r="B19231" s="5">
        <v>13.882999999999999</v>
      </c>
    </row>
    <row r="19232" spans="1:2" x14ac:dyDescent="0.25">
      <c r="A19232" s="5" t="str">
        <v>5157d24679154335ae752d9cb5845fb1</v>
      </c>
      <c r="B19232" s="5">
        <v>29.87</v>
      </c>
    </row>
    <row r="19233" spans="1:2" x14ac:dyDescent="0.25">
      <c r="A19233" s="5" t="str">
        <v>5159b0aa366e4b9b9e55c737839bea23</v>
      </c>
      <c r="B19233" s="5">
        <v>27.771699999999999</v>
      </c>
    </row>
    <row r="19234" spans="1:2" x14ac:dyDescent="0.25">
      <c r="A19234" s="5" t="str">
        <v>515d4d9094964a188166571ec1f72c1d</v>
      </c>
      <c r="B19234" s="5">
        <v>4.0967000000000002</v>
      </c>
    </row>
    <row r="19235" spans="1:2" x14ac:dyDescent="0.25">
      <c r="A19235" s="5" t="str">
        <v>5163b5cab2f74c678ec170cec67b6cd0</v>
      </c>
      <c r="B19235" s="5">
        <v>2.1349999999999998</v>
      </c>
    </row>
    <row r="19236" spans="1:2" x14ac:dyDescent="0.25">
      <c r="A19236" s="5" t="str">
        <v>5164a5b8f90d4d4d8404d645af18193d</v>
      </c>
      <c r="B19236" s="5">
        <v>18.901800000000001</v>
      </c>
    </row>
    <row r="19237" spans="1:2" x14ac:dyDescent="0.25">
      <c r="A19237" s="5" t="str">
        <v>5167094eab4d4b59a225b0453ba8b633</v>
      </c>
      <c r="B19237" s="5">
        <v>13.63</v>
      </c>
    </row>
    <row r="19238" spans="1:2" x14ac:dyDescent="0.25">
      <c r="A19238" s="5" t="str">
        <v>51675276c5014149adb6afbab8396dbf</v>
      </c>
      <c r="B19238" s="5">
        <v>15.2325</v>
      </c>
    </row>
    <row r="19239" spans="1:2" x14ac:dyDescent="0.25">
      <c r="A19239" s="5" t="str">
        <v>516deb12c5e249ea9cea3a55ef8ce20b</v>
      </c>
      <c r="B19239" s="5">
        <v>6.17</v>
      </c>
    </row>
    <row r="19240" spans="1:2" x14ac:dyDescent="0.25">
      <c r="A19240" s="5" t="str">
        <v>516e91869c8546d8a885401e850ce66c</v>
      </c>
      <c r="B19240" s="5">
        <v>22.954999999999998</v>
      </c>
    </row>
    <row r="19241" spans="1:2" x14ac:dyDescent="0.25">
      <c r="A19241" s="5" t="str">
        <v>5171e17869f041659f696bfafb8dca86</v>
      </c>
      <c r="B19241" s="5">
        <v>22.493300000000001</v>
      </c>
    </row>
    <row r="19242" spans="1:2" x14ac:dyDescent="0.25">
      <c r="A19242" s="5" t="str">
        <v>51754218bcf043cb9e6fad0ee5e90703</v>
      </c>
      <c r="B19242" s="5">
        <v>3.54</v>
      </c>
    </row>
    <row r="19243" spans="1:2" x14ac:dyDescent="0.25">
      <c r="A19243" s="5" t="str">
        <v>5180d955d076408dac0e7a3004756889</v>
      </c>
      <c r="B19243" s="5">
        <v>2.456</v>
      </c>
    </row>
    <row r="19244" spans="1:2" x14ac:dyDescent="0.25">
      <c r="A19244" s="5" t="str">
        <v>518435261fa246a9ab8f734ea42b3b27</v>
      </c>
      <c r="B19244" s="5">
        <v>13.546200000000001</v>
      </c>
    </row>
    <row r="19245" spans="1:2" x14ac:dyDescent="0.25">
      <c r="A19245" s="5" t="str">
        <v>518cb6f8b21c4c319427c0bde6a8f09f</v>
      </c>
      <c r="B19245" s="5">
        <v>25.941400000000002</v>
      </c>
    </row>
    <row r="19246" spans="1:2" x14ac:dyDescent="0.25">
      <c r="A19246" s="5" t="str">
        <v>519535de1dd84ed79b9ddbdf00e9002b</v>
      </c>
      <c r="B19246" s="5">
        <v>3.0379999999999998</v>
      </c>
    </row>
    <row r="19247" spans="1:2" x14ac:dyDescent="0.25">
      <c r="A19247" s="5" t="str">
        <v>519ae2c224ad4ff491e02352baa38804</v>
      </c>
      <c r="B19247" s="5">
        <v>23.5075</v>
      </c>
    </row>
    <row r="19248" spans="1:2" x14ac:dyDescent="0.25">
      <c r="A19248" s="5" t="str">
        <v>519ca71f10f241af964d9ca3cbda6b8c</v>
      </c>
      <c r="B19248" s="5">
        <v>2.1267</v>
      </c>
    </row>
    <row r="19249" spans="1:2" x14ac:dyDescent="0.25">
      <c r="A19249" s="5" t="str">
        <v>519cffe93312403daa2834c2b9ef92c0</v>
      </c>
      <c r="B19249" s="5">
        <v>20.3767</v>
      </c>
    </row>
    <row r="19250" spans="1:2" x14ac:dyDescent="0.25">
      <c r="A19250" s="5" t="str">
        <v>51a0f921d4824943be7f6accabed58df</v>
      </c>
      <c r="B19250" s="5">
        <v>29.217500000000001</v>
      </c>
    </row>
    <row r="19251" spans="1:2" x14ac:dyDescent="0.25">
      <c r="A19251" s="5" t="str">
        <v>51a798763c81413ca71c4f1f0530a61c</v>
      </c>
      <c r="B19251" s="5">
        <v>11.2</v>
      </c>
    </row>
    <row r="19252" spans="1:2" x14ac:dyDescent="0.25">
      <c r="A19252" s="5" t="str">
        <v>51a9153b1a664f708398fc0e8927892b</v>
      </c>
      <c r="B19252" s="5">
        <v>4.9633000000000003</v>
      </c>
    </row>
    <row r="19253" spans="1:2" x14ac:dyDescent="0.25">
      <c r="A19253" s="5" t="str">
        <v>51a96d6cabd644ae905dc762588b15f8</v>
      </c>
      <c r="B19253" s="5">
        <v>27.65</v>
      </c>
    </row>
    <row r="19254" spans="1:2" x14ac:dyDescent="0.25">
      <c r="A19254" s="5" t="str">
        <v>51adc00878c347ceac3fba0ca2b7b608</v>
      </c>
      <c r="B19254" s="5">
        <v>19.23</v>
      </c>
    </row>
    <row r="19255" spans="1:2" x14ac:dyDescent="0.25">
      <c r="A19255" s="5" t="str">
        <v>51b0f831aa104090be06c964881db04a</v>
      </c>
      <c r="B19255" s="5">
        <v>3.4222999999999999</v>
      </c>
    </row>
    <row r="19256" spans="1:2" x14ac:dyDescent="0.25">
      <c r="A19256" s="5" t="str">
        <v>51b53860777c4e978b1f8cfcd5508ece</v>
      </c>
      <c r="B19256" s="5">
        <v>28.827500000000001</v>
      </c>
    </row>
    <row r="19257" spans="1:2" x14ac:dyDescent="0.25">
      <c r="A19257" s="5" t="str">
        <v>51b78fab74014eec803261b88fe2955f</v>
      </c>
      <c r="B19257" s="5">
        <v>23.293299999999999</v>
      </c>
    </row>
    <row r="19258" spans="1:2" x14ac:dyDescent="0.25">
      <c r="A19258" s="5" t="str">
        <v>51b89098f92f47e3a3139a1046f00695</v>
      </c>
      <c r="B19258" s="5">
        <v>16.579999999999998</v>
      </c>
    </row>
    <row r="19259" spans="1:2" x14ac:dyDescent="0.25">
      <c r="A19259" s="5" t="str">
        <v>51b8d05d5f35469987e359913a92848a</v>
      </c>
      <c r="B19259" s="5">
        <v>23.16</v>
      </c>
    </row>
    <row r="19260" spans="1:2" x14ac:dyDescent="0.25">
      <c r="A19260" s="5" t="str">
        <v>51c72503a69b4e469c61a3823dd12f16</v>
      </c>
      <c r="B19260" s="5">
        <v>0</v>
      </c>
    </row>
    <row r="19261" spans="1:2" x14ac:dyDescent="0.25">
      <c r="A19261" s="5" t="str">
        <v>51cc938740184e4a8eaf3423dc4fb662</v>
      </c>
      <c r="B19261" s="5">
        <v>2.9</v>
      </c>
    </row>
    <row r="19262" spans="1:2" x14ac:dyDescent="0.25">
      <c r="A19262" s="5" t="str">
        <v>51cfd7f4d2314c66b85de0b7399a9975</v>
      </c>
      <c r="B19262" s="5">
        <v>15.31</v>
      </c>
    </row>
    <row r="19263" spans="1:2" x14ac:dyDescent="0.25">
      <c r="A19263" s="5" t="str">
        <v>51d24a88e6fb4395b670ec41ab687ad2</v>
      </c>
      <c r="B19263" s="5">
        <v>1.9182999999999999</v>
      </c>
    </row>
    <row r="19264" spans="1:2" x14ac:dyDescent="0.25">
      <c r="A19264" s="5" t="str">
        <v>51d6dce2d36b4185a13d0ae5bff178c6</v>
      </c>
      <c r="B19264" s="5">
        <v>9.8874999999999993</v>
      </c>
    </row>
    <row r="19265" spans="1:2" x14ac:dyDescent="0.25">
      <c r="A19265" s="5" t="str">
        <v>51db724d68504ec18a007f9c8daee285</v>
      </c>
      <c r="B19265" s="5">
        <v>24.5533</v>
      </c>
    </row>
    <row r="19266" spans="1:2" x14ac:dyDescent="0.25">
      <c r="A19266" s="5" t="str">
        <v>51dc61d8c3d04328b36984d6817f73d6</v>
      </c>
      <c r="B19266" s="5">
        <v>0</v>
      </c>
    </row>
    <row r="19267" spans="1:2" x14ac:dyDescent="0.25">
      <c r="A19267" s="5" t="str">
        <v>51e862d3d8ba482f8bc35be0a0254c35</v>
      </c>
      <c r="B19267" s="5">
        <v>16.86</v>
      </c>
    </row>
    <row r="19268" spans="1:2" x14ac:dyDescent="0.25">
      <c r="A19268" s="5" t="str">
        <v>51eaf17e8ec64aae87e10d35baf4ad7d</v>
      </c>
      <c r="B19268" s="5">
        <v>28.08</v>
      </c>
    </row>
    <row r="19269" spans="1:2" x14ac:dyDescent="0.25">
      <c r="A19269" s="5" t="str">
        <v>51f2b803865e48808101dedd24683381</v>
      </c>
      <c r="B19269" s="5">
        <v>26.52</v>
      </c>
    </row>
    <row r="19270" spans="1:2" x14ac:dyDescent="0.25">
      <c r="A19270" s="5" t="str">
        <v>51f5192107fd4fd6a5bf0aa434e659ce</v>
      </c>
      <c r="B19270" s="5">
        <v>3.355</v>
      </c>
    </row>
    <row r="19271" spans="1:2" x14ac:dyDescent="0.25">
      <c r="A19271" s="5" t="str">
        <v>51f706a26f3e4f1ab5750ece1ccacbfc</v>
      </c>
      <c r="B19271" s="5">
        <v>1.885</v>
      </c>
    </row>
    <row r="19272" spans="1:2" x14ac:dyDescent="0.25">
      <c r="A19272" s="5" t="str">
        <v>51fa027ebbc14391b15c9458fc09ba46</v>
      </c>
      <c r="B19272" s="5">
        <v>16.09</v>
      </c>
    </row>
    <row r="19273" spans="1:2" x14ac:dyDescent="0.25">
      <c r="A19273" s="5" t="str">
        <v>5205c76a56b248a1ac86ed72090a29a0</v>
      </c>
      <c r="B19273" s="5">
        <v>26.28</v>
      </c>
    </row>
    <row r="19274" spans="1:2" x14ac:dyDescent="0.25">
      <c r="A19274" s="5" t="str">
        <v>520d03e7c62d42bcbfa07c02021d88b4</v>
      </c>
      <c r="B19274" s="5">
        <v>1.56</v>
      </c>
    </row>
    <row r="19275" spans="1:2" x14ac:dyDescent="0.25">
      <c r="A19275" s="5" t="str">
        <v>52154874678e4232850ccddb5d7f008c</v>
      </c>
      <c r="B19275" s="5">
        <v>21.173999999999999</v>
      </c>
    </row>
    <row r="19276" spans="1:2" x14ac:dyDescent="0.25">
      <c r="A19276" s="5" t="str">
        <v>52173904e1f146cc800d9bc433c9ee70</v>
      </c>
      <c r="B19276" s="5">
        <v>0</v>
      </c>
    </row>
    <row r="19277" spans="1:2" x14ac:dyDescent="0.25">
      <c r="A19277" s="5" t="str">
        <v>522b6498c8d542059a50e4b09e3ed599</v>
      </c>
      <c r="B19277" s="5">
        <v>27.006699999999999</v>
      </c>
    </row>
    <row r="19278" spans="1:2" x14ac:dyDescent="0.25">
      <c r="A19278" s="5" t="str">
        <v>522c3cb8b22e4b1daa25ebf62d22645f</v>
      </c>
      <c r="B19278" s="5">
        <v>20.984999999999999</v>
      </c>
    </row>
    <row r="19279" spans="1:2" x14ac:dyDescent="0.25">
      <c r="A19279" s="5" t="str">
        <v>5231af830b174aef98790a75b95f00f3</v>
      </c>
      <c r="B19279" s="5">
        <v>36.93</v>
      </c>
    </row>
    <row r="19280" spans="1:2" x14ac:dyDescent="0.25">
      <c r="A19280" s="5" t="str">
        <v>523212d63efa48a7b7e495e3149ef72d</v>
      </c>
      <c r="B19280" s="5">
        <v>2.0975000000000001</v>
      </c>
    </row>
    <row r="19281" spans="1:2" x14ac:dyDescent="0.25">
      <c r="A19281" s="5" t="str">
        <v>523426eccf2848f2a0341527a6b970fe</v>
      </c>
      <c r="B19281" s="5">
        <v>4.3167</v>
      </c>
    </row>
    <row r="19282" spans="1:2" x14ac:dyDescent="0.25">
      <c r="A19282" s="5" t="str">
        <v>523532800a0842348bf1dc1c2f3d754f</v>
      </c>
      <c r="B19282" s="5">
        <v>3.3450000000000002</v>
      </c>
    </row>
    <row r="19283" spans="1:2" x14ac:dyDescent="0.25">
      <c r="A19283" s="5" t="str">
        <v>523e2d85f3d94eefbca7970e2b16b234</v>
      </c>
      <c r="B19283" s="5">
        <v>29.613299999999999</v>
      </c>
    </row>
    <row r="19284" spans="1:2" x14ac:dyDescent="0.25">
      <c r="A19284" s="5" t="str">
        <v>523e4e31038742ea8b4c93afa7afad92</v>
      </c>
      <c r="B19284" s="5">
        <v>2.33</v>
      </c>
    </row>
    <row r="19285" spans="1:2" x14ac:dyDescent="0.25">
      <c r="A19285" s="5" t="str">
        <v>523e72f640ea4855a1648326440d1368</v>
      </c>
      <c r="B19285" s="5">
        <v>23.103300000000001</v>
      </c>
    </row>
    <row r="19286" spans="1:2" x14ac:dyDescent="0.25">
      <c r="A19286" s="5" t="str">
        <v>5241b828fa6544c0891e8ae839423b7c</v>
      </c>
      <c r="B19286" s="5">
        <v>5.0833000000000004</v>
      </c>
    </row>
    <row r="19287" spans="1:2" x14ac:dyDescent="0.25">
      <c r="A19287" s="5" t="str">
        <v>5253087d9deb4d2c81f8bd6690ec229e</v>
      </c>
      <c r="B19287" s="5">
        <v>14.535</v>
      </c>
    </row>
    <row r="19288" spans="1:2" x14ac:dyDescent="0.25">
      <c r="A19288" s="5" t="str">
        <v>5258f977542b49e5ab596382341b3a29</v>
      </c>
      <c r="B19288" s="5">
        <v>0</v>
      </c>
    </row>
    <row r="19289" spans="1:2" x14ac:dyDescent="0.25">
      <c r="A19289" s="5" t="str">
        <v>526338768a7c454788df15d68766a35f</v>
      </c>
      <c r="B19289" s="5">
        <v>30.276199999999999</v>
      </c>
    </row>
    <row r="19290" spans="1:2" x14ac:dyDescent="0.25">
      <c r="A19290" s="5" t="str">
        <v>526344b8d63d412fa9014ce5f6d12fc7</v>
      </c>
      <c r="B19290" s="5">
        <v>22.49</v>
      </c>
    </row>
    <row r="19291" spans="1:2" x14ac:dyDescent="0.25">
      <c r="A19291" s="5" t="str">
        <v>52653083249447be81b2d37a79d7f003</v>
      </c>
      <c r="B19291" s="5">
        <v>10.488</v>
      </c>
    </row>
    <row r="19292" spans="1:2" x14ac:dyDescent="0.25">
      <c r="A19292" s="5" t="str">
        <v>5265f933778d4350b21b2199f432521d</v>
      </c>
      <c r="B19292" s="5">
        <v>25.486699999999999</v>
      </c>
    </row>
    <row r="19293" spans="1:2" x14ac:dyDescent="0.25">
      <c r="A19293" s="5" t="str">
        <v>526d6347752e465b9cbe3a62c449ccb4</v>
      </c>
      <c r="B19293" s="5">
        <v>4.8224999999999998</v>
      </c>
    </row>
    <row r="19294" spans="1:2" x14ac:dyDescent="0.25">
      <c r="A19294" s="5" t="str">
        <v>526e671b8ab44f2a89501e24c8f37f31</v>
      </c>
      <c r="B19294" s="5">
        <v>24.591999999999999</v>
      </c>
    </row>
    <row r="19295" spans="1:2" x14ac:dyDescent="0.25">
      <c r="A19295" s="5" t="str">
        <v>5271c540bcec404eace3f82088f3a197</v>
      </c>
      <c r="B19295" s="5">
        <v>4.0530999999999997</v>
      </c>
    </row>
    <row r="19296" spans="1:2" x14ac:dyDescent="0.25">
      <c r="A19296" s="5" t="str">
        <v>52734c230b984fcdb282ec42f5223dea</v>
      </c>
      <c r="B19296" s="5">
        <v>0.57999999999999996</v>
      </c>
    </row>
    <row r="19297" spans="1:2" x14ac:dyDescent="0.25">
      <c r="A19297" s="5" t="str">
        <v>52795bbd3ca440acb6c213dc17628b99</v>
      </c>
      <c r="B19297" s="5">
        <v>5.94</v>
      </c>
    </row>
    <row r="19298" spans="1:2" x14ac:dyDescent="0.25">
      <c r="A19298" s="5" t="str">
        <v>5282271a59824265a35c85cbc68f6191</v>
      </c>
      <c r="B19298" s="5">
        <v>31.01</v>
      </c>
    </row>
    <row r="19299" spans="1:2" x14ac:dyDescent="0.25">
      <c r="A19299" s="5" t="str">
        <v>52828a714b6643159c91c341d63945a6</v>
      </c>
      <c r="B19299" s="5">
        <v>27.401399999999999</v>
      </c>
    </row>
    <row r="19300" spans="1:2" x14ac:dyDescent="0.25">
      <c r="A19300" s="5" t="str">
        <v>528339af535e43aaaa128fc5044fb46d</v>
      </c>
      <c r="B19300" s="5">
        <v>16.39</v>
      </c>
    </row>
    <row r="19301" spans="1:2" x14ac:dyDescent="0.25">
      <c r="A19301" s="5" t="str">
        <v>5285331356c148d5a1346881567a2334</v>
      </c>
      <c r="B19301" s="5">
        <v>0.76</v>
      </c>
    </row>
    <row r="19302" spans="1:2" x14ac:dyDescent="0.25">
      <c r="A19302" s="5" t="str">
        <v>528e528df85f418c912cd34d010b97d7</v>
      </c>
      <c r="B19302" s="5">
        <v>28.156700000000001</v>
      </c>
    </row>
    <row r="19303" spans="1:2" x14ac:dyDescent="0.25">
      <c r="A19303" s="5" t="str">
        <v>5291d2e620fa4733834501c8ad5df4c2</v>
      </c>
      <c r="B19303" s="5">
        <v>21.29</v>
      </c>
    </row>
    <row r="19304" spans="1:2" x14ac:dyDescent="0.25">
      <c r="A19304" s="5" t="str">
        <v>5293428f33b0427e8dcbbf9c46d77d6e</v>
      </c>
      <c r="B19304" s="5">
        <v>3.8069999999999999</v>
      </c>
    </row>
    <row r="19305" spans="1:2" x14ac:dyDescent="0.25">
      <c r="A19305" s="5" t="str">
        <v>5296796ca91f4f20bc8942a582acbea7</v>
      </c>
      <c r="B19305" s="5">
        <v>3.61</v>
      </c>
    </row>
    <row r="19306" spans="1:2" x14ac:dyDescent="0.25">
      <c r="A19306" s="5" t="str">
        <v>529dbd88764343b2a89758dd6c05cd29</v>
      </c>
      <c r="B19306" s="5">
        <v>12.0867</v>
      </c>
    </row>
    <row r="19307" spans="1:2" x14ac:dyDescent="0.25">
      <c r="A19307" s="5" t="str">
        <v>529e1c51dd7443aeadfcee9ce10d8de9</v>
      </c>
      <c r="B19307" s="5">
        <v>17.905000000000001</v>
      </c>
    </row>
    <row r="19308" spans="1:2" x14ac:dyDescent="0.25">
      <c r="A19308" s="5" t="str">
        <v>529e725338614c8fb3f02d160651c2d9</v>
      </c>
      <c r="B19308" s="5">
        <v>1.9650000000000001</v>
      </c>
    </row>
    <row r="19309" spans="1:2" x14ac:dyDescent="0.25">
      <c r="A19309" s="5" t="str">
        <v>52a185bd92f640dd8ff7dc6ac792cb23</v>
      </c>
      <c r="B19309" s="5">
        <v>2.14</v>
      </c>
    </row>
    <row r="19310" spans="1:2" x14ac:dyDescent="0.25">
      <c r="A19310" s="5" t="str">
        <v>52a646954a6a4da28fa687d927edee8b</v>
      </c>
      <c r="B19310" s="5">
        <v>15.744999999999999</v>
      </c>
    </row>
    <row r="19311" spans="1:2" x14ac:dyDescent="0.25">
      <c r="A19311" s="5" t="str">
        <v>52b2a5ea8b29461a93f1640f73b47dbe</v>
      </c>
      <c r="B19311" s="5">
        <v>2.8</v>
      </c>
    </row>
    <row r="19312" spans="1:2" x14ac:dyDescent="0.25">
      <c r="A19312" s="5" t="str">
        <v>52b5fdc10569443ea1cf3393baa732a4</v>
      </c>
      <c r="B19312" s="5">
        <v>4.3657000000000004</v>
      </c>
    </row>
    <row r="19313" spans="1:2" x14ac:dyDescent="0.25">
      <c r="A19313" s="5" t="str">
        <v>52b7e9e5a1144ec987edc213833142f1</v>
      </c>
      <c r="B19313" s="5">
        <v>6.08</v>
      </c>
    </row>
    <row r="19314" spans="1:2" x14ac:dyDescent="0.25">
      <c r="A19314" s="5" t="str">
        <v>52bba0edb9fd44459b6a72c1a6d0752c</v>
      </c>
      <c r="B19314" s="5">
        <v>9.11</v>
      </c>
    </row>
    <row r="19315" spans="1:2" x14ac:dyDescent="0.25">
      <c r="A19315" s="5" t="str">
        <v>52be991e8fdf406799829a4ed69f70ad</v>
      </c>
      <c r="B19315" s="5">
        <v>25.684999999999999</v>
      </c>
    </row>
    <row r="19316" spans="1:2" x14ac:dyDescent="0.25">
      <c r="A19316" s="5" t="str">
        <v>52c254913e884e67ab2c9112c606cef7</v>
      </c>
      <c r="B19316" s="5">
        <v>18.7957</v>
      </c>
    </row>
    <row r="19317" spans="1:2" x14ac:dyDescent="0.25">
      <c r="A19317" s="5" t="str">
        <v>52c2656e7b3a47638981e1da2f9b2743</v>
      </c>
      <c r="B19317" s="5">
        <v>1.6733</v>
      </c>
    </row>
    <row r="19318" spans="1:2" x14ac:dyDescent="0.25">
      <c r="A19318" s="5" t="str">
        <v>52c3de46fb154851b6b4b47e5e519cc4</v>
      </c>
      <c r="B19318" s="5">
        <v>3.16</v>
      </c>
    </row>
    <row r="19319" spans="1:2" x14ac:dyDescent="0.25">
      <c r="A19319" s="5" t="str">
        <v>52ca1a63c646427d8fe5b1c2c633c86c</v>
      </c>
      <c r="B19319" s="5">
        <v>3.4171</v>
      </c>
    </row>
    <row r="19320" spans="1:2" x14ac:dyDescent="0.25">
      <c r="A19320" s="5" t="str">
        <v>52ca3e12464d464bad3ac645ef6f1030</v>
      </c>
      <c r="B19320" s="5">
        <v>23.283999999999999</v>
      </c>
    </row>
    <row r="19321" spans="1:2" x14ac:dyDescent="0.25">
      <c r="A19321" s="5" t="str">
        <v>52cf32e43195474b8d9514ea9d0bdd56</v>
      </c>
      <c r="B19321" s="5">
        <v>26.427499999999998</v>
      </c>
    </row>
    <row r="19322" spans="1:2" x14ac:dyDescent="0.25">
      <c r="A19322" s="5" t="str">
        <v>52ddffcfe3b94288a958af3b48fdbcc1</v>
      </c>
      <c r="B19322" s="5">
        <v>2.5059999999999998</v>
      </c>
    </row>
    <row r="19323" spans="1:2" x14ac:dyDescent="0.25">
      <c r="A19323" s="5" t="str">
        <v>52dfe129878a4e869f8fa90365630183</v>
      </c>
      <c r="B19323" s="5">
        <v>2.94</v>
      </c>
    </row>
    <row r="19324" spans="1:2" x14ac:dyDescent="0.25">
      <c r="A19324" s="5" t="str">
        <v>52e27ce4fb99466dab3e0666e10dc0e8</v>
      </c>
      <c r="B19324" s="5">
        <v>4.4770000000000003</v>
      </c>
    </row>
    <row r="19325" spans="1:2" x14ac:dyDescent="0.25">
      <c r="A19325" s="5" t="str">
        <v>52e757485b5c4fc2b4b3fe9297aa1a14</v>
      </c>
      <c r="B19325" s="5">
        <v>12.731299999999999</v>
      </c>
    </row>
    <row r="19326" spans="1:2" x14ac:dyDescent="0.25">
      <c r="A19326" s="5" t="str">
        <v>52eb99f0838e4d69b3a33cdfd899f5a6</v>
      </c>
      <c r="B19326" s="5">
        <v>26.9238</v>
      </c>
    </row>
    <row r="19327" spans="1:2" x14ac:dyDescent="0.25">
      <c r="A19327" s="5" t="str">
        <v>52f0bd64403f4958ab8fe9a6947c13c3</v>
      </c>
      <c r="B19327" s="5">
        <v>10.975</v>
      </c>
    </row>
    <row r="19328" spans="1:2" x14ac:dyDescent="0.25">
      <c r="A19328" s="5" t="str">
        <v>52f2882d9d7b457f914589fcd20ed1b3</v>
      </c>
      <c r="B19328" s="5">
        <v>0</v>
      </c>
    </row>
    <row r="19329" spans="1:2" x14ac:dyDescent="0.25">
      <c r="A19329" s="5" t="str">
        <v>52f38ce55d464df793f2ec6f56cdf785</v>
      </c>
      <c r="B19329" s="5">
        <v>4.1550000000000002</v>
      </c>
    </row>
    <row r="19330" spans="1:2" x14ac:dyDescent="0.25">
      <c r="A19330" s="5" t="str">
        <v>52f3ac705f5e44f0a95a4ac13c04f97a</v>
      </c>
      <c r="B19330" s="5">
        <v>14.22</v>
      </c>
    </row>
    <row r="19331" spans="1:2" x14ac:dyDescent="0.25">
      <c r="A19331" s="5" t="str">
        <v>52f3d00658ea420e9680e3bacc0c93f6</v>
      </c>
      <c r="B19331" s="5">
        <v>3.27</v>
      </c>
    </row>
    <row r="19332" spans="1:2" x14ac:dyDescent="0.25">
      <c r="A19332" s="5" t="str">
        <v>52f580603df04b61a98368626b50dcf8</v>
      </c>
      <c r="B19332" s="5">
        <v>3.63</v>
      </c>
    </row>
    <row r="19333" spans="1:2" x14ac:dyDescent="0.25">
      <c r="A19333" s="5" t="str">
        <v>530063b1a5944d648edf20dfac404650</v>
      </c>
      <c r="B19333" s="5">
        <v>10.92</v>
      </c>
    </row>
    <row r="19334" spans="1:2" x14ac:dyDescent="0.25">
      <c r="A19334" s="5" t="str">
        <v>53037c5ec1e5495d87242be14ed88ca3</v>
      </c>
      <c r="B19334" s="5">
        <v>3.8719999999999999</v>
      </c>
    </row>
    <row r="19335" spans="1:2" x14ac:dyDescent="0.25">
      <c r="A19335" s="5" t="str">
        <v>5304a3435a7a46c1b5da05729f1282b5</v>
      </c>
      <c r="B19335" s="5">
        <v>16.651</v>
      </c>
    </row>
    <row r="19336" spans="1:2" x14ac:dyDescent="0.25">
      <c r="A19336" s="5" t="str">
        <v>530cc2d0fec84812acccc4214cd87fef</v>
      </c>
      <c r="B19336" s="5">
        <v>16.798300000000001</v>
      </c>
    </row>
    <row r="19337" spans="1:2" x14ac:dyDescent="0.25">
      <c r="A19337" s="5" t="str">
        <v>531085ca92504ea3a06d84fdbfadc7c7</v>
      </c>
      <c r="B19337" s="5">
        <v>4.3099999999999996</v>
      </c>
    </row>
    <row r="19338" spans="1:2" x14ac:dyDescent="0.25">
      <c r="A19338" s="5" t="str">
        <v>5312d41f8b894531863a6b507786d802</v>
      </c>
      <c r="B19338" s="5">
        <v>0</v>
      </c>
    </row>
    <row r="19339" spans="1:2" x14ac:dyDescent="0.25">
      <c r="A19339" s="5" t="str">
        <v>531720b83d944bceb9f2eb96c590c5a6</v>
      </c>
      <c r="B19339" s="5">
        <v>28.974</v>
      </c>
    </row>
    <row r="19340" spans="1:2" x14ac:dyDescent="0.25">
      <c r="A19340" s="5" t="str">
        <v>531c99e0acc949cda66f3c9984197cbf</v>
      </c>
      <c r="B19340" s="5">
        <v>20.95</v>
      </c>
    </row>
    <row r="19341" spans="1:2" x14ac:dyDescent="0.25">
      <c r="A19341" s="5" t="str">
        <v>53200e21c20a43c0be21eed71eb0f5af</v>
      </c>
      <c r="B19341" s="5">
        <v>27.79</v>
      </c>
    </row>
    <row r="19342" spans="1:2" x14ac:dyDescent="0.25">
      <c r="A19342" s="5" t="str">
        <v>532571ad78ae4715960d27bf653d2308</v>
      </c>
      <c r="B19342" s="5">
        <v>13.185700000000001</v>
      </c>
    </row>
    <row r="19343" spans="1:2" x14ac:dyDescent="0.25">
      <c r="A19343" s="5" t="str">
        <v>532638c9f8d942a5bb39688d2f8bac20</v>
      </c>
      <c r="B19343" s="5">
        <v>18.683299999999999</v>
      </c>
    </row>
    <row r="19344" spans="1:2" x14ac:dyDescent="0.25">
      <c r="A19344" s="5" t="str">
        <v>5328aad35dd747da9dd21c31b137069c</v>
      </c>
      <c r="B19344" s="5">
        <v>3.6373000000000002</v>
      </c>
    </row>
    <row r="19345" spans="1:2" x14ac:dyDescent="0.25">
      <c r="A19345" s="5" t="str">
        <v>532f86d3011846bfa0df878a19f9fc3f</v>
      </c>
      <c r="B19345" s="5">
        <v>0</v>
      </c>
    </row>
    <row r="19346" spans="1:2" x14ac:dyDescent="0.25">
      <c r="A19346" s="5" t="str">
        <v>533342f427824eb59adc4aa9949fe666</v>
      </c>
      <c r="B19346" s="5">
        <v>18.03</v>
      </c>
    </row>
    <row r="19347" spans="1:2" x14ac:dyDescent="0.25">
      <c r="A19347" s="5" t="str">
        <v>533435d3beb342c69c8d6a00947b7a4a</v>
      </c>
      <c r="B19347" s="5">
        <v>9.27</v>
      </c>
    </row>
    <row r="19348" spans="1:2" x14ac:dyDescent="0.25">
      <c r="A19348" s="5" t="str">
        <v>5334e0dbf1aa4d43a4d07e2a4a5d095f</v>
      </c>
      <c r="B19348" s="5">
        <v>44.2575</v>
      </c>
    </row>
    <row r="19349" spans="1:2" x14ac:dyDescent="0.25">
      <c r="A19349" s="5" t="str">
        <v>53396c0045fc48f9a89f58f7716b0a70</v>
      </c>
      <c r="B19349" s="5">
        <v>4.0049999999999999</v>
      </c>
    </row>
    <row r="19350" spans="1:2" x14ac:dyDescent="0.25">
      <c r="A19350" s="5" t="str">
        <v>533a3cb9f021483e8d2be814a23180d4</v>
      </c>
      <c r="B19350" s="5">
        <v>22.4343</v>
      </c>
    </row>
    <row r="19351" spans="1:2" x14ac:dyDescent="0.25">
      <c r="A19351" s="5" t="str">
        <v>533a4239021f415b8870ca91f0fadc5c</v>
      </c>
      <c r="B19351" s="5">
        <v>30.13</v>
      </c>
    </row>
    <row r="19352" spans="1:2" x14ac:dyDescent="0.25">
      <c r="A19352" s="5" t="str">
        <v>533c24cdc0904ea1955909565ae507a9</v>
      </c>
      <c r="B19352" s="5">
        <v>24.021699999999999</v>
      </c>
    </row>
    <row r="19353" spans="1:2" x14ac:dyDescent="0.25">
      <c r="A19353" s="5" t="str">
        <v>533c4b3ab22e4284a5f80d6661ce9082</v>
      </c>
      <c r="B19353" s="5">
        <v>23.797499999999999</v>
      </c>
    </row>
    <row r="19354" spans="1:2" x14ac:dyDescent="0.25">
      <c r="A19354" s="5" t="str">
        <v>533ebfc687094b419d7a1148cb9616bf</v>
      </c>
      <c r="B19354" s="5">
        <v>19.414999999999999</v>
      </c>
    </row>
    <row r="19355" spans="1:2" x14ac:dyDescent="0.25">
      <c r="A19355" s="5" t="str">
        <v>534041374d564f06ad470c46a851464a</v>
      </c>
      <c r="B19355" s="5">
        <v>19.863299999999999</v>
      </c>
    </row>
    <row r="19356" spans="1:2" x14ac:dyDescent="0.25">
      <c r="A19356" s="5" t="str">
        <v>53419283a339400fa4d3f9f350e9137b</v>
      </c>
      <c r="B19356" s="5">
        <v>15.182499999999999</v>
      </c>
    </row>
    <row r="19357" spans="1:2" x14ac:dyDescent="0.25">
      <c r="A19357" s="5" t="str">
        <v>53426d80b1f7435284264b934478a750</v>
      </c>
      <c r="B19357" s="5">
        <v>17.127099999999999</v>
      </c>
    </row>
    <row r="19358" spans="1:2" x14ac:dyDescent="0.25">
      <c r="A19358" s="5" t="str">
        <v>5344678347cc48e48e72d0f25e3e8465</v>
      </c>
      <c r="B19358" s="5">
        <v>15.5838</v>
      </c>
    </row>
    <row r="19359" spans="1:2" x14ac:dyDescent="0.25">
      <c r="A19359" s="5" t="str">
        <v>534adfdce3b64611953a0579c9a18844</v>
      </c>
      <c r="B19359" s="5">
        <v>9.8925000000000001</v>
      </c>
    </row>
    <row r="19360" spans="1:2" x14ac:dyDescent="0.25">
      <c r="A19360" s="5" t="str">
        <v>535966e0a95d45389d4b8e935723b046</v>
      </c>
      <c r="B19360" s="5">
        <v>8.98</v>
      </c>
    </row>
    <row r="19361" spans="1:2" x14ac:dyDescent="0.25">
      <c r="A19361" s="5" t="str">
        <v>5359ca16190a4a27b65e850b05f8c129</v>
      </c>
      <c r="B19361" s="5">
        <v>2.645</v>
      </c>
    </row>
    <row r="19362" spans="1:2" x14ac:dyDescent="0.25">
      <c r="A19362" s="5" t="str">
        <v>535af760b9b743618f3f7f3ff6bb770b</v>
      </c>
      <c r="B19362" s="5">
        <v>2.4245000000000001</v>
      </c>
    </row>
    <row r="19363" spans="1:2" x14ac:dyDescent="0.25">
      <c r="A19363" s="5" t="str">
        <v>535b7a61cbaf44b18057a564ea3fa32b</v>
      </c>
      <c r="B19363" s="5">
        <v>11.71</v>
      </c>
    </row>
    <row r="19364" spans="1:2" x14ac:dyDescent="0.25">
      <c r="A19364" s="5" t="str">
        <v>5364a900796543c08f90984f8d6880a1</v>
      </c>
      <c r="B19364" s="5">
        <v>0</v>
      </c>
    </row>
    <row r="19365" spans="1:2" x14ac:dyDescent="0.25">
      <c r="A19365" s="5" t="str">
        <v>53696ba3fa0d4cada4b9aed2b61b5b22</v>
      </c>
      <c r="B19365" s="5">
        <v>20.61</v>
      </c>
    </row>
    <row r="19366" spans="1:2" x14ac:dyDescent="0.25">
      <c r="A19366" s="5" t="str">
        <v>536ab076982d4b10aea44b4a4624ebe9</v>
      </c>
      <c r="B19366" s="5">
        <v>2.0550000000000002</v>
      </c>
    </row>
    <row r="19367" spans="1:2" x14ac:dyDescent="0.25">
      <c r="A19367" s="5" t="str">
        <v>5372ee6f2b524b36b4d7008e4e120f72</v>
      </c>
      <c r="B19367" s="5">
        <v>1.635</v>
      </c>
    </row>
    <row r="19368" spans="1:2" x14ac:dyDescent="0.25">
      <c r="A19368" s="5" t="str">
        <v>53752b0f3fc94815be87d75f7d6b5d0c</v>
      </c>
      <c r="B19368" s="5">
        <v>7.4050000000000002</v>
      </c>
    </row>
    <row r="19369" spans="1:2" x14ac:dyDescent="0.25">
      <c r="A19369" s="5" t="str">
        <v>537cb01b85034adda92399a285704c14</v>
      </c>
      <c r="B19369" s="5">
        <v>0</v>
      </c>
    </row>
    <row r="19370" spans="1:2" x14ac:dyDescent="0.25">
      <c r="A19370" s="5" t="str">
        <v>53801ced6c2041d6a7264f07e12ed493</v>
      </c>
      <c r="B19370" s="5">
        <v>2.5687000000000002</v>
      </c>
    </row>
    <row r="19371" spans="1:2" x14ac:dyDescent="0.25">
      <c r="A19371" s="5" t="str">
        <v>53879247fce049dd9e8d55da657fe9a1</v>
      </c>
      <c r="B19371" s="5">
        <v>14.98</v>
      </c>
    </row>
    <row r="19372" spans="1:2" x14ac:dyDescent="0.25">
      <c r="A19372" s="5" t="str">
        <v>53919def9c5c4cafa62d7503db871706</v>
      </c>
      <c r="B19372" s="5">
        <v>22.31</v>
      </c>
    </row>
    <row r="19373" spans="1:2" x14ac:dyDescent="0.25">
      <c r="A19373" s="5" t="str">
        <v>53927958788f47459ce6daf04687f904</v>
      </c>
      <c r="B19373" s="5">
        <v>18.7286</v>
      </c>
    </row>
    <row r="19374" spans="1:2" x14ac:dyDescent="0.25">
      <c r="A19374" s="5" t="str">
        <v>5393e8c9ce154c8aa2fbd35d7863d87d</v>
      </c>
      <c r="B19374" s="5">
        <v>23.197500000000002</v>
      </c>
    </row>
    <row r="19375" spans="1:2" x14ac:dyDescent="0.25">
      <c r="A19375" s="5" t="str">
        <v>53a0acfd6e3541148d37a6f47185560f</v>
      </c>
      <c r="B19375" s="5">
        <v>15.7486</v>
      </c>
    </row>
    <row r="19376" spans="1:2" x14ac:dyDescent="0.25">
      <c r="A19376" s="5" t="str">
        <v>53a2acf674384a5784743e8b1b9cc2b5</v>
      </c>
      <c r="B19376" s="5">
        <v>2.4725000000000001</v>
      </c>
    </row>
    <row r="19377" spans="1:2" x14ac:dyDescent="0.25">
      <c r="A19377" s="5" t="str">
        <v>53adc06cd9224225968728dbef4a20a6</v>
      </c>
      <c r="B19377" s="5">
        <v>10.11</v>
      </c>
    </row>
    <row r="19378" spans="1:2" x14ac:dyDescent="0.25">
      <c r="A19378" s="5" t="str">
        <v>53b235564f694bcb9a5967ccf699822e</v>
      </c>
      <c r="B19378" s="5">
        <v>20.25</v>
      </c>
    </row>
    <row r="19379" spans="1:2" x14ac:dyDescent="0.25">
      <c r="A19379" s="5" t="str">
        <v>53b793bee2d9403bb7e561120f2b3622</v>
      </c>
      <c r="B19379" s="5">
        <v>3.1511</v>
      </c>
    </row>
    <row r="19380" spans="1:2" x14ac:dyDescent="0.25">
      <c r="A19380" s="5" t="str">
        <v>53b88f94ff6648389768c4a0a53c8b27</v>
      </c>
      <c r="B19380" s="5">
        <v>17.9514</v>
      </c>
    </row>
    <row r="19381" spans="1:2" x14ac:dyDescent="0.25">
      <c r="A19381" s="5" t="str">
        <v>53bd1a40dbf44d708b6f2428298c3a49</v>
      </c>
      <c r="B19381" s="5">
        <v>19.062000000000001</v>
      </c>
    </row>
    <row r="19382" spans="1:2" x14ac:dyDescent="0.25">
      <c r="A19382" s="5" t="str">
        <v>53bf4fb4f7da4d23aa55d7db3450bdfc</v>
      </c>
      <c r="B19382" s="5">
        <v>14.061199999999999</v>
      </c>
    </row>
    <row r="19383" spans="1:2" x14ac:dyDescent="0.25">
      <c r="A19383" s="5" t="str">
        <v>53df362c15624e65ba73c38367ca1735</v>
      </c>
      <c r="B19383" s="5">
        <v>4.6820000000000004</v>
      </c>
    </row>
    <row r="19384" spans="1:2" x14ac:dyDescent="0.25">
      <c r="A19384" s="5" t="str">
        <v>53e0f764b9454fa2bf382703341848ba</v>
      </c>
      <c r="B19384" s="5">
        <v>11.17</v>
      </c>
    </row>
    <row r="19385" spans="1:2" x14ac:dyDescent="0.25">
      <c r="A19385" s="5" t="str">
        <v>53e8bb88915e405db140e25ae136bf1d</v>
      </c>
      <c r="B19385" s="5">
        <v>16.065000000000001</v>
      </c>
    </row>
    <row r="19386" spans="1:2" x14ac:dyDescent="0.25">
      <c r="A19386" s="5" t="str">
        <v>53ea5c4a167140e7afbe5afcc56d1107</v>
      </c>
      <c r="B19386" s="5">
        <v>14.36</v>
      </c>
    </row>
    <row r="19387" spans="1:2" x14ac:dyDescent="0.25">
      <c r="A19387" s="5" t="str">
        <v>53ee066c1c7540d9b447d19d152e354e</v>
      </c>
      <c r="B19387" s="5">
        <v>12.36</v>
      </c>
    </row>
    <row r="19388" spans="1:2" x14ac:dyDescent="0.25">
      <c r="A19388" s="5" t="str">
        <v>53effdfc05c3449294944ef8e7ee9194</v>
      </c>
      <c r="B19388" s="5">
        <v>0</v>
      </c>
    </row>
    <row r="19389" spans="1:2" x14ac:dyDescent="0.25">
      <c r="A19389" s="5" t="str">
        <v>53f76524edee44fd80b801a709ade2a0</v>
      </c>
      <c r="B19389" s="5">
        <v>20.334199999999999</v>
      </c>
    </row>
    <row r="19390" spans="1:2" x14ac:dyDescent="0.25">
      <c r="A19390" s="5" t="str">
        <v>53fb2887a85740458623a509143ee3c0</v>
      </c>
      <c r="B19390" s="5">
        <v>9.5399999999999991</v>
      </c>
    </row>
    <row r="19391" spans="1:2" x14ac:dyDescent="0.25">
      <c r="A19391" s="5" t="str">
        <v>5404741ead9442bdbd4b9aa2273e85af</v>
      </c>
      <c r="B19391" s="5">
        <v>12.66</v>
      </c>
    </row>
    <row r="19392" spans="1:2" x14ac:dyDescent="0.25">
      <c r="A19392" s="5" t="str">
        <v>5405936fa4ac46aead4dbfb87b9e3d2f</v>
      </c>
      <c r="B19392" s="5">
        <v>0</v>
      </c>
    </row>
    <row r="19393" spans="1:2" x14ac:dyDescent="0.25">
      <c r="A19393" s="5" t="str">
        <v>540b03515bf14d0ca0dba46eb780ad45</v>
      </c>
      <c r="B19393" s="5">
        <v>3.08</v>
      </c>
    </row>
    <row r="19394" spans="1:2" x14ac:dyDescent="0.25">
      <c r="A19394" s="5" t="str">
        <v>540c7c9167ee422d9c9e8291dc62bd37</v>
      </c>
      <c r="B19394" s="5">
        <v>7.3068999999999997</v>
      </c>
    </row>
    <row r="19395" spans="1:2" x14ac:dyDescent="0.25">
      <c r="A19395" s="5" t="str">
        <v>540ce6c66b624537b95720b1abad235b</v>
      </c>
      <c r="B19395" s="5">
        <v>9.7570999999999994</v>
      </c>
    </row>
    <row r="19396" spans="1:2" x14ac:dyDescent="0.25">
      <c r="A19396" s="5" t="str">
        <v>5410d280863e48739983498509fdf3c4</v>
      </c>
      <c r="B19396" s="5">
        <v>26.905000000000001</v>
      </c>
    </row>
    <row r="19397" spans="1:2" x14ac:dyDescent="0.25">
      <c r="A19397" s="5" t="str">
        <v>54158fcb0bf14a53af8d659b16b0ace4</v>
      </c>
      <c r="B19397" s="5">
        <v>17.186699999999998</v>
      </c>
    </row>
    <row r="19398" spans="1:2" x14ac:dyDescent="0.25">
      <c r="A19398" s="5" t="str">
        <v>5419d29bda4e48e68165a57e3e78370a</v>
      </c>
      <c r="B19398" s="5">
        <v>10.44</v>
      </c>
    </row>
    <row r="19399" spans="1:2" x14ac:dyDescent="0.25">
      <c r="A19399" s="5" t="str">
        <v>541c158d0fb041f69c9d457c0ca25ef2</v>
      </c>
      <c r="B19399" s="5">
        <v>2.4167000000000001</v>
      </c>
    </row>
    <row r="19400" spans="1:2" x14ac:dyDescent="0.25">
      <c r="A19400" s="5" t="str">
        <v>542ecf31aa394b3f80113058986bfcff</v>
      </c>
      <c r="B19400" s="5">
        <v>10.2357</v>
      </c>
    </row>
    <row r="19401" spans="1:2" x14ac:dyDescent="0.25">
      <c r="A19401" s="5" t="str">
        <v>5431d49609b44ecf95a5a406fac90544</v>
      </c>
      <c r="B19401" s="5">
        <v>5.4450000000000003</v>
      </c>
    </row>
    <row r="19402" spans="1:2" x14ac:dyDescent="0.25">
      <c r="A19402" s="5" t="str">
        <v>5433b75812d94a7faf79c6b81a10c506</v>
      </c>
      <c r="B19402" s="5">
        <v>26.47</v>
      </c>
    </row>
    <row r="19403" spans="1:2" x14ac:dyDescent="0.25">
      <c r="A19403" s="5" t="str">
        <v>543ea0deb4dc4234ac6f5237eedffc9f</v>
      </c>
      <c r="B19403" s="5">
        <v>19.662500000000001</v>
      </c>
    </row>
    <row r="19404" spans="1:2" x14ac:dyDescent="0.25">
      <c r="A19404" s="5" t="str">
        <v>543fda4e7a1842c589960b0304e8ecde</v>
      </c>
      <c r="B19404" s="5">
        <v>33.904000000000003</v>
      </c>
    </row>
    <row r="19405" spans="1:2" x14ac:dyDescent="0.25">
      <c r="A19405" s="5" t="str">
        <v>5443eb16574045d7a7c3b4b2d990944d</v>
      </c>
      <c r="B19405" s="5">
        <v>22.98</v>
      </c>
    </row>
    <row r="19406" spans="1:2" x14ac:dyDescent="0.25">
      <c r="A19406" s="5" t="str">
        <v>5444d82e1e524248931ecb326b8c5ff8</v>
      </c>
      <c r="B19406" s="5">
        <v>14.29</v>
      </c>
    </row>
    <row r="19407" spans="1:2" x14ac:dyDescent="0.25">
      <c r="A19407" s="5" t="str">
        <v>54463e5d95124b7fb3133fc1eae71952</v>
      </c>
      <c r="B19407" s="5">
        <v>0.76</v>
      </c>
    </row>
    <row r="19408" spans="1:2" x14ac:dyDescent="0.25">
      <c r="A19408" s="5" t="str">
        <v>54570dbe1e5a43ec8036fff68d1a1a10</v>
      </c>
      <c r="B19408" s="5">
        <v>11.494</v>
      </c>
    </row>
    <row r="19409" spans="1:2" x14ac:dyDescent="0.25">
      <c r="A19409" s="5" t="str">
        <v>546267273d6041f48946369c65c11531</v>
      </c>
      <c r="B19409" s="5">
        <v>28.462499999999999</v>
      </c>
    </row>
    <row r="19410" spans="1:2" x14ac:dyDescent="0.25">
      <c r="A19410" s="5" t="str">
        <v>54658f58643948239b5f782535922002</v>
      </c>
      <c r="B19410" s="5">
        <v>17.579999999999998</v>
      </c>
    </row>
    <row r="19411" spans="1:2" x14ac:dyDescent="0.25">
      <c r="A19411" s="5" t="str">
        <v>5465e844845a4a5c82864a608b79e940</v>
      </c>
      <c r="B19411" s="5">
        <v>7.9767000000000001</v>
      </c>
    </row>
    <row r="19412" spans="1:2" x14ac:dyDescent="0.25">
      <c r="A19412" s="5" t="str">
        <v>546aa883983743f88d20c6c2d3f8f990</v>
      </c>
      <c r="B19412" s="5">
        <v>14.481400000000001</v>
      </c>
    </row>
    <row r="19413" spans="1:2" x14ac:dyDescent="0.25">
      <c r="A19413" s="5" t="str">
        <v>546e724e2f474bea9d1c94c0590a45ef</v>
      </c>
      <c r="B19413" s="5">
        <v>3.23</v>
      </c>
    </row>
    <row r="19414" spans="1:2" x14ac:dyDescent="0.25">
      <c r="A19414" s="5" t="str">
        <v>5473ed61767547b5b6a337872d69dfae</v>
      </c>
      <c r="B19414" s="5">
        <v>22.123799999999999</v>
      </c>
    </row>
    <row r="19415" spans="1:2" x14ac:dyDescent="0.25">
      <c r="A19415" s="5" t="str">
        <v>547be58788cf4ae495506d1dcc0cb2fe</v>
      </c>
      <c r="B19415" s="5">
        <v>22.614000000000001</v>
      </c>
    </row>
    <row r="19416" spans="1:2" x14ac:dyDescent="0.25">
      <c r="A19416" s="5" t="str">
        <v>548282598f884537b30d6c2cd3173df6</v>
      </c>
      <c r="B19416" s="5">
        <v>3.49</v>
      </c>
    </row>
    <row r="19417" spans="1:2" x14ac:dyDescent="0.25">
      <c r="A19417" s="5" t="str">
        <v>5485849d917a4311b8c28b2dea9ad7e0</v>
      </c>
      <c r="B19417" s="5">
        <v>3.5074999999999998</v>
      </c>
    </row>
    <row r="19418" spans="1:2" x14ac:dyDescent="0.25">
      <c r="A19418" s="5" t="str">
        <v>54890f68699049c2a04d415abc25e717</v>
      </c>
      <c r="B19418" s="5">
        <v>17.206700000000001</v>
      </c>
    </row>
    <row r="19419" spans="1:2" x14ac:dyDescent="0.25">
      <c r="A19419" s="5" t="str">
        <v>5492e7c1b49e421a85fef5b4b23c1487</v>
      </c>
      <c r="B19419" s="5">
        <v>29.204999999999998</v>
      </c>
    </row>
    <row r="19420" spans="1:2" x14ac:dyDescent="0.25">
      <c r="A19420" s="5" t="str">
        <v>5495db54251e492d989822a1444ac7d7</v>
      </c>
      <c r="B19420" s="5">
        <v>0.51</v>
      </c>
    </row>
    <row r="19421" spans="1:2" x14ac:dyDescent="0.25">
      <c r="A19421" s="5" t="str">
        <v>549917c84f5d4f30ad2052e8e7210578</v>
      </c>
      <c r="B19421" s="5">
        <v>22.164999999999999</v>
      </c>
    </row>
    <row r="19422" spans="1:2" x14ac:dyDescent="0.25">
      <c r="A19422" s="5" t="str">
        <v>5499b8b628354735bd656d900fec8179</v>
      </c>
      <c r="B19422" s="5">
        <v>5.6420000000000003</v>
      </c>
    </row>
    <row r="19423" spans="1:2" x14ac:dyDescent="0.25">
      <c r="A19423" s="5" t="str">
        <v>549dcda4abdb4803aa423e1d982a5f30</v>
      </c>
      <c r="B19423" s="5">
        <v>6.57</v>
      </c>
    </row>
    <row r="19424" spans="1:2" x14ac:dyDescent="0.25">
      <c r="A19424" s="5" t="str">
        <v>549df1c62c18418483554a394f7cc4c8</v>
      </c>
      <c r="B19424" s="5">
        <v>8.6716999999999995</v>
      </c>
    </row>
    <row r="19425" spans="1:2" x14ac:dyDescent="0.25">
      <c r="A19425" s="5" t="str">
        <v>54a637c5dd8b429d82815e71d3f4ac26</v>
      </c>
      <c r="B19425" s="5">
        <v>0</v>
      </c>
    </row>
    <row r="19426" spans="1:2" x14ac:dyDescent="0.25">
      <c r="A19426" s="5" t="str">
        <v>54a7bb02e8e84d028346d004cc461224</v>
      </c>
      <c r="B19426" s="5">
        <v>1.5083</v>
      </c>
    </row>
    <row r="19427" spans="1:2" x14ac:dyDescent="0.25">
      <c r="A19427" s="5" t="str">
        <v>54ac605ec4354bbfa726012d5236f4a1</v>
      </c>
      <c r="B19427" s="5">
        <v>27.494</v>
      </c>
    </row>
    <row r="19428" spans="1:2" x14ac:dyDescent="0.25">
      <c r="A19428" s="5" t="str">
        <v>54acb0dd3f7c4dcc981afe7080a2f7da</v>
      </c>
      <c r="B19428" s="5">
        <v>32.383299999999998</v>
      </c>
    </row>
    <row r="19429" spans="1:2" x14ac:dyDescent="0.25">
      <c r="A19429" s="5" t="str">
        <v>54b2518cb4684008a29d18137369eeb5</v>
      </c>
      <c r="B19429" s="5">
        <v>19.118300000000001</v>
      </c>
    </row>
    <row r="19430" spans="1:2" x14ac:dyDescent="0.25">
      <c r="A19430" s="5" t="str">
        <v>54b33c0fc40448338ef24516672bd472</v>
      </c>
      <c r="B19430" s="5">
        <v>2.5640000000000001</v>
      </c>
    </row>
    <row r="19431" spans="1:2" x14ac:dyDescent="0.25">
      <c r="A19431" s="5" t="str">
        <v>54b38aa97c7f4ce8829830725f67f167</v>
      </c>
      <c r="B19431" s="5">
        <v>0.9</v>
      </c>
    </row>
    <row r="19432" spans="1:2" x14ac:dyDescent="0.25">
      <c r="A19432" s="5" t="str">
        <v>54bb578eff2946808f0ac8c33f641883</v>
      </c>
      <c r="B19432" s="5">
        <v>11.407500000000001</v>
      </c>
    </row>
    <row r="19433" spans="1:2" x14ac:dyDescent="0.25">
      <c r="A19433" s="5" t="str">
        <v>54be86b2561e4e379e6446663e4d8935</v>
      </c>
      <c r="B19433" s="5">
        <v>3.88</v>
      </c>
    </row>
    <row r="19434" spans="1:2" x14ac:dyDescent="0.25">
      <c r="A19434" s="5" t="str">
        <v>54bead4179c44b71acc4e8398181d183</v>
      </c>
      <c r="B19434" s="5">
        <v>16.611999999999998</v>
      </c>
    </row>
    <row r="19435" spans="1:2" x14ac:dyDescent="0.25">
      <c r="A19435" s="5" t="str">
        <v>54c7dd73acc945cbba13de64ec9a5c99</v>
      </c>
      <c r="B19435" s="5">
        <v>23.033300000000001</v>
      </c>
    </row>
    <row r="19436" spans="1:2" x14ac:dyDescent="0.25">
      <c r="A19436" s="5" t="str">
        <v>54cd64837ce04f0ab2d7c1153091dc53</v>
      </c>
      <c r="B19436" s="5">
        <v>17.503299999999999</v>
      </c>
    </row>
    <row r="19437" spans="1:2" x14ac:dyDescent="0.25">
      <c r="A19437" s="5" t="str">
        <v>54ce16dc2b7b4fbb8d540a7d1161f92e</v>
      </c>
      <c r="B19437" s="5">
        <v>1.36</v>
      </c>
    </row>
    <row r="19438" spans="1:2" x14ac:dyDescent="0.25">
      <c r="A19438" s="5" t="str">
        <v>54d60cf626294a1685867c5f31dbf7b8</v>
      </c>
      <c r="B19438" s="5">
        <v>0</v>
      </c>
    </row>
    <row r="19439" spans="1:2" x14ac:dyDescent="0.25">
      <c r="A19439" s="5" t="str">
        <v>54d83f2098c644179b836195324833a8</v>
      </c>
      <c r="B19439" s="5">
        <v>0</v>
      </c>
    </row>
    <row r="19440" spans="1:2" x14ac:dyDescent="0.25">
      <c r="A19440" s="5" t="str">
        <v>54d9d921c59540fba0e5aea4b7079da0</v>
      </c>
      <c r="B19440" s="5">
        <v>16.965</v>
      </c>
    </row>
    <row r="19441" spans="1:2" x14ac:dyDescent="0.25">
      <c r="A19441" s="5" t="str">
        <v>54dba2373eff450da96ce96e27753202</v>
      </c>
      <c r="B19441" s="5">
        <v>27.062899999999999</v>
      </c>
    </row>
    <row r="19442" spans="1:2" x14ac:dyDescent="0.25">
      <c r="A19442" s="5" t="str">
        <v>54dd0ebf9ac74e7b876341509876e06a</v>
      </c>
      <c r="B19442" s="5">
        <v>0</v>
      </c>
    </row>
    <row r="19443" spans="1:2" x14ac:dyDescent="0.25">
      <c r="A19443" s="5" t="str">
        <v>54ddebb6c4a744fab1b222aabf7581f6</v>
      </c>
      <c r="B19443" s="5">
        <v>7.6543000000000001</v>
      </c>
    </row>
    <row r="19444" spans="1:2" x14ac:dyDescent="0.25">
      <c r="A19444" s="5" t="str">
        <v>54dedf2f67614b3b801a67cde46c8ea7</v>
      </c>
      <c r="B19444" s="5">
        <v>24.6</v>
      </c>
    </row>
    <row r="19445" spans="1:2" x14ac:dyDescent="0.25">
      <c r="A19445" s="5" t="str">
        <v>54e7916b52204385a432562ababa6cc3</v>
      </c>
      <c r="B19445" s="5">
        <v>12.8986</v>
      </c>
    </row>
    <row r="19446" spans="1:2" x14ac:dyDescent="0.25">
      <c r="A19446" s="5" t="str">
        <v>54e8ee4932f94d1aa18eecf7c15ef616</v>
      </c>
      <c r="B19446" s="5">
        <v>0</v>
      </c>
    </row>
    <row r="19447" spans="1:2" x14ac:dyDescent="0.25">
      <c r="A19447" s="5" t="str">
        <v>54eaf9f5ddc04ce6a91d8385bb0a8d17</v>
      </c>
      <c r="B19447" s="5">
        <v>2.48</v>
      </c>
    </row>
    <row r="19448" spans="1:2" x14ac:dyDescent="0.25">
      <c r="A19448" s="5" t="str">
        <v>54f2fd27d5aa4cfd822219e833cc2af3</v>
      </c>
      <c r="B19448" s="5">
        <v>26.43</v>
      </c>
    </row>
    <row r="19449" spans="1:2" x14ac:dyDescent="0.25">
      <c r="A19449" s="5" t="str">
        <v>54f3e89d8e054759917edc94ad6a2344</v>
      </c>
      <c r="B19449" s="5">
        <v>3.4224999999999999</v>
      </c>
    </row>
    <row r="19450" spans="1:2" x14ac:dyDescent="0.25">
      <c r="A19450" s="5" t="str">
        <v>54f9d74bfac742c2bda750340476af30</v>
      </c>
      <c r="B19450" s="5">
        <v>16.651700000000002</v>
      </c>
    </row>
    <row r="19451" spans="1:2" x14ac:dyDescent="0.25">
      <c r="A19451" s="5" t="str">
        <v>550628b94af7485aa1b9a742146c28e3</v>
      </c>
      <c r="B19451" s="5">
        <v>8.1575000000000006</v>
      </c>
    </row>
    <row r="19452" spans="1:2" x14ac:dyDescent="0.25">
      <c r="A19452" s="5" t="str">
        <v>5507b146d8db47c298843f45e128b9e2</v>
      </c>
      <c r="B19452" s="5">
        <v>22.998999999999999</v>
      </c>
    </row>
    <row r="19453" spans="1:2" x14ac:dyDescent="0.25">
      <c r="A19453" s="5" t="str">
        <v>5508e87b5a874f5fb73492a7e3e25309</v>
      </c>
      <c r="B19453" s="5">
        <v>10.3689</v>
      </c>
    </row>
    <row r="19454" spans="1:2" x14ac:dyDescent="0.25">
      <c r="A19454" s="5" t="str">
        <v>55103915b4bf48d1b8b51117f426dcb5</v>
      </c>
      <c r="B19454" s="5">
        <v>21.13</v>
      </c>
    </row>
    <row r="19455" spans="1:2" x14ac:dyDescent="0.25">
      <c r="A19455" s="5" t="str">
        <v>5519acfc31b94c0e84f78c71bd993b77</v>
      </c>
      <c r="B19455" s="5">
        <v>1.635</v>
      </c>
    </row>
    <row r="19456" spans="1:2" x14ac:dyDescent="0.25">
      <c r="A19456" s="5" t="str">
        <v>5529078d0e9a4fbb8a4c1f5f17018cc9</v>
      </c>
      <c r="B19456" s="5">
        <v>12.1989</v>
      </c>
    </row>
    <row r="19457" spans="1:2" x14ac:dyDescent="0.25">
      <c r="A19457" s="5" t="str">
        <v>552ad5b22185465c9623c57019f72c26</v>
      </c>
      <c r="B19457" s="5">
        <v>18.0733</v>
      </c>
    </row>
    <row r="19458" spans="1:2" x14ac:dyDescent="0.25">
      <c r="A19458" s="5" t="str">
        <v>552c4891951446c8a6098caa6b6d15d2</v>
      </c>
      <c r="B19458" s="5">
        <v>2.5575000000000001</v>
      </c>
    </row>
    <row r="19459" spans="1:2" x14ac:dyDescent="0.25">
      <c r="A19459" s="5" t="str">
        <v>552d9d2c23f34ce8bf2f352378b4ca46</v>
      </c>
      <c r="B19459" s="5">
        <v>20.309999999999999</v>
      </c>
    </row>
    <row r="19460" spans="1:2" x14ac:dyDescent="0.25">
      <c r="A19460" s="5" t="str">
        <v>5532539d40724979849cc7b6e8cda9a9</v>
      </c>
      <c r="B19460" s="5">
        <v>15.5633</v>
      </c>
    </row>
    <row r="19461" spans="1:2" x14ac:dyDescent="0.25">
      <c r="A19461" s="5" t="str">
        <v>5532d4074ad946a8bc19ad1b1d4347ac</v>
      </c>
      <c r="B19461" s="5">
        <v>20.684999999999999</v>
      </c>
    </row>
    <row r="19462" spans="1:2" x14ac:dyDescent="0.25">
      <c r="A19462" s="5" t="str">
        <v>553434851ace417eba0ac1d9865de521</v>
      </c>
      <c r="B19462" s="5">
        <v>10.74</v>
      </c>
    </row>
    <row r="19463" spans="1:2" x14ac:dyDescent="0.25">
      <c r="A19463" s="5" t="str">
        <v>553a8dee90b6460c8470b37da533cf12</v>
      </c>
      <c r="B19463" s="5">
        <v>23.25</v>
      </c>
    </row>
    <row r="19464" spans="1:2" x14ac:dyDescent="0.25">
      <c r="A19464" s="5" t="str">
        <v>553f27ac698849a9995b114817e85818</v>
      </c>
      <c r="B19464" s="5">
        <v>26.24</v>
      </c>
    </row>
    <row r="19465" spans="1:2" x14ac:dyDescent="0.25">
      <c r="A19465" s="5" t="str">
        <v>5542548657844f19994f31c720c418e9</v>
      </c>
      <c r="B19465" s="5">
        <v>18.4818</v>
      </c>
    </row>
    <row r="19466" spans="1:2" x14ac:dyDescent="0.25">
      <c r="A19466" s="5" t="str">
        <v>5549b705af144f9aa6ff76a1515fc908</v>
      </c>
      <c r="B19466" s="5">
        <v>2.9449999999999998</v>
      </c>
    </row>
    <row r="19467" spans="1:2" x14ac:dyDescent="0.25">
      <c r="A19467" s="5" t="str">
        <v>554ce26d4b544cdaa6246b63ed42aa3a</v>
      </c>
      <c r="B19467" s="5">
        <v>0</v>
      </c>
    </row>
    <row r="19468" spans="1:2" x14ac:dyDescent="0.25">
      <c r="A19468" s="5" t="str">
        <v>554e8f98231e467e9c8809de0d6de40e</v>
      </c>
      <c r="B19468" s="5">
        <v>2.72</v>
      </c>
    </row>
    <row r="19469" spans="1:2" x14ac:dyDescent="0.25">
      <c r="A19469" s="5" t="str">
        <v>55540073b2be424a9729852465b1b8df</v>
      </c>
      <c r="B19469" s="5">
        <v>19.548300000000001</v>
      </c>
    </row>
    <row r="19470" spans="1:2" x14ac:dyDescent="0.25">
      <c r="A19470" s="5" t="str">
        <v>555be575c91041cbaa47eb24744cc724</v>
      </c>
      <c r="B19470" s="5">
        <v>21.774999999999999</v>
      </c>
    </row>
    <row r="19471" spans="1:2" x14ac:dyDescent="0.25">
      <c r="A19471" s="5" t="str">
        <v>5565f2c4d97543038e81496ae63255ed</v>
      </c>
      <c r="B19471" s="5">
        <v>1.65</v>
      </c>
    </row>
    <row r="19472" spans="1:2" x14ac:dyDescent="0.25">
      <c r="A19472" s="5" t="str">
        <v>5572f20d70d84447b09413776106aea1</v>
      </c>
      <c r="B19472" s="5">
        <v>3.1467000000000001</v>
      </c>
    </row>
    <row r="19473" spans="1:2" x14ac:dyDescent="0.25">
      <c r="A19473" s="5" t="str">
        <v>557c81e66883458687bd6c75f95e3afb</v>
      </c>
      <c r="B19473" s="5">
        <v>22.822500000000002</v>
      </c>
    </row>
    <row r="19474" spans="1:2" x14ac:dyDescent="0.25">
      <c r="A19474" s="5" t="str">
        <v>557e2c8128334f00bbe020595885b9c4</v>
      </c>
      <c r="B19474" s="5">
        <v>0</v>
      </c>
    </row>
    <row r="19475" spans="1:2" x14ac:dyDescent="0.25">
      <c r="A19475" s="5" t="str">
        <v>557ecb1cb868494385af086cb3f459b8</v>
      </c>
      <c r="B19475" s="5">
        <v>14.045</v>
      </c>
    </row>
    <row r="19476" spans="1:2" x14ac:dyDescent="0.25">
      <c r="A19476" s="5" t="str">
        <v>5589f5c4d6164cb4bd1feaca5384315e</v>
      </c>
      <c r="B19476" s="5">
        <v>32.218299999999999</v>
      </c>
    </row>
    <row r="19477" spans="1:2" x14ac:dyDescent="0.25">
      <c r="A19477" s="5" t="str">
        <v>558b5f855ed1445c85a65dd2e55e86e3</v>
      </c>
      <c r="B19477" s="5">
        <v>5.44</v>
      </c>
    </row>
    <row r="19478" spans="1:2" x14ac:dyDescent="0.25">
      <c r="A19478" s="5" t="str">
        <v>558cb2d5299f4ddd99d684ccc3c8b189</v>
      </c>
      <c r="B19478" s="5">
        <v>2.97</v>
      </c>
    </row>
    <row r="19479" spans="1:2" x14ac:dyDescent="0.25">
      <c r="A19479" s="5" t="str">
        <v>558dc65c7aa747deabd4faa52db7b002</v>
      </c>
      <c r="B19479" s="5">
        <v>11.897500000000001</v>
      </c>
    </row>
    <row r="19480" spans="1:2" x14ac:dyDescent="0.25">
      <c r="A19480" s="5" t="str">
        <v>559082c5907547069a80e23d8cfc7c35</v>
      </c>
      <c r="B19480" s="5">
        <v>2.59</v>
      </c>
    </row>
    <row r="19481" spans="1:2" x14ac:dyDescent="0.25">
      <c r="A19481" s="5" t="str">
        <v>559621f9efde479a9f88f62207c852b8</v>
      </c>
      <c r="B19481" s="5">
        <v>13.58</v>
      </c>
    </row>
    <row r="19482" spans="1:2" x14ac:dyDescent="0.25">
      <c r="A19482" s="5" t="str">
        <v>5598e3ad9e6c470abf0c7e8371fbfb53</v>
      </c>
      <c r="B19482" s="5">
        <v>6.7967000000000004</v>
      </c>
    </row>
    <row r="19483" spans="1:2" x14ac:dyDescent="0.25">
      <c r="A19483" s="5" t="str">
        <v>559943eeb754463e844624a47d469253</v>
      </c>
      <c r="B19483" s="5">
        <v>20.64</v>
      </c>
    </row>
    <row r="19484" spans="1:2" x14ac:dyDescent="0.25">
      <c r="A19484" s="5" t="str">
        <v>559cbc7b630f4925b89084c02b906864</v>
      </c>
      <c r="B19484" s="5">
        <v>7.4249999999999998</v>
      </c>
    </row>
    <row r="19485" spans="1:2" x14ac:dyDescent="0.25">
      <c r="A19485" s="5" t="str">
        <v>55a7b5983358434db2bd1d0f5d4418f2</v>
      </c>
      <c r="B19485" s="5">
        <v>6.4</v>
      </c>
    </row>
    <row r="19486" spans="1:2" x14ac:dyDescent="0.25">
      <c r="A19486" s="5" t="str">
        <v>55aa9aa9fcae40889d6ed3260a69ae52</v>
      </c>
      <c r="B19486" s="5">
        <v>14.97</v>
      </c>
    </row>
    <row r="19487" spans="1:2" x14ac:dyDescent="0.25">
      <c r="A19487" s="5" t="str">
        <v>55aff3035b87496c91b2e916ab120dfd</v>
      </c>
      <c r="B19487" s="5">
        <v>20.64</v>
      </c>
    </row>
    <row r="19488" spans="1:2" x14ac:dyDescent="0.25">
      <c r="A19488" s="5" t="str">
        <v>55b54d41425842879fa466286364dfcd</v>
      </c>
      <c r="B19488" s="5">
        <v>4.0999999999999996</v>
      </c>
    </row>
    <row r="19489" spans="1:2" x14ac:dyDescent="0.25">
      <c r="A19489" s="5" t="str">
        <v>55b7b860b3f14ff1bb7e317532de78d0</v>
      </c>
      <c r="B19489" s="5">
        <v>3.73</v>
      </c>
    </row>
    <row r="19490" spans="1:2" x14ac:dyDescent="0.25">
      <c r="A19490" s="5" t="str">
        <v>55b8653d0c614b5884b6da92d9e90c2a</v>
      </c>
      <c r="B19490" s="5">
        <v>18.54</v>
      </c>
    </row>
    <row r="19491" spans="1:2" x14ac:dyDescent="0.25">
      <c r="A19491" s="5" t="str">
        <v>55bca2d11db84ccbaffec703025f80f2</v>
      </c>
      <c r="B19491" s="5">
        <v>22.045000000000002</v>
      </c>
    </row>
    <row r="19492" spans="1:2" x14ac:dyDescent="0.25">
      <c r="A19492" s="5" t="str">
        <v>55bf1c027bdc465c9592c20995f136ca</v>
      </c>
      <c r="B19492" s="5">
        <v>12.8933</v>
      </c>
    </row>
    <row r="19493" spans="1:2" x14ac:dyDescent="0.25">
      <c r="A19493" s="5" t="str">
        <v>55c135963d2648dbb1e8ff49405e54f9</v>
      </c>
      <c r="B19493" s="5">
        <v>4.7766999999999999</v>
      </c>
    </row>
    <row r="19494" spans="1:2" x14ac:dyDescent="0.25">
      <c r="A19494" s="5" t="str">
        <v>55c44f36cd9a46079ba4ece24ebd1773</v>
      </c>
      <c r="B19494" s="5">
        <v>7.8072999999999997</v>
      </c>
    </row>
    <row r="19495" spans="1:2" x14ac:dyDescent="0.25">
      <c r="A19495" s="5" t="str">
        <v>55c69bafc66d4bf6a7df7f1f752c1b38</v>
      </c>
      <c r="B19495" s="5">
        <v>11.44</v>
      </c>
    </row>
    <row r="19496" spans="1:2" x14ac:dyDescent="0.25">
      <c r="A19496" s="5" t="str">
        <v>55c6fbd642b748a395bf83c8dec3f684</v>
      </c>
      <c r="B19496" s="5">
        <v>16.576000000000001</v>
      </c>
    </row>
    <row r="19497" spans="1:2" x14ac:dyDescent="0.25">
      <c r="A19497" s="5" t="str">
        <v>55c6ffab59fb4204b766d0dcf4db8882</v>
      </c>
      <c r="B19497" s="5">
        <v>30.71</v>
      </c>
    </row>
    <row r="19498" spans="1:2" x14ac:dyDescent="0.25">
      <c r="A19498" s="5" t="str">
        <v>55d3ed806a6e4adaaec2df934fc9d8eb</v>
      </c>
      <c r="B19498" s="5">
        <v>3.7132999999999998</v>
      </c>
    </row>
    <row r="19499" spans="1:2" x14ac:dyDescent="0.25">
      <c r="A19499" s="5" t="str">
        <v>55d520968b7b47b0ba131dc9403aedd2</v>
      </c>
      <c r="B19499" s="5">
        <v>5.7629000000000001</v>
      </c>
    </row>
    <row r="19500" spans="1:2" x14ac:dyDescent="0.25">
      <c r="A19500" s="5" t="str">
        <v>55d72207fe92480a8cd03bdd46e1fe84</v>
      </c>
      <c r="B19500" s="5">
        <v>26.1386</v>
      </c>
    </row>
    <row r="19501" spans="1:2" x14ac:dyDescent="0.25">
      <c r="A19501" s="5" t="str">
        <v>55d77afdd5fd481aafc282f23516d7c0</v>
      </c>
      <c r="B19501" s="5">
        <v>24.42</v>
      </c>
    </row>
    <row r="19502" spans="1:2" x14ac:dyDescent="0.25">
      <c r="A19502" s="5" t="str">
        <v>55f752ed98374cc8bc85126766e66236</v>
      </c>
      <c r="B19502" s="5">
        <v>30.9833</v>
      </c>
    </row>
    <row r="19503" spans="1:2" x14ac:dyDescent="0.25">
      <c r="A19503" s="5" t="str">
        <v>55ff74cf7c3a44f3bd97002c9ed363dc</v>
      </c>
      <c r="B19503" s="5">
        <v>19.603300000000001</v>
      </c>
    </row>
    <row r="19504" spans="1:2" x14ac:dyDescent="0.25">
      <c r="A19504" s="5" t="str">
        <v>5601e8f808a649d4a0c2851fbacdf992</v>
      </c>
      <c r="B19504" s="5">
        <v>1.22</v>
      </c>
    </row>
    <row r="19505" spans="1:2" x14ac:dyDescent="0.25">
      <c r="A19505" s="5" t="str">
        <v>56043d23beea4853a7614156d5a8943f</v>
      </c>
      <c r="B19505" s="5">
        <v>12.2744</v>
      </c>
    </row>
    <row r="19506" spans="1:2" x14ac:dyDescent="0.25">
      <c r="A19506" s="5" t="str">
        <v>5610caca3fbf496b8a36e1bd51baeb19</v>
      </c>
      <c r="B19506" s="5">
        <v>10.624000000000001</v>
      </c>
    </row>
    <row r="19507" spans="1:2" x14ac:dyDescent="0.25">
      <c r="A19507" s="5" t="str">
        <v>56110239c1b1409498e6f318d1c06bb3</v>
      </c>
      <c r="B19507" s="5">
        <v>12.08</v>
      </c>
    </row>
    <row r="19508" spans="1:2" x14ac:dyDescent="0.25">
      <c r="A19508" s="5" t="str">
        <v>5615d27ed41b42cd8fdd59ac060c3286</v>
      </c>
      <c r="B19508" s="5">
        <v>0.35</v>
      </c>
    </row>
    <row r="19509" spans="1:2" x14ac:dyDescent="0.25">
      <c r="A19509" s="5" t="str">
        <v>56163abfe5a848debe17c970e7f0c2d1</v>
      </c>
      <c r="B19509" s="5">
        <v>12.1</v>
      </c>
    </row>
    <row r="19510" spans="1:2" x14ac:dyDescent="0.25">
      <c r="A19510" s="5" t="str">
        <v>562479f01f69488bb4e79e3c2937bfa9</v>
      </c>
      <c r="B19510" s="5">
        <v>10.6425</v>
      </c>
    </row>
    <row r="19511" spans="1:2" x14ac:dyDescent="0.25">
      <c r="A19511" s="5" t="str">
        <v>5625e7a083cc42079b2cd60831d81e94</v>
      </c>
      <c r="B19511" s="5">
        <v>23.383299999999998</v>
      </c>
    </row>
    <row r="19512" spans="1:2" x14ac:dyDescent="0.25">
      <c r="A19512" s="5" t="str">
        <v>5627d082d908490aaac42034255a91b5</v>
      </c>
      <c r="B19512" s="5">
        <v>13.19</v>
      </c>
    </row>
    <row r="19513" spans="1:2" x14ac:dyDescent="0.25">
      <c r="A19513" s="5" t="str">
        <v>562b9efc809b4bd897ce0381347aaea2</v>
      </c>
      <c r="B19513" s="5">
        <v>16.624500000000001</v>
      </c>
    </row>
    <row r="19514" spans="1:2" x14ac:dyDescent="0.25">
      <c r="A19514" s="5" t="str">
        <v>562ff18436674676a31a183ee0e367a6</v>
      </c>
      <c r="B19514" s="5">
        <v>12.167999999999999</v>
      </c>
    </row>
    <row r="19515" spans="1:2" x14ac:dyDescent="0.25">
      <c r="A19515" s="5" t="str">
        <v>5631d406ccde4e8099f1ac4ed77ac193</v>
      </c>
      <c r="B19515" s="5">
        <v>8.8186</v>
      </c>
    </row>
    <row r="19516" spans="1:2" x14ac:dyDescent="0.25">
      <c r="A19516" s="5" t="str">
        <v>5635bb18ab9c4a048311f91f803138f1</v>
      </c>
      <c r="B19516" s="5">
        <v>21.46</v>
      </c>
    </row>
    <row r="19517" spans="1:2" x14ac:dyDescent="0.25">
      <c r="A19517" s="5" t="str">
        <v>5638a1d0d55a4556a64a87118fdfe695</v>
      </c>
      <c r="B19517" s="5">
        <v>9.9049999999999994</v>
      </c>
    </row>
    <row r="19518" spans="1:2" x14ac:dyDescent="0.25">
      <c r="A19518" s="5" t="str">
        <v>563a535e24da4c248b9c7c9a181b77a8</v>
      </c>
      <c r="B19518" s="5">
        <v>27.89</v>
      </c>
    </row>
    <row r="19519" spans="1:2" x14ac:dyDescent="0.25">
      <c r="A19519" s="5" t="str">
        <v>5647967694bb4af49ea07dd2dc835ea8</v>
      </c>
      <c r="B19519" s="5">
        <v>25.02</v>
      </c>
    </row>
    <row r="19520" spans="1:2" x14ac:dyDescent="0.25">
      <c r="A19520" s="5" t="str">
        <v>565001cd51f84213b39cc32402aa15a9</v>
      </c>
      <c r="B19520" s="5">
        <v>14.853899999999999</v>
      </c>
    </row>
    <row r="19521" spans="1:2" x14ac:dyDescent="0.25">
      <c r="A19521" s="5" t="str">
        <v>565496e182914da8a2750e1cace612a0</v>
      </c>
      <c r="B19521" s="5">
        <v>27.807500000000001</v>
      </c>
    </row>
    <row r="19522" spans="1:2" x14ac:dyDescent="0.25">
      <c r="A19522" s="5" t="str">
        <v>565a185d08da42c0bd5d05d23c2520f0</v>
      </c>
      <c r="B19522" s="5">
        <v>2.706</v>
      </c>
    </row>
    <row r="19523" spans="1:2" x14ac:dyDescent="0.25">
      <c r="A19523" s="5" t="str">
        <v>565b9eafa54447e997bf424897adc007</v>
      </c>
      <c r="B19523" s="5">
        <v>26.01</v>
      </c>
    </row>
    <row r="19524" spans="1:2" x14ac:dyDescent="0.25">
      <c r="A19524" s="5" t="str">
        <v>565d92b886b44ac09d4b80d2e7f0dffe</v>
      </c>
      <c r="B19524" s="5">
        <v>25.41</v>
      </c>
    </row>
    <row r="19525" spans="1:2" x14ac:dyDescent="0.25">
      <c r="A19525" s="5" t="str">
        <v>566145cd56b14c8dbac2e473114a777d</v>
      </c>
      <c r="B19525" s="5">
        <v>1.865</v>
      </c>
    </row>
    <row r="19526" spans="1:2" x14ac:dyDescent="0.25">
      <c r="A19526" s="5" t="str">
        <v>56630668a08842a38f32bf4f7bfa4125</v>
      </c>
      <c r="B19526" s="5">
        <v>20.155999999999999</v>
      </c>
    </row>
    <row r="19527" spans="1:2" x14ac:dyDescent="0.25">
      <c r="A19527" s="5" t="str">
        <v>566e10b4f3a34accbe28f4de00a24d03</v>
      </c>
      <c r="B19527" s="5">
        <v>12.0433</v>
      </c>
    </row>
    <row r="19528" spans="1:2" x14ac:dyDescent="0.25">
      <c r="A19528" s="5" t="str">
        <v>56739325813347bbbb0d0ad96bc03de3</v>
      </c>
      <c r="B19528" s="5">
        <v>1.4724999999999999</v>
      </c>
    </row>
    <row r="19529" spans="1:2" x14ac:dyDescent="0.25">
      <c r="A19529" s="5" t="str">
        <v>5682c5153c7d4ef7b3eb08208c546dde</v>
      </c>
      <c r="B19529" s="5">
        <v>18.3</v>
      </c>
    </row>
    <row r="19530" spans="1:2" x14ac:dyDescent="0.25">
      <c r="A19530" s="5" t="str">
        <v>56871362d8494eeb9b802704e1b9821d</v>
      </c>
      <c r="B19530" s="5">
        <v>24.095600000000001</v>
      </c>
    </row>
    <row r="19531" spans="1:2" x14ac:dyDescent="0.25">
      <c r="A19531" s="5" t="str">
        <v>568ef95aa1cd4c11b9d2957865df672c</v>
      </c>
      <c r="B19531" s="5">
        <v>21.996700000000001</v>
      </c>
    </row>
    <row r="19532" spans="1:2" x14ac:dyDescent="0.25">
      <c r="A19532" s="5" t="str">
        <v>569875718e4e4d5aa05eb9ce7740736b</v>
      </c>
      <c r="B19532" s="5">
        <v>25.911999999999999</v>
      </c>
    </row>
    <row r="19533" spans="1:2" x14ac:dyDescent="0.25">
      <c r="A19533" s="5" t="str">
        <v>569ae3091eaa4c0c8378680dbff44d71</v>
      </c>
      <c r="B19533" s="5">
        <v>2.4129</v>
      </c>
    </row>
    <row r="19534" spans="1:2" x14ac:dyDescent="0.25">
      <c r="A19534" s="5" t="str">
        <v>569bd9890e74463f84e96f4b4951f45a</v>
      </c>
      <c r="B19534" s="5">
        <v>33.8733</v>
      </c>
    </row>
    <row r="19535" spans="1:2" x14ac:dyDescent="0.25">
      <c r="A19535" s="5" t="str">
        <v>56a02aabb8cb4568b9b86998c0b5369c</v>
      </c>
      <c r="B19535" s="5">
        <v>18.2286</v>
      </c>
    </row>
    <row r="19536" spans="1:2" x14ac:dyDescent="0.25">
      <c r="A19536" s="5" t="str">
        <v>56a0a16286e84bea84442d0581105459</v>
      </c>
      <c r="B19536" s="5">
        <v>1.4367000000000001</v>
      </c>
    </row>
    <row r="19537" spans="1:2" x14ac:dyDescent="0.25">
      <c r="A19537" s="5" t="str">
        <v>56a24501a23f4d34b70d88ab867b65e2</v>
      </c>
      <c r="B19537" s="5">
        <v>4.21</v>
      </c>
    </row>
    <row r="19538" spans="1:2" x14ac:dyDescent="0.25">
      <c r="A19538" s="5" t="str">
        <v>56a30c95a6cf4950b5dcade44b0b5dac</v>
      </c>
      <c r="B19538" s="5">
        <v>25.353300000000001</v>
      </c>
    </row>
    <row r="19539" spans="1:2" x14ac:dyDescent="0.25">
      <c r="A19539" s="5" t="str">
        <v>56a3e1fc679c4300baeb279b3a638837</v>
      </c>
      <c r="B19539" s="5">
        <v>2.0049999999999999</v>
      </c>
    </row>
    <row r="19540" spans="1:2" x14ac:dyDescent="0.25">
      <c r="A19540" s="5" t="str">
        <v>56a3ee101c3b45cdaae583bc4097197a</v>
      </c>
      <c r="B19540" s="5">
        <v>0</v>
      </c>
    </row>
    <row r="19541" spans="1:2" x14ac:dyDescent="0.25">
      <c r="A19541" s="5" t="str">
        <v>56a55d6511be4a808bacbee058fa71e2</v>
      </c>
      <c r="B19541" s="5">
        <v>2.0924999999999998</v>
      </c>
    </row>
    <row r="19542" spans="1:2" x14ac:dyDescent="0.25">
      <c r="A19542" s="5" t="str">
        <v>56a80c7c0d0947948e12441d5ee8d0ab</v>
      </c>
      <c r="B19542" s="5">
        <v>4.0774999999999997</v>
      </c>
    </row>
    <row r="19543" spans="1:2" x14ac:dyDescent="0.25">
      <c r="A19543" s="5" t="str">
        <v>56b466556017430eb54250f26e444ec4</v>
      </c>
      <c r="B19543" s="5">
        <v>3.8132999999999999</v>
      </c>
    </row>
    <row r="19544" spans="1:2" x14ac:dyDescent="0.25">
      <c r="A19544" s="5" t="str">
        <v>56be387667484ed98219c34cad38d8c7</v>
      </c>
      <c r="B19544" s="5">
        <v>23.12</v>
      </c>
    </row>
    <row r="19545" spans="1:2" x14ac:dyDescent="0.25">
      <c r="A19545" s="5" t="str">
        <v>56c0519eb78d404e8648e0b634648b77</v>
      </c>
      <c r="B19545" s="5">
        <v>28.385000000000002</v>
      </c>
    </row>
    <row r="19546" spans="1:2" x14ac:dyDescent="0.25">
      <c r="A19546" s="5" t="str">
        <v>56c1574caaa24a07b4962967f2dcc1fa</v>
      </c>
      <c r="B19546" s="5">
        <v>18.035</v>
      </c>
    </row>
    <row r="19547" spans="1:2" x14ac:dyDescent="0.25">
      <c r="A19547" s="5" t="str">
        <v>56d7808ea6a041aabe04eb3f49753948</v>
      </c>
      <c r="B19547" s="5">
        <v>27.96</v>
      </c>
    </row>
    <row r="19548" spans="1:2" x14ac:dyDescent="0.25">
      <c r="A19548" s="5" t="str">
        <v>56da581dabe243b3b77b2696647cbb96</v>
      </c>
      <c r="B19548" s="5">
        <v>21.684999999999999</v>
      </c>
    </row>
    <row r="19549" spans="1:2" x14ac:dyDescent="0.25">
      <c r="A19549" s="5" t="str">
        <v>56de06199bdb423aac04651e3af0c9d7</v>
      </c>
      <c r="B19549" s="5">
        <v>24.326699999999999</v>
      </c>
    </row>
    <row r="19550" spans="1:2" x14ac:dyDescent="0.25">
      <c r="A19550" s="5" t="str">
        <v>56e176508938490395aececa40d957ad</v>
      </c>
      <c r="B19550" s="5">
        <v>0</v>
      </c>
    </row>
    <row r="19551" spans="1:2" x14ac:dyDescent="0.25">
      <c r="A19551" s="5" t="str">
        <v>56e40ad16d764253874f5cab88a0c949</v>
      </c>
      <c r="B19551" s="5">
        <v>4.4132999999999996</v>
      </c>
    </row>
    <row r="19552" spans="1:2" x14ac:dyDescent="0.25">
      <c r="A19552" s="5" t="str">
        <v>56e7eed3e35a44dbb222d792cda320b7</v>
      </c>
      <c r="B19552" s="5">
        <v>15.385</v>
      </c>
    </row>
    <row r="19553" spans="1:2" x14ac:dyDescent="0.25">
      <c r="A19553" s="5" t="str">
        <v>56f2507a596946c79c16f5fb262544de</v>
      </c>
      <c r="B19553" s="5">
        <v>1.31</v>
      </c>
    </row>
    <row r="19554" spans="1:2" x14ac:dyDescent="0.25">
      <c r="A19554" s="5" t="str">
        <v>56f39ccd002548d0ac80dba59b095991</v>
      </c>
      <c r="B19554" s="5">
        <v>15.7743</v>
      </c>
    </row>
    <row r="19555" spans="1:2" x14ac:dyDescent="0.25">
      <c r="A19555" s="5" t="str">
        <v>56fdfb2d2ffd46749286cf22f63029ca</v>
      </c>
      <c r="B19555" s="5">
        <v>21.09</v>
      </c>
    </row>
    <row r="19556" spans="1:2" x14ac:dyDescent="0.25">
      <c r="A19556" s="5" t="str">
        <v>570a49383dce4bd59f2c3212fff57036</v>
      </c>
      <c r="B19556" s="5">
        <v>3.3489</v>
      </c>
    </row>
    <row r="19557" spans="1:2" x14ac:dyDescent="0.25">
      <c r="A19557" s="5" t="str">
        <v>5710f347d305499b8a54b667a99baad4</v>
      </c>
      <c r="B19557" s="5">
        <v>0</v>
      </c>
    </row>
    <row r="19558" spans="1:2" x14ac:dyDescent="0.25">
      <c r="A19558" s="5" t="str">
        <v>5714ec08853e40f4b15a509a125ff61c</v>
      </c>
      <c r="B19558" s="5">
        <v>20.43</v>
      </c>
    </row>
    <row r="19559" spans="1:2" x14ac:dyDescent="0.25">
      <c r="A19559" s="5" t="str">
        <v>5715c4f7a6854e9995d10d86a195dea7</v>
      </c>
      <c r="B19559" s="5">
        <v>17.225000000000001</v>
      </c>
    </row>
    <row r="19560" spans="1:2" x14ac:dyDescent="0.25">
      <c r="A19560" s="5" t="str">
        <v>5717b60079fd48b0a66f184540b4cfad</v>
      </c>
      <c r="B19560" s="5">
        <v>29.03</v>
      </c>
    </row>
    <row r="19561" spans="1:2" x14ac:dyDescent="0.25">
      <c r="A19561" s="5" t="str">
        <v>571b739ada3041fb8fbd20f23ce034f7</v>
      </c>
      <c r="B19561" s="5">
        <v>7.05</v>
      </c>
    </row>
    <row r="19562" spans="1:2" x14ac:dyDescent="0.25">
      <c r="A19562" s="5" t="str">
        <v>572063614a93442cb937f13d104ecc23</v>
      </c>
      <c r="B19562" s="5">
        <v>26.27</v>
      </c>
    </row>
    <row r="19563" spans="1:2" x14ac:dyDescent="0.25">
      <c r="A19563" s="5" t="str">
        <v>5725b27c56ce42bb86569bd965ab35eb</v>
      </c>
      <c r="B19563" s="5">
        <v>29.654</v>
      </c>
    </row>
    <row r="19564" spans="1:2" x14ac:dyDescent="0.25">
      <c r="A19564" s="5" t="str">
        <v>572a08d7ec2b4947b3cb9ea0d8d0c9a0</v>
      </c>
      <c r="B19564" s="5">
        <v>0.35</v>
      </c>
    </row>
    <row r="19565" spans="1:2" x14ac:dyDescent="0.25">
      <c r="A19565" s="5" t="str">
        <v>5733053c80004117bd3b617ab7503825</v>
      </c>
      <c r="B19565" s="5">
        <v>13.1275</v>
      </c>
    </row>
    <row r="19566" spans="1:2" x14ac:dyDescent="0.25">
      <c r="A19566" s="5" t="str">
        <v>5734abd21bba4eecbbe6ff11574c8e61</v>
      </c>
      <c r="B19566" s="5">
        <v>3.214</v>
      </c>
    </row>
    <row r="19567" spans="1:2" x14ac:dyDescent="0.25">
      <c r="A19567" s="5" t="str">
        <v>573580dbf2f9437e97863a8e102435db</v>
      </c>
      <c r="B19567" s="5">
        <v>0.79</v>
      </c>
    </row>
    <row r="19568" spans="1:2" x14ac:dyDescent="0.25">
      <c r="A19568" s="5" t="str">
        <v>57391d56972f435090fb2b6cb5db6af9</v>
      </c>
      <c r="B19568" s="5">
        <v>0</v>
      </c>
    </row>
    <row r="19569" spans="1:2" x14ac:dyDescent="0.25">
      <c r="A19569" s="5" t="str">
        <v>573b1978dcb242d49f287b15c1c73ab3</v>
      </c>
      <c r="B19569" s="5">
        <v>66.578999999999994</v>
      </c>
    </row>
    <row r="19570" spans="1:2" x14ac:dyDescent="0.25">
      <c r="A19570" s="5" t="str">
        <v>573b3ad921ad4f3e9a717210f461ea29</v>
      </c>
      <c r="B19570" s="5">
        <v>4.5199999999999996</v>
      </c>
    </row>
    <row r="19571" spans="1:2" x14ac:dyDescent="0.25">
      <c r="A19571" s="5" t="str">
        <v>573be1fbaa5c459a9644e10e1ebb07a0</v>
      </c>
      <c r="B19571" s="5">
        <v>19.6633</v>
      </c>
    </row>
    <row r="19572" spans="1:2" x14ac:dyDescent="0.25">
      <c r="A19572" s="5" t="str">
        <v>573d6ba3a80b4f89877b0ddc2eda6616</v>
      </c>
      <c r="B19572" s="5">
        <v>0</v>
      </c>
    </row>
    <row r="19573" spans="1:2" x14ac:dyDescent="0.25">
      <c r="A19573" s="5" t="str">
        <v>574ff7f342ef446fa7a84d2cc7897184</v>
      </c>
      <c r="B19573" s="5">
        <v>17.486000000000001</v>
      </c>
    </row>
    <row r="19574" spans="1:2" x14ac:dyDescent="0.25">
      <c r="A19574" s="5" t="str">
        <v>57511dc6539d41a8a2f2f2ced131eb92</v>
      </c>
      <c r="B19574" s="5">
        <v>19.055</v>
      </c>
    </row>
    <row r="19575" spans="1:2" x14ac:dyDescent="0.25">
      <c r="A19575" s="5" t="str">
        <v>5761c67b1cbc46bb812b5c47bfbfb787</v>
      </c>
      <c r="B19575" s="5">
        <v>27.24</v>
      </c>
    </row>
    <row r="19576" spans="1:2" x14ac:dyDescent="0.25">
      <c r="A19576" s="5" t="str">
        <v>576206f0abd54a8f9a6458d49ffc07ff</v>
      </c>
      <c r="B19576" s="5">
        <v>4.2060000000000004</v>
      </c>
    </row>
    <row r="19577" spans="1:2" x14ac:dyDescent="0.25">
      <c r="A19577" s="5" t="str">
        <v>576442c0de6747d292794dbb200c25d1</v>
      </c>
      <c r="B19577" s="5">
        <v>1.5275000000000001</v>
      </c>
    </row>
    <row r="19578" spans="1:2" x14ac:dyDescent="0.25">
      <c r="A19578" s="5" t="str">
        <v>57665306c0504df6a8f59dc3fcbfb888</v>
      </c>
      <c r="B19578" s="5">
        <v>0</v>
      </c>
    </row>
    <row r="19579" spans="1:2" x14ac:dyDescent="0.25">
      <c r="A19579" s="5" t="str">
        <v>576e6eed3c6a4ac682ebd35b7ea672f4</v>
      </c>
      <c r="B19579" s="5">
        <v>2.1659999999999999</v>
      </c>
    </row>
    <row r="19580" spans="1:2" x14ac:dyDescent="0.25">
      <c r="A19580" s="5" t="str">
        <v>5770f870cc264f5da99dc233025f2d83</v>
      </c>
      <c r="B19580" s="5">
        <v>16.334499999999998</v>
      </c>
    </row>
    <row r="19581" spans="1:2" x14ac:dyDescent="0.25">
      <c r="A19581" s="5" t="str">
        <v>57742106c75b4a2082a223f6d86ab942</v>
      </c>
      <c r="B19581" s="5">
        <v>26.183299999999999</v>
      </c>
    </row>
    <row r="19582" spans="1:2" x14ac:dyDescent="0.25">
      <c r="A19582" s="5" t="str">
        <v>57760e0d402d41ea970481bd848d1f51</v>
      </c>
      <c r="B19582" s="5">
        <v>0</v>
      </c>
    </row>
    <row r="19583" spans="1:2" x14ac:dyDescent="0.25">
      <c r="A19583" s="5" t="str">
        <v>5777ef0464bf44d79c451d29ed494a29</v>
      </c>
      <c r="B19583" s="5">
        <v>31.183299999999999</v>
      </c>
    </row>
    <row r="19584" spans="1:2" x14ac:dyDescent="0.25">
      <c r="A19584" s="5" t="str">
        <v>577c19a3495947d8bace5f3f7ad4f0ed</v>
      </c>
      <c r="B19584" s="5">
        <v>13.234999999999999</v>
      </c>
    </row>
    <row r="19585" spans="1:2" x14ac:dyDescent="0.25">
      <c r="A19585" s="5" t="str">
        <v>577dbfb64274452ab6b330346f7fdcf0</v>
      </c>
      <c r="B19585" s="5">
        <v>1.115</v>
      </c>
    </row>
    <row r="19586" spans="1:2" x14ac:dyDescent="0.25">
      <c r="A19586" s="5" t="str">
        <v>5790832a6dd84f66a44c550fa1a98127</v>
      </c>
      <c r="B19586" s="5">
        <v>18.0383</v>
      </c>
    </row>
    <row r="19587" spans="1:2" x14ac:dyDescent="0.25">
      <c r="A19587" s="5" t="str">
        <v>57a0102ba8be4739b05dd3974c5ee2c6</v>
      </c>
      <c r="B19587" s="5">
        <v>4.53</v>
      </c>
    </row>
    <row r="19588" spans="1:2" x14ac:dyDescent="0.25">
      <c r="A19588" s="5" t="str">
        <v>57a7eb726b754233aeb70873c7a7d126</v>
      </c>
      <c r="B19588" s="5">
        <v>3.1875</v>
      </c>
    </row>
    <row r="19589" spans="1:2" x14ac:dyDescent="0.25">
      <c r="A19589" s="5" t="str">
        <v>57accabdb8df429d983a7ac0ddd50892</v>
      </c>
      <c r="B19589" s="5">
        <v>24.25</v>
      </c>
    </row>
    <row r="19590" spans="1:2" x14ac:dyDescent="0.25">
      <c r="A19590" s="5" t="str">
        <v>57b591069ad24965ba32f0b224583f97</v>
      </c>
      <c r="B19590" s="5">
        <v>3.9666999999999999</v>
      </c>
    </row>
    <row r="19591" spans="1:2" x14ac:dyDescent="0.25">
      <c r="A19591" s="5" t="str">
        <v>57b6aab7967146d88ff5645f56e2dd07</v>
      </c>
      <c r="B19591" s="5">
        <v>3.8986000000000001</v>
      </c>
    </row>
    <row r="19592" spans="1:2" x14ac:dyDescent="0.25">
      <c r="A19592" s="5" t="str">
        <v>57b7fde2c00c4927b78dcb591ea7bd2f</v>
      </c>
      <c r="B19592" s="5">
        <v>8.59</v>
      </c>
    </row>
    <row r="19593" spans="1:2" x14ac:dyDescent="0.25">
      <c r="A19593" s="5" t="str">
        <v>57b9d3a0e2ba40969ce4caf7b98fd2f6</v>
      </c>
      <c r="B19593" s="5">
        <v>21.015699999999999</v>
      </c>
    </row>
    <row r="19594" spans="1:2" x14ac:dyDescent="0.25">
      <c r="A19594" s="5" t="str">
        <v>57bb7331c81a4add94819c7c49566a17</v>
      </c>
      <c r="B19594" s="5">
        <v>16.381699999999999</v>
      </c>
    </row>
    <row r="19595" spans="1:2" x14ac:dyDescent="0.25">
      <c r="A19595" s="5" t="str">
        <v>57bf3a38bbbb4c299c4072519a279b3b</v>
      </c>
      <c r="B19595" s="5">
        <v>14.5</v>
      </c>
    </row>
    <row r="19596" spans="1:2" x14ac:dyDescent="0.25">
      <c r="A19596" s="5" t="str">
        <v>57c96b5ca2da4b868f89c70ab07aef81</v>
      </c>
      <c r="B19596" s="5">
        <v>2.2867000000000002</v>
      </c>
    </row>
    <row r="19597" spans="1:2" x14ac:dyDescent="0.25">
      <c r="A19597" s="5" t="str">
        <v>57dd18ec5ddc46828afb81ec5977bef2</v>
      </c>
      <c r="B19597" s="5">
        <v>28.23</v>
      </c>
    </row>
    <row r="19598" spans="1:2" x14ac:dyDescent="0.25">
      <c r="A19598" s="5" t="str">
        <v>57e737efcebc4fc5b5f9f2f8c58763ce</v>
      </c>
      <c r="B19598" s="5">
        <v>8.7377000000000002</v>
      </c>
    </row>
    <row r="19599" spans="1:2" x14ac:dyDescent="0.25">
      <c r="A19599" s="5" t="str">
        <v>57ea1ae16cb243929600d52d2d95a7e0</v>
      </c>
      <c r="B19599" s="5">
        <v>0</v>
      </c>
    </row>
    <row r="19600" spans="1:2" x14ac:dyDescent="0.25">
      <c r="A19600" s="5" t="str">
        <v>57ef306fc0524abcabbb59f074dc5490</v>
      </c>
      <c r="B19600" s="5">
        <v>24.55</v>
      </c>
    </row>
    <row r="19601" spans="1:2" x14ac:dyDescent="0.25">
      <c r="A19601" s="5" t="str">
        <v>57f4db3b5b2a46b8b06db07840a02fb5</v>
      </c>
      <c r="B19601" s="5">
        <v>1.27</v>
      </c>
    </row>
    <row r="19602" spans="1:2" x14ac:dyDescent="0.25">
      <c r="A19602" s="5" t="str">
        <v>580282318a424572b41b1ad3516eb976</v>
      </c>
      <c r="B19602" s="5">
        <v>14.7675</v>
      </c>
    </row>
    <row r="19603" spans="1:2" x14ac:dyDescent="0.25">
      <c r="A19603" s="5" t="str">
        <v>5807ddcd40ce4cd588ae5f58e7ed76b7</v>
      </c>
      <c r="B19603" s="5">
        <v>14.7814</v>
      </c>
    </row>
    <row r="19604" spans="1:2" x14ac:dyDescent="0.25">
      <c r="A19604" s="5" t="str">
        <v>580a6914426040de911bbc5fc154f1b7</v>
      </c>
      <c r="B19604" s="5">
        <v>11.69</v>
      </c>
    </row>
    <row r="19605" spans="1:2" x14ac:dyDescent="0.25">
      <c r="A19605" s="5" t="str">
        <v>5815c214a1de4b1584fcbf7d0ee607ac</v>
      </c>
      <c r="B19605" s="5">
        <v>3.472</v>
      </c>
    </row>
    <row r="19606" spans="1:2" x14ac:dyDescent="0.25">
      <c r="A19606" s="5" t="str">
        <v>5815f91679c443cc9b18a980282b218d</v>
      </c>
      <c r="B19606" s="5">
        <v>2.2200000000000002</v>
      </c>
    </row>
    <row r="19607" spans="1:2" x14ac:dyDescent="0.25">
      <c r="A19607" s="5" t="str">
        <v>58181a9005da442bb9372127e3d1d584</v>
      </c>
      <c r="B19607" s="5">
        <v>10.7286</v>
      </c>
    </row>
    <row r="19608" spans="1:2" x14ac:dyDescent="0.25">
      <c r="A19608" s="5" t="str">
        <v>581ad5ee9b9f438a8856a94b9710ec45</v>
      </c>
      <c r="B19608" s="5">
        <v>17.059999999999999</v>
      </c>
    </row>
    <row r="19609" spans="1:2" x14ac:dyDescent="0.25">
      <c r="A19609" s="5" t="str">
        <v>581ce9a79b764f5c8a42290e9487bab1</v>
      </c>
      <c r="B19609" s="5">
        <v>2.355</v>
      </c>
    </row>
    <row r="19610" spans="1:2" x14ac:dyDescent="0.25">
      <c r="A19610" s="5" t="str">
        <v>5835a7842e97470daa32e6dbd3006e8e</v>
      </c>
      <c r="B19610" s="5">
        <v>17.79</v>
      </c>
    </row>
    <row r="19611" spans="1:2" x14ac:dyDescent="0.25">
      <c r="A19611" s="5" t="str">
        <v>584d1995b883496fafd060f65ca831e6</v>
      </c>
      <c r="B19611" s="5">
        <v>19.97</v>
      </c>
    </row>
    <row r="19612" spans="1:2" x14ac:dyDescent="0.25">
      <c r="A19612" s="5" t="str">
        <v>585c5622c6344b8cb9f9ce80157b8776</v>
      </c>
      <c r="B19612" s="5">
        <v>19.53</v>
      </c>
    </row>
    <row r="19613" spans="1:2" x14ac:dyDescent="0.25">
      <c r="A19613" s="5" t="str">
        <v>585fb2dc600d4a0f912d8911aba11203</v>
      </c>
      <c r="B19613" s="5">
        <v>11.305999999999999</v>
      </c>
    </row>
    <row r="19614" spans="1:2" x14ac:dyDescent="0.25">
      <c r="A19614" s="5" t="str">
        <v>5864b4a317b24832b511a7a3416d849e</v>
      </c>
      <c r="B19614" s="5">
        <v>14.7136</v>
      </c>
    </row>
    <row r="19615" spans="1:2" x14ac:dyDescent="0.25">
      <c r="A19615" s="5" t="str">
        <v>5867e3c0c7f54063bfca9b1c98806a00</v>
      </c>
      <c r="B19615" s="5">
        <v>17.54</v>
      </c>
    </row>
    <row r="19616" spans="1:2" x14ac:dyDescent="0.25">
      <c r="A19616" s="5" t="str">
        <v>58685d6f468c4410bda5757c71039d60</v>
      </c>
      <c r="B19616" s="5">
        <v>14.414300000000001</v>
      </c>
    </row>
    <row r="19617" spans="1:2" x14ac:dyDescent="0.25">
      <c r="A19617" s="5" t="str">
        <v>586b6d599e654e369c3d4690f0f3fc30</v>
      </c>
      <c r="B19617" s="5">
        <v>19.074000000000002</v>
      </c>
    </row>
    <row r="19618" spans="1:2" x14ac:dyDescent="0.25">
      <c r="A19618" s="5" t="str">
        <v>586f34cfc4ac462bb6d87026c7bc3aad</v>
      </c>
      <c r="B19618" s="5">
        <v>1.9113</v>
      </c>
    </row>
    <row r="19619" spans="1:2" x14ac:dyDescent="0.25">
      <c r="A19619" s="5" t="str">
        <v>58704ea7375d4c0e97cc6c6d1569c05e</v>
      </c>
      <c r="B19619" s="5">
        <v>15.435</v>
      </c>
    </row>
    <row r="19620" spans="1:2" x14ac:dyDescent="0.25">
      <c r="A19620" s="5" t="str">
        <v>5871252c52ca470ea8ebddc48f0ea988</v>
      </c>
      <c r="B19620" s="5">
        <v>4.87</v>
      </c>
    </row>
    <row r="19621" spans="1:2" x14ac:dyDescent="0.25">
      <c r="A19621" s="5" t="str">
        <v>587251b423ad4a96a9a4c572b11ea5f9</v>
      </c>
      <c r="B19621" s="5">
        <v>1.2</v>
      </c>
    </row>
    <row r="19622" spans="1:2" x14ac:dyDescent="0.25">
      <c r="A19622" s="5" t="str">
        <v>5875bed7d3644a4db418a92e65dfc070</v>
      </c>
      <c r="B19622" s="5">
        <v>2.7532999999999999</v>
      </c>
    </row>
    <row r="19623" spans="1:2" x14ac:dyDescent="0.25">
      <c r="A19623" s="5" t="str">
        <v>58820704150d4a71b3a343a148794141</v>
      </c>
      <c r="B19623" s="5">
        <v>14.8582</v>
      </c>
    </row>
    <row r="19624" spans="1:2" x14ac:dyDescent="0.25">
      <c r="A19624" s="5" t="str">
        <v>588ceea482344c3ab6845c83aaed4ac0</v>
      </c>
      <c r="B19624" s="5">
        <v>2.5529000000000002</v>
      </c>
    </row>
    <row r="19625" spans="1:2" x14ac:dyDescent="0.25">
      <c r="A19625" s="5" t="str">
        <v>588ef63b83604b9985a4d90f5033fe86</v>
      </c>
      <c r="B19625" s="5">
        <v>2.8628999999999998</v>
      </c>
    </row>
    <row r="19626" spans="1:2" x14ac:dyDescent="0.25">
      <c r="A19626" s="5" t="str">
        <v>58946f6fe2b54f2ba4aaa95931b77d9e</v>
      </c>
      <c r="B19626" s="5">
        <v>2.7250000000000001</v>
      </c>
    </row>
    <row r="19627" spans="1:2" x14ac:dyDescent="0.25">
      <c r="A19627" s="5" t="str">
        <v>589b798b4cfd4429b42f139490f97708</v>
      </c>
      <c r="B19627" s="5">
        <v>3.33</v>
      </c>
    </row>
    <row r="19628" spans="1:2" x14ac:dyDescent="0.25">
      <c r="A19628" s="5" t="str">
        <v>58a2c076c79141da9c0ec5e46d010a02</v>
      </c>
      <c r="B19628" s="5">
        <v>4.62</v>
      </c>
    </row>
    <row r="19629" spans="1:2" x14ac:dyDescent="0.25">
      <c r="A19629" s="5" t="str">
        <v>58a2e3a01a5743d4900d6ad067f515f7</v>
      </c>
      <c r="B19629" s="5">
        <v>2.8466999999999998</v>
      </c>
    </row>
    <row r="19630" spans="1:2" x14ac:dyDescent="0.25">
      <c r="A19630" s="5" t="str">
        <v>58a4e015bea149deaf751f1bb59a9606</v>
      </c>
      <c r="B19630" s="5">
        <v>2.024</v>
      </c>
    </row>
    <row r="19631" spans="1:2" x14ac:dyDescent="0.25">
      <c r="A19631" s="5" t="str">
        <v>58a71e7f7f554b08bf9fc57d3540c0d9</v>
      </c>
      <c r="B19631" s="5">
        <v>7.0350000000000001</v>
      </c>
    </row>
    <row r="19632" spans="1:2" x14ac:dyDescent="0.25">
      <c r="A19632" s="5" t="str">
        <v>58ad7189fe54463fa221873e553f3173</v>
      </c>
      <c r="B19632" s="5">
        <v>15.97</v>
      </c>
    </row>
    <row r="19633" spans="1:2" x14ac:dyDescent="0.25">
      <c r="A19633" s="5" t="str">
        <v>58b8ef5107474c15ac723f0746037631</v>
      </c>
      <c r="B19633" s="5">
        <v>5.6867000000000001</v>
      </c>
    </row>
    <row r="19634" spans="1:2" x14ac:dyDescent="0.25">
      <c r="A19634" s="5" t="str">
        <v>58b96ca152d946e98090e277a183e08f</v>
      </c>
      <c r="B19634" s="5">
        <v>19.052499999999998</v>
      </c>
    </row>
    <row r="19635" spans="1:2" x14ac:dyDescent="0.25">
      <c r="A19635" s="5" t="str">
        <v>58b9dc870d07463398df595e9ca6b98c</v>
      </c>
      <c r="B19635" s="5">
        <v>16.89</v>
      </c>
    </row>
    <row r="19636" spans="1:2" x14ac:dyDescent="0.25">
      <c r="A19636" s="5" t="str">
        <v>58bf211b359f468db12ae9be587a0c38</v>
      </c>
      <c r="B19636" s="5">
        <v>10.11</v>
      </c>
    </row>
    <row r="19637" spans="1:2" x14ac:dyDescent="0.25">
      <c r="A19637" s="5" t="str">
        <v>58bfdfbb982144a09e4a94eabfc521d3</v>
      </c>
      <c r="B19637" s="5">
        <v>14.266</v>
      </c>
    </row>
    <row r="19638" spans="1:2" x14ac:dyDescent="0.25">
      <c r="A19638" s="5" t="str">
        <v>58c60f3d0ec14ced9d2a6985d3b6a95e</v>
      </c>
      <c r="B19638" s="5">
        <v>1.23</v>
      </c>
    </row>
    <row r="19639" spans="1:2" x14ac:dyDescent="0.25">
      <c r="A19639" s="5" t="str">
        <v>58d199bd8c0142529feffe3cb00a9da7</v>
      </c>
      <c r="B19639" s="5">
        <v>27.317499999999999</v>
      </c>
    </row>
    <row r="19640" spans="1:2" x14ac:dyDescent="0.25">
      <c r="A19640" s="5" t="str">
        <v>58ddbf7074aa492694bf793799f7fbc9</v>
      </c>
      <c r="B19640" s="5">
        <v>21.6233</v>
      </c>
    </row>
    <row r="19641" spans="1:2" x14ac:dyDescent="0.25">
      <c r="A19641" s="5" t="str">
        <v>58e34617d75a4091bf31cdb7670db7a5</v>
      </c>
      <c r="B19641" s="5">
        <v>32.542499999999997</v>
      </c>
    </row>
    <row r="19642" spans="1:2" x14ac:dyDescent="0.25">
      <c r="A19642" s="5" t="str">
        <v>58e87f3a869142f592332fbdf0181869</v>
      </c>
      <c r="B19642" s="5">
        <v>11.548299999999999</v>
      </c>
    </row>
    <row r="19643" spans="1:2" x14ac:dyDescent="0.25">
      <c r="A19643" s="5" t="str">
        <v>58eae2da4bb2452894dc65f636053d46</v>
      </c>
      <c r="B19643" s="5">
        <v>5.3270999999999997</v>
      </c>
    </row>
    <row r="19644" spans="1:2" x14ac:dyDescent="0.25">
      <c r="A19644" s="5" t="str">
        <v>58fea7c2de2c4070974b407667a26880</v>
      </c>
      <c r="B19644" s="5">
        <v>20.702500000000001</v>
      </c>
    </row>
    <row r="19645" spans="1:2" x14ac:dyDescent="0.25">
      <c r="A19645" s="5" t="str">
        <v>5902c7eb48c4438c90b17439f2f6988c</v>
      </c>
      <c r="B19645" s="5">
        <v>23.3933</v>
      </c>
    </row>
    <row r="19646" spans="1:2" x14ac:dyDescent="0.25">
      <c r="A19646" s="5" t="str">
        <v>5903d05c8a724ebba7dacad6d6f8cd89</v>
      </c>
      <c r="B19646" s="5">
        <v>23.761399999999998</v>
      </c>
    </row>
    <row r="19647" spans="1:2" x14ac:dyDescent="0.25">
      <c r="A19647" s="5" t="str">
        <v>5904d97a58774a35b16cce7227f2aafb</v>
      </c>
      <c r="B19647" s="5">
        <v>19.274000000000001</v>
      </c>
    </row>
    <row r="19648" spans="1:2" x14ac:dyDescent="0.25">
      <c r="A19648" s="5" t="str">
        <v>59071e549a544cb7a89b4ab5bc88b57e</v>
      </c>
      <c r="B19648" s="5">
        <v>22.0838</v>
      </c>
    </row>
    <row r="19649" spans="1:2" x14ac:dyDescent="0.25">
      <c r="A19649" s="5" t="str">
        <v>5909ea92965f4a4bb1cb0374dead0ff5</v>
      </c>
      <c r="B19649" s="5">
        <v>4.76</v>
      </c>
    </row>
    <row r="19650" spans="1:2" x14ac:dyDescent="0.25">
      <c r="A19650" s="5" t="str">
        <v>590eea12a5ca4e45ae75805e08195dd4</v>
      </c>
      <c r="B19650" s="5">
        <v>14.685</v>
      </c>
    </row>
    <row r="19651" spans="1:2" x14ac:dyDescent="0.25">
      <c r="A19651" s="5" t="str">
        <v>5910e7afd00b49e1aa8dec7b2afbb08b</v>
      </c>
      <c r="B19651" s="5">
        <v>3.19</v>
      </c>
    </row>
    <row r="19652" spans="1:2" x14ac:dyDescent="0.25">
      <c r="A19652" s="5" t="str">
        <v>59117e97e0424ab89455dc9607b9b7e7</v>
      </c>
      <c r="B19652" s="5">
        <v>4.694</v>
      </c>
    </row>
    <row r="19653" spans="1:2" x14ac:dyDescent="0.25">
      <c r="A19653" s="5" t="str">
        <v>591223b3a2fa436c823836732f45dfb5</v>
      </c>
      <c r="B19653" s="5">
        <v>22.23</v>
      </c>
    </row>
    <row r="19654" spans="1:2" x14ac:dyDescent="0.25">
      <c r="A19654" s="5" t="str">
        <v>5914d17eefa641a29579c972d2b29e60</v>
      </c>
      <c r="B19654" s="5">
        <v>4.8520000000000003</v>
      </c>
    </row>
    <row r="19655" spans="1:2" x14ac:dyDescent="0.25">
      <c r="A19655" s="5" t="str">
        <v>5917ca26c4984c5f8e950da09aaf46ce</v>
      </c>
      <c r="B19655" s="5">
        <v>1.7717000000000001</v>
      </c>
    </row>
    <row r="19656" spans="1:2" x14ac:dyDescent="0.25">
      <c r="A19656" s="5" t="str">
        <v>5917d13f6fa04286abdf95f4d5cefb1e</v>
      </c>
      <c r="B19656" s="5">
        <v>24.988</v>
      </c>
    </row>
    <row r="19657" spans="1:2" x14ac:dyDescent="0.25">
      <c r="A19657" s="5" t="str">
        <v>591b17b5a24a44f7a23bd2296e46e0c4</v>
      </c>
      <c r="B19657" s="5">
        <v>23.11</v>
      </c>
    </row>
    <row r="19658" spans="1:2" x14ac:dyDescent="0.25">
      <c r="A19658" s="5" t="str">
        <v>591c00f08b1641a8b7e9826ba360f93c</v>
      </c>
      <c r="B19658" s="5">
        <v>5.68</v>
      </c>
    </row>
    <row r="19659" spans="1:2" x14ac:dyDescent="0.25">
      <c r="A19659" s="5" t="str">
        <v>5922ee9b83594cc6931c06952d5a2ee6</v>
      </c>
      <c r="B19659" s="5">
        <v>29.441800000000001</v>
      </c>
    </row>
    <row r="19660" spans="1:2" x14ac:dyDescent="0.25">
      <c r="A19660" s="5" t="str">
        <v>59234786075e4b508bad7075122dc23e</v>
      </c>
      <c r="B19660" s="5">
        <v>19.945</v>
      </c>
    </row>
    <row r="19661" spans="1:2" x14ac:dyDescent="0.25">
      <c r="A19661" s="5" t="str">
        <v>5928432f5baa4459b9c7e9a1dff46377</v>
      </c>
      <c r="B19661" s="5">
        <v>7.5167000000000002</v>
      </c>
    </row>
    <row r="19662" spans="1:2" x14ac:dyDescent="0.25">
      <c r="A19662" s="5" t="str">
        <v>592c5c82eacf47c7b989afcee87c604f</v>
      </c>
      <c r="B19662" s="5">
        <v>1.05</v>
      </c>
    </row>
    <row r="19663" spans="1:2" x14ac:dyDescent="0.25">
      <c r="A19663" s="5" t="str">
        <v>59393ca60d444709b6051c43c98fb66e</v>
      </c>
      <c r="B19663" s="5">
        <v>1.125</v>
      </c>
    </row>
    <row r="19664" spans="1:2" x14ac:dyDescent="0.25">
      <c r="A19664" s="5" t="str">
        <v>593c3cd7ab1e4a10a6f9279544da7df3</v>
      </c>
      <c r="B19664" s="5">
        <v>22.622</v>
      </c>
    </row>
    <row r="19665" spans="1:2" x14ac:dyDescent="0.25">
      <c r="A19665" s="5" t="str">
        <v>593d57f1035840a6902722ac7c123e9c</v>
      </c>
      <c r="B19665" s="5">
        <v>10.2607</v>
      </c>
    </row>
    <row r="19666" spans="1:2" x14ac:dyDescent="0.25">
      <c r="A19666" s="5" t="str">
        <v>594a2f88b60b442f8c305531e446ee6b</v>
      </c>
      <c r="B19666" s="5">
        <v>18.63</v>
      </c>
    </row>
    <row r="19667" spans="1:2" x14ac:dyDescent="0.25">
      <c r="A19667" s="5" t="str">
        <v>594a54b30903443eaed92514ea9960c7</v>
      </c>
      <c r="B19667" s="5">
        <v>13.1</v>
      </c>
    </row>
    <row r="19668" spans="1:2" x14ac:dyDescent="0.25">
      <c r="A19668" s="5" t="str">
        <v>594bea74b95e4cc1b6a2f95550c62b6e</v>
      </c>
      <c r="B19668" s="5">
        <v>1.57</v>
      </c>
    </row>
    <row r="19669" spans="1:2" x14ac:dyDescent="0.25">
      <c r="A19669" s="5" t="str">
        <v>5956a3014010475fb534b5939fd1c0ff</v>
      </c>
      <c r="B19669" s="5">
        <v>26.234999999999999</v>
      </c>
    </row>
    <row r="19670" spans="1:2" x14ac:dyDescent="0.25">
      <c r="A19670" s="5" t="str">
        <v>5956b48eb2dc4f3f9ee56615a2c1e3c0</v>
      </c>
      <c r="B19670" s="5">
        <v>27.04</v>
      </c>
    </row>
    <row r="19671" spans="1:2" x14ac:dyDescent="0.25">
      <c r="A19671" s="5" t="str">
        <v>595aecedf6d44d039db036bf6c1c839d</v>
      </c>
      <c r="B19671" s="5">
        <v>5.0449999999999999</v>
      </c>
    </row>
    <row r="19672" spans="1:2" x14ac:dyDescent="0.25">
      <c r="A19672" s="5" t="str">
        <v>596596b70ca8479fa54cb1a2fa3959fe</v>
      </c>
      <c r="B19672" s="5">
        <v>7.923</v>
      </c>
    </row>
    <row r="19673" spans="1:2" x14ac:dyDescent="0.25">
      <c r="A19673" s="5" t="str">
        <v>59666a6db88e468d86adfca691cbdb3f</v>
      </c>
      <c r="B19673" s="5">
        <v>22.565000000000001</v>
      </c>
    </row>
    <row r="19674" spans="1:2" x14ac:dyDescent="0.25">
      <c r="A19674" s="5" t="str">
        <v>596a2b442d6d4d04b724c3ade26b6d6d</v>
      </c>
      <c r="B19674" s="5">
        <v>24.877500000000001</v>
      </c>
    </row>
    <row r="19675" spans="1:2" x14ac:dyDescent="0.25">
      <c r="A19675" s="5" t="str">
        <v>596bd8f29e87418a8f0a8c21f3ce6365</v>
      </c>
      <c r="B19675" s="5">
        <v>15.87</v>
      </c>
    </row>
    <row r="19676" spans="1:2" x14ac:dyDescent="0.25">
      <c r="A19676" s="5" t="str">
        <v>596e79d7f6734196acb386c83f768e04</v>
      </c>
      <c r="B19676" s="5">
        <v>11.03</v>
      </c>
    </row>
    <row r="19677" spans="1:2" x14ac:dyDescent="0.25">
      <c r="A19677" s="5" t="str">
        <v>5979ee1e3e744c98afd9f72d9be32546</v>
      </c>
      <c r="B19677" s="5">
        <v>24.2775</v>
      </c>
    </row>
    <row r="19678" spans="1:2" x14ac:dyDescent="0.25">
      <c r="A19678" s="5" t="str">
        <v>597bcbdab11c4236aaf895ca94d9aa60</v>
      </c>
      <c r="B19678" s="5">
        <v>13.971299999999999</v>
      </c>
    </row>
    <row r="19679" spans="1:2" x14ac:dyDescent="0.25">
      <c r="A19679" s="5" t="str">
        <v>597ce4eaeba1442b97d0f910bba0b5b8</v>
      </c>
      <c r="B19679" s="5">
        <v>22.976700000000001</v>
      </c>
    </row>
    <row r="19680" spans="1:2" x14ac:dyDescent="0.25">
      <c r="A19680" s="5" t="str">
        <v>597ebda5954741909a583df17c61c94b</v>
      </c>
      <c r="B19680" s="5">
        <v>26.414000000000001</v>
      </c>
    </row>
    <row r="19681" spans="1:2" x14ac:dyDescent="0.25">
      <c r="A19681" s="5" t="str">
        <v>597fe6d5f1a94c338b3ed0cc2c5e4b75</v>
      </c>
      <c r="B19681" s="5">
        <v>28.937999999999999</v>
      </c>
    </row>
    <row r="19682" spans="1:2" x14ac:dyDescent="0.25">
      <c r="A19682" s="5" t="str">
        <v>59806ef86a9641e1b0c59af2c2bfb2a6</v>
      </c>
      <c r="B19682" s="5">
        <v>18.2</v>
      </c>
    </row>
    <row r="19683" spans="1:2" x14ac:dyDescent="0.25">
      <c r="A19683" s="5" t="str">
        <v>598bd781d2a242b6be006823cd161ca8</v>
      </c>
      <c r="B19683" s="5">
        <v>23.83</v>
      </c>
    </row>
    <row r="19684" spans="1:2" x14ac:dyDescent="0.25">
      <c r="A19684" s="5" t="str">
        <v>5991a7c29e594df2aa22b14628e2c094</v>
      </c>
      <c r="B19684" s="5">
        <v>6.18</v>
      </c>
    </row>
    <row r="19685" spans="1:2" x14ac:dyDescent="0.25">
      <c r="A19685" s="5" t="str">
        <v>5993d49a03d84413af60e41de67b134c</v>
      </c>
      <c r="B19685" s="5">
        <v>3.2033</v>
      </c>
    </row>
    <row r="19686" spans="1:2" x14ac:dyDescent="0.25">
      <c r="A19686" s="5" t="str">
        <v>5998802507bd4845b0531295cafaa2a4</v>
      </c>
      <c r="B19686" s="5">
        <v>4.6059999999999999</v>
      </c>
    </row>
    <row r="19687" spans="1:2" x14ac:dyDescent="0.25">
      <c r="A19687" s="5" t="str">
        <v>5998ba2c95564f6d8140d71e21c08664</v>
      </c>
      <c r="B19687" s="5">
        <v>5.25</v>
      </c>
    </row>
    <row r="19688" spans="1:2" x14ac:dyDescent="0.25">
      <c r="A19688" s="5" t="str">
        <v>5999bdedf9c4403391d892255579f927</v>
      </c>
      <c r="B19688" s="5">
        <v>25.76</v>
      </c>
    </row>
    <row r="19689" spans="1:2" x14ac:dyDescent="0.25">
      <c r="A19689" s="5" t="str">
        <v>599dffb0d78a429383e5603a7c57f027</v>
      </c>
      <c r="B19689" s="5">
        <v>18.239999999999998</v>
      </c>
    </row>
    <row r="19690" spans="1:2" x14ac:dyDescent="0.25">
      <c r="A19690" s="5" t="str">
        <v>59a46ccbaeb64ab0a33feef55ad07222</v>
      </c>
      <c r="B19690" s="5">
        <v>9.7200000000000006</v>
      </c>
    </row>
    <row r="19691" spans="1:2" x14ac:dyDescent="0.25">
      <c r="A19691" s="5" t="str">
        <v>59ae2384f0e24fbc83b31ad0de02b96a</v>
      </c>
      <c r="B19691" s="5">
        <v>21.3033</v>
      </c>
    </row>
    <row r="19692" spans="1:2" x14ac:dyDescent="0.25">
      <c r="A19692" s="5" t="str">
        <v>59b08bdcf7e045e78a6ed4ab6afa66fe</v>
      </c>
      <c r="B19692" s="5">
        <v>15.6617</v>
      </c>
    </row>
    <row r="19693" spans="1:2" x14ac:dyDescent="0.25">
      <c r="A19693" s="5" t="str">
        <v>59b6234e35764770aa608bcdc9648825</v>
      </c>
      <c r="B19693" s="5">
        <v>0</v>
      </c>
    </row>
    <row r="19694" spans="1:2" x14ac:dyDescent="0.25">
      <c r="A19694" s="5" t="str">
        <v>59b7fa7b6be14a97b04cd274b2bdcf0a</v>
      </c>
      <c r="B19694" s="5">
        <v>7.1120000000000001</v>
      </c>
    </row>
    <row r="19695" spans="1:2" x14ac:dyDescent="0.25">
      <c r="A19695" s="5" t="str">
        <v>59c67065789548db84e40c9f709d4909</v>
      </c>
      <c r="B19695" s="5">
        <v>4.4132999999999996</v>
      </c>
    </row>
    <row r="19696" spans="1:2" x14ac:dyDescent="0.25">
      <c r="A19696" s="5" t="str">
        <v>59c695f79cbd4d56b8011c7ce13c5c39</v>
      </c>
      <c r="B19696" s="5">
        <v>0</v>
      </c>
    </row>
    <row r="19697" spans="1:2" x14ac:dyDescent="0.25">
      <c r="A19697" s="5" t="str">
        <v>59ca814fa68848b7ac24c6accdbd7113</v>
      </c>
      <c r="B19697" s="5">
        <v>2.2014</v>
      </c>
    </row>
    <row r="19698" spans="1:2" x14ac:dyDescent="0.25">
      <c r="A19698" s="5" t="str">
        <v>59cfbf8463ab4b03a374198c1fd765e3</v>
      </c>
      <c r="B19698" s="5">
        <v>22.418900000000001</v>
      </c>
    </row>
    <row r="19699" spans="1:2" x14ac:dyDescent="0.25">
      <c r="A19699" s="5" t="str">
        <v>59d01620b8c04fdbb630040c6deeb0a1</v>
      </c>
      <c r="B19699" s="5">
        <v>0</v>
      </c>
    </row>
    <row r="19700" spans="1:2" x14ac:dyDescent="0.25">
      <c r="A19700" s="5" t="str">
        <v>59d88f8c7bc44544b795f3c804137ec2</v>
      </c>
      <c r="B19700" s="5">
        <v>29.79</v>
      </c>
    </row>
    <row r="19701" spans="1:2" x14ac:dyDescent="0.25">
      <c r="A19701" s="5" t="str">
        <v>59e2cdcdc01841a9a2311df5e3cc4937</v>
      </c>
      <c r="B19701" s="5">
        <v>19.989999999999998</v>
      </c>
    </row>
    <row r="19702" spans="1:2" x14ac:dyDescent="0.25">
      <c r="A19702" s="5" t="str">
        <v>59e3fff22368473f97da192b3b2ab00e</v>
      </c>
      <c r="B19702" s="5">
        <v>7.9950000000000001</v>
      </c>
    </row>
    <row r="19703" spans="1:2" x14ac:dyDescent="0.25">
      <c r="A19703" s="5" t="str">
        <v>59e8af4b2fbf4d119611450e20d8bbc2</v>
      </c>
      <c r="B19703" s="5">
        <v>11.29</v>
      </c>
    </row>
    <row r="19704" spans="1:2" x14ac:dyDescent="0.25">
      <c r="A19704" s="5" t="str">
        <v>59ee82e069fc4a2084f3c784cc702d33</v>
      </c>
      <c r="B19704" s="5">
        <v>23.593299999999999</v>
      </c>
    </row>
    <row r="19705" spans="1:2" x14ac:dyDescent="0.25">
      <c r="A19705" s="5" t="str">
        <v>59f3d232e63e4963a3855130683f38ce</v>
      </c>
      <c r="B19705" s="5">
        <v>17.2714</v>
      </c>
    </row>
    <row r="19706" spans="1:2" x14ac:dyDescent="0.25">
      <c r="A19706" s="5" t="str">
        <v>59fab127b63a4e44a88607cd683f7888</v>
      </c>
      <c r="B19706" s="5">
        <v>17.976700000000001</v>
      </c>
    </row>
    <row r="19707" spans="1:2" x14ac:dyDescent="0.25">
      <c r="A19707" s="5" t="str">
        <v>59fbf8362d894ad99ba29f42ac99c07e</v>
      </c>
      <c r="B19707" s="5">
        <v>2.1520000000000001</v>
      </c>
    </row>
    <row r="19708" spans="1:2" x14ac:dyDescent="0.25">
      <c r="A19708" s="5" t="str">
        <v>59fbfecd71ad41e08c10707d9855b104</v>
      </c>
      <c r="B19708" s="5">
        <v>0</v>
      </c>
    </row>
    <row r="19709" spans="1:2" x14ac:dyDescent="0.25">
      <c r="A19709" s="5" t="str">
        <v>59fde45044d84818943e73278d73ad14</v>
      </c>
      <c r="B19709" s="5">
        <v>23.42</v>
      </c>
    </row>
    <row r="19710" spans="1:2" x14ac:dyDescent="0.25">
      <c r="A19710" s="5" t="str">
        <v>5a16683f3bf14ea9aa0b79b0cf8cbf40</v>
      </c>
      <c r="B19710" s="5">
        <v>3.0167000000000002</v>
      </c>
    </row>
    <row r="19711" spans="1:2" x14ac:dyDescent="0.25">
      <c r="A19711" s="5" t="str">
        <v>5a170594b50f41d9bcacc6c05e6271dd</v>
      </c>
      <c r="B19711" s="5">
        <v>18.018599999999999</v>
      </c>
    </row>
    <row r="19712" spans="1:2" x14ac:dyDescent="0.25">
      <c r="A19712" s="5" t="str">
        <v>5a19b36b99dc48308a2597564fcc3498</v>
      </c>
      <c r="B19712" s="5">
        <v>26.1325</v>
      </c>
    </row>
    <row r="19713" spans="1:2" x14ac:dyDescent="0.25">
      <c r="A19713" s="5" t="str">
        <v>5a1eb960daed4810a66297792844e0de</v>
      </c>
      <c r="B19713" s="5">
        <v>3.8567</v>
      </c>
    </row>
    <row r="19714" spans="1:2" x14ac:dyDescent="0.25">
      <c r="A19714" s="5" t="str">
        <v>5a1fba0d6d0e4cb183abc82b4ed586df</v>
      </c>
      <c r="B19714" s="5">
        <v>0.94</v>
      </c>
    </row>
    <row r="19715" spans="1:2" x14ac:dyDescent="0.25">
      <c r="A19715" s="5" t="str">
        <v>5a2660b89e314721b25f2b966846a497</v>
      </c>
      <c r="B19715" s="5">
        <v>30.682500000000001</v>
      </c>
    </row>
    <row r="19716" spans="1:2" x14ac:dyDescent="0.25">
      <c r="A19716" s="5" t="str">
        <v>5a29a79ecd3d42df9b1ae8d332452780</v>
      </c>
      <c r="B19716" s="5">
        <v>24.157499999999999</v>
      </c>
    </row>
    <row r="19717" spans="1:2" x14ac:dyDescent="0.25">
      <c r="A19717" s="5" t="str">
        <v>5a2b2d10e2de43d3bb4bb67d8ce3b1df</v>
      </c>
      <c r="B19717" s="5">
        <v>1.42</v>
      </c>
    </row>
    <row r="19718" spans="1:2" x14ac:dyDescent="0.25">
      <c r="A19718" s="5" t="str">
        <v>5a2ee75088994187bed4cb8404acb54a</v>
      </c>
      <c r="B19718" s="5">
        <v>3.19</v>
      </c>
    </row>
    <row r="19719" spans="1:2" x14ac:dyDescent="0.25">
      <c r="A19719" s="5" t="str">
        <v>5a37cb8ebd134bd8b6d1b45024e106d5</v>
      </c>
      <c r="B19719" s="5">
        <v>10.57</v>
      </c>
    </row>
    <row r="19720" spans="1:2" x14ac:dyDescent="0.25">
      <c r="A19720" s="5" t="str">
        <v>5a3d291f75984396b6eb2800206ec716</v>
      </c>
      <c r="B19720" s="5">
        <v>3.44</v>
      </c>
    </row>
    <row r="19721" spans="1:2" x14ac:dyDescent="0.25">
      <c r="A19721" s="5" t="str">
        <v>5a3f7fcb450a4cb693ab5267b4d49b40</v>
      </c>
      <c r="B19721" s="5">
        <v>21.65</v>
      </c>
    </row>
    <row r="19722" spans="1:2" x14ac:dyDescent="0.25">
      <c r="A19722" s="5" t="str">
        <v>5a465d97711f4c34a2442a353ea30327</v>
      </c>
      <c r="B19722" s="5">
        <v>28.51</v>
      </c>
    </row>
    <row r="19723" spans="1:2" x14ac:dyDescent="0.25">
      <c r="A19723" s="5" t="str">
        <v>5a52e27405c84e58a0d7414562df9e10</v>
      </c>
      <c r="B19723" s="5">
        <v>0.9</v>
      </c>
    </row>
    <row r="19724" spans="1:2" x14ac:dyDescent="0.25">
      <c r="A19724" s="5" t="str">
        <v>5a5657e28a384f17a4cfae36852e2abe</v>
      </c>
      <c r="B19724" s="5">
        <v>23.866700000000002</v>
      </c>
    </row>
    <row r="19725" spans="1:2" x14ac:dyDescent="0.25">
      <c r="A19725" s="5" t="str">
        <v>5a56cfe9903e420d965a451e84f2bf69</v>
      </c>
      <c r="B19725" s="5">
        <v>27.158000000000001</v>
      </c>
    </row>
    <row r="19726" spans="1:2" x14ac:dyDescent="0.25">
      <c r="A19726" s="5" t="str">
        <v>5a5b3673afd1461a947a4b5deaaefd1c</v>
      </c>
      <c r="B19726" s="5">
        <v>36.68</v>
      </c>
    </row>
    <row r="19727" spans="1:2" x14ac:dyDescent="0.25">
      <c r="A19727" s="5" t="str">
        <v>5a5bffb68f8d4527b532dbfb19da7d3f</v>
      </c>
      <c r="B19727" s="5">
        <v>2.6288</v>
      </c>
    </row>
    <row r="19728" spans="1:2" x14ac:dyDescent="0.25">
      <c r="A19728" s="5" t="str">
        <v>5a5f5e54f76249b38c884d35a4cca242</v>
      </c>
      <c r="B19728" s="5">
        <v>3.49</v>
      </c>
    </row>
    <row r="19729" spans="1:2" x14ac:dyDescent="0.25">
      <c r="A19729" s="5" t="str">
        <v>5a6e0c3dae854f4b92c8529f9da24c41</v>
      </c>
      <c r="B19729" s="5">
        <v>17.937100000000001</v>
      </c>
    </row>
    <row r="19730" spans="1:2" x14ac:dyDescent="0.25">
      <c r="A19730" s="5" t="str">
        <v>5a7136999fa240838c28e52359f6533d</v>
      </c>
      <c r="B19730" s="5">
        <v>21.438300000000002</v>
      </c>
    </row>
    <row r="19731" spans="1:2" x14ac:dyDescent="0.25">
      <c r="A19731" s="5" t="str">
        <v>5a7201882b9744a2a469676c762a3c22</v>
      </c>
      <c r="B19731" s="5">
        <v>2.3721999999999999</v>
      </c>
    </row>
    <row r="19732" spans="1:2" x14ac:dyDescent="0.25">
      <c r="A19732" s="5" t="str">
        <v>5a72c88daab343ab89b3432e7ab11317</v>
      </c>
      <c r="B19732" s="5">
        <v>1.8</v>
      </c>
    </row>
    <row r="19733" spans="1:2" x14ac:dyDescent="0.25">
      <c r="A19733" s="5" t="str">
        <v>5a7af629a0244c35b98846d4fc8d4603</v>
      </c>
      <c r="B19733" s="5">
        <v>1.61</v>
      </c>
    </row>
    <row r="19734" spans="1:2" x14ac:dyDescent="0.25">
      <c r="A19734" s="5" t="str">
        <v>5a7fd20781d64e8baaef972ac4c9e7ce</v>
      </c>
      <c r="B19734" s="5">
        <v>12.342499999999999</v>
      </c>
    </row>
    <row r="19735" spans="1:2" x14ac:dyDescent="0.25">
      <c r="A19735" s="5" t="str">
        <v>5a8427053973447e9f888e58b2ced8b2</v>
      </c>
      <c r="B19735" s="5">
        <v>2.96</v>
      </c>
    </row>
    <row r="19736" spans="1:2" x14ac:dyDescent="0.25">
      <c r="A19736" s="5" t="str">
        <v>5a8632617ff644e995d3044c07f749b6</v>
      </c>
      <c r="B19736" s="5">
        <v>0.7167</v>
      </c>
    </row>
    <row r="19737" spans="1:2" x14ac:dyDescent="0.25">
      <c r="A19737" s="5" t="str">
        <v>5a89064374c249dd8fea4bda91e88ec7</v>
      </c>
      <c r="B19737" s="5">
        <v>3.8267000000000002</v>
      </c>
    </row>
    <row r="19738" spans="1:2" x14ac:dyDescent="0.25">
      <c r="A19738" s="5" t="str">
        <v>5a89bd9fa2374a81bba2373dee6ffbc9</v>
      </c>
      <c r="B19738" s="5">
        <v>27.364999999999998</v>
      </c>
    </row>
    <row r="19739" spans="1:2" x14ac:dyDescent="0.25">
      <c r="A19739" s="5" t="str">
        <v>5a90d3a4a21b4262b75ad9533bdf162b</v>
      </c>
      <c r="B19739" s="5">
        <v>24.1</v>
      </c>
    </row>
    <row r="19740" spans="1:2" x14ac:dyDescent="0.25">
      <c r="A19740" s="5" t="str">
        <v>5a9e1c3a28374ead8c74b7038831cfde</v>
      </c>
      <c r="B19740" s="5">
        <v>24.277999999999999</v>
      </c>
    </row>
    <row r="19741" spans="1:2" x14ac:dyDescent="0.25">
      <c r="A19741" s="5" t="str">
        <v>5aa21eff9e6c4ab7b7d6519bbb2275c9</v>
      </c>
      <c r="B19741" s="5">
        <v>6.23</v>
      </c>
    </row>
    <row r="19742" spans="1:2" x14ac:dyDescent="0.25">
      <c r="A19742" s="5" t="str">
        <v>5aa466a27dfd48e78c95f6ba3ce5fd8e</v>
      </c>
      <c r="B19742" s="5">
        <v>2.9171</v>
      </c>
    </row>
    <row r="19743" spans="1:2" x14ac:dyDescent="0.25">
      <c r="A19743" s="5" t="str">
        <v>5aaf3703f172407387e01798d46d57bd</v>
      </c>
      <c r="B19743" s="5">
        <v>11.947900000000001</v>
      </c>
    </row>
    <row r="19744" spans="1:2" x14ac:dyDescent="0.25">
      <c r="A19744" s="5" t="str">
        <v>5ab73cc199824b2ea9d232c21c0a10e8</v>
      </c>
      <c r="B19744" s="5">
        <v>0</v>
      </c>
    </row>
    <row r="19745" spans="1:2" x14ac:dyDescent="0.25">
      <c r="A19745" s="5" t="str">
        <v>5abdf66930f3406d9fe2dbb72f175ed3</v>
      </c>
      <c r="B19745" s="5">
        <v>0</v>
      </c>
    </row>
    <row r="19746" spans="1:2" x14ac:dyDescent="0.25">
      <c r="A19746" s="5" t="str">
        <v>5abe3df001c14294a1796c4f78225fa0</v>
      </c>
      <c r="B19746" s="5">
        <v>12.2988</v>
      </c>
    </row>
    <row r="19747" spans="1:2" x14ac:dyDescent="0.25">
      <c r="A19747" s="5" t="str">
        <v>5ac2ac8754d4450e89e19a7dae63f706</v>
      </c>
      <c r="B19747" s="5">
        <v>21.89</v>
      </c>
    </row>
    <row r="19748" spans="1:2" x14ac:dyDescent="0.25">
      <c r="A19748" s="5" t="str">
        <v>5ac4423ab67a4421bf0747b90c645049</v>
      </c>
      <c r="B19748" s="5">
        <v>7.5860000000000003</v>
      </c>
    </row>
    <row r="19749" spans="1:2" x14ac:dyDescent="0.25">
      <c r="A19749" s="5" t="str">
        <v>5ac7d237705543b49134faefd523fd80</v>
      </c>
      <c r="B19749" s="5">
        <v>17.11</v>
      </c>
    </row>
    <row r="19750" spans="1:2" x14ac:dyDescent="0.25">
      <c r="A19750" s="5" t="str">
        <v>5acab800ef7f495a91fde113f8924f6f</v>
      </c>
      <c r="B19750" s="5">
        <v>16.3675</v>
      </c>
    </row>
    <row r="19751" spans="1:2" x14ac:dyDescent="0.25">
      <c r="A19751" s="5" t="str">
        <v>5ad59daa0d6b41f0a0c115443c1d8828</v>
      </c>
      <c r="B19751" s="5">
        <v>2.0640000000000001</v>
      </c>
    </row>
    <row r="19752" spans="1:2" x14ac:dyDescent="0.25">
      <c r="A19752" s="5" t="str">
        <v>5ad6172a9cef4e848559f38d10feab02</v>
      </c>
      <c r="B19752" s="5">
        <v>3.0179999999999998</v>
      </c>
    </row>
    <row r="19753" spans="1:2" x14ac:dyDescent="0.25">
      <c r="A19753" s="5" t="str">
        <v>5ad8ccb7be774a8cb4a08371147b2cde</v>
      </c>
      <c r="B19753" s="5">
        <v>2.7675000000000001</v>
      </c>
    </row>
    <row r="19754" spans="1:2" x14ac:dyDescent="0.25">
      <c r="A19754" s="5" t="str">
        <v>5ada584c1ae54a2b8dcdfbcf0096d015</v>
      </c>
      <c r="B19754" s="5">
        <v>0</v>
      </c>
    </row>
    <row r="19755" spans="1:2" x14ac:dyDescent="0.25">
      <c r="A19755" s="5" t="str">
        <v>5aebac28abda47acb93da649367e95c8</v>
      </c>
      <c r="B19755" s="5">
        <v>3.92</v>
      </c>
    </row>
    <row r="19756" spans="1:2" x14ac:dyDescent="0.25">
      <c r="A19756" s="5" t="str">
        <v>5af71c1246834a02b6d671e3b93f8695</v>
      </c>
      <c r="B19756" s="5">
        <v>14.955</v>
      </c>
    </row>
    <row r="19757" spans="1:2" x14ac:dyDescent="0.25">
      <c r="A19757" s="5" t="str">
        <v>5aff0af6169e476692a5a68648e9f9cc</v>
      </c>
      <c r="B19757" s="5">
        <v>0</v>
      </c>
    </row>
    <row r="19758" spans="1:2" x14ac:dyDescent="0.25">
      <c r="A19758" s="5" t="str">
        <v>5aff1ed327694a849b9b51e8125e2be9</v>
      </c>
      <c r="B19758" s="5">
        <v>6.8986000000000001</v>
      </c>
    </row>
    <row r="19759" spans="1:2" x14ac:dyDescent="0.25">
      <c r="A19759" s="5" t="str">
        <v>5b080efe6d0c4472b60827197bf93e49</v>
      </c>
      <c r="B19759" s="5">
        <v>19.64</v>
      </c>
    </row>
    <row r="19760" spans="1:2" x14ac:dyDescent="0.25">
      <c r="A19760" s="5" t="str">
        <v>5b0ce237da4f4feaafd1cd7e22167e90</v>
      </c>
      <c r="B19760" s="5">
        <v>10.606199999999999</v>
      </c>
    </row>
    <row r="19761" spans="1:2" x14ac:dyDescent="0.25">
      <c r="A19761" s="5" t="str">
        <v>5b10f651961b441d9bcce72e90056260</v>
      </c>
      <c r="B19761" s="5">
        <v>13.148</v>
      </c>
    </row>
    <row r="19762" spans="1:2" x14ac:dyDescent="0.25">
      <c r="A19762" s="5" t="str">
        <v>5b19fce5498142acbc57faa281c82d6e</v>
      </c>
      <c r="B19762" s="5">
        <v>26.84</v>
      </c>
    </row>
    <row r="19763" spans="1:2" x14ac:dyDescent="0.25">
      <c r="A19763" s="5" t="str">
        <v>5b1b4f692c15495ba46d7ffcc692abe5</v>
      </c>
      <c r="B19763" s="5">
        <v>1.2266999999999999</v>
      </c>
    </row>
    <row r="19764" spans="1:2" x14ac:dyDescent="0.25">
      <c r="A19764" s="5" t="str">
        <v>5b1c218059d044d588c5563ac7c82a6f</v>
      </c>
      <c r="B19764" s="5">
        <v>21.77</v>
      </c>
    </row>
    <row r="19765" spans="1:2" x14ac:dyDescent="0.25">
      <c r="A19765" s="5" t="str">
        <v>5b2b9990e9274efa8332626ef7d0220b</v>
      </c>
      <c r="B19765" s="5">
        <v>0</v>
      </c>
    </row>
    <row r="19766" spans="1:2" x14ac:dyDescent="0.25">
      <c r="A19766" s="5" t="str">
        <v>5b36a2e916bd41ed8e708384df094e77</v>
      </c>
      <c r="B19766" s="5">
        <v>28.94</v>
      </c>
    </row>
    <row r="19767" spans="1:2" x14ac:dyDescent="0.25">
      <c r="A19767" s="5" t="str">
        <v>5b38aee166ce4085b324b01e01b0a808</v>
      </c>
      <c r="B19767" s="5">
        <v>7.68</v>
      </c>
    </row>
    <row r="19768" spans="1:2" x14ac:dyDescent="0.25">
      <c r="A19768" s="5" t="str">
        <v>5b38d876f0b449e58efee9f9f611dfac</v>
      </c>
      <c r="B19768" s="5">
        <v>2.73</v>
      </c>
    </row>
    <row r="19769" spans="1:2" x14ac:dyDescent="0.25">
      <c r="A19769" s="5" t="str">
        <v>5b4113bf2dd14ca6b4219cea5984e812</v>
      </c>
      <c r="B19769" s="5">
        <v>28.374300000000002</v>
      </c>
    </row>
    <row r="19770" spans="1:2" x14ac:dyDescent="0.25">
      <c r="A19770" s="5" t="str">
        <v>5b4191f947974c44859ef4b205d3f3e0</v>
      </c>
      <c r="B19770" s="5">
        <v>15.0944</v>
      </c>
    </row>
    <row r="19771" spans="1:2" x14ac:dyDescent="0.25">
      <c r="A19771" s="5" t="str">
        <v>5b4235d326004522b491b98b0eb2ef40</v>
      </c>
      <c r="B19771" s="5">
        <v>9.8361999999999998</v>
      </c>
    </row>
    <row r="19772" spans="1:2" x14ac:dyDescent="0.25">
      <c r="A19772" s="5" t="str">
        <v>5b4c24de054a48e8bca2015cc6d583d2</v>
      </c>
      <c r="B19772" s="5">
        <v>17.09</v>
      </c>
    </row>
    <row r="19773" spans="1:2" x14ac:dyDescent="0.25">
      <c r="A19773" s="5" t="str">
        <v>5b4d5dff4aa24812a05a86b616165b36</v>
      </c>
      <c r="B19773" s="5">
        <v>3.8433000000000002</v>
      </c>
    </row>
    <row r="19774" spans="1:2" x14ac:dyDescent="0.25">
      <c r="A19774" s="5" t="str">
        <v>5b502a6854534ca588eb13ab59c3c5ad</v>
      </c>
      <c r="B19774" s="5">
        <v>3.11</v>
      </c>
    </row>
    <row r="19775" spans="1:2" x14ac:dyDescent="0.25">
      <c r="A19775" s="5" t="str">
        <v>5b517f08e89c4e2d8d2c379f0eb311c4</v>
      </c>
      <c r="B19775" s="5">
        <v>3</v>
      </c>
    </row>
    <row r="19776" spans="1:2" x14ac:dyDescent="0.25">
      <c r="A19776" s="5" t="str">
        <v>5b545e1908744a4798c7c4318be843e8</v>
      </c>
      <c r="B19776" s="5">
        <v>14.09</v>
      </c>
    </row>
    <row r="19777" spans="1:2" x14ac:dyDescent="0.25">
      <c r="A19777" s="5" t="str">
        <v>5b5888cf8fb346378ff0f3d42139a9db</v>
      </c>
      <c r="B19777" s="5">
        <v>3.3833000000000002</v>
      </c>
    </row>
    <row r="19778" spans="1:2" x14ac:dyDescent="0.25">
      <c r="A19778" s="5" t="str">
        <v>5b6a385fbe5741c7b9ba20f9227bcda1</v>
      </c>
      <c r="B19778" s="5">
        <v>14.2075</v>
      </c>
    </row>
    <row r="19779" spans="1:2" x14ac:dyDescent="0.25">
      <c r="A19779" s="5" t="str">
        <v>5b6af3aac7b046fface51ffb1eeefe70</v>
      </c>
      <c r="B19779" s="5">
        <v>23.85</v>
      </c>
    </row>
    <row r="19780" spans="1:2" x14ac:dyDescent="0.25">
      <c r="A19780" s="5" t="str">
        <v>5b6c387277ba43e99c8f27dc92916cfb</v>
      </c>
      <c r="B19780" s="5">
        <v>35.545000000000002</v>
      </c>
    </row>
    <row r="19781" spans="1:2" x14ac:dyDescent="0.25">
      <c r="A19781" s="5" t="str">
        <v>5b71399c438d4b7788d02c109cf7acaf</v>
      </c>
      <c r="B19781" s="5">
        <v>2.2675000000000001</v>
      </c>
    </row>
    <row r="19782" spans="1:2" x14ac:dyDescent="0.25">
      <c r="A19782" s="5" t="str">
        <v>5b7ecf123fc742b2b45b2435750926e1</v>
      </c>
      <c r="B19782" s="5">
        <v>21.401399999999999</v>
      </c>
    </row>
    <row r="19783" spans="1:2" x14ac:dyDescent="0.25">
      <c r="A19783" s="5" t="str">
        <v>5b840b03cb2e48f0968e6df6260cd89d</v>
      </c>
      <c r="B19783" s="5">
        <v>3.855</v>
      </c>
    </row>
    <row r="19784" spans="1:2" x14ac:dyDescent="0.25">
      <c r="A19784" s="5" t="str">
        <v>5b8d1108a0d84f6c8d26a9dbacc85ba0</v>
      </c>
      <c r="B19784" s="5">
        <v>19.4725</v>
      </c>
    </row>
    <row r="19785" spans="1:2" x14ac:dyDescent="0.25">
      <c r="A19785" s="5" t="str">
        <v>5b92502b4fcb4f65975d66fa7e275ce3</v>
      </c>
      <c r="B19785" s="5">
        <v>22.2</v>
      </c>
    </row>
    <row r="19786" spans="1:2" x14ac:dyDescent="0.25">
      <c r="A19786" s="5" t="str">
        <v>5b97dfd6f8a74a9892e8f9113ee1672d</v>
      </c>
      <c r="B19786" s="5">
        <v>6.8567</v>
      </c>
    </row>
    <row r="19787" spans="1:2" x14ac:dyDescent="0.25">
      <c r="A19787" s="5" t="str">
        <v>5b9c1a35c0144b6ab584e666dec7c531</v>
      </c>
      <c r="B19787" s="5">
        <v>1.7675000000000001</v>
      </c>
    </row>
    <row r="19788" spans="1:2" x14ac:dyDescent="0.25">
      <c r="A19788" s="5" t="str">
        <v>5b9d0f58c558420fb1c34cf5256c6ea9</v>
      </c>
      <c r="B19788" s="5">
        <v>10.641999999999999</v>
      </c>
    </row>
    <row r="19789" spans="1:2" x14ac:dyDescent="0.25">
      <c r="A19789" s="5" t="str">
        <v>5ba3453b92c04d02937e446e4155256d</v>
      </c>
      <c r="B19789" s="5">
        <v>15.656700000000001</v>
      </c>
    </row>
    <row r="19790" spans="1:2" x14ac:dyDescent="0.25">
      <c r="A19790" s="5" t="str">
        <v>5ba3a50bd56d4309954af2555b32e536</v>
      </c>
      <c r="B19790" s="5">
        <v>0</v>
      </c>
    </row>
    <row r="19791" spans="1:2" x14ac:dyDescent="0.25">
      <c r="A19791" s="5" t="str">
        <v>5baa1513c06b4f419dc762c11791f618</v>
      </c>
      <c r="B19791" s="5">
        <v>0</v>
      </c>
    </row>
    <row r="19792" spans="1:2" x14ac:dyDescent="0.25">
      <c r="A19792" s="5" t="str">
        <v>5bab2beb0b884d209db0b530b26f2363</v>
      </c>
      <c r="B19792" s="5">
        <v>13.731400000000001</v>
      </c>
    </row>
    <row r="19793" spans="1:2" x14ac:dyDescent="0.25">
      <c r="A19793" s="5" t="str">
        <v>5bac5bde72194d3d886ef94552e3ee32</v>
      </c>
      <c r="B19793" s="5">
        <v>21.62</v>
      </c>
    </row>
    <row r="19794" spans="1:2" x14ac:dyDescent="0.25">
      <c r="A19794" s="5" t="str">
        <v>5baef2b5cb3a4aee8534e0d4a2e399e4</v>
      </c>
      <c r="B19794" s="5">
        <v>19.843299999999999</v>
      </c>
    </row>
    <row r="19795" spans="1:2" x14ac:dyDescent="0.25">
      <c r="A19795" s="5" t="str">
        <v>5bb5a7b516994c52a55fe29945769597</v>
      </c>
      <c r="B19795" s="5">
        <v>7.4233000000000002</v>
      </c>
    </row>
    <row r="19796" spans="1:2" x14ac:dyDescent="0.25">
      <c r="A19796" s="5" t="str">
        <v>5bb68945637b469ab9b46c3853085550</v>
      </c>
      <c r="B19796" s="5">
        <v>15.222300000000001</v>
      </c>
    </row>
    <row r="19797" spans="1:2" x14ac:dyDescent="0.25">
      <c r="A19797" s="5" t="str">
        <v>5bb87082fa804056bac72c2f59980064</v>
      </c>
      <c r="B19797" s="5">
        <v>21.273299999999999</v>
      </c>
    </row>
    <row r="19798" spans="1:2" x14ac:dyDescent="0.25">
      <c r="A19798" s="5" t="str">
        <v>5bba0d9b9afa4179a8d90e1f66054178</v>
      </c>
      <c r="B19798" s="5">
        <v>5.59</v>
      </c>
    </row>
    <row r="19799" spans="1:2" x14ac:dyDescent="0.25">
      <c r="A19799" s="5" t="str">
        <v>5bbadf84eabe4fa3a7da35e3f44f8a2c</v>
      </c>
      <c r="B19799" s="5">
        <v>36.340000000000003</v>
      </c>
    </row>
    <row r="19800" spans="1:2" x14ac:dyDescent="0.25">
      <c r="A19800" s="5" t="str">
        <v>5bc03149267147edbcd6a778742b708b</v>
      </c>
      <c r="B19800" s="5">
        <v>28.5825</v>
      </c>
    </row>
    <row r="19801" spans="1:2" x14ac:dyDescent="0.25">
      <c r="A19801" s="5" t="str">
        <v>5bc3122cebbd489d863cb87770ea95f0</v>
      </c>
      <c r="B19801" s="5">
        <v>20.796700000000001</v>
      </c>
    </row>
    <row r="19802" spans="1:2" x14ac:dyDescent="0.25">
      <c r="A19802" s="5" t="str">
        <v>5bc9c0751f1548a1a92bf2708cd7fa75</v>
      </c>
      <c r="B19802" s="5">
        <v>5.9233000000000002</v>
      </c>
    </row>
    <row r="19803" spans="1:2" x14ac:dyDescent="0.25">
      <c r="A19803" s="5" t="str">
        <v>5bc9f27518b64163be2f236dcfcb9ce7</v>
      </c>
      <c r="B19803" s="5">
        <v>25.056699999999999</v>
      </c>
    </row>
    <row r="19804" spans="1:2" x14ac:dyDescent="0.25">
      <c r="A19804" s="5" t="str">
        <v>5bd17c16030740319c34b308c5144cf3</v>
      </c>
      <c r="B19804" s="5">
        <v>16.206</v>
      </c>
    </row>
    <row r="19805" spans="1:2" x14ac:dyDescent="0.25">
      <c r="A19805" s="5" t="str">
        <v>5bd256d63385406b94de643992856231</v>
      </c>
      <c r="B19805" s="5">
        <v>7.4024999999999999</v>
      </c>
    </row>
    <row r="19806" spans="1:2" x14ac:dyDescent="0.25">
      <c r="A19806" s="5" t="str">
        <v>5bd3810a64fd4a55bbd6d2240769357f</v>
      </c>
      <c r="B19806" s="5">
        <v>12.7</v>
      </c>
    </row>
    <row r="19807" spans="1:2" x14ac:dyDescent="0.25">
      <c r="A19807" s="5" t="str">
        <v>5bd4ef761f804ba4be5f96bb0c59e7b3</v>
      </c>
      <c r="B19807" s="5">
        <v>29.58</v>
      </c>
    </row>
    <row r="19808" spans="1:2" x14ac:dyDescent="0.25">
      <c r="A19808" s="5" t="str">
        <v>5bd7a2745d0641d89d174521080558eb</v>
      </c>
      <c r="B19808" s="5">
        <v>3.3866999999999998</v>
      </c>
    </row>
    <row r="19809" spans="1:2" x14ac:dyDescent="0.25">
      <c r="A19809" s="5" t="str">
        <v>5bd88351ca0d483cbae4651cb09d8b9e</v>
      </c>
      <c r="B19809" s="5">
        <v>0</v>
      </c>
    </row>
    <row r="19810" spans="1:2" x14ac:dyDescent="0.25">
      <c r="A19810" s="5" t="str">
        <v>5bde1a82680d41aba0eb33627e188eaf</v>
      </c>
      <c r="B19810" s="5">
        <v>0</v>
      </c>
    </row>
    <row r="19811" spans="1:2" x14ac:dyDescent="0.25">
      <c r="A19811" s="5" t="str">
        <v>5be2d81081b64d6c8825ae9fe780b79f</v>
      </c>
      <c r="B19811" s="5">
        <v>7.915</v>
      </c>
    </row>
    <row r="19812" spans="1:2" x14ac:dyDescent="0.25">
      <c r="A19812" s="5" t="str">
        <v>5be42bf19dd44c9cbb68ef25c1fce9a5</v>
      </c>
      <c r="B19812" s="5">
        <v>25.313300000000002</v>
      </c>
    </row>
    <row r="19813" spans="1:2" x14ac:dyDescent="0.25">
      <c r="A19813" s="5" t="str">
        <v>5be5efe41a974a2aafce169cbb6f1cc9</v>
      </c>
      <c r="B19813" s="5">
        <v>15.35</v>
      </c>
    </row>
    <row r="19814" spans="1:2" x14ac:dyDescent="0.25">
      <c r="A19814" s="5" t="str">
        <v>5be88f96bada400cbc6216018b249a01</v>
      </c>
      <c r="B19814" s="5">
        <v>18.212900000000001</v>
      </c>
    </row>
    <row r="19815" spans="1:2" x14ac:dyDescent="0.25">
      <c r="A19815" s="5" t="str">
        <v>5be985879764422ebc1142e867d1bfb0</v>
      </c>
      <c r="B19815" s="5">
        <v>2.3919999999999999</v>
      </c>
    </row>
    <row r="19816" spans="1:2" x14ac:dyDescent="0.25">
      <c r="A19816" s="5" t="str">
        <v>5bf1841520a24a789b8addd9b383dad1</v>
      </c>
      <c r="B19816" s="5">
        <v>17.690000000000001</v>
      </c>
    </row>
    <row r="19817" spans="1:2" x14ac:dyDescent="0.25">
      <c r="A19817" s="5" t="str">
        <v>5bfbf2afd12c4f49931e100c26506855</v>
      </c>
      <c r="B19817" s="5">
        <v>4.8099999999999996</v>
      </c>
    </row>
    <row r="19818" spans="1:2" x14ac:dyDescent="0.25">
      <c r="A19818" s="5" t="str">
        <v>5bfda10afe2846a6980b72988b28d144</v>
      </c>
      <c r="B19818" s="5">
        <v>14.183</v>
      </c>
    </row>
    <row r="19819" spans="1:2" x14ac:dyDescent="0.25">
      <c r="A19819" s="5" t="str">
        <v>5c0aa6d30a3d47f38d30cf72d180e75d</v>
      </c>
      <c r="B19819" s="5">
        <v>20.467500000000001</v>
      </c>
    </row>
    <row r="19820" spans="1:2" x14ac:dyDescent="0.25">
      <c r="A19820" s="5" t="str">
        <v>5c0d7f5f799c4f808819e01db246e0a0</v>
      </c>
      <c r="B19820" s="5">
        <v>8.6033000000000008</v>
      </c>
    </row>
    <row r="19821" spans="1:2" x14ac:dyDescent="0.25">
      <c r="A19821" s="5" t="str">
        <v>5c0de6ba95024e6d8717f13e5beae19b</v>
      </c>
      <c r="B19821" s="5">
        <v>20.73</v>
      </c>
    </row>
    <row r="19822" spans="1:2" x14ac:dyDescent="0.25">
      <c r="A19822" s="5" t="str">
        <v>5c1113029907478db64fc389e9d19a9e</v>
      </c>
      <c r="B19822" s="5">
        <v>3.2932999999999999</v>
      </c>
    </row>
    <row r="19823" spans="1:2" x14ac:dyDescent="0.25">
      <c r="A19823" s="5" t="str">
        <v>5c156a85d48045cca4e1673a59d65792</v>
      </c>
      <c r="B19823" s="5">
        <v>13.3908</v>
      </c>
    </row>
    <row r="19824" spans="1:2" x14ac:dyDescent="0.25">
      <c r="A19824" s="5" t="str">
        <v>5c28ba3c71c840bb82962961c2564499</v>
      </c>
      <c r="B19824" s="5">
        <v>2.16</v>
      </c>
    </row>
    <row r="19825" spans="1:2" x14ac:dyDescent="0.25">
      <c r="A19825" s="5" t="str">
        <v>5c29ee406ced442ca7fe5523b4160412</v>
      </c>
      <c r="B19825" s="5">
        <v>28.001300000000001</v>
      </c>
    </row>
    <row r="19826" spans="1:2" x14ac:dyDescent="0.25">
      <c r="A19826" s="5" t="str">
        <v>5c2a03a9d03145cc9bf953faa2c51fc1</v>
      </c>
      <c r="B19826" s="5">
        <v>25.875</v>
      </c>
    </row>
    <row r="19827" spans="1:2" x14ac:dyDescent="0.25">
      <c r="A19827" s="5" t="str">
        <v>5c36a3b1ae58409aae940938d81ac22c</v>
      </c>
      <c r="B19827" s="5">
        <v>20.78</v>
      </c>
    </row>
    <row r="19828" spans="1:2" x14ac:dyDescent="0.25">
      <c r="A19828" s="5" t="str">
        <v>5c3b7c7a7f104adea1b558ab2ad6e3ef</v>
      </c>
      <c r="B19828" s="5">
        <v>14.1854</v>
      </c>
    </row>
    <row r="19829" spans="1:2" x14ac:dyDescent="0.25">
      <c r="A19829" s="5" t="str">
        <v>5c4236ce34e845cab4c90167ec59fa30</v>
      </c>
      <c r="B19829" s="5">
        <v>0</v>
      </c>
    </row>
    <row r="19830" spans="1:2" x14ac:dyDescent="0.25">
      <c r="A19830" s="5" t="str">
        <v>5c43939d39324efab6ac3e0665934ffc</v>
      </c>
      <c r="B19830" s="5">
        <v>0</v>
      </c>
    </row>
    <row r="19831" spans="1:2" x14ac:dyDescent="0.25">
      <c r="A19831" s="5" t="str">
        <v>5c501c6fa5e944e6a613bf4c481a18d1</v>
      </c>
      <c r="B19831" s="5">
        <v>1.1299999999999999</v>
      </c>
    </row>
    <row r="19832" spans="1:2" x14ac:dyDescent="0.25">
      <c r="A19832" s="5" t="str">
        <v>5c59075ce60b48029123d6a466604e44</v>
      </c>
      <c r="B19832" s="5">
        <v>3.38</v>
      </c>
    </row>
    <row r="19833" spans="1:2" x14ac:dyDescent="0.25">
      <c r="A19833" s="5" t="str">
        <v>5c6903504e664d24a98f452116869836</v>
      </c>
      <c r="B19833" s="5">
        <v>2.99</v>
      </c>
    </row>
    <row r="19834" spans="1:2" x14ac:dyDescent="0.25">
      <c r="A19834" s="5" t="str">
        <v>5c6c1b8f33b5457893a00b94f5895afb</v>
      </c>
      <c r="B19834" s="5">
        <v>52.46</v>
      </c>
    </row>
    <row r="19835" spans="1:2" x14ac:dyDescent="0.25">
      <c r="A19835" s="5" t="str">
        <v>5c6ff1c1f3d04f08a414419119bbcb38</v>
      </c>
      <c r="B19835" s="5">
        <v>0</v>
      </c>
    </row>
    <row r="19836" spans="1:2" x14ac:dyDescent="0.25">
      <c r="A19836" s="5" t="str">
        <v>5c73c99208e449129397591e045e641f</v>
      </c>
      <c r="B19836" s="5">
        <v>8.0586000000000002</v>
      </c>
    </row>
    <row r="19837" spans="1:2" x14ac:dyDescent="0.25">
      <c r="A19837" s="5" t="str">
        <v>5c76370980e54446ada45f7891cfacb3</v>
      </c>
      <c r="B19837" s="5">
        <v>1.54</v>
      </c>
    </row>
    <row r="19838" spans="1:2" x14ac:dyDescent="0.25">
      <c r="A19838" s="5" t="str">
        <v>5c779552566740b7a0a6c79225964cb4</v>
      </c>
      <c r="B19838" s="5">
        <v>0</v>
      </c>
    </row>
    <row r="19839" spans="1:2" x14ac:dyDescent="0.25">
      <c r="A19839" s="5" t="str">
        <v>5c77da0f5e12463aaff3215de53b711a</v>
      </c>
      <c r="B19839" s="5">
        <v>3.8849999999999998</v>
      </c>
    </row>
    <row r="19840" spans="1:2" x14ac:dyDescent="0.25">
      <c r="A19840" s="5" t="str">
        <v>5c7c87fe62614cef84805e832e322874</v>
      </c>
      <c r="B19840" s="5">
        <v>2.42</v>
      </c>
    </row>
    <row r="19841" spans="1:2" x14ac:dyDescent="0.25">
      <c r="A19841" s="5" t="str">
        <v>5c834d27c5154648b435d58145775898</v>
      </c>
      <c r="B19841" s="5">
        <v>4.5567000000000002</v>
      </c>
    </row>
    <row r="19842" spans="1:2" x14ac:dyDescent="0.25">
      <c r="A19842" s="5" t="str">
        <v>5c851531055e412395def06f0dae03b3</v>
      </c>
      <c r="B19842" s="5">
        <v>3.988</v>
      </c>
    </row>
    <row r="19843" spans="1:2" x14ac:dyDescent="0.25">
      <c r="A19843" s="5" t="str">
        <v>5c887483f2a44a8f88771962c8f07f9b</v>
      </c>
      <c r="B19843" s="5">
        <v>1.94</v>
      </c>
    </row>
    <row r="19844" spans="1:2" x14ac:dyDescent="0.25">
      <c r="A19844" s="5" t="str">
        <v>5c8c624f4fae480998be25aeea535b7c</v>
      </c>
      <c r="B19844" s="5">
        <v>21.69</v>
      </c>
    </row>
    <row r="19845" spans="1:2" x14ac:dyDescent="0.25">
      <c r="A19845" s="5" t="str">
        <v>5c8f38fcda98451e9d6d3f8df0598846</v>
      </c>
      <c r="B19845" s="5">
        <v>19.878799999999998</v>
      </c>
    </row>
    <row r="19846" spans="1:2" x14ac:dyDescent="0.25">
      <c r="A19846" s="5" t="str">
        <v>5c97e730f62d4a8abb44dbd111255378</v>
      </c>
      <c r="B19846" s="5">
        <v>8.4367000000000001</v>
      </c>
    </row>
    <row r="19847" spans="1:2" x14ac:dyDescent="0.25">
      <c r="A19847" s="5" t="str">
        <v>5c98968403e94c7e8aa98086655554bf</v>
      </c>
      <c r="B19847" s="5">
        <v>2.5760000000000001</v>
      </c>
    </row>
    <row r="19848" spans="1:2" x14ac:dyDescent="0.25">
      <c r="A19848" s="5" t="str">
        <v>5c9d241ac80b49219c257368eebd0d2b</v>
      </c>
      <c r="B19848" s="5">
        <v>15.955</v>
      </c>
    </row>
    <row r="19849" spans="1:2" x14ac:dyDescent="0.25">
      <c r="A19849" s="5" t="str">
        <v>5c9f1db7c52b47be8edf5144d7406bca</v>
      </c>
      <c r="B19849" s="5">
        <v>3.8650000000000002</v>
      </c>
    </row>
    <row r="19850" spans="1:2" x14ac:dyDescent="0.25">
      <c r="A19850" s="5" t="str">
        <v>5ca3fe3523ff45caa2f98bbc3f347000</v>
      </c>
      <c r="B19850" s="5">
        <v>10.836</v>
      </c>
    </row>
    <row r="19851" spans="1:2" x14ac:dyDescent="0.25">
      <c r="A19851" s="5" t="str">
        <v>5ca5e50473174b0881a29bf633e2dd18</v>
      </c>
      <c r="B19851" s="5">
        <v>18.145</v>
      </c>
    </row>
    <row r="19852" spans="1:2" x14ac:dyDescent="0.25">
      <c r="A19852" s="5" t="str">
        <v>5cabc218a7714ddaad595e50d76b139b</v>
      </c>
      <c r="B19852" s="5">
        <v>12.9582</v>
      </c>
    </row>
    <row r="19853" spans="1:2" x14ac:dyDescent="0.25">
      <c r="A19853" s="5" t="str">
        <v>5cb65af515664bb0b39cdaa089244dc7</v>
      </c>
      <c r="B19853" s="5">
        <v>25.91</v>
      </c>
    </row>
    <row r="19854" spans="1:2" x14ac:dyDescent="0.25">
      <c r="A19854" s="5" t="str">
        <v>5cb66742213541f09cf8ed95e4e1c0d8</v>
      </c>
      <c r="B19854" s="5">
        <v>25.4956</v>
      </c>
    </row>
    <row r="19855" spans="1:2" x14ac:dyDescent="0.25">
      <c r="A19855" s="5" t="str">
        <v>5cb68688b66b42db8d1985340c289eb7</v>
      </c>
      <c r="B19855" s="5">
        <v>1.53</v>
      </c>
    </row>
    <row r="19856" spans="1:2" x14ac:dyDescent="0.25">
      <c r="A19856" s="5" t="str">
        <v>5cb74b1c1e6b4a05adfa8387b2ad968c</v>
      </c>
      <c r="B19856" s="5">
        <v>3.9175</v>
      </c>
    </row>
    <row r="19857" spans="1:2" x14ac:dyDescent="0.25">
      <c r="A19857" s="5" t="str">
        <v>5cb9255f3b964c5a817cc6b44cda3945</v>
      </c>
      <c r="B19857" s="5">
        <v>47.973999999999997</v>
      </c>
    </row>
    <row r="19858" spans="1:2" x14ac:dyDescent="0.25">
      <c r="A19858" s="5" t="str">
        <v>5cbb77c95e4e4371a82ac774d9ad35d5</v>
      </c>
      <c r="B19858" s="5">
        <v>3.82</v>
      </c>
    </row>
    <row r="19859" spans="1:2" x14ac:dyDescent="0.25">
      <c r="A19859" s="5" t="str">
        <v>5cbf9a8a153249c19534afd142693483</v>
      </c>
      <c r="B19859" s="5">
        <v>24.48</v>
      </c>
    </row>
    <row r="19860" spans="1:2" x14ac:dyDescent="0.25">
      <c r="A19860" s="5" t="str">
        <v>5cc1bd3f5c374619af785107a9fe684f</v>
      </c>
      <c r="B19860" s="5">
        <v>25.51</v>
      </c>
    </row>
    <row r="19861" spans="1:2" x14ac:dyDescent="0.25">
      <c r="A19861" s="5" t="str">
        <v>5cc737397b384d559a097db907980242</v>
      </c>
      <c r="B19861" s="5">
        <v>23.1433</v>
      </c>
    </row>
    <row r="19862" spans="1:2" x14ac:dyDescent="0.25">
      <c r="A19862" s="5" t="str">
        <v>5cca371ebf3a4f3aa349e6736d3bc096</v>
      </c>
      <c r="B19862" s="5">
        <v>26.927499999999998</v>
      </c>
    </row>
    <row r="19863" spans="1:2" x14ac:dyDescent="0.25">
      <c r="A19863" s="5" t="str">
        <v>5ccc9ec750834277812d9a81d44debb7</v>
      </c>
      <c r="B19863" s="5">
        <v>13.8969</v>
      </c>
    </row>
    <row r="19864" spans="1:2" x14ac:dyDescent="0.25">
      <c r="A19864" s="5" t="str">
        <v>5cccab62e4f3456f9824f1930e1da5dc</v>
      </c>
      <c r="B19864" s="5">
        <v>23.06</v>
      </c>
    </row>
    <row r="19865" spans="1:2" x14ac:dyDescent="0.25">
      <c r="A19865" s="5" t="str">
        <v>5ccce479813742e199111fcfcf2d5be8</v>
      </c>
      <c r="B19865" s="5">
        <v>0</v>
      </c>
    </row>
    <row r="19866" spans="1:2" x14ac:dyDescent="0.25">
      <c r="A19866" s="5" t="str">
        <v>5ccd41b525974b16aa806a4cb96f66f8</v>
      </c>
      <c r="B19866" s="5">
        <v>2.4933000000000001</v>
      </c>
    </row>
    <row r="19867" spans="1:2" x14ac:dyDescent="0.25">
      <c r="A19867" s="5" t="str">
        <v>5cd3b3a0e5284df1adf8cca2f59ed28f</v>
      </c>
      <c r="B19867" s="5">
        <v>2.3717000000000001</v>
      </c>
    </row>
    <row r="19868" spans="1:2" x14ac:dyDescent="0.25">
      <c r="A19868" s="5" t="str">
        <v>5cd6577aca5d4b419e452f9f505ffce7</v>
      </c>
      <c r="B19868" s="5">
        <v>18.309999999999999</v>
      </c>
    </row>
    <row r="19869" spans="1:2" x14ac:dyDescent="0.25">
      <c r="A19869" s="5" t="str">
        <v>5cd966bc5ef04cb6b3aaad696d06444f</v>
      </c>
      <c r="B19869" s="5">
        <v>3.3862000000000001</v>
      </c>
    </row>
    <row r="19870" spans="1:2" x14ac:dyDescent="0.25">
      <c r="A19870" s="5" t="str">
        <v>5cde3ff726b7416888212a7547a13d5a</v>
      </c>
      <c r="B19870" s="5">
        <v>15.345000000000001</v>
      </c>
    </row>
    <row r="19871" spans="1:2" x14ac:dyDescent="0.25">
      <c r="A19871" s="5" t="str">
        <v>5ce0b5f887af47b49389a34d2bc0b9e5</v>
      </c>
      <c r="B19871" s="5">
        <v>3.1333000000000002</v>
      </c>
    </row>
    <row r="19872" spans="1:2" x14ac:dyDescent="0.25">
      <c r="A19872" s="5" t="str">
        <v>5ce0eac0d7fa4bf8bf8d190dc85001d6</v>
      </c>
      <c r="B19872" s="5">
        <v>18.843599999999999</v>
      </c>
    </row>
    <row r="19873" spans="1:2" x14ac:dyDescent="0.25">
      <c r="A19873" s="5" t="str">
        <v>5ce485cd9a894815aeee59210dd61b5c</v>
      </c>
      <c r="B19873" s="5">
        <v>15.93</v>
      </c>
    </row>
    <row r="19874" spans="1:2" x14ac:dyDescent="0.25">
      <c r="A19874" s="5" t="str">
        <v>5ce6404308c14d17b48eb0b06efd9d87</v>
      </c>
      <c r="B19874" s="5">
        <v>21.156700000000001</v>
      </c>
    </row>
    <row r="19875" spans="1:2" x14ac:dyDescent="0.25">
      <c r="A19875" s="5" t="str">
        <v>5cef0c15057e493d8e90eaa4fb85b4c3</v>
      </c>
      <c r="B19875" s="5">
        <v>4.0250000000000004</v>
      </c>
    </row>
    <row r="19876" spans="1:2" x14ac:dyDescent="0.25">
      <c r="A19876" s="5" t="str">
        <v>5cf0e01dffc14e419fe6110ead56c509</v>
      </c>
      <c r="B19876" s="5">
        <v>2.9550000000000001</v>
      </c>
    </row>
    <row r="19877" spans="1:2" x14ac:dyDescent="0.25">
      <c r="A19877" s="5" t="str">
        <v>5cf68e37d5a147b3b778a2a42142d575</v>
      </c>
      <c r="B19877" s="5">
        <v>1.9966999999999999</v>
      </c>
    </row>
    <row r="19878" spans="1:2" x14ac:dyDescent="0.25">
      <c r="A19878" s="5" t="str">
        <v>5cf81c740fc9409ba28508894680bf0e</v>
      </c>
      <c r="B19878" s="5">
        <v>2.04</v>
      </c>
    </row>
    <row r="19879" spans="1:2" x14ac:dyDescent="0.25">
      <c r="A19879" s="5" t="str">
        <v>5cfc907778a9457382cf0731819cebe2</v>
      </c>
      <c r="B19879" s="5">
        <v>21.845700000000001</v>
      </c>
    </row>
    <row r="19880" spans="1:2" x14ac:dyDescent="0.25">
      <c r="A19880" s="5" t="str">
        <v>5d02e48e7b974a69875d0c6ab097928e</v>
      </c>
      <c r="B19880" s="5">
        <v>2.76</v>
      </c>
    </row>
    <row r="19881" spans="1:2" x14ac:dyDescent="0.25">
      <c r="A19881" s="5" t="str">
        <v>5d02eeee2ca447b38e0e47c5e7466872</v>
      </c>
      <c r="B19881" s="5">
        <v>17.3491</v>
      </c>
    </row>
    <row r="19882" spans="1:2" x14ac:dyDescent="0.25">
      <c r="A19882" s="5" t="str">
        <v>5d048a36203c483facb5ed09983ab388</v>
      </c>
      <c r="B19882" s="5">
        <v>19.876999999999999</v>
      </c>
    </row>
    <row r="19883" spans="1:2" x14ac:dyDescent="0.25">
      <c r="A19883" s="5" t="str">
        <v>5d05e39fbc074051af5494d89040ed7b</v>
      </c>
      <c r="B19883" s="5">
        <v>16.899999999999999</v>
      </c>
    </row>
    <row r="19884" spans="1:2" x14ac:dyDescent="0.25">
      <c r="A19884" s="5" t="str">
        <v>5d11397d0ca0464d8ed1a3ca3cb99c0c</v>
      </c>
      <c r="B19884" s="5">
        <v>23.324999999999999</v>
      </c>
    </row>
    <row r="19885" spans="1:2" x14ac:dyDescent="0.25">
      <c r="A19885" s="5" t="str">
        <v>5d12c9d4e787401f97e1d41b2f154705</v>
      </c>
      <c r="B19885" s="5">
        <v>1.6025</v>
      </c>
    </row>
    <row r="19886" spans="1:2" x14ac:dyDescent="0.25">
      <c r="A19886" s="5" t="str">
        <v>5d1e22706c3b401a8947cc64c484c932</v>
      </c>
      <c r="B19886" s="5">
        <v>1.92</v>
      </c>
    </row>
    <row r="19887" spans="1:2" x14ac:dyDescent="0.25">
      <c r="A19887" s="5" t="str">
        <v>5d212c185b63411faff45618e357ac9b</v>
      </c>
      <c r="B19887" s="5">
        <v>1.2366999999999999</v>
      </c>
    </row>
    <row r="19888" spans="1:2" x14ac:dyDescent="0.25">
      <c r="A19888" s="5" t="str">
        <v>5d24f240be6a451896e2a82a824f2a1a</v>
      </c>
      <c r="B19888" s="5">
        <v>19.197099999999999</v>
      </c>
    </row>
    <row r="19889" spans="1:2" x14ac:dyDescent="0.25">
      <c r="A19889" s="5" t="str">
        <v>5d26e4cc7a9c47af96abca48de7745d9</v>
      </c>
      <c r="B19889" s="5">
        <v>5.17</v>
      </c>
    </row>
    <row r="19890" spans="1:2" x14ac:dyDescent="0.25">
      <c r="A19890" s="5" t="str">
        <v>5d284d8835db4300b257e44ae7b51ce6</v>
      </c>
      <c r="B19890" s="5">
        <v>22.094999999999999</v>
      </c>
    </row>
    <row r="19891" spans="1:2" x14ac:dyDescent="0.25">
      <c r="A19891" s="5" t="str">
        <v>5d28963ef122466e9bbd9b3fb8ee31eb</v>
      </c>
      <c r="B19891" s="5">
        <v>2.2999999999999998</v>
      </c>
    </row>
    <row r="19892" spans="1:2" x14ac:dyDescent="0.25">
      <c r="A19892" s="5" t="str">
        <v>5d2f087490ac4617a10bf9a9febc75b5</v>
      </c>
      <c r="B19892" s="5">
        <v>13.585000000000001</v>
      </c>
    </row>
    <row r="19893" spans="1:2" x14ac:dyDescent="0.25">
      <c r="A19893" s="5" t="str">
        <v>5d3f09e7ccb5466d875925d63db35f72</v>
      </c>
      <c r="B19893" s="5">
        <v>21.44</v>
      </c>
    </row>
    <row r="19894" spans="1:2" x14ac:dyDescent="0.25">
      <c r="A19894" s="5" t="str">
        <v>5d413da3f98b48a68dd3e8f2c61f85ad</v>
      </c>
      <c r="B19894" s="5">
        <v>7.17</v>
      </c>
    </row>
    <row r="19895" spans="1:2" x14ac:dyDescent="0.25">
      <c r="A19895" s="5" t="str">
        <v>5d56b814133a40bfa410e8b18bb67617</v>
      </c>
      <c r="B19895" s="5">
        <v>26.11</v>
      </c>
    </row>
    <row r="19896" spans="1:2" x14ac:dyDescent="0.25">
      <c r="A19896" s="5" t="str">
        <v>5d5832cc35ff467e8c88401b8d0d8c40</v>
      </c>
      <c r="B19896" s="5">
        <v>0</v>
      </c>
    </row>
    <row r="19897" spans="1:2" x14ac:dyDescent="0.25">
      <c r="A19897" s="5" t="str">
        <v>5d5944be78cf49bca0263fb25c848217</v>
      </c>
      <c r="B19897" s="5">
        <v>21.5625</v>
      </c>
    </row>
    <row r="19898" spans="1:2" x14ac:dyDescent="0.25">
      <c r="A19898" s="5" t="str">
        <v>5d5a65281fea4922aba7fbc22dcf4f4b</v>
      </c>
      <c r="B19898" s="5">
        <v>23.57</v>
      </c>
    </row>
    <row r="19899" spans="1:2" x14ac:dyDescent="0.25">
      <c r="A19899" s="5" t="str">
        <v>5d5acd4ed83c4527ab3400ebc623e05e</v>
      </c>
      <c r="B19899" s="5">
        <v>0</v>
      </c>
    </row>
    <row r="19900" spans="1:2" x14ac:dyDescent="0.25">
      <c r="A19900" s="5" t="str">
        <v>5d6346117b314a87b94492d04fa2d71e</v>
      </c>
      <c r="B19900" s="5">
        <v>0</v>
      </c>
    </row>
    <row r="19901" spans="1:2" x14ac:dyDescent="0.25">
      <c r="A19901" s="5" t="str">
        <v>5d6a854b87274cc6af6f95a83d321af5</v>
      </c>
      <c r="B19901" s="5">
        <v>6.45</v>
      </c>
    </row>
    <row r="19902" spans="1:2" x14ac:dyDescent="0.25">
      <c r="A19902" s="5" t="str">
        <v>5d6d0390dd3a477fbcb360f0b2e8928d</v>
      </c>
      <c r="B19902" s="5">
        <v>6.1233000000000004</v>
      </c>
    </row>
    <row r="19903" spans="1:2" x14ac:dyDescent="0.25">
      <c r="A19903" s="5" t="str">
        <v>5d6fe66ee0764083ba82abc7af9f7a97</v>
      </c>
      <c r="B19903" s="5">
        <v>4.8433000000000002</v>
      </c>
    </row>
    <row r="19904" spans="1:2" x14ac:dyDescent="0.25">
      <c r="A19904" s="5" t="str">
        <v>5d700ca89b394ca4a7695a6b97626b46</v>
      </c>
      <c r="B19904" s="5">
        <v>2.0432999999999999</v>
      </c>
    </row>
    <row r="19905" spans="1:2" x14ac:dyDescent="0.25">
      <c r="A19905" s="5" t="str">
        <v>5d723a03f904445dae97c69756507a8f</v>
      </c>
      <c r="B19905" s="5">
        <v>20.276700000000002</v>
      </c>
    </row>
    <row r="19906" spans="1:2" x14ac:dyDescent="0.25">
      <c r="A19906" s="5" t="str">
        <v>5d730591f70c4e509382bd553d6e10a6</v>
      </c>
      <c r="B19906" s="5">
        <v>0.78</v>
      </c>
    </row>
    <row r="19907" spans="1:2" x14ac:dyDescent="0.25">
      <c r="A19907" s="5" t="str">
        <v>5d76760708034059b9ab31eba227e14b</v>
      </c>
      <c r="B19907" s="5">
        <v>0</v>
      </c>
    </row>
    <row r="19908" spans="1:2" x14ac:dyDescent="0.25">
      <c r="A19908" s="5" t="str">
        <v>5d7ddc0af73b4307b7b9149fd2192455</v>
      </c>
      <c r="B19908" s="5">
        <v>16.244700000000002</v>
      </c>
    </row>
    <row r="19909" spans="1:2" x14ac:dyDescent="0.25">
      <c r="A19909" s="5" t="str">
        <v>5d7e42935f4f4d57845a51b91d2f76fb</v>
      </c>
      <c r="B19909" s="5">
        <v>0.49</v>
      </c>
    </row>
    <row r="19910" spans="1:2" x14ac:dyDescent="0.25">
      <c r="A19910" s="5" t="str">
        <v>5d83a12dcf044d6fa1b5ee3f2fe91bcc</v>
      </c>
      <c r="B19910" s="5">
        <v>1.53</v>
      </c>
    </row>
    <row r="19911" spans="1:2" x14ac:dyDescent="0.25">
      <c r="A19911" s="5" t="str">
        <v>5d8729b17d7243bfbd65dfc3a608090a</v>
      </c>
      <c r="B19911" s="5">
        <v>1.46</v>
      </c>
    </row>
    <row r="19912" spans="1:2" x14ac:dyDescent="0.25">
      <c r="A19912" s="5" t="str">
        <v>5d95b3dd0944488c8f9c0e045db65f74</v>
      </c>
      <c r="B19912" s="5">
        <v>23.4133</v>
      </c>
    </row>
    <row r="19913" spans="1:2" x14ac:dyDescent="0.25">
      <c r="A19913" s="5" t="str">
        <v>5da06c89165842058885d81018a7ced6</v>
      </c>
      <c r="B19913" s="5">
        <v>0</v>
      </c>
    </row>
    <row r="19914" spans="1:2" x14ac:dyDescent="0.25">
      <c r="A19914" s="5" t="str">
        <v>5da12276a82b4cdb908cb4977877d3b4</v>
      </c>
      <c r="B19914" s="5">
        <v>26.69</v>
      </c>
    </row>
    <row r="19915" spans="1:2" x14ac:dyDescent="0.25">
      <c r="A19915" s="5" t="str">
        <v>5da599f0f0ca40a6916e28487a55e655</v>
      </c>
      <c r="B19915" s="5">
        <v>15.6576</v>
      </c>
    </row>
    <row r="19916" spans="1:2" x14ac:dyDescent="0.25">
      <c r="A19916" s="5" t="str">
        <v>5dab8e57f86842ecb438ad9099c61166</v>
      </c>
      <c r="B19916" s="5">
        <v>16.4908</v>
      </c>
    </row>
    <row r="19917" spans="1:2" x14ac:dyDescent="0.25">
      <c r="A19917" s="5" t="str">
        <v>5db55c030129497396446c4d07e15380</v>
      </c>
      <c r="B19917" s="5">
        <v>4.96</v>
      </c>
    </row>
    <row r="19918" spans="1:2" x14ac:dyDescent="0.25">
      <c r="A19918" s="5" t="str">
        <v>5dc074a4f3e54a51965feaada51c0bd8</v>
      </c>
      <c r="B19918" s="5">
        <v>18.98</v>
      </c>
    </row>
    <row r="19919" spans="1:2" x14ac:dyDescent="0.25">
      <c r="A19919" s="5" t="str">
        <v>5dc54e027521458c8f26c15633d374ff</v>
      </c>
      <c r="B19919" s="5">
        <v>26.515000000000001</v>
      </c>
    </row>
    <row r="19920" spans="1:2" x14ac:dyDescent="0.25">
      <c r="A19920" s="5" t="str">
        <v>5dc737bd51ca4ce59d841310cb44408b</v>
      </c>
      <c r="B19920" s="5">
        <v>3.3016999999999999</v>
      </c>
    </row>
    <row r="19921" spans="1:2" x14ac:dyDescent="0.25">
      <c r="A19921" s="5" t="str">
        <v>5dc748040e5f4194aaba8465e14dbd99</v>
      </c>
      <c r="B19921" s="5">
        <v>14.0343</v>
      </c>
    </row>
    <row r="19922" spans="1:2" x14ac:dyDescent="0.25">
      <c r="A19922" s="5" t="str">
        <v>5dca502de36e41f4b37c7f4795078b28</v>
      </c>
      <c r="B19922" s="5">
        <v>25.91</v>
      </c>
    </row>
    <row r="19923" spans="1:2" x14ac:dyDescent="0.25">
      <c r="A19923" s="5" t="str">
        <v>5dcea5d448b34b1d99ee161cc76b51aa</v>
      </c>
      <c r="B19923" s="5">
        <v>24.096699999999998</v>
      </c>
    </row>
    <row r="19924" spans="1:2" x14ac:dyDescent="0.25">
      <c r="A19924" s="5" t="str">
        <v>5dd229138aca45f29ee9d6d4417f199a</v>
      </c>
      <c r="B19924" s="5">
        <v>14.847099999999999</v>
      </c>
    </row>
    <row r="19925" spans="1:2" x14ac:dyDescent="0.25">
      <c r="A19925" s="5" t="str">
        <v>5dd3c0d6576944cc91574ee4118bd008</v>
      </c>
      <c r="B19925" s="5">
        <v>33.020000000000003</v>
      </c>
    </row>
    <row r="19926" spans="1:2" x14ac:dyDescent="0.25">
      <c r="A19926" s="5" t="str">
        <v>5dd9c771297b4b8e92a07c66cf1995d9</v>
      </c>
      <c r="B19926" s="5">
        <v>20.3033</v>
      </c>
    </row>
    <row r="19927" spans="1:2" x14ac:dyDescent="0.25">
      <c r="A19927" s="5" t="str">
        <v>5dda3558f4704bf9a5e46c115cf2f6b7</v>
      </c>
      <c r="B19927" s="5">
        <v>13.574299999999999</v>
      </c>
    </row>
    <row r="19928" spans="1:2" x14ac:dyDescent="0.25">
      <c r="A19928" s="5" t="str">
        <v>5ddf4a03ebfc442b8e3963d7ad7025e0</v>
      </c>
      <c r="B19928" s="5">
        <v>26.238</v>
      </c>
    </row>
    <row r="19929" spans="1:2" x14ac:dyDescent="0.25">
      <c r="A19929" s="5" t="str">
        <v>5de2b57a16f64cc187415744b93d9ff6</v>
      </c>
      <c r="B19929" s="5">
        <v>0</v>
      </c>
    </row>
    <row r="19930" spans="1:2" x14ac:dyDescent="0.25">
      <c r="A19930" s="5" t="str">
        <v>5dfdad4241764dfe959f51b7460e42b1</v>
      </c>
      <c r="B19930" s="5">
        <v>22.826000000000001</v>
      </c>
    </row>
    <row r="19931" spans="1:2" x14ac:dyDescent="0.25">
      <c r="A19931" s="5" t="str">
        <v>5e001d57a6a84c35bd508a700fe8aca0</v>
      </c>
      <c r="B19931" s="5">
        <v>23.22</v>
      </c>
    </row>
    <row r="19932" spans="1:2" x14ac:dyDescent="0.25">
      <c r="A19932" s="5" t="str">
        <v>5e06d34a6048486f8f72e8dd1bcca9e6</v>
      </c>
      <c r="B19932" s="5">
        <v>25.515000000000001</v>
      </c>
    </row>
    <row r="19933" spans="1:2" x14ac:dyDescent="0.25">
      <c r="A19933" s="5" t="str">
        <v>5e0a634cd188466e9def2ac76632dc2b</v>
      </c>
      <c r="B19933" s="5">
        <v>10.644</v>
      </c>
    </row>
    <row r="19934" spans="1:2" x14ac:dyDescent="0.25">
      <c r="A19934" s="5" t="str">
        <v>5e0b5936762042f898ce56737694318e</v>
      </c>
      <c r="B19934" s="5">
        <v>29.125</v>
      </c>
    </row>
    <row r="19935" spans="1:2" x14ac:dyDescent="0.25">
      <c r="A19935" s="5" t="str">
        <v>5e0cac0673884c67b9eec062a30473f3</v>
      </c>
      <c r="B19935" s="5">
        <v>14.488</v>
      </c>
    </row>
    <row r="19936" spans="1:2" x14ac:dyDescent="0.25">
      <c r="A19936" s="5" t="str">
        <v>5e188ec73c3e40c894ef0ff0aa847ec0</v>
      </c>
      <c r="B19936" s="5">
        <v>20.216699999999999</v>
      </c>
    </row>
    <row r="19937" spans="1:2" x14ac:dyDescent="0.25">
      <c r="A19937" s="5" t="str">
        <v>5e19e1cf9fbf430680d752ee2003b404</v>
      </c>
      <c r="B19937" s="5">
        <v>24.883299999999998</v>
      </c>
    </row>
    <row r="19938" spans="1:2" x14ac:dyDescent="0.25">
      <c r="A19938" s="5" t="str">
        <v>5e1ea01c509c48c5bdf6ed653b380f51</v>
      </c>
      <c r="B19938" s="5">
        <v>1.0233000000000001</v>
      </c>
    </row>
    <row r="19939" spans="1:2" x14ac:dyDescent="0.25">
      <c r="A19939" s="5" t="str">
        <v>5e1f40e330ea403a97ffa5356eb481d4</v>
      </c>
      <c r="B19939" s="5">
        <v>3.7656000000000001</v>
      </c>
    </row>
    <row r="19940" spans="1:2" x14ac:dyDescent="0.25">
      <c r="A19940" s="5" t="str">
        <v>5e22919da66445a08049240dff0c3aee</v>
      </c>
      <c r="B19940" s="5">
        <v>25.7</v>
      </c>
    </row>
    <row r="19941" spans="1:2" x14ac:dyDescent="0.25">
      <c r="A19941" s="5" t="str">
        <v>5e2305fd5d664411934961ed18b50d88</v>
      </c>
      <c r="B19941" s="5">
        <v>21.03</v>
      </c>
    </row>
    <row r="19942" spans="1:2" x14ac:dyDescent="0.25">
      <c r="A19942" s="5" t="str">
        <v>5e2b7a1c76eb4c7c825c331b9a9f696e</v>
      </c>
      <c r="B19942" s="5">
        <v>2.2400000000000002</v>
      </c>
    </row>
    <row r="19943" spans="1:2" x14ac:dyDescent="0.25">
      <c r="A19943" s="5" t="str">
        <v>5e2eb77f49054cffb58e279330e58cf3</v>
      </c>
      <c r="B19943" s="5">
        <v>21.675000000000001</v>
      </c>
    </row>
    <row r="19944" spans="1:2" x14ac:dyDescent="0.25">
      <c r="A19944" s="5" t="str">
        <v>5e318339b10a4578b1937bc06b9b4cca</v>
      </c>
      <c r="B19944" s="5">
        <v>15.3491</v>
      </c>
    </row>
    <row r="19945" spans="1:2" x14ac:dyDescent="0.25">
      <c r="A19945" s="5" t="str">
        <v>5e332332b3fe442381e1059080868aa3</v>
      </c>
      <c r="B19945" s="5">
        <v>14.494999999999999</v>
      </c>
    </row>
    <row r="19946" spans="1:2" x14ac:dyDescent="0.25">
      <c r="A19946" s="5" t="str">
        <v>5e442aa81ab043168496fa9d8dc207f8</v>
      </c>
      <c r="B19946" s="5">
        <v>28.412700000000001</v>
      </c>
    </row>
    <row r="19947" spans="1:2" x14ac:dyDescent="0.25">
      <c r="A19947" s="5" t="str">
        <v>5e44bc50a2b84b0a89d7246f5a85617e</v>
      </c>
      <c r="B19947" s="5">
        <v>22.335000000000001</v>
      </c>
    </row>
    <row r="19948" spans="1:2" x14ac:dyDescent="0.25">
      <c r="A19948" s="5" t="str">
        <v>5e452db01ef54a7b8da1ca79eec02975</v>
      </c>
      <c r="B19948" s="5">
        <v>28.56</v>
      </c>
    </row>
    <row r="19949" spans="1:2" x14ac:dyDescent="0.25">
      <c r="A19949" s="5" t="str">
        <v>5e49e14374c74ac790ee69107c2134a3</v>
      </c>
      <c r="B19949" s="5">
        <v>17.085000000000001</v>
      </c>
    </row>
    <row r="19950" spans="1:2" x14ac:dyDescent="0.25">
      <c r="A19950" s="5" t="str">
        <v>5e4c04da5ccb48beab8b5644c14dabb2</v>
      </c>
      <c r="B19950" s="5">
        <v>30.551200000000001</v>
      </c>
    </row>
    <row r="19951" spans="1:2" x14ac:dyDescent="0.25">
      <c r="A19951" s="5" t="str">
        <v>5e4ddeaf09be4610a9b755c5137e4608</v>
      </c>
      <c r="B19951" s="5">
        <v>18.100000000000001</v>
      </c>
    </row>
    <row r="19952" spans="1:2" x14ac:dyDescent="0.25">
      <c r="A19952" s="5" t="str">
        <v>5e4f7ab0a1b84d1d90b77926280c6fa3</v>
      </c>
      <c r="B19952" s="5">
        <v>21.47</v>
      </c>
    </row>
    <row r="19953" spans="1:2" x14ac:dyDescent="0.25">
      <c r="A19953" s="5" t="str">
        <v>5e500209728e453db41f0928a75adf00</v>
      </c>
      <c r="B19953" s="5">
        <v>0.66</v>
      </c>
    </row>
    <row r="19954" spans="1:2" x14ac:dyDescent="0.25">
      <c r="A19954" s="5" t="str">
        <v>5e5cd2f11f6642aa9dbe82854d77ef34</v>
      </c>
      <c r="B19954" s="5">
        <v>1.72</v>
      </c>
    </row>
    <row r="19955" spans="1:2" x14ac:dyDescent="0.25">
      <c r="A19955" s="5" t="str">
        <v>5e60c6aa3b834e44b822ea43a3efea26</v>
      </c>
      <c r="B19955" s="5">
        <v>2.4853999999999998</v>
      </c>
    </row>
    <row r="19956" spans="1:2" x14ac:dyDescent="0.25">
      <c r="A19956" s="5" t="str">
        <v>5e6b3df1c36b4987a0707be5a5288ab2</v>
      </c>
      <c r="B19956" s="5">
        <v>2.0059999999999998</v>
      </c>
    </row>
    <row r="19957" spans="1:2" x14ac:dyDescent="0.25">
      <c r="A19957" s="5" t="str">
        <v>5e729e38e6fb430188dee2aad9427200</v>
      </c>
      <c r="B19957" s="5">
        <v>0</v>
      </c>
    </row>
    <row r="19958" spans="1:2" x14ac:dyDescent="0.25">
      <c r="A19958" s="5" t="str">
        <v>5e7f3b6e761841f3af81213e4bdf4225</v>
      </c>
      <c r="B19958" s="5">
        <v>16.523299999999999</v>
      </c>
    </row>
    <row r="19959" spans="1:2" x14ac:dyDescent="0.25">
      <c r="A19959" s="5" t="str">
        <v>5e88942907df43d5b8f4bc1534d32903</v>
      </c>
      <c r="B19959" s="5">
        <v>1.96</v>
      </c>
    </row>
    <row r="19960" spans="1:2" x14ac:dyDescent="0.25">
      <c r="A19960" s="5" t="str">
        <v>5e8d0ba2daa149a2a6e40495e03ea0c7</v>
      </c>
      <c r="B19960" s="5">
        <v>19.622900000000001</v>
      </c>
    </row>
    <row r="19961" spans="1:2" x14ac:dyDescent="0.25">
      <c r="A19961" s="5" t="str">
        <v>5e96817ba222461badbf789a149689de</v>
      </c>
      <c r="B19961" s="5">
        <v>11.926</v>
      </c>
    </row>
    <row r="19962" spans="1:2" x14ac:dyDescent="0.25">
      <c r="A19962" s="5" t="str">
        <v>5e97488a58c641ea8ecb05a8e27fddc4</v>
      </c>
      <c r="B19962" s="5">
        <v>3.39</v>
      </c>
    </row>
    <row r="19963" spans="1:2" x14ac:dyDescent="0.25">
      <c r="A19963" s="5" t="str">
        <v>5e99701702ba4902bd8e8a6f2976cae0</v>
      </c>
      <c r="B19963" s="5">
        <v>0</v>
      </c>
    </row>
    <row r="19964" spans="1:2" x14ac:dyDescent="0.25">
      <c r="A19964" s="5" t="str">
        <v>5e9a4c806a604ef5afb25001f83a217c</v>
      </c>
      <c r="B19964" s="5">
        <v>9.2449999999999992</v>
      </c>
    </row>
    <row r="19965" spans="1:2" x14ac:dyDescent="0.25">
      <c r="A19965" s="5" t="str">
        <v>5e9a9e575ff44d2eb2144da629428121</v>
      </c>
      <c r="B19965" s="5">
        <v>26.22</v>
      </c>
    </row>
    <row r="19966" spans="1:2" x14ac:dyDescent="0.25">
      <c r="A19966" s="5" t="str">
        <v>5e9e648ac1924ed19cc9665f000c0309</v>
      </c>
      <c r="B19966" s="5">
        <v>23.12</v>
      </c>
    </row>
    <row r="19967" spans="1:2" x14ac:dyDescent="0.25">
      <c r="A19967" s="5" t="str">
        <v>5ea46e14782047beb43f7b2a26e7d4e6</v>
      </c>
      <c r="B19967" s="5">
        <v>22.3367</v>
      </c>
    </row>
    <row r="19968" spans="1:2" x14ac:dyDescent="0.25">
      <c r="A19968" s="5" t="str">
        <v>5ea4af19f47c421f8e20f80ee441e859</v>
      </c>
      <c r="B19968" s="5">
        <v>21.543299999999999</v>
      </c>
    </row>
    <row r="19969" spans="1:2" x14ac:dyDescent="0.25">
      <c r="A19969" s="5" t="str">
        <v>5ea9dae714d2486c81898c5d2a988213</v>
      </c>
      <c r="B19969" s="5">
        <v>13.75</v>
      </c>
    </row>
    <row r="19970" spans="1:2" x14ac:dyDescent="0.25">
      <c r="A19970" s="5" t="str">
        <v>5eade4be36b747868769ca1899919f8f</v>
      </c>
      <c r="B19970" s="5">
        <v>3.8271000000000002</v>
      </c>
    </row>
    <row r="19971" spans="1:2" x14ac:dyDescent="0.25">
      <c r="A19971" s="5" t="str">
        <v>5eb5877aa40744bdb8b147b60295dd61</v>
      </c>
      <c r="B19971" s="5">
        <v>20.73</v>
      </c>
    </row>
    <row r="19972" spans="1:2" x14ac:dyDescent="0.25">
      <c r="A19972" s="5" t="str">
        <v>5eb8f0103c2b46d88e96be8beecbb6ef</v>
      </c>
      <c r="B19972" s="5">
        <v>12.6708</v>
      </c>
    </row>
    <row r="19973" spans="1:2" x14ac:dyDescent="0.25">
      <c r="A19973" s="5" t="str">
        <v>5ebe9f31969a453da31dd70fedd6c1eb</v>
      </c>
      <c r="B19973" s="5">
        <v>0</v>
      </c>
    </row>
    <row r="19974" spans="1:2" x14ac:dyDescent="0.25">
      <c r="A19974" s="5" t="str">
        <v>5ec47474a7244d7c8be5d44e99c39c35</v>
      </c>
      <c r="B19974" s="5">
        <v>30.54</v>
      </c>
    </row>
    <row r="19975" spans="1:2" x14ac:dyDescent="0.25">
      <c r="A19975" s="5" t="str">
        <v>5ec9aeb4a48e4c5abfa6732d73ca3f7b</v>
      </c>
      <c r="B19975" s="5">
        <v>8.6389999999999993</v>
      </c>
    </row>
    <row r="19976" spans="1:2" x14ac:dyDescent="0.25">
      <c r="A19976" s="5" t="str">
        <v>5ecc390bdbd24e4cbafffdcbdb90b4f1</v>
      </c>
      <c r="B19976" s="5">
        <v>25.351800000000001</v>
      </c>
    </row>
    <row r="19977" spans="1:2" x14ac:dyDescent="0.25">
      <c r="A19977" s="5" t="str">
        <v>5ed0135d7ad9443f82a69861cb2fdb3e</v>
      </c>
      <c r="B19977" s="5">
        <v>2.27</v>
      </c>
    </row>
    <row r="19978" spans="1:2" x14ac:dyDescent="0.25">
      <c r="A19978" s="5" t="str">
        <v>5ed60175a25c4fdf9c1b6ca43409e03b</v>
      </c>
      <c r="B19978" s="5">
        <v>17.344999999999999</v>
      </c>
    </row>
    <row r="19979" spans="1:2" x14ac:dyDescent="0.25">
      <c r="A19979" s="5" t="str">
        <v>5ed6fe9d9589427e8838b278d61732fe</v>
      </c>
      <c r="B19979" s="5">
        <v>1.2925</v>
      </c>
    </row>
    <row r="19980" spans="1:2" x14ac:dyDescent="0.25">
      <c r="A19980" s="5" t="str">
        <v>5ed8e801cac342548714a22575e0d4c3</v>
      </c>
      <c r="B19980" s="5">
        <v>17.384</v>
      </c>
    </row>
    <row r="19981" spans="1:2" x14ac:dyDescent="0.25">
      <c r="A19981" s="5" t="str">
        <v>5edbee2c32e64698a6d6d4ba9012b829</v>
      </c>
      <c r="B19981" s="5">
        <v>0</v>
      </c>
    </row>
    <row r="19982" spans="1:2" x14ac:dyDescent="0.25">
      <c r="A19982" s="5" t="str">
        <v>5ee1d22dc9884df8bdf38171a69095d1</v>
      </c>
      <c r="B19982" s="5">
        <v>60.243299999999998</v>
      </c>
    </row>
    <row r="19983" spans="1:2" x14ac:dyDescent="0.25">
      <c r="A19983" s="5" t="str">
        <v>5eedd919fe494103b0aad8a02e89ca7c</v>
      </c>
      <c r="B19983" s="5">
        <v>21.64</v>
      </c>
    </row>
    <row r="19984" spans="1:2" x14ac:dyDescent="0.25">
      <c r="A19984" s="5" t="str">
        <v>5ef310c880ca4d61baff81a90c67515f</v>
      </c>
      <c r="B19984" s="5">
        <v>5.7850000000000001</v>
      </c>
    </row>
    <row r="19985" spans="1:2" x14ac:dyDescent="0.25">
      <c r="A19985" s="5" t="str">
        <v>5ef3411586ca469b89a28e1fa38a03bd</v>
      </c>
      <c r="B19985" s="5">
        <v>27.382899999999999</v>
      </c>
    </row>
    <row r="19986" spans="1:2" x14ac:dyDescent="0.25">
      <c r="A19986" s="5" t="str">
        <v>5efdbcebe71146e18c5a228906e0a231</v>
      </c>
      <c r="B19986" s="5">
        <v>3.9933000000000001</v>
      </c>
    </row>
    <row r="19987" spans="1:2" x14ac:dyDescent="0.25">
      <c r="A19987" s="5" t="str">
        <v>5f08198a18a9456a8b3ea8b82fd8a5a8</v>
      </c>
      <c r="B19987" s="5">
        <v>12.178599999999999</v>
      </c>
    </row>
    <row r="19988" spans="1:2" x14ac:dyDescent="0.25">
      <c r="A19988" s="5" t="str">
        <v>5f0915fb818e42f89c80e87cdf9a3527</v>
      </c>
      <c r="B19988" s="5">
        <v>13.883800000000001</v>
      </c>
    </row>
    <row r="19989" spans="1:2" x14ac:dyDescent="0.25">
      <c r="A19989" s="5" t="str">
        <v>5f09a6df644648f8bd5a7160b9b44487</v>
      </c>
      <c r="B19989" s="5">
        <v>0</v>
      </c>
    </row>
    <row r="19990" spans="1:2" x14ac:dyDescent="0.25">
      <c r="A19990" s="5" t="str">
        <v>5f0dbe20f801408480b7e9f086ba09c3</v>
      </c>
      <c r="B19990" s="5">
        <v>21.068000000000001</v>
      </c>
    </row>
    <row r="19991" spans="1:2" x14ac:dyDescent="0.25">
      <c r="A19991" s="5" t="str">
        <v>5f0e1a1858824e2fb5d0ffe530f520bf</v>
      </c>
      <c r="B19991" s="5">
        <v>24.95</v>
      </c>
    </row>
    <row r="19992" spans="1:2" x14ac:dyDescent="0.25">
      <c r="A19992" s="5" t="str">
        <v>5f102735c1ca4dffb40d7c34631d4ad5</v>
      </c>
      <c r="B19992" s="5">
        <v>27.335000000000001</v>
      </c>
    </row>
    <row r="19993" spans="1:2" x14ac:dyDescent="0.25">
      <c r="A19993" s="5" t="str">
        <v>5f15c9e2974742c2a050b62254f71278</v>
      </c>
      <c r="B19993" s="5">
        <v>16.77</v>
      </c>
    </row>
    <row r="19994" spans="1:2" x14ac:dyDescent="0.25">
      <c r="A19994" s="5" t="str">
        <v>5f175e9475c74967a4d84b5126c5342d</v>
      </c>
      <c r="B19994" s="5">
        <v>0</v>
      </c>
    </row>
    <row r="19995" spans="1:2" x14ac:dyDescent="0.25">
      <c r="A19995" s="5" t="str">
        <v>5f18c5754dc04baaa1267c823f877a85</v>
      </c>
      <c r="B19995" s="5">
        <v>0</v>
      </c>
    </row>
    <row r="19996" spans="1:2" x14ac:dyDescent="0.25">
      <c r="A19996" s="5" t="str">
        <v>5f1b9037df3740af9f300d987513af8f</v>
      </c>
      <c r="B19996" s="5">
        <v>13.978</v>
      </c>
    </row>
    <row r="19997" spans="1:2" x14ac:dyDescent="0.25">
      <c r="A19997" s="5" t="str">
        <v>5f2122ef940944e79f5461db0c65f949</v>
      </c>
      <c r="B19997" s="5">
        <v>27.744399999999999</v>
      </c>
    </row>
    <row r="19998" spans="1:2" x14ac:dyDescent="0.25">
      <c r="A19998" s="5" t="str">
        <v>5f2847f9dfa74266a305b1b32f3943de</v>
      </c>
      <c r="B19998" s="5">
        <v>13.947699999999999</v>
      </c>
    </row>
    <row r="19999" spans="1:2" x14ac:dyDescent="0.25">
      <c r="A19999" s="5" t="str">
        <v>5f29fa9bbadd4010b698f16b89b1fd80</v>
      </c>
      <c r="B19999" s="5">
        <v>26.673300000000001</v>
      </c>
    </row>
    <row r="20000" spans="1:2" x14ac:dyDescent="0.25">
      <c r="A20000" s="5" t="str">
        <v>5f30c36ecf5f47eba13fad31c9e5eeb9</v>
      </c>
      <c r="B20000" s="5">
        <v>5.6443000000000003</v>
      </c>
    </row>
    <row r="20001" spans="1:2" x14ac:dyDescent="0.25">
      <c r="A20001" s="5" t="str">
        <v>5f32718d07b64338a5517eed5c1eb232</v>
      </c>
      <c r="B20001" s="5">
        <v>7.4989999999999997</v>
      </c>
    </row>
    <row r="20002" spans="1:2" x14ac:dyDescent="0.25">
      <c r="A20002" s="5" t="str">
        <v>5f378ab8fdbe4a1b9a4aabe79e9e9e73</v>
      </c>
      <c r="B20002" s="5">
        <v>3.2717000000000001</v>
      </c>
    </row>
    <row r="20003" spans="1:2" x14ac:dyDescent="0.25">
      <c r="A20003" s="5" t="str">
        <v>5f387e6735474f63af34bf59f73c5124</v>
      </c>
      <c r="B20003" s="5">
        <v>1.6120000000000001</v>
      </c>
    </row>
    <row r="20004" spans="1:2" x14ac:dyDescent="0.25">
      <c r="A20004" s="5" t="str">
        <v>5f3a2554e64d4280a1158464bfd36c72</v>
      </c>
      <c r="B20004" s="5">
        <v>22.038599999999999</v>
      </c>
    </row>
    <row r="20005" spans="1:2" x14ac:dyDescent="0.25">
      <c r="A20005" s="5" t="str">
        <v>5f3fd777708140238e54f27f6a667751</v>
      </c>
      <c r="B20005" s="5">
        <v>17.71</v>
      </c>
    </row>
    <row r="20006" spans="1:2" x14ac:dyDescent="0.25">
      <c r="A20006" s="5" t="str">
        <v>5f469f5989044aaba5c6a5ca12116516</v>
      </c>
      <c r="B20006" s="5">
        <v>2.3138000000000001</v>
      </c>
    </row>
    <row r="20007" spans="1:2" x14ac:dyDescent="0.25">
      <c r="A20007" s="5" t="str">
        <v>5f4e00dd55a64825b3e377336fbf71db</v>
      </c>
      <c r="B20007" s="5">
        <v>14.253299999999999</v>
      </c>
    </row>
    <row r="20008" spans="1:2" x14ac:dyDescent="0.25">
      <c r="A20008" s="5" t="str">
        <v>5f511d72e7dc4f1990b05d298d43e8d0</v>
      </c>
      <c r="B20008" s="5">
        <v>15.865</v>
      </c>
    </row>
    <row r="20009" spans="1:2" x14ac:dyDescent="0.25">
      <c r="A20009" s="5" t="str">
        <v>5f5725a407c54a6db113c221644936f6</v>
      </c>
      <c r="B20009" s="5">
        <v>26.8033</v>
      </c>
    </row>
    <row r="20010" spans="1:2" x14ac:dyDescent="0.25">
      <c r="A20010" s="5" t="str">
        <v>5f5c91807f7f475f85fc241e45e23ed2</v>
      </c>
      <c r="B20010" s="5">
        <v>7.85</v>
      </c>
    </row>
    <row r="20011" spans="1:2" x14ac:dyDescent="0.25">
      <c r="A20011" s="5" t="str">
        <v>5f5e8bfb91a048978d583d9312afa7ba</v>
      </c>
      <c r="B20011" s="5">
        <v>21.96</v>
      </c>
    </row>
    <row r="20012" spans="1:2" x14ac:dyDescent="0.25">
      <c r="A20012" s="5" t="str">
        <v>5f66347585054300a7cf5a9718a651c1</v>
      </c>
      <c r="B20012" s="5">
        <v>0.71499999999999997</v>
      </c>
    </row>
    <row r="20013" spans="1:2" x14ac:dyDescent="0.25">
      <c r="A20013" s="5" t="str">
        <v>5f6c5be2b4f646e6b4dede651bd79ed8</v>
      </c>
      <c r="B20013" s="5">
        <v>0</v>
      </c>
    </row>
    <row r="20014" spans="1:2" x14ac:dyDescent="0.25">
      <c r="A20014" s="5" t="str">
        <v>5f6d23897c9e4efc8f7ba028238edefa</v>
      </c>
      <c r="B20014" s="5">
        <v>6.7619999999999996</v>
      </c>
    </row>
    <row r="20015" spans="1:2" x14ac:dyDescent="0.25">
      <c r="A20015" s="5" t="str">
        <v>5f74c613b57747988d01acb6006dbc7f</v>
      </c>
      <c r="B20015" s="5">
        <v>27.774999999999999</v>
      </c>
    </row>
    <row r="20016" spans="1:2" x14ac:dyDescent="0.25">
      <c r="A20016" s="5" t="str">
        <v>5f770fb2f5524860a0a3ff77a7d88c59</v>
      </c>
      <c r="B20016" s="5">
        <v>1.1599999999999999</v>
      </c>
    </row>
    <row r="20017" spans="1:2" x14ac:dyDescent="0.25">
      <c r="A20017" s="5" t="str">
        <v>5f83c29712164b40827cc3268858aa28</v>
      </c>
      <c r="B20017" s="5">
        <v>27.938800000000001</v>
      </c>
    </row>
    <row r="20018" spans="1:2" x14ac:dyDescent="0.25">
      <c r="A20018" s="5" t="str">
        <v>5f88e57cbbcb4021a47075134922efb9</v>
      </c>
      <c r="B20018" s="5">
        <v>6.4</v>
      </c>
    </row>
    <row r="20019" spans="1:2" x14ac:dyDescent="0.25">
      <c r="A20019" s="5" t="str">
        <v>5f945410e9c9402f9438e94d3743c25c</v>
      </c>
      <c r="B20019" s="5">
        <v>23.975999999999999</v>
      </c>
    </row>
    <row r="20020" spans="1:2" x14ac:dyDescent="0.25">
      <c r="A20020" s="5" t="str">
        <v>5f99f2a855484c3884f043c592d96447</v>
      </c>
      <c r="B20020" s="5">
        <v>5.18</v>
      </c>
    </row>
    <row r="20021" spans="1:2" x14ac:dyDescent="0.25">
      <c r="A20021" s="5" t="str">
        <v>5fa8b71b28e1485d9d3fc1368c469bcd</v>
      </c>
      <c r="B20021" s="5">
        <v>5.6124999999999998</v>
      </c>
    </row>
    <row r="20022" spans="1:2" x14ac:dyDescent="0.25">
      <c r="A20022" s="5" t="str">
        <v>5fa9eb21b0c64674a7d5ad666e85d384</v>
      </c>
      <c r="B20022" s="5">
        <v>0</v>
      </c>
    </row>
    <row r="20023" spans="1:2" x14ac:dyDescent="0.25">
      <c r="A20023" s="5" t="str">
        <v>5faae0835a8049c1b917d6d34316cc87</v>
      </c>
      <c r="B20023" s="5">
        <v>13.695</v>
      </c>
    </row>
    <row r="20024" spans="1:2" x14ac:dyDescent="0.25">
      <c r="A20024" s="5" t="str">
        <v>5fb237f59b6949be808137f1b09caeb1</v>
      </c>
      <c r="B20024" s="5">
        <v>1.6311</v>
      </c>
    </row>
    <row r="20025" spans="1:2" x14ac:dyDescent="0.25">
      <c r="A20025" s="5" t="str">
        <v>5fba278a9397401092b2aeb712925597</v>
      </c>
      <c r="B20025" s="5">
        <v>19.565999999999999</v>
      </c>
    </row>
    <row r="20026" spans="1:2" x14ac:dyDescent="0.25">
      <c r="A20026" s="5" t="str">
        <v>5fbc773d97144aed8afd89209516e163</v>
      </c>
      <c r="B20026" s="5">
        <v>25.16</v>
      </c>
    </row>
    <row r="20027" spans="1:2" x14ac:dyDescent="0.25">
      <c r="A20027" s="5" t="str">
        <v>5fc5ab86de364cdb87da02f0b2489143</v>
      </c>
      <c r="B20027" s="5">
        <v>8.3825000000000003</v>
      </c>
    </row>
    <row r="20028" spans="1:2" x14ac:dyDescent="0.25">
      <c r="A20028" s="5" t="str">
        <v>5fc8181b4b6646df8f4c9f22f0cf0f63</v>
      </c>
      <c r="B20028" s="5">
        <v>14.005000000000001</v>
      </c>
    </row>
    <row r="20029" spans="1:2" x14ac:dyDescent="0.25">
      <c r="A20029" s="5" t="str">
        <v>5fc8a1b567864ebc86bc8fe1672a5238</v>
      </c>
      <c r="B20029" s="5">
        <v>25.493300000000001</v>
      </c>
    </row>
    <row r="20030" spans="1:2" x14ac:dyDescent="0.25">
      <c r="A20030" s="5" t="str">
        <v>5fc90103b7f74459bcbb2778c223d02e</v>
      </c>
      <c r="B20030" s="5">
        <v>1.8720000000000001</v>
      </c>
    </row>
    <row r="20031" spans="1:2" x14ac:dyDescent="0.25">
      <c r="A20031" s="5" t="str">
        <v>5fc96150a4994e3c982e723d06d35e8b</v>
      </c>
      <c r="B20031" s="5">
        <v>17.147500000000001</v>
      </c>
    </row>
    <row r="20032" spans="1:2" x14ac:dyDescent="0.25">
      <c r="A20032" s="5" t="str">
        <v>5fce0de14c7646639694ff7abc71a39d</v>
      </c>
      <c r="B20032" s="5">
        <v>16.128</v>
      </c>
    </row>
    <row r="20033" spans="1:2" x14ac:dyDescent="0.25">
      <c r="A20033" s="5" t="str">
        <v>5fd5740cc7c7433caa24e38316277557</v>
      </c>
      <c r="B20033" s="5">
        <v>18.613600000000002</v>
      </c>
    </row>
    <row r="20034" spans="1:2" x14ac:dyDescent="0.25">
      <c r="A20034" s="5" t="str">
        <v>5fdc1b6ce86e467db2e6de154e98af9f</v>
      </c>
      <c r="B20034" s="5">
        <v>0</v>
      </c>
    </row>
    <row r="20035" spans="1:2" x14ac:dyDescent="0.25">
      <c r="A20035" s="5" t="str">
        <v>5fdd893c9bed4baa89e1439c3f2a4348</v>
      </c>
      <c r="B20035" s="5">
        <v>20.48</v>
      </c>
    </row>
    <row r="20036" spans="1:2" x14ac:dyDescent="0.25">
      <c r="A20036" s="5" t="str">
        <v>5fe0c3ba7e3f49d499ddd2734fd6bbee</v>
      </c>
      <c r="B20036" s="5">
        <v>30.295000000000002</v>
      </c>
    </row>
    <row r="20037" spans="1:2" x14ac:dyDescent="0.25">
      <c r="A20037" s="5" t="str">
        <v>5fe83ce42be24f2282e4ea6b3424d6f5</v>
      </c>
      <c r="B20037" s="5">
        <v>3.7544</v>
      </c>
    </row>
    <row r="20038" spans="1:2" x14ac:dyDescent="0.25">
      <c r="A20038" s="5" t="str">
        <v>5feffcc783814110a640ad40ccea3af4</v>
      </c>
      <c r="B20038" s="5">
        <v>3.34</v>
      </c>
    </row>
    <row r="20039" spans="1:2" x14ac:dyDescent="0.25">
      <c r="A20039" s="5" t="str">
        <v>5ff1dfe459bb47b3987be79eabe8b49d</v>
      </c>
      <c r="B20039" s="5">
        <v>23.84</v>
      </c>
    </row>
    <row r="20040" spans="1:2" x14ac:dyDescent="0.25">
      <c r="A20040" s="5" t="str">
        <v>5ff23c5696454a21a6284d9ce9ae8234</v>
      </c>
      <c r="B20040" s="5">
        <v>12.3256</v>
      </c>
    </row>
    <row r="20041" spans="1:2" x14ac:dyDescent="0.25">
      <c r="A20041" s="5" t="str">
        <v>5ffdab087e674149a89324a732b4f993</v>
      </c>
      <c r="B20041" s="5">
        <v>1.98</v>
      </c>
    </row>
    <row r="20042" spans="1:2" x14ac:dyDescent="0.25">
      <c r="A20042" s="5" t="str">
        <v>5ffe185c9f154f88b34fa3542acdb0d9</v>
      </c>
      <c r="B20042" s="5">
        <v>17.59</v>
      </c>
    </row>
    <row r="20043" spans="1:2" x14ac:dyDescent="0.25">
      <c r="A20043" s="5" t="str">
        <v>600110e8ae6643c693aa32401008422f</v>
      </c>
      <c r="B20043" s="5">
        <v>6.4743000000000004</v>
      </c>
    </row>
    <row r="20044" spans="1:2" x14ac:dyDescent="0.25">
      <c r="A20044" s="5" t="str">
        <v>6006641a7b15444fae1ae0a7e27a88dd</v>
      </c>
      <c r="B20044" s="5">
        <v>23.428799999999999</v>
      </c>
    </row>
    <row r="20045" spans="1:2" x14ac:dyDescent="0.25">
      <c r="A20045" s="5" t="str">
        <v>6015ae2b3e4742d185a45f5f9abe2848</v>
      </c>
      <c r="B20045" s="5">
        <v>3.8319999999999999</v>
      </c>
    </row>
    <row r="20046" spans="1:2" x14ac:dyDescent="0.25">
      <c r="A20046" s="5" t="str">
        <v>601bb5be1d574b91a3672cf11af6236b</v>
      </c>
      <c r="B20046" s="5">
        <v>0</v>
      </c>
    </row>
    <row r="20047" spans="1:2" x14ac:dyDescent="0.25">
      <c r="A20047" s="5" t="str">
        <v>60329034e2bb4715a8a56f6b4d3e1708</v>
      </c>
      <c r="B20047" s="5">
        <v>0</v>
      </c>
    </row>
    <row r="20048" spans="1:2" x14ac:dyDescent="0.25">
      <c r="A20048" s="5" t="str">
        <v>60342056f16c4bebb9e7bc1565b5abb4</v>
      </c>
      <c r="B20048" s="5">
        <v>13.962899999999999</v>
      </c>
    </row>
    <row r="20049" spans="1:2" x14ac:dyDescent="0.25">
      <c r="A20049" s="5" t="str">
        <v>603d8e96f2be422480ef3b29d899d94f</v>
      </c>
      <c r="B20049" s="5">
        <v>18.32</v>
      </c>
    </row>
    <row r="20050" spans="1:2" x14ac:dyDescent="0.25">
      <c r="A20050" s="5" t="str">
        <v>6046562b4893477b95a0710c089c7130</v>
      </c>
      <c r="B20050" s="5">
        <v>5.6180000000000003</v>
      </c>
    </row>
    <row r="20051" spans="1:2" x14ac:dyDescent="0.25">
      <c r="A20051" s="5" t="str">
        <v>605093ef48be4ffe8b18614a9a69bb41</v>
      </c>
      <c r="B20051" s="5">
        <v>2.5499999999999998</v>
      </c>
    </row>
    <row r="20052" spans="1:2" x14ac:dyDescent="0.25">
      <c r="A20052" s="5" t="str">
        <v>605799ea4d6541a2894e39e9498cdaa6</v>
      </c>
      <c r="B20052" s="5">
        <v>16.41</v>
      </c>
    </row>
    <row r="20053" spans="1:2" x14ac:dyDescent="0.25">
      <c r="A20053" s="5" t="str">
        <v>606fe87353b44c77987b5b17c0669129</v>
      </c>
      <c r="B20053" s="5">
        <v>11.76</v>
      </c>
    </row>
    <row r="20054" spans="1:2" x14ac:dyDescent="0.25">
      <c r="A20054" s="5" t="str">
        <v>608952646fc1467ca0b4c385344db80a</v>
      </c>
      <c r="B20054" s="5">
        <v>9.1245999999999992</v>
      </c>
    </row>
    <row r="20055" spans="1:2" x14ac:dyDescent="0.25">
      <c r="A20055" s="5" t="str">
        <v>608c020e793c41aabc2570557ab38551</v>
      </c>
      <c r="B20055" s="5">
        <v>15.928000000000001</v>
      </c>
    </row>
    <row r="20056" spans="1:2" x14ac:dyDescent="0.25">
      <c r="A20056" s="5" t="str">
        <v>608ca8124fef4fdd876899bc3df4d072</v>
      </c>
      <c r="B20056" s="5">
        <v>16.91</v>
      </c>
    </row>
    <row r="20057" spans="1:2" x14ac:dyDescent="0.25">
      <c r="A20057" s="5" t="str">
        <v>6091d5074b14477c8e9740f4daf6e978</v>
      </c>
      <c r="B20057" s="5">
        <v>0</v>
      </c>
    </row>
    <row r="20058" spans="1:2" x14ac:dyDescent="0.25">
      <c r="A20058" s="5" t="str">
        <v>60993a86043f47e9b6b9bab948e19db0</v>
      </c>
      <c r="B20058" s="5">
        <v>27.32</v>
      </c>
    </row>
    <row r="20059" spans="1:2" x14ac:dyDescent="0.25">
      <c r="A20059" s="5" t="str">
        <v>609a44418b6a44baa130521d083c78c1</v>
      </c>
      <c r="B20059" s="5">
        <v>17.671700000000001</v>
      </c>
    </row>
    <row r="20060" spans="1:2" x14ac:dyDescent="0.25">
      <c r="A20060" s="5" t="str">
        <v>609aa5301d1244b28a6c246af0083ec0</v>
      </c>
      <c r="B20060" s="5">
        <v>3.0333000000000001</v>
      </c>
    </row>
    <row r="20061" spans="1:2" x14ac:dyDescent="0.25">
      <c r="A20061" s="5" t="str">
        <v>609dffa9eb714e3281a9aca1e5ce48f0</v>
      </c>
      <c r="B20061" s="5">
        <v>15.625</v>
      </c>
    </row>
    <row r="20062" spans="1:2" x14ac:dyDescent="0.25">
      <c r="A20062" s="5" t="str">
        <v>609e2aa9b7624f7295e0d574b9c3f4a1</v>
      </c>
      <c r="B20062" s="5">
        <v>33.83</v>
      </c>
    </row>
    <row r="20063" spans="1:2" x14ac:dyDescent="0.25">
      <c r="A20063" s="5" t="str">
        <v>60a1a053d1534f59b354bd6e52e1a755</v>
      </c>
      <c r="B20063" s="5">
        <v>2.8033000000000001</v>
      </c>
    </row>
    <row r="20064" spans="1:2" x14ac:dyDescent="0.25">
      <c r="A20064" s="5" t="str">
        <v>60a1c4380a2744a5a73ff315147e073c</v>
      </c>
      <c r="B20064" s="5">
        <v>17.396699999999999</v>
      </c>
    </row>
    <row r="20065" spans="1:2" x14ac:dyDescent="0.25">
      <c r="A20065" s="5" t="str">
        <v>60ae06998f034851b0c571f8fb4e1165</v>
      </c>
      <c r="B20065" s="5">
        <v>23.63</v>
      </c>
    </row>
    <row r="20066" spans="1:2" x14ac:dyDescent="0.25">
      <c r="A20066" s="5" t="str">
        <v>60b53f17b08d4e8b98421694746ab524</v>
      </c>
      <c r="B20066" s="5">
        <v>31.186699999999998</v>
      </c>
    </row>
    <row r="20067" spans="1:2" x14ac:dyDescent="0.25">
      <c r="A20067" s="5" t="str">
        <v>60b7692b124f4de99279cf046d036092</v>
      </c>
      <c r="B20067" s="5">
        <v>23.93</v>
      </c>
    </row>
    <row r="20068" spans="1:2" x14ac:dyDescent="0.25">
      <c r="A20068" s="5" t="str">
        <v>60b8a75638d2461b988ba4f089f8ad24</v>
      </c>
      <c r="B20068" s="5">
        <v>21.63</v>
      </c>
    </row>
    <row r="20069" spans="1:2" x14ac:dyDescent="0.25">
      <c r="A20069" s="5" t="str">
        <v>60c0f65a8d49497e86c58a37c596a551</v>
      </c>
      <c r="B20069" s="5">
        <v>0</v>
      </c>
    </row>
    <row r="20070" spans="1:2" x14ac:dyDescent="0.25">
      <c r="A20070" s="5" t="str">
        <v>60c1304c8cee4e1fac2d0e094957b1a8</v>
      </c>
      <c r="B20070" s="5">
        <v>22</v>
      </c>
    </row>
    <row r="20071" spans="1:2" x14ac:dyDescent="0.25">
      <c r="A20071" s="5" t="str">
        <v>60c70060356f410ca290c7b15b58605a</v>
      </c>
      <c r="B20071" s="5">
        <v>16.11</v>
      </c>
    </row>
    <row r="20072" spans="1:2" x14ac:dyDescent="0.25">
      <c r="A20072" s="5" t="str">
        <v>60ce7058fd174a128b48371bd1dbd61b</v>
      </c>
      <c r="B20072" s="5">
        <v>3.4586000000000001</v>
      </c>
    </row>
    <row r="20073" spans="1:2" x14ac:dyDescent="0.25">
      <c r="A20073" s="5" t="str">
        <v>60d0b2ba8ea3482f894c634b80801631</v>
      </c>
      <c r="B20073" s="5">
        <v>10.2464</v>
      </c>
    </row>
    <row r="20074" spans="1:2" x14ac:dyDescent="0.25">
      <c r="A20074" s="5" t="str">
        <v>60e0bbc13e8e49dcb6ce51f811a84b46</v>
      </c>
      <c r="B20074" s="5">
        <v>24.833300000000001</v>
      </c>
    </row>
    <row r="20075" spans="1:2" x14ac:dyDescent="0.25">
      <c r="A20075" s="5" t="str">
        <v>60e115418b204beea2ca20d3cc82e65d</v>
      </c>
      <c r="B20075" s="5">
        <v>25.692499999999999</v>
      </c>
    </row>
    <row r="20076" spans="1:2" x14ac:dyDescent="0.25">
      <c r="A20076" s="5" t="str">
        <v>60e61c3c045b4df7b3beac7178f3e2d5</v>
      </c>
      <c r="B20076" s="5">
        <v>13.1157</v>
      </c>
    </row>
    <row r="20077" spans="1:2" x14ac:dyDescent="0.25">
      <c r="A20077" s="5" t="str">
        <v>60e738bee5ae4f92b437b863736c0cea</v>
      </c>
      <c r="B20077" s="5">
        <v>11.4339</v>
      </c>
    </row>
    <row r="20078" spans="1:2" x14ac:dyDescent="0.25">
      <c r="A20078" s="5" t="str">
        <v>60f30fc1cd8b468b91ad5a0531f971c7</v>
      </c>
      <c r="B20078" s="5">
        <v>0</v>
      </c>
    </row>
    <row r="20079" spans="1:2" x14ac:dyDescent="0.25">
      <c r="A20079" s="5" t="str">
        <v>60f5adf150c7473b96b25438a7bdf70b</v>
      </c>
      <c r="B20079" s="5">
        <v>3.2</v>
      </c>
    </row>
    <row r="20080" spans="1:2" x14ac:dyDescent="0.25">
      <c r="A20080" s="5" t="str">
        <v>60f9f0df41b544a5b243952d8a89541c</v>
      </c>
      <c r="B20080" s="5">
        <v>2.4327000000000001</v>
      </c>
    </row>
    <row r="20081" spans="1:2" x14ac:dyDescent="0.25">
      <c r="A20081" s="5" t="str">
        <v>610196ade89b4e45bf7c07f18c403071</v>
      </c>
      <c r="B20081" s="5">
        <v>7.08</v>
      </c>
    </row>
    <row r="20082" spans="1:2" x14ac:dyDescent="0.25">
      <c r="A20082" s="5" t="str">
        <v>6102a98c9f354bb087d6c560d147e397</v>
      </c>
      <c r="B20082" s="5">
        <v>18.25</v>
      </c>
    </row>
    <row r="20083" spans="1:2" x14ac:dyDescent="0.25">
      <c r="A20083" s="5" t="str">
        <v>6103ebe6617f40c19295e9f2c88868d6</v>
      </c>
      <c r="B20083" s="5">
        <v>20.39</v>
      </c>
    </row>
    <row r="20084" spans="1:2" x14ac:dyDescent="0.25">
      <c r="A20084" s="5" t="str">
        <v>61044604637a46f79bb8cc370d09eb4b</v>
      </c>
      <c r="B20084" s="5">
        <v>3.2728999999999999</v>
      </c>
    </row>
    <row r="20085" spans="1:2" x14ac:dyDescent="0.25">
      <c r="A20085" s="5" t="str">
        <v>61047f86ce9c4dd79951d46a021d6904</v>
      </c>
      <c r="B20085" s="5">
        <v>20.99</v>
      </c>
    </row>
    <row r="20086" spans="1:2" x14ac:dyDescent="0.25">
      <c r="A20086" s="5" t="str">
        <v>610500b982684ab6b45cec0f5ed4fb80</v>
      </c>
      <c r="B20086" s="5">
        <v>25.655000000000001</v>
      </c>
    </row>
    <row r="20087" spans="1:2" x14ac:dyDescent="0.25">
      <c r="A20087" s="5" t="str">
        <v>610d28575297498cba95d3dbb85f2478</v>
      </c>
      <c r="B20087" s="5">
        <v>14.343999999999999</v>
      </c>
    </row>
    <row r="20088" spans="1:2" x14ac:dyDescent="0.25">
      <c r="A20088" s="5" t="str">
        <v>610f1494f05e4bb68cc1fab2908b6fbb</v>
      </c>
      <c r="B20088" s="5">
        <v>24.875</v>
      </c>
    </row>
    <row r="20089" spans="1:2" x14ac:dyDescent="0.25">
      <c r="A20089" s="5" t="str">
        <v>610f5f7bca334cb9986dfd61a60b9164</v>
      </c>
      <c r="B20089" s="5">
        <v>17.369199999999999</v>
      </c>
    </row>
    <row r="20090" spans="1:2" x14ac:dyDescent="0.25">
      <c r="A20090" s="5" t="str">
        <v>61164923e8924fc080b37880c5685898</v>
      </c>
      <c r="B20090" s="5">
        <v>24.64</v>
      </c>
    </row>
    <row r="20091" spans="1:2" x14ac:dyDescent="0.25">
      <c r="A20091" s="5" t="str">
        <v>611846bccd6b4c35ba48ed6b165b2c2d</v>
      </c>
      <c r="B20091" s="5">
        <v>19.134</v>
      </c>
    </row>
    <row r="20092" spans="1:2" x14ac:dyDescent="0.25">
      <c r="A20092" s="5" t="str">
        <v>6118ca1b782a4df0a852406b194219b2</v>
      </c>
      <c r="B20092" s="5">
        <v>22.093</v>
      </c>
    </row>
    <row r="20093" spans="1:2" x14ac:dyDescent="0.25">
      <c r="A20093" s="5" t="str">
        <v>61194c489c9f4d39bc0afd2d76b2cf8c</v>
      </c>
      <c r="B20093" s="5">
        <v>15.625</v>
      </c>
    </row>
    <row r="20094" spans="1:2" x14ac:dyDescent="0.25">
      <c r="A20094" s="5" t="str">
        <v>611bebc503f94bc39fb2816948bd98e0</v>
      </c>
      <c r="B20094" s="5">
        <v>2.09</v>
      </c>
    </row>
    <row r="20095" spans="1:2" x14ac:dyDescent="0.25">
      <c r="A20095" s="5" t="str">
        <v>612051c717ce457dafc8fe967f504dbc</v>
      </c>
      <c r="B20095" s="5">
        <v>0</v>
      </c>
    </row>
    <row r="20096" spans="1:2" x14ac:dyDescent="0.25">
      <c r="A20096" s="5" t="str">
        <v>612071e0a69046acb1fff4d8762d264b</v>
      </c>
      <c r="B20096" s="5">
        <v>2.3466999999999998</v>
      </c>
    </row>
    <row r="20097" spans="1:2" x14ac:dyDescent="0.25">
      <c r="A20097" s="5" t="str">
        <v>612a181c5c1347f093acf67a78cee40e</v>
      </c>
      <c r="B20097" s="5">
        <v>0</v>
      </c>
    </row>
    <row r="20098" spans="1:2" x14ac:dyDescent="0.25">
      <c r="A20098" s="5" t="str">
        <v>612b51c917404bd4a62d46e5b2fedfca</v>
      </c>
      <c r="B20098" s="5">
        <v>27.02</v>
      </c>
    </row>
    <row r="20099" spans="1:2" x14ac:dyDescent="0.25">
      <c r="A20099" s="5" t="str">
        <v>612fd8cc4c5c4ad8ad2912462b227089</v>
      </c>
      <c r="B20099" s="5">
        <v>22.517499999999998</v>
      </c>
    </row>
    <row r="20100" spans="1:2" x14ac:dyDescent="0.25">
      <c r="A20100" s="5" t="str">
        <v>613083a03d7c44978ebf6ba0ad7c23be</v>
      </c>
      <c r="B20100" s="5">
        <v>20.315000000000001</v>
      </c>
    </row>
    <row r="20101" spans="1:2" x14ac:dyDescent="0.25">
      <c r="A20101" s="5" t="str">
        <v>613264e64735440194fdb2bfbea37bf6</v>
      </c>
      <c r="B20101" s="5">
        <v>15.353300000000001</v>
      </c>
    </row>
    <row r="20102" spans="1:2" x14ac:dyDescent="0.25">
      <c r="A20102" s="5" t="str">
        <v>613561aed3684c3f9834544e43fa67d8</v>
      </c>
      <c r="B20102" s="5">
        <v>27.243300000000001</v>
      </c>
    </row>
    <row r="20103" spans="1:2" x14ac:dyDescent="0.25">
      <c r="A20103" s="5" t="str">
        <v>6139c5f6837844ea81a3fa72fdd7152f</v>
      </c>
      <c r="B20103" s="5">
        <v>12.394</v>
      </c>
    </row>
    <row r="20104" spans="1:2" x14ac:dyDescent="0.25">
      <c r="A20104" s="5" t="str">
        <v>614061b6bc56480f99271dd3b3402a69</v>
      </c>
      <c r="B20104" s="5">
        <v>18.691800000000001</v>
      </c>
    </row>
    <row r="20105" spans="1:2" x14ac:dyDescent="0.25">
      <c r="A20105" s="5" t="str">
        <v>61426a58378543e0b56b2836dc94967d</v>
      </c>
      <c r="B20105" s="5">
        <v>25.08</v>
      </c>
    </row>
    <row r="20106" spans="1:2" x14ac:dyDescent="0.25">
      <c r="A20106" s="5" t="str">
        <v>614abc1d5cfa4e0a8c60ef2c87f71143</v>
      </c>
      <c r="B20106" s="5">
        <v>23.84</v>
      </c>
    </row>
    <row r="20107" spans="1:2" x14ac:dyDescent="0.25">
      <c r="A20107" s="5" t="str">
        <v>614c0569deff45ab990b0f423675490f</v>
      </c>
      <c r="B20107" s="5">
        <v>4.8</v>
      </c>
    </row>
    <row r="20108" spans="1:2" x14ac:dyDescent="0.25">
      <c r="A20108" s="5" t="str">
        <v>614ec3d641654c2d9d5c2a15e329c774</v>
      </c>
      <c r="B20108" s="5">
        <v>27.3233</v>
      </c>
    </row>
    <row r="20109" spans="1:2" x14ac:dyDescent="0.25">
      <c r="A20109" s="5" t="str">
        <v>6155e0b447074e4a98c4b78e26686246</v>
      </c>
      <c r="B20109" s="5">
        <v>23.722899999999999</v>
      </c>
    </row>
    <row r="20110" spans="1:2" x14ac:dyDescent="0.25">
      <c r="A20110" s="5" t="str">
        <v>615925c2e1394f50862005e5a1190585</v>
      </c>
      <c r="B20110" s="5">
        <v>28.364999999999998</v>
      </c>
    </row>
    <row r="20111" spans="1:2" x14ac:dyDescent="0.25">
      <c r="A20111" s="5" t="str">
        <v>616feaab99fa45408eee67528234d5f6</v>
      </c>
      <c r="B20111" s="5">
        <v>16.043299999999999</v>
      </c>
    </row>
    <row r="20112" spans="1:2" x14ac:dyDescent="0.25">
      <c r="A20112" s="5" t="str">
        <v>6172e41c53b94070a9cf21e6103f6b3d</v>
      </c>
      <c r="B20112" s="5">
        <v>8.31</v>
      </c>
    </row>
    <row r="20113" spans="1:2" x14ac:dyDescent="0.25">
      <c r="A20113" s="5" t="str">
        <v>6173007b6ae64babb187f60c2c75283b</v>
      </c>
      <c r="B20113" s="5">
        <v>0</v>
      </c>
    </row>
    <row r="20114" spans="1:2" x14ac:dyDescent="0.25">
      <c r="A20114" s="5" t="str">
        <v>61734abecbcf4018a4003af9adffdb27</v>
      </c>
      <c r="B20114" s="5">
        <v>14.015000000000001</v>
      </c>
    </row>
    <row r="20115" spans="1:2" x14ac:dyDescent="0.25">
      <c r="A20115" s="5" t="str">
        <v>61747cb0da434feb9225e15cf3271175</v>
      </c>
      <c r="B20115" s="5">
        <v>30.262499999999999</v>
      </c>
    </row>
    <row r="20116" spans="1:2" x14ac:dyDescent="0.25">
      <c r="A20116" s="5" t="str">
        <v>61767761f4f44c368b5b069170b28bd6</v>
      </c>
      <c r="B20116" s="5">
        <v>28.9955</v>
      </c>
    </row>
    <row r="20117" spans="1:2" x14ac:dyDescent="0.25">
      <c r="A20117" s="5" t="str">
        <v>61785b6cf44c47fc822622f965696647</v>
      </c>
      <c r="B20117" s="5">
        <v>25.946000000000002</v>
      </c>
    </row>
    <row r="20118" spans="1:2" x14ac:dyDescent="0.25">
      <c r="A20118" s="5" t="str">
        <v>617a8fe20e1643dc9dac7a8f8d8f7a99</v>
      </c>
      <c r="B20118" s="5">
        <v>1.82</v>
      </c>
    </row>
    <row r="20119" spans="1:2" x14ac:dyDescent="0.25">
      <c r="A20119" s="5" t="str">
        <v>617d731ade3348bb8236f2910cd92fdb</v>
      </c>
      <c r="B20119" s="5">
        <v>2.738</v>
      </c>
    </row>
    <row r="20120" spans="1:2" x14ac:dyDescent="0.25">
      <c r="A20120" s="5" t="str">
        <v>618b57b6b4d744d7a05781aef81f917f</v>
      </c>
      <c r="B20120" s="5">
        <v>18.747499999999999</v>
      </c>
    </row>
    <row r="20121" spans="1:2" x14ac:dyDescent="0.25">
      <c r="A20121" s="5" t="str">
        <v>618c94a38a344db7b5ba17bca6dd7beb</v>
      </c>
      <c r="B20121" s="5">
        <v>23.8386</v>
      </c>
    </row>
    <row r="20122" spans="1:2" x14ac:dyDescent="0.25">
      <c r="A20122" s="5" t="str">
        <v>6199786808c6495796b8620f6fbac986</v>
      </c>
      <c r="B20122" s="5">
        <v>25.340800000000002</v>
      </c>
    </row>
    <row r="20123" spans="1:2" x14ac:dyDescent="0.25">
      <c r="A20123" s="5" t="str">
        <v>61a136642c9641f4b8fa67aba63affde</v>
      </c>
      <c r="B20123" s="5">
        <v>9.5649999999999995</v>
      </c>
    </row>
    <row r="20124" spans="1:2" x14ac:dyDescent="0.25">
      <c r="A20124" s="5" t="str">
        <v>61a76bde04df41f1ad058395b87a0b16</v>
      </c>
      <c r="B20124" s="5">
        <v>3.6339999999999999</v>
      </c>
    </row>
    <row r="20125" spans="1:2" x14ac:dyDescent="0.25">
      <c r="A20125" s="5" t="str">
        <v>61a90cab1e9a48e79734e2ec652c65a0</v>
      </c>
      <c r="B20125" s="5">
        <v>22.226700000000001</v>
      </c>
    </row>
    <row r="20126" spans="1:2" x14ac:dyDescent="0.25">
      <c r="A20126" s="5" t="str">
        <v>61ab10334b19403a9afb9e02ad05c08b</v>
      </c>
      <c r="B20126" s="5">
        <v>22.72</v>
      </c>
    </row>
    <row r="20127" spans="1:2" x14ac:dyDescent="0.25">
      <c r="A20127" s="5" t="str">
        <v>61ad68aa96884ddb92c2b0573cba4574</v>
      </c>
      <c r="B20127" s="5">
        <v>16.645</v>
      </c>
    </row>
    <row r="20128" spans="1:2" x14ac:dyDescent="0.25">
      <c r="A20128" s="5" t="str">
        <v>61b362601d934a5998c6d40737f5a62e</v>
      </c>
      <c r="B20128" s="5">
        <v>24.007999999999999</v>
      </c>
    </row>
    <row r="20129" spans="1:2" x14ac:dyDescent="0.25">
      <c r="A20129" s="5" t="str">
        <v>61b8c67126e2471892b7336b0bb58f11</v>
      </c>
      <c r="B20129" s="5">
        <v>14.385999999999999</v>
      </c>
    </row>
    <row r="20130" spans="1:2" x14ac:dyDescent="0.25">
      <c r="A20130" s="5" t="str">
        <v>61bc0cd091d6413f88bedab9a30ed07e</v>
      </c>
      <c r="B20130" s="5">
        <v>0</v>
      </c>
    </row>
    <row r="20131" spans="1:2" x14ac:dyDescent="0.25">
      <c r="A20131" s="5" t="str">
        <v>61c38b9b8ab4496397199c26b5d34a59</v>
      </c>
      <c r="B20131" s="5">
        <v>16.927700000000002</v>
      </c>
    </row>
    <row r="20132" spans="1:2" x14ac:dyDescent="0.25">
      <c r="A20132" s="5" t="str">
        <v>61c781eeef254be58c28148e536ce5e4</v>
      </c>
      <c r="B20132" s="5">
        <v>1.8925000000000001</v>
      </c>
    </row>
    <row r="20133" spans="1:2" x14ac:dyDescent="0.25">
      <c r="A20133" s="5" t="str">
        <v>61c9306f27f9423d9630b95cf66c266d</v>
      </c>
      <c r="B20133" s="5">
        <v>3.17</v>
      </c>
    </row>
    <row r="20134" spans="1:2" x14ac:dyDescent="0.25">
      <c r="A20134" s="5" t="str">
        <v>61cdbc24ad5f47b8b165e6b4295c2658</v>
      </c>
      <c r="B20134" s="5">
        <v>11.636200000000001</v>
      </c>
    </row>
    <row r="20135" spans="1:2" x14ac:dyDescent="0.25">
      <c r="A20135" s="5" t="str">
        <v>61cee6f526084729850eb09629ad69d2</v>
      </c>
      <c r="B20135" s="5">
        <v>3.98</v>
      </c>
    </row>
    <row r="20136" spans="1:2" x14ac:dyDescent="0.25">
      <c r="A20136" s="5" t="str">
        <v>61d78b3d76d742b5b50f5f8379c21cf3</v>
      </c>
      <c r="B20136" s="5">
        <v>27.454999999999998</v>
      </c>
    </row>
    <row r="20137" spans="1:2" x14ac:dyDescent="0.25">
      <c r="A20137" s="5" t="str">
        <v>61d79cf529ce4062a022736158c7530f</v>
      </c>
      <c r="B20137" s="5">
        <v>0</v>
      </c>
    </row>
    <row r="20138" spans="1:2" x14ac:dyDescent="0.25">
      <c r="A20138" s="5" t="str">
        <v>61d7edeec0114a9197aa11bef76e227d</v>
      </c>
      <c r="B20138" s="5">
        <v>21.177800000000001</v>
      </c>
    </row>
    <row r="20139" spans="1:2" x14ac:dyDescent="0.25">
      <c r="A20139" s="5" t="str">
        <v>61dbd2514d7947f8be212794e4dd56ed</v>
      </c>
      <c r="B20139" s="5">
        <v>0</v>
      </c>
    </row>
    <row r="20140" spans="1:2" x14ac:dyDescent="0.25">
      <c r="A20140" s="5" t="str">
        <v>61dc3aeeb2264c6288b702608e50813f</v>
      </c>
      <c r="B20140" s="5">
        <v>9.0945</v>
      </c>
    </row>
    <row r="20141" spans="1:2" x14ac:dyDescent="0.25">
      <c r="A20141" s="5" t="str">
        <v>61e18c335a324e0fbadf97cfc07ddb22</v>
      </c>
      <c r="B20141" s="5">
        <v>3.4</v>
      </c>
    </row>
    <row r="20142" spans="1:2" x14ac:dyDescent="0.25">
      <c r="A20142" s="5" t="str">
        <v>61e3b59b13ad4cce9c3e92bc612de8b8</v>
      </c>
      <c r="B20142" s="5">
        <v>25.366</v>
      </c>
    </row>
    <row r="20143" spans="1:2" x14ac:dyDescent="0.25">
      <c r="A20143" s="5" t="str">
        <v>61e51bc52f4d4c8b930db40be1cdd083</v>
      </c>
      <c r="B20143" s="5">
        <v>2.65</v>
      </c>
    </row>
    <row r="20144" spans="1:2" x14ac:dyDescent="0.25">
      <c r="A20144" s="5" t="str">
        <v>61e7bf20af4c434ab2d89cdc565d8046</v>
      </c>
      <c r="B20144" s="5">
        <v>0</v>
      </c>
    </row>
    <row r="20145" spans="1:2" x14ac:dyDescent="0.25">
      <c r="A20145" s="5" t="str">
        <v>61e81e0f321d49e7a62c44a2595c3bab</v>
      </c>
      <c r="B20145" s="5">
        <v>14.781700000000001</v>
      </c>
    </row>
    <row r="20146" spans="1:2" x14ac:dyDescent="0.25">
      <c r="A20146" s="5" t="str">
        <v>61f4ece6c6a7441487e79f9bb558c8f3</v>
      </c>
      <c r="B20146" s="5">
        <v>12.25</v>
      </c>
    </row>
    <row r="20147" spans="1:2" x14ac:dyDescent="0.25">
      <c r="A20147" s="5" t="str">
        <v>61f661b7070c4063880a85b22f1fe0e4</v>
      </c>
      <c r="B20147" s="5">
        <v>14.744999999999999</v>
      </c>
    </row>
    <row r="20148" spans="1:2" x14ac:dyDescent="0.25">
      <c r="A20148" s="5" t="str">
        <v>61fe324417804f37a5c60a911c15f2f1</v>
      </c>
      <c r="B20148" s="5">
        <v>5.1100000000000003</v>
      </c>
    </row>
    <row r="20149" spans="1:2" x14ac:dyDescent="0.25">
      <c r="A20149" s="5" t="str">
        <v>6200620f3420479c9a00f5481fa4f0a3</v>
      </c>
      <c r="B20149" s="5">
        <v>21.148</v>
      </c>
    </row>
    <row r="20150" spans="1:2" x14ac:dyDescent="0.25">
      <c r="A20150" s="5" t="str">
        <v>621408d17b3a4271ae3c0f1aa9603391</v>
      </c>
      <c r="B20150" s="5">
        <v>23.787500000000001</v>
      </c>
    </row>
    <row r="20151" spans="1:2" x14ac:dyDescent="0.25">
      <c r="A20151" s="5" t="str">
        <v>6214c2d95e244226b1235cf26c4aa097</v>
      </c>
      <c r="B20151" s="5">
        <v>0</v>
      </c>
    </row>
    <row r="20152" spans="1:2" x14ac:dyDescent="0.25">
      <c r="A20152" s="5" t="str">
        <v>6214d18adaa3410f917af1aaa1bf546e</v>
      </c>
      <c r="B20152" s="5">
        <v>20.536899999999999</v>
      </c>
    </row>
    <row r="20153" spans="1:2" x14ac:dyDescent="0.25">
      <c r="A20153" s="5" t="str">
        <v>6221d58674e941de9e0cf04168078534</v>
      </c>
      <c r="B20153" s="5">
        <v>20.215499999999999</v>
      </c>
    </row>
    <row r="20154" spans="1:2" x14ac:dyDescent="0.25">
      <c r="A20154" s="5" t="str">
        <v>62243cd711cd44238bd266c3cce4dd7f</v>
      </c>
      <c r="B20154" s="5">
        <v>22.487500000000001</v>
      </c>
    </row>
    <row r="20155" spans="1:2" x14ac:dyDescent="0.25">
      <c r="A20155" s="5" t="str">
        <v>62274260252f4b04962ec2f85295b447</v>
      </c>
      <c r="B20155" s="5">
        <v>15.4933</v>
      </c>
    </row>
    <row r="20156" spans="1:2" x14ac:dyDescent="0.25">
      <c r="A20156" s="5" t="str">
        <v>6236b58ac7e0460693a9070b1f79be08</v>
      </c>
      <c r="B20156" s="5">
        <v>18.64</v>
      </c>
    </row>
    <row r="20157" spans="1:2" x14ac:dyDescent="0.25">
      <c r="A20157" s="5" t="str">
        <v>623a7bc9b0964d0eb3a341bdc6d157e4</v>
      </c>
      <c r="B20157" s="5">
        <v>9.3908000000000005</v>
      </c>
    </row>
    <row r="20158" spans="1:2" x14ac:dyDescent="0.25">
      <c r="A20158" s="5" t="str">
        <v>6242d849cb3e401aa398ef3aefd21846</v>
      </c>
      <c r="B20158" s="5">
        <v>10.5433</v>
      </c>
    </row>
    <row r="20159" spans="1:2" x14ac:dyDescent="0.25">
      <c r="A20159" s="5" t="str">
        <v>6243a283a715407f8115809b5673390d</v>
      </c>
      <c r="B20159" s="5">
        <v>2.9575</v>
      </c>
    </row>
    <row r="20160" spans="1:2" x14ac:dyDescent="0.25">
      <c r="A20160" s="5" t="str">
        <v>624863537e7b4e00ada0ef2cdef30148</v>
      </c>
      <c r="B20160" s="5">
        <v>18.003299999999999</v>
      </c>
    </row>
    <row r="20161" spans="1:2" x14ac:dyDescent="0.25">
      <c r="A20161" s="5" t="str">
        <v>6248fb7c3d234f09bd3de7b7c8b83f08</v>
      </c>
      <c r="B20161" s="5">
        <v>7.8929</v>
      </c>
    </row>
    <row r="20162" spans="1:2" x14ac:dyDescent="0.25">
      <c r="A20162" s="5" t="str">
        <v>624eb75515b74d8bb10eb74725a78a31</v>
      </c>
      <c r="B20162" s="5">
        <v>32.6967</v>
      </c>
    </row>
    <row r="20163" spans="1:2" x14ac:dyDescent="0.25">
      <c r="A20163" s="5" t="str">
        <v>62522bf645fa414484552ae80ab467de</v>
      </c>
      <c r="B20163" s="5">
        <v>17.3567</v>
      </c>
    </row>
    <row r="20164" spans="1:2" x14ac:dyDescent="0.25">
      <c r="A20164" s="5" t="str">
        <v>6255fc72d0194be9b83b21395c6c500e</v>
      </c>
      <c r="B20164" s="5">
        <v>20.358599999999999</v>
      </c>
    </row>
    <row r="20165" spans="1:2" x14ac:dyDescent="0.25">
      <c r="A20165" s="5" t="str">
        <v>62588251267643b79dddb88cc9d4bd1d</v>
      </c>
      <c r="B20165" s="5">
        <v>18.754000000000001</v>
      </c>
    </row>
    <row r="20166" spans="1:2" x14ac:dyDescent="0.25">
      <c r="A20166" s="5" t="str">
        <v>625b2edda53f4e5db514565ee8c11e17</v>
      </c>
      <c r="B20166" s="5">
        <v>22.91</v>
      </c>
    </row>
    <row r="20167" spans="1:2" x14ac:dyDescent="0.25">
      <c r="A20167" s="5" t="str">
        <v>625c603b60d64af5ab974556fa8697fc</v>
      </c>
      <c r="B20167" s="5">
        <v>14.6</v>
      </c>
    </row>
    <row r="20168" spans="1:2" x14ac:dyDescent="0.25">
      <c r="A20168" s="5" t="str">
        <v>625d12f6c0ff481ca23ebefddd0e8d0a</v>
      </c>
      <c r="B20168" s="5">
        <v>9.6682000000000006</v>
      </c>
    </row>
    <row r="20169" spans="1:2" x14ac:dyDescent="0.25">
      <c r="A20169" s="5" t="str">
        <v>625f7566c5ec44e7a6fd3e42ae1f256f</v>
      </c>
      <c r="B20169" s="5">
        <v>3.2549999999999999</v>
      </c>
    </row>
    <row r="20170" spans="1:2" x14ac:dyDescent="0.25">
      <c r="A20170" s="5" t="str">
        <v>6263d948f09b4cfc87b0b59955f269f1</v>
      </c>
      <c r="B20170" s="5">
        <v>12.547700000000001</v>
      </c>
    </row>
    <row r="20171" spans="1:2" x14ac:dyDescent="0.25">
      <c r="A20171" s="5" t="str">
        <v>626c385a5ea447c9b921c35fcec21a9c</v>
      </c>
      <c r="B20171" s="5">
        <v>19.004000000000001</v>
      </c>
    </row>
    <row r="20172" spans="1:2" x14ac:dyDescent="0.25">
      <c r="A20172" s="5" t="str">
        <v>626d9e6450504fe1a39461cb63c61202</v>
      </c>
      <c r="B20172" s="5">
        <v>3.2967</v>
      </c>
    </row>
    <row r="20173" spans="1:2" x14ac:dyDescent="0.25">
      <c r="A20173" s="5" t="str">
        <v>627236eb17a64e0cbcab138e3864bc02</v>
      </c>
      <c r="B20173" s="5">
        <v>19.260000000000002</v>
      </c>
    </row>
    <row r="20174" spans="1:2" x14ac:dyDescent="0.25">
      <c r="A20174" s="5" t="str">
        <v>62762d7ff1c3464cbf159661670d53ce</v>
      </c>
      <c r="B20174" s="5">
        <v>17.675000000000001</v>
      </c>
    </row>
    <row r="20175" spans="1:2" x14ac:dyDescent="0.25">
      <c r="A20175" s="5" t="str">
        <v>62780c3ed4554cc79bd6eed86533a05f</v>
      </c>
      <c r="B20175" s="5">
        <v>4.2450000000000001</v>
      </c>
    </row>
    <row r="20176" spans="1:2" x14ac:dyDescent="0.25">
      <c r="A20176" s="5" t="str">
        <v>627a7c893df24d839dae7b89e49bc86d</v>
      </c>
      <c r="B20176" s="5">
        <v>47.370899999999999</v>
      </c>
    </row>
    <row r="20177" spans="1:2" x14ac:dyDescent="0.25">
      <c r="A20177" s="5" t="str">
        <v>6280ae4ee7844024bbcdb9d339d2d859</v>
      </c>
      <c r="B20177" s="5">
        <v>0</v>
      </c>
    </row>
    <row r="20178" spans="1:2" x14ac:dyDescent="0.25">
      <c r="A20178" s="5" t="str">
        <v>62811a87189d467b81a809a886742e85</v>
      </c>
      <c r="B20178" s="5">
        <v>25.315000000000001</v>
      </c>
    </row>
    <row r="20179" spans="1:2" x14ac:dyDescent="0.25">
      <c r="A20179" s="5" t="str">
        <v>62824d9c3f4446e281db36585b6d65c2</v>
      </c>
      <c r="B20179" s="5">
        <v>2.94</v>
      </c>
    </row>
    <row r="20180" spans="1:2" x14ac:dyDescent="0.25">
      <c r="A20180" s="5" t="str">
        <v>6282cafdf03544f1956b3596bb3156cc</v>
      </c>
      <c r="B20180" s="5">
        <v>17.271100000000001</v>
      </c>
    </row>
    <row r="20181" spans="1:2" x14ac:dyDescent="0.25">
      <c r="A20181" s="5" t="str">
        <v>6289ff263b164a0a8bbb33b60247604f</v>
      </c>
      <c r="B20181" s="5">
        <v>25.952000000000002</v>
      </c>
    </row>
    <row r="20182" spans="1:2" x14ac:dyDescent="0.25">
      <c r="A20182" s="5" t="str">
        <v>628d90cb330a4c42aca731c80e06f7ec</v>
      </c>
      <c r="B20182" s="5">
        <v>15.8917</v>
      </c>
    </row>
    <row r="20183" spans="1:2" x14ac:dyDescent="0.25">
      <c r="A20183" s="5" t="str">
        <v>629dd4429347452f9e70fa9cf8821acf</v>
      </c>
      <c r="B20183" s="5">
        <v>4.6013999999999999</v>
      </c>
    </row>
    <row r="20184" spans="1:2" x14ac:dyDescent="0.25">
      <c r="A20184" s="5" t="str">
        <v>629e6cc6ce414012a7b6a398b4dd4050</v>
      </c>
      <c r="B20184" s="5">
        <v>24.422499999999999</v>
      </c>
    </row>
    <row r="20185" spans="1:2" x14ac:dyDescent="0.25">
      <c r="A20185" s="5" t="str">
        <v>629fc02d56414d91bca360decdfa9288</v>
      </c>
      <c r="B20185" s="5">
        <v>0</v>
      </c>
    </row>
    <row r="20186" spans="1:2" x14ac:dyDescent="0.25">
      <c r="A20186" s="5" t="str">
        <v>62a18972d8bf47eabd3b5b90485f6ed5</v>
      </c>
      <c r="B20186" s="5">
        <v>18.734000000000002</v>
      </c>
    </row>
    <row r="20187" spans="1:2" x14ac:dyDescent="0.25">
      <c r="A20187" s="5" t="str">
        <v>62a461b2daf54da2af4351e6ed0151e2</v>
      </c>
      <c r="B20187" s="5">
        <v>23.777999999999999</v>
      </c>
    </row>
    <row r="20188" spans="1:2" x14ac:dyDescent="0.25">
      <c r="A20188" s="5" t="str">
        <v>62b12261e5a34e81ba0a6259b5d6ba90</v>
      </c>
      <c r="B20188" s="5">
        <v>24.078299999999999</v>
      </c>
    </row>
    <row r="20189" spans="1:2" x14ac:dyDescent="0.25">
      <c r="A20189" s="5" t="str">
        <v>62b40d5ce00d410eac78e25c8e5a4eaf</v>
      </c>
      <c r="B20189" s="5">
        <v>7.9275000000000002</v>
      </c>
    </row>
    <row r="20190" spans="1:2" x14ac:dyDescent="0.25">
      <c r="A20190" s="5" t="str">
        <v>62b56c5998d74cb88df21747d7c50dba</v>
      </c>
      <c r="B20190" s="5">
        <v>8.7100000000000009</v>
      </c>
    </row>
    <row r="20191" spans="1:2" x14ac:dyDescent="0.25">
      <c r="A20191" s="5" t="str">
        <v>62b82a6507554dfca4ca1c9775f1fabe</v>
      </c>
      <c r="B20191" s="5">
        <v>1.21</v>
      </c>
    </row>
    <row r="20192" spans="1:2" x14ac:dyDescent="0.25">
      <c r="A20192" s="5" t="str">
        <v>62c2e5535e4045a480a52cf68ab72e3e</v>
      </c>
      <c r="B20192" s="5">
        <v>41.39</v>
      </c>
    </row>
    <row r="20193" spans="1:2" x14ac:dyDescent="0.25">
      <c r="A20193" s="5" t="str">
        <v>62c45627e26048fc9a0aadc842c91cd9</v>
      </c>
      <c r="B20193" s="5">
        <v>10.1792</v>
      </c>
    </row>
    <row r="20194" spans="1:2" x14ac:dyDescent="0.25">
      <c r="A20194" s="5" t="str">
        <v>62c99873e4364232955db9f0ebaf042c</v>
      </c>
      <c r="B20194" s="5">
        <v>28.724299999999999</v>
      </c>
    </row>
    <row r="20195" spans="1:2" x14ac:dyDescent="0.25">
      <c r="A20195" s="5" t="str">
        <v>62ca3ef8900946739da97145222e3107</v>
      </c>
      <c r="B20195" s="5">
        <v>0.66</v>
      </c>
    </row>
    <row r="20196" spans="1:2" x14ac:dyDescent="0.25">
      <c r="A20196" s="5" t="str">
        <v>62cf5e10845442329191fc246e7bcea3</v>
      </c>
      <c r="B20196" s="5">
        <v>3.1267</v>
      </c>
    </row>
    <row r="20197" spans="1:2" x14ac:dyDescent="0.25">
      <c r="A20197" s="5" t="str">
        <v>62d559a3f7274bc9809b514c41d2475e</v>
      </c>
      <c r="B20197" s="5">
        <v>26.97</v>
      </c>
    </row>
    <row r="20198" spans="1:2" x14ac:dyDescent="0.25">
      <c r="A20198" s="5" t="str">
        <v>62d5b9f500494d5293e71f2be052962b</v>
      </c>
      <c r="B20198" s="5">
        <v>35.130000000000003</v>
      </c>
    </row>
    <row r="20199" spans="1:2" x14ac:dyDescent="0.25">
      <c r="A20199" s="5" t="str">
        <v>62d72f03f21c4cdb9f43b6d5bfa005c5</v>
      </c>
      <c r="B20199" s="5">
        <v>0.21</v>
      </c>
    </row>
    <row r="20200" spans="1:2" x14ac:dyDescent="0.25">
      <c r="A20200" s="5" t="str">
        <v>62d8f760122a4a9caed68677357ead15</v>
      </c>
      <c r="B20200" s="5">
        <v>22.502500000000001</v>
      </c>
    </row>
    <row r="20201" spans="1:2" x14ac:dyDescent="0.25">
      <c r="A20201" s="5" t="str">
        <v>62db888b21974136981082c0b8ec6d64</v>
      </c>
      <c r="B20201" s="5">
        <v>1.2766999999999999</v>
      </c>
    </row>
    <row r="20202" spans="1:2" x14ac:dyDescent="0.25">
      <c r="A20202" s="5" t="str">
        <v>62dbec024c124381a31d36ee1b09c74b</v>
      </c>
      <c r="B20202" s="5">
        <v>2.5350000000000001</v>
      </c>
    </row>
    <row r="20203" spans="1:2" x14ac:dyDescent="0.25">
      <c r="A20203" s="5" t="str">
        <v>62e0a89f636546a784c46ed29e80393c</v>
      </c>
      <c r="B20203" s="5">
        <v>0</v>
      </c>
    </row>
    <row r="20204" spans="1:2" x14ac:dyDescent="0.25">
      <c r="A20204" s="5" t="str">
        <v>62e9e139251d42ca9ca10e7fad190a98</v>
      </c>
      <c r="B20204" s="5">
        <v>1.2566999999999999</v>
      </c>
    </row>
    <row r="20205" spans="1:2" x14ac:dyDescent="0.25">
      <c r="A20205" s="5" t="str">
        <v>62e9e17c69784b6a82f6630ee3e3e82b</v>
      </c>
      <c r="B20205" s="5">
        <v>21.9087</v>
      </c>
    </row>
    <row r="20206" spans="1:2" x14ac:dyDescent="0.25">
      <c r="A20206" s="5" t="str">
        <v>62eab59fc118460c81ad6688e5532e9f</v>
      </c>
      <c r="B20206" s="5">
        <v>2.44</v>
      </c>
    </row>
    <row r="20207" spans="1:2" x14ac:dyDescent="0.25">
      <c r="A20207" s="5" t="str">
        <v>62f82083cfb64929bfb7e6d91bd178e3</v>
      </c>
      <c r="B20207" s="5">
        <v>19.850000000000001</v>
      </c>
    </row>
    <row r="20208" spans="1:2" x14ac:dyDescent="0.25">
      <c r="A20208" s="5" t="str">
        <v>62f918cdbfef4e4c89220fec49a98969</v>
      </c>
      <c r="B20208" s="5">
        <v>4.57</v>
      </c>
    </row>
    <row r="20209" spans="1:2" x14ac:dyDescent="0.25">
      <c r="A20209" s="5" t="str">
        <v>62fb072537a647a89f99fb9ea66a7c00</v>
      </c>
      <c r="B20209" s="5">
        <v>26.83</v>
      </c>
    </row>
    <row r="20210" spans="1:2" x14ac:dyDescent="0.25">
      <c r="A20210" s="5" t="str">
        <v>62fb1a65bc6d480e8d235299780a0814</v>
      </c>
      <c r="B20210" s="5">
        <v>24.92</v>
      </c>
    </row>
    <row r="20211" spans="1:2" x14ac:dyDescent="0.25">
      <c r="A20211" s="5" t="str">
        <v>62fc04236fbd4ea9a8402f0cca70942d</v>
      </c>
      <c r="B20211" s="5">
        <v>27.815000000000001</v>
      </c>
    </row>
    <row r="20212" spans="1:2" x14ac:dyDescent="0.25">
      <c r="A20212" s="5" t="str">
        <v>630397a8eb8e48bc8169767588897b22</v>
      </c>
      <c r="B20212" s="5">
        <v>20.51</v>
      </c>
    </row>
    <row r="20213" spans="1:2" x14ac:dyDescent="0.25">
      <c r="A20213" s="5" t="str">
        <v>630877cab20f4a3dae2c9e01cb8e0880</v>
      </c>
      <c r="B20213" s="5">
        <v>0.41</v>
      </c>
    </row>
    <row r="20214" spans="1:2" x14ac:dyDescent="0.25">
      <c r="A20214" s="5" t="str">
        <v>630945c648c048fc950fcb2453782607</v>
      </c>
      <c r="B20214" s="5">
        <v>19.335000000000001</v>
      </c>
    </row>
    <row r="20215" spans="1:2" x14ac:dyDescent="0.25">
      <c r="A20215" s="5" t="str">
        <v>6315392db2274a1f89ad516e9071bce0</v>
      </c>
      <c r="B20215" s="5">
        <v>27.906700000000001</v>
      </c>
    </row>
    <row r="20216" spans="1:2" x14ac:dyDescent="0.25">
      <c r="A20216" s="5" t="str">
        <v>6317f18c59d54a429d8d2dc2998bd394</v>
      </c>
      <c r="B20216" s="5">
        <v>24.313300000000002</v>
      </c>
    </row>
    <row r="20217" spans="1:2" x14ac:dyDescent="0.25">
      <c r="A20217" s="5" t="str">
        <v>632b544911b5482c89d73988161ea899</v>
      </c>
      <c r="B20217" s="5">
        <v>3.6074999999999999</v>
      </c>
    </row>
    <row r="20218" spans="1:2" x14ac:dyDescent="0.25">
      <c r="A20218" s="5" t="str">
        <v>63305b7efae44338a6d7c6c78c996a1e</v>
      </c>
      <c r="B20218" s="5">
        <v>8.9</v>
      </c>
    </row>
    <row r="20219" spans="1:2" x14ac:dyDescent="0.25">
      <c r="A20219" s="5" t="str">
        <v>6332d144d8d54f08927de3c92363946d</v>
      </c>
      <c r="B20219" s="5">
        <v>13.576700000000001</v>
      </c>
    </row>
    <row r="20220" spans="1:2" x14ac:dyDescent="0.25">
      <c r="A20220" s="5" t="str">
        <v>6336013a90cf4971ab0e41ad08a858db</v>
      </c>
      <c r="B20220" s="5">
        <v>2.77</v>
      </c>
    </row>
    <row r="20221" spans="1:2" x14ac:dyDescent="0.25">
      <c r="A20221" s="5" t="str">
        <v>6336d3be58b24cd0b30f8ebade7247e9</v>
      </c>
      <c r="B20221" s="5">
        <v>24.184000000000001</v>
      </c>
    </row>
    <row r="20222" spans="1:2" x14ac:dyDescent="0.25">
      <c r="A20222" s="5" t="str">
        <v>63372429ab224b8f8b1939a70a77ea7d</v>
      </c>
      <c r="B20222" s="5">
        <v>5.22</v>
      </c>
    </row>
    <row r="20223" spans="1:2" x14ac:dyDescent="0.25">
      <c r="A20223" s="5" t="str">
        <v>6338c7b7d2df459babc678a80ff57721</v>
      </c>
      <c r="B20223" s="5">
        <v>21.36</v>
      </c>
    </row>
    <row r="20224" spans="1:2" x14ac:dyDescent="0.25">
      <c r="A20224" s="5" t="str">
        <v>6339f9c7b49a45a3b9b2da957d3453a4</v>
      </c>
      <c r="B20224" s="5">
        <v>25.715</v>
      </c>
    </row>
    <row r="20225" spans="1:2" x14ac:dyDescent="0.25">
      <c r="A20225" s="5" t="str">
        <v>633a389e01f949ebb864ab967903c45d</v>
      </c>
      <c r="B20225" s="5">
        <v>10.055</v>
      </c>
    </row>
    <row r="20226" spans="1:2" x14ac:dyDescent="0.25">
      <c r="A20226" s="5" t="str">
        <v>633c42afdb4d44599ca2683c720dc69b</v>
      </c>
      <c r="B20226" s="5">
        <v>2.2549999999999999</v>
      </c>
    </row>
    <row r="20227" spans="1:2" x14ac:dyDescent="0.25">
      <c r="A20227" s="5" t="str">
        <v>633cd1a34e2f4731b2c6aa82c461e731</v>
      </c>
      <c r="B20227" s="5">
        <v>5.49</v>
      </c>
    </row>
    <row r="20228" spans="1:2" x14ac:dyDescent="0.25">
      <c r="A20228" s="5" t="str">
        <v>633eb7d6e333473ab3ab87313a220835</v>
      </c>
      <c r="B20228" s="5">
        <v>22.85</v>
      </c>
    </row>
    <row r="20229" spans="1:2" x14ac:dyDescent="0.25">
      <c r="A20229" s="5" t="str">
        <v>633ff3f733414923aa6cf207a232febe</v>
      </c>
      <c r="B20229" s="5">
        <v>5.5232999999999999</v>
      </c>
    </row>
    <row r="20230" spans="1:2" x14ac:dyDescent="0.25">
      <c r="A20230" s="5" t="str">
        <v>634811d506f1486bb16981d7194be30b</v>
      </c>
      <c r="B20230" s="5">
        <v>18.173999999999999</v>
      </c>
    </row>
    <row r="20231" spans="1:2" x14ac:dyDescent="0.25">
      <c r="A20231" s="5" t="str">
        <v>6349163e4f06471aa8aee64cd3aeccc1</v>
      </c>
      <c r="B20231" s="5">
        <v>24.878299999999999</v>
      </c>
    </row>
    <row r="20232" spans="1:2" x14ac:dyDescent="0.25">
      <c r="A20232" s="5" t="str">
        <v>635457c253cf48a1884618e4d7658c9a</v>
      </c>
      <c r="B20232" s="5">
        <v>23.066700000000001</v>
      </c>
    </row>
    <row r="20233" spans="1:2" x14ac:dyDescent="0.25">
      <c r="A20233" s="5" t="str">
        <v>635496668630432eb2a7256c34873c6c</v>
      </c>
      <c r="B20233" s="5">
        <v>24.04</v>
      </c>
    </row>
    <row r="20234" spans="1:2" x14ac:dyDescent="0.25">
      <c r="A20234" s="5" t="str">
        <v>6360f3969da049e0b2376868c4dbe3b5</v>
      </c>
      <c r="B20234" s="5">
        <v>24.443300000000001</v>
      </c>
    </row>
    <row r="20235" spans="1:2" x14ac:dyDescent="0.25">
      <c r="A20235" s="5" t="str">
        <v>636215d9a3464f0b80201b2c378cbfbf</v>
      </c>
      <c r="B20235" s="5">
        <v>28.27</v>
      </c>
    </row>
    <row r="20236" spans="1:2" x14ac:dyDescent="0.25">
      <c r="A20236" s="5" t="str">
        <v>6363b3defa2840238002a35b719010a7</v>
      </c>
      <c r="B20236" s="5">
        <v>13.891</v>
      </c>
    </row>
    <row r="20237" spans="1:2" x14ac:dyDescent="0.25">
      <c r="A20237" s="5" t="str">
        <v>63674022d72c4993a8f6c5edcbf01dcc</v>
      </c>
      <c r="B20237" s="5">
        <v>2.1579999999999999</v>
      </c>
    </row>
    <row r="20238" spans="1:2" x14ac:dyDescent="0.25">
      <c r="A20238" s="5" t="str">
        <v>6367775d7ee246e6b027a6272f379508</v>
      </c>
      <c r="B20238" s="5">
        <v>30.74</v>
      </c>
    </row>
    <row r="20239" spans="1:2" x14ac:dyDescent="0.25">
      <c r="A20239" s="5" t="str">
        <v>63682fd0e2454fe098a3aad2c76e0054</v>
      </c>
      <c r="B20239" s="5">
        <v>25.971399999999999</v>
      </c>
    </row>
    <row r="20240" spans="1:2" x14ac:dyDescent="0.25">
      <c r="A20240" s="5" t="str">
        <v>6368c154e8014fa49bc178a60f453b04</v>
      </c>
      <c r="B20240" s="5">
        <v>20.12</v>
      </c>
    </row>
    <row r="20241" spans="1:2" x14ac:dyDescent="0.25">
      <c r="A20241" s="5" t="str">
        <v>636f585d6b924f29bd263e7cebb3ec90</v>
      </c>
      <c r="B20241" s="5">
        <v>17.420000000000002</v>
      </c>
    </row>
    <row r="20242" spans="1:2" x14ac:dyDescent="0.25">
      <c r="A20242" s="5" t="str">
        <v>6374af35bb1f4f8dacae61d5072e3113</v>
      </c>
      <c r="B20242" s="5">
        <v>0</v>
      </c>
    </row>
    <row r="20243" spans="1:2" x14ac:dyDescent="0.25">
      <c r="A20243" s="5" t="str">
        <v>6377c06cd63b404b92a831d2ebf8e541</v>
      </c>
      <c r="B20243" s="5">
        <v>16.682500000000001</v>
      </c>
    </row>
    <row r="20244" spans="1:2" x14ac:dyDescent="0.25">
      <c r="A20244" s="5" t="str">
        <v>6378be36570a42c7a372c246918da8ee</v>
      </c>
      <c r="B20244" s="5">
        <v>25.343299999999999</v>
      </c>
    </row>
    <row r="20245" spans="1:2" x14ac:dyDescent="0.25">
      <c r="A20245" s="5" t="str">
        <v>637b71c75f1444e38e2e361746590e5a</v>
      </c>
      <c r="B20245" s="5">
        <v>1.5343</v>
      </c>
    </row>
    <row r="20246" spans="1:2" x14ac:dyDescent="0.25">
      <c r="A20246" s="5" t="str">
        <v>638940b23fa540c69cbe92c000b0ff70</v>
      </c>
      <c r="B20246" s="5">
        <v>0</v>
      </c>
    </row>
    <row r="20247" spans="1:2" x14ac:dyDescent="0.25">
      <c r="A20247" s="5" t="str">
        <v>638eb4b1d24b48e1bbcb15e5b5326650</v>
      </c>
      <c r="B20247" s="5">
        <v>9.98</v>
      </c>
    </row>
    <row r="20248" spans="1:2" x14ac:dyDescent="0.25">
      <c r="A20248" s="5" t="str">
        <v>63914affd9bd417dba43bf335b6fa254</v>
      </c>
      <c r="B20248" s="5">
        <v>2.794</v>
      </c>
    </row>
    <row r="20249" spans="1:2" x14ac:dyDescent="0.25">
      <c r="A20249" s="5" t="str">
        <v>639314daa82a46558c17020fd84d03f6</v>
      </c>
      <c r="B20249" s="5">
        <v>9.6150000000000002</v>
      </c>
    </row>
    <row r="20250" spans="1:2" x14ac:dyDescent="0.25">
      <c r="A20250" s="5" t="str">
        <v>63996e7147c44a208bfdcd92ef0f49f7</v>
      </c>
      <c r="B20250" s="5">
        <v>12.77</v>
      </c>
    </row>
    <row r="20251" spans="1:2" x14ac:dyDescent="0.25">
      <c r="A20251" s="5" t="str">
        <v>639f9a6b3b7343e8a0e9e1851c30b867</v>
      </c>
      <c r="B20251" s="5">
        <v>10.065</v>
      </c>
    </row>
    <row r="20252" spans="1:2" x14ac:dyDescent="0.25">
      <c r="A20252" s="5" t="str">
        <v>63a85354016448938688f593b47358a2</v>
      </c>
      <c r="B20252" s="5">
        <v>20.013999999999999</v>
      </c>
    </row>
    <row r="20253" spans="1:2" x14ac:dyDescent="0.25">
      <c r="A20253" s="5" t="str">
        <v>63ab5f221a76472ebeb73b19c6782a0f</v>
      </c>
      <c r="B20253" s="5">
        <v>27.12</v>
      </c>
    </row>
    <row r="20254" spans="1:2" x14ac:dyDescent="0.25">
      <c r="A20254" s="5" t="str">
        <v>63afb3c7812c414abd5f50c81b4688e8</v>
      </c>
      <c r="B20254" s="5">
        <v>22.317499999999999</v>
      </c>
    </row>
    <row r="20255" spans="1:2" x14ac:dyDescent="0.25">
      <c r="A20255" s="5" t="str">
        <v>63b1186a5399405087fe6a9f604bb9d4</v>
      </c>
      <c r="B20255" s="5">
        <v>0.99</v>
      </c>
    </row>
    <row r="20256" spans="1:2" x14ac:dyDescent="0.25">
      <c r="A20256" s="5" t="str">
        <v>63bab4a396d4412793e7d04daac7e72b</v>
      </c>
      <c r="B20256" s="5">
        <v>1.36</v>
      </c>
    </row>
    <row r="20257" spans="1:2" x14ac:dyDescent="0.25">
      <c r="A20257" s="5" t="str">
        <v>63bead43dc4a40f9a8da24856f98367b</v>
      </c>
      <c r="B20257" s="5">
        <v>18.7333</v>
      </c>
    </row>
    <row r="20258" spans="1:2" x14ac:dyDescent="0.25">
      <c r="A20258" s="5" t="str">
        <v>63cadfdb7b6f4dcc8603b47c3259348d</v>
      </c>
      <c r="B20258" s="5">
        <v>6.32</v>
      </c>
    </row>
    <row r="20259" spans="1:2" x14ac:dyDescent="0.25">
      <c r="A20259" s="5" t="str">
        <v>63cc0b4e3d2c44a792b6c50c0ec41727</v>
      </c>
      <c r="B20259" s="5">
        <v>0</v>
      </c>
    </row>
    <row r="20260" spans="1:2" x14ac:dyDescent="0.25">
      <c r="A20260" s="5" t="str">
        <v>63cc4769f45547d78064e85504daa1cd</v>
      </c>
      <c r="B20260" s="5">
        <v>9.8338000000000001</v>
      </c>
    </row>
    <row r="20261" spans="1:2" x14ac:dyDescent="0.25">
      <c r="A20261" s="5" t="str">
        <v>63d46fdaecaa442cadb7d21e2b920386</v>
      </c>
      <c r="B20261" s="5">
        <v>14.12</v>
      </c>
    </row>
    <row r="20262" spans="1:2" x14ac:dyDescent="0.25">
      <c r="A20262" s="5" t="str">
        <v>63d80d59c27a4f89bc3a9d5ad28bebe6</v>
      </c>
      <c r="B20262" s="5">
        <v>16.076699999999999</v>
      </c>
    </row>
    <row r="20263" spans="1:2" x14ac:dyDescent="0.25">
      <c r="A20263" s="5" t="str">
        <v>63ddf6b407714dc9bcaf6e386190d360</v>
      </c>
      <c r="B20263" s="5">
        <v>2.0432999999999999</v>
      </c>
    </row>
    <row r="20264" spans="1:2" x14ac:dyDescent="0.25">
      <c r="A20264" s="5" t="str">
        <v>63de418bea27420ab6485d524cb3464b</v>
      </c>
      <c r="B20264" s="5">
        <v>0.21</v>
      </c>
    </row>
    <row r="20265" spans="1:2" x14ac:dyDescent="0.25">
      <c r="A20265" s="5" t="str">
        <v>63e89a3c5744490595a4bdc12194b538</v>
      </c>
      <c r="B20265" s="5">
        <v>0</v>
      </c>
    </row>
    <row r="20266" spans="1:2" x14ac:dyDescent="0.25">
      <c r="A20266" s="5" t="str">
        <v>63eaa9228f4f43768943df0ba2b1428c</v>
      </c>
      <c r="B20266" s="5">
        <v>24.67</v>
      </c>
    </row>
    <row r="20267" spans="1:2" x14ac:dyDescent="0.25">
      <c r="A20267" s="5" t="str">
        <v>63ee1bb377864f1481f45819e3c7ce76</v>
      </c>
      <c r="B20267" s="5">
        <v>26.015000000000001</v>
      </c>
    </row>
    <row r="20268" spans="1:2" x14ac:dyDescent="0.25">
      <c r="A20268" s="5" t="str">
        <v>63f15b2c4c504f119c5b0a7245d2d7e2</v>
      </c>
      <c r="B20268" s="5">
        <v>3.9567000000000001</v>
      </c>
    </row>
    <row r="20269" spans="1:2" x14ac:dyDescent="0.25">
      <c r="A20269" s="5" t="str">
        <v>63f1bfb1a79949bf9bc0d0b8b184fe4e</v>
      </c>
      <c r="B20269" s="5">
        <v>15.914</v>
      </c>
    </row>
    <row r="20270" spans="1:2" x14ac:dyDescent="0.25">
      <c r="A20270" s="5" t="str">
        <v>63f8b1b31337467389f1bb10eb8ee300</v>
      </c>
      <c r="B20270" s="5">
        <v>2.2799999999999998</v>
      </c>
    </row>
    <row r="20271" spans="1:2" x14ac:dyDescent="0.25">
      <c r="A20271" s="5" t="str">
        <v>63fc9cc612e146a3bed220e03c888cd4</v>
      </c>
      <c r="B20271" s="5">
        <v>14.1638</v>
      </c>
    </row>
    <row r="20272" spans="1:2" x14ac:dyDescent="0.25">
      <c r="A20272" s="5" t="str">
        <v>63fcd3b7b0e64166ac6b8d6cc4c5f23e</v>
      </c>
      <c r="B20272" s="5">
        <v>20.397500000000001</v>
      </c>
    </row>
    <row r="20273" spans="1:2" x14ac:dyDescent="0.25">
      <c r="A20273" s="5" t="str">
        <v>640052628384401ea425fba9441a8d2f</v>
      </c>
      <c r="B20273" s="5">
        <v>22.858599999999999</v>
      </c>
    </row>
    <row r="20274" spans="1:2" x14ac:dyDescent="0.25">
      <c r="A20274" s="5" t="str">
        <v>6408b3305f764ac185eef495e79349d1</v>
      </c>
      <c r="B20274" s="5">
        <v>24.305</v>
      </c>
    </row>
    <row r="20275" spans="1:2" x14ac:dyDescent="0.25">
      <c r="A20275" s="5" t="str">
        <v>641906bd7aae4b78b083928043c26ff8</v>
      </c>
      <c r="B20275" s="5">
        <v>3.6467000000000001</v>
      </c>
    </row>
    <row r="20276" spans="1:2" x14ac:dyDescent="0.25">
      <c r="A20276" s="5" t="str">
        <v>64197e79d3034a5683b8effa845ce2fe</v>
      </c>
      <c r="B20276" s="5">
        <v>8.0213999999999999</v>
      </c>
    </row>
    <row r="20277" spans="1:2" x14ac:dyDescent="0.25">
      <c r="A20277" s="5" t="str">
        <v>641eff6a55404458899c9ed37ca9f4b9</v>
      </c>
      <c r="B20277" s="5">
        <v>16.079999999999998</v>
      </c>
    </row>
    <row r="20278" spans="1:2" x14ac:dyDescent="0.25">
      <c r="A20278" s="5" t="str">
        <v>641fd68d04af4384bdf2ed46453a94ea</v>
      </c>
      <c r="B20278" s="5">
        <v>7.83</v>
      </c>
    </row>
    <row r="20279" spans="1:2" x14ac:dyDescent="0.25">
      <c r="A20279" s="5" t="str">
        <v>64230b90b4b7447bac7901cf71778288</v>
      </c>
      <c r="B20279" s="5">
        <v>0</v>
      </c>
    </row>
    <row r="20280" spans="1:2" x14ac:dyDescent="0.25">
      <c r="A20280" s="5" t="str">
        <v>64257c0ea273425d8821644f040b79d9</v>
      </c>
      <c r="B20280" s="5">
        <v>4.0880000000000001</v>
      </c>
    </row>
    <row r="20281" spans="1:2" x14ac:dyDescent="0.25">
      <c r="A20281" s="5" t="str">
        <v>642b6f1bf61040efb73e1859cf00e79e</v>
      </c>
      <c r="B20281" s="5">
        <v>19.042000000000002</v>
      </c>
    </row>
    <row r="20282" spans="1:2" x14ac:dyDescent="0.25">
      <c r="A20282" s="5" t="str">
        <v>642dcbae782b41409fe3dfee949800ef</v>
      </c>
      <c r="B20282" s="5">
        <v>0</v>
      </c>
    </row>
    <row r="20283" spans="1:2" x14ac:dyDescent="0.25">
      <c r="A20283" s="5" t="str">
        <v>6432b493b1e8473db258f5bbad1b5984</v>
      </c>
      <c r="B20283" s="5">
        <v>2.7656000000000001</v>
      </c>
    </row>
    <row r="20284" spans="1:2" x14ac:dyDescent="0.25">
      <c r="A20284" s="5" t="str">
        <v>6443155ea95d4ee3afb60fbfbe6d2d73</v>
      </c>
      <c r="B20284" s="5">
        <v>14.99</v>
      </c>
    </row>
    <row r="20285" spans="1:2" x14ac:dyDescent="0.25">
      <c r="A20285" s="5" t="str">
        <v>6445de3b47274c759400cd68131d91b4</v>
      </c>
      <c r="B20285" s="5">
        <v>3.9967000000000001</v>
      </c>
    </row>
    <row r="20286" spans="1:2" x14ac:dyDescent="0.25">
      <c r="A20286" s="5" t="str">
        <v>6448a78512404a3baa0f2180d5e9b22f</v>
      </c>
      <c r="B20286" s="5">
        <v>23.171700000000001</v>
      </c>
    </row>
    <row r="20287" spans="1:2" x14ac:dyDescent="0.25">
      <c r="A20287" s="5" t="str">
        <v>645584b4fa3e45da9bffe712a63898da</v>
      </c>
      <c r="B20287" s="5">
        <v>9.7066999999999997</v>
      </c>
    </row>
    <row r="20288" spans="1:2" x14ac:dyDescent="0.25">
      <c r="A20288" s="5" t="str">
        <v>645bdee43b0f43899320fcb0b427084c</v>
      </c>
      <c r="B20288" s="5">
        <v>21.175999999999998</v>
      </c>
    </row>
    <row r="20289" spans="1:2" x14ac:dyDescent="0.25">
      <c r="A20289" s="5" t="str">
        <v>646797fb6f194a698086d585c7d60cc3</v>
      </c>
      <c r="B20289" s="5">
        <v>3.2961999999999998</v>
      </c>
    </row>
    <row r="20290" spans="1:2" x14ac:dyDescent="0.25">
      <c r="A20290" s="5" t="str">
        <v>64690cf032fa44a8b1e0d001eeb65084</v>
      </c>
      <c r="B20290" s="5">
        <v>31.513300000000001</v>
      </c>
    </row>
    <row r="20291" spans="1:2" x14ac:dyDescent="0.25">
      <c r="A20291" s="5" t="str">
        <v>646937b75c244db49e7ff6247fd51ae2</v>
      </c>
      <c r="B20291" s="5">
        <v>5.0599999999999996</v>
      </c>
    </row>
    <row r="20292" spans="1:2" x14ac:dyDescent="0.25">
      <c r="A20292" s="5" t="str">
        <v>6472c4fee5004a70a14cff948130ab6a</v>
      </c>
      <c r="B20292" s="5">
        <v>29.566700000000001</v>
      </c>
    </row>
    <row r="20293" spans="1:2" x14ac:dyDescent="0.25">
      <c r="A20293" s="5" t="str">
        <v>6474c222349f46b59cdbcd273b335dd8</v>
      </c>
      <c r="B20293" s="5">
        <v>24.142900000000001</v>
      </c>
    </row>
    <row r="20294" spans="1:2" x14ac:dyDescent="0.25">
      <c r="A20294" s="5" t="str">
        <v>64763980a84b4d7d898a734898b82f93</v>
      </c>
      <c r="B20294" s="5">
        <v>8.4124999999999996</v>
      </c>
    </row>
    <row r="20295" spans="1:2" x14ac:dyDescent="0.25">
      <c r="A20295" s="5" t="str">
        <v>647970f8d1874fb69962663a59462745</v>
      </c>
      <c r="B20295" s="5">
        <v>25.367999999999999</v>
      </c>
    </row>
    <row r="20296" spans="1:2" x14ac:dyDescent="0.25">
      <c r="A20296" s="5" t="str">
        <v>647ef228030343db8598e2198e5a451f</v>
      </c>
      <c r="B20296" s="5">
        <v>0</v>
      </c>
    </row>
    <row r="20297" spans="1:2" x14ac:dyDescent="0.25">
      <c r="A20297" s="5" t="str">
        <v>647fc3ba0eca4cc089cb1189072e08fb</v>
      </c>
      <c r="B20297" s="5">
        <v>20.48</v>
      </c>
    </row>
    <row r="20298" spans="1:2" x14ac:dyDescent="0.25">
      <c r="A20298" s="5" t="str">
        <v>64819ea1d8b64913a80d8ea0b9f071c5</v>
      </c>
      <c r="B20298" s="5">
        <v>14.8033</v>
      </c>
    </row>
    <row r="20299" spans="1:2" x14ac:dyDescent="0.25">
      <c r="A20299" s="5" t="str">
        <v>6482dbabe4164aecbb83a3286a42ad29</v>
      </c>
      <c r="B20299" s="5">
        <v>16.328299999999999</v>
      </c>
    </row>
    <row r="20300" spans="1:2" x14ac:dyDescent="0.25">
      <c r="A20300" s="5" t="str">
        <v>64878f55f0e64c88ba6af9e168896b48</v>
      </c>
      <c r="B20300" s="5">
        <v>24.4</v>
      </c>
    </row>
    <row r="20301" spans="1:2" x14ac:dyDescent="0.25">
      <c r="A20301" s="5" t="str">
        <v>648bf85977494f6592d776c42896c3bf</v>
      </c>
      <c r="B20301" s="5">
        <v>24.824999999999999</v>
      </c>
    </row>
    <row r="20302" spans="1:2" x14ac:dyDescent="0.25">
      <c r="A20302" s="5" t="str">
        <v>64ae595aca2445fba9831b04823af134</v>
      </c>
      <c r="B20302" s="5">
        <v>21.806699999999999</v>
      </c>
    </row>
    <row r="20303" spans="1:2" x14ac:dyDescent="0.25">
      <c r="A20303" s="5" t="str">
        <v>64b862c5043f4c47bb53d5e2570291e3</v>
      </c>
      <c r="B20303" s="5">
        <v>23.88</v>
      </c>
    </row>
    <row r="20304" spans="1:2" x14ac:dyDescent="0.25">
      <c r="A20304" s="5" t="str">
        <v>64c201171fbd4b67b7b38987fa9c7c5a</v>
      </c>
      <c r="B20304" s="5">
        <v>1.31</v>
      </c>
    </row>
    <row r="20305" spans="1:2" x14ac:dyDescent="0.25">
      <c r="A20305" s="5" t="str">
        <v>64c72566e51c4ccbb1847794e1c9765e</v>
      </c>
      <c r="B20305" s="5">
        <v>1.8474999999999999</v>
      </c>
    </row>
    <row r="20306" spans="1:2" x14ac:dyDescent="0.25">
      <c r="A20306" s="5" t="str">
        <v>64c7b16c67474a048f835ee40800ff2f</v>
      </c>
      <c r="B20306" s="5">
        <v>19.974</v>
      </c>
    </row>
    <row r="20307" spans="1:2" x14ac:dyDescent="0.25">
      <c r="A20307" s="5" t="str">
        <v>64c9cc76688e4ce29b482e211165b5e6</v>
      </c>
      <c r="B20307" s="5">
        <v>21.7425</v>
      </c>
    </row>
    <row r="20308" spans="1:2" x14ac:dyDescent="0.25">
      <c r="A20308" s="5" t="str">
        <v>64d40fa1a5fa4879b4938a8dd502ea6c</v>
      </c>
      <c r="B20308" s="5">
        <v>27.763000000000002</v>
      </c>
    </row>
    <row r="20309" spans="1:2" x14ac:dyDescent="0.25">
      <c r="A20309" s="5" t="str">
        <v>64d7e480ce5d4b2992e5ea46082b8752</v>
      </c>
      <c r="B20309" s="5">
        <v>20.2544</v>
      </c>
    </row>
    <row r="20310" spans="1:2" x14ac:dyDescent="0.25">
      <c r="A20310" s="5" t="str">
        <v>64debcaed4a14d6997444bbecb27b055</v>
      </c>
      <c r="B20310" s="5">
        <v>3.9975000000000001</v>
      </c>
    </row>
    <row r="20311" spans="1:2" x14ac:dyDescent="0.25">
      <c r="A20311" s="5" t="str">
        <v>64e635ff9c654309b42c9ae6405bd56d</v>
      </c>
      <c r="B20311" s="5">
        <v>23.64</v>
      </c>
    </row>
    <row r="20312" spans="1:2" x14ac:dyDescent="0.25">
      <c r="A20312" s="5" t="str">
        <v>64ebaad21838474d9ee5cab5e5f33cca</v>
      </c>
      <c r="B20312" s="5">
        <v>9.8942999999999994</v>
      </c>
    </row>
    <row r="20313" spans="1:2" x14ac:dyDescent="0.25">
      <c r="A20313" s="5" t="str">
        <v>64f17d7bcbd1454ab842557581d79fe4</v>
      </c>
      <c r="B20313" s="5">
        <v>19.55</v>
      </c>
    </row>
    <row r="20314" spans="1:2" x14ac:dyDescent="0.25">
      <c r="A20314" s="5" t="str">
        <v>64f242d712a44375b735ad8a8135228a</v>
      </c>
      <c r="B20314" s="5">
        <v>3.2166999999999999</v>
      </c>
    </row>
    <row r="20315" spans="1:2" x14ac:dyDescent="0.25">
      <c r="A20315" s="5" t="str">
        <v>64f2b7a9b500432bb6977afd6b88e54d</v>
      </c>
      <c r="B20315" s="5">
        <v>2.9649999999999999</v>
      </c>
    </row>
    <row r="20316" spans="1:2" x14ac:dyDescent="0.25">
      <c r="A20316" s="5" t="str">
        <v>64fdf1c65c4a4e59bc18f5b3cb84ed75</v>
      </c>
      <c r="B20316" s="5">
        <v>14.3064</v>
      </c>
    </row>
    <row r="20317" spans="1:2" x14ac:dyDescent="0.25">
      <c r="A20317" s="5" t="str">
        <v>6501f7863265467284c18e136e4d76ac</v>
      </c>
      <c r="B20317" s="5">
        <v>13.816700000000001</v>
      </c>
    </row>
    <row r="20318" spans="1:2" x14ac:dyDescent="0.25">
      <c r="A20318" s="5" t="str">
        <v>6505cfc00ad24925a449efc329b33065</v>
      </c>
      <c r="B20318" s="5">
        <v>2.0699999999999998</v>
      </c>
    </row>
    <row r="20319" spans="1:2" x14ac:dyDescent="0.25">
      <c r="A20319" s="5" t="str">
        <v>650d5ff0145c46fe992689c137c79b02</v>
      </c>
      <c r="B20319" s="5">
        <v>6.3250000000000002</v>
      </c>
    </row>
    <row r="20320" spans="1:2" x14ac:dyDescent="0.25">
      <c r="A20320" s="5" t="str">
        <v>650fae5efd544b3d941d0d076028053b</v>
      </c>
      <c r="B20320" s="5">
        <v>3.04</v>
      </c>
    </row>
    <row r="20321" spans="1:2" x14ac:dyDescent="0.25">
      <c r="A20321" s="5" t="str">
        <v>651f312a47b54b7da7aedb5ff9dfa6bb</v>
      </c>
      <c r="B20321" s="5">
        <v>2.21</v>
      </c>
    </row>
    <row r="20322" spans="1:2" x14ac:dyDescent="0.25">
      <c r="A20322" s="5" t="str">
        <v>653697fc1d184a3695475b9ecab28a95</v>
      </c>
      <c r="B20322" s="5">
        <v>17.265000000000001</v>
      </c>
    </row>
    <row r="20323" spans="1:2" x14ac:dyDescent="0.25">
      <c r="A20323" s="5" t="str">
        <v>654250dd0ada40ec8bab4e7f17ce9ce2</v>
      </c>
      <c r="B20323" s="5">
        <v>2.7433000000000001</v>
      </c>
    </row>
    <row r="20324" spans="1:2" x14ac:dyDescent="0.25">
      <c r="A20324" s="5" t="str">
        <v>6545703d7db34d2ea96ff20e21bb83c3</v>
      </c>
      <c r="B20324" s="5">
        <v>3.94</v>
      </c>
    </row>
    <row r="20325" spans="1:2" x14ac:dyDescent="0.25">
      <c r="A20325" s="5" t="str">
        <v>654aba7621fe44dd8c498b75c5229b5d</v>
      </c>
      <c r="B20325" s="5">
        <v>11.474</v>
      </c>
    </row>
    <row r="20326" spans="1:2" x14ac:dyDescent="0.25">
      <c r="A20326" s="5" t="str">
        <v>654c2fc759ce42659ef8e61d6e03ee00</v>
      </c>
      <c r="B20326" s="5">
        <v>18.052499999999998</v>
      </c>
    </row>
    <row r="20327" spans="1:2" x14ac:dyDescent="0.25">
      <c r="A20327" s="5" t="str">
        <v>6554060879714a809f2a3f2f781fb233</v>
      </c>
      <c r="B20327" s="5">
        <v>26.547499999999999</v>
      </c>
    </row>
    <row r="20328" spans="1:2" x14ac:dyDescent="0.25">
      <c r="A20328" s="5" t="str">
        <v>655e69c1a733416c983ad91f1230d6e1</v>
      </c>
      <c r="B20328" s="5">
        <v>3.0714999999999999</v>
      </c>
    </row>
    <row r="20329" spans="1:2" x14ac:dyDescent="0.25">
      <c r="A20329" s="5" t="str">
        <v>655ed241ef95444da9e71fd07e799751</v>
      </c>
      <c r="B20329" s="5">
        <v>30.938800000000001</v>
      </c>
    </row>
    <row r="20330" spans="1:2" x14ac:dyDescent="0.25">
      <c r="A20330" s="5" t="str">
        <v>655f294ab8154d3ebffaa801f241271c</v>
      </c>
      <c r="B20330" s="5">
        <v>29.984999999999999</v>
      </c>
    </row>
    <row r="20331" spans="1:2" x14ac:dyDescent="0.25">
      <c r="A20331" s="5" t="str">
        <v>6563b069be9741189ad1ebed59ed1b4c</v>
      </c>
      <c r="B20331" s="5">
        <v>2.6757</v>
      </c>
    </row>
    <row r="20332" spans="1:2" x14ac:dyDescent="0.25">
      <c r="A20332" s="5" t="str">
        <v>65662d07621d408eab4f81f7ac19d1f2</v>
      </c>
      <c r="B20332" s="5">
        <v>8.24</v>
      </c>
    </row>
    <row r="20333" spans="1:2" x14ac:dyDescent="0.25">
      <c r="A20333" s="5" t="str">
        <v>6567a7e869724cd38c3b3d9dc05f64a3</v>
      </c>
      <c r="B20333" s="5">
        <v>31.13</v>
      </c>
    </row>
    <row r="20334" spans="1:2" x14ac:dyDescent="0.25">
      <c r="A20334" s="5" t="str">
        <v>6572b652ace849bf96762f8d7c61edf9</v>
      </c>
      <c r="B20334" s="5">
        <v>13.192500000000001</v>
      </c>
    </row>
    <row r="20335" spans="1:2" x14ac:dyDescent="0.25">
      <c r="A20335" s="5" t="str">
        <v>6573f79f3cbc499baafe7e3093640fc3</v>
      </c>
      <c r="B20335" s="5">
        <v>32.520000000000003</v>
      </c>
    </row>
    <row r="20336" spans="1:2" x14ac:dyDescent="0.25">
      <c r="A20336" s="5" t="str">
        <v>65744b44aa9a415bb0d1dcd84b29395f</v>
      </c>
      <c r="B20336" s="5">
        <v>10.691700000000001</v>
      </c>
    </row>
    <row r="20337" spans="1:2" x14ac:dyDescent="0.25">
      <c r="A20337" s="5" t="str">
        <v>65754f3b7ac94c1b8309e22162bb5c17</v>
      </c>
      <c r="B20337" s="5">
        <v>20.052900000000001</v>
      </c>
    </row>
    <row r="20338" spans="1:2" x14ac:dyDescent="0.25">
      <c r="A20338" s="5" t="str">
        <v>6579197d0b2f491db0ccf26c74b9b311</v>
      </c>
      <c r="B20338" s="5">
        <v>3.81</v>
      </c>
    </row>
    <row r="20339" spans="1:2" x14ac:dyDescent="0.25">
      <c r="A20339" s="5" t="str">
        <v>65792a70a5174dd484ef549a6bab7db4</v>
      </c>
      <c r="B20339" s="5">
        <v>10.0283</v>
      </c>
    </row>
    <row r="20340" spans="1:2" x14ac:dyDescent="0.25">
      <c r="A20340" s="5" t="str">
        <v>657a6b7784da4710925c2b2ebd0cd80d</v>
      </c>
      <c r="B20340" s="5">
        <v>17.016200000000001</v>
      </c>
    </row>
    <row r="20341" spans="1:2" x14ac:dyDescent="0.25">
      <c r="A20341" s="5" t="str">
        <v>65824e7a3bd14f29a344c0a9f3f47e8d</v>
      </c>
      <c r="B20341" s="5">
        <v>15.7483</v>
      </c>
    </row>
    <row r="20342" spans="1:2" x14ac:dyDescent="0.25">
      <c r="A20342" s="5" t="str">
        <v>6597e5ab63754726b83ba2032f008d26</v>
      </c>
      <c r="B20342" s="5">
        <v>16.3</v>
      </c>
    </row>
    <row r="20343" spans="1:2" x14ac:dyDescent="0.25">
      <c r="A20343" s="5" t="str">
        <v>659c2598aaf34b2ab23852a2796e5a12</v>
      </c>
      <c r="B20343" s="5">
        <v>6.56</v>
      </c>
    </row>
    <row r="20344" spans="1:2" x14ac:dyDescent="0.25">
      <c r="A20344" s="5" t="str">
        <v>65a2ce9907344054a3efbb03e6abb813</v>
      </c>
      <c r="B20344" s="5">
        <v>8.5850000000000009</v>
      </c>
    </row>
    <row r="20345" spans="1:2" x14ac:dyDescent="0.25">
      <c r="A20345" s="5" t="str">
        <v>65a9ceafbc3a42c696cf7ff2e45a3363</v>
      </c>
      <c r="B20345" s="5">
        <v>20.383800000000001</v>
      </c>
    </row>
    <row r="20346" spans="1:2" x14ac:dyDescent="0.25">
      <c r="A20346" s="5" t="str">
        <v>65b016b2a4b5404187395c8ca9a8e00d</v>
      </c>
      <c r="B20346" s="5">
        <v>1.9733000000000001</v>
      </c>
    </row>
    <row r="20347" spans="1:2" x14ac:dyDescent="0.25">
      <c r="A20347" s="5" t="str">
        <v>65b28828b1c54ded8cc31b803dec748a</v>
      </c>
      <c r="B20347" s="5">
        <v>11.18</v>
      </c>
    </row>
    <row r="20348" spans="1:2" x14ac:dyDescent="0.25">
      <c r="A20348" s="5" t="str">
        <v>65bb0e2b7efa45c8b1d80fcdf2a862aa</v>
      </c>
      <c r="B20348" s="5">
        <v>16.72</v>
      </c>
    </row>
    <row r="20349" spans="1:2" x14ac:dyDescent="0.25">
      <c r="A20349" s="5" t="str">
        <v>65c97638799b492db492986bcd100c4a</v>
      </c>
      <c r="B20349" s="5">
        <v>6.3159999999999998</v>
      </c>
    </row>
    <row r="20350" spans="1:2" x14ac:dyDescent="0.25">
      <c r="A20350" s="5" t="str">
        <v>65cc4124fc4c4007b7fa8c1052d2ede7</v>
      </c>
      <c r="B20350" s="5">
        <v>19.3033</v>
      </c>
    </row>
    <row r="20351" spans="1:2" x14ac:dyDescent="0.25">
      <c r="A20351" s="5" t="str">
        <v>65d0bcbe731d4be093adfb2cf13711e3</v>
      </c>
      <c r="B20351" s="5">
        <v>7.4532999999999996</v>
      </c>
    </row>
    <row r="20352" spans="1:2" x14ac:dyDescent="0.25">
      <c r="A20352" s="5" t="str">
        <v>65d4a94bef0841cc9b02753119742ccc</v>
      </c>
      <c r="B20352" s="5">
        <v>7.47</v>
      </c>
    </row>
    <row r="20353" spans="1:2" x14ac:dyDescent="0.25">
      <c r="A20353" s="5" t="str">
        <v>65d7ea412761456a9f1878ddd1d1cee6</v>
      </c>
      <c r="B20353" s="5">
        <v>0</v>
      </c>
    </row>
    <row r="20354" spans="1:2" x14ac:dyDescent="0.25">
      <c r="A20354" s="5" t="str">
        <v>65daaf0f413744789903a355d6370b9d</v>
      </c>
      <c r="B20354" s="5">
        <v>23.673300000000001</v>
      </c>
    </row>
    <row r="20355" spans="1:2" x14ac:dyDescent="0.25">
      <c r="A20355" s="5" t="str">
        <v>65df8f20c8d94f7284c6e94556320a11</v>
      </c>
      <c r="B20355" s="5">
        <v>19.815000000000001</v>
      </c>
    </row>
    <row r="20356" spans="1:2" x14ac:dyDescent="0.25">
      <c r="A20356" s="5" t="str">
        <v>65e2053ce3b241e0a6738fd8026e46fe</v>
      </c>
      <c r="B20356" s="5">
        <v>2.9750000000000001</v>
      </c>
    </row>
    <row r="20357" spans="1:2" x14ac:dyDescent="0.25">
      <c r="A20357" s="5" t="str">
        <v>65e2bf7869e64803ba1b1cb0ccb3c783</v>
      </c>
      <c r="B20357" s="5">
        <v>6.3712</v>
      </c>
    </row>
    <row r="20358" spans="1:2" x14ac:dyDescent="0.25">
      <c r="A20358" s="5" t="str">
        <v>65e595b8049a4c7b9911e09e52ee5f89</v>
      </c>
      <c r="B20358" s="5">
        <v>12.88</v>
      </c>
    </row>
    <row r="20359" spans="1:2" x14ac:dyDescent="0.25">
      <c r="A20359" s="5" t="str">
        <v>65e5f48999544aedada20102086918f7</v>
      </c>
      <c r="B20359" s="5">
        <v>0</v>
      </c>
    </row>
    <row r="20360" spans="1:2" x14ac:dyDescent="0.25">
      <c r="A20360" s="5" t="str">
        <v>65e75ab0e33742858ee0bc5368f5eaa4</v>
      </c>
      <c r="B20360" s="5">
        <v>4.3631000000000002</v>
      </c>
    </row>
    <row r="20361" spans="1:2" x14ac:dyDescent="0.25">
      <c r="A20361" s="5" t="str">
        <v>65e8796e81f2400ea600a24519054a5e</v>
      </c>
      <c r="B20361" s="5">
        <v>13.507999999999999</v>
      </c>
    </row>
    <row r="20362" spans="1:2" x14ac:dyDescent="0.25">
      <c r="A20362" s="5" t="str">
        <v>65f06566a2a14f64b003964f211635e1</v>
      </c>
      <c r="B20362" s="5">
        <v>4.13</v>
      </c>
    </row>
    <row r="20363" spans="1:2" x14ac:dyDescent="0.25">
      <c r="A20363" s="5" t="str">
        <v>65f238eb5d1745729cc0d839e8409756</v>
      </c>
      <c r="B20363" s="5">
        <v>30.008299999999998</v>
      </c>
    </row>
    <row r="20364" spans="1:2" x14ac:dyDescent="0.25">
      <c r="A20364" s="5" t="str">
        <v>65fe3e1feeb1458abd54d955820572ec</v>
      </c>
      <c r="B20364" s="5">
        <v>19.972899999999999</v>
      </c>
    </row>
    <row r="20365" spans="1:2" x14ac:dyDescent="0.25">
      <c r="A20365" s="5" t="str">
        <v>66016c0bd39a45dfb7a90e0d4ba5a839</v>
      </c>
      <c r="B20365" s="5">
        <v>22.0533</v>
      </c>
    </row>
    <row r="20366" spans="1:2" x14ac:dyDescent="0.25">
      <c r="A20366" s="5" t="str">
        <v>66126a3b16544863b08b9c97c2a8ec90</v>
      </c>
      <c r="B20366" s="5">
        <v>16.59</v>
      </c>
    </row>
    <row r="20367" spans="1:2" x14ac:dyDescent="0.25">
      <c r="A20367" s="5" t="str">
        <v>66134805cd1741a2bb5d9f7003de5500</v>
      </c>
      <c r="B20367" s="5">
        <v>0.47</v>
      </c>
    </row>
    <row r="20368" spans="1:2" x14ac:dyDescent="0.25">
      <c r="A20368" s="5" t="str">
        <v>6613c82a3acd4cbca267d7b056b35780</v>
      </c>
      <c r="B20368" s="5">
        <v>2.25</v>
      </c>
    </row>
    <row r="20369" spans="1:2" x14ac:dyDescent="0.25">
      <c r="A20369" s="5" t="str">
        <v>661aae5a22f046a1ab5c656f5d3e3849</v>
      </c>
      <c r="B20369" s="5">
        <v>2.41</v>
      </c>
    </row>
    <row r="20370" spans="1:2" x14ac:dyDescent="0.25">
      <c r="A20370" s="5" t="str">
        <v>66232943a1624fa280a83dfcf5e4077b</v>
      </c>
      <c r="B20370" s="5">
        <v>6.67</v>
      </c>
    </row>
    <row r="20371" spans="1:2" x14ac:dyDescent="0.25">
      <c r="A20371" s="5" t="str">
        <v>6626b0fcb1f5451b89c2011c9c01e186</v>
      </c>
      <c r="B20371" s="5">
        <v>16.959199999999999</v>
      </c>
    </row>
    <row r="20372" spans="1:2" x14ac:dyDescent="0.25">
      <c r="A20372" s="5" t="str">
        <v>66274f96d647482991cda04a382c3509</v>
      </c>
      <c r="B20372" s="5">
        <v>23.995000000000001</v>
      </c>
    </row>
    <row r="20373" spans="1:2" x14ac:dyDescent="0.25">
      <c r="A20373" s="5" t="str">
        <v>66275050f9a44ba28c9008f6e284eeac</v>
      </c>
      <c r="B20373" s="5">
        <v>26.484000000000002</v>
      </c>
    </row>
    <row r="20374" spans="1:2" x14ac:dyDescent="0.25">
      <c r="A20374" s="5" t="str">
        <v>662befefa806458398069d386265009d</v>
      </c>
      <c r="B20374" s="5">
        <v>17.23</v>
      </c>
    </row>
    <row r="20375" spans="1:2" x14ac:dyDescent="0.25">
      <c r="A20375" s="5" t="str">
        <v>662f3247f37c4ae7a2abb8f6e266a633</v>
      </c>
      <c r="B20375" s="5">
        <v>1.2450000000000001</v>
      </c>
    </row>
    <row r="20376" spans="1:2" x14ac:dyDescent="0.25">
      <c r="A20376" s="5" t="str">
        <v>6637c362108d43b89e711ab4ec3b00f0</v>
      </c>
      <c r="B20376" s="5">
        <v>19.12</v>
      </c>
    </row>
    <row r="20377" spans="1:2" x14ac:dyDescent="0.25">
      <c r="A20377" s="5" t="str">
        <v>663a3eb67a9245ba9ed86162a7f1e801</v>
      </c>
      <c r="B20377" s="5">
        <v>16.79</v>
      </c>
    </row>
    <row r="20378" spans="1:2" x14ac:dyDescent="0.25">
      <c r="A20378" s="5" t="str">
        <v>663c5a9d7fed499d97b23b514137fecd</v>
      </c>
      <c r="B20378" s="5">
        <v>6.45</v>
      </c>
    </row>
    <row r="20379" spans="1:2" x14ac:dyDescent="0.25">
      <c r="A20379" s="5" t="str">
        <v>6643d7c8ca724345ba607f282f2788c2</v>
      </c>
      <c r="B20379" s="5">
        <v>0</v>
      </c>
    </row>
    <row r="20380" spans="1:2" x14ac:dyDescent="0.25">
      <c r="A20380" s="5" t="str">
        <v>664c0533a818495781cb3a3a1c5cc5e6</v>
      </c>
      <c r="B20380" s="5">
        <v>16.6767</v>
      </c>
    </row>
    <row r="20381" spans="1:2" x14ac:dyDescent="0.25">
      <c r="A20381" s="5" t="str">
        <v>664cdcbcc8b442078bcedac94dc227bb</v>
      </c>
      <c r="B20381" s="5">
        <v>17.398800000000001</v>
      </c>
    </row>
    <row r="20382" spans="1:2" x14ac:dyDescent="0.25">
      <c r="A20382" s="5" t="str">
        <v>664f862d4d7b4d779778bf49d694697f</v>
      </c>
      <c r="B20382" s="5">
        <v>23.734999999999999</v>
      </c>
    </row>
    <row r="20383" spans="1:2" x14ac:dyDescent="0.25">
      <c r="A20383" s="5" t="str">
        <v>6652c51fcf5d4f56a6a8c43140781f98</v>
      </c>
      <c r="B20383" s="5">
        <v>23.2578</v>
      </c>
    </row>
    <row r="20384" spans="1:2" x14ac:dyDescent="0.25">
      <c r="A20384" s="5" t="str">
        <v>6654aee73c3b477da42ca1b585562e95</v>
      </c>
      <c r="B20384" s="5">
        <v>11.001099999999999</v>
      </c>
    </row>
    <row r="20385" spans="1:2" x14ac:dyDescent="0.25">
      <c r="A20385" s="5" t="str">
        <v>6656fa4416e241c69a4610d6e464d916</v>
      </c>
      <c r="B20385" s="5">
        <v>23.89</v>
      </c>
    </row>
    <row r="20386" spans="1:2" x14ac:dyDescent="0.25">
      <c r="A20386" s="5" t="str">
        <v>6657deb028d34827be886ae482e96e19</v>
      </c>
      <c r="B20386" s="5">
        <v>13.69</v>
      </c>
    </row>
    <row r="20387" spans="1:2" x14ac:dyDescent="0.25">
      <c r="A20387" s="5" t="str">
        <v>665b6493546141518af2f3a0bf316800</v>
      </c>
      <c r="B20387" s="5">
        <v>2.3967000000000001</v>
      </c>
    </row>
    <row r="20388" spans="1:2" x14ac:dyDescent="0.25">
      <c r="A20388" s="5" t="str">
        <v>665c35dd54e84ef582cfb1edf8858efe</v>
      </c>
      <c r="B20388" s="5">
        <v>3.73</v>
      </c>
    </row>
    <row r="20389" spans="1:2" x14ac:dyDescent="0.25">
      <c r="A20389" s="5" t="str">
        <v>6669e4f5e2904f19b091c3792a6187d8</v>
      </c>
      <c r="B20389" s="5">
        <v>25.75</v>
      </c>
    </row>
    <row r="20390" spans="1:2" x14ac:dyDescent="0.25">
      <c r="A20390" s="5" t="str">
        <v>666b852ffc9f4a6d9d989d320330583e</v>
      </c>
      <c r="B20390" s="5">
        <v>0</v>
      </c>
    </row>
    <row r="20391" spans="1:2" x14ac:dyDescent="0.25">
      <c r="A20391" s="5" t="str">
        <v>6670183cd98c4922aa31fff4f934ff66</v>
      </c>
      <c r="B20391" s="5">
        <v>32.9</v>
      </c>
    </row>
    <row r="20392" spans="1:2" x14ac:dyDescent="0.25">
      <c r="A20392" s="5" t="str">
        <v>6671bb69613249e595e42e0594444789</v>
      </c>
      <c r="B20392" s="5">
        <v>0</v>
      </c>
    </row>
    <row r="20393" spans="1:2" x14ac:dyDescent="0.25">
      <c r="A20393" s="5" t="str">
        <v>66742f0ef36d41a49051a0ec0caece82</v>
      </c>
      <c r="B20393" s="5">
        <v>21.3567</v>
      </c>
    </row>
    <row r="20394" spans="1:2" x14ac:dyDescent="0.25">
      <c r="A20394" s="5" t="str">
        <v>66752b26bfb04090b4e45623cca9aa42</v>
      </c>
      <c r="B20394" s="5">
        <v>15.166</v>
      </c>
    </row>
    <row r="20395" spans="1:2" x14ac:dyDescent="0.25">
      <c r="A20395" s="5" t="str">
        <v>6676062b996d42499314026f12c2efac</v>
      </c>
      <c r="B20395" s="5">
        <v>18.201699999999999</v>
      </c>
    </row>
    <row r="20396" spans="1:2" x14ac:dyDescent="0.25">
      <c r="A20396" s="5" t="str">
        <v>66774cae6d32493aa52a22c368b74f7f</v>
      </c>
      <c r="B20396" s="5">
        <v>0</v>
      </c>
    </row>
    <row r="20397" spans="1:2" x14ac:dyDescent="0.25">
      <c r="A20397" s="5" t="str">
        <v>667e1e1a4c8849d5879bc1d830e5a6b3</v>
      </c>
      <c r="B20397" s="5">
        <v>27.3</v>
      </c>
    </row>
    <row r="20398" spans="1:2" x14ac:dyDescent="0.25">
      <c r="A20398" s="5" t="str">
        <v>6684c575f70549c19c85baab3bebae8c</v>
      </c>
      <c r="B20398" s="5">
        <v>18.8825</v>
      </c>
    </row>
    <row r="20399" spans="1:2" x14ac:dyDescent="0.25">
      <c r="A20399" s="5" t="str">
        <v>668540a7741a465ba9e1b763c30a369d</v>
      </c>
      <c r="B20399" s="5">
        <v>0</v>
      </c>
    </row>
    <row r="20400" spans="1:2" x14ac:dyDescent="0.25">
      <c r="A20400" s="5" t="str">
        <v>66897badf9c641d1925af5fdbefe1308</v>
      </c>
      <c r="B20400" s="5">
        <v>0</v>
      </c>
    </row>
    <row r="20401" spans="1:2" x14ac:dyDescent="0.25">
      <c r="A20401" s="5" t="str">
        <v>668a6a51df4b454b93c31c945bc5eb76</v>
      </c>
      <c r="B20401" s="5">
        <v>9.8691999999999993</v>
      </c>
    </row>
    <row r="20402" spans="1:2" x14ac:dyDescent="0.25">
      <c r="A20402" s="5" t="str">
        <v>668d781e8fe74af087c0f35490f12a67</v>
      </c>
      <c r="B20402" s="5">
        <v>2.9205999999999999</v>
      </c>
    </row>
    <row r="20403" spans="1:2" x14ac:dyDescent="0.25">
      <c r="A20403" s="5" t="str">
        <v>6690f94587ec4b50abda164a6dc6d99a</v>
      </c>
      <c r="B20403" s="5">
        <v>21.8733</v>
      </c>
    </row>
    <row r="20404" spans="1:2" x14ac:dyDescent="0.25">
      <c r="A20404" s="5" t="str">
        <v>66927a6c10fd4e52a73e0e1720ba4361</v>
      </c>
      <c r="B20404" s="5">
        <v>3.0971000000000002</v>
      </c>
    </row>
    <row r="20405" spans="1:2" x14ac:dyDescent="0.25">
      <c r="A20405" s="5" t="str">
        <v>6697228b72e44e988a59fd0096558be1</v>
      </c>
      <c r="B20405" s="5">
        <v>8.6120000000000001</v>
      </c>
    </row>
    <row r="20406" spans="1:2" x14ac:dyDescent="0.25">
      <c r="A20406" s="5" t="str">
        <v>6697f1cd4a774a0c93a6bf43462343c4</v>
      </c>
      <c r="B20406" s="5">
        <v>0</v>
      </c>
    </row>
    <row r="20407" spans="1:2" x14ac:dyDescent="0.25">
      <c r="A20407" s="5" t="str">
        <v>669964ce3fe24c18b24092f5e4ad05de</v>
      </c>
      <c r="B20407" s="5">
        <v>30.98</v>
      </c>
    </row>
    <row r="20408" spans="1:2" x14ac:dyDescent="0.25">
      <c r="A20408" s="5" t="str">
        <v>669f556d7fb7408cb8fb0a5cdd7012fa</v>
      </c>
      <c r="B20408" s="5">
        <v>5.8</v>
      </c>
    </row>
    <row r="20409" spans="1:2" x14ac:dyDescent="0.25">
      <c r="A20409" s="5" t="str">
        <v>66a04ad46d83408ea8e2e28e8ccf3300</v>
      </c>
      <c r="B20409" s="5">
        <v>22.27</v>
      </c>
    </row>
    <row r="20410" spans="1:2" x14ac:dyDescent="0.25">
      <c r="A20410" s="5" t="str">
        <v>66a2061eca094dc3bea2ab2ceb9b7659</v>
      </c>
      <c r="B20410" s="5">
        <v>4.9428999999999998</v>
      </c>
    </row>
    <row r="20411" spans="1:2" x14ac:dyDescent="0.25">
      <c r="A20411" s="5" t="str">
        <v>66a446eb3e314d1ab554933e5a9f46c6</v>
      </c>
      <c r="B20411" s="5">
        <v>20.625</v>
      </c>
    </row>
    <row r="20412" spans="1:2" x14ac:dyDescent="0.25">
      <c r="A20412" s="5" t="str">
        <v>66ad7d1394f24c789a3ea768727bf07b</v>
      </c>
      <c r="B20412" s="5">
        <v>31</v>
      </c>
    </row>
    <row r="20413" spans="1:2" x14ac:dyDescent="0.25">
      <c r="A20413" s="5" t="str">
        <v>66aeed8c3b3a46ad8ebae6810d201736</v>
      </c>
      <c r="B20413" s="5">
        <v>0</v>
      </c>
    </row>
    <row r="20414" spans="1:2" x14ac:dyDescent="0.25">
      <c r="A20414" s="5" t="str">
        <v>66af9e9ba5224128a37f2b0db9f7c982</v>
      </c>
      <c r="B20414" s="5">
        <v>18.98</v>
      </c>
    </row>
    <row r="20415" spans="1:2" x14ac:dyDescent="0.25">
      <c r="A20415" s="5" t="str">
        <v>66c016f1f99b4be8b4610121f4311144</v>
      </c>
      <c r="B20415" s="5">
        <v>20.007999999999999</v>
      </c>
    </row>
    <row r="20416" spans="1:2" x14ac:dyDescent="0.25">
      <c r="A20416" s="5" t="str">
        <v>66c9c5773a8444a79abce6644401de88</v>
      </c>
      <c r="B20416" s="5">
        <v>14.8667</v>
      </c>
    </row>
    <row r="20417" spans="1:2" x14ac:dyDescent="0.25">
      <c r="A20417" s="5" t="str">
        <v>66ca11d7c3ff4161ac6bf9024a59d316</v>
      </c>
      <c r="B20417" s="5">
        <v>22.722000000000001</v>
      </c>
    </row>
    <row r="20418" spans="1:2" x14ac:dyDescent="0.25">
      <c r="A20418" s="5" t="str">
        <v>66cc4672d6b6417aadd7ce75c6ce7b63</v>
      </c>
      <c r="B20418" s="5">
        <v>37.255000000000003</v>
      </c>
    </row>
    <row r="20419" spans="1:2" x14ac:dyDescent="0.25">
      <c r="A20419" s="5" t="str">
        <v>66cc83ad312a4b728956e888e0812051</v>
      </c>
      <c r="B20419" s="5">
        <v>16.065000000000001</v>
      </c>
    </row>
    <row r="20420" spans="1:2" x14ac:dyDescent="0.25">
      <c r="A20420" s="5" t="str">
        <v>66ccb31b29da4e9db3337fcfd5039c17</v>
      </c>
      <c r="B20420" s="5">
        <v>0</v>
      </c>
    </row>
    <row r="20421" spans="1:2" x14ac:dyDescent="0.25">
      <c r="A20421" s="5" t="str">
        <v>66d1029a42db4fe0a4367a7b940fd25f</v>
      </c>
      <c r="B20421" s="5">
        <v>16.350000000000001</v>
      </c>
    </row>
    <row r="20422" spans="1:2" x14ac:dyDescent="0.25">
      <c r="A20422" s="5" t="str">
        <v>66e315fee08a48aa858187a93887b3cc</v>
      </c>
      <c r="B20422" s="5">
        <v>2.54</v>
      </c>
    </row>
    <row r="20423" spans="1:2" x14ac:dyDescent="0.25">
      <c r="A20423" s="5" t="str">
        <v>66e5459d394e418f94411e88ff43f8da</v>
      </c>
      <c r="B20423" s="5">
        <v>8.3138000000000005</v>
      </c>
    </row>
    <row r="20424" spans="1:2" x14ac:dyDescent="0.25">
      <c r="A20424" s="5" t="str">
        <v>66e876e1037346e281c43081d92310ad</v>
      </c>
      <c r="B20424" s="5">
        <v>17.514600000000002</v>
      </c>
    </row>
    <row r="20425" spans="1:2" x14ac:dyDescent="0.25">
      <c r="A20425" s="5" t="str">
        <v>66ecd4054d85452fbdc84086586d7203</v>
      </c>
      <c r="B20425" s="5">
        <v>2.3199999999999998</v>
      </c>
    </row>
    <row r="20426" spans="1:2" x14ac:dyDescent="0.25">
      <c r="A20426" s="5" t="str">
        <v>66f09abc2d924907b5c49e01b1ad6d79</v>
      </c>
      <c r="B20426" s="5">
        <v>10.050000000000001</v>
      </c>
    </row>
    <row r="20427" spans="1:2" x14ac:dyDescent="0.25">
      <c r="A20427" s="5" t="str">
        <v>66f5ffa82c1d49019aa884922d0c3c92</v>
      </c>
      <c r="B20427" s="5">
        <v>1.83</v>
      </c>
    </row>
    <row r="20428" spans="1:2" x14ac:dyDescent="0.25">
      <c r="A20428" s="5" t="str">
        <v>66f8c81f38e94b889aca39805b44ea06</v>
      </c>
      <c r="B20428" s="5">
        <v>24.547499999999999</v>
      </c>
    </row>
    <row r="20429" spans="1:2" x14ac:dyDescent="0.25">
      <c r="A20429" s="5" t="str">
        <v>66fa85292a0b43868f1041efdf4c6d27</v>
      </c>
      <c r="B20429" s="5">
        <v>3.4557000000000002</v>
      </c>
    </row>
    <row r="20430" spans="1:2" x14ac:dyDescent="0.25">
      <c r="A20430" s="5" t="str">
        <v>66fcab7f93714bb88603096b1fdd72b1</v>
      </c>
      <c r="B20430" s="5">
        <v>1.46</v>
      </c>
    </row>
    <row r="20431" spans="1:2" x14ac:dyDescent="0.25">
      <c r="A20431" s="5" t="str">
        <v>66fdddf3162d4da1b01f351810a18516</v>
      </c>
      <c r="B20431" s="5">
        <v>25.133299999999998</v>
      </c>
    </row>
    <row r="20432" spans="1:2" x14ac:dyDescent="0.25">
      <c r="A20432" s="5" t="str">
        <v>66fe4f4db59647d7adacba5ae780590f</v>
      </c>
      <c r="B20432" s="5">
        <v>19.97</v>
      </c>
    </row>
    <row r="20433" spans="1:2" x14ac:dyDescent="0.25">
      <c r="A20433" s="5" t="str">
        <v>6704bc23d820491cbc247af0b78b6959</v>
      </c>
      <c r="B20433" s="5">
        <v>5.7</v>
      </c>
    </row>
    <row r="20434" spans="1:2" x14ac:dyDescent="0.25">
      <c r="A20434" s="5" t="str">
        <v>670626b55bfb4ba39c85b27cc7cca527</v>
      </c>
      <c r="B20434" s="5">
        <v>8.8571000000000009</v>
      </c>
    </row>
    <row r="20435" spans="1:2" x14ac:dyDescent="0.25">
      <c r="A20435" s="5" t="str">
        <v>67093eb0f6e341f5999abc9038686bab</v>
      </c>
      <c r="B20435" s="5">
        <v>13.347099999999999</v>
      </c>
    </row>
    <row r="20436" spans="1:2" x14ac:dyDescent="0.25">
      <c r="A20436" s="5" t="str">
        <v>67099b811d6346189251010654f8f22b</v>
      </c>
      <c r="B20436" s="5">
        <v>10.772500000000001</v>
      </c>
    </row>
    <row r="20437" spans="1:2" x14ac:dyDescent="0.25">
      <c r="A20437" s="5" t="str">
        <v>670a656d1f634d6da4c605919b0908e3</v>
      </c>
      <c r="B20437" s="5">
        <v>31.2667</v>
      </c>
    </row>
    <row r="20438" spans="1:2" x14ac:dyDescent="0.25">
      <c r="A20438" s="5" t="str">
        <v>670e88a883124c71b74c854e964270c1</v>
      </c>
      <c r="B20438" s="5">
        <v>15.72</v>
      </c>
    </row>
    <row r="20439" spans="1:2" x14ac:dyDescent="0.25">
      <c r="A20439" s="5" t="str">
        <v>67107ab1953649f98cea6977b6018707</v>
      </c>
      <c r="B20439" s="5">
        <v>9.9367000000000001</v>
      </c>
    </row>
    <row r="20440" spans="1:2" x14ac:dyDescent="0.25">
      <c r="A20440" s="5" t="str">
        <v>67122ee1161147c6a50797c6d0084373</v>
      </c>
      <c r="B20440" s="5">
        <v>0</v>
      </c>
    </row>
    <row r="20441" spans="1:2" x14ac:dyDescent="0.25">
      <c r="A20441" s="5" t="str">
        <v>671a142bc07e47389b920cb0c37793bd</v>
      </c>
      <c r="B20441" s="5">
        <v>4.0149999999999997</v>
      </c>
    </row>
    <row r="20442" spans="1:2" x14ac:dyDescent="0.25">
      <c r="A20442" s="5" t="str">
        <v>671b83835e9c48b6a9282e5008b012ae</v>
      </c>
      <c r="B20442" s="5">
        <v>0</v>
      </c>
    </row>
    <row r="20443" spans="1:2" x14ac:dyDescent="0.25">
      <c r="A20443" s="5" t="str">
        <v>671bfb63ca6548839a2891d437d7ffa3</v>
      </c>
      <c r="B20443" s="5">
        <v>5.7949999999999999</v>
      </c>
    </row>
    <row r="20444" spans="1:2" x14ac:dyDescent="0.25">
      <c r="A20444" s="5" t="str">
        <v>67262718a9d84484abd5e59073bfc05b</v>
      </c>
      <c r="B20444" s="5">
        <v>0.78</v>
      </c>
    </row>
    <row r="20445" spans="1:2" x14ac:dyDescent="0.25">
      <c r="A20445" s="5" t="str">
        <v>67270b961f1c422e991373e75a4f2f40</v>
      </c>
      <c r="B20445" s="5">
        <v>18.364999999999998</v>
      </c>
    </row>
    <row r="20446" spans="1:2" x14ac:dyDescent="0.25">
      <c r="A20446" s="5" t="str">
        <v>672871c78e154a02a2b1a8d055010aa2</v>
      </c>
      <c r="B20446" s="5">
        <v>0</v>
      </c>
    </row>
    <row r="20447" spans="1:2" x14ac:dyDescent="0.25">
      <c r="A20447" s="5" t="str">
        <v>67293ef49e0941b3a9a23ee5de634052</v>
      </c>
      <c r="B20447" s="5">
        <v>1.31</v>
      </c>
    </row>
    <row r="20448" spans="1:2" x14ac:dyDescent="0.25">
      <c r="A20448" s="5" t="str">
        <v>672ea74b67fc44dc8ffa6ebe935c5c64</v>
      </c>
      <c r="B20448" s="5">
        <v>17.3033</v>
      </c>
    </row>
    <row r="20449" spans="1:2" x14ac:dyDescent="0.25">
      <c r="A20449" s="5" t="str">
        <v>672f9ec4a89b42f08bfc06905d316e0a</v>
      </c>
      <c r="B20449" s="5">
        <v>33.549999999999997</v>
      </c>
    </row>
    <row r="20450" spans="1:2" x14ac:dyDescent="0.25">
      <c r="A20450" s="5" t="str">
        <v>6731c03f14924f00b9c7507d9490657c</v>
      </c>
      <c r="B20450" s="5">
        <v>16.36</v>
      </c>
    </row>
    <row r="20451" spans="1:2" x14ac:dyDescent="0.25">
      <c r="A20451" s="5" t="str">
        <v>673e057084654257bc73e542f1f71ee2</v>
      </c>
      <c r="B20451" s="5">
        <v>2.46</v>
      </c>
    </row>
    <row r="20452" spans="1:2" x14ac:dyDescent="0.25">
      <c r="A20452" s="5" t="str">
        <v>67401af8aa0a40eb9946d62c0bc19571</v>
      </c>
      <c r="B20452" s="5">
        <v>18.338699999999999</v>
      </c>
    </row>
    <row r="20453" spans="1:2" x14ac:dyDescent="0.25">
      <c r="A20453" s="5" t="str">
        <v>67451389c5ca4494b12b74042b1de0e3</v>
      </c>
      <c r="B20453" s="5">
        <v>3.87</v>
      </c>
    </row>
    <row r="20454" spans="1:2" x14ac:dyDescent="0.25">
      <c r="A20454" s="5" t="str">
        <v>6746ff7ff11040338898c98b10c84d05</v>
      </c>
      <c r="B20454" s="5">
        <v>16.93</v>
      </c>
    </row>
    <row r="20455" spans="1:2" x14ac:dyDescent="0.25">
      <c r="A20455" s="5" t="str">
        <v>6747dda08bed46298c23e05b64820a3a</v>
      </c>
      <c r="B20455" s="5">
        <v>2.6583000000000001</v>
      </c>
    </row>
    <row r="20456" spans="1:2" x14ac:dyDescent="0.25">
      <c r="A20456" s="5" t="str">
        <v>6747faa91f384df58721b0f942a1f76c</v>
      </c>
      <c r="B20456" s="5">
        <v>25.821999999999999</v>
      </c>
    </row>
    <row r="20457" spans="1:2" x14ac:dyDescent="0.25">
      <c r="A20457" s="5" t="str">
        <v>674ec949e69948f493d910ab163eb142</v>
      </c>
      <c r="B20457" s="5">
        <v>3.52</v>
      </c>
    </row>
    <row r="20458" spans="1:2" x14ac:dyDescent="0.25">
      <c r="A20458" s="5" t="str">
        <v>6754504014ab4a7e8fce507acf566f9f</v>
      </c>
      <c r="B20458" s="5">
        <v>16.021699999999999</v>
      </c>
    </row>
    <row r="20459" spans="1:2" x14ac:dyDescent="0.25">
      <c r="A20459" s="5" t="str">
        <v>67577a6f27c34de29db389d4a476b96e</v>
      </c>
      <c r="B20459" s="5">
        <v>3.01</v>
      </c>
    </row>
    <row r="20460" spans="1:2" x14ac:dyDescent="0.25">
      <c r="A20460" s="5" t="str">
        <v>676506bad68e4161b9bbaffeb039626b</v>
      </c>
      <c r="B20460" s="5">
        <v>26.063300000000002</v>
      </c>
    </row>
    <row r="20461" spans="1:2" x14ac:dyDescent="0.25">
      <c r="A20461" s="5" t="str">
        <v>67655738b1624f5bb5890cbea090fe45</v>
      </c>
      <c r="B20461" s="5">
        <v>19.954999999999998</v>
      </c>
    </row>
    <row r="20462" spans="1:2" x14ac:dyDescent="0.25">
      <c r="A20462" s="5" t="str">
        <v>6765989bf3aa45b388e1ebf578fccdc8</v>
      </c>
      <c r="B20462" s="5">
        <v>19.7</v>
      </c>
    </row>
    <row r="20463" spans="1:2" x14ac:dyDescent="0.25">
      <c r="A20463" s="5" t="str">
        <v>6779114475a84348a20ae39e694522b3</v>
      </c>
      <c r="B20463" s="5">
        <v>7.7428999999999997</v>
      </c>
    </row>
    <row r="20464" spans="1:2" x14ac:dyDescent="0.25">
      <c r="A20464" s="5" t="str">
        <v>677b68c6df3449c2a2853d551c8b2ac3</v>
      </c>
      <c r="B20464" s="5">
        <v>2.1080000000000001</v>
      </c>
    </row>
    <row r="20465" spans="1:2" x14ac:dyDescent="0.25">
      <c r="A20465" s="5" t="str">
        <v>677c77412ea34f8e9c7db948b6ac685a</v>
      </c>
      <c r="B20465" s="5">
        <v>2.2799999999999998</v>
      </c>
    </row>
    <row r="20466" spans="1:2" x14ac:dyDescent="0.25">
      <c r="A20466" s="5" t="str">
        <v>677d86af9c3a41d7bbe03b087705ea99</v>
      </c>
      <c r="B20466" s="5">
        <v>1.01</v>
      </c>
    </row>
    <row r="20467" spans="1:2" x14ac:dyDescent="0.25">
      <c r="A20467" s="5" t="str">
        <v>67819e7df4754ccc8e3386db19411ed1</v>
      </c>
      <c r="B20467" s="5">
        <v>21.5167</v>
      </c>
    </row>
    <row r="20468" spans="1:2" x14ac:dyDescent="0.25">
      <c r="A20468" s="5" t="str">
        <v>679cc1c408734de58d166dcc7118f600</v>
      </c>
      <c r="B20468" s="5">
        <v>0.505</v>
      </c>
    </row>
    <row r="20469" spans="1:2" x14ac:dyDescent="0.25">
      <c r="A20469" s="5" t="str">
        <v>67a106e2dbcc4c2bb411c7e027b6acc5</v>
      </c>
      <c r="B20469" s="5">
        <v>3.9925000000000002</v>
      </c>
    </row>
    <row r="20470" spans="1:2" x14ac:dyDescent="0.25">
      <c r="A20470" s="5" t="str">
        <v>67a480913cbf4cd08093889b545181c3</v>
      </c>
      <c r="B20470" s="5">
        <v>1.86</v>
      </c>
    </row>
    <row r="20471" spans="1:2" x14ac:dyDescent="0.25">
      <c r="A20471" s="5" t="str">
        <v>67a899449da64a6287cb68b6fee98b32</v>
      </c>
      <c r="B20471" s="5">
        <v>18.135000000000002</v>
      </c>
    </row>
    <row r="20472" spans="1:2" x14ac:dyDescent="0.25">
      <c r="A20472" s="5" t="str">
        <v>67b31048efcc438a9eca49db012a2b45</v>
      </c>
      <c r="B20472" s="5">
        <v>18.8629</v>
      </c>
    </row>
    <row r="20473" spans="1:2" x14ac:dyDescent="0.25">
      <c r="A20473" s="5" t="str">
        <v>67b3dd9298174ec5bcbe56f30b31a34e</v>
      </c>
      <c r="B20473" s="5">
        <v>24.31</v>
      </c>
    </row>
    <row r="20474" spans="1:2" x14ac:dyDescent="0.25">
      <c r="A20474" s="5" t="str">
        <v>67b46eb0be1b40a1aeca1803eac58792</v>
      </c>
      <c r="B20474" s="5">
        <v>18.385999999999999</v>
      </c>
    </row>
    <row r="20475" spans="1:2" x14ac:dyDescent="0.25">
      <c r="A20475" s="5" t="str">
        <v>67b51df867b040ba8f97525907a8550c</v>
      </c>
      <c r="B20475" s="5">
        <v>2.81</v>
      </c>
    </row>
    <row r="20476" spans="1:2" x14ac:dyDescent="0.25">
      <c r="A20476" s="5" t="str">
        <v>67b61dd5047246a99a5966acd9253f0f</v>
      </c>
      <c r="B20476" s="5">
        <v>9.6890000000000001</v>
      </c>
    </row>
    <row r="20477" spans="1:2" x14ac:dyDescent="0.25">
      <c r="A20477" s="5" t="str">
        <v>67c19b4c8145412b8c89528d6e1d36f1</v>
      </c>
      <c r="B20477" s="5">
        <v>13.615</v>
      </c>
    </row>
    <row r="20478" spans="1:2" x14ac:dyDescent="0.25">
      <c r="A20478" s="5" t="str">
        <v>67ce04ebd36048d7a0dbc0dbca18db89</v>
      </c>
      <c r="B20478" s="5">
        <v>0.76</v>
      </c>
    </row>
    <row r="20479" spans="1:2" x14ac:dyDescent="0.25">
      <c r="A20479" s="5" t="str">
        <v>67ce1a3e90f748b2b21723186529bdc2</v>
      </c>
      <c r="B20479" s="5">
        <v>29.218299999999999</v>
      </c>
    </row>
    <row r="20480" spans="1:2" x14ac:dyDescent="0.25">
      <c r="A20480" s="5" t="str">
        <v>67dbaaa6f68a4c029eec9a4d51b6ba5a</v>
      </c>
      <c r="B20480" s="5">
        <v>1.8875</v>
      </c>
    </row>
    <row r="20481" spans="1:2" x14ac:dyDescent="0.25">
      <c r="A20481" s="5" t="str">
        <v>67dd3aa9a8d64c91b2bb41dfaee546f5</v>
      </c>
      <c r="B20481" s="5">
        <v>30.333300000000001</v>
      </c>
    </row>
    <row r="20482" spans="1:2" x14ac:dyDescent="0.25">
      <c r="A20482" s="5" t="str">
        <v>67e081badab74950badc43b31cd14abe</v>
      </c>
      <c r="B20482" s="5">
        <v>13.0375</v>
      </c>
    </row>
    <row r="20483" spans="1:2" x14ac:dyDescent="0.25">
      <c r="A20483" s="5" t="str">
        <v>67e28b7e5ee54bd9a1c1ced1cb359148</v>
      </c>
      <c r="B20483" s="5">
        <v>17.288</v>
      </c>
    </row>
    <row r="20484" spans="1:2" x14ac:dyDescent="0.25">
      <c r="A20484" s="5" t="str">
        <v>67e6be3bd5c44381b3e2dfe9170ada94</v>
      </c>
      <c r="B20484" s="5">
        <v>4.2133000000000003</v>
      </c>
    </row>
    <row r="20485" spans="1:2" x14ac:dyDescent="0.25">
      <c r="A20485" s="5" t="str">
        <v>67f05b562e2b49ce9063c9457bc83159</v>
      </c>
      <c r="B20485" s="5">
        <v>6.4850000000000003</v>
      </c>
    </row>
    <row r="20486" spans="1:2" x14ac:dyDescent="0.25">
      <c r="A20486" s="5" t="str">
        <v>67f1a9d497ee467ca2a679c84bb387a0</v>
      </c>
      <c r="B20486" s="5">
        <v>0</v>
      </c>
    </row>
    <row r="20487" spans="1:2" x14ac:dyDescent="0.25">
      <c r="A20487" s="5" t="str">
        <v>67fc25500b6b42fd923318fea3c136cb</v>
      </c>
      <c r="B20487" s="5">
        <v>3.5518000000000001</v>
      </c>
    </row>
    <row r="20488" spans="1:2" x14ac:dyDescent="0.25">
      <c r="A20488" s="5" t="str">
        <v>68012cc999eb42fda88b5f9b54603d9c</v>
      </c>
      <c r="B20488" s="5">
        <v>4.9027000000000003</v>
      </c>
    </row>
    <row r="20489" spans="1:2" x14ac:dyDescent="0.25">
      <c r="A20489" s="5" t="str">
        <v>6808135c7f4b49a5991b1eabb4f2b51b</v>
      </c>
      <c r="B20489" s="5">
        <v>24.96</v>
      </c>
    </row>
    <row r="20490" spans="1:2" x14ac:dyDescent="0.25">
      <c r="A20490" s="5" t="str">
        <v>68081ac19eae44ba99b47c8e1d4161a4</v>
      </c>
      <c r="B20490" s="5">
        <v>10.99</v>
      </c>
    </row>
    <row r="20491" spans="1:2" x14ac:dyDescent="0.25">
      <c r="A20491" s="5" t="str">
        <v>680c57ee0e6e46c49c1f701e4c371d0c</v>
      </c>
      <c r="B20491" s="5">
        <v>14.4435</v>
      </c>
    </row>
    <row r="20492" spans="1:2" x14ac:dyDescent="0.25">
      <c r="A20492" s="5" t="str">
        <v>680e1703781a4f93a7a4616fc22e260d</v>
      </c>
      <c r="B20492" s="5">
        <v>22.206700000000001</v>
      </c>
    </row>
    <row r="20493" spans="1:2" x14ac:dyDescent="0.25">
      <c r="A20493" s="5" t="str">
        <v>680eaabd027747e88cf77ac89a978778</v>
      </c>
      <c r="B20493" s="5">
        <v>2.645</v>
      </c>
    </row>
    <row r="20494" spans="1:2" x14ac:dyDescent="0.25">
      <c r="A20494" s="5" t="str">
        <v>680fc72906a1408abdb350adc8c35667</v>
      </c>
      <c r="B20494" s="5">
        <v>11.324999999999999</v>
      </c>
    </row>
    <row r="20495" spans="1:2" x14ac:dyDescent="0.25">
      <c r="A20495" s="5" t="str">
        <v>68154504800c4e51a52accf34f155ff5</v>
      </c>
      <c r="B20495" s="5">
        <v>13.577500000000001</v>
      </c>
    </row>
    <row r="20496" spans="1:2" x14ac:dyDescent="0.25">
      <c r="A20496" s="5" t="str">
        <v>681634754d6e499f9d87ab72e5759b66</v>
      </c>
      <c r="B20496" s="5">
        <v>7.8567</v>
      </c>
    </row>
    <row r="20497" spans="1:2" x14ac:dyDescent="0.25">
      <c r="A20497" s="5" t="str">
        <v>681ad9de9d854246a517376db27d4cc1</v>
      </c>
      <c r="B20497" s="5">
        <v>11.2</v>
      </c>
    </row>
    <row r="20498" spans="1:2" x14ac:dyDescent="0.25">
      <c r="A20498" s="5" t="str">
        <v>681f57254d5541e0a9b5948929811bce</v>
      </c>
      <c r="B20498" s="5">
        <v>24.927499999999998</v>
      </c>
    </row>
    <row r="20499" spans="1:2" x14ac:dyDescent="0.25">
      <c r="A20499" s="5" t="str">
        <v>68213b08d99a4ae1b0dcb72aebd9aa35</v>
      </c>
      <c r="B20499" s="5">
        <v>9.5299999999999994</v>
      </c>
    </row>
    <row r="20500" spans="1:2" x14ac:dyDescent="0.25">
      <c r="A20500" s="5" t="str">
        <v>68275bf750654990bf5e7479aed56241</v>
      </c>
      <c r="B20500" s="5">
        <v>17.871700000000001</v>
      </c>
    </row>
    <row r="20501" spans="1:2" x14ac:dyDescent="0.25">
      <c r="A20501" s="5" t="str">
        <v>682db591325946118a74447bdb891603</v>
      </c>
      <c r="B20501" s="5">
        <v>21.357099999999999</v>
      </c>
    </row>
    <row r="20502" spans="1:2" x14ac:dyDescent="0.25">
      <c r="A20502" s="5" t="str">
        <v>682de3c9fe1a4356978e1b2be4521fdf</v>
      </c>
      <c r="B20502" s="5">
        <v>0.05</v>
      </c>
    </row>
    <row r="20503" spans="1:2" x14ac:dyDescent="0.25">
      <c r="A20503" s="5" t="str">
        <v>682e67b90c0d42a1bf05b01c9f676be4</v>
      </c>
      <c r="B20503" s="5">
        <v>8.8580000000000005</v>
      </c>
    </row>
    <row r="20504" spans="1:2" x14ac:dyDescent="0.25">
      <c r="A20504" s="5" t="str">
        <v>6833c0c2069842cdbfda43ea47e64620</v>
      </c>
      <c r="B20504" s="5">
        <v>10.972</v>
      </c>
    </row>
    <row r="20505" spans="1:2" x14ac:dyDescent="0.25">
      <c r="A20505" s="5" t="str">
        <v>6835293ad93c4b2daa148395a0729408</v>
      </c>
      <c r="B20505" s="5">
        <v>5.1867000000000001</v>
      </c>
    </row>
    <row r="20506" spans="1:2" x14ac:dyDescent="0.25">
      <c r="A20506" s="5" t="str">
        <v>683acb8bd8f5406ea3ee9cdf1d49c96a</v>
      </c>
      <c r="B20506" s="5">
        <v>13.81</v>
      </c>
    </row>
    <row r="20507" spans="1:2" x14ac:dyDescent="0.25">
      <c r="A20507" s="5" t="str">
        <v>683cc3d7e6974945ae2b60244d3c3b80</v>
      </c>
      <c r="B20507" s="5">
        <v>2.3643000000000001</v>
      </c>
    </row>
    <row r="20508" spans="1:2" x14ac:dyDescent="0.25">
      <c r="A20508" s="5" t="str">
        <v>683e5e45c24849fdb1b0bcde6121cc28</v>
      </c>
      <c r="B20508" s="5">
        <v>2.9767000000000001</v>
      </c>
    </row>
    <row r="20509" spans="1:2" x14ac:dyDescent="0.25">
      <c r="A20509" s="5" t="str">
        <v>6843c2efb2214938a304a6cd52389c08</v>
      </c>
      <c r="B20509" s="5">
        <v>26.27</v>
      </c>
    </row>
    <row r="20510" spans="1:2" x14ac:dyDescent="0.25">
      <c r="A20510" s="5" t="str">
        <v>684644265732451ba78dbcb6b639c1c6</v>
      </c>
      <c r="B20510" s="5">
        <v>3.0672999999999999</v>
      </c>
    </row>
    <row r="20511" spans="1:2" x14ac:dyDescent="0.25">
      <c r="A20511" s="5" t="str">
        <v>684d8959375740619546c0700835d7b3</v>
      </c>
      <c r="B20511" s="5">
        <v>24.745000000000001</v>
      </c>
    </row>
    <row r="20512" spans="1:2" x14ac:dyDescent="0.25">
      <c r="A20512" s="5" t="str">
        <v>684db2c7aa474355ab2cc55a7b5af3ce</v>
      </c>
      <c r="B20512" s="5">
        <v>3.3414000000000001</v>
      </c>
    </row>
    <row r="20513" spans="1:2" x14ac:dyDescent="0.25">
      <c r="A20513" s="5" t="str">
        <v>6851449a9192478d86ae6c22e8b93200</v>
      </c>
      <c r="B20513" s="5">
        <v>2.17</v>
      </c>
    </row>
    <row r="20514" spans="1:2" x14ac:dyDescent="0.25">
      <c r="A20514" s="5" t="str">
        <v>68560c1706df4cb6829ac27d92160289</v>
      </c>
      <c r="B20514" s="5">
        <v>0</v>
      </c>
    </row>
    <row r="20515" spans="1:2" x14ac:dyDescent="0.25">
      <c r="A20515" s="5" t="str">
        <v>68579057911f48b697145c2ca1bb4783</v>
      </c>
      <c r="B20515" s="5">
        <v>31.95</v>
      </c>
    </row>
    <row r="20516" spans="1:2" x14ac:dyDescent="0.25">
      <c r="A20516" s="5" t="str">
        <v>6858582744714e488a0bc74f40b1f079</v>
      </c>
      <c r="B20516" s="5">
        <v>0</v>
      </c>
    </row>
    <row r="20517" spans="1:2" x14ac:dyDescent="0.25">
      <c r="A20517" s="5" t="str">
        <v>685a085e74d0496a82def0e0962289ab</v>
      </c>
      <c r="B20517" s="5">
        <v>2.29</v>
      </c>
    </row>
    <row r="20518" spans="1:2" x14ac:dyDescent="0.25">
      <c r="A20518" s="5" t="str">
        <v>685b8642b2dd48b382e8829c8f8d38ad</v>
      </c>
      <c r="B20518" s="5">
        <v>15.766</v>
      </c>
    </row>
    <row r="20519" spans="1:2" x14ac:dyDescent="0.25">
      <c r="A20519" s="5" t="str">
        <v>685bdb99ecfa4cbcb0ee9dbb71bd4e90</v>
      </c>
      <c r="B20519" s="5">
        <v>25.03</v>
      </c>
    </row>
    <row r="20520" spans="1:2" x14ac:dyDescent="0.25">
      <c r="A20520" s="5" t="str">
        <v>6860d544db4d41debe162f7f89747f35</v>
      </c>
      <c r="B20520" s="5">
        <v>5.976</v>
      </c>
    </row>
    <row r="20521" spans="1:2" x14ac:dyDescent="0.25">
      <c r="A20521" s="5" t="str">
        <v>6862fd33a76f45d9989378116a1be4a9</v>
      </c>
      <c r="B20521" s="5">
        <v>21.857500000000002</v>
      </c>
    </row>
    <row r="20522" spans="1:2" x14ac:dyDescent="0.25">
      <c r="A20522" s="5" t="str">
        <v>686337f3cd1d4f548af8dcf79b727954</v>
      </c>
      <c r="B20522" s="5">
        <v>24.143999999999998</v>
      </c>
    </row>
    <row r="20523" spans="1:2" x14ac:dyDescent="0.25">
      <c r="A20523" s="5" t="str">
        <v>686c4f4215c34e9e97cabd991bfe3abf</v>
      </c>
      <c r="B20523" s="5">
        <v>20.7</v>
      </c>
    </row>
    <row r="20524" spans="1:2" x14ac:dyDescent="0.25">
      <c r="A20524" s="5" t="str">
        <v>687124db30ef49628aa8f13c2149397c</v>
      </c>
      <c r="B20524" s="5">
        <v>20.32</v>
      </c>
    </row>
    <row r="20525" spans="1:2" x14ac:dyDescent="0.25">
      <c r="A20525" s="5" t="str">
        <v>6871a52c4c1a49dbbe88b6a04f43de37</v>
      </c>
      <c r="B20525" s="5">
        <v>1.7417</v>
      </c>
    </row>
    <row r="20526" spans="1:2" x14ac:dyDescent="0.25">
      <c r="A20526" s="5" t="str">
        <v>6873c87e6d94458ab9f0217dec258344</v>
      </c>
      <c r="B20526" s="5">
        <v>0</v>
      </c>
    </row>
    <row r="20527" spans="1:2" x14ac:dyDescent="0.25">
      <c r="A20527" s="5" t="str">
        <v>687647a3973e4acb80441a1a1e6aee3a</v>
      </c>
      <c r="B20527" s="5">
        <v>25.078299999999999</v>
      </c>
    </row>
    <row r="20528" spans="1:2" x14ac:dyDescent="0.25">
      <c r="A20528" s="5" t="str">
        <v>6879bd496adb4c2599146ddfba829d14</v>
      </c>
      <c r="B20528" s="5">
        <v>20.55</v>
      </c>
    </row>
    <row r="20529" spans="1:2" x14ac:dyDescent="0.25">
      <c r="A20529" s="5" t="str">
        <v>687fa57eccb44de6be932b262ac97140</v>
      </c>
      <c r="B20529" s="5">
        <v>29.34</v>
      </c>
    </row>
    <row r="20530" spans="1:2" x14ac:dyDescent="0.25">
      <c r="A20530" s="5" t="str">
        <v>6886b54723024200abba01cc65818a90</v>
      </c>
      <c r="B20530" s="5">
        <v>1.47</v>
      </c>
    </row>
    <row r="20531" spans="1:2" x14ac:dyDescent="0.25">
      <c r="A20531" s="5" t="str">
        <v>68890545a1f541c5b8eb6c69682596ab</v>
      </c>
      <c r="B20531" s="5">
        <v>12.76</v>
      </c>
    </row>
    <row r="20532" spans="1:2" x14ac:dyDescent="0.25">
      <c r="A20532" s="5" t="str">
        <v>688e4f2487d44ad8bbcc0f96936f42d6</v>
      </c>
      <c r="B20532" s="5">
        <v>0</v>
      </c>
    </row>
    <row r="20533" spans="1:2" x14ac:dyDescent="0.25">
      <c r="A20533" s="5" t="str">
        <v>68a3a01d31064af1aee2925064e99a3e</v>
      </c>
      <c r="B20533" s="5">
        <v>30.34</v>
      </c>
    </row>
    <row r="20534" spans="1:2" x14ac:dyDescent="0.25">
      <c r="A20534" s="5" t="str">
        <v>68a537d08baa4a7f89b0bc4c246453f4</v>
      </c>
      <c r="B20534" s="5">
        <v>15.17</v>
      </c>
    </row>
    <row r="20535" spans="1:2" x14ac:dyDescent="0.25">
      <c r="A20535" s="5" t="str">
        <v>68aa156c761e40bf8a0f8d859379c89d</v>
      </c>
      <c r="B20535" s="5">
        <v>10.220000000000001</v>
      </c>
    </row>
    <row r="20536" spans="1:2" x14ac:dyDescent="0.25">
      <c r="A20536" s="5" t="str">
        <v>68ad3d39d2e041e7a1e4655bc023f0c8</v>
      </c>
      <c r="B20536" s="5">
        <v>20.821300000000001</v>
      </c>
    </row>
    <row r="20537" spans="1:2" x14ac:dyDescent="0.25">
      <c r="A20537" s="5" t="str">
        <v>68bab9dee0394863a2d15eeffa64d2fb</v>
      </c>
      <c r="B20537" s="5">
        <v>16.693300000000001</v>
      </c>
    </row>
    <row r="20538" spans="1:2" x14ac:dyDescent="0.25">
      <c r="A20538" s="5" t="str">
        <v>68c6b1e667634868a940fcd4e84a6096</v>
      </c>
      <c r="B20538" s="5">
        <v>21.824999999999999</v>
      </c>
    </row>
    <row r="20539" spans="1:2" x14ac:dyDescent="0.25">
      <c r="A20539" s="5" t="str">
        <v>68d2e48c14c948a3ad6f852d4459bcad</v>
      </c>
      <c r="B20539" s="5">
        <v>10.4543</v>
      </c>
    </row>
    <row r="20540" spans="1:2" x14ac:dyDescent="0.25">
      <c r="A20540" s="5" t="str">
        <v>68e6132e0d4847f9920c0152dd5a3642</v>
      </c>
      <c r="B20540" s="5">
        <v>15.952500000000001</v>
      </c>
    </row>
    <row r="20541" spans="1:2" x14ac:dyDescent="0.25">
      <c r="A20541" s="5" t="str">
        <v>68ebf5feb8d54d3bb95bdcac1f33efb7</v>
      </c>
      <c r="B20541" s="5">
        <v>27.8262</v>
      </c>
    </row>
    <row r="20542" spans="1:2" x14ac:dyDescent="0.25">
      <c r="A20542" s="5" t="str">
        <v>68eee228713c429ebe1300155ad1fb33</v>
      </c>
      <c r="B20542" s="5">
        <v>19.783300000000001</v>
      </c>
    </row>
    <row r="20543" spans="1:2" x14ac:dyDescent="0.25">
      <c r="A20543" s="5" t="str">
        <v>68f0b93fd7cc40c0bec906c13dd2ee4b</v>
      </c>
      <c r="B20543" s="5">
        <v>21.0014</v>
      </c>
    </row>
    <row r="20544" spans="1:2" x14ac:dyDescent="0.25">
      <c r="A20544" s="5" t="str">
        <v>68f32c01b6b144c6be1bd18ac2c319c3</v>
      </c>
      <c r="B20544" s="5">
        <v>8.6189999999999998</v>
      </c>
    </row>
    <row r="20545" spans="1:2" x14ac:dyDescent="0.25">
      <c r="A20545" s="5" t="str">
        <v>68f42565785b4e23aac93af7759bd0dd</v>
      </c>
      <c r="B20545" s="5">
        <v>5.8949999999999996</v>
      </c>
    </row>
    <row r="20546" spans="1:2" x14ac:dyDescent="0.25">
      <c r="A20546" s="5" t="str">
        <v>68f47ee760824c4295daa45e0f5a29cb</v>
      </c>
      <c r="B20546" s="5">
        <v>0</v>
      </c>
    </row>
    <row r="20547" spans="1:2" x14ac:dyDescent="0.25">
      <c r="A20547" s="5" t="str">
        <v>6906ebbf5a1a4d2aa2e193ccb4dea609</v>
      </c>
      <c r="B20547" s="5">
        <v>20.867100000000001</v>
      </c>
    </row>
    <row r="20548" spans="1:2" x14ac:dyDescent="0.25">
      <c r="A20548" s="5" t="str">
        <v>690ce015f65549f693d69593f3bd4663</v>
      </c>
      <c r="B20548" s="5">
        <v>20.074999999999999</v>
      </c>
    </row>
    <row r="20549" spans="1:2" x14ac:dyDescent="0.25">
      <c r="A20549" s="5" t="str">
        <v>690d6c1f6dc449d7bb71c1711800925a</v>
      </c>
      <c r="B20549" s="5">
        <v>0</v>
      </c>
    </row>
    <row r="20550" spans="1:2" x14ac:dyDescent="0.25">
      <c r="A20550" s="5" t="str">
        <v>691070d9519a40f8ad205ee75093269d</v>
      </c>
      <c r="B20550" s="5">
        <v>22.461300000000001</v>
      </c>
    </row>
    <row r="20551" spans="1:2" x14ac:dyDescent="0.25">
      <c r="A20551" s="5" t="str">
        <v>6917cdddf4ba496c9338f817950effcd</v>
      </c>
      <c r="B20551" s="5">
        <v>18.236000000000001</v>
      </c>
    </row>
    <row r="20552" spans="1:2" x14ac:dyDescent="0.25">
      <c r="A20552" s="5" t="str">
        <v>691cbd0619b740f1b94f78f8bffe5abd</v>
      </c>
      <c r="B20552" s="5">
        <v>1.7625</v>
      </c>
    </row>
    <row r="20553" spans="1:2" x14ac:dyDescent="0.25">
      <c r="A20553" s="5" t="str">
        <v>6929334cd7fd46abb467f475896ee1c6</v>
      </c>
      <c r="B20553" s="5">
        <v>5.53</v>
      </c>
    </row>
    <row r="20554" spans="1:2" x14ac:dyDescent="0.25">
      <c r="A20554" s="5" t="str">
        <v>693082e8ccf9458a88c428779cf556a6</v>
      </c>
      <c r="B20554" s="5">
        <v>2.4857</v>
      </c>
    </row>
    <row r="20555" spans="1:2" x14ac:dyDescent="0.25">
      <c r="A20555" s="5" t="str">
        <v>693e16a8afe24167b2e8e605498e7d42</v>
      </c>
      <c r="B20555" s="5">
        <v>0</v>
      </c>
    </row>
    <row r="20556" spans="1:2" x14ac:dyDescent="0.25">
      <c r="A20556" s="5" t="str">
        <v>693ee6a87ad2452a8162a6b8c63fc087</v>
      </c>
      <c r="B20556" s="5">
        <v>1.6</v>
      </c>
    </row>
    <row r="20557" spans="1:2" x14ac:dyDescent="0.25">
      <c r="A20557" s="5" t="str">
        <v>693f27280c58443eb4177ee91d67dfb9</v>
      </c>
      <c r="B20557" s="5">
        <v>2.8933</v>
      </c>
    </row>
    <row r="20558" spans="1:2" x14ac:dyDescent="0.25">
      <c r="A20558" s="5" t="str">
        <v>693fe2f8e247468ca3a4b581fa66f499</v>
      </c>
      <c r="B20558" s="5">
        <v>28.317499999999999</v>
      </c>
    </row>
    <row r="20559" spans="1:2" x14ac:dyDescent="0.25">
      <c r="A20559" s="5" t="str">
        <v>69414d30b77e4e9181a08909630e41c2</v>
      </c>
      <c r="B20559" s="5">
        <v>15.2333</v>
      </c>
    </row>
    <row r="20560" spans="1:2" x14ac:dyDescent="0.25">
      <c r="A20560" s="5" t="str">
        <v>69519c33ae124ef9bb84135555a33452</v>
      </c>
      <c r="B20560" s="5">
        <v>20.378699999999998</v>
      </c>
    </row>
    <row r="20561" spans="1:2" x14ac:dyDescent="0.25">
      <c r="A20561" s="5" t="str">
        <v>6951ddadd1654d718a41335d0a7bbc1c</v>
      </c>
      <c r="B20561" s="5">
        <v>2.2650000000000001</v>
      </c>
    </row>
    <row r="20562" spans="1:2" x14ac:dyDescent="0.25">
      <c r="A20562" s="5" t="str">
        <v>6955267a2151491882b0c660267691d2</v>
      </c>
      <c r="B20562" s="5">
        <v>4.95</v>
      </c>
    </row>
    <row r="20563" spans="1:2" x14ac:dyDescent="0.25">
      <c r="A20563" s="5" t="str">
        <v>6959ae9c142a45e8ac7fe34505cc0d41</v>
      </c>
      <c r="B20563" s="5">
        <v>18.844999999999999</v>
      </c>
    </row>
    <row r="20564" spans="1:2" x14ac:dyDescent="0.25">
      <c r="A20564" s="5" t="str">
        <v>6960918e3a944a9687ed10c529f5e7eb</v>
      </c>
      <c r="B20564" s="5">
        <v>17.103000000000002</v>
      </c>
    </row>
    <row r="20565" spans="1:2" x14ac:dyDescent="0.25">
      <c r="A20565" s="5" t="str">
        <v>696493b9f616411a878d4a9b946e6196</v>
      </c>
      <c r="B20565" s="5">
        <v>0</v>
      </c>
    </row>
    <row r="20566" spans="1:2" x14ac:dyDescent="0.25">
      <c r="A20566" s="5" t="str">
        <v>6966b1d94b8a48f3b0fbfd14dda579ac</v>
      </c>
      <c r="B20566" s="5">
        <v>6.0842999999999998</v>
      </c>
    </row>
    <row r="20567" spans="1:2" x14ac:dyDescent="0.25">
      <c r="A20567" s="5" t="str">
        <v>69743d51492d4173b0e054fd5d8f943c</v>
      </c>
      <c r="B20567" s="5">
        <v>7.35</v>
      </c>
    </row>
    <row r="20568" spans="1:2" x14ac:dyDescent="0.25">
      <c r="A20568" s="5" t="str">
        <v>69745775e68245c59f9d7b04f60ec04d</v>
      </c>
      <c r="B20568" s="5">
        <v>1.998</v>
      </c>
    </row>
    <row r="20569" spans="1:2" x14ac:dyDescent="0.25">
      <c r="A20569" s="5" t="str">
        <v>6975f4adaa1649cba79eef8d60f4644a</v>
      </c>
      <c r="B20569" s="5">
        <v>2.4024999999999999</v>
      </c>
    </row>
    <row r="20570" spans="1:2" x14ac:dyDescent="0.25">
      <c r="A20570" s="5" t="str">
        <v>6977bad0cfbb44f695eb569af87d85ea</v>
      </c>
      <c r="B20570" s="5">
        <v>28.51</v>
      </c>
    </row>
    <row r="20571" spans="1:2" x14ac:dyDescent="0.25">
      <c r="A20571" s="5" t="str">
        <v>69838acae199421ca9971239c1a39ece</v>
      </c>
      <c r="B20571" s="5">
        <v>2.2867000000000002</v>
      </c>
    </row>
    <row r="20572" spans="1:2" x14ac:dyDescent="0.25">
      <c r="A20572" s="5" t="str">
        <v>6985f5feb03d419591be91df02575ed6</v>
      </c>
      <c r="B20572" s="5">
        <v>0</v>
      </c>
    </row>
    <row r="20573" spans="1:2" x14ac:dyDescent="0.25">
      <c r="A20573" s="5" t="str">
        <v>6985f8323a844af198c08899683ee172</v>
      </c>
      <c r="B20573" s="5">
        <v>9.92</v>
      </c>
    </row>
    <row r="20574" spans="1:2" x14ac:dyDescent="0.25">
      <c r="A20574" s="5" t="str">
        <v>6986b3f2011342948d2b6ba41f60aad4</v>
      </c>
      <c r="B20574" s="5">
        <v>2.7349999999999999</v>
      </c>
    </row>
    <row r="20575" spans="1:2" x14ac:dyDescent="0.25">
      <c r="A20575" s="5" t="str">
        <v>698cefe7f12c46b0b73cf9b4c9f41729</v>
      </c>
      <c r="B20575" s="5">
        <v>23.405999999999999</v>
      </c>
    </row>
    <row r="20576" spans="1:2" x14ac:dyDescent="0.25">
      <c r="A20576" s="5" t="str">
        <v>69911cfaccc44f958cdeed304c5a9f3f</v>
      </c>
      <c r="B20576" s="5">
        <v>5.3</v>
      </c>
    </row>
    <row r="20577" spans="1:2" x14ac:dyDescent="0.25">
      <c r="A20577" s="5" t="str">
        <v>6994d35034504f6caeacc956d95b3eaa</v>
      </c>
      <c r="B20577" s="5">
        <v>15.652900000000001</v>
      </c>
    </row>
    <row r="20578" spans="1:2" x14ac:dyDescent="0.25">
      <c r="A20578" s="5" t="str">
        <v>699b6139aae54432a21ce41f0ad77fc6</v>
      </c>
      <c r="B20578" s="5">
        <v>3.91</v>
      </c>
    </row>
    <row r="20579" spans="1:2" x14ac:dyDescent="0.25">
      <c r="A20579" s="5" t="str">
        <v>69a65bc782114db4be5a14baa823aba5</v>
      </c>
      <c r="B20579" s="5">
        <v>3.1985999999999999</v>
      </c>
    </row>
    <row r="20580" spans="1:2" x14ac:dyDescent="0.25">
      <c r="A20580" s="5" t="str">
        <v>69addd8913974e6eae56b6e789acf2ca</v>
      </c>
      <c r="B20580" s="5">
        <v>24.112500000000001</v>
      </c>
    </row>
    <row r="20581" spans="1:2" x14ac:dyDescent="0.25">
      <c r="A20581" s="5" t="str">
        <v>69ae1510a06443fc94d44898b5be4462</v>
      </c>
      <c r="B20581" s="5">
        <v>31.7</v>
      </c>
    </row>
    <row r="20582" spans="1:2" x14ac:dyDescent="0.25">
      <c r="A20582" s="5" t="str">
        <v>69b02748e2864894b9a425d079d806ca</v>
      </c>
      <c r="B20582" s="5">
        <v>0</v>
      </c>
    </row>
    <row r="20583" spans="1:2" x14ac:dyDescent="0.25">
      <c r="A20583" s="5" t="str">
        <v>69b38766bae441d5a6f5ebb8304e7e58</v>
      </c>
      <c r="B20583" s="5">
        <v>13.72</v>
      </c>
    </row>
    <row r="20584" spans="1:2" x14ac:dyDescent="0.25">
      <c r="A20584" s="5" t="str">
        <v>69b3c27361614e65a256095798155f54</v>
      </c>
      <c r="B20584" s="5">
        <v>27.06</v>
      </c>
    </row>
    <row r="20585" spans="1:2" x14ac:dyDescent="0.25">
      <c r="A20585" s="5" t="str">
        <v>69b3cb78fe97445caaa5cbd0a01c1e6e</v>
      </c>
      <c r="B20585" s="5">
        <v>20.82</v>
      </c>
    </row>
    <row r="20586" spans="1:2" x14ac:dyDescent="0.25">
      <c r="A20586" s="5" t="str">
        <v>69ba4dacbb2d4421ba1edf46197122f8</v>
      </c>
      <c r="B20586" s="5">
        <v>1.2749999999999999</v>
      </c>
    </row>
    <row r="20587" spans="1:2" x14ac:dyDescent="0.25">
      <c r="A20587" s="5" t="str">
        <v>69c15bc685ef47bc91b850ffe90949d8</v>
      </c>
      <c r="B20587" s="5">
        <v>18.4725</v>
      </c>
    </row>
    <row r="20588" spans="1:2" x14ac:dyDescent="0.25">
      <c r="A20588" s="5" t="str">
        <v>69c574a951d744498e2ef3a6d9d35588</v>
      </c>
      <c r="B20588" s="5">
        <v>24.402699999999999</v>
      </c>
    </row>
    <row r="20589" spans="1:2" x14ac:dyDescent="0.25">
      <c r="A20589" s="5" t="str">
        <v>69cc8fb8c5d34d18aa8237014204ac17</v>
      </c>
      <c r="B20589" s="5">
        <v>0</v>
      </c>
    </row>
    <row r="20590" spans="1:2" x14ac:dyDescent="0.25">
      <c r="A20590" s="5" t="str">
        <v>69ccf389b1674da9a9b2cfdf685de4be</v>
      </c>
      <c r="B20590" s="5">
        <v>4.28</v>
      </c>
    </row>
    <row r="20591" spans="1:2" x14ac:dyDescent="0.25">
      <c r="A20591" s="5" t="str">
        <v>69d148898a80483babb0f9b2f2cccf5a</v>
      </c>
      <c r="B20591" s="5">
        <v>4.9279999999999999</v>
      </c>
    </row>
    <row r="20592" spans="1:2" x14ac:dyDescent="0.25">
      <c r="A20592" s="5" t="str">
        <v>69d2fbf20a124c91a75e9938c85e2fde</v>
      </c>
      <c r="B20592" s="5">
        <v>24.66</v>
      </c>
    </row>
    <row r="20593" spans="1:2" x14ac:dyDescent="0.25">
      <c r="A20593" s="5" t="str">
        <v>69d403d505774311ae10bf5bbe4269c4</v>
      </c>
      <c r="B20593" s="5">
        <v>22.0867</v>
      </c>
    </row>
    <row r="20594" spans="1:2" x14ac:dyDescent="0.25">
      <c r="A20594" s="5" t="str">
        <v>69d75d7a2d354401b851152b857c063d</v>
      </c>
      <c r="B20594" s="5">
        <v>11.4983</v>
      </c>
    </row>
    <row r="20595" spans="1:2" x14ac:dyDescent="0.25">
      <c r="A20595" s="5" t="str">
        <v>69d92a8045434be1aac3a9aede35d961</v>
      </c>
      <c r="B20595" s="5">
        <v>15.16</v>
      </c>
    </row>
    <row r="20596" spans="1:2" x14ac:dyDescent="0.25">
      <c r="A20596" s="5" t="str">
        <v>69da9853477043e6bdfdddc640787db5</v>
      </c>
      <c r="B20596" s="5">
        <v>18.547999999999998</v>
      </c>
    </row>
    <row r="20597" spans="1:2" x14ac:dyDescent="0.25">
      <c r="A20597" s="5" t="str">
        <v>69db4ab5361045ce8cccdfbdd2cb5121</v>
      </c>
      <c r="B20597" s="5">
        <v>21.8825</v>
      </c>
    </row>
    <row r="20598" spans="1:2" x14ac:dyDescent="0.25">
      <c r="A20598" s="5" t="str">
        <v>69e6c4ed12ca4b6194317ece94122792</v>
      </c>
      <c r="B20598" s="5">
        <v>2.0099999999999998</v>
      </c>
    </row>
    <row r="20599" spans="1:2" x14ac:dyDescent="0.25">
      <c r="A20599" s="5" t="str">
        <v>69e91f44f04e47c9856b00d77c7736f4</v>
      </c>
      <c r="B20599" s="5">
        <v>22.7</v>
      </c>
    </row>
    <row r="20600" spans="1:2" x14ac:dyDescent="0.25">
      <c r="A20600" s="5" t="str">
        <v>69f32a7aa7c747f691996d31c271c6bf</v>
      </c>
      <c r="B20600" s="5">
        <v>2.83</v>
      </c>
    </row>
    <row r="20601" spans="1:2" x14ac:dyDescent="0.25">
      <c r="A20601" s="5" t="str">
        <v>69f965c1424d4b479a66639ea4e92285</v>
      </c>
      <c r="B20601" s="5">
        <v>15.536199999999999</v>
      </c>
    </row>
    <row r="20602" spans="1:2" x14ac:dyDescent="0.25">
      <c r="A20602" s="5" t="str">
        <v>6a001ab9e3e94acf8cb025af31d5c631</v>
      </c>
      <c r="B20602" s="5">
        <v>20.297499999999999</v>
      </c>
    </row>
    <row r="20603" spans="1:2" x14ac:dyDescent="0.25">
      <c r="A20603" s="5" t="str">
        <v>6a048964e72d420eb28dcacabdfe4526</v>
      </c>
      <c r="B20603" s="5">
        <v>0</v>
      </c>
    </row>
    <row r="20604" spans="1:2" x14ac:dyDescent="0.25">
      <c r="A20604" s="5" t="str">
        <v>6a0b499af13647149bb1b7ac322a5f50</v>
      </c>
      <c r="B20604" s="5">
        <v>4.1849999999999996</v>
      </c>
    </row>
    <row r="20605" spans="1:2" x14ac:dyDescent="0.25">
      <c r="A20605" s="5" t="str">
        <v>6a178900ec8149958962927b1f35fbd4</v>
      </c>
      <c r="B20605" s="5">
        <v>11.842499999999999</v>
      </c>
    </row>
    <row r="20606" spans="1:2" x14ac:dyDescent="0.25">
      <c r="A20606" s="5" t="str">
        <v>6a1a4dcb646140af9ac2dc7ac1f8d63f</v>
      </c>
      <c r="B20606" s="5">
        <v>23.67</v>
      </c>
    </row>
    <row r="20607" spans="1:2" x14ac:dyDescent="0.25">
      <c r="A20607" s="5" t="str">
        <v>6a23779165724b11b1d95ac4a6a94989</v>
      </c>
      <c r="B20607" s="5">
        <v>2.7728999999999999</v>
      </c>
    </row>
    <row r="20608" spans="1:2" x14ac:dyDescent="0.25">
      <c r="A20608" s="5" t="str">
        <v>6a3176bdc38a41b39b7c186f6b2457a9</v>
      </c>
      <c r="B20608" s="5">
        <v>16.7029</v>
      </c>
    </row>
    <row r="20609" spans="1:2" x14ac:dyDescent="0.25">
      <c r="A20609" s="5" t="str">
        <v>6a34efdf439f4ef3bc13bf6b81d7ae3c</v>
      </c>
      <c r="B20609" s="5">
        <v>10.879</v>
      </c>
    </row>
    <row r="20610" spans="1:2" x14ac:dyDescent="0.25">
      <c r="A20610" s="5" t="str">
        <v>6a3c9777a6fe4dcd8271eb0a67c8b533</v>
      </c>
      <c r="B20610" s="5">
        <v>11.82</v>
      </c>
    </row>
    <row r="20611" spans="1:2" x14ac:dyDescent="0.25">
      <c r="A20611" s="5" t="str">
        <v>6a4066d776b64dde8c0444d2f1c14f5f</v>
      </c>
      <c r="B20611" s="5">
        <v>2.37</v>
      </c>
    </row>
    <row r="20612" spans="1:2" x14ac:dyDescent="0.25">
      <c r="A20612" s="5" t="str">
        <v>6a442cfd2a7146afae3086f4a1745e7f</v>
      </c>
      <c r="B20612" s="5">
        <v>8.1999999999999993</v>
      </c>
    </row>
    <row r="20613" spans="1:2" x14ac:dyDescent="0.25">
      <c r="A20613" s="5" t="str">
        <v>6a48b513dabb4424b82b27ddf5609cf8</v>
      </c>
      <c r="B20613" s="5">
        <v>16.286999999999999</v>
      </c>
    </row>
    <row r="20614" spans="1:2" x14ac:dyDescent="0.25">
      <c r="A20614" s="5" t="str">
        <v>6a4b3abb28894446a49e55602ffa9caf</v>
      </c>
      <c r="B20614" s="5">
        <v>0</v>
      </c>
    </row>
    <row r="20615" spans="1:2" x14ac:dyDescent="0.25">
      <c r="A20615" s="5" t="str">
        <v>6a5420fc4698440da6a12cb0f00cc7d0</v>
      </c>
      <c r="B20615" s="5">
        <v>0</v>
      </c>
    </row>
    <row r="20616" spans="1:2" x14ac:dyDescent="0.25">
      <c r="A20616" s="5" t="str">
        <v>6a56c46485824ba798ded1a0aac96e02</v>
      </c>
      <c r="B20616" s="5">
        <v>3.6274999999999999</v>
      </c>
    </row>
    <row r="20617" spans="1:2" x14ac:dyDescent="0.25">
      <c r="A20617" s="5" t="str">
        <v>6a5ed94c6f93499a8964a7fcc34167c9</v>
      </c>
      <c r="B20617" s="5">
        <v>24.5</v>
      </c>
    </row>
    <row r="20618" spans="1:2" x14ac:dyDescent="0.25">
      <c r="A20618" s="5" t="str">
        <v>6a619d10e88f489eae05ceb9a8f5b178</v>
      </c>
      <c r="B20618" s="5">
        <v>13.525499999999999</v>
      </c>
    </row>
    <row r="20619" spans="1:2" x14ac:dyDescent="0.25">
      <c r="A20619" s="5" t="str">
        <v>6a6412f9489146c5ac95a6a96ad40381</v>
      </c>
      <c r="B20619" s="5">
        <v>18.042899999999999</v>
      </c>
    </row>
    <row r="20620" spans="1:2" x14ac:dyDescent="0.25">
      <c r="A20620" s="5" t="str">
        <v>6a6eace355604449a77fc84db4561f38</v>
      </c>
      <c r="B20620" s="5">
        <v>15.276</v>
      </c>
    </row>
    <row r="20621" spans="1:2" x14ac:dyDescent="0.25">
      <c r="A20621" s="5" t="str">
        <v>6a71281072f7470785e859df21d3c2c5</v>
      </c>
      <c r="B20621" s="5">
        <v>3.7</v>
      </c>
    </row>
    <row r="20622" spans="1:2" x14ac:dyDescent="0.25">
      <c r="A20622" s="5" t="str">
        <v>6a79b214080d4afbaa10e9d0fc5a5e90</v>
      </c>
      <c r="B20622" s="5">
        <v>0</v>
      </c>
    </row>
    <row r="20623" spans="1:2" x14ac:dyDescent="0.25">
      <c r="A20623" s="5" t="str">
        <v>6a79d85eea1d41c28864cc95f5048670</v>
      </c>
      <c r="B20623" s="5">
        <v>0</v>
      </c>
    </row>
    <row r="20624" spans="1:2" x14ac:dyDescent="0.25">
      <c r="A20624" s="5" t="str">
        <v>6a86a62e33ad4d17b8f5a0b58efdca86</v>
      </c>
      <c r="B20624" s="5">
        <v>4.3650000000000002</v>
      </c>
    </row>
    <row r="20625" spans="1:2" x14ac:dyDescent="0.25">
      <c r="A20625" s="5" t="str">
        <v>6a8b0facbdf34e45bbf6d1f82fa6fc79</v>
      </c>
      <c r="B20625" s="5">
        <v>25.731999999999999</v>
      </c>
    </row>
    <row r="20626" spans="1:2" x14ac:dyDescent="0.25">
      <c r="A20626" s="5" t="str">
        <v>6a8bb00f18204adb8a7c73d60f503853</v>
      </c>
      <c r="B20626" s="5">
        <v>27.9925</v>
      </c>
    </row>
    <row r="20627" spans="1:2" x14ac:dyDescent="0.25">
      <c r="A20627" s="5" t="str">
        <v>6a8e49db5013461e80bc476507b75dd9</v>
      </c>
      <c r="B20627" s="5">
        <v>2.3618000000000001</v>
      </c>
    </row>
    <row r="20628" spans="1:2" x14ac:dyDescent="0.25">
      <c r="A20628" s="5" t="str">
        <v>6a8e83b6175e4611935554d202d26994</v>
      </c>
      <c r="B20628" s="5">
        <v>0</v>
      </c>
    </row>
    <row r="20629" spans="1:2" x14ac:dyDescent="0.25">
      <c r="A20629" s="5" t="str">
        <v>6a991b2e30c848a9a4765f18d3531633</v>
      </c>
      <c r="B20629" s="5">
        <v>18.948</v>
      </c>
    </row>
    <row r="20630" spans="1:2" x14ac:dyDescent="0.25">
      <c r="A20630" s="5" t="str">
        <v>6a9b36e67753482fbcedbb1502779f2b</v>
      </c>
      <c r="B20630" s="5">
        <v>1.97</v>
      </c>
    </row>
    <row r="20631" spans="1:2" x14ac:dyDescent="0.25">
      <c r="A20631" s="5" t="str">
        <v>6a9bf46cabbe4420b66e595caf57538d</v>
      </c>
      <c r="B20631" s="5">
        <v>26.887499999999999</v>
      </c>
    </row>
    <row r="20632" spans="1:2" x14ac:dyDescent="0.25">
      <c r="A20632" s="5" t="str">
        <v>6a9d101b27954da8b9617d3a64991f35</v>
      </c>
      <c r="B20632" s="5">
        <v>22.14</v>
      </c>
    </row>
    <row r="20633" spans="1:2" x14ac:dyDescent="0.25">
      <c r="A20633" s="5" t="str">
        <v>6a9fc468f1b344e4bed4893777bcd6a4</v>
      </c>
      <c r="B20633" s="5">
        <v>30.216699999999999</v>
      </c>
    </row>
    <row r="20634" spans="1:2" x14ac:dyDescent="0.25">
      <c r="A20634" s="5" t="str">
        <v>6aaa34e41698451e910b971123fd0d69</v>
      </c>
      <c r="B20634" s="5">
        <v>2.2475000000000001</v>
      </c>
    </row>
    <row r="20635" spans="1:2" x14ac:dyDescent="0.25">
      <c r="A20635" s="5" t="str">
        <v>6ab082b797c54160b62417326d5f0c39</v>
      </c>
      <c r="B20635" s="5">
        <v>14.198</v>
      </c>
    </row>
    <row r="20636" spans="1:2" x14ac:dyDescent="0.25">
      <c r="A20636" s="5" t="str">
        <v>6ac3a35e06d848e9b02ec09e74d1ff7b</v>
      </c>
      <c r="B20636" s="5">
        <v>9.24</v>
      </c>
    </row>
    <row r="20637" spans="1:2" x14ac:dyDescent="0.25">
      <c r="A20637" s="5" t="str">
        <v>6ad02da4d1c54c92accb983f41251859</v>
      </c>
      <c r="B20637" s="5">
        <v>11.299099999999999</v>
      </c>
    </row>
    <row r="20638" spans="1:2" x14ac:dyDescent="0.25">
      <c r="A20638" s="5" t="str">
        <v>6ad061a0de7049a194735a19eff2279d</v>
      </c>
      <c r="B20638" s="5">
        <v>14.64</v>
      </c>
    </row>
    <row r="20639" spans="1:2" x14ac:dyDescent="0.25">
      <c r="A20639" s="5" t="str">
        <v>6ad15a55a2b746b180e18c1757d2c4be</v>
      </c>
      <c r="B20639" s="5">
        <v>14.71</v>
      </c>
    </row>
    <row r="20640" spans="1:2" x14ac:dyDescent="0.25">
      <c r="A20640" s="5" t="str">
        <v>6adb73e4bdd1460e805f0f38a17ae29e</v>
      </c>
      <c r="B20640" s="5">
        <v>2.4900000000000002</v>
      </c>
    </row>
    <row r="20641" spans="1:2" x14ac:dyDescent="0.25">
      <c r="A20641" s="5" t="str">
        <v>6adfab79d9114248b0e7295149bf98d8</v>
      </c>
      <c r="B20641" s="5">
        <v>0.67</v>
      </c>
    </row>
    <row r="20642" spans="1:2" x14ac:dyDescent="0.25">
      <c r="A20642" s="5" t="str">
        <v>6ae314aa48e844db97e07f3ea857fee0</v>
      </c>
      <c r="B20642" s="5">
        <v>15.686299999999999</v>
      </c>
    </row>
    <row r="20643" spans="1:2" x14ac:dyDescent="0.25">
      <c r="A20643" s="5" t="str">
        <v>6ae4f7f014eb47e9a059839788cd8de3</v>
      </c>
      <c r="B20643" s="5">
        <v>19.513300000000001</v>
      </c>
    </row>
    <row r="20644" spans="1:2" x14ac:dyDescent="0.25">
      <c r="A20644" s="5" t="str">
        <v>6ae744eab03d4b16b9a8a46a8c2d353d</v>
      </c>
      <c r="B20644" s="5">
        <v>17.010000000000002</v>
      </c>
    </row>
    <row r="20645" spans="1:2" x14ac:dyDescent="0.25">
      <c r="A20645" s="5" t="str">
        <v>6ae9d756b8674a1989c93d361bc226e9</v>
      </c>
      <c r="B20645" s="5">
        <v>0</v>
      </c>
    </row>
    <row r="20646" spans="1:2" x14ac:dyDescent="0.25">
      <c r="A20646" s="5" t="str">
        <v>6aea2f1dd8ab4ff68ce6230ca39af67d</v>
      </c>
      <c r="B20646" s="5">
        <v>1.28</v>
      </c>
    </row>
    <row r="20647" spans="1:2" x14ac:dyDescent="0.25">
      <c r="A20647" s="5" t="str">
        <v>6aebaf984fd845acaad2aa4de51c362e</v>
      </c>
      <c r="B20647" s="5">
        <v>2.7511999999999999</v>
      </c>
    </row>
    <row r="20648" spans="1:2" x14ac:dyDescent="0.25">
      <c r="A20648" s="5" t="str">
        <v>6aee3fa27e9f4699ad712a351e812ca3</v>
      </c>
      <c r="B20648" s="5">
        <v>12.3825</v>
      </c>
    </row>
    <row r="20649" spans="1:2" x14ac:dyDescent="0.25">
      <c r="A20649" s="5" t="str">
        <v>6af5559d4f5441919ac219fd4fb493f9</v>
      </c>
      <c r="B20649" s="5">
        <v>2.3250000000000002</v>
      </c>
    </row>
    <row r="20650" spans="1:2" x14ac:dyDescent="0.25">
      <c r="A20650" s="5" t="str">
        <v>6af556ad6e3a4046b8eec8156295d9e9</v>
      </c>
      <c r="B20650" s="5">
        <v>15.5357</v>
      </c>
    </row>
    <row r="20651" spans="1:2" x14ac:dyDescent="0.25">
      <c r="A20651" s="5" t="str">
        <v>6af6ebeae23445e08771216db222ee25</v>
      </c>
      <c r="B20651" s="5">
        <v>10.253</v>
      </c>
    </row>
    <row r="20652" spans="1:2" x14ac:dyDescent="0.25">
      <c r="A20652" s="5" t="str">
        <v>6afa642622ef46e1b92f4135748e5fd8</v>
      </c>
      <c r="B20652" s="5">
        <v>20.78</v>
      </c>
    </row>
    <row r="20653" spans="1:2" x14ac:dyDescent="0.25">
      <c r="A20653" s="5" t="str">
        <v>6afb16929af541568b5a78b5d1039810</v>
      </c>
      <c r="B20653" s="5">
        <v>28.414999999999999</v>
      </c>
    </row>
    <row r="20654" spans="1:2" x14ac:dyDescent="0.25">
      <c r="A20654" s="5" t="str">
        <v>6afc72ae958d4e67af53f81be77bd398</v>
      </c>
      <c r="B20654" s="5">
        <v>10.2014</v>
      </c>
    </row>
    <row r="20655" spans="1:2" x14ac:dyDescent="0.25">
      <c r="A20655" s="5" t="str">
        <v>6afe3125e05245c3afbac4f9a9d8e29c</v>
      </c>
      <c r="B20655" s="5">
        <v>29.39</v>
      </c>
    </row>
    <row r="20656" spans="1:2" x14ac:dyDescent="0.25">
      <c r="A20656" s="5" t="str">
        <v>6b01eb4a81834a829cc5f8d031920642</v>
      </c>
      <c r="B20656" s="5">
        <v>0</v>
      </c>
    </row>
    <row r="20657" spans="1:2" x14ac:dyDescent="0.25">
      <c r="A20657" s="5" t="str">
        <v>6b05f96fe4c84347a007eadc4439e1f8</v>
      </c>
      <c r="B20657" s="5">
        <v>24.173300000000001</v>
      </c>
    </row>
    <row r="20658" spans="1:2" x14ac:dyDescent="0.25">
      <c r="A20658" s="5" t="str">
        <v>6b183c579aa649e8801e730cdd8ee302</v>
      </c>
      <c r="B20658" s="5">
        <v>10.82</v>
      </c>
    </row>
    <row r="20659" spans="1:2" x14ac:dyDescent="0.25">
      <c r="A20659" s="5" t="str">
        <v>6b1a859eaad74f6d9f566b467c258e99</v>
      </c>
      <c r="B20659" s="5">
        <v>22.0962</v>
      </c>
    </row>
    <row r="20660" spans="1:2" x14ac:dyDescent="0.25">
      <c r="A20660" s="5" t="str">
        <v>6b1c9e0cc8a54186a4129131a1726738</v>
      </c>
      <c r="B20660" s="5">
        <v>31.905999999999999</v>
      </c>
    </row>
    <row r="20661" spans="1:2" x14ac:dyDescent="0.25">
      <c r="A20661" s="5" t="str">
        <v>6b247ba48509456eb57b24f878f313ea</v>
      </c>
      <c r="B20661" s="5">
        <v>3.7071000000000001</v>
      </c>
    </row>
    <row r="20662" spans="1:2" x14ac:dyDescent="0.25">
      <c r="A20662" s="5" t="str">
        <v>6b28342aae4443aa8beb1356a0cd4654</v>
      </c>
      <c r="B20662" s="5">
        <v>28.863299999999999</v>
      </c>
    </row>
    <row r="20663" spans="1:2" x14ac:dyDescent="0.25">
      <c r="A20663" s="5" t="str">
        <v>6b2b7e8a31b742d7b9440b4a7ae9c075</v>
      </c>
      <c r="B20663" s="5">
        <v>13.166700000000001</v>
      </c>
    </row>
    <row r="20664" spans="1:2" x14ac:dyDescent="0.25">
      <c r="A20664" s="5" t="str">
        <v>6b2b97b27010464eb55e3c9ce06ec585</v>
      </c>
      <c r="B20664" s="5">
        <v>62.629199999999997</v>
      </c>
    </row>
    <row r="20665" spans="1:2" x14ac:dyDescent="0.25">
      <c r="A20665" s="5" t="str">
        <v>6b3371ef96d4438ea6f987ebd0f4c4f4</v>
      </c>
      <c r="B20665" s="5">
        <v>25.03</v>
      </c>
    </row>
    <row r="20666" spans="1:2" x14ac:dyDescent="0.25">
      <c r="A20666" s="5" t="str">
        <v>6b36a1deee924d688236c11416854db0</v>
      </c>
      <c r="B20666" s="5">
        <v>8.9578000000000007</v>
      </c>
    </row>
    <row r="20667" spans="1:2" x14ac:dyDescent="0.25">
      <c r="A20667" s="5" t="str">
        <v>6b3b82ebed4e471e81e199ffdc32c52e</v>
      </c>
      <c r="B20667" s="5">
        <v>17.4833</v>
      </c>
    </row>
    <row r="20668" spans="1:2" x14ac:dyDescent="0.25">
      <c r="A20668" s="5" t="str">
        <v>6b3ca453ee1546819530e5863d0042e8</v>
      </c>
      <c r="B20668" s="5">
        <v>0</v>
      </c>
    </row>
    <row r="20669" spans="1:2" x14ac:dyDescent="0.25">
      <c r="A20669" s="5" t="str">
        <v>6b3d6732ed1b4acd8dd1e0b3512d42d9</v>
      </c>
      <c r="B20669" s="5">
        <v>12.1883</v>
      </c>
    </row>
    <row r="20670" spans="1:2" x14ac:dyDescent="0.25">
      <c r="A20670" s="5" t="str">
        <v>6b460739406d4d67aa15755fc238322d</v>
      </c>
      <c r="B20670" s="5">
        <v>3.0649999999999999</v>
      </c>
    </row>
    <row r="20671" spans="1:2" x14ac:dyDescent="0.25">
      <c r="A20671" s="5" t="str">
        <v>6b49e02272f84e3fa02207f58a1b1aa9</v>
      </c>
      <c r="B20671" s="5">
        <v>26.934000000000001</v>
      </c>
    </row>
    <row r="20672" spans="1:2" x14ac:dyDescent="0.25">
      <c r="A20672" s="5" t="str">
        <v>6b4d182cc5e84be695cc26d01b9aafe2</v>
      </c>
      <c r="B20672" s="5">
        <v>20.335000000000001</v>
      </c>
    </row>
    <row r="20673" spans="1:2" x14ac:dyDescent="0.25">
      <c r="A20673" s="5" t="str">
        <v>6b5014d5e4ae40299b6da3be06b361fb</v>
      </c>
      <c r="B20673" s="5">
        <v>0</v>
      </c>
    </row>
    <row r="20674" spans="1:2" x14ac:dyDescent="0.25">
      <c r="A20674" s="5" t="str">
        <v>6b5233bd6a1144daabc42ce226f5443d</v>
      </c>
      <c r="B20674" s="5">
        <v>20.587499999999999</v>
      </c>
    </row>
    <row r="20675" spans="1:2" x14ac:dyDescent="0.25">
      <c r="A20675" s="5" t="str">
        <v>6b55fde85bdd4ed088a6fb7399c4ae99</v>
      </c>
      <c r="B20675" s="5">
        <v>15.5162</v>
      </c>
    </row>
    <row r="20676" spans="1:2" x14ac:dyDescent="0.25">
      <c r="A20676" s="5" t="str">
        <v>6b5d1d6d11a84186aa8962945aa842fd</v>
      </c>
      <c r="B20676" s="5">
        <v>0</v>
      </c>
    </row>
    <row r="20677" spans="1:2" x14ac:dyDescent="0.25">
      <c r="A20677" s="5" t="str">
        <v>6b63e903b8f9425aa25b1b223106352b</v>
      </c>
      <c r="B20677" s="5">
        <v>26.442499999999999</v>
      </c>
    </row>
    <row r="20678" spans="1:2" x14ac:dyDescent="0.25">
      <c r="A20678" s="5" t="str">
        <v>6b64bd90a25b4c1399eb9f6e29a4d6f4</v>
      </c>
      <c r="B20678" s="5">
        <v>4.03</v>
      </c>
    </row>
    <row r="20679" spans="1:2" x14ac:dyDescent="0.25">
      <c r="A20679" s="5" t="str">
        <v>6b6ff823e27d4a84bd1760e772092125</v>
      </c>
      <c r="B20679" s="5">
        <v>15.786</v>
      </c>
    </row>
    <row r="20680" spans="1:2" x14ac:dyDescent="0.25">
      <c r="A20680" s="5" t="str">
        <v>6b715ac1dfaa41b49a463cabb73cbe52</v>
      </c>
      <c r="B20680" s="5">
        <v>7.73</v>
      </c>
    </row>
    <row r="20681" spans="1:2" x14ac:dyDescent="0.25">
      <c r="A20681" s="5" t="str">
        <v>6b8b31812a7942889ed976892ba4b000</v>
      </c>
      <c r="B20681" s="5">
        <v>18.940000000000001</v>
      </c>
    </row>
    <row r="20682" spans="1:2" x14ac:dyDescent="0.25">
      <c r="A20682" s="5" t="str">
        <v>6b9047f3d8434afc8d4183a2abe774dc</v>
      </c>
      <c r="B20682" s="5">
        <v>30.45</v>
      </c>
    </row>
    <row r="20683" spans="1:2" x14ac:dyDescent="0.25">
      <c r="A20683" s="5" t="str">
        <v>6b91411fca31438dbb986a6056291bbd</v>
      </c>
      <c r="B20683" s="5">
        <v>3.3</v>
      </c>
    </row>
    <row r="20684" spans="1:2" x14ac:dyDescent="0.25">
      <c r="A20684" s="5" t="str">
        <v>6b9147327e3f48c7bdfa531ed522bb48</v>
      </c>
      <c r="B20684" s="5">
        <v>3.5049999999999999</v>
      </c>
    </row>
    <row r="20685" spans="1:2" x14ac:dyDescent="0.25">
      <c r="A20685" s="5" t="str">
        <v>6b953f2664034c1cbdfbfdc6c81a7707</v>
      </c>
      <c r="B20685" s="5">
        <v>11.34</v>
      </c>
    </row>
    <row r="20686" spans="1:2" x14ac:dyDescent="0.25">
      <c r="A20686" s="5" t="str">
        <v>6b979cb1a50745ca9b2cea296b0918c3</v>
      </c>
      <c r="B20686" s="5">
        <v>22.807099999999998</v>
      </c>
    </row>
    <row r="20687" spans="1:2" x14ac:dyDescent="0.25">
      <c r="A20687" s="5" t="str">
        <v>6b98cb99c8b848f09dc7dc717b1f82ed</v>
      </c>
      <c r="B20687" s="5">
        <v>24.202000000000002</v>
      </c>
    </row>
    <row r="20688" spans="1:2" x14ac:dyDescent="0.25">
      <c r="A20688" s="5" t="str">
        <v>6b998810e66244229bffd413f677bae0</v>
      </c>
      <c r="B20688" s="5">
        <v>25.767499999999998</v>
      </c>
    </row>
    <row r="20689" spans="1:2" x14ac:dyDescent="0.25">
      <c r="A20689" s="5" t="str">
        <v>6ba2450a438540999e633a5d99c7c7a0</v>
      </c>
      <c r="B20689" s="5">
        <v>3.9232999999999998</v>
      </c>
    </row>
    <row r="20690" spans="1:2" x14ac:dyDescent="0.25">
      <c r="A20690" s="5" t="str">
        <v>6ba58d2b211847d999213ea0b56b7f6a</v>
      </c>
      <c r="B20690" s="5">
        <v>25.07</v>
      </c>
    </row>
    <row r="20691" spans="1:2" x14ac:dyDescent="0.25">
      <c r="A20691" s="5" t="str">
        <v>6ba699c43fd64dc598ceec20b4575ea1</v>
      </c>
      <c r="B20691" s="5">
        <v>23.57</v>
      </c>
    </row>
    <row r="20692" spans="1:2" x14ac:dyDescent="0.25">
      <c r="A20692" s="5" t="str">
        <v>6bb33215d6c549f3afc5e743b8ff3a85</v>
      </c>
      <c r="B20692" s="5">
        <v>0</v>
      </c>
    </row>
    <row r="20693" spans="1:2" x14ac:dyDescent="0.25">
      <c r="A20693" s="5" t="str">
        <v>6bb5eb49068a4912b19b38e92b3bffa0</v>
      </c>
      <c r="B20693" s="5">
        <v>12.8025</v>
      </c>
    </row>
    <row r="20694" spans="1:2" x14ac:dyDescent="0.25">
      <c r="A20694" s="5" t="str">
        <v>6bb901d063a64c779320265b2aaeaee9</v>
      </c>
      <c r="B20694" s="5">
        <v>3.4159999999999999</v>
      </c>
    </row>
    <row r="20695" spans="1:2" x14ac:dyDescent="0.25">
      <c r="A20695" s="5" t="str">
        <v>6bb9186fb03e4d99a4c7f10ce849c65b</v>
      </c>
      <c r="B20695" s="5">
        <v>5.47</v>
      </c>
    </row>
    <row r="20696" spans="1:2" x14ac:dyDescent="0.25">
      <c r="A20696" s="5" t="str">
        <v>6bbba83ef9204264a0ad9e9a73153886</v>
      </c>
      <c r="B20696" s="5">
        <v>11.3583</v>
      </c>
    </row>
    <row r="20697" spans="1:2" x14ac:dyDescent="0.25">
      <c r="A20697" s="5" t="str">
        <v>6bbd651cf5cb4fb0b4f523bec77c83f9</v>
      </c>
      <c r="B20697" s="5">
        <v>15.2867</v>
      </c>
    </row>
    <row r="20698" spans="1:2" x14ac:dyDescent="0.25">
      <c r="A20698" s="5" t="str">
        <v>6bc3ae7560a74586ae8ad8ec5b120a7d</v>
      </c>
      <c r="B20698" s="5">
        <v>16.921099999999999</v>
      </c>
    </row>
    <row r="20699" spans="1:2" x14ac:dyDescent="0.25">
      <c r="A20699" s="5" t="str">
        <v>6bc467b314ff4cfe95180d38cb7ee863</v>
      </c>
      <c r="B20699" s="5">
        <v>4.6500000000000004</v>
      </c>
    </row>
    <row r="20700" spans="1:2" x14ac:dyDescent="0.25">
      <c r="A20700" s="5" t="str">
        <v>6bd1af2841a6412ebce35605cc4c394b</v>
      </c>
      <c r="B20700" s="5">
        <v>2.0457000000000001</v>
      </c>
    </row>
    <row r="20701" spans="1:2" x14ac:dyDescent="0.25">
      <c r="A20701" s="5" t="str">
        <v>6bd2abed3d9e42b6aea077de959b4198</v>
      </c>
      <c r="B20701" s="5">
        <v>5.7233000000000001</v>
      </c>
    </row>
    <row r="20702" spans="1:2" x14ac:dyDescent="0.25">
      <c r="A20702" s="5" t="str">
        <v>6bdd08b358ac44cbb9b379ff6ad6e9cc</v>
      </c>
      <c r="B20702" s="5">
        <v>19.547499999999999</v>
      </c>
    </row>
    <row r="20703" spans="1:2" x14ac:dyDescent="0.25">
      <c r="A20703" s="5" t="str">
        <v>6be0513109fe4d738e2af7fb252fefb7</v>
      </c>
      <c r="B20703" s="5">
        <v>13.35</v>
      </c>
    </row>
    <row r="20704" spans="1:2" x14ac:dyDescent="0.25">
      <c r="A20704" s="5" t="str">
        <v>6be5ebbe8b2e420c88437abc6d92b00b</v>
      </c>
      <c r="B20704" s="5">
        <v>0</v>
      </c>
    </row>
    <row r="20705" spans="1:2" x14ac:dyDescent="0.25">
      <c r="A20705" s="5" t="str">
        <v>6be998814d624a4c807221ef2f8999ec</v>
      </c>
      <c r="B20705" s="5">
        <v>20.99</v>
      </c>
    </row>
    <row r="20706" spans="1:2" x14ac:dyDescent="0.25">
      <c r="A20706" s="5" t="str">
        <v>6bec9e231a224ce6adfe9fd3d8ce7d89</v>
      </c>
      <c r="B20706" s="5">
        <v>20.265000000000001</v>
      </c>
    </row>
    <row r="20707" spans="1:2" x14ac:dyDescent="0.25">
      <c r="A20707" s="5" t="str">
        <v>6bf6090ce6bf4dfa8c572d3f5fb1acc9</v>
      </c>
      <c r="B20707" s="5">
        <v>11.5543</v>
      </c>
    </row>
    <row r="20708" spans="1:2" x14ac:dyDescent="0.25">
      <c r="A20708" s="5" t="str">
        <v>6c0c0bacbe0b455c9c0a4ed0f72eb2f9</v>
      </c>
      <c r="B20708" s="5">
        <v>15.646699999999999</v>
      </c>
    </row>
    <row r="20709" spans="1:2" x14ac:dyDescent="0.25">
      <c r="A20709" s="5" t="str">
        <v>6c0f89d1092545bbb522281d8337dd2b</v>
      </c>
      <c r="B20709" s="5">
        <v>17.170000000000002</v>
      </c>
    </row>
    <row r="20710" spans="1:2" x14ac:dyDescent="0.25">
      <c r="A20710" s="5" t="str">
        <v>6c1a4e344d4b4215a07e2a3dfd655069</v>
      </c>
      <c r="B20710" s="5">
        <v>1.6156999999999999</v>
      </c>
    </row>
    <row r="20711" spans="1:2" x14ac:dyDescent="0.25">
      <c r="A20711" s="5" t="str">
        <v>6c1f1d11a0f344a58559c93bf519963f</v>
      </c>
      <c r="B20711" s="5">
        <v>2.0920000000000001</v>
      </c>
    </row>
    <row r="20712" spans="1:2" x14ac:dyDescent="0.25">
      <c r="A20712" s="5" t="str">
        <v>6c2504661149460d8a44d95e99ca3186</v>
      </c>
      <c r="B20712" s="5">
        <v>14.074999999999999</v>
      </c>
    </row>
    <row r="20713" spans="1:2" x14ac:dyDescent="0.25">
      <c r="A20713" s="5" t="str">
        <v>6c2842afc12b4406a2632c1d8c87ae96</v>
      </c>
      <c r="B20713" s="5">
        <v>0.17</v>
      </c>
    </row>
    <row r="20714" spans="1:2" x14ac:dyDescent="0.25">
      <c r="A20714" s="5" t="str">
        <v>6c2c85ad5b244122a70425e6be34e0fd</v>
      </c>
      <c r="B20714" s="5">
        <v>8.0259999999999998</v>
      </c>
    </row>
    <row r="20715" spans="1:2" x14ac:dyDescent="0.25">
      <c r="A20715" s="5" t="str">
        <v>6c2f16e45e8442309672bcd9b50940ea</v>
      </c>
      <c r="B20715" s="5">
        <v>9.5167000000000002</v>
      </c>
    </row>
    <row r="20716" spans="1:2" x14ac:dyDescent="0.25">
      <c r="A20716" s="5" t="str">
        <v>6c38253ffb414473a86838e84915a609</v>
      </c>
      <c r="B20716" s="5">
        <v>19.28</v>
      </c>
    </row>
    <row r="20717" spans="1:2" x14ac:dyDescent="0.25">
      <c r="A20717" s="5" t="str">
        <v>6c3846ea64974f65bfa6611706e769a5</v>
      </c>
      <c r="B20717" s="5">
        <v>0</v>
      </c>
    </row>
    <row r="20718" spans="1:2" x14ac:dyDescent="0.25">
      <c r="A20718" s="5" t="str">
        <v>6c3eb0c4198c49aaa109a3bc4bb0acbe</v>
      </c>
      <c r="B20718" s="5">
        <v>26.515000000000001</v>
      </c>
    </row>
    <row r="20719" spans="1:2" x14ac:dyDescent="0.25">
      <c r="A20719" s="5" t="str">
        <v>6c41ad039d5f47aba485ff9ca71726b1</v>
      </c>
      <c r="B20719" s="5">
        <v>4.0359999999999996</v>
      </c>
    </row>
    <row r="20720" spans="1:2" x14ac:dyDescent="0.25">
      <c r="A20720" s="5" t="str">
        <v>6c4a514015c94ac689f7f58251463827</v>
      </c>
      <c r="B20720" s="5">
        <v>18.86</v>
      </c>
    </row>
    <row r="20721" spans="1:2" x14ac:dyDescent="0.25">
      <c r="A20721" s="5" t="str">
        <v>6c4abc320a254d92abb79080f70521fd</v>
      </c>
      <c r="B20721" s="5">
        <v>1.7150000000000001</v>
      </c>
    </row>
    <row r="20722" spans="1:2" x14ac:dyDescent="0.25">
      <c r="A20722" s="5" t="str">
        <v>6c4ff893f85842f9a2bb625fab182825</v>
      </c>
      <c r="B20722" s="5">
        <v>16.941700000000001</v>
      </c>
    </row>
    <row r="20723" spans="1:2" x14ac:dyDescent="0.25">
      <c r="A20723" s="5" t="str">
        <v>6c59b151e1c04bc9970b0ed30d82f0ac</v>
      </c>
      <c r="B20723" s="5">
        <v>0</v>
      </c>
    </row>
    <row r="20724" spans="1:2" x14ac:dyDescent="0.25">
      <c r="A20724" s="5" t="str">
        <v>6c5bbcee7e4e4e60b093c7b4ecee8309</v>
      </c>
      <c r="B20724" s="5">
        <v>2.008</v>
      </c>
    </row>
    <row r="20725" spans="1:2" x14ac:dyDescent="0.25">
      <c r="A20725" s="5" t="str">
        <v>6c5c1fbb4f974671ae6df61d4d2888b7</v>
      </c>
      <c r="B20725" s="5">
        <v>21.812000000000001</v>
      </c>
    </row>
    <row r="20726" spans="1:2" x14ac:dyDescent="0.25">
      <c r="A20726" s="5" t="str">
        <v>6c5e611cd1284709b634ff1740d13265</v>
      </c>
      <c r="B20726" s="5">
        <v>3.0667</v>
      </c>
    </row>
    <row r="20727" spans="1:2" x14ac:dyDescent="0.25">
      <c r="A20727" s="5" t="str">
        <v>6c5e96c7d498491081939556c9857384</v>
      </c>
      <c r="B20727" s="5">
        <v>27.2</v>
      </c>
    </row>
    <row r="20728" spans="1:2" x14ac:dyDescent="0.25">
      <c r="A20728" s="5" t="str">
        <v>6c5f8fc4bf034e959727d3e4cefcc53f</v>
      </c>
      <c r="B20728" s="5">
        <v>30.646699999999999</v>
      </c>
    </row>
    <row r="20729" spans="1:2" x14ac:dyDescent="0.25">
      <c r="A20729" s="5" t="str">
        <v>6c6ea548f9884790846f4917e494c65a</v>
      </c>
      <c r="B20729" s="5">
        <v>17.88</v>
      </c>
    </row>
    <row r="20730" spans="1:2" x14ac:dyDescent="0.25">
      <c r="A20730" s="5" t="str">
        <v>6c7327b693134629b2e5d1ab778d630b</v>
      </c>
      <c r="B20730" s="5">
        <v>25.617100000000001</v>
      </c>
    </row>
    <row r="20731" spans="1:2" x14ac:dyDescent="0.25">
      <c r="A20731" s="5" t="str">
        <v>6c7731b9138b40b6a4bc4a8b0d708fff</v>
      </c>
      <c r="B20731" s="5">
        <v>0</v>
      </c>
    </row>
    <row r="20732" spans="1:2" x14ac:dyDescent="0.25">
      <c r="A20732" s="5" t="str">
        <v>6c785ed987254d2bb2897431e3de7c97</v>
      </c>
      <c r="B20732" s="5">
        <v>15.41</v>
      </c>
    </row>
    <row r="20733" spans="1:2" x14ac:dyDescent="0.25">
      <c r="A20733" s="5" t="str">
        <v>6c7eda4aff42485d8a6c4868c0739857</v>
      </c>
      <c r="B20733" s="5">
        <v>18.082899999999999</v>
      </c>
    </row>
    <row r="20734" spans="1:2" x14ac:dyDescent="0.25">
      <c r="A20734" s="5" t="str">
        <v>6c8474da5eb440a6a782a3a9dc632dd4</v>
      </c>
      <c r="B20734" s="5">
        <v>2.125</v>
      </c>
    </row>
    <row r="20735" spans="1:2" x14ac:dyDescent="0.25">
      <c r="A20735" s="5" t="str">
        <v>6c91c43f2a1c422dba831c60e7306ac0</v>
      </c>
      <c r="B20735" s="5">
        <v>21.197500000000002</v>
      </c>
    </row>
    <row r="20736" spans="1:2" x14ac:dyDescent="0.25">
      <c r="A20736" s="5" t="str">
        <v>6c95222abddf42a3a28fe1425c7e173e</v>
      </c>
      <c r="B20736" s="5">
        <v>12.215</v>
      </c>
    </row>
    <row r="20737" spans="1:2" x14ac:dyDescent="0.25">
      <c r="A20737" s="5" t="str">
        <v>6c9b18ecc7054a3fa2e56d793a09f46b</v>
      </c>
      <c r="B20737" s="5">
        <v>2.7612000000000001</v>
      </c>
    </row>
    <row r="20738" spans="1:2" x14ac:dyDescent="0.25">
      <c r="A20738" s="5" t="str">
        <v>6c9fc742d9d649f886b4f4767cc989dd</v>
      </c>
      <c r="B20738" s="5">
        <v>2.9449999999999998</v>
      </c>
    </row>
    <row r="20739" spans="1:2" x14ac:dyDescent="0.25">
      <c r="A20739" s="5" t="str">
        <v>6ca5531adfd6499e992a9b9d87f33f42</v>
      </c>
      <c r="B20739" s="5">
        <v>4.16</v>
      </c>
    </row>
    <row r="20740" spans="1:2" x14ac:dyDescent="0.25">
      <c r="A20740" s="5" t="str">
        <v>6ca5cfd2dc874a1da29d3bae917515f5</v>
      </c>
      <c r="B20740" s="5">
        <v>24.63</v>
      </c>
    </row>
    <row r="20741" spans="1:2" x14ac:dyDescent="0.25">
      <c r="A20741" s="5" t="str">
        <v>6cabe7c6741e4f0eb048ca7db74aadc3</v>
      </c>
      <c r="B20741" s="5">
        <v>3.6</v>
      </c>
    </row>
    <row r="20742" spans="1:2" x14ac:dyDescent="0.25">
      <c r="A20742" s="5" t="str">
        <v>6cac9ac049e84da5a6172f82b92a00a7</v>
      </c>
      <c r="B20742" s="5">
        <v>24.09</v>
      </c>
    </row>
    <row r="20743" spans="1:2" x14ac:dyDescent="0.25">
      <c r="A20743" s="5" t="str">
        <v>6cacb0af4f064cb6b25e4180c8af1136</v>
      </c>
      <c r="B20743" s="5">
        <v>23.475000000000001</v>
      </c>
    </row>
    <row r="20744" spans="1:2" x14ac:dyDescent="0.25">
      <c r="A20744" s="5" t="str">
        <v>6caf1079774c415283b0db6790aaab66</v>
      </c>
      <c r="B20744" s="5">
        <v>20.583300000000001</v>
      </c>
    </row>
    <row r="20745" spans="1:2" x14ac:dyDescent="0.25">
      <c r="A20745" s="5" t="str">
        <v>6cb064f1f93c47bd9e1b92c8256ca5f3</v>
      </c>
      <c r="B20745" s="5">
        <v>2.25</v>
      </c>
    </row>
    <row r="20746" spans="1:2" x14ac:dyDescent="0.25">
      <c r="A20746" s="5" t="str">
        <v>6cb26ad67f5e43ffb4f9b435d96f6615</v>
      </c>
      <c r="B20746" s="5">
        <v>13.58</v>
      </c>
    </row>
    <row r="20747" spans="1:2" x14ac:dyDescent="0.25">
      <c r="A20747" s="5" t="str">
        <v>6cb5028f502a40f2b444e2000b085723</v>
      </c>
      <c r="B20747" s="5">
        <v>13.9033</v>
      </c>
    </row>
    <row r="20748" spans="1:2" x14ac:dyDescent="0.25">
      <c r="A20748" s="5" t="str">
        <v>6cbc092fb84a437f9a248420129ca1f2</v>
      </c>
      <c r="B20748" s="5">
        <v>18.62</v>
      </c>
    </row>
    <row r="20749" spans="1:2" x14ac:dyDescent="0.25">
      <c r="A20749" s="5" t="str">
        <v>6cbe797a80d348d1a927031aa4e3ab5e</v>
      </c>
      <c r="B20749" s="5">
        <v>19.947500000000002</v>
      </c>
    </row>
    <row r="20750" spans="1:2" x14ac:dyDescent="0.25">
      <c r="A20750" s="5" t="str">
        <v>6cc3bcb7161c4c7ab50f1961b43d5fc4</v>
      </c>
      <c r="B20750" s="5">
        <v>4.6399999999999997</v>
      </c>
    </row>
    <row r="20751" spans="1:2" x14ac:dyDescent="0.25">
      <c r="A20751" s="5" t="str">
        <v>6cc4f71a24d04eca9ea44abfc018f15a</v>
      </c>
      <c r="B20751" s="5">
        <v>4.2450000000000001</v>
      </c>
    </row>
    <row r="20752" spans="1:2" x14ac:dyDescent="0.25">
      <c r="A20752" s="5" t="str">
        <v>6cc6953adbe241bdabd0b950f11a35e9</v>
      </c>
      <c r="B20752" s="5">
        <v>19.448899999999998</v>
      </c>
    </row>
    <row r="20753" spans="1:2" x14ac:dyDescent="0.25">
      <c r="A20753" s="5" t="str">
        <v>6cc7905aff274c08be9a1424bf2d1342</v>
      </c>
      <c r="B20753" s="5">
        <v>3.1533000000000002</v>
      </c>
    </row>
    <row r="20754" spans="1:2" x14ac:dyDescent="0.25">
      <c r="A20754" s="5" t="str">
        <v>6ccb470af2244c5c9f68bf225984c9d3</v>
      </c>
      <c r="B20754" s="5">
        <v>32.1</v>
      </c>
    </row>
    <row r="20755" spans="1:2" x14ac:dyDescent="0.25">
      <c r="A20755" s="5" t="str">
        <v>6cceccb6720b4256a7dd2361f8d4deb3</v>
      </c>
      <c r="B20755" s="5">
        <v>25.463999999999999</v>
      </c>
    </row>
    <row r="20756" spans="1:2" x14ac:dyDescent="0.25">
      <c r="A20756" s="5" t="str">
        <v>6ccf170a9dc044b7947456417852bc43</v>
      </c>
      <c r="B20756" s="5">
        <v>11.817500000000001</v>
      </c>
    </row>
    <row r="20757" spans="1:2" x14ac:dyDescent="0.25">
      <c r="A20757" s="5" t="str">
        <v>6cd32ababc644c6c8a2644368c795728</v>
      </c>
      <c r="B20757" s="5">
        <v>2.7126999999999999</v>
      </c>
    </row>
    <row r="20758" spans="1:2" x14ac:dyDescent="0.25">
      <c r="A20758" s="5" t="str">
        <v>6cd36bc95f1a4606ba2e432bc1e11911</v>
      </c>
      <c r="B20758" s="5">
        <v>17.071400000000001</v>
      </c>
    </row>
    <row r="20759" spans="1:2" x14ac:dyDescent="0.25">
      <c r="A20759" s="5" t="str">
        <v>6cd48577abfe4c0abc8d3c0dedd1ab5c</v>
      </c>
      <c r="B20759" s="5">
        <v>18.546700000000001</v>
      </c>
    </row>
    <row r="20760" spans="1:2" x14ac:dyDescent="0.25">
      <c r="A20760" s="5" t="str">
        <v>6cdaca9000bc4408921453abfafcc6d2</v>
      </c>
      <c r="B20760" s="5">
        <v>8.5890000000000004</v>
      </c>
    </row>
    <row r="20761" spans="1:2" x14ac:dyDescent="0.25">
      <c r="A20761" s="5" t="str">
        <v>6cde0dadd1154cf89694618ce6f249da</v>
      </c>
      <c r="B20761" s="5">
        <v>26.733000000000001</v>
      </c>
    </row>
    <row r="20762" spans="1:2" x14ac:dyDescent="0.25">
      <c r="A20762" s="5" t="str">
        <v>6ce10f73aa954c7e8211f4fbce7606b6</v>
      </c>
      <c r="B20762" s="5">
        <v>4.1233000000000004</v>
      </c>
    </row>
    <row r="20763" spans="1:2" x14ac:dyDescent="0.25">
      <c r="A20763" s="5" t="str">
        <v>6ce15c0fb9e84fe68e53cbbb98d2f049</v>
      </c>
      <c r="B20763" s="5">
        <v>18.0182</v>
      </c>
    </row>
    <row r="20764" spans="1:2" x14ac:dyDescent="0.25">
      <c r="A20764" s="5" t="str">
        <v>6cf51740b6e94bd09e738b70f3d6c1c8</v>
      </c>
      <c r="B20764" s="5">
        <v>17.785</v>
      </c>
    </row>
    <row r="20765" spans="1:2" x14ac:dyDescent="0.25">
      <c r="A20765" s="5" t="str">
        <v>6cf57647983849ac831a87f0c5baafc5</v>
      </c>
      <c r="B20765" s="5">
        <v>9.1364000000000001</v>
      </c>
    </row>
    <row r="20766" spans="1:2" x14ac:dyDescent="0.25">
      <c r="A20766" s="5" t="str">
        <v>6cfbe26d81d54108acb5061fbe1c867e</v>
      </c>
      <c r="B20766" s="5">
        <v>10.85</v>
      </c>
    </row>
    <row r="20767" spans="1:2" x14ac:dyDescent="0.25">
      <c r="A20767" s="5" t="str">
        <v>6cfbefc2990e424ab2f23ed967d5f4c0</v>
      </c>
      <c r="B20767" s="5">
        <v>5.94</v>
      </c>
    </row>
    <row r="20768" spans="1:2" x14ac:dyDescent="0.25">
      <c r="A20768" s="5" t="str">
        <v>6d11a027be6c4fac98d27eec516ad2f6</v>
      </c>
      <c r="B20768" s="5">
        <v>26.430900000000001</v>
      </c>
    </row>
    <row r="20769" spans="1:2" x14ac:dyDescent="0.25">
      <c r="A20769" s="5" t="str">
        <v>6d1b4ddc6746413e94754ee176a20ac6</v>
      </c>
      <c r="B20769" s="5">
        <v>5.7366999999999999</v>
      </c>
    </row>
    <row r="20770" spans="1:2" x14ac:dyDescent="0.25">
      <c r="A20770" s="5" t="str">
        <v>6d1db7102dbd4acbacc4f40b25cee1d8</v>
      </c>
      <c r="B20770" s="5">
        <v>19.329999999999998</v>
      </c>
    </row>
    <row r="20771" spans="1:2" x14ac:dyDescent="0.25">
      <c r="A20771" s="5" t="str">
        <v>6d1ebb4a12294423ae8511092abe9db8</v>
      </c>
      <c r="B20771" s="5">
        <v>2.06</v>
      </c>
    </row>
    <row r="20772" spans="1:2" x14ac:dyDescent="0.25">
      <c r="A20772" s="5" t="str">
        <v>6d205d5d2c71498688a3d8c4cd561c0a</v>
      </c>
      <c r="B20772" s="5">
        <v>21.213999999999999</v>
      </c>
    </row>
    <row r="20773" spans="1:2" x14ac:dyDescent="0.25">
      <c r="A20773" s="5" t="str">
        <v>6d2db3aad94648259e539920fc2cf2a6</v>
      </c>
      <c r="B20773" s="5">
        <v>21.1</v>
      </c>
    </row>
    <row r="20774" spans="1:2" x14ac:dyDescent="0.25">
      <c r="A20774" s="5" t="str">
        <v>6d2dd677fd624c6aadfa5be303242c6e</v>
      </c>
      <c r="B20774" s="5">
        <v>23.04</v>
      </c>
    </row>
    <row r="20775" spans="1:2" x14ac:dyDescent="0.25">
      <c r="A20775" s="5" t="str">
        <v>6d3b0836d650474aafc8aa0fb5f20cb3</v>
      </c>
      <c r="B20775" s="5">
        <v>11.28</v>
      </c>
    </row>
    <row r="20776" spans="1:2" x14ac:dyDescent="0.25">
      <c r="A20776" s="5" t="str">
        <v>6d3dc459d8fb4b1fac243b858b5f3653</v>
      </c>
      <c r="B20776" s="5">
        <v>24.128299999999999</v>
      </c>
    </row>
    <row r="20777" spans="1:2" x14ac:dyDescent="0.25">
      <c r="A20777" s="5" t="str">
        <v>6d41378f12aa4fe8ad4d7be90fb9cff6</v>
      </c>
      <c r="B20777" s="5">
        <v>23.876000000000001</v>
      </c>
    </row>
    <row r="20778" spans="1:2" x14ac:dyDescent="0.25">
      <c r="A20778" s="5" t="str">
        <v>6d43ca076aef48c3a20af0ce5cce1a52</v>
      </c>
      <c r="B20778" s="5">
        <v>3.2959999999999998</v>
      </c>
    </row>
    <row r="20779" spans="1:2" x14ac:dyDescent="0.25">
      <c r="A20779" s="5" t="str">
        <v>6d45fac16b3d477e822bb9147b3238a9</v>
      </c>
      <c r="B20779" s="5">
        <v>4.5875000000000004</v>
      </c>
    </row>
    <row r="20780" spans="1:2" x14ac:dyDescent="0.25">
      <c r="A20780" s="5" t="str">
        <v>6d4a7f37c83c4d158cf5afa0a08a52e9</v>
      </c>
      <c r="B20780" s="5">
        <v>19.079999999999998</v>
      </c>
    </row>
    <row r="20781" spans="1:2" x14ac:dyDescent="0.25">
      <c r="A20781" s="5" t="str">
        <v>6d4e6ed6cbab412ab8b50074ffdddcd6</v>
      </c>
      <c r="B20781" s="5">
        <v>19.111999999999998</v>
      </c>
    </row>
    <row r="20782" spans="1:2" x14ac:dyDescent="0.25">
      <c r="A20782" s="5" t="str">
        <v>6d55fb547a5a486f84d0561e6ada9b6d</v>
      </c>
      <c r="B20782" s="5">
        <v>2.0966999999999998</v>
      </c>
    </row>
    <row r="20783" spans="1:2" x14ac:dyDescent="0.25">
      <c r="A20783" s="5" t="str">
        <v>6d5d091c50874123930d2031dec502e9</v>
      </c>
      <c r="B20783" s="5">
        <v>2.15</v>
      </c>
    </row>
    <row r="20784" spans="1:2" x14ac:dyDescent="0.25">
      <c r="A20784" s="5" t="str">
        <v>6d5d3deb2fa5428dbed81510623b83e1</v>
      </c>
      <c r="B20784" s="5">
        <v>2.6966999999999999</v>
      </c>
    </row>
    <row r="20785" spans="1:2" x14ac:dyDescent="0.25">
      <c r="A20785" s="5" t="str">
        <v>6d5da41e6c85436782eafe2fedd00dad</v>
      </c>
      <c r="B20785" s="5">
        <v>18.37</v>
      </c>
    </row>
    <row r="20786" spans="1:2" x14ac:dyDescent="0.25">
      <c r="A20786" s="5" t="str">
        <v>6d5f3a774f3d4714ab0c092238f3a1d7</v>
      </c>
      <c r="B20786" s="5">
        <v>2.6539999999999999</v>
      </c>
    </row>
    <row r="20787" spans="1:2" x14ac:dyDescent="0.25">
      <c r="A20787" s="5" t="str">
        <v>6d645153138f49cc8adf6bc2abde35ab</v>
      </c>
      <c r="B20787" s="5">
        <v>0</v>
      </c>
    </row>
    <row r="20788" spans="1:2" x14ac:dyDescent="0.25">
      <c r="A20788" s="5" t="str">
        <v>6d6463d70635442d80d99dcca6a47133</v>
      </c>
      <c r="B20788" s="5">
        <v>10.1883</v>
      </c>
    </row>
    <row r="20789" spans="1:2" x14ac:dyDescent="0.25">
      <c r="A20789" s="5" t="str">
        <v>6d649a9004cc46baa932e87a84dab6f6</v>
      </c>
      <c r="B20789" s="5">
        <v>11.317</v>
      </c>
    </row>
    <row r="20790" spans="1:2" x14ac:dyDescent="0.25">
      <c r="A20790" s="5" t="str">
        <v>6d66909ef05a413fb279cfd75160d284</v>
      </c>
      <c r="B20790" s="5">
        <v>2.8229000000000002</v>
      </c>
    </row>
    <row r="20791" spans="1:2" x14ac:dyDescent="0.25">
      <c r="A20791" s="5" t="str">
        <v>6d6c0aa032064438b97ab5dc28fd1b61</v>
      </c>
      <c r="B20791" s="5">
        <v>15.5814</v>
      </c>
    </row>
    <row r="20792" spans="1:2" x14ac:dyDescent="0.25">
      <c r="A20792" s="5" t="str">
        <v>6d78e73a854c433ca63effc96cedb6c0</v>
      </c>
      <c r="B20792" s="5">
        <v>12.2522</v>
      </c>
    </row>
    <row r="20793" spans="1:2" x14ac:dyDescent="0.25">
      <c r="A20793" s="5" t="str">
        <v>6d7aa10b26f64ad9afd6a1dd233e0884</v>
      </c>
      <c r="B20793" s="5">
        <v>6.17</v>
      </c>
    </row>
    <row r="20794" spans="1:2" x14ac:dyDescent="0.25">
      <c r="A20794" s="5" t="str">
        <v>6d7d3d2ca20040aeb276d494923c9f2e</v>
      </c>
      <c r="B20794" s="5">
        <v>13.87</v>
      </c>
    </row>
    <row r="20795" spans="1:2" x14ac:dyDescent="0.25">
      <c r="A20795" s="5" t="str">
        <v>6d7d772a795641ceb849c9cf357b4958</v>
      </c>
      <c r="B20795" s="5">
        <v>13.833299999999999</v>
      </c>
    </row>
    <row r="20796" spans="1:2" x14ac:dyDescent="0.25">
      <c r="A20796" s="5" t="str">
        <v>6d8a255c4ce64314afab49e51914c7c7</v>
      </c>
      <c r="B20796" s="5">
        <v>24.632200000000001</v>
      </c>
    </row>
    <row r="20797" spans="1:2" x14ac:dyDescent="0.25">
      <c r="A20797" s="5" t="str">
        <v>6d8a45614bea44658e131c8d66b21cf8</v>
      </c>
      <c r="B20797" s="5">
        <v>3.3132999999999999</v>
      </c>
    </row>
    <row r="20798" spans="1:2" x14ac:dyDescent="0.25">
      <c r="A20798" s="5" t="str">
        <v>6d8ee9fcbfb14508a2a7fe4f3f65ce61</v>
      </c>
      <c r="B20798" s="5">
        <v>3.0467</v>
      </c>
    </row>
    <row r="20799" spans="1:2" x14ac:dyDescent="0.25">
      <c r="A20799" s="5" t="str">
        <v>6d935793707b44c494e73659dfb42f61</v>
      </c>
      <c r="B20799" s="5">
        <v>22.4</v>
      </c>
    </row>
    <row r="20800" spans="1:2" x14ac:dyDescent="0.25">
      <c r="A20800" s="5" t="str">
        <v>6d93d0f88895420d8dfdca9ff5390bce</v>
      </c>
      <c r="B20800" s="5">
        <v>2.2000000000000002</v>
      </c>
    </row>
    <row r="20801" spans="1:2" x14ac:dyDescent="0.25">
      <c r="A20801" s="5" t="str">
        <v>6d9ab08312224d7699d7c2a10e01d1d6</v>
      </c>
      <c r="B20801" s="5">
        <v>20.654299999999999</v>
      </c>
    </row>
    <row r="20802" spans="1:2" x14ac:dyDescent="0.25">
      <c r="A20802" s="5" t="str">
        <v>6d9ee24c5889452e800b7d700f29b01e</v>
      </c>
      <c r="B20802" s="5">
        <v>4.5179999999999998</v>
      </c>
    </row>
    <row r="20803" spans="1:2" x14ac:dyDescent="0.25">
      <c r="A20803" s="5" t="str">
        <v>6d9eecd1322c4bb8aeedfe691178b96c</v>
      </c>
      <c r="B20803" s="5">
        <v>13.4427</v>
      </c>
    </row>
    <row r="20804" spans="1:2" x14ac:dyDescent="0.25">
      <c r="A20804" s="5" t="str">
        <v>6d9f997f587349d1b3977558dda3e2af</v>
      </c>
      <c r="B20804" s="5">
        <v>36.146700000000003</v>
      </c>
    </row>
    <row r="20805" spans="1:2" x14ac:dyDescent="0.25">
      <c r="A20805" s="5" t="str">
        <v>6da230f857a54b8da221aa05f9e652af</v>
      </c>
      <c r="B20805" s="5">
        <v>18.05</v>
      </c>
    </row>
    <row r="20806" spans="1:2" x14ac:dyDescent="0.25">
      <c r="A20806" s="5" t="str">
        <v>6da3d0b813734fa3b1697119c6d75c8b</v>
      </c>
      <c r="B20806" s="5">
        <v>14.86</v>
      </c>
    </row>
    <row r="20807" spans="1:2" x14ac:dyDescent="0.25">
      <c r="A20807" s="5" t="str">
        <v>6da8765ed47745959fd67865d3799206</v>
      </c>
      <c r="B20807" s="5">
        <v>23.737300000000001</v>
      </c>
    </row>
    <row r="20808" spans="1:2" x14ac:dyDescent="0.25">
      <c r="A20808" s="5" t="str">
        <v>6daa587dc49545a8b0d9d4e61d66cc8c</v>
      </c>
      <c r="B20808" s="5">
        <v>1.6933</v>
      </c>
    </row>
    <row r="20809" spans="1:2" x14ac:dyDescent="0.25">
      <c r="A20809" s="5" t="str">
        <v>6daa614ce185462287c3cef447780a92</v>
      </c>
      <c r="B20809" s="5">
        <v>6.125</v>
      </c>
    </row>
    <row r="20810" spans="1:2" x14ac:dyDescent="0.25">
      <c r="A20810" s="5" t="str">
        <v>6dae9375dafb4329b4d69ebbd04fdca7</v>
      </c>
      <c r="B20810" s="5">
        <v>23.135000000000002</v>
      </c>
    </row>
    <row r="20811" spans="1:2" x14ac:dyDescent="0.25">
      <c r="A20811" s="5" t="str">
        <v>6dba14f698ae4030ab7354cd5cfe7119</v>
      </c>
      <c r="B20811" s="5">
        <v>14.6067</v>
      </c>
    </row>
    <row r="20812" spans="1:2" x14ac:dyDescent="0.25">
      <c r="A20812" s="5" t="str">
        <v>6dbfa6983e324cf08c64e52f3b790117</v>
      </c>
      <c r="B20812" s="5">
        <v>27.64</v>
      </c>
    </row>
    <row r="20813" spans="1:2" x14ac:dyDescent="0.25">
      <c r="A20813" s="5" t="str">
        <v>6dd31be298a84bc0801838852bee2fbe</v>
      </c>
      <c r="B20813" s="5">
        <v>10.566000000000001</v>
      </c>
    </row>
    <row r="20814" spans="1:2" x14ac:dyDescent="0.25">
      <c r="A20814" s="5" t="str">
        <v>6dd47b62e0ed48239a529539174865ae</v>
      </c>
      <c r="B20814" s="5">
        <v>3.2549999999999999</v>
      </c>
    </row>
    <row r="20815" spans="1:2" x14ac:dyDescent="0.25">
      <c r="A20815" s="5" t="str">
        <v>6ddaf7e78aac465fb7863c71b84c9f44</v>
      </c>
      <c r="B20815" s="5">
        <v>0</v>
      </c>
    </row>
    <row r="20816" spans="1:2" x14ac:dyDescent="0.25">
      <c r="A20816" s="5" t="str">
        <v>6de30e8fd97447cd9cf5adc41ddf0c88</v>
      </c>
      <c r="B20816" s="5">
        <v>19.411999999999999</v>
      </c>
    </row>
    <row r="20817" spans="1:2" x14ac:dyDescent="0.25">
      <c r="A20817" s="5" t="str">
        <v>6de6f7e081af455886287068f1b40419</v>
      </c>
      <c r="B20817" s="5">
        <v>2.7025000000000001</v>
      </c>
    </row>
    <row r="20818" spans="1:2" x14ac:dyDescent="0.25">
      <c r="A20818" s="5" t="str">
        <v>6de841e1175f443882c17a8c90c018f8</v>
      </c>
      <c r="B20818" s="5">
        <v>3.88</v>
      </c>
    </row>
    <row r="20819" spans="1:2" x14ac:dyDescent="0.25">
      <c r="A20819" s="5" t="str">
        <v>6de8c3d6952c4868a5a0cc540cf4dca1</v>
      </c>
      <c r="B20819" s="5">
        <v>20.7027</v>
      </c>
    </row>
    <row r="20820" spans="1:2" x14ac:dyDescent="0.25">
      <c r="A20820" s="5" t="str">
        <v>6de9de1e918648bcb0b69a72d12f6a74</v>
      </c>
      <c r="B20820" s="5">
        <v>0.35</v>
      </c>
    </row>
    <row r="20821" spans="1:2" x14ac:dyDescent="0.25">
      <c r="A20821" s="5" t="str">
        <v>6dea9f16bfc8483088a8f04e4ae4daa2</v>
      </c>
      <c r="B20821" s="5">
        <v>14.379200000000001</v>
      </c>
    </row>
    <row r="20822" spans="1:2" x14ac:dyDescent="0.25">
      <c r="A20822" s="5" t="str">
        <v>6e014185620b49bd98749f728747572f</v>
      </c>
      <c r="B20822" s="5">
        <v>4.1966999999999999</v>
      </c>
    </row>
    <row r="20823" spans="1:2" x14ac:dyDescent="0.25">
      <c r="A20823" s="5" t="str">
        <v>6e04a90a0e074496b5f229eb1f553433</v>
      </c>
      <c r="B20823" s="5">
        <v>0.98</v>
      </c>
    </row>
    <row r="20824" spans="1:2" x14ac:dyDescent="0.25">
      <c r="A20824" s="5" t="str">
        <v>6e0b0d6db74942b49007e6ff4699f32c</v>
      </c>
      <c r="B20824" s="5">
        <v>13.1067</v>
      </c>
    </row>
    <row r="20825" spans="1:2" x14ac:dyDescent="0.25">
      <c r="A20825" s="5" t="str">
        <v>6e0cc5feb3f744119323d15a2c2a69c3</v>
      </c>
      <c r="B20825" s="5">
        <v>15.3667</v>
      </c>
    </row>
    <row r="20826" spans="1:2" x14ac:dyDescent="0.25">
      <c r="A20826" s="5" t="str">
        <v>6e0dc8e3541a4673bbea288b933f4c2b</v>
      </c>
      <c r="B20826" s="5">
        <v>26.2775</v>
      </c>
    </row>
    <row r="20827" spans="1:2" x14ac:dyDescent="0.25">
      <c r="A20827" s="5" t="str">
        <v>6e12730af9b847d78306af690de456c9</v>
      </c>
      <c r="B20827" s="5">
        <v>2.98</v>
      </c>
    </row>
    <row r="20828" spans="1:2" x14ac:dyDescent="0.25">
      <c r="A20828" s="5" t="str">
        <v>6e17206f31b14b708883823bdea8a227</v>
      </c>
      <c r="B20828" s="5">
        <v>17.732500000000002</v>
      </c>
    </row>
    <row r="20829" spans="1:2" x14ac:dyDescent="0.25">
      <c r="A20829" s="5" t="str">
        <v>6e181712f6db470eabb4ec79881f5340</v>
      </c>
      <c r="B20829" s="5">
        <v>20.6</v>
      </c>
    </row>
    <row r="20830" spans="1:2" x14ac:dyDescent="0.25">
      <c r="A20830" s="5" t="str">
        <v>6e1a80d19c8c446e88c582e7b99eeecd</v>
      </c>
      <c r="B20830" s="5">
        <v>1.76</v>
      </c>
    </row>
    <row r="20831" spans="1:2" x14ac:dyDescent="0.25">
      <c r="A20831" s="5" t="str">
        <v>6e23a5486c6f424ba3ea13019f6a5806</v>
      </c>
      <c r="B20831" s="5">
        <v>20.78</v>
      </c>
    </row>
    <row r="20832" spans="1:2" x14ac:dyDescent="0.25">
      <c r="A20832" s="5" t="str">
        <v>6e24cb5465134c8a8f46d9f6fa1bc1fe</v>
      </c>
      <c r="B20832" s="5">
        <v>6.5933000000000002</v>
      </c>
    </row>
    <row r="20833" spans="1:2" x14ac:dyDescent="0.25">
      <c r="A20833" s="5" t="str">
        <v>6e2848db7c654376ad1da5616bba5395</v>
      </c>
      <c r="B20833" s="5">
        <v>7.835</v>
      </c>
    </row>
    <row r="20834" spans="1:2" x14ac:dyDescent="0.25">
      <c r="A20834" s="5" t="str">
        <v>6e30c103b3c446d58513c19a4da6e39b</v>
      </c>
      <c r="B20834" s="5">
        <v>6.93</v>
      </c>
    </row>
    <row r="20835" spans="1:2" x14ac:dyDescent="0.25">
      <c r="A20835" s="5" t="str">
        <v>6e3adde58aa54299b5ed23ae474c9ea0</v>
      </c>
      <c r="B20835" s="5">
        <v>4.2850000000000001</v>
      </c>
    </row>
    <row r="20836" spans="1:2" x14ac:dyDescent="0.25">
      <c r="A20836" s="5" t="str">
        <v>6e3e06d5cd9c478e86894e50289f9ef9</v>
      </c>
      <c r="B20836" s="5">
        <v>2.5550000000000002</v>
      </c>
    </row>
    <row r="20837" spans="1:2" x14ac:dyDescent="0.25">
      <c r="A20837" s="5" t="str">
        <v>6e43570e4517416cb3bcadd49d3da70f</v>
      </c>
      <c r="B20837" s="5">
        <v>23.96</v>
      </c>
    </row>
    <row r="20838" spans="1:2" x14ac:dyDescent="0.25">
      <c r="A20838" s="5" t="str">
        <v>6e474f09fda042cf9d084ba51c829017</v>
      </c>
      <c r="B20838" s="5">
        <v>9.5975000000000001</v>
      </c>
    </row>
    <row r="20839" spans="1:2" x14ac:dyDescent="0.25">
      <c r="A20839" s="5" t="str">
        <v>6e4ad98a2a14451e97775878b5498f76</v>
      </c>
      <c r="B20839" s="5">
        <v>3.3332999999999999</v>
      </c>
    </row>
    <row r="20840" spans="1:2" x14ac:dyDescent="0.25">
      <c r="A20840" s="5" t="str">
        <v>6e4c670bbce3479a90f5bf214496cd64</v>
      </c>
      <c r="B20840" s="5">
        <v>28.625</v>
      </c>
    </row>
    <row r="20841" spans="1:2" x14ac:dyDescent="0.25">
      <c r="A20841" s="5" t="str">
        <v>6e4f665720fb49e0840a29d2e48ac040</v>
      </c>
      <c r="B20841" s="5">
        <v>22.39</v>
      </c>
    </row>
    <row r="20842" spans="1:2" x14ac:dyDescent="0.25">
      <c r="A20842" s="5" t="str">
        <v>6e51792cc50a4df3be356d38cbe5d692</v>
      </c>
      <c r="B20842" s="5">
        <v>28.207799999999999</v>
      </c>
    </row>
    <row r="20843" spans="1:2" x14ac:dyDescent="0.25">
      <c r="A20843" s="5" t="str">
        <v>6e6132df38b84767848eabd6e0f12c08</v>
      </c>
      <c r="B20843" s="5">
        <v>20.523299999999999</v>
      </c>
    </row>
    <row r="20844" spans="1:2" x14ac:dyDescent="0.25">
      <c r="A20844" s="5" t="str">
        <v>6e61c8875aa94d219e9ff0aebbb6817e</v>
      </c>
      <c r="B20844" s="5">
        <v>14.7867</v>
      </c>
    </row>
    <row r="20845" spans="1:2" x14ac:dyDescent="0.25">
      <c r="A20845" s="5" t="str">
        <v>6e62fe9276624cffa4c8f6ca0e41742d</v>
      </c>
      <c r="B20845" s="5">
        <v>3.3712</v>
      </c>
    </row>
    <row r="20846" spans="1:2" x14ac:dyDescent="0.25">
      <c r="A20846" s="5" t="str">
        <v>6e63df67194c449d8e5aacebc45db63c</v>
      </c>
      <c r="B20846" s="5">
        <v>4.5199999999999996</v>
      </c>
    </row>
    <row r="20847" spans="1:2" x14ac:dyDescent="0.25">
      <c r="A20847" s="5" t="str">
        <v>6e6ab84f8a074fb38a69234134785b92</v>
      </c>
      <c r="B20847" s="5">
        <v>24.462499999999999</v>
      </c>
    </row>
    <row r="20848" spans="1:2" x14ac:dyDescent="0.25">
      <c r="A20848" s="5" t="str">
        <v>6e71b66784844d1ab8376ac8ab096d4b</v>
      </c>
      <c r="B20848" s="5">
        <v>16.57</v>
      </c>
    </row>
    <row r="20849" spans="1:2" x14ac:dyDescent="0.25">
      <c r="A20849" s="5" t="str">
        <v>6e7a3b3499324084b562ca674d681f81</v>
      </c>
      <c r="B20849" s="5">
        <v>6.4249999999999998</v>
      </c>
    </row>
    <row r="20850" spans="1:2" x14ac:dyDescent="0.25">
      <c r="A20850" s="5" t="str">
        <v>6e7d42fc10ee466c80a4056b3ec0b072</v>
      </c>
      <c r="B20850" s="5">
        <v>18.7517</v>
      </c>
    </row>
    <row r="20851" spans="1:2" x14ac:dyDescent="0.25">
      <c r="A20851" s="5" t="str">
        <v>6e81b647b6d84966b63e0d4fc45fc4f6</v>
      </c>
      <c r="B20851" s="5">
        <v>15.260899999999999</v>
      </c>
    </row>
    <row r="20852" spans="1:2" x14ac:dyDescent="0.25">
      <c r="A20852" s="5" t="str">
        <v>6e82ae1b9d9e43eea712397f21f749b9</v>
      </c>
      <c r="B20852" s="5">
        <v>8.6</v>
      </c>
    </row>
    <row r="20853" spans="1:2" x14ac:dyDescent="0.25">
      <c r="A20853" s="5" t="str">
        <v>6e87a4c200b141ad972f623c6b534286</v>
      </c>
      <c r="B20853" s="5">
        <v>15.092000000000001</v>
      </c>
    </row>
    <row r="20854" spans="1:2" x14ac:dyDescent="0.25">
      <c r="A20854" s="5" t="str">
        <v>6e87b7b5b49b4f6b91e50e7141cd5a21</v>
      </c>
      <c r="B20854" s="5">
        <v>14.2475</v>
      </c>
    </row>
    <row r="20855" spans="1:2" x14ac:dyDescent="0.25">
      <c r="A20855" s="5" t="str">
        <v>6e87e9e5ecc847849e15939467ac7d4c</v>
      </c>
      <c r="B20855" s="5">
        <v>30.24</v>
      </c>
    </row>
    <row r="20856" spans="1:2" x14ac:dyDescent="0.25">
      <c r="A20856" s="5" t="str">
        <v>6e89f03e9bb94a0697104ded595c721e</v>
      </c>
      <c r="B20856" s="5">
        <v>12.256399999999999</v>
      </c>
    </row>
    <row r="20857" spans="1:2" x14ac:dyDescent="0.25">
      <c r="A20857" s="5" t="str">
        <v>6e92f1561dab4dc180245974f546f5b5</v>
      </c>
      <c r="B20857" s="5">
        <v>15.598100000000001</v>
      </c>
    </row>
    <row r="20858" spans="1:2" x14ac:dyDescent="0.25">
      <c r="A20858" s="5" t="str">
        <v>6e98e2519dec4e7d843ed4df0261b401</v>
      </c>
      <c r="B20858" s="5">
        <v>4.62</v>
      </c>
    </row>
    <row r="20859" spans="1:2" x14ac:dyDescent="0.25">
      <c r="A20859" s="5" t="str">
        <v>6ea0220ab2be49dfabfeee118bbb78a1</v>
      </c>
      <c r="B20859" s="5">
        <v>21.024999999999999</v>
      </c>
    </row>
    <row r="20860" spans="1:2" x14ac:dyDescent="0.25">
      <c r="A20860" s="5" t="str">
        <v>6ea211a1598745da8b477684e619fad2</v>
      </c>
      <c r="B20860" s="5">
        <v>23.13</v>
      </c>
    </row>
    <row r="20861" spans="1:2" x14ac:dyDescent="0.25">
      <c r="A20861" s="5" t="str">
        <v>6ea759e2e1234242a48a575597924934</v>
      </c>
      <c r="B20861" s="5">
        <v>27.102</v>
      </c>
    </row>
    <row r="20862" spans="1:2" x14ac:dyDescent="0.25">
      <c r="A20862" s="5" t="str">
        <v>6eaa05f587bb47d4aaec6b8adf978501</v>
      </c>
      <c r="B20862" s="5">
        <v>3.6343000000000001</v>
      </c>
    </row>
    <row r="20863" spans="1:2" x14ac:dyDescent="0.25">
      <c r="A20863" s="5" t="str">
        <v>6eb244501c7641c58587846c8812e0b5</v>
      </c>
      <c r="B20863" s="5">
        <v>0.14000000000000001</v>
      </c>
    </row>
    <row r="20864" spans="1:2" x14ac:dyDescent="0.25">
      <c r="A20864" s="5" t="str">
        <v>6eb33af1541241f9b986c48fef3822ca</v>
      </c>
      <c r="B20864" s="5">
        <v>19.863299999999999</v>
      </c>
    </row>
    <row r="20865" spans="1:2" x14ac:dyDescent="0.25">
      <c r="A20865" s="5" t="str">
        <v>6ec2b241ddc0404eb3bcf22cb324b69e</v>
      </c>
      <c r="B20865" s="5">
        <v>20.515000000000001</v>
      </c>
    </row>
    <row r="20866" spans="1:2" x14ac:dyDescent="0.25">
      <c r="A20866" s="5" t="str">
        <v>6ec36134940f43aeb43cffa2011a6d26</v>
      </c>
      <c r="B20866" s="5">
        <v>0</v>
      </c>
    </row>
    <row r="20867" spans="1:2" x14ac:dyDescent="0.25">
      <c r="A20867" s="5" t="str">
        <v>6ed0fdde1b3644159eb78309c347e4c8</v>
      </c>
      <c r="B20867" s="5">
        <v>6.48</v>
      </c>
    </row>
    <row r="20868" spans="1:2" x14ac:dyDescent="0.25">
      <c r="A20868" s="5" t="str">
        <v>6ed1b52f1db249c9b0db544e1e521eec</v>
      </c>
      <c r="B20868" s="5">
        <v>15.5945</v>
      </c>
    </row>
    <row r="20869" spans="1:2" x14ac:dyDescent="0.25">
      <c r="A20869" s="5" t="str">
        <v>6ee0b1897e384005a28b666ead6075ff</v>
      </c>
      <c r="B20869" s="5">
        <v>0</v>
      </c>
    </row>
    <row r="20870" spans="1:2" x14ac:dyDescent="0.25">
      <c r="A20870" s="5" t="str">
        <v>6ee360b5c2ed4232b41fa2cc677b23f7</v>
      </c>
      <c r="B20870" s="5">
        <v>16.8157</v>
      </c>
    </row>
    <row r="20871" spans="1:2" x14ac:dyDescent="0.25">
      <c r="A20871" s="5" t="str">
        <v>6ee3ec9c34ad44f78f537a7a80094127</v>
      </c>
      <c r="B20871" s="5">
        <v>15.83</v>
      </c>
    </row>
    <row r="20872" spans="1:2" x14ac:dyDescent="0.25">
      <c r="A20872" s="5" t="str">
        <v>6ee8f0c8b1a143108e0b5e2cdc761365</v>
      </c>
      <c r="B20872" s="5">
        <v>18.423999999999999</v>
      </c>
    </row>
    <row r="20873" spans="1:2" x14ac:dyDescent="0.25">
      <c r="A20873" s="5" t="str">
        <v>6eea5ba7675c40819cf15dbeacc8897f</v>
      </c>
      <c r="B20873" s="5">
        <v>0</v>
      </c>
    </row>
    <row r="20874" spans="1:2" x14ac:dyDescent="0.25">
      <c r="A20874" s="5" t="str">
        <v>6eedf99e00464397b518a54ee6ebe0e6</v>
      </c>
      <c r="B20874" s="5">
        <v>0</v>
      </c>
    </row>
    <row r="20875" spans="1:2" x14ac:dyDescent="0.25">
      <c r="A20875" s="5" t="str">
        <v>6ef732d213f2406fb1af286e738df9e2</v>
      </c>
      <c r="B20875" s="5">
        <v>4.1733000000000002</v>
      </c>
    </row>
    <row r="20876" spans="1:2" x14ac:dyDescent="0.25">
      <c r="A20876" s="5" t="str">
        <v>6ef8a5ad165246d681f4399437fa2ab9</v>
      </c>
      <c r="B20876" s="5">
        <v>20.39</v>
      </c>
    </row>
    <row r="20877" spans="1:2" x14ac:dyDescent="0.25">
      <c r="A20877" s="5" t="str">
        <v>6efb398bbf994e2390f7f5063fb54702</v>
      </c>
      <c r="B20877" s="5">
        <v>2.4300000000000002</v>
      </c>
    </row>
    <row r="20878" spans="1:2" x14ac:dyDescent="0.25">
      <c r="A20878" s="5" t="str">
        <v>6effdc34e55b400b8866ba32067bdf9d</v>
      </c>
      <c r="B20878" s="5">
        <v>23.88</v>
      </c>
    </row>
    <row r="20879" spans="1:2" x14ac:dyDescent="0.25">
      <c r="A20879" s="5" t="str">
        <v>6f04a68e93df44d1b2329a399016452b</v>
      </c>
      <c r="B20879" s="5">
        <v>0</v>
      </c>
    </row>
    <row r="20880" spans="1:2" x14ac:dyDescent="0.25">
      <c r="A20880" s="5" t="str">
        <v>6f089fe142874843bb1d7bf83d56746e</v>
      </c>
      <c r="B20880" s="5">
        <v>4.8417000000000003</v>
      </c>
    </row>
    <row r="20881" spans="1:2" x14ac:dyDescent="0.25">
      <c r="A20881" s="5" t="str">
        <v>6f0b32521605444bbba40d794480cd0a</v>
      </c>
      <c r="B20881" s="5">
        <v>28.13</v>
      </c>
    </row>
    <row r="20882" spans="1:2" x14ac:dyDescent="0.25">
      <c r="A20882" s="5" t="str">
        <v>6f0c4bdf02a445d880fccc965710c6ee</v>
      </c>
      <c r="B20882" s="5">
        <v>23.981999999999999</v>
      </c>
    </row>
    <row r="20883" spans="1:2" x14ac:dyDescent="0.25">
      <c r="A20883" s="5" t="str">
        <v>6f1d2b5cc01446d19f17a5b6bd4ee41b</v>
      </c>
      <c r="B20883" s="5">
        <v>0</v>
      </c>
    </row>
    <row r="20884" spans="1:2" x14ac:dyDescent="0.25">
      <c r="A20884" s="5" t="str">
        <v>6f2138ce57eb4d8d9fefae4bdb824a44</v>
      </c>
      <c r="B20884" s="5">
        <v>23.6175</v>
      </c>
    </row>
    <row r="20885" spans="1:2" x14ac:dyDescent="0.25">
      <c r="A20885" s="5" t="str">
        <v>6f2be1f4e8574becaa4ac61cfdb0a971</v>
      </c>
      <c r="B20885" s="5">
        <v>19.614000000000001</v>
      </c>
    </row>
    <row r="20886" spans="1:2" x14ac:dyDescent="0.25">
      <c r="A20886" s="5" t="str">
        <v>6f2fad7188ca4e378162b754a877a0fd</v>
      </c>
      <c r="B20886" s="5">
        <v>13.105</v>
      </c>
    </row>
    <row r="20887" spans="1:2" x14ac:dyDescent="0.25">
      <c r="A20887" s="5" t="str">
        <v>6f342b3100534c42bd8cd4763b368abe</v>
      </c>
      <c r="B20887" s="5">
        <v>0</v>
      </c>
    </row>
    <row r="20888" spans="1:2" x14ac:dyDescent="0.25">
      <c r="A20888" s="5" t="str">
        <v>6f3c2ed30e5949fab679209ce8dacd77</v>
      </c>
      <c r="B20888" s="5">
        <v>26.196000000000002</v>
      </c>
    </row>
    <row r="20889" spans="1:2" x14ac:dyDescent="0.25">
      <c r="A20889" s="5" t="str">
        <v>6f3d8c186bc6431f87c401446dc728d4</v>
      </c>
      <c r="B20889" s="5">
        <v>16.058599999999998</v>
      </c>
    </row>
    <row r="20890" spans="1:2" x14ac:dyDescent="0.25">
      <c r="A20890" s="5" t="str">
        <v>6f3fe50d1f26409f94489a85c766f79e</v>
      </c>
      <c r="B20890" s="5">
        <v>15.525</v>
      </c>
    </row>
    <row r="20891" spans="1:2" x14ac:dyDescent="0.25">
      <c r="A20891" s="5" t="str">
        <v>6f4665ef722b42fcaf867479445d9d2d</v>
      </c>
      <c r="B20891" s="5">
        <v>2.06</v>
      </c>
    </row>
    <row r="20892" spans="1:2" x14ac:dyDescent="0.25">
      <c r="A20892" s="5" t="str">
        <v>6f4a8b6d5cdb46cf80e56a416e43e7b3</v>
      </c>
      <c r="B20892" s="5">
        <v>3.0150000000000001</v>
      </c>
    </row>
    <row r="20893" spans="1:2" x14ac:dyDescent="0.25">
      <c r="A20893" s="5" t="str">
        <v>6f4c35aae5164c67bd28e9eff9a3b673</v>
      </c>
      <c r="B20893" s="5">
        <v>11.523</v>
      </c>
    </row>
    <row r="20894" spans="1:2" x14ac:dyDescent="0.25">
      <c r="A20894" s="5" t="str">
        <v>6f4dce8dbb044c0eb773d40fb2604bc3</v>
      </c>
      <c r="B20894" s="5">
        <v>0</v>
      </c>
    </row>
    <row r="20895" spans="1:2" x14ac:dyDescent="0.25">
      <c r="A20895" s="5" t="str">
        <v>6f4fd07ef632425a84ec57c29fd8e8ff</v>
      </c>
      <c r="B20895" s="5">
        <v>19.4909</v>
      </c>
    </row>
    <row r="20896" spans="1:2" x14ac:dyDescent="0.25">
      <c r="A20896" s="5" t="str">
        <v>6f5ac5f259344c518bca1ab0e24f9d5e</v>
      </c>
      <c r="B20896" s="5">
        <v>2.13</v>
      </c>
    </row>
    <row r="20897" spans="1:2" x14ac:dyDescent="0.25">
      <c r="A20897" s="5" t="str">
        <v>6f6778a3d3ac40b1bc13893c226a3f97</v>
      </c>
      <c r="B20897" s="5">
        <v>17.789200000000001</v>
      </c>
    </row>
    <row r="20898" spans="1:2" x14ac:dyDescent="0.25">
      <c r="A20898" s="5" t="str">
        <v>6f6a3bba7af74d05b7a2a422021755a2</v>
      </c>
      <c r="B20898" s="5">
        <v>8.5206</v>
      </c>
    </row>
    <row r="20899" spans="1:2" x14ac:dyDescent="0.25">
      <c r="A20899" s="5" t="str">
        <v>6f6d0c5ddfdb431d962677551aa87cce</v>
      </c>
      <c r="B20899" s="5">
        <v>14.12</v>
      </c>
    </row>
    <row r="20900" spans="1:2" x14ac:dyDescent="0.25">
      <c r="A20900" s="5" t="str">
        <v>6f6f3af3a32d49aa9f1303c2c11333e7</v>
      </c>
      <c r="B20900" s="5">
        <v>10.935700000000001</v>
      </c>
    </row>
    <row r="20901" spans="1:2" x14ac:dyDescent="0.25">
      <c r="A20901" s="5" t="str">
        <v>6f72b97a722449dba554f7c78a9112ca</v>
      </c>
      <c r="B20901" s="5">
        <v>3.08</v>
      </c>
    </row>
    <row r="20902" spans="1:2" x14ac:dyDescent="0.25">
      <c r="A20902" s="5" t="str">
        <v>6f736bd23374450cb7180d5a570b53a4</v>
      </c>
      <c r="B20902" s="5">
        <v>17.844999999999999</v>
      </c>
    </row>
    <row r="20903" spans="1:2" x14ac:dyDescent="0.25">
      <c r="A20903" s="5" t="str">
        <v>6f7930563f024a839e1836b8e56292ea</v>
      </c>
      <c r="B20903" s="5">
        <v>4.41</v>
      </c>
    </row>
    <row r="20904" spans="1:2" x14ac:dyDescent="0.25">
      <c r="A20904" s="5" t="str">
        <v>6f8055786d0a4605bd11d75e4af8413e</v>
      </c>
      <c r="B20904" s="5">
        <v>3.7433000000000001</v>
      </c>
    </row>
    <row r="20905" spans="1:2" x14ac:dyDescent="0.25">
      <c r="A20905" s="5" t="str">
        <v>6f8fa95ae5c24a7aa9ff491b18cb66dc</v>
      </c>
      <c r="B20905" s="5">
        <v>14.45</v>
      </c>
    </row>
    <row r="20906" spans="1:2" x14ac:dyDescent="0.25">
      <c r="A20906" s="5" t="str">
        <v>6f9c0edc272d4457986e63abfbfa2f41</v>
      </c>
      <c r="B20906" s="5">
        <v>0</v>
      </c>
    </row>
    <row r="20907" spans="1:2" x14ac:dyDescent="0.25">
      <c r="A20907" s="5" t="str">
        <v>6f9d1182f4054f4f871064b42a2d7f29</v>
      </c>
      <c r="B20907" s="5">
        <v>2.42</v>
      </c>
    </row>
    <row r="20908" spans="1:2" x14ac:dyDescent="0.25">
      <c r="A20908" s="5" t="str">
        <v>6fa9ef8890bc467699ce92f2679a4178</v>
      </c>
      <c r="B20908" s="5">
        <v>21.97</v>
      </c>
    </row>
    <row r="20909" spans="1:2" x14ac:dyDescent="0.25">
      <c r="A20909" s="5" t="str">
        <v>6fab5f957f8a45ceac92c3dd4bb62f9c</v>
      </c>
      <c r="B20909" s="5">
        <v>2.9649999999999999</v>
      </c>
    </row>
    <row r="20910" spans="1:2" x14ac:dyDescent="0.25">
      <c r="A20910" s="5" t="str">
        <v>6fae0fe809b34a45bd87deb5e317adec</v>
      </c>
      <c r="B20910" s="5">
        <v>21.886700000000001</v>
      </c>
    </row>
    <row r="20911" spans="1:2" x14ac:dyDescent="0.25">
      <c r="A20911" s="5" t="str">
        <v>6fae6620749949e1a2211d8e16887bea</v>
      </c>
      <c r="B20911" s="5">
        <v>18.1036</v>
      </c>
    </row>
    <row r="20912" spans="1:2" x14ac:dyDescent="0.25">
      <c r="A20912" s="5" t="str">
        <v>6fb5a191d0d6459fbfb659bb14a3101e</v>
      </c>
      <c r="B20912" s="5">
        <v>14.1267</v>
      </c>
    </row>
    <row r="20913" spans="1:2" x14ac:dyDescent="0.25">
      <c r="A20913" s="5" t="str">
        <v>6fb8202f2b8f406197f1ef9e4c30c8d1</v>
      </c>
      <c r="B20913" s="5">
        <v>4.4000000000000004</v>
      </c>
    </row>
    <row r="20914" spans="1:2" x14ac:dyDescent="0.25">
      <c r="A20914" s="5" t="str">
        <v>6fb9bdf5ad7e43eea5133d3621cd1f4d</v>
      </c>
      <c r="B20914" s="5">
        <v>11.9312</v>
      </c>
    </row>
    <row r="20915" spans="1:2" x14ac:dyDescent="0.25">
      <c r="A20915" s="5" t="str">
        <v>6fbd611055b84f45bb23eb003742207c</v>
      </c>
      <c r="B20915" s="5">
        <v>2.69</v>
      </c>
    </row>
    <row r="20916" spans="1:2" x14ac:dyDescent="0.25">
      <c r="A20916" s="5" t="str">
        <v>6fbfb3e6edb94e6eb953aeed4a7971cb</v>
      </c>
      <c r="B20916" s="5">
        <v>13.7582</v>
      </c>
    </row>
    <row r="20917" spans="1:2" x14ac:dyDescent="0.25">
      <c r="A20917" s="5" t="str">
        <v>6fc37c7b127242d8a8c3d5e62c8c5872</v>
      </c>
      <c r="B20917" s="5">
        <v>22.2422</v>
      </c>
    </row>
    <row r="20918" spans="1:2" x14ac:dyDescent="0.25">
      <c r="A20918" s="5" t="str">
        <v>6fc4b2ee5d844566aafeaa209fe11de1</v>
      </c>
      <c r="B20918" s="5">
        <v>27.6</v>
      </c>
    </row>
    <row r="20919" spans="1:2" x14ac:dyDescent="0.25">
      <c r="A20919" s="5" t="str">
        <v>6fc5509d00634baf8afe57c185a81ab2</v>
      </c>
      <c r="B20919" s="5">
        <v>11.914999999999999</v>
      </c>
    </row>
    <row r="20920" spans="1:2" x14ac:dyDescent="0.25">
      <c r="A20920" s="5" t="str">
        <v>6fd0e04fecdb4a629a46ed4e60601f80</v>
      </c>
      <c r="B20920" s="5">
        <v>2.0550000000000002</v>
      </c>
    </row>
    <row r="20921" spans="1:2" x14ac:dyDescent="0.25">
      <c r="A20921" s="5" t="str">
        <v>6fd0fff2a0df4c8da26b5658d220a96a</v>
      </c>
      <c r="B20921" s="5">
        <v>12.12</v>
      </c>
    </row>
    <row r="20922" spans="1:2" x14ac:dyDescent="0.25">
      <c r="A20922" s="5" t="str">
        <v>6fe3abd5fa1e4914b9e04ba3d8d0de3f</v>
      </c>
      <c r="B20922" s="5">
        <v>4.99</v>
      </c>
    </row>
    <row r="20923" spans="1:2" x14ac:dyDescent="0.25">
      <c r="A20923" s="5" t="str">
        <v>6ff0609fb8394bde8695e81d4809e3ba</v>
      </c>
      <c r="B20923" s="5">
        <v>5.1849999999999996</v>
      </c>
    </row>
    <row r="20924" spans="1:2" x14ac:dyDescent="0.25">
      <c r="A20924" s="5" t="str">
        <v>6ff6a067acc848e29f7c1b926925741d</v>
      </c>
      <c r="B20924" s="5">
        <v>29.6738</v>
      </c>
    </row>
    <row r="20925" spans="1:2" x14ac:dyDescent="0.25">
      <c r="A20925" s="5" t="str">
        <v>7002342f48214d5bb4d7ec33e0c9e3db</v>
      </c>
      <c r="B20925" s="5">
        <v>0</v>
      </c>
    </row>
    <row r="20926" spans="1:2" x14ac:dyDescent="0.25">
      <c r="A20926" s="5" t="str">
        <v>70099a19c8e54552a9fdf2eb417913a9</v>
      </c>
      <c r="B20926" s="5">
        <v>0</v>
      </c>
    </row>
    <row r="20927" spans="1:2" x14ac:dyDescent="0.25">
      <c r="A20927" s="5" t="str">
        <v>700f2b3ea88643e0a65722cfb71f543b</v>
      </c>
      <c r="B20927" s="5">
        <v>18.059999999999999</v>
      </c>
    </row>
    <row r="20928" spans="1:2" x14ac:dyDescent="0.25">
      <c r="A20928" s="5" t="str">
        <v>7010572eb9a14fa690ff8219ebe09dbd</v>
      </c>
      <c r="B20928" s="5">
        <v>26.214400000000001</v>
      </c>
    </row>
    <row r="20929" spans="1:2" x14ac:dyDescent="0.25">
      <c r="A20929" s="5" t="str">
        <v>7014f7a0150f47a8a187af8249c21bc5</v>
      </c>
      <c r="B20929" s="5">
        <v>20.558</v>
      </c>
    </row>
    <row r="20930" spans="1:2" x14ac:dyDescent="0.25">
      <c r="A20930" s="5" t="str">
        <v>701ad251cb8d46d49662b912ee2e3f6d</v>
      </c>
      <c r="B20930" s="5">
        <v>22.22</v>
      </c>
    </row>
    <row r="20931" spans="1:2" x14ac:dyDescent="0.25">
      <c r="A20931" s="5" t="str">
        <v>701f5a2770694eff9d3863d73d5402f8</v>
      </c>
      <c r="B20931" s="5">
        <v>25.6417</v>
      </c>
    </row>
    <row r="20932" spans="1:2" x14ac:dyDescent="0.25">
      <c r="A20932" s="5" t="str">
        <v>7020bdbf369b49469b7f4959de1cca35</v>
      </c>
      <c r="B20932" s="5">
        <v>2.5449999999999999</v>
      </c>
    </row>
    <row r="20933" spans="1:2" x14ac:dyDescent="0.25">
      <c r="A20933" s="5" t="str">
        <v>702b17d2b3754788b4008985343633d8</v>
      </c>
      <c r="B20933" s="5">
        <v>24.911200000000001</v>
      </c>
    </row>
    <row r="20934" spans="1:2" x14ac:dyDescent="0.25">
      <c r="A20934" s="5" t="str">
        <v>7037aabfcf9a452796d3cb2e9805b0a0</v>
      </c>
      <c r="B20934" s="5">
        <v>12.824999999999999</v>
      </c>
    </row>
    <row r="20935" spans="1:2" x14ac:dyDescent="0.25">
      <c r="A20935" s="5" t="str">
        <v>703c7a7aeb594f54a462cb5ec1f4e796</v>
      </c>
      <c r="B20935" s="5">
        <v>24.95</v>
      </c>
    </row>
    <row r="20936" spans="1:2" x14ac:dyDescent="0.25">
      <c r="A20936" s="5" t="str">
        <v>703e3ddbbb824a3f9cfd737dcc479743</v>
      </c>
      <c r="B20936" s="5">
        <v>15.748799999999999</v>
      </c>
    </row>
    <row r="20937" spans="1:2" x14ac:dyDescent="0.25">
      <c r="A20937" s="5" t="str">
        <v>7041ef23a7a64e6e8b9abfe34f455cf6</v>
      </c>
      <c r="B20937" s="5">
        <v>13.562900000000001</v>
      </c>
    </row>
    <row r="20938" spans="1:2" x14ac:dyDescent="0.25">
      <c r="A20938" s="5" t="str">
        <v>70423d22f29c4aedb42df7aeb75acb1a</v>
      </c>
      <c r="B20938" s="5">
        <v>29.535</v>
      </c>
    </row>
    <row r="20939" spans="1:2" x14ac:dyDescent="0.25">
      <c r="A20939" s="5" t="str">
        <v>70425153d8ec410d823ee209aa49700b</v>
      </c>
      <c r="B20939" s="5">
        <v>8.0716999999999999</v>
      </c>
    </row>
    <row r="20940" spans="1:2" x14ac:dyDescent="0.25">
      <c r="A20940" s="5" t="str">
        <v>70438cb55afa42dbbea1e62163fa3504</v>
      </c>
      <c r="B20940" s="5">
        <v>12.97</v>
      </c>
    </row>
    <row r="20941" spans="1:2" x14ac:dyDescent="0.25">
      <c r="A20941" s="5" t="str">
        <v>70441988d38d4a27bd51d46b18ab4d19</v>
      </c>
      <c r="B20941" s="5">
        <v>2.87</v>
      </c>
    </row>
    <row r="20942" spans="1:2" x14ac:dyDescent="0.25">
      <c r="A20942" s="5" t="str">
        <v>7047452b0e9344e7b7d7e2e63162ac6b</v>
      </c>
      <c r="B20942" s="5">
        <v>2.42</v>
      </c>
    </row>
    <row r="20943" spans="1:2" x14ac:dyDescent="0.25">
      <c r="A20943" s="5" t="str">
        <v>7048354f736544c99137de27a7cd0450</v>
      </c>
      <c r="B20943" s="5">
        <v>0</v>
      </c>
    </row>
    <row r="20944" spans="1:2" x14ac:dyDescent="0.25">
      <c r="A20944" s="5" t="str">
        <v>704bff5432104453be90144d46323275</v>
      </c>
      <c r="B20944" s="5">
        <v>24.545000000000002</v>
      </c>
    </row>
    <row r="20945" spans="1:2" x14ac:dyDescent="0.25">
      <c r="A20945" s="5" t="str">
        <v>704e20780ec04b1f94b371f740274ac6</v>
      </c>
      <c r="B20945" s="5">
        <v>19.024999999999999</v>
      </c>
    </row>
    <row r="20946" spans="1:2" x14ac:dyDescent="0.25">
      <c r="A20946" s="5" t="str">
        <v>7050f8f80cf446259d7ceedb69e452a8</v>
      </c>
      <c r="B20946" s="5">
        <v>15.187099999999999</v>
      </c>
    </row>
    <row r="20947" spans="1:2" x14ac:dyDescent="0.25">
      <c r="A20947" s="5" t="str">
        <v>7055b5fa5f8647618aa14e220b7c6b5c</v>
      </c>
      <c r="B20947" s="5">
        <v>11.718999999999999</v>
      </c>
    </row>
    <row r="20948" spans="1:2" x14ac:dyDescent="0.25">
      <c r="A20948" s="5" t="str">
        <v>705644ad87c44c09bfc8162c85ec7368</v>
      </c>
      <c r="B20948" s="5">
        <v>26.59</v>
      </c>
    </row>
    <row r="20949" spans="1:2" x14ac:dyDescent="0.25">
      <c r="A20949" s="5" t="str">
        <v>705dafd0d518463ead91bf8d525e688a</v>
      </c>
      <c r="B20949" s="5">
        <v>0</v>
      </c>
    </row>
    <row r="20950" spans="1:2" x14ac:dyDescent="0.25">
      <c r="A20950" s="5" t="str">
        <v>705fed9a6292424288c3e6f09264027a</v>
      </c>
      <c r="B20950" s="5">
        <v>12.4338</v>
      </c>
    </row>
    <row r="20951" spans="1:2" x14ac:dyDescent="0.25">
      <c r="A20951" s="5" t="str">
        <v>7061e49179e34a4d8699b4f88c0ef085</v>
      </c>
      <c r="B20951" s="5">
        <v>4.97</v>
      </c>
    </row>
    <row r="20952" spans="1:2" x14ac:dyDescent="0.25">
      <c r="A20952" s="5" t="str">
        <v>7062ce16eeda41048694c24c8c23e857</v>
      </c>
      <c r="B20952" s="5">
        <v>3.27</v>
      </c>
    </row>
    <row r="20953" spans="1:2" x14ac:dyDescent="0.25">
      <c r="A20953" s="5" t="str">
        <v>7065e5bd01f54bdd9ac511586276b4f7</v>
      </c>
      <c r="B20953" s="5">
        <v>1.04</v>
      </c>
    </row>
    <row r="20954" spans="1:2" x14ac:dyDescent="0.25">
      <c r="A20954" s="5" t="str">
        <v>706efd5e510f47ddac5d8ec9d31474ed</v>
      </c>
      <c r="B20954" s="5">
        <v>0.82499999999999996</v>
      </c>
    </row>
    <row r="20955" spans="1:2" x14ac:dyDescent="0.25">
      <c r="A20955" s="5" t="str">
        <v>70743262fadd4895adf8e5907da3c654</v>
      </c>
      <c r="B20955" s="5">
        <v>2.99</v>
      </c>
    </row>
    <row r="20956" spans="1:2" x14ac:dyDescent="0.25">
      <c r="A20956" s="5" t="str">
        <v>707751baa4864f26b172acd343e19f87</v>
      </c>
      <c r="B20956" s="5">
        <v>7.1025</v>
      </c>
    </row>
    <row r="20957" spans="1:2" x14ac:dyDescent="0.25">
      <c r="A20957" s="5" t="str">
        <v>707d2e552b044cc1b1a047e8b14eb793</v>
      </c>
      <c r="B20957" s="5">
        <v>1.03</v>
      </c>
    </row>
    <row r="20958" spans="1:2" x14ac:dyDescent="0.25">
      <c r="A20958" s="5" t="str">
        <v>708402c969f04eada7ecf3ec7a69c00f</v>
      </c>
      <c r="B20958" s="5">
        <v>16.482500000000002</v>
      </c>
    </row>
    <row r="20959" spans="1:2" x14ac:dyDescent="0.25">
      <c r="A20959" s="5" t="str">
        <v>70899cfb617f4c2ab58c9ac658f7604a</v>
      </c>
      <c r="B20959" s="5">
        <v>21.245000000000001</v>
      </c>
    </row>
    <row r="20960" spans="1:2" x14ac:dyDescent="0.25">
      <c r="A20960" s="5" t="str">
        <v>708d8271f758417e9555313e8de385ce</v>
      </c>
      <c r="B20960" s="5">
        <v>4.0332999999999997</v>
      </c>
    </row>
    <row r="20961" spans="1:2" x14ac:dyDescent="0.25">
      <c r="A20961" s="5" t="str">
        <v>708e0932c3044c04b2b273f6a49f4e08</v>
      </c>
      <c r="B20961" s="5">
        <v>4.4775</v>
      </c>
    </row>
    <row r="20962" spans="1:2" x14ac:dyDescent="0.25">
      <c r="A20962" s="5" t="str">
        <v>708efcc16c1244a596b8a21b0fb471f4</v>
      </c>
      <c r="B20962" s="5">
        <v>2.1071</v>
      </c>
    </row>
    <row r="20963" spans="1:2" x14ac:dyDescent="0.25">
      <c r="A20963" s="5" t="str">
        <v>708ffad259b64663b7eb45c39da72bcb</v>
      </c>
      <c r="B20963" s="5">
        <v>11.84</v>
      </c>
    </row>
    <row r="20964" spans="1:2" x14ac:dyDescent="0.25">
      <c r="A20964" s="5" t="str">
        <v>709189c4727342a782cd28ad41c1b316</v>
      </c>
      <c r="B20964" s="5">
        <v>24.925000000000001</v>
      </c>
    </row>
    <row r="20965" spans="1:2" x14ac:dyDescent="0.25">
      <c r="A20965" s="5" t="str">
        <v>70938b2cdda040a4b513a39d9ac381ed</v>
      </c>
      <c r="B20965" s="5">
        <v>32.634999999999998</v>
      </c>
    </row>
    <row r="20966" spans="1:2" x14ac:dyDescent="0.25">
      <c r="A20966" s="5" t="str">
        <v>7094d2b126a443369ad99924696810bd</v>
      </c>
      <c r="B20966" s="5">
        <v>18.87</v>
      </c>
    </row>
    <row r="20967" spans="1:2" x14ac:dyDescent="0.25">
      <c r="A20967" s="5" t="str">
        <v>7097889fe4874f428905d2ecff9a6f91</v>
      </c>
      <c r="B20967" s="5">
        <v>14.581200000000001</v>
      </c>
    </row>
    <row r="20968" spans="1:2" x14ac:dyDescent="0.25">
      <c r="A20968" s="5" t="str">
        <v>709a73a7b8e941c097c51211da03ee8d</v>
      </c>
      <c r="B20968" s="5">
        <v>24.937100000000001</v>
      </c>
    </row>
    <row r="20969" spans="1:2" x14ac:dyDescent="0.25">
      <c r="A20969" s="5" t="str">
        <v>709b5c9e392a4bd0bfa7c41e1b86fae4</v>
      </c>
      <c r="B20969" s="5">
        <v>0</v>
      </c>
    </row>
    <row r="20970" spans="1:2" x14ac:dyDescent="0.25">
      <c r="A20970" s="5" t="str">
        <v>70a2de25ae034581944b0dcc04d1f7f6</v>
      </c>
      <c r="B20970" s="5">
        <v>14.4133</v>
      </c>
    </row>
    <row r="20971" spans="1:2" x14ac:dyDescent="0.25">
      <c r="A20971" s="5" t="str">
        <v>70a5c4916ce045de9ebd71a7c49668c3</v>
      </c>
      <c r="B20971" s="5">
        <v>31.14</v>
      </c>
    </row>
    <row r="20972" spans="1:2" x14ac:dyDescent="0.25">
      <c r="A20972" s="5" t="str">
        <v>70a8ee36b52648268a2b81ce05d48ffb</v>
      </c>
      <c r="B20972" s="5">
        <v>5.35</v>
      </c>
    </row>
    <row r="20973" spans="1:2" x14ac:dyDescent="0.25">
      <c r="A20973" s="5" t="str">
        <v>70ad38ba603b4703a521c46554fda1c5</v>
      </c>
      <c r="B20973" s="5">
        <v>2.3740000000000001</v>
      </c>
    </row>
    <row r="20974" spans="1:2" x14ac:dyDescent="0.25">
      <c r="A20974" s="5" t="str">
        <v>70ae0b8c6a3f46888d5bd7c33759d7be</v>
      </c>
      <c r="B20974" s="5">
        <v>14.244999999999999</v>
      </c>
    </row>
    <row r="20975" spans="1:2" x14ac:dyDescent="0.25">
      <c r="A20975" s="5" t="str">
        <v>70b101d6e43e48efb30af0569413eb9a</v>
      </c>
      <c r="B20975" s="5">
        <v>12.3833</v>
      </c>
    </row>
    <row r="20976" spans="1:2" x14ac:dyDescent="0.25">
      <c r="A20976" s="5" t="str">
        <v>70bac9e7c9ed40669e71bcb07124fe27</v>
      </c>
      <c r="B20976" s="5">
        <v>40.793300000000002</v>
      </c>
    </row>
    <row r="20977" spans="1:2" x14ac:dyDescent="0.25">
      <c r="A20977" s="5" t="str">
        <v>70d03d804b1f4cdd9b807ef0572fcecf</v>
      </c>
      <c r="B20977" s="5">
        <v>31.09</v>
      </c>
    </row>
    <row r="20978" spans="1:2" x14ac:dyDescent="0.25">
      <c r="A20978" s="5" t="str">
        <v>70d480706e914cac81b54666d246edc2</v>
      </c>
      <c r="B20978" s="5">
        <v>25.13</v>
      </c>
    </row>
    <row r="20979" spans="1:2" x14ac:dyDescent="0.25">
      <c r="A20979" s="5" t="str">
        <v>70dd84bdef064ba6905b85f4ff132afb</v>
      </c>
      <c r="B20979" s="5">
        <v>20.343299999999999</v>
      </c>
    </row>
    <row r="20980" spans="1:2" x14ac:dyDescent="0.25">
      <c r="A20980" s="5" t="str">
        <v>70e5c106ec084acabc0644f12ced1069</v>
      </c>
      <c r="B20980" s="5">
        <v>9.7349999999999994</v>
      </c>
    </row>
    <row r="20981" spans="1:2" x14ac:dyDescent="0.25">
      <c r="A20981" s="5" t="str">
        <v>70e89b09554b457598b077139ef10585</v>
      </c>
      <c r="B20981" s="5">
        <v>4.1500000000000004</v>
      </c>
    </row>
    <row r="20982" spans="1:2" x14ac:dyDescent="0.25">
      <c r="A20982" s="5" t="str">
        <v>70e9b529f05c4cd09ae347f9537307df</v>
      </c>
      <c r="B20982" s="5">
        <v>8.5545000000000009</v>
      </c>
    </row>
    <row r="20983" spans="1:2" x14ac:dyDescent="0.25">
      <c r="A20983" s="5" t="str">
        <v>70ec2536b3cc4bb2804424ff791d9e95</v>
      </c>
      <c r="B20983" s="5">
        <v>6.3714000000000004</v>
      </c>
    </row>
    <row r="20984" spans="1:2" x14ac:dyDescent="0.25">
      <c r="A20984" s="5" t="str">
        <v>70f0cba2dfeb48d2817d789ba39b1939</v>
      </c>
      <c r="B20984" s="5">
        <v>10.27</v>
      </c>
    </row>
    <row r="20985" spans="1:2" x14ac:dyDescent="0.25">
      <c r="A20985" s="5" t="str">
        <v>70f115dc7bf84a2ca3b1481639590f2b</v>
      </c>
      <c r="B20985" s="5">
        <v>17.149999999999999</v>
      </c>
    </row>
    <row r="20986" spans="1:2" x14ac:dyDescent="0.25">
      <c r="A20986" s="5" t="str">
        <v>70f8c587fcf9433b8ca366eaf480f814</v>
      </c>
      <c r="B20986" s="5">
        <v>27.896699999999999</v>
      </c>
    </row>
    <row r="20987" spans="1:2" x14ac:dyDescent="0.25">
      <c r="A20987" s="5" t="str">
        <v>710171df9a834bc9b4b4217572d688f5</v>
      </c>
      <c r="B20987" s="5">
        <v>13.577999999999999</v>
      </c>
    </row>
    <row r="20988" spans="1:2" x14ac:dyDescent="0.25">
      <c r="A20988" s="5" t="str">
        <v>7103a340ed8244e1bee58a9639b7678b</v>
      </c>
      <c r="B20988" s="5">
        <v>0</v>
      </c>
    </row>
    <row r="20989" spans="1:2" x14ac:dyDescent="0.25">
      <c r="A20989" s="5" t="str">
        <v>7104c937e25148bda396c5a0cbdf3959</v>
      </c>
      <c r="B20989" s="5">
        <v>18.234999999999999</v>
      </c>
    </row>
    <row r="20990" spans="1:2" x14ac:dyDescent="0.25">
      <c r="A20990" s="5" t="str">
        <v>7106cfb2dfd74991ad5b5fbde4707408</v>
      </c>
      <c r="B20990" s="5">
        <v>26.896699999999999</v>
      </c>
    </row>
    <row r="20991" spans="1:2" x14ac:dyDescent="0.25">
      <c r="A20991" s="5" t="str">
        <v>710d668e9aa84e07a9d5cedc915197f2</v>
      </c>
      <c r="B20991" s="5">
        <v>2.665</v>
      </c>
    </row>
    <row r="20992" spans="1:2" x14ac:dyDescent="0.25">
      <c r="A20992" s="5" t="str">
        <v>710e32b6343144959b71c323a87d443d</v>
      </c>
      <c r="B20992" s="5">
        <v>26.82</v>
      </c>
    </row>
    <row r="20993" spans="1:2" x14ac:dyDescent="0.25">
      <c r="A20993" s="5" t="str">
        <v>710fc3e852a0475f8aba61dd69ef08e3</v>
      </c>
      <c r="B20993" s="5">
        <v>27.716000000000001</v>
      </c>
    </row>
    <row r="20994" spans="1:2" x14ac:dyDescent="0.25">
      <c r="A20994" s="5" t="str">
        <v>7117a7713dfa4941bf653b99926cd28d</v>
      </c>
      <c r="B20994" s="5">
        <v>16.13</v>
      </c>
    </row>
    <row r="20995" spans="1:2" x14ac:dyDescent="0.25">
      <c r="A20995" s="5" t="str">
        <v>711ddbe357b447c0ae2aa054a6166213</v>
      </c>
      <c r="B20995" s="5">
        <v>17.297499999999999</v>
      </c>
    </row>
    <row r="20996" spans="1:2" x14ac:dyDescent="0.25">
      <c r="A20996" s="5" t="str">
        <v>7121aa6e546f47beb9fe2642fc49a4d1</v>
      </c>
      <c r="B20996" s="5">
        <v>0</v>
      </c>
    </row>
    <row r="20997" spans="1:2" x14ac:dyDescent="0.25">
      <c r="A20997" s="5" t="str">
        <v>7127e3ab3285454d8c8c512cbf1d4ad1</v>
      </c>
      <c r="B20997" s="5">
        <v>28.56</v>
      </c>
    </row>
    <row r="20998" spans="1:2" x14ac:dyDescent="0.25">
      <c r="A20998" s="5" t="str">
        <v>713a1ea744ee4267a741645078845eac</v>
      </c>
      <c r="B20998" s="5">
        <v>0</v>
      </c>
    </row>
    <row r="20999" spans="1:2" x14ac:dyDescent="0.25">
      <c r="A20999" s="5" t="str">
        <v>713ea3c455b14fa3b18d47f15ef150a9</v>
      </c>
      <c r="B20999" s="5">
        <v>36.97</v>
      </c>
    </row>
    <row r="21000" spans="1:2" x14ac:dyDescent="0.25">
      <c r="A21000" s="5" t="str">
        <v>714074e087534d908f4ca450f4efa52a</v>
      </c>
      <c r="B21000" s="5">
        <v>2.8224999999999998</v>
      </c>
    </row>
    <row r="21001" spans="1:2" x14ac:dyDescent="0.25">
      <c r="A21001" s="5" t="str">
        <v>714a2a8785fa4e2eadbb69b51f1369ac</v>
      </c>
      <c r="B21001" s="5">
        <v>14.59</v>
      </c>
    </row>
    <row r="21002" spans="1:2" x14ac:dyDescent="0.25">
      <c r="A21002" s="5" t="str">
        <v>714fc5d966a249ae92794992198dae5c</v>
      </c>
      <c r="B21002" s="5">
        <v>9.8737999999999992</v>
      </c>
    </row>
    <row r="21003" spans="1:2" x14ac:dyDescent="0.25">
      <c r="A21003" s="5" t="str">
        <v>71579e6d0aa04d4ab583b0f2f4d776a0</v>
      </c>
      <c r="B21003" s="5">
        <v>13.473000000000001</v>
      </c>
    </row>
    <row r="21004" spans="1:2" x14ac:dyDescent="0.25">
      <c r="A21004" s="5" t="str">
        <v>7159a65a128b4e63b2e708b119414195</v>
      </c>
      <c r="B21004" s="5">
        <v>2.9039999999999999</v>
      </c>
    </row>
    <row r="21005" spans="1:2" x14ac:dyDescent="0.25">
      <c r="A21005" s="5" t="str">
        <v>715b22238df84b9fbad9485f23192c4d</v>
      </c>
      <c r="B21005" s="5">
        <v>19.440000000000001</v>
      </c>
    </row>
    <row r="21006" spans="1:2" x14ac:dyDescent="0.25">
      <c r="A21006" s="5" t="str">
        <v>71616972113d4b2e98603941709cadd1</v>
      </c>
      <c r="B21006" s="5">
        <v>17.8171</v>
      </c>
    </row>
    <row r="21007" spans="1:2" x14ac:dyDescent="0.25">
      <c r="A21007" s="5" t="str">
        <v>7162f34d38404b539ce4f1a853e360a3</v>
      </c>
      <c r="B21007" s="5">
        <v>1.02</v>
      </c>
    </row>
    <row r="21008" spans="1:2" x14ac:dyDescent="0.25">
      <c r="A21008" s="5" t="str">
        <v>71679c29984041a5b72297f2bdfcf6c2</v>
      </c>
      <c r="B21008" s="5">
        <v>5.54</v>
      </c>
    </row>
    <row r="21009" spans="1:2" x14ac:dyDescent="0.25">
      <c r="A21009" s="5" t="str">
        <v>716975ce1c6d4ea68b135158ece95bdd</v>
      </c>
      <c r="B21009" s="5">
        <v>1.472</v>
      </c>
    </row>
    <row r="21010" spans="1:2" x14ac:dyDescent="0.25">
      <c r="A21010" s="5" t="str">
        <v>716a4a753ef345beaf8d57e266b930bd</v>
      </c>
      <c r="B21010" s="5">
        <v>1.92</v>
      </c>
    </row>
    <row r="21011" spans="1:2" x14ac:dyDescent="0.25">
      <c r="A21011" s="5" t="str">
        <v>716a961d2afb4c1d8307522a8cbb4f07</v>
      </c>
      <c r="B21011" s="5">
        <v>13.8424</v>
      </c>
    </row>
    <row r="21012" spans="1:2" x14ac:dyDescent="0.25">
      <c r="A21012" s="5" t="str">
        <v>716bbdabd4d0498da48299483c7046d2</v>
      </c>
      <c r="B21012" s="5">
        <v>1.65</v>
      </c>
    </row>
    <row r="21013" spans="1:2" x14ac:dyDescent="0.25">
      <c r="A21013" s="5" t="str">
        <v>716cff13fcd44dc2a96c138950dc48bd</v>
      </c>
      <c r="B21013" s="5">
        <v>2.1349999999999998</v>
      </c>
    </row>
    <row r="21014" spans="1:2" x14ac:dyDescent="0.25">
      <c r="A21014" s="5" t="str">
        <v>7170e85765bb4fd580035c6469620252</v>
      </c>
      <c r="B21014" s="5">
        <v>18.772500000000001</v>
      </c>
    </row>
    <row r="21015" spans="1:2" x14ac:dyDescent="0.25">
      <c r="A21015" s="5" t="str">
        <v>71721bc113e246aea2209b2aa7a5d58f</v>
      </c>
      <c r="B21015" s="5">
        <v>24.21</v>
      </c>
    </row>
    <row r="21016" spans="1:2" x14ac:dyDescent="0.25">
      <c r="A21016" s="5" t="str">
        <v>7172905d28774ee196a599a883065be5</v>
      </c>
      <c r="B21016" s="5">
        <v>2.5299999999999998</v>
      </c>
    </row>
    <row r="21017" spans="1:2" x14ac:dyDescent="0.25">
      <c r="A21017" s="5" t="str">
        <v>7174aa5c3c4040a090fd8101bf596f3f</v>
      </c>
      <c r="B21017" s="5">
        <v>0</v>
      </c>
    </row>
    <row r="21018" spans="1:2" x14ac:dyDescent="0.25">
      <c r="A21018" s="5" t="str">
        <v>717a423a31284ce1b767cad1c471d968</v>
      </c>
      <c r="B21018" s="5">
        <v>2.75</v>
      </c>
    </row>
    <row r="21019" spans="1:2" x14ac:dyDescent="0.25">
      <c r="A21019" s="5" t="str">
        <v>717eee391dc44e9aba4315b917ebaa35</v>
      </c>
      <c r="B21019" s="5">
        <v>0</v>
      </c>
    </row>
    <row r="21020" spans="1:2" x14ac:dyDescent="0.25">
      <c r="A21020" s="5" t="str">
        <v>718dc2350f494ec4be31f8c3d0ee661c</v>
      </c>
      <c r="B21020" s="5">
        <v>9.4</v>
      </c>
    </row>
    <row r="21021" spans="1:2" x14ac:dyDescent="0.25">
      <c r="A21021" s="5" t="str">
        <v>7195944f0cc34115b0a5e7b4a62055f2</v>
      </c>
      <c r="B21021" s="5">
        <v>19.8843</v>
      </c>
    </row>
    <row r="21022" spans="1:2" x14ac:dyDescent="0.25">
      <c r="A21022" s="5" t="str">
        <v>7197df6ea5844a46981740fdda211f64</v>
      </c>
      <c r="B21022" s="5">
        <v>16.48</v>
      </c>
    </row>
    <row r="21023" spans="1:2" x14ac:dyDescent="0.25">
      <c r="A21023" s="5" t="str">
        <v>719b59ab411d4d43a904b69d869670b7</v>
      </c>
      <c r="B21023" s="5">
        <v>5.8933</v>
      </c>
    </row>
    <row r="21024" spans="1:2" x14ac:dyDescent="0.25">
      <c r="A21024" s="5" t="str">
        <v>71a3f4dc3640421c99453850f4a9933e</v>
      </c>
      <c r="B21024" s="5">
        <v>3.62</v>
      </c>
    </row>
    <row r="21025" spans="1:2" x14ac:dyDescent="0.25">
      <c r="A21025" s="5" t="str">
        <v>71a5dd25d3704dafa598b9cc2ca7028a</v>
      </c>
      <c r="B21025" s="5">
        <v>24.076699999999999</v>
      </c>
    </row>
    <row r="21026" spans="1:2" x14ac:dyDescent="0.25">
      <c r="A21026" s="5" t="str">
        <v>71a8f3d1c1dd4c0ab44c4680d4041a17</v>
      </c>
      <c r="B21026" s="5">
        <v>26.346699999999998</v>
      </c>
    </row>
    <row r="21027" spans="1:2" x14ac:dyDescent="0.25">
      <c r="A21027" s="5" t="str">
        <v>71ab9fdb4c6944bfbfe6aba76336a14e</v>
      </c>
      <c r="B21027" s="5">
        <v>23.501999999999999</v>
      </c>
    </row>
    <row r="21028" spans="1:2" x14ac:dyDescent="0.25">
      <c r="A21028" s="5" t="str">
        <v>71b61cc2a3004060b66070ff75168a17</v>
      </c>
      <c r="B21028" s="5">
        <v>0.28000000000000003</v>
      </c>
    </row>
    <row r="21029" spans="1:2" x14ac:dyDescent="0.25">
      <c r="A21029" s="5" t="str">
        <v>71b819d3ae214e9eb680bbbcb37b75de</v>
      </c>
      <c r="B21029" s="5">
        <v>15.88</v>
      </c>
    </row>
    <row r="21030" spans="1:2" x14ac:dyDescent="0.25">
      <c r="A21030" s="5" t="str">
        <v>71bd1fe16f264d9086ca3296e73a86f3</v>
      </c>
      <c r="B21030" s="5">
        <v>3.18</v>
      </c>
    </row>
    <row r="21031" spans="1:2" x14ac:dyDescent="0.25">
      <c r="A21031" s="5" t="str">
        <v>71c05b9c8f4e49adb536806b374f1aa0</v>
      </c>
      <c r="B21031" s="5">
        <v>0</v>
      </c>
    </row>
    <row r="21032" spans="1:2" x14ac:dyDescent="0.25">
      <c r="A21032" s="5" t="str">
        <v>71c3efbfee2a40808e98911ae6d08df3</v>
      </c>
      <c r="B21032" s="5">
        <v>13.071</v>
      </c>
    </row>
    <row r="21033" spans="1:2" x14ac:dyDescent="0.25">
      <c r="A21033" s="5" t="str">
        <v>71c5266938b8447f88fe1d93d561d523</v>
      </c>
      <c r="B21033" s="5">
        <v>23.175999999999998</v>
      </c>
    </row>
    <row r="21034" spans="1:2" x14ac:dyDescent="0.25">
      <c r="A21034" s="5" t="str">
        <v>71cc8181505c462181140e584b9d9dd7</v>
      </c>
      <c r="B21034" s="5">
        <v>20.487500000000001</v>
      </c>
    </row>
    <row r="21035" spans="1:2" x14ac:dyDescent="0.25">
      <c r="A21035" s="5" t="str">
        <v>71ce0f1aa7174e96bf1ddf16aa05bd30</v>
      </c>
      <c r="B21035" s="5">
        <v>1.01</v>
      </c>
    </row>
    <row r="21036" spans="1:2" x14ac:dyDescent="0.25">
      <c r="A21036" s="5" t="str">
        <v>71ce5de6f6e74f8b97086c55385f54c0</v>
      </c>
      <c r="B21036" s="5">
        <v>9.02</v>
      </c>
    </row>
    <row r="21037" spans="1:2" x14ac:dyDescent="0.25">
      <c r="A21037" s="5" t="str">
        <v>71d13b84b3994184a122978fc5857b08</v>
      </c>
      <c r="B21037" s="5">
        <v>0</v>
      </c>
    </row>
    <row r="21038" spans="1:2" x14ac:dyDescent="0.25">
      <c r="A21038" s="5" t="str">
        <v>71d2e0a7ae8942ac9ad23b5e5db04ddd</v>
      </c>
      <c r="B21038" s="5">
        <v>26.285</v>
      </c>
    </row>
    <row r="21039" spans="1:2" x14ac:dyDescent="0.25">
      <c r="A21039" s="5" t="str">
        <v>71d3c278485543f4a7e4f5581f4414e5</v>
      </c>
      <c r="B21039" s="5">
        <v>25.736000000000001</v>
      </c>
    </row>
    <row r="21040" spans="1:2" x14ac:dyDescent="0.25">
      <c r="A21040" s="5" t="str">
        <v>71d616e5417b486985e763b8f88ffe3d</v>
      </c>
      <c r="B21040" s="5">
        <v>11.047499999999999</v>
      </c>
    </row>
    <row r="21041" spans="1:2" x14ac:dyDescent="0.25">
      <c r="A21041" s="5" t="str">
        <v>71de1f697e3142b685847eabb040440e</v>
      </c>
      <c r="B21041" s="5">
        <v>24.3614</v>
      </c>
    </row>
    <row r="21042" spans="1:2" x14ac:dyDescent="0.25">
      <c r="A21042" s="5" t="str">
        <v>71df811afca5451aba08b85656da3d45</v>
      </c>
      <c r="B21042" s="5">
        <v>20.7</v>
      </c>
    </row>
    <row r="21043" spans="1:2" x14ac:dyDescent="0.25">
      <c r="A21043" s="5" t="str">
        <v>71e3816e189044ba8808f54e50070ecb</v>
      </c>
      <c r="B21043" s="5">
        <v>16.1175</v>
      </c>
    </row>
    <row r="21044" spans="1:2" x14ac:dyDescent="0.25">
      <c r="A21044" s="5" t="str">
        <v>71f3c9ba5cc14787b931f16542e07733</v>
      </c>
      <c r="B21044" s="5">
        <v>23.82</v>
      </c>
    </row>
    <row r="21045" spans="1:2" x14ac:dyDescent="0.25">
      <c r="A21045" s="5" t="str">
        <v>7200dd171ed4422bb27cd6a46c40d189</v>
      </c>
      <c r="B21045" s="5">
        <v>16.215</v>
      </c>
    </row>
    <row r="21046" spans="1:2" x14ac:dyDescent="0.25">
      <c r="A21046" s="5" t="str">
        <v>720d1757d1d8444294aea1f0b05cf3fc</v>
      </c>
      <c r="B21046" s="5">
        <v>2.085</v>
      </c>
    </row>
    <row r="21047" spans="1:2" x14ac:dyDescent="0.25">
      <c r="A21047" s="5" t="str">
        <v>72151d82bbba4be3bcf20ba8b451e332</v>
      </c>
      <c r="B21047" s="5">
        <v>7.1166999999999998</v>
      </c>
    </row>
    <row r="21048" spans="1:2" x14ac:dyDescent="0.25">
      <c r="A21048" s="5" t="str">
        <v>721808c1895b400f9925d67aba485a62</v>
      </c>
      <c r="B21048" s="5">
        <v>0</v>
      </c>
    </row>
    <row r="21049" spans="1:2" x14ac:dyDescent="0.25">
      <c r="A21049" s="5" t="str">
        <v>721c9c2c81be46188253cdcaa2d50fcf</v>
      </c>
      <c r="B21049" s="5">
        <v>7.4817</v>
      </c>
    </row>
    <row r="21050" spans="1:2" x14ac:dyDescent="0.25">
      <c r="A21050" s="5" t="str">
        <v>721eb06ac285463aa6e1184e0ea9b7f0</v>
      </c>
      <c r="B21050" s="5">
        <v>2.11</v>
      </c>
    </row>
    <row r="21051" spans="1:2" x14ac:dyDescent="0.25">
      <c r="A21051" s="5" t="str">
        <v>7227754af5ed4d9e94833eb9f1d9d543</v>
      </c>
      <c r="B21051" s="5">
        <v>26.81</v>
      </c>
    </row>
    <row r="21052" spans="1:2" x14ac:dyDescent="0.25">
      <c r="A21052" s="5" t="str">
        <v>722c090fe88445eeb9f32ad8bcdbc05a</v>
      </c>
      <c r="B21052" s="5">
        <v>8.34</v>
      </c>
    </row>
    <row r="21053" spans="1:2" x14ac:dyDescent="0.25">
      <c r="A21053" s="5" t="str">
        <v>7236a35b4970427cb85791371e40d96a</v>
      </c>
      <c r="B21053" s="5">
        <v>2.2467000000000001</v>
      </c>
    </row>
    <row r="21054" spans="1:2" x14ac:dyDescent="0.25">
      <c r="A21054" s="5" t="str">
        <v>723eb3f991e946b9883e08aeb6d78fac</v>
      </c>
      <c r="B21054" s="5">
        <v>25.7775</v>
      </c>
    </row>
    <row r="21055" spans="1:2" x14ac:dyDescent="0.25">
      <c r="A21055" s="5" t="str">
        <v>723fbd0d623f47f7a36671d7ac92014d</v>
      </c>
      <c r="B21055" s="5">
        <v>16.484000000000002</v>
      </c>
    </row>
    <row r="21056" spans="1:2" x14ac:dyDescent="0.25">
      <c r="A21056" s="5" t="str">
        <v>72412f41d944472dbba2183ae9af8a8e</v>
      </c>
      <c r="B21056" s="5">
        <v>22.912500000000001</v>
      </c>
    </row>
    <row r="21057" spans="1:2" x14ac:dyDescent="0.25">
      <c r="A21057" s="5" t="str">
        <v>72458fa98466484c85dd63393a243250</v>
      </c>
      <c r="B21057" s="5">
        <v>1.1200000000000001</v>
      </c>
    </row>
    <row r="21058" spans="1:2" x14ac:dyDescent="0.25">
      <c r="A21058" s="5" t="str">
        <v>7248fc98eb6c4b1fb0f1a2cec6ba2f93</v>
      </c>
      <c r="B21058" s="5">
        <v>15.37</v>
      </c>
    </row>
    <row r="21059" spans="1:2" x14ac:dyDescent="0.25">
      <c r="A21059" s="5" t="str">
        <v>725ba86b92fc4a1ea4aa4bbefcadf3e0</v>
      </c>
      <c r="B21059" s="5">
        <v>14.692500000000001</v>
      </c>
    </row>
    <row r="21060" spans="1:2" x14ac:dyDescent="0.25">
      <c r="A21060" s="5" t="str">
        <v>725faa874f884a12997de861d5afc09b</v>
      </c>
      <c r="B21060" s="5">
        <v>12.901999999999999</v>
      </c>
    </row>
    <row r="21061" spans="1:2" x14ac:dyDescent="0.25">
      <c r="A21061" s="5" t="str">
        <v>72701f155fdd41698c130081571d9680</v>
      </c>
      <c r="B21061" s="5">
        <v>11.37</v>
      </c>
    </row>
    <row r="21062" spans="1:2" x14ac:dyDescent="0.25">
      <c r="A21062" s="5" t="str">
        <v>727a658b33b34d39ab14fc30bcd9eed9</v>
      </c>
      <c r="B21062" s="5">
        <v>0</v>
      </c>
    </row>
    <row r="21063" spans="1:2" x14ac:dyDescent="0.25">
      <c r="A21063" s="5" t="str">
        <v>728036f087b945e9add781c1bfb8d885</v>
      </c>
      <c r="B21063" s="5">
        <v>4.4066999999999998</v>
      </c>
    </row>
    <row r="21064" spans="1:2" x14ac:dyDescent="0.25">
      <c r="A21064" s="5" t="str">
        <v>728314043f324cb0aac7c45b7a6b8b19</v>
      </c>
      <c r="B21064" s="5">
        <v>2.8849999999999998</v>
      </c>
    </row>
    <row r="21065" spans="1:2" x14ac:dyDescent="0.25">
      <c r="A21065" s="5" t="str">
        <v>7285ee7e1e824b4c9914f3245bb4839c</v>
      </c>
      <c r="B21065" s="5">
        <v>2.4950000000000001</v>
      </c>
    </row>
    <row r="21066" spans="1:2" x14ac:dyDescent="0.25">
      <c r="A21066" s="5" t="str">
        <v>7286558fde4642518fcd9a35e377cb56</v>
      </c>
      <c r="B21066" s="5">
        <v>21.385000000000002</v>
      </c>
    </row>
    <row r="21067" spans="1:2" x14ac:dyDescent="0.25">
      <c r="A21067" s="5" t="str">
        <v>7289d4edea3843f28c2ceeddcff360d2</v>
      </c>
      <c r="B21067" s="5">
        <v>14.93</v>
      </c>
    </row>
    <row r="21068" spans="1:2" x14ac:dyDescent="0.25">
      <c r="A21068" s="5" t="str">
        <v>728ba6d3ee6740fa89492922dcc3e292</v>
      </c>
      <c r="B21068" s="5">
        <v>0</v>
      </c>
    </row>
    <row r="21069" spans="1:2" x14ac:dyDescent="0.25">
      <c r="A21069" s="5" t="str">
        <v>728ef546ef9b4010aef1ad85482cac4c</v>
      </c>
      <c r="B21069" s="5">
        <v>17.5627</v>
      </c>
    </row>
    <row r="21070" spans="1:2" x14ac:dyDescent="0.25">
      <c r="A21070" s="5" t="str">
        <v>72900a2f80e043d189ef1f5b1bda7c37</v>
      </c>
      <c r="B21070" s="5">
        <v>25.137499999999999</v>
      </c>
    </row>
    <row r="21071" spans="1:2" x14ac:dyDescent="0.25">
      <c r="A21071" s="5" t="str">
        <v>72958ed8766f495f96ec310000d9307c</v>
      </c>
      <c r="B21071" s="5">
        <v>20.257999999999999</v>
      </c>
    </row>
    <row r="21072" spans="1:2" x14ac:dyDescent="0.25">
      <c r="A21072" s="5" t="str">
        <v>72997ae4a938456ea6f2e3fcad1aea44</v>
      </c>
      <c r="B21072" s="5">
        <v>2</v>
      </c>
    </row>
    <row r="21073" spans="1:2" x14ac:dyDescent="0.25">
      <c r="A21073" s="5" t="str">
        <v>729c1f00743e418891985f43cdfc8cf5</v>
      </c>
      <c r="B21073" s="5">
        <v>3.1850000000000001</v>
      </c>
    </row>
    <row r="21074" spans="1:2" x14ac:dyDescent="0.25">
      <c r="A21074" s="5" t="str">
        <v>729edf023aa244919d6bb973901614cc</v>
      </c>
      <c r="B21074" s="5">
        <v>10.809100000000001</v>
      </c>
    </row>
    <row r="21075" spans="1:2" x14ac:dyDescent="0.25">
      <c r="A21075" s="5" t="str">
        <v>72a114d05d1d48afbc82d9ea8d9a35b0</v>
      </c>
      <c r="B21075" s="5">
        <v>23.614000000000001</v>
      </c>
    </row>
    <row r="21076" spans="1:2" x14ac:dyDescent="0.25">
      <c r="A21076" s="5" t="str">
        <v>72a6687fa7f0480bb1df59c8325b66b6</v>
      </c>
      <c r="B21076" s="5">
        <v>6.92</v>
      </c>
    </row>
    <row r="21077" spans="1:2" x14ac:dyDescent="0.25">
      <c r="A21077" s="5" t="str">
        <v>72a6a2e611c04533bec280d3700fbf3d</v>
      </c>
      <c r="B21077" s="5">
        <v>32.96</v>
      </c>
    </row>
    <row r="21078" spans="1:2" x14ac:dyDescent="0.25">
      <c r="A21078" s="5" t="str">
        <v>72a6fe3e1adc4346bb49e8cdddabd760</v>
      </c>
      <c r="B21078" s="5">
        <v>8.27</v>
      </c>
    </row>
    <row r="21079" spans="1:2" x14ac:dyDescent="0.25">
      <c r="A21079" s="5" t="str">
        <v>72a8d616d5384b718bd1caab46ae2a8f</v>
      </c>
      <c r="B21079" s="5">
        <v>10.156000000000001</v>
      </c>
    </row>
    <row r="21080" spans="1:2" x14ac:dyDescent="0.25">
      <c r="A21080" s="5" t="str">
        <v>72a8eb3e9a40479faabc6be1b1bc872e</v>
      </c>
      <c r="B21080" s="5">
        <v>0</v>
      </c>
    </row>
    <row r="21081" spans="1:2" x14ac:dyDescent="0.25">
      <c r="A21081" s="5" t="str">
        <v>72b40f47cf284501b0f32c6ec0bfd069</v>
      </c>
      <c r="B21081" s="5">
        <v>3.2280000000000002</v>
      </c>
    </row>
    <row r="21082" spans="1:2" x14ac:dyDescent="0.25">
      <c r="A21082" s="5" t="str">
        <v>72b5a6743ee84f01a40fd6f1a378c560</v>
      </c>
      <c r="B21082" s="5">
        <v>14.7592</v>
      </c>
    </row>
    <row r="21083" spans="1:2" x14ac:dyDescent="0.25">
      <c r="A21083" s="5" t="str">
        <v>72badd9799484051b932f217a75f11b5</v>
      </c>
      <c r="B21083" s="5">
        <v>28.52</v>
      </c>
    </row>
    <row r="21084" spans="1:2" x14ac:dyDescent="0.25">
      <c r="A21084" s="5" t="str">
        <v>72c2e3e12e4e42ccabcff144c2a30a84</v>
      </c>
      <c r="B21084" s="5">
        <v>2.34</v>
      </c>
    </row>
    <row r="21085" spans="1:2" x14ac:dyDescent="0.25">
      <c r="A21085" s="5" t="str">
        <v>72c31f4851d14c85aef4fe06f9c13c4a</v>
      </c>
      <c r="B21085" s="5">
        <v>6.98</v>
      </c>
    </row>
    <row r="21086" spans="1:2" x14ac:dyDescent="0.25">
      <c r="A21086" s="5" t="str">
        <v>72c8c0516a79419cac2c8f7f8fbaa14c</v>
      </c>
      <c r="B21086" s="5">
        <v>56.191299999999998</v>
      </c>
    </row>
    <row r="21087" spans="1:2" x14ac:dyDescent="0.25">
      <c r="A21087" s="5" t="str">
        <v>72c8dfba6eb44158af1115edbdc3dd8c</v>
      </c>
      <c r="B21087" s="5">
        <v>28.117999999999999</v>
      </c>
    </row>
    <row r="21088" spans="1:2" x14ac:dyDescent="0.25">
      <c r="A21088" s="5" t="str">
        <v>72cb17e8c761445f8b1a6782c39c9831</v>
      </c>
      <c r="B21088" s="5">
        <v>2.8875000000000002</v>
      </c>
    </row>
    <row r="21089" spans="1:2" x14ac:dyDescent="0.25">
      <c r="A21089" s="5" t="str">
        <v>72d8321b934b4e09952001bcd87662a3</v>
      </c>
      <c r="B21089" s="5">
        <v>0</v>
      </c>
    </row>
    <row r="21090" spans="1:2" x14ac:dyDescent="0.25">
      <c r="A21090" s="5" t="str">
        <v>72dce064370f4acaadfd975eec70ff56</v>
      </c>
      <c r="B21090" s="5">
        <v>27.5425</v>
      </c>
    </row>
    <row r="21091" spans="1:2" x14ac:dyDescent="0.25">
      <c r="A21091" s="5" t="str">
        <v>72dd638d5a1d4f1f8fc4e99d0859f8a9</v>
      </c>
      <c r="B21091" s="5">
        <v>17.587299999999999</v>
      </c>
    </row>
    <row r="21092" spans="1:2" x14ac:dyDescent="0.25">
      <c r="A21092" s="5" t="str">
        <v>72e932abc2e34e699c2d4dfe6529cd28</v>
      </c>
      <c r="B21092" s="5">
        <v>10.428900000000001</v>
      </c>
    </row>
    <row r="21093" spans="1:2" x14ac:dyDescent="0.25">
      <c r="A21093" s="5" t="str">
        <v>72ec9b3887e249c2bce05d2a262877f2</v>
      </c>
      <c r="B21093" s="5">
        <v>2.3555999999999999</v>
      </c>
    </row>
    <row r="21094" spans="1:2" x14ac:dyDescent="0.25">
      <c r="A21094" s="5" t="str">
        <v>72f6338d8b124f06be857d656019e0f8</v>
      </c>
      <c r="B21094" s="5">
        <v>24.275600000000001</v>
      </c>
    </row>
    <row r="21095" spans="1:2" x14ac:dyDescent="0.25">
      <c r="A21095" s="5" t="str">
        <v>72f7f399be0e4ea9898fd761b1d0780c</v>
      </c>
      <c r="B21095" s="5">
        <v>16.937000000000001</v>
      </c>
    </row>
    <row r="21096" spans="1:2" x14ac:dyDescent="0.25">
      <c r="A21096" s="5" t="str">
        <v>72faeca8924a4501ab16088c3de45173</v>
      </c>
      <c r="B21096" s="5">
        <v>2.78</v>
      </c>
    </row>
    <row r="21097" spans="1:2" x14ac:dyDescent="0.25">
      <c r="A21097" s="5" t="str">
        <v>72fcd95be391459aa3eb3ae99babdc23</v>
      </c>
      <c r="B21097" s="5">
        <v>25.3414</v>
      </c>
    </row>
    <row r="21098" spans="1:2" x14ac:dyDescent="0.25">
      <c r="A21098" s="5" t="str">
        <v>72fd89b126944b1488c0ae385c75e707</v>
      </c>
      <c r="B21098" s="5">
        <v>32.9133</v>
      </c>
    </row>
    <row r="21099" spans="1:2" x14ac:dyDescent="0.25">
      <c r="A21099" s="5" t="str">
        <v>7308c738e39b4e4e9b6beec61ef4cf3c</v>
      </c>
      <c r="B21099" s="5">
        <v>24.48</v>
      </c>
    </row>
    <row r="21100" spans="1:2" x14ac:dyDescent="0.25">
      <c r="A21100" s="5" t="str">
        <v>730a4c52e0ff4efab6531d6d77e33fe5</v>
      </c>
      <c r="B21100" s="5">
        <v>8.6732999999999993</v>
      </c>
    </row>
    <row r="21101" spans="1:2" x14ac:dyDescent="0.25">
      <c r="A21101" s="5" t="str">
        <v>73111c40112f4b0ca1efd2cba5713d2d</v>
      </c>
      <c r="B21101" s="5">
        <v>21.648199999999999</v>
      </c>
    </row>
    <row r="21102" spans="1:2" x14ac:dyDescent="0.25">
      <c r="A21102" s="5" t="str">
        <v>7317a38ea30a43ea9a72a923e98e0359</v>
      </c>
      <c r="B21102" s="5">
        <v>31.35</v>
      </c>
    </row>
    <row r="21103" spans="1:2" x14ac:dyDescent="0.25">
      <c r="A21103" s="5" t="str">
        <v>731b213fd7c844fbab2e6f02f23e3114</v>
      </c>
      <c r="B21103" s="5">
        <v>25.702500000000001</v>
      </c>
    </row>
    <row r="21104" spans="1:2" x14ac:dyDescent="0.25">
      <c r="A21104" s="5" t="str">
        <v>731b3f8dd6e2404cb9d7dd508e4c43f1</v>
      </c>
      <c r="B21104" s="5">
        <v>36.744999999999997</v>
      </c>
    </row>
    <row r="21105" spans="1:2" x14ac:dyDescent="0.25">
      <c r="A21105" s="5" t="str">
        <v>731bc41295b343c5b3828ff0bfe7a494</v>
      </c>
      <c r="B21105" s="5">
        <v>3.1067</v>
      </c>
    </row>
    <row r="21106" spans="1:2" x14ac:dyDescent="0.25">
      <c r="A21106" s="5" t="str">
        <v>731cf81d68a641019a2da3fc97459223</v>
      </c>
      <c r="B21106" s="5">
        <v>7.8967000000000001</v>
      </c>
    </row>
    <row r="21107" spans="1:2" x14ac:dyDescent="0.25">
      <c r="A21107" s="5" t="str">
        <v>7322a6c01c874585b342ee85d245cdfe</v>
      </c>
      <c r="B21107" s="5">
        <v>15.071300000000001</v>
      </c>
    </row>
    <row r="21108" spans="1:2" x14ac:dyDescent="0.25">
      <c r="A21108" s="5" t="str">
        <v>732335156d0f4c629b0f55cee1592337</v>
      </c>
      <c r="B21108" s="5">
        <v>15.894</v>
      </c>
    </row>
    <row r="21109" spans="1:2" x14ac:dyDescent="0.25">
      <c r="A21109" s="5" t="str">
        <v>732a4252e2e94f4f9b77e4aac5748cf9</v>
      </c>
      <c r="B21109" s="5">
        <v>18.34</v>
      </c>
    </row>
    <row r="21110" spans="1:2" x14ac:dyDescent="0.25">
      <c r="A21110" s="5" t="str">
        <v>732bd0b897334fe1ae49ccad7dd3ae61</v>
      </c>
      <c r="B21110" s="5">
        <v>3.8149999999999999</v>
      </c>
    </row>
    <row r="21111" spans="1:2" x14ac:dyDescent="0.25">
      <c r="A21111" s="5" t="str">
        <v>7336c1e98e9149f7b38a987c1c72614c</v>
      </c>
      <c r="B21111" s="5">
        <v>23.635000000000002</v>
      </c>
    </row>
    <row r="21112" spans="1:2" x14ac:dyDescent="0.25">
      <c r="A21112" s="5" t="str">
        <v>733f987dec114c5fb3488ba8256e2939</v>
      </c>
      <c r="B21112" s="5">
        <v>17.96</v>
      </c>
    </row>
    <row r="21113" spans="1:2" x14ac:dyDescent="0.25">
      <c r="A21113" s="5" t="str">
        <v>73431ebf15d14003a86f2bf15e8cdb57</v>
      </c>
      <c r="B21113" s="5">
        <v>12.047000000000001</v>
      </c>
    </row>
    <row r="21114" spans="1:2" x14ac:dyDescent="0.25">
      <c r="A21114" s="5" t="str">
        <v>7344225181ed4dea95b15cd053483382</v>
      </c>
      <c r="B21114" s="5">
        <v>2.67</v>
      </c>
    </row>
    <row r="21115" spans="1:2" x14ac:dyDescent="0.25">
      <c r="A21115" s="5" t="str">
        <v>7348577e36674179a876f247204655b4</v>
      </c>
      <c r="B21115" s="5">
        <v>1.9571000000000001</v>
      </c>
    </row>
    <row r="21116" spans="1:2" x14ac:dyDescent="0.25">
      <c r="A21116" s="5" t="str">
        <v>7350b05fbf9047c5a4ce4969aa04cb7b</v>
      </c>
      <c r="B21116" s="5">
        <v>19.9617</v>
      </c>
    </row>
    <row r="21117" spans="1:2" x14ac:dyDescent="0.25">
      <c r="A21117" s="5" t="str">
        <v>735283da85944373871631c53835558a</v>
      </c>
      <c r="B21117" s="5">
        <v>8.0374999999999996</v>
      </c>
    </row>
    <row r="21118" spans="1:2" x14ac:dyDescent="0.25">
      <c r="A21118" s="5" t="str">
        <v>7354195da3024460a43e54e3f7143726</v>
      </c>
      <c r="B21118" s="5">
        <v>23.164000000000001</v>
      </c>
    </row>
    <row r="21119" spans="1:2" x14ac:dyDescent="0.25">
      <c r="A21119" s="5" t="str">
        <v>735f456dacaa4734a3862d099d26c683</v>
      </c>
      <c r="B21119" s="5">
        <v>27.03</v>
      </c>
    </row>
    <row r="21120" spans="1:2" x14ac:dyDescent="0.25">
      <c r="A21120" s="5" t="str">
        <v>7361856a7d644fd1adbf326194a278d9</v>
      </c>
      <c r="B21120" s="5">
        <v>26.46</v>
      </c>
    </row>
    <row r="21121" spans="1:2" x14ac:dyDescent="0.25">
      <c r="A21121" s="5" t="str">
        <v>736b9b540036473985913edde51ed7b5</v>
      </c>
      <c r="B21121" s="5">
        <v>2.38</v>
      </c>
    </row>
    <row r="21122" spans="1:2" x14ac:dyDescent="0.25">
      <c r="A21122" s="5" t="str">
        <v>736d5d74b22f4a9584827d8dc2e1f5b2</v>
      </c>
      <c r="B21122" s="5">
        <v>26.62</v>
      </c>
    </row>
    <row r="21123" spans="1:2" x14ac:dyDescent="0.25">
      <c r="A21123" s="5" t="str">
        <v>737789ee6eb143639c8dd7c58ab40253</v>
      </c>
      <c r="B21123" s="5">
        <v>27.136700000000001</v>
      </c>
    </row>
    <row r="21124" spans="1:2" x14ac:dyDescent="0.25">
      <c r="A21124" s="5" t="str">
        <v>7378619969094009af10e2097b4a5f76</v>
      </c>
      <c r="B21124" s="5">
        <v>0</v>
      </c>
    </row>
    <row r="21125" spans="1:2" x14ac:dyDescent="0.25">
      <c r="A21125" s="5" t="str">
        <v>737e1188e9a64612a104bb2adc669d8b</v>
      </c>
      <c r="B21125" s="5">
        <v>23.8475</v>
      </c>
    </row>
    <row r="21126" spans="1:2" x14ac:dyDescent="0.25">
      <c r="A21126" s="5" t="str">
        <v>738410e6d6044fbca05d6dad73bd6382</v>
      </c>
      <c r="B21126" s="5">
        <v>25.6</v>
      </c>
    </row>
    <row r="21127" spans="1:2" x14ac:dyDescent="0.25">
      <c r="A21127" s="5" t="str">
        <v>738943cdecfd4534853c159569fa9e49</v>
      </c>
      <c r="B21127" s="5">
        <v>4.3367000000000004</v>
      </c>
    </row>
    <row r="21128" spans="1:2" x14ac:dyDescent="0.25">
      <c r="A21128" s="5" t="str">
        <v>739e166b5cef4225a9bcf89234f02607</v>
      </c>
      <c r="B21128" s="5">
        <v>11.248799999999999</v>
      </c>
    </row>
    <row r="21129" spans="1:2" x14ac:dyDescent="0.25">
      <c r="A21129" s="5" t="str">
        <v>73acdf97f74e4223a793bee5d26cff7c</v>
      </c>
      <c r="B21129" s="5">
        <v>3.31</v>
      </c>
    </row>
    <row r="21130" spans="1:2" x14ac:dyDescent="0.25">
      <c r="A21130" s="5" t="str">
        <v>73b42a67a9a04b0980a687cdb7d82e8c</v>
      </c>
      <c r="B21130" s="5">
        <v>0.65500000000000003</v>
      </c>
    </row>
    <row r="21131" spans="1:2" x14ac:dyDescent="0.25">
      <c r="A21131" s="5" t="str">
        <v>73b9c54e91524342b00f769a7525c25f</v>
      </c>
      <c r="B21131" s="5">
        <v>11.255000000000001</v>
      </c>
    </row>
    <row r="21132" spans="1:2" x14ac:dyDescent="0.25">
      <c r="A21132" s="5" t="str">
        <v>73c157a4b8e342fcb5d8479d8cb41e81</v>
      </c>
      <c r="B21132" s="5">
        <v>27.437799999999999</v>
      </c>
    </row>
    <row r="21133" spans="1:2" x14ac:dyDescent="0.25">
      <c r="A21133" s="5" t="str">
        <v>73c27012b82d4d6da8bee4b0eea67aef</v>
      </c>
      <c r="B21133" s="5">
        <v>3.3275000000000001</v>
      </c>
    </row>
    <row r="21134" spans="1:2" x14ac:dyDescent="0.25">
      <c r="A21134" s="5" t="str">
        <v>73c5add7117c43b3b13a17cb05ae15ad</v>
      </c>
      <c r="B21134" s="5">
        <v>10.414999999999999</v>
      </c>
    </row>
    <row r="21135" spans="1:2" x14ac:dyDescent="0.25">
      <c r="A21135" s="5" t="str">
        <v>73ceb3c59745462e9caa9cb2dec21925</v>
      </c>
      <c r="B21135" s="5">
        <v>2.665</v>
      </c>
    </row>
    <row r="21136" spans="1:2" x14ac:dyDescent="0.25">
      <c r="A21136" s="5" t="str">
        <v>73d249175a594096b82528817cb483db</v>
      </c>
      <c r="B21136" s="5">
        <v>18.654</v>
      </c>
    </row>
    <row r="21137" spans="1:2" x14ac:dyDescent="0.25">
      <c r="A21137" s="5" t="str">
        <v>73d2f55a6c8240a2815efbe3ff95d171</v>
      </c>
      <c r="B21137" s="5">
        <v>22.768000000000001</v>
      </c>
    </row>
    <row r="21138" spans="1:2" x14ac:dyDescent="0.25">
      <c r="A21138" s="5" t="str">
        <v>73d69d9ca6614a74aa22018020d33587</v>
      </c>
      <c r="B21138" s="5">
        <v>0</v>
      </c>
    </row>
    <row r="21139" spans="1:2" x14ac:dyDescent="0.25">
      <c r="A21139" s="5" t="str">
        <v>73dba771a9354118b7bcd1832c55545f</v>
      </c>
      <c r="B21139" s="5">
        <v>14.8233</v>
      </c>
    </row>
    <row r="21140" spans="1:2" x14ac:dyDescent="0.25">
      <c r="A21140" s="5" t="str">
        <v>73df95a605be49f18eafaab4b756d928</v>
      </c>
      <c r="B21140" s="5">
        <v>9.4270999999999994</v>
      </c>
    </row>
    <row r="21141" spans="1:2" x14ac:dyDescent="0.25">
      <c r="A21141" s="5" t="str">
        <v>73e1f6bb3fe04429bf3ffc04c89ff7f9</v>
      </c>
      <c r="B21141" s="5">
        <v>28.605</v>
      </c>
    </row>
    <row r="21142" spans="1:2" x14ac:dyDescent="0.25">
      <c r="A21142" s="5" t="str">
        <v>73ec3a37053c4d5893efedf53e0473eb</v>
      </c>
      <c r="B21142" s="5">
        <v>22.887799999999999</v>
      </c>
    </row>
    <row r="21143" spans="1:2" x14ac:dyDescent="0.25">
      <c r="A21143" s="5" t="str">
        <v>73f25ac9f11a4a95b37e247fe7a5f553</v>
      </c>
      <c r="B21143" s="5">
        <v>11.006</v>
      </c>
    </row>
    <row r="21144" spans="1:2" x14ac:dyDescent="0.25">
      <c r="A21144" s="5" t="str">
        <v>73ffefd41e9a4ca3ab26b2b3697c6eb7</v>
      </c>
      <c r="B21144" s="5">
        <v>17.653300000000002</v>
      </c>
    </row>
    <row r="21145" spans="1:2" x14ac:dyDescent="0.25">
      <c r="A21145" s="5" t="str">
        <v>7406d9710fe84954a89246bf5e8dc409</v>
      </c>
      <c r="B21145" s="5">
        <v>14.2</v>
      </c>
    </row>
    <row r="21146" spans="1:2" x14ac:dyDescent="0.25">
      <c r="A21146" s="5" t="str">
        <v>7408d4ccd82040cabb2901613e3f4d1a</v>
      </c>
      <c r="B21146" s="5">
        <v>23.7117</v>
      </c>
    </row>
    <row r="21147" spans="1:2" x14ac:dyDescent="0.25">
      <c r="A21147" s="5" t="str">
        <v>741d5560b72c438092cffca139177734</v>
      </c>
      <c r="B21147" s="5">
        <v>2.61</v>
      </c>
    </row>
    <row r="21148" spans="1:2" x14ac:dyDescent="0.25">
      <c r="A21148" s="5" t="str">
        <v>7425c781fb554b79a7a06095c1f813a8</v>
      </c>
      <c r="B21148" s="5">
        <v>3.625</v>
      </c>
    </row>
    <row r="21149" spans="1:2" x14ac:dyDescent="0.25">
      <c r="A21149" s="5" t="str">
        <v>7429a044884842d6862f516c38b1156f</v>
      </c>
      <c r="B21149" s="5">
        <v>0</v>
      </c>
    </row>
    <row r="21150" spans="1:2" x14ac:dyDescent="0.25">
      <c r="A21150" s="5" t="str">
        <v>742a238ad3ae45ddb0b8c09f13c7fd43</v>
      </c>
      <c r="B21150" s="5">
        <v>2.63</v>
      </c>
    </row>
    <row r="21151" spans="1:2" x14ac:dyDescent="0.25">
      <c r="A21151" s="5" t="str">
        <v>742c578425d4439c959925de7d219397</v>
      </c>
      <c r="B21151" s="5">
        <v>0</v>
      </c>
    </row>
    <row r="21152" spans="1:2" x14ac:dyDescent="0.25">
      <c r="A21152" s="5" t="str">
        <v>742d4ed2ba5545fdb8dc320020f38cc3</v>
      </c>
      <c r="B21152" s="5">
        <v>3.09</v>
      </c>
    </row>
    <row r="21153" spans="1:2" x14ac:dyDescent="0.25">
      <c r="A21153" s="5" t="str">
        <v>742e6e64fc7646d7a616ec47ae6e9479</v>
      </c>
      <c r="B21153" s="5">
        <v>25.0686</v>
      </c>
    </row>
    <row r="21154" spans="1:2" x14ac:dyDescent="0.25">
      <c r="A21154" s="5" t="str">
        <v>74325dadf8174ef3a03d6a88e802f4cc</v>
      </c>
      <c r="B21154" s="5">
        <v>20.501999999999999</v>
      </c>
    </row>
    <row r="21155" spans="1:2" x14ac:dyDescent="0.25">
      <c r="A21155" s="5" t="str">
        <v>74332b3675714b6ca36e9ef95e5feb8a</v>
      </c>
      <c r="B21155" s="5">
        <v>17.681100000000001</v>
      </c>
    </row>
    <row r="21156" spans="1:2" x14ac:dyDescent="0.25">
      <c r="A21156" s="5" t="str">
        <v>74352900d7464cc1a6385b226c10e6b1</v>
      </c>
      <c r="B21156" s="5">
        <v>2</v>
      </c>
    </row>
    <row r="21157" spans="1:2" x14ac:dyDescent="0.25">
      <c r="A21157" s="5" t="str">
        <v>7439916badf344848ffa1ceb0567b773</v>
      </c>
      <c r="B21157" s="5">
        <v>0</v>
      </c>
    </row>
    <row r="21158" spans="1:2" x14ac:dyDescent="0.25">
      <c r="A21158" s="5" t="str">
        <v>7442737db478422b8db9f223f2c1ddd0</v>
      </c>
      <c r="B21158" s="5">
        <v>25.5657</v>
      </c>
    </row>
    <row r="21159" spans="1:2" x14ac:dyDescent="0.25">
      <c r="A21159" s="5" t="str">
        <v>74429a966afd4d5baa2c31700c782e1b</v>
      </c>
      <c r="B21159" s="5">
        <v>13.425000000000001</v>
      </c>
    </row>
    <row r="21160" spans="1:2" x14ac:dyDescent="0.25">
      <c r="A21160" s="5" t="str">
        <v>74450de8dc654737b2373105c94386a0</v>
      </c>
      <c r="B21160" s="5">
        <v>16.63</v>
      </c>
    </row>
    <row r="21161" spans="1:2" x14ac:dyDescent="0.25">
      <c r="A21161" s="5" t="str">
        <v>74466f2b45604db6ae5b5e0289313997</v>
      </c>
      <c r="B21161" s="5">
        <v>15.244999999999999</v>
      </c>
    </row>
    <row r="21162" spans="1:2" x14ac:dyDescent="0.25">
      <c r="A21162" s="5" t="str">
        <v>744a1660071c48f2bb2d1d1d2fe162cf</v>
      </c>
      <c r="B21162" s="5">
        <v>2.9367000000000001</v>
      </c>
    </row>
    <row r="21163" spans="1:2" x14ac:dyDescent="0.25">
      <c r="A21163" s="5" t="str">
        <v>744b4ba3c8104f72a77f097bb0b96de7</v>
      </c>
      <c r="B21163" s="5">
        <v>23.591699999999999</v>
      </c>
    </row>
    <row r="21164" spans="1:2" x14ac:dyDescent="0.25">
      <c r="A21164" s="5" t="str">
        <v>744da648d82d4ba0be8126168402496d</v>
      </c>
      <c r="B21164" s="5">
        <v>5.6924999999999999</v>
      </c>
    </row>
    <row r="21165" spans="1:2" x14ac:dyDescent="0.25">
      <c r="A21165" s="5" t="str">
        <v>745317293ddf44fa853a38aee9d1e032</v>
      </c>
      <c r="B21165" s="5">
        <v>16.47</v>
      </c>
    </row>
    <row r="21166" spans="1:2" x14ac:dyDescent="0.25">
      <c r="A21166" s="5" t="str">
        <v>74565e746984484d9600d596980fda12</v>
      </c>
      <c r="B21166" s="5">
        <v>0.28000000000000003</v>
      </c>
    </row>
    <row r="21167" spans="1:2" x14ac:dyDescent="0.25">
      <c r="A21167" s="5" t="str">
        <v>746e444adffa448587530c0d57729c1b</v>
      </c>
      <c r="B21167" s="5">
        <v>26.104399999999998</v>
      </c>
    </row>
    <row r="21168" spans="1:2" x14ac:dyDescent="0.25">
      <c r="A21168" s="5" t="str">
        <v>74763e4ccbf549c6bc1205f4378f5747</v>
      </c>
      <c r="B21168" s="5">
        <v>4.4824999999999999</v>
      </c>
    </row>
    <row r="21169" spans="1:2" x14ac:dyDescent="0.25">
      <c r="A21169" s="5" t="str">
        <v>747ef5ce4cb94dc7998c86f8d3b3d24a</v>
      </c>
      <c r="B21169" s="5">
        <v>4.0650000000000004</v>
      </c>
    </row>
    <row r="21170" spans="1:2" x14ac:dyDescent="0.25">
      <c r="A21170" s="5" t="str">
        <v>747f706b685144b29bbc8a0f209432ec</v>
      </c>
      <c r="B21170" s="5">
        <v>18.47</v>
      </c>
    </row>
    <row r="21171" spans="1:2" x14ac:dyDescent="0.25">
      <c r="A21171" s="5" t="str">
        <v>74852352b3b04438afc82dfe09e4e960</v>
      </c>
      <c r="B21171" s="5">
        <v>12.445</v>
      </c>
    </row>
    <row r="21172" spans="1:2" x14ac:dyDescent="0.25">
      <c r="A21172" s="5" t="str">
        <v>748b3ef956ed4a84aec1517a0347a7d5</v>
      </c>
      <c r="B21172" s="5">
        <v>21.3</v>
      </c>
    </row>
    <row r="21173" spans="1:2" x14ac:dyDescent="0.25">
      <c r="A21173" s="5" t="str">
        <v>748eacbcc50a4ef1b0fe0c0e15eb9e1c</v>
      </c>
      <c r="B21173" s="5">
        <v>24.805</v>
      </c>
    </row>
    <row r="21174" spans="1:2" x14ac:dyDescent="0.25">
      <c r="A21174" s="5" t="str">
        <v>74968a0cd5754f85810a74374b05334e</v>
      </c>
      <c r="B21174" s="5">
        <v>4.4950000000000001</v>
      </c>
    </row>
    <row r="21175" spans="1:2" x14ac:dyDescent="0.25">
      <c r="A21175" s="5" t="str">
        <v>74b8a279433a4750b8568ae7478ac2fe</v>
      </c>
      <c r="B21175" s="5">
        <v>18.767499999999998</v>
      </c>
    </row>
    <row r="21176" spans="1:2" x14ac:dyDescent="0.25">
      <c r="A21176" s="5" t="str">
        <v>74ba9f5fa5394f4c87885867339f8c65</v>
      </c>
      <c r="B21176" s="5">
        <v>25.0883</v>
      </c>
    </row>
    <row r="21177" spans="1:2" x14ac:dyDescent="0.25">
      <c r="A21177" s="5" t="str">
        <v>74baf5c00ec246b19efd321ce3873352</v>
      </c>
      <c r="B21177" s="5">
        <v>2.2799999999999998</v>
      </c>
    </row>
    <row r="21178" spans="1:2" x14ac:dyDescent="0.25">
      <c r="A21178" s="5" t="str">
        <v>74bf36d7ea324ea8bd199ac48c2a667e</v>
      </c>
      <c r="B21178" s="5">
        <v>7.3780000000000001</v>
      </c>
    </row>
    <row r="21179" spans="1:2" x14ac:dyDescent="0.25">
      <c r="A21179" s="5" t="str">
        <v>74bf65900a924dcdbd6cbaba921fcd80</v>
      </c>
      <c r="B21179" s="5">
        <v>3.4733000000000001</v>
      </c>
    </row>
    <row r="21180" spans="1:2" x14ac:dyDescent="0.25">
      <c r="A21180" s="5" t="str">
        <v>74c1406fb3ea45eb9fe5c9cce54243ea</v>
      </c>
      <c r="B21180" s="5">
        <v>15.798</v>
      </c>
    </row>
    <row r="21181" spans="1:2" x14ac:dyDescent="0.25">
      <c r="A21181" s="5" t="str">
        <v>74cbaa788c4e43bf993236bd51bd5577</v>
      </c>
      <c r="B21181" s="5">
        <v>20.4725</v>
      </c>
    </row>
    <row r="21182" spans="1:2" x14ac:dyDescent="0.25">
      <c r="A21182" s="5" t="str">
        <v>74ccb76227df479081448d2cc69407d9</v>
      </c>
      <c r="B21182" s="5">
        <v>0</v>
      </c>
    </row>
    <row r="21183" spans="1:2" x14ac:dyDescent="0.25">
      <c r="A21183" s="5" t="str">
        <v>74d216ad116c4ea198245bf22ff0d26b</v>
      </c>
      <c r="B21183" s="5">
        <v>1.4</v>
      </c>
    </row>
    <row r="21184" spans="1:2" x14ac:dyDescent="0.25">
      <c r="A21184" s="5" t="str">
        <v>74e06417ac8043b08b5f66b3a0a16c4a</v>
      </c>
      <c r="B21184" s="5">
        <v>0</v>
      </c>
    </row>
    <row r="21185" spans="1:2" x14ac:dyDescent="0.25">
      <c r="A21185" s="5" t="str">
        <v>74e413dfd6f2437788286abfe2bc3f8a</v>
      </c>
      <c r="B21185" s="5">
        <v>3.2770999999999999</v>
      </c>
    </row>
    <row r="21186" spans="1:2" x14ac:dyDescent="0.25">
      <c r="A21186" s="5" t="str">
        <v>74e5b57030914e5e9e7ec1e7f89da357</v>
      </c>
      <c r="B21186" s="5">
        <v>0</v>
      </c>
    </row>
    <row r="21187" spans="1:2" x14ac:dyDescent="0.25">
      <c r="A21187" s="5" t="str">
        <v>74f83b0e94cf4af1bc5f09d98fdf8e3e</v>
      </c>
      <c r="B21187" s="5">
        <v>0</v>
      </c>
    </row>
    <row r="21188" spans="1:2" x14ac:dyDescent="0.25">
      <c r="A21188" s="5" t="str">
        <v>74f9d4f1f1814709a8ea99f1d231596d</v>
      </c>
      <c r="B21188" s="5">
        <v>31.225999999999999</v>
      </c>
    </row>
    <row r="21189" spans="1:2" x14ac:dyDescent="0.25">
      <c r="A21189" s="5" t="str">
        <v>74fcd98b46fc47cba9423e23ce0b294f</v>
      </c>
      <c r="B21189" s="5">
        <v>3.8679999999999999</v>
      </c>
    </row>
    <row r="21190" spans="1:2" x14ac:dyDescent="0.25">
      <c r="A21190" s="5" t="str">
        <v>750668ec40b54828a3712880f6236fea</v>
      </c>
      <c r="B21190" s="5">
        <v>0</v>
      </c>
    </row>
    <row r="21191" spans="1:2" x14ac:dyDescent="0.25">
      <c r="A21191" s="5" t="str">
        <v>750899eaedae4f2c99a6cc0e54412875</v>
      </c>
      <c r="B21191" s="5">
        <v>28.285</v>
      </c>
    </row>
    <row r="21192" spans="1:2" x14ac:dyDescent="0.25">
      <c r="A21192" s="5" t="str">
        <v>7509608052504dd9acf88845c25f5b6b</v>
      </c>
      <c r="B21192" s="5">
        <v>8.2200000000000006</v>
      </c>
    </row>
    <row r="21193" spans="1:2" x14ac:dyDescent="0.25">
      <c r="A21193" s="5" t="str">
        <v>751048788026442e9229ea6d510d638a</v>
      </c>
      <c r="B21193" s="5">
        <v>13.33</v>
      </c>
    </row>
    <row r="21194" spans="1:2" x14ac:dyDescent="0.25">
      <c r="A21194" s="5" t="str">
        <v>7511dba4166d42dfa5c3373e85bc9f2b</v>
      </c>
      <c r="B21194" s="5">
        <v>16.77</v>
      </c>
    </row>
    <row r="21195" spans="1:2" x14ac:dyDescent="0.25">
      <c r="A21195" s="5" t="str">
        <v>751c9dd9226043c9a0d9206d53729936</v>
      </c>
      <c r="B21195" s="5">
        <v>15.468</v>
      </c>
    </row>
    <row r="21196" spans="1:2" x14ac:dyDescent="0.25">
      <c r="A21196" s="5" t="str">
        <v>752045b74388467d99a44eac9501116e</v>
      </c>
      <c r="B21196" s="5">
        <v>2.5175000000000001</v>
      </c>
    </row>
    <row r="21197" spans="1:2" x14ac:dyDescent="0.25">
      <c r="A21197" s="5" t="str">
        <v>75225655a1c44546a18f100f7c864f98</v>
      </c>
      <c r="B21197" s="5">
        <v>2.4300000000000002</v>
      </c>
    </row>
    <row r="21198" spans="1:2" x14ac:dyDescent="0.25">
      <c r="A21198" s="5" t="str">
        <v>75228097dd5247c29170d85b78201346</v>
      </c>
      <c r="B21198" s="5">
        <v>2.5</v>
      </c>
    </row>
    <row r="21199" spans="1:2" x14ac:dyDescent="0.25">
      <c r="A21199" s="5" t="str">
        <v>7522ec8814e74a22a5b46e8cca449f8c</v>
      </c>
      <c r="B21199" s="5">
        <v>3.6337999999999999</v>
      </c>
    </row>
    <row r="21200" spans="1:2" x14ac:dyDescent="0.25">
      <c r="A21200" s="5" t="str">
        <v>752703458de14e35b72c8030b8548eab</v>
      </c>
      <c r="B21200" s="5">
        <v>0</v>
      </c>
    </row>
    <row r="21201" spans="1:2" x14ac:dyDescent="0.25">
      <c r="A21201" s="5" t="str">
        <v>752738011508463c81bafe999393e3fa</v>
      </c>
      <c r="B21201" s="5">
        <v>17.03</v>
      </c>
    </row>
    <row r="21202" spans="1:2" x14ac:dyDescent="0.25">
      <c r="A21202" s="5" t="str">
        <v>7529b345609843b18d2cdd10ab4c0a8e</v>
      </c>
      <c r="B21202" s="5">
        <v>11.7067</v>
      </c>
    </row>
    <row r="21203" spans="1:2" x14ac:dyDescent="0.25">
      <c r="A21203" s="5" t="str">
        <v>752afe8a3f9b492c9a8d2d051cf879e9</v>
      </c>
      <c r="B21203" s="5">
        <v>21.125499999999999</v>
      </c>
    </row>
    <row r="21204" spans="1:2" x14ac:dyDescent="0.25">
      <c r="A21204" s="5" t="str">
        <v>752ee2a844b24237b8742d27aa2db775</v>
      </c>
      <c r="B21204" s="5">
        <v>0.79</v>
      </c>
    </row>
    <row r="21205" spans="1:2" x14ac:dyDescent="0.25">
      <c r="A21205" s="5" t="str">
        <v>7532ccd6e2ff4a8c9b9c06eac9fcb8a5</v>
      </c>
      <c r="B21205" s="5">
        <v>66.075000000000003</v>
      </c>
    </row>
    <row r="21206" spans="1:2" x14ac:dyDescent="0.25">
      <c r="A21206" s="5" t="str">
        <v>75334bb6264545a0bc7bef79102f9608</v>
      </c>
      <c r="B21206" s="5">
        <v>2.74</v>
      </c>
    </row>
    <row r="21207" spans="1:2" x14ac:dyDescent="0.25">
      <c r="A21207" s="5" t="str">
        <v>75346ec64fd44dd196e782cbeab000ef</v>
      </c>
      <c r="B21207" s="5">
        <v>14.646699999999999</v>
      </c>
    </row>
    <row r="21208" spans="1:2" x14ac:dyDescent="0.25">
      <c r="A21208" s="5" t="str">
        <v>7539eacefcfb4a3db7226fe0056e3f3f</v>
      </c>
      <c r="B21208" s="5">
        <v>0</v>
      </c>
    </row>
    <row r="21209" spans="1:2" x14ac:dyDescent="0.25">
      <c r="A21209" s="5" t="str">
        <v>753c2a4d4db44ad4bab177c0c122d85e</v>
      </c>
      <c r="B21209" s="5">
        <v>16.059999999999999</v>
      </c>
    </row>
    <row r="21210" spans="1:2" x14ac:dyDescent="0.25">
      <c r="A21210" s="5" t="str">
        <v>753ee920be274fc8a74eb9e326dbc9e8</v>
      </c>
      <c r="B21210" s="5">
        <v>4.2214</v>
      </c>
    </row>
    <row r="21211" spans="1:2" x14ac:dyDescent="0.25">
      <c r="A21211" s="5" t="str">
        <v>754876debbb94994a6c4e45510eeb124</v>
      </c>
      <c r="B21211" s="5">
        <v>29.135000000000002</v>
      </c>
    </row>
    <row r="21212" spans="1:2" x14ac:dyDescent="0.25">
      <c r="A21212" s="5" t="str">
        <v>754bb232d09c4cadbee345cedadf3b01</v>
      </c>
      <c r="B21212" s="5">
        <v>7.5627000000000004</v>
      </c>
    </row>
    <row r="21213" spans="1:2" x14ac:dyDescent="0.25">
      <c r="A21213" s="5" t="str">
        <v>755c3aab55a0423bb2142c97e0b3fd63</v>
      </c>
      <c r="B21213" s="5">
        <v>12.34</v>
      </c>
    </row>
    <row r="21214" spans="1:2" x14ac:dyDescent="0.25">
      <c r="A21214" s="5" t="str">
        <v>755cfe5c915747d8b949a41e8ae8e1c9</v>
      </c>
      <c r="B21214" s="5">
        <v>26.114999999999998</v>
      </c>
    </row>
    <row r="21215" spans="1:2" x14ac:dyDescent="0.25">
      <c r="A21215" s="5" t="str">
        <v>7561a0a081e64e118bbc78818c890ab7</v>
      </c>
      <c r="B21215" s="5">
        <v>23.074999999999999</v>
      </c>
    </row>
    <row r="21216" spans="1:2" x14ac:dyDescent="0.25">
      <c r="A21216" s="5" t="str">
        <v>756418e9da164ec9bd7af9886df13d2a</v>
      </c>
      <c r="B21216" s="5">
        <v>28.6433</v>
      </c>
    </row>
    <row r="21217" spans="1:2" x14ac:dyDescent="0.25">
      <c r="A21217" s="5" t="str">
        <v>7568a4e8eaa746ec8e1bb57d255a8eae</v>
      </c>
      <c r="B21217" s="5">
        <v>7.1764000000000001</v>
      </c>
    </row>
    <row r="21218" spans="1:2" x14ac:dyDescent="0.25">
      <c r="A21218" s="5" t="str">
        <v>756ce344d7be4595bb4bab1646d2ee8d</v>
      </c>
      <c r="B21218" s="5">
        <v>21.87</v>
      </c>
    </row>
    <row r="21219" spans="1:2" x14ac:dyDescent="0.25">
      <c r="A21219" s="5" t="str">
        <v>7571804b4d544975a9450893feea891f</v>
      </c>
      <c r="B21219" s="5">
        <v>22.962900000000001</v>
      </c>
    </row>
    <row r="21220" spans="1:2" x14ac:dyDescent="0.25">
      <c r="A21220" s="5" t="str">
        <v>7576b74764e3443d9a3589e0e68fce89</v>
      </c>
      <c r="B21220" s="5">
        <v>24.945</v>
      </c>
    </row>
    <row r="21221" spans="1:2" x14ac:dyDescent="0.25">
      <c r="A21221" s="5" t="str">
        <v>7578b690bf9844f4a7814266ce8ae527</v>
      </c>
      <c r="B21221" s="5">
        <v>5.23</v>
      </c>
    </row>
    <row r="21222" spans="1:2" x14ac:dyDescent="0.25">
      <c r="A21222" s="5" t="str">
        <v>75847bb70727423b9c198191391761e4</v>
      </c>
      <c r="B21222" s="5">
        <v>0</v>
      </c>
    </row>
    <row r="21223" spans="1:2" x14ac:dyDescent="0.25">
      <c r="A21223" s="5" t="str">
        <v>7584948ea6d04f94b8798624706261c2</v>
      </c>
      <c r="B21223" s="5">
        <v>11.715</v>
      </c>
    </row>
    <row r="21224" spans="1:2" x14ac:dyDescent="0.25">
      <c r="A21224" s="5" t="str">
        <v>7584bd98a6a5473496c723a31e5898b0</v>
      </c>
      <c r="B21224" s="5">
        <v>2.9238</v>
      </c>
    </row>
    <row r="21225" spans="1:2" x14ac:dyDescent="0.25">
      <c r="A21225" s="5" t="str">
        <v>7594bc509b914aa19f35ed3fbf7b0c81</v>
      </c>
      <c r="B21225" s="5">
        <v>13.81</v>
      </c>
    </row>
    <row r="21226" spans="1:2" x14ac:dyDescent="0.25">
      <c r="A21226" s="5" t="str">
        <v>759c2269abc44dfdb8e6d140d4060856</v>
      </c>
      <c r="B21226" s="5">
        <v>25.6433</v>
      </c>
    </row>
    <row r="21227" spans="1:2" x14ac:dyDescent="0.25">
      <c r="A21227" s="5" t="str">
        <v>759ec3a510e84d9598cf238f719dbda5</v>
      </c>
      <c r="B21227" s="5">
        <v>9.2847000000000008</v>
      </c>
    </row>
    <row r="21228" spans="1:2" x14ac:dyDescent="0.25">
      <c r="A21228" s="5" t="str">
        <v>759f8e1cbc6c4bd1aba03e860622ab37</v>
      </c>
      <c r="B21228" s="5">
        <v>21.021699999999999</v>
      </c>
    </row>
    <row r="21229" spans="1:2" x14ac:dyDescent="0.25">
      <c r="A21229" s="5" t="str">
        <v>75a0fc86af484cecb5add717eda7c025</v>
      </c>
      <c r="B21229" s="5">
        <v>23.57</v>
      </c>
    </row>
    <row r="21230" spans="1:2" x14ac:dyDescent="0.25">
      <c r="A21230" s="5" t="str">
        <v>75a147f153b74a3c9168b657a901aa3c</v>
      </c>
      <c r="B21230" s="5">
        <v>4.7699999999999996</v>
      </c>
    </row>
    <row r="21231" spans="1:2" x14ac:dyDescent="0.25">
      <c r="A21231" s="5" t="str">
        <v>75a1a1dc85de4b3481ddf9e74c5355e0</v>
      </c>
      <c r="B21231" s="5">
        <v>21.657499999999999</v>
      </c>
    </row>
    <row r="21232" spans="1:2" x14ac:dyDescent="0.25">
      <c r="A21232" s="5" t="str">
        <v>75aeac978c2348cfbc9ffe6cd2586653</v>
      </c>
      <c r="B21232" s="5">
        <v>11.698</v>
      </c>
    </row>
    <row r="21233" spans="1:2" x14ac:dyDescent="0.25">
      <c r="A21233" s="5" t="str">
        <v>75b137f86e5c480e95aa83c097eb1d5a</v>
      </c>
      <c r="B21233" s="5">
        <v>15.95</v>
      </c>
    </row>
    <row r="21234" spans="1:2" x14ac:dyDescent="0.25">
      <c r="A21234" s="5" t="str">
        <v>75b430097f4c409a8236d49ddfe5117b</v>
      </c>
      <c r="B21234" s="5">
        <v>21.6814</v>
      </c>
    </row>
    <row r="21235" spans="1:2" x14ac:dyDescent="0.25">
      <c r="A21235" s="5" t="str">
        <v>75b598c650514c7f9c29e99c021df25f</v>
      </c>
      <c r="B21235" s="5">
        <v>24.967500000000001</v>
      </c>
    </row>
    <row r="21236" spans="1:2" x14ac:dyDescent="0.25">
      <c r="A21236" s="5" t="str">
        <v>75b5d446508a428bb0c661b9a5a9db0e</v>
      </c>
      <c r="B21236" s="5">
        <v>3.8925000000000001</v>
      </c>
    </row>
    <row r="21237" spans="1:2" x14ac:dyDescent="0.25">
      <c r="A21237" s="5" t="str">
        <v>75bb371cf36d4a9186397a9866ed2fbe</v>
      </c>
      <c r="B21237" s="5">
        <v>0</v>
      </c>
    </row>
    <row r="21238" spans="1:2" x14ac:dyDescent="0.25">
      <c r="A21238" s="5" t="str">
        <v>75bc7856f9d843a3a9f6eecf651070a0</v>
      </c>
      <c r="B21238" s="5">
        <v>4.2766999999999999</v>
      </c>
    </row>
    <row r="21239" spans="1:2" x14ac:dyDescent="0.25">
      <c r="A21239" s="5" t="str">
        <v>75c6aaed068b47968b4916342184b0dd</v>
      </c>
      <c r="B21239" s="5">
        <v>0</v>
      </c>
    </row>
    <row r="21240" spans="1:2" x14ac:dyDescent="0.25">
      <c r="A21240" s="5" t="str">
        <v>75c9b63cd43a4c7887b08e1519be5823</v>
      </c>
      <c r="B21240" s="5">
        <v>2.5583</v>
      </c>
    </row>
    <row r="21241" spans="1:2" x14ac:dyDescent="0.25">
      <c r="A21241" s="5" t="str">
        <v>75ce7d71302e4e97af9bbeaebdd9ca9f</v>
      </c>
      <c r="B21241" s="5">
        <v>7.7275</v>
      </c>
    </row>
    <row r="21242" spans="1:2" x14ac:dyDescent="0.25">
      <c r="A21242" s="5" t="str">
        <v>75d093ff36594695b4b7ca45e04233e6</v>
      </c>
      <c r="B21242" s="5">
        <v>2.5356999999999998</v>
      </c>
    </row>
    <row r="21243" spans="1:2" x14ac:dyDescent="0.25">
      <c r="A21243" s="5" t="str">
        <v>75d248be69924f96abe06b644dd0b1c6</v>
      </c>
      <c r="B21243" s="5">
        <v>50.624000000000002</v>
      </c>
    </row>
    <row r="21244" spans="1:2" x14ac:dyDescent="0.25">
      <c r="A21244" s="5" t="str">
        <v>75da3f6ef64b4bdebc1045dfa2bbb546</v>
      </c>
      <c r="B21244" s="5">
        <v>0.88500000000000001</v>
      </c>
    </row>
    <row r="21245" spans="1:2" x14ac:dyDescent="0.25">
      <c r="A21245" s="5" t="str">
        <v>75e2d1dcb1bf44499951000cfd50a88d</v>
      </c>
      <c r="B21245" s="5">
        <v>24.135000000000002</v>
      </c>
    </row>
    <row r="21246" spans="1:2" x14ac:dyDescent="0.25">
      <c r="A21246" s="5" t="str">
        <v>75e8dd3225aa47908891329611068ae7</v>
      </c>
      <c r="B21246" s="5">
        <v>0</v>
      </c>
    </row>
    <row r="21247" spans="1:2" x14ac:dyDescent="0.25">
      <c r="A21247" s="5" t="str">
        <v>75ebf737270f4aed850374986aac7333</v>
      </c>
      <c r="B21247" s="5">
        <v>4.5975000000000001</v>
      </c>
    </row>
    <row r="21248" spans="1:2" x14ac:dyDescent="0.25">
      <c r="A21248" s="5" t="str">
        <v>75efdd36cf344333bdbe06686d5b70ed</v>
      </c>
      <c r="B21248" s="5">
        <v>19.901399999999999</v>
      </c>
    </row>
    <row r="21249" spans="1:2" x14ac:dyDescent="0.25">
      <c r="A21249" s="5" t="str">
        <v>75f1a3a88b5845feba167c6380f4dba2</v>
      </c>
      <c r="B21249" s="5">
        <v>2.2332999999999998</v>
      </c>
    </row>
    <row r="21250" spans="1:2" x14ac:dyDescent="0.25">
      <c r="A21250" s="5" t="str">
        <v>75f1de7394a045a69850e79798ba094a</v>
      </c>
      <c r="B21250" s="5">
        <v>3.74</v>
      </c>
    </row>
    <row r="21251" spans="1:2" x14ac:dyDescent="0.25">
      <c r="A21251" s="5" t="str">
        <v>75ff6fb8558a4794833ca4bd8a943e14</v>
      </c>
      <c r="B21251" s="5">
        <v>17.9725</v>
      </c>
    </row>
    <row r="21252" spans="1:2" x14ac:dyDescent="0.25">
      <c r="A21252" s="5" t="str">
        <v>76018bc0dfd64ccc8f2e7959bf627ba7</v>
      </c>
      <c r="B21252" s="5">
        <v>44.625</v>
      </c>
    </row>
    <row r="21253" spans="1:2" x14ac:dyDescent="0.25">
      <c r="A21253" s="5" t="str">
        <v>7607344774c5401ba68325ef359be7fd</v>
      </c>
      <c r="B21253" s="5">
        <v>13.7875</v>
      </c>
    </row>
    <row r="21254" spans="1:2" x14ac:dyDescent="0.25">
      <c r="A21254" s="5" t="str">
        <v>760786cb5e2d4df1affeb9dc6a3b8e86</v>
      </c>
      <c r="B21254" s="5">
        <v>20.95</v>
      </c>
    </row>
    <row r="21255" spans="1:2" x14ac:dyDescent="0.25">
      <c r="A21255" s="5" t="str">
        <v>760c9957f7a54ac2ae79f63ac460c80f</v>
      </c>
      <c r="B21255" s="5">
        <v>26.47</v>
      </c>
    </row>
    <row r="21256" spans="1:2" x14ac:dyDescent="0.25">
      <c r="A21256" s="5" t="str">
        <v>760fe67c2f7f4a67b6e10fe5c8d129e3</v>
      </c>
      <c r="B21256" s="5">
        <v>4.4924999999999997</v>
      </c>
    </row>
    <row r="21257" spans="1:2" x14ac:dyDescent="0.25">
      <c r="A21257" s="5" t="str">
        <v>7612d9106ce94b26970c2ae2adf13773</v>
      </c>
      <c r="B21257" s="5">
        <v>17.033300000000001</v>
      </c>
    </row>
    <row r="21258" spans="1:2" x14ac:dyDescent="0.25">
      <c r="A21258" s="5" t="str">
        <v>761517f4583d4e30a0fcdd210b108f33</v>
      </c>
      <c r="B21258" s="5">
        <v>9.9849999999999994</v>
      </c>
    </row>
    <row r="21259" spans="1:2" x14ac:dyDescent="0.25">
      <c r="A21259" s="5" t="str">
        <v>76172675d243465ab55abbfb2785092d</v>
      </c>
      <c r="B21259" s="5">
        <v>0</v>
      </c>
    </row>
    <row r="21260" spans="1:2" x14ac:dyDescent="0.25">
      <c r="A21260" s="5" t="str">
        <v>761e483441e942d6ad4a8c84a79605ce</v>
      </c>
      <c r="B21260" s="5">
        <v>26.0383</v>
      </c>
    </row>
    <row r="21261" spans="1:2" x14ac:dyDescent="0.25">
      <c r="A21261" s="5" t="str">
        <v>7621fdd5fc4a4693a86c5f5aad73f7a4</v>
      </c>
      <c r="B21261" s="5">
        <v>17.59</v>
      </c>
    </row>
    <row r="21262" spans="1:2" x14ac:dyDescent="0.25">
      <c r="A21262" s="5" t="str">
        <v>762384c7198a4af8b1773400d8ec0335</v>
      </c>
      <c r="B21262" s="5">
        <v>24.6967</v>
      </c>
    </row>
    <row r="21263" spans="1:2" x14ac:dyDescent="0.25">
      <c r="A21263" s="5" t="str">
        <v>76244aaaebc54b67b4d0e236a58c6ff3</v>
      </c>
      <c r="B21263" s="5">
        <v>8.9574999999999996</v>
      </c>
    </row>
    <row r="21264" spans="1:2" x14ac:dyDescent="0.25">
      <c r="A21264" s="5" t="str">
        <v>762822c51407472b9b10f3520e7b6198</v>
      </c>
      <c r="B21264" s="5">
        <v>20.16</v>
      </c>
    </row>
    <row r="21265" spans="1:2" x14ac:dyDescent="0.25">
      <c r="A21265" s="5" t="str">
        <v>762f6c4f07154cca81e7fca143f3d2de</v>
      </c>
      <c r="B21265" s="5">
        <v>0</v>
      </c>
    </row>
    <row r="21266" spans="1:2" x14ac:dyDescent="0.25">
      <c r="A21266" s="5" t="str">
        <v>762f6e8d212d4535b8ea682e49b3f80c</v>
      </c>
      <c r="B21266" s="5">
        <v>2.25</v>
      </c>
    </row>
    <row r="21267" spans="1:2" x14ac:dyDescent="0.25">
      <c r="A21267" s="5" t="str">
        <v>76341c0cc6684b3eb23661e195dfc9a3</v>
      </c>
      <c r="B21267" s="5">
        <v>0</v>
      </c>
    </row>
    <row r="21268" spans="1:2" x14ac:dyDescent="0.25">
      <c r="A21268" s="5" t="str">
        <v>76358128b4bb47fcb712c0198f5121d1</v>
      </c>
      <c r="B21268" s="5">
        <v>15.852</v>
      </c>
    </row>
    <row r="21269" spans="1:2" x14ac:dyDescent="0.25">
      <c r="A21269" s="5" t="str">
        <v>763d64d761ce40d2adb1c5525c2c3d87</v>
      </c>
      <c r="B21269" s="5">
        <v>8.1317000000000004</v>
      </c>
    </row>
    <row r="21270" spans="1:2" x14ac:dyDescent="0.25">
      <c r="A21270" s="5" t="str">
        <v>763fa29914a941f98d8b84b539b9afef</v>
      </c>
      <c r="B21270" s="5">
        <v>9.9482999999999997</v>
      </c>
    </row>
    <row r="21271" spans="1:2" x14ac:dyDescent="0.25">
      <c r="A21271" s="5" t="str">
        <v>7642279c17b84e97821a33d8321c41ab</v>
      </c>
      <c r="B21271" s="5">
        <v>14.42</v>
      </c>
    </row>
    <row r="21272" spans="1:2" x14ac:dyDescent="0.25">
      <c r="A21272" s="5" t="str">
        <v>76446d5eb24a4c718418c48ff9ff1027</v>
      </c>
      <c r="B21272" s="5">
        <v>24.04</v>
      </c>
    </row>
    <row r="21273" spans="1:2" x14ac:dyDescent="0.25">
      <c r="A21273" s="5" t="str">
        <v>765536546ea044059829ad3a1f81c3dd</v>
      </c>
      <c r="B21273" s="5">
        <v>17.019300000000001</v>
      </c>
    </row>
    <row r="21274" spans="1:2" x14ac:dyDescent="0.25">
      <c r="A21274" s="5" t="str">
        <v>76572f8a2bf44a3f93a2d6cd9693bc86</v>
      </c>
      <c r="B21274" s="5">
        <v>9.9649999999999999</v>
      </c>
    </row>
    <row r="21275" spans="1:2" x14ac:dyDescent="0.25">
      <c r="A21275" s="5" t="str">
        <v>765933047a044e79a4b557b8b7955744</v>
      </c>
      <c r="B21275" s="5">
        <v>0.27</v>
      </c>
    </row>
    <row r="21276" spans="1:2" x14ac:dyDescent="0.25">
      <c r="A21276" s="5" t="str">
        <v>765c03129b634508b2362ec01262f815</v>
      </c>
      <c r="B21276" s="5">
        <v>3.36</v>
      </c>
    </row>
    <row r="21277" spans="1:2" x14ac:dyDescent="0.25">
      <c r="A21277" s="5" t="str">
        <v>7662f341972d48bfbdb8f63e66988630</v>
      </c>
      <c r="B21277" s="5">
        <v>26.66</v>
      </c>
    </row>
    <row r="21278" spans="1:2" x14ac:dyDescent="0.25">
      <c r="A21278" s="5" t="str">
        <v>7668305685624445b135d38c43344985</v>
      </c>
      <c r="B21278" s="5">
        <v>14.6433</v>
      </c>
    </row>
    <row r="21279" spans="1:2" x14ac:dyDescent="0.25">
      <c r="A21279" s="5" t="str">
        <v>7670b6c0b39f40dd9871463d0ebe0829</v>
      </c>
      <c r="B21279" s="5">
        <v>25.25</v>
      </c>
    </row>
    <row r="21280" spans="1:2" x14ac:dyDescent="0.25">
      <c r="A21280" s="5" t="str">
        <v>7672e40c6c21477ea1cd8f2abe6edb5c</v>
      </c>
      <c r="B21280" s="5">
        <v>0</v>
      </c>
    </row>
    <row r="21281" spans="1:2" x14ac:dyDescent="0.25">
      <c r="A21281" s="5" t="str">
        <v>767cbf2cf50f462782d60d411f6c4e4c</v>
      </c>
      <c r="B21281" s="5">
        <v>18.416699999999999</v>
      </c>
    </row>
    <row r="21282" spans="1:2" x14ac:dyDescent="0.25">
      <c r="A21282" s="5" t="str">
        <v>767f0a2faf754fba81af8705f50bece8</v>
      </c>
      <c r="B21282" s="5">
        <v>34.799999999999997</v>
      </c>
    </row>
    <row r="21283" spans="1:2" x14ac:dyDescent="0.25">
      <c r="A21283" s="5" t="str">
        <v>7682790c53ef4f11bb467662fa40549d</v>
      </c>
      <c r="B21283" s="5">
        <v>17.59</v>
      </c>
    </row>
    <row r="21284" spans="1:2" x14ac:dyDescent="0.25">
      <c r="A21284" s="5" t="str">
        <v>76830f4119594aa79e6d7627d96e00fc</v>
      </c>
      <c r="B21284" s="5">
        <v>1.3149999999999999</v>
      </c>
    </row>
    <row r="21285" spans="1:2" x14ac:dyDescent="0.25">
      <c r="A21285" s="5" t="str">
        <v>7685603a1b034f12b5b682f483c316d6</v>
      </c>
      <c r="B21285" s="5">
        <v>2.2132999999999998</v>
      </c>
    </row>
    <row r="21286" spans="1:2" x14ac:dyDescent="0.25">
      <c r="A21286" s="5" t="str">
        <v>768bd25218294a0f940bc535c9e3c022</v>
      </c>
      <c r="B21286" s="5">
        <v>0</v>
      </c>
    </row>
    <row r="21287" spans="1:2" x14ac:dyDescent="0.25">
      <c r="A21287" s="5" t="str">
        <v>76919022666747ffb747b52151ba992b</v>
      </c>
      <c r="B21287" s="5">
        <v>3.0066999999999999</v>
      </c>
    </row>
    <row r="21288" spans="1:2" x14ac:dyDescent="0.25">
      <c r="A21288" s="5" t="str">
        <v>769c873b9e4b4c6a84e6276ee6683ae9</v>
      </c>
      <c r="B21288" s="5">
        <v>18.079999999999998</v>
      </c>
    </row>
    <row r="21289" spans="1:2" x14ac:dyDescent="0.25">
      <c r="A21289" s="5" t="str">
        <v>76a1188b80194067b76275c18ae9d321</v>
      </c>
      <c r="B21289" s="5">
        <v>13.53</v>
      </c>
    </row>
    <row r="21290" spans="1:2" x14ac:dyDescent="0.25">
      <c r="A21290" s="5" t="str">
        <v>76a5b67f65764c71bc6304500ade2028</v>
      </c>
      <c r="B21290" s="5">
        <v>18.558299999999999</v>
      </c>
    </row>
    <row r="21291" spans="1:2" x14ac:dyDescent="0.25">
      <c r="A21291" s="5" t="str">
        <v>76abf2e2aa304441987f859f20229378</v>
      </c>
      <c r="B21291" s="5">
        <v>13.475</v>
      </c>
    </row>
    <row r="21292" spans="1:2" x14ac:dyDescent="0.25">
      <c r="A21292" s="5" t="str">
        <v>76bd8ff0850b46c3bb5b309fb44c4b81</v>
      </c>
      <c r="B21292" s="5">
        <v>35.82</v>
      </c>
    </row>
    <row r="21293" spans="1:2" x14ac:dyDescent="0.25">
      <c r="A21293" s="5" t="str">
        <v>76bd939360294478b7082aed25ff5ae4</v>
      </c>
      <c r="B21293" s="5">
        <v>26.93</v>
      </c>
    </row>
    <row r="21294" spans="1:2" x14ac:dyDescent="0.25">
      <c r="A21294" s="5" t="str">
        <v>76c6c3ae70a949419ee150069922bdf5</v>
      </c>
      <c r="B21294" s="5">
        <v>0</v>
      </c>
    </row>
    <row r="21295" spans="1:2" x14ac:dyDescent="0.25">
      <c r="A21295" s="5" t="str">
        <v>76c72a341fa54a778501002270f37cef</v>
      </c>
      <c r="B21295" s="5">
        <v>2.0567000000000002</v>
      </c>
    </row>
    <row r="21296" spans="1:2" x14ac:dyDescent="0.25">
      <c r="A21296" s="5" t="str">
        <v>76d3f11f0c614119a5c3d96dc28013be</v>
      </c>
      <c r="B21296" s="5">
        <v>1.7949999999999999</v>
      </c>
    </row>
    <row r="21297" spans="1:2" x14ac:dyDescent="0.25">
      <c r="A21297" s="5" t="str">
        <v>76db3f94e9d54bedb413f0937b57b8a7</v>
      </c>
      <c r="B21297" s="5">
        <v>21.78</v>
      </c>
    </row>
    <row r="21298" spans="1:2" x14ac:dyDescent="0.25">
      <c r="A21298" s="5" t="str">
        <v>76ddbd6576844afe811f1a3c0fbb5bec</v>
      </c>
      <c r="B21298" s="5">
        <v>2.4575</v>
      </c>
    </row>
    <row r="21299" spans="1:2" x14ac:dyDescent="0.25">
      <c r="A21299" s="5" t="str">
        <v>76e4c32f141f4bd1b1a905cf6b28bcfa</v>
      </c>
      <c r="B21299" s="5">
        <v>29.77</v>
      </c>
    </row>
    <row r="21300" spans="1:2" x14ac:dyDescent="0.25">
      <c r="A21300" s="5" t="str">
        <v>76ec013980994d9d9ab7d077c326ef0a</v>
      </c>
      <c r="B21300" s="5">
        <v>2.4540000000000002</v>
      </c>
    </row>
    <row r="21301" spans="1:2" x14ac:dyDescent="0.25">
      <c r="A21301" s="5" t="str">
        <v>76f1746d47634fb6a1372d798f81d2e4</v>
      </c>
      <c r="B21301" s="5">
        <v>12.273999999999999</v>
      </c>
    </row>
    <row r="21302" spans="1:2" x14ac:dyDescent="0.25">
      <c r="A21302" s="5" t="str">
        <v>76f2d0fd5c084f6e9ef847c096225fcf</v>
      </c>
      <c r="B21302" s="5">
        <v>23.256</v>
      </c>
    </row>
    <row r="21303" spans="1:2" x14ac:dyDescent="0.25">
      <c r="A21303" s="5" t="str">
        <v>76fb9cbfc6364c768ce577226a2e03f2</v>
      </c>
      <c r="B21303" s="5">
        <v>18</v>
      </c>
    </row>
    <row r="21304" spans="1:2" x14ac:dyDescent="0.25">
      <c r="A21304" s="5" t="str">
        <v>77062b74e4b5481f81ff34b48d870a7f</v>
      </c>
      <c r="B21304" s="5">
        <v>24.045000000000002</v>
      </c>
    </row>
    <row r="21305" spans="1:2" x14ac:dyDescent="0.25">
      <c r="A21305" s="5" t="str">
        <v>770bcac8d5d343f28dcb598905b08a06</v>
      </c>
      <c r="B21305" s="5">
        <v>14.452</v>
      </c>
    </row>
    <row r="21306" spans="1:2" x14ac:dyDescent="0.25">
      <c r="A21306" s="5" t="str">
        <v>7718656997f3453db0f5aeca9cd35240</v>
      </c>
      <c r="B21306" s="5">
        <v>0</v>
      </c>
    </row>
    <row r="21307" spans="1:2" x14ac:dyDescent="0.25">
      <c r="A21307" s="5" t="str">
        <v>7718d57d46044f1d911d6bd4f73dc533</v>
      </c>
      <c r="B21307" s="5">
        <v>2.5049999999999999</v>
      </c>
    </row>
    <row r="21308" spans="1:2" x14ac:dyDescent="0.25">
      <c r="A21308" s="5" t="str">
        <v>77192c9efc644e21a1f9a12b7e3847cc</v>
      </c>
      <c r="B21308" s="5">
        <v>17.0975</v>
      </c>
    </row>
    <row r="21309" spans="1:2" x14ac:dyDescent="0.25">
      <c r="A21309" s="5" t="str">
        <v>7719c053fd5d4947b57494f041cdb1df</v>
      </c>
      <c r="B21309" s="5">
        <v>13.34</v>
      </c>
    </row>
    <row r="21310" spans="1:2" x14ac:dyDescent="0.25">
      <c r="A21310" s="5" t="str">
        <v>771cd819d2b04bf9943ba632b97c7239</v>
      </c>
      <c r="B21310" s="5">
        <v>9.1478999999999999</v>
      </c>
    </row>
    <row r="21311" spans="1:2" x14ac:dyDescent="0.25">
      <c r="A21311" s="5" t="str">
        <v>77285ad5e23b4777929521ff377719d0</v>
      </c>
      <c r="B21311" s="5">
        <v>0</v>
      </c>
    </row>
    <row r="21312" spans="1:2" x14ac:dyDescent="0.25">
      <c r="A21312" s="5" t="str">
        <v>7729cff13e7e48689ca9333265497ff1</v>
      </c>
      <c r="B21312" s="5">
        <v>25.603300000000001</v>
      </c>
    </row>
    <row r="21313" spans="1:2" x14ac:dyDescent="0.25">
      <c r="A21313" s="5" t="str">
        <v>772e849945e24482b88b25800fa17f55</v>
      </c>
      <c r="B21313" s="5">
        <v>3.2867000000000002</v>
      </c>
    </row>
    <row r="21314" spans="1:2" x14ac:dyDescent="0.25">
      <c r="A21314" s="5" t="str">
        <v>77319fb963f74b25832afcd269a8735a</v>
      </c>
      <c r="B21314" s="5">
        <v>19.943999999999999</v>
      </c>
    </row>
    <row r="21315" spans="1:2" x14ac:dyDescent="0.25">
      <c r="A21315" s="5" t="str">
        <v>77320a68605841169979f8b497ba0ca1</v>
      </c>
      <c r="B21315" s="5">
        <v>30.178000000000001</v>
      </c>
    </row>
    <row r="21316" spans="1:2" x14ac:dyDescent="0.25">
      <c r="A21316" s="5" t="str">
        <v>773305e8c17e45558a5e03c86826b116</v>
      </c>
      <c r="B21316" s="5">
        <v>26.64</v>
      </c>
    </row>
    <row r="21317" spans="1:2" x14ac:dyDescent="0.25">
      <c r="A21317" s="5" t="str">
        <v>7734c710b32945208a8a32109912fb46</v>
      </c>
      <c r="B21317" s="5">
        <v>31.11</v>
      </c>
    </row>
    <row r="21318" spans="1:2" x14ac:dyDescent="0.25">
      <c r="A21318" s="5" t="str">
        <v>7737b85f7f5e4b2c8b7d9003015c73d4</v>
      </c>
      <c r="B21318" s="5">
        <v>24.155999999999999</v>
      </c>
    </row>
    <row r="21319" spans="1:2" x14ac:dyDescent="0.25">
      <c r="A21319" s="5" t="str">
        <v>77388a70eaf14433b4efc5d01fa947bf</v>
      </c>
      <c r="B21319" s="5">
        <v>4.5350000000000001</v>
      </c>
    </row>
    <row r="21320" spans="1:2" x14ac:dyDescent="0.25">
      <c r="A21320" s="5" t="str">
        <v>773bec02e0ce497ca404dff3e236c9f7</v>
      </c>
      <c r="B21320" s="5">
        <v>12.032500000000001</v>
      </c>
    </row>
    <row r="21321" spans="1:2" x14ac:dyDescent="0.25">
      <c r="A21321" s="5" t="str">
        <v>773f79d725d040deae4782ec3d2efda8</v>
      </c>
      <c r="B21321" s="5">
        <v>13.3291</v>
      </c>
    </row>
    <row r="21322" spans="1:2" x14ac:dyDescent="0.25">
      <c r="A21322" s="5" t="str">
        <v>7740653a3e084590871a522555c19ae5</v>
      </c>
      <c r="B21322" s="5">
        <v>28.853300000000001</v>
      </c>
    </row>
    <row r="21323" spans="1:2" x14ac:dyDescent="0.25">
      <c r="A21323" s="5" t="str">
        <v>7742d6d657ae456390edceea069a5244</v>
      </c>
      <c r="B21323" s="5">
        <v>15.78</v>
      </c>
    </row>
    <row r="21324" spans="1:2" x14ac:dyDescent="0.25">
      <c r="A21324" s="5" t="str">
        <v>77433277a3e7435aa5dabac8168a3d44</v>
      </c>
      <c r="B21324" s="5">
        <v>2.4849999999999999</v>
      </c>
    </row>
    <row r="21325" spans="1:2" x14ac:dyDescent="0.25">
      <c r="A21325" s="5" t="str">
        <v>774527ea5eb640e89704e3a350966558</v>
      </c>
      <c r="B21325" s="5">
        <v>19.596699999999998</v>
      </c>
    </row>
    <row r="21326" spans="1:2" x14ac:dyDescent="0.25">
      <c r="A21326" s="5" t="str">
        <v>774850c7a7054920b8ad02fd25ff5ee0</v>
      </c>
      <c r="B21326" s="5">
        <v>13.023300000000001</v>
      </c>
    </row>
    <row r="21327" spans="1:2" x14ac:dyDescent="0.25">
      <c r="A21327" s="5" t="str">
        <v>774c3d38d56d4748a52ce49801ae876b</v>
      </c>
      <c r="B21327" s="5">
        <v>14.99</v>
      </c>
    </row>
    <row r="21328" spans="1:2" x14ac:dyDescent="0.25">
      <c r="A21328" s="5" t="str">
        <v>774d4dd8316449afb52b3121f296aec6</v>
      </c>
      <c r="B21328" s="5">
        <v>7.7140000000000004</v>
      </c>
    </row>
    <row r="21329" spans="1:2" x14ac:dyDescent="0.25">
      <c r="A21329" s="5" t="str">
        <v>774d6223fea8418a92c5742a4f55b7a9</v>
      </c>
      <c r="B21329" s="5">
        <v>20.232900000000001</v>
      </c>
    </row>
    <row r="21330" spans="1:2" x14ac:dyDescent="0.25">
      <c r="A21330" s="5" t="str">
        <v>7755e54d9154452dadfa55e74f9bbaae</v>
      </c>
      <c r="B21330" s="5">
        <v>1.1299999999999999</v>
      </c>
    </row>
    <row r="21331" spans="1:2" x14ac:dyDescent="0.25">
      <c r="A21331" s="5" t="str">
        <v>7763d39cfc854962be19b6969cc01f16</v>
      </c>
      <c r="B21331" s="5">
        <v>23.17</v>
      </c>
    </row>
    <row r="21332" spans="1:2" x14ac:dyDescent="0.25">
      <c r="A21332" s="5" t="str">
        <v>776776cd1717444c89dc11101ae4a21f</v>
      </c>
      <c r="B21332" s="5">
        <v>2.5625</v>
      </c>
    </row>
    <row r="21333" spans="1:2" x14ac:dyDescent="0.25">
      <c r="A21333" s="5" t="str">
        <v>776f4d3d73e44a2cb6be31ac6940ff51</v>
      </c>
      <c r="B21333" s="5">
        <v>2.5571000000000002</v>
      </c>
    </row>
    <row r="21334" spans="1:2" x14ac:dyDescent="0.25">
      <c r="A21334" s="5" t="str">
        <v>7774e6b6c61f4691bbe22622ebfe2679</v>
      </c>
      <c r="B21334" s="5">
        <v>26.693300000000001</v>
      </c>
    </row>
    <row r="21335" spans="1:2" x14ac:dyDescent="0.25">
      <c r="A21335" s="5" t="str">
        <v>7775200e6d2e45a6b99b5c3530264669</v>
      </c>
      <c r="B21335" s="5">
        <v>9.5754000000000001</v>
      </c>
    </row>
    <row r="21336" spans="1:2" x14ac:dyDescent="0.25">
      <c r="A21336" s="5" t="str">
        <v>77757e0333ce4cdaae519df31d3aed3a</v>
      </c>
      <c r="B21336" s="5">
        <v>7.1116999999999999</v>
      </c>
    </row>
    <row r="21337" spans="1:2" x14ac:dyDescent="0.25">
      <c r="A21337" s="5" t="str">
        <v>77789c5386674540b7ba942cdb099467</v>
      </c>
      <c r="B21337" s="5">
        <v>21.774000000000001</v>
      </c>
    </row>
    <row r="21338" spans="1:2" x14ac:dyDescent="0.25">
      <c r="A21338" s="5" t="str">
        <v>7778fe787e7240cd8684ca67ca72eeba</v>
      </c>
      <c r="B21338" s="5">
        <v>1.5567</v>
      </c>
    </row>
    <row r="21339" spans="1:2" x14ac:dyDescent="0.25">
      <c r="A21339" s="5" t="str">
        <v>777a1d8f93bb4884829eead23fd6fb53</v>
      </c>
      <c r="B21339" s="5">
        <v>12.3733</v>
      </c>
    </row>
    <row r="21340" spans="1:2" x14ac:dyDescent="0.25">
      <c r="A21340" s="5" t="str">
        <v>7781f37512cc47e5af0287084f857b56</v>
      </c>
      <c r="B21340" s="5">
        <v>12.183999999999999</v>
      </c>
    </row>
    <row r="21341" spans="1:2" x14ac:dyDescent="0.25">
      <c r="A21341" s="5" t="str">
        <v>7784652beb5d4a26955c561b63f3099b</v>
      </c>
      <c r="B21341" s="5">
        <v>26.0167</v>
      </c>
    </row>
    <row r="21342" spans="1:2" x14ac:dyDescent="0.25">
      <c r="A21342" s="5" t="str">
        <v>7789e842ce3842b981e853caf9368d06</v>
      </c>
      <c r="B21342" s="5">
        <v>15.3025</v>
      </c>
    </row>
    <row r="21343" spans="1:2" x14ac:dyDescent="0.25">
      <c r="A21343" s="5" t="str">
        <v>77927096ab4144fa930b4cadd4773cc2</v>
      </c>
      <c r="B21343" s="5">
        <v>3.81</v>
      </c>
    </row>
    <row r="21344" spans="1:2" x14ac:dyDescent="0.25">
      <c r="A21344" s="5" t="str">
        <v>77961f4298bd4340a3988bde6754d19d</v>
      </c>
      <c r="B21344" s="5">
        <v>24.38</v>
      </c>
    </row>
    <row r="21345" spans="1:2" x14ac:dyDescent="0.25">
      <c r="A21345" s="5" t="str">
        <v>7797083d5f114bdda43638d1ee927624</v>
      </c>
      <c r="B21345" s="5">
        <v>4.2699999999999996</v>
      </c>
    </row>
    <row r="21346" spans="1:2" x14ac:dyDescent="0.25">
      <c r="A21346" s="5" t="str">
        <v>77988077b7d14c7c94981ca77929756c</v>
      </c>
      <c r="B21346" s="5">
        <v>13.44</v>
      </c>
    </row>
    <row r="21347" spans="1:2" x14ac:dyDescent="0.25">
      <c r="A21347" s="5" t="str">
        <v>7798d98a070845328d838312b65ba846</v>
      </c>
      <c r="B21347" s="5">
        <v>2.6</v>
      </c>
    </row>
    <row r="21348" spans="1:2" x14ac:dyDescent="0.25">
      <c r="A21348" s="5" t="str">
        <v>7798e0c17e124ecda35b1530d4761145</v>
      </c>
      <c r="B21348" s="5">
        <v>0</v>
      </c>
    </row>
    <row r="21349" spans="1:2" x14ac:dyDescent="0.25">
      <c r="A21349" s="5" t="str">
        <v>779e672dfddc4efa9c9430eda8e1a89b</v>
      </c>
      <c r="B21349" s="5">
        <v>3.0022000000000002</v>
      </c>
    </row>
    <row r="21350" spans="1:2" x14ac:dyDescent="0.25">
      <c r="A21350" s="5" t="str">
        <v>77a02de10fd64530a6ec57afdb17daa0</v>
      </c>
      <c r="B21350" s="5">
        <v>0</v>
      </c>
    </row>
    <row r="21351" spans="1:2" x14ac:dyDescent="0.25">
      <c r="A21351" s="5" t="str">
        <v>77a05cdcda3e431eba0cbf280450ff17</v>
      </c>
      <c r="B21351" s="5">
        <v>20.687799999999999</v>
      </c>
    </row>
    <row r="21352" spans="1:2" x14ac:dyDescent="0.25">
      <c r="A21352" s="5" t="str">
        <v>77a9cdd365284c90bf828a2b86e9ba95</v>
      </c>
      <c r="B21352" s="5">
        <v>3.49</v>
      </c>
    </row>
    <row r="21353" spans="1:2" x14ac:dyDescent="0.25">
      <c r="A21353" s="5" t="str">
        <v>77b27d5f09db42cf9c844ab58d132e85</v>
      </c>
      <c r="B21353" s="5">
        <v>21.945</v>
      </c>
    </row>
    <row r="21354" spans="1:2" x14ac:dyDescent="0.25">
      <c r="A21354" s="5" t="str">
        <v>77bbb4f6faf4499e8652e7879c0f314c</v>
      </c>
      <c r="B21354" s="5">
        <v>21.296700000000001</v>
      </c>
    </row>
    <row r="21355" spans="1:2" x14ac:dyDescent="0.25">
      <c r="A21355" s="5" t="str">
        <v>77bd92cabd144697906127ad2327e697</v>
      </c>
      <c r="B21355" s="5">
        <v>3.125</v>
      </c>
    </row>
    <row r="21356" spans="1:2" x14ac:dyDescent="0.25">
      <c r="A21356" s="5" t="str">
        <v>77c24ffc80f94a088aa031324fd7e11a</v>
      </c>
      <c r="B21356" s="5">
        <v>0.88</v>
      </c>
    </row>
    <row r="21357" spans="1:2" x14ac:dyDescent="0.25">
      <c r="A21357" s="5" t="str">
        <v>77c449768ead487b963f3c4171f2ad86</v>
      </c>
      <c r="B21357" s="5">
        <v>2.4350000000000001</v>
      </c>
    </row>
    <row r="21358" spans="1:2" x14ac:dyDescent="0.25">
      <c r="A21358" s="5" t="str">
        <v>77caa79f70754278b0b1fdd68e7796b9</v>
      </c>
      <c r="B21358" s="5">
        <v>18.78</v>
      </c>
    </row>
    <row r="21359" spans="1:2" x14ac:dyDescent="0.25">
      <c r="A21359" s="5" t="str">
        <v>77cc94689f2f4312b79321f415da78f4</v>
      </c>
      <c r="B21359" s="5">
        <v>3.63</v>
      </c>
    </row>
    <row r="21360" spans="1:2" x14ac:dyDescent="0.25">
      <c r="A21360" s="5" t="str">
        <v>77cce09afacf466c84681f7cca06cf07</v>
      </c>
      <c r="B21360" s="5">
        <v>2.19</v>
      </c>
    </row>
    <row r="21361" spans="1:2" x14ac:dyDescent="0.25">
      <c r="A21361" s="5" t="str">
        <v>77cd4ac72569483c915e8bcbacbd3e1e</v>
      </c>
      <c r="B21361" s="5">
        <v>0</v>
      </c>
    </row>
    <row r="21362" spans="1:2" x14ac:dyDescent="0.25">
      <c r="A21362" s="5" t="str">
        <v>77d4d551006948a0986b31dcdb302a14</v>
      </c>
      <c r="B21362" s="5">
        <v>4.21</v>
      </c>
    </row>
    <row r="21363" spans="1:2" x14ac:dyDescent="0.25">
      <c r="A21363" s="5" t="str">
        <v>77dfca1b5bc9475892771001cff49869</v>
      </c>
      <c r="B21363" s="5">
        <v>2.6175000000000002</v>
      </c>
    </row>
    <row r="21364" spans="1:2" x14ac:dyDescent="0.25">
      <c r="A21364" s="5" t="str">
        <v>77e2665e47184ad79d1705fe09f15730</v>
      </c>
      <c r="B21364" s="5">
        <v>15.5047</v>
      </c>
    </row>
    <row r="21365" spans="1:2" x14ac:dyDescent="0.25">
      <c r="A21365" s="5" t="str">
        <v>77e305a254014a9a9f03a9f61c80ff03</v>
      </c>
      <c r="B21365" s="5">
        <v>14.934200000000001</v>
      </c>
    </row>
    <row r="21366" spans="1:2" x14ac:dyDescent="0.25">
      <c r="A21366" s="5" t="str">
        <v>77e3d01c729d46d5b35ec8f7d74e7c42</v>
      </c>
      <c r="B21366" s="5">
        <v>14.2</v>
      </c>
    </row>
    <row r="21367" spans="1:2" x14ac:dyDescent="0.25">
      <c r="A21367" s="5" t="str">
        <v>77e4e977834d4eb1ba2a5755731dcf83</v>
      </c>
      <c r="B21367" s="5">
        <v>21.914999999999999</v>
      </c>
    </row>
    <row r="21368" spans="1:2" x14ac:dyDescent="0.25">
      <c r="A21368" s="5" t="str">
        <v>77e591b6c9244f4e9eee93d69531033f</v>
      </c>
      <c r="B21368" s="5">
        <v>2.1549999999999998</v>
      </c>
    </row>
    <row r="21369" spans="1:2" x14ac:dyDescent="0.25">
      <c r="A21369" s="5" t="str">
        <v>77ee9531c0934d6f9f1bf7e10f02a5f7</v>
      </c>
      <c r="B21369" s="5">
        <v>2.6833</v>
      </c>
    </row>
    <row r="21370" spans="1:2" x14ac:dyDescent="0.25">
      <c r="A21370" s="5" t="str">
        <v>77fa13a472824e33aaeb9aaeb2c23408</v>
      </c>
      <c r="B21370" s="5">
        <v>1.08</v>
      </c>
    </row>
    <row r="21371" spans="1:2" x14ac:dyDescent="0.25">
      <c r="A21371" s="5" t="str">
        <v>77fd8a09cbeb4dbaba14115a53f2bfd1</v>
      </c>
      <c r="B21371" s="5">
        <v>4.4432999999999998</v>
      </c>
    </row>
    <row r="21372" spans="1:2" x14ac:dyDescent="0.25">
      <c r="A21372" s="5" t="str">
        <v>77fddc4c2ed4441197473f9fd32346ac</v>
      </c>
      <c r="B21372" s="5">
        <v>24.11</v>
      </c>
    </row>
    <row r="21373" spans="1:2" x14ac:dyDescent="0.25">
      <c r="A21373" s="5" t="str">
        <v>77fef96c3b8a4a89a43c4127b9b23adf</v>
      </c>
      <c r="B21373" s="5">
        <v>17.953299999999999</v>
      </c>
    </row>
    <row r="21374" spans="1:2" x14ac:dyDescent="0.25">
      <c r="A21374" s="5" t="str">
        <v>78027d93ad9c4bb4bd3f314f13bdc493</v>
      </c>
      <c r="B21374" s="5">
        <v>22.066199999999998</v>
      </c>
    </row>
    <row r="21375" spans="1:2" x14ac:dyDescent="0.25">
      <c r="A21375" s="5" t="str">
        <v>780896df71d247de8ab23edd1201d34d</v>
      </c>
      <c r="B21375" s="5">
        <v>14.928900000000001</v>
      </c>
    </row>
    <row r="21376" spans="1:2" x14ac:dyDescent="0.25">
      <c r="A21376" s="5" t="str">
        <v>780b53dde0774138b7feb0506f0bc84d</v>
      </c>
      <c r="B21376" s="5">
        <v>9.2279999999999998</v>
      </c>
    </row>
    <row r="21377" spans="1:2" x14ac:dyDescent="0.25">
      <c r="A21377" s="5" t="str">
        <v>78194eee53f94df98cb8c18faf392029</v>
      </c>
      <c r="B21377" s="5">
        <v>3.59</v>
      </c>
    </row>
    <row r="21378" spans="1:2" x14ac:dyDescent="0.25">
      <c r="A21378" s="5" t="str">
        <v>78263466042f4dfa91bd390107158277</v>
      </c>
      <c r="B21378" s="5">
        <v>3.03</v>
      </c>
    </row>
    <row r="21379" spans="1:2" x14ac:dyDescent="0.25">
      <c r="A21379" s="5" t="str">
        <v>782e48b0e782467eacad949132f74525</v>
      </c>
      <c r="B21379" s="5">
        <v>17.6829</v>
      </c>
    </row>
    <row r="21380" spans="1:2" x14ac:dyDescent="0.25">
      <c r="A21380" s="5" t="str">
        <v>7833bbd264454be68861e014745a8982</v>
      </c>
      <c r="B21380" s="5">
        <v>3.2749999999999999</v>
      </c>
    </row>
    <row r="21381" spans="1:2" x14ac:dyDescent="0.25">
      <c r="A21381" s="5" t="str">
        <v>78364f0145d342c2bd44a169cfb9c332</v>
      </c>
      <c r="B21381" s="5">
        <v>3.5283000000000002</v>
      </c>
    </row>
    <row r="21382" spans="1:2" x14ac:dyDescent="0.25">
      <c r="A21382" s="5" t="str">
        <v>783da01b03104fa1ba526d683dd63d7f</v>
      </c>
      <c r="B21382" s="5">
        <v>3.7519999999999998</v>
      </c>
    </row>
    <row r="21383" spans="1:2" x14ac:dyDescent="0.25">
      <c r="A21383" s="5" t="str">
        <v>783ff751a56c454ba0b2777a4f4e8c4f</v>
      </c>
      <c r="B21383" s="5">
        <v>24.6325</v>
      </c>
    </row>
    <row r="21384" spans="1:2" x14ac:dyDescent="0.25">
      <c r="A21384" s="5" t="str">
        <v>784bc75af56e403e9030470bd9c49fcf</v>
      </c>
      <c r="B21384" s="5">
        <v>5.2949999999999999</v>
      </c>
    </row>
    <row r="21385" spans="1:2" x14ac:dyDescent="0.25">
      <c r="A21385" s="5" t="str">
        <v>78506ec87c8a40eea0520907e21d7cb5</v>
      </c>
      <c r="B21385" s="5">
        <v>11.8507</v>
      </c>
    </row>
    <row r="21386" spans="1:2" x14ac:dyDescent="0.25">
      <c r="A21386" s="5" t="str">
        <v>785231f27bc642aaba43022e1dcdd72b</v>
      </c>
      <c r="B21386" s="5">
        <v>26.38</v>
      </c>
    </row>
    <row r="21387" spans="1:2" x14ac:dyDescent="0.25">
      <c r="A21387" s="5" t="str">
        <v>7864a58fc3da452ab7ec1b5cd230ee15</v>
      </c>
      <c r="B21387" s="5">
        <v>0</v>
      </c>
    </row>
    <row r="21388" spans="1:2" x14ac:dyDescent="0.25">
      <c r="A21388" s="5" t="str">
        <v>7866c9c9dc284d36899b0839a70ced6c</v>
      </c>
      <c r="B21388" s="5">
        <v>13.1343</v>
      </c>
    </row>
    <row r="21389" spans="1:2" x14ac:dyDescent="0.25">
      <c r="A21389" s="5" t="str">
        <v>78787ca4fcff43b99e908dd217de8562</v>
      </c>
      <c r="B21389" s="5">
        <v>2.9940000000000002</v>
      </c>
    </row>
    <row r="21390" spans="1:2" x14ac:dyDescent="0.25">
      <c r="A21390" s="5" t="str">
        <v>787aa7b9aba44503b587ad158bd80627</v>
      </c>
      <c r="B21390" s="5">
        <v>24.341999999999999</v>
      </c>
    </row>
    <row r="21391" spans="1:2" x14ac:dyDescent="0.25">
      <c r="A21391" s="5" t="str">
        <v>787c1f76fcbb417394f951c87dc4c3d9</v>
      </c>
      <c r="B21391" s="5">
        <v>2.5950000000000002</v>
      </c>
    </row>
    <row r="21392" spans="1:2" x14ac:dyDescent="0.25">
      <c r="A21392" s="5" t="str">
        <v>787d7fac9488408b99bc4be662ae2655</v>
      </c>
      <c r="B21392" s="5">
        <v>19.234999999999999</v>
      </c>
    </row>
    <row r="21393" spans="1:2" x14ac:dyDescent="0.25">
      <c r="A21393" s="5" t="str">
        <v>787e30f168fb4f1f811c352fd041b590</v>
      </c>
      <c r="B21393" s="5">
        <v>0</v>
      </c>
    </row>
    <row r="21394" spans="1:2" x14ac:dyDescent="0.25">
      <c r="A21394" s="5" t="str">
        <v>7895d80887054803a8d035d48552cb87</v>
      </c>
      <c r="B21394" s="5">
        <v>11.0183</v>
      </c>
    </row>
    <row r="21395" spans="1:2" x14ac:dyDescent="0.25">
      <c r="A21395" s="5" t="str">
        <v>78afa995795e4d85b5d9ceeca43f5fef</v>
      </c>
      <c r="B21395" s="5">
        <v>22.756699999999999</v>
      </c>
    </row>
    <row r="21396" spans="1:2" x14ac:dyDescent="0.25">
      <c r="A21396" s="5" t="str">
        <v>78b9c23c475d4b84bf771557f356acae</v>
      </c>
      <c r="B21396" s="5">
        <v>18.396699999999999</v>
      </c>
    </row>
    <row r="21397" spans="1:2" x14ac:dyDescent="0.25">
      <c r="A21397" s="5" t="str">
        <v>78bb7e19ab9b42b09d3744089d2b6a32</v>
      </c>
      <c r="B21397" s="5">
        <v>3.72</v>
      </c>
    </row>
    <row r="21398" spans="1:2" x14ac:dyDescent="0.25">
      <c r="A21398" s="5" t="str">
        <v>78c2d93381464a3f9032eb9a643e25fe</v>
      </c>
      <c r="B21398" s="5">
        <v>3.645</v>
      </c>
    </row>
    <row r="21399" spans="1:2" x14ac:dyDescent="0.25">
      <c r="A21399" s="5" t="str">
        <v>78c4b77f63c448019948da62d44b6390</v>
      </c>
      <c r="B21399" s="5">
        <v>21.361699999999999</v>
      </c>
    </row>
    <row r="21400" spans="1:2" x14ac:dyDescent="0.25">
      <c r="A21400" s="5" t="str">
        <v>78c5db2455164e2fbaa6020eba48a736</v>
      </c>
      <c r="B21400" s="5">
        <v>20.146000000000001</v>
      </c>
    </row>
    <row r="21401" spans="1:2" x14ac:dyDescent="0.25">
      <c r="A21401" s="5" t="str">
        <v>78c662ecde44429da8ab2521a4a983c9</v>
      </c>
      <c r="B21401" s="5">
        <v>3.0257000000000001</v>
      </c>
    </row>
    <row r="21402" spans="1:2" x14ac:dyDescent="0.25">
      <c r="A21402" s="5" t="str">
        <v>78d3cf9592744e0591fc6d003d20e58d</v>
      </c>
      <c r="B21402" s="5">
        <v>20.8978</v>
      </c>
    </row>
    <row r="21403" spans="1:2" x14ac:dyDescent="0.25">
      <c r="A21403" s="5" t="str">
        <v>78d968c803724eb5812a988d5156f943</v>
      </c>
      <c r="B21403" s="5">
        <v>13.03</v>
      </c>
    </row>
    <row r="21404" spans="1:2" x14ac:dyDescent="0.25">
      <c r="A21404" s="5" t="str">
        <v>78de990355734b7285eb503c012b4703</v>
      </c>
      <c r="B21404" s="5">
        <v>18.87</v>
      </c>
    </row>
    <row r="21405" spans="1:2" x14ac:dyDescent="0.25">
      <c r="A21405" s="5" t="str">
        <v>78df48f9dc174700bce78abb1a785a44</v>
      </c>
      <c r="B21405" s="5">
        <v>19.864000000000001</v>
      </c>
    </row>
    <row r="21406" spans="1:2" x14ac:dyDescent="0.25">
      <c r="A21406" s="5" t="str">
        <v>78e6f6001f3f41de934361b11b7ed158</v>
      </c>
      <c r="B21406" s="5">
        <v>4.16</v>
      </c>
    </row>
    <row r="21407" spans="1:2" x14ac:dyDescent="0.25">
      <c r="A21407" s="5" t="str">
        <v>78e971bddb2842208b226249593b424f</v>
      </c>
      <c r="B21407" s="5">
        <v>3.41</v>
      </c>
    </row>
    <row r="21408" spans="1:2" x14ac:dyDescent="0.25">
      <c r="A21408" s="5" t="str">
        <v>78e9be059fce46a1b610f74e0e812a4a</v>
      </c>
      <c r="B21408" s="5">
        <v>18.353300000000001</v>
      </c>
    </row>
    <row r="21409" spans="1:2" x14ac:dyDescent="0.25">
      <c r="A21409" s="5" t="str">
        <v>78f65b688ec8419886f12ba1cc3224d8</v>
      </c>
      <c r="B21409" s="5">
        <v>30.08</v>
      </c>
    </row>
    <row r="21410" spans="1:2" x14ac:dyDescent="0.25">
      <c r="A21410" s="5" t="str">
        <v>78f6ac1eb6c240368c54284c682e4224</v>
      </c>
      <c r="B21410" s="5">
        <v>13.105</v>
      </c>
    </row>
    <row r="21411" spans="1:2" x14ac:dyDescent="0.25">
      <c r="A21411" s="5" t="str">
        <v>7905b7568f024849b27b7af94969d78a</v>
      </c>
      <c r="B21411" s="5">
        <v>11.13</v>
      </c>
    </row>
    <row r="21412" spans="1:2" x14ac:dyDescent="0.25">
      <c r="A21412" s="5" t="str">
        <v>79088aadb4854755b4555ef8a9644519</v>
      </c>
      <c r="B21412" s="5">
        <v>24.015000000000001</v>
      </c>
    </row>
    <row r="21413" spans="1:2" x14ac:dyDescent="0.25">
      <c r="A21413" s="5" t="str">
        <v>7909c2934c6e41eca309e865cb401b00</v>
      </c>
      <c r="B21413" s="5">
        <v>12.7857</v>
      </c>
    </row>
    <row r="21414" spans="1:2" x14ac:dyDescent="0.25">
      <c r="A21414" s="5" t="str">
        <v>790b4a1a2c104f9ebbb17375640a6e4f</v>
      </c>
      <c r="B21414" s="5">
        <v>13.86</v>
      </c>
    </row>
    <row r="21415" spans="1:2" x14ac:dyDescent="0.25">
      <c r="A21415" s="5" t="str">
        <v>7915f1af7f464835b7967dbb625112f0</v>
      </c>
      <c r="B21415" s="5">
        <v>24.2</v>
      </c>
    </row>
    <row r="21416" spans="1:2" x14ac:dyDescent="0.25">
      <c r="A21416" s="5" t="str">
        <v>791a4a295d1744baa879d9c3be42255e</v>
      </c>
      <c r="B21416" s="5">
        <v>28.006699999999999</v>
      </c>
    </row>
    <row r="21417" spans="1:2" x14ac:dyDescent="0.25">
      <c r="A21417" s="5" t="str">
        <v>791c42c7a024458eae95a5540f69df14</v>
      </c>
      <c r="B21417" s="5">
        <v>2.3967000000000001</v>
      </c>
    </row>
    <row r="21418" spans="1:2" x14ac:dyDescent="0.25">
      <c r="A21418" s="5" t="str">
        <v>791ffe6d3dc848d2b233129a8096f7ab</v>
      </c>
      <c r="B21418" s="5">
        <v>24.174299999999999</v>
      </c>
    </row>
    <row r="21419" spans="1:2" x14ac:dyDescent="0.25">
      <c r="A21419" s="5" t="str">
        <v>7924f921b7f04e34aafd37c1b58a4ca9</v>
      </c>
      <c r="B21419" s="5">
        <v>19.317499999999999</v>
      </c>
    </row>
    <row r="21420" spans="1:2" x14ac:dyDescent="0.25">
      <c r="A21420" s="5" t="str">
        <v>79258dac19b04f8297d03ffdaf1e80ba</v>
      </c>
      <c r="B21420" s="5">
        <v>3.7149999999999999</v>
      </c>
    </row>
    <row r="21421" spans="1:2" x14ac:dyDescent="0.25">
      <c r="A21421" s="5" t="str">
        <v>7926db9d939e49d4a2cd189aab24e4c0</v>
      </c>
      <c r="B21421" s="5">
        <v>34.487499999999997</v>
      </c>
    </row>
    <row r="21422" spans="1:2" x14ac:dyDescent="0.25">
      <c r="A21422" s="5" t="str">
        <v>793913a9f33c4ae596cfa55ef3bfd901</v>
      </c>
      <c r="B21422" s="5">
        <v>21.78</v>
      </c>
    </row>
    <row r="21423" spans="1:2" x14ac:dyDescent="0.25">
      <c r="A21423" s="5" t="str">
        <v>7939926d26104fe08b6ebe8f39667dbd</v>
      </c>
      <c r="B21423" s="5">
        <v>3.1732999999999998</v>
      </c>
    </row>
    <row r="21424" spans="1:2" x14ac:dyDescent="0.25">
      <c r="A21424" s="5" t="str">
        <v>793a0463fc47489fa20bc46178315d66</v>
      </c>
      <c r="B21424" s="5">
        <v>32.555</v>
      </c>
    </row>
    <row r="21425" spans="1:2" x14ac:dyDescent="0.25">
      <c r="A21425" s="5" t="str">
        <v>793a91c8f72d450294f732f60cc2071b</v>
      </c>
      <c r="B21425" s="5">
        <v>11.547499999999999</v>
      </c>
    </row>
    <row r="21426" spans="1:2" x14ac:dyDescent="0.25">
      <c r="A21426" s="5" t="str">
        <v>793cd4827125468498cb9050fad17882</v>
      </c>
      <c r="B21426" s="5">
        <v>12.1508</v>
      </c>
    </row>
    <row r="21427" spans="1:2" x14ac:dyDescent="0.25">
      <c r="A21427" s="5" t="str">
        <v>79416cb1e6274d2c9263fe3064283073</v>
      </c>
      <c r="B21427" s="5">
        <v>2.0556999999999999</v>
      </c>
    </row>
    <row r="21428" spans="1:2" x14ac:dyDescent="0.25">
      <c r="A21428" s="5" t="str">
        <v>7941e15cbe26430ba70599b24aba588e</v>
      </c>
      <c r="B21428" s="5">
        <v>28.043299999999999</v>
      </c>
    </row>
    <row r="21429" spans="1:2" x14ac:dyDescent="0.25">
      <c r="A21429" s="5" t="str">
        <v>7941f95f04c6481695b764fd8c0ebeb0</v>
      </c>
      <c r="B21429" s="5">
        <v>24.1433</v>
      </c>
    </row>
    <row r="21430" spans="1:2" x14ac:dyDescent="0.25">
      <c r="A21430" s="5" t="str">
        <v>794c8bf1fe184162a739c835a168d6c0</v>
      </c>
      <c r="B21430" s="5">
        <v>29.704999999999998</v>
      </c>
    </row>
    <row r="21431" spans="1:2" x14ac:dyDescent="0.25">
      <c r="A21431" s="5" t="str">
        <v>79501c86985d4ea08eded43b1cbc3a8c</v>
      </c>
      <c r="B21431" s="5">
        <v>13.4</v>
      </c>
    </row>
    <row r="21432" spans="1:2" x14ac:dyDescent="0.25">
      <c r="A21432" s="5" t="str">
        <v>79526521cf4e4f45ad218c7ce25409f3</v>
      </c>
      <c r="B21432" s="5">
        <v>0</v>
      </c>
    </row>
    <row r="21433" spans="1:2" x14ac:dyDescent="0.25">
      <c r="A21433" s="5" t="str">
        <v>7954b384115343c3acba5b745d8c5a5e</v>
      </c>
      <c r="B21433" s="5">
        <v>12.58</v>
      </c>
    </row>
    <row r="21434" spans="1:2" x14ac:dyDescent="0.25">
      <c r="A21434" s="5" t="str">
        <v>79580f0d57314cce9c8e05312f857c95</v>
      </c>
      <c r="B21434" s="5">
        <v>1.4750000000000001</v>
      </c>
    </row>
    <row r="21435" spans="1:2" x14ac:dyDescent="0.25">
      <c r="A21435" s="5" t="str">
        <v>795b52d3603c466b90ff2186a3281997</v>
      </c>
      <c r="B21435" s="5">
        <v>21.82</v>
      </c>
    </row>
    <row r="21436" spans="1:2" x14ac:dyDescent="0.25">
      <c r="A21436" s="5" t="str">
        <v>795d12941c3f4b3693d656831f962249</v>
      </c>
      <c r="B21436" s="5">
        <v>15.2567</v>
      </c>
    </row>
    <row r="21437" spans="1:2" x14ac:dyDescent="0.25">
      <c r="A21437" s="5" t="str">
        <v>795dcd7d60f34b53bf43e826578f26ef</v>
      </c>
      <c r="B21437" s="5">
        <v>0</v>
      </c>
    </row>
    <row r="21438" spans="1:2" x14ac:dyDescent="0.25">
      <c r="A21438" s="5" t="str">
        <v>79653b5bcdb64f4a8a0f5231e0c5ab1e</v>
      </c>
      <c r="B21438" s="5">
        <v>9.4979999999999993</v>
      </c>
    </row>
    <row r="21439" spans="1:2" x14ac:dyDescent="0.25">
      <c r="A21439" s="5" t="str">
        <v>796cc7c1e8534e78bdff45f9e11494d6</v>
      </c>
      <c r="B21439" s="5">
        <v>17.149999999999999</v>
      </c>
    </row>
    <row r="21440" spans="1:2" x14ac:dyDescent="0.25">
      <c r="A21440" s="5" t="str">
        <v>796cfeeb5d7d4c0b8468c20d589b9903</v>
      </c>
      <c r="B21440" s="5">
        <v>4.1277999999999997</v>
      </c>
    </row>
    <row r="21441" spans="1:2" x14ac:dyDescent="0.25">
      <c r="A21441" s="5" t="str">
        <v>79776c8e8f81405aa08a16273ee7e1be</v>
      </c>
      <c r="B21441" s="5">
        <v>2.1057000000000001</v>
      </c>
    </row>
    <row r="21442" spans="1:2" x14ac:dyDescent="0.25">
      <c r="A21442" s="5" t="str">
        <v>79790a9f1dba499e93964e8eeb52fe67</v>
      </c>
      <c r="B21442" s="5">
        <v>26.177499999999998</v>
      </c>
    </row>
    <row r="21443" spans="1:2" x14ac:dyDescent="0.25">
      <c r="A21443" s="5" t="str">
        <v>797a3cf770b645759d9a188dc53b674d</v>
      </c>
      <c r="B21443" s="5">
        <v>19.260000000000002</v>
      </c>
    </row>
    <row r="21444" spans="1:2" x14ac:dyDescent="0.25">
      <c r="A21444" s="5" t="str">
        <v>797b15c1a31f4de39696400b7f768567</v>
      </c>
      <c r="B21444" s="5">
        <v>2.0425</v>
      </c>
    </row>
    <row r="21445" spans="1:2" x14ac:dyDescent="0.25">
      <c r="A21445" s="5" t="str">
        <v>798033d6679e4a4abb6417400998126c</v>
      </c>
      <c r="B21445" s="5">
        <v>18.16</v>
      </c>
    </row>
    <row r="21446" spans="1:2" x14ac:dyDescent="0.25">
      <c r="A21446" s="5" t="str">
        <v>7986640ceede4113872bcfa8c2bc69dc</v>
      </c>
      <c r="B21446" s="5">
        <v>17.145</v>
      </c>
    </row>
    <row r="21447" spans="1:2" x14ac:dyDescent="0.25">
      <c r="A21447" s="5" t="str">
        <v>798bd7ef7d4749f5b4cac3289b35c757</v>
      </c>
      <c r="B21447" s="5">
        <v>0.89</v>
      </c>
    </row>
    <row r="21448" spans="1:2" x14ac:dyDescent="0.25">
      <c r="A21448" s="5" t="str">
        <v>798d915dfb6a4477adf06802ba29477e</v>
      </c>
      <c r="B21448" s="5">
        <v>19.493300000000001</v>
      </c>
    </row>
    <row r="21449" spans="1:2" x14ac:dyDescent="0.25">
      <c r="A21449" s="5" t="str">
        <v>79904d30eb8a4763b5011a010e53fb97</v>
      </c>
      <c r="B21449" s="5">
        <v>0</v>
      </c>
    </row>
    <row r="21450" spans="1:2" x14ac:dyDescent="0.25">
      <c r="A21450" s="5" t="str">
        <v>79916dbaccb643f1af5b3c8cf8e729b2</v>
      </c>
      <c r="B21450" s="5">
        <v>17.0733</v>
      </c>
    </row>
    <row r="21451" spans="1:2" x14ac:dyDescent="0.25">
      <c r="A21451" s="5" t="str">
        <v>7997baebfd55418e82320d095834af8d</v>
      </c>
      <c r="B21451" s="5">
        <v>13.9267</v>
      </c>
    </row>
    <row r="21452" spans="1:2" x14ac:dyDescent="0.25">
      <c r="A21452" s="5" t="str">
        <v>79a0f1ea3c354d6ba8c10bc4f86380b1</v>
      </c>
      <c r="B21452" s="5">
        <v>26.0825</v>
      </c>
    </row>
    <row r="21453" spans="1:2" x14ac:dyDescent="0.25">
      <c r="A21453" s="5" t="str">
        <v>79a1b2e7bab8420c98a59530a783155d</v>
      </c>
      <c r="B21453" s="5">
        <v>8.8882999999999992</v>
      </c>
    </row>
    <row r="21454" spans="1:2" x14ac:dyDescent="0.25">
      <c r="A21454" s="5" t="str">
        <v>79a375382ffb4a7281ddfb5a0b3ac86d</v>
      </c>
      <c r="B21454" s="5">
        <v>5.7039999999999997</v>
      </c>
    </row>
    <row r="21455" spans="1:2" x14ac:dyDescent="0.25">
      <c r="A21455" s="5" t="str">
        <v>79a8bff95b8c40fdb763aef74206c0a3</v>
      </c>
      <c r="B21455" s="5">
        <v>1.4650000000000001</v>
      </c>
    </row>
    <row r="21456" spans="1:2" x14ac:dyDescent="0.25">
      <c r="A21456" s="5" t="str">
        <v>79a9aee9ab64434999e6b2c134bc799d</v>
      </c>
      <c r="B21456" s="5">
        <v>15.651999999999999</v>
      </c>
    </row>
    <row r="21457" spans="1:2" x14ac:dyDescent="0.25">
      <c r="A21457" s="5" t="str">
        <v>79aa711ee90c4297b1c6cb6f7d40421a</v>
      </c>
      <c r="B21457" s="5">
        <v>2.3975</v>
      </c>
    </row>
    <row r="21458" spans="1:2" x14ac:dyDescent="0.25">
      <c r="A21458" s="5" t="str">
        <v>79b174cbc5004c84a5ade3eab1aa409a</v>
      </c>
      <c r="B21458" s="5">
        <v>5.0777999999999999</v>
      </c>
    </row>
    <row r="21459" spans="1:2" x14ac:dyDescent="0.25">
      <c r="A21459" s="5" t="str">
        <v>79b6efb03873466e93714c376b1f1d1a</v>
      </c>
      <c r="B21459" s="5">
        <v>16.936</v>
      </c>
    </row>
    <row r="21460" spans="1:2" x14ac:dyDescent="0.25">
      <c r="A21460" s="5" t="str">
        <v>79b88cd0cbd841bf8bf6f80c0a478c4a</v>
      </c>
      <c r="B21460" s="5">
        <v>15.755000000000001</v>
      </c>
    </row>
    <row r="21461" spans="1:2" x14ac:dyDescent="0.25">
      <c r="A21461" s="5" t="str">
        <v>79bfd96879f449a8a32c34947de5638b</v>
      </c>
      <c r="B21461" s="5">
        <v>0</v>
      </c>
    </row>
    <row r="21462" spans="1:2" x14ac:dyDescent="0.25">
      <c r="A21462" s="5" t="str">
        <v>79c36656b086480fbd7b0fa43a18e762</v>
      </c>
      <c r="B21462" s="5">
        <v>0</v>
      </c>
    </row>
    <row r="21463" spans="1:2" x14ac:dyDescent="0.25">
      <c r="A21463" s="5" t="str">
        <v>79c8b1dbf8e8408e85c4f7473412788e</v>
      </c>
      <c r="B21463" s="5">
        <v>22.03</v>
      </c>
    </row>
    <row r="21464" spans="1:2" x14ac:dyDescent="0.25">
      <c r="A21464" s="5" t="str">
        <v>79d11d2ad203425b9133357ae3840019</v>
      </c>
      <c r="B21464" s="5">
        <v>25.831199999999999</v>
      </c>
    </row>
    <row r="21465" spans="1:2" x14ac:dyDescent="0.25">
      <c r="A21465" s="5" t="str">
        <v>79d6e0ec46a8486a9df7b24552be074b</v>
      </c>
      <c r="B21465" s="5">
        <v>20.8367</v>
      </c>
    </row>
    <row r="21466" spans="1:2" x14ac:dyDescent="0.25">
      <c r="A21466" s="5" t="str">
        <v>79d9d4f86aca4bed9290350fb43817c2</v>
      </c>
      <c r="B21466" s="5">
        <v>3.1606999999999998</v>
      </c>
    </row>
    <row r="21467" spans="1:2" x14ac:dyDescent="0.25">
      <c r="A21467" s="5" t="str">
        <v>79db0317008e43eca747f2a25a2d2d87</v>
      </c>
      <c r="B21467" s="5">
        <v>5.01</v>
      </c>
    </row>
    <row r="21468" spans="1:2" x14ac:dyDescent="0.25">
      <c r="A21468" s="5" t="str">
        <v>79e0e0838fb4443e8fcd50efd81c0648</v>
      </c>
      <c r="B21468" s="5">
        <v>17.887499999999999</v>
      </c>
    </row>
    <row r="21469" spans="1:2" x14ac:dyDescent="0.25">
      <c r="A21469" s="5" t="str">
        <v>79e166993dd74c438266c11887d6b783</v>
      </c>
      <c r="B21469" s="5">
        <v>7.4260000000000002</v>
      </c>
    </row>
    <row r="21470" spans="1:2" x14ac:dyDescent="0.25">
      <c r="A21470" s="5" t="str">
        <v>79e1f110dd9243a2862acd4221689373</v>
      </c>
      <c r="B21470" s="5">
        <v>0</v>
      </c>
    </row>
    <row r="21471" spans="1:2" x14ac:dyDescent="0.25">
      <c r="A21471" s="5" t="str">
        <v>79e3b16de4964b6c82e45e0014a42502</v>
      </c>
      <c r="B21471" s="5">
        <v>17.93</v>
      </c>
    </row>
    <row r="21472" spans="1:2" x14ac:dyDescent="0.25">
      <c r="A21472" s="5" t="str">
        <v>79e9755d1f764049b027dc209bd2a85d</v>
      </c>
      <c r="B21472" s="5">
        <v>18.105</v>
      </c>
    </row>
    <row r="21473" spans="1:2" x14ac:dyDescent="0.25">
      <c r="A21473" s="5" t="str">
        <v>79ea356b335a4afc937872d51d604065</v>
      </c>
      <c r="B21473" s="5">
        <v>12.3482</v>
      </c>
    </row>
    <row r="21474" spans="1:2" x14ac:dyDescent="0.25">
      <c r="A21474" s="5" t="str">
        <v>79eaf61750c645b9b986d5b627755f11</v>
      </c>
      <c r="B21474" s="5">
        <v>15.12</v>
      </c>
    </row>
    <row r="21475" spans="1:2" x14ac:dyDescent="0.25">
      <c r="A21475" s="5" t="str">
        <v>79edb810789c447e8d212a324b44cc16</v>
      </c>
      <c r="B21475" s="5">
        <v>8.8633000000000006</v>
      </c>
    </row>
    <row r="21476" spans="1:2" x14ac:dyDescent="0.25">
      <c r="A21476" s="5" t="str">
        <v>79f083ca34ce4d27a37d98a5ceb83592</v>
      </c>
      <c r="B21476" s="5">
        <v>3.778</v>
      </c>
    </row>
    <row r="21477" spans="1:2" x14ac:dyDescent="0.25">
      <c r="A21477" s="5" t="str">
        <v>79f39385e8324ae794b9d54c22c66aa8</v>
      </c>
      <c r="B21477" s="5">
        <v>27.62</v>
      </c>
    </row>
    <row r="21478" spans="1:2" x14ac:dyDescent="0.25">
      <c r="A21478" s="5" t="str">
        <v>79fd2e6ffce44b4da0f8a767537c1ee9</v>
      </c>
      <c r="B21478" s="5">
        <v>17.04</v>
      </c>
    </row>
    <row r="21479" spans="1:2" x14ac:dyDescent="0.25">
      <c r="A21479" s="5" t="str">
        <v>79fe0bc4d34b4497846bf7e6222dd484</v>
      </c>
      <c r="B21479" s="5">
        <v>14.67</v>
      </c>
    </row>
    <row r="21480" spans="1:2" x14ac:dyDescent="0.25">
      <c r="A21480" s="5" t="str">
        <v>7a00ea76cff14905bd3586600d7f8a08</v>
      </c>
      <c r="B21480" s="5">
        <v>15.49</v>
      </c>
    </row>
    <row r="21481" spans="1:2" x14ac:dyDescent="0.25">
      <c r="A21481" s="5" t="str">
        <v>7a05e9c1b0e64acdb40b0ecba4b0ba9d</v>
      </c>
      <c r="B21481" s="5">
        <v>26.885000000000002</v>
      </c>
    </row>
    <row r="21482" spans="1:2" x14ac:dyDescent="0.25">
      <c r="A21482" s="5" t="str">
        <v>7a15a54a09f9428b95690ad0ccddd751</v>
      </c>
      <c r="B21482" s="5">
        <v>17.8308</v>
      </c>
    </row>
    <row r="21483" spans="1:2" x14ac:dyDescent="0.25">
      <c r="A21483" s="5" t="str">
        <v>7a217a13b2ff4413814e6c9cf1b3b927</v>
      </c>
      <c r="B21483" s="5">
        <v>6.8150000000000004</v>
      </c>
    </row>
    <row r="21484" spans="1:2" x14ac:dyDescent="0.25">
      <c r="A21484" s="5" t="str">
        <v>7a25184a373140418490fb812f520902</v>
      </c>
      <c r="B21484" s="5">
        <v>14.6767</v>
      </c>
    </row>
    <row r="21485" spans="1:2" x14ac:dyDescent="0.25">
      <c r="A21485" s="5" t="str">
        <v>7a26250ec6ff4941a7415e1366b6fb3c</v>
      </c>
      <c r="B21485" s="5">
        <v>0</v>
      </c>
    </row>
    <row r="21486" spans="1:2" x14ac:dyDescent="0.25">
      <c r="A21486" s="5" t="str">
        <v>7a2d9f2a66154c2581112814777dfe3a</v>
      </c>
      <c r="B21486" s="5">
        <v>3.105</v>
      </c>
    </row>
    <row r="21487" spans="1:2" x14ac:dyDescent="0.25">
      <c r="A21487" s="5" t="str">
        <v>7a30763c05734cb3bd14123e1b6b9d63</v>
      </c>
      <c r="B21487" s="5">
        <v>3.7755999999999998</v>
      </c>
    </row>
    <row r="21488" spans="1:2" x14ac:dyDescent="0.25">
      <c r="A21488" s="5" t="str">
        <v>7a33f05f6f0449b0b9df2d6baf7c3652</v>
      </c>
      <c r="B21488" s="5">
        <v>0</v>
      </c>
    </row>
    <row r="21489" spans="1:2" x14ac:dyDescent="0.25">
      <c r="A21489" s="5" t="str">
        <v>7a3ae920f38f49de8f24a976991b7060</v>
      </c>
      <c r="B21489" s="5">
        <v>21.46</v>
      </c>
    </row>
    <row r="21490" spans="1:2" x14ac:dyDescent="0.25">
      <c r="A21490" s="5" t="str">
        <v>7a3eebb9cf884900a9576e4dcbd82ab5</v>
      </c>
      <c r="B21490" s="5">
        <v>9.5075000000000003</v>
      </c>
    </row>
    <row r="21491" spans="1:2" x14ac:dyDescent="0.25">
      <c r="A21491" s="5" t="str">
        <v>7a3f7b744de042fbadf2fe7f72619bda</v>
      </c>
      <c r="B21491" s="5">
        <v>6.17</v>
      </c>
    </row>
    <row r="21492" spans="1:2" x14ac:dyDescent="0.25">
      <c r="A21492" s="5" t="str">
        <v>7a3ff07c09ee43f4b46cd92ca13d7718</v>
      </c>
      <c r="B21492" s="5">
        <v>11.801500000000001</v>
      </c>
    </row>
    <row r="21493" spans="1:2" x14ac:dyDescent="0.25">
      <c r="A21493" s="5" t="str">
        <v>7a45906126bd453c84e186fbc17112d9</v>
      </c>
      <c r="B21493" s="5">
        <v>24.596699999999998</v>
      </c>
    </row>
    <row r="21494" spans="1:2" x14ac:dyDescent="0.25">
      <c r="A21494" s="5" t="str">
        <v>7a4f2c4d9ddd4279a83ad86b4b5a81f2</v>
      </c>
      <c r="B21494" s="5">
        <v>2.5074999999999998</v>
      </c>
    </row>
    <row r="21495" spans="1:2" x14ac:dyDescent="0.25">
      <c r="A21495" s="5" t="str">
        <v>7a56861a370245858596a08b07c43780</v>
      </c>
      <c r="B21495" s="5">
        <v>2.9967000000000001</v>
      </c>
    </row>
    <row r="21496" spans="1:2" x14ac:dyDescent="0.25">
      <c r="A21496" s="5" t="str">
        <v>7a57aafe16ed4462a2d388277719ffd2</v>
      </c>
      <c r="B21496" s="5">
        <v>17.749199999999998</v>
      </c>
    </row>
    <row r="21497" spans="1:2" x14ac:dyDescent="0.25">
      <c r="A21497" s="5" t="str">
        <v>7a59e21bd1c04f6886fd3a27e92af676</v>
      </c>
      <c r="B21497" s="5">
        <v>19.170000000000002</v>
      </c>
    </row>
    <row r="21498" spans="1:2" x14ac:dyDescent="0.25">
      <c r="A21498" s="5" t="str">
        <v>7a5b9a18071a4e6fb821d59689b6fa56</v>
      </c>
      <c r="B21498" s="5">
        <v>4.18</v>
      </c>
    </row>
    <row r="21499" spans="1:2" x14ac:dyDescent="0.25">
      <c r="A21499" s="5" t="str">
        <v>7a5d5424fa60427b83be6b9ea98927de</v>
      </c>
      <c r="B21499" s="5">
        <v>16.503799999999998</v>
      </c>
    </row>
    <row r="21500" spans="1:2" x14ac:dyDescent="0.25">
      <c r="A21500" s="5" t="str">
        <v>7a5f624f754d4fceb346887164425f1d</v>
      </c>
      <c r="B21500" s="5">
        <v>7.8650000000000002</v>
      </c>
    </row>
    <row r="21501" spans="1:2" x14ac:dyDescent="0.25">
      <c r="A21501" s="5" t="str">
        <v>7a5f837ad609476cb17734d90f2e0ed8</v>
      </c>
      <c r="B21501" s="5">
        <v>3.29</v>
      </c>
    </row>
    <row r="21502" spans="1:2" x14ac:dyDescent="0.25">
      <c r="A21502" s="5" t="str">
        <v>7a6ef9ad24324dbfaf780486ce829400</v>
      </c>
      <c r="B21502" s="5">
        <v>19.447500000000002</v>
      </c>
    </row>
    <row r="21503" spans="1:2" x14ac:dyDescent="0.25">
      <c r="A21503" s="5" t="str">
        <v>7a710c5819f148e4aa837628684ec5fc</v>
      </c>
      <c r="B21503" s="5">
        <v>9.1300000000000008</v>
      </c>
    </row>
    <row r="21504" spans="1:2" x14ac:dyDescent="0.25">
      <c r="A21504" s="5" t="str">
        <v>7a7aece75d5347bd869fbcf707aea6b1</v>
      </c>
      <c r="B21504" s="5">
        <v>14.34</v>
      </c>
    </row>
    <row r="21505" spans="1:2" x14ac:dyDescent="0.25">
      <c r="A21505" s="5" t="str">
        <v>7a88c1b8eb654e98b4595c642193d50d</v>
      </c>
      <c r="B21505" s="5">
        <v>9.1257000000000001</v>
      </c>
    </row>
    <row r="21506" spans="1:2" x14ac:dyDescent="0.25">
      <c r="A21506" s="5" t="str">
        <v>7a8c5a6d09564c919ea5f770287dc3a5</v>
      </c>
      <c r="B21506" s="5">
        <v>3.5733000000000001</v>
      </c>
    </row>
    <row r="21507" spans="1:2" x14ac:dyDescent="0.25">
      <c r="A21507" s="5" t="str">
        <v>7a910b1814714b69b40ba0cb0fe75870</v>
      </c>
      <c r="B21507" s="5">
        <v>1.7383</v>
      </c>
    </row>
    <row r="21508" spans="1:2" x14ac:dyDescent="0.25">
      <c r="A21508" s="5" t="str">
        <v>7a96cdb7ae6047f7ad042e8f97e66ae0</v>
      </c>
      <c r="B21508" s="5">
        <v>2.0905999999999998</v>
      </c>
    </row>
    <row r="21509" spans="1:2" x14ac:dyDescent="0.25">
      <c r="A21509" s="5" t="str">
        <v>7a984e5d61aa4a68a0466fc52dc7dfd5</v>
      </c>
      <c r="B21509" s="5">
        <v>19.484999999999999</v>
      </c>
    </row>
    <row r="21510" spans="1:2" x14ac:dyDescent="0.25">
      <c r="A21510" s="5" t="str">
        <v>7a9aaff7143a487084111ccd2c54f448</v>
      </c>
      <c r="B21510" s="5">
        <v>20.97</v>
      </c>
    </row>
    <row r="21511" spans="1:2" x14ac:dyDescent="0.25">
      <c r="A21511" s="5" t="str">
        <v>7a9ad3ee82b54845b6cefd3de13e6ac6</v>
      </c>
      <c r="B21511" s="5">
        <v>23.183299999999999</v>
      </c>
    </row>
    <row r="21512" spans="1:2" x14ac:dyDescent="0.25">
      <c r="A21512" s="5" t="str">
        <v>7a9b77c89125493fac8428c5935fbe9f</v>
      </c>
      <c r="B21512" s="5">
        <v>11.615</v>
      </c>
    </row>
    <row r="21513" spans="1:2" x14ac:dyDescent="0.25">
      <c r="A21513" s="5" t="str">
        <v>7a9c803dd43c4bafaabed460b7325961</v>
      </c>
      <c r="B21513" s="5">
        <v>31.34</v>
      </c>
    </row>
    <row r="21514" spans="1:2" x14ac:dyDescent="0.25">
      <c r="A21514" s="5" t="str">
        <v>7a9cb68e36734c11832570a3f4b3c316</v>
      </c>
      <c r="B21514" s="5">
        <v>7.66</v>
      </c>
    </row>
    <row r="21515" spans="1:2" x14ac:dyDescent="0.25">
      <c r="A21515" s="5" t="str">
        <v>7a9d39b1142e4f1898fdf2358958197a</v>
      </c>
      <c r="B21515" s="5">
        <v>4.3125</v>
      </c>
    </row>
    <row r="21516" spans="1:2" x14ac:dyDescent="0.25">
      <c r="A21516" s="5" t="str">
        <v>7a9f8ceadd1449e9b83e072dc4bbb870</v>
      </c>
      <c r="B21516" s="5">
        <v>1.19</v>
      </c>
    </row>
    <row r="21517" spans="1:2" x14ac:dyDescent="0.25">
      <c r="A21517" s="5" t="str">
        <v>7aa3e5382a9f45de820accd86d8e444b</v>
      </c>
      <c r="B21517" s="5">
        <v>23.18</v>
      </c>
    </row>
    <row r="21518" spans="1:2" x14ac:dyDescent="0.25">
      <c r="A21518" s="5" t="str">
        <v>7aa4ca53ed8148cda070d75f8ba0e080</v>
      </c>
      <c r="B21518" s="5">
        <v>12.806699999999999</v>
      </c>
    </row>
    <row r="21519" spans="1:2" x14ac:dyDescent="0.25">
      <c r="A21519" s="5" t="str">
        <v>7aab7ea9d2784d52875b24773e08bf95</v>
      </c>
      <c r="B21519" s="5">
        <v>15.5433</v>
      </c>
    </row>
    <row r="21520" spans="1:2" x14ac:dyDescent="0.25">
      <c r="A21520" s="5" t="str">
        <v>7aabd3e693e94246be8cfe31adec3b86</v>
      </c>
      <c r="B21520" s="5">
        <v>19.646699999999999</v>
      </c>
    </row>
    <row r="21521" spans="1:2" x14ac:dyDescent="0.25">
      <c r="A21521" s="5" t="str">
        <v>7ab0a96a6eab4c908a20abc15ddf2f9b</v>
      </c>
      <c r="B21521" s="5">
        <v>19.393799999999999</v>
      </c>
    </row>
    <row r="21522" spans="1:2" x14ac:dyDescent="0.25">
      <c r="A21522" s="5" t="str">
        <v>7ab11da4e8264a84a6bd949f13be626f</v>
      </c>
      <c r="B21522" s="5">
        <v>14.34</v>
      </c>
    </row>
    <row r="21523" spans="1:2" x14ac:dyDescent="0.25">
      <c r="A21523" s="5" t="str">
        <v>7ab18944c33e4813812592d9b1fedd9e</v>
      </c>
      <c r="B21523" s="5">
        <v>9.7262000000000004</v>
      </c>
    </row>
    <row r="21524" spans="1:2" x14ac:dyDescent="0.25">
      <c r="A21524" s="5" t="str">
        <v>7ab8b28bc5044b56b13aa5ed2f12bc40</v>
      </c>
      <c r="B21524" s="5">
        <v>2.7959999999999998</v>
      </c>
    </row>
    <row r="21525" spans="1:2" x14ac:dyDescent="0.25">
      <c r="A21525" s="5" t="str">
        <v>7ab94387072343aabaa1ffc5c1048d9e</v>
      </c>
      <c r="B21525" s="5">
        <v>0</v>
      </c>
    </row>
    <row r="21526" spans="1:2" x14ac:dyDescent="0.25">
      <c r="A21526" s="5" t="str">
        <v>7abeaafc50754789be2215e5c6322ecd</v>
      </c>
      <c r="B21526" s="5">
        <v>29.183299999999999</v>
      </c>
    </row>
    <row r="21527" spans="1:2" x14ac:dyDescent="0.25">
      <c r="A21527" s="5" t="str">
        <v>7ac313e99d684c7e830dd6e2d0968d93</v>
      </c>
      <c r="B21527" s="5">
        <v>11.07</v>
      </c>
    </row>
    <row r="21528" spans="1:2" x14ac:dyDescent="0.25">
      <c r="A21528" s="5" t="str">
        <v>7ac5250da1b746e6b56a9e6d8a7b3fd4</v>
      </c>
      <c r="B21528" s="5">
        <v>7.3037999999999998</v>
      </c>
    </row>
    <row r="21529" spans="1:2" x14ac:dyDescent="0.25">
      <c r="A21529" s="5" t="str">
        <v>7ad57acd1d7c46ce8972d2661b46e395</v>
      </c>
      <c r="B21529" s="5">
        <v>20.158300000000001</v>
      </c>
    </row>
    <row r="21530" spans="1:2" x14ac:dyDescent="0.25">
      <c r="A21530" s="5" t="str">
        <v>7adf372300e344acb9f5970c5adfcaff</v>
      </c>
      <c r="B21530" s="5">
        <v>26.289100000000001</v>
      </c>
    </row>
    <row r="21531" spans="1:2" x14ac:dyDescent="0.25">
      <c r="A21531" s="5" t="str">
        <v>7ae4e97c23a04faeba71fb89f59da759</v>
      </c>
      <c r="B21531" s="5">
        <v>18.68</v>
      </c>
    </row>
    <row r="21532" spans="1:2" x14ac:dyDescent="0.25">
      <c r="A21532" s="5" t="str">
        <v>7ae53e296cc74fcbabb9e1c6932b2906</v>
      </c>
      <c r="B21532" s="5">
        <v>21.481300000000001</v>
      </c>
    </row>
    <row r="21533" spans="1:2" x14ac:dyDescent="0.25">
      <c r="A21533" s="5" t="str">
        <v>7ae5c11ed91f401faac9d8817f456994</v>
      </c>
      <c r="B21533" s="5">
        <v>16.627500000000001</v>
      </c>
    </row>
    <row r="21534" spans="1:2" x14ac:dyDescent="0.25">
      <c r="A21534" s="5" t="str">
        <v>7aec89b2f28d41bb963701d1c501f39f</v>
      </c>
      <c r="B21534" s="5">
        <v>18.691400000000002</v>
      </c>
    </row>
    <row r="21535" spans="1:2" x14ac:dyDescent="0.25">
      <c r="A21535" s="5" t="str">
        <v>7af54ea6250c4aa0941733ec8a18b821</v>
      </c>
      <c r="B21535" s="5">
        <v>29.215</v>
      </c>
    </row>
    <row r="21536" spans="1:2" x14ac:dyDescent="0.25">
      <c r="A21536" s="5" t="str">
        <v>7af65c35e04d48378b73e9134e1bdfba</v>
      </c>
      <c r="B21536" s="5">
        <v>2.72</v>
      </c>
    </row>
    <row r="21537" spans="1:2" x14ac:dyDescent="0.25">
      <c r="A21537" s="5" t="str">
        <v>7afb4b47e3724959922eac347ac7b860</v>
      </c>
      <c r="B21537" s="5">
        <v>10.72</v>
      </c>
    </row>
    <row r="21538" spans="1:2" x14ac:dyDescent="0.25">
      <c r="A21538" s="5" t="str">
        <v>7afd804bab1a4408868bb5f493169e48</v>
      </c>
      <c r="B21538" s="5">
        <v>20.440000000000001</v>
      </c>
    </row>
    <row r="21539" spans="1:2" x14ac:dyDescent="0.25">
      <c r="A21539" s="5" t="str">
        <v>7afdac3fe5994698bad7cde3e7cf19aa</v>
      </c>
      <c r="B21539" s="5">
        <v>0</v>
      </c>
    </row>
    <row r="21540" spans="1:2" x14ac:dyDescent="0.25">
      <c r="A21540" s="5" t="str">
        <v>7b00bec0eed84ed0b5ef5dd75cfe520f</v>
      </c>
      <c r="B21540" s="5">
        <v>18.899999999999999</v>
      </c>
    </row>
    <row r="21541" spans="1:2" x14ac:dyDescent="0.25">
      <c r="A21541" s="5" t="str">
        <v>7b044f4a5a4d4a62a356f3bd4aae6c69</v>
      </c>
      <c r="B21541" s="5">
        <v>12.856400000000001</v>
      </c>
    </row>
    <row r="21542" spans="1:2" x14ac:dyDescent="0.25">
      <c r="A21542" s="5" t="str">
        <v>7b08d79bc4104676b792f80ea4aeb332</v>
      </c>
      <c r="B21542" s="5">
        <v>4.3766999999999996</v>
      </c>
    </row>
    <row r="21543" spans="1:2" x14ac:dyDescent="0.25">
      <c r="A21543" s="5" t="str">
        <v>7b0f4835144346f189e3dddfac46efed</v>
      </c>
      <c r="B21543" s="5">
        <v>3.9</v>
      </c>
    </row>
    <row r="21544" spans="1:2" x14ac:dyDescent="0.25">
      <c r="A21544" s="5" t="str">
        <v>7b0fe46288a44fb98514bbcd83db3c6c</v>
      </c>
      <c r="B21544" s="5">
        <v>18.914999999999999</v>
      </c>
    </row>
    <row r="21545" spans="1:2" x14ac:dyDescent="0.25">
      <c r="A21545" s="5" t="str">
        <v>7b0feb2ed3d340ceadb37a19e884c382</v>
      </c>
      <c r="B21545" s="5">
        <v>26.06</v>
      </c>
    </row>
    <row r="21546" spans="1:2" x14ac:dyDescent="0.25">
      <c r="A21546" s="5" t="str">
        <v>7b15f6c17d194e3bbb6ab48bd20c8a48</v>
      </c>
      <c r="B21546" s="5">
        <v>22.336200000000002</v>
      </c>
    </row>
    <row r="21547" spans="1:2" x14ac:dyDescent="0.25">
      <c r="A21547" s="5" t="str">
        <v>7b16ed6d6af641b48ff87971211ee60f</v>
      </c>
      <c r="B21547" s="5">
        <v>10.902900000000001</v>
      </c>
    </row>
    <row r="21548" spans="1:2" x14ac:dyDescent="0.25">
      <c r="A21548" s="5" t="str">
        <v>7b1af561e4654f41a6f33d9df4651b0e</v>
      </c>
      <c r="B21548" s="5">
        <v>2.069</v>
      </c>
    </row>
    <row r="21549" spans="1:2" x14ac:dyDescent="0.25">
      <c r="A21549" s="5" t="str">
        <v>7b1b0b6cbce6475ebb6c8945c29cd79f</v>
      </c>
      <c r="B21549" s="5">
        <v>3.07</v>
      </c>
    </row>
    <row r="21550" spans="1:2" x14ac:dyDescent="0.25">
      <c r="A21550" s="5" t="str">
        <v>7b1e090edcd34615a6063d21dd90c7dd</v>
      </c>
      <c r="B21550" s="5">
        <v>2.27</v>
      </c>
    </row>
    <row r="21551" spans="1:2" x14ac:dyDescent="0.25">
      <c r="A21551" s="5" t="str">
        <v>7b221e9580134a8aac4f31f7562f079d</v>
      </c>
      <c r="B21551" s="5">
        <v>16.155000000000001</v>
      </c>
    </row>
    <row r="21552" spans="1:2" x14ac:dyDescent="0.25">
      <c r="A21552" s="5" t="str">
        <v>7b22cfa199094dafb728bc210cf0909a</v>
      </c>
      <c r="B21552" s="5">
        <v>24.35</v>
      </c>
    </row>
    <row r="21553" spans="1:2" x14ac:dyDescent="0.25">
      <c r="A21553" s="5" t="str">
        <v>7b249c93b5194a65911b9851729caa4b</v>
      </c>
      <c r="B21553" s="5">
        <v>17.38</v>
      </c>
    </row>
    <row r="21554" spans="1:2" x14ac:dyDescent="0.25">
      <c r="A21554" s="5" t="str">
        <v>7b262b5d16eb491e8681f2e44106d70e</v>
      </c>
      <c r="B21554" s="5">
        <v>3.6642999999999999</v>
      </c>
    </row>
    <row r="21555" spans="1:2" x14ac:dyDescent="0.25">
      <c r="A21555" s="5" t="str">
        <v>7b28112f90184eec8c38f7d7b2052a9d</v>
      </c>
      <c r="B21555" s="5">
        <v>2.0167000000000002</v>
      </c>
    </row>
    <row r="21556" spans="1:2" x14ac:dyDescent="0.25">
      <c r="A21556" s="5" t="str">
        <v>7b28acaeabb6479a82d9dfa4a0e7a9e1</v>
      </c>
      <c r="B21556" s="5">
        <v>15.1433</v>
      </c>
    </row>
    <row r="21557" spans="1:2" x14ac:dyDescent="0.25">
      <c r="A21557" s="5" t="str">
        <v>7b2939e61c324b2087328c4b6fee2632</v>
      </c>
      <c r="B21557" s="5">
        <v>23.802499999999998</v>
      </c>
    </row>
    <row r="21558" spans="1:2" x14ac:dyDescent="0.25">
      <c r="A21558" s="5" t="str">
        <v>7b3013395130445e86119ed2ced29284</v>
      </c>
      <c r="B21558" s="5">
        <v>13.351699999999999</v>
      </c>
    </row>
    <row r="21559" spans="1:2" x14ac:dyDescent="0.25">
      <c r="A21559" s="5" t="str">
        <v>7b32d67348b6462fad4f0f59ee3bd8af</v>
      </c>
      <c r="B21559" s="5">
        <v>36.119999999999997</v>
      </c>
    </row>
    <row r="21560" spans="1:2" x14ac:dyDescent="0.25">
      <c r="A21560" s="5" t="str">
        <v>7b3739a66500477c8cc59e0e708f185c</v>
      </c>
      <c r="B21560" s="5">
        <v>0</v>
      </c>
    </row>
    <row r="21561" spans="1:2" x14ac:dyDescent="0.25">
      <c r="A21561" s="5" t="str">
        <v>7b3a3c6a202a43d487286aa6681a00ac</v>
      </c>
      <c r="B21561" s="5">
        <v>1.53</v>
      </c>
    </row>
    <row r="21562" spans="1:2" x14ac:dyDescent="0.25">
      <c r="A21562" s="5" t="str">
        <v>7b3aaef71abf4aa0b4e9c920c7f1940e</v>
      </c>
      <c r="B21562" s="5">
        <v>22.202500000000001</v>
      </c>
    </row>
    <row r="21563" spans="1:2" x14ac:dyDescent="0.25">
      <c r="A21563" s="5" t="str">
        <v>7b3b36fdf2da4b9485571026a4c1a128</v>
      </c>
      <c r="B21563" s="5">
        <v>3.72</v>
      </c>
    </row>
    <row r="21564" spans="1:2" x14ac:dyDescent="0.25">
      <c r="A21564" s="5" t="str">
        <v>7b3dbbd8313d47a588535e26b9e3ae5d</v>
      </c>
      <c r="B21564" s="5">
        <v>3.5211999999999999</v>
      </c>
    </row>
    <row r="21565" spans="1:2" x14ac:dyDescent="0.25">
      <c r="A21565" s="5" t="str">
        <v>7b42b5bbe237406aaf2748a09050f745</v>
      </c>
      <c r="B21565" s="5">
        <v>11.8033</v>
      </c>
    </row>
    <row r="21566" spans="1:2" x14ac:dyDescent="0.25">
      <c r="A21566" s="5" t="str">
        <v>7b43ed93020a45128170e3bf491652dd</v>
      </c>
      <c r="B21566" s="5">
        <v>19.605</v>
      </c>
    </row>
    <row r="21567" spans="1:2" x14ac:dyDescent="0.25">
      <c r="A21567" s="5" t="str">
        <v>7b47ee92e2f640adb32f2116291f1643</v>
      </c>
      <c r="B21567" s="5">
        <v>0.32</v>
      </c>
    </row>
    <row r="21568" spans="1:2" x14ac:dyDescent="0.25">
      <c r="A21568" s="5" t="str">
        <v>7b4acaf2040e4c9baacc4ec45f47091f</v>
      </c>
      <c r="B21568" s="5">
        <v>3.48</v>
      </c>
    </row>
    <row r="21569" spans="1:2" x14ac:dyDescent="0.25">
      <c r="A21569" s="5" t="str">
        <v>7b4e445f110c475b9f6d22175fb60e5a</v>
      </c>
      <c r="B21569" s="5">
        <v>14.476000000000001</v>
      </c>
    </row>
    <row r="21570" spans="1:2" x14ac:dyDescent="0.25">
      <c r="A21570" s="5" t="str">
        <v>7b52863118c2444ba6e9ab332f70c1bd</v>
      </c>
      <c r="B21570" s="5">
        <v>26.127300000000002</v>
      </c>
    </row>
    <row r="21571" spans="1:2" x14ac:dyDescent="0.25">
      <c r="A21571" s="5" t="str">
        <v>7b53d7ddc0d64a929d216857837bdab6</v>
      </c>
      <c r="B21571" s="5">
        <v>23.05</v>
      </c>
    </row>
    <row r="21572" spans="1:2" x14ac:dyDescent="0.25">
      <c r="A21572" s="5" t="str">
        <v>7b566bc827bf4cc8bf4ceccee470731d</v>
      </c>
      <c r="B21572" s="5">
        <v>1.6333</v>
      </c>
    </row>
    <row r="21573" spans="1:2" x14ac:dyDescent="0.25">
      <c r="A21573" s="5" t="str">
        <v>7b58f6fe0a654970a4299a84fc36d8be</v>
      </c>
      <c r="B21573" s="5">
        <v>1.7366999999999999</v>
      </c>
    </row>
    <row r="21574" spans="1:2" x14ac:dyDescent="0.25">
      <c r="A21574" s="5" t="str">
        <v>7b5cb84db67d455ab4a8e970677f7dce</v>
      </c>
      <c r="B21574" s="5">
        <v>19.203299999999999</v>
      </c>
    </row>
    <row r="21575" spans="1:2" x14ac:dyDescent="0.25">
      <c r="A21575" s="5" t="str">
        <v>7b617719add74bb4a161376cf419c023</v>
      </c>
      <c r="B21575" s="5">
        <v>0</v>
      </c>
    </row>
    <row r="21576" spans="1:2" x14ac:dyDescent="0.25">
      <c r="A21576" s="5" t="str">
        <v>7b68d6af2973442584f5ac4e116ab369</v>
      </c>
      <c r="B21576" s="5">
        <v>19.076699999999999</v>
      </c>
    </row>
    <row r="21577" spans="1:2" x14ac:dyDescent="0.25">
      <c r="A21577" s="5" t="str">
        <v>7b6f942b3a5c48ebab92b47f4608e171</v>
      </c>
      <c r="B21577" s="5">
        <v>3.165</v>
      </c>
    </row>
    <row r="21578" spans="1:2" x14ac:dyDescent="0.25">
      <c r="A21578" s="5" t="str">
        <v>7b74e68b25754abb968231adc71c7e3a</v>
      </c>
      <c r="B21578" s="5">
        <v>14.84</v>
      </c>
    </row>
    <row r="21579" spans="1:2" x14ac:dyDescent="0.25">
      <c r="A21579" s="5" t="str">
        <v>7b7f2e6d79f8480a9872535c492adec9</v>
      </c>
      <c r="B21579" s="5">
        <v>17.657499999999999</v>
      </c>
    </row>
    <row r="21580" spans="1:2" x14ac:dyDescent="0.25">
      <c r="A21580" s="5" t="str">
        <v>7b83fb0794de40ea850c6c6653fcf244</v>
      </c>
      <c r="B21580" s="5">
        <v>17.399999999999999</v>
      </c>
    </row>
    <row r="21581" spans="1:2" x14ac:dyDescent="0.25">
      <c r="A21581" s="5" t="str">
        <v>7b864e6e295f4b4b8da46f9f43ef673e</v>
      </c>
      <c r="B21581" s="5">
        <v>2.7583000000000002</v>
      </c>
    </row>
    <row r="21582" spans="1:2" x14ac:dyDescent="0.25">
      <c r="A21582" s="5" t="str">
        <v>7b88b4c2198a4bfabf062d2c28d94514</v>
      </c>
      <c r="B21582" s="5">
        <v>13.09</v>
      </c>
    </row>
    <row r="21583" spans="1:2" x14ac:dyDescent="0.25">
      <c r="A21583" s="5" t="str">
        <v>7b8d950572954f79b8f47809099c77e9</v>
      </c>
      <c r="B21583" s="5">
        <v>23.177499999999998</v>
      </c>
    </row>
    <row r="21584" spans="1:2" x14ac:dyDescent="0.25">
      <c r="A21584" s="5" t="str">
        <v>7b943337ec0547bd8967e111d1b794d4</v>
      </c>
      <c r="B21584" s="5">
        <v>11.457700000000001</v>
      </c>
    </row>
    <row r="21585" spans="1:2" x14ac:dyDescent="0.25">
      <c r="A21585" s="5" t="str">
        <v>7b979f53512747b4a195dd7bf0867010</v>
      </c>
      <c r="B21585" s="5">
        <v>2.3933</v>
      </c>
    </row>
    <row r="21586" spans="1:2" x14ac:dyDescent="0.25">
      <c r="A21586" s="5" t="str">
        <v>7b9d17a806b840ea9ca60c4fc83d9a9f</v>
      </c>
      <c r="B21586" s="5">
        <v>20.5044</v>
      </c>
    </row>
    <row r="21587" spans="1:2" x14ac:dyDescent="0.25">
      <c r="A21587" s="5" t="str">
        <v>7b9ecafad61242e5a1bc2177fe97f09b</v>
      </c>
      <c r="B21587" s="5">
        <v>6.4450000000000003</v>
      </c>
    </row>
    <row r="21588" spans="1:2" x14ac:dyDescent="0.25">
      <c r="A21588" s="5" t="str">
        <v>7b9f34e773b8420ba7a254db36a147ed</v>
      </c>
      <c r="B21588" s="5">
        <v>21.074400000000001</v>
      </c>
    </row>
    <row r="21589" spans="1:2" x14ac:dyDescent="0.25">
      <c r="A21589" s="5" t="str">
        <v>7ba2327c339f4081b2a94293df048b4d</v>
      </c>
      <c r="B21589" s="5">
        <v>17.9815</v>
      </c>
    </row>
    <row r="21590" spans="1:2" x14ac:dyDescent="0.25">
      <c r="A21590" s="5" t="str">
        <v>7ba3599e588744af8c0f51d135b35d4d</v>
      </c>
      <c r="B21590" s="5">
        <v>21.265999999999998</v>
      </c>
    </row>
    <row r="21591" spans="1:2" x14ac:dyDescent="0.25">
      <c r="A21591" s="5" t="str">
        <v>7bb31864f78149fdb3eb9d49d05b3b1c</v>
      </c>
      <c r="B21591" s="5">
        <v>0.89500000000000002</v>
      </c>
    </row>
    <row r="21592" spans="1:2" x14ac:dyDescent="0.25">
      <c r="A21592" s="5" t="str">
        <v>7bbc25282b1c4f07a2c2bf2495b0f252</v>
      </c>
      <c r="B21592" s="5">
        <v>0</v>
      </c>
    </row>
    <row r="21593" spans="1:2" x14ac:dyDescent="0.25">
      <c r="A21593" s="5" t="str">
        <v>7bbd5819b029482b84527d5982ab51ff</v>
      </c>
      <c r="B21593" s="5">
        <v>0.9</v>
      </c>
    </row>
    <row r="21594" spans="1:2" x14ac:dyDescent="0.25">
      <c r="A21594" s="5" t="str">
        <v>7bbf4459bc914a1497ff5c264d95f1ba</v>
      </c>
      <c r="B21594" s="5">
        <v>16.421399999999998</v>
      </c>
    </row>
    <row r="21595" spans="1:2" x14ac:dyDescent="0.25">
      <c r="A21595" s="5" t="str">
        <v>7bc09afcd2424080830fb57d2483c8ca</v>
      </c>
      <c r="B21595" s="5">
        <v>13.685</v>
      </c>
    </row>
    <row r="21596" spans="1:2" x14ac:dyDescent="0.25">
      <c r="A21596" s="5" t="str">
        <v>7bc193b923044908a09dcb938151de01</v>
      </c>
      <c r="B21596" s="5">
        <v>24.3825</v>
      </c>
    </row>
    <row r="21597" spans="1:2" x14ac:dyDescent="0.25">
      <c r="A21597" s="5" t="str">
        <v>7bc77922ea884ca0a795810918b2e833</v>
      </c>
      <c r="B21597" s="5">
        <v>32.337499999999999</v>
      </c>
    </row>
    <row r="21598" spans="1:2" x14ac:dyDescent="0.25">
      <c r="A21598" s="5" t="str">
        <v>7bd0d9a569a74eb3949955b4548f34db</v>
      </c>
      <c r="B21598" s="5">
        <v>0</v>
      </c>
    </row>
    <row r="21599" spans="1:2" x14ac:dyDescent="0.25">
      <c r="A21599" s="5" t="str">
        <v>7bd1351f0f364e33a81e1e2736397a25</v>
      </c>
      <c r="B21599" s="5">
        <v>3.5861999999999998</v>
      </c>
    </row>
    <row r="21600" spans="1:2" x14ac:dyDescent="0.25">
      <c r="A21600" s="5" t="str">
        <v>7bd149ccf9af497fa01366cf2237f568</v>
      </c>
      <c r="B21600" s="5">
        <v>1.635</v>
      </c>
    </row>
    <row r="21601" spans="1:2" x14ac:dyDescent="0.25">
      <c r="A21601" s="5" t="str">
        <v>7bd5eb568781460c9d49a2a3e3e59494</v>
      </c>
      <c r="B21601" s="5">
        <v>10.887499999999999</v>
      </c>
    </row>
    <row r="21602" spans="1:2" x14ac:dyDescent="0.25">
      <c r="A21602" s="5" t="str">
        <v>7bdffd5958b345c89b2d48544c9c6917</v>
      </c>
      <c r="B21602" s="5">
        <v>14.333299999999999</v>
      </c>
    </row>
    <row r="21603" spans="1:2" x14ac:dyDescent="0.25">
      <c r="A21603" s="5" t="str">
        <v>7be179f1e5374a198adde3ca4efb894b</v>
      </c>
      <c r="B21603" s="5">
        <v>26.307099999999998</v>
      </c>
    </row>
    <row r="21604" spans="1:2" x14ac:dyDescent="0.25">
      <c r="A21604" s="5" t="str">
        <v>7be1a8232b6246fca072ff64f43d5863</v>
      </c>
      <c r="B21604" s="5">
        <v>0</v>
      </c>
    </row>
    <row r="21605" spans="1:2" x14ac:dyDescent="0.25">
      <c r="A21605" s="5" t="str">
        <v>7be5dd52d7d540429299a9ee454774e7</v>
      </c>
      <c r="B21605" s="5">
        <v>3.4420999999999999</v>
      </c>
    </row>
    <row r="21606" spans="1:2" x14ac:dyDescent="0.25">
      <c r="A21606" s="5" t="str">
        <v>7be78ebad1ac4467bbe93813fe0b7d28</v>
      </c>
      <c r="B21606" s="5">
        <v>1.6812</v>
      </c>
    </row>
    <row r="21607" spans="1:2" x14ac:dyDescent="0.25">
      <c r="A21607" s="5" t="str">
        <v>7be9450df7d045f1b7bf07991a193315</v>
      </c>
      <c r="B21607" s="5">
        <v>2.63</v>
      </c>
    </row>
    <row r="21608" spans="1:2" x14ac:dyDescent="0.25">
      <c r="A21608" s="5" t="str">
        <v>7be982d4b27645bea95eeb8f71fb5ec0</v>
      </c>
      <c r="B21608" s="5">
        <v>8.8728999999999996</v>
      </c>
    </row>
    <row r="21609" spans="1:2" x14ac:dyDescent="0.25">
      <c r="A21609" s="5" t="str">
        <v>7bf4db64845f45fd82b12b3dde653427</v>
      </c>
      <c r="B21609" s="5">
        <v>3.1067</v>
      </c>
    </row>
    <row r="21610" spans="1:2" x14ac:dyDescent="0.25">
      <c r="A21610" s="5" t="str">
        <v>7bf785bb8b6c4a5bb14815ca85ceb87b</v>
      </c>
      <c r="B21610" s="5">
        <v>13.2615</v>
      </c>
    </row>
    <row r="21611" spans="1:2" x14ac:dyDescent="0.25">
      <c r="A21611" s="5" t="str">
        <v>7bf9c60b5ed84997869b1cd220de1149</v>
      </c>
      <c r="B21611" s="5">
        <v>6.25</v>
      </c>
    </row>
    <row r="21612" spans="1:2" x14ac:dyDescent="0.25">
      <c r="A21612" s="5" t="str">
        <v>7bfa3b9308be4d40a0d8ec4ca87df770</v>
      </c>
      <c r="B21612" s="5">
        <v>21.6538</v>
      </c>
    </row>
    <row r="21613" spans="1:2" x14ac:dyDescent="0.25">
      <c r="A21613" s="5" t="str">
        <v>7c0215df3417415ca0c150bed1f88ca4</v>
      </c>
      <c r="B21613" s="5">
        <v>1.5832999999999999</v>
      </c>
    </row>
    <row r="21614" spans="1:2" x14ac:dyDescent="0.25">
      <c r="A21614" s="5" t="str">
        <v>7c03888c7d2442c3bf00bdc22716e534</v>
      </c>
      <c r="B21614" s="5">
        <v>9.4177999999999997</v>
      </c>
    </row>
    <row r="21615" spans="1:2" x14ac:dyDescent="0.25">
      <c r="A21615" s="5" t="str">
        <v>7c0407a5b3bb4ea39bf1291e59682da5</v>
      </c>
      <c r="B21615" s="5">
        <v>14.0733</v>
      </c>
    </row>
    <row r="21616" spans="1:2" x14ac:dyDescent="0.25">
      <c r="A21616" s="5" t="str">
        <v>7c04f1c0d5764d878c4301062c245ecd</v>
      </c>
      <c r="B21616" s="5">
        <v>44.653700000000001</v>
      </c>
    </row>
    <row r="21617" spans="1:2" x14ac:dyDescent="0.25">
      <c r="A21617" s="5" t="str">
        <v>7c05c2442570465b8b15352f397c7862</v>
      </c>
      <c r="B21617" s="5">
        <v>3.7650000000000001</v>
      </c>
    </row>
    <row r="21618" spans="1:2" x14ac:dyDescent="0.25">
      <c r="A21618" s="5" t="str">
        <v>7c0744d096494b7f9f7277a2cf04272a</v>
      </c>
      <c r="B21618" s="5">
        <v>29.454000000000001</v>
      </c>
    </row>
    <row r="21619" spans="1:2" x14ac:dyDescent="0.25">
      <c r="A21619" s="5" t="str">
        <v>7c0a8f9b191f40d3b5b478905495864a</v>
      </c>
      <c r="B21619" s="5">
        <v>4.3925000000000001</v>
      </c>
    </row>
    <row r="21620" spans="1:2" x14ac:dyDescent="0.25">
      <c r="A21620" s="5" t="str">
        <v>7c17d1868a3b47fe9326f601a544a59e</v>
      </c>
      <c r="B21620" s="5">
        <v>23.38</v>
      </c>
    </row>
    <row r="21621" spans="1:2" x14ac:dyDescent="0.25">
      <c r="A21621" s="5" t="str">
        <v>7c2384d9cb1d4226991554fc942a0963</v>
      </c>
      <c r="B21621" s="5">
        <v>2.64</v>
      </c>
    </row>
    <row r="21622" spans="1:2" x14ac:dyDescent="0.25">
      <c r="A21622" s="5" t="str">
        <v>7c258d18115d4641a3a18c14db7cd1c1</v>
      </c>
      <c r="B21622" s="5">
        <v>11.255000000000001</v>
      </c>
    </row>
    <row r="21623" spans="1:2" x14ac:dyDescent="0.25">
      <c r="A21623" s="5" t="str">
        <v>7c25d44106054da2887c0e8864b71185</v>
      </c>
      <c r="B21623" s="5">
        <v>25.153300000000002</v>
      </c>
    </row>
    <row r="21624" spans="1:2" x14ac:dyDescent="0.25">
      <c r="A21624" s="5" t="str">
        <v>7c26e974fad34c159fbd3804e82e701e</v>
      </c>
      <c r="B21624" s="5">
        <v>16.844000000000001</v>
      </c>
    </row>
    <row r="21625" spans="1:2" x14ac:dyDescent="0.25">
      <c r="A21625" s="5" t="str">
        <v>7c28c02a5067425dbaf0533a7bb4b053</v>
      </c>
      <c r="B21625" s="5">
        <v>25.64</v>
      </c>
    </row>
    <row r="21626" spans="1:2" x14ac:dyDescent="0.25">
      <c r="A21626" s="5" t="str">
        <v>7c31e176638845f9b36b3b1b8ab574a1</v>
      </c>
      <c r="B21626" s="5">
        <v>16.726700000000001</v>
      </c>
    </row>
    <row r="21627" spans="1:2" x14ac:dyDescent="0.25">
      <c r="A21627" s="5" t="str">
        <v>7c32f0e77e6d4b1d894030cb2de2c304</v>
      </c>
      <c r="B21627" s="5">
        <v>3.14</v>
      </c>
    </row>
    <row r="21628" spans="1:2" x14ac:dyDescent="0.25">
      <c r="A21628" s="5" t="str">
        <v>7c41da1a3b0840e59be7c540a25a1b97</v>
      </c>
      <c r="B21628" s="5">
        <v>1.5249999999999999</v>
      </c>
    </row>
    <row r="21629" spans="1:2" x14ac:dyDescent="0.25">
      <c r="A21629" s="5" t="str">
        <v>7c440751900c47b09434d4cf2695a392</v>
      </c>
      <c r="B21629" s="5">
        <v>27.46</v>
      </c>
    </row>
    <row r="21630" spans="1:2" x14ac:dyDescent="0.25">
      <c r="A21630" s="5" t="str">
        <v>7c4bd6eae0fd44428505bbea97ea43d7</v>
      </c>
      <c r="B21630" s="5">
        <v>36.241399999999999</v>
      </c>
    </row>
    <row r="21631" spans="1:2" x14ac:dyDescent="0.25">
      <c r="A21631" s="5" t="str">
        <v>7c4c409ef7c34512bd3b5cc149dd7476</v>
      </c>
      <c r="B21631" s="5">
        <v>0.98</v>
      </c>
    </row>
    <row r="21632" spans="1:2" x14ac:dyDescent="0.25">
      <c r="A21632" s="5" t="str">
        <v>7c4d81fe67c04d2a85a315b4c6f6b140</v>
      </c>
      <c r="B21632" s="5">
        <v>18.2486</v>
      </c>
    </row>
    <row r="21633" spans="1:2" x14ac:dyDescent="0.25">
      <c r="A21633" s="5" t="str">
        <v>7c56d46290a54a3292077fd06ee66249</v>
      </c>
      <c r="B21633" s="5">
        <v>0</v>
      </c>
    </row>
    <row r="21634" spans="1:2" x14ac:dyDescent="0.25">
      <c r="A21634" s="5" t="str">
        <v>7c6e3fb8f20a444b949c6d94ace44f02</v>
      </c>
      <c r="B21634" s="5">
        <v>20.226700000000001</v>
      </c>
    </row>
    <row r="21635" spans="1:2" x14ac:dyDescent="0.25">
      <c r="A21635" s="5" t="str">
        <v>7c71f8ffe26d47d996e8d2ac54cda7c6</v>
      </c>
      <c r="B21635" s="5">
        <v>18.812000000000001</v>
      </c>
    </row>
    <row r="21636" spans="1:2" x14ac:dyDescent="0.25">
      <c r="A21636" s="5" t="str">
        <v>7c7a0ab010024560945dd156099f3e28</v>
      </c>
      <c r="B21636" s="5">
        <v>24.996700000000001</v>
      </c>
    </row>
    <row r="21637" spans="1:2" x14ac:dyDescent="0.25">
      <c r="A21637" s="5" t="str">
        <v>7c7b10eebc78403589efb52b42a2caa1</v>
      </c>
      <c r="B21637" s="5">
        <v>29.792000000000002</v>
      </c>
    </row>
    <row r="21638" spans="1:2" x14ac:dyDescent="0.25">
      <c r="A21638" s="5" t="str">
        <v>7c7c606f0d884e90a07fa2b1702d811c</v>
      </c>
      <c r="B21638" s="5">
        <v>1.43</v>
      </c>
    </row>
    <row r="21639" spans="1:2" x14ac:dyDescent="0.25">
      <c r="A21639" s="5" t="str">
        <v>7c8a7b0fc3724280a05585cec13c8a23</v>
      </c>
      <c r="B21639" s="5">
        <v>19.0715</v>
      </c>
    </row>
    <row r="21640" spans="1:2" x14ac:dyDescent="0.25">
      <c r="A21640" s="5" t="str">
        <v>7c8e3c3dcf2849ec90b7b45a53b34812</v>
      </c>
      <c r="B21640" s="5">
        <v>12.5943</v>
      </c>
    </row>
    <row r="21641" spans="1:2" x14ac:dyDescent="0.25">
      <c r="A21641" s="5" t="str">
        <v>7c8feb28723b4ef4922459f35a490a27</v>
      </c>
      <c r="B21641" s="5">
        <v>21.94</v>
      </c>
    </row>
    <row r="21642" spans="1:2" x14ac:dyDescent="0.25">
      <c r="A21642" s="5" t="str">
        <v>7c93c4f106ce44c588022a2aa08df8ca</v>
      </c>
      <c r="B21642" s="5">
        <v>5.8250000000000002</v>
      </c>
    </row>
    <row r="21643" spans="1:2" x14ac:dyDescent="0.25">
      <c r="A21643" s="5" t="str">
        <v>7c94c07c6760484a91be5c4da75f3e0a</v>
      </c>
      <c r="B21643" s="5">
        <v>8.9611000000000001</v>
      </c>
    </row>
    <row r="21644" spans="1:2" x14ac:dyDescent="0.25">
      <c r="A21644" s="5" t="str">
        <v>7c95e8f2829e4dea92e1b42a9a935bca</v>
      </c>
      <c r="B21644" s="5">
        <v>12.84</v>
      </c>
    </row>
    <row r="21645" spans="1:2" x14ac:dyDescent="0.25">
      <c r="A21645" s="5" t="str">
        <v>7c96df2772e7475dbc39fdb0137635af</v>
      </c>
      <c r="B21645" s="5">
        <v>32.54</v>
      </c>
    </row>
    <row r="21646" spans="1:2" x14ac:dyDescent="0.25">
      <c r="A21646" s="5" t="str">
        <v>7ca26be2427d4ca6916d5798997361c6</v>
      </c>
      <c r="B21646" s="5">
        <v>1.5249999999999999</v>
      </c>
    </row>
    <row r="21647" spans="1:2" x14ac:dyDescent="0.25">
      <c r="A21647" s="5" t="str">
        <v>7ca436d899d34e97baa0ef25dcc7918e</v>
      </c>
      <c r="B21647" s="5">
        <v>21.986699999999999</v>
      </c>
    </row>
    <row r="21648" spans="1:2" x14ac:dyDescent="0.25">
      <c r="A21648" s="5" t="str">
        <v>7ca6bcfd20fc4b8488d8e7e590f0d44e</v>
      </c>
      <c r="B21648" s="5">
        <v>2.2000000000000002</v>
      </c>
    </row>
    <row r="21649" spans="1:2" x14ac:dyDescent="0.25">
      <c r="A21649" s="5" t="str">
        <v>7ca7aeaf87024c27bceba0e700a0d9cc</v>
      </c>
      <c r="B21649" s="5">
        <v>17.95</v>
      </c>
    </row>
    <row r="21650" spans="1:2" x14ac:dyDescent="0.25">
      <c r="A21650" s="5" t="str">
        <v>7ca8a3cfaa7a4628a9523502c8af804f</v>
      </c>
      <c r="B21650" s="5">
        <v>22.844999999999999</v>
      </c>
    </row>
    <row r="21651" spans="1:2" x14ac:dyDescent="0.25">
      <c r="A21651" s="5" t="str">
        <v>7cad9f630e4d47918d2b6160678db2f8</v>
      </c>
      <c r="B21651" s="5">
        <v>26.92</v>
      </c>
    </row>
    <row r="21652" spans="1:2" x14ac:dyDescent="0.25">
      <c r="A21652" s="5" t="str">
        <v>7cb1337e00ce4e6388650c06b1ce0eee</v>
      </c>
      <c r="B21652" s="5">
        <v>4.01</v>
      </c>
    </row>
    <row r="21653" spans="1:2" x14ac:dyDescent="0.25">
      <c r="A21653" s="5" t="str">
        <v>7cb8642dbbd34261babbce3da1ab8e33</v>
      </c>
      <c r="B21653" s="5">
        <v>12.9237</v>
      </c>
    </row>
    <row r="21654" spans="1:2" x14ac:dyDescent="0.25">
      <c r="A21654" s="5" t="str">
        <v>7cbb10262ba7413da4d733b919d9c11d</v>
      </c>
      <c r="B21654" s="5">
        <v>1.87</v>
      </c>
    </row>
    <row r="21655" spans="1:2" x14ac:dyDescent="0.25">
      <c r="A21655" s="5" t="str">
        <v>7cbd6bb87cb14d0998be226523da3a21</v>
      </c>
      <c r="B21655" s="5">
        <v>11.148300000000001</v>
      </c>
    </row>
    <row r="21656" spans="1:2" x14ac:dyDescent="0.25">
      <c r="A21656" s="5" t="str">
        <v>7cc4980b7d9448c29b6895350467afb5</v>
      </c>
      <c r="B21656" s="5">
        <v>29.02</v>
      </c>
    </row>
    <row r="21657" spans="1:2" x14ac:dyDescent="0.25">
      <c r="A21657" s="5" t="str">
        <v>7ccc24617d014c90b96dda1ccb6aa90c</v>
      </c>
      <c r="B21657" s="5">
        <v>15.83</v>
      </c>
    </row>
    <row r="21658" spans="1:2" x14ac:dyDescent="0.25">
      <c r="A21658" s="5" t="str">
        <v>7ccf7223c7e74779942493f85fee6b6d</v>
      </c>
      <c r="B21658" s="5">
        <v>13.22</v>
      </c>
    </row>
    <row r="21659" spans="1:2" x14ac:dyDescent="0.25">
      <c r="A21659" s="5" t="str">
        <v>7cd10d543a89477a80a758fc4d3657a1</v>
      </c>
      <c r="B21659" s="5">
        <v>6.0867000000000004</v>
      </c>
    </row>
    <row r="21660" spans="1:2" x14ac:dyDescent="0.25">
      <c r="A21660" s="5" t="str">
        <v>7cd7d18183fb45d1b5845c30810863d1</v>
      </c>
      <c r="B21660" s="5">
        <v>15.6767</v>
      </c>
    </row>
    <row r="21661" spans="1:2" x14ac:dyDescent="0.25">
      <c r="A21661" s="5" t="str">
        <v>7cd890d4d691465aa25b683943a1c056</v>
      </c>
      <c r="B21661" s="5">
        <v>29.54</v>
      </c>
    </row>
    <row r="21662" spans="1:2" x14ac:dyDescent="0.25">
      <c r="A21662" s="5" t="str">
        <v>7cd93021f0324c289aeb1521a9425fbf</v>
      </c>
      <c r="B21662" s="5">
        <v>7.9463999999999997</v>
      </c>
    </row>
    <row r="21663" spans="1:2" x14ac:dyDescent="0.25">
      <c r="A21663" s="5" t="str">
        <v>7cdea57245a842028ef6e87b255868a9</v>
      </c>
      <c r="B21663" s="5">
        <v>17.7133</v>
      </c>
    </row>
    <row r="21664" spans="1:2" x14ac:dyDescent="0.25">
      <c r="A21664" s="5" t="str">
        <v>7ce0945d275b42a3ac29da1bd24cea07</v>
      </c>
      <c r="B21664" s="5">
        <v>13.108000000000001</v>
      </c>
    </row>
    <row r="21665" spans="1:2" x14ac:dyDescent="0.25">
      <c r="A21665" s="5" t="str">
        <v>7ce198d5265d469c9425cc91320e431b</v>
      </c>
      <c r="B21665" s="5">
        <v>3.1333000000000002</v>
      </c>
    </row>
    <row r="21666" spans="1:2" x14ac:dyDescent="0.25">
      <c r="A21666" s="5" t="str">
        <v>7cf26de9d6324edab6b15e19bda2bec7</v>
      </c>
      <c r="B21666" s="5">
        <v>2.4217</v>
      </c>
    </row>
    <row r="21667" spans="1:2" x14ac:dyDescent="0.25">
      <c r="A21667" s="5" t="str">
        <v>7cf6b89464fb460c9b3a2458d2471ab7</v>
      </c>
      <c r="B21667" s="5">
        <v>2.7275</v>
      </c>
    </row>
    <row r="21668" spans="1:2" x14ac:dyDescent="0.25">
      <c r="A21668" s="5" t="str">
        <v>7cfe16f1771d49949bb1003075194e27</v>
      </c>
      <c r="B21668" s="5">
        <v>18.555</v>
      </c>
    </row>
    <row r="21669" spans="1:2" x14ac:dyDescent="0.25">
      <c r="A21669" s="5" t="str">
        <v>7d074f93492e43e6aa923e6516b449ab</v>
      </c>
      <c r="B21669" s="5">
        <v>8.0991999999999997</v>
      </c>
    </row>
    <row r="21670" spans="1:2" x14ac:dyDescent="0.25">
      <c r="A21670" s="5" t="str">
        <v>7d13a4dbfdba4791a52aae70f57e9551</v>
      </c>
      <c r="B21670" s="5">
        <v>22.29</v>
      </c>
    </row>
    <row r="21671" spans="1:2" x14ac:dyDescent="0.25">
      <c r="A21671" s="5" t="str">
        <v>7d14c8ecf4ed4f0e8b817a8614bfaaa4</v>
      </c>
      <c r="B21671" s="5">
        <v>2.5950000000000002</v>
      </c>
    </row>
    <row r="21672" spans="1:2" x14ac:dyDescent="0.25">
      <c r="A21672" s="5" t="str">
        <v>7d170c59cd1e466982fc5a4dd852b3a7</v>
      </c>
      <c r="B21672" s="5">
        <v>14.65</v>
      </c>
    </row>
    <row r="21673" spans="1:2" x14ac:dyDescent="0.25">
      <c r="A21673" s="5" t="str">
        <v>7d183634e42642e182e49f146a985fa0</v>
      </c>
      <c r="B21673" s="5">
        <v>19.136700000000001</v>
      </c>
    </row>
    <row r="21674" spans="1:2" x14ac:dyDescent="0.25">
      <c r="A21674" s="5" t="str">
        <v>7d1c2653fbf846d59a5dbedbeaadafa6</v>
      </c>
      <c r="B21674" s="5">
        <v>19.826699999999999</v>
      </c>
    </row>
    <row r="21675" spans="1:2" x14ac:dyDescent="0.25">
      <c r="A21675" s="5" t="str">
        <v>7d1dac0eb66147b89636f9e4aacb3d74</v>
      </c>
      <c r="B21675" s="5">
        <v>5.14</v>
      </c>
    </row>
    <row r="21676" spans="1:2" x14ac:dyDescent="0.25">
      <c r="A21676" s="5" t="str">
        <v>7d1dd620977d4d61a5a8c172b3b68147</v>
      </c>
      <c r="B21676" s="5">
        <v>16.256699999999999</v>
      </c>
    </row>
    <row r="21677" spans="1:2" x14ac:dyDescent="0.25">
      <c r="A21677" s="5" t="str">
        <v>7d1f81064589437591e0bf7d9e794e30</v>
      </c>
      <c r="B21677" s="5">
        <v>2.5467</v>
      </c>
    </row>
    <row r="21678" spans="1:2" x14ac:dyDescent="0.25">
      <c r="A21678" s="5" t="str">
        <v>7d23acce1bc9453096e79e8d2095a699</v>
      </c>
      <c r="B21678" s="5">
        <v>0.92</v>
      </c>
    </row>
    <row r="21679" spans="1:2" x14ac:dyDescent="0.25">
      <c r="A21679" s="5" t="str">
        <v>7d28b5aabc264034809df7217d8b371f</v>
      </c>
      <c r="B21679" s="5">
        <v>17.8</v>
      </c>
    </row>
    <row r="21680" spans="1:2" x14ac:dyDescent="0.25">
      <c r="A21680" s="5" t="str">
        <v>7d2c8f16e3fe45fc87dfd2d3112e5773</v>
      </c>
      <c r="B21680" s="5">
        <v>6.19</v>
      </c>
    </row>
    <row r="21681" spans="1:2" x14ac:dyDescent="0.25">
      <c r="A21681" s="5" t="str">
        <v>7d2d942131924c128c6374264dfd34ed</v>
      </c>
      <c r="B21681" s="5">
        <v>19.443300000000001</v>
      </c>
    </row>
    <row r="21682" spans="1:2" x14ac:dyDescent="0.25">
      <c r="A21682" s="5" t="str">
        <v>7d2f4592e232437d92e875ba21c03bc4</v>
      </c>
      <c r="B21682" s="5">
        <v>24.702000000000002</v>
      </c>
    </row>
    <row r="21683" spans="1:2" x14ac:dyDescent="0.25">
      <c r="A21683" s="5" t="str">
        <v>7d2f82de830043ceb3791cdd78bc2a31</v>
      </c>
      <c r="B21683" s="5">
        <v>24.918600000000001</v>
      </c>
    </row>
    <row r="21684" spans="1:2" x14ac:dyDescent="0.25">
      <c r="A21684" s="5" t="str">
        <v>7d30ff83c4c141d79231d53be5101d9d</v>
      </c>
      <c r="B21684" s="5">
        <v>22.21</v>
      </c>
    </row>
    <row r="21685" spans="1:2" x14ac:dyDescent="0.25">
      <c r="A21685" s="5" t="str">
        <v>7d382450e3b241748bbe665661bc4273</v>
      </c>
      <c r="B21685" s="5">
        <v>19.888300000000001</v>
      </c>
    </row>
    <row r="21686" spans="1:2" x14ac:dyDescent="0.25">
      <c r="A21686" s="5" t="str">
        <v>7d3a9f861ef44f6eae2f6d005fae524e</v>
      </c>
      <c r="B21686" s="5">
        <v>3.1</v>
      </c>
    </row>
    <row r="21687" spans="1:2" x14ac:dyDescent="0.25">
      <c r="A21687" s="5" t="str">
        <v>7d42182778104595bb6d5e920a767eca</v>
      </c>
      <c r="B21687" s="5">
        <v>19.802900000000001</v>
      </c>
    </row>
    <row r="21688" spans="1:2" x14ac:dyDescent="0.25">
      <c r="A21688" s="5" t="str">
        <v>7d47f3a573e34dadb223d70389da903f</v>
      </c>
      <c r="B21688" s="5">
        <v>23.214400000000001</v>
      </c>
    </row>
    <row r="21689" spans="1:2" x14ac:dyDescent="0.25">
      <c r="A21689" s="5" t="str">
        <v>7d49c4c7bf1846b28fbc84151d51f458</v>
      </c>
      <c r="B21689" s="5">
        <v>14.34</v>
      </c>
    </row>
    <row r="21690" spans="1:2" x14ac:dyDescent="0.25">
      <c r="A21690" s="5" t="str">
        <v>7d4b80a7ba3541f49fbccbdade389014</v>
      </c>
      <c r="B21690" s="5">
        <v>11.6778</v>
      </c>
    </row>
    <row r="21691" spans="1:2" x14ac:dyDescent="0.25">
      <c r="A21691" s="5" t="str">
        <v>7d4d5d017ac54e688e9aa20d6a01af81</v>
      </c>
      <c r="B21691" s="5">
        <v>18.149999999999999</v>
      </c>
    </row>
    <row r="21692" spans="1:2" x14ac:dyDescent="0.25">
      <c r="A21692" s="5" t="str">
        <v>7d54b36f7d65453094592e734f3b1f5d</v>
      </c>
      <c r="B21692" s="5">
        <v>27.032</v>
      </c>
    </row>
    <row r="21693" spans="1:2" x14ac:dyDescent="0.25">
      <c r="A21693" s="5" t="str">
        <v>7d650753a27846f5a7d9b1f5eb748291</v>
      </c>
      <c r="B21693" s="5">
        <v>24.14</v>
      </c>
    </row>
    <row r="21694" spans="1:2" x14ac:dyDescent="0.25">
      <c r="A21694" s="5" t="str">
        <v>7d66deb1596942dbb626b4f31a4b44f8</v>
      </c>
      <c r="B21694" s="5">
        <v>0</v>
      </c>
    </row>
    <row r="21695" spans="1:2" x14ac:dyDescent="0.25">
      <c r="A21695" s="5" t="str">
        <v>7d67d5d41bd547548da28696201afc21</v>
      </c>
      <c r="B21695" s="5">
        <v>5.44</v>
      </c>
    </row>
    <row r="21696" spans="1:2" x14ac:dyDescent="0.25">
      <c r="A21696" s="5" t="str">
        <v>7d69e7992a9643a28c7a0ff78e250201</v>
      </c>
      <c r="B21696" s="5">
        <v>17.153300000000002</v>
      </c>
    </row>
    <row r="21697" spans="1:2" x14ac:dyDescent="0.25">
      <c r="A21697" s="5" t="str">
        <v>7d7329e9dfa2463cb1ce7218e9ed3dd9</v>
      </c>
      <c r="B21697" s="5">
        <v>11.4078</v>
      </c>
    </row>
    <row r="21698" spans="1:2" x14ac:dyDescent="0.25">
      <c r="A21698" s="5" t="str">
        <v>7d76c5a597f7490e84f915a1f8984786</v>
      </c>
      <c r="B21698" s="5">
        <v>24.838000000000001</v>
      </c>
    </row>
    <row r="21699" spans="1:2" x14ac:dyDescent="0.25">
      <c r="A21699" s="5" t="str">
        <v>7d838fbaa68e4c37a5a30fa1691c71c7</v>
      </c>
      <c r="B21699" s="5">
        <v>32.945</v>
      </c>
    </row>
    <row r="21700" spans="1:2" x14ac:dyDescent="0.25">
      <c r="A21700" s="5" t="str">
        <v>7d8a87a1607d43889a6a5d02138c0e3d</v>
      </c>
      <c r="B21700" s="5">
        <v>0</v>
      </c>
    </row>
    <row r="21701" spans="1:2" x14ac:dyDescent="0.25">
      <c r="A21701" s="5" t="str">
        <v>7d91899d3b73484b9d23340fd04f7b83</v>
      </c>
      <c r="B21701" s="5">
        <v>2.9039999999999999</v>
      </c>
    </row>
    <row r="21702" spans="1:2" x14ac:dyDescent="0.25">
      <c r="A21702" s="5" t="str">
        <v>7da25b87262f4c75bac253cf5e5d9039</v>
      </c>
      <c r="B21702" s="5">
        <v>27.5367</v>
      </c>
    </row>
    <row r="21703" spans="1:2" x14ac:dyDescent="0.25">
      <c r="A21703" s="5" t="str">
        <v>7da4476ec7234c0fa8f05d2336669212</v>
      </c>
      <c r="B21703" s="5">
        <v>28.341699999999999</v>
      </c>
    </row>
    <row r="21704" spans="1:2" x14ac:dyDescent="0.25">
      <c r="A21704" s="5" t="str">
        <v>7da713655c874687a7faec49bb938e44</v>
      </c>
      <c r="B21704" s="5">
        <v>25.686699999999998</v>
      </c>
    </row>
    <row r="21705" spans="1:2" x14ac:dyDescent="0.25">
      <c r="A21705" s="5" t="str">
        <v>7da737495ffd4370be31a6871bef5eb8</v>
      </c>
      <c r="B21705" s="5">
        <v>4.63</v>
      </c>
    </row>
    <row r="21706" spans="1:2" x14ac:dyDescent="0.25">
      <c r="A21706" s="5" t="str">
        <v>7dac59962c6d45d7947c17cd997626a2</v>
      </c>
      <c r="B21706" s="5">
        <v>16.787800000000001</v>
      </c>
    </row>
    <row r="21707" spans="1:2" x14ac:dyDescent="0.25">
      <c r="A21707" s="5" t="str">
        <v>7dacdd20bc9143ccb6c1a08391970d44</v>
      </c>
      <c r="B21707" s="5">
        <v>18.122499999999999</v>
      </c>
    </row>
    <row r="21708" spans="1:2" x14ac:dyDescent="0.25">
      <c r="A21708" s="5" t="str">
        <v>7dae1b05e9ec481c81ccd2186e7ec3d0</v>
      </c>
      <c r="B21708" s="5">
        <v>2.7833000000000001</v>
      </c>
    </row>
    <row r="21709" spans="1:2" x14ac:dyDescent="0.25">
      <c r="A21709" s="5" t="str">
        <v>7db3bb908e13482498a69df15cf012b5</v>
      </c>
      <c r="B21709" s="5">
        <v>0.84</v>
      </c>
    </row>
    <row r="21710" spans="1:2" x14ac:dyDescent="0.25">
      <c r="A21710" s="5" t="str">
        <v>7db3f8507200415eac97160ae57bc688</v>
      </c>
      <c r="B21710" s="5">
        <v>23.818000000000001</v>
      </c>
    </row>
    <row r="21711" spans="1:2" x14ac:dyDescent="0.25">
      <c r="A21711" s="5" t="str">
        <v>7dbce81651b545a2960b635f7d85db4d</v>
      </c>
      <c r="B21711" s="5">
        <v>17.246700000000001</v>
      </c>
    </row>
    <row r="21712" spans="1:2" x14ac:dyDescent="0.25">
      <c r="A21712" s="5" t="str">
        <v>7dbea37e1a154a888802eaa7da0097e0</v>
      </c>
      <c r="B21712" s="5">
        <v>1.8567</v>
      </c>
    </row>
    <row r="21713" spans="1:2" x14ac:dyDescent="0.25">
      <c r="A21713" s="5" t="str">
        <v>7dc394b25e2c43c4bd9f00f45fa5cead</v>
      </c>
      <c r="B21713" s="5">
        <v>0.64</v>
      </c>
    </row>
    <row r="21714" spans="1:2" x14ac:dyDescent="0.25">
      <c r="A21714" s="5" t="str">
        <v>7dc62a0a1736432f9a2dbafae8a7687c</v>
      </c>
      <c r="B21714" s="5">
        <v>9.7200000000000006</v>
      </c>
    </row>
    <row r="21715" spans="1:2" x14ac:dyDescent="0.25">
      <c r="A21715" s="5" t="str">
        <v>7dc97406d2ff4ae4a9fc049d988e9c15</v>
      </c>
      <c r="B21715" s="5">
        <v>19.521999999999998</v>
      </c>
    </row>
    <row r="21716" spans="1:2" x14ac:dyDescent="0.25">
      <c r="A21716" s="5" t="str">
        <v>7dc9f81c5d1542b192c3af2bc70924e1</v>
      </c>
      <c r="B21716" s="5">
        <v>7.5537999999999998</v>
      </c>
    </row>
    <row r="21717" spans="1:2" x14ac:dyDescent="0.25">
      <c r="A21717" s="5" t="str">
        <v>7dd5e5a95fea44f98af8c2c8d4c85e17</v>
      </c>
      <c r="B21717" s="5">
        <v>6.7350000000000003</v>
      </c>
    </row>
    <row r="21718" spans="1:2" x14ac:dyDescent="0.25">
      <c r="A21718" s="5" t="str">
        <v>7dd8cdc6dc4341dd8e66ecf6382fb08f</v>
      </c>
      <c r="B21718" s="5">
        <v>2.3243</v>
      </c>
    </row>
    <row r="21719" spans="1:2" x14ac:dyDescent="0.25">
      <c r="A21719" s="5" t="str">
        <v>7dd8f1f777494b70a41fa2f6ac9901a4</v>
      </c>
      <c r="B21719" s="5">
        <v>2.88</v>
      </c>
    </row>
    <row r="21720" spans="1:2" x14ac:dyDescent="0.25">
      <c r="A21720" s="5" t="str">
        <v>7de1f163b6244e66ba414a8d50d073b4</v>
      </c>
      <c r="B21720" s="5">
        <v>18.62</v>
      </c>
    </row>
    <row r="21721" spans="1:2" x14ac:dyDescent="0.25">
      <c r="A21721" s="5" t="str">
        <v>7de67c6eb7ca46d7af5b9072727337ca</v>
      </c>
      <c r="B21721" s="5">
        <v>24.158799999999999</v>
      </c>
    </row>
    <row r="21722" spans="1:2" x14ac:dyDescent="0.25">
      <c r="A21722" s="5" t="str">
        <v>7deb3dfb68834b0ba0d8913d54acabfa</v>
      </c>
      <c r="B21722" s="5">
        <v>16.78</v>
      </c>
    </row>
    <row r="21723" spans="1:2" x14ac:dyDescent="0.25">
      <c r="A21723" s="5" t="str">
        <v>7deb44388feb4a9ea7681464bf16b8dd</v>
      </c>
      <c r="B21723" s="5">
        <v>31.805</v>
      </c>
    </row>
    <row r="21724" spans="1:2" x14ac:dyDescent="0.25">
      <c r="A21724" s="5" t="str">
        <v>7df6c8ca03074f69aed1e52ed9b89fe4</v>
      </c>
      <c r="B21724" s="5">
        <v>17.484999999999999</v>
      </c>
    </row>
    <row r="21725" spans="1:2" x14ac:dyDescent="0.25">
      <c r="A21725" s="5" t="str">
        <v>7dfe7355623a45988127c78ac7504bbc</v>
      </c>
      <c r="B21725" s="5">
        <v>8.8544</v>
      </c>
    </row>
    <row r="21726" spans="1:2" x14ac:dyDescent="0.25">
      <c r="A21726" s="5" t="str">
        <v>7e083546bac84daf82bd16003aacc008</v>
      </c>
      <c r="B21726" s="5">
        <v>20.556000000000001</v>
      </c>
    </row>
    <row r="21727" spans="1:2" x14ac:dyDescent="0.25">
      <c r="A21727" s="5" t="str">
        <v>7e0d5afd8f7c44178185a363ae80801c</v>
      </c>
      <c r="B21727" s="5">
        <v>19.9283</v>
      </c>
    </row>
    <row r="21728" spans="1:2" x14ac:dyDescent="0.25">
      <c r="A21728" s="5" t="str">
        <v>7e1fd7832b164d13ab29d1da3b72caf6</v>
      </c>
      <c r="B21728" s="5">
        <v>1.5323</v>
      </c>
    </row>
    <row r="21729" spans="1:2" x14ac:dyDescent="0.25">
      <c r="A21729" s="5" t="str">
        <v>7e20102a702848b18c100b8695f5d21a</v>
      </c>
      <c r="B21729" s="5">
        <v>18.281700000000001</v>
      </c>
    </row>
    <row r="21730" spans="1:2" x14ac:dyDescent="0.25">
      <c r="A21730" s="5" t="str">
        <v>7e26dcda0b9e44a7b3ea29d858324166</v>
      </c>
      <c r="B21730" s="5">
        <v>13.714</v>
      </c>
    </row>
    <row r="21731" spans="1:2" x14ac:dyDescent="0.25">
      <c r="A21731" s="5" t="str">
        <v>7e2849c81e194680851104abc3169c9c</v>
      </c>
      <c r="B21731" s="5">
        <v>15.3033</v>
      </c>
    </row>
    <row r="21732" spans="1:2" x14ac:dyDescent="0.25">
      <c r="A21732" s="5" t="str">
        <v>7e2cd8acad534cf88280fb2944da4658</v>
      </c>
      <c r="B21732" s="5">
        <v>0</v>
      </c>
    </row>
    <row r="21733" spans="1:2" x14ac:dyDescent="0.25">
      <c r="A21733" s="5" t="str">
        <v>7e3009f88c254c89af4f99e5068f9e26</v>
      </c>
      <c r="B21733" s="5">
        <v>0</v>
      </c>
    </row>
    <row r="21734" spans="1:2" x14ac:dyDescent="0.25">
      <c r="A21734" s="5" t="str">
        <v>7e38a7ef322b4e1ca4f14221af478d26</v>
      </c>
      <c r="B21734" s="5">
        <v>12.26</v>
      </c>
    </row>
    <row r="21735" spans="1:2" x14ac:dyDescent="0.25">
      <c r="A21735" s="5" t="str">
        <v>7e45faba0a8346379d0c296f1df8ae1d</v>
      </c>
      <c r="B21735" s="5">
        <v>24.774000000000001</v>
      </c>
    </row>
    <row r="21736" spans="1:2" x14ac:dyDescent="0.25">
      <c r="A21736" s="5" t="str">
        <v>7e47f4f53c7d4f7eb4cb1d5c848f03fb</v>
      </c>
      <c r="B21736" s="5">
        <v>3.2825000000000002</v>
      </c>
    </row>
    <row r="21737" spans="1:2" x14ac:dyDescent="0.25">
      <c r="A21737" s="5" t="str">
        <v>7e4e0269683741eda11c7590db744bbd</v>
      </c>
      <c r="B21737" s="5">
        <v>11.7067</v>
      </c>
    </row>
    <row r="21738" spans="1:2" x14ac:dyDescent="0.25">
      <c r="A21738" s="5" t="str">
        <v>7e527b19f70b4aeeb1e99ed78aca1598</v>
      </c>
      <c r="B21738" s="5">
        <v>25.5733</v>
      </c>
    </row>
    <row r="21739" spans="1:2" x14ac:dyDescent="0.25">
      <c r="A21739" s="5" t="str">
        <v>7e567d349dee4ca6a85805cff8b65c35</v>
      </c>
      <c r="B21739" s="5">
        <v>20.61</v>
      </c>
    </row>
    <row r="21740" spans="1:2" x14ac:dyDescent="0.25">
      <c r="A21740" s="5" t="str">
        <v>7e57c2338dce4bcf801316ecc2bcde36</v>
      </c>
      <c r="B21740" s="5">
        <v>12.484</v>
      </c>
    </row>
    <row r="21741" spans="1:2" x14ac:dyDescent="0.25">
      <c r="A21741" s="5" t="str">
        <v>7e5b86cde767403b85683543c5183817</v>
      </c>
      <c r="B21741" s="5">
        <v>3.4228999999999998</v>
      </c>
    </row>
    <row r="21742" spans="1:2" x14ac:dyDescent="0.25">
      <c r="A21742" s="5" t="str">
        <v>7e5e7db0dea54e8ea8ecd051d0720898</v>
      </c>
      <c r="B21742" s="5">
        <v>22.462299999999999</v>
      </c>
    </row>
    <row r="21743" spans="1:2" x14ac:dyDescent="0.25">
      <c r="A21743" s="5" t="str">
        <v>7e615c3c67df488ba50514e36189aeaa</v>
      </c>
      <c r="B21743" s="5">
        <v>22.316700000000001</v>
      </c>
    </row>
    <row r="21744" spans="1:2" x14ac:dyDescent="0.25">
      <c r="A21744" s="5" t="str">
        <v>7e64162008094cfa8afdc46831d20683</v>
      </c>
      <c r="B21744" s="5">
        <v>0</v>
      </c>
    </row>
    <row r="21745" spans="1:2" x14ac:dyDescent="0.25">
      <c r="A21745" s="5" t="str">
        <v>7e66f9d836bd42ad9a6a89ab2128313e</v>
      </c>
      <c r="B21745" s="5">
        <v>1.5640000000000001</v>
      </c>
    </row>
    <row r="21746" spans="1:2" x14ac:dyDescent="0.25">
      <c r="A21746" s="5" t="str">
        <v>7e684e29d55d4003a95a8e70c04d973f</v>
      </c>
      <c r="B21746" s="5">
        <v>35.369999999999997</v>
      </c>
    </row>
    <row r="21747" spans="1:2" x14ac:dyDescent="0.25">
      <c r="A21747" s="5" t="str">
        <v>7e7519aef57544a9a3b18703ce7a2fb7</v>
      </c>
      <c r="B21747" s="5">
        <v>24.82</v>
      </c>
    </row>
    <row r="21748" spans="1:2" x14ac:dyDescent="0.25">
      <c r="A21748" s="5" t="str">
        <v>7e7598e16a454124bf675d37b1a2c265</v>
      </c>
      <c r="B21748" s="5">
        <v>1.8317000000000001</v>
      </c>
    </row>
    <row r="21749" spans="1:2" x14ac:dyDescent="0.25">
      <c r="A21749" s="5" t="str">
        <v>7e762e3fc76c4def85609cf1b70e499c</v>
      </c>
      <c r="B21749" s="5">
        <v>17.350000000000001</v>
      </c>
    </row>
    <row r="21750" spans="1:2" x14ac:dyDescent="0.25">
      <c r="A21750" s="5" t="str">
        <v>7e795099f75645b997a137f4a63fcde4</v>
      </c>
      <c r="B21750" s="5">
        <v>7.8</v>
      </c>
    </row>
    <row r="21751" spans="1:2" x14ac:dyDescent="0.25">
      <c r="A21751" s="5" t="str">
        <v>7e7ad81e2c414839a93b27373c2cbc20</v>
      </c>
      <c r="B21751" s="5">
        <v>23.105</v>
      </c>
    </row>
    <row r="21752" spans="1:2" x14ac:dyDescent="0.25">
      <c r="A21752" s="5" t="str">
        <v>7e8da1599cce45e4beaa2e0480636076</v>
      </c>
      <c r="B21752" s="5">
        <v>20.7408</v>
      </c>
    </row>
    <row r="21753" spans="1:2" x14ac:dyDescent="0.25">
      <c r="A21753" s="5" t="str">
        <v>7e9387535eef47bc8e2efc3263be69de</v>
      </c>
      <c r="B21753" s="5">
        <v>20.995000000000001</v>
      </c>
    </row>
    <row r="21754" spans="1:2" x14ac:dyDescent="0.25">
      <c r="A21754" s="5" t="str">
        <v>7e94edf82d51458a9972412f0befd1dd</v>
      </c>
      <c r="B21754" s="5">
        <v>15.741400000000001</v>
      </c>
    </row>
    <row r="21755" spans="1:2" x14ac:dyDescent="0.25">
      <c r="A21755" s="5" t="str">
        <v>7e977aa0ba834fe5b07ad04e6908a6ca</v>
      </c>
      <c r="B21755" s="5">
        <v>4.3550000000000004</v>
      </c>
    </row>
    <row r="21756" spans="1:2" x14ac:dyDescent="0.25">
      <c r="A21756" s="5" t="str">
        <v>7e9b24bdae7244bb87dfc730bea9112e</v>
      </c>
      <c r="B21756" s="5">
        <v>2.5979999999999999</v>
      </c>
    </row>
    <row r="21757" spans="1:2" x14ac:dyDescent="0.25">
      <c r="A21757" s="5" t="str">
        <v>7ea422e760d54a41be4030be27bc1d62</v>
      </c>
      <c r="B21757" s="5">
        <v>2.56</v>
      </c>
    </row>
    <row r="21758" spans="1:2" x14ac:dyDescent="0.25">
      <c r="A21758" s="5" t="str">
        <v>7ea7b6c717e045b8b82a28a7f96957fe</v>
      </c>
      <c r="B21758" s="5">
        <v>26.3767</v>
      </c>
    </row>
    <row r="21759" spans="1:2" x14ac:dyDescent="0.25">
      <c r="A21759" s="5" t="str">
        <v>7eac0ad97cc04bb2b23dc6139fe12821</v>
      </c>
      <c r="B21759" s="5">
        <v>2.0790000000000002</v>
      </c>
    </row>
    <row r="21760" spans="1:2" x14ac:dyDescent="0.25">
      <c r="A21760" s="5" t="str">
        <v>7eb248dd7ac546a4931a3e0ad67d0286</v>
      </c>
      <c r="B21760" s="5">
        <v>14.65</v>
      </c>
    </row>
    <row r="21761" spans="1:2" x14ac:dyDescent="0.25">
      <c r="A21761" s="5" t="str">
        <v>7eb42a9d454c4cb8b18d363026192959</v>
      </c>
      <c r="B21761" s="5">
        <v>18.702500000000001</v>
      </c>
    </row>
    <row r="21762" spans="1:2" x14ac:dyDescent="0.25">
      <c r="A21762" s="5" t="str">
        <v>7eb85a133c7e4a7d9cac1df25e50d9c8</v>
      </c>
      <c r="B21762" s="5">
        <v>19.628599999999999</v>
      </c>
    </row>
    <row r="21763" spans="1:2" x14ac:dyDescent="0.25">
      <c r="A21763" s="5" t="str">
        <v>7ebd228eba9d45a08d23932227fc551c</v>
      </c>
      <c r="B21763" s="5">
        <v>15.423999999999999</v>
      </c>
    </row>
    <row r="21764" spans="1:2" x14ac:dyDescent="0.25">
      <c r="A21764" s="5" t="str">
        <v>7ebd2a16443643df84eb390a09275a3b</v>
      </c>
      <c r="B21764" s="5">
        <v>26.943300000000001</v>
      </c>
    </row>
    <row r="21765" spans="1:2" x14ac:dyDescent="0.25">
      <c r="A21765" s="5" t="str">
        <v>7ec292cf2eeb41288582c056fbe7775d</v>
      </c>
      <c r="B21765" s="5">
        <v>25.15</v>
      </c>
    </row>
    <row r="21766" spans="1:2" x14ac:dyDescent="0.25">
      <c r="A21766" s="5" t="str">
        <v>7ec5285f77754736a3a5720efae7a5ed</v>
      </c>
      <c r="B21766" s="5">
        <v>7.5650000000000004</v>
      </c>
    </row>
    <row r="21767" spans="1:2" x14ac:dyDescent="0.25">
      <c r="A21767" s="5" t="str">
        <v>7ec8a869c7714a429adeede431a04881</v>
      </c>
      <c r="B21767" s="5">
        <v>1.87</v>
      </c>
    </row>
    <row r="21768" spans="1:2" x14ac:dyDescent="0.25">
      <c r="A21768" s="5" t="str">
        <v>7ecd0a2b41794a5ba7cc1b7c6d916df3</v>
      </c>
      <c r="B21768" s="5">
        <v>2.9977999999999998</v>
      </c>
    </row>
    <row r="21769" spans="1:2" x14ac:dyDescent="0.25">
      <c r="A21769" s="5" t="str">
        <v>7ed2f2883b4245beaf0d19d9af29aa01</v>
      </c>
      <c r="B21769" s="5">
        <v>14.4689</v>
      </c>
    </row>
    <row r="21770" spans="1:2" x14ac:dyDescent="0.25">
      <c r="A21770" s="5" t="str">
        <v>7ed6855e376d43b4b1541c91fefaf427</v>
      </c>
      <c r="B21770" s="5">
        <v>3.56</v>
      </c>
    </row>
    <row r="21771" spans="1:2" x14ac:dyDescent="0.25">
      <c r="A21771" s="5" t="str">
        <v>7eda09a65f65444988ac102bc112ed5b</v>
      </c>
      <c r="B21771" s="5">
        <v>22.831199999999999</v>
      </c>
    </row>
    <row r="21772" spans="1:2" x14ac:dyDescent="0.25">
      <c r="A21772" s="5" t="str">
        <v>7eda3d5a77e14c64b340d08068d989cb</v>
      </c>
      <c r="B21772" s="5">
        <v>12.143800000000001</v>
      </c>
    </row>
    <row r="21773" spans="1:2" x14ac:dyDescent="0.25">
      <c r="A21773" s="5" t="str">
        <v>7eda905fad7a4efcbcf9673b5bea1219</v>
      </c>
      <c r="B21773" s="5">
        <v>13.61</v>
      </c>
    </row>
    <row r="21774" spans="1:2" x14ac:dyDescent="0.25">
      <c r="A21774" s="5" t="str">
        <v>7eda9728df624f09b3aec88e0aebcf6a</v>
      </c>
      <c r="B21774" s="5">
        <v>23.668600000000001</v>
      </c>
    </row>
    <row r="21775" spans="1:2" x14ac:dyDescent="0.25">
      <c r="A21775" s="5" t="str">
        <v>7ede8e7cf9184907820365ce64bb8f7a</v>
      </c>
      <c r="B21775" s="5">
        <v>16.147500000000001</v>
      </c>
    </row>
    <row r="21776" spans="1:2" x14ac:dyDescent="0.25">
      <c r="A21776" s="5" t="str">
        <v>7ee0436c7abc4526a1d97f598701b4a8</v>
      </c>
      <c r="B21776" s="5">
        <v>18.055</v>
      </c>
    </row>
    <row r="21777" spans="1:2" x14ac:dyDescent="0.25">
      <c r="A21777" s="5" t="str">
        <v>7ee8608d770e4c469c1589c1fe5869f9</v>
      </c>
      <c r="B21777" s="5">
        <v>3.08</v>
      </c>
    </row>
    <row r="21778" spans="1:2" x14ac:dyDescent="0.25">
      <c r="A21778" s="5" t="str">
        <v>7eef6a95040a49e2aa8863beb943d381</v>
      </c>
      <c r="B21778" s="5">
        <v>17.134399999999999</v>
      </c>
    </row>
    <row r="21779" spans="1:2" x14ac:dyDescent="0.25">
      <c r="A21779" s="5" t="str">
        <v>7ef2690d6df648e287f09a7f0a1b4c25</v>
      </c>
      <c r="B21779" s="5">
        <v>2.3967000000000001</v>
      </c>
    </row>
    <row r="21780" spans="1:2" x14ac:dyDescent="0.25">
      <c r="A21780" s="5" t="str">
        <v>7ef823f67ccd43a499f365d896e779b2</v>
      </c>
      <c r="B21780" s="5">
        <v>18.052</v>
      </c>
    </row>
    <row r="21781" spans="1:2" x14ac:dyDescent="0.25">
      <c r="A21781" s="5" t="str">
        <v>7f0124b2a6e94e8fba10c4055d8edde3</v>
      </c>
      <c r="B21781" s="5">
        <v>3.3079999999999998</v>
      </c>
    </row>
    <row r="21782" spans="1:2" x14ac:dyDescent="0.25">
      <c r="A21782" s="5" t="str">
        <v>7f04a0c0c4da4da184ecdbae67ee6acb</v>
      </c>
      <c r="B21782" s="5">
        <v>5.01</v>
      </c>
    </row>
    <row r="21783" spans="1:2" x14ac:dyDescent="0.25">
      <c r="A21783" s="5" t="str">
        <v>7f07308a062844c3bd54012ccdc3fb81</v>
      </c>
      <c r="B21783" s="5">
        <v>28.056699999999999</v>
      </c>
    </row>
    <row r="21784" spans="1:2" x14ac:dyDescent="0.25">
      <c r="A21784" s="5" t="str">
        <v>7f078c43ff38496b9857c1c69de586e9</v>
      </c>
      <c r="B21784" s="5">
        <v>24.228000000000002</v>
      </c>
    </row>
    <row r="21785" spans="1:2" x14ac:dyDescent="0.25">
      <c r="A21785" s="5" t="str">
        <v>7f09dd8ae6994415ada38d63383cf086</v>
      </c>
      <c r="B21785" s="5">
        <v>12.706</v>
      </c>
    </row>
    <row r="21786" spans="1:2" x14ac:dyDescent="0.25">
      <c r="A21786" s="5" t="str">
        <v>7f0a35bd2554457db3ea5b48303807ba</v>
      </c>
      <c r="B21786" s="5">
        <v>13.78</v>
      </c>
    </row>
    <row r="21787" spans="1:2" x14ac:dyDescent="0.25">
      <c r="A21787" s="5" t="str">
        <v>7f0d9541dc284bb5b390c863644f04cd</v>
      </c>
      <c r="B21787" s="5">
        <v>21.361999999999998</v>
      </c>
    </row>
    <row r="21788" spans="1:2" x14ac:dyDescent="0.25">
      <c r="A21788" s="5" t="str">
        <v>7f0df9ea520a40e2ad30d0c4f6f30161</v>
      </c>
      <c r="B21788" s="5">
        <v>68.355599999999995</v>
      </c>
    </row>
    <row r="21789" spans="1:2" x14ac:dyDescent="0.25">
      <c r="A21789" s="5" t="str">
        <v>7f0f4f70ce834918828bd074dfa41e85</v>
      </c>
      <c r="B21789" s="5">
        <v>3.5785999999999998</v>
      </c>
    </row>
    <row r="21790" spans="1:2" x14ac:dyDescent="0.25">
      <c r="A21790" s="5" t="str">
        <v>7f11b9f1960f4516ac628a07622cf833</v>
      </c>
      <c r="B21790" s="5">
        <v>0</v>
      </c>
    </row>
    <row r="21791" spans="1:2" x14ac:dyDescent="0.25">
      <c r="A21791" s="5" t="str">
        <v>7f123c0ec1b94da19a428243ca8c8f82</v>
      </c>
      <c r="B21791" s="5">
        <v>10.220000000000001</v>
      </c>
    </row>
    <row r="21792" spans="1:2" x14ac:dyDescent="0.25">
      <c r="A21792" s="5" t="str">
        <v>7f1384fd82e8409fac9bae5e07e23e63</v>
      </c>
      <c r="B21792" s="5">
        <v>23.418299999999999</v>
      </c>
    </row>
    <row r="21793" spans="1:2" x14ac:dyDescent="0.25">
      <c r="A21793" s="5" t="str">
        <v>7f1551c4db4e4c42ad75c3337b16ff70</v>
      </c>
      <c r="B21793" s="5">
        <v>0</v>
      </c>
    </row>
    <row r="21794" spans="1:2" x14ac:dyDescent="0.25">
      <c r="A21794" s="5" t="str">
        <v>7f1ac3e0d4944426b99adb55e3b74028</v>
      </c>
      <c r="B21794" s="5">
        <v>24.36</v>
      </c>
    </row>
    <row r="21795" spans="1:2" x14ac:dyDescent="0.25">
      <c r="A21795" s="5" t="str">
        <v>7f22a3ef50594700ab5096e9b0fc5298</v>
      </c>
      <c r="B21795" s="5">
        <v>1.8667</v>
      </c>
    </row>
    <row r="21796" spans="1:2" x14ac:dyDescent="0.25">
      <c r="A21796" s="5" t="str">
        <v>7f26bb62f8f346f2804f1394b92f85c8</v>
      </c>
      <c r="B21796" s="5">
        <v>10.3062</v>
      </c>
    </row>
    <row r="21797" spans="1:2" x14ac:dyDescent="0.25">
      <c r="A21797" s="5" t="str">
        <v>7f27070d07eb44cb89b9a547074ca343</v>
      </c>
      <c r="B21797" s="5">
        <v>21.327500000000001</v>
      </c>
    </row>
    <row r="21798" spans="1:2" x14ac:dyDescent="0.25">
      <c r="A21798" s="5" t="str">
        <v>7f370edef8ae471bb1e3067f84f5a9d0</v>
      </c>
      <c r="B21798" s="5">
        <v>30.155000000000001</v>
      </c>
    </row>
    <row r="21799" spans="1:2" x14ac:dyDescent="0.25">
      <c r="A21799" s="5" t="str">
        <v>7f388ca9590a41ef8e1c69a9bee83f06</v>
      </c>
      <c r="B21799" s="5">
        <v>27.7</v>
      </c>
    </row>
    <row r="21800" spans="1:2" x14ac:dyDescent="0.25">
      <c r="A21800" s="5" t="str">
        <v>7f40846c42db4c4db3c03080f9f476d7</v>
      </c>
      <c r="B21800" s="5">
        <v>15.860900000000001</v>
      </c>
    </row>
    <row r="21801" spans="1:2" x14ac:dyDescent="0.25">
      <c r="A21801" s="5" t="str">
        <v>7f417d6b1ac249078d5ab3e2528536d2</v>
      </c>
      <c r="B21801" s="5">
        <v>4.7824999999999998</v>
      </c>
    </row>
    <row r="21802" spans="1:2" x14ac:dyDescent="0.25">
      <c r="A21802" s="5" t="str">
        <v>7f495962e50f40b1b76393c7c5343135</v>
      </c>
      <c r="B21802" s="5">
        <v>22.5167</v>
      </c>
    </row>
    <row r="21803" spans="1:2" x14ac:dyDescent="0.25">
      <c r="A21803" s="5" t="str">
        <v>7f4ee7812fe042ba95548f0e8bbf5973</v>
      </c>
      <c r="B21803" s="5">
        <v>4.16</v>
      </c>
    </row>
    <row r="21804" spans="1:2" x14ac:dyDescent="0.25">
      <c r="A21804" s="5" t="str">
        <v>7f4fc4cfd74a404a93b1a411cb906067</v>
      </c>
      <c r="B21804" s="5">
        <v>1.24</v>
      </c>
    </row>
    <row r="21805" spans="1:2" x14ac:dyDescent="0.25">
      <c r="A21805" s="5" t="str">
        <v>7f5700bba86d4ef48c5419d090e530ff</v>
      </c>
      <c r="B21805" s="5">
        <v>20.768000000000001</v>
      </c>
    </row>
    <row r="21806" spans="1:2" x14ac:dyDescent="0.25">
      <c r="A21806" s="5" t="str">
        <v>7f57c1760524405f8e23871c1d80694a</v>
      </c>
      <c r="B21806" s="5">
        <v>29.77</v>
      </c>
    </row>
    <row r="21807" spans="1:2" x14ac:dyDescent="0.25">
      <c r="A21807" s="5" t="str">
        <v>7f57df80b1574599b86df7c54f937cfc</v>
      </c>
      <c r="B21807" s="5">
        <v>1.1759999999999999</v>
      </c>
    </row>
    <row r="21808" spans="1:2" x14ac:dyDescent="0.25">
      <c r="A21808" s="5" t="str">
        <v>7f5905d614894995a7e0d51331097d52</v>
      </c>
      <c r="B21808" s="5">
        <v>2.9820000000000002</v>
      </c>
    </row>
    <row r="21809" spans="1:2" x14ac:dyDescent="0.25">
      <c r="A21809" s="5" t="str">
        <v>7f59f46597664378baf74b05de3a0e9e</v>
      </c>
      <c r="B21809" s="5">
        <v>5.9160000000000004</v>
      </c>
    </row>
    <row r="21810" spans="1:2" x14ac:dyDescent="0.25">
      <c r="A21810" s="5" t="str">
        <v>7f63df7e34f0450f81bdb65c3ab57295</v>
      </c>
      <c r="B21810" s="5">
        <v>10.060700000000001</v>
      </c>
    </row>
    <row r="21811" spans="1:2" x14ac:dyDescent="0.25">
      <c r="A21811" s="5" t="str">
        <v>7f7278ffc3d44f85a1082dec893be26f</v>
      </c>
      <c r="B21811" s="5">
        <v>5.6563999999999997</v>
      </c>
    </row>
    <row r="21812" spans="1:2" x14ac:dyDescent="0.25">
      <c r="A21812" s="5" t="str">
        <v>7f794e27322240bda4d1c3b456e0cb97</v>
      </c>
      <c r="B21812" s="5">
        <v>13.484999999999999</v>
      </c>
    </row>
    <row r="21813" spans="1:2" x14ac:dyDescent="0.25">
      <c r="A21813" s="5" t="str">
        <v>7f7a6c151930485f9cf1b47ecfe0ad2c</v>
      </c>
      <c r="B21813" s="5">
        <v>2.4649999999999999</v>
      </c>
    </row>
    <row r="21814" spans="1:2" x14ac:dyDescent="0.25">
      <c r="A21814" s="5" t="str">
        <v>7f7ec04e9cae4375a5b2c9bc2fc25232</v>
      </c>
      <c r="B21814" s="5">
        <v>4.3375000000000004</v>
      </c>
    </row>
    <row r="21815" spans="1:2" x14ac:dyDescent="0.25">
      <c r="A21815" s="5" t="str">
        <v>7f86cd6de8f84ec7a8fbdcc530537799</v>
      </c>
      <c r="B21815" s="5">
        <v>3.21</v>
      </c>
    </row>
    <row r="21816" spans="1:2" x14ac:dyDescent="0.25">
      <c r="A21816" s="5" t="str">
        <v>7f872e820d574862bfb79fdb3b2da602</v>
      </c>
      <c r="B21816" s="5">
        <v>23.454999999999998</v>
      </c>
    </row>
    <row r="21817" spans="1:2" x14ac:dyDescent="0.25">
      <c r="A21817" s="5" t="str">
        <v>7f881de7bb3a4e55b51230bf4daa0994</v>
      </c>
      <c r="B21817" s="5">
        <v>21.556699999999999</v>
      </c>
    </row>
    <row r="21818" spans="1:2" x14ac:dyDescent="0.25">
      <c r="A21818" s="5" t="str">
        <v>7f8c08f37eeb4e88885295e3c1c8429e</v>
      </c>
      <c r="B21818" s="5">
        <v>1.68</v>
      </c>
    </row>
    <row r="21819" spans="1:2" x14ac:dyDescent="0.25">
      <c r="A21819" s="5" t="str">
        <v>7f8ca265c7b54f1592b8720a3d7a7c9e</v>
      </c>
      <c r="B21819" s="5">
        <v>11.74</v>
      </c>
    </row>
    <row r="21820" spans="1:2" x14ac:dyDescent="0.25">
      <c r="A21820" s="5" t="str">
        <v>7f8ed4803bd74d96b7159959ec73a42e</v>
      </c>
      <c r="B21820" s="5">
        <v>26.026700000000002</v>
      </c>
    </row>
    <row r="21821" spans="1:2" x14ac:dyDescent="0.25">
      <c r="A21821" s="5" t="str">
        <v>7fa4dff92dce46e1bf9bbc1fb7074a3d</v>
      </c>
      <c r="B21821" s="5">
        <v>7.69</v>
      </c>
    </row>
    <row r="21822" spans="1:2" x14ac:dyDescent="0.25">
      <c r="A21822" s="5" t="str">
        <v>7faec15c440b47eab0968e90dea5b281</v>
      </c>
      <c r="B21822" s="5">
        <v>2.2324999999999999</v>
      </c>
    </row>
    <row r="21823" spans="1:2" x14ac:dyDescent="0.25">
      <c r="A21823" s="5" t="str">
        <v>7fb2ca83a6e44523a9bd52760ca2a51e</v>
      </c>
      <c r="B21823" s="5">
        <v>1.03</v>
      </c>
    </row>
    <row r="21824" spans="1:2" x14ac:dyDescent="0.25">
      <c r="A21824" s="5" t="str">
        <v>7fb6bf3c081b41ceb3609d53c87110d7</v>
      </c>
      <c r="B21824" s="5">
        <v>1.61</v>
      </c>
    </row>
    <row r="21825" spans="1:2" x14ac:dyDescent="0.25">
      <c r="A21825" s="5" t="str">
        <v>7fba4434434a4872b4b98d3639a75de3</v>
      </c>
      <c r="B21825" s="5">
        <v>18.406199999999998</v>
      </c>
    </row>
    <row r="21826" spans="1:2" x14ac:dyDescent="0.25">
      <c r="A21826" s="5" t="str">
        <v>7fbdb682e1cb47b8aa05b7d05cd5d3a6</v>
      </c>
      <c r="B21826" s="5">
        <v>3.4342999999999999</v>
      </c>
    </row>
    <row r="21827" spans="1:2" x14ac:dyDescent="0.25">
      <c r="A21827" s="5" t="str">
        <v>7fc0bf97fd3e4153b7a4022d7266e9f7</v>
      </c>
      <c r="B21827" s="5">
        <v>0</v>
      </c>
    </row>
    <row r="21828" spans="1:2" x14ac:dyDescent="0.25">
      <c r="A21828" s="5" t="str">
        <v>7fc12dee8c9144f3b3ae0a93f9406c31</v>
      </c>
      <c r="B21828" s="5">
        <v>0</v>
      </c>
    </row>
    <row r="21829" spans="1:2" x14ac:dyDescent="0.25">
      <c r="A21829" s="5" t="str">
        <v>7fc68410576445c78d3c287599ae098d</v>
      </c>
      <c r="B21829" s="5">
        <v>26.585000000000001</v>
      </c>
    </row>
    <row r="21830" spans="1:2" x14ac:dyDescent="0.25">
      <c r="A21830" s="5" t="str">
        <v>7fc6d7fa5f6f43dc919b043f612dda50</v>
      </c>
      <c r="B21830" s="5">
        <v>1.4019999999999999</v>
      </c>
    </row>
    <row r="21831" spans="1:2" x14ac:dyDescent="0.25">
      <c r="A21831" s="5" t="str">
        <v>7fc83dab9a6844ca82aca3f72e2e9c43</v>
      </c>
      <c r="B21831" s="5">
        <v>4.0332999999999997</v>
      </c>
    </row>
    <row r="21832" spans="1:2" x14ac:dyDescent="0.25">
      <c r="A21832" s="5" t="str">
        <v>7fcd4abb32c04fda8f47cea49680195f</v>
      </c>
      <c r="B21832" s="5">
        <v>16.956700000000001</v>
      </c>
    </row>
    <row r="21833" spans="1:2" x14ac:dyDescent="0.25">
      <c r="A21833" s="5" t="str">
        <v>7fce537469484239b350dec843c1eaac</v>
      </c>
      <c r="B21833" s="5">
        <v>31.4725</v>
      </c>
    </row>
    <row r="21834" spans="1:2" x14ac:dyDescent="0.25">
      <c r="A21834" s="5" t="str">
        <v>7fd1bdfdb0a9430c919ba908dddf0254</v>
      </c>
      <c r="B21834" s="5">
        <v>0</v>
      </c>
    </row>
    <row r="21835" spans="1:2" x14ac:dyDescent="0.25">
      <c r="A21835" s="5" t="str">
        <v>7fd4168b70e64c4a8d1fc3488fad4164</v>
      </c>
      <c r="B21835" s="5">
        <v>26.88</v>
      </c>
    </row>
    <row r="21836" spans="1:2" x14ac:dyDescent="0.25">
      <c r="A21836" s="5" t="str">
        <v>7fdae244f0904adda1fdd08edab20e9a</v>
      </c>
      <c r="B21836" s="5">
        <v>19.239999999999998</v>
      </c>
    </row>
    <row r="21837" spans="1:2" x14ac:dyDescent="0.25">
      <c r="A21837" s="5" t="str">
        <v>7fdc6386e3e3460d8bab1f8f31bc72d6</v>
      </c>
      <c r="B21837" s="5">
        <v>12.0657</v>
      </c>
    </row>
    <row r="21838" spans="1:2" x14ac:dyDescent="0.25">
      <c r="A21838" s="5" t="str">
        <v>7fddc08603794c7fafac15dc17d8f264</v>
      </c>
      <c r="B21838" s="5">
        <v>14.313800000000001</v>
      </c>
    </row>
    <row r="21839" spans="1:2" x14ac:dyDescent="0.25">
      <c r="A21839" s="5" t="str">
        <v>7fe74546855c43a48936e6554caae7aa</v>
      </c>
      <c r="B21839" s="5">
        <v>2.4066999999999998</v>
      </c>
    </row>
    <row r="21840" spans="1:2" x14ac:dyDescent="0.25">
      <c r="A21840" s="5" t="str">
        <v>7ff81ab337d843649dc58aef1b9874e7</v>
      </c>
      <c r="B21840" s="5">
        <v>3.0419999999999998</v>
      </c>
    </row>
    <row r="21841" spans="1:2" x14ac:dyDescent="0.25">
      <c r="A21841" s="5" t="str">
        <v>7ffb3bc618ad453b9bce311ec88e481d</v>
      </c>
      <c r="B21841" s="5">
        <v>3.2075</v>
      </c>
    </row>
    <row r="21842" spans="1:2" x14ac:dyDescent="0.25">
      <c r="A21842" s="5" t="str">
        <v>7ffb3da7ed254a35bea25b35d40c47b9</v>
      </c>
      <c r="B21842" s="5">
        <v>19.309999999999999</v>
      </c>
    </row>
    <row r="21843" spans="1:2" x14ac:dyDescent="0.25">
      <c r="A21843" s="5" t="str">
        <v>7ffb919d222447e2af22712b28cf1a60</v>
      </c>
      <c r="B21843" s="5">
        <v>8.6732999999999993</v>
      </c>
    </row>
    <row r="21844" spans="1:2" x14ac:dyDescent="0.25">
      <c r="A21844" s="5" t="str">
        <v>7ffbb6f34b834970966214e754b5a35a</v>
      </c>
      <c r="B21844" s="5">
        <v>2.12</v>
      </c>
    </row>
    <row r="21845" spans="1:2" x14ac:dyDescent="0.25">
      <c r="A21845" s="5" t="str">
        <v>80026cff61554dc7975051cf9f99d8a3</v>
      </c>
      <c r="B21845" s="5">
        <v>30.576000000000001</v>
      </c>
    </row>
    <row r="21846" spans="1:2" x14ac:dyDescent="0.25">
      <c r="A21846" s="5" t="str">
        <v>80075a0461514da78ad51661c1109ae9</v>
      </c>
      <c r="B21846" s="5">
        <v>0</v>
      </c>
    </row>
    <row r="21847" spans="1:2" x14ac:dyDescent="0.25">
      <c r="A21847" s="5" t="str">
        <v>800a7b1aa057418f9d8e35bbc50a7880</v>
      </c>
      <c r="B21847" s="5">
        <v>5.95</v>
      </c>
    </row>
    <row r="21848" spans="1:2" x14ac:dyDescent="0.25">
      <c r="A21848" s="5" t="str">
        <v>800bd6ddc21449118a2c4b95a332c42b</v>
      </c>
      <c r="B21848" s="5">
        <v>40.335999999999999</v>
      </c>
    </row>
    <row r="21849" spans="1:2" x14ac:dyDescent="0.25">
      <c r="A21849" s="5" t="str">
        <v>800e77c142bd420a986810da209db2f3</v>
      </c>
      <c r="B21849" s="5">
        <v>3.2385999999999999</v>
      </c>
    </row>
    <row r="21850" spans="1:2" x14ac:dyDescent="0.25">
      <c r="A21850" s="5" t="str">
        <v>800e86604d1f479884f25cb9b7230f20</v>
      </c>
      <c r="B21850" s="5">
        <v>20.8475</v>
      </c>
    </row>
    <row r="21851" spans="1:2" x14ac:dyDescent="0.25">
      <c r="A21851" s="5" t="str">
        <v>801ce107d1d44aafa77237b6fd338672</v>
      </c>
      <c r="B21851" s="5">
        <v>20.87</v>
      </c>
    </row>
    <row r="21852" spans="1:2" x14ac:dyDescent="0.25">
      <c r="A21852" s="5" t="str">
        <v>8022a26a53f44603831e8c96aed676f5</v>
      </c>
      <c r="B21852" s="5">
        <v>2.17</v>
      </c>
    </row>
    <row r="21853" spans="1:2" x14ac:dyDescent="0.25">
      <c r="A21853" s="5" t="str">
        <v>80242cc3d985484fbeeeb7d3cf828b71</v>
      </c>
      <c r="B21853" s="5">
        <v>22.782</v>
      </c>
    </row>
    <row r="21854" spans="1:2" x14ac:dyDescent="0.25">
      <c r="A21854" s="5" t="str">
        <v>80277bc9a67b48a2868c740036d7cbd4</v>
      </c>
      <c r="B21854" s="5">
        <v>3.6778</v>
      </c>
    </row>
    <row r="21855" spans="1:2" x14ac:dyDescent="0.25">
      <c r="A21855" s="5" t="str">
        <v>802a2012e6d74aba86a98c0322d20b19</v>
      </c>
      <c r="B21855" s="5">
        <v>26.337800000000001</v>
      </c>
    </row>
    <row r="21856" spans="1:2" x14ac:dyDescent="0.25">
      <c r="A21856" s="5" t="str">
        <v>802b43a3d74c44c9b79e86b022f5f136</v>
      </c>
      <c r="B21856" s="5">
        <v>22.67</v>
      </c>
    </row>
    <row r="21857" spans="1:2" x14ac:dyDescent="0.25">
      <c r="A21857" s="5" t="str">
        <v>802db9afacd145d9bdf337abe02d714c</v>
      </c>
      <c r="B21857" s="5">
        <v>12.605</v>
      </c>
    </row>
    <row r="21858" spans="1:2" x14ac:dyDescent="0.25">
      <c r="A21858" s="5" t="str">
        <v>8037cd9c2a4447d2a206f279877dcc7d</v>
      </c>
      <c r="B21858" s="5">
        <v>21.933299999999999</v>
      </c>
    </row>
    <row r="21859" spans="1:2" x14ac:dyDescent="0.25">
      <c r="A21859" s="5" t="str">
        <v>8039db6f3c2e4b7787ec0aa5a14b68d3</v>
      </c>
      <c r="B21859" s="5">
        <v>3.6850000000000001</v>
      </c>
    </row>
    <row r="21860" spans="1:2" x14ac:dyDescent="0.25">
      <c r="A21860" s="5" t="str">
        <v>8045834137dc47faa24f2c4547969f33</v>
      </c>
      <c r="B21860" s="5">
        <v>4.83</v>
      </c>
    </row>
    <row r="21861" spans="1:2" x14ac:dyDescent="0.25">
      <c r="A21861" s="5" t="str">
        <v>8048b38920d94ae687bd10f24028372f</v>
      </c>
      <c r="B21861" s="5">
        <v>4.2929000000000004</v>
      </c>
    </row>
    <row r="21862" spans="1:2" x14ac:dyDescent="0.25">
      <c r="A21862" s="5" t="str">
        <v>80511cb0cd344d51a19df8b5af324fc5</v>
      </c>
      <c r="B21862" s="5">
        <v>14.86</v>
      </c>
    </row>
    <row r="21863" spans="1:2" x14ac:dyDescent="0.25">
      <c r="A21863" s="5" t="str">
        <v>805576ae0d834276b5c1fdc86b1fca73</v>
      </c>
      <c r="B21863" s="5">
        <v>16.059999999999999</v>
      </c>
    </row>
    <row r="21864" spans="1:2" x14ac:dyDescent="0.25">
      <c r="A21864" s="5" t="str">
        <v>8056b33d6a8147f198c4d48b1791a38e</v>
      </c>
      <c r="B21864" s="5">
        <v>18.2622</v>
      </c>
    </row>
    <row r="21865" spans="1:2" x14ac:dyDescent="0.25">
      <c r="A21865" s="5" t="str">
        <v>8066e4b8aeae4023b29d901552b4eb91</v>
      </c>
      <c r="B21865" s="5">
        <v>30.513300000000001</v>
      </c>
    </row>
    <row r="21866" spans="1:2" x14ac:dyDescent="0.25">
      <c r="A21866" s="5" t="str">
        <v>8067654a47084fcfb911ef14a4f46ba7</v>
      </c>
      <c r="B21866" s="5">
        <v>3.0533000000000001</v>
      </c>
    </row>
    <row r="21867" spans="1:2" x14ac:dyDescent="0.25">
      <c r="A21867" s="5" t="str">
        <v>80712efd45a84787b08074798ac40429</v>
      </c>
      <c r="B21867" s="5">
        <v>0</v>
      </c>
    </row>
    <row r="21868" spans="1:2" x14ac:dyDescent="0.25">
      <c r="A21868" s="5" t="str">
        <v>807199e7716f4d78974416f917582b78</v>
      </c>
      <c r="B21868" s="5">
        <v>16.883299999999998</v>
      </c>
    </row>
    <row r="21869" spans="1:2" x14ac:dyDescent="0.25">
      <c r="A21869" s="5" t="str">
        <v>8078ce6ccca94976874e61cfbf6c06e7</v>
      </c>
      <c r="B21869" s="5">
        <v>12.6233</v>
      </c>
    </row>
    <row r="21870" spans="1:2" x14ac:dyDescent="0.25">
      <c r="A21870" s="5" t="str">
        <v>80837e7715e14c8dbb9fafeb02575ab7</v>
      </c>
      <c r="B21870" s="5">
        <v>36.754399999999997</v>
      </c>
    </row>
    <row r="21871" spans="1:2" x14ac:dyDescent="0.25">
      <c r="A21871" s="5" t="str">
        <v>8084fe0e8aef475bb4e5debc684ee705</v>
      </c>
      <c r="B21871" s="5">
        <v>16.239999999999998</v>
      </c>
    </row>
    <row r="21872" spans="1:2" x14ac:dyDescent="0.25">
      <c r="A21872" s="5" t="str">
        <v>8087bee1c6164205804a1e5459138752</v>
      </c>
      <c r="B21872" s="5">
        <v>21.03</v>
      </c>
    </row>
    <row r="21873" spans="1:2" x14ac:dyDescent="0.25">
      <c r="A21873" s="5" t="str">
        <v>808d7d2d38784160aca7a43b7d04eb6f</v>
      </c>
      <c r="B21873" s="5">
        <v>4.4000000000000004</v>
      </c>
    </row>
    <row r="21874" spans="1:2" x14ac:dyDescent="0.25">
      <c r="A21874" s="5" t="str">
        <v>80914d5e89db497d9a9bfafaea38ce3a</v>
      </c>
      <c r="B21874" s="5">
        <v>8</v>
      </c>
    </row>
    <row r="21875" spans="1:2" x14ac:dyDescent="0.25">
      <c r="A21875" s="5" t="str">
        <v>80922b67c3724d10bf79006af85087e6</v>
      </c>
      <c r="B21875" s="5">
        <v>5.72</v>
      </c>
    </row>
    <row r="21876" spans="1:2" x14ac:dyDescent="0.25">
      <c r="A21876" s="5" t="str">
        <v>8092493c92674dfabe1023681ae4f837</v>
      </c>
      <c r="B21876" s="5">
        <v>15.69</v>
      </c>
    </row>
    <row r="21877" spans="1:2" x14ac:dyDescent="0.25">
      <c r="A21877" s="5" t="str">
        <v>80940f2781e3428c922cd1fe2c8b490e</v>
      </c>
      <c r="B21877" s="5">
        <v>8.89</v>
      </c>
    </row>
    <row r="21878" spans="1:2" x14ac:dyDescent="0.25">
      <c r="A21878" s="5" t="str">
        <v>809a3b0436e1445bac1bdaa24ef7c982</v>
      </c>
      <c r="B21878" s="5">
        <v>8.8229000000000006</v>
      </c>
    </row>
    <row r="21879" spans="1:2" x14ac:dyDescent="0.25">
      <c r="A21879" s="5" t="str">
        <v>809c95971f964f0eb4c9bc08738b07b3</v>
      </c>
      <c r="B21879" s="5">
        <v>0</v>
      </c>
    </row>
    <row r="21880" spans="1:2" x14ac:dyDescent="0.25">
      <c r="A21880" s="5" t="str">
        <v>80a081a487514d7582afd7b4addd7027</v>
      </c>
      <c r="B21880" s="5">
        <v>15.363300000000001</v>
      </c>
    </row>
    <row r="21881" spans="1:2" x14ac:dyDescent="0.25">
      <c r="A21881" s="5" t="str">
        <v>80b787ccf0a947ab9da3a982ef4a3f9a</v>
      </c>
      <c r="B21881" s="5">
        <v>2.7515000000000001</v>
      </c>
    </row>
    <row r="21882" spans="1:2" x14ac:dyDescent="0.25">
      <c r="A21882" s="5" t="str">
        <v>80bc3a67e3ff43c491da0f3cd28bc3fa</v>
      </c>
      <c r="B21882" s="5">
        <v>44.431899999999999</v>
      </c>
    </row>
    <row r="21883" spans="1:2" x14ac:dyDescent="0.25">
      <c r="A21883" s="5" t="str">
        <v>80bccfe5f7124a2992fb35426a84ab50</v>
      </c>
      <c r="B21883" s="5">
        <v>0</v>
      </c>
    </row>
    <row r="21884" spans="1:2" x14ac:dyDescent="0.25">
      <c r="A21884" s="5" t="str">
        <v>80c8a3abd35c47baafb20b4f0fc8702d</v>
      </c>
      <c r="B21884" s="5">
        <v>3.37</v>
      </c>
    </row>
    <row r="21885" spans="1:2" x14ac:dyDescent="0.25">
      <c r="A21885" s="5" t="str">
        <v>80d91a0adda54866a74399da38129f9f</v>
      </c>
      <c r="B21885" s="5">
        <v>12.12</v>
      </c>
    </row>
    <row r="21886" spans="1:2" x14ac:dyDescent="0.25">
      <c r="A21886" s="5" t="str">
        <v>80dd8428e215496688f007494fff6600</v>
      </c>
      <c r="B21886" s="5">
        <v>0.58499999999999996</v>
      </c>
    </row>
    <row r="21887" spans="1:2" x14ac:dyDescent="0.25">
      <c r="A21887" s="5" t="str">
        <v>80df0308856f4207be404ae750b73399</v>
      </c>
      <c r="B21887" s="5">
        <v>8.1575000000000006</v>
      </c>
    </row>
    <row r="21888" spans="1:2" x14ac:dyDescent="0.25">
      <c r="A21888" s="5" t="str">
        <v>80e68e62c02847f784266d7d6f0e75f5</v>
      </c>
      <c r="B21888" s="5">
        <v>2.9832999999999998</v>
      </c>
    </row>
    <row r="21889" spans="1:2" x14ac:dyDescent="0.25">
      <c r="A21889" s="5" t="str">
        <v>80ea72d3b2034082a0a2159179becaa7</v>
      </c>
      <c r="B21889" s="5">
        <v>0</v>
      </c>
    </row>
    <row r="21890" spans="1:2" x14ac:dyDescent="0.25">
      <c r="A21890" s="5" t="str">
        <v>80ecc904eba4456483aee9913250cba6</v>
      </c>
      <c r="B21890" s="5">
        <v>14.135</v>
      </c>
    </row>
    <row r="21891" spans="1:2" x14ac:dyDescent="0.25">
      <c r="A21891" s="5" t="str">
        <v>80f68f9a907847cb827ca1ce0b30f935</v>
      </c>
      <c r="B21891" s="5">
        <v>1.62</v>
      </c>
    </row>
    <row r="21892" spans="1:2" x14ac:dyDescent="0.25">
      <c r="A21892" s="5" t="str">
        <v>8101f91fe14b4311a1253873934a1255</v>
      </c>
      <c r="B21892" s="5">
        <v>2.89</v>
      </c>
    </row>
    <row r="21893" spans="1:2" x14ac:dyDescent="0.25">
      <c r="A21893" s="5" t="str">
        <v>8104ee2ff11d4121b0249712a0b4a799</v>
      </c>
      <c r="B21893" s="5">
        <v>1.7050000000000001</v>
      </c>
    </row>
    <row r="21894" spans="1:2" x14ac:dyDescent="0.25">
      <c r="A21894" s="5" t="str">
        <v>8105eb8d626e4ff48a26083d48256158</v>
      </c>
      <c r="B21894" s="5">
        <v>17.0062</v>
      </c>
    </row>
    <row r="21895" spans="1:2" x14ac:dyDescent="0.25">
      <c r="A21895" s="5" t="str">
        <v>8119a36f32e94a8ab2d1e94cd5df0a99</v>
      </c>
      <c r="B21895" s="5">
        <v>15.242000000000001</v>
      </c>
    </row>
    <row r="21896" spans="1:2" x14ac:dyDescent="0.25">
      <c r="A21896" s="5" t="str">
        <v>8121823454154aca8766a4753fe0c26d</v>
      </c>
      <c r="B21896" s="5">
        <v>13.0214</v>
      </c>
    </row>
    <row r="21897" spans="1:2" x14ac:dyDescent="0.25">
      <c r="A21897" s="5" t="str">
        <v>8124f214cc314a44941899319f412502</v>
      </c>
      <c r="B21897" s="5">
        <v>0</v>
      </c>
    </row>
    <row r="21898" spans="1:2" x14ac:dyDescent="0.25">
      <c r="A21898" s="5" t="str">
        <v>81330e0811304b41bbf253fca975dd4f</v>
      </c>
      <c r="B21898" s="5">
        <v>2.56</v>
      </c>
    </row>
    <row r="21899" spans="1:2" x14ac:dyDescent="0.25">
      <c r="A21899" s="5" t="str">
        <v>813422fc4c964d13bd89e4362789842b</v>
      </c>
      <c r="B21899" s="5">
        <v>28.482900000000001</v>
      </c>
    </row>
    <row r="21900" spans="1:2" x14ac:dyDescent="0.25">
      <c r="A21900" s="5" t="str">
        <v>8137f5769cc64efe8cec7a0c4430e5f9</v>
      </c>
      <c r="B21900" s="5">
        <v>11.5083</v>
      </c>
    </row>
    <row r="21901" spans="1:2" x14ac:dyDescent="0.25">
      <c r="A21901" s="5" t="str">
        <v>813f7ade94c14226b49b3ec4ace58718</v>
      </c>
      <c r="B21901" s="5">
        <v>30.14</v>
      </c>
    </row>
    <row r="21902" spans="1:2" x14ac:dyDescent="0.25">
      <c r="A21902" s="5" t="str">
        <v>8140d90b53c54b0687ddd58ee64bd9d6</v>
      </c>
      <c r="B21902" s="5">
        <v>15.192500000000001</v>
      </c>
    </row>
    <row r="21903" spans="1:2" x14ac:dyDescent="0.25">
      <c r="A21903" s="5" t="str">
        <v>814182679a48426f9a1a6db0e7b1799a</v>
      </c>
      <c r="B21903" s="5">
        <v>20.97</v>
      </c>
    </row>
    <row r="21904" spans="1:2" x14ac:dyDescent="0.25">
      <c r="A21904" s="5" t="str">
        <v>8142c6f808944e7a87a18950c71b18ae</v>
      </c>
      <c r="B21904" s="5">
        <v>15.2125</v>
      </c>
    </row>
    <row r="21905" spans="1:2" x14ac:dyDescent="0.25">
      <c r="A21905" s="5" t="str">
        <v>814349c44a664eb8a27cd7c72a408b1f</v>
      </c>
      <c r="B21905" s="5">
        <v>6.09</v>
      </c>
    </row>
    <row r="21906" spans="1:2" x14ac:dyDescent="0.25">
      <c r="A21906" s="5" t="str">
        <v>81490637e5c04c5295e735deed02fe33</v>
      </c>
      <c r="B21906" s="5">
        <v>23.635000000000002</v>
      </c>
    </row>
    <row r="21907" spans="1:2" x14ac:dyDescent="0.25">
      <c r="A21907" s="5" t="str">
        <v>814cc407a8c848f3a5e81d786ed6d356</v>
      </c>
      <c r="B21907" s="5">
        <v>8.9049999999999994</v>
      </c>
    </row>
    <row r="21908" spans="1:2" x14ac:dyDescent="0.25">
      <c r="A21908" s="5" t="str">
        <v>815a706d3ee74c0d83f66c1967221f2a</v>
      </c>
      <c r="B21908" s="5">
        <v>12.75</v>
      </c>
    </row>
    <row r="21909" spans="1:2" x14ac:dyDescent="0.25">
      <c r="A21909" s="5" t="str">
        <v>815b2181c57b438086c2661cc6c33d78</v>
      </c>
      <c r="B21909" s="5">
        <v>25.953299999999999</v>
      </c>
    </row>
    <row r="21910" spans="1:2" x14ac:dyDescent="0.25">
      <c r="A21910" s="5" t="str">
        <v>816afd4505d047cf893275fbfe825590</v>
      </c>
      <c r="B21910" s="5">
        <v>1.6333</v>
      </c>
    </row>
    <row r="21911" spans="1:2" x14ac:dyDescent="0.25">
      <c r="A21911" s="5" t="str">
        <v>816d4d12cff3412e9083f034badcf201</v>
      </c>
      <c r="B21911" s="5">
        <v>3.39</v>
      </c>
    </row>
    <row r="21912" spans="1:2" x14ac:dyDescent="0.25">
      <c r="A21912" s="5" t="str">
        <v>816f33d96b624c84a890f87694ac4172</v>
      </c>
      <c r="B21912" s="5">
        <v>0</v>
      </c>
    </row>
    <row r="21913" spans="1:2" x14ac:dyDescent="0.25">
      <c r="A21913" s="5" t="str">
        <v>817a4167a4a14b9aa5ed27fb7ba9802b</v>
      </c>
      <c r="B21913" s="5">
        <v>1.67</v>
      </c>
    </row>
    <row r="21914" spans="1:2" x14ac:dyDescent="0.25">
      <c r="A21914" s="5" t="str">
        <v>81837e891cb6445894f7cf90e36d6e2e</v>
      </c>
      <c r="B21914" s="5">
        <v>15.5177</v>
      </c>
    </row>
    <row r="21915" spans="1:2" x14ac:dyDescent="0.25">
      <c r="A21915" s="5" t="str">
        <v>81848348d5584aef9e7374a07ebe6ea1</v>
      </c>
      <c r="B21915" s="5">
        <v>23.987500000000001</v>
      </c>
    </row>
    <row r="21916" spans="1:2" x14ac:dyDescent="0.25">
      <c r="A21916" s="5" t="str">
        <v>8184c15e16704a54a32705a4f10caec6</v>
      </c>
      <c r="B21916" s="5">
        <v>10.466699999999999</v>
      </c>
    </row>
    <row r="21917" spans="1:2" x14ac:dyDescent="0.25">
      <c r="A21917" s="5" t="str">
        <v>819820580bb040c690d702555dde04dc</v>
      </c>
      <c r="B21917" s="5">
        <v>2.6629</v>
      </c>
    </row>
    <row r="21918" spans="1:2" x14ac:dyDescent="0.25">
      <c r="A21918" s="5" t="str">
        <v>819cb059e86f4a8a92beca0fd172d36c</v>
      </c>
      <c r="B21918" s="5">
        <v>29.51</v>
      </c>
    </row>
    <row r="21919" spans="1:2" x14ac:dyDescent="0.25">
      <c r="A21919" s="5" t="str">
        <v>81a263ee0b8544b6a8910ee690cc6edd</v>
      </c>
      <c r="B21919" s="5">
        <v>3.1985999999999999</v>
      </c>
    </row>
    <row r="21920" spans="1:2" x14ac:dyDescent="0.25">
      <c r="A21920" s="5" t="str">
        <v>81a3bc296c884642b2b3b7db8b39d412</v>
      </c>
      <c r="B21920" s="5">
        <v>2.8264</v>
      </c>
    </row>
    <row r="21921" spans="1:2" x14ac:dyDescent="0.25">
      <c r="A21921" s="5" t="str">
        <v>81a3cf0f43134a70ad4a7c5ff3d575c0</v>
      </c>
      <c r="B21921" s="5">
        <v>22.794</v>
      </c>
    </row>
    <row r="21922" spans="1:2" x14ac:dyDescent="0.25">
      <c r="A21922" s="5" t="str">
        <v>81ac1acab0de4c979f56cab686a67e29</v>
      </c>
      <c r="B21922" s="5">
        <v>0</v>
      </c>
    </row>
    <row r="21923" spans="1:2" x14ac:dyDescent="0.25">
      <c r="A21923" s="5" t="str">
        <v>81af83e08a7d48deaaf764753e2810b3</v>
      </c>
      <c r="B21923" s="5">
        <v>49.7986</v>
      </c>
    </row>
    <row r="21924" spans="1:2" x14ac:dyDescent="0.25">
      <c r="A21924" s="5" t="str">
        <v>81b07b3a6150443f9d0fece90b754d4c</v>
      </c>
      <c r="B21924" s="5">
        <v>8.1812000000000005</v>
      </c>
    </row>
    <row r="21925" spans="1:2" x14ac:dyDescent="0.25">
      <c r="A21925" s="5" t="str">
        <v>81b188b9750245ff9b7df38dffe2493a</v>
      </c>
      <c r="B21925" s="5">
        <v>18.640899999999998</v>
      </c>
    </row>
    <row r="21926" spans="1:2" x14ac:dyDescent="0.25">
      <c r="A21926" s="5" t="str">
        <v>81c0b2bd5d2b4fb29c6c10f1e7eab179</v>
      </c>
      <c r="B21926" s="5">
        <v>0</v>
      </c>
    </row>
    <row r="21927" spans="1:2" x14ac:dyDescent="0.25">
      <c r="A21927" s="5" t="str">
        <v>81c7b04f3f344301bb6c578db4886da1</v>
      </c>
      <c r="B21927" s="5">
        <v>15.705</v>
      </c>
    </row>
    <row r="21928" spans="1:2" x14ac:dyDescent="0.25">
      <c r="A21928" s="5" t="str">
        <v>81d1298cca294146801c6c086a616399</v>
      </c>
      <c r="B21928" s="5">
        <v>3.8125</v>
      </c>
    </row>
    <row r="21929" spans="1:2" x14ac:dyDescent="0.25">
      <c r="A21929" s="5" t="str">
        <v>81d8b9eb710c49f6ada2ae0af9fa9be1</v>
      </c>
      <c r="B21929" s="5">
        <v>21.9725</v>
      </c>
    </row>
    <row r="21930" spans="1:2" x14ac:dyDescent="0.25">
      <c r="A21930" s="5" t="str">
        <v>81dde9589b9e417f94565accd54c50e4</v>
      </c>
      <c r="B21930" s="5">
        <v>34.045000000000002</v>
      </c>
    </row>
    <row r="21931" spans="1:2" x14ac:dyDescent="0.25">
      <c r="A21931" s="5" t="str">
        <v>81df0ebb860a487ca63771b53d5a3375</v>
      </c>
      <c r="B21931" s="5">
        <v>2.4500000000000002</v>
      </c>
    </row>
    <row r="21932" spans="1:2" x14ac:dyDescent="0.25">
      <c r="A21932" s="5" t="str">
        <v>81df57a262b347ec93f12b09ec813b57</v>
      </c>
      <c r="B21932" s="5">
        <v>10.2986</v>
      </c>
    </row>
    <row r="21933" spans="1:2" x14ac:dyDescent="0.25">
      <c r="A21933" s="5" t="str">
        <v>81e459ab24434db99f657b928338c88c</v>
      </c>
      <c r="B21933" s="5">
        <v>17</v>
      </c>
    </row>
    <row r="21934" spans="1:2" x14ac:dyDescent="0.25">
      <c r="A21934" s="5" t="str">
        <v>81e6836cba764009a168d84bb936c56a</v>
      </c>
      <c r="B21934" s="5">
        <v>1.5264</v>
      </c>
    </row>
    <row r="21935" spans="1:2" x14ac:dyDescent="0.25">
      <c r="A21935" s="5" t="str">
        <v>81e9ad5fa55a4884b65e01a5db8f1b4e</v>
      </c>
      <c r="B21935" s="5">
        <v>15.288</v>
      </c>
    </row>
    <row r="21936" spans="1:2" x14ac:dyDescent="0.25">
      <c r="A21936" s="5" t="str">
        <v>81e9b730f99948d1908d1370bd87e58d</v>
      </c>
      <c r="B21936" s="5">
        <v>14.3475</v>
      </c>
    </row>
    <row r="21937" spans="1:2" x14ac:dyDescent="0.25">
      <c r="A21937" s="5" t="str">
        <v>81ebe0a0044444329ceb952e45ba3a22</v>
      </c>
      <c r="B21937" s="5">
        <v>19.059999999999999</v>
      </c>
    </row>
    <row r="21938" spans="1:2" x14ac:dyDescent="0.25">
      <c r="A21938" s="5" t="str">
        <v>81f18e0b118342069adfe3c16be8dc2e</v>
      </c>
      <c r="B21938" s="5">
        <v>4.05</v>
      </c>
    </row>
    <row r="21939" spans="1:2" x14ac:dyDescent="0.25">
      <c r="A21939" s="5" t="str">
        <v>81f457a1eccb48fe971c3255279fa395</v>
      </c>
      <c r="B21939" s="5">
        <v>0</v>
      </c>
    </row>
    <row r="21940" spans="1:2" x14ac:dyDescent="0.25">
      <c r="A21940" s="5" t="str">
        <v>81f948e3a4134729ba5c0e15d221ce5d</v>
      </c>
      <c r="B21940" s="5">
        <v>17.536899999999999</v>
      </c>
    </row>
    <row r="21941" spans="1:2" x14ac:dyDescent="0.25">
      <c r="A21941" s="5" t="str">
        <v>8206aac80c904134b094de0d55b6f37e</v>
      </c>
      <c r="B21941" s="5">
        <v>2.645</v>
      </c>
    </row>
    <row r="21942" spans="1:2" x14ac:dyDescent="0.25">
      <c r="A21942" s="5" t="str">
        <v>820d7441ce7e470493ee37e5fc7487c8</v>
      </c>
      <c r="B21942" s="5">
        <v>20.308800000000002</v>
      </c>
    </row>
    <row r="21943" spans="1:2" x14ac:dyDescent="0.25">
      <c r="A21943" s="5" t="str">
        <v>8210573590c443edac928eff65b93424</v>
      </c>
      <c r="B21943" s="5">
        <v>0</v>
      </c>
    </row>
    <row r="21944" spans="1:2" x14ac:dyDescent="0.25">
      <c r="A21944" s="5" t="str">
        <v>8210654993b94915bd22ab5cd5d8c470</v>
      </c>
      <c r="B21944" s="5">
        <v>19.3933</v>
      </c>
    </row>
    <row r="21945" spans="1:2" x14ac:dyDescent="0.25">
      <c r="A21945" s="5" t="str">
        <v>8214a0d3138c47ee8397379d15178fd3</v>
      </c>
      <c r="B21945" s="5">
        <v>13.612500000000001</v>
      </c>
    </row>
    <row r="21946" spans="1:2" x14ac:dyDescent="0.25">
      <c r="A21946" s="5" t="str">
        <v>821c95b0750a4e88b68f9c9e3045d69c</v>
      </c>
      <c r="B21946" s="5">
        <v>16.482500000000002</v>
      </c>
    </row>
    <row r="21947" spans="1:2" x14ac:dyDescent="0.25">
      <c r="A21947" s="5" t="str">
        <v>821da2e4b19a4807ab2e68a7c0112789</v>
      </c>
      <c r="B21947" s="5">
        <v>10.94</v>
      </c>
    </row>
    <row r="21948" spans="1:2" x14ac:dyDescent="0.25">
      <c r="A21948" s="5" t="str">
        <v>821e106b2f2d4eb3a6c693732a54231d</v>
      </c>
      <c r="B21948" s="5">
        <v>10.426399999999999</v>
      </c>
    </row>
    <row r="21949" spans="1:2" x14ac:dyDescent="0.25">
      <c r="A21949" s="5" t="str">
        <v>822034470c124edc94fdaba2a20ec4ac</v>
      </c>
      <c r="B21949" s="5">
        <v>21.57</v>
      </c>
    </row>
    <row r="21950" spans="1:2" x14ac:dyDescent="0.25">
      <c r="A21950" s="5" t="str">
        <v>82212ba0e8a74861bf1e20cd6f2e41ba</v>
      </c>
      <c r="B21950" s="5">
        <v>11.3125</v>
      </c>
    </row>
    <row r="21951" spans="1:2" x14ac:dyDescent="0.25">
      <c r="A21951" s="5" t="str">
        <v>822184e755d342f0b4900a1f054d9de0</v>
      </c>
      <c r="B21951" s="5">
        <v>2.7692000000000001</v>
      </c>
    </row>
    <row r="21952" spans="1:2" x14ac:dyDescent="0.25">
      <c r="A21952" s="5" t="str">
        <v>822415f7e4874367af290069124672e3</v>
      </c>
      <c r="B21952" s="5">
        <v>1.54</v>
      </c>
    </row>
    <row r="21953" spans="1:2" x14ac:dyDescent="0.25">
      <c r="A21953" s="5" t="str">
        <v>82243dd9efde4424bf39e2367fc11bd2</v>
      </c>
      <c r="B21953" s="5">
        <v>3.9567000000000001</v>
      </c>
    </row>
    <row r="21954" spans="1:2" x14ac:dyDescent="0.25">
      <c r="A21954" s="5" t="str">
        <v>82309d6b4dad4c40af6fb781f08a15cc</v>
      </c>
      <c r="B21954" s="5">
        <v>23.9467</v>
      </c>
    </row>
    <row r="21955" spans="1:2" x14ac:dyDescent="0.25">
      <c r="A21955" s="5" t="str">
        <v>8236c41047204aa5b194a394aa4785a4</v>
      </c>
      <c r="B21955" s="5">
        <v>15.125</v>
      </c>
    </row>
    <row r="21956" spans="1:2" x14ac:dyDescent="0.25">
      <c r="A21956" s="5" t="str">
        <v>82402ee635014ca1b864a7c13eee33ed</v>
      </c>
      <c r="B21956" s="5">
        <v>18.95</v>
      </c>
    </row>
    <row r="21957" spans="1:2" x14ac:dyDescent="0.25">
      <c r="A21957" s="5" t="str">
        <v>8242c1a47ab04f29b1bcac3a3722d568</v>
      </c>
      <c r="B21957" s="5">
        <v>3</v>
      </c>
    </row>
    <row r="21958" spans="1:2" x14ac:dyDescent="0.25">
      <c r="A21958" s="5" t="str">
        <v>824359f40dec4e3e93835b62d466efbb</v>
      </c>
      <c r="B21958" s="5">
        <v>3.6322000000000001</v>
      </c>
    </row>
    <row r="21959" spans="1:2" x14ac:dyDescent="0.25">
      <c r="A21959" s="5" t="str">
        <v>824f23da8cf2499ca499d8a8ca068842</v>
      </c>
      <c r="B21959" s="5">
        <v>20.75</v>
      </c>
    </row>
    <row r="21960" spans="1:2" x14ac:dyDescent="0.25">
      <c r="A21960" s="5" t="str">
        <v>824f8432c34e4adcbc82cfca38f03636</v>
      </c>
      <c r="B21960" s="5">
        <v>13.661199999999999</v>
      </c>
    </row>
    <row r="21961" spans="1:2" x14ac:dyDescent="0.25">
      <c r="A21961" s="5" t="str">
        <v>8250821311ad4d33becbc761e76b12f7</v>
      </c>
      <c r="B21961" s="5">
        <v>1.8374999999999999</v>
      </c>
    </row>
    <row r="21962" spans="1:2" x14ac:dyDescent="0.25">
      <c r="A21962" s="5" t="str">
        <v>8250c64315774018ad3e61d9da2e318e</v>
      </c>
      <c r="B21962" s="5">
        <v>9.8379999999999992</v>
      </c>
    </row>
    <row r="21963" spans="1:2" x14ac:dyDescent="0.25">
      <c r="A21963" s="5" t="str">
        <v>8252f22e50cd4b24a453713c61b1c236</v>
      </c>
      <c r="B21963" s="5">
        <v>11.0623</v>
      </c>
    </row>
    <row r="21964" spans="1:2" x14ac:dyDescent="0.25">
      <c r="A21964" s="5" t="str">
        <v>825af41b833a4bcfb41a5a11005dbb48</v>
      </c>
      <c r="B21964" s="5">
        <v>9.02</v>
      </c>
    </row>
    <row r="21965" spans="1:2" x14ac:dyDescent="0.25">
      <c r="A21965" s="5" t="str">
        <v>825c2c2bb7aa4f29b1e882f40f0f8250</v>
      </c>
      <c r="B21965" s="5">
        <v>9.8800000000000008</v>
      </c>
    </row>
    <row r="21966" spans="1:2" x14ac:dyDescent="0.25">
      <c r="A21966" s="5" t="str">
        <v>8268b14682ad4957bef35e39aaf3eba8</v>
      </c>
      <c r="B21966" s="5">
        <v>20.059999999999999</v>
      </c>
    </row>
    <row r="21967" spans="1:2" x14ac:dyDescent="0.25">
      <c r="A21967" s="5" t="str">
        <v>8273598337b24b1f967141e2e43c316f</v>
      </c>
      <c r="B21967" s="5">
        <v>12.3162</v>
      </c>
    </row>
    <row r="21968" spans="1:2" x14ac:dyDescent="0.25">
      <c r="A21968" s="5" t="str">
        <v>827cab95d40d4336ab0d1cd38172d755</v>
      </c>
      <c r="B21968" s="5">
        <v>4.4233000000000002</v>
      </c>
    </row>
    <row r="21969" spans="1:2" x14ac:dyDescent="0.25">
      <c r="A21969" s="5" t="str">
        <v>8284624d7cda4e2aaefc2e24c0031e51</v>
      </c>
      <c r="B21969" s="5">
        <v>17.442</v>
      </c>
    </row>
    <row r="21970" spans="1:2" x14ac:dyDescent="0.25">
      <c r="A21970" s="5" t="str">
        <v>8286ac169418406d8845180f46634ade</v>
      </c>
      <c r="B21970" s="5">
        <v>14.135</v>
      </c>
    </row>
    <row r="21971" spans="1:2" x14ac:dyDescent="0.25">
      <c r="A21971" s="5" t="str">
        <v>828ad37083a54120b6d74194a386bd28</v>
      </c>
      <c r="B21971" s="5">
        <v>4.2633000000000001</v>
      </c>
    </row>
    <row r="21972" spans="1:2" x14ac:dyDescent="0.25">
      <c r="A21972" s="5" t="str">
        <v>828dac4565f347c08ec68791043a536c</v>
      </c>
      <c r="B21972" s="5">
        <v>25.793299999999999</v>
      </c>
    </row>
    <row r="21973" spans="1:2" x14ac:dyDescent="0.25">
      <c r="A21973" s="5" t="str">
        <v>828f238d7f554fff94d07de50faff45c</v>
      </c>
      <c r="B21973" s="5">
        <v>13.034000000000001</v>
      </c>
    </row>
    <row r="21974" spans="1:2" x14ac:dyDescent="0.25">
      <c r="A21974" s="5" t="str">
        <v>82952ad407be4d74b9686bdaf77fad97</v>
      </c>
      <c r="B21974" s="5">
        <v>13.58</v>
      </c>
    </row>
    <row r="21975" spans="1:2" x14ac:dyDescent="0.25">
      <c r="A21975" s="5" t="str">
        <v>8296312262cd4cc19872e53ad1e10345</v>
      </c>
      <c r="B21975" s="5">
        <v>3.4037000000000002</v>
      </c>
    </row>
    <row r="21976" spans="1:2" x14ac:dyDescent="0.25">
      <c r="A21976" s="5" t="str">
        <v>82971acb386c480bb8e0e7644b1e380b</v>
      </c>
      <c r="B21976" s="5">
        <v>3.4266999999999999</v>
      </c>
    </row>
    <row r="21977" spans="1:2" x14ac:dyDescent="0.25">
      <c r="A21977" s="5" t="str">
        <v>82980813d7094cf5878dd906a6734307</v>
      </c>
      <c r="B21977" s="5">
        <v>11.955</v>
      </c>
    </row>
    <row r="21978" spans="1:2" x14ac:dyDescent="0.25">
      <c r="A21978" s="5" t="str">
        <v>829a8d14daf34f9299b21440c085ff49</v>
      </c>
      <c r="B21978" s="5">
        <v>11.345000000000001</v>
      </c>
    </row>
    <row r="21979" spans="1:2" x14ac:dyDescent="0.25">
      <c r="A21979" s="5" t="str">
        <v>829e2363d8764ef98a8aee9159028621</v>
      </c>
      <c r="B21979" s="5">
        <v>9.99</v>
      </c>
    </row>
    <row r="21980" spans="1:2" x14ac:dyDescent="0.25">
      <c r="A21980" s="5" t="str">
        <v>829f9e6e7d92409e8e5040adb6d386ad</v>
      </c>
      <c r="B21980" s="5">
        <v>0</v>
      </c>
    </row>
    <row r="21981" spans="1:2" x14ac:dyDescent="0.25">
      <c r="A21981" s="5" t="str">
        <v>82a45f1e6e5a47a69378f42943ad3c12</v>
      </c>
      <c r="B21981" s="5">
        <v>1.29</v>
      </c>
    </row>
    <row r="21982" spans="1:2" x14ac:dyDescent="0.25">
      <c r="A21982" s="5" t="str">
        <v>82a4721d25fa4f6b8f3450fb6d327854</v>
      </c>
      <c r="B21982" s="5">
        <v>23.156700000000001</v>
      </c>
    </row>
    <row r="21983" spans="1:2" x14ac:dyDescent="0.25">
      <c r="A21983" s="5" t="str">
        <v>82ae17a3de0e42428cf651a91e23fb00</v>
      </c>
      <c r="B21983" s="5">
        <v>9.64</v>
      </c>
    </row>
    <row r="21984" spans="1:2" x14ac:dyDescent="0.25">
      <c r="A21984" s="5" t="str">
        <v>82b13a64bcba4a59a11d5323f9e04134</v>
      </c>
      <c r="B21984" s="5">
        <v>8.7729999999999997</v>
      </c>
    </row>
    <row r="21985" spans="1:2" x14ac:dyDescent="0.25">
      <c r="A21985" s="5" t="str">
        <v>82bd3f2f916d4e5bbc4b1ac9aa88d5a9</v>
      </c>
      <c r="B21985" s="5">
        <v>24.063300000000002</v>
      </c>
    </row>
    <row r="21986" spans="1:2" x14ac:dyDescent="0.25">
      <c r="A21986" s="5" t="str">
        <v>82c5881eb4814d25ba4927a563d719e2</v>
      </c>
      <c r="B21986" s="5">
        <v>10.23</v>
      </c>
    </row>
    <row r="21987" spans="1:2" x14ac:dyDescent="0.25">
      <c r="A21987" s="5" t="str">
        <v>82cc7adbd8ae46348273e75f0025288a</v>
      </c>
      <c r="B21987" s="5">
        <v>24.8933</v>
      </c>
    </row>
    <row r="21988" spans="1:2" x14ac:dyDescent="0.25">
      <c r="A21988" s="5" t="str">
        <v>82ce2b069c8a4daf924c20f36294cada</v>
      </c>
      <c r="B21988" s="5">
        <v>13.5433</v>
      </c>
    </row>
    <row r="21989" spans="1:2" x14ac:dyDescent="0.25">
      <c r="A21989" s="5" t="str">
        <v>82d01ab3310b4244a3651583ac185ec3</v>
      </c>
      <c r="B21989" s="5">
        <v>23.44</v>
      </c>
    </row>
    <row r="21990" spans="1:2" x14ac:dyDescent="0.25">
      <c r="A21990" s="5" t="str">
        <v>82db188ed88e4737abc50f4b5bfc3a72</v>
      </c>
      <c r="B21990" s="5">
        <v>27.861999999999998</v>
      </c>
    </row>
    <row r="21991" spans="1:2" x14ac:dyDescent="0.25">
      <c r="A21991" s="5" t="str">
        <v>82dba81cc2c04623bb1cf3c0b1fe8e17</v>
      </c>
      <c r="B21991" s="5">
        <v>27.748000000000001</v>
      </c>
    </row>
    <row r="21992" spans="1:2" x14ac:dyDescent="0.25">
      <c r="A21992" s="5" t="str">
        <v>82ddc1fd11034218843be79a8598816f</v>
      </c>
      <c r="B21992" s="5">
        <v>27.141999999999999</v>
      </c>
    </row>
    <row r="21993" spans="1:2" x14ac:dyDescent="0.25">
      <c r="A21993" s="5" t="str">
        <v>82eafcbf423a47c49d111695f03d31b5</v>
      </c>
      <c r="B21993" s="5">
        <v>25.312999999999999</v>
      </c>
    </row>
    <row r="21994" spans="1:2" x14ac:dyDescent="0.25">
      <c r="A21994" s="5" t="str">
        <v>82f1d31dc1a340f58262316928882210</v>
      </c>
      <c r="B21994" s="5">
        <v>23.172000000000001</v>
      </c>
    </row>
    <row r="21995" spans="1:2" x14ac:dyDescent="0.25">
      <c r="A21995" s="5" t="str">
        <v>82feefcd3f904269afdabda68c9b73e2</v>
      </c>
      <c r="B21995" s="5">
        <v>16.045000000000002</v>
      </c>
    </row>
    <row r="21996" spans="1:2" x14ac:dyDescent="0.25">
      <c r="A21996" s="5" t="str">
        <v>8301e94e8a2a48f69402ba0c23df3fd7</v>
      </c>
      <c r="B21996" s="5">
        <v>17.289200000000001</v>
      </c>
    </row>
    <row r="21997" spans="1:2" x14ac:dyDescent="0.25">
      <c r="A21997" s="5" t="str">
        <v>8301eb9427774c7a96198934af818093</v>
      </c>
      <c r="B21997" s="5">
        <v>0</v>
      </c>
    </row>
    <row r="21998" spans="1:2" x14ac:dyDescent="0.25">
      <c r="A21998" s="5" t="str">
        <v>83050d3e8f1841469a596565018383f1</v>
      </c>
      <c r="B21998" s="5">
        <v>25.883299999999998</v>
      </c>
    </row>
    <row r="21999" spans="1:2" x14ac:dyDescent="0.25">
      <c r="A21999" s="5" t="str">
        <v>830ba72e0f144c43abe5b5a1eb23f911</v>
      </c>
      <c r="B21999" s="5">
        <v>17.5</v>
      </c>
    </row>
    <row r="22000" spans="1:2" x14ac:dyDescent="0.25">
      <c r="A22000" s="5" t="str">
        <v>8310a75026694e7bacb4f117486d5b93</v>
      </c>
      <c r="B22000" s="5">
        <v>18.518599999999999</v>
      </c>
    </row>
    <row r="22001" spans="1:2" x14ac:dyDescent="0.25">
      <c r="A22001" s="5" t="str">
        <v>8314fd32f6a14efe9c47e79005fbe795</v>
      </c>
      <c r="B22001" s="5">
        <v>31.835000000000001</v>
      </c>
    </row>
    <row r="22002" spans="1:2" x14ac:dyDescent="0.25">
      <c r="A22002" s="5" t="str">
        <v>83168b0328154e1e8219da9488f2dc7c</v>
      </c>
      <c r="B22002" s="5">
        <v>3.24</v>
      </c>
    </row>
    <row r="22003" spans="1:2" x14ac:dyDescent="0.25">
      <c r="A22003" s="5" t="str">
        <v>831756172c1f4d7cb4f3cbc848aecd35</v>
      </c>
      <c r="B22003" s="5">
        <v>0</v>
      </c>
    </row>
    <row r="22004" spans="1:2" x14ac:dyDescent="0.25">
      <c r="A22004" s="5" t="str">
        <v>8319fc0fd5294e6daf21fe0b1116c71e</v>
      </c>
      <c r="B22004" s="5">
        <v>0</v>
      </c>
    </row>
    <row r="22005" spans="1:2" x14ac:dyDescent="0.25">
      <c r="A22005" s="5" t="str">
        <v>8327c7a472974fbb9569532a55c07204</v>
      </c>
      <c r="B22005" s="5">
        <v>16.43</v>
      </c>
    </row>
    <row r="22006" spans="1:2" x14ac:dyDescent="0.25">
      <c r="A22006" s="5" t="str">
        <v>832a77a5875c4de7bcf915d64ae58df2</v>
      </c>
      <c r="B22006" s="5">
        <v>2.806</v>
      </c>
    </row>
    <row r="22007" spans="1:2" x14ac:dyDescent="0.25">
      <c r="A22007" s="5" t="str">
        <v>832b8ef69ffa4cf8ab3777df62f0233d</v>
      </c>
      <c r="B22007" s="5">
        <v>0.76</v>
      </c>
    </row>
    <row r="22008" spans="1:2" x14ac:dyDescent="0.25">
      <c r="A22008" s="5" t="str">
        <v>83327947e3af4841ad1d3e1d65300d16</v>
      </c>
      <c r="B22008" s="5">
        <v>27.9344</v>
      </c>
    </row>
    <row r="22009" spans="1:2" x14ac:dyDescent="0.25">
      <c r="A22009" s="5" t="str">
        <v>83329bdf308e466482cbeeebcd4979dc</v>
      </c>
      <c r="B22009" s="5">
        <v>1.5925</v>
      </c>
    </row>
    <row r="22010" spans="1:2" x14ac:dyDescent="0.25">
      <c r="A22010" s="5" t="str">
        <v>83377d650e4246fa96240dcdfe44e3be</v>
      </c>
      <c r="B22010" s="5">
        <v>3.6071</v>
      </c>
    </row>
    <row r="22011" spans="1:2" x14ac:dyDescent="0.25">
      <c r="A22011" s="5" t="str">
        <v>833e4bee0440486b91100263e4d4f53b</v>
      </c>
      <c r="B22011" s="5">
        <v>3.48</v>
      </c>
    </row>
    <row r="22012" spans="1:2" x14ac:dyDescent="0.25">
      <c r="A22012" s="5" t="str">
        <v>833eb5f0337f4537ae99588663b3a370</v>
      </c>
      <c r="B22012" s="5">
        <v>12.805</v>
      </c>
    </row>
    <row r="22013" spans="1:2" x14ac:dyDescent="0.25">
      <c r="A22013" s="5" t="str">
        <v>8342730171dc4deb8e6ee3804fa34b5b</v>
      </c>
      <c r="B22013" s="5">
        <v>3.98</v>
      </c>
    </row>
    <row r="22014" spans="1:2" x14ac:dyDescent="0.25">
      <c r="A22014" s="5" t="str">
        <v>8348766a2f6846f195b63ae4a0ea899b</v>
      </c>
      <c r="B22014" s="5">
        <v>15.84</v>
      </c>
    </row>
    <row r="22015" spans="1:2" x14ac:dyDescent="0.25">
      <c r="A22015" s="5" t="str">
        <v>834911fe7c4b4f418817c5e51f2e99e7</v>
      </c>
      <c r="B22015" s="5">
        <v>14.941700000000001</v>
      </c>
    </row>
    <row r="22016" spans="1:2" x14ac:dyDescent="0.25">
      <c r="A22016" s="5" t="str">
        <v>834a55ab031d486791547c954124bd70</v>
      </c>
      <c r="B22016" s="5">
        <v>22.852499999999999</v>
      </c>
    </row>
    <row r="22017" spans="1:2" x14ac:dyDescent="0.25">
      <c r="A22017" s="5" t="str">
        <v>834dede1a06246598ffddc82d4ef02e9</v>
      </c>
      <c r="B22017" s="5">
        <v>3.58</v>
      </c>
    </row>
    <row r="22018" spans="1:2" x14ac:dyDescent="0.25">
      <c r="A22018" s="5" t="str">
        <v>834f038d4c50414892ada61f7437ad3f</v>
      </c>
      <c r="B22018" s="5">
        <v>10.74</v>
      </c>
    </row>
    <row r="22019" spans="1:2" x14ac:dyDescent="0.25">
      <c r="A22019" s="5" t="str">
        <v>834f4242952a468f94501936eb33ce69</v>
      </c>
      <c r="B22019" s="5">
        <v>14.2463</v>
      </c>
    </row>
    <row r="22020" spans="1:2" x14ac:dyDescent="0.25">
      <c r="A22020" s="5" t="str">
        <v>8353ac3c08714ad2912302ac5c7868e5</v>
      </c>
      <c r="B22020" s="5">
        <v>26.829000000000001</v>
      </c>
    </row>
    <row r="22021" spans="1:2" x14ac:dyDescent="0.25">
      <c r="A22021" s="5" t="str">
        <v>8357d06bb1b54416ac7579127de07a7c</v>
      </c>
      <c r="B22021" s="5">
        <v>3.3841000000000001</v>
      </c>
    </row>
    <row r="22022" spans="1:2" x14ac:dyDescent="0.25">
      <c r="A22022" s="5" t="str">
        <v>835b5ab3d7124f86b64984318ca7b456</v>
      </c>
      <c r="B22022" s="5">
        <v>2.9824999999999999</v>
      </c>
    </row>
    <row r="22023" spans="1:2" x14ac:dyDescent="0.25">
      <c r="A22023" s="5" t="str">
        <v>835be7d521dd4165a8c176ab92d629f5</v>
      </c>
      <c r="B22023" s="5">
        <v>3.4325000000000001</v>
      </c>
    </row>
    <row r="22024" spans="1:2" x14ac:dyDescent="0.25">
      <c r="A22024" s="5" t="str">
        <v>835f7241a8d84203b54c28b3b2334584</v>
      </c>
      <c r="B22024" s="5">
        <v>14.69</v>
      </c>
    </row>
    <row r="22025" spans="1:2" x14ac:dyDescent="0.25">
      <c r="A22025" s="5" t="str">
        <v>8364ddc3bc524a7d9eb872e70fda3e0d</v>
      </c>
      <c r="B22025" s="5">
        <v>2.95</v>
      </c>
    </row>
    <row r="22026" spans="1:2" x14ac:dyDescent="0.25">
      <c r="A22026" s="5" t="str">
        <v>8367e554cb424796852ff85af18388de</v>
      </c>
      <c r="B22026" s="5">
        <v>0</v>
      </c>
    </row>
    <row r="22027" spans="1:2" x14ac:dyDescent="0.25">
      <c r="A22027" s="5" t="str">
        <v>836abcc3e924415489c548e63d274fa4</v>
      </c>
      <c r="B22027" s="5">
        <v>0</v>
      </c>
    </row>
    <row r="22028" spans="1:2" x14ac:dyDescent="0.25">
      <c r="A22028" s="5" t="str">
        <v>8376484728e64b80bfb197c145adef3e</v>
      </c>
      <c r="B22028" s="5">
        <v>9.4129000000000005</v>
      </c>
    </row>
    <row r="22029" spans="1:2" x14ac:dyDescent="0.25">
      <c r="A22029" s="5" t="str">
        <v>8376fc5062bf46be963ae813903ecdad</v>
      </c>
      <c r="B22029" s="5">
        <v>3.06</v>
      </c>
    </row>
    <row r="22030" spans="1:2" x14ac:dyDescent="0.25">
      <c r="A22030" s="5" t="str">
        <v>837a4b11ae21474d9e9da767de98616a</v>
      </c>
      <c r="B22030" s="5">
        <v>15.4925</v>
      </c>
    </row>
    <row r="22031" spans="1:2" x14ac:dyDescent="0.25">
      <c r="A22031" s="5" t="str">
        <v>837b35813eaa47499092f681a8f4a025</v>
      </c>
      <c r="B22031" s="5">
        <v>24.59</v>
      </c>
    </row>
    <row r="22032" spans="1:2" x14ac:dyDescent="0.25">
      <c r="A22032" s="5" t="str">
        <v>83805c3df6a14fe3be8e680e3d3fedb6</v>
      </c>
      <c r="B22032" s="5">
        <v>3.0259999999999998</v>
      </c>
    </row>
    <row r="22033" spans="1:2" x14ac:dyDescent="0.25">
      <c r="A22033" s="5" t="str">
        <v>8380a35f5a384b318c43f2ca64b0de46</v>
      </c>
      <c r="B22033" s="5">
        <v>0</v>
      </c>
    </row>
    <row r="22034" spans="1:2" x14ac:dyDescent="0.25">
      <c r="A22034" s="5" t="str">
        <v>8385b27841f341428fe6d2d5fe4fb50d</v>
      </c>
      <c r="B22034" s="5">
        <v>16.603300000000001</v>
      </c>
    </row>
    <row r="22035" spans="1:2" x14ac:dyDescent="0.25">
      <c r="A22035" s="5" t="str">
        <v>838772a672304524a86cf9b465b9bd5d</v>
      </c>
      <c r="B22035" s="5">
        <v>22.367999999999999</v>
      </c>
    </row>
    <row r="22036" spans="1:2" x14ac:dyDescent="0.25">
      <c r="A22036" s="5" t="str">
        <v>839649618a584369a51d594acbd1e80d</v>
      </c>
      <c r="B22036" s="5">
        <v>0</v>
      </c>
    </row>
    <row r="22037" spans="1:2" x14ac:dyDescent="0.25">
      <c r="A22037" s="5" t="str">
        <v>83998670898c4604af38d23e74e52269</v>
      </c>
      <c r="B22037" s="5">
        <v>4.2549999999999999</v>
      </c>
    </row>
    <row r="22038" spans="1:2" x14ac:dyDescent="0.25">
      <c r="A22038" s="5" t="str">
        <v>839ab35f5a3e4379a76902eac5b10165</v>
      </c>
      <c r="B22038" s="5">
        <v>3.2</v>
      </c>
    </row>
    <row r="22039" spans="1:2" x14ac:dyDescent="0.25">
      <c r="A22039" s="5" t="str">
        <v>839daabf53df41939a812124a8e0e7aa</v>
      </c>
      <c r="B22039" s="5">
        <v>0</v>
      </c>
    </row>
    <row r="22040" spans="1:2" x14ac:dyDescent="0.25">
      <c r="A22040" s="5" t="str">
        <v>839eddd85f264fad8df353f882f68585</v>
      </c>
      <c r="B22040" s="5">
        <v>2.9</v>
      </c>
    </row>
    <row r="22041" spans="1:2" x14ac:dyDescent="0.25">
      <c r="A22041" s="5" t="str">
        <v>83a90ada486d4e18a3fb81b3a26ac6d7</v>
      </c>
      <c r="B22041" s="5">
        <v>1.3839999999999999</v>
      </c>
    </row>
    <row r="22042" spans="1:2" x14ac:dyDescent="0.25">
      <c r="A22042" s="5" t="str">
        <v>83a9176f7ea9473fb8b93dcac68003e5</v>
      </c>
      <c r="B22042" s="5">
        <v>0</v>
      </c>
    </row>
    <row r="22043" spans="1:2" x14ac:dyDescent="0.25">
      <c r="A22043" s="5" t="str">
        <v>83abd8407034461782483fb32d3d5f5c</v>
      </c>
      <c r="B22043" s="5">
        <v>0</v>
      </c>
    </row>
    <row r="22044" spans="1:2" x14ac:dyDescent="0.25">
      <c r="A22044" s="5" t="str">
        <v>83ac33743b594a78a1f114fffbd860f8</v>
      </c>
      <c r="B22044" s="5">
        <v>24.607500000000002</v>
      </c>
    </row>
    <row r="22045" spans="1:2" x14ac:dyDescent="0.25">
      <c r="A22045" s="5" t="str">
        <v>83adb767081d49fb8e362fcbc6038f83</v>
      </c>
      <c r="B22045" s="5">
        <v>3.79</v>
      </c>
    </row>
    <row r="22046" spans="1:2" x14ac:dyDescent="0.25">
      <c r="A22046" s="5" t="str">
        <v>83af4833e00143e19e212250ccaabcbb</v>
      </c>
      <c r="B22046" s="5">
        <v>18.93</v>
      </c>
    </row>
    <row r="22047" spans="1:2" x14ac:dyDescent="0.25">
      <c r="A22047" s="5" t="str">
        <v>83b1bc5c6c4242cfb39f889e57ce47c7</v>
      </c>
      <c r="B22047" s="5">
        <v>0</v>
      </c>
    </row>
    <row r="22048" spans="1:2" x14ac:dyDescent="0.25">
      <c r="A22048" s="5" t="str">
        <v>83b26151b9c9487d897a67be32d2eba4</v>
      </c>
      <c r="B22048" s="5">
        <v>14.4346</v>
      </c>
    </row>
    <row r="22049" spans="1:2" x14ac:dyDescent="0.25">
      <c r="A22049" s="5" t="str">
        <v>83b27ffbd87341f1acb229d4f7983642</v>
      </c>
      <c r="B22049" s="5">
        <v>3.4049999999999998</v>
      </c>
    </row>
    <row r="22050" spans="1:2" x14ac:dyDescent="0.25">
      <c r="A22050" s="5" t="str">
        <v>83bf3a32a41b4f34bbf6530cb377d725</v>
      </c>
      <c r="B22050" s="5">
        <v>15.335000000000001</v>
      </c>
    </row>
    <row r="22051" spans="1:2" x14ac:dyDescent="0.25">
      <c r="A22051" s="5" t="str">
        <v>83c2f8b74eb94d3aa06be3beb1b3a2fd</v>
      </c>
      <c r="B22051" s="5">
        <v>4.7332999999999998</v>
      </c>
    </row>
    <row r="22052" spans="1:2" x14ac:dyDescent="0.25">
      <c r="A22052" s="5" t="str">
        <v>83cd960ba3094a70a854aaca8232510b</v>
      </c>
      <c r="B22052" s="5">
        <v>6.7533000000000003</v>
      </c>
    </row>
    <row r="22053" spans="1:2" x14ac:dyDescent="0.25">
      <c r="A22053" s="5" t="str">
        <v>83ced1e7b3a84583a9dde0783e2190c1</v>
      </c>
      <c r="B22053" s="5">
        <v>13.0167</v>
      </c>
    </row>
    <row r="22054" spans="1:2" x14ac:dyDescent="0.25">
      <c r="A22054" s="5" t="str">
        <v>83d25e2f43e1468eae4fc9111b61a9df</v>
      </c>
      <c r="B22054" s="5">
        <v>35.99</v>
      </c>
    </row>
    <row r="22055" spans="1:2" x14ac:dyDescent="0.25">
      <c r="A22055" s="5" t="str">
        <v>83d2641895054948946aa6e898b85632</v>
      </c>
      <c r="B22055" s="5">
        <v>23.111999999999998</v>
      </c>
    </row>
    <row r="22056" spans="1:2" x14ac:dyDescent="0.25">
      <c r="A22056" s="5" t="str">
        <v>83d46d42789c42d3bfca525ce3ea8c17</v>
      </c>
      <c r="B22056" s="5">
        <v>24.2075</v>
      </c>
    </row>
    <row r="22057" spans="1:2" x14ac:dyDescent="0.25">
      <c r="A22057" s="5" t="str">
        <v>83de7542018d455d9afa423626d7f5d3</v>
      </c>
      <c r="B22057" s="5">
        <v>15.7417</v>
      </c>
    </row>
    <row r="22058" spans="1:2" x14ac:dyDescent="0.25">
      <c r="A22058" s="5" t="str">
        <v>83e2ccc1d4374c14865e8e2cf16007dd</v>
      </c>
      <c r="B22058" s="5">
        <v>2.0567000000000002</v>
      </c>
    </row>
    <row r="22059" spans="1:2" x14ac:dyDescent="0.25">
      <c r="A22059" s="5" t="str">
        <v>83e65dfdda80471991a6f1fa12c76b19</v>
      </c>
      <c r="B22059" s="5">
        <v>35.763300000000001</v>
      </c>
    </row>
    <row r="22060" spans="1:2" x14ac:dyDescent="0.25">
      <c r="A22060" s="5" t="str">
        <v>83e6dac7cbc7490e896a60bfd3154398</v>
      </c>
      <c r="B22060" s="5">
        <v>1.98</v>
      </c>
    </row>
    <row r="22061" spans="1:2" x14ac:dyDescent="0.25">
      <c r="A22061" s="5" t="str">
        <v>83e7e1162b2c447494a37edc5a4a00a5</v>
      </c>
      <c r="B22061" s="5">
        <v>12.41</v>
      </c>
    </row>
    <row r="22062" spans="1:2" x14ac:dyDescent="0.25">
      <c r="A22062" s="5" t="str">
        <v>83f56199b07249b69029948015cdf146</v>
      </c>
      <c r="B22062" s="5">
        <v>15.8614</v>
      </c>
    </row>
    <row r="22063" spans="1:2" x14ac:dyDescent="0.25">
      <c r="A22063" s="5" t="str">
        <v>83f7a1c222b240efa169e3ce318460af</v>
      </c>
      <c r="B22063" s="5">
        <v>10.0967</v>
      </c>
    </row>
    <row r="22064" spans="1:2" x14ac:dyDescent="0.25">
      <c r="A22064" s="5" t="str">
        <v>83fdc79d9f0b418585987414dcdab348</v>
      </c>
      <c r="B22064" s="5">
        <v>21.2957</v>
      </c>
    </row>
    <row r="22065" spans="1:2" x14ac:dyDescent="0.25">
      <c r="A22065" s="5" t="str">
        <v>84075839276d4b06a2b842001e527822</v>
      </c>
      <c r="B22065" s="5">
        <v>2.6349999999999998</v>
      </c>
    </row>
    <row r="22066" spans="1:2" x14ac:dyDescent="0.25">
      <c r="A22066" s="5" t="str">
        <v>84094fc68cbf49bfb16755dbe5d4642f</v>
      </c>
      <c r="B22066" s="5">
        <v>22.285</v>
      </c>
    </row>
    <row r="22067" spans="1:2" x14ac:dyDescent="0.25">
      <c r="A22067" s="5" t="str">
        <v>840c0482bdef409e80de947eb97c5355</v>
      </c>
      <c r="B22067" s="5">
        <v>4.0979999999999999</v>
      </c>
    </row>
    <row r="22068" spans="1:2" x14ac:dyDescent="0.25">
      <c r="A22068" s="5" t="str">
        <v>840c1483e58f464ca46a05670f085679</v>
      </c>
      <c r="B22068" s="5">
        <v>22.97</v>
      </c>
    </row>
    <row r="22069" spans="1:2" x14ac:dyDescent="0.25">
      <c r="A22069" s="5" t="str">
        <v>840cc4f0ccbb4ba7af0c511ec023ee85</v>
      </c>
      <c r="B22069" s="5">
        <v>11.280799999999999</v>
      </c>
    </row>
    <row r="22070" spans="1:2" x14ac:dyDescent="0.25">
      <c r="A22070" s="5" t="str">
        <v>84163a1b1490474e9bab09607df67c9c</v>
      </c>
      <c r="B22070" s="5">
        <v>0</v>
      </c>
    </row>
    <row r="22071" spans="1:2" x14ac:dyDescent="0.25">
      <c r="A22071" s="5" t="str">
        <v>8419c37c46704c1c8f5b8c19fb36ff64</v>
      </c>
      <c r="B22071" s="5">
        <v>19.633600000000001</v>
      </c>
    </row>
    <row r="22072" spans="1:2" x14ac:dyDescent="0.25">
      <c r="A22072" s="5" t="str">
        <v>841b3d5eb0c4435e95161cb47da4e0d7</v>
      </c>
      <c r="B22072" s="5">
        <v>21.305</v>
      </c>
    </row>
    <row r="22073" spans="1:2" x14ac:dyDescent="0.25">
      <c r="A22073" s="5" t="str">
        <v>841eb4e9167b4ba88e77906ff60d4b5f</v>
      </c>
      <c r="B22073" s="5">
        <v>22.81</v>
      </c>
    </row>
    <row r="22074" spans="1:2" x14ac:dyDescent="0.25">
      <c r="A22074" s="5" t="str">
        <v>8422716ca87044e794939f102092c428</v>
      </c>
      <c r="B22074" s="5">
        <v>25.535</v>
      </c>
    </row>
    <row r="22075" spans="1:2" x14ac:dyDescent="0.25">
      <c r="A22075" s="5" t="str">
        <v>8422ffcfcd22449d9fb004a0dd26aac9</v>
      </c>
      <c r="B22075" s="5">
        <v>12.26</v>
      </c>
    </row>
    <row r="22076" spans="1:2" x14ac:dyDescent="0.25">
      <c r="A22076" s="5" t="str">
        <v>842d5869a6764e1f9582470653fde953</v>
      </c>
      <c r="B22076" s="5">
        <v>16.767499999999998</v>
      </c>
    </row>
    <row r="22077" spans="1:2" x14ac:dyDescent="0.25">
      <c r="A22077" s="5" t="str">
        <v>842e92322fbd4314abdd73561b694b53</v>
      </c>
      <c r="B22077" s="5">
        <v>16.666699999999999</v>
      </c>
    </row>
    <row r="22078" spans="1:2" x14ac:dyDescent="0.25">
      <c r="A22078" s="5" t="str">
        <v>842f6309498349c384c691cea552c52c</v>
      </c>
      <c r="B22078" s="5">
        <v>0</v>
      </c>
    </row>
    <row r="22079" spans="1:2" x14ac:dyDescent="0.25">
      <c r="A22079" s="5" t="str">
        <v>842fda9faeff4c42a708e20adbccd1dc</v>
      </c>
      <c r="B22079" s="5">
        <v>25.82</v>
      </c>
    </row>
    <row r="22080" spans="1:2" x14ac:dyDescent="0.25">
      <c r="A22080" s="5" t="str">
        <v>8431c16f8e1d440880db371a68f82dd0</v>
      </c>
      <c r="B22080" s="5">
        <v>5.5650000000000004</v>
      </c>
    </row>
    <row r="22081" spans="1:2" x14ac:dyDescent="0.25">
      <c r="A22081" s="5" t="str">
        <v>84333d7042914c2b97fa9f9b0a1a4e4b</v>
      </c>
      <c r="B22081" s="5">
        <v>12.645300000000001</v>
      </c>
    </row>
    <row r="22082" spans="1:2" x14ac:dyDescent="0.25">
      <c r="A22082" s="5" t="str">
        <v>84424c04a84547da9c5b2d60056c0540</v>
      </c>
      <c r="B22082" s="5">
        <v>12.2</v>
      </c>
    </row>
    <row r="22083" spans="1:2" x14ac:dyDescent="0.25">
      <c r="A22083" s="5" t="str">
        <v>8446a78d4c3d41d6a5382bc5060a0819</v>
      </c>
      <c r="B22083" s="5">
        <v>26.282499999999999</v>
      </c>
    </row>
    <row r="22084" spans="1:2" x14ac:dyDescent="0.25">
      <c r="A22084" s="5" t="str">
        <v>8451b02773df4cd8b1c3e7f2ed3c69de</v>
      </c>
      <c r="B22084" s="5">
        <v>18.762499999999999</v>
      </c>
    </row>
    <row r="22085" spans="1:2" x14ac:dyDescent="0.25">
      <c r="A22085" s="5" t="str">
        <v>8451f1219264411b9555ff7d97d8c9a7</v>
      </c>
      <c r="B22085" s="5">
        <v>5.7119999999999997</v>
      </c>
    </row>
    <row r="22086" spans="1:2" x14ac:dyDescent="0.25">
      <c r="A22086" s="5" t="str">
        <v>8454b4952f6e45638023503445508a7a</v>
      </c>
      <c r="B22086" s="5">
        <v>2.3332999999999999</v>
      </c>
    </row>
    <row r="22087" spans="1:2" x14ac:dyDescent="0.25">
      <c r="A22087" s="5" t="str">
        <v>8456266c53894990829027cd1ea102ad</v>
      </c>
      <c r="B22087" s="5">
        <v>17.84</v>
      </c>
    </row>
    <row r="22088" spans="1:2" x14ac:dyDescent="0.25">
      <c r="A22088" s="5" t="str">
        <v>845981c6227545baa17d71990c9fa09b</v>
      </c>
      <c r="B22088" s="5">
        <v>26.2988</v>
      </c>
    </row>
    <row r="22089" spans="1:2" x14ac:dyDescent="0.25">
      <c r="A22089" s="5" t="str">
        <v>845aa30576434be8a3895c2ad40848fd</v>
      </c>
      <c r="B22089" s="5">
        <v>17.649999999999999</v>
      </c>
    </row>
    <row r="22090" spans="1:2" x14ac:dyDescent="0.25">
      <c r="A22090" s="5" t="str">
        <v>845c31e647b449479f30b36eac5c5856</v>
      </c>
      <c r="B22090" s="5">
        <v>4.0049999999999999</v>
      </c>
    </row>
    <row r="22091" spans="1:2" x14ac:dyDescent="0.25">
      <c r="A22091" s="5" t="str">
        <v>8461a62a2a4d404e8baca56e5a4dc20f</v>
      </c>
      <c r="B22091" s="5">
        <v>0</v>
      </c>
    </row>
    <row r="22092" spans="1:2" x14ac:dyDescent="0.25">
      <c r="A22092" s="5" t="str">
        <v>8465309631bd485dabc3b1c207f7dfd6</v>
      </c>
      <c r="B22092" s="5">
        <v>25.335699999999999</v>
      </c>
    </row>
    <row r="22093" spans="1:2" x14ac:dyDescent="0.25">
      <c r="A22093" s="5" t="str">
        <v>846e2a96fe3249c4903cf333a15b08e5</v>
      </c>
      <c r="B22093" s="5">
        <v>18.984999999999999</v>
      </c>
    </row>
    <row r="22094" spans="1:2" x14ac:dyDescent="0.25">
      <c r="A22094" s="5" t="str">
        <v>84729eeb5f64452eb8d0b4202f13c6e7</v>
      </c>
      <c r="B22094" s="5">
        <v>4.66</v>
      </c>
    </row>
    <row r="22095" spans="1:2" x14ac:dyDescent="0.25">
      <c r="A22095" s="5" t="str">
        <v>8473f9b56d92467c98e27741cb144838</v>
      </c>
      <c r="B22095" s="5">
        <v>0</v>
      </c>
    </row>
    <row r="22096" spans="1:2" x14ac:dyDescent="0.25">
      <c r="A22096" s="5" t="str">
        <v>84771b14c92d4c299f9295d9a4ea0a14</v>
      </c>
      <c r="B22096" s="5">
        <v>2.1349999999999998</v>
      </c>
    </row>
    <row r="22097" spans="1:2" x14ac:dyDescent="0.25">
      <c r="A22097" s="5" t="str">
        <v>847c7af48a2e46ba98d14d766b436a9d</v>
      </c>
      <c r="B22097" s="5">
        <v>5.1574999999999998</v>
      </c>
    </row>
    <row r="22098" spans="1:2" x14ac:dyDescent="0.25">
      <c r="A22098" s="5" t="str">
        <v>847d5d396c3f49bb887e74c1fd9a5270</v>
      </c>
      <c r="B22098" s="5">
        <v>2.1800000000000002</v>
      </c>
    </row>
    <row r="22099" spans="1:2" x14ac:dyDescent="0.25">
      <c r="A22099" s="5" t="str">
        <v>8486e692a5f94d179d507eaca848ecbd</v>
      </c>
      <c r="B22099" s="5">
        <v>11.136699999999999</v>
      </c>
    </row>
    <row r="22100" spans="1:2" x14ac:dyDescent="0.25">
      <c r="A22100" s="5" t="str">
        <v>848aafbe1942420988505c4670838a41</v>
      </c>
      <c r="B22100" s="5">
        <v>18.95</v>
      </c>
    </row>
    <row r="22101" spans="1:2" x14ac:dyDescent="0.25">
      <c r="A22101" s="5" t="str">
        <v>848b8e9245f240b18d39ca69fc481c5a</v>
      </c>
      <c r="B22101" s="5">
        <v>3.5943000000000001</v>
      </c>
    </row>
    <row r="22102" spans="1:2" x14ac:dyDescent="0.25">
      <c r="A22102" s="5" t="str">
        <v>848c8765940b4de69b0d199d2b02e3c7</v>
      </c>
      <c r="B22102" s="5">
        <v>3.3475000000000001</v>
      </c>
    </row>
    <row r="22103" spans="1:2" x14ac:dyDescent="0.25">
      <c r="A22103" s="5" t="str">
        <v>848d42f1ff704218827e8efeadca474d</v>
      </c>
      <c r="B22103" s="5">
        <v>24.23</v>
      </c>
    </row>
    <row r="22104" spans="1:2" x14ac:dyDescent="0.25">
      <c r="A22104" s="5" t="str">
        <v>849233fe4a5946f39969dbb008b4b8d0</v>
      </c>
      <c r="B22104" s="5">
        <v>24.25</v>
      </c>
    </row>
    <row r="22105" spans="1:2" x14ac:dyDescent="0.25">
      <c r="A22105" s="5" t="str">
        <v>84a43ae3265546f7a39950f9d321ca71</v>
      </c>
      <c r="B22105" s="5">
        <v>32.307499999999997</v>
      </c>
    </row>
    <row r="22106" spans="1:2" x14ac:dyDescent="0.25">
      <c r="A22106" s="5" t="str">
        <v>84a64f55640543db95c7f53a460fcb39</v>
      </c>
      <c r="B22106" s="5">
        <v>11.49</v>
      </c>
    </row>
    <row r="22107" spans="1:2" x14ac:dyDescent="0.25">
      <c r="A22107" s="5" t="str">
        <v>84a6a4196352468bbd9f59c830f7c5da</v>
      </c>
      <c r="B22107" s="5">
        <v>27.113299999999999</v>
      </c>
    </row>
    <row r="22108" spans="1:2" x14ac:dyDescent="0.25">
      <c r="A22108" s="5" t="str">
        <v>84ad352984b04b73b6dbff8d719de321</v>
      </c>
      <c r="B22108" s="5">
        <v>5.68</v>
      </c>
    </row>
    <row r="22109" spans="1:2" x14ac:dyDescent="0.25">
      <c r="A22109" s="5" t="str">
        <v>84ad9c0237b24550b36491ab21cfdf7d</v>
      </c>
      <c r="B22109" s="5">
        <v>5.64</v>
      </c>
    </row>
    <row r="22110" spans="1:2" x14ac:dyDescent="0.25">
      <c r="A22110" s="5" t="str">
        <v>84b312074efd4a458cc21cd32dae7454</v>
      </c>
      <c r="B22110" s="5">
        <v>6.93</v>
      </c>
    </row>
    <row r="22111" spans="1:2" x14ac:dyDescent="0.25">
      <c r="A22111" s="5" t="str">
        <v>84b74412fc934aed89b6904fcc4f9c3c</v>
      </c>
      <c r="B22111" s="5">
        <v>0</v>
      </c>
    </row>
    <row r="22112" spans="1:2" x14ac:dyDescent="0.25">
      <c r="A22112" s="5" t="str">
        <v>84bc9c5c4bed4d15a9565f5321e53df7</v>
      </c>
      <c r="B22112" s="5">
        <v>26.927499999999998</v>
      </c>
    </row>
    <row r="22113" spans="1:2" x14ac:dyDescent="0.25">
      <c r="A22113" s="5" t="str">
        <v>84be43a1f66b4abfa2d57321036e2559</v>
      </c>
      <c r="B22113" s="5">
        <v>25.996200000000002</v>
      </c>
    </row>
    <row r="22114" spans="1:2" x14ac:dyDescent="0.25">
      <c r="A22114" s="5" t="str">
        <v>84bef07948ce495a8b9d260d46756028</v>
      </c>
      <c r="B22114" s="5">
        <v>16.940000000000001</v>
      </c>
    </row>
    <row r="22115" spans="1:2" x14ac:dyDescent="0.25">
      <c r="A22115" s="5" t="str">
        <v>84bfaf462c614a21a2c916bbb5396796</v>
      </c>
      <c r="B22115" s="5">
        <v>3.2480000000000002</v>
      </c>
    </row>
    <row r="22116" spans="1:2" x14ac:dyDescent="0.25">
      <c r="A22116" s="5" t="str">
        <v>84c428f8c96e47738f53fc6a63ecb776</v>
      </c>
      <c r="B22116" s="5">
        <v>5.79</v>
      </c>
    </row>
    <row r="22117" spans="1:2" x14ac:dyDescent="0.25">
      <c r="A22117" s="5" t="str">
        <v>84c5b62c4f4c405dbc338315dc07309f</v>
      </c>
      <c r="B22117" s="5">
        <v>9.5875000000000004</v>
      </c>
    </row>
    <row r="22118" spans="1:2" x14ac:dyDescent="0.25">
      <c r="A22118" s="5" t="str">
        <v>84c5e2d3edd44d17b72928cf4a1ca033</v>
      </c>
      <c r="B22118" s="5">
        <v>1.875</v>
      </c>
    </row>
    <row r="22119" spans="1:2" x14ac:dyDescent="0.25">
      <c r="A22119" s="5" t="str">
        <v>84c753e586094a35b2086af8ffea63b2</v>
      </c>
      <c r="B22119" s="5">
        <v>1.1399999999999999</v>
      </c>
    </row>
    <row r="22120" spans="1:2" x14ac:dyDescent="0.25">
      <c r="A22120" s="5" t="str">
        <v>84cf0f0cd78e423d9390df1d07a6590e</v>
      </c>
      <c r="B22120" s="5">
        <v>29.475000000000001</v>
      </c>
    </row>
    <row r="22121" spans="1:2" x14ac:dyDescent="0.25">
      <c r="A22121" s="5" t="str">
        <v>84d9707ab6fe4f36a4b19a7a4a1c0cc8</v>
      </c>
      <c r="B22121" s="5">
        <v>26.511700000000001</v>
      </c>
    </row>
    <row r="22122" spans="1:2" x14ac:dyDescent="0.25">
      <c r="A22122" s="5" t="str">
        <v>84dbb83b9c0d4e1f9e94e2a6ed901814</v>
      </c>
      <c r="B22122" s="5">
        <v>11.59</v>
      </c>
    </row>
    <row r="22123" spans="1:2" x14ac:dyDescent="0.25">
      <c r="A22123" s="5" t="str">
        <v>84df7379c5ef440c95487180a6901ee6</v>
      </c>
      <c r="B22123" s="5">
        <v>16.829999999999998</v>
      </c>
    </row>
    <row r="22124" spans="1:2" x14ac:dyDescent="0.25">
      <c r="A22124" s="5" t="str">
        <v>84e1bb6e797041729b43d0be2607081f</v>
      </c>
      <c r="B22124" s="5">
        <v>27.86</v>
      </c>
    </row>
    <row r="22125" spans="1:2" x14ac:dyDescent="0.25">
      <c r="A22125" s="5" t="str">
        <v>84e28239d81b42188c27d974007dbfce</v>
      </c>
      <c r="B22125" s="5">
        <v>1.115</v>
      </c>
    </row>
    <row r="22126" spans="1:2" x14ac:dyDescent="0.25">
      <c r="A22126" s="5" t="str">
        <v>84ea71fb031940868ed5fbe70fc67edd</v>
      </c>
      <c r="B22126" s="5">
        <v>1.39</v>
      </c>
    </row>
    <row r="22127" spans="1:2" x14ac:dyDescent="0.25">
      <c r="A22127" s="5" t="str">
        <v>84eb11751c674c5ab910f3bebe78586d</v>
      </c>
      <c r="B22127" s="5">
        <v>4.7824999999999998</v>
      </c>
    </row>
    <row r="22128" spans="1:2" x14ac:dyDescent="0.25">
      <c r="A22128" s="5" t="str">
        <v>84f2c6d75f6e4e188d3cb7503fbbc03c</v>
      </c>
      <c r="B22128" s="5">
        <v>12.15</v>
      </c>
    </row>
    <row r="22129" spans="1:2" x14ac:dyDescent="0.25">
      <c r="A22129" s="5" t="str">
        <v>84f75d1db57648e5a2de3dcc4a4ab3b6</v>
      </c>
      <c r="B22129" s="5">
        <v>9.91</v>
      </c>
    </row>
    <row r="22130" spans="1:2" x14ac:dyDescent="0.25">
      <c r="A22130" s="5" t="str">
        <v>84f810c79d184d55bffdead69db2e9d6</v>
      </c>
      <c r="B22130" s="5">
        <v>14.09</v>
      </c>
    </row>
    <row r="22131" spans="1:2" x14ac:dyDescent="0.25">
      <c r="A22131" s="5" t="str">
        <v>84f92efc819047ec88e3544570c8da30</v>
      </c>
      <c r="B22131" s="5">
        <v>17.995000000000001</v>
      </c>
    </row>
    <row r="22132" spans="1:2" x14ac:dyDescent="0.25">
      <c r="A22132" s="5" t="str">
        <v>84fb57a7fe8045a8bf6236738ee73a0f</v>
      </c>
      <c r="B22132" s="5">
        <v>31.296700000000001</v>
      </c>
    </row>
    <row r="22133" spans="1:2" x14ac:dyDescent="0.25">
      <c r="A22133" s="5" t="str">
        <v>85075c1419734eb4a3705470a70bf14b</v>
      </c>
      <c r="B22133" s="5">
        <v>2.5024999999999999</v>
      </c>
    </row>
    <row r="22134" spans="1:2" x14ac:dyDescent="0.25">
      <c r="A22134" s="5" t="str">
        <v>850e5abd6b5346708926727e82579e94</v>
      </c>
      <c r="B22134" s="5">
        <v>12.78</v>
      </c>
    </row>
    <row r="22135" spans="1:2" x14ac:dyDescent="0.25">
      <c r="A22135" s="5" t="str">
        <v>8513fc703ac44ea8816648e2b378b524</v>
      </c>
      <c r="B22135" s="5">
        <v>11.4254</v>
      </c>
    </row>
    <row r="22136" spans="1:2" x14ac:dyDescent="0.25">
      <c r="A22136" s="5" t="str">
        <v>8517d144931f47bd8d439dfbb3ce744b</v>
      </c>
      <c r="B22136" s="5">
        <v>20.623999999999999</v>
      </c>
    </row>
    <row r="22137" spans="1:2" x14ac:dyDescent="0.25">
      <c r="A22137" s="5" t="str">
        <v>851c418e09a64e35bd2a84790b8d53e1</v>
      </c>
      <c r="B22137" s="5">
        <v>0.27</v>
      </c>
    </row>
    <row r="22138" spans="1:2" x14ac:dyDescent="0.25">
      <c r="A22138" s="5" t="str">
        <v>8520250f42bb44c5965e0d1e7e8cd6a4</v>
      </c>
      <c r="B22138" s="5">
        <v>20.236999999999998</v>
      </c>
    </row>
    <row r="22139" spans="1:2" x14ac:dyDescent="0.25">
      <c r="A22139" s="5" t="str">
        <v>8524d450673b4c24869b6c94380006de</v>
      </c>
      <c r="B22139" s="5">
        <v>2.65</v>
      </c>
    </row>
    <row r="22140" spans="1:2" x14ac:dyDescent="0.25">
      <c r="A22140" s="5" t="str">
        <v>852944650a6c453f8f638807b5185b37</v>
      </c>
      <c r="B22140" s="5">
        <v>17.905999999999999</v>
      </c>
    </row>
    <row r="22141" spans="1:2" x14ac:dyDescent="0.25">
      <c r="A22141" s="5" t="str">
        <v>853a9df9409047f19797e77c09c20477</v>
      </c>
      <c r="B22141" s="5">
        <v>15.935</v>
      </c>
    </row>
    <row r="22142" spans="1:2" x14ac:dyDescent="0.25">
      <c r="A22142" s="5" t="str">
        <v>854128de8f934c7ab4c967829fe53711</v>
      </c>
      <c r="B22142" s="5">
        <v>10.074999999999999</v>
      </c>
    </row>
    <row r="22143" spans="1:2" x14ac:dyDescent="0.25">
      <c r="A22143" s="5" t="str">
        <v>8546396e46394221a3d889aba0593e5a</v>
      </c>
      <c r="B22143" s="5">
        <v>0</v>
      </c>
    </row>
    <row r="22144" spans="1:2" x14ac:dyDescent="0.25">
      <c r="A22144" s="5" t="str">
        <v>8546af2069ef41d2adbb52db78b93e47</v>
      </c>
      <c r="B22144" s="5">
        <v>2.4967000000000001</v>
      </c>
    </row>
    <row r="22145" spans="1:2" x14ac:dyDescent="0.25">
      <c r="A22145" s="5" t="str">
        <v>85471205af46440093b68bf72f1c2a93</v>
      </c>
      <c r="B22145" s="5">
        <v>24.26</v>
      </c>
    </row>
    <row r="22146" spans="1:2" x14ac:dyDescent="0.25">
      <c r="A22146" s="5" t="str">
        <v>8559e6ba6e4c430c8e054bc65106dd20</v>
      </c>
      <c r="B22146" s="5">
        <v>3.21</v>
      </c>
    </row>
    <row r="22147" spans="1:2" x14ac:dyDescent="0.25">
      <c r="A22147" s="5" t="str">
        <v>855a636c057e4a32aa50b7d39f24d769</v>
      </c>
      <c r="B22147" s="5">
        <v>27.151399999999999</v>
      </c>
    </row>
    <row r="22148" spans="1:2" x14ac:dyDescent="0.25">
      <c r="A22148" s="5" t="str">
        <v>855ab85b5bac4be0a9c9aff8cf9d83e2</v>
      </c>
      <c r="B22148" s="5">
        <v>24.81</v>
      </c>
    </row>
    <row r="22149" spans="1:2" x14ac:dyDescent="0.25">
      <c r="A22149" s="5" t="str">
        <v>855dc7295b6745ce8a2791ac508193b5</v>
      </c>
      <c r="B22149" s="5">
        <v>7.05</v>
      </c>
    </row>
    <row r="22150" spans="1:2" x14ac:dyDescent="0.25">
      <c r="A22150" s="5" t="str">
        <v>855dfb133f2a43229b7bc0936118cb18</v>
      </c>
      <c r="B22150" s="5">
        <v>1.87</v>
      </c>
    </row>
    <row r="22151" spans="1:2" x14ac:dyDescent="0.25">
      <c r="A22151" s="5" t="str">
        <v>85634b9657234480a332e9b3f13a465e</v>
      </c>
      <c r="B22151" s="5">
        <v>4.165</v>
      </c>
    </row>
    <row r="22152" spans="1:2" x14ac:dyDescent="0.25">
      <c r="A22152" s="5" t="str">
        <v>8566b2214dae406a8ba77923e348de05</v>
      </c>
      <c r="B22152" s="5">
        <v>12.41</v>
      </c>
    </row>
    <row r="22153" spans="1:2" x14ac:dyDescent="0.25">
      <c r="A22153" s="5" t="str">
        <v>8569444509e1462abe0310cbbd323a86</v>
      </c>
      <c r="B22153" s="5">
        <v>0</v>
      </c>
    </row>
    <row r="22154" spans="1:2" x14ac:dyDescent="0.25">
      <c r="A22154" s="5" t="str">
        <v>856f018e2ae94741a673c3acbd9e1b88</v>
      </c>
      <c r="B22154" s="5">
        <v>17.79</v>
      </c>
    </row>
    <row r="22155" spans="1:2" x14ac:dyDescent="0.25">
      <c r="A22155" s="5" t="str">
        <v>8570f31ec1734e9ebd87e8c268e5d3f3</v>
      </c>
      <c r="B22155" s="5">
        <v>7.9481999999999999</v>
      </c>
    </row>
    <row r="22156" spans="1:2" x14ac:dyDescent="0.25">
      <c r="A22156" s="5" t="str">
        <v>8571868385524806bcacd7e73c1ae5e1</v>
      </c>
      <c r="B22156" s="5">
        <v>33.825000000000003</v>
      </c>
    </row>
    <row r="22157" spans="1:2" x14ac:dyDescent="0.25">
      <c r="A22157" s="5" t="str">
        <v>8571e6de79a84bcf9b211546b27d5293</v>
      </c>
      <c r="B22157" s="5">
        <v>1.75</v>
      </c>
    </row>
    <row r="22158" spans="1:2" x14ac:dyDescent="0.25">
      <c r="A22158" s="5" t="str">
        <v>85727ebd2e324b60839c149682294ba7</v>
      </c>
      <c r="B22158" s="5">
        <v>59.597099999999998</v>
      </c>
    </row>
    <row r="22159" spans="1:2" x14ac:dyDescent="0.25">
      <c r="A22159" s="5" t="str">
        <v>8578196a074a4f328976e334fa9383a3</v>
      </c>
      <c r="B22159" s="5">
        <v>4.62</v>
      </c>
    </row>
    <row r="22160" spans="1:2" x14ac:dyDescent="0.25">
      <c r="A22160" s="5" t="str">
        <v>857ae53b4f1f4461b2001ed57673f984</v>
      </c>
      <c r="B22160" s="5">
        <v>1.952</v>
      </c>
    </row>
    <row r="22161" spans="1:2" x14ac:dyDescent="0.25">
      <c r="A22161" s="5" t="str">
        <v>857fc6e18cf74f7b8ebce26bbfbd3028</v>
      </c>
      <c r="B22161" s="5">
        <v>29.266300000000001</v>
      </c>
    </row>
    <row r="22162" spans="1:2" x14ac:dyDescent="0.25">
      <c r="A22162" s="5" t="str">
        <v>8583bb774d2e4496a96c1550a036c8b8</v>
      </c>
      <c r="B22162" s="5">
        <v>2.44</v>
      </c>
    </row>
    <row r="22163" spans="1:2" x14ac:dyDescent="0.25">
      <c r="A22163" s="5" t="str">
        <v>85946e9f691445c08d4b60de426c0247</v>
      </c>
      <c r="B22163" s="5">
        <v>23.105499999999999</v>
      </c>
    </row>
    <row r="22164" spans="1:2" x14ac:dyDescent="0.25">
      <c r="A22164" s="5" t="str">
        <v>85a4b98da3254e0986fc5a1ee9d5c1cc</v>
      </c>
      <c r="B22164" s="5">
        <v>4.9275000000000002</v>
      </c>
    </row>
    <row r="22165" spans="1:2" x14ac:dyDescent="0.25">
      <c r="A22165" s="5" t="str">
        <v>85ae2af96ee240309010dcb847135e70</v>
      </c>
      <c r="B22165" s="5">
        <v>0</v>
      </c>
    </row>
    <row r="22166" spans="1:2" x14ac:dyDescent="0.25">
      <c r="A22166" s="5" t="str">
        <v>85ba195ec59d433e81b89e72803b11b0</v>
      </c>
      <c r="B22166" s="5">
        <v>2.19</v>
      </c>
    </row>
    <row r="22167" spans="1:2" x14ac:dyDescent="0.25">
      <c r="A22167" s="5" t="str">
        <v>85ba6a30e364496999cd41ca45c0704b</v>
      </c>
      <c r="B22167" s="5">
        <v>12.2057</v>
      </c>
    </row>
    <row r="22168" spans="1:2" x14ac:dyDescent="0.25">
      <c r="A22168" s="5" t="str">
        <v>85bad724041c414bb4b2655758b1b076</v>
      </c>
      <c r="B22168" s="5">
        <v>2.52</v>
      </c>
    </row>
    <row r="22169" spans="1:2" x14ac:dyDescent="0.25">
      <c r="A22169" s="5" t="str">
        <v>85bed66eecbf4340af74bbf0a363e1e0</v>
      </c>
      <c r="B22169" s="5">
        <v>11.005000000000001</v>
      </c>
    </row>
    <row r="22170" spans="1:2" x14ac:dyDescent="0.25">
      <c r="A22170" s="5" t="str">
        <v>85c02c202b7548e096b4a742368b7e5e</v>
      </c>
      <c r="B22170" s="5">
        <v>8.3490000000000002</v>
      </c>
    </row>
    <row r="22171" spans="1:2" x14ac:dyDescent="0.25">
      <c r="A22171" s="5" t="str">
        <v>85cca17ba1414d76b9382420a0d869d1</v>
      </c>
      <c r="B22171" s="5">
        <v>11.113300000000001</v>
      </c>
    </row>
    <row r="22172" spans="1:2" x14ac:dyDescent="0.25">
      <c r="A22172" s="5" t="str">
        <v>85cd46f955af4aeb856e34a83125fc75</v>
      </c>
      <c r="B22172" s="5">
        <v>18.164000000000001</v>
      </c>
    </row>
    <row r="22173" spans="1:2" x14ac:dyDescent="0.25">
      <c r="A22173" s="5" t="str">
        <v>85cea1156af244d58a343f7f808b144a</v>
      </c>
      <c r="B22173" s="5">
        <v>7.47</v>
      </c>
    </row>
    <row r="22174" spans="1:2" x14ac:dyDescent="0.25">
      <c r="A22174" s="5" t="str">
        <v>85d51ac3c81f49b9a179e80cf11d41f1</v>
      </c>
      <c r="B22174" s="5">
        <v>19.454999999999998</v>
      </c>
    </row>
    <row r="22175" spans="1:2" x14ac:dyDescent="0.25">
      <c r="A22175" s="5" t="str">
        <v>85d67cfaf71f4a41b9598c1cfd7934cb</v>
      </c>
      <c r="B22175" s="5">
        <v>31.2029</v>
      </c>
    </row>
    <row r="22176" spans="1:2" x14ac:dyDescent="0.25">
      <c r="A22176" s="5" t="str">
        <v>85da22ce7b74421090ebe459efef9958</v>
      </c>
      <c r="B22176" s="5">
        <v>27.403300000000002</v>
      </c>
    </row>
    <row r="22177" spans="1:2" x14ac:dyDescent="0.25">
      <c r="A22177" s="5" t="str">
        <v>85ded7079699430e9d768c6052baa41c</v>
      </c>
      <c r="B22177" s="5">
        <v>18.583300000000001</v>
      </c>
    </row>
    <row r="22178" spans="1:2" x14ac:dyDescent="0.25">
      <c r="A22178" s="5" t="str">
        <v>85e0cbf553fb4ad5a4c081a15948a6f7</v>
      </c>
      <c r="B22178" s="5">
        <v>0.32</v>
      </c>
    </row>
    <row r="22179" spans="1:2" x14ac:dyDescent="0.25">
      <c r="A22179" s="5" t="str">
        <v>85e598f6dff54af2a6167cdd3fdca7de</v>
      </c>
      <c r="B22179" s="5">
        <v>8.2624999999999993</v>
      </c>
    </row>
    <row r="22180" spans="1:2" x14ac:dyDescent="0.25">
      <c r="A22180" s="5" t="str">
        <v>85eeecda70f54cc2aace0bbdb1771293</v>
      </c>
      <c r="B22180" s="5">
        <v>12.612</v>
      </c>
    </row>
    <row r="22181" spans="1:2" x14ac:dyDescent="0.25">
      <c r="A22181" s="5" t="str">
        <v>85ef34b9c19a43d8923c8e0ec3d752a8</v>
      </c>
      <c r="B22181" s="5">
        <v>2.0375000000000001</v>
      </c>
    </row>
    <row r="22182" spans="1:2" x14ac:dyDescent="0.25">
      <c r="A22182" s="5" t="str">
        <v>85f135f7794a40daa01d288d4c096f01</v>
      </c>
      <c r="B22182" s="5">
        <v>16.13</v>
      </c>
    </row>
    <row r="22183" spans="1:2" x14ac:dyDescent="0.25">
      <c r="A22183" s="5" t="str">
        <v>85f1eddf0c854c5abc0b92fbd7fc9dc2</v>
      </c>
      <c r="B22183" s="5">
        <v>1.53</v>
      </c>
    </row>
    <row r="22184" spans="1:2" x14ac:dyDescent="0.25">
      <c r="A22184" s="5" t="str">
        <v>85f4e5ea5c0044619482bfe16ae32c01</v>
      </c>
      <c r="B22184" s="5">
        <v>15.21</v>
      </c>
    </row>
    <row r="22185" spans="1:2" x14ac:dyDescent="0.25">
      <c r="A22185" s="5" t="str">
        <v>86044a1798d646e18b43cd813f7a79c5</v>
      </c>
      <c r="B22185" s="5">
        <v>0</v>
      </c>
    </row>
    <row r="22186" spans="1:2" x14ac:dyDescent="0.25">
      <c r="A22186" s="5" t="str">
        <v>8604cf2f2bc6438e8fe53c125a40997c</v>
      </c>
      <c r="B22186" s="5">
        <v>0.54</v>
      </c>
    </row>
    <row r="22187" spans="1:2" x14ac:dyDescent="0.25">
      <c r="A22187" s="5" t="str">
        <v>860bff95cb66440e864321194558bc89</v>
      </c>
      <c r="B22187" s="5">
        <v>25.486000000000001</v>
      </c>
    </row>
    <row r="22188" spans="1:2" x14ac:dyDescent="0.25">
      <c r="A22188" s="5" t="str">
        <v>86114b8f1921463f8991c68520ccf5c4</v>
      </c>
      <c r="B22188" s="5">
        <v>21.614999999999998</v>
      </c>
    </row>
    <row r="22189" spans="1:2" x14ac:dyDescent="0.25">
      <c r="A22189" s="5" t="str">
        <v>861832bd241b43fd8a8005046bad9efc</v>
      </c>
      <c r="B22189" s="5">
        <v>9.23</v>
      </c>
    </row>
    <row r="22190" spans="1:2" x14ac:dyDescent="0.25">
      <c r="A22190" s="5" t="str">
        <v>861917423ae744b694e28a0353b7d3ac</v>
      </c>
      <c r="B22190" s="5">
        <v>13.5875</v>
      </c>
    </row>
    <row r="22191" spans="1:2" x14ac:dyDescent="0.25">
      <c r="A22191" s="5" t="str">
        <v>8619c8b196d44521a0102307117162c1</v>
      </c>
      <c r="B22191" s="5">
        <v>5</v>
      </c>
    </row>
    <row r="22192" spans="1:2" x14ac:dyDescent="0.25">
      <c r="A22192" s="5" t="str">
        <v>8628ceaae12a465f8172aff1071a4438</v>
      </c>
      <c r="B22192" s="5">
        <v>15.707800000000001</v>
      </c>
    </row>
    <row r="22193" spans="1:2" x14ac:dyDescent="0.25">
      <c r="A22193" s="5" t="str">
        <v>862c3631c8ab452791168d54be0a8823</v>
      </c>
      <c r="B22193" s="5">
        <v>11.887499999999999</v>
      </c>
    </row>
    <row r="22194" spans="1:2" x14ac:dyDescent="0.25">
      <c r="A22194" s="5" t="str">
        <v>862ea30ca6cf4050b66349d7551bce9c</v>
      </c>
      <c r="B22194" s="5">
        <v>26.22</v>
      </c>
    </row>
    <row r="22195" spans="1:2" x14ac:dyDescent="0.25">
      <c r="A22195" s="5" t="str">
        <v>86343006f3564aea8ea69f036a3d69b5</v>
      </c>
      <c r="B22195" s="5">
        <v>5.3925000000000001</v>
      </c>
    </row>
    <row r="22196" spans="1:2" x14ac:dyDescent="0.25">
      <c r="A22196" s="5" t="str">
        <v>86393faabf374030a53989634fd94933</v>
      </c>
      <c r="B22196" s="5">
        <v>4.6840000000000002</v>
      </c>
    </row>
    <row r="22197" spans="1:2" x14ac:dyDescent="0.25">
      <c r="A22197" s="5" t="str">
        <v>8640a7e770b34c52b3f43fac228ec341</v>
      </c>
      <c r="B22197" s="5">
        <v>23.953299999999999</v>
      </c>
    </row>
    <row r="22198" spans="1:2" x14ac:dyDescent="0.25">
      <c r="A22198" s="5" t="str">
        <v>864162f4e89942f6a1391ac5f2142fc3</v>
      </c>
      <c r="B22198" s="5">
        <v>18.975000000000001</v>
      </c>
    </row>
    <row r="22199" spans="1:2" x14ac:dyDescent="0.25">
      <c r="A22199" s="5" t="str">
        <v>8643949d9b514915a52701d974bc34e9</v>
      </c>
      <c r="B22199" s="5">
        <v>15.558</v>
      </c>
    </row>
    <row r="22200" spans="1:2" x14ac:dyDescent="0.25">
      <c r="A22200" s="5" t="str">
        <v>86471d9ea6ec4567919e24d693e52b87</v>
      </c>
      <c r="B22200" s="5">
        <v>20.260000000000002</v>
      </c>
    </row>
    <row r="22201" spans="1:2" x14ac:dyDescent="0.25">
      <c r="A22201" s="5" t="str">
        <v>86511f2423364a9899c14ac91b712d75</v>
      </c>
      <c r="B22201" s="5">
        <v>14.6</v>
      </c>
    </row>
    <row r="22202" spans="1:2" x14ac:dyDescent="0.25">
      <c r="A22202" s="5" t="str">
        <v>86545afdcdd543b4adbd6c0c4961db1b</v>
      </c>
      <c r="B22202" s="5">
        <v>17.745000000000001</v>
      </c>
    </row>
    <row r="22203" spans="1:2" x14ac:dyDescent="0.25">
      <c r="A22203" s="5" t="str">
        <v>8654992551964472a654f68702ee5156</v>
      </c>
      <c r="B22203" s="5">
        <v>20.164999999999999</v>
      </c>
    </row>
    <row r="22204" spans="1:2" x14ac:dyDescent="0.25">
      <c r="A22204" s="5" t="str">
        <v>8655e66b9a2646578304712399483158</v>
      </c>
      <c r="B22204" s="5">
        <v>2.2749999999999999</v>
      </c>
    </row>
    <row r="22205" spans="1:2" x14ac:dyDescent="0.25">
      <c r="A22205" s="5" t="str">
        <v>8656a80ea2584f04963317d19f63a40c</v>
      </c>
      <c r="B22205" s="5">
        <v>1.875</v>
      </c>
    </row>
    <row r="22206" spans="1:2" x14ac:dyDescent="0.25">
      <c r="A22206" s="5" t="str">
        <v>86576f8e85354106bbe76f99d928b454</v>
      </c>
      <c r="B22206" s="5">
        <v>17.559999999999999</v>
      </c>
    </row>
    <row r="22207" spans="1:2" x14ac:dyDescent="0.25">
      <c r="A22207" s="5" t="str">
        <v>8665a1d8b4de45ae852f16d916b23e78</v>
      </c>
      <c r="B22207" s="5">
        <v>0</v>
      </c>
    </row>
    <row r="22208" spans="1:2" x14ac:dyDescent="0.25">
      <c r="A22208" s="5" t="str">
        <v>867702310b6f44578ba40450198dfc55</v>
      </c>
      <c r="B22208" s="5">
        <v>26.07</v>
      </c>
    </row>
    <row r="22209" spans="1:2" x14ac:dyDescent="0.25">
      <c r="A22209" s="5" t="str">
        <v>867ec930f3d34fd3a907b5ef074b2c39</v>
      </c>
      <c r="B22209" s="5">
        <v>1.0449999999999999</v>
      </c>
    </row>
    <row r="22210" spans="1:2" x14ac:dyDescent="0.25">
      <c r="A22210" s="5" t="str">
        <v>867ff25c35e148c5b159368354b846bd</v>
      </c>
      <c r="B22210" s="5">
        <v>0</v>
      </c>
    </row>
    <row r="22211" spans="1:2" x14ac:dyDescent="0.25">
      <c r="A22211" s="5" t="str">
        <v>868317b9be554cb18e50bc68484749a2</v>
      </c>
      <c r="B22211" s="5">
        <v>19.956700000000001</v>
      </c>
    </row>
    <row r="22212" spans="1:2" x14ac:dyDescent="0.25">
      <c r="A22212" s="5" t="str">
        <v>8683df2fbc284da1a4efdd75d9c81089</v>
      </c>
      <c r="B22212" s="5">
        <v>22.837499999999999</v>
      </c>
    </row>
    <row r="22213" spans="1:2" x14ac:dyDescent="0.25">
      <c r="A22213" s="5" t="str">
        <v>868bb47ae89949f4b688981971d9a695</v>
      </c>
      <c r="B22213" s="5">
        <v>1.84</v>
      </c>
    </row>
    <row r="22214" spans="1:2" x14ac:dyDescent="0.25">
      <c r="A22214" s="5" t="str">
        <v>8692060470dd472385a617029e19fc91</v>
      </c>
      <c r="B22214" s="5">
        <v>21.567499999999999</v>
      </c>
    </row>
    <row r="22215" spans="1:2" x14ac:dyDescent="0.25">
      <c r="A22215" s="5" t="str">
        <v>869273c231804c919cb159c536b60483</v>
      </c>
      <c r="B22215" s="5">
        <v>22.424299999999999</v>
      </c>
    </row>
    <row r="22216" spans="1:2" x14ac:dyDescent="0.25">
      <c r="A22216" s="5" t="str">
        <v>869877ca821a4a0c8398e47cdc4b4312</v>
      </c>
      <c r="B22216" s="5">
        <v>17.874400000000001</v>
      </c>
    </row>
    <row r="22217" spans="1:2" x14ac:dyDescent="0.25">
      <c r="A22217" s="5" t="str">
        <v>86991c80bbb043b4b8553a2b29690218</v>
      </c>
      <c r="B22217" s="5">
        <v>1.7649999999999999</v>
      </c>
    </row>
    <row r="22218" spans="1:2" x14ac:dyDescent="0.25">
      <c r="A22218" s="5" t="str">
        <v>869a091cca2840ef8d6d416e6667daba</v>
      </c>
      <c r="B22218" s="5">
        <v>10.851100000000001</v>
      </c>
    </row>
    <row r="22219" spans="1:2" x14ac:dyDescent="0.25">
      <c r="A22219" s="5" t="str">
        <v>869d2477356644029b281d24097cd079</v>
      </c>
      <c r="B22219" s="5">
        <v>3.1025</v>
      </c>
    </row>
    <row r="22220" spans="1:2" x14ac:dyDescent="0.25">
      <c r="A22220" s="5" t="str">
        <v>86a00bb1fc2f4034b0f54374a6b42c1b</v>
      </c>
      <c r="B22220" s="5">
        <v>16.920000000000002</v>
      </c>
    </row>
    <row r="22221" spans="1:2" x14ac:dyDescent="0.25">
      <c r="A22221" s="5" t="str">
        <v>86a32235141948dd85e67ad2a3b530c6</v>
      </c>
      <c r="B22221" s="5">
        <v>1.2150000000000001</v>
      </c>
    </row>
    <row r="22222" spans="1:2" x14ac:dyDescent="0.25">
      <c r="A22222" s="5" t="str">
        <v>86a612903b4b4b3f982eeae088dee3cb</v>
      </c>
      <c r="B22222" s="5">
        <v>2.6349999999999998</v>
      </c>
    </row>
    <row r="22223" spans="1:2" x14ac:dyDescent="0.25">
      <c r="A22223" s="5" t="str">
        <v>86a6e833386742f48b1e0c2bca561568</v>
      </c>
      <c r="B22223" s="5">
        <v>15.641999999999999</v>
      </c>
    </row>
    <row r="22224" spans="1:2" x14ac:dyDescent="0.25">
      <c r="A22224" s="5" t="str">
        <v>86a96adc8ef04d288c05ee416f92adb3</v>
      </c>
      <c r="B22224" s="5">
        <v>7.34</v>
      </c>
    </row>
    <row r="22225" spans="1:2" x14ac:dyDescent="0.25">
      <c r="A22225" s="5" t="str">
        <v>86ac6c4a83b44cf7b1bdf87ea65e62a4</v>
      </c>
      <c r="B22225" s="5">
        <v>26.43</v>
      </c>
    </row>
    <row r="22226" spans="1:2" x14ac:dyDescent="0.25">
      <c r="A22226" s="5" t="str">
        <v>86af78e030294e2890685a44ed0e5319</v>
      </c>
      <c r="B22226" s="5">
        <v>14</v>
      </c>
    </row>
    <row r="22227" spans="1:2" x14ac:dyDescent="0.25">
      <c r="A22227" s="5" t="str">
        <v>86b32116a2364361a0c6fb793194887b</v>
      </c>
      <c r="B22227" s="5">
        <v>0.54</v>
      </c>
    </row>
    <row r="22228" spans="1:2" x14ac:dyDescent="0.25">
      <c r="A22228" s="5" t="str">
        <v>86b493a2b7554a11aedf51eca0c6b033</v>
      </c>
      <c r="B22228" s="5">
        <v>19.808299999999999</v>
      </c>
    </row>
    <row r="22229" spans="1:2" x14ac:dyDescent="0.25">
      <c r="A22229" s="5" t="str">
        <v>86ba10b8d7ac49b1a5db909a986b3688</v>
      </c>
      <c r="B22229" s="5">
        <v>11.3225</v>
      </c>
    </row>
    <row r="22230" spans="1:2" x14ac:dyDescent="0.25">
      <c r="A22230" s="5" t="str">
        <v>86bb1d4a590f44ccabaef642015e70db</v>
      </c>
      <c r="B22230" s="5">
        <v>2.2833000000000001</v>
      </c>
    </row>
    <row r="22231" spans="1:2" x14ac:dyDescent="0.25">
      <c r="A22231" s="5" t="str">
        <v>86c04f5536bb458b9194374bad66d22c</v>
      </c>
      <c r="B22231" s="5">
        <v>23.387499999999999</v>
      </c>
    </row>
    <row r="22232" spans="1:2" x14ac:dyDescent="0.25">
      <c r="A22232" s="5" t="str">
        <v>86c83f7d6bd748a7b580f1c22b48e375</v>
      </c>
      <c r="B22232" s="5">
        <v>8.2978000000000005</v>
      </c>
    </row>
    <row r="22233" spans="1:2" x14ac:dyDescent="0.25">
      <c r="A22233" s="5" t="str">
        <v>86c8ba18ecd94da382a23716c33b0bf8</v>
      </c>
      <c r="B22233" s="5">
        <v>0</v>
      </c>
    </row>
    <row r="22234" spans="1:2" x14ac:dyDescent="0.25">
      <c r="A22234" s="5" t="str">
        <v>86cd0fa338aa4d73a57d55c3801d7f2a</v>
      </c>
      <c r="B22234" s="5">
        <v>15.225</v>
      </c>
    </row>
    <row r="22235" spans="1:2" x14ac:dyDescent="0.25">
      <c r="A22235" s="5" t="str">
        <v>86ce672ce3264c8d9bf4bcf2411834e0</v>
      </c>
      <c r="B22235" s="5">
        <v>25.0167</v>
      </c>
    </row>
    <row r="22236" spans="1:2" x14ac:dyDescent="0.25">
      <c r="A22236" s="5" t="str">
        <v>86d03d35d7e0434b935e7743e83be3a0</v>
      </c>
      <c r="B22236" s="5">
        <v>14.416</v>
      </c>
    </row>
    <row r="22237" spans="1:2" x14ac:dyDescent="0.25">
      <c r="A22237" s="5" t="str">
        <v>86d160e4f466409d92e666a945268a89</v>
      </c>
      <c r="B22237" s="5">
        <v>19.268599999999999</v>
      </c>
    </row>
    <row r="22238" spans="1:2" x14ac:dyDescent="0.25">
      <c r="A22238" s="5" t="str">
        <v>86dc646050b24398977579e08ea4d7f4</v>
      </c>
      <c r="B22238" s="5">
        <v>5.34</v>
      </c>
    </row>
    <row r="22239" spans="1:2" x14ac:dyDescent="0.25">
      <c r="A22239" s="5" t="str">
        <v>86dcec400ac24eae9d4757774a0e1d83</v>
      </c>
      <c r="B22239" s="5">
        <v>1.4159999999999999</v>
      </c>
    </row>
    <row r="22240" spans="1:2" x14ac:dyDescent="0.25">
      <c r="A22240" s="5" t="str">
        <v>86dd4706a3054adbbaf7287b7fa9aade</v>
      </c>
      <c r="B22240" s="5">
        <v>20.605</v>
      </c>
    </row>
    <row r="22241" spans="1:2" x14ac:dyDescent="0.25">
      <c r="A22241" s="5" t="str">
        <v>86dd79d82f244f10ba7e7b92e567af14</v>
      </c>
      <c r="B22241" s="5">
        <v>18.693300000000001</v>
      </c>
    </row>
    <row r="22242" spans="1:2" x14ac:dyDescent="0.25">
      <c r="A22242" s="5" t="str">
        <v>86e247f4637741d698eade285d30fa73</v>
      </c>
      <c r="B22242" s="5">
        <v>8.5282999999999998</v>
      </c>
    </row>
    <row r="22243" spans="1:2" x14ac:dyDescent="0.25">
      <c r="A22243" s="5" t="str">
        <v>86e85d52b66549dd866e69eda19919c2</v>
      </c>
      <c r="B22243" s="5">
        <v>23.375</v>
      </c>
    </row>
    <row r="22244" spans="1:2" x14ac:dyDescent="0.25">
      <c r="A22244" s="5" t="str">
        <v>86e90326d79b49488c0b8e1e8bcfc3c1</v>
      </c>
      <c r="B22244" s="5">
        <v>3.1524999999999999</v>
      </c>
    </row>
    <row r="22245" spans="1:2" x14ac:dyDescent="0.25">
      <c r="A22245" s="5" t="str">
        <v>86e93af7ea904060b6a9d69c5f83f264</v>
      </c>
      <c r="B22245" s="5">
        <v>3.58</v>
      </c>
    </row>
    <row r="22246" spans="1:2" x14ac:dyDescent="0.25">
      <c r="A22246" s="5" t="str">
        <v>86e9bda5c9ef4d70a54dc708266dafe2</v>
      </c>
      <c r="B22246" s="5">
        <v>3.1074999999999999</v>
      </c>
    </row>
    <row r="22247" spans="1:2" x14ac:dyDescent="0.25">
      <c r="A22247" s="5" t="str">
        <v>86e9d338b85b4177b369fe6b0ad4fed3</v>
      </c>
      <c r="B22247" s="5">
        <v>2.3308</v>
      </c>
    </row>
    <row r="22248" spans="1:2" x14ac:dyDescent="0.25">
      <c r="A22248" s="5" t="str">
        <v>86ec8c77b62f4177ba87752875897fcd</v>
      </c>
      <c r="B22248" s="5">
        <v>12.4617</v>
      </c>
    </row>
    <row r="22249" spans="1:2" x14ac:dyDescent="0.25">
      <c r="A22249" s="5" t="str">
        <v>86ee5a4052274038a6eb8f22838e2438</v>
      </c>
      <c r="B22249" s="5">
        <v>13.83</v>
      </c>
    </row>
    <row r="22250" spans="1:2" x14ac:dyDescent="0.25">
      <c r="A22250" s="5" t="str">
        <v>86f7d146694c4fbfb8b32cdc137da219</v>
      </c>
      <c r="B22250" s="5">
        <v>2.6739999999999999</v>
      </c>
    </row>
    <row r="22251" spans="1:2" x14ac:dyDescent="0.25">
      <c r="A22251" s="5" t="str">
        <v>86fb239553534f148a6fcb762cf7aefc</v>
      </c>
      <c r="B22251" s="5">
        <v>15.824999999999999</v>
      </c>
    </row>
    <row r="22252" spans="1:2" x14ac:dyDescent="0.25">
      <c r="A22252" s="5" t="str">
        <v>86fe51a6a415402f879ce912fc678f1e</v>
      </c>
      <c r="B22252" s="5">
        <v>32.47</v>
      </c>
    </row>
    <row r="22253" spans="1:2" x14ac:dyDescent="0.25">
      <c r="A22253" s="5" t="str">
        <v>86ff8cbc870d4dbfabd9122c64cc9c6c</v>
      </c>
      <c r="B22253" s="5">
        <v>15.17</v>
      </c>
    </row>
    <row r="22254" spans="1:2" x14ac:dyDescent="0.25">
      <c r="A22254" s="5" t="str">
        <v>87065822536a4ee182b931dc15c029be</v>
      </c>
      <c r="B22254" s="5">
        <v>15.6957</v>
      </c>
    </row>
    <row r="22255" spans="1:2" x14ac:dyDescent="0.25">
      <c r="A22255" s="5" t="str">
        <v>87091420f60c4c2fb515e859f7a42b93</v>
      </c>
      <c r="B22255" s="5">
        <v>5.05</v>
      </c>
    </row>
    <row r="22256" spans="1:2" x14ac:dyDescent="0.25">
      <c r="A22256" s="5" t="str">
        <v>870b63c0d08b4ce5b5e99fd10785242b</v>
      </c>
      <c r="B22256" s="5">
        <v>5.42</v>
      </c>
    </row>
    <row r="22257" spans="1:2" x14ac:dyDescent="0.25">
      <c r="A22257" s="5" t="str">
        <v>870d8277c06542b49834c8723e2d5567</v>
      </c>
      <c r="B22257" s="5">
        <v>4.1524999999999999</v>
      </c>
    </row>
    <row r="22258" spans="1:2" x14ac:dyDescent="0.25">
      <c r="A22258" s="5" t="str">
        <v>87141e2759034395b0fd029a2c3fa449</v>
      </c>
      <c r="B22258" s="5">
        <v>16.352</v>
      </c>
    </row>
    <row r="22259" spans="1:2" x14ac:dyDescent="0.25">
      <c r="A22259" s="5" t="str">
        <v>8714307476d8480e802d2c23065e5a0d</v>
      </c>
      <c r="B22259" s="5">
        <v>1.3049999999999999</v>
      </c>
    </row>
    <row r="22260" spans="1:2" x14ac:dyDescent="0.25">
      <c r="A22260" s="5" t="str">
        <v>871459b0d34542dfb159773a95d5adb9</v>
      </c>
      <c r="B22260" s="5">
        <v>27.931699999999999</v>
      </c>
    </row>
    <row r="22261" spans="1:2" x14ac:dyDescent="0.25">
      <c r="A22261" s="5" t="str">
        <v>871f839ad65c4bb9bfd6ed4baf7b4193</v>
      </c>
      <c r="B22261" s="5">
        <v>3.2683</v>
      </c>
    </row>
    <row r="22262" spans="1:2" x14ac:dyDescent="0.25">
      <c r="A22262" s="5" t="str">
        <v>8720b63cb4fe4aa39fce537860356bdc</v>
      </c>
      <c r="B22262" s="5">
        <v>2.3199999999999998</v>
      </c>
    </row>
    <row r="22263" spans="1:2" x14ac:dyDescent="0.25">
      <c r="A22263" s="5" t="str">
        <v>872683bcd7534cebbed03becb39014d9</v>
      </c>
      <c r="B22263" s="5">
        <v>28.787099999999999</v>
      </c>
    </row>
    <row r="22264" spans="1:2" x14ac:dyDescent="0.25">
      <c r="A22264" s="5" t="str">
        <v>872a3cbeb41a47ccabbd7408ac774672</v>
      </c>
      <c r="B22264" s="5">
        <v>14.4</v>
      </c>
    </row>
    <row r="22265" spans="1:2" x14ac:dyDescent="0.25">
      <c r="A22265" s="5" t="str">
        <v>872b4afbb72f4aed8629e5ac9d81ed57</v>
      </c>
      <c r="B22265" s="5">
        <v>2.8471000000000002</v>
      </c>
    </row>
    <row r="22266" spans="1:2" x14ac:dyDescent="0.25">
      <c r="A22266" s="5" t="str">
        <v>872d1991ddc74b8081fcea3482a6526c</v>
      </c>
      <c r="B22266" s="5">
        <v>26.78</v>
      </c>
    </row>
    <row r="22267" spans="1:2" x14ac:dyDescent="0.25">
      <c r="A22267" s="5" t="str">
        <v>872e5259cef8468fb5975a3402e14176</v>
      </c>
      <c r="B22267" s="5">
        <v>14.1671</v>
      </c>
    </row>
    <row r="22268" spans="1:2" x14ac:dyDescent="0.25">
      <c r="A22268" s="5" t="str">
        <v>87360e453d234d65a71d3b2f38958bbb</v>
      </c>
      <c r="B22268" s="5">
        <v>2.9</v>
      </c>
    </row>
    <row r="22269" spans="1:2" x14ac:dyDescent="0.25">
      <c r="A22269" s="5" t="str">
        <v>873f0e0caae14b9fba66f6db4e715aa4</v>
      </c>
      <c r="B22269" s="5">
        <v>14.285</v>
      </c>
    </row>
    <row r="22270" spans="1:2" x14ac:dyDescent="0.25">
      <c r="A22270" s="5" t="str">
        <v>87434c4438e945e78107fc4fcf0c6a9f</v>
      </c>
      <c r="B22270" s="5">
        <v>3.335</v>
      </c>
    </row>
    <row r="22271" spans="1:2" x14ac:dyDescent="0.25">
      <c r="A22271" s="5" t="str">
        <v>874882329892408b82c97732674db8cb</v>
      </c>
      <c r="B22271" s="5">
        <v>25.642499999999998</v>
      </c>
    </row>
    <row r="22272" spans="1:2" x14ac:dyDescent="0.25">
      <c r="A22272" s="5" t="str">
        <v>8750853c02784cd280b35bc7f7c59b43</v>
      </c>
      <c r="B22272" s="5">
        <v>7.4649999999999999</v>
      </c>
    </row>
    <row r="22273" spans="1:2" x14ac:dyDescent="0.25">
      <c r="A22273" s="5" t="str">
        <v>875bf22eeaba436a840e2a658cd8aab9</v>
      </c>
      <c r="B22273" s="5">
        <v>10.33</v>
      </c>
    </row>
    <row r="22274" spans="1:2" x14ac:dyDescent="0.25">
      <c r="A22274" s="5" t="str">
        <v>875cc24b75544ba5adf81e64cec57d1b</v>
      </c>
      <c r="B22274" s="5">
        <v>2.74</v>
      </c>
    </row>
    <row r="22275" spans="1:2" x14ac:dyDescent="0.25">
      <c r="A22275" s="5" t="str">
        <v>875ee9ed0b014865aea69a3157bbb4aa</v>
      </c>
      <c r="B22275" s="5">
        <v>12.865</v>
      </c>
    </row>
    <row r="22276" spans="1:2" x14ac:dyDescent="0.25">
      <c r="A22276" s="5" t="str">
        <v>8761fec65f35489582dc34b2597556dd</v>
      </c>
      <c r="B22276" s="5">
        <v>27.355</v>
      </c>
    </row>
    <row r="22277" spans="1:2" x14ac:dyDescent="0.25">
      <c r="A22277" s="5" t="str">
        <v>876b4845bc1f425ca282fc6d3bdfaf85</v>
      </c>
      <c r="B22277" s="5">
        <v>28.73</v>
      </c>
    </row>
    <row r="22278" spans="1:2" x14ac:dyDescent="0.25">
      <c r="A22278" s="5" t="str">
        <v>876b9e48f855451dab78445f28381fed</v>
      </c>
      <c r="B22278" s="5">
        <v>26.335599999999999</v>
      </c>
    </row>
    <row r="22279" spans="1:2" x14ac:dyDescent="0.25">
      <c r="A22279" s="5" t="str">
        <v>876ca8a8eacf44cda53c1403b98e53e9</v>
      </c>
      <c r="B22279" s="5">
        <v>25.611699999999999</v>
      </c>
    </row>
    <row r="22280" spans="1:2" x14ac:dyDescent="0.25">
      <c r="A22280" s="5" t="str">
        <v>876d0b304eca45a496e7fcdc8e37af02</v>
      </c>
      <c r="B22280" s="5">
        <v>25.648</v>
      </c>
    </row>
    <row r="22281" spans="1:2" x14ac:dyDescent="0.25">
      <c r="A22281" s="5" t="str">
        <v>8771f96bc7f947c09a8f78ee2e14a1a7</v>
      </c>
      <c r="B22281" s="5">
        <v>33.409999999999997</v>
      </c>
    </row>
    <row r="22282" spans="1:2" x14ac:dyDescent="0.25">
      <c r="A22282" s="5" t="str">
        <v>877863724c474a61a11755c97640f48d</v>
      </c>
      <c r="B22282" s="5">
        <v>14.2425</v>
      </c>
    </row>
    <row r="22283" spans="1:2" x14ac:dyDescent="0.25">
      <c r="A22283" s="5" t="str">
        <v>877ad365e45440a1beeaefe2a7ea717b</v>
      </c>
      <c r="B22283" s="5">
        <v>0</v>
      </c>
    </row>
    <row r="22284" spans="1:2" x14ac:dyDescent="0.25">
      <c r="A22284" s="5" t="str">
        <v>878a89abc3bd43a8841629c4e84187aa</v>
      </c>
      <c r="B22284" s="5">
        <v>25.41</v>
      </c>
    </row>
    <row r="22285" spans="1:2" x14ac:dyDescent="0.25">
      <c r="A22285" s="5" t="str">
        <v>878aa359ce5742e4b2f47af62c998f5d</v>
      </c>
      <c r="B22285" s="5">
        <v>21.703299999999999</v>
      </c>
    </row>
    <row r="22286" spans="1:2" x14ac:dyDescent="0.25">
      <c r="A22286" s="5" t="str">
        <v>878adaf38ab74ed39fd287be074ef1a0</v>
      </c>
      <c r="B22286" s="5">
        <v>25.484999999999999</v>
      </c>
    </row>
    <row r="22287" spans="1:2" x14ac:dyDescent="0.25">
      <c r="A22287" s="5" t="str">
        <v>87945e8bfd1c46d69cfb85c2030616db</v>
      </c>
      <c r="B22287" s="5">
        <v>23.831399999999999</v>
      </c>
    </row>
    <row r="22288" spans="1:2" x14ac:dyDescent="0.25">
      <c r="A22288" s="5" t="str">
        <v>879be03973684f469619e086feba5b86</v>
      </c>
      <c r="B22288" s="5">
        <v>6.2249999999999996</v>
      </c>
    </row>
    <row r="22289" spans="1:2" x14ac:dyDescent="0.25">
      <c r="A22289" s="5" t="str">
        <v>879be27695d74227bc9974662ec74852</v>
      </c>
      <c r="B22289" s="5">
        <v>2.6440000000000001</v>
      </c>
    </row>
    <row r="22290" spans="1:2" x14ac:dyDescent="0.25">
      <c r="A22290" s="5" t="str">
        <v>87ab31c624964083bb6a4e3a64fd7c55</v>
      </c>
      <c r="B22290" s="5">
        <v>1.99</v>
      </c>
    </row>
    <row r="22291" spans="1:2" x14ac:dyDescent="0.25">
      <c r="A22291" s="5" t="str">
        <v>87b2124d7bb04ec1b1cbca7942261d91</v>
      </c>
      <c r="B22291" s="5">
        <v>14.0733</v>
      </c>
    </row>
    <row r="22292" spans="1:2" x14ac:dyDescent="0.25">
      <c r="A22292" s="5" t="str">
        <v>87b31f82fd6540f99fd24e368ee6743b</v>
      </c>
      <c r="B22292" s="5">
        <v>2.14</v>
      </c>
    </row>
    <row r="22293" spans="1:2" x14ac:dyDescent="0.25">
      <c r="A22293" s="5" t="str">
        <v>87b3c5bd31874eec883fcaddc54cac6c</v>
      </c>
      <c r="B22293" s="5">
        <v>29.27</v>
      </c>
    </row>
    <row r="22294" spans="1:2" x14ac:dyDescent="0.25">
      <c r="A22294" s="5" t="str">
        <v>87b495683ce645ea96131505c5855947</v>
      </c>
      <c r="B22294" s="5">
        <v>23.776700000000002</v>
      </c>
    </row>
    <row r="22295" spans="1:2" x14ac:dyDescent="0.25">
      <c r="A22295" s="5" t="str">
        <v>87b78dddf0c6444bb3f435a91fcbe238</v>
      </c>
      <c r="B22295" s="5">
        <v>14.09</v>
      </c>
    </row>
    <row r="22296" spans="1:2" x14ac:dyDescent="0.25">
      <c r="A22296" s="5" t="str">
        <v>87baffa663b24a639035a82459834c62</v>
      </c>
      <c r="B22296" s="5">
        <v>25.762499999999999</v>
      </c>
    </row>
    <row r="22297" spans="1:2" x14ac:dyDescent="0.25">
      <c r="A22297" s="5" t="str">
        <v>87c14d061aad41638bc2d153158b008f</v>
      </c>
      <c r="B22297" s="5">
        <v>12.3828</v>
      </c>
    </row>
    <row r="22298" spans="1:2" x14ac:dyDescent="0.25">
      <c r="A22298" s="5" t="str">
        <v>87c6f338c6eb4e37899325caa5bd5f38</v>
      </c>
      <c r="B22298" s="5">
        <v>16.510000000000002</v>
      </c>
    </row>
    <row r="22299" spans="1:2" x14ac:dyDescent="0.25">
      <c r="A22299" s="5" t="str">
        <v>87c72040408847a9a7b563946867c051</v>
      </c>
      <c r="B22299" s="5">
        <v>0</v>
      </c>
    </row>
    <row r="22300" spans="1:2" x14ac:dyDescent="0.25">
      <c r="A22300" s="5" t="str">
        <v>87cd8024319544c18c17e3045ddfd83a</v>
      </c>
      <c r="B22300" s="5">
        <v>28.63</v>
      </c>
    </row>
    <row r="22301" spans="1:2" x14ac:dyDescent="0.25">
      <c r="A22301" s="5" t="str">
        <v>87cef380122f4b21bd8b60979340eb2b</v>
      </c>
      <c r="B22301" s="5">
        <v>22.03</v>
      </c>
    </row>
    <row r="22302" spans="1:2" x14ac:dyDescent="0.25">
      <c r="A22302" s="5" t="str">
        <v>87d77223236342d5983c7d7c5e598ef6</v>
      </c>
      <c r="B22302" s="5">
        <v>14.8483</v>
      </c>
    </row>
    <row r="22303" spans="1:2" x14ac:dyDescent="0.25">
      <c r="A22303" s="5" t="str">
        <v>87deb7387c0f4ef7bbf8239665a23e1b</v>
      </c>
      <c r="B22303" s="5">
        <v>8.7408000000000001</v>
      </c>
    </row>
    <row r="22304" spans="1:2" x14ac:dyDescent="0.25">
      <c r="A22304" s="5" t="str">
        <v>87eec09bfcda4a95a7100b6e77f066a9</v>
      </c>
      <c r="B22304" s="5">
        <v>22.89</v>
      </c>
    </row>
    <row r="22305" spans="1:2" x14ac:dyDescent="0.25">
      <c r="A22305" s="5" t="str">
        <v>87ef3f7155fb4ea9b5e1249c22d0240a</v>
      </c>
      <c r="B22305" s="5">
        <v>4.1611000000000002</v>
      </c>
    </row>
    <row r="22306" spans="1:2" x14ac:dyDescent="0.25">
      <c r="A22306" s="5" t="str">
        <v>87efa556dd48400cb4231a273e088bcf</v>
      </c>
      <c r="B22306" s="5">
        <v>24.628599999999999</v>
      </c>
    </row>
    <row r="22307" spans="1:2" x14ac:dyDescent="0.25">
      <c r="A22307" s="5" t="str">
        <v>87f1cb5ed8fb4cfc90f0b80c3cb14fe1</v>
      </c>
      <c r="B22307" s="5">
        <v>3.88</v>
      </c>
    </row>
    <row r="22308" spans="1:2" x14ac:dyDescent="0.25">
      <c r="A22308" s="5" t="str">
        <v>87f6c3825bbf4a6db67dc6186963de06</v>
      </c>
      <c r="B22308" s="5">
        <v>13.48</v>
      </c>
    </row>
    <row r="22309" spans="1:2" x14ac:dyDescent="0.25">
      <c r="A22309" s="5" t="str">
        <v>87fbf08570954a3bbbfa53062a68d232</v>
      </c>
      <c r="B22309" s="5">
        <v>0</v>
      </c>
    </row>
    <row r="22310" spans="1:2" x14ac:dyDescent="0.25">
      <c r="A22310" s="5" t="str">
        <v>87fdae2050aa4033b2aed90983a6d3be</v>
      </c>
      <c r="B22310" s="5">
        <v>0</v>
      </c>
    </row>
    <row r="22311" spans="1:2" x14ac:dyDescent="0.25">
      <c r="A22311" s="5" t="str">
        <v>87fe85865202490f86637755fa438f54</v>
      </c>
      <c r="B22311" s="5">
        <v>12.272500000000001</v>
      </c>
    </row>
    <row r="22312" spans="1:2" x14ac:dyDescent="0.25">
      <c r="A22312" s="5" t="str">
        <v>88039391f4304a0a9cc2ce1f64b92eb4</v>
      </c>
      <c r="B22312" s="5">
        <v>32.06</v>
      </c>
    </row>
    <row r="22313" spans="1:2" x14ac:dyDescent="0.25">
      <c r="A22313" s="5" t="str">
        <v>88054a37ec84477a84a9473844069827</v>
      </c>
      <c r="B22313" s="5">
        <v>0.81499999999999995</v>
      </c>
    </row>
    <row r="22314" spans="1:2" x14ac:dyDescent="0.25">
      <c r="A22314" s="5" t="str">
        <v>88159d335dab4d4f8d75d49e0de29dcf</v>
      </c>
      <c r="B22314" s="5">
        <v>7.8371000000000004</v>
      </c>
    </row>
    <row r="22315" spans="1:2" x14ac:dyDescent="0.25">
      <c r="A22315" s="5" t="str">
        <v>881f59885b5845fd8c1b56502018befd</v>
      </c>
      <c r="B22315" s="5">
        <v>1.456</v>
      </c>
    </row>
    <row r="22316" spans="1:2" x14ac:dyDescent="0.25">
      <c r="A22316" s="5" t="str">
        <v>882346bfc610473c8505199a5179d302</v>
      </c>
      <c r="B22316" s="5">
        <v>24.44</v>
      </c>
    </row>
    <row r="22317" spans="1:2" x14ac:dyDescent="0.25">
      <c r="A22317" s="5" t="str">
        <v>8827be85fca64a43bb6459f4099e16f9</v>
      </c>
      <c r="B22317" s="5">
        <v>0.16</v>
      </c>
    </row>
    <row r="22318" spans="1:2" x14ac:dyDescent="0.25">
      <c r="A22318" s="5" t="str">
        <v>8828821b64b24731a6da16806b3f50c5</v>
      </c>
      <c r="B22318" s="5">
        <v>2.5449999999999999</v>
      </c>
    </row>
    <row r="22319" spans="1:2" x14ac:dyDescent="0.25">
      <c r="A22319" s="5" t="str">
        <v>882b3c371f384c79b7688960ca35d7ad</v>
      </c>
      <c r="B22319" s="5">
        <v>11.53</v>
      </c>
    </row>
    <row r="22320" spans="1:2" x14ac:dyDescent="0.25">
      <c r="A22320" s="5" t="str">
        <v>882f6c59750843a08acea27df6815789</v>
      </c>
      <c r="B22320" s="5">
        <v>2.3666999999999998</v>
      </c>
    </row>
    <row r="22321" spans="1:2" x14ac:dyDescent="0.25">
      <c r="A22321" s="5" t="str">
        <v>883154b582374762a496c60758780d64</v>
      </c>
      <c r="B22321" s="5">
        <v>15.273999999999999</v>
      </c>
    </row>
    <row r="22322" spans="1:2" x14ac:dyDescent="0.25">
      <c r="A22322" s="5" t="str">
        <v>8836295fb69f4c53aa23c7b614cff7bf</v>
      </c>
      <c r="B22322" s="5">
        <v>17.811399999999999</v>
      </c>
    </row>
    <row r="22323" spans="1:2" x14ac:dyDescent="0.25">
      <c r="A22323" s="5" t="str">
        <v>8838cec17e724568b03c6206dc166a71</v>
      </c>
      <c r="B22323" s="5">
        <v>3.53</v>
      </c>
    </row>
    <row r="22324" spans="1:2" x14ac:dyDescent="0.25">
      <c r="A22324" s="5" t="str">
        <v>883df6ab4b364bbd85c2373430e12c7e</v>
      </c>
      <c r="B22324" s="5">
        <v>3.1219999999999999</v>
      </c>
    </row>
    <row r="22325" spans="1:2" x14ac:dyDescent="0.25">
      <c r="A22325" s="5" t="str">
        <v>8842ff584c2847678f78f459800fea65</v>
      </c>
      <c r="B22325" s="5">
        <v>13.19</v>
      </c>
    </row>
    <row r="22326" spans="1:2" x14ac:dyDescent="0.25">
      <c r="A22326" s="5" t="str">
        <v>884a4f84900746388eac0d67a194ab27</v>
      </c>
      <c r="B22326" s="5">
        <v>16.2471</v>
      </c>
    </row>
    <row r="22327" spans="1:2" x14ac:dyDescent="0.25">
      <c r="A22327" s="5" t="str">
        <v>885d8e7de35e4b7abb7c6f494c82c271</v>
      </c>
      <c r="B22327" s="5">
        <v>1.38</v>
      </c>
    </row>
    <row r="22328" spans="1:2" x14ac:dyDescent="0.25">
      <c r="A22328" s="5" t="str">
        <v>885f2524dae5453680f8767a3816ac23</v>
      </c>
      <c r="B22328" s="5">
        <v>22.508800000000001</v>
      </c>
    </row>
    <row r="22329" spans="1:2" x14ac:dyDescent="0.25">
      <c r="A22329" s="5" t="str">
        <v>8862db7534f44d65bd9e6ba75e899a94</v>
      </c>
      <c r="B22329" s="5">
        <v>13.4542</v>
      </c>
    </row>
    <row r="22330" spans="1:2" x14ac:dyDescent="0.25">
      <c r="A22330" s="5" t="str">
        <v>886a279ebca346daa13bcfd1aa0d8fae</v>
      </c>
      <c r="B22330" s="5">
        <v>21.4</v>
      </c>
    </row>
    <row r="22331" spans="1:2" x14ac:dyDescent="0.25">
      <c r="A22331" s="5" t="str">
        <v>886e98d7b2b34db7a122121e0760b05d</v>
      </c>
      <c r="B22331" s="5">
        <v>20.017099999999999</v>
      </c>
    </row>
    <row r="22332" spans="1:2" x14ac:dyDescent="0.25">
      <c r="A22332" s="5" t="str">
        <v>887235ab5787412a82ec2995d27395c8</v>
      </c>
      <c r="B22332" s="5">
        <v>28.675000000000001</v>
      </c>
    </row>
    <row r="22333" spans="1:2" x14ac:dyDescent="0.25">
      <c r="A22333" s="5" t="str">
        <v>887307808066435ea25fa51c5a6924bf</v>
      </c>
      <c r="B22333" s="5">
        <v>2.0499999999999998</v>
      </c>
    </row>
    <row r="22334" spans="1:2" x14ac:dyDescent="0.25">
      <c r="A22334" s="5" t="str">
        <v>8875068083504a07acb73e37eaf0a048</v>
      </c>
      <c r="B22334" s="5">
        <v>2.0099999999999998</v>
      </c>
    </row>
    <row r="22335" spans="1:2" x14ac:dyDescent="0.25">
      <c r="A22335" s="5" t="str">
        <v>88876be460544c19a852db9c55a04099</v>
      </c>
      <c r="B22335" s="5">
        <v>6.3150000000000004</v>
      </c>
    </row>
    <row r="22336" spans="1:2" x14ac:dyDescent="0.25">
      <c r="A22336" s="5" t="str">
        <v>888b4c8271d7405099787146343929e8</v>
      </c>
      <c r="B22336" s="5">
        <v>0</v>
      </c>
    </row>
    <row r="22337" spans="1:2" x14ac:dyDescent="0.25">
      <c r="A22337" s="5" t="str">
        <v>888be69e68ae4fada02ae67a4ec95e41</v>
      </c>
      <c r="B22337" s="5">
        <v>3.82</v>
      </c>
    </row>
    <row r="22338" spans="1:2" x14ac:dyDescent="0.25">
      <c r="A22338" s="5" t="str">
        <v>888c4bee1cb5473a975e73150c6b40e1</v>
      </c>
      <c r="B22338" s="5">
        <v>2.38</v>
      </c>
    </row>
    <row r="22339" spans="1:2" x14ac:dyDescent="0.25">
      <c r="A22339" s="5" t="str">
        <v>888df122aac141adb08b7983ce2d9405</v>
      </c>
      <c r="B22339" s="5">
        <v>0</v>
      </c>
    </row>
    <row r="22340" spans="1:2" x14ac:dyDescent="0.25">
      <c r="A22340" s="5" t="str">
        <v>8890c7a47a05491b8c1ec3c0ce573f5c</v>
      </c>
      <c r="B22340" s="5">
        <v>13.1675</v>
      </c>
    </row>
    <row r="22341" spans="1:2" x14ac:dyDescent="0.25">
      <c r="A22341" s="5" t="str">
        <v>8891ef7c303b464984be4829e525b394</v>
      </c>
      <c r="B22341" s="5">
        <v>5.8357000000000001</v>
      </c>
    </row>
    <row r="22342" spans="1:2" x14ac:dyDescent="0.25">
      <c r="A22342" s="5" t="str">
        <v>88963e5003024882a14691daf105fca9</v>
      </c>
      <c r="B22342" s="5">
        <v>33.83</v>
      </c>
    </row>
    <row r="22343" spans="1:2" x14ac:dyDescent="0.25">
      <c r="A22343" s="5" t="str">
        <v>8899cbcaf33d4e4d87a3f761b5ff8cf2</v>
      </c>
      <c r="B22343" s="5">
        <v>23.6983</v>
      </c>
    </row>
    <row r="22344" spans="1:2" x14ac:dyDescent="0.25">
      <c r="A22344" s="5" t="str">
        <v>889aaae24e8a4df7a128f20029aa8422</v>
      </c>
      <c r="B22344" s="5">
        <v>3.0514000000000001</v>
      </c>
    </row>
    <row r="22345" spans="1:2" x14ac:dyDescent="0.25">
      <c r="A22345" s="5" t="str">
        <v>889bc16ffb064e889da9f5813dd34357</v>
      </c>
      <c r="B22345" s="5">
        <v>15.533300000000001</v>
      </c>
    </row>
    <row r="22346" spans="1:2" x14ac:dyDescent="0.25">
      <c r="A22346" s="5" t="str">
        <v>889d81fe350643e280f90c0faff01118</v>
      </c>
      <c r="B22346" s="5">
        <v>16.791799999999999</v>
      </c>
    </row>
    <row r="22347" spans="1:2" x14ac:dyDescent="0.25">
      <c r="A22347" s="5" t="str">
        <v>88a5c73f15144c5fae93006b818adb79</v>
      </c>
      <c r="B22347" s="5">
        <v>0</v>
      </c>
    </row>
    <row r="22348" spans="1:2" x14ac:dyDescent="0.25">
      <c r="A22348" s="5" t="str">
        <v>88aa10c94fe343c3af26533143dcd1f2</v>
      </c>
      <c r="B22348" s="5">
        <v>24.813300000000002</v>
      </c>
    </row>
    <row r="22349" spans="1:2" x14ac:dyDescent="0.25">
      <c r="A22349" s="5" t="str">
        <v>88baa20c29a94178a43a7d68e5f039d4</v>
      </c>
      <c r="B22349" s="5">
        <v>20.083300000000001</v>
      </c>
    </row>
    <row r="22350" spans="1:2" x14ac:dyDescent="0.25">
      <c r="A22350" s="5" t="str">
        <v>88bdb42252694d1e8f404c78d332d582</v>
      </c>
      <c r="B22350" s="5">
        <v>21.15</v>
      </c>
    </row>
    <row r="22351" spans="1:2" x14ac:dyDescent="0.25">
      <c r="A22351" s="5" t="str">
        <v>88bea58132ac473792740d342db3d460</v>
      </c>
      <c r="B22351" s="5">
        <v>13.152699999999999</v>
      </c>
    </row>
    <row r="22352" spans="1:2" x14ac:dyDescent="0.25">
      <c r="A22352" s="5" t="str">
        <v>88c7a3b182be47a29cd928be5ffd1fe8</v>
      </c>
      <c r="B22352" s="5">
        <v>18.648</v>
      </c>
    </row>
    <row r="22353" spans="1:2" x14ac:dyDescent="0.25">
      <c r="A22353" s="5" t="str">
        <v>88cf5e1ed50b4c0782060c2cc16e5910</v>
      </c>
      <c r="B22353" s="5">
        <v>2.0588000000000002</v>
      </c>
    </row>
    <row r="22354" spans="1:2" x14ac:dyDescent="0.25">
      <c r="A22354" s="5" t="str">
        <v>88d9dc7a5c504f51baa0094af43bf774</v>
      </c>
      <c r="B22354" s="5">
        <v>5.37</v>
      </c>
    </row>
    <row r="22355" spans="1:2" x14ac:dyDescent="0.25">
      <c r="A22355" s="5" t="str">
        <v>88db910b5b2f414ca7038d8df1faf251</v>
      </c>
      <c r="B22355" s="5">
        <v>3.0428999999999999</v>
      </c>
    </row>
    <row r="22356" spans="1:2" x14ac:dyDescent="0.25">
      <c r="A22356" s="5" t="str">
        <v>88dbd4e3b5514e43834f0e8edeeadace</v>
      </c>
      <c r="B22356" s="5">
        <v>12.0633</v>
      </c>
    </row>
    <row r="22357" spans="1:2" x14ac:dyDescent="0.25">
      <c r="A22357" s="5" t="str">
        <v>88ed0c64fb0d474ebca47efa94d623eb</v>
      </c>
      <c r="B22357" s="5">
        <v>18.3764</v>
      </c>
    </row>
    <row r="22358" spans="1:2" x14ac:dyDescent="0.25">
      <c r="A22358" s="5" t="str">
        <v>88f1f621a99a4c0684862b018be3a6bd</v>
      </c>
      <c r="B22358" s="5">
        <v>0.98</v>
      </c>
    </row>
    <row r="22359" spans="1:2" x14ac:dyDescent="0.25">
      <c r="A22359" s="5" t="str">
        <v>88f63e6b5de440cfa91a609403fc6993</v>
      </c>
      <c r="B22359" s="5">
        <v>28.326699999999999</v>
      </c>
    </row>
    <row r="22360" spans="1:2" x14ac:dyDescent="0.25">
      <c r="A22360" s="5" t="str">
        <v>8912f2b9af0c488fb2045d7ca5f5dfb9</v>
      </c>
      <c r="B22360" s="5">
        <v>7.3</v>
      </c>
    </row>
    <row r="22361" spans="1:2" x14ac:dyDescent="0.25">
      <c r="A22361" s="5" t="str">
        <v>891ce7b6861f49f09260c9b7bfcf14c8</v>
      </c>
      <c r="B22361" s="5">
        <v>26.2517</v>
      </c>
    </row>
    <row r="22362" spans="1:2" x14ac:dyDescent="0.25">
      <c r="A22362" s="5" t="str">
        <v>8920a6cf47f04be299c12ac6dc43b925</v>
      </c>
      <c r="B22362" s="5">
        <v>24.544</v>
      </c>
    </row>
    <row r="22363" spans="1:2" x14ac:dyDescent="0.25">
      <c r="A22363" s="5" t="str">
        <v>8926b53cd61d466db79a40b007183a46</v>
      </c>
      <c r="B22363" s="5">
        <v>13.296200000000001</v>
      </c>
    </row>
    <row r="22364" spans="1:2" x14ac:dyDescent="0.25">
      <c r="A22364" s="5" t="str">
        <v>892a5522371f4e199fc5b9cc514c1ff9</v>
      </c>
      <c r="B22364" s="5">
        <v>10.2636</v>
      </c>
    </row>
    <row r="22365" spans="1:2" x14ac:dyDescent="0.25">
      <c r="A22365" s="5" t="str">
        <v>893131691a9a492585d9ea3afbdb37a0</v>
      </c>
      <c r="B22365" s="5">
        <v>14.873799999999999</v>
      </c>
    </row>
    <row r="22366" spans="1:2" x14ac:dyDescent="0.25">
      <c r="A22366" s="5" t="str">
        <v>89370c66451e40fba2f398f298bfa2e0</v>
      </c>
      <c r="B22366" s="5">
        <v>14.368</v>
      </c>
    </row>
    <row r="22367" spans="1:2" x14ac:dyDescent="0.25">
      <c r="A22367" s="5" t="str">
        <v>893a121f16cb48e89711a566f291bc57</v>
      </c>
      <c r="B22367" s="5">
        <v>5.2117000000000004</v>
      </c>
    </row>
    <row r="22368" spans="1:2" x14ac:dyDescent="0.25">
      <c r="A22368" s="5" t="str">
        <v>893b57dbbabb48e38e1746b3710cdcff</v>
      </c>
      <c r="B22368" s="5">
        <v>22.63</v>
      </c>
    </row>
    <row r="22369" spans="1:2" x14ac:dyDescent="0.25">
      <c r="A22369" s="5" t="str">
        <v>894669a32ec14a2fac839e636f807768</v>
      </c>
      <c r="B22369" s="5">
        <v>4.3550000000000004</v>
      </c>
    </row>
    <row r="22370" spans="1:2" x14ac:dyDescent="0.25">
      <c r="A22370" s="5" t="str">
        <v>89471970d2fc4f5ebe1712424467d0b5</v>
      </c>
      <c r="B22370" s="5">
        <v>24.782499999999999</v>
      </c>
    </row>
    <row r="22371" spans="1:2" x14ac:dyDescent="0.25">
      <c r="A22371" s="5" t="str">
        <v>894777c790cc4a13b4e7b0a6ce0b138e</v>
      </c>
      <c r="B22371" s="5">
        <v>21.137499999999999</v>
      </c>
    </row>
    <row r="22372" spans="1:2" x14ac:dyDescent="0.25">
      <c r="A22372" s="5" t="str">
        <v>894a6c4b725e46da8a322de4753d31e6</v>
      </c>
      <c r="B22372" s="5">
        <v>1.6386000000000001</v>
      </c>
    </row>
    <row r="22373" spans="1:2" x14ac:dyDescent="0.25">
      <c r="A22373" s="5" t="str">
        <v>894aeaa49f19443db64c880ae47cea93</v>
      </c>
      <c r="B22373" s="5">
        <v>11.267300000000001</v>
      </c>
    </row>
    <row r="22374" spans="1:2" x14ac:dyDescent="0.25">
      <c r="A22374" s="5" t="str">
        <v>894d620373384c5f8c25e28d15de7959</v>
      </c>
      <c r="B22374" s="5">
        <v>16.175000000000001</v>
      </c>
    </row>
    <row r="22375" spans="1:2" x14ac:dyDescent="0.25">
      <c r="A22375" s="5" t="str">
        <v>894d8541362847b49306ac751ccf90e8</v>
      </c>
      <c r="B22375" s="5">
        <v>25.61</v>
      </c>
    </row>
    <row r="22376" spans="1:2" x14ac:dyDescent="0.25">
      <c r="A22376" s="5" t="str">
        <v>89507aca336640968fbee05111d881da</v>
      </c>
      <c r="B22376" s="5">
        <v>3.95</v>
      </c>
    </row>
    <row r="22377" spans="1:2" x14ac:dyDescent="0.25">
      <c r="A22377" s="5" t="str">
        <v>8956d5a699344f2ca654cda962b0d953</v>
      </c>
      <c r="B22377" s="5">
        <v>15.893000000000001</v>
      </c>
    </row>
    <row r="22378" spans="1:2" x14ac:dyDescent="0.25">
      <c r="A22378" s="5" t="str">
        <v>8957e167deef47f1aa157fb7a9891379</v>
      </c>
      <c r="B22378" s="5">
        <v>6.9782999999999999</v>
      </c>
    </row>
    <row r="22379" spans="1:2" x14ac:dyDescent="0.25">
      <c r="A22379" s="5" t="str">
        <v>895cedf9adcc4c8ab3767b70f03cad69</v>
      </c>
      <c r="B22379" s="5">
        <v>0</v>
      </c>
    </row>
    <row r="22380" spans="1:2" x14ac:dyDescent="0.25">
      <c r="A22380" s="5" t="str">
        <v>89642012bc3d47ed87d655ae269a7989</v>
      </c>
      <c r="B22380" s="5">
        <v>4.6475</v>
      </c>
    </row>
    <row r="22381" spans="1:2" x14ac:dyDescent="0.25">
      <c r="A22381" s="5" t="str">
        <v>8964bdf23d544301846b95a02d27e45c</v>
      </c>
      <c r="B22381" s="5">
        <v>18.462</v>
      </c>
    </row>
    <row r="22382" spans="1:2" x14ac:dyDescent="0.25">
      <c r="A22382" s="5" t="str">
        <v>8968b3baa32549ec93539f93c817d122</v>
      </c>
      <c r="B22382" s="5">
        <v>3.7833000000000001</v>
      </c>
    </row>
    <row r="22383" spans="1:2" x14ac:dyDescent="0.25">
      <c r="A22383" s="5" t="str">
        <v>89719ea684b3419a92c79a4660985a15</v>
      </c>
      <c r="B22383" s="5">
        <v>30.842500000000001</v>
      </c>
    </row>
    <row r="22384" spans="1:2" x14ac:dyDescent="0.25">
      <c r="A22384" s="5" t="str">
        <v>897514ffebfe49999ffdcead112a5b01</v>
      </c>
      <c r="B22384" s="5">
        <v>2.5</v>
      </c>
    </row>
    <row r="22385" spans="1:2" x14ac:dyDescent="0.25">
      <c r="A22385" s="5" t="str">
        <v>89753fc1ad8640108a21cba0606e0050</v>
      </c>
      <c r="B22385" s="5">
        <v>24.245000000000001</v>
      </c>
    </row>
    <row r="22386" spans="1:2" x14ac:dyDescent="0.25">
      <c r="A22386" s="5" t="str">
        <v>8978c47b823e465a82a576a32680585f</v>
      </c>
      <c r="B22386" s="5">
        <v>21.69</v>
      </c>
    </row>
    <row r="22387" spans="1:2" x14ac:dyDescent="0.25">
      <c r="A22387" s="5" t="str">
        <v>8981e545b60a4a33a060cdc25c4e7ada</v>
      </c>
      <c r="B22387" s="5">
        <v>26.245000000000001</v>
      </c>
    </row>
    <row r="22388" spans="1:2" x14ac:dyDescent="0.25">
      <c r="A22388" s="5" t="str">
        <v>8985ccca4f1b460abff0c89049762ef2</v>
      </c>
      <c r="B22388" s="5">
        <v>20.9986</v>
      </c>
    </row>
    <row r="22389" spans="1:2" x14ac:dyDescent="0.25">
      <c r="A22389" s="5" t="str">
        <v>89939d40a29c4cec90827c6a370306a6</v>
      </c>
      <c r="B22389" s="5">
        <v>14.44</v>
      </c>
    </row>
    <row r="22390" spans="1:2" x14ac:dyDescent="0.25">
      <c r="A22390" s="5" t="str">
        <v>8997d5d133d54e91b320923db642dc42</v>
      </c>
      <c r="B22390" s="5">
        <v>3.93</v>
      </c>
    </row>
    <row r="22391" spans="1:2" x14ac:dyDescent="0.25">
      <c r="A22391" s="5" t="str">
        <v>899cf3ca38d44cbfa92849b78b415b5c</v>
      </c>
      <c r="B22391" s="5">
        <v>0.76</v>
      </c>
    </row>
    <row r="22392" spans="1:2" x14ac:dyDescent="0.25">
      <c r="A22392" s="5" t="str">
        <v>899ed0c4994f47c4b3dd71eb929870bc</v>
      </c>
      <c r="B22392" s="5">
        <v>24.45</v>
      </c>
    </row>
    <row r="22393" spans="1:2" x14ac:dyDescent="0.25">
      <c r="A22393" s="5" t="str">
        <v>89a8daaab84d46b9ba605584cbef53eb</v>
      </c>
      <c r="B22393" s="5">
        <v>13.7133</v>
      </c>
    </row>
    <row r="22394" spans="1:2" x14ac:dyDescent="0.25">
      <c r="A22394" s="5" t="str">
        <v>89b1040ec5854ce185fcb507ae1afc4c</v>
      </c>
      <c r="B22394" s="5">
        <v>18.302499999999998</v>
      </c>
    </row>
    <row r="22395" spans="1:2" x14ac:dyDescent="0.25">
      <c r="A22395" s="5" t="str">
        <v>89c2291ba9ca46be92016b8e0b17fca0</v>
      </c>
      <c r="B22395" s="5">
        <v>20.345600000000001</v>
      </c>
    </row>
    <row r="22396" spans="1:2" x14ac:dyDescent="0.25">
      <c r="A22396" s="5" t="str">
        <v>89c233f3e4f04464ac5cc15e55caa1a1</v>
      </c>
      <c r="B22396" s="5">
        <v>11.9611</v>
      </c>
    </row>
    <row r="22397" spans="1:2" x14ac:dyDescent="0.25">
      <c r="A22397" s="5" t="str">
        <v>89c440131f9347a1910d940e46cb4056</v>
      </c>
      <c r="B22397" s="5">
        <v>2.86</v>
      </c>
    </row>
    <row r="22398" spans="1:2" x14ac:dyDescent="0.25">
      <c r="A22398" s="5" t="str">
        <v>89c8755ad5ec49daa18dc0a680532341</v>
      </c>
      <c r="B22398" s="5">
        <v>20.254999999999999</v>
      </c>
    </row>
    <row r="22399" spans="1:2" x14ac:dyDescent="0.25">
      <c r="A22399" s="5" t="str">
        <v>89c9fbf3aad047dc83d820cb84d5de63</v>
      </c>
      <c r="B22399" s="5">
        <v>0</v>
      </c>
    </row>
    <row r="22400" spans="1:2" x14ac:dyDescent="0.25">
      <c r="A22400" s="5" t="str">
        <v>89cb4f28d063441ea3ae870e6b4f45a5</v>
      </c>
      <c r="B22400" s="5">
        <v>0.82</v>
      </c>
    </row>
    <row r="22401" spans="1:2" x14ac:dyDescent="0.25">
      <c r="A22401" s="5" t="str">
        <v>89cf536cbae74755a29d55a89ed175b9</v>
      </c>
      <c r="B22401" s="5">
        <v>5.0774999999999997</v>
      </c>
    </row>
    <row r="22402" spans="1:2" x14ac:dyDescent="0.25">
      <c r="A22402" s="5" t="str">
        <v>89d303af649a4e679955cd25733977c4</v>
      </c>
      <c r="B22402" s="5">
        <v>24.5657</v>
      </c>
    </row>
    <row r="22403" spans="1:2" x14ac:dyDescent="0.25">
      <c r="A22403" s="5" t="str">
        <v>89d8a13cb46b40c59407f5c02b1a8696</v>
      </c>
      <c r="B22403" s="5">
        <v>20.128599999999999</v>
      </c>
    </row>
    <row r="22404" spans="1:2" x14ac:dyDescent="0.25">
      <c r="A22404" s="5" t="str">
        <v>89db9e6efae9458cb649a6474671d039</v>
      </c>
      <c r="B22404" s="5">
        <v>11.65</v>
      </c>
    </row>
    <row r="22405" spans="1:2" x14ac:dyDescent="0.25">
      <c r="A22405" s="5" t="str">
        <v>89df998636e744a981d7c907e778bea7</v>
      </c>
      <c r="B22405" s="5">
        <v>13.93</v>
      </c>
    </row>
    <row r="22406" spans="1:2" x14ac:dyDescent="0.25">
      <c r="A22406" s="5" t="str">
        <v>89e71ea899a44ec39624a4b522b4fa9b</v>
      </c>
      <c r="B22406" s="5">
        <v>6.7066999999999997</v>
      </c>
    </row>
    <row r="22407" spans="1:2" x14ac:dyDescent="0.25">
      <c r="A22407" s="5" t="str">
        <v>89e87fe900f941e58b903eb6c444b50f</v>
      </c>
      <c r="B22407" s="5">
        <v>0.97</v>
      </c>
    </row>
    <row r="22408" spans="1:2" x14ac:dyDescent="0.25">
      <c r="A22408" s="5" t="str">
        <v>89e9a5e6f27047778c01feb80f4dd00c</v>
      </c>
      <c r="B22408" s="5">
        <v>24.33</v>
      </c>
    </row>
    <row r="22409" spans="1:2" x14ac:dyDescent="0.25">
      <c r="A22409" s="5" t="str">
        <v>89ea78d702ef425e8802f4dbfc4790f0</v>
      </c>
      <c r="B22409" s="5">
        <v>13.385</v>
      </c>
    </row>
    <row r="22410" spans="1:2" x14ac:dyDescent="0.25">
      <c r="A22410" s="5" t="str">
        <v>89f451a5a8c64683b57aca2a334117ef</v>
      </c>
      <c r="B22410" s="5">
        <v>5.1333000000000002</v>
      </c>
    </row>
    <row r="22411" spans="1:2" x14ac:dyDescent="0.25">
      <c r="A22411" s="5" t="str">
        <v>89f98f35964f49559951177fdfebaba2</v>
      </c>
      <c r="B22411" s="5">
        <v>1.5</v>
      </c>
    </row>
    <row r="22412" spans="1:2" x14ac:dyDescent="0.25">
      <c r="A22412" s="5" t="str">
        <v>89f9b9f794f34b34b0f1b6bceac07883</v>
      </c>
      <c r="B22412" s="5">
        <v>24.091999999999999</v>
      </c>
    </row>
    <row r="22413" spans="1:2" x14ac:dyDescent="0.25">
      <c r="A22413" s="5" t="str">
        <v>89fd5aeb57554bb8995f553444691d90</v>
      </c>
      <c r="B22413" s="5">
        <v>5.64</v>
      </c>
    </row>
    <row r="22414" spans="1:2" x14ac:dyDescent="0.25">
      <c r="A22414" s="5" t="str">
        <v>8a002fad73574409a600ae538b4e254b</v>
      </c>
      <c r="B22414" s="5">
        <v>3.33</v>
      </c>
    </row>
    <row r="22415" spans="1:2" x14ac:dyDescent="0.25">
      <c r="A22415" s="5" t="str">
        <v>8a0218a6c58345558d776dd45979af38</v>
      </c>
      <c r="B22415" s="5">
        <v>3.282</v>
      </c>
    </row>
    <row r="22416" spans="1:2" x14ac:dyDescent="0.25">
      <c r="A22416" s="5" t="str">
        <v>8a04ab4063e94628b5bbd86781639430</v>
      </c>
      <c r="B22416" s="5">
        <v>10.234999999999999</v>
      </c>
    </row>
    <row r="22417" spans="1:2" x14ac:dyDescent="0.25">
      <c r="A22417" s="5" t="str">
        <v>8a0b4d0294d4466eb708bd52a6852821</v>
      </c>
      <c r="B22417" s="5">
        <v>27.49</v>
      </c>
    </row>
    <row r="22418" spans="1:2" x14ac:dyDescent="0.25">
      <c r="A22418" s="5" t="str">
        <v>8a0ec2e1e3ea44ba8eaea09e516e1fef</v>
      </c>
      <c r="B22418" s="5">
        <v>10.982900000000001</v>
      </c>
    </row>
    <row r="22419" spans="1:2" x14ac:dyDescent="0.25">
      <c r="A22419" s="5" t="str">
        <v>8a106b139eb84a1fbd81d66f002426cc</v>
      </c>
      <c r="B22419" s="5">
        <v>12.087999999999999</v>
      </c>
    </row>
    <row r="22420" spans="1:2" x14ac:dyDescent="0.25">
      <c r="A22420" s="5" t="str">
        <v>8a1b1c081de1473b8b0712b093fee49f</v>
      </c>
      <c r="B22420" s="5">
        <v>22.088000000000001</v>
      </c>
    </row>
    <row r="22421" spans="1:2" x14ac:dyDescent="0.25">
      <c r="A22421" s="5" t="str">
        <v>8a2103352aa4448c94010e741b8d438f</v>
      </c>
      <c r="B22421" s="5">
        <v>0</v>
      </c>
    </row>
    <row r="22422" spans="1:2" x14ac:dyDescent="0.25">
      <c r="A22422" s="5" t="str">
        <v>8a2190fd8657481f8f5e0a10cbe29930</v>
      </c>
      <c r="B22422" s="5">
        <v>13.78</v>
      </c>
    </row>
    <row r="22423" spans="1:2" x14ac:dyDescent="0.25">
      <c r="A22423" s="5" t="str">
        <v>8a25b97de310488ca4b84c0c11c7d410</v>
      </c>
      <c r="B22423" s="5">
        <v>0</v>
      </c>
    </row>
    <row r="22424" spans="1:2" x14ac:dyDescent="0.25">
      <c r="A22424" s="5" t="str">
        <v>8a2a5663b6f7405a9ac33e3370701f28</v>
      </c>
      <c r="B22424" s="5">
        <v>15.99</v>
      </c>
    </row>
    <row r="22425" spans="1:2" x14ac:dyDescent="0.25">
      <c r="A22425" s="5" t="str">
        <v>8a37057f57c4495fb98dfcc8b909b09f</v>
      </c>
      <c r="B22425" s="5">
        <v>24.1</v>
      </c>
    </row>
    <row r="22426" spans="1:2" x14ac:dyDescent="0.25">
      <c r="A22426" s="5" t="str">
        <v>8a46d8fc3d2a48e89e37352ac5e96e65</v>
      </c>
      <c r="B22426" s="5">
        <v>2.4933000000000001</v>
      </c>
    </row>
    <row r="22427" spans="1:2" x14ac:dyDescent="0.25">
      <c r="A22427" s="5" t="str">
        <v>8a4bc602e4424ab6b16f0b907f2f22af</v>
      </c>
      <c r="B22427" s="5">
        <v>6.22</v>
      </c>
    </row>
    <row r="22428" spans="1:2" x14ac:dyDescent="0.25">
      <c r="A22428" s="5" t="str">
        <v>8a504d8980764110bd0a6ce89213e097</v>
      </c>
      <c r="B22428" s="5">
        <v>21.774000000000001</v>
      </c>
    </row>
    <row r="22429" spans="1:2" x14ac:dyDescent="0.25">
      <c r="A22429" s="5" t="str">
        <v>8a53db56e2a84dd1b0b3b64743f4a1c9</v>
      </c>
      <c r="B22429" s="5">
        <v>11.835000000000001</v>
      </c>
    </row>
    <row r="22430" spans="1:2" x14ac:dyDescent="0.25">
      <c r="A22430" s="5" t="str">
        <v>8a540a35d6fd4a68ba49e03c8f52955f</v>
      </c>
      <c r="B22430" s="5">
        <v>13.511100000000001</v>
      </c>
    </row>
    <row r="22431" spans="1:2" x14ac:dyDescent="0.25">
      <c r="A22431" s="5" t="str">
        <v>8a5a1b0ec1114a56be3551e5783130ea</v>
      </c>
      <c r="B22431" s="5">
        <v>0</v>
      </c>
    </row>
    <row r="22432" spans="1:2" x14ac:dyDescent="0.25">
      <c r="A22432" s="5" t="str">
        <v>8a5f808f0e164782aa421b1c81fb119a</v>
      </c>
      <c r="B22432" s="5">
        <v>3.6233</v>
      </c>
    </row>
    <row r="22433" spans="1:2" x14ac:dyDescent="0.25">
      <c r="A22433" s="5" t="str">
        <v>8a60eeb9a6184dd9a19075aebbc1ec71</v>
      </c>
      <c r="B22433" s="5">
        <v>13.295</v>
      </c>
    </row>
    <row r="22434" spans="1:2" x14ac:dyDescent="0.25">
      <c r="A22434" s="5" t="str">
        <v>8a61b3953f244ff1aecd5ea5e48ac74d</v>
      </c>
      <c r="B22434" s="5">
        <v>4.0456000000000003</v>
      </c>
    </row>
    <row r="22435" spans="1:2" x14ac:dyDescent="0.25">
      <c r="A22435" s="5" t="str">
        <v>8a62338653f44844815b4d5d3ee92456</v>
      </c>
      <c r="B22435" s="5">
        <v>21.8033</v>
      </c>
    </row>
    <row r="22436" spans="1:2" x14ac:dyDescent="0.25">
      <c r="A22436" s="5" t="str">
        <v>8a6a2df8be214007991afb612eb64c1c</v>
      </c>
      <c r="B22436" s="5">
        <v>1.4733000000000001</v>
      </c>
    </row>
    <row r="22437" spans="1:2" x14ac:dyDescent="0.25">
      <c r="A22437" s="5" t="str">
        <v>8a6e50368e144a38927b820256da1c34</v>
      </c>
      <c r="B22437" s="5">
        <v>0</v>
      </c>
    </row>
    <row r="22438" spans="1:2" x14ac:dyDescent="0.25">
      <c r="A22438" s="5" t="str">
        <v>8a766d047c674575932b88d3095e33fa</v>
      </c>
      <c r="B22438" s="5">
        <v>4.7737999999999996</v>
      </c>
    </row>
    <row r="22439" spans="1:2" x14ac:dyDescent="0.25">
      <c r="A22439" s="5" t="str">
        <v>8a776d222f174aa089866b2725721eec</v>
      </c>
      <c r="B22439" s="5">
        <v>14.037800000000001</v>
      </c>
    </row>
    <row r="22440" spans="1:2" x14ac:dyDescent="0.25">
      <c r="A22440" s="5" t="str">
        <v>8a7902df445a4c12933923a02d467928</v>
      </c>
      <c r="B22440" s="5">
        <v>3.48</v>
      </c>
    </row>
    <row r="22441" spans="1:2" x14ac:dyDescent="0.25">
      <c r="A22441" s="5" t="str">
        <v>8a7df45d2a2c472aaba9c652d1b8c65d</v>
      </c>
      <c r="B22441" s="5">
        <v>15.5267</v>
      </c>
    </row>
    <row r="22442" spans="1:2" x14ac:dyDescent="0.25">
      <c r="A22442" s="5" t="str">
        <v>8a7e74c511794384ad9b20aebea96419</v>
      </c>
      <c r="B22442" s="5">
        <v>0</v>
      </c>
    </row>
    <row r="22443" spans="1:2" x14ac:dyDescent="0.25">
      <c r="A22443" s="5" t="str">
        <v>8a85673fa3ab46948e6468f7916f7c6e</v>
      </c>
      <c r="B22443" s="5">
        <v>14.34</v>
      </c>
    </row>
    <row r="22444" spans="1:2" x14ac:dyDescent="0.25">
      <c r="A22444" s="5" t="str">
        <v>8a87d8d7ec2b4946b6e935bcdab873ba</v>
      </c>
      <c r="B22444" s="5">
        <v>11.5975</v>
      </c>
    </row>
    <row r="22445" spans="1:2" x14ac:dyDescent="0.25">
      <c r="A22445" s="5" t="str">
        <v>8a87fda1a6644337b4394a4c3cd0946c</v>
      </c>
      <c r="B22445" s="5">
        <v>3.3332999999999999</v>
      </c>
    </row>
    <row r="22446" spans="1:2" x14ac:dyDescent="0.25">
      <c r="A22446" s="5" t="str">
        <v>8a9802d7d16a4e4f90aaf35cb40998d5</v>
      </c>
      <c r="B22446" s="5">
        <v>9.5562000000000005</v>
      </c>
    </row>
    <row r="22447" spans="1:2" x14ac:dyDescent="0.25">
      <c r="A22447" s="5" t="str">
        <v>8a996d5d5b444fad9f5d36c7673cdbe5</v>
      </c>
      <c r="B22447" s="5">
        <v>2.5950000000000002</v>
      </c>
    </row>
    <row r="22448" spans="1:2" x14ac:dyDescent="0.25">
      <c r="A22448" s="5" t="str">
        <v>8a9994eaa2164d08a8a21488139b2239</v>
      </c>
      <c r="B22448" s="5">
        <v>10.012</v>
      </c>
    </row>
    <row r="22449" spans="1:2" x14ac:dyDescent="0.25">
      <c r="A22449" s="5" t="str">
        <v>8aa7a381391c4ef9a7d3c0e2edfdd3e9</v>
      </c>
      <c r="B22449" s="5">
        <v>29.88</v>
      </c>
    </row>
    <row r="22450" spans="1:2" x14ac:dyDescent="0.25">
      <c r="A22450" s="5" t="str">
        <v>8aa88bcb47254fe8940501f64f706574</v>
      </c>
      <c r="B22450" s="5">
        <v>1.675</v>
      </c>
    </row>
    <row r="22451" spans="1:2" x14ac:dyDescent="0.25">
      <c r="A22451" s="5" t="str">
        <v>8aaa90b4d04143cf9e4b482f31e648bc</v>
      </c>
      <c r="B22451" s="5">
        <v>1.7</v>
      </c>
    </row>
    <row r="22452" spans="1:2" x14ac:dyDescent="0.25">
      <c r="A22452" s="5" t="str">
        <v>8aabde4b5b4b4ab593a05c8607086a0a</v>
      </c>
      <c r="B22452" s="5">
        <v>4.54</v>
      </c>
    </row>
    <row r="22453" spans="1:2" x14ac:dyDescent="0.25">
      <c r="A22453" s="5" t="str">
        <v>8aadb3b013e84e0fa3c3aad6f8e372a2</v>
      </c>
      <c r="B22453" s="5">
        <v>21.68</v>
      </c>
    </row>
    <row r="22454" spans="1:2" x14ac:dyDescent="0.25">
      <c r="A22454" s="5" t="str">
        <v>8ab8d058d86e4d4e95eb0a9ece36be33</v>
      </c>
      <c r="B22454" s="5">
        <v>23.54</v>
      </c>
    </row>
    <row r="22455" spans="1:2" x14ac:dyDescent="0.25">
      <c r="A22455" s="5" t="str">
        <v>8abc4447ac6a4ca999853e166b710f2d</v>
      </c>
      <c r="B22455" s="5">
        <v>20.653300000000002</v>
      </c>
    </row>
    <row r="22456" spans="1:2" x14ac:dyDescent="0.25">
      <c r="A22456" s="5" t="str">
        <v>8abeef412ed1475ca9ad7b0288ae8b1e</v>
      </c>
      <c r="B22456" s="5">
        <v>3.58</v>
      </c>
    </row>
    <row r="22457" spans="1:2" x14ac:dyDescent="0.25">
      <c r="A22457" s="5" t="str">
        <v>8ac2b458d2284e4485976925b74cb205</v>
      </c>
      <c r="B22457" s="5">
        <v>11.9</v>
      </c>
    </row>
    <row r="22458" spans="1:2" x14ac:dyDescent="0.25">
      <c r="A22458" s="5" t="str">
        <v>8acd6ccac3404cc2b84dca738d77db59</v>
      </c>
      <c r="B22458" s="5">
        <v>12.5</v>
      </c>
    </row>
    <row r="22459" spans="1:2" x14ac:dyDescent="0.25">
      <c r="A22459" s="5" t="str">
        <v>8ace2c1d3b8340fbad55cddde9f55524</v>
      </c>
      <c r="B22459" s="5">
        <v>5.3449999999999998</v>
      </c>
    </row>
    <row r="22460" spans="1:2" x14ac:dyDescent="0.25">
      <c r="A22460" s="5" t="str">
        <v>8acf438172ca4227a316f54b8f4d5477</v>
      </c>
      <c r="B22460" s="5">
        <v>18.326000000000001</v>
      </c>
    </row>
    <row r="22461" spans="1:2" x14ac:dyDescent="0.25">
      <c r="A22461" s="5" t="str">
        <v>8ae377b128c54a469964ac5df53144b8</v>
      </c>
      <c r="B22461" s="5">
        <v>14.12</v>
      </c>
    </row>
    <row r="22462" spans="1:2" x14ac:dyDescent="0.25">
      <c r="A22462" s="5" t="str">
        <v>8aef76b765204f9ab1b63d601dd8be63</v>
      </c>
      <c r="B22462" s="5">
        <v>9.8849999999999998</v>
      </c>
    </row>
    <row r="22463" spans="1:2" x14ac:dyDescent="0.25">
      <c r="A22463" s="5" t="str">
        <v>8af6963021ce40e78a2281e17fb186f7</v>
      </c>
      <c r="B22463" s="5">
        <v>14.9727</v>
      </c>
    </row>
    <row r="22464" spans="1:2" x14ac:dyDescent="0.25">
      <c r="A22464" s="5" t="str">
        <v>8af7297bcc744dcfa1956385eeb891c4</v>
      </c>
      <c r="B22464" s="5">
        <v>10.89</v>
      </c>
    </row>
    <row r="22465" spans="1:2" x14ac:dyDescent="0.25">
      <c r="A22465" s="5" t="str">
        <v>8af85470a76f4caa8f9db515a71df7e2</v>
      </c>
      <c r="B22465" s="5">
        <v>14.947100000000001</v>
      </c>
    </row>
    <row r="22466" spans="1:2" x14ac:dyDescent="0.25">
      <c r="A22466" s="5" t="str">
        <v>8afd61052075479bacfe7dec6a27111c</v>
      </c>
      <c r="B22466" s="5">
        <v>0</v>
      </c>
    </row>
    <row r="22467" spans="1:2" x14ac:dyDescent="0.25">
      <c r="A22467" s="5" t="str">
        <v>8afe5b98fadd4671835b6ed6d9d52755</v>
      </c>
      <c r="B22467" s="5">
        <v>20.835000000000001</v>
      </c>
    </row>
    <row r="22468" spans="1:2" x14ac:dyDescent="0.25">
      <c r="A22468" s="5" t="str">
        <v>8b0b0b61299343ceb6a4bede74aecd43</v>
      </c>
      <c r="B22468" s="5">
        <v>21.517800000000001</v>
      </c>
    </row>
    <row r="22469" spans="1:2" x14ac:dyDescent="0.25">
      <c r="A22469" s="5" t="str">
        <v>8b0face3a7e14e35b332a362eade8176</v>
      </c>
      <c r="B22469" s="5">
        <v>26.8125</v>
      </c>
    </row>
    <row r="22470" spans="1:2" x14ac:dyDescent="0.25">
      <c r="A22470" s="5" t="str">
        <v>8b113c0c1ccb4650ac550e3a7a7710f4</v>
      </c>
      <c r="B22470" s="5">
        <v>1.4650000000000001</v>
      </c>
    </row>
    <row r="22471" spans="1:2" x14ac:dyDescent="0.25">
      <c r="A22471" s="5" t="str">
        <v>8b15b7b0e20a4ee7b6c0104a4347056b</v>
      </c>
      <c r="B22471" s="5">
        <v>3.8666999999999998</v>
      </c>
    </row>
    <row r="22472" spans="1:2" x14ac:dyDescent="0.25">
      <c r="A22472" s="5" t="str">
        <v>8b175435fc16431aa46f5d708abd6c28</v>
      </c>
      <c r="B22472" s="5">
        <v>1.88</v>
      </c>
    </row>
    <row r="22473" spans="1:2" x14ac:dyDescent="0.25">
      <c r="A22473" s="5" t="str">
        <v>8b187d58d8444911946608dba1a89619</v>
      </c>
      <c r="B22473" s="5">
        <v>20.5563</v>
      </c>
    </row>
    <row r="22474" spans="1:2" x14ac:dyDescent="0.25">
      <c r="A22474" s="5" t="str">
        <v>8b187db07b274a9583550f15a397c0d0</v>
      </c>
      <c r="B22474" s="5">
        <v>28.724</v>
      </c>
    </row>
    <row r="22475" spans="1:2" x14ac:dyDescent="0.25">
      <c r="A22475" s="5" t="str">
        <v>8b27a4a3a2454af2999ccf5bb8963ba6</v>
      </c>
      <c r="B22475" s="5">
        <v>17.897500000000001</v>
      </c>
    </row>
    <row r="22476" spans="1:2" x14ac:dyDescent="0.25">
      <c r="A22476" s="5" t="str">
        <v>8b2d6ad23225442db3506ad54019c501</v>
      </c>
      <c r="B22476" s="5">
        <v>20.535</v>
      </c>
    </row>
    <row r="22477" spans="1:2" x14ac:dyDescent="0.25">
      <c r="A22477" s="5" t="str">
        <v>8b32527512f641f9a5447ba5a811f3af</v>
      </c>
      <c r="B22477" s="5">
        <v>4.1367000000000003</v>
      </c>
    </row>
    <row r="22478" spans="1:2" x14ac:dyDescent="0.25">
      <c r="A22478" s="5" t="str">
        <v>8b368de8525b4af69cfe1e06a191bb95</v>
      </c>
      <c r="B22478" s="5">
        <v>16.82</v>
      </c>
    </row>
    <row r="22479" spans="1:2" x14ac:dyDescent="0.25">
      <c r="A22479" s="5" t="str">
        <v>8b3bb691b50448628be21791196b5822</v>
      </c>
      <c r="B22479" s="5">
        <v>22.42</v>
      </c>
    </row>
    <row r="22480" spans="1:2" x14ac:dyDescent="0.25">
      <c r="A22480" s="5" t="str">
        <v>8b478e70d97043cea2ac68c8072fcc13</v>
      </c>
      <c r="B22480" s="5">
        <v>19.718299999999999</v>
      </c>
    </row>
    <row r="22481" spans="1:2" x14ac:dyDescent="0.25">
      <c r="A22481" s="5" t="str">
        <v>8b4c51c57f8348008a1f063e6ec2e079</v>
      </c>
      <c r="B22481" s="5">
        <v>20.11</v>
      </c>
    </row>
    <row r="22482" spans="1:2" x14ac:dyDescent="0.25">
      <c r="A22482" s="5" t="str">
        <v>8b4fdc40b3fa43e0a3c392cc4048150e</v>
      </c>
      <c r="B22482" s="5">
        <v>4.24</v>
      </c>
    </row>
    <row r="22483" spans="1:2" x14ac:dyDescent="0.25">
      <c r="A22483" s="5" t="str">
        <v>8b52e9bd7cf1409ca13519014132a239</v>
      </c>
      <c r="B22483" s="5">
        <v>15.4025</v>
      </c>
    </row>
    <row r="22484" spans="1:2" x14ac:dyDescent="0.25">
      <c r="A22484" s="5" t="str">
        <v>8b5580e6781646439a91b7865da79899</v>
      </c>
      <c r="B22484" s="5">
        <v>17.37</v>
      </c>
    </row>
    <row r="22485" spans="1:2" x14ac:dyDescent="0.25">
      <c r="A22485" s="5" t="str">
        <v>8b5aaf543de840899da63544d596074d</v>
      </c>
      <c r="B22485" s="5">
        <v>9.6675000000000004</v>
      </c>
    </row>
    <row r="22486" spans="1:2" x14ac:dyDescent="0.25">
      <c r="A22486" s="5" t="str">
        <v>8b5ae6d6547745d5adae0b0828de3f7d</v>
      </c>
      <c r="B22486" s="5">
        <v>20.73</v>
      </c>
    </row>
    <row r="22487" spans="1:2" x14ac:dyDescent="0.25">
      <c r="A22487" s="5" t="str">
        <v>8b5c15b62ddf404da88012ef8327bc1d</v>
      </c>
      <c r="B22487" s="5">
        <v>23.155000000000001</v>
      </c>
    </row>
    <row r="22488" spans="1:2" x14ac:dyDescent="0.25">
      <c r="A22488" s="5" t="str">
        <v>8b5ced0708ef473291264e708f8aa90c</v>
      </c>
      <c r="B22488" s="5">
        <v>1.2450000000000001</v>
      </c>
    </row>
    <row r="22489" spans="1:2" x14ac:dyDescent="0.25">
      <c r="A22489" s="5" t="str">
        <v>8b5e47fbff5841518a90dee08cf42313</v>
      </c>
      <c r="B22489" s="5">
        <v>0</v>
      </c>
    </row>
    <row r="22490" spans="1:2" x14ac:dyDescent="0.25">
      <c r="A22490" s="5" t="str">
        <v>8b5f5a1b1c43427ba7fb1e8e307a05e3</v>
      </c>
      <c r="B22490" s="5">
        <v>0</v>
      </c>
    </row>
    <row r="22491" spans="1:2" x14ac:dyDescent="0.25">
      <c r="A22491" s="5" t="str">
        <v>8b6427bb8a2a423f92aeb27e22345449</v>
      </c>
      <c r="B22491" s="5">
        <v>2.6943999999999999</v>
      </c>
    </row>
    <row r="22492" spans="1:2" x14ac:dyDescent="0.25">
      <c r="A22492" s="5" t="str">
        <v>8b686e3e4eb74869b082d6f965412a23</v>
      </c>
      <c r="B22492" s="5">
        <v>26.79</v>
      </c>
    </row>
    <row r="22493" spans="1:2" x14ac:dyDescent="0.25">
      <c r="A22493" s="5" t="str">
        <v>8b6d74dd44514004b4c720c1d0693d17</v>
      </c>
      <c r="B22493" s="5">
        <v>23.4267</v>
      </c>
    </row>
    <row r="22494" spans="1:2" x14ac:dyDescent="0.25">
      <c r="A22494" s="5" t="str">
        <v>8b704836fd074c569c86918c58fd5617</v>
      </c>
      <c r="B22494" s="5">
        <v>14.6663</v>
      </c>
    </row>
    <row r="22495" spans="1:2" x14ac:dyDescent="0.25">
      <c r="A22495" s="5" t="str">
        <v>8b70ca1f5f5a45bdac2ac2f990b71526</v>
      </c>
      <c r="B22495" s="5">
        <v>29.3429</v>
      </c>
    </row>
    <row r="22496" spans="1:2" x14ac:dyDescent="0.25">
      <c r="A22496" s="5" t="str">
        <v>8b77111979174c3881d688972c62cd4e</v>
      </c>
      <c r="B22496" s="5">
        <v>20.02</v>
      </c>
    </row>
    <row r="22497" spans="1:2" x14ac:dyDescent="0.25">
      <c r="A22497" s="5" t="str">
        <v>8b7cb825575046b49bac1174259f446b</v>
      </c>
      <c r="B22497" s="5">
        <v>3.44</v>
      </c>
    </row>
    <row r="22498" spans="1:2" x14ac:dyDescent="0.25">
      <c r="A22498" s="5" t="str">
        <v>8b7d6291add449f7812b3435e77bc304</v>
      </c>
      <c r="B22498" s="5">
        <v>17.766200000000001</v>
      </c>
    </row>
    <row r="22499" spans="1:2" x14ac:dyDescent="0.25">
      <c r="A22499" s="5" t="str">
        <v>8b7f0794dd894757bb6ca592bd3fce39</v>
      </c>
      <c r="B22499" s="5">
        <v>22.065999999999999</v>
      </c>
    </row>
    <row r="22500" spans="1:2" x14ac:dyDescent="0.25">
      <c r="A22500" s="5" t="str">
        <v>8b806f1d213f4204bcfc71b8a636fe7c</v>
      </c>
      <c r="B22500" s="5">
        <v>11.061999999999999</v>
      </c>
    </row>
    <row r="22501" spans="1:2" x14ac:dyDescent="0.25">
      <c r="A22501" s="5" t="str">
        <v>8b84feacae464c8c9fff28100ad134a4</v>
      </c>
      <c r="B22501" s="5">
        <v>1.0967</v>
      </c>
    </row>
    <row r="22502" spans="1:2" x14ac:dyDescent="0.25">
      <c r="A22502" s="5" t="str">
        <v>8b8b0843867b4acfae4dd33b777d975c</v>
      </c>
      <c r="B22502" s="5">
        <v>0</v>
      </c>
    </row>
    <row r="22503" spans="1:2" x14ac:dyDescent="0.25">
      <c r="A22503" s="5" t="str">
        <v>8b9201594bed4f78b15cb30e4ef4a23a</v>
      </c>
      <c r="B22503" s="5">
        <v>3.8178000000000001</v>
      </c>
    </row>
    <row r="22504" spans="1:2" x14ac:dyDescent="0.25">
      <c r="A22504" s="5" t="str">
        <v>8b9c4b3e870f4b9e89a24d8d1ff8689a</v>
      </c>
      <c r="B22504" s="5">
        <v>1.77</v>
      </c>
    </row>
    <row r="22505" spans="1:2" x14ac:dyDescent="0.25">
      <c r="A22505" s="5" t="str">
        <v>8b9d3f738e7e499b9e820de07c16bc62</v>
      </c>
      <c r="B22505" s="5">
        <v>3.9239999999999999</v>
      </c>
    </row>
    <row r="22506" spans="1:2" x14ac:dyDescent="0.25">
      <c r="A22506" s="5" t="str">
        <v>8b9d8c10bfd24944bede476aa86a5a85</v>
      </c>
      <c r="B22506" s="5">
        <v>3.2749999999999999</v>
      </c>
    </row>
    <row r="22507" spans="1:2" x14ac:dyDescent="0.25">
      <c r="A22507" s="5" t="str">
        <v>8ba1268e963c48ddaebbe453bb9d3cb4</v>
      </c>
      <c r="B22507" s="5">
        <v>18.732500000000002</v>
      </c>
    </row>
    <row r="22508" spans="1:2" x14ac:dyDescent="0.25">
      <c r="A22508" s="5" t="str">
        <v>8ba283a95f6c419daa338eccdd19e77d</v>
      </c>
      <c r="B22508" s="5">
        <v>2.8571</v>
      </c>
    </row>
    <row r="22509" spans="1:2" x14ac:dyDescent="0.25">
      <c r="A22509" s="5" t="str">
        <v>8ba88f5a415f49d6be2eb2ffa484cf56</v>
      </c>
      <c r="B22509" s="5">
        <v>11.8325</v>
      </c>
    </row>
    <row r="22510" spans="1:2" x14ac:dyDescent="0.25">
      <c r="A22510" s="5" t="str">
        <v>8bad0c89bddb49c4acf5c73c93657731</v>
      </c>
      <c r="B22510" s="5">
        <v>3.25</v>
      </c>
    </row>
    <row r="22511" spans="1:2" x14ac:dyDescent="0.25">
      <c r="A22511" s="5" t="str">
        <v>8bb69effdb0140a2b18280fc70814315</v>
      </c>
      <c r="B22511" s="5">
        <v>11.79</v>
      </c>
    </row>
    <row r="22512" spans="1:2" x14ac:dyDescent="0.25">
      <c r="A22512" s="5" t="str">
        <v>8bc20a496b6d4a33bf6bb801fb1d95ea</v>
      </c>
      <c r="B22512" s="5">
        <v>27.38</v>
      </c>
    </row>
    <row r="22513" spans="1:2" x14ac:dyDescent="0.25">
      <c r="A22513" s="5" t="str">
        <v>8bc3f515046a4d56917e6876238ad8f1</v>
      </c>
      <c r="B22513" s="5">
        <v>13.275399999999999</v>
      </c>
    </row>
    <row r="22514" spans="1:2" x14ac:dyDescent="0.25">
      <c r="A22514" s="5" t="str">
        <v>8bc8bdf4e1644273a2d9ea34cab2507c</v>
      </c>
      <c r="B22514" s="5">
        <v>2.62</v>
      </c>
    </row>
    <row r="22515" spans="1:2" x14ac:dyDescent="0.25">
      <c r="A22515" s="5" t="str">
        <v>8bcf7e0fc92d450db1452276da0e78ae</v>
      </c>
      <c r="B22515" s="5">
        <v>2.4319999999999999</v>
      </c>
    </row>
    <row r="22516" spans="1:2" x14ac:dyDescent="0.25">
      <c r="A22516" s="5" t="str">
        <v>8bd0c7b1cb984131b72e148a9fd98f3a</v>
      </c>
      <c r="B22516" s="5">
        <v>1.7967</v>
      </c>
    </row>
    <row r="22517" spans="1:2" x14ac:dyDescent="0.25">
      <c r="A22517" s="5" t="str">
        <v>8bd4f1323743436a8cd57db497090a2d</v>
      </c>
      <c r="B22517" s="5">
        <v>3.4550000000000001</v>
      </c>
    </row>
    <row r="22518" spans="1:2" x14ac:dyDescent="0.25">
      <c r="A22518" s="5" t="str">
        <v>8bd6cb446f1d401289c02c97c4427b77</v>
      </c>
      <c r="B22518" s="5">
        <v>0.2</v>
      </c>
    </row>
    <row r="22519" spans="1:2" x14ac:dyDescent="0.25">
      <c r="A22519" s="5" t="str">
        <v>8bd89a4fa5914510bbae8d884cc27c3b</v>
      </c>
      <c r="B22519" s="5">
        <v>14.59</v>
      </c>
    </row>
    <row r="22520" spans="1:2" x14ac:dyDescent="0.25">
      <c r="A22520" s="5" t="str">
        <v>8bdaca43bc4b4446ad8e86a82489fd23</v>
      </c>
      <c r="B22520" s="5">
        <v>4.7625000000000002</v>
      </c>
    </row>
    <row r="22521" spans="1:2" x14ac:dyDescent="0.25">
      <c r="A22521" s="5" t="str">
        <v>8bde85edb35d4fa89c69631204b3da1d</v>
      </c>
      <c r="B22521" s="5">
        <v>17.366700000000002</v>
      </c>
    </row>
    <row r="22522" spans="1:2" x14ac:dyDescent="0.25">
      <c r="A22522" s="5" t="str">
        <v>8bdec7a2b2264f52b7d3e168a291f429</v>
      </c>
      <c r="B22522" s="5">
        <v>15.244999999999999</v>
      </c>
    </row>
    <row r="22523" spans="1:2" x14ac:dyDescent="0.25">
      <c r="A22523" s="5" t="str">
        <v>8be1c2fa06c04e15b380249ff9be040b</v>
      </c>
      <c r="B22523" s="5">
        <v>1.7975000000000001</v>
      </c>
    </row>
    <row r="22524" spans="1:2" x14ac:dyDescent="0.25">
      <c r="A22524" s="5" t="str">
        <v>8be1e5efe600413ba7e0eb768dc37cd5</v>
      </c>
      <c r="B22524" s="5">
        <v>0</v>
      </c>
    </row>
    <row r="22525" spans="1:2" x14ac:dyDescent="0.25">
      <c r="A22525" s="5" t="str">
        <v>8be58f600459402b9ec6f2c80bd7d364</v>
      </c>
      <c r="B22525" s="5">
        <v>26.367999999999999</v>
      </c>
    </row>
    <row r="22526" spans="1:2" x14ac:dyDescent="0.25">
      <c r="A22526" s="5" t="str">
        <v>8be9ebed6d7d4b7b865e8e495e83b83d</v>
      </c>
      <c r="B22526" s="5">
        <v>2.9108000000000001</v>
      </c>
    </row>
    <row r="22527" spans="1:2" x14ac:dyDescent="0.25">
      <c r="A22527" s="5" t="str">
        <v>8bebee2768f2436abcf9cffc1a777ecc</v>
      </c>
      <c r="B22527" s="5">
        <v>15.955</v>
      </c>
    </row>
    <row r="22528" spans="1:2" x14ac:dyDescent="0.25">
      <c r="A22528" s="5" t="str">
        <v>8bec0354cd574c96894f406c2f7d2174</v>
      </c>
      <c r="B22528" s="5">
        <v>13.444000000000001</v>
      </c>
    </row>
    <row r="22529" spans="1:2" x14ac:dyDescent="0.25">
      <c r="A22529" s="5" t="str">
        <v>8bed51efb97049b581fab4772fc78843</v>
      </c>
      <c r="B22529" s="5">
        <v>4.1950000000000003</v>
      </c>
    </row>
    <row r="22530" spans="1:2" x14ac:dyDescent="0.25">
      <c r="A22530" s="5" t="str">
        <v>8bf054c6db1a44f1acfb4c40fdd59100</v>
      </c>
      <c r="B22530" s="5">
        <v>22.416</v>
      </c>
    </row>
    <row r="22531" spans="1:2" x14ac:dyDescent="0.25">
      <c r="A22531" s="5" t="str">
        <v>8bf4d373bdff4dbfbe230364ad2b1fa4</v>
      </c>
      <c r="B22531" s="5">
        <v>14.6586</v>
      </c>
    </row>
    <row r="22532" spans="1:2" x14ac:dyDescent="0.25">
      <c r="A22532" s="5" t="str">
        <v>8bf702aaba5244bfaa580aca1189922b</v>
      </c>
      <c r="B22532" s="5">
        <v>28.657499999999999</v>
      </c>
    </row>
    <row r="22533" spans="1:2" x14ac:dyDescent="0.25">
      <c r="A22533" s="5" t="str">
        <v>8bfd007e762f49e88eb8c1dbdbe9cab5</v>
      </c>
      <c r="B22533" s="5">
        <v>29.555</v>
      </c>
    </row>
    <row r="22534" spans="1:2" x14ac:dyDescent="0.25">
      <c r="A22534" s="5" t="str">
        <v>8bfe091b23b94182933df251c97f147b</v>
      </c>
      <c r="B22534" s="5">
        <v>21.88</v>
      </c>
    </row>
    <row r="22535" spans="1:2" x14ac:dyDescent="0.25">
      <c r="A22535" s="5" t="str">
        <v>8c03c9716ffa4825b57af6b5cfee0f82</v>
      </c>
      <c r="B22535" s="5">
        <v>0.85750000000000004</v>
      </c>
    </row>
    <row r="22536" spans="1:2" x14ac:dyDescent="0.25">
      <c r="A22536" s="5" t="str">
        <v>8c0641caa08e4a38b8a58c7643f3698e</v>
      </c>
      <c r="B22536" s="5">
        <v>1.3080000000000001</v>
      </c>
    </row>
    <row r="22537" spans="1:2" x14ac:dyDescent="0.25">
      <c r="A22537" s="5" t="str">
        <v>8c0b5eb519bb497783bdc41ebddefa04</v>
      </c>
      <c r="B22537" s="5">
        <v>18.852900000000002</v>
      </c>
    </row>
    <row r="22538" spans="1:2" x14ac:dyDescent="0.25">
      <c r="A22538" s="5" t="str">
        <v>8c0d20f40f014e8b882c40ee7b2f2d8c</v>
      </c>
      <c r="B22538" s="5">
        <v>9.4535999999999998</v>
      </c>
    </row>
    <row r="22539" spans="1:2" x14ac:dyDescent="0.25">
      <c r="A22539" s="5" t="str">
        <v>8c0d71b9f13b4906a7be84a55cc57e27</v>
      </c>
      <c r="B22539" s="5">
        <v>8.4600000000000009</v>
      </c>
    </row>
    <row r="22540" spans="1:2" x14ac:dyDescent="0.25">
      <c r="A22540" s="5" t="str">
        <v>8c0f4174520148829ec36fbc7444204a</v>
      </c>
      <c r="B22540" s="5">
        <v>25.1267</v>
      </c>
    </row>
    <row r="22541" spans="1:2" x14ac:dyDescent="0.25">
      <c r="A22541" s="5" t="str">
        <v>8c1414ceb830439e886e299f4a27cc12</v>
      </c>
      <c r="B22541" s="5">
        <v>0.26</v>
      </c>
    </row>
    <row r="22542" spans="1:2" x14ac:dyDescent="0.25">
      <c r="A22542" s="5" t="str">
        <v>8c14daeddfbe41c4bc574cfc6acdf2ff</v>
      </c>
      <c r="B22542" s="5">
        <v>9.6240000000000006</v>
      </c>
    </row>
    <row r="22543" spans="1:2" x14ac:dyDescent="0.25">
      <c r="A22543" s="5" t="str">
        <v>8c156fed0fca4e888ef352496d715494</v>
      </c>
      <c r="B22543" s="5">
        <v>11.061400000000001</v>
      </c>
    </row>
    <row r="22544" spans="1:2" x14ac:dyDescent="0.25">
      <c r="A22544" s="5" t="str">
        <v>8c18099574b34ba98d264b2389a56a52</v>
      </c>
      <c r="B22544" s="5">
        <v>0</v>
      </c>
    </row>
    <row r="22545" spans="1:2" x14ac:dyDescent="0.25">
      <c r="A22545" s="5" t="str">
        <v>8c18674fcab8435ba2df85716cfad9ed</v>
      </c>
      <c r="B22545" s="5">
        <v>13.835000000000001</v>
      </c>
    </row>
    <row r="22546" spans="1:2" x14ac:dyDescent="0.25">
      <c r="A22546" s="5" t="str">
        <v>8c18d9d758494534ba01b9de03439411</v>
      </c>
      <c r="B22546" s="5">
        <v>3.9066999999999998</v>
      </c>
    </row>
    <row r="22547" spans="1:2" x14ac:dyDescent="0.25">
      <c r="A22547" s="5" t="str">
        <v>8c1a6686814e46e28bd23d8608e12b52</v>
      </c>
      <c r="B22547" s="5">
        <v>16.646699999999999</v>
      </c>
    </row>
    <row r="22548" spans="1:2" x14ac:dyDescent="0.25">
      <c r="A22548" s="5" t="str">
        <v>8c1c0e3e25f243a5bd551fff513dffa0</v>
      </c>
      <c r="B22548" s="5">
        <v>27.572900000000001</v>
      </c>
    </row>
    <row r="22549" spans="1:2" x14ac:dyDescent="0.25">
      <c r="A22549" s="5" t="str">
        <v>8c21762e5c1c4ea881f6a9989116b058</v>
      </c>
      <c r="B22549" s="5">
        <v>0.26</v>
      </c>
    </row>
    <row r="22550" spans="1:2" x14ac:dyDescent="0.25">
      <c r="A22550" s="5" t="str">
        <v>8c22805d99314c3199242a563c33cb86</v>
      </c>
      <c r="B22550" s="5">
        <v>9.4649999999999999</v>
      </c>
    </row>
    <row r="22551" spans="1:2" x14ac:dyDescent="0.25">
      <c r="A22551" s="5" t="str">
        <v>8c23570c3e4849e09e84dec8908ae404</v>
      </c>
      <c r="B22551" s="5">
        <v>10.353300000000001</v>
      </c>
    </row>
    <row r="22552" spans="1:2" x14ac:dyDescent="0.25">
      <c r="A22552" s="5" t="str">
        <v>8c2e83342f5447e5b0414c6a3f32d53c</v>
      </c>
      <c r="B22552" s="5">
        <v>1.1100000000000001</v>
      </c>
    </row>
    <row r="22553" spans="1:2" x14ac:dyDescent="0.25">
      <c r="A22553" s="5" t="str">
        <v>8c3375bdfa3348f2a69dafbb675f034d</v>
      </c>
      <c r="B22553" s="5">
        <v>20.558900000000001</v>
      </c>
    </row>
    <row r="22554" spans="1:2" x14ac:dyDescent="0.25">
      <c r="A22554" s="5" t="str">
        <v>8c35bf5281cc457a839bfdb706f170fc</v>
      </c>
      <c r="B22554" s="5">
        <v>3.8332999999999999</v>
      </c>
    </row>
    <row r="22555" spans="1:2" x14ac:dyDescent="0.25">
      <c r="A22555" s="5" t="str">
        <v>8c3be843043c4ed9893ad9aef2a3c71a</v>
      </c>
      <c r="B22555" s="5">
        <v>16.527699999999999</v>
      </c>
    </row>
    <row r="22556" spans="1:2" x14ac:dyDescent="0.25">
      <c r="A22556" s="5" t="str">
        <v>8c3e347b4de941299355cded147c541c</v>
      </c>
      <c r="B22556" s="5">
        <v>22.11</v>
      </c>
    </row>
    <row r="22557" spans="1:2" x14ac:dyDescent="0.25">
      <c r="A22557" s="5" t="str">
        <v>8c3fbf6b89b248bb99b7a6ca628f401c</v>
      </c>
      <c r="B22557" s="5">
        <v>18.513999999999999</v>
      </c>
    </row>
    <row r="22558" spans="1:2" x14ac:dyDescent="0.25">
      <c r="A22558" s="5" t="str">
        <v>8c4043ca07cf48c6a71fe5155768237a</v>
      </c>
      <c r="B22558" s="5">
        <v>0.91500000000000004</v>
      </c>
    </row>
    <row r="22559" spans="1:2" x14ac:dyDescent="0.25">
      <c r="A22559" s="5" t="str">
        <v>8c410d84af08408fb41f953c93ffac27</v>
      </c>
      <c r="B22559" s="5">
        <v>16.6938</v>
      </c>
    </row>
    <row r="22560" spans="1:2" x14ac:dyDescent="0.25">
      <c r="A22560" s="5" t="str">
        <v>8c49d9e01b4449f5bff7120b7adddd21</v>
      </c>
      <c r="B22560" s="5">
        <v>19.545000000000002</v>
      </c>
    </row>
    <row r="22561" spans="1:2" x14ac:dyDescent="0.25">
      <c r="A22561" s="5" t="str">
        <v>8c53859c06894872a09eb6ffbb3f8eee</v>
      </c>
      <c r="B22561" s="5">
        <v>16.52</v>
      </c>
    </row>
    <row r="22562" spans="1:2" x14ac:dyDescent="0.25">
      <c r="A22562" s="5" t="str">
        <v>8c53deaf7e8f4e8b88a8fc09dd9221f4</v>
      </c>
      <c r="B22562" s="5">
        <v>24.307500000000001</v>
      </c>
    </row>
    <row r="22563" spans="1:2" x14ac:dyDescent="0.25">
      <c r="A22563" s="5" t="str">
        <v>8c54f6657313449b9f78e1f6b7a17aa9</v>
      </c>
      <c r="B22563" s="5">
        <v>25.69</v>
      </c>
    </row>
    <row r="22564" spans="1:2" x14ac:dyDescent="0.25">
      <c r="A22564" s="5" t="str">
        <v>8c598297a58842a2a8bc90253d39b5e7</v>
      </c>
      <c r="B22564" s="5">
        <v>11.1775</v>
      </c>
    </row>
    <row r="22565" spans="1:2" x14ac:dyDescent="0.25">
      <c r="A22565" s="5" t="str">
        <v>8c5d23d8e19a4960ba3df3a5c87eeb20</v>
      </c>
      <c r="B22565" s="5">
        <v>14.2133</v>
      </c>
    </row>
    <row r="22566" spans="1:2" x14ac:dyDescent="0.25">
      <c r="A22566" s="5" t="str">
        <v>8c623041aa7e408092e225e5cbd1767f</v>
      </c>
      <c r="B22566" s="5">
        <v>0</v>
      </c>
    </row>
    <row r="22567" spans="1:2" x14ac:dyDescent="0.25">
      <c r="A22567" s="5" t="str">
        <v>8c6dfe8ef4b6471f9e705f75c43dfcad</v>
      </c>
      <c r="B22567" s="5">
        <v>19.920000000000002</v>
      </c>
    </row>
    <row r="22568" spans="1:2" x14ac:dyDescent="0.25">
      <c r="A22568" s="5" t="str">
        <v>8c764c8fef2e43c8a7d7f1a1a97f1760</v>
      </c>
      <c r="B22568" s="5">
        <v>34.770000000000003</v>
      </c>
    </row>
    <row r="22569" spans="1:2" x14ac:dyDescent="0.25">
      <c r="A22569" s="5" t="str">
        <v>8c7874ebd0514c6aaff6577c5cd8e873</v>
      </c>
      <c r="B22569" s="5">
        <v>7.66</v>
      </c>
    </row>
    <row r="22570" spans="1:2" x14ac:dyDescent="0.25">
      <c r="A22570" s="5" t="str">
        <v>8c7992591b48435f828fad20fa83f5fa</v>
      </c>
      <c r="B22570" s="5">
        <v>21.98</v>
      </c>
    </row>
    <row r="22571" spans="1:2" x14ac:dyDescent="0.25">
      <c r="A22571" s="5" t="str">
        <v>8c7a45fe318b45b4a9307af34d1bd022</v>
      </c>
      <c r="B22571" s="5">
        <v>4.1132999999999997</v>
      </c>
    </row>
    <row r="22572" spans="1:2" x14ac:dyDescent="0.25">
      <c r="A22572" s="5" t="str">
        <v>8c7a8e7f95b14f919f657b69255ef619</v>
      </c>
      <c r="B22572" s="5">
        <v>2.38</v>
      </c>
    </row>
    <row r="22573" spans="1:2" x14ac:dyDescent="0.25">
      <c r="A22573" s="5" t="str">
        <v>8c7d4817ae3a4f2f8fa57c533921f02e</v>
      </c>
      <c r="B22573" s="5">
        <v>19.6813</v>
      </c>
    </row>
    <row r="22574" spans="1:2" x14ac:dyDescent="0.25">
      <c r="A22574" s="5" t="str">
        <v>8c7df0c393db488aac3e58b06a7ea5f9</v>
      </c>
      <c r="B22574" s="5">
        <v>19.134</v>
      </c>
    </row>
    <row r="22575" spans="1:2" x14ac:dyDescent="0.25">
      <c r="A22575" s="5" t="str">
        <v>8c80570b7dfb49629e86042c17e659dc</v>
      </c>
      <c r="B22575" s="5">
        <v>19.38</v>
      </c>
    </row>
    <row r="22576" spans="1:2" x14ac:dyDescent="0.25">
      <c r="A22576" s="5" t="str">
        <v>8c843138f8d642da9bec4370e87c38d9</v>
      </c>
      <c r="B22576" s="5">
        <v>23.61</v>
      </c>
    </row>
    <row r="22577" spans="1:2" x14ac:dyDescent="0.25">
      <c r="A22577" s="5" t="str">
        <v>8c8aab35a805417b9f818afd497f26a4</v>
      </c>
      <c r="B22577" s="5">
        <v>0</v>
      </c>
    </row>
    <row r="22578" spans="1:2" x14ac:dyDescent="0.25">
      <c r="A22578" s="5" t="str">
        <v>8c8b73983add4a828052e98775745f27</v>
      </c>
      <c r="B22578" s="5">
        <v>16.067799999999998</v>
      </c>
    </row>
    <row r="22579" spans="1:2" x14ac:dyDescent="0.25">
      <c r="A22579" s="5" t="str">
        <v>8c8c323df8e2415fbda5b2bbf253ca7b</v>
      </c>
      <c r="B22579" s="5">
        <v>24.384</v>
      </c>
    </row>
    <row r="22580" spans="1:2" x14ac:dyDescent="0.25">
      <c r="A22580" s="5" t="str">
        <v>8c92804710134e7fa82370529f5f8a9e</v>
      </c>
      <c r="B22580" s="5">
        <v>19.736699999999999</v>
      </c>
    </row>
    <row r="22581" spans="1:2" x14ac:dyDescent="0.25">
      <c r="A22581" s="5" t="str">
        <v>8c93308bc4a243ba83f8294407894d69</v>
      </c>
      <c r="B22581" s="5">
        <v>0</v>
      </c>
    </row>
    <row r="22582" spans="1:2" x14ac:dyDescent="0.25">
      <c r="A22582" s="5" t="str">
        <v>8c9500af93b24a80bf3296c9514ae5ce</v>
      </c>
      <c r="B22582" s="5">
        <v>22.085000000000001</v>
      </c>
    </row>
    <row r="22583" spans="1:2" x14ac:dyDescent="0.25">
      <c r="A22583" s="5" t="str">
        <v>8ca29d07b300474786a6016fe76174dd</v>
      </c>
      <c r="B22583" s="5">
        <v>17.48</v>
      </c>
    </row>
    <row r="22584" spans="1:2" x14ac:dyDescent="0.25">
      <c r="A22584" s="5" t="str">
        <v>8ca32e0f16964fcbae0d3773c536d21f</v>
      </c>
      <c r="B22584" s="5">
        <v>29.793299999999999</v>
      </c>
    </row>
    <row r="22585" spans="1:2" x14ac:dyDescent="0.25">
      <c r="A22585" s="5" t="str">
        <v>8ca462f1192b4aa29ac99768d5eefbfa</v>
      </c>
      <c r="B22585" s="5">
        <v>2.4300000000000002</v>
      </c>
    </row>
    <row r="22586" spans="1:2" x14ac:dyDescent="0.25">
      <c r="A22586" s="5" t="str">
        <v>8cad8005c2794346a3b332db58a211e4</v>
      </c>
      <c r="B22586" s="5">
        <v>4.33</v>
      </c>
    </row>
    <row r="22587" spans="1:2" x14ac:dyDescent="0.25">
      <c r="A22587" s="5" t="str">
        <v>8cb64bc8e6fe48c19e3878ad04d494f8</v>
      </c>
      <c r="B22587" s="5">
        <v>16.27</v>
      </c>
    </row>
    <row r="22588" spans="1:2" x14ac:dyDescent="0.25">
      <c r="A22588" s="5" t="str">
        <v>8cb835dd91384cbba5d0b069da2528c7</v>
      </c>
      <c r="B22588" s="5">
        <v>23.033300000000001</v>
      </c>
    </row>
    <row r="22589" spans="1:2" x14ac:dyDescent="0.25">
      <c r="A22589" s="5" t="str">
        <v>8cc0db430879405898d8390ca74ad13a</v>
      </c>
      <c r="B22589" s="5">
        <v>20.444400000000002</v>
      </c>
    </row>
    <row r="22590" spans="1:2" x14ac:dyDescent="0.25">
      <c r="A22590" s="5" t="str">
        <v>8cc1a1bd309842bfaafd4483d994579b</v>
      </c>
      <c r="B22590" s="5">
        <v>14.01</v>
      </c>
    </row>
    <row r="22591" spans="1:2" x14ac:dyDescent="0.25">
      <c r="A22591" s="5" t="str">
        <v>8cc1d48359af4d51bc4649728bf95ff6</v>
      </c>
      <c r="B22591" s="5">
        <v>3.2223000000000002</v>
      </c>
    </row>
    <row r="22592" spans="1:2" x14ac:dyDescent="0.25">
      <c r="A22592" s="5" t="str">
        <v>8cc382605ece4420a536e2123e05444b</v>
      </c>
      <c r="B22592" s="5">
        <v>1.65</v>
      </c>
    </row>
    <row r="22593" spans="1:2" x14ac:dyDescent="0.25">
      <c r="A22593" s="5" t="str">
        <v>8ccbd5f172654e7cb4631a8b8ad03314</v>
      </c>
      <c r="B22593" s="5">
        <v>21.432500000000001</v>
      </c>
    </row>
    <row r="22594" spans="1:2" x14ac:dyDescent="0.25">
      <c r="A22594" s="5" t="str">
        <v>8cccede34fa14895bf5d7e4ec7d6095b</v>
      </c>
      <c r="B22594" s="5">
        <v>17.463999999999999</v>
      </c>
    </row>
    <row r="22595" spans="1:2" x14ac:dyDescent="0.25">
      <c r="A22595" s="5" t="str">
        <v>8ccd31c912a54ab79e1380010d2d2985</v>
      </c>
      <c r="B22595" s="5">
        <v>3.5087999999999999</v>
      </c>
    </row>
    <row r="22596" spans="1:2" x14ac:dyDescent="0.25">
      <c r="A22596" s="5" t="str">
        <v>8cd0edcb3a6b44df9be5e7c8831a5c53</v>
      </c>
      <c r="B22596" s="5">
        <v>3.35</v>
      </c>
    </row>
    <row r="22597" spans="1:2" x14ac:dyDescent="0.25">
      <c r="A22597" s="5" t="str">
        <v>8cd664a131394da28639183c80c3cab7</v>
      </c>
      <c r="B22597" s="5">
        <v>14.815</v>
      </c>
    </row>
    <row r="22598" spans="1:2" x14ac:dyDescent="0.25">
      <c r="A22598" s="5" t="str">
        <v>8cd823fa04574d1eaa92397ad94ee9e4</v>
      </c>
      <c r="B22598" s="5">
        <v>29.59</v>
      </c>
    </row>
    <row r="22599" spans="1:2" x14ac:dyDescent="0.25">
      <c r="A22599" s="5" t="str">
        <v>8cda8fffb794461e9a6ac849d1e37ab7</v>
      </c>
      <c r="B22599" s="5">
        <v>4.0366999999999997</v>
      </c>
    </row>
    <row r="22600" spans="1:2" x14ac:dyDescent="0.25">
      <c r="A22600" s="5" t="str">
        <v>8cdc79bcad21462f92d7f0e35ac66cc0</v>
      </c>
      <c r="B22600" s="5">
        <v>12.25</v>
      </c>
    </row>
    <row r="22601" spans="1:2" x14ac:dyDescent="0.25">
      <c r="A22601" s="5" t="str">
        <v>8cdcacba1ef44cae85558dd47fa23072</v>
      </c>
      <c r="B22601" s="5">
        <v>14.077500000000001</v>
      </c>
    </row>
    <row r="22602" spans="1:2" x14ac:dyDescent="0.25">
      <c r="A22602" s="5" t="str">
        <v>8ce4fb9c95a440f0ae576e446060422b</v>
      </c>
      <c r="B22602" s="5">
        <v>10.34</v>
      </c>
    </row>
    <row r="22603" spans="1:2" x14ac:dyDescent="0.25">
      <c r="A22603" s="5" t="str">
        <v>8ce65a3b2b79468980312b5a61b77e29</v>
      </c>
      <c r="B22603" s="5">
        <v>0</v>
      </c>
    </row>
    <row r="22604" spans="1:2" x14ac:dyDescent="0.25">
      <c r="A22604" s="5" t="str">
        <v>8ce70caaa04a4c7d981deee64f4282a5</v>
      </c>
      <c r="B22604" s="5">
        <v>18.190000000000001</v>
      </c>
    </row>
    <row r="22605" spans="1:2" x14ac:dyDescent="0.25">
      <c r="A22605" s="5" t="str">
        <v>8cee856ceeab439e9a1da3e5685872ed</v>
      </c>
      <c r="B22605" s="5">
        <v>9.4024999999999999</v>
      </c>
    </row>
    <row r="22606" spans="1:2" x14ac:dyDescent="0.25">
      <c r="A22606" s="5" t="str">
        <v>8cf585e5a4844d90bcfbf10556a5bc51</v>
      </c>
      <c r="B22606" s="5">
        <v>29.215</v>
      </c>
    </row>
    <row r="22607" spans="1:2" x14ac:dyDescent="0.25">
      <c r="A22607" s="5" t="str">
        <v>8cf689ca692c4afca40523f14633d523</v>
      </c>
      <c r="B22607" s="5">
        <v>8.1575000000000006</v>
      </c>
    </row>
    <row r="22608" spans="1:2" x14ac:dyDescent="0.25">
      <c r="A22608" s="5" t="str">
        <v>8cfb612c98eb4f288955d1ca99dcdc2e</v>
      </c>
      <c r="B22608" s="5">
        <v>26.821999999999999</v>
      </c>
    </row>
    <row r="22609" spans="1:2" x14ac:dyDescent="0.25">
      <c r="A22609" s="5" t="str">
        <v>8cff87ebddf24e459b4f0ddda4b56383</v>
      </c>
      <c r="B22609" s="5">
        <v>0</v>
      </c>
    </row>
    <row r="22610" spans="1:2" x14ac:dyDescent="0.25">
      <c r="A22610" s="5" t="str">
        <v>8d099354ae6a46d383876232f54f20b7</v>
      </c>
      <c r="B22610" s="5">
        <v>0</v>
      </c>
    </row>
    <row r="22611" spans="1:2" x14ac:dyDescent="0.25">
      <c r="A22611" s="5" t="str">
        <v>8d0f347ee84540b990fe6a1375296d0e</v>
      </c>
      <c r="B22611" s="5">
        <v>20.4175</v>
      </c>
    </row>
    <row r="22612" spans="1:2" x14ac:dyDescent="0.25">
      <c r="A22612" s="5" t="str">
        <v>8d14ec8fc5fa4dd383751fd09dc0b0ed</v>
      </c>
      <c r="B22612" s="5">
        <v>0.81</v>
      </c>
    </row>
    <row r="22613" spans="1:2" x14ac:dyDescent="0.25">
      <c r="A22613" s="5" t="str">
        <v>8d15aa457a7e44abae865712ac06afbd</v>
      </c>
      <c r="B22613" s="5">
        <v>3.3433000000000002</v>
      </c>
    </row>
    <row r="22614" spans="1:2" x14ac:dyDescent="0.25">
      <c r="A22614" s="5" t="str">
        <v>8d169f0ae1bf46cd9cdea4f9e7ba0636</v>
      </c>
      <c r="B22614" s="5">
        <v>3.81</v>
      </c>
    </row>
    <row r="22615" spans="1:2" x14ac:dyDescent="0.25">
      <c r="A22615" s="5" t="str">
        <v>8d1e56c804e140fca2c001caf65d3eaa</v>
      </c>
      <c r="B22615" s="5">
        <v>1.4650000000000001</v>
      </c>
    </row>
    <row r="22616" spans="1:2" x14ac:dyDescent="0.25">
      <c r="A22616" s="5" t="str">
        <v>8d1f4c8bb2e445db93e387503c72c37e</v>
      </c>
      <c r="B22616" s="5">
        <v>4.25</v>
      </c>
    </row>
    <row r="22617" spans="1:2" x14ac:dyDescent="0.25">
      <c r="A22617" s="5" t="str">
        <v>8d20cb72c43c43699ff1074fd1e7d468</v>
      </c>
      <c r="B22617" s="5">
        <v>10.58</v>
      </c>
    </row>
    <row r="22618" spans="1:2" x14ac:dyDescent="0.25">
      <c r="A22618" s="5" t="str">
        <v>8d27d325402c409e80cc703d04b19409</v>
      </c>
      <c r="B22618" s="5">
        <v>1.4675</v>
      </c>
    </row>
    <row r="22619" spans="1:2" x14ac:dyDescent="0.25">
      <c r="A22619" s="5" t="str">
        <v>8d293088253944ff88226578923f418d</v>
      </c>
      <c r="B22619" s="5">
        <v>19.170000000000002</v>
      </c>
    </row>
    <row r="22620" spans="1:2" x14ac:dyDescent="0.25">
      <c r="A22620" s="5" t="str">
        <v>8d298ad7857d44fc8cc012d3303429e1</v>
      </c>
      <c r="B22620" s="5">
        <v>0</v>
      </c>
    </row>
    <row r="22621" spans="1:2" x14ac:dyDescent="0.25">
      <c r="A22621" s="5" t="str">
        <v>8d2f8960fd8c42c8abc94bd6f5056118</v>
      </c>
      <c r="B22621" s="5">
        <v>0</v>
      </c>
    </row>
    <row r="22622" spans="1:2" x14ac:dyDescent="0.25">
      <c r="A22622" s="5" t="str">
        <v>8d2fcfbd61e74c87adc8ec3c59b29f30</v>
      </c>
      <c r="B22622" s="5">
        <v>10.071400000000001</v>
      </c>
    </row>
    <row r="22623" spans="1:2" x14ac:dyDescent="0.25">
      <c r="A22623" s="5" t="str">
        <v>8d30c524932649a5b4021e56f6ad9580</v>
      </c>
      <c r="B22623" s="5">
        <v>23.87</v>
      </c>
    </row>
    <row r="22624" spans="1:2" x14ac:dyDescent="0.25">
      <c r="A22624" s="5" t="str">
        <v>8d31a8a4b5d24b10a54da118855f7132</v>
      </c>
      <c r="B22624" s="5">
        <v>23.906700000000001</v>
      </c>
    </row>
    <row r="22625" spans="1:2" x14ac:dyDescent="0.25">
      <c r="A22625" s="5" t="str">
        <v>8d402bd58f15462c833bb29c30c9fccf</v>
      </c>
      <c r="B22625" s="5">
        <v>2.7650000000000001</v>
      </c>
    </row>
    <row r="22626" spans="1:2" x14ac:dyDescent="0.25">
      <c r="A22626" s="5" t="str">
        <v>8d4554196c5b4a8e84ebfbbfe9d082b9</v>
      </c>
      <c r="B22626" s="5">
        <v>30.596699999999998</v>
      </c>
    </row>
    <row r="22627" spans="1:2" x14ac:dyDescent="0.25">
      <c r="A22627" s="5" t="str">
        <v>8d45dc32d8bc4a01baf15f3d52effb15</v>
      </c>
      <c r="B22627" s="5">
        <v>26.125</v>
      </c>
    </row>
    <row r="22628" spans="1:2" x14ac:dyDescent="0.25">
      <c r="A22628" s="5" t="str">
        <v>8d47cbb1da6a4503b2e3b7abdebf6ecb</v>
      </c>
      <c r="B22628" s="5">
        <v>23.47</v>
      </c>
    </row>
    <row r="22629" spans="1:2" x14ac:dyDescent="0.25">
      <c r="A22629" s="5" t="str">
        <v>8d49501a3a90477da47e6633109bf8f9</v>
      </c>
      <c r="B22629" s="5">
        <v>13.17</v>
      </c>
    </row>
    <row r="22630" spans="1:2" x14ac:dyDescent="0.25">
      <c r="A22630" s="5" t="str">
        <v>8d4d3da98c7b40d4840564524c0d0d4a</v>
      </c>
      <c r="B22630" s="5">
        <v>29.506699999999999</v>
      </c>
    </row>
    <row r="22631" spans="1:2" x14ac:dyDescent="0.25">
      <c r="A22631" s="5" t="str">
        <v>8d501b5bda454c188e837579f8a1c50d</v>
      </c>
      <c r="B22631" s="5">
        <v>25.67</v>
      </c>
    </row>
    <row r="22632" spans="1:2" x14ac:dyDescent="0.25">
      <c r="A22632" s="5" t="str">
        <v>8d50d555f002482bacd7d80c68ae452c</v>
      </c>
      <c r="B22632" s="5">
        <v>10.1692</v>
      </c>
    </row>
    <row r="22633" spans="1:2" x14ac:dyDescent="0.25">
      <c r="A22633" s="5" t="str">
        <v>8d510f13c7a34e6d954a54798f67ec94</v>
      </c>
      <c r="B22633" s="5">
        <v>12.26</v>
      </c>
    </row>
    <row r="22634" spans="1:2" x14ac:dyDescent="0.25">
      <c r="A22634" s="5" t="str">
        <v>8d56d3c052ca42549c86475b454c7a20</v>
      </c>
      <c r="B22634" s="5">
        <v>16.68</v>
      </c>
    </row>
    <row r="22635" spans="1:2" x14ac:dyDescent="0.25">
      <c r="A22635" s="5" t="str">
        <v>8d59a5826cc547f58079c94ac2c9ea50</v>
      </c>
      <c r="B22635" s="5">
        <v>26.934999999999999</v>
      </c>
    </row>
    <row r="22636" spans="1:2" x14ac:dyDescent="0.25">
      <c r="A22636" s="5" t="str">
        <v>8d5dc8f536bb487e9d5c72db1367b1d2</v>
      </c>
      <c r="B22636" s="5">
        <v>11.826700000000001</v>
      </c>
    </row>
    <row r="22637" spans="1:2" x14ac:dyDescent="0.25">
      <c r="A22637" s="5" t="str">
        <v>8d64530bed704d2285f1e3abc7057436</v>
      </c>
      <c r="B22637" s="5">
        <v>10.933299999999999</v>
      </c>
    </row>
    <row r="22638" spans="1:2" x14ac:dyDescent="0.25">
      <c r="A22638" s="5" t="str">
        <v>8d689f719e0b42edb5947f381f159cb1</v>
      </c>
      <c r="B22638" s="5">
        <v>24.79</v>
      </c>
    </row>
    <row r="22639" spans="1:2" x14ac:dyDescent="0.25">
      <c r="A22639" s="5" t="str">
        <v>8d79e0eed0c646e28db0c5c6d237c954</v>
      </c>
      <c r="B22639" s="5">
        <v>0</v>
      </c>
    </row>
    <row r="22640" spans="1:2" x14ac:dyDescent="0.25">
      <c r="A22640" s="5" t="str">
        <v>8d7d3db57cbe48929746f887d29d453b</v>
      </c>
      <c r="B22640" s="5">
        <v>0</v>
      </c>
    </row>
    <row r="22641" spans="1:2" x14ac:dyDescent="0.25">
      <c r="A22641" s="5" t="str">
        <v>8d80970192fa496f99d6b45c470a4b60</v>
      </c>
      <c r="B22641" s="5">
        <v>4.3899999999999997</v>
      </c>
    </row>
    <row r="22642" spans="1:2" x14ac:dyDescent="0.25">
      <c r="A22642" s="5" t="str">
        <v>8d87b4721b494123b655374a403a75ed</v>
      </c>
      <c r="B22642" s="5">
        <v>9.5570000000000004</v>
      </c>
    </row>
    <row r="22643" spans="1:2" x14ac:dyDescent="0.25">
      <c r="A22643" s="5" t="str">
        <v>8d8b816a5cd848cebcca2001ae4d7eb4</v>
      </c>
      <c r="B22643" s="5">
        <v>0</v>
      </c>
    </row>
    <row r="22644" spans="1:2" x14ac:dyDescent="0.25">
      <c r="A22644" s="5" t="str">
        <v>8d8eae1054a84ecd9ec8879fbc0858f9</v>
      </c>
      <c r="B22644" s="5">
        <v>18.54</v>
      </c>
    </row>
    <row r="22645" spans="1:2" x14ac:dyDescent="0.25">
      <c r="A22645" s="5" t="str">
        <v>8d8eb830eb21469a98fc037cbf5ebdcc</v>
      </c>
      <c r="B22645" s="5">
        <v>5.69</v>
      </c>
    </row>
    <row r="22646" spans="1:2" x14ac:dyDescent="0.25">
      <c r="A22646" s="5" t="str">
        <v>8d96c3ad478243dc85d2767d65458372</v>
      </c>
      <c r="B22646" s="5">
        <v>7.1849999999999996</v>
      </c>
    </row>
    <row r="22647" spans="1:2" x14ac:dyDescent="0.25">
      <c r="A22647" s="5" t="str">
        <v>8da164af7cdc4aa6b0fcde2e0d18284a</v>
      </c>
      <c r="B22647" s="5">
        <v>31.83</v>
      </c>
    </row>
    <row r="22648" spans="1:2" x14ac:dyDescent="0.25">
      <c r="A22648" s="5" t="str">
        <v>8da7dbbe9db544c994ef7ee31cfadd60</v>
      </c>
      <c r="B22648" s="5">
        <v>15.4162</v>
      </c>
    </row>
    <row r="22649" spans="1:2" x14ac:dyDescent="0.25">
      <c r="A22649" s="5" t="str">
        <v>8da83bf53b2e41f8b25ddead7f20b373</v>
      </c>
      <c r="B22649" s="5">
        <v>3.2667000000000002</v>
      </c>
    </row>
    <row r="22650" spans="1:2" x14ac:dyDescent="0.25">
      <c r="A22650" s="5" t="str">
        <v>8dabe2142cdf4013a6f4786edf8ab00f</v>
      </c>
      <c r="B22650" s="5">
        <v>20.725000000000001</v>
      </c>
    </row>
    <row r="22651" spans="1:2" x14ac:dyDescent="0.25">
      <c r="A22651" s="5" t="str">
        <v>8dadd4f054dd4b57a445e8439956ee67</v>
      </c>
      <c r="B22651" s="5">
        <v>1.865</v>
      </c>
    </row>
    <row r="22652" spans="1:2" x14ac:dyDescent="0.25">
      <c r="A22652" s="5" t="str">
        <v>8db03c98a26844ac9b4123910cb6641a</v>
      </c>
      <c r="B22652" s="5">
        <v>1.38</v>
      </c>
    </row>
    <row r="22653" spans="1:2" x14ac:dyDescent="0.25">
      <c r="A22653" s="5" t="str">
        <v>8db3081752cc455282c831cc236dec91</v>
      </c>
      <c r="B22653" s="5">
        <v>23.94</v>
      </c>
    </row>
    <row r="22654" spans="1:2" x14ac:dyDescent="0.25">
      <c r="A22654" s="5" t="str">
        <v>8db30a2bb6834567885d0ba2c442774e</v>
      </c>
      <c r="B22654" s="5">
        <v>22.117999999999999</v>
      </c>
    </row>
    <row r="22655" spans="1:2" x14ac:dyDescent="0.25">
      <c r="A22655" s="5" t="str">
        <v>8db6b535086043c8ad6e919f513d1ce5</v>
      </c>
      <c r="B22655" s="5">
        <v>12.772500000000001</v>
      </c>
    </row>
    <row r="22656" spans="1:2" x14ac:dyDescent="0.25">
      <c r="A22656" s="5" t="str">
        <v>8dbd514f2c2e41eb91c3b6cca4292787</v>
      </c>
      <c r="B22656" s="5">
        <v>24.493300000000001</v>
      </c>
    </row>
    <row r="22657" spans="1:2" x14ac:dyDescent="0.25">
      <c r="A22657" s="5" t="str">
        <v>8dbec27b9b1649ae8f3290bde6f120d4</v>
      </c>
      <c r="B22657" s="5">
        <v>19.88</v>
      </c>
    </row>
    <row r="22658" spans="1:2" x14ac:dyDescent="0.25">
      <c r="A22658" s="5" t="str">
        <v>8dbfa485249f409aa223a2130f40634a</v>
      </c>
      <c r="B22658" s="5">
        <v>3.0880000000000001</v>
      </c>
    </row>
    <row r="22659" spans="1:2" x14ac:dyDescent="0.25">
      <c r="A22659" s="5" t="str">
        <v>8dc160d00632491db79ee572a13cb7cf</v>
      </c>
      <c r="B22659" s="5">
        <v>0</v>
      </c>
    </row>
    <row r="22660" spans="1:2" x14ac:dyDescent="0.25">
      <c r="A22660" s="5" t="str">
        <v>8dc17515545e42d9a2974a3aebc3aa69</v>
      </c>
      <c r="B22660" s="5">
        <v>3.98</v>
      </c>
    </row>
    <row r="22661" spans="1:2" x14ac:dyDescent="0.25">
      <c r="A22661" s="5" t="str">
        <v>8dcb36c5d140499a91f4421db75042f9</v>
      </c>
      <c r="B22661" s="5">
        <v>0</v>
      </c>
    </row>
    <row r="22662" spans="1:2" x14ac:dyDescent="0.25">
      <c r="A22662" s="5" t="str">
        <v>8dda575c2a1d44b9ac8e8b07b93d1f8e</v>
      </c>
      <c r="B22662" s="5">
        <v>14.2</v>
      </c>
    </row>
    <row r="22663" spans="1:2" x14ac:dyDescent="0.25">
      <c r="A22663" s="5" t="str">
        <v>8dde4b781285452389601b43a0ff09b0</v>
      </c>
      <c r="B22663" s="5">
        <v>5.1528999999999998</v>
      </c>
    </row>
    <row r="22664" spans="1:2" x14ac:dyDescent="0.25">
      <c r="A22664" s="5" t="str">
        <v>8de27665b103421f840103be3a5b071c</v>
      </c>
      <c r="B22664" s="5">
        <v>0</v>
      </c>
    </row>
    <row r="22665" spans="1:2" x14ac:dyDescent="0.25">
      <c r="A22665" s="5" t="str">
        <v>8de31c12e1a84858bb1d18c6c9272a7b</v>
      </c>
      <c r="B22665" s="5">
        <v>16.175000000000001</v>
      </c>
    </row>
    <row r="22666" spans="1:2" x14ac:dyDescent="0.25">
      <c r="A22666" s="5" t="str">
        <v>8de3433dc1e846aeabc68799e7384d79</v>
      </c>
      <c r="B22666" s="5">
        <v>0</v>
      </c>
    </row>
    <row r="22667" spans="1:2" x14ac:dyDescent="0.25">
      <c r="A22667" s="5" t="str">
        <v>8dee67fd2fb842eb8ae0439e3b03355f</v>
      </c>
      <c r="B22667" s="5">
        <v>0.84</v>
      </c>
    </row>
    <row r="22668" spans="1:2" x14ac:dyDescent="0.25">
      <c r="A22668" s="5" t="str">
        <v>8df06dd9393c4268949244071f1c2dfe</v>
      </c>
      <c r="B22668" s="5">
        <v>9.98</v>
      </c>
    </row>
    <row r="22669" spans="1:2" x14ac:dyDescent="0.25">
      <c r="A22669" s="5" t="str">
        <v>8df3bb97a75a47b08c87d2cc3187eeb7</v>
      </c>
      <c r="B22669" s="5">
        <v>3.79</v>
      </c>
    </row>
    <row r="22670" spans="1:2" x14ac:dyDescent="0.25">
      <c r="A22670" s="5" t="str">
        <v>8df451b46a79479e8235ff07fe15871f</v>
      </c>
      <c r="B22670" s="5">
        <v>12.32</v>
      </c>
    </row>
    <row r="22671" spans="1:2" x14ac:dyDescent="0.25">
      <c r="A22671" s="5" t="str">
        <v>8e0c1ffebf2a47d281210fabbd41d56a</v>
      </c>
      <c r="B22671" s="5">
        <v>45.067999999999998</v>
      </c>
    </row>
    <row r="22672" spans="1:2" x14ac:dyDescent="0.25">
      <c r="A22672" s="5" t="str">
        <v>8e0d066a2e84415eafbe5d1b1d97e930</v>
      </c>
      <c r="B22672" s="5">
        <v>0</v>
      </c>
    </row>
    <row r="22673" spans="1:2" x14ac:dyDescent="0.25">
      <c r="A22673" s="5" t="str">
        <v>8e1ba6f52cee49b8aec20c1134e2b906</v>
      </c>
      <c r="B22673" s="5">
        <v>16.622499999999999</v>
      </c>
    </row>
    <row r="22674" spans="1:2" x14ac:dyDescent="0.25">
      <c r="A22674" s="5" t="str">
        <v>8e1c2a8b7d7f4bc695ef755c2d2e6df1</v>
      </c>
      <c r="B22674" s="5">
        <v>1.7050000000000001</v>
      </c>
    </row>
    <row r="22675" spans="1:2" x14ac:dyDescent="0.25">
      <c r="A22675" s="5" t="str">
        <v>8e2649dbe4f54d869ad0f4fd80f45ea8</v>
      </c>
      <c r="B22675" s="5">
        <v>21.437100000000001</v>
      </c>
    </row>
    <row r="22676" spans="1:2" x14ac:dyDescent="0.25">
      <c r="A22676" s="5" t="str">
        <v>8e3924cc32b84c469e6dcf2102774e0f</v>
      </c>
      <c r="B22676" s="5">
        <v>0.79</v>
      </c>
    </row>
    <row r="22677" spans="1:2" x14ac:dyDescent="0.25">
      <c r="A22677" s="5" t="str">
        <v>8e3a21fbcf7c417e9ad84aec4d60333b</v>
      </c>
      <c r="B22677" s="5">
        <v>16.175000000000001</v>
      </c>
    </row>
    <row r="22678" spans="1:2" x14ac:dyDescent="0.25">
      <c r="A22678" s="5" t="str">
        <v>8e40bd9c75914bd6ab7a10d9d7eea254</v>
      </c>
      <c r="B22678" s="5">
        <v>14.5633</v>
      </c>
    </row>
    <row r="22679" spans="1:2" x14ac:dyDescent="0.25">
      <c r="A22679" s="5" t="str">
        <v>8e4192840ed54d42bc0a02e5bfba55ae</v>
      </c>
      <c r="B22679" s="5">
        <v>0.63</v>
      </c>
    </row>
    <row r="22680" spans="1:2" x14ac:dyDescent="0.25">
      <c r="A22680" s="5" t="str">
        <v>8e43748a7a604565873aa31d0fa91089</v>
      </c>
      <c r="B22680" s="5">
        <v>24.263300000000001</v>
      </c>
    </row>
    <row r="22681" spans="1:2" x14ac:dyDescent="0.25">
      <c r="A22681" s="5" t="str">
        <v>8e508511652c446a9debf0c20f5f5163</v>
      </c>
      <c r="B22681" s="5">
        <v>20.181699999999999</v>
      </c>
    </row>
    <row r="22682" spans="1:2" x14ac:dyDescent="0.25">
      <c r="A22682" s="5" t="str">
        <v>8e5dd180969f441498b595d08e57a3bb</v>
      </c>
      <c r="B22682" s="5">
        <v>0</v>
      </c>
    </row>
    <row r="22683" spans="1:2" x14ac:dyDescent="0.25">
      <c r="A22683" s="5" t="str">
        <v>8e61c1ebbd2e48afa8588515534446b3</v>
      </c>
      <c r="B22683" s="5">
        <v>4.57</v>
      </c>
    </row>
    <row r="22684" spans="1:2" x14ac:dyDescent="0.25">
      <c r="A22684" s="5" t="str">
        <v>8e62dbff5dac441391ee3a5564270085</v>
      </c>
      <c r="B22684" s="5">
        <v>1.42</v>
      </c>
    </row>
    <row r="22685" spans="1:2" x14ac:dyDescent="0.25">
      <c r="A22685" s="5" t="str">
        <v>8e69524a95744014b8ac926abb995486</v>
      </c>
      <c r="B22685" s="5">
        <v>16.698</v>
      </c>
    </row>
    <row r="22686" spans="1:2" x14ac:dyDescent="0.25">
      <c r="A22686" s="5" t="str">
        <v>8e6a1fd8b5fb499ba8e765db85803e7d</v>
      </c>
      <c r="B22686" s="5">
        <v>19.122199999999999</v>
      </c>
    </row>
    <row r="22687" spans="1:2" x14ac:dyDescent="0.25">
      <c r="A22687" s="5" t="str">
        <v>8e719931317d485da04f40c8547e0b7a</v>
      </c>
      <c r="B22687" s="5">
        <v>4.54</v>
      </c>
    </row>
    <row r="22688" spans="1:2" x14ac:dyDescent="0.25">
      <c r="A22688" s="5" t="str">
        <v>8e72ac4ba0284eaaad4de2aac41287b4</v>
      </c>
      <c r="B22688" s="5">
        <v>22.701799999999999</v>
      </c>
    </row>
    <row r="22689" spans="1:2" x14ac:dyDescent="0.25">
      <c r="A22689" s="5" t="str">
        <v>8e7c7465e98c43d8a01f51e2b5c29542</v>
      </c>
      <c r="B22689" s="5">
        <v>0.82</v>
      </c>
    </row>
    <row r="22690" spans="1:2" x14ac:dyDescent="0.25">
      <c r="A22690" s="5" t="str">
        <v>8e7c87c1927d4f05ad25b0cbfc1cce54</v>
      </c>
      <c r="B22690" s="5">
        <v>5.4649999999999999</v>
      </c>
    </row>
    <row r="22691" spans="1:2" x14ac:dyDescent="0.25">
      <c r="A22691" s="5" t="str">
        <v>8e7d398d4bd948e397e201ad2bd5cce8</v>
      </c>
      <c r="B22691" s="5">
        <v>3.1739999999999999</v>
      </c>
    </row>
    <row r="22692" spans="1:2" x14ac:dyDescent="0.25">
      <c r="A22692" s="5" t="str">
        <v>8e8349489783426e8207c2f4725beb96</v>
      </c>
      <c r="B22692" s="5">
        <v>12.06</v>
      </c>
    </row>
    <row r="22693" spans="1:2" x14ac:dyDescent="0.25">
      <c r="A22693" s="5" t="str">
        <v>8e8580d9f8224c8397410477dd67cdd9</v>
      </c>
      <c r="B22693" s="5">
        <v>13.54</v>
      </c>
    </row>
    <row r="22694" spans="1:2" x14ac:dyDescent="0.25">
      <c r="A22694" s="5" t="str">
        <v>8e8a1561333e474ab3bfe339f06be078</v>
      </c>
      <c r="B22694" s="5">
        <v>22.13</v>
      </c>
    </row>
    <row r="22695" spans="1:2" x14ac:dyDescent="0.25">
      <c r="A22695" s="5" t="str">
        <v>8e8ee76d4fb246738dddb81b86295cfa</v>
      </c>
      <c r="B22695" s="5">
        <v>3.0467</v>
      </c>
    </row>
    <row r="22696" spans="1:2" x14ac:dyDescent="0.25">
      <c r="A22696" s="5" t="str">
        <v>8e92f0cd54c24f87b8405fa73b818529</v>
      </c>
      <c r="B22696" s="5">
        <v>14.62</v>
      </c>
    </row>
    <row r="22697" spans="1:2" x14ac:dyDescent="0.25">
      <c r="A22697" s="5" t="str">
        <v>8e9cc6311a2e450c9d95f98f1f10c17e</v>
      </c>
      <c r="B22697" s="5">
        <v>4.3144</v>
      </c>
    </row>
    <row r="22698" spans="1:2" x14ac:dyDescent="0.25">
      <c r="A22698" s="5" t="str">
        <v>8ea0513ddaa34071be030721b66d0536</v>
      </c>
      <c r="B22698" s="5">
        <v>16.666</v>
      </c>
    </row>
    <row r="22699" spans="1:2" x14ac:dyDescent="0.25">
      <c r="A22699" s="5" t="str">
        <v>8ea3ffcc740848f99c9679e3bc3c9c80</v>
      </c>
      <c r="B22699" s="5">
        <v>2.4860000000000002</v>
      </c>
    </row>
    <row r="22700" spans="1:2" x14ac:dyDescent="0.25">
      <c r="A22700" s="5" t="str">
        <v>8eab9be9b9d74cc98d1ae62eba6c9182</v>
      </c>
      <c r="B22700" s="5">
        <v>1.7549999999999999</v>
      </c>
    </row>
    <row r="22701" spans="1:2" x14ac:dyDescent="0.25">
      <c r="A22701" s="5" t="str">
        <v>8eac3a07beef45039598e17e7a0f54c2</v>
      </c>
      <c r="B22701" s="5">
        <v>2.17</v>
      </c>
    </row>
    <row r="22702" spans="1:2" x14ac:dyDescent="0.25">
      <c r="A22702" s="5" t="str">
        <v>8eb15bfe6dda4e3b806bcc93703f134e</v>
      </c>
      <c r="B22702" s="5">
        <v>4.82</v>
      </c>
    </row>
    <row r="22703" spans="1:2" x14ac:dyDescent="0.25">
      <c r="A22703" s="5" t="str">
        <v>8eb1d5e323384aa8bd184749bf9cfc69</v>
      </c>
      <c r="B22703" s="5">
        <v>15.6875</v>
      </c>
    </row>
    <row r="22704" spans="1:2" x14ac:dyDescent="0.25">
      <c r="A22704" s="5" t="str">
        <v>8eb604dc765a45a38b4212751af99ae2</v>
      </c>
      <c r="B22704" s="5">
        <v>21.29</v>
      </c>
    </row>
    <row r="22705" spans="1:2" x14ac:dyDescent="0.25">
      <c r="A22705" s="5" t="str">
        <v>8ebaac00906443a790b0afd653489897</v>
      </c>
      <c r="B22705" s="5">
        <v>9.8350000000000009</v>
      </c>
    </row>
    <row r="22706" spans="1:2" x14ac:dyDescent="0.25">
      <c r="A22706" s="5" t="str">
        <v>8ebb4b878bae43feacae47f0fad3654a</v>
      </c>
      <c r="B22706" s="5">
        <v>3.6019999999999999</v>
      </c>
    </row>
    <row r="22707" spans="1:2" x14ac:dyDescent="0.25">
      <c r="A22707" s="5" t="str">
        <v>8ecb286416264dd8bc91cb58d209224e</v>
      </c>
      <c r="B22707" s="5">
        <v>14.3164</v>
      </c>
    </row>
    <row r="22708" spans="1:2" x14ac:dyDescent="0.25">
      <c r="A22708" s="5" t="str">
        <v>8eccb7f58aaf47c98a7a74ed6ba0d7a4</v>
      </c>
      <c r="B22708" s="5">
        <v>1.27</v>
      </c>
    </row>
    <row r="22709" spans="1:2" x14ac:dyDescent="0.25">
      <c r="A22709" s="5" t="str">
        <v>8ed32223c4524896905fcdcc875e55f5</v>
      </c>
      <c r="B22709" s="5">
        <v>1.4</v>
      </c>
    </row>
    <row r="22710" spans="1:2" x14ac:dyDescent="0.25">
      <c r="A22710" s="5" t="str">
        <v>8ed5af89308d4dae98b33701331926ad</v>
      </c>
      <c r="B22710" s="5">
        <v>20.087499999999999</v>
      </c>
    </row>
    <row r="22711" spans="1:2" x14ac:dyDescent="0.25">
      <c r="A22711" s="5" t="str">
        <v>8ed64cd9600948b89eb41be4de183788</v>
      </c>
      <c r="B22711" s="5">
        <v>17.453299999999999</v>
      </c>
    </row>
    <row r="22712" spans="1:2" x14ac:dyDescent="0.25">
      <c r="A22712" s="5" t="str">
        <v>8ed66913c59348ca9e5ff003863ff830</v>
      </c>
      <c r="B22712" s="5">
        <v>0</v>
      </c>
    </row>
    <row r="22713" spans="1:2" x14ac:dyDescent="0.25">
      <c r="A22713" s="5" t="str">
        <v>8edaf0e1d7e44db4a81f2c3acec22665</v>
      </c>
      <c r="B22713" s="5">
        <v>17.6967</v>
      </c>
    </row>
    <row r="22714" spans="1:2" x14ac:dyDescent="0.25">
      <c r="A22714" s="5" t="str">
        <v>8ede89b780e9419aac2ae07f9c5bc056</v>
      </c>
      <c r="B22714" s="5">
        <v>30.397500000000001</v>
      </c>
    </row>
    <row r="22715" spans="1:2" x14ac:dyDescent="0.25">
      <c r="A22715" s="5" t="str">
        <v>8ee581b9251e4000923afc441415b4a0</v>
      </c>
      <c r="B22715" s="5">
        <v>0</v>
      </c>
    </row>
    <row r="22716" spans="1:2" x14ac:dyDescent="0.25">
      <c r="A22716" s="5" t="str">
        <v>8eecf3a6faf84c2d8ece8898c91c86b3</v>
      </c>
      <c r="B22716" s="5">
        <v>27.173300000000001</v>
      </c>
    </row>
    <row r="22717" spans="1:2" x14ac:dyDescent="0.25">
      <c r="A22717" s="5" t="str">
        <v>8ef02a08de334e00aed132b660069a6e</v>
      </c>
      <c r="B22717" s="5">
        <v>0</v>
      </c>
    </row>
    <row r="22718" spans="1:2" x14ac:dyDescent="0.25">
      <c r="A22718" s="5" t="str">
        <v>8efe784d3d864d1294e5d6c71af22032</v>
      </c>
      <c r="B22718" s="5">
        <v>11.7456</v>
      </c>
    </row>
    <row r="22719" spans="1:2" x14ac:dyDescent="0.25">
      <c r="A22719" s="5" t="str">
        <v>8eff47d0d9164301982fac938da935e0</v>
      </c>
      <c r="B22719" s="5">
        <v>4.54</v>
      </c>
    </row>
    <row r="22720" spans="1:2" x14ac:dyDescent="0.25">
      <c r="A22720" s="5" t="str">
        <v>8f0054b7204e44e9849b95b7c9234d97</v>
      </c>
      <c r="B22720" s="5">
        <v>19.4971</v>
      </c>
    </row>
    <row r="22721" spans="1:2" x14ac:dyDescent="0.25">
      <c r="A22721" s="5" t="str">
        <v>8f01de594bc74a36a81338648ccc8115</v>
      </c>
      <c r="B22721" s="5">
        <v>10.476000000000001</v>
      </c>
    </row>
    <row r="22722" spans="1:2" x14ac:dyDescent="0.25">
      <c r="A22722" s="5" t="str">
        <v>8f0399e00b9a47f89f5bc5c3ccf2b457</v>
      </c>
      <c r="B22722" s="5">
        <v>24.012</v>
      </c>
    </row>
    <row r="22723" spans="1:2" x14ac:dyDescent="0.25">
      <c r="A22723" s="5" t="str">
        <v>8f0a8e9ee7a548a2a9df1a27336d51b3</v>
      </c>
      <c r="B22723" s="5">
        <v>10.0975</v>
      </c>
    </row>
    <row r="22724" spans="1:2" x14ac:dyDescent="0.25">
      <c r="A22724" s="5" t="str">
        <v>8f0e2df6cc8c4bc2926ca426820789e1</v>
      </c>
      <c r="B22724" s="5">
        <v>1.49</v>
      </c>
    </row>
    <row r="22725" spans="1:2" x14ac:dyDescent="0.25">
      <c r="A22725" s="5" t="str">
        <v>8f11863ca0bb42f78bacaff28e0a30ff</v>
      </c>
      <c r="B22725" s="5">
        <v>2.6</v>
      </c>
    </row>
    <row r="22726" spans="1:2" x14ac:dyDescent="0.25">
      <c r="A22726" s="5" t="str">
        <v>8f11c23b3301448f993d6885bff9d0f8</v>
      </c>
      <c r="B22726" s="5">
        <v>21.3033</v>
      </c>
    </row>
    <row r="22727" spans="1:2" x14ac:dyDescent="0.25">
      <c r="A22727" s="5" t="str">
        <v>8f178a1663bf4018b788fb310ea27a43</v>
      </c>
      <c r="B22727" s="5">
        <v>18.026</v>
      </c>
    </row>
    <row r="22728" spans="1:2" x14ac:dyDescent="0.25">
      <c r="A22728" s="5" t="str">
        <v>8f1d8f4875d04c83b826a9df90dedfe4</v>
      </c>
      <c r="B22728" s="5">
        <v>23.66</v>
      </c>
    </row>
    <row r="22729" spans="1:2" x14ac:dyDescent="0.25">
      <c r="A22729" s="5" t="str">
        <v>8f2d36e9780b4ce095e53920740e72b3</v>
      </c>
      <c r="B22729" s="5">
        <v>18.577999999999999</v>
      </c>
    </row>
    <row r="22730" spans="1:2" x14ac:dyDescent="0.25">
      <c r="A22730" s="5" t="str">
        <v>8f37f5ae5a83466dbb763b7a8afddc8c</v>
      </c>
      <c r="B22730" s="5">
        <v>3.5</v>
      </c>
    </row>
    <row r="22731" spans="1:2" x14ac:dyDescent="0.25">
      <c r="A22731" s="5" t="str">
        <v>8f3d34f0adde4c659a1d8ab887637ba5</v>
      </c>
      <c r="B22731" s="5">
        <v>5.7350000000000003</v>
      </c>
    </row>
    <row r="22732" spans="1:2" x14ac:dyDescent="0.25">
      <c r="A22732" s="5" t="str">
        <v>8f3dfac303b74df788dae87f1a3eb2f5</v>
      </c>
      <c r="B22732" s="5">
        <v>17.647500000000001</v>
      </c>
    </row>
    <row r="22733" spans="1:2" x14ac:dyDescent="0.25">
      <c r="A22733" s="5" t="str">
        <v>8f3fad8b7e00406bb946952b213105be</v>
      </c>
      <c r="B22733" s="5">
        <v>0</v>
      </c>
    </row>
    <row r="22734" spans="1:2" x14ac:dyDescent="0.25">
      <c r="A22734" s="5" t="str">
        <v>8f432063d9b140e98901b585ff0bed5f</v>
      </c>
      <c r="B22734" s="5">
        <v>4.1154999999999999</v>
      </c>
    </row>
    <row r="22735" spans="1:2" x14ac:dyDescent="0.25">
      <c r="A22735" s="5" t="str">
        <v>8f45a5974df34ff3898cb0fa61d28dcc</v>
      </c>
      <c r="B22735" s="5">
        <v>22.8675</v>
      </c>
    </row>
    <row r="22736" spans="1:2" x14ac:dyDescent="0.25">
      <c r="A22736" s="5" t="str">
        <v>8f49208643f64e17a1f0768711661215</v>
      </c>
      <c r="B22736" s="5">
        <v>23.97</v>
      </c>
    </row>
    <row r="22737" spans="1:2" x14ac:dyDescent="0.25">
      <c r="A22737" s="5" t="str">
        <v>8f4981a5cfb1444c97a0a77af1188144</v>
      </c>
      <c r="B22737" s="5">
        <v>16.88</v>
      </c>
    </row>
    <row r="22738" spans="1:2" x14ac:dyDescent="0.25">
      <c r="A22738" s="5" t="str">
        <v>8f4a3a857dd044f3add94a814cf357e8</v>
      </c>
      <c r="B22738" s="5">
        <v>18.684999999999999</v>
      </c>
    </row>
    <row r="22739" spans="1:2" x14ac:dyDescent="0.25">
      <c r="A22739" s="5" t="str">
        <v>8f4db7b3ffbf409fbf5185c266ae4630</v>
      </c>
      <c r="B22739" s="5">
        <v>2.7050000000000001</v>
      </c>
    </row>
    <row r="22740" spans="1:2" x14ac:dyDescent="0.25">
      <c r="A22740" s="5" t="str">
        <v>8f5146270f5745d4862514da8a7b6620</v>
      </c>
      <c r="B22740" s="5">
        <v>24.473299999999998</v>
      </c>
    </row>
    <row r="22741" spans="1:2" x14ac:dyDescent="0.25">
      <c r="A22741" s="5" t="str">
        <v>8f5430f8f2f442abaf2e6661a26a22a4</v>
      </c>
      <c r="B22741" s="5">
        <v>21.283000000000001</v>
      </c>
    </row>
    <row r="22742" spans="1:2" x14ac:dyDescent="0.25">
      <c r="A22742" s="5" t="str">
        <v>8f5592cf479e4fd3b37fdfffa65977ff</v>
      </c>
      <c r="B22742" s="5">
        <v>20.133299999999998</v>
      </c>
    </row>
    <row r="22743" spans="1:2" x14ac:dyDescent="0.25">
      <c r="A22743" s="5" t="str">
        <v>8f640d43c9724dd5979461559671a541</v>
      </c>
      <c r="B22743" s="5">
        <v>18.403300000000002</v>
      </c>
    </row>
    <row r="22744" spans="1:2" x14ac:dyDescent="0.25">
      <c r="A22744" s="5" t="str">
        <v>8f68a2ee85fe41b5bd1b01ed54a34e27</v>
      </c>
      <c r="B22744" s="5">
        <v>24.2986</v>
      </c>
    </row>
    <row r="22745" spans="1:2" x14ac:dyDescent="0.25">
      <c r="A22745" s="5" t="str">
        <v>8f69479443a14508b20f74a442acc707</v>
      </c>
      <c r="B22745" s="5">
        <v>20.3</v>
      </c>
    </row>
    <row r="22746" spans="1:2" x14ac:dyDescent="0.25">
      <c r="A22746" s="5" t="str">
        <v>8f6aad9d78ae48e4a815c988e01ec52d</v>
      </c>
      <c r="B22746" s="5">
        <v>1.825</v>
      </c>
    </row>
    <row r="22747" spans="1:2" x14ac:dyDescent="0.25">
      <c r="A22747" s="5" t="str">
        <v>8f6cd6d39d694147bda234a38368d99d</v>
      </c>
      <c r="B22747" s="5">
        <v>17.21</v>
      </c>
    </row>
    <row r="22748" spans="1:2" x14ac:dyDescent="0.25">
      <c r="A22748" s="5" t="str">
        <v>8f74115993464fdb90658daeef20a4d6</v>
      </c>
      <c r="B22748" s="5">
        <v>19.442900000000002</v>
      </c>
    </row>
    <row r="22749" spans="1:2" x14ac:dyDescent="0.25">
      <c r="A22749" s="5" t="str">
        <v>8f76a76ca301454783aca01ee36103c9</v>
      </c>
      <c r="B22749" s="5">
        <v>3.5975000000000001</v>
      </c>
    </row>
    <row r="22750" spans="1:2" x14ac:dyDescent="0.25">
      <c r="A22750" s="5" t="str">
        <v>8f7db58c30814b8ca40c3bb7c55f20fb</v>
      </c>
      <c r="B22750" s="5">
        <v>2.27</v>
      </c>
    </row>
    <row r="22751" spans="1:2" x14ac:dyDescent="0.25">
      <c r="A22751" s="5" t="str">
        <v>8f7dd3b2afe14c078eb4f6e6fe4ba97d</v>
      </c>
      <c r="B22751" s="5">
        <v>16.0867</v>
      </c>
    </row>
    <row r="22752" spans="1:2" x14ac:dyDescent="0.25">
      <c r="A22752" s="5" t="str">
        <v>8f808e51d5614c859a4cd1ea857ba917</v>
      </c>
      <c r="B22752" s="5">
        <v>3.3740000000000001</v>
      </c>
    </row>
    <row r="22753" spans="1:2" x14ac:dyDescent="0.25">
      <c r="A22753" s="5" t="str">
        <v>8f8996f783fd4557b02477da81d3a6e9</v>
      </c>
      <c r="B22753" s="5">
        <v>3.1533000000000002</v>
      </c>
    </row>
    <row r="22754" spans="1:2" x14ac:dyDescent="0.25">
      <c r="A22754" s="5" t="str">
        <v>8f8f67a5f1544d8ca00470d147575de9</v>
      </c>
      <c r="B22754" s="5">
        <v>21.33</v>
      </c>
    </row>
    <row r="22755" spans="1:2" x14ac:dyDescent="0.25">
      <c r="A22755" s="5" t="str">
        <v>8f90fb8f93304318b7b0dc8621673c71</v>
      </c>
      <c r="B22755" s="5">
        <v>19.3413</v>
      </c>
    </row>
    <row r="22756" spans="1:2" x14ac:dyDescent="0.25">
      <c r="A22756" s="5" t="str">
        <v>8f96205fd4b5417f8ad3771926ce0c79</v>
      </c>
      <c r="B22756" s="5">
        <v>3.2109999999999999</v>
      </c>
    </row>
    <row r="22757" spans="1:2" x14ac:dyDescent="0.25">
      <c r="A22757" s="5" t="str">
        <v>8f97634e6de846dcad837f2080273ee5</v>
      </c>
      <c r="B22757" s="5">
        <v>0</v>
      </c>
    </row>
    <row r="22758" spans="1:2" x14ac:dyDescent="0.25">
      <c r="A22758" s="5" t="str">
        <v>8f99435bebc2455bb4d3a2c931399f37</v>
      </c>
      <c r="B22758" s="5">
        <v>21.398299999999999</v>
      </c>
    </row>
    <row r="22759" spans="1:2" x14ac:dyDescent="0.25">
      <c r="A22759" s="5" t="str">
        <v>8f9b3a14beef4771a37fc05f1d7574d1</v>
      </c>
      <c r="B22759" s="5">
        <v>4.9950000000000001</v>
      </c>
    </row>
    <row r="22760" spans="1:2" x14ac:dyDescent="0.25">
      <c r="A22760" s="5" t="str">
        <v>8f9fea78ec2e4ee1aaa3c4e692f3a083</v>
      </c>
      <c r="B22760" s="5">
        <v>0</v>
      </c>
    </row>
    <row r="22761" spans="1:2" x14ac:dyDescent="0.25">
      <c r="A22761" s="5" t="str">
        <v>8fad4dd94f244217b604184516cab193</v>
      </c>
      <c r="B22761" s="5">
        <v>27.645</v>
      </c>
    </row>
    <row r="22762" spans="1:2" x14ac:dyDescent="0.25">
      <c r="A22762" s="5" t="str">
        <v>8fb39b62a0ca4a289bd8886f119ab450</v>
      </c>
      <c r="B22762" s="5">
        <v>13.4825</v>
      </c>
    </row>
    <row r="22763" spans="1:2" x14ac:dyDescent="0.25">
      <c r="A22763" s="5" t="str">
        <v>8fb9bc325baf46f0b7072be8498d6d9b</v>
      </c>
      <c r="B22763" s="5">
        <v>13.496700000000001</v>
      </c>
    </row>
    <row r="22764" spans="1:2" x14ac:dyDescent="0.25">
      <c r="A22764" s="5" t="str">
        <v>8fb9ce41cedb4a34bcbb56836d3bf622</v>
      </c>
      <c r="B22764" s="5">
        <v>16.716699999999999</v>
      </c>
    </row>
    <row r="22765" spans="1:2" x14ac:dyDescent="0.25">
      <c r="A22765" s="5" t="str">
        <v>8fbb14f4f4a24f2c98c1cc7672e6be2e</v>
      </c>
      <c r="B22765" s="5">
        <v>17.32</v>
      </c>
    </row>
    <row r="22766" spans="1:2" x14ac:dyDescent="0.25">
      <c r="A22766" s="5" t="str">
        <v>8fbc24ca2c8a4f16873fbdfe6b29f5e9</v>
      </c>
      <c r="B22766" s="5">
        <v>4.9938000000000002</v>
      </c>
    </row>
    <row r="22767" spans="1:2" x14ac:dyDescent="0.25">
      <c r="A22767" s="5" t="str">
        <v>8fbfe35c416c46089dcf3fc0944eb911</v>
      </c>
      <c r="B22767" s="5">
        <v>0</v>
      </c>
    </row>
    <row r="22768" spans="1:2" x14ac:dyDescent="0.25">
      <c r="A22768" s="5" t="str">
        <v>8fc40f08bcc7442796802b19ffcc9e04</v>
      </c>
      <c r="B22768" s="5">
        <v>27.787500000000001</v>
      </c>
    </row>
    <row r="22769" spans="1:2" x14ac:dyDescent="0.25">
      <c r="A22769" s="5" t="str">
        <v>8fcb585e133e4905bf90587609d01f49</v>
      </c>
      <c r="B22769" s="5">
        <v>6.9420000000000002</v>
      </c>
    </row>
    <row r="22770" spans="1:2" x14ac:dyDescent="0.25">
      <c r="A22770" s="5" t="str">
        <v>8fcb91fc24334be398bfc8fca03223f5</v>
      </c>
      <c r="B22770" s="5">
        <v>9.1670999999999996</v>
      </c>
    </row>
    <row r="22771" spans="1:2" x14ac:dyDescent="0.25">
      <c r="A22771" s="5" t="str">
        <v>8fd7cb84c942420f88381e498e81ba5a</v>
      </c>
      <c r="B22771" s="5">
        <v>3.5760000000000001</v>
      </c>
    </row>
    <row r="22772" spans="1:2" x14ac:dyDescent="0.25">
      <c r="A22772" s="5" t="str">
        <v>8fda24811f1f4867afa33c7a3a8c347b</v>
      </c>
      <c r="B22772" s="5">
        <v>3.044</v>
      </c>
    </row>
    <row r="22773" spans="1:2" x14ac:dyDescent="0.25">
      <c r="A22773" s="5" t="str">
        <v>8fe77d1fbeb6475a863322c99f6a5eff</v>
      </c>
      <c r="B22773" s="5">
        <v>6.9473000000000003</v>
      </c>
    </row>
    <row r="22774" spans="1:2" x14ac:dyDescent="0.25">
      <c r="A22774" s="5" t="str">
        <v>8fe8282fd6d540579f8dec7b183e0bd2</v>
      </c>
      <c r="B22774" s="5">
        <v>21.5367</v>
      </c>
    </row>
    <row r="22775" spans="1:2" x14ac:dyDescent="0.25">
      <c r="A22775" s="5" t="str">
        <v>8feb7b4289bd4515a2ee2c9bd0aed75c</v>
      </c>
      <c r="B22775" s="5">
        <v>5.12</v>
      </c>
    </row>
    <row r="22776" spans="1:2" x14ac:dyDescent="0.25">
      <c r="A22776" s="5" t="str">
        <v>8fecd95fe7b54cc2a130e35ba5a77f48</v>
      </c>
      <c r="B22776" s="5">
        <v>18.850000000000001</v>
      </c>
    </row>
    <row r="22777" spans="1:2" x14ac:dyDescent="0.25">
      <c r="A22777" s="5" t="str">
        <v>8fef088adc7f4d9e942bab5a229eed42</v>
      </c>
      <c r="B22777" s="5">
        <v>4.03</v>
      </c>
    </row>
    <row r="22778" spans="1:2" x14ac:dyDescent="0.25">
      <c r="A22778" s="5" t="str">
        <v>8ffe01892d014f09aeaa86a225356d76</v>
      </c>
      <c r="B22778" s="5">
        <v>15.5867</v>
      </c>
    </row>
    <row r="22779" spans="1:2" x14ac:dyDescent="0.25">
      <c r="A22779" s="5" t="str">
        <v>90004f6b433f4936a7a21c4ff51b3770</v>
      </c>
      <c r="B22779" s="5">
        <v>1.2050000000000001</v>
      </c>
    </row>
    <row r="22780" spans="1:2" x14ac:dyDescent="0.25">
      <c r="A22780" s="5" t="str">
        <v>900bd381494a4944a0ffb071e8a0241e</v>
      </c>
      <c r="B22780" s="5">
        <v>3.625</v>
      </c>
    </row>
    <row r="22781" spans="1:2" x14ac:dyDescent="0.25">
      <c r="A22781" s="5" t="str">
        <v>900cc48bfa9f47448bb4e0b846e2f4d7</v>
      </c>
      <c r="B22781" s="5">
        <v>16.3567</v>
      </c>
    </row>
    <row r="22782" spans="1:2" x14ac:dyDescent="0.25">
      <c r="A22782" s="5" t="str">
        <v>900e1382081b49b6ac7512fc02775d0f</v>
      </c>
      <c r="B22782" s="5">
        <v>19.03</v>
      </c>
    </row>
    <row r="22783" spans="1:2" x14ac:dyDescent="0.25">
      <c r="A22783" s="5" t="str">
        <v>901a3a7315804f90b8d8c93db67b28fc</v>
      </c>
      <c r="B22783" s="5">
        <v>14.5589</v>
      </c>
    </row>
    <row r="22784" spans="1:2" x14ac:dyDescent="0.25">
      <c r="A22784" s="5" t="str">
        <v>901ae89d52174d75866782d162ea1d8f</v>
      </c>
      <c r="B22784" s="5">
        <v>16.649999999999999</v>
      </c>
    </row>
    <row r="22785" spans="1:2" x14ac:dyDescent="0.25">
      <c r="A22785" s="5" t="str">
        <v>901f507c12454369973a38635f53407d</v>
      </c>
      <c r="B22785" s="5">
        <v>21.25</v>
      </c>
    </row>
    <row r="22786" spans="1:2" x14ac:dyDescent="0.25">
      <c r="A22786" s="5" t="str">
        <v>902fa20e066d40458c82d982ff17428c</v>
      </c>
      <c r="B22786" s="5">
        <v>16.341999999999999</v>
      </c>
    </row>
    <row r="22787" spans="1:2" x14ac:dyDescent="0.25">
      <c r="A22787" s="5" t="str">
        <v>903101be9bd74ab7b84486358464ad93</v>
      </c>
      <c r="B22787" s="5">
        <v>4.8099999999999996</v>
      </c>
    </row>
    <row r="22788" spans="1:2" x14ac:dyDescent="0.25">
      <c r="A22788" s="5" t="str">
        <v>9036c74e796741abadcd03cdede004b5</v>
      </c>
      <c r="B22788" s="5">
        <v>15.8545</v>
      </c>
    </row>
    <row r="22789" spans="1:2" x14ac:dyDescent="0.25">
      <c r="A22789" s="5" t="str">
        <v>903a660a683d4430a4d6eeb08e2c7b06</v>
      </c>
      <c r="B22789" s="5">
        <v>0</v>
      </c>
    </row>
    <row r="22790" spans="1:2" x14ac:dyDescent="0.25">
      <c r="A22790" s="5" t="str">
        <v>903fa17ff106494b85e56afe5dd48c6f</v>
      </c>
      <c r="B22790" s="5">
        <v>1.728</v>
      </c>
    </row>
    <row r="22791" spans="1:2" x14ac:dyDescent="0.25">
      <c r="A22791" s="5" t="str">
        <v>90406ad6c3514a198837be67b6b59cee</v>
      </c>
      <c r="B22791" s="5">
        <v>0</v>
      </c>
    </row>
    <row r="22792" spans="1:2" x14ac:dyDescent="0.25">
      <c r="A22792" s="5" t="str">
        <v>9045d97579294e3287696d71cad9c68d</v>
      </c>
      <c r="B22792" s="5">
        <v>2.1543000000000001</v>
      </c>
    </row>
    <row r="22793" spans="1:2" x14ac:dyDescent="0.25">
      <c r="A22793" s="5" t="str">
        <v>9047bdfc8efc47b0bae7655fc94c38dd</v>
      </c>
      <c r="B22793" s="5">
        <v>3.3285999999999998</v>
      </c>
    </row>
    <row r="22794" spans="1:2" x14ac:dyDescent="0.25">
      <c r="A22794" s="5" t="str">
        <v>9049d32b67484ca3b4e64b6fe134bd17</v>
      </c>
      <c r="B22794" s="5">
        <v>1.7925</v>
      </c>
    </row>
    <row r="22795" spans="1:2" x14ac:dyDescent="0.25">
      <c r="A22795" s="5" t="str">
        <v>90516eea796b484399dce5b20d15e207</v>
      </c>
      <c r="B22795" s="5">
        <v>12.816700000000001</v>
      </c>
    </row>
    <row r="22796" spans="1:2" x14ac:dyDescent="0.25">
      <c r="A22796" s="5" t="str">
        <v>9051ff3eaf2947038a6d716fd7a076cd</v>
      </c>
      <c r="B22796" s="5">
        <v>13.946999999999999</v>
      </c>
    </row>
    <row r="22797" spans="1:2" x14ac:dyDescent="0.25">
      <c r="A22797" s="5" t="str">
        <v>90596138fff840eea528be9100e00f09</v>
      </c>
      <c r="B22797" s="5">
        <v>13.91</v>
      </c>
    </row>
    <row r="22798" spans="1:2" x14ac:dyDescent="0.25">
      <c r="A22798" s="5" t="str">
        <v>905c7b26eac2451b9b1f0ebc7be8b9fd</v>
      </c>
      <c r="B22798" s="5">
        <v>13.907</v>
      </c>
    </row>
    <row r="22799" spans="1:2" x14ac:dyDescent="0.25">
      <c r="A22799" s="5" t="str">
        <v>90606ce7d8504daeb327c2c740ed1520</v>
      </c>
      <c r="B22799" s="5">
        <v>0</v>
      </c>
    </row>
    <row r="22800" spans="1:2" x14ac:dyDescent="0.25">
      <c r="A22800" s="5" t="str">
        <v>9061463d5dca462e929d07a3481417ec</v>
      </c>
      <c r="B22800" s="5">
        <v>16.8033</v>
      </c>
    </row>
    <row r="22801" spans="1:2" x14ac:dyDescent="0.25">
      <c r="A22801" s="5" t="str">
        <v>9066980ec7ea44889f8b1d326b710ebc</v>
      </c>
      <c r="B22801" s="5">
        <v>2.4733000000000001</v>
      </c>
    </row>
    <row r="22802" spans="1:2" x14ac:dyDescent="0.25">
      <c r="A22802" s="5" t="str">
        <v>9066f87282d546eaa100c21bcd4aa3d4</v>
      </c>
      <c r="B22802" s="5">
        <v>16.017099999999999</v>
      </c>
    </row>
    <row r="22803" spans="1:2" x14ac:dyDescent="0.25">
      <c r="A22803" s="5" t="str">
        <v>906a503983444d939dbb4c97e34ba9d2</v>
      </c>
      <c r="B22803" s="5">
        <v>19.059999999999999</v>
      </c>
    </row>
    <row r="22804" spans="1:2" x14ac:dyDescent="0.25">
      <c r="A22804" s="5" t="str">
        <v>906afcda14ab4ef9b45942c626d10771</v>
      </c>
      <c r="B22804" s="5">
        <v>16.601400000000002</v>
      </c>
    </row>
    <row r="22805" spans="1:2" x14ac:dyDescent="0.25">
      <c r="A22805" s="5" t="str">
        <v>906cd9cfb5664a42a8d5b878b7fa4787</v>
      </c>
      <c r="B22805" s="5">
        <v>15.838900000000001</v>
      </c>
    </row>
    <row r="22806" spans="1:2" x14ac:dyDescent="0.25">
      <c r="A22806" s="5" t="str">
        <v>906e0eeff3bc43d79e3686adf7232594</v>
      </c>
      <c r="B22806" s="5">
        <v>31.344000000000001</v>
      </c>
    </row>
    <row r="22807" spans="1:2" x14ac:dyDescent="0.25">
      <c r="A22807" s="5" t="str">
        <v>906e1f701d7b4873881036d5bdc7c4ee</v>
      </c>
      <c r="B22807" s="5">
        <v>2.4300000000000002</v>
      </c>
    </row>
    <row r="22808" spans="1:2" x14ac:dyDescent="0.25">
      <c r="A22808" s="5" t="str">
        <v>90736b31525f4d46aef7d41c3f83be95</v>
      </c>
      <c r="B22808" s="5">
        <v>4.47</v>
      </c>
    </row>
    <row r="22809" spans="1:2" x14ac:dyDescent="0.25">
      <c r="A22809" s="5" t="str">
        <v>907499fcdce34a39809c3540af995d49</v>
      </c>
      <c r="B22809" s="5">
        <v>16.96</v>
      </c>
    </row>
    <row r="22810" spans="1:2" x14ac:dyDescent="0.25">
      <c r="A22810" s="5" t="str">
        <v>907a887894d14bcc9dc55d24a2e3c464</v>
      </c>
      <c r="B22810" s="5">
        <v>0</v>
      </c>
    </row>
    <row r="22811" spans="1:2" x14ac:dyDescent="0.25">
      <c r="A22811" s="5" t="str">
        <v>907e78791e0a4e58b91eee23eb7048d0</v>
      </c>
      <c r="B22811" s="5">
        <v>13.265700000000001</v>
      </c>
    </row>
    <row r="22812" spans="1:2" x14ac:dyDescent="0.25">
      <c r="A22812" s="5" t="str">
        <v>90889f5331094214b9e2b3baea2c4f4d</v>
      </c>
      <c r="B22812" s="5">
        <v>32.340000000000003</v>
      </c>
    </row>
    <row r="22813" spans="1:2" x14ac:dyDescent="0.25">
      <c r="A22813" s="5" t="str">
        <v>908a31df69cf4490836a8b25aa8aab87</v>
      </c>
      <c r="B22813" s="5">
        <v>15.89</v>
      </c>
    </row>
    <row r="22814" spans="1:2" x14ac:dyDescent="0.25">
      <c r="A22814" s="5" t="str">
        <v>908e75ddf53e452d846784117066831d</v>
      </c>
      <c r="B22814" s="5">
        <v>3.6680000000000001</v>
      </c>
    </row>
    <row r="22815" spans="1:2" x14ac:dyDescent="0.25">
      <c r="A22815" s="5" t="str">
        <v>908ed9c56d3c43aa9a644a56595f70d0</v>
      </c>
      <c r="B22815" s="5">
        <v>10.8271</v>
      </c>
    </row>
    <row r="22816" spans="1:2" x14ac:dyDescent="0.25">
      <c r="A22816" s="5" t="str">
        <v>90939ddaed134ce9b21590c319154395</v>
      </c>
      <c r="B22816" s="5">
        <v>31.026</v>
      </c>
    </row>
    <row r="22817" spans="1:2" x14ac:dyDescent="0.25">
      <c r="A22817" s="5" t="str">
        <v>9096694eb31b4b9fb9c12fa9c626d028</v>
      </c>
      <c r="B22817" s="5">
        <v>9.4269999999999996</v>
      </c>
    </row>
    <row r="22818" spans="1:2" x14ac:dyDescent="0.25">
      <c r="A22818" s="5" t="str">
        <v>90978e0ee5ae4ce5a08a3e76e3b6e6ba</v>
      </c>
      <c r="B22818" s="5">
        <v>22.033999999999999</v>
      </c>
    </row>
    <row r="22819" spans="1:2" x14ac:dyDescent="0.25">
      <c r="A22819" s="5" t="str">
        <v>909e3fa887a448a589f2ae26d9ecc43d</v>
      </c>
      <c r="B22819" s="5">
        <v>14.208</v>
      </c>
    </row>
    <row r="22820" spans="1:2" x14ac:dyDescent="0.25">
      <c r="A22820" s="5" t="str">
        <v>90a221d6183c49d68dd6b2d17e67b2ba</v>
      </c>
      <c r="B22820" s="5">
        <v>2.0325000000000002</v>
      </c>
    </row>
    <row r="22821" spans="1:2" x14ac:dyDescent="0.25">
      <c r="A22821" s="5" t="str">
        <v>90afa41287144f5fab10fef8a7eb4fac</v>
      </c>
      <c r="B22821" s="5">
        <v>15.888</v>
      </c>
    </row>
    <row r="22822" spans="1:2" x14ac:dyDescent="0.25">
      <c r="A22822" s="5" t="str">
        <v>90b1cb2159f94783b0e642b549f593a5</v>
      </c>
      <c r="B22822" s="5">
        <v>2.0074999999999998</v>
      </c>
    </row>
    <row r="22823" spans="1:2" x14ac:dyDescent="0.25">
      <c r="A22823" s="5" t="str">
        <v>90b9b612883340d683fdc1979dd79831</v>
      </c>
      <c r="B22823" s="5">
        <v>29.476700000000001</v>
      </c>
    </row>
    <row r="22824" spans="1:2" x14ac:dyDescent="0.25">
      <c r="A22824" s="5" t="str">
        <v>90bc48f7e27d4ad8b2c9044f98009978</v>
      </c>
      <c r="B22824" s="5">
        <v>19.215699999999998</v>
      </c>
    </row>
    <row r="22825" spans="1:2" x14ac:dyDescent="0.25">
      <c r="A22825" s="5" t="str">
        <v>90c964405bd74fa68a29af133eabe0ba</v>
      </c>
      <c r="B22825" s="5">
        <v>26.8629</v>
      </c>
    </row>
    <row r="22826" spans="1:2" x14ac:dyDescent="0.25">
      <c r="A22826" s="5" t="str">
        <v>90cae853cfaa4f42b5e397d518d7073f</v>
      </c>
      <c r="B22826" s="5">
        <v>1.94</v>
      </c>
    </row>
    <row r="22827" spans="1:2" x14ac:dyDescent="0.25">
      <c r="A22827" s="5" t="str">
        <v>90cfba91804d4402a284481e53f50efc</v>
      </c>
      <c r="B22827" s="5">
        <v>11.690799999999999</v>
      </c>
    </row>
    <row r="22828" spans="1:2" x14ac:dyDescent="0.25">
      <c r="A22828" s="5" t="str">
        <v>90dfc96997d44f93a88979acfe71d64c</v>
      </c>
      <c r="B22828" s="5">
        <v>23.54</v>
      </c>
    </row>
    <row r="22829" spans="1:2" x14ac:dyDescent="0.25">
      <c r="A22829" s="5" t="str">
        <v>90dfdd37a816473ca7fd1fc806c657e2</v>
      </c>
      <c r="B22829" s="5">
        <v>24.502500000000001</v>
      </c>
    </row>
    <row r="22830" spans="1:2" x14ac:dyDescent="0.25">
      <c r="A22830" s="5" t="str">
        <v>90e3006dafc4487aa3edadcaa8cc36de</v>
      </c>
      <c r="B22830" s="5">
        <v>14.215</v>
      </c>
    </row>
    <row r="22831" spans="1:2" x14ac:dyDescent="0.25">
      <c r="A22831" s="5" t="str">
        <v>90e5d2a83ab744d99e01128adfa49d7c</v>
      </c>
      <c r="B22831" s="5">
        <v>9.282</v>
      </c>
    </row>
    <row r="22832" spans="1:2" x14ac:dyDescent="0.25">
      <c r="A22832" s="5" t="str">
        <v>90e92f7c1af5428ba3b5f3c418017663</v>
      </c>
      <c r="B22832" s="5">
        <v>4.0149999999999997</v>
      </c>
    </row>
    <row r="22833" spans="1:2" x14ac:dyDescent="0.25">
      <c r="A22833" s="5" t="str">
        <v>90e9f6de2d6f4830b544b4524a509f84</v>
      </c>
      <c r="B22833" s="5">
        <v>10.8285</v>
      </c>
    </row>
    <row r="22834" spans="1:2" x14ac:dyDescent="0.25">
      <c r="A22834" s="5" t="str">
        <v>90ed420d955b43d39508069c1407c4eb</v>
      </c>
      <c r="B22834" s="5">
        <v>3.1280999999999999</v>
      </c>
    </row>
    <row r="22835" spans="1:2" x14ac:dyDescent="0.25">
      <c r="A22835" s="5" t="str">
        <v>90f6e4755b3a4b3facdc9edcab44ceef</v>
      </c>
      <c r="B22835" s="5">
        <v>0.84</v>
      </c>
    </row>
    <row r="22836" spans="1:2" x14ac:dyDescent="0.25">
      <c r="A22836" s="5" t="str">
        <v>90f8ee85ce1c47d5a4d9a28e7545b356</v>
      </c>
      <c r="B22836" s="5">
        <v>15.903700000000001</v>
      </c>
    </row>
    <row r="22837" spans="1:2" x14ac:dyDescent="0.25">
      <c r="A22837" s="5" t="str">
        <v>90f9062185ea4c3baf0f91790cd29ff2</v>
      </c>
      <c r="B22837" s="5">
        <v>0</v>
      </c>
    </row>
    <row r="22838" spans="1:2" x14ac:dyDescent="0.25">
      <c r="A22838" s="5" t="str">
        <v>9101b26c40b14569a605714740c8b355</v>
      </c>
      <c r="B22838" s="5">
        <v>5.2967000000000004</v>
      </c>
    </row>
    <row r="22839" spans="1:2" x14ac:dyDescent="0.25">
      <c r="A22839" s="5" t="str">
        <v>91076437219d41eeab0035d1e1419925</v>
      </c>
      <c r="B22839" s="5">
        <v>29.44</v>
      </c>
    </row>
    <row r="22840" spans="1:2" x14ac:dyDescent="0.25">
      <c r="A22840" s="5" t="str">
        <v>9109b199a0e14ec4be054d2de0ab317d</v>
      </c>
      <c r="B22840" s="5">
        <v>1.004</v>
      </c>
    </row>
    <row r="22841" spans="1:2" x14ac:dyDescent="0.25">
      <c r="A22841" s="5" t="str">
        <v>910a58abd30c4df596b3904b4471c626</v>
      </c>
      <c r="B22841" s="5">
        <v>13.93</v>
      </c>
    </row>
    <row r="22842" spans="1:2" x14ac:dyDescent="0.25">
      <c r="A22842" s="5" t="str">
        <v>9126f824e7734fac9681e726914c3f1f</v>
      </c>
      <c r="B22842" s="5">
        <v>0</v>
      </c>
    </row>
    <row r="22843" spans="1:2" x14ac:dyDescent="0.25">
      <c r="A22843" s="5" t="str">
        <v>912bd9b101644fe790ae037d16774b92</v>
      </c>
      <c r="B22843" s="5">
        <v>20.942499999999999</v>
      </c>
    </row>
    <row r="22844" spans="1:2" x14ac:dyDescent="0.25">
      <c r="A22844" s="5" t="str">
        <v>912cd8d71f864bc8927ca1ff4a7a800f</v>
      </c>
      <c r="B22844" s="5">
        <v>3.2675000000000001</v>
      </c>
    </row>
    <row r="22845" spans="1:2" x14ac:dyDescent="0.25">
      <c r="A22845" s="5" t="str">
        <v>9131dfc0370c4dea85ef9f5c4d4177ce</v>
      </c>
      <c r="B22845" s="5">
        <v>2.9832999999999998</v>
      </c>
    </row>
    <row r="22846" spans="1:2" x14ac:dyDescent="0.25">
      <c r="A22846" s="5" t="str">
        <v>9135dfc3b2284f68826e31dc2c9f8e8d</v>
      </c>
      <c r="B22846" s="5">
        <v>5.43</v>
      </c>
    </row>
    <row r="22847" spans="1:2" x14ac:dyDescent="0.25">
      <c r="A22847" s="5" t="str">
        <v>9145d0827cb14cfb8931c0c270875475</v>
      </c>
      <c r="B22847" s="5">
        <v>16.941199999999998</v>
      </c>
    </row>
    <row r="22848" spans="1:2" x14ac:dyDescent="0.25">
      <c r="A22848" s="5" t="str">
        <v>9147b2cb3dff4a7ebb9a21bb955fee44</v>
      </c>
      <c r="B22848" s="5">
        <v>17.686699999999998</v>
      </c>
    </row>
    <row r="22849" spans="1:2" x14ac:dyDescent="0.25">
      <c r="A22849" s="5" t="str">
        <v>914b1197292542a8abfb958fd7b4efd4</v>
      </c>
      <c r="B22849" s="5">
        <v>3.2911999999999999</v>
      </c>
    </row>
    <row r="22850" spans="1:2" x14ac:dyDescent="0.25">
      <c r="A22850" s="5" t="str">
        <v>91500f8c94464be0ae271ab021aea6b9</v>
      </c>
      <c r="B22850" s="5">
        <v>0.96</v>
      </c>
    </row>
    <row r="22851" spans="1:2" x14ac:dyDescent="0.25">
      <c r="A22851" s="5" t="str">
        <v>9154e4f1dd0a41929fd1b6dfb3a32d69</v>
      </c>
      <c r="B22851" s="5">
        <v>7.2</v>
      </c>
    </row>
    <row r="22852" spans="1:2" x14ac:dyDescent="0.25">
      <c r="A22852" s="5" t="str">
        <v>915603e3c9e14ff8a2b86455a554456d</v>
      </c>
      <c r="B22852" s="5">
        <v>0</v>
      </c>
    </row>
    <row r="22853" spans="1:2" x14ac:dyDescent="0.25">
      <c r="A22853" s="5" t="str">
        <v>915fc599460e404fbf2c49bce8309a0c</v>
      </c>
      <c r="B22853" s="5">
        <v>3.43</v>
      </c>
    </row>
    <row r="22854" spans="1:2" x14ac:dyDescent="0.25">
      <c r="A22854" s="5" t="str">
        <v>9163e597059d49aa8e3d3428d3fbb35a</v>
      </c>
      <c r="B22854" s="5">
        <v>3.47</v>
      </c>
    </row>
    <row r="22855" spans="1:2" x14ac:dyDescent="0.25">
      <c r="A22855" s="5" t="str">
        <v>9167e22d29424914b532d9d2da99f1f6</v>
      </c>
      <c r="B22855" s="5">
        <v>23.946000000000002</v>
      </c>
    </row>
    <row r="22856" spans="1:2" x14ac:dyDescent="0.25">
      <c r="A22856" s="5" t="str">
        <v>9167e9a964144abcb7c1b7d634f4d71d</v>
      </c>
      <c r="B22856" s="5">
        <v>7.73</v>
      </c>
    </row>
    <row r="22857" spans="1:2" x14ac:dyDescent="0.25">
      <c r="A22857" s="5" t="str">
        <v>916bae5b5bdf49ad80b2edfbdd763e14</v>
      </c>
      <c r="B22857" s="5">
        <v>12.6983</v>
      </c>
    </row>
    <row r="22858" spans="1:2" x14ac:dyDescent="0.25">
      <c r="A22858" s="5" t="str">
        <v>916cba965ea448ad960951003103aff8</v>
      </c>
      <c r="B22858" s="5">
        <v>24.97</v>
      </c>
    </row>
    <row r="22859" spans="1:2" x14ac:dyDescent="0.25">
      <c r="A22859" s="5" t="str">
        <v>916d513074dc4cbead2c1fb4070a06e4</v>
      </c>
      <c r="B22859" s="5">
        <v>15.18</v>
      </c>
    </row>
    <row r="22860" spans="1:2" x14ac:dyDescent="0.25">
      <c r="A22860" s="5" t="str">
        <v>917c006586784776a1d11ba0e7671158</v>
      </c>
      <c r="B22860" s="5">
        <v>2.2766999999999999</v>
      </c>
    </row>
    <row r="22861" spans="1:2" x14ac:dyDescent="0.25">
      <c r="A22861" s="5" t="str">
        <v>917c54dadd014c42bc06a2317d98b8bf</v>
      </c>
      <c r="B22861" s="5">
        <v>2.9809999999999999</v>
      </c>
    </row>
    <row r="22862" spans="1:2" x14ac:dyDescent="0.25">
      <c r="A22862" s="5" t="str">
        <v>917d62660b1e4b03bf42946e1319897a</v>
      </c>
      <c r="B22862" s="5">
        <v>4.4400000000000004</v>
      </c>
    </row>
    <row r="22863" spans="1:2" x14ac:dyDescent="0.25">
      <c r="A22863" s="5" t="str">
        <v>917dee13d24f45548be30b7bb32ba50d</v>
      </c>
      <c r="B22863" s="5">
        <v>16.808599999999998</v>
      </c>
    </row>
    <row r="22864" spans="1:2" x14ac:dyDescent="0.25">
      <c r="A22864" s="5" t="str">
        <v>9180f430f01246179974362609f258b0</v>
      </c>
      <c r="B22864" s="5">
        <v>12.3512</v>
      </c>
    </row>
    <row r="22865" spans="1:2" x14ac:dyDescent="0.25">
      <c r="A22865" s="5" t="str">
        <v>918a8c25939b446b8d906e335724c31d</v>
      </c>
      <c r="B22865" s="5">
        <v>13.586</v>
      </c>
    </row>
    <row r="22866" spans="1:2" x14ac:dyDescent="0.25">
      <c r="A22866" s="5" t="str">
        <v>9196c2bfb739494f902a13bab46199d2</v>
      </c>
      <c r="B22866" s="5">
        <v>16.726400000000002</v>
      </c>
    </row>
    <row r="22867" spans="1:2" x14ac:dyDescent="0.25">
      <c r="A22867" s="5" t="str">
        <v>91980427ebe04cd7be18426320375cc5</v>
      </c>
      <c r="B22867" s="5">
        <v>3.0133000000000001</v>
      </c>
    </row>
    <row r="22868" spans="1:2" x14ac:dyDescent="0.25">
      <c r="A22868" s="5" t="str">
        <v>919ee63437d742729f1f502ae9e619d9</v>
      </c>
      <c r="B22868" s="5">
        <v>17.605</v>
      </c>
    </row>
    <row r="22869" spans="1:2" x14ac:dyDescent="0.25">
      <c r="A22869" s="5" t="str">
        <v>919f3f6565a544d8a06eaef8e6a86d9d</v>
      </c>
      <c r="B22869" s="5">
        <v>18.183700000000002</v>
      </c>
    </row>
    <row r="22870" spans="1:2" x14ac:dyDescent="0.25">
      <c r="A22870" s="5" t="str">
        <v>91a2c0a57b2049a3b0b8ea809e9273b5</v>
      </c>
      <c r="B22870" s="5">
        <v>5.0599999999999996</v>
      </c>
    </row>
    <row r="22871" spans="1:2" x14ac:dyDescent="0.25">
      <c r="A22871" s="5" t="str">
        <v>91a2e177e57a4a2287e02a4fc8efa6bb</v>
      </c>
      <c r="B22871" s="5">
        <v>13.62</v>
      </c>
    </row>
    <row r="22872" spans="1:2" x14ac:dyDescent="0.25">
      <c r="A22872" s="5" t="str">
        <v>91a5f86f02964fa5b6a41b531547815d</v>
      </c>
      <c r="B22872" s="5">
        <v>14.456</v>
      </c>
    </row>
    <row r="22873" spans="1:2" x14ac:dyDescent="0.25">
      <c r="A22873" s="5" t="str">
        <v>91aef7566d8c4965aa29687a05a9ab25</v>
      </c>
      <c r="B22873" s="5">
        <v>10.0174</v>
      </c>
    </row>
    <row r="22874" spans="1:2" x14ac:dyDescent="0.25">
      <c r="A22874" s="5" t="str">
        <v>91b419fb52ef43dfa38d8ac1a8c95bec</v>
      </c>
      <c r="B22874" s="5">
        <v>0</v>
      </c>
    </row>
    <row r="22875" spans="1:2" x14ac:dyDescent="0.25">
      <c r="A22875" s="5" t="str">
        <v>91b4ec7019ad47538ba7a3b82f1119af</v>
      </c>
      <c r="B22875" s="5">
        <v>20.9741</v>
      </c>
    </row>
    <row r="22876" spans="1:2" x14ac:dyDescent="0.25">
      <c r="A22876" s="5" t="str">
        <v>91b4ffda0b294d6eb73aab7658960733</v>
      </c>
      <c r="B22876" s="5">
        <v>5.7350000000000003</v>
      </c>
    </row>
    <row r="22877" spans="1:2" x14ac:dyDescent="0.25">
      <c r="A22877" s="5" t="str">
        <v>91b6794119874c0e94e620a47fb56a57</v>
      </c>
      <c r="B22877" s="5">
        <v>7.27</v>
      </c>
    </row>
    <row r="22878" spans="1:2" x14ac:dyDescent="0.25">
      <c r="A22878" s="5" t="str">
        <v>91b8bd3486414b79a3cf714f2f63d51b</v>
      </c>
      <c r="B22878" s="5">
        <v>18.546700000000001</v>
      </c>
    </row>
    <row r="22879" spans="1:2" x14ac:dyDescent="0.25">
      <c r="A22879" s="5" t="str">
        <v>91bd75d075614ac6802816fcb6009258</v>
      </c>
      <c r="B22879" s="5">
        <v>2.6467000000000001</v>
      </c>
    </row>
    <row r="22880" spans="1:2" x14ac:dyDescent="0.25">
      <c r="A22880" s="5" t="str">
        <v>91c5a185b1c54958834e4f3fae8b31b4</v>
      </c>
      <c r="B22880" s="5">
        <v>3.9371</v>
      </c>
    </row>
    <row r="22881" spans="1:2" x14ac:dyDescent="0.25">
      <c r="A22881" s="5" t="str">
        <v>91ccf5dc4998403e94205f194efd95e0</v>
      </c>
      <c r="B22881" s="5">
        <v>15.183999999999999</v>
      </c>
    </row>
    <row r="22882" spans="1:2" x14ac:dyDescent="0.25">
      <c r="A22882" s="5" t="str">
        <v>91cec8d70c5a4c5aa04a0ee01653e5ad</v>
      </c>
      <c r="B22882" s="5">
        <v>29.92</v>
      </c>
    </row>
    <row r="22883" spans="1:2" x14ac:dyDescent="0.25">
      <c r="A22883" s="5" t="str">
        <v>91d4a97d4ded46ff8fd8a35e98471925</v>
      </c>
      <c r="B22883" s="5">
        <v>6.3467000000000002</v>
      </c>
    </row>
    <row r="22884" spans="1:2" x14ac:dyDescent="0.25">
      <c r="A22884" s="5" t="str">
        <v>91d9e3da49d948c6b5df97d390d91a38</v>
      </c>
      <c r="B22884" s="5">
        <v>10.2057</v>
      </c>
    </row>
    <row r="22885" spans="1:2" x14ac:dyDescent="0.25">
      <c r="A22885" s="5" t="str">
        <v>91dc71c4e9bd45b0861825c32f5ee8f9</v>
      </c>
      <c r="B22885" s="5">
        <v>1.6850000000000001</v>
      </c>
    </row>
    <row r="22886" spans="1:2" x14ac:dyDescent="0.25">
      <c r="A22886" s="5" t="str">
        <v>91e468b270e34598b1ed3992f1200a97</v>
      </c>
      <c r="B22886" s="5">
        <v>10.241400000000001</v>
      </c>
    </row>
    <row r="22887" spans="1:2" x14ac:dyDescent="0.25">
      <c r="A22887" s="5" t="str">
        <v>91e68a13d7e5471cb53796d45b04f359</v>
      </c>
      <c r="B22887" s="5">
        <v>16.395</v>
      </c>
    </row>
    <row r="22888" spans="1:2" x14ac:dyDescent="0.25">
      <c r="A22888" s="5" t="str">
        <v>91e8ec094d0a4e1ba88bf1b346c62762</v>
      </c>
      <c r="B22888" s="5">
        <v>2.71</v>
      </c>
    </row>
    <row r="22889" spans="1:2" x14ac:dyDescent="0.25">
      <c r="A22889" s="5" t="str">
        <v>91f94a5f78434d63803c89c44cef567e</v>
      </c>
      <c r="B22889" s="5">
        <v>15.6518</v>
      </c>
    </row>
    <row r="22890" spans="1:2" x14ac:dyDescent="0.25">
      <c r="A22890" s="5" t="str">
        <v>9200d40708ca42fdbb9c42ba1b0899ec</v>
      </c>
      <c r="B22890" s="5">
        <v>24.166</v>
      </c>
    </row>
    <row r="22891" spans="1:2" x14ac:dyDescent="0.25">
      <c r="A22891" s="5" t="str">
        <v>9206ea0810554e108e66f0cc3058b539</v>
      </c>
      <c r="B22891" s="5">
        <v>23.811800000000002</v>
      </c>
    </row>
    <row r="22892" spans="1:2" x14ac:dyDescent="0.25">
      <c r="A22892" s="5" t="str">
        <v>92105bd31e38472ab74fbb1345e0ad7b</v>
      </c>
      <c r="B22892" s="5">
        <v>21.013300000000001</v>
      </c>
    </row>
    <row r="22893" spans="1:2" x14ac:dyDescent="0.25">
      <c r="A22893" s="5" t="str">
        <v>92153f7cdda8486b9a2214ceb11b1a17</v>
      </c>
      <c r="B22893" s="5">
        <v>2.4971000000000001</v>
      </c>
    </row>
    <row r="22894" spans="1:2" x14ac:dyDescent="0.25">
      <c r="A22894" s="5" t="str">
        <v>9215974995e746d79398eb22de1c9742</v>
      </c>
      <c r="B22894" s="5">
        <v>18.512499999999999</v>
      </c>
    </row>
    <row r="22895" spans="1:2" x14ac:dyDescent="0.25">
      <c r="A22895" s="5" t="str">
        <v>921fa526aa10416e826a283e8e0cc359</v>
      </c>
      <c r="B22895" s="5">
        <v>0.46</v>
      </c>
    </row>
    <row r="22896" spans="1:2" x14ac:dyDescent="0.25">
      <c r="A22896" s="5" t="str">
        <v>92214286965d4eb1ad14dc8b0b04a20f</v>
      </c>
      <c r="B22896" s="5">
        <v>13.6175</v>
      </c>
    </row>
    <row r="22897" spans="1:2" x14ac:dyDescent="0.25">
      <c r="A22897" s="5" t="str">
        <v>92295cd152354d4bb9389da6a175c118</v>
      </c>
      <c r="B22897" s="5">
        <v>4.7024999999999997</v>
      </c>
    </row>
    <row r="22898" spans="1:2" x14ac:dyDescent="0.25">
      <c r="A22898" s="5" t="str">
        <v>922a5db194704c84a436511c5ad50c43</v>
      </c>
      <c r="B22898" s="5">
        <v>0</v>
      </c>
    </row>
    <row r="22899" spans="1:2" x14ac:dyDescent="0.25">
      <c r="A22899" s="5" t="str">
        <v>922bc55bc5f04367bc0441b1971b3d39</v>
      </c>
      <c r="B22899" s="5">
        <v>12.14</v>
      </c>
    </row>
    <row r="22900" spans="1:2" x14ac:dyDescent="0.25">
      <c r="A22900" s="5" t="str">
        <v>922e38dbc17344eb94c7cd0cd3ae8dcc</v>
      </c>
      <c r="B22900" s="5">
        <v>15.282</v>
      </c>
    </row>
    <row r="22901" spans="1:2" x14ac:dyDescent="0.25">
      <c r="A22901" s="5" t="str">
        <v>9231358f6bcb4e2cbc83658d4153f932</v>
      </c>
      <c r="B22901" s="5">
        <v>4.4577999999999998</v>
      </c>
    </row>
    <row r="22902" spans="1:2" x14ac:dyDescent="0.25">
      <c r="A22902" s="5" t="str">
        <v>923221df63774ab78306eaae67a86082</v>
      </c>
      <c r="B22902" s="5">
        <v>2.9350000000000001</v>
      </c>
    </row>
    <row r="22903" spans="1:2" x14ac:dyDescent="0.25">
      <c r="A22903" s="5" t="str">
        <v>9232bc9e68744227bdcc537e44d159f7</v>
      </c>
      <c r="B22903" s="5">
        <v>0</v>
      </c>
    </row>
    <row r="22904" spans="1:2" x14ac:dyDescent="0.25">
      <c r="A22904" s="5" t="str">
        <v>923387ca2d04480fba075dec7fb7c535</v>
      </c>
      <c r="B22904" s="5">
        <v>23.296700000000001</v>
      </c>
    </row>
    <row r="22905" spans="1:2" x14ac:dyDescent="0.25">
      <c r="A22905" s="5" t="str">
        <v>923ea2708a7b445bb250175067ec6091</v>
      </c>
      <c r="B22905" s="5">
        <v>0</v>
      </c>
    </row>
    <row r="22906" spans="1:2" x14ac:dyDescent="0.25">
      <c r="A22906" s="5" t="str">
        <v>92403f01dcca4ecc8c7921e003626e2b</v>
      </c>
      <c r="B22906" s="5">
        <v>23.37</v>
      </c>
    </row>
    <row r="22907" spans="1:2" x14ac:dyDescent="0.25">
      <c r="A22907" s="5" t="str">
        <v>92414ff6bec148b9b72a69483c210932</v>
      </c>
      <c r="B22907" s="5">
        <v>27.433</v>
      </c>
    </row>
    <row r="22908" spans="1:2" x14ac:dyDescent="0.25">
      <c r="A22908" s="5" t="str">
        <v>9244de96cbbd4aca92a3c71979e72b47</v>
      </c>
      <c r="B22908" s="5">
        <v>31.085000000000001</v>
      </c>
    </row>
    <row r="22909" spans="1:2" x14ac:dyDescent="0.25">
      <c r="A22909" s="5" t="str">
        <v>92481d2ef5584daa9d4a17725a31792d</v>
      </c>
      <c r="B22909" s="5">
        <v>3.78</v>
      </c>
    </row>
    <row r="22910" spans="1:2" x14ac:dyDescent="0.25">
      <c r="A22910" s="5" t="str">
        <v>924dd5009ef945d6816d0577cdcc0cd5</v>
      </c>
      <c r="B22910" s="5">
        <v>15.9733</v>
      </c>
    </row>
    <row r="22911" spans="1:2" x14ac:dyDescent="0.25">
      <c r="A22911" s="5" t="str">
        <v>9250d51a392f4f2691eabff6851dcf66</v>
      </c>
      <c r="B22911" s="5">
        <v>12.74</v>
      </c>
    </row>
    <row r="22912" spans="1:2" x14ac:dyDescent="0.25">
      <c r="A22912" s="5" t="str">
        <v>9253bd91795e4cbb8b3c24f8e322ede4</v>
      </c>
      <c r="B22912" s="5">
        <v>23.346699999999998</v>
      </c>
    </row>
    <row r="22913" spans="1:2" x14ac:dyDescent="0.25">
      <c r="A22913" s="5" t="str">
        <v>92543022e84a4f139ad79011c7f182ad</v>
      </c>
      <c r="B22913" s="5">
        <v>17.3217</v>
      </c>
    </row>
    <row r="22914" spans="1:2" x14ac:dyDescent="0.25">
      <c r="A22914" s="5" t="str">
        <v>9261954a4ea54ef2ae8b35f21c976833</v>
      </c>
      <c r="B22914" s="5">
        <v>15.835000000000001</v>
      </c>
    </row>
    <row r="22915" spans="1:2" x14ac:dyDescent="0.25">
      <c r="A22915" s="5" t="str">
        <v>92753745d26945beba2afe7aa2dc7593</v>
      </c>
      <c r="B22915" s="5">
        <v>0</v>
      </c>
    </row>
    <row r="22916" spans="1:2" x14ac:dyDescent="0.25">
      <c r="A22916" s="5" t="str">
        <v>9276c945535641e298e84ef79f821851</v>
      </c>
      <c r="B22916" s="5">
        <v>10.46</v>
      </c>
    </row>
    <row r="22917" spans="1:2" x14ac:dyDescent="0.25">
      <c r="A22917" s="5" t="str">
        <v>927c00509b334125ba9b845042f3b4b5</v>
      </c>
      <c r="B22917" s="5">
        <v>13.8017</v>
      </c>
    </row>
    <row r="22918" spans="1:2" x14ac:dyDescent="0.25">
      <c r="A22918" s="5" t="str">
        <v>927ef2068ee24a5ca4002106b2864291</v>
      </c>
      <c r="B22918" s="5">
        <v>0</v>
      </c>
    </row>
    <row r="22919" spans="1:2" x14ac:dyDescent="0.25">
      <c r="A22919" s="5" t="str">
        <v>9281788a6aec48f3b9c3cc7076c0067b</v>
      </c>
      <c r="B22919" s="5">
        <v>15.226699999999999</v>
      </c>
    </row>
    <row r="22920" spans="1:2" x14ac:dyDescent="0.25">
      <c r="A22920" s="5" t="str">
        <v>92865486ac7a4e8c9311568f97426db5</v>
      </c>
      <c r="B22920" s="5">
        <v>4.3155999999999999</v>
      </c>
    </row>
    <row r="22921" spans="1:2" x14ac:dyDescent="0.25">
      <c r="A22921" s="5" t="str">
        <v>9289e65861794b46976c13aa27fdf762</v>
      </c>
      <c r="B22921" s="5">
        <v>25.673300000000001</v>
      </c>
    </row>
    <row r="22922" spans="1:2" x14ac:dyDescent="0.25">
      <c r="A22922" s="5" t="str">
        <v>928d6c295028430dbd5c49476ebfdf72</v>
      </c>
      <c r="B22922" s="5">
        <v>25.881699999999999</v>
      </c>
    </row>
    <row r="22923" spans="1:2" x14ac:dyDescent="0.25">
      <c r="A22923" s="5" t="str">
        <v>9292d9ed365349babd237a99f004ddf7</v>
      </c>
      <c r="B22923" s="5">
        <v>10.764699999999999</v>
      </c>
    </row>
    <row r="22924" spans="1:2" x14ac:dyDescent="0.25">
      <c r="A22924" s="5" t="str">
        <v>9293e60990864e08960b727a8897ea5f</v>
      </c>
      <c r="B22924" s="5">
        <v>3.7593000000000001</v>
      </c>
    </row>
    <row r="22925" spans="1:2" x14ac:dyDescent="0.25">
      <c r="A22925" s="5" t="str">
        <v>929464b411144357844a637642af2e2b</v>
      </c>
      <c r="B22925" s="5">
        <v>15.185600000000001</v>
      </c>
    </row>
    <row r="22926" spans="1:2" x14ac:dyDescent="0.25">
      <c r="A22926" s="5" t="str">
        <v>9295a791bb4949969b3e3f837c36a753</v>
      </c>
      <c r="B22926" s="5">
        <v>2.12</v>
      </c>
    </row>
    <row r="22927" spans="1:2" x14ac:dyDescent="0.25">
      <c r="A22927" s="5" t="str">
        <v>9299c46942f84bb6b5e98fd78fbb9d41</v>
      </c>
      <c r="B22927" s="5">
        <v>23.123999999999999</v>
      </c>
    </row>
    <row r="22928" spans="1:2" x14ac:dyDescent="0.25">
      <c r="A22928" s="5" t="str">
        <v>929b3120972c4af3a37f16a5c0286d83</v>
      </c>
      <c r="B22928" s="5">
        <v>15.74</v>
      </c>
    </row>
    <row r="22929" spans="1:2" x14ac:dyDescent="0.25">
      <c r="A22929" s="5" t="str">
        <v>92a01881553f458daa00d6b726dc78d3</v>
      </c>
      <c r="B22929" s="5">
        <v>4.0999999999999996</v>
      </c>
    </row>
    <row r="22930" spans="1:2" x14ac:dyDescent="0.25">
      <c r="A22930" s="5" t="str">
        <v>92a29f69b0774e9fb4057bc96ec6cdbd</v>
      </c>
      <c r="B22930" s="5">
        <v>12.885</v>
      </c>
    </row>
    <row r="22931" spans="1:2" x14ac:dyDescent="0.25">
      <c r="A22931" s="5" t="str">
        <v>92a48c2edfba4764bf59bfe70023e461</v>
      </c>
      <c r="B22931" s="5">
        <v>14.294</v>
      </c>
    </row>
    <row r="22932" spans="1:2" x14ac:dyDescent="0.25">
      <c r="A22932" s="5" t="str">
        <v>92a6eba09c12481bbe35312855cae95e</v>
      </c>
      <c r="B22932" s="5">
        <v>25.541699999999999</v>
      </c>
    </row>
    <row r="22933" spans="1:2" x14ac:dyDescent="0.25">
      <c r="A22933" s="5" t="str">
        <v>92b50340df874719963b15c5bd8bc226</v>
      </c>
      <c r="B22933" s="5">
        <v>2.395</v>
      </c>
    </row>
    <row r="22934" spans="1:2" x14ac:dyDescent="0.25">
      <c r="A22934" s="5" t="str">
        <v>92bbabed0331408998d8c57ff2cdba68</v>
      </c>
      <c r="B22934" s="5">
        <v>22.024999999999999</v>
      </c>
    </row>
    <row r="22935" spans="1:2" x14ac:dyDescent="0.25">
      <c r="A22935" s="5" t="str">
        <v>92be23d14c174da4bbf751a563543a57</v>
      </c>
      <c r="B22935" s="5">
        <v>0</v>
      </c>
    </row>
    <row r="22936" spans="1:2" x14ac:dyDescent="0.25">
      <c r="A22936" s="5" t="str">
        <v>92d64832360549f48d6afb4f4613bc41</v>
      </c>
      <c r="B22936" s="5">
        <v>13.75</v>
      </c>
    </row>
    <row r="22937" spans="1:2" x14ac:dyDescent="0.25">
      <c r="A22937" s="5" t="str">
        <v>92d6f28999c645e2b87c711bc6c8d7b9</v>
      </c>
      <c r="B22937" s="5">
        <v>13.5686</v>
      </c>
    </row>
    <row r="22938" spans="1:2" x14ac:dyDescent="0.25">
      <c r="A22938" s="5" t="str">
        <v>92db868bb4604c1db799a0e2440656a0</v>
      </c>
      <c r="B22938" s="5">
        <v>27.04</v>
      </c>
    </row>
    <row r="22939" spans="1:2" x14ac:dyDescent="0.25">
      <c r="A22939" s="5" t="str">
        <v>92dc99da6df84cd8ab45f30e548bda2c</v>
      </c>
      <c r="B22939" s="5">
        <v>2.7132999999999998</v>
      </c>
    </row>
    <row r="22940" spans="1:2" x14ac:dyDescent="0.25">
      <c r="A22940" s="5" t="str">
        <v>92dcc376c1d64b23b24125b596f6747a</v>
      </c>
      <c r="B22940" s="5">
        <v>15.43</v>
      </c>
    </row>
    <row r="22941" spans="1:2" x14ac:dyDescent="0.25">
      <c r="A22941" s="5" t="str">
        <v>92e0573546ca4fe693dc8d8f681db5aa</v>
      </c>
      <c r="B22941" s="5">
        <v>3.6549999999999998</v>
      </c>
    </row>
    <row r="22942" spans="1:2" x14ac:dyDescent="0.25">
      <c r="A22942" s="5" t="str">
        <v>92e07c49ee7448fca6e48df0c96e3eec</v>
      </c>
      <c r="B22942" s="5">
        <v>15.9262</v>
      </c>
    </row>
    <row r="22943" spans="1:2" x14ac:dyDescent="0.25">
      <c r="A22943" s="5" t="str">
        <v>92e13d9868b4414ab1aa3fe67f210bf4</v>
      </c>
      <c r="B22943" s="5">
        <v>19.850000000000001</v>
      </c>
    </row>
    <row r="22944" spans="1:2" x14ac:dyDescent="0.25">
      <c r="A22944" s="5" t="str">
        <v>92e41e23303b4110b2409a1f233cffe2</v>
      </c>
      <c r="B22944" s="5">
        <v>3.2366999999999999</v>
      </c>
    </row>
    <row r="22945" spans="1:2" x14ac:dyDescent="0.25">
      <c r="A22945" s="5" t="str">
        <v>92e827e35aff491584329ab1609e1881</v>
      </c>
      <c r="B22945" s="5">
        <v>27.635000000000002</v>
      </c>
    </row>
    <row r="22946" spans="1:2" x14ac:dyDescent="0.25">
      <c r="A22946" s="5" t="str">
        <v>92ea044583824e9bbe2f852211e11d62</v>
      </c>
      <c r="B22946" s="5">
        <v>29.681699999999999</v>
      </c>
    </row>
    <row r="22947" spans="1:2" x14ac:dyDescent="0.25">
      <c r="A22947" s="5" t="str">
        <v>92eaea9385cb46af8ca6fe47adb7e279</v>
      </c>
      <c r="B22947" s="5">
        <v>2.0699999999999998</v>
      </c>
    </row>
    <row r="22948" spans="1:2" x14ac:dyDescent="0.25">
      <c r="A22948" s="5" t="str">
        <v>92eb4168e9ed403a9ff452da6578bbc8</v>
      </c>
      <c r="B22948" s="5">
        <v>25.601199999999999</v>
      </c>
    </row>
    <row r="22949" spans="1:2" x14ac:dyDescent="0.25">
      <c r="A22949" s="5" t="str">
        <v>92ee39236adb4aea87e5d4c96026f0f1</v>
      </c>
      <c r="B22949" s="5">
        <v>0</v>
      </c>
    </row>
    <row r="22950" spans="1:2" x14ac:dyDescent="0.25">
      <c r="A22950" s="5" t="str">
        <v>92ef36388eb949938fd0cc8155ed300a</v>
      </c>
      <c r="B22950" s="5">
        <v>23.16</v>
      </c>
    </row>
    <row r="22951" spans="1:2" x14ac:dyDescent="0.25">
      <c r="A22951" s="5" t="str">
        <v>92f3cc3dfaec453aa262158b723b9263</v>
      </c>
      <c r="B22951" s="5">
        <v>9.625</v>
      </c>
    </row>
    <row r="22952" spans="1:2" x14ac:dyDescent="0.25">
      <c r="A22952" s="5" t="str">
        <v>92f94da735e7478792a90bd4ebae3e75</v>
      </c>
      <c r="B22952" s="5">
        <v>13.164999999999999</v>
      </c>
    </row>
    <row r="22953" spans="1:2" x14ac:dyDescent="0.25">
      <c r="A22953" s="5" t="str">
        <v>92fac38e00eb4fa1920e6eefa6165099</v>
      </c>
      <c r="B22953" s="5">
        <v>1.59</v>
      </c>
    </row>
    <row r="22954" spans="1:2" x14ac:dyDescent="0.25">
      <c r="A22954" s="5" t="str">
        <v>92fbbcb6323f43b087bb5e9ae6ee1eca</v>
      </c>
      <c r="B22954" s="5">
        <v>8.5020000000000007</v>
      </c>
    </row>
    <row r="22955" spans="1:2" x14ac:dyDescent="0.25">
      <c r="A22955" s="5" t="str">
        <v>930305f046fa4f218d2539fb99baefb9</v>
      </c>
      <c r="B22955" s="5">
        <v>0.81</v>
      </c>
    </row>
    <row r="22956" spans="1:2" x14ac:dyDescent="0.25">
      <c r="A22956" s="5" t="str">
        <v>9304ae638b864c549c3b24afc9f5dee4</v>
      </c>
      <c r="B22956" s="5">
        <v>9.4466999999999999</v>
      </c>
    </row>
    <row r="22957" spans="1:2" x14ac:dyDescent="0.25">
      <c r="A22957" s="5" t="str">
        <v>9306fa3f4e29458db0eeb456b4c97b17</v>
      </c>
      <c r="B22957" s="5">
        <v>1.89</v>
      </c>
    </row>
    <row r="22958" spans="1:2" x14ac:dyDescent="0.25">
      <c r="A22958" s="5" t="str">
        <v>93072fa73b5e4cc799db427da2488a3a</v>
      </c>
      <c r="B22958" s="5">
        <v>21.94</v>
      </c>
    </row>
    <row r="22959" spans="1:2" x14ac:dyDescent="0.25">
      <c r="A22959" s="5" t="str">
        <v>93077c7318f146de9d2e7ad3961ad6e1</v>
      </c>
      <c r="B22959" s="5">
        <v>4.5599999999999996</v>
      </c>
    </row>
    <row r="22960" spans="1:2" x14ac:dyDescent="0.25">
      <c r="A22960" s="5" t="str">
        <v>9309298c2fd44fd68cc7d0eb1475e909</v>
      </c>
      <c r="B22960" s="5">
        <v>2.4049999999999998</v>
      </c>
    </row>
    <row r="22961" spans="1:2" x14ac:dyDescent="0.25">
      <c r="A22961" s="5" t="str">
        <v>930c6cd15edb4620ad557fe5e7bfeaac</v>
      </c>
      <c r="B22961" s="5">
        <v>1.2725</v>
      </c>
    </row>
    <row r="22962" spans="1:2" x14ac:dyDescent="0.25">
      <c r="A22962" s="5" t="str">
        <v>9326fc2e01cd4496808eafe54916cc53</v>
      </c>
      <c r="B22962" s="5">
        <v>3.3433000000000002</v>
      </c>
    </row>
    <row r="22963" spans="1:2" x14ac:dyDescent="0.25">
      <c r="A22963" s="5" t="str">
        <v>932715eb8a33450c83c1557c99968c7b</v>
      </c>
      <c r="B22963" s="5">
        <v>0.75</v>
      </c>
    </row>
    <row r="22964" spans="1:2" x14ac:dyDescent="0.25">
      <c r="A22964" s="5" t="str">
        <v>932901765c30419a932442a4248f239c</v>
      </c>
      <c r="B22964" s="5">
        <v>15.6257</v>
      </c>
    </row>
    <row r="22965" spans="1:2" x14ac:dyDescent="0.25">
      <c r="A22965" s="5" t="str">
        <v>93399ad651534dcf9a8dbca6dfd3783e</v>
      </c>
      <c r="B22965" s="5">
        <v>12.8436</v>
      </c>
    </row>
    <row r="22966" spans="1:2" x14ac:dyDescent="0.25">
      <c r="A22966" s="5" t="str">
        <v>933bab17f8d24bbca0971d1c1877ed33</v>
      </c>
      <c r="B22966" s="5">
        <v>3.85</v>
      </c>
    </row>
    <row r="22967" spans="1:2" x14ac:dyDescent="0.25">
      <c r="A22967" s="5" t="str">
        <v>933cde0823514ddcbf9b4b3ef68ad270</v>
      </c>
      <c r="B22967" s="5">
        <v>19.535</v>
      </c>
    </row>
    <row r="22968" spans="1:2" x14ac:dyDescent="0.25">
      <c r="A22968" s="5" t="str">
        <v>9341cf8552c745a199dade93bb1c2316</v>
      </c>
      <c r="B22968" s="5">
        <v>18.602699999999999</v>
      </c>
    </row>
    <row r="22969" spans="1:2" x14ac:dyDescent="0.25">
      <c r="A22969" s="5" t="str">
        <v>934808bbab1842e19ead3e771614d5da</v>
      </c>
      <c r="B22969" s="5">
        <v>19.850000000000001</v>
      </c>
    </row>
    <row r="22970" spans="1:2" x14ac:dyDescent="0.25">
      <c r="A22970" s="5" t="str">
        <v>9349734e54b34d6abda55a6456fc16f5</v>
      </c>
      <c r="B22970" s="5">
        <v>1.5333000000000001</v>
      </c>
    </row>
    <row r="22971" spans="1:2" x14ac:dyDescent="0.25">
      <c r="A22971" s="5" t="str">
        <v>9352d2f07521405b992e09a26d10ca2e</v>
      </c>
      <c r="B22971" s="5">
        <v>17.88</v>
      </c>
    </row>
    <row r="22972" spans="1:2" x14ac:dyDescent="0.25">
      <c r="A22972" s="5" t="str">
        <v>93534b7c68e44474a67b2c41fe95ecaa</v>
      </c>
      <c r="B22972" s="5">
        <v>3.3</v>
      </c>
    </row>
    <row r="22973" spans="1:2" x14ac:dyDescent="0.25">
      <c r="A22973" s="5" t="str">
        <v>9358591b77e3479db0d13a9966919ded</v>
      </c>
      <c r="B22973" s="5">
        <v>7.52</v>
      </c>
    </row>
    <row r="22974" spans="1:2" x14ac:dyDescent="0.25">
      <c r="A22974" s="5" t="str">
        <v>93599a777bc34536a4703b63493a0ea6</v>
      </c>
      <c r="B22974" s="5">
        <v>2.4</v>
      </c>
    </row>
    <row r="22975" spans="1:2" x14ac:dyDescent="0.25">
      <c r="A22975" s="5" t="str">
        <v>93606f0a4b0a4dfc87282c4f8b60ba7d</v>
      </c>
      <c r="B22975" s="5">
        <v>26.346699999999998</v>
      </c>
    </row>
    <row r="22976" spans="1:2" x14ac:dyDescent="0.25">
      <c r="A22976" s="5" t="str">
        <v>93619c24680d4899b8ba73734a5ff258</v>
      </c>
      <c r="B22976" s="5">
        <v>41.14</v>
      </c>
    </row>
    <row r="22977" spans="1:2" x14ac:dyDescent="0.25">
      <c r="A22977" s="5" t="str">
        <v>9365fa9e949b4c52851af3ee091ff6ba</v>
      </c>
      <c r="B22977" s="5">
        <v>27.16</v>
      </c>
    </row>
    <row r="22978" spans="1:2" x14ac:dyDescent="0.25">
      <c r="A22978" s="5" t="str">
        <v>93668cdc66e24e769b363e4e7692056b</v>
      </c>
      <c r="B22978" s="5">
        <v>1.7133</v>
      </c>
    </row>
    <row r="22979" spans="1:2" x14ac:dyDescent="0.25">
      <c r="A22979" s="5" t="str">
        <v>936c6f2b0024490d947611e446bac46e</v>
      </c>
      <c r="B22979" s="5">
        <v>19.234999999999999</v>
      </c>
    </row>
    <row r="22980" spans="1:2" x14ac:dyDescent="0.25">
      <c r="A22980" s="5" t="str">
        <v>93713e2ee361483baf95bd24c4d8b202</v>
      </c>
      <c r="B22980" s="5">
        <v>0</v>
      </c>
    </row>
    <row r="22981" spans="1:2" x14ac:dyDescent="0.25">
      <c r="A22981" s="5" t="str">
        <v>937adf623da24ea1816eba6b4775f689</v>
      </c>
      <c r="B22981" s="5">
        <v>12.445</v>
      </c>
    </row>
    <row r="22982" spans="1:2" x14ac:dyDescent="0.25">
      <c r="A22982" s="5" t="str">
        <v>937ece0d77ac48d1b4902633ca610567</v>
      </c>
      <c r="B22982" s="5">
        <v>12.31</v>
      </c>
    </row>
    <row r="22983" spans="1:2" x14ac:dyDescent="0.25">
      <c r="A22983" s="5" t="str">
        <v>93839b784d384460a7c6595bba45ad96</v>
      </c>
      <c r="B22983" s="5">
        <v>6.97</v>
      </c>
    </row>
    <row r="22984" spans="1:2" x14ac:dyDescent="0.25">
      <c r="A22984" s="5" t="str">
        <v>93893ec00b5346228088f867e6164b1e</v>
      </c>
      <c r="B22984" s="5">
        <v>21.512</v>
      </c>
    </row>
    <row r="22985" spans="1:2" x14ac:dyDescent="0.25">
      <c r="A22985" s="5" t="str">
        <v>93894c9f4c1d4867ac35b160155b7d12</v>
      </c>
      <c r="B22985" s="5">
        <v>26.186699999999998</v>
      </c>
    </row>
    <row r="22986" spans="1:2" x14ac:dyDescent="0.25">
      <c r="A22986" s="5" t="str">
        <v>9389773e33264c27b279d10259be21ec</v>
      </c>
      <c r="B22986" s="5">
        <v>13.34</v>
      </c>
    </row>
    <row r="22987" spans="1:2" x14ac:dyDescent="0.25">
      <c r="A22987" s="5" t="str">
        <v>938ab5c383344e2cadeba47bf6b62e64</v>
      </c>
      <c r="B22987" s="5">
        <v>15.234500000000001</v>
      </c>
    </row>
    <row r="22988" spans="1:2" x14ac:dyDescent="0.25">
      <c r="A22988" s="5" t="str">
        <v>938d98afcb894aeb8db9c60fca96ec58</v>
      </c>
      <c r="B22988" s="5">
        <v>5.0583</v>
      </c>
    </row>
    <row r="22989" spans="1:2" x14ac:dyDescent="0.25">
      <c r="A22989" s="5" t="str">
        <v>938db8510d784474b1229747751ff27c</v>
      </c>
      <c r="B22989" s="5">
        <v>18.03</v>
      </c>
    </row>
    <row r="22990" spans="1:2" x14ac:dyDescent="0.25">
      <c r="A22990" s="5" t="str">
        <v>93907d06a946424ba630487fe7aeafd1</v>
      </c>
      <c r="B22990" s="5">
        <v>18.486699999999999</v>
      </c>
    </row>
    <row r="22991" spans="1:2" x14ac:dyDescent="0.25">
      <c r="A22991" s="5" t="str">
        <v>93995042f05640d896dcd396a8a264b4</v>
      </c>
      <c r="B22991" s="5">
        <v>14.94</v>
      </c>
    </row>
    <row r="22992" spans="1:2" x14ac:dyDescent="0.25">
      <c r="A22992" s="5" t="str">
        <v>939a91de62bf4e3b97458132b303c287</v>
      </c>
      <c r="B22992" s="5">
        <v>23.596699999999998</v>
      </c>
    </row>
    <row r="22993" spans="1:2" x14ac:dyDescent="0.25">
      <c r="A22993" s="5" t="str">
        <v>93a4aed8d91f4e128f38ba62e2b9d97c</v>
      </c>
      <c r="B22993" s="5">
        <v>0</v>
      </c>
    </row>
    <row r="22994" spans="1:2" x14ac:dyDescent="0.25">
      <c r="A22994" s="5" t="str">
        <v>93a7bc82e2714a83b8290b4051195cfc</v>
      </c>
      <c r="B22994" s="5">
        <v>2.54</v>
      </c>
    </row>
    <row r="22995" spans="1:2" x14ac:dyDescent="0.25">
      <c r="A22995" s="5" t="str">
        <v>93ad37ec69c8432cb320146df7fe6c9f</v>
      </c>
      <c r="B22995" s="5">
        <v>7.5716999999999999</v>
      </c>
    </row>
    <row r="22996" spans="1:2" x14ac:dyDescent="0.25">
      <c r="A22996" s="5" t="str">
        <v>93afa7690b4545beaa80d6137191a204</v>
      </c>
      <c r="B22996" s="5">
        <v>18.9786</v>
      </c>
    </row>
    <row r="22997" spans="1:2" x14ac:dyDescent="0.25">
      <c r="A22997" s="5" t="str">
        <v>93afb778dff741f7ab012815a48ba473</v>
      </c>
      <c r="B22997" s="5">
        <v>2.6966999999999999</v>
      </c>
    </row>
    <row r="22998" spans="1:2" x14ac:dyDescent="0.25">
      <c r="A22998" s="5" t="str">
        <v>93c1bcc3ec6f420aa9cf50d0d88996fb</v>
      </c>
      <c r="B22998" s="5">
        <v>19.1371</v>
      </c>
    </row>
    <row r="22999" spans="1:2" x14ac:dyDescent="0.25">
      <c r="A22999" s="5" t="str">
        <v>93c230e2ff31416c9fc190cd560f8653</v>
      </c>
      <c r="B22999" s="5">
        <v>15.991099999999999</v>
      </c>
    </row>
    <row r="23000" spans="1:2" x14ac:dyDescent="0.25">
      <c r="A23000" s="5" t="str">
        <v>93cab11de46545cb918d43af7f015ffb</v>
      </c>
      <c r="B23000" s="5">
        <v>9.8911999999999995</v>
      </c>
    </row>
    <row r="23001" spans="1:2" x14ac:dyDescent="0.25">
      <c r="A23001" s="5" t="str">
        <v>93d68b70f23c41d9b8aabd8922b0ed1b</v>
      </c>
      <c r="B23001" s="5">
        <v>7.66</v>
      </c>
    </row>
    <row r="23002" spans="1:2" x14ac:dyDescent="0.25">
      <c r="A23002" s="5" t="str">
        <v>93e2bbb847db4cb7a082b1ecd2568e21</v>
      </c>
      <c r="B23002" s="5">
        <v>32.356999999999999</v>
      </c>
    </row>
    <row r="23003" spans="1:2" x14ac:dyDescent="0.25">
      <c r="A23003" s="5" t="str">
        <v>93e406d7bc0542f186e32392e53ff423</v>
      </c>
      <c r="B23003" s="5">
        <v>24.1067</v>
      </c>
    </row>
    <row r="23004" spans="1:2" x14ac:dyDescent="0.25">
      <c r="A23004" s="5" t="str">
        <v>93e4116ad8ea412bba3fe889300f2e00</v>
      </c>
      <c r="B23004" s="5">
        <v>2.4967000000000001</v>
      </c>
    </row>
    <row r="23005" spans="1:2" x14ac:dyDescent="0.25">
      <c r="A23005" s="5" t="str">
        <v>93e67942586e43fb87d5ffb1ead8db41</v>
      </c>
      <c r="B23005" s="5">
        <v>24.077500000000001</v>
      </c>
    </row>
    <row r="23006" spans="1:2" x14ac:dyDescent="0.25">
      <c r="A23006" s="5" t="str">
        <v>93e6fefaf5ba4d1594d57f3120603819</v>
      </c>
      <c r="B23006" s="5">
        <v>12.603300000000001</v>
      </c>
    </row>
    <row r="23007" spans="1:2" x14ac:dyDescent="0.25">
      <c r="A23007" s="5" t="str">
        <v>93e87753979d43e2934d826d1db40122</v>
      </c>
      <c r="B23007" s="5">
        <v>25.24</v>
      </c>
    </row>
    <row r="23008" spans="1:2" x14ac:dyDescent="0.25">
      <c r="A23008" s="5" t="str">
        <v>93e94d8dbd854a618de2b275119cd76b</v>
      </c>
      <c r="B23008" s="5">
        <v>18.204999999999998</v>
      </c>
    </row>
    <row r="23009" spans="1:2" x14ac:dyDescent="0.25">
      <c r="A23009" s="5" t="str">
        <v>93e966c505ff4dda8fd7b870fe260d37</v>
      </c>
      <c r="B23009" s="5">
        <v>3.5343</v>
      </c>
    </row>
    <row r="23010" spans="1:2" x14ac:dyDescent="0.25">
      <c r="A23010" s="5" t="str">
        <v>93ea5d8c14504668b9d811469475cb02</v>
      </c>
      <c r="B23010" s="5">
        <v>15.7333</v>
      </c>
    </row>
    <row r="23011" spans="1:2" x14ac:dyDescent="0.25">
      <c r="A23011" s="5" t="str">
        <v>93efe4b2acbc49ed9a8cd2b3c17d240b</v>
      </c>
      <c r="B23011" s="5">
        <v>5.63</v>
      </c>
    </row>
    <row r="23012" spans="1:2" x14ac:dyDescent="0.25">
      <c r="A23012" s="5" t="str">
        <v>93f7e0a48c2047e28a4b3457046c466e</v>
      </c>
      <c r="B23012" s="5">
        <v>2.2437</v>
      </c>
    </row>
    <row r="23013" spans="1:2" x14ac:dyDescent="0.25">
      <c r="A23013" s="5" t="str">
        <v>94065909f075436ebe249bf5cb6a4f4e</v>
      </c>
      <c r="B23013" s="5">
        <v>2.4567000000000001</v>
      </c>
    </row>
    <row r="23014" spans="1:2" x14ac:dyDescent="0.25">
      <c r="A23014" s="5" t="str">
        <v>940782f40a554a4da1b827f52de8b478</v>
      </c>
      <c r="B23014" s="5">
        <v>2.37</v>
      </c>
    </row>
    <row r="23015" spans="1:2" x14ac:dyDescent="0.25">
      <c r="A23015" s="5" t="str">
        <v>9407a3a0c9114b15b05f7704d0b40ef0</v>
      </c>
      <c r="B23015" s="5">
        <v>0.49</v>
      </c>
    </row>
    <row r="23016" spans="1:2" x14ac:dyDescent="0.25">
      <c r="A23016" s="5" t="str">
        <v>940c174894734049a18b0770794d3ea3</v>
      </c>
      <c r="B23016" s="5">
        <v>12.486700000000001</v>
      </c>
    </row>
    <row r="23017" spans="1:2" x14ac:dyDescent="0.25">
      <c r="A23017" s="5" t="str">
        <v>940cc540a67f4ddfbe25146a2a71355f</v>
      </c>
      <c r="B23017" s="5">
        <v>15.255000000000001</v>
      </c>
    </row>
    <row r="23018" spans="1:2" x14ac:dyDescent="0.25">
      <c r="A23018" s="5" t="str">
        <v>940efcdea04c4acbb224ec27c5929a5c</v>
      </c>
      <c r="B23018" s="5">
        <v>3.585</v>
      </c>
    </row>
    <row r="23019" spans="1:2" x14ac:dyDescent="0.25">
      <c r="A23019" s="5" t="str">
        <v>941494c5f20a482bbfe46fcb54543d66</v>
      </c>
      <c r="B23019" s="5">
        <v>2.9624999999999999</v>
      </c>
    </row>
    <row r="23020" spans="1:2" x14ac:dyDescent="0.25">
      <c r="A23020" s="5" t="str">
        <v>941d896288ab4ceb8d96d8b02e2e96e4</v>
      </c>
      <c r="B23020" s="5">
        <v>38.119999999999997</v>
      </c>
    </row>
    <row r="23021" spans="1:2" x14ac:dyDescent="0.25">
      <c r="A23021" s="5" t="str">
        <v>94206fc6b89b4ae8b39d2cc9d870ef4d</v>
      </c>
      <c r="B23021" s="5">
        <v>26.914999999999999</v>
      </c>
    </row>
    <row r="23022" spans="1:2" x14ac:dyDescent="0.25">
      <c r="A23022" s="5" t="str">
        <v>94248a0dbb094ddcabe93920f77273b8</v>
      </c>
      <c r="B23022" s="5">
        <v>28.459</v>
      </c>
    </row>
    <row r="23023" spans="1:2" x14ac:dyDescent="0.25">
      <c r="A23023" s="5" t="str">
        <v>9425507b622b4494b2f72f195a79c5f9</v>
      </c>
      <c r="B23023" s="5">
        <v>19.186699999999998</v>
      </c>
    </row>
    <row r="23024" spans="1:2" x14ac:dyDescent="0.25">
      <c r="A23024" s="5" t="str">
        <v>94278cb5494f4a659d051d5dcb102bab</v>
      </c>
      <c r="B23024" s="5">
        <v>24.384</v>
      </c>
    </row>
    <row r="23025" spans="1:2" x14ac:dyDescent="0.25">
      <c r="A23025" s="5" t="str">
        <v>94319e8f726e4403bb8d9cdfbc57062f</v>
      </c>
      <c r="B23025" s="5">
        <v>17.86</v>
      </c>
    </row>
    <row r="23026" spans="1:2" x14ac:dyDescent="0.25">
      <c r="A23026" s="5" t="str">
        <v>9431b531c73f402a810754e48c8eac0e</v>
      </c>
      <c r="B23026" s="5">
        <v>2.0667</v>
      </c>
    </row>
    <row r="23027" spans="1:2" x14ac:dyDescent="0.25">
      <c r="A23027" s="5" t="str">
        <v>9432bb48818349a5a6c6ceb3e67d3998</v>
      </c>
      <c r="B23027" s="5">
        <v>0</v>
      </c>
    </row>
    <row r="23028" spans="1:2" x14ac:dyDescent="0.25">
      <c r="A23028" s="5" t="str">
        <v>9438cd9810a540a2909f03039f741496</v>
      </c>
      <c r="B23028" s="5">
        <v>28.335999999999999</v>
      </c>
    </row>
    <row r="23029" spans="1:2" x14ac:dyDescent="0.25">
      <c r="A23029" s="5" t="str">
        <v>943eba7452dc43b985461489427c8bba</v>
      </c>
      <c r="B23029" s="5">
        <v>2.92</v>
      </c>
    </row>
    <row r="23030" spans="1:2" x14ac:dyDescent="0.25">
      <c r="A23030" s="5" t="str">
        <v>9443bc5b8ce4483887002ab33b94f89c</v>
      </c>
      <c r="B23030" s="5">
        <v>2.25</v>
      </c>
    </row>
    <row r="23031" spans="1:2" x14ac:dyDescent="0.25">
      <c r="A23031" s="5" t="str">
        <v>944468eb385c404d9d3f65fe9330215b</v>
      </c>
      <c r="B23031" s="5">
        <v>20.7425</v>
      </c>
    </row>
    <row r="23032" spans="1:2" x14ac:dyDescent="0.25">
      <c r="A23032" s="5" t="str">
        <v>94471d354521436e9af9067156a43190</v>
      </c>
      <c r="B23032" s="5">
        <v>23.567499999999999</v>
      </c>
    </row>
    <row r="23033" spans="1:2" x14ac:dyDescent="0.25">
      <c r="A23033" s="5" t="str">
        <v>9450feebfb534f2dae72bc53b227472c</v>
      </c>
      <c r="B23033" s="5">
        <v>3.51</v>
      </c>
    </row>
    <row r="23034" spans="1:2" x14ac:dyDescent="0.25">
      <c r="A23034" s="5" t="str">
        <v>94572b40498f4985932b3282a1f6fe71</v>
      </c>
      <c r="B23034" s="5">
        <v>15.14</v>
      </c>
    </row>
    <row r="23035" spans="1:2" x14ac:dyDescent="0.25">
      <c r="A23035" s="5" t="str">
        <v>945732b37c504898bb60ffece180a420</v>
      </c>
      <c r="B23035" s="5">
        <v>28.912199999999999</v>
      </c>
    </row>
    <row r="23036" spans="1:2" x14ac:dyDescent="0.25">
      <c r="A23036" s="5" t="str">
        <v>945bc11409e943ea8fb7a23f28ddd00e</v>
      </c>
      <c r="B23036" s="5">
        <v>2.76</v>
      </c>
    </row>
    <row r="23037" spans="1:2" x14ac:dyDescent="0.25">
      <c r="A23037" s="5" t="str">
        <v>9468b65cdffb44f88b038f53de5595ce</v>
      </c>
      <c r="B23037" s="5">
        <v>9.7750000000000004</v>
      </c>
    </row>
    <row r="23038" spans="1:2" x14ac:dyDescent="0.25">
      <c r="A23038" s="5" t="str">
        <v>946b0436250a49d6b7ea9ad148479009</v>
      </c>
      <c r="B23038" s="5">
        <v>16.72</v>
      </c>
    </row>
    <row r="23039" spans="1:2" x14ac:dyDescent="0.25">
      <c r="A23039" s="5" t="str">
        <v>946c1608c2254b358df0fc2d2478b47a</v>
      </c>
      <c r="B23039" s="5">
        <v>0</v>
      </c>
    </row>
    <row r="23040" spans="1:2" x14ac:dyDescent="0.25">
      <c r="A23040" s="5" t="str">
        <v>946eee504439450a8b38ef5009b688c6</v>
      </c>
      <c r="B23040" s="5">
        <v>26.94</v>
      </c>
    </row>
    <row r="23041" spans="1:2" x14ac:dyDescent="0.25">
      <c r="A23041" s="5" t="str">
        <v>9471eacd8b57444188a80b7b64c026eb</v>
      </c>
      <c r="B23041" s="5">
        <v>17.774999999999999</v>
      </c>
    </row>
    <row r="23042" spans="1:2" x14ac:dyDescent="0.25">
      <c r="A23042" s="5" t="str">
        <v>947653e4bc364e8fb4a201362688454c</v>
      </c>
      <c r="B23042" s="5">
        <v>2.9175</v>
      </c>
    </row>
    <row r="23043" spans="1:2" x14ac:dyDescent="0.25">
      <c r="A23043" s="5" t="str">
        <v>94767d95759a47f38f0d85b7a7e74f67</v>
      </c>
      <c r="B23043" s="5">
        <v>24.737500000000001</v>
      </c>
    </row>
    <row r="23044" spans="1:2" x14ac:dyDescent="0.25">
      <c r="A23044" s="5" t="str">
        <v>94785e66881c48009dcdf69c250f9228</v>
      </c>
      <c r="B23044" s="5">
        <v>32.21</v>
      </c>
    </row>
    <row r="23045" spans="1:2" x14ac:dyDescent="0.25">
      <c r="A23045" s="5" t="str">
        <v>947e6148f5364f1d99fd0779fd451769</v>
      </c>
      <c r="B23045" s="5">
        <v>14.725</v>
      </c>
    </row>
    <row r="23046" spans="1:2" x14ac:dyDescent="0.25">
      <c r="A23046" s="5" t="str">
        <v>948067179d174edc9a3893d926849575</v>
      </c>
      <c r="B23046" s="5">
        <v>1.335</v>
      </c>
    </row>
    <row r="23047" spans="1:2" x14ac:dyDescent="0.25">
      <c r="A23047" s="5" t="str">
        <v>948ec827ac334c8782a1da99a2d6a39b</v>
      </c>
      <c r="B23047" s="5">
        <v>11.23</v>
      </c>
    </row>
    <row r="23048" spans="1:2" x14ac:dyDescent="0.25">
      <c r="A23048" s="5" t="str">
        <v>94911d57e50a4a758da708b99bcfe8b0</v>
      </c>
      <c r="B23048" s="5">
        <v>19.41</v>
      </c>
    </row>
    <row r="23049" spans="1:2" x14ac:dyDescent="0.25">
      <c r="A23049" s="5" t="str">
        <v>9491470e780e4dc8ab82ef25d85aa4f8</v>
      </c>
      <c r="B23049" s="5">
        <v>20.285</v>
      </c>
    </row>
    <row r="23050" spans="1:2" x14ac:dyDescent="0.25">
      <c r="A23050" s="5" t="str">
        <v>9494823c73a9408db756d4cfacd9c8ee</v>
      </c>
      <c r="B23050" s="5">
        <v>27.18</v>
      </c>
    </row>
    <row r="23051" spans="1:2" x14ac:dyDescent="0.25">
      <c r="A23051" s="5" t="str">
        <v>94991cce75d24512ab74a100f19b17ea</v>
      </c>
      <c r="B23051" s="5">
        <v>14.773999999999999</v>
      </c>
    </row>
    <row r="23052" spans="1:2" x14ac:dyDescent="0.25">
      <c r="A23052" s="5" t="str">
        <v>949c1dc445584287852cce6b8bbd2803</v>
      </c>
      <c r="B23052" s="5">
        <v>2.0720000000000001</v>
      </c>
    </row>
    <row r="23053" spans="1:2" x14ac:dyDescent="0.25">
      <c r="A23053" s="5" t="str">
        <v>94a610479f514b9f854edb94aa106f71</v>
      </c>
      <c r="B23053" s="5">
        <v>8.34</v>
      </c>
    </row>
    <row r="23054" spans="1:2" x14ac:dyDescent="0.25">
      <c r="A23054" s="5" t="str">
        <v>94a74c6eefec4c068b39bf34777ed96b</v>
      </c>
      <c r="B23054" s="5">
        <v>0</v>
      </c>
    </row>
    <row r="23055" spans="1:2" x14ac:dyDescent="0.25">
      <c r="A23055" s="5" t="str">
        <v>94aabcec49134cf797c18f719afa32d3</v>
      </c>
      <c r="B23055" s="5">
        <v>14.78</v>
      </c>
    </row>
    <row r="23056" spans="1:2" x14ac:dyDescent="0.25">
      <c r="A23056" s="5" t="str">
        <v>94aad22681a345be8106c8924f30173c</v>
      </c>
      <c r="B23056" s="5">
        <v>5.1467000000000001</v>
      </c>
    </row>
    <row r="23057" spans="1:2" x14ac:dyDescent="0.25">
      <c r="A23057" s="5" t="str">
        <v>94b10e52b5b246c791cf2bd310e88cc9</v>
      </c>
      <c r="B23057" s="5">
        <v>3</v>
      </c>
    </row>
    <row r="23058" spans="1:2" x14ac:dyDescent="0.25">
      <c r="A23058" s="5" t="str">
        <v>94b6a06fdbb1496193b6402ae2f31509</v>
      </c>
      <c r="B23058" s="5">
        <v>21.22</v>
      </c>
    </row>
    <row r="23059" spans="1:2" x14ac:dyDescent="0.25">
      <c r="A23059" s="5" t="str">
        <v>94bbb6006dbb49279728a9c0df4ac989</v>
      </c>
      <c r="B23059" s="5">
        <v>19.278300000000002</v>
      </c>
    </row>
    <row r="23060" spans="1:2" x14ac:dyDescent="0.25">
      <c r="A23060" s="5" t="str">
        <v>94c8203b530045afa11b87b15b887b0f</v>
      </c>
      <c r="B23060" s="5">
        <v>14.843999999999999</v>
      </c>
    </row>
    <row r="23061" spans="1:2" x14ac:dyDescent="0.25">
      <c r="A23061" s="5" t="str">
        <v>94c9461e773e45a5be036e674bd6e201</v>
      </c>
      <c r="B23061" s="5">
        <v>2.66</v>
      </c>
    </row>
    <row r="23062" spans="1:2" x14ac:dyDescent="0.25">
      <c r="A23062" s="5" t="str">
        <v>94ce14b4e3774ecd908575ba7ab32f85</v>
      </c>
      <c r="B23062" s="5">
        <v>31.6633</v>
      </c>
    </row>
    <row r="23063" spans="1:2" x14ac:dyDescent="0.25">
      <c r="A23063" s="5" t="str">
        <v>94d27d5fe61849dc9ea33de8352011a7</v>
      </c>
      <c r="B23063" s="5">
        <v>1.9950000000000001</v>
      </c>
    </row>
    <row r="23064" spans="1:2" x14ac:dyDescent="0.25">
      <c r="A23064" s="5" t="str">
        <v>94d6d078828f4c719c414ffb5d423eda</v>
      </c>
      <c r="B23064" s="5">
        <v>25.14</v>
      </c>
    </row>
    <row r="23065" spans="1:2" x14ac:dyDescent="0.25">
      <c r="A23065" s="5" t="str">
        <v>94d82c681c994c319b4f3b648e351e56</v>
      </c>
      <c r="B23065" s="5">
        <v>3.14</v>
      </c>
    </row>
    <row r="23066" spans="1:2" x14ac:dyDescent="0.25">
      <c r="A23066" s="5" t="str">
        <v>94de646f7b6041228ca7dec82adb97d2</v>
      </c>
      <c r="B23066" s="5">
        <v>1.8920999999999999</v>
      </c>
    </row>
    <row r="23067" spans="1:2" x14ac:dyDescent="0.25">
      <c r="A23067" s="5" t="str">
        <v>94e1eef711c34fcd9661a5703b3ce214</v>
      </c>
      <c r="B23067" s="5">
        <v>4.21</v>
      </c>
    </row>
    <row r="23068" spans="1:2" x14ac:dyDescent="0.25">
      <c r="A23068" s="5" t="str">
        <v>94e2a10158e748e0a4a233f660f8cc85</v>
      </c>
      <c r="B23068" s="5">
        <v>0.67</v>
      </c>
    </row>
    <row r="23069" spans="1:2" x14ac:dyDescent="0.25">
      <c r="A23069" s="5" t="str">
        <v>94e53f62266743cbbd6b419046f1f4d1</v>
      </c>
      <c r="B23069" s="5">
        <v>21.675000000000001</v>
      </c>
    </row>
    <row r="23070" spans="1:2" x14ac:dyDescent="0.25">
      <c r="A23070" s="5" t="str">
        <v>94f14dcfedba47e18b7efca13dd7574b</v>
      </c>
      <c r="B23070" s="5">
        <v>15.9933</v>
      </c>
    </row>
    <row r="23071" spans="1:2" x14ac:dyDescent="0.25">
      <c r="A23071" s="5" t="str">
        <v>94f30e79709c4986b42a5a210c2bac4e</v>
      </c>
      <c r="B23071" s="5">
        <v>2.2919999999999998</v>
      </c>
    </row>
    <row r="23072" spans="1:2" x14ac:dyDescent="0.25">
      <c r="A23072" s="5" t="str">
        <v>94f425d798a34983a66d17b32f28ea1e</v>
      </c>
      <c r="B23072" s="5">
        <v>15.146699999999999</v>
      </c>
    </row>
    <row r="23073" spans="1:2" x14ac:dyDescent="0.25">
      <c r="A23073" s="5" t="str">
        <v>94fb389c92c2473e9a96a664f31ed4c0</v>
      </c>
      <c r="B23073" s="5">
        <v>0</v>
      </c>
    </row>
    <row r="23074" spans="1:2" x14ac:dyDescent="0.25">
      <c r="A23074" s="5" t="str">
        <v>950ece4963a84efd9dcc17d007f60634</v>
      </c>
      <c r="B23074" s="5">
        <v>2.1932999999999998</v>
      </c>
    </row>
    <row r="23075" spans="1:2" x14ac:dyDescent="0.25">
      <c r="A23075" s="5" t="str">
        <v>9515707a7a584c8286cee12cdaf7668e</v>
      </c>
      <c r="B23075" s="5">
        <v>0.68</v>
      </c>
    </row>
    <row r="23076" spans="1:2" x14ac:dyDescent="0.25">
      <c r="A23076" s="5" t="str">
        <v>951fab8598b540cda53df4c2d43ad1d7</v>
      </c>
      <c r="B23076" s="5">
        <v>1.36</v>
      </c>
    </row>
    <row r="23077" spans="1:2" x14ac:dyDescent="0.25">
      <c r="A23077" s="5" t="str">
        <v>951fc04de44c4e1cbcbaf816ee0069a7</v>
      </c>
      <c r="B23077" s="5">
        <v>20.69</v>
      </c>
    </row>
    <row r="23078" spans="1:2" x14ac:dyDescent="0.25">
      <c r="A23078" s="5" t="str">
        <v>95218cd01a884f8a8eab89747f0ef8da</v>
      </c>
      <c r="B23078" s="5">
        <v>3.26</v>
      </c>
    </row>
    <row r="23079" spans="1:2" x14ac:dyDescent="0.25">
      <c r="A23079" s="5" t="str">
        <v>952ebb382de0489db454f37dcd7da71d</v>
      </c>
      <c r="B23079" s="5">
        <v>2.0249999999999999</v>
      </c>
    </row>
    <row r="23080" spans="1:2" x14ac:dyDescent="0.25">
      <c r="A23080" s="5" t="str">
        <v>952f9040dd1c4c64a0a1ee4e42fe23eb</v>
      </c>
      <c r="B23080" s="5">
        <v>21.9589</v>
      </c>
    </row>
    <row r="23081" spans="1:2" x14ac:dyDescent="0.25">
      <c r="A23081" s="5" t="str">
        <v>953442f68f4b487c80672e1200e31abd</v>
      </c>
      <c r="B23081" s="5">
        <v>0</v>
      </c>
    </row>
    <row r="23082" spans="1:2" x14ac:dyDescent="0.25">
      <c r="A23082" s="5" t="str">
        <v>9535686d9d8c419583978b41f993151d</v>
      </c>
      <c r="B23082" s="5">
        <v>4.8150000000000004</v>
      </c>
    </row>
    <row r="23083" spans="1:2" x14ac:dyDescent="0.25">
      <c r="A23083" s="5" t="str">
        <v>9538885fe02043ecab2b8788748bc30b</v>
      </c>
      <c r="B23083" s="5">
        <v>29.077999999999999</v>
      </c>
    </row>
    <row r="23084" spans="1:2" x14ac:dyDescent="0.25">
      <c r="A23084" s="5" t="str">
        <v>953f68d9acdd47548bcc529af7d9e5ba</v>
      </c>
      <c r="B23084" s="5">
        <v>18.41</v>
      </c>
    </row>
    <row r="23085" spans="1:2" x14ac:dyDescent="0.25">
      <c r="A23085" s="5" t="str">
        <v>953f730903484691800d77f17750cdb0</v>
      </c>
      <c r="B23085" s="5">
        <v>1.3240000000000001</v>
      </c>
    </row>
    <row r="23086" spans="1:2" x14ac:dyDescent="0.25">
      <c r="A23086" s="5" t="str">
        <v>95473f8338654702b499238f57e373ab</v>
      </c>
      <c r="B23086" s="5">
        <v>13.1975</v>
      </c>
    </row>
    <row r="23087" spans="1:2" x14ac:dyDescent="0.25">
      <c r="A23087" s="5" t="str">
        <v>954a479196534d9b97b37de2d29a1275</v>
      </c>
      <c r="B23087" s="5">
        <v>0</v>
      </c>
    </row>
    <row r="23088" spans="1:2" x14ac:dyDescent="0.25">
      <c r="A23088" s="5" t="str">
        <v>954b214031734fff8400f906652405bf</v>
      </c>
      <c r="B23088" s="5">
        <v>0</v>
      </c>
    </row>
    <row r="23089" spans="1:2" x14ac:dyDescent="0.25">
      <c r="A23089" s="5" t="str">
        <v>954c9df0d29d462bb28968961f602cf2</v>
      </c>
      <c r="B23089" s="5">
        <v>20.371200000000002</v>
      </c>
    </row>
    <row r="23090" spans="1:2" x14ac:dyDescent="0.25">
      <c r="A23090" s="5" t="str">
        <v>9558179b943a42799dc4bd1465ef0f8c</v>
      </c>
      <c r="B23090" s="5">
        <v>13.095000000000001</v>
      </c>
    </row>
    <row r="23091" spans="1:2" x14ac:dyDescent="0.25">
      <c r="A23091" s="5" t="str">
        <v>955834c13c44440f98da006fde4c12dd</v>
      </c>
      <c r="B23091" s="5">
        <v>3.9533</v>
      </c>
    </row>
    <row r="23092" spans="1:2" x14ac:dyDescent="0.25">
      <c r="A23092" s="5" t="str">
        <v>955a27cddffd457da36cca5de249aa33</v>
      </c>
      <c r="B23092" s="5">
        <v>1.08</v>
      </c>
    </row>
    <row r="23093" spans="1:2" x14ac:dyDescent="0.25">
      <c r="A23093" s="5" t="str">
        <v>956bb2a66d944fbeb9d50242f3839930</v>
      </c>
      <c r="B23093" s="5">
        <v>26.47</v>
      </c>
    </row>
    <row r="23094" spans="1:2" x14ac:dyDescent="0.25">
      <c r="A23094" s="5" t="str">
        <v>9573bc0a92274a6db95027b7eb789571</v>
      </c>
      <c r="B23094" s="5">
        <v>3.0386000000000002</v>
      </c>
    </row>
    <row r="23095" spans="1:2" x14ac:dyDescent="0.25">
      <c r="A23095" s="5" t="str">
        <v>95765fd88ae6450e804c6faeb77b45be</v>
      </c>
      <c r="B23095" s="5">
        <v>3.7688999999999999</v>
      </c>
    </row>
    <row r="23096" spans="1:2" x14ac:dyDescent="0.25">
      <c r="A23096" s="5" t="str">
        <v>957c78e7515f4176a1fc3cebcaa9a020</v>
      </c>
      <c r="B23096" s="5">
        <v>6.19</v>
      </c>
    </row>
    <row r="23097" spans="1:2" x14ac:dyDescent="0.25">
      <c r="A23097" s="5" t="str">
        <v>9582c1eb7ef449f4863975513eef6cea</v>
      </c>
      <c r="B23097" s="5">
        <v>20.875</v>
      </c>
    </row>
    <row r="23098" spans="1:2" x14ac:dyDescent="0.25">
      <c r="A23098" s="5" t="str">
        <v>9582f5338df0446eb43978374a530ea9</v>
      </c>
      <c r="B23098" s="5">
        <v>0</v>
      </c>
    </row>
    <row r="23099" spans="1:2" x14ac:dyDescent="0.25">
      <c r="A23099" s="5" t="str">
        <v>9587e583fdc64eefa78719df9a79c098</v>
      </c>
      <c r="B23099" s="5">
        <v>6.7450000000000001</v>
      </c>
    </row>
    <row r="23100" spans="1:2" x14ac:dyDescent="0.25">
      <c r="A23100" s="5" t="str">
        <v>958983269f8544e5ba636832c389faec</v>
      </c>
      <c r="B23100" s="5">
        <v>17.561699999999998</v>
      </c>
    </row>
    <row r="23101" spans="1:2" x14ac:dyDescent="0.25">
      <c r="A23101" s="5" t="str">
        <v>95938d23ef38461fb14fad9a4ecc9d75</v>
      </c>
      <c r="B23101" s="5">
        <v>20.99</v>
      </c>
    </row>
    <row r="23102" spans="1:2" x14ac:dyDescent="0.25">
      <c r="A23102" s="5" t="str">
        <v>95a7ed0fafc94d13bfad95b06ae930ca</v>
      </c>
      <c r="B23102" s="5">
        <v>11.355</v>
      </c>
    </row>
    <row r="23103" spans="1:2" x14ac:dyDescent="0.25">
      <c r="A23103" s="5" t="str">
        <v>95ab36a8edbc4da1b166042d23f6ffa9</v>
      </c>
      <c r="B23103" s="5">
        <v>16.523299999999999</v>
      </c>
    </row>
    <row r="23104" spans="1:2" x14ac:dyDescent="0.25">
      <c r="A23104" s="5" t="str">
        <v>95b1980ece724d3e819c9aa7617ee3e1</v>
      </c>
      <c r="B23104" s="5">
        <v>4.6182999999999996</v>
      </c>
    </row>
    <row r="23105" spans="1:2" x14ac:dyDescent="0.25">
      <c r="A23105" s="5" t="str">
        <v>95b6b3ebf08b4db5a6b9b1f7a3315f72</v>
      </c>
      <c r="B23105" s="5">
        <v>21.3125</v>
      </c>
    </row>
    <row r="23106" spans="1:2" x14ac:dyDescent="0.25">
      <c r="A23106" s="5" t="str">
        <v>95b965bbb20a48138902e0852a99a8a4</v>
      </c>
      <c r="B23106" s="5">
        <v>4.34</v>
      </c>
    </row>
    <row r="23107" spans="1:2" x14ac:dyDescent="0.25">
      <c r="A23107" s="5" t="str">
        <v>95ba904ccb2b4a22bd1fa14321e98488</v>
      </c>
      <c r="B23107" s="5">
        <v>18.899999999999999</v>
      </c>
    </row>
    <row r="23108" spans="1:2" x14ac:dyDescent="0.25">
      <c r="A23108" s="5" t="str">
        <v>95bfff94b9b44ba98bb6b69bc3efc3c7</v>
      </c>
      <c r="B23108" s="5">
        <v>0</v>
      </c>
    </row>
    <row r="23109" spans="1:2" x14ac:dyDescent="0.25">
      <c r="A23109" s="5" t="str">
        <v>95c550f28bd04d17b531a0cfdb836c3a</v>
      </c>
      <c r="B23109" s="5">
        <v>16.125</v>
      </c>
    </row>
    <row r="23110" spans="1:2" x14ac:dyDescent="0.25">
      <c r="A23110" s="5" t="str">
        <v>95ca5d33b1d54a68a4a0639adb70ceaf</v>
      </c>
      <c r="B23110" s="5">
        <v>3.7650000000000001</v>
      </c>
    </row>
    <row r="23111" spans="1:2" x14ac:dyDescent="0.25">
      <c r="A23111" s="5" t="str">
        <v>95ccad1d7a6e43df9e2ae70f12d19d01</v>
      </c>
      <c r="B23111" s="5">
        <v>28.206700000000001</v>
      </c>
    </row>
    <row r="23112" spans="1:2" x14ac:dyDescent="0.25">
      <c r="A23112" s="5" t="str">
        <v>95ce722d4d3a48dd915b3be37884cf9f</v>
      </c>
      <c r="B23112" s="5">
        <v>29.496700000000001</v>
      </c>
    </row>
    <row r="23113" spans="1:2" x14ac:dyDescent="0.25">
      <c r="A23113" s="5" t="str">
        <v>95d2b968664943d389bc24a6186d7495</v>
      </c>
      <c r="B23113" s="5">
        <v>9.5985999999999994</v>
      </c>
    </row>
    <row r="23114" spans="1:2" x14ac:dyDescent="0.25">
      <c r="A23114" s="5" t="str">
        <v>95d6656ab3d74c309ba5cd64099aadfd</v>
      </c>
      <c r="B23114" s="5">
        <v>15.916700000000001</v>
      </c>
    </row>
    <row r="23115" spans="1:2" x14ac:dyDescent="0.25">
      <c r="A23115" s="5" t="str">
        <v>95dc4202ae22461d865b13da40b3d557</v>
      </c>
      <c r="B23115" s="5">
        <v>8.68</v>
      </c>
    </row>
    <row r="23116" spans="1:2" x14ac:dyDescent="0.25">
      <c r="A23116" s="5" t="str">
        <v>95e0cad7dc6d4c8cbeb09629d9c1b6b7</v>
      </c>
      <c r="B23116" s="5">
        <v>15.370699999999999</v>
      </c>
    </row>
    <row r="23117" spans="1:2" x14ac:dyDescent="0.25">
      <c r="A23117" s="5" t="str">
        <v>95e4c60e0c7d47c984b699ac7ef3d610</v>
      </c>
      <c r="B23117" s="5">
        <v>12.28</v>
      </c>
    </row>
    <row r="23118" spans="1:2" x14ac:dyDescent="0.25">
      <c r="A23118" s="5" t="str">
        <v>95e5285e78ce43d7882cd5bcf14bc8a0</v>
      </c>
      <c r="B23118" s="5">
        <v>26.76</v>
      </c>
    </row>
    <row r="23119" spans="1:2" x14ac:dyDescent="0.25">
      <c r="A23119" s="5" t="str">
        <v>95e57e801cf84720b4249cc1d70314f5</v>
      </c>
      <c r="B23119" s="5">
        <v>10.242900000000001</v>
      </c>
    </row>
    <row r="23120" spans="1:2" x14ac:dyDescent="0.25">
      <c r="A23120" s="5" t="str">
        <v>95e86569c15d455fa02041dd12f3d308</v>
      </c>
      <c r="B23120" s="5">
        <v>14.13</v>
      </c>
    </row>
    <row r="23121" spans="1:2" x14ac:dyDescent="0.25">
      <c r="A23121" s="5" t="str">
        <v>95e879c99aea4bec91f21aa0b355dcee</v>
      </c>
      <c r="B23121" s="5">
        <v>17.55</v>
      </c>
    </row>
    <row r="23122" spans="1:2" x14ac:dyDescent="0.25">
      <c r="A23122" s="5" t="str">
        <v>95e94202440a43939f3195fc975e7367</v>
      </c>
      <c r="B23122" s="5">
        <v>11.3767</v>
      </c>
    </row>
    <row r="23123" spans="1:2" x14ac:dyDescent="0.25">
      <c r="A23123" s="5" t="str">
        <v>95ef73ccde5740e5ba055c9ff322ae68</v>
      </c>
      <c r="B23123" s="5">
        <v>26.906700000000001</v>
      </c>
    </row>
    <row r="23124" spans="1:2" x14ac:dyDescent="0.25">
      <c r="A23124" s="5" t="str">
        <v>95f37a4a6f8b4bf6b9f91d62db4457dc</v>
      </c>
      <c r="B23124" s="5">
        <v>3.1878000000000002</v>
      </c>
    </row>
    <row r="23125" spans="1:2" x14ac:dyDescent="0.25">
      <c r="A23125" s="5" t="str">
        <v>95f5953809514c02b1b42b623b2f1fd9</v>
      </c>
      <c r="B23125" s="5">
        <v>20.1267</v>
      </c>
    </row>
    <row r="23126" spans="1:2" x14ac:dyDescent="0.25">
      <c r="A23126" s="5" t="str">
        <v>9600291cca4849e3a80eff7d6ce276ba</v>
      </c>
      <c r="B23126" s="5">
        <v>9.1475000000000009</v>
      </c>
    </row>
    <row r="23127" spans="1:2" x14ac:dyDescent="0.25">
      <c r="A23127" s="5" t="str">
        <v>960c622c2d324f038bbcd001b914987e</v>
      </c>
      <c r="B23127" s="5">
        <v>10.477499999999999</v>
      </c>
    </row>
    <row r="23128" spans="1:2" x14ac:dyDescent="0.25">
      <c r="A23128" s="5" t="str">
        <v>960caadee75247a3be0ca3245c7d6f2f</v>
      </c>
      <c r="B23128" s="5">
        <v>0</v>
      </c>
    </row>
    <row r="23129" spans="1:2" x14ac:dyDescent="0.25">
      <c r="A23129" s="5" t="str">
        <v>960d6648706f4b3094de92779c8ff802</v>
      </c>
      <c r="B23129" s="5">
        <v>5.7983000000000002</v>
      </c>
    </row>
    <row r="23130" spans="1:2" x14ac:dyDescent="0.25">
      <c r="A23130" s="5" t="str">
        <v>961ca63ddfdc450086f201c7c4aaa16c</v>
      </c>
      <c r="B23130" s="5">
        <v>27.69</v>
      </c>
    </row>
    <row r="23131" spans="1:2" x14ac:dyDescent="0.25">
      <c r="A23131" s="5" t="str">
        <v>962a9a006baa4bbbaa4ba5bcc9094c63</v>
      </c>
      <c r="B23131" s="5">
        <v>13.207800000000001</v>
      </c>
    </row>
    <row r="23132" spans="1:2" x14ac:dyDescent="0.25">
      <c r="A23132" s="5" t="str">
        <v>962c8ca333d04bb18429276bf88d89dc</v>
      </c>
      <c r="B23132" s="5">
        <v>28.69</v>
      </c>
    </row>
    <row r="23133" spans="1:2" x14ac:dyDescent="0.25">
      <c r="A23133" s="5" t="str">
        <v>962f601c1d214f1db8bdc0a62733b92f</v>
      </c>
      <c r="B23133" s="5">
        <v>2.37</v>
      </c>
    </row>
    <row r="23134" spans="1:2" x14ac:dyDescent="0.25">
      <c r="A23134" s="5" t="str">
        <v>96335586a1a645e8918f6810a1fc1375</v>
      </c>
      <c r="B23134" s="5">
        <v>20.954000000000001</v>
      </c>
    </row>
    <row r="23135" spans="1:2" x14ac:dyDescent="0.25">
      <c r="A23135" s="5" t="str">
        <v>96439f0f52704d599a1aac934118726a</v>
      </c>
      <c r="B23135" s="5">
        <v>9.58</v>
      </c>
    </row>
    <row r="23136" spans="1:2" x14ac:dyDescent="0.25">
      <c r="A23136" s="5" t="str">
        <v>9643b1f0557945f2940b96743fd128e4</v>
      </c>
      <c r="B23136" s="5">
        <v>16.804300000000001</v>
      </c>
    </row>
    <row r="23137" spans="1:2" x14ac:dyDescent="0.25">
      <c r="A23137" s="5" t="str">
        <v>96478f7e1a44473f8e29342139a0b836</v>
      </c>
      <c r="B23137" s="5">
        <v>22.501999999999999</v>
      </c>
    </row>
    <row r="23138" spans="1:2" x14ac:dyDescent="0.25">
      <c r="A23138" s="5" t="str">
        <v>9651db2f35c04741a0123686063a380e</v>
      </c>
      <c r="B23138" s="5">
        <v>15.363799999999999</v>
      </c>
    </row>
    <row r="23139" spans="1:2" x14ac:dyDescent="0.25">
      <c r="A23139" s="5" t="str">
        <v>965215859d694d8db1798ba1958e6007</v>
      </c>
      <c r="B23139" s="5">
        <v>16.37</v>
      </c>
    </row>
    <row r="23140" spans="1:2" x14ac:dyDescent="0.25">
      <c r="A23140" s="5" t="str">
        <v>96604dd4f8a94c1b90e9137e5046c9bd</v>
      </c>
      <c r="B23140" s="5">
        <v>4.6449999999999996</v>
      </c>
    </row>
    <row r="23141" spans="1:2" x14ac:dyDescent="0.25">
      <c r="A23141" s="5" t="str">
        <v>966ae5cd20fc48b8b41cbd981263aff6</v>
      </c>
      <c r="B23141" s="5">
        <v>22.022200000000002</v>
      </c>
    </row>
    <row r="23142" spans="1:2" x14ac:dyDescent="0.25">
      <c r="A23142" s="5" t="str">
        <v>966e06d3aa76471792590bb78131e586</v>
      </c>
      <c r="B23142" s="5">
        <v>4.3449999999999998</v>
      </c>
    </row>
    <row r="23143" spans="1:2" x14ac:dyDescent="0.25">
      <c r="A23143" s="5" t="str">
        <v>9670cd63114f48ebb1b8ff3858904c82</v>
      </c>
      <c r="B23143" s="5">
        <v>22.05</v>
      </c>
    </row>
    <row r="23144" spans="1:2" x14ac:dyDescent="0.25">
      <c r="A23144" s="5" t="str">
        <v>9675cdd10b144aff8be41a7eea5e9670</v>
      </c>
      <c r="B23144" s="5">
        <v>20.6767</v>
      </c>
    </row>
    <row r="23145" spans="1:2" x14ac:dyDescent="0.25">
      <c r="A23145" s="5" t="str">
        <v>96773545b9b6444a8101a49de8d476e5</v>
      </c>
      <c r="B23145" s="5">
        <v>19.22</v>
      </c>
    </row>
    <row r="23146" spans="1:2" x14ac:dyDescent="0.25">
      <c r="A23146" s="5" t="str">
        <v>9677def813544573acf3ccfba36e2add</v>
      </c>
      <c r="B23146" s="5">
        <v>4.5022000000000002</v>
      </c>
    </row>
    <row r="23147" spans="1:2" x14ac:dyDescent="0.25">
      <c r="A23147" s="5" t="str">
        <v>967cb1c1c6094d2cb15f60b06137c1d1</v>
      </c>
      <c r="B23147" s="5">
        <v>3.1819999999999999</v>
      </c>
    </row>
    <row r="23148" spans="1:2" x14ac:dyDescent="0.25">
      <c r="A23148" s="5" t="str">
        <v>967e2f8cabb948e1944f7472b2ca92f7</v>
      </c>
      <c r="B23148" s="5">
        <v>19.984400000000001</v>
      </c>
    </row>
    <row r="23149" spans="1:2" x14ac:dyDescent="0.25">
      <c r="A23149" s="5" t="str">
        <v>96804b88f02c468a8cda552b69141a74</v>
      </c>
      <c r="B23149" s="5">
        <v>11.7767</v>
      </c>
    </row>
    <row r="23150" spans="1:2" x14ac:dyDescent="0.25">
      <c r="A23150" s="5" t="str">
        <v>9680c2c9be554bb6bbafe9dbc06b1be4</v>
      </c>
      <c r="B23150" s="5">
        <v>2.4500000000000002</v>
      </c>
    </row>
    <row r="23151" spans="1:2" x14ac:dyDescent="0.25">
      <c r="A23151" s="5" t="str">
        <v>968ac0914a5a47b589aa971aff3a9818</v>
      </c>
      <c r="B23151" s="5">
        <v>0.95</v>
      </c>
    </row>
    <row r="23152" spans="1:2" x14ac:dyDescent="0.25">
      <c r="A23152" s="5" t="str">
        <v>968e15b054b84c61821217576ab16e1f</v>
      </c>
      <c r="B23152" s="5">
        <v>0</v>
      </c>
    </row>
    <row r="23153" spans="1:2" x14ac:dyDescent="0.25">
      <c r="A23153" s="5" t="str">
        <v>9693be6af6f04edcb5d9b733edc1b932</v>
      </c>
      <c r="B23153" s="5">
        <v>0</v>
      </c>
    </row>
    <row r="23154" spans="1:2" x14ac:dyDescent="0.25">
      <c r="A23154" s="5" t="str">
        <v>9696528cb958441180207375f8e608d5</v>
      </c>
      <c r="B23154" s="5">
        <v>14.1333</v>
      </c>
    </row>
    <row r="23155" spans="1:2" x14ac:dyDescent="0.25">
      <c r="A23155" s="5" t="str">
        <v>96972ee997924865b4c939de10088622</v>
      </c>
      <c r="B23155" s="5">
        <v>1.532</v>
      </c>
    </row>
    <row r="23156" spans="1:2" x14ac:dyDescent="0.25">
      <c r="A23156" s="5" t="str">
        <v>969b8fe3917b42a58147fd26ce80a8c2</v>
      </c>
      <c r="B23156" s="5">
        <v>13.6</v>
      </c>
    </row>
    <row r="23157" spans="1:2" x14ac:dyDescent="0.25">
      <c r="A23157" s="5" t="str">
        <v>969c53826f9c43078440997eeb4cb0a7</v>
      </c>
      <c r="B23157" s="5">
        <v>4.0324999999999998</v>
      </c>
    </row>
    <row r="23158" spans="1:2" x14ac:dyDescent="0.25">
      <c r="A23158" s="5" t="str">
        <v>96a2c9f3b1ab4b2cb48d65f03f0a9ff4</v>
      </c>
      <c r="B23158" s="5">
        <v>3.4807999999999999</v>
      </c>
    </row>
    <row r="23159" spans="1:2" x14ac:dyDescent="0.25">
      <c r="A23159" s="5" t="str">
        <v>96a6e617b223498f8ace97f40a44403a</v>
      </c>
      <c r="B23159" s="5">
        <v>25.787500000000001</v>
      </c>
    </row>
    <row r="23160" spans="1:2" x14ac:dyDescent="0.25">
      <c r="A23160" s="5" t="str">
        <v>96a746b7cae4426598c97c147eb04743</v>
      </c>
      <c r="B23160" s="5">
        <v>13.952500000000001</v>
      </c>
    </row>
    <row r="23161" spans="1:2" x14ac:dyDescent="0.25">
      <c r="A23161" s="5" t="str">
        <v>96aaa85b87414b19bd5817b3948fd2b6</v>
      </c>
      <c r="B23161" s="5">
        <v>2.2650000000000001</v>
      </c>
    </row>
    <row r="23162" spans="1:2" x14ac:dyDescent="0.25">
      <c r="A23162" s="5" t="str">
        <v>96ae94b7eb5e404bbe7a5fe07a7d7035</v>
      </c>
      <c r="B23162" s="5">
        <v>7.8708</v>
      </c>
    </row>
    <row r="23163" spans="1:2" x14ac:dyDescent="0.25">
      <c r="A23163" s="5" t="str">
        <v>96bce0abe1e04098b7ead648cc957c0d</v>
      </c>
      <c r="B23163" s="5">
        <v>17.442699999999999</v>
      </c>
    </row>
    <row r="23164" spans="1:2" x14ac:dyDescent="0.25">
      <c r="A23164" s="5" t="str">
        <v>96bd286bc9594fd4bbed1e2728b9a9f5</v>
      </c>
      <c r="B23164" s="5">
        <v>15.3025</v>
      </c>
    </row>
    <row r="23165" spans="1:2" x14ac:dyDescent="0.25">
      <c r="A23165" s="5" t="str">
        <v>96be04f29ab44645a3face77bfb50653</v>
      </c>
      <c r="B23165" s="5">
        <v>27.83</v>
      </c>
    </row>
    <row r="23166" spans="1:2" x14ac:dyDescent="0.25">
      <c r="A23166" s="5" t="str">
        <v>96cac717ce2d4547842e06982d75f735</v>
      </c>
      <c r="B23166" s="5">
        <v>16.55</v>
      </c>
    </row>
    <row r="23167" spans="1:2" x14ac:dyDescent="0.25">
      <c r="A23167" s="5" t="str">
        <v>96ce002a049e41e6b0f4da541ea71f3e</v>
      </c>
      <c r="B23167" s="5">
        <v>0</v>
      </c>
    </row>
    <row r="23168" spans="1:2" x14ac:dyDescent="0.25">
      <c r="A23168" s="5" t="str">
        <v>96cefb00a49643e7b0e195eba9fa92ec</v>
      </c>
      <c r="B23168" s="5">
        <v>19.441099999999999</v>
      </c>
    </row>
    <row r="23169" spans="1:2" x14ac:dyDescent="0.25">
      <c r="A23169" s="5" t="str">
        <v>96ef48731cec466595fb2f9930694d53</v>
      </c>
      <c r="B23169" s="5">
        <v>0</v>
      </c>
    </row>
    <row r="23170" spans="1:2" x14ac:dyDescent="0.25">
      <c r="A23170" s="5" t="str">
        <v>96f00d6a432547f8b906ed5d64758b67</v>
      </c>
      <c r="B23170" s="5">
        <v>15.454000000000001</v>
      </c>
    </row>
    <row r="23171" spans="1:2" x14ac:dyDescent="0.25">
      <c r="A23171" s="5" t="str">
        <v>96f3e1cdc648498c9729cf0d5a0485a9</v>
      </c>
      <c r="B23171" s="5">
        <v>1.355</v>
      </c>
    </row>
    <row r="23172" spans="1:2" x14ac:dyDescent="0.25">
      <c r="A23172" s="5" t="str">
        <v>96f4a6b464674fb78d5af0b813859240</v>
      </c>
      <c r="B23172" s="5">
        <v>0</v>
      </c>
    </row>
    <row r="23173" spans="1:2" x14ac:dyDescent="0.25">
      <c r="A23173" s="5" t="str">
        <v>96fa841c065d482bad03b19a7acfe95d</v>
      </c>
      <c r="B23173" s="5">
        <v>0</v>
      </c>
    </row>
    <row r="23174" spans="1:2" x14ac:dyDescent="0.25">
      <c r="A23174" s="5" t="str">
        <v>96fbfcfa100443c3994aa3bcda55069e</v>
      </c>
      <c r="B23174" s="5">
        <v>13.11</v>
      </c>
    </row>
    <row r="23175" spans="1:2" x14ac:dyDescent="0.25">
      <c r="A23175" s="5" t="str">
        <v>96fc4933514347f493e0eb696e8bead3</v>
      </c>
      <c r="B23175" s="5">
        <v>36.44</v>
      </c>
    </row>
    <row r="23176" spans="1:2" x14ac:dyDescent="0.25">
      <c r="A23176" s="5" t="str">
        <v>96ff10bb46a949eb8bc3960edce0cb2e</v>
      </c>
      <c r="B23176" s="5">
        <v>15.49</v>
      </c>
    </row>
    <row r="23177" spans="1:2" x14ac:dyDescent="0.25">
      <c r="A23177" s="5" t="str">
        <v>97036e368435428c9e176cf91c508578</v>
      </c>
      <c r="B23177" s="5">
        <v>13.4445</v>
      </c>
    </row>
    <row r="23178" spans="1:2" x14ac:dyDescent="0.25">
      <c r="A23178" s="5" t="str">
        <v>9704d49bd7af4c228219def9562360da</v>
      </c>
      <c r="B23178" s="5">
        <v>14.091699999999999</v>
      </c>
    </row>
    <row r="23179" spans="1:2" x14ac:dyDescent="0.25">
      <c r="A23179" s="5" t="str">
        <v>970841fd5c234c6c84a2d7126edc1dfb</v>
      </c>
      <c r="B23179" s="5">
        <v>0</v>
      </c>
    </row>
    <row r="23180" spans="1:2" x14ac:dyDescent="0.25">
      <c r="A23180" s="5" t="str">
        <v>9708b3de4f8740b29a545c034c0f1cdb</v>
      </c>
      <c r="B23180" s="5">
        <v>12.113300000000001</v>
      </c>
    </row>
    <row r="23181" spans="1:2" x14ac:dyDescent="0.25">
      <c r="A23181" s="5" t="str">
        <v>970bfe553cdc407aa37edda3d0713b6f</v>
      </c>
      <c r="B23181" s="5">
        <v>2.9</v>
      </c>
    </row>
    <row r="23182" spans="1:2" x14ac:dyDescent="0.25">
      <c r="A23182" s="5" t="str">
        <v>970c64a67acb4bd7a8f357d3ba4fbec1</v>
      </c>
      <c r="B23182" s="5">
        <v>16.079999999999998</v>
      </c>
    </row>
    <row r="23183" spans="1:2" x14ac:dyDescent="0.25">
      <c r="A23183" s="5" t="str">
        <v>970d7af2030742f2a098184bea0da030</v>
      </c>
      <c r="B23183" s="5">
        <v>19.956</v>
      </c>
    </row>
    <row r="23184" spans="1:2" x14ac:dyDescent="0.25">
      <c r="A23184" s="5" t="str">
        <v>970f224ba9bd40599b8916c132b58b39</v>
      </c>
      <c r="B23184" s="5">
        <v>7.6314000000000002</v>
      </c>
    </row>
    <row r="23185" spans="1:2" x14ac:dyDescent="0.25">
      <c r="A23185" s="5" t="str">
        <v>9712488db2cc4669a7b9475a84965596</v>
      </c>
      <c r="B23185" s="5">
        <v>1.46</v>
      </c>
    </row>
    <row r="23186" spans="1:2" x14ac:dyDescent="0.25">
      <c r="A23186" s="5" t="str">
        <v>9719186ce75a4e1bab16678eaa81397a</v>
      </c>
      <c r="B23186" s="5">
        <v>3.4333</v>
      </c>
    </row>
    <row r="23187" spans="1:2" x14ac:dyDescent="0.25">
      <c r="A23187" s="5" t="str">
        <v>971c50b150b240a58de87ee73555843f</v>
      </c>
      <c r="B23187" s="5">
        <v>12.773300000000001</v>
      </c>
    </row>
    <row r="23188" spans="1:2" x14ac:dyDescent="0.25">
      <c r="A23188" s="5" t="str">
        <v>971c5342cb5d46ea93cb480f3b31dac8</v>
      </c>
      <c r="B23188" s="5">
        <v>30.754999999999999</v>
      </c>
    </row>
    <row r="23189" spans="1:2" x14ac:dyDescent="0.25">
      <c r="A23189" s="5" t="str">
        <v>971d98b6a4054f75a6bdd20897e469ac</v>
      </c>
      <c r="B23189" s="5">
        <v>28.265000000000001</v>
      </c>
    </row>
    <row r="23190" spans="1:2" x14ac:dyDescent="0.25">
      <c r="A23190" s="5" t="str">
        <v>9725d40b36284fcfb54385e6b0dc8888</v>
      </c>
      <c r="B23190" s="5">
        <v>17.925000000000001</v>
      </c>
    </row>
    <row r="23191" spans="1:2" x14ac:dyDescent="0.25">
      <c r="A23191" s="5" t="str">
        <v>9726361a96044280a16ee85ec75d6ef1</v>
      </c>
      <c r="B23191" s="5">
        <v>8.5517000000000003</v>
      </c>
    </row>
    <row r="23192" spans="1:2" x14ac:dyDescent="0.25">
      <c r="A23192" s="5" t="str">
        <v>97296640114045da9189590d8b65ba1b</v>
      </c>
      <c r="B23192" s="5">
        <v>17.844999999999999</v>
      </c>
    </row>
    <row r="23193" spans="1:2" x14ac:dyDescent="0.25">
      <c r="A23193" s="5" t="str">
        <v>9729bb96b9f540cdaeca72e11f63dba1</v>
      </c>
      <c r="B23193" s="5">
        <v>2.66</v>
      </c>
    </row>
    <row r="23194" spans="1:2" x14ac:dyDescent="0.25">
      <c r="A23194" s="5" t="str">
        <v>972f123ca0404df6bc8eeb937c044778</v>
      </c>
      <c r="B23194" s="5">
        <v>1.79</v>
      </c>
    </row>
    <row r="23195" spans="1:2" x14ac:dyDescent="0.25">
      <c r="A23195" s="5" t="str">
        <v>972f3e16555749c6bb04675c98a955d9</v>
      </c>
      <c r="B23195" s="5">
        <v>14.628</v>
      </c>
    </row>
    <row r="23196" spans="1:2" x14ac:dyDescent="0.25">
      <c r="A23196" s="5" t="str">
        <v>9738f8724dba4c13a3dea73e9d2a3c4b</v>
      </c>
      <c r="B23196" s="5">
        <v>11.977</v>
      </c>
    </row>
    <row r="23197" spans="1:2" x14ac:dyDescent="0.25">
      <c r="A23197" s="5" t="str">
        <v>97412a543c2c4ff9948a92cfd90688f8</v>
      </c>
      <c r="B23197" s="5">
        <v>21.274999999999999</v>
      </c>
    </row>
    <row r="23198" spans="1:2" x14ac:dyDescent="0.25">
      <c r="A23198" s="5" t="str">
        <v>974679ad6fc2430ca1239ec26f5aa33e</v>
      </c>
      <c r="B23198" s="5">
        <v>27.606000000000002</v>
      </c>
    </row>
    <row r="23199" spans="1:2" x14ac:dyDescent="0.25">
      <c r="A23199" s="5" t="str">
        <v>97469d07866748b5bd85df35643b9dca</v>
      </c>
      <c r="B23199" s="5">
        <v>3.0767000000000002</v>
      </c>
    </row>
    <row r="23200" spans="1:2" x14ac:dyDescent="0.25">
      <c r="A23200" s="5" t="str">
        <v>9766bd644a6748b0a7d71b305a4e576a</v>
      </c>
      <c r="B23200" s="5">
        <v>17.004999999999999</v>
      </c>
    </row>
    <row r="23201" spans="1:2" x14ac:dyDescent="0.25">
      <c r="A23201" s="5" t="str">
        <v>97672da9d1ee46db8aaaa7f6484a06e1</v>
      </c>
      <c r="B23201" s="5">
        <v>3.98</v>
      </c>
    </row>
    <row r="23202" spans="1:2" x14ac:dyDescent="0.25">
      <c r="A23202" s="5" t="str">
        <v>97681d53482d422f84214bf4e0a77b60</v>
      </c>
      <c r="B23202" s="5">
        <v>34.811</v>
      </c>
    </row>
    <row r="23203" spans="1:2" x14ac:dyDescent="0.25">
      <c r="A23203" s="5" t="str">
        <v>976931110347490ba94ef6e8db5bd5f4</v>
      </c>
      <c r="B23203" s="5">
        <v>34.1</v>
      </c>
    </row>
    <row r="23204" spans="1:2" x14ac:dyDescent="0.25">
      <c r="A23204" s="5" t="str">
        <v>976b4e8c34884e0bb9af62e5952299af</v>
      </c>
      <c r="B23204" s="5">
        <v>2.91</v>
      </c>
    </row>
    <row r="23205" spans="1:2" x14ac:dyDescent="0.25">
      <c r="A23205" s="5" t="str">
        <v>976bf9ec3fe746819ca6ebba0f8ce261</v>
      </c>
      <c r="B23205" s="5">
        <v>3.2925</v>
      </c>
    </row>
    <row r="23206" spans="1:2" x14ac:dyDescent="0.25">
      <c r="A23206" s="5" t="str">
        <v>9773a632734541e28fa06a6260e218ed</v>
      </c>
      <c r="B23206" s="5">
        <v>27.75</v>
      </c>
    </row>
    <row r="23207" spans="1:2" x14ac:dyDescent="0.25">
      <c r="A23207" s="5" t="str">
        <v>9774f8358c604beda7ba9c5db92b71f0</v>
      </c>
      <c r="B23207" s="5">
        <v>12.487</v>
      </c>
    </row>
    <row r="23208" spans="1:2" x14ac:dyDescent="0.25">
      <c r="A23208" s="5" t="str">
        <v>97784e4285e24be886c6dad4fb111df2</v>
      </c>
      <c r="B23208" s="5">
        <v>21.653300000000002</v>
      </c>
    </row>
    <row r="23209" spans="1:2" x14ac:dyDescent="0.25">
      <c r="A23209" s="5" t="str">
        <v>97893bd25b3140cda0b3a45c22e0ac2a</v>
      </c>
      <c r="B23209" s="5">
        <v>3.8025000000000002</v>
      </c>
    </row>
    <row r="23210" spans="1:2" x14ac:dyDescent="0.25">
      <c r="A23210" s="5" t="str">
        <v>978d48db5c714a4490d904412f85b502</v>
      </c>
      <c r="B23210" s="5">
        <v>29.9</v>
      </c>
    </row>
    <row r="23211" spans="1:2" x14ac:dyDescent="0.25">
      <c r="A23211" s="5" t="str">
        <v>978e868c211a4e249c1c449b43c7a079</v>
      </c>
      <c r="B23211" s="5">
        <v>2.25</v>
      </c>
    </row>
    <row r="23212" spans="1:2" x14ac:dyDescent="0.25">
      <c r="A23212" s="5" t="str">
        <v>978f08557c534f12b34296dfcc0e07ba</v>
      </c>
      <c r="B23212" s="5">
        <v>27.459199999999999</v>
      </c>
    </row>
    <row r="23213" spans="1:2" x14ac:dyDescent="0.25">
      <c r="A23213" s="5" t="str">
        <v>979166cfc1034fb19adbe7b4c8485712</v>
      </c>
      <c r="B23213" s="5">
        <v>23.64</v>
      </c>
    </row>
    <row r="23214" spans="1:2" x14ac:dyDescent="0.25">
      <c r="A23214" s="5" t="str">
        <v>9796e4df311542f49cdf0186e70ea57d</v>
      </c>
      <c r="B23214" s="5">
        <v>15.0723</v>
      </c>
    </row>
    <row r="23215" spans="1:2" x14ac:dyDescent="0.25">
      <c r="A23215" s="5" t="str">
        <v>979a2fda285e4faf8d3cdb835c77bc95</v>
      </c>
      <c r="B23215" s="5">
        <v>29.241800000000001</v>
      </c>
    </row>
    <row r="23216" spans="1:2" x14ac:dyDescent="0.25">
      <c r="A23216" s="5" t="str">
        <v>979b2f7c5caa40be87ca906ecab52491</v>
      </c>
      <c r="B23216" s="5">
        <v>14.156000000000001</v>
      </c>
    </row>
    <row r="23217" spans="1:2" x14ac:dyDescent="0.25">
      <c r="A23217" s="5" t="str">
        <v>97a00dcfd0774700ad1492131a3bfef3</v>
      </c>
      <c r="B23217" s="5">
        <v>24.133600000000001</v>
      </c>
    </row>
    <row r="23218" spans="1:2" x14ac:dyDescent="0.25">
      <c r="A23218" s="5" t="str">
        <v>97a351eb00294a7eb63ebdadc0337bdc</v>
      </c>
      <c r="B23218" s="5">
        <v>8.2956000000000003</v>
      </c>
    </row>
    <row r="23219" spans="1:2" x14ac:dyDescent="0.25">
      <c r="A23219" s="5" t="str">
        <v>97a8ba1ac0b24bda94f21053233b480c</v>
      </c>
      <c r="B23219" s="5">
        <v>23.791</v>
      </c>
    </row>
    <row r="23220" spans="1:2" x14ac:dyDescent="0.25">
      <c r="A23220" s="5" t="str">
        <v>97b1d28f6eb24c33a0c6fbbbde513593</v>
      </c>
      <c r="B23220" s="5">
        <v>17.236699999999999</v>
      </c>
    </row>
    <row r="23221" spans="1:2" x14ac:dyDescent="0.25">
      <c r="A23221" s="5" t="str">
        <v>97b225b7e557432fa500ee373ca43658</v>
      </c>
      <c r="B23221" s="5">
        <v>3.71</v>
      </c>
    </row>
    <row r="23222" spans="1:2" x14ac:dyDescent="0.25">
      <c r="A23222" s="5" t="str">
        <v>97b2476046874de3975e8feee95a1f98</v>
      </c>
      <c r="B23222" s="5">
        <v>6.8586</v>
      </c>
    </row>
    <row r="23223" spans="1:2" x14ac:dyDescent="0.25">
      <c r="A23223" s="5" t="str">
        <v>97b6993c232946d3b6b9f90530ff8073</v>
      </c>
      <c r="B23223" s="5">
        <v>11.535</v>
      </c>
    </row>
    <row r="23224" spans="1:2" x14ac:dyDescent="0.25">
      <c r="A23224" s="5" t="str">
        <v>97b6a247534840ec9e7bba870f512d2e</v>
      </c>
      <c r="B23224" s="5">
        <v>0</v>
      </c>
    </row>
    <row r="23225" spans="1:2" x14ac:dyDescent="0.25">
      <c r="A23225" s="5" t="str">
        <v>97b82b1dc51c49128eac3df380b69fcf</v>
      </c>
      <c r="B23225" s="5">
        <v>14.1433</v>
      </c>
    </row>
    <row r="23226" spans="1:2" x14ac:dyDescent="0.25">
      <c r="A23226" s="5" t="str">
        <v>97b8f814bb614ae28db8ea8adf4068ff</v>
      </c>
      <c r="B23226" s="5">
        <v>28.51</v>
      </c>
    </row>
    <row r="23227" spans="1:2" x14ac:dyDescent="0.25">
      <c r="A23227" s="5" t="str">
        <v>97ba0e38ba9b4ea7866e04e79b210eaa</v>
      </c>
      <c r="B23227" s="5">
        <v>11.058</v>
      </c>
    </row>
    <row r="23228" spans="1:2" x14ac:dyDescent="0.25">
      <c r="A23228" s="5" t="str">
        <v>97bbddc7d3fc49eba7d1eac59ce081e6</v>
      </c>
      <c r="B23228" s="5">
        <v>17.246700000000001</v>
      </c>
    </row>
    <row r="23229" spans="1:2" x14ac:dyDescent="0.25">
      <c r="A23229" s="5" t="str">
        <v>97bf8b6d1e0841708ac5ec713002e3c2</v>
      </c>
      <c r="B23229" s="5">
        <v>20.666699999999999</v>
      </c>
    </row>
    <row r="23230" spans="1:2" x14ac:dyDescent="0.25">
      <c r="A23230" s="5" t="str">
        <v>97c0d21869cf456089910a992fe39e77</v>
      </c>
      <c r="B23230" s="5">
        <v>15.753299999999999</v>
      </c>
    </row>
    <row r="23231" spans="1:2" x14ac:dyDescent="0.25">
      <c r="A23231" s="5" t="str">
        <v>97c1300e59de49a499cf33f476be1fb0</v>
      </c>
      <c r="B23231" s="5">
        <v>1.3567</v>
      </c>
    </row>
    <row r="23232" spans="1:2" x14ac:dyDescent="0.25">
      <c r="A23232" s="5" t="str">
        <v>97c8db12d9de44febcf5b937fe549be8</v>
      </c>
      <c r="B23232" s="5">
        <v>22.947500000000002</v>
      </c>
    </row>
    <row r="23233" spans="1:2" x14ac:dyDescent="0.25">
      <c r="A23233" s="5" t="str">
        <v>97c8fec728ec4ffa9b6442fdbd5e3b27</v>
      </c>
      <c r="B23233" s="5">
        <v>8.18</v>
      </c>
    </row>
    <row r="23234" spans="1:2" x14ac:dyDescent="0.25">
      <c r="A23234" s="5" t="str">
        <v>97d591c65b6841cc8dddd85dafcec754</v>
      </c>
      <c r="B23234" s="5">
        <v>1.4633</v>
      </c>
    </row>
    <row r="23235" spans="1:2" x14ac:dyDescent="0.25">
      <c r="A23235" s="5" t="str">
        <v>97d7120a2a154a6d98b053e64b782ecf</v>
      </c>
      <c r="B23235" s="5">
        <v>14.2578</v>
      </c>
    </row>
    <row r="23236" spans="1:2" x14ac:dyDescent="0.25">
      <c r="A23236" s="5" t="str">
        <v>97d74521f0a347c1b6a2927ac9c6dc66</v>
      </c>
      <c r="B23236" s="5">
        <v>31.13</v>
      </c>
    </row>
    <row r="23237" spans="1:2" x14ac:dyDescent="0.25">
      <c r="A23237" s="5" t="str">
        <v>97e14b58760146e997cfa6deaddff181</v>
      </c>
      <c r="B23237" s="5">
        <v>20.8125</v>
      </c>
    </row>
    <row r="23238" spans="1:2" x14ac:dyDescent="0.25">
      <c r="A23238" s="5" t="str">
        <v>97eaf64c50114ced8360ab029cf6830d</v>
      </c>
      <c r="B23238" s="5">
        <v>15.61</v>
      </c>
    </row>
    <row r="23239" spans="1:2" x14ac:dyDescent="0.25">
      <c r="A23239" s="5" t="str">
        <v>97ec3a7c95174bab9b9c8053edd72975</v>
      </c>
      <c r="B23239" s="5">
        <v>0</v>
      </c>
    </row>
    <row r="23240" spans="1:2" x14ac:dyDescent="0.25">
      <c r="A23240" s="5" t="str">
        <v>97ec7fd299d94efdb09450d8482ee28c</v>
      </c>
      <c r="B23240" s="5">
        <v>3.9033000000000002</v>
      </c>
    </row>
    <row r="23241" spans="1:2" x14ac:dyDescent="0.25">
      <c r="A23241" s="5" t="str">
        <v>97ee6e7a12fe4064b260fa48bdd0330f</v>
      </c>
      <c r="B23241" s="5">
        <v>2.9849999999999999</v>
      </c>
    </row>
    <row r="23242" spans="1:2" x14ac:dyDescent="0.25">
      <c r="A23242" s="5" t="str">
        <v>980042c1e18f4d0e97f169b1c4db22a2</v>
      </c>
      <c r="B23242" s="5">
        <v>12.261100000000001</v>
      </c>
    </row>
    <row r="23243" spans="1:2" x14ac:dyDescent="0.25">
      <c r="A23243" s="5" t="str">
        <v>980053d5b9174be1bcc5c78a3b91d388</v>
      </c>
      <c r="B23243" s="5">
        <v>25.99</v>
      </c>
    </row>
    <row r="23244" spans="1:2" x14ac:dyDescent="0.25">
      <c r="A23244" s="5" t="str">
        <v>980510900b1b450fab56e15f4bf4a671</v>
      </c>
      <c r="B23244" s="5">
        <v>16.5167</v>
      </c>
    </row>
    <row r="23245" spans="1:2" x14ac:dyDescent="0.25">
      <c r="A23245" s="5" t="str">
        <v>98052fcaec9943b79064c5fdf97370ec</v>
      </c>
      <c r="B23245" s="5">
        <v>11.7011</v>
      </c>
    </row>
    <row r="23246" spans="1:2" x14ac:dyDescent="0.25">
      <c r="A23246" s="5" t="str">
        <v>980699ae26bc4cb79e8b7f98bec85235</v>
      </c>
      <c r="B23246" s="5">
        <v>20.170000000000002</v>
      </c>
    </row>
    <row r="23247" spans="1:2" x14ac:dyDescent="0.25">
      <c r="A23247" s="5" t="str">
        <v>9807a408d97540b4ab334e87d0fd0f81</v>
      </c>
      <c r="B23247" s="5">
        <v>18.702000000000002</v>
      </c>
    </row>
    <row r="23248" spans="1:2" x14ac:dyDescent="0.25">
      <c r="A23248" s="5" t="str">
        <v>980a16c52ebe4f13bf23f1d767c34886</v>
      </c>
      <c r="B23248" s="5">
        <v>1.75</v>
      </c>
    </row>
    <row r="23249" spans="1:2" x14ac:dyDescent="0.25">
      <c r="A23249" s="5" t="str">
        <v>981097a0c3a04335a77b9727d29e9bc1</v>
      </c>
      <c r="B23249" s="5">
        <v>3.6829000000000001</v>
      </c>
    </row>
    <row r="23250" spans="1:2" x14ac:dyDescent="0.25">
      <c r="A23250" s="5" t="str">
        <v>9813870bca3940ddbcb7bb452f3cb4b2</v>
      </c>
      <c r="B23250" s="5">
        <v>18.306699999999999</v>
      </c>
    </row>
    <row r="23251" spans="1:2" x14ac:dyDescent="0.25">
      <c r="A23251" s="5" t="str">
        <v>98176429017542b6a95652cd6cadae28</v>
      </c>
      <c r="B23251" s="5">
        <v>4.4614000000000003</v>
      </c>
    </row>
    <row r="23252" spans="1:2" x14ac:dyDescent="0.25">
      <c r="A23252" s="5" t="str">
        <v>981be70bd44940f7be52e5636ab486a0</v>
      </c>
      <c r="B23252" s="5">
        <v>15.234999999999999</v>
      </c>
    </row>
    <row r="23253" spans="1:2" x14ac:dyDescent="0.25">
      <c r="A23253" s="5" t="str">
        <v>981ed25a47684c6da38aff1ef8aab7b9</v>
      </c>
      <c r="B23253" s="5">
        <v>7.1</v>
      </c>
    </row>
    <row r="23254" spans="1:2" x14ac:dyDescent="0.25">
      <c r="A23254" s="5" t="str">
        <v>9820af405835425998184770498fecd9</v>
      </c>
      <c r="B23254" s="5">
        <v>0</v>
      </c>
    </row>
    <row r="23255" spans="1:2" x14ac:dyDescent="0.25">
      <c r="A23255" s="5" t="str">
        <v>982afcfac1bf4f2183a1d6ce7cd44e29</v>
      </c>
      <c r="B23255" s="5">
        <v>14.164999999999999</v>
      </c>
    </row>
    <row r="23256" spans="1:2" x14ac:dyDescent="0.25">
      <c r="A23256" s="5" t="str">
        <v>982f2197b2c3414c976128bae1ba834a</v>
      </c>
      <c r="B23256" s="5">
        <v>24.545000000000002</v>
      </c>
    </row>
    <row r="23257" spans="1:2" x14ac:dyDescent="0.25">
      <c r="A23257" s="5" t="str">
        <v>982f55c5b5f742c1a7edcdfce10f067b</v>
      </c>
      <c r="B23257" s="5">
        <v>13.625</v>
      </c>
    </row>
    <row r="23258" spans="1:2" x14ac:dyDescent="0.25">
      <c r="A23258" s="5" t="str">
        <v>98309897d4a3438689554a358f382404</v>
      </c>
      <c r="B23258" s="5">
        <v>16.683299999999999</v>
      </c>
    </row>
    <row r="23259" spans="1:2" x14ac:dyDescent="0.25">
      <c r="A23259" s="5" t="str">
        <v>9831341c3d0840219ce2b4cd6ac0dd54</v>
      </c>
      <c r="B23259" s="5">
        <v>2.35</v>
      </c>
    </row>
    <row r="23260" spans="1:2" x14ac:dyDescent="0.25">
      <c r="A23260" s="5" t="str">
        <v>983220d3eb664ad5b2dcbe70c8428904</v>
      </c>
      <c r="B23260" s="5">
        <v>2.0733000000000001</v>
      </c>
    </row>
    <row r="23261" spans="1:2" x14ac:dyDescent="0.25">
      <c r="A23261" s="5" t="str">
        <v>9843c97aedff4db3962791fdea8c1cf8</v>
      </c>
      <c r="B23261" s="5">
        <v>21.78</v>
      </c>
    </row>
    <row r="23262" spans="1:2" x14ac:dyDescent="0.25">
      <c r="A23262" s="5" t="str">
        <v>984ada73b03f4ed49177ff89ff121dd1</v>
      </c>
      <c r="B23262" s="5">
        <v>1.752</v>
      </c>
    </row>
    <row r="23263" spans="1:2" x14ac:dyDescent="0.25">
      <c r="A23263" s="5" t="str">
        <v>985cee18d3924059afd7b8885a5f0702</v>
      </c>
      <c r="B23263" s="5">
        <v>24.01</v>
      </c>
    </row>
    <row r="23264" spans="1:2" x14ac:dyDescent="0.25">
      <c r="A23264" s="5" t="str">
        <v>9861f4f583b54daa9cfa0bb56bb8c90c</v>
      </c>
      <c r="B23264" s="5">
        <v>10.289199999999999</v>
      </c>
    </row>
    <row r="23265" spans="1:2" x14ac:dyDescent="0.25">
      <c r="A23265" s="5" t="str">
        <v>98648e9fc28f44d99eac963018d97f1e</v>
      </c>
      <c r="B23265" s="5">
        <v>12.49</v>
      </c>
    </row>
    <row r="23266" spans="1:2" x14ac:dyDescent="0.25">
      <c r="A23266" s="5" t="str">
        <v>986d627671cc4bcf933079194b5f4f77</v>
      </c>
      <c r="B23266" s="5">
        <v>12.9411</v>
      </c>
    </row>
    <row r="23267" spans="1:2" x14ac:dyDescent="0.25">
      <c r="A23267" s="5" t="str">
        <v>986e41e705c24520ac37983e359180f0</v>
      </c>
      <c r="B23267" s="5">
        <v>19.420000000000002</v>
      </c>
    </row>
    <row r="23268" spans="1:2" x14ac:dyDescent="0.25">
      <c r="A23268" s="5" t="str">
        <v>986ed6f6ef6a4a4eb34b41f06507e88a</v>
      </c>
      <c r="B23268" s="5">
        <v>10.522500000000001</v>
      </c>
    </row>
    <row r="23269" spans="1:2" x14ac:dyDescent="0.25">
      <c r="A23269" s="5" t="str">
        <v>9871954394374da0b9ba43f7b591bb98</v>
      </c>
      <c r="B23269" s="5">
        <v>7.72</v>
      </c>
    </row>
    <row r="23270" spans="1:2" x14ac:dyDescent="0.25">
      <c r="A23270" s="5" t="str">
        <v>987b30b5cc6e454c8b6cdd6d2e90950d</v>
      </c>
      <c r="B23270" s="5">
        <v>0</v>
      </c>
    </row>
    <row r="23271" spans="1:2" x14ac:dyDescent="0.25">
      <c r="A23271" s="5" t="str">
        <v>9882b2fa3d074434910a111fbd937f16</v>
      </c>
      <c r="B23271" s="5">
        <v>18.691500000000001</v>
      </c>
    </row>
    <row r="23272" spans="1:2" x14ac:dyDescent="0.25">
      <c r="A23272" s="5" t="str">
        <v>9885e229fb8541afb0fb5d4d25eef01f</v>
      </c>
      <c r="B23272" s="5">
        <v>3.07</v>
      </c>
    </row>
    <row r="23273" spans="1:2" x14ac:dyDescent="0.25">
      <c r="A23273" s="5" t="str">
        <v>988bb20673b4417d9426fd9b70ec6ac3</v>
      </c>
      <c r="B23273" s="5">
        <v>11.0067</v>
      </c>
    </row>
    <row r="23274" spans="1:2" x14ac:dyDescent="0.25">
      <c r="A23274" s="5" t="str">
        <v>988cc778d73f461f9b7ef0c66f6b98ba</v>
      </c>
      <c r="B23274" s="5">
        <v>5.46</v>
      </c>
    </row>
    <row r="23275" spans="1:2" x14ac:dyDescent="0.25">
      <c r="A23275" s="5" t="str">
        <v>9894250fd5b34abda073bb1c71f19f0d</v>
      </c>
      <c r="B23275" s="5">
        <v>17.465</v>
      </c>
    </row>
    <row r="23276" spans="1:2" x14ac:dyDescent="0.25">
      <c r="A23276" s="5" t="str">
        <v>9895c026669a4010af96aceb0eb52c5e</v>
      </c>
      <c r="B23276" s="5">
        <v>22.26</v>
      </c>
    </row>
    <row r="23277" spans="1:2" x14ac:dyDescent="0.25">
      <c r="A23277" s="5" t="str">
        <v>989c1a0aab464aefbeff92261b090784</v>
      </c>
      <c r="B23277" s="5">
        <v>17.994299999999999</v>
      </c>
    </row>
    <row r="23278" spans="1:2" x14ac:dyDescent="0.25">
      <c r="A23278" s="5" t="str">
        <v>989cad8f2a0a431585d1f836add201f6</v>
      </c>
      <c r="B23278" s="5">
        <v>4.7563000000000004</v>
      </c>
    </row>
    <row r="23279" spans="1:2" x14ac:dyDescent="0.25">
      <c r="A23279" s="5" t="str">
        <v>989e038d4f24452a9749187962f9aa1a</v>
      </c>
      <c r="B23279" s="5">
        <v>0.54669999999999996</v>
      </c>
    </row>
    <row r="23280" spans="1:2" x14ac:dyDescent="0.25">
      <c r="A23280" s="5" t="str">
        <v>989f334a4cff440786166cb2d46cbfa6</v>
      </c>
      <c r="B23280" s="5">
        <v>32.295000000000002</v>
      </c>
    </row>
    <row r="23281" spans="1:2" x14ac:dyDescent="0.25">
      <c r="A23281" s="5" t="str">
        <v>98a12d1ecd934b9c89ac289213f4cd81</v>
      </c>
      <c r="B23281" s="5">
        <v>16.773599999999998</v>
      </c>
    </row>
    <row r="23282" spans="1:2" x14ac:dyDescent="0.25">
      <c r="A23282" s="5" t="str">
        <v>98acc5bdb36144b88c2ff68e0ec95d54</v>
      </c>
      <c r="B23282" s="5">
        <v>0</v>
      </c>
    </row>
    <row r="23283" spans="1:2" x14ac:dyDescent="0.25">
      <c r="A23283" s="5" t="str">
        <v>98aeea48f03b4f9c86d90c6a81fb2672</v>
      </c>
      <c r="B23283" s="5">
        <v>2.25</v>
      </c>
    </row>
    <row r="23284" spans="1:2" x14ac:dyDescent="0.25">
      <c r="A23284" s="5" t="str">
        <v>98b25c8567dd41a0bf9a08de619c06d6</v>
      </c>
      <c r="B23284" s="5">
        <v>10.89</v>
      </c>
    </row>
    <row r="23285" spans="1:2" x14ac:dyDescent="0.25">
      <c r="A23285" s="5" t="str">
        <v>98b2efb5c5ec429da4c245755f905f8d</v>
      </c>
      <c r="B23285" s="5">
        <v>23.6157</v>
      </c>
    </row>
    <row r="23286" spans="1:2" x14ac:dyDescent="0.25">
      <c r="A23286" s="5" t="str">
        <v>98b40e9108fa47cc9212edb544252f3b</v>
      </c>
      <c r="B23286" s="5">
        <v>20.631699999999999</v>
      </c>
    </row>
    <row r="23287" spans="1:2" x14ac:dyDescent="0.25">
      <c r="A23287" s="5" t="str">
        <v>98b81a8ffdd14bb986d80673491171a7</v>
      </c>
      <c r="B23287" s="5">
        <v>12.407999999999999</v>
      </c>
    </row>
    <row r="23288" spans="1:2" x14ac:dyDescent="0.25">
      <c r="A23288" s="5" t="str">
        <v>98ba686b0d9943279f4ef1ee9480eaff</v>
      </c>
      <c r="B23288" s="5">
        <v>8.2370000000000001</v>
      </c>
    </row>
    <row r="23289" spans="1:2" x14ac:dyDescent="0.25">
      <c r="A23289" s="5" t="str">
        <v>98bc341c0a12404bb55dcd592cc84bd0</v>
      </c>
      <c r="B23289" s="5">
        <v>3.665</v>
      </c>
    </row>
    <row r="23290" spans="1:2" x14ac:dyDescent="0.25">
      <c r="A23290" s="5" t="str">
        <v>98c1b918a5ed47758c74bf3450b3dc2a</v>
      </c>
      <c r="B23290" s="5">
        <v>17.135000000000002</v>
      </c>
    </row>
    <row r="23291" spans="1:2" x14ac:dyDescent="0.25">
      <c r="A23291" s="5" t="str">
        <v>98ca9e631e8642098811723c5356e663</v>
      </c>
      <c r="B23291" s="5">
        <v>3.46</v>
      </c>
    </row>
    <row r="23292" spans="1:2" x14ac:dyDescent="0.25">
      <c r="A23292" s="5" t="str">
        <v>98cd432801084dc4934d10bd3420133e</v>
      </c>
      <c r="B23292" s="5">
        <v>29.445</v>
      </c>
    </row>
    <row r="23293" spans="1:2" x14ac:dyDescent="0.25">
      <c r="A23293" s="5" t="str">
        <v>98d67b97a0f042ad89c3b4db85b4df27</v>
      </c>
      <c r="B23293" s="5">
        <v>30.4925</v>
      </c>
    </row>
    <row r="23294" spans="1:2" x14ac:dyDescent="0.25">
      <c r="A23294" s="5" t="str">
        <v>98d7c07f21064a5bad8c1ac3262939ca</v>
      </c>
      <c r="B23294" s="5">
        <v>23.772500000000001</v>
      </c>
    </row>
    <row r="23295" spans="1:2" x14ac:dyDescent="0.25">
      <c r="A23295" s="5" t="str">
        <v>98d80971baf94fd0ae06df25bb48bf14</v>
      </c>
      <c r="B23295" s="5">
        <v>15.445</v>
      </c>
    </row>
    <row r="23296" spans="1:2" x14ac:dyDescent="0.25">
      <c r="A23296" s="5" t="str">
        <v>98da26ac30d94be693bc1c0050b73aae</v>
      </c>
      <c r="B23296" s="5">
        <v>19.974</v>
      </c>
    </row>
    <row r="23297" spans="1:2" x14ac:dyDescent="0.25">
      <c r="A23297" s="5" t="str">
        <v>98da9b1c61c447bb806a7d259a715472</v>
      </c>
      <c r="B23297" s="5">
        <v>27.96</v>
      </c>
    </row>
    <row r="23298" spans="1:2" x14ac:dyDescent="0.25">
      <c r="A23298" s="5" t="str">
        <v>98e2c9e8ee564e5caa384f0829fbcac8</v>
      </c>
      <c r="B23298" s="5">
        <v>23.02</v>
      </c>
    </row>
    <row r="23299" spans="1:2" x14ac:dyDescent="0.25">
      <c r="A23299" s="5" t="str">
        <v>98e39d45023d4ecabec274f5678d8e61</v>
      </c>
      <c r="B23299" s="5">
        <v>9.5132999999999992</v>
      </c>
    </row>
    <row r="23300" spans="1:2" x14ac:dyDescent="0.25">
      <c r="A23300" s="5" t="str">
        <v>98e61b34c4374acaa50d5012b480f234</v>
      </c>
      <c r="B23300" s="5">
        <v>0</v>
      </c>
    </row>
    <row r="23301" spans="1:2" x14ac:dyDescent="0.25">
      <c r="A23301" s="5" t="str">
        <v>98fa1cabd1ae43cf9a8edd3b3332eeae</v>
      </c>
      <c r="B23301" s="5">
        <v>29.044</v>
      </c>
    </row>
    <row r="23302" spans="1:2" x14ac:dyDescent="0.25">
      <c r="A23302" s="5" t="str">
        <v>990080173c3f4871bb8634a9b50e118a</v>
      </c>
      <c r="B23302" s="5">
        <v>15.2867</v>
      </c>
    </row>
    <row r="23303" spans="1:2" x14ac:dyDescent="0.25">
      <c r="A23303" s="5" t="str">
        <v>990ac03c08fd4746997436c1a9d2fe97</v>
      </c>
      <c r="B23303" s="5">
        <v>4.5433000000000003</v>
      </c>
    </row>
    <row r="23304" spans="1:2" x14ac:dyDescent="0.25">
      <c r="A23304" s="5" t="str">
        <v>991092556dfe4af39a5e446fd2746ac0</v>
      </c>
      <c r="B23304" s="5">
        <v>7.48</v>
      </c>
    </row>
    <row r="23305" spans="1:2" x14ac:dyDescent="0.25">
      <c r="A23305" s="5" t="str">
        <v>99129a5d44304888a2156e5c923cfed6</v>
      </c>
      <c r="B23305" s="5">
        <v>0</v>
      </c>
    </row>
    <row r="23306" spans="1:2" x14ac:dyDescent="0.25">
      <c r="A23306" s="5" t="str">
        <v>991321fedc8e4c46abd2a17137af756d</v>
      </c>
      <c r="B23306" s="5">
        <v>7.7032999999999996</v>
      </c>
    </row>
    <row r="23307" spans="1:2" x14ac:dyDescent="0.25">
      <c r="A23307" s="5" t="str">
        <v>99148a450059428180ed37cb9ab01f62</v>
      </c>
      <c r="B23307" s="5">
        <v>9.25</v>
      </c>
    </row>
    <row r="23308" spans="1:2" x14ac:dyDescent="0.25">
      <c r="A23308" s="5" t="str">
        <v>991d346a4fbf477492216394f803cf70</v>
      </c>
      <c r="B23308" s="5">
        <v>24.5</v>
      </c>
    </row>
    <row r="23309" spans="1:2" x14ac:dyDescent="0.25">
      <c r="A23309" s="5" t="str">
        <v>991e1092ad554373aed297ac057ed7dd</v>
      </c>
      <c r="B23309" s="5">
        <v>9.2172999999999998</v>
      </c>
    </row>
    <row r="23310" spans="1:2" x14ac:dyDescent="0.25">
      <c r="A23310" s="5" t="str">
        <v>992561164e1a4722b9275fdde49463a0</v>
      </c>
      <c r="B23310" s="5">
        <v>2.8767</v>
      </c>
    </row>
    <row r="23311" spans="1:2" x14ac:dyDescent="0.25">
      <c r="A23311" s="5" t="str">
        <v>9928fa3cadd940878121fdfb8f179f70</v>
      </c>
      <c r="B23311" s="5">
        <v>5.87</v>
      </c>
    </row>
    <row r="23312" spans="1:2" x14ac:dyDescent="0.25">
      <c r="A23312" s="5" t="str">
        <v>99297ea01107436fa8c2e2bc86f55d89</v>
      </c>
      <c r="B23312" s="5">
        <v>8.5</v>
      </c>
    </row>
    <row r="23313" spans="1:2" x14ac:dyDescent="0.25">
      <c r="A23313" s="5" t="str">
        <v>992aed77ecda4f5180d5da87adaff710</v>
      </c>
      <c r="B23313" s="5">
        <v>19.587499999999999</v>
      </c>
    </row>
    <row r="23314" spans="1:2" x14ac:dyDescent="0.25">
      <c r="A23314" s="5" t="str">
        <v>993235c327bd4f268b71cc1dcd90cb4a</v>
      </c>
      <c r="B23314" s="5">
        <v>0.47</v>
      </c>
    </row>
    <row r="23315" spans="1:2" x14ac:dyDescent="0.25">
      <c r="A23315" s="5" t="str">
        <v>993cd91b565c490c8be6373f876f1d09</v>
      </c>
      <c r="B23315" s="5">
        <v>0.44</v>
      </c>
    </row>
    <row r="23316" spans="1:2" x14ac:dyDescent="0.25">
      <c r="A23316" s="5" t="str">
        <v>993f1b479403428d9a7af63109cd7d94</v>
      </c>
      <c r="B23316" s="5">
        <v>10.923999999999999</v>
      </c>
    </row>
    <row r="23317" spans="1:2" x14ac:dyDescent="0.25">
      <c r="A23317" s="5" t="str">
        <v>994b498441cf46ed808f912cd4458ec0</v>
      </c>
      <c r="B23317" s="5">
        <v>17.762899999999998</v>
      </c>
    </row>
    <row r="23318" spans="1:2" x14ac:dyDescent="0.25">
      <c r="A23318" s="5" t="str">
        <v>994f18989ec64fcb9f9087bfab2bf78b</v>
      </c>
      <c r="B23318" s="5">
        <v>0</v>
      </c>
    </row>
    <row r="23319" spans="1:2" x14ac:dyDescent="0.25">
      <c r="A23319" s="5" t="str">
        <v>99512d6652584d91bbe36be81a88edd4</v>
      </c>
      <c r="B23319" s="5">
        <v>7.57</v>
      </c>
    </row>
    <row r="23320" spans="1:2" x14ac:dyDescent="0.25">
      <c r="A23320" s="5" t="str">
        <v>9951d311bcc244318409b7ebbcdc1d12</v>
      </c>
      <c r="B23320" s="5">
        <v>16.37</v>
      </c>
    </row>
    <row r="23321" spans="1:2" x14ac:dyDescent="0.25">
      <c r="A23321" s="5" t="str">
        <v>99529ff084d04e7c96ddfb73cc28777b</v>
      </c>
      <c r="B23321" s="5">
        <v>10.1114</v>
      </c>
    </row>
    <row r="23322" spans="1:2" x14ac:dyDescent="0.25">
      <c r="A23322" s="5" t="str">
        <v>99589ef8a7824f78adef69de2275c8fa</v>
      </c>
      <c r="B23322" s="5">
        <v>21.7</v>
      </c>
    </row>
    <row r="23323" spans="1:2" x14ac:dyDescent="0.25">
      <c r="A23323" s="5" t="str">
        <v>99663aba00a64b92b356bad69bc86b55</v>
      </c>
      <c r="B23323" s="5">
        <v>4.9400000000000004</v>
      </c>
    </row>
    <row r="23324" spans="1:2" x14ac:dyDescent="0.25">
      <c r="A23324" s="5" t="str">
        <v>996c11a0ef9d474396e889fc9215f835</v>
      </c>
      <c r="B23324" s="5">
        <v>11.018000000000001</v>
      </c>
    </row>
    <row r="23325" spans="1:2" x14ac:dyDescent="0.25">
      <c r="A23325" s="5" t="str">
        <v>996fb8e62375461f8f6ca0cf7d2eeaa3</v>
      </c>
      <c r="B23325" s="5">
        <v>8.32</v>
      </c>
    </row>
    <row r="23326" spans="1:2" x14ac:dyDescent="0.25">
      <c r="A23326" s="5" t="str">
        <v>99767a37b09740f0935d28d9d6b1f494</v>
      </c>
      <c r="B23326" s="5">
        <v>6.0533000000000001</v>
      </c>
    </row>
    <row r="23327" spans="1:2" x14ac:dyDescent="0.25">
      <c r="A23327" s="5" t="str">
        <v>9977ab34735945638ac018d617c90cc6</v>
      </c>
      <c r="B23327" s="5">
        <v>13.4025</v>
      </c>
    </row>
    <row r="23328" spans="1:2" x14ac:dyDescent="0.25">
      <c r="A23328" s="5" t="str">
        <v>99786650f058428b92ae0c52f1fcb9f0</v>
      </c>
      <c r="B23328" s="5">
        <v>0</v>
      </c>
    </row>
    <row r="23329" spans="1:2" x14ac:dyDescent="0.25">
      <c r="A23329" s="5" t="str">
        <v>997938e130bc4607a3649456a13d26a2</v>
      </c>
      <c r="B23329" s="5">
        <v>22.54</v>
      </c>
    </row>
    <row r="23330" spans="1:2" x14ac:dyDescent="0.25">
      <c r="A23330" s="5" t="str">
        <v>9985000483384e9abb6348b107ae7e46</v>
      </c>
      <c r="B23330" s="5">
        <v>26.541399999999999</v>
      </c>
    </row>
    <row r="23331" spans="1:2" x14ac:dyDescent="0.25">
      <c r="A23331" s="5" t="str">
        <v>998c265dbf8445e892162a8753207c2a</v>
      </c>
      <c r="B23331" s="5">
        <v>14.744</v>
      </c>
    </row>
    <row r="23332" spans="1:2" x14ac:dyDescent="0.25">
      <c r="A23332" s="5" t="str">
        <v>998ea4ad4888418ea48370ff40ac713b</v>
      </c>
      <c r="B23332" s="5">
        <v>26.392900000000001</v>
      </c>
    </row>
    <row r="23333" spans="1:2" x14ac:dyDescent="0.25">
      <c r="A23333" s="5" t="str">
        <v>9990ee23425a462db0ec15a9b327d35d</v>
      </c>
      <c r="B23333" s="5">
        <v>15.8162</v>
      </c>
    </row>
    <row r="23334" spans="1:2" x14ac:dyDescent="0.25">
      <c r="A23334" s="5" t="str">
        <v>9994b51cc1ba43ef969f4a798434ba97</v>
      </c>
      <c r="B23334" s="5">
        <v>18.138200000000001</v>
      </c>
    </row>
    <row r="23335" spans="1:2" x14ac:dyDescent="0.25">
      <c r="A23335" s="5" t="str">
        <v>99950b4620c247f3b138576e96e82c9d</v>
      </c>
      <c r="B23335" s="5">
        <v>0</v>
      </c>
    </row>
    <row r="23336" spans="1:2" x14ac:dyDescent="0.25">
      <c r="A23336" s="5" t="str">
        <v>99991bf10a0f4523b5facba836769ae9</v>
      </c>
      <c r="B23336" s="5">
        <v>8.0936000000000003</v>
      </c>
    </row>
    <row r="23337" spans="1:2" x14ac:dyDescent="0.25">
      <c r="A23337" s="5" t="str">
        <v>999ba07136d944758f7d1b6620563e1c</v>
      </c>
      <c r="B23337" s="5">
        <v>18.18</v>
      </c>
    </row>
    <row r="23338" spans="1:2" x14ac:dyDescent="0.25">
      <c r="A23338" s="5" t="str">
        <v>99a0115e5cfa468aa139f2be4e5437c2</v>
      </c>
      <c r="B23338" s="5">
        <v>19.105699999999999</v>
      </c>
    </row>
    <row r="23339" spans="1:2" x14ac:dyDescent="0.25">
      <c r="A23339" s="5" t="str">
        <v>99a2fe3feea44fa6ae08c09f6f39cbeb</v>
      </c>
      <c r="B23339" s="5">
        <v>14.7333</v>
      </c>
    </row>
    <row r="23340" spans="1:2" x14ac:dyDescent="0.25">
      <c r="A23340" s="5" t="str">
        <v>99aa41a074f247aea838f630c7acaf76</v>
      </c>
      <c r="B23340" s="5">
        <v>2.8567</v>
      </c>
    </row>
    <row r="23341" spans="1:2" x14ac:dyDescent="0.25">
      <c r="A23341" s="5" t="str">
        <v>99b18b650c2745489bf81a306852a7c5</v>
      </c>
      <c r="B23341" s="5">
        <v>0</v>
      </c>
    </row>
    <row r="23342" spans="1:2" x14ac:dyDescent="0.25">
      <c r="A23342" s="5" t="str">
        <v>99baac12030a4aa6acfc7f8c5453567d</v>
      </c>
      <c r="B23342" s="5">
        <v>0</v>
      </c>
    </row>
    <row r="23343" spans="1:2" x14ac:dyDescent="0.25">
      <c r="A23343" s="5" t="str">
        <v>99bab80d141440859b6e09bf4fd9bda9</v>
      </c>
      <c r="B23343" s="5">
        <v>2.8450000000000002</v>
      </c>
    </row>
    <row r="23344" spans="1:2" x14ac:dyDescent="0.25">
      <c r="A23344" s="5" t="str">
        <v>99c3a74676344e3b8689d34aa78e9113</v>
      </c>
      <c r="B23344" s="5">
        <v>21.168900000000001</v>
      </c>
    </row>
    <row r="23345" spans="1:2" x14ac:dyDescent="0.25">
      <c r="A23345" s="5" t="str">
        <v>99c92d10054843c6af13efc3b4ecfef5</v>
      </c>
      <c r="B23345" s="5">
        <v>21.92</v>
      </c>
    </row>
    <row r="23346" spans="1:2" x14ac:dyDescent="0.25">
      <c r="A23346" s="5" t="str">
        <v>99cb2a9c95ef4f14999129b4dd56472e</v>
      </c>
      <c r="B23346" s="5">
        <v>2.2999999999999998</v>
      </c>
    </row>
    <row r="23347" spans="1:2" x14ac:dyDescent="0.25">
      <c r="A23347" s="5" t="str">
        <v>99d0d659823e4fe5a2b9837140fbcc64</v>
      </c>
      <c r="B23347" s="5">
        <v>8.0588999999999995</v>
      </c>
    </row>
    <row r="23348" spans="1:2" x14ac:dyDescent="0.25">
      <c r="A23348" s="5" t="str">
        <v>99d795545dbb4837b7ed00644ffbd367</v>
      </c>
      <c r="B23348" s="5">
        <v>6.17</v>
      </c>
    </row>
    <row r="23349" spans="1:2" x14ac:dyDescent="0.25">
      <c r="A23349" s="5" t="str">
        <v>99da812a6cf9401ea5df979119e4f507</v>
      </c>
      <c r="B23349" s="5">
        <v>3.0649999999999999</v>
      </c>
    </row>
    <row r="23350" spans="1:2" x14ac:dyDescent="0.25">
      <c r="A23350" s="5" t="str">
        <v>99e14ce9b74e4742abe3394dc3a81d75</v>
      </c>
      <c r="B23350" s="5">
        <v>21.283300000000001</v>
      </c>
    </row>
    <row r="23351" spans="1:2" x14ac:dyDescent="0.25">
      <c r="A23351" s="5" t="str">
        <v>99e999cb959542e598d7dd2fd54b8611</v>
      </c>
      <c r="B23351" s="5">
        <v>20.89</v>
      </c>
    </row>
    <row r="23352" spans="1:2" x14ac:dyDescent="0.25">
      <c r="A23352" s="5" t="str">
        <v>99e9a1916821461ebd5d5048dc2dff7d</v>
      </c>
      <c r="B23352" s="5">
        <v>19.031700000000001</v>
      </c>
    </row>
    <row r="23353" spans="1:2" x14ac:dyDescent="0.25">
      <c r="A23353" s="5" t="str">
        <v>99f82310db3242c593d47b848ce581bb</v>
      </c>
      <c r="B23353" s="5">
        <v>15.148300000000001</v>
      </c>
    </row>
    <row r="23354" spans="1:2" x14ac:dyDescent="0.25">
      <c r="A23354" s="5" t="str">
        <v>99f8f1204cd343ef96f813b7cdfe53e9</v>
      </c>
      <c r="B23354" s="5">
        <v>10.297800000000001</v>
      </c>
    </row>
    <row r="23355" spans="1:2" x14ac:dyDescent="0.25">
      <c r="A23355" s="5" t="str">
        <v>99f9b5eb9a084c899c45bad9d61b4d1b</v>
      </c>
      <c r="B23355" s="5">
        <v>7.1871</v>
      </c>
    </row>
    <row r="23356" spans="1:2" x14ac:dyDescent="0.25">
      <c r="A23356" s="5" t="str">
        <v>99fb553d386345e38f9ab0e29fa1bf49</v>
      </c>
      <c r="B23356" s="5">
        <v>12.223699999999999</v>
      </c>
    </row>
    <row r="23357" spans="1:2" x14ac:dyDescent="0.25">
      <c r="A23357" s="5" t="str">
        <v>99fb9aaaaa674acab1f28b93031c27a7</v>
      </c>
      <c r="B23357" s="5">
        <v>12.379099999999999</v>
      </c>
    </row>
    <row r="23358" spans="1:2" x14ac:dyDescent="0.25">
      <c r="A23358" s="5" t="str">
        <v>99ffa82129904cd6adabcdfe02072904</v>
      </c>
      <c r="B23358" s="5">
        <v>0</v>
      </c>
    </row>
    <row r="23359" spans="1:2" x14ac:dyDescent="0.25">
      <c r="A23359" s="5" t="str">
        <v>9a016ced390440d9962499459afce371</v>
      </c>
      <c r="B23359" s="5">
        <v>0</v>
      </c>
    </row>
    <row r="23360" spans="1:2" x14ac:dyDescent="0.25">
      <c r="A23360" s="5" t="str">
        <v>9a0905e16caf4cedb73580ec1b26b74f</v>
      </c>
      <c r="B23360" s="5">
        <v>4.0766999999999998</v>
      </c>
    </row>
    <row r="23361" spans="1:2" x14ac:dyDescent="0.25">
      <c r="A23361" s="5" t="str">
        <v>9a0b723307124e66a9a59c5b18122527</v>
      </c>
      <c r="B23361" s="5">
        <v>2.8220000000000001</v>
      </c>
    </row>
    <row r="23362" spans="1:2" x14ac:dyDescent="0.25">
      <c r="A23362" s="5" t="str">
        <v>9a0e465c898540a9b6221a6ddca88f60</v>
      </c>
      <c r="B23362" s="5">
        <v>2.69</v>
      </c>
    </row>
    <row r="23363" spans="1:2" x14ac:dyDescent="0.25">
      <c r="A23363" s="5" t="str">
        <v>9a138d2b107142d795f46b7600fd3dff</v>
      </c>
      <c r="B23363" s="5">
        <v>14.1</v>
      </c>
    </row>
    <row r="23364" spans="1:2" x14ac:dyDescent="0.25">
      <c r="A23364" s="5" t="str">
        <v>9a16df07c9f34c37ad8fe4f3f59b8c94</v>
      </c>
      <c r="B23364" s="5">
        <v>21.062000000000001</v>
      </c>
    </row>
    <row r="23365" spans="1:2" x14ac:dyDescent="0.25">
      <c r="A23365" s="5" t="str">
        <v>9a1ebc47359348d9b57f353d445dc482</v>
      </c>
      <c r="B23365" s="5">
        <v>8.4267000000000003</v>
      </c>
    </row>
    <row r="23366" spans="1:2" x14ac:dyDescent="0.25">
      <c r="A23366" s="5" t="str">
        <v>9a2c1fcc65814401a845b9b82de26d97</v>
      </c>
      <c r="B23366" s="5">
        <v>4.07</v>
      </c>
    </row>
    <row r="23367" spans="1:2" x14ac:dyDescent="0.25">
      <c r="A23367" s="5" t="str">
        <v>9a30ad4712a341e5be025cf0f96d7ee3</v>
      </c>
      <c r="B23367" s="5">
        <v>10.605700000000001</v>
      </c>
    </row>
    <row r="23368" spans="1:2" x14ac:dyDescent="0.25">
      <c r="A23368" s="5" t="str">
        <v>9a30e5e95d734323908769529d201f65</v>
      </c>
      <c r="B23368" s="5">
        <v>15.88</v>
      </c>
    </row>
    <row r="23369" spans="1:2" x14ac:dyDescent="0.25">
      <c r="A23369" s="5" t="str">
        <v>9a3492fc3fea4ed4b156f0bc0db8fc52</v>
      </c>
      <c r="B23369" s="5">
        <v>21.494399999999999</v>
      </c>
    </row>
    <row r="23370" spans="1:2" x14ac:dyDescent="0.25">
      <c r="A23370" s="5" t="str">
        <v>9a35aada6b3447899a6a8eb4bc31aed9</v>
      </c>
      <c r="B23370" s="5">
        <v>3.5283000000000002</v>
      </c>
    </row>
    <row r="23371" spans="1:2" x14ac:dyDescent="0.25">
      <c r="A23371" s="5" t="str">
        <v>9a377b76528d4c5c805872b6149fd566</v>
      </c>
      <c r="B23371" s="5">
        <v>14.865</v>
      </c>
    </row>
    <row r="23372" spans="1:2" x14ac:dyDescent="0.25">
      <c r="A23372" s="5" t="str">
        <v>9a38b65ab2574937be1103ccab8d4e01</v>
      </c>
      <c r="B23372" s="5">
        <v>1.9950000000000001</v>
      </c>
    </row>
    <row r="23373" spans="1:2" x14ac:dyDescent="0.25">
      <c r="A23373" s="5" t="str">
        <v>9a3ae3cd8ae84a59bd4ffb201c04977e</v>
      </c>
      <c r="B23373" s="5">
        <v>19.9071</v>
      </c>
    </row>
    <row r="23374" spans="1:2" x14ac:dyDescent="0.25">
      <c r="A23374" s="5" t="str">
        <v>9a3d4c98199149e894023860eaeac542</v>
      </c>
      <c r="B23374" s="5">
        <v>19.3</v>
      </c>
    </row>
    <row r="23375" spans="1:2" x14ac:dyDescent="0.25">
      <c r="A23375" s="5" t="str">
        <v>9a3f45cf29ef428b932492c7a5d6ac52</v>
      </c>
      <c r="B23375" s="5">
        <v>18.437999999999999</v>
      </c>
    </row>
    <row r="23376" spans="1:2" x14ac:dyDescent="0.25">
      <c r="A23376" s="5" t="str">
        <v>9a3fdbdde97f48748fedea07119e148d</v>
      </c>
      <c r="B23376" s="5">
        <v>10.377800000000001</v>
      </c>
    </row>
    <row r="23377" spans="1:2" x14ac:dyDescent="0.25">
      <c r="A23377" s="5" t="str">
        <v>9a4139ff6d45459c9ea4212bb2ce3084</v>
      </c>
      <c r="B23377" s="5">
        <v>24.068300000000001</v>
      </c>
    </row>
    <row r="23378" spans="1:2" x14ac:dyDescent="0.25">
      <c r="A23378" s="5" t="str">
        <v>9a457da3a65041a8bae46501d29c2c5a</v>
      </c>
      <c r="B23378" s="5">
        <v>14.746700000000001</v>
      </c>
    </row>
    <row r="23379" spans="1:2" x14ac:dyDescent="0.25">
      <c r="A23379" s="5" t="str">
        <v>9a47a77eb8fc43dc8c65ddfdee1123ee</v>
      </c>
      <c r="B23379" s="5">
        <v>9.4717000000000002</v>
      </c>
    </row>
    <row r="23380" spans="1:2" x14ac:dyDescent="0.25">
      <c r="A23380" s="5" t="str">
        <v>9a486e1f8a8941db9af401ad52af2ac9</v>
      </c>
      <c r="B23380" s="5">
        <v>15.556699999999999</v>
      </c>
    </row>
    <row r="23381" spans="1:2" x14ac:dyDescent="0.25">
      <c r="A23381" s="5" t="str">
        <v>9a4ab5027e7a480dbaddecb9c06e8f2d</v>
      </c>
      <c r="B23381" s="5">
        <v>1.63</v>
      </c>
    </row>
    <row r="23382" spans="1:2" x14ac:dyDescent="0.25">
      <c r="A23382" s="5" t="str">
        <v>9a4d52645ef04c3f8b171b7886dde619</v>
      </c>
      <c r="B23382" s="5">
        <v>6.4566999999999997</v>
      </c>
    </row>
    <row r="23383" spans="1:2" x14ac:dyDescent="0.25">
      <c r="A23383" s="5" t="str">
        <v>9a4f8b9976034a48a6599c41635a9386</v>
      </c>
      <c r="B23383" s="5">
        <v>23.69</v>
      </c>
    </row>
    <row r="23384" spans="1:2" x14ac:dyDescent="0.25">
      <c r="A23384" s="5" t="str">
        <v>9a51d710fdda4b4ebba9550dcd15353c</v>
      </c>
      <c r="B23384" s="5">
        <v>3.2757000000000001</v>
      </c>
    </row>
    <row r="23385" spans="1:2" x14ac:dyDescent="0.25">
      <c r="A23385" s="5" t="str">
        <v>9a5c134ced1742ec9307fc3b9e0e5325</v>
      </c>
      <c r="B23385" s="5">
        <v>23.6</v>
      </c>
    </row>
    <row r="23386" spans="1:2" x14ac:dyDescent="0.25">
      <c r="A23386" s="5" t="str">
        <v>9a6404d508484803818c88d6393ba26b</v>
      </c>
      <c r="B23386" s="5">
        <v>25.672499999999999</v>
      </c>
    </row>
    <row r="23387" spans="1:2" x14ac:dyDescent="0.25">
      <c r="A23387" s="5" t="str">
        <v>9a65bf68670342fa9d7c5310d09f6cf2</v>
      </c>
      <c r="B23387" s="5">
        <v>7.3449999999999998</v>
      </c>
    </row>
    <row r="23388" spans="1:2" x14ac:dyDescent="0.25">
      <c r="A23388" s="5" t="str">
        <v>9a664345a62e4819a06e763c7de4a98b</v>
      </c>
      <c r="B23388" s="5">
        <v>19.824999999999999</v>
      </c>
    </row>
    <row r="23389" spans="1:2" x14ac:dyDescent="0.25">
      <c r="A23389" s="5" t="str">
        <v>9a674564f21d4478bed54a86b25fceb0</v>
      </c>
      <c r="B23389" s="5">
        <v>3.1966999999999999</v>
      </c>
    </row>
    <row r="23390" spans="1:2" x14ac:dyDescent="0.25">
      <c r="A23390" s="5" t="str">
        <v>9a6c9d73cc284fa98a1330a5a0bde1b3</v>
      </c>
      <c r="B23390" s="5">
        <v>11.9</v>
      </c>
    </row>
    <row r="23391" spans="1:2" x14ac:dyDescent="0.25">
      <c r="A23391" s="5" t="str">
        <v>9a6e41f3f689410bab74f638363ef95a</v>
      </c>
      <c r="B23391" s="5">
        <v>15.205</v>
      </c>
    </row>
    <row r="23392" spans="1:2" x14ac:dyDescent="0.25">
      <c r="A23392" s="5" t="str">
        <v>9a71e5d79fdf40c8b316ea7cf615bc21</v>
      </c>
      <c r="B23392" s="5">
        <v>10.645</v>
      </c>
    </row>
    <row r="23393" spans="1:2" x14ac:dyDescent="0.25">
      <c r="A23393" s="5" t="str">
        <v>9a76495a02e9445db40943cc3f1d62d2</v>
      </c>
      <c r="B23393" s="5">
        <v>8.0124999999999993</v>
      </c>
    </row>
    <row r="23394" spans="1:2" x14ac:dyDescent="0.25">
      <c r="A23394" s="5" t="str">
        <v>9a771d17217c4cce87c1abeca24b70bb</v>
      </c>
      <c r="B23394" s="5">
        <v>10.2783</v>
      </c>
    </row>
    <row r="23395" spans="1:2" x14ac:dyDescent="0.25">
      <c r="A23395" s="5" t="str">
        <v>9a800ada591146829cb314bbba5e0467</v>
      </c>
      <c r="B23395" s="5">
        <v>1.0900000000000001</v>
      </c>
    </row>
    <row r="23396" spans="1:2" x14ac:dyDescent="0.25">
      <c r="A23396" s="5" t="str">
        <v>9a800b4c6a5141c58da7c46d88bdaa91</v>
      </c>
      <c r="B23396" s="5">
        <v>21.616</v>
      </c>
    </row>
    <row r="23397" spans="1:2" x14ac:dyDescent="0.25">
      <c r="A23397" s="5" t="str">
        <v>9a84c544ff7a4887bc047cc06d8c388c</v>
      </c>
      <c r="B23397" s="5">
        <v>1.8267</v>
      </c>
    </row>
    <row r="23398" spans="1:2" x14ac:dyDescent="0.25">
      <c r="A23398" s="5" t="str">
        <v>9a88783ce0a54304be646cc6226fb3ab</v>
      </c>
      <c r="B23398" s="5">
        <v>0</v>
      </c>
    </row>
    <row r="23399" spans="1:2" x14ac:dyDescent="0.25">
      <c r="A23399" s="5" t="str">
        <v>9a8a361aed934601999cd5500be11805</v>
      </c>
      <c r="B23399" s="5">
        <v>2.355</v>
      </c>
    </row>
    <row r="23400" spans="1:2" x14ac:dyDescent="0.25">
      <c r="A23400" s="5" t="str">
        <v>9a8bc17fd045424896a4884cd634aa9b</v>
      </c>
      <c r="B23400" s="5">
        <v>16.2667</v>
      </c>
    </row>
    <row r="23401" spans="1:2" x14ac:dyDescent="0.25">
      <c r="A23401" s="5" t="str">
        <v>9a909a237a0b42548e3de9a7ab700d60</v>
      </c>
      <c r="B23401" s="5">
        <v>16.071400000000001</v>
      </c>
    </row>
    <row r="23402" spans="1:2" x14ac:dyDescent="0.25">
      <c r="A23402" s="5" t="str">
        <v>9a90ae5677bb493b838b59d875fdf0f4</v>
      </c>
      <c r="B23402" s="5">
        <v>25.555</v>
      </c>
    </row>
    <row r="23403" spans="1:2" x14ac:dyDescent="0.25">
      <c r="A23403" s="5" t="str">
        <v>9a9a6f44405f49fdb0c3fa45109767d5</v>
      </c>
      <c r="B23403" s="5">
        <v>1.5033000000000001</v>
      </c>
    </row>
    <row r="23404" spans="1:2" x14ac:dyDescent="0.25">
      <c r="A23404" s="5" t="str">
        <v>9a9ad4808e9148459f56a8b8bdfa18da</v>
      </c>
      <c r="B23404" s="5">
        <v>5.1749999999999998</v>
      </c>
    </row>
    <row r="23405" spans="1:2" x14ac:dyDescent="0.25">
      <c r="A23405" s="5" t="str">
        <v>9a9ce5c7b24c4728af3c659f4069b77c</v>
      </c>
      <c r="B23405" s="5">
        <v>8.8414000000000001</v>
      </c>
    </row>
    <row r="23406" spans="1:2" x14ac:dyDescent="0.25">
      <c r="A23406" s="5" t="str">
        <v>9a9e36298cb54b72a95fd6550ceff288</v>
      </c>
      <c r="B23406" s="5">
        <v>12.5343</v>
      </c>
    </row>
    <row r="23407" spans="1:2" x14ac:dyDescent="0.25">
      <c r="A23407" s="5" t="str">
        <v>9a9e4bc03342441890dac077c283f821</v>
      </c>
      <c r="B23407" s="5">
        <v>29.25</v>
      </c>
    </row>
    <row r="23408" spans="1:2" x14ac:dyDescent="0.25">
      <c r="A23408" s="5" t="str">
        <v>9aa11a3cdbac4c0192706ac2b7aa40da</v>
      </c>
      <c r="B23408" s="5">
        <v>3.8580000000000001</v>
      </c>
    </row>
    <row r="23409" spans="1:2" x14ac:dyDescent="0.25">
      <c r="A23409" s="5" t="str">
        <v>9aa25ad8fd1940efb459bb515e6abcb5</v>
      </c>
      <c r="B23409" s="5">
        <v>10.035</v>
      </c>
    </row>
    <row r="23410" spans="1:2" x14ac:dyDescent="0.25">
      <c r="A23410" s="5" t="str">
        <v>9aa538ebf4704f10b8c53e221e6e1efe</v>
      </c>
      <c r="B23410" s="5">
        <v>21.018599999999999</v>
      </c>
    </row>
    <row r="23411" spans="1:2" x14ac:dyDescent="0.25">
      <c r="A23411" s="5" t="str">
        <v>9aa5671757c044018bb4aac4795aa9ae</v>
      </c>
      <c r="B23411" s="5">
        <v>22.56</v>
      </c>
    </row>
    <row r="23412" spans="1:2" x14ac:dyDescent="0.25">
      <c r="A23412" s="5" t="str">
        <v>9aa6316728c24a16a7819ba6cefb6060</v>
      </c>
      <c r="B23412" s="5">
        <v>0.88</v>
      </c>
    </row>
    <row r="23413" spans="1:2" x14ac:dyDescent="0.25">
      <c r="A23413" s="5" t="str">
        <v>9aad7d4556ac493a8d09b0bf3d7c88f2</v>
      </c>
      <c r="B23413" s="5">
        <v>19.652200000000001</v>
      </c>
    </row>
    <row r="23414" spans="1:2" x14ac:dyDescent="0.25">
      <c r="A23414" s="5" t="str">
        <v>9ab70826a6ae46848c108fd59643355d</v>
      </c>
      <c r="B23414" s="5">
        <v>15.9344</v>
      </c>
    </row>
    <row r="23415" spans="1:2" x14ac:dyDescent="0.25">
      <c r="A23415" s="5" t="str">
        <v>9ab83b0a9fe74e4ead33c741bcc4c2ea</v>
      </c>
      <c r="B23415" s="5">
        <v>26.280999999999999</v>
      </c>
    </row>
    <row r="23416" spans="1:2" x14ac:dyDescent="0.25">
      <c r="A23416" s="5" t="str">
        <v>9aba5058cb4f483da896335a1479a944</v>
      </c>
      <c r="B23416" s="5">
        <v>24.678000000000001</v>
      </c>
    </row>
    <row r="23417" spans="1:2" x14ac:dyDescent="0.25">
      <c r="A23417" s="5" t="str">
        <v>9abbf904992d40fe98f39c40a07aecd3</v>
      </c>
      <c r="B23417" s="5">
        <v>16.333300000000001</v>
      </c>
    </row>
    <row r="23418" spans="1:2" x14ac:dyDescent="0.25">
      <c r="A23418" s="5" t="str">
        <v>9abfe56184f4404f912a912f156d81a5</v>
      </c>
      <c r="B23418" s="5">
        <v>0</v>
      </c>
    </row>
    <row r="23419" spans="1:2" x14ac:dyDescent="0.25">
      <c r="A23419" s="5" t="str">
        <v>9ac56967925a4c33bd7a256a140ca46e</v>
      </c>
      <c r="B23419" s="5">
        <v>5.3666999999999998</v>
      </c>
    </row>
    <row r="23420" spans="1:2" x14ac:dyDescent="0.25">
      <c r="A23420" s="5" t="str">
        <v>9ac86455545b4f2f8e0f91fb152d3786</v>
      </c>
      <c r="B23420" s="5">
        <v>24.096699999999998</v>
      </c>
    </row>
    <row r="23421" spans="1:2" x14ac:dyDescent="0.25">
      <c r="A23421" s="5" t="str">
        <v>9acbb111ba2f452cbbafabaf49138377</v>
      </c>
      <c r="B23421" s="5">
        <v>2.2667000000000002</v>
      </c>
    </row>
    <row r="23422" spans="1:2" x14ac:dyDescent="0.25">
      <c r="A23422" s="5" t="str">
        <v>9ad0113b2b394075bf740e1bd8938536</v>
      </c>
      <c r="B23422" s="5">
        <v>1.8467</v>
      </c>
    </row>
    <row r="23423" spans="1:2" x14ac:dyDescent="0.25">
      <c r="A23423" s="5" t="str">
        <v>9ad72ac31afc4eff9964e1e474b82bd8</v>
      </c>
      <c r="B23423" s="5">
        <v>7.97</v>
      </c>
    </row>
    <row r="23424" spans="1:2" x14ac:dyDescent="0.25">
      <c r="A23424" s="5" t="str">
        <v>9ad81fe319ba406c96f2469926aac077</v>
      </c>
      <c r="B23424" s="5">
        <v>8.7850000000000001</v>
      </c>
    </row>
    <row r="23425" spans="1:2" x14ac:dyDescent="0.25">
      <c r="A23425" s="5" t="str">
        <v>9add5b42cfc447aebc49a1a27cd4fdc9</v>
      </c>
      <c r="B23425" s="5">
        <v>22.746700000000001</v>
      </c>
    </row>
    <row r="23426" spans="1:2" x14ac:dyDescent="0.25">
      <c r="A23426" s="5" t="str">
        <v>9ae56116908640fc83477982da0aaec4</v>
      </c>
      <c r="B23426" s="5">
        <v>41.725499999999997</v>
      </c>
    </row>
    <row r="23427" spans="1:2" x14ac:dyDescent="0.25">
      <c r="A23427" s="5" t="str">
        <v>9ae9bceb0c01429f9db6066566ba92ff</v>
      </c>
      <c r="B23427" s="5">
        <v>6.7060000000000004</v>
      </c>
    </row>
    <row r="23428" spans="1:2" x14ac:dyDescent="0.25">
      <c r="A23428" s="5" t="str">
        <v>9aeae2cbe24e4d62a7f4ce050be5da80</v>
      </c>
      <c r="B23428" s="5">
        <v>25.57</v>
      </c>
    </row>
    <row r="23429" spans="1:2" x14ac:dyDescent="0.25">
      <c r="A23429" s="5" t="str">
        <v>9afe4f7d8c5445798a46b0df7f026668</v>
      </c>
      <c r="B23429" s="5">
        <v>3.2374999999999998</v>
      </c>
    </row>
    <row r="23430" spans="1:2" x14ac:dyDescent="0.25">
      <c r="A23430" s="5" t="str">
        <v>9b06f60a37f74483be79ce9d55600d16</v>
      </c>
      <c r="B23430" s="5">
        <v>15.6267</v>
      </c>
    </row>
    <row r="23431" spans="1:2" x14ac:dyDescent="0.25">
      <c r="A23431" s="5" t="str">
        <v>9b0841c814534f23bf691f4a68f92f1a</v>
      </c>
      <c r="B23431" s="5">
        <v>21.355</v>
      </c>
    </row>
    <row r="23432" spans="1:2" x14ac:dyDescent="0.25">
      <c r="A23432" s="5" t="str">
        <v>9b0b6a79feaa489482974734269b57bc</v>
      </c>
      <c r="B23432" s="5">
        <v>19.472899999999999</v>
      </c>
    </row>
    <row r="23433" spans="1:2" x14ac:dyDescent="0.25">
      <c r="A23433" s="5" t="str">
        <v>9b0cdf56c54f4e52a971f90936e46607</v>
      </c>
      <c r="B23433" s="5">
        <v>19.562000000000001</v>
      </c>
    </row>
    <row r="23434" spans="1:2" x14ac:dyDescent="0.25">
      <c r="A23434" s="5" t="str">
        <v>9b0e7b326e314b758369c2f794566eb3</v>
      </c>
      <c r="B23434" s="5">
        <v>13.58</v>
      </c>
    </row>
    <row r="23435" spans="1:2" x14ac:dyDescent="0.25">
      <c r="A23435" s="5" t="str">
        <v>9b12f30fa5ca48fca44b3ed7c7936749</v>
      </c>
      <c r="B23435" s="5">
        <v>4.4349999999999996</v>
      </c>
    </row>
    <row r="23436" spans="1:2" x14ac:dyDescent="0.25">
      <c r="A23436" s="5" t="str">
        <v>9b159098792f41a889eeecf69da1413a</v>
      </c>
      <c r="B23436" s="5">
        <v>0</v>
      </c>
    </row>
    <row r="23437" spans="1:2" x14ac:dyDescent="0.25">
      <c r="A23437" s="5" t="str">
        <v>9b1868a4c4f24b1a8d0e313eb5a6f014</v>
      </c>
      <c r="B23437" s="5">
        <v>1.49</v>
      </c>
    </row>
    <row r="23438" spans="1:2" x14ac:dyDescent="0.25">
      <c r="A23438" s="5" t="str">
        <v>9b1f748c79ae43bc93c10499159341f8</v>
      </c>
      <c r="B23438" s="5">
        <v>35.01</v>
      </c>
    </row>
    <row r="23439" spans="1:2" x14ac:dyDescent="0.25">
      <c r="A23439" s="5" t="str">
        <v>9b261db99d374278be6eba85fe873939</v>
      </c>
      <c r="B23439" s="5">
        <v>0</v>
      </c>
    </row>
    <row r="23440" spans="1:2" x14ac:dyDescent="0.25">
      <c r="A23440" s="5" t="str">
        <v>9b265daef0cd4839aabee7f4ee851050</v>
      </c>
      <c r="B23440" s="5">
        <v>24.603999999999999</v>
      </c>
    </row>
    <row r="23441" spans="1:2" x14ac:dyDescent="0.25">
      <c r="A23441" s="5" t="str">
        <v>9b297ca6dc8a4c328219fa21dad746c2</v>
      </c>
      <c r="B23441" s="5">
        <v>27.48</v>
      </c>
    </row>
    <row r="23442" spans="1:2" x14ac:dyDescent="0.25">
      <c r="A23442" s="5" t="str">
        <v>9b2b02e1cd20404cb89ae2439771d135</v>
      </c>
      <c r="B23442" s="5">
        <v>3.2650000000000001</v>
      </c>
    </row>
    <row r="23443" spans="1:2" x14ac:dyDescent="0.25">
      <c r="A23443" s="5" t="str">
        <v>9b369b26d6fe4dcbae7eded339d09d75</v>
      </c>
      <c r="B23443" s="5">
        <v>18.695</v>
      </c>
    </row>
    <row r="23444" spans="1:2" x14ac:dyDescent="0.25">
      <c r="A23444" s="5" t="str">
        <v>9b3ad3f853cd443393060b8c75e2dade</v>
      </c>
      <c r="B23444" s="5">
        <v>25.425699999999999</v>
      </c>
    </row>
    <row r="23445" spans="1:2" x14ac:dyDescent="0.25">
      <c r="A23445" s="5" t="str">
        <v>9b4047b3caa2401d9671b136ada0f8cc</v>
      </c>
      <c r="B23445" s="5">
        <v>23.6767</v>
      </c>
    </row>
    <row r="23446" spans="1:2" x14ac:dyDescent="0.25">
      <c r="A23446" s="5" t="str">
        <v>9b42f9e0dc2e465982845e31f0b5c02d</v>
      </c>
      <c r="B23446" s="5">
        <v>13.056699999999999</v>
      </c>
    </row>
    <row r="23447" spans="1:2" x14ac:dyDescent="0.25">
      <c r="A23447" s="5" t="str">
        <v>9b4a23b207c5467383c8780f25641d74</v>
      </c>
      <c r="B23447" s="5">
        <v>2.9275000000000002</v>
      </c>
    </row>
    <row r="23448" spans="1:2" x14ac:dyDescent="0.25">
      <c r="A23448" s="5" t="str">
        <v>9b4b02ab6a744385ae6007e4c95099cc</v>
      </c>
      <c r="B23448" s="5">
        <v>9.8289000000000009</v>
      </c>
    </row>
    <row r="23449" spans="1:2" x14ac:dyDescent="0.25">
      <c r="A23449" s="5" t="str">
        <v>9b4db663f6f74fcca53c50b9bbbdc115</v>
      </c>
      <c r="B23449" s="5">
        <v>0</v>
      </c>
    </row>
    <row r="23450" spans="1:2" x14ac:dyDescent="0.25">
      <c r="A23450" s="5" t="str">
        <v>9b51e8797290403b90d09d864dec4b94</v>
      </c>
      <c r="B23450" s="5">
        <v>0</v>
      </c>
    </row>
    <row r="23451" spans="1:2" x14ac:dyDescent="0.25">
      <c r="A23451" s="5" t="str">
        <v>9b54b880b94a4b3dba15e476955ffb53</v>
      </c>
      <c r="B23451" s="5">
        <v>2.7570999999999999</v>
      </c>
    </row>
    <row r="23452" spans="1:2" x14ac:dyDescent="0.25">
      <c r="A23452" s="5" t="str">
        <v>9b556b96878a469dbbcf6118abbf96e6</v>
      </c>
      <c r="B23452" s="5">
        <v>1.86</v>
      </c>
    </row>
    <row r="23453" spans="1:2" x14ac:dyDescent="0.25">
      <c r="A23453" s="5" t="str">
        <v>9b55a111d8564097a059a66017bd0932</v>
      </c>
      <c r="B23453" s="5">
        <v>22.234400000000001</v>
      </c>
    </row>
    <row r="23454" spans="1:2" x14ac:dyDescent="0.25">
      <c r="A23454" s="5" t="str">
        <v>9b57b7bc4ea24fc1a3d2f4760a141941</v>
      </c>
      <c r="B23454" s="5">
        <v>3.5236999999999998</v>
      </c>
    </row>
    <row r="23455" spans="1:2" x14ac:dyDescent="0.25">
      <c r="A23455" s="5" t="str">
        <v>9b57fc35a3e94321b91896e05e4bd83f</v>
      </c>
      <c r="B23455" s="5">
        <v>0.23</v>
      </c>
    </row>
    <row r="23456" spans="1:2" x14ac:dyDescent="0.25">
      <c r="A23456" s="5" t="str">
        <v>9b59c4800e8a4ae1b8e7f071891bbc6c</v>
      </c>
      <c r="B23456" s="5">
        <v>5.34</v>
      </c>
    </row>
    <row r="23457" spans="1:2" x14ac:dyDescent="0.25">
      <c r="A23457" s="5" t="str">
        <v>9b5bc512523b457e84446948947cbacc</v>
      </c>
      <c r="B23457" s="5">
        <v>14.615</v>
      </c>
    </row>
    <row r="23458" spans="1:2" x14ac:dyDescent="0.25">
      <c r="A23458" s="5" t="str">
        <v>9b5e22ec29e84cdcbafa8127471d71f0</v>
      </c>
      <c r="B23458" s="5">
        <v>2.52</v>
      </c>
    </row>
    <row r="23459" spans="1:2" x14ac:dyDescent="0.25">
      <c r="A23459" s="5" t="str">
        <v>9b5ef3657ea24e6388e6b7f18eae0f57</v>
      </c>
      <c r="B23459" s="5">
        <v>9.44</v>
      </c>
    </row>
    <row r="23460" spans="1:2" x14ac:dyDescent="0.25">
      <c r="A23460" s="5" t="str">
        <v>9b5f31aa2dde4dd49d92d6fd2c0cd44f</v>
      </c>
      <c r="B23460" s="5">
        <v>5.3867000000000003</v>
      </c>
    </row>
    <row r="23461" spans="1:2" x14ac:dyDescent="0.25">
      <c r="A23461" s="5" t="str">
        <v>9b62e142191d426bb5a47773311d4101</v>
      </c>
      <c r="B23461" s="5">
        <v>22.667100000000001</v>
      </c>
    </row>
    <row r="23462" spans="1:2" x14ac:dyDescent="0.25">
      <c r="A23462" s="5" t="str">
        <v>9b675a966bd040eeac75f9aa01b14773</v>
      </c>
      <c r="B23462" s="5">
        <v>0</v>
      </c>
    </row>
    <row r="23463" spans="1:2" x14ac:dyDescent="0.25">
      <c r="A23463" s="5" t="str">
        <v>9b6a4d4dc49643b4872c16def5649db7</v>
      </c>
      <c r="B23463" s="5">
        <v>8.3970000000000002</v>
      </c>
    </row>
    <row r="23464" spans="1:2" x14ac:dyDescent="0.25">
      <c r="A23464" s="5" t="str">
        <v>9b6d460b5d0346f4aa64be7e6d713ce3</v>
      </c>
      <c r="B23464" s="5">
        <v>28.971399999999999</v>
      </c>
    </row>
    <row r="23465" spans="1:2" x14ac:dyDescent="0.25">
      <c r="A23465" s="5" t="str">
        <v>9b6e529df1234889bb807759037a3f7d</v>
      </c>
      <c r="B23465" s="5">
        <v>6.04</v>
      </c>
    </row>
    <row r="23466" spans="1:2" x14ac:dyDescent="0.25">
      <c r="A23466" s="5" t="str">
        <v>9b70ea1d005240ebab90c20a23d74149</v>
      </c>
      <c r="B23466" s="5">
        <v>2.52</v>
      </c>
    </row>
    <row r="23467" spans="1:2" x14ac:dyDescent="0.25">
      <c r="A23467" s="5" t="str">
        <v>9b716897019a4900b39443caf084d701</v>
      </c>
      <c r="B23467" s="5">
        <v>36.284999999999997</v>
      </c>
    </row>
    <row r="23468" spans="1:2" x14ac:dyDescent="0.25">
      <c r="A23468" s="5" t="str">
        <v>9b75ecc50287471c9154e85be26068a1</v>
      </c>
      <c r="B23468" s="5">
        <v>5.7133000000000003</v>
      </c>
    </row>
    <row r="23469" spans="1:2" x14ac:dyDescent="0.25">
      <c r="A23469" s="5" t="str">
        <v>9b7cf5a50ea1407c84b87fdea5459b87</v>
      </c>
      <c r="B23469" s="5">
        <v>3.6274999999999999</v>
      </c>
    </row>
    <row r="23470" spans="1:2" x14ac:dyDescent="0.25">
      <c r="A23470" s="5" t="str">
        <v>9b7fd41103a84ffd892f8a3afc178577</v>
      </c>
      <c r="B23470" s="5">
        <v>0</v>
      </c>
    </row>
    <row r="23471" spans="1:2" x14ac:dyDescent="0.25">
      <c r="A23471" s="5" t="str">
        <v>9b8d07277ca543809a1981fe51e71d9a</v>
      </c>
      <c r="B23471" s="5">
        <v>18.309999999999999</v>
      </c>
    </row>
    <row r="23472" spans="1:2" x14ac:dyDescent="0.25">
      <c r="A23472" s="5" t="str">
        <v>9b8d563583b94b4885871a509cfd7a49</v>
      </c>
      <c r="B23472" s="5">
        <v>0</v>
      </c>
    </row>
    <row r="23473" spans="1:2" x14ac:dyDescent="0.25">
      <c r="A23473" s="5" t="str">
        <v>9b9858f0a599424688bc2c3d0d2a6d3b</v>
      </c>
      <c r="B23473" s="5">
        <v>9.5622000000000007</v>
      </c>
    </row>
    <row r="23474" spans="1:2" x14ac:dyDescent="0.25">
      <c r="A23474" s="5" t="str">
        <v>9b9bd320b3b34859abfee2109a0b4831</v>
      </c>
      <c r="B23474" s="5">
        <v>8.9571000000000005</v>
      </c>
    </row>
    <row r="23475" spans="1:2" x14ac:dyDescent="0.25">
      <c r="A23475" s="5" t="str">
        <v>9ba2de5e616d470ca1aa3a7e4ca18a95</v>
      </c>
      <c r="B23475" s="5">
        <v>2.65</v>
      </c>
    </row>
    <row r="23476" spans="1:2" x14ac:dyDescent="0.25">
      <c r="A23476" s="5" t="str">
        <v>9ba4cd53968544ea8a682c11b8b8b63e</v>
      </c>
      <c r="B23476" s="5">
        <v>22.39</v>
      </c>
    </row>
    <row r="23477" spans="1:2" x14ac:dyDescent="0.25">
      <c r="A23477" s="5" t="str">
        <v>9ba69b8af90948c99acc8e5d3e0e5219</v>
      </c>
      <c r="B23477" s="5">
        <v>0</v>
      </c>
    </row>
    <row r="23478" spans="1:2" x14ac:dyDescent="0.25">
      <c r="A23478" s="5" t="str">
        <v>9ba76183fc8e4239bf64db5bfcf3218f</v>
      </c>
      <c r="B23478" s="5">
        <v>0</v>
      </c>
    </row>
    <row r="23479" spans="1:2" x14ac:dyDescent="0.25">
      <c r="A23479" s="5" t="str">
        <v>9bb80ca554284a1ea6abd85a101b4da5</v>
      </c>
      <c r="B23479" s="5">
        <v>20.928000000000001</v>
      </c>
    </row>
    <row r="23480" spans="1:2" x14ac:dyDescent="0.25">
      <c r="A23480" s="5" t="str">
        <v>9bbe5c3a336644feb23ffb93673d6bb6</v>
      </c>
      <c r="B23480" s="5">
        <v>5.4333</v>
      </c>
    </row>
    <row r="23481" spans="1:2" x14ac:dyDescent="0.25">
      <c r="A23481" s="5" t="str">
        <v>9bc4b2ca147b42d08a4c2c55a16c2604</v>
      </c>
      <c r="B23481" s="5">
        <v>8.6080000000000005</v>
      </c>
    </row>
    <row r="23482" spans="1:2" x14ac:dyDescent="0.25">
      <c r="A23482" s="5" t="str">
        <v>9bc7ee251eec46ffaf81c1906792bef6</v>
      </c>
      <c r="B23482" s="5">
        <v>3.1482999999999999</v>
      </c>
    </row>
    <row r="23483" spans="1:2" x14ac:dyDescent="0.25">
      <c r="A23483" s="5" t="str">
        <v>9bc8c50983254bb3a5c309769d7cc49a</v>
      </c>
      <c r="B23483" s="5">
        <v>0.87</v>
      </c>
    </row>
    <row r="23484" spans="1:2" x14ac:dyDescent="0.25">
      <c r="A23484" s="5" t="str">
        <v>9bd021eefb3647d3b18ddb27cf44217c</v>
      </c>
      <c r="B23484" s="5">
        <v>4.3845999999999998</v>
      </c>
    </row>
    <row r="23485" spans="1:2" x14ac:dyDescent="0.25">
      <c r="A23485" s="5" t="str">
        <v>9bd28ae809bb435b83f5bd94ed9aee4c</v>
      </c>
      <c r="B23485" s="5">
        <v>1.6725000000000001</v>
      </c>
    </row>
    <row r="23486" spans="1:2" x14ac:dyDescent="0.25">
      <c r="A23486" s="5" t="str">
        <v>9bd8945dd46d4e55b6504a0a0878ed51</v>
      </c>
      <c r="B23486" s="5">
        <v>10.416</v>
      </c>
    </row>
    <row r="23487" spans="1:2" x14ac:dyDescent="0.25">
      <c r="A23487" s="5" t="str">
        <v>9bdb9d94f1e5470bbba85b8bc39536d0</v>
      </c>
      <c r="B23487" s="5">
        <v>15.681699999999999</v>
      </c>
    </row>
    <row r="23488" spans="1:2" x14ac:dyDescent="0.25">
      <c r="A23488" s="5" t="str">
        <v>9bdcc054e9ad403589ef9216baff243d</v>
      </c>
      <c r="B23488" s="5">
        <v>10.28</v>
      </c>
    </row>
    <row r="23489" spans="1:2" x14ac:dyDescent="0.25">
      <c r="A23489" s="5" t="str">
        <v>9bde4015093a4b4885cbc6aecc44ec19</v>
      </c>
      <c r="B23489" s="5">
        <v>21.136700000000001</v>
      </c>
    </row>
    <row r="23490" spans="1:2" x14ac:dyDescent="0.25">
      <c r="A23490" s="5" t="str">
        <v>9bde7def7009417cb42865a302a30476</v>
      </c>
      <c r="B23490" s="5">
        <v>20.96</v>
      </c>
    </row>
    <row r="23491" spans="1:2" x14ac:dyDescent="0.25">
      <c r="A23491" s="5" t="str">
        <v>9be03ba7d3ab456eb3a7f6acf2cdfffc</v>
      </c>
      <c r="B23491" s="5">
        <v>28.556699999999999</v>
      </c>
    </row>
    <row r="23492" spans="1:2" x14ac:dyDescent="0.25">
      <c r="A23492" s="5" t="str">
        <v>9be0d577c14841bcb61232b6497db1cd</v>
      </c>
      <c r="B23492" s="5">
        <v>18.672899999999998</v>
      </c>
    </row>
    <row r="23493" spans="1:2" x14ac:dyDescent="0.25">
      <c r="A23493" s="5" t="str">
        <v>9be805c5483648bdb194ecc63b502f4c</v>
      </c>
      <c r="B23493" s="5">
        <v>2.4175</v>
      </c>
    </row>
    <row r="23494" spans="1:2" x14ac:dyDescent="0.25">
      <c r="A23494" s="5" t="str">
        <v>9bef230231ff4a1899b5b8e7214bff42</v>
      </c>
      <c r="B23494" s="5">
        <v>17.48</v>
      </c>
    </row>
    <row r="23495" spans="1:2" x14ac:dyDescent="0.25">
      <c r="A23495" s="5" t="str">
        <v>9bef81e848e94dfc87167f885247b180</v>
      </c>
      <c r="B23495" s="5">
        <v>21.71</v>
      </c>
    </row>
    <row r="23496" spans="1:2" x14ac:dyDescent="0.25">
      <c r="A23496" s="5" t="str">
        <v>9bf2feb2b3ba4c439b040a257b71edb1</v>
      </c>
      <c r="B23496" s="5">
        <v>27.068000000000001</v>
      </c>
    </row>
    <row r="23497" spans="1:2" x14ac:dyDescent="0.25">
      <c r="A23497" s="5" t="str">
        <v>9bf80936b4d3429aa4e85cdf39b3c369</v>
      </c>
      <c r="B23497" s="5">
        <v>9.1414000000000009</v>
      </c>
    </row>
    <row r="23498" spans="1:2" x14ac:dyDescent="0.25">
      <c r="A23498" s="5" t="str">
        <v>9bfeb65da0cf4bca95da96ef8684ace4</v>
      </c>
      <c r="B23498" s="5">
        <v>19.420000000000002</v>
      </c>
    </row>
    <row r="23499" spans="1:2" x14ac:dyDescent="0.25">
      <c r="A23499" s="5" t="str">
        <v>9bff0ab1de694e8aab7f0a43b79772ae</v>
      </c>
      <c r="B23499" s="5">
        <v>4.6749999999999998</v>
      </c>
    </row>
    <row r="23500" spans="1:2" x14ac:dyDescent="0.25">
      <c r="A23500" s="5" t="str">
        <v>9c02b46ea37b4f489ab38565f865f9c6</v>
      </c>
      <c r="B23500" s="5">
        <v>17.026700000000002</v>
      </c>
    </row>
    <row r="23501" spans="1:2" x14ac:dyDescent="0.25">
      <c r="A23501" s="5" t="str">
        <v>9c062986d2594edc828b358165082b19</v>
      </c>
      <c r="B23501" s="5">
        <v>2.6549999999999998</v>
      </c>
    </row>
    <row r="23502" spans="1:2" x14ac:dyDescent="0.25">
      <c r="A23502" s="5" t="str">
        <v>9c0a497d7ec348a5a13ec800b688b811</v>
      </c>
      <c r="B23502" s="5">
        <v>21.95</v>
      </c>
    </row>
    <row r="23503" spans="1:2" x14ac:dyDescent="0.25">
      <c r="A23503" s="5" t="str">
        <v>9c1ab40805084b168ad8a4ad2d8e698f</v>
      </c>
      <c r="B23503" s="5">
        <v>8.7210000000000001</v>
      </c>
    </row>
    <row r="23504" spans="1:2" x14ac:dyDescent="0.25">
      <c r="A23504" s="5" t="str">
        <v>9c1ad3675ee04159b9e34076f6330ac0</v>
      </c>
      <c r="B23504" s="5">
        <v>23.6267</v>
      </c>
    </row>
    <row r="23505" spans="1:2" x14ac:dyDescent="0.25">
      <c r="A23505" s="5" t="str">
        <v>9c1c85ddf82448e58ef49e6dcd0e59a6</v>
      </c>
      <c r="B23505" s="5">
        <v>8.2416999999999998</v>
      </c>
    </row>
    <row r="23506" spans="1:2" x14ac:dyDescent="0.25">
      <c r="A23506" s="5" t="str">
        <v>9c1f111d35c1426e956b338716eb518b</v>
      </c>
      <c r="B23506" s="5">
        <v>36.536700000000003</v>
      </c>
    </row>
    <row r="23507" spans="1:2" x14ac:dyDescent="0.25">
      <c r="A23507" s="5" t="str">
        <v>9c20b8e0ba9d4ae3bfe6d259a85d1d12</v>
      </c>
      <c r="B23507" s="5">
        <v>29.182500000000001</v>
      </c>
    </row>
    <row r="23508" spans="1:2" x14ac:dyDescent="0.25">
      <c r="A23508" s="5" t="str">
        <v>9c25e0a9b6974c86a3fbd04bf32f8dd9</v>
      </c>
      <c r="B23508" s="5">
        <v>4.0587999999999997</v>
      </c>
    </row>
    <row r="23509" spans="1:2" x14ac:dyDescent="0.25">
      <c r="A23509" s="5" t="str">
        <v>9c29e40d6f1f4bf3ae338ae0e1e578fc</v>
      </c>
      <c r="B23509" s="5">
        <v>32.020000000000003</v>
      </c>
    </row>
    <row r="23510" spans="1:2" x14ac:dyDescent="0.25">
      <c r="A23510" s="5" t="str">
        <v>9c2ff857fe4a482f9ef6cbab6bd551c2</v>
      </c>
      <c r="B23510" s="5">
        <v>4.7175000000000002</v>
      </c>
    </row>
    <row r="23511" spans="1:2" x14ac:dyDescent="0.25">
      <c r="A23511" s="5" t="str">
        <v>9c305dc0facc41e285d0491668eb68da</v>
      </c>
      <c r="B23511" s="5">
        <v>11.552</v>
      </c>
    </row>
    <row r="23512" spans="1:2" x14ac:dyDescent="0.25">
      <c r="A23512" s="5" t="str">
        <v>9c3b3fa0debf45758068870e8ca79bae</v>
      </c>
      <c r="B23512" s="5">
        <v>32.718000000000004</v>
      </c>
    </row>
    <row r="23513" spans="1:2" x14ac:dyDescent="0.25">
      <c r="A23513" s="5" t="str">
        <v>9c400c1288894ae1b93997ad5393baba</v>
      </c>
      <c r="B23513" s="5">
        <v>0</v>
      </c>
    </row>
    <row r="23514" spans="1:2" x14ac:dyDescent="0.25">
      <c r="A23514" s="5" t="str">
        <v>9c48c9b259b042f2b7cebe52df7fc36b</v>
      </c>
      <c r="B23514" s="5">
        <v>2.1669999999999998</v>
      </c>
    </row>
    <row r="23515" spans="1:2" x14ac:dyDescent="0.25">
      <c r="A23515" s="5" t="str">
        <v>9c4e626b7da849dfb8612a9219690816</v>
      </c>
      <c r="B23515" s="5">
        <v>5.0199999999999996</v>
      </c>
    </row>
    <row r="23516" spans="1:2" x14ac:dyDescent="0.25">
      <c r="A23516" s="5" t="str">
        <v>9c53c8d4129d41908edaf53e2865baf5</v>
      </c>
      <c r="B23516" s="5">
        <v>0</v>
      </c>
    </row>
    <row r="23517" spans="1:2" x14ac:dyDescent="0.25">
      <c r="A23517" s="5" t="str">
        <v>9c569de8e9f747bcb5c8f78c0a014fc5</v>
      </c>
      <c r="B23517" s="5">
        <v>16.716999999999999</v>
      </c>
    </row>
    <row r="23518" spans="1:2" x14ac:dyDescent="0.25">
      <c r="A23518" s="5" t="str">
        <v>9c5a9880f60843d0b610a2087d74832e</v>
      </c>
      <c r="B23518" s="5">
        <v>1.6267</v>
      </c>
    </row>
    <row r="23519" spans="1:2" x14ac:dyDescent="0.25">
      <c r="A23519" s="5" t="str">
        <v>9c5d887ee6104ac29e8474a2037e420d</v>
      </c>
      <c r="B23519" s="5">
        <v>19.8</v>
      </c>
    </row>
    <row r="23520" spans="1:2" x14ac:dyDescent="0.25">
      <c r="A23520" s="5" t="str">
        <v>9c630a9e215d4ecaa7966f0b2b0f701a</v>
      </c>
      <c r="B23520" s="5">
        <v>3.96</v>
      </c>
    </row>
    <row r="23521" spans="1:2" x14ac:dyDescent="0.25">
      <c r="A23521" s="5" t="str">
        <v>9c64321646bf40f6ad1bc98864eaa6b8</v>
      </c>
      <c r="B23521" s="5">
        <v>11.994999999999999</v>
      </c>
    </row>
    <row r="23522" spans="1:2" x14ac:dyDescent="0.25">
      <c r="A23522" s="5" t="str">
        <v>9c66f744199242d987286ca68f35a911</v>
      </c>
      <c r="B23522" s="5">
        <v>7.9866999999999999</v>
      </c>
    </row>
    <row r="23523" spans="1:2" x14ac:dyDescent="0.25">
      <c r="A23523" s="5" t="str">
        <v>9c6b3b60a0fc44c29a39d90c6228b2b3</v>
      </c>
      <c r="B23523" s="5">
        <v>7.98</v>
      </c>
    </row>
    <row r="23524" spans="1:2" x14ac:dyDescent="0.25">
      <c r="A23524" s="5" t="str">
        <v>9c6bc249c40d46a184528c739a1f8b35</v>
      </c>
      <c r="B23524" s="5">
        <v>3.1</v>
      </c>
    </row>
    <row r="23525" spans="1:2" x14ac:dyDescent="0.25">
      <c r="A23525" s="5" t="str">
        <v>9c723149d24b4e4792182c8f7c0da6c3</v>
      </c>
      <c r="B23525" s="5">
        <v>3.9525000000000001</v>
      </c>
    </row>
    <row r="23526" spans="1:2" x14ac:dyDescent="0.25">
      <c r="A23526" s="5" t="str">
        <v>9c7b048269ec4afd9205201a8e386c22</v>
      </c>
      <c r="B23526" s="5">
        <v>10.1541</v>
      </c>
    </row>
    <row r="23527" spans="1:2" x14ac:dyDescent="0.25">
      <c r="A23527" s="5" t="str">
        <v>9c7e4a6ab9c444fc96524efabaa7b097</v>
      </c>
      <c r="B23527" s="5">
        <v>20.055</v>
      </c>
    </row>
    <row r="23528" spans="1:2" x14ac:dyDescent="0.25">
      <c r="A23528" s="5" t="str">
        <v>9c7eedb7b2a340c39abe071aabaee8af</v>
      </c>
      <c r="B23528" s="5">
        <v>9.3766999999999996</v>
      </c>
    </row>
    <row r="23529" spans="1:2" x14ac:dyDescent="0.25">
      <c r="A23529" s="5" t="str">
        <v>9c7eeec3d84b4c698169ef5de01fde26</v>
      </c>
      <c r="B23529" s="5">
        <v>23.1</v>
      </c>
    </row>
    <row r="23530" spans="1:2" x14ac:dyDescent="0.25">
      <c r="A23530" s="5" t="str">
        <v>9c7f8926a1f44a5ea3a57a7d552b8b3f</v>
      </c>
      <c r="B23530" s="5">
        <v>0</v>
      </c>
    </row>
    <row r="23531" spans="1:2" x14ac:dyDescent="0.25">
      <c r="A23531" s="5" t="str">
        <v>9c860622473e4c6c8e57b6caa7523843</v>
      </c>
      <c r="B23531" s="5">
        <v>16.05</v>
      </c>
    </row>
    <row r="23532" spans="1:2" x14ac:dyDescent="0.25">
      <c r="A23532" s="5" t="str">
        <v>9c8acc324a0047b2aa4f204fccf30281</v>
      </c>
      <c r="B23532" s="5">
        <v>13.846399999999999</v>
      </c>
    </row>
    <row r="23533" spans="1:2" x14ac:dyDescent="0.25">
      <c r="A23533" s="5" t="str">
        <v>9c9d2659c4ec499288a96dec70fae500</v>
      </c>
      <c r="B23533" s="5">
        <v>23.447500000000002</v>
      </c>
    </row>
    <row r="23534" spans="1:2" x14ac:dyDescent="0.25">
      <c r="A23534" s="5" t="str">
        <v>9ca1196e54194ca9bf1a4b1327715e9e</v>
      </c>
      <c r="B23534" s="5">
        <v>16.291399999999999</v>
      </c>
    </row>
    <row r="23535" spans="1:2" x14ac:dyDescent="0.25">
      <c r="A23535" s="5" t="str">
        <v>9ca7ccb9ef3e44b4af85e8cfe3c15694</v>
      </c>
      <c r="B23535" s="5">
        <v>2.7124999999999999</v>
      </c>
    </row>
    <row r="23536" spans="1:2" x14ac:dyDescent="0.25">
      <c r="A23536" s="5" t="str">
        <v>9ca81fd80e3a4648a06ac124eb40805c</v>
      </c>
      <c r="B23536" s="5">
        <v>21.6325</v>
      </c>
    </row>
    <row r="23537" spans="1:2" x14ac:dyDescent="0.25">
      <c r="A23537" s="5" t="str">
        <v>9cadf8cda9fc4491b4e48d23fac9661a</v>
      </c>
      <c r="B23537" s="5">
        <v>0</v>
      </c>
    </row>
    <row r="23538" spans="1:2" x14ac:dyDescent="0.25">
      <c r="A23538" s="5" t="str">
        <v>9cb1f7b13c23451087606360e5e16b4f</v>
      </c>
      <c r="B23538" s="5">
        <v>0</v>
      </c>
    </row>
    <row r="23539" spans="1:2" x14ac:dyDescent="0.25">
      <c r="A23539" s="5" t="str">
        <v>9cb34ff9de694c578154da3efc9915db</v>
      </c>
      <c r="B23539" s="5">
        <v>3.6133000000000002</v>
      </c>
    </row>
    <row r="23540" spans="1:2" x14ac:dyDescent="0.25">
      <c r="A23540" s="5" t="str">
        <v>9cb3911a37b24a419009fdbe09445410</v>
      </c>
      <c r="B23540" s="5">
        <v>3.99</v>
      </c>
    </row>
    <row r="23541" spans="1:2" x14ac:dyDescent="0.25">
      <c r="A23541" s="5" t="str">
        <v>9cb7108abb1f4073806a00302faa8b44</v>
      </c>
      <c r="B23541" s="5">
        <v>1.625</v>
      </c>
    </row>
    <row r="23542" spans="1:2" x14ac:dyDescent="0.25">
      <c r="A23542" s="5" t="str">
        <v>9cbc97671cc847528ee4bc9ad666f9c6</v>
      </c>
      <c r="B23542" s="5">
        <v>11.544</v>
      </c>
    </row>
    <row r="23543" spans="1:2" x14ac:dyDescent="0.25">
      <c r="A23543" s="5" t="str">
        <v>9cbcf7c2e556460db4d7d0ded51fc076</v>
      </c>
      <c r="B23543" s="5">
        <v>3.5344000000000002</v>
      </c>
    </row>
    <row r="23544" spans="1:2" x14ac:dyDescent="0.25">
      <c r="A23544" s="5" t="str">
        <v>9cbd222e0e0b4cb78a220e9e582065bf</v>
      </c>
      <c r="B23544" s="5">
        <v>11.04</v>
      </c>
    </row>
    <row r="23545" spans="1:2" x14ac:dyDescent="0.25">
      <c r="A23545" s="5" t="str">
        <v>9cc0fab8e4404b9eb8c8837aaf60655b</v>
      </c>
      <c r="B23545" s="5">
        <v>4.74</v>
      </c>
    </row>
    <row r="23546" spans="1:2" x14ac:dyDescent="0.25">
      <c r="A23546" s="5" t="str">
        <v>9cc356de3d474dc0891a4fb38dde01c8</v>
      </c>
      <c r="B23546" s="5">
        <v>10.972</v>
      </c>
    </row>
    <row r="23547" spans="1:2" x14ac:dyDescent="0.25">
      <c r="A23547" s="5" t="str">
        <v>9cc54896240c4edca22f8187a3202599</v>
      </c>
      <c r="B23547" s="5">
        <v>18.072500000000002</v>
      </c>
    </row>
    <row r="23548" spans="1:2" x14ac:dyDescent="0.25">
      <c r="A23548" s="5" t="str">
        <v>9cccf482664345f8af3b42612ecb4d42</v>
      </c>
      <c r="B23548" s="5">
        <v>7.4036</v>
      </c>
    </row>
    <row r="23549" spans="1:2" x14ac:dyDescent="0.25">
      <c r="A23549" s="5" t="str">
        <v>9ccd63bc9880418ab998c06d1c893115</v>
      </c>
      <c r="B23549" s="5">
        <v>20.91</v>
      </c>
    </row>
    <row r="23550" spans="1:2" x14ac:dyDescent="0.25">
      <c r="A23550" s="5" t="str">
        <v>9cd0dd71500b43669e3a0410873abc75</v>
      </c>
      <c r="B23550" s="5">
        <v>22.846</v>
      </c>
    </row>
    <row r="23551" spans="1:2" x14ac:dyDescent="0.25">
      <c r="A23551" s="5" t="str">
        <v>9cd56cfd1feb4dc7851e8e5132ab45c2</v>
      </c>
      <c r="B23551" s="5">
        <v>30.436699999999998</v>
      </c>
    </row>
    <row r="23552" spans="1:2" x14ac:dyDescent="0.25">
      <c r="A23552" s="5" t="str">
        <v>9cdbc495a70c44a69015ab2f7d831085</v>
      </c>
      <c r="B23552" s="5">
        <v>1.1200000000000001</v>
      </c>
    </row>
    <row r="23553" spans="1:2" x14ac:dyDescent="0.25">
      <c r="A23553" s="5" t="str">
        <v>9ce7abbdb0364df3ae0875335f46a6cf</v>
      </c>
      <c r="B23553" s="5">
        <v>11.737500000000001</v>
      </c>
    </row>
    <row r="23554" spans="1:2" x14ac:dyDescent="0.25">
      <c r="A23554" s="5" t="str">
        <v>9ceb61240a224e9698fcbdae9164e843</v>
      </c>
      <c r="B23554" s="5">
        <v>3.35</v>
      </c>
    </row>
    <row r="23555" spans="1:2" x14ac:dyDescent="0.25">
      <c r="A23555" s="5" t="str">
        <v>9cf1682aa5a640bcba316127b48d8777</v>
      </c>
      <c r="B23555" s="5">
        <v>3.0640000000000001</v>
      </c>
    </row>
    <row r="23556" spans="1:2" x14ac:dyDescent="0.25">
      <c r="A23556" s="5" t="str">
        <v>9cf8406a08b34397b4babaf853a11c3d</v>
      </c>
      <c r="B23556" s="5">
        <v>12.244999999999999</v>
      </c>
    </row>
    <row r="23557" spans="1:2" x14ac:dyDescent="0.25">
      <c r="A23557" s="5" t="str">
        <v>9cfa8a152539446b8384a215eb7db2fe</v>
      </c>
      <c r="B23557" s="5">
        <v>14.943300000000001</v>
      </c>
    </row>
    <row r="23558" spans="1:2" x14ac:dyDescent="0.25">
      <c r="A23558" s="5" t="str">
        <v>9cff5cba68bb44b5baeb3d18c424297c</v>
      </c>
      <c r="B23558" s="5">
        <v>16.809999999999999</v>
      </c>
    </row>
    <row r="23559" spans="1:2" x14ac:dyDescent="0.25">
      <c r="A23559" s="5" t="str">
        <v>9cff812d0f8f426a8189648d3c476411</v>
      </c>
      <c r="B23559" s="5">
        <v>24.11</v>
      </c>
    </row>
    <row r="23560" spans="1:2" x14ac:dyDescent="0.25">
      <c r="A23560" s="5" t="str">
        <v>9d00598dc760449e827cc61ae5405b3c</v>
      </c>
      <c r="B23560" s="5">
        <v>25.46</v>
      </c>
    </row>
    <row r="23561" spans="1:2" x14ac:dyDescent="0.25">
      <c r="A23561" s="5" t="str">
        <v>9d029c11f8b349cb97f41b794adb8158</v>
      </c>
      <c r="B23561" s="5">
        <v>12</v>
      </c>
    </row>
    <row r="23562" spans="1:2" x14ac:dyDescent="0.25">
      <c r="A23562" s="5" t="str">
        <v>9d068cb2a9c14dd39851da82dd9cd8b6</v>
      </c>
      <c r="B23562" s="5">
        <v>2.67</v>
      </c>
    </row>
    <row r="23563" spans="1:2" x14ac:dyDescent="0.25">
      <c r="A23563" s="5" t="str">
        <v>9d1085c1daaa4838b9cf6bde5dc330bd</v>
      </c>
      <c r="B23563" s="5">
        <v>19.623999999999999</v>
      </c>
    </row>
    <row r="23564" spans="1:2" x14ac:dyDescent="0.25">
      <c r="A23564" s="5" t="str">
        <v>9d139427d04e4f199faf8964ec40afc8</v>
      </c>
      <c r="B23564" s="5">
        <v>22.363299999999999</v>
      </c>
    </row>
    <row r="23565" spans="1:2" x14ac:dyDescent="0.25">
      <c r="A23565" s="5" t="str">
        <v>9d1a5a51c4ac4526b0b16273f40a1c06</v>
      </c>
      <c r="B23565" s="5">
        <v>24.254000000000001</v>
      </c>
    </row>
    <row r="23566" spans="1:2" x14ac:dyDescent="0.25">
      <c r="A23566" s="5" t="str">
        <v>9d1a80ee80274a7b843e92e17208c99b</v>
      </c>
      <c r="B23566" s="5">
        <v>11.68</v>
      </c>
    </row>
    <row r="23567" spans="1:2" x14ac:dyDescent="0.25">
      <c r="A23567" s="5" t="str">
        <v>9d2b3df217334085aa72aeba559b70e1</v>
      </c>
      <c r="B23567" s="5">
        <v>28.48</v>
      </c>
    </row>
    <row r="23568" spans="1:2" x14ac:dyDescent="0.25">
      <c r="A23568" s="5" t="str">
        <v>9d2e7199f364485bb4ee941732cffdea</v>
      </c>
      <c r="B23568" s="5">
        <v>21.9467</v>
      </c>
    </row>
    <row r="23569" spans="1:2" x14ac:dyDescent="0.25">
      <c r="A23569" s="5" t="str">
        <v>9d382dd9bcee4a4ca3c43479f2f8c04b</v>
      </c>
      <c r="B23569" s="5">
        <v>0</v>
      </c>
    </row>
    <row r="23570" spans="1:2" x14ac:dyDescent="0.25">
      <c r="A23570" s="5" t="str">
        <v>9d3c0239ea3f4a45ac7a421eea9d8111</v>
      </c>
      <c r="B23570" s="5">
        <v>1.4850000000000001</v>
      </c>
    </row>
    <row r="23571" spans="1:2" x14ac:dyDescent="0.25">
      <c r="A23571" s="5" t="str">
        <v>9d3cd9fcde7f4bbabaeb35f61a36c3a5</v>
      </c>
      <c r="B23571" s="5">
        <v>21.745000000000001</v>
      </c>
    </row>
    <row r="23572" spans="1:2" x14ac:dyDescent="0.25">
      <c r="A23572" s="5" t="str">
        <v>9d3cf96704194f0ba87295d3b499b9de</v>
      </c>
      <c r="B23572" s="5">
        <v>0</v>
      </c>
    </row>
    <row r="23573" spans="1:2" x14ac:dyDescent="0.25">
      <c r="A23573" s="5" t="str">
        <v>9d439f3eed6e4ec490ee2cfd12fca3c0</v>
      </c>
      <c r="B23573" s="5">
        <v>14.6967</v>
      </c>
    </row>
    <row r="23574" spans="1:2" x14ac:dyDescent="0.25">
      <c r="A23574" s="5" t="str">
        <v>9d48e17bab4d42d28c7da398858ce8c1</v>
      </c>
      <c r="B23574" s="5">
        <v>0</v>
      </c>
    </row>
    <row r="23575" spans="1:2" x14ac:dyDescent="0.25">
      <c r="A23575" s="5" t="str">
        <v>9d491dc1e3ca4c41a54c9b8da54f6764</v>
      </c>
      <c r="B23575" s="5">
        <v>2.5649999999999999</v>
      </c>
    </row>
    <row r="23576" spans="1:2" x14ac:dyDescent="0.25">
      <c r="A23576" s="5" t="str">
        <v>9d4bc1fd09e64e3abc95fa5ac4360ebe</v>
      </c>
      <c r="B23576" s="5">
        <v>0</v>
      </c>
    </row>
    <row r="23577" spans="1:2" x14ac:dyDescent="0.25">
      <c r="A23577" s="5" t="str">
        <v>9d529c38941a42cf80536853d013c887</v>
      </c>
      <c r="B23577" s="5">
        <v>25.895</v>
      </c>
    </row>
    <row r="23578" spans="1:2" x14ac:dyDescent="0.25">
      <c r="A23578" s="5" t="str">
        <v>9d5a47c4dda04ed297058c499b2d3478</v>
      </c>
      <c r="B23578" s="5">
        <v>15.4833</v>
      </c>
    </row>
    <row r="23579" spans="1:2" x14ac:dyDescent="0.25">
      <c r="A23579" s="5" t="str">
        <v>9d5b3daf402841f7a88d271f3d731829</v>
      </c>
      <c r="B23579" s="5">
        <v>34.67</v>
      </c>
    </row>
    <row r="23580" spans="1:2" x14ac:dyDescent="0.25">
      <c r="A23580" s="5" t="str">
        <v>9d62a43100244caa8e5c146e406fae8e</v>
      </c>
      <c r="B23580" s="5">
        <v>1.37</v>
      </c>
    </row>
    <row r="23581" spans="1:2" x14ac:dyDescent="0.25">
      <c r="A23581" s="5" t="str">
        <v>9d6ba3960ad14a8ca4dc78626143d119</v>
      </c>
      <c r="B23581" s="5">
        <v>16.5457</v>
      </c>
    </row>
    <row r="23582" spans="1:2" x14ac:dyDescent="0.25">
      <c r="A23582" s="5" t="str">
        <v>9d6da0a2ac54474e8ec986fd21cecef0</v>
      </c>
      <c r="B23582" s="5">
        <v>20.12</v>
      </c>
    </row>
    <row r="23583" spans="1:2" x14ac:dyDescent="0.25">
      <c r="A23583" s="5" t="str">
        <v>9d6e4253c7424f2abaebe398bcd78355</v>
      </c>
      <c r="B23583" s="5">
        <v>1.645</v>
      </c>
    </row>
    <row r="23584" spans="1:2" x14ac:dyDescent="0.25">
      <c r="A23584" s="5" t="str">
        <v>9d73282e268c4b2c9ac4e1921011b87c</v>
      </c>
      <c r="B23584" s="5">
        <v>13.3543</v>
      </c>
    </row>
    <row r="23585" spans="1:2" x14ac:dyDescent="0.25">
      <c r="A23585" s="5" t="str">
        <v>9d761dd3dffa40b584ea9e0030d7083e</v>
      </c>
      <c r="B23585" s="5">
        <v>17.764199999999999</v>
      </c>
    </row>
    <row r="23586" spans="1:2" x14ac:dyDescent="0.25">
      <c r="A23586" s="5" t="str">
        <v>9d763a8ee723447094a6e58bb66cc1e1</v>
      </c>
      <c r="B23586" s="5">
        <v>3.2787000000000002</v>
      </c>
    </row>
    <row r="23587" spans="1:2" x14ac:dyDescent="0.25">
      <c r="A23587" s="5" t="str">
        <v>9d79bfae6a7b4bb784a12d12f98bf578</v>
      </c>
      <c r="B23587" s="5">
        <v>17.760000000000002</v>
      </c>
    </row>
    <row r="23588" spans="1:2" x14ac:dyDescent="0.25">
      <c r="A23588" s="5" t="str">
        <v>9d7ee5485d064f5b8cecc53fe55863ac</v>
      </c>
      <c r="B23588" s="5">
        <v>20.743300000000001</v>
      </c>
    </row>
    <row r="23589" spans="1:2" x14ac:dyDescent="0.25">
      <c r="A23589" s="5" t="str">
        <v>9d8b11f8ae6c45c5bffc7d7bd1782db7</v>
      </c>
      <c r="B23589" s="5">
        <v>16.405000000000001</v>
      </c>
    </row>
    <row r="23590" spans="1:2" x14ac:dyDescent="0.25">
      <c r="A23590" s="5" t="str">
        <v>9d8bdbbb3436461ca2babeed7b0cddf0</v>
      </c>
      <c r="B23590" s="5">
        <v>4.1566999999999998</v>
      </c>
    </row>
    <row r="23591" spans="1:2" x14ac:dyDescent="0.25">
      <c r="A23591" s="5" t="str">
        <v>9d8f44ec36614d7c992fa640ae133fc3</v>
      </c>
      <c r="B23591" s="5">
        <v>27.326699999999999</v>
      </c>
    </row>
    <row r="23592" spans="1:2" x14ac:dyDescent="0.25">
      <c r="A23592" s="5" t="str">
        <v>9d972fbd7faf433ebbb70d8ac7200ecb</v>
      </c>
      <c r="B23592" s="5">
        <v>2.0510000000000002</v>
      </c>
    </row>
    <row r="23593" spans="1:2" x14ac:dyDescent="0.25">
      <c r="A23593" s="5" t="str">
        <v>9d9762e2f526402aa214e18be86ecb0f</v>
      </c>
      <c r="B23593" s="5">
        <v>23.925000000000001</v>
      </c>
    </row>
    <row r="23594" spans="1:2" x14ac:dyDescent="0.25">
      <c r="A23594" s="5" t="str">
        <v>9da20f64522348e7a8d5006fc232b2b6</v>
      </c>
      <c r="B23594" s="5">
        <v>0.76</v>
      </c>
    </row>
    <row r="23595" spans="1:2" x14ac:dyDescent="0.25">
      <c r="A23595" s="5" t="str">
        <v>9da3f2339b244229a8337572e982b189</v>
      </c>
      <c r="B23595" s="5">
        <v>5.1666999999999996</v>
      </c>
    </row>
    <row r="23596" spans="1:2" x14ac:dyDescent="0.25">
      <c r="A23596" s="5" t="str">
        <v>9da5eab04268483ca929019de255c51f</v>
      </c>
      <c r="B23596" s="5">
        <v>11.984999999999999</v>
      </c>
    </row>
    <row r="23597" spans="1:2" x14ac:dyDescent="0.25">
      <c r="A23597" s="5" t="str">
        <v>9da6fe9306cf422497b62ac85ddd0f1b</v>
      </c>
      <c r="B23597" s="5">
        <v>2.2766999999999999</v>
      </c>
    </row>
    <row r="23598" spans="1:2" x14ac:dyDescent="0.25">
      <c r="A23598" s="5" t="str">
        <v>9da8d70d1ce44f678219834a1b14b427</v>
      </c>
      <c r="B23598" s="5">
        <v>24.502500000000001</v>
      </c>
    </row>
    <row r="23599" spans="1:2" x14ac:dyDescent="0.25">
      <c r="A23599" s="5" t="str">
        <v>9daa8e32286143da85f85846cb35a259</v>
      </c>
      <c r="B23599" s="5">
        <v>24.35</v>
      </c>
    </row>
    <row r="23600" spans="1:2" x14ac:dyDescent="0.25">
      <c r="A23600" s="5" t="str">
        <v>9db461d6bafe42cfbe9cab24154530a7</v>
      </c>
      <c r="B23600" s="5">
        <v>28.414999999999999</v>
      </c>
    </row>
    <row r="23601" spans="1:2" x14ac:dyDescent="0.25">
      <c r="A23601" s="5" t="str">
        <v>9db96a2acfea40e6a7bf1f205ff54323</v>
      </c>
      <c r="B23601" s="5">
        <v>1.62</v>
      </c>
    </row>
    <row r="23602" spans="1:2" x14ac:dyDescent="0.25">
      <c r="A23602" s="5" t="str">
        <v>9db9f9106fd249bf9979725ddbc1b334</v>
      </c>
      <c r="B23602" s="5">
        <v>27.154</v>
      </c>
    </row>
    <row r="23603" spans="1:2" x14ac:dyDescent="0.25">
      <c r="A23603" s="5" t="str">
        <v>9dbd34ffdd4e48be8ba579fa967c290d</v>
      </c>
      <c r="B23603" s="5">
        <v>8.9700000000000006</v>
      </c>
    </row>
    <row r="23604" spans="1:2" x14ac:dyDescent="0.25">
      <c r="A23604" s="5" t="str">
        <v>9dc0a23131994ab08657bc748f425765</v>
      </c>
      <c r="B23604" s="5">
        <v>12.4757</v>
      </c>
    </row>
    <row r="23605" spans="1:2" x14ac:dyDescent="0.25">
      <c r="A23605" s="5" t="str">
        <v>9dc1421481194dcd9400aec7c9ae6366</v>
      </c>
      <c r="B23605" s="5">
        <v>14.119199999999999</v>
      </c>
    </row>
    <row r="23606" spans="1:2" x14ac:dyDescent="0.25">
      <c r="A23606" s="5" t="str">
        <v>9dc8d4bad3c748739faf22da974b8d1f</v>
      </c>
      <c r="B23606" s="5">
        <v>29.695</v>
      </c>
    </row>
    <row r="23607" spans="1:2" x14ac:dyDescent="0.25">
      <c r="A23607" s="5" t="str">
        <v>9dca9582ac1b4c6d83445328eb56dda8</v>
      </c>
      <c r="B23607" s="5">
        <v>18.14</v>
      </c>
    </row>
    <row r="23608" spans="1:2" x14ac:dyDescent="0.25">
      <c r="A23608" s="5" t="str">
        <v>9dcfbbcd176a4e06ae89108847b758af</v>
      </c>
      <c r="B23608" s="5">
        <v>27.164999999999999</v>
      </c>
    </row>
    <row r="23609" spans="1:2" x14ac:dyDescent="0.25">
      <c r="A23609" s="5" t="str">
        <v>9ddafd9acd6e441a8ebf8845e2ac5319</v>
      </c>
      <c r="B23609" s="5">
        <v>1.7524999999999999</v>
      </c>
    </row>
    <row r="23610" spans="1:2" x14ac:dyDescent="0.25">
      <c r="A23610" s="5" t="str">
        <v>9de31fee7f30464393538af0873513a7</v>
      </c>
      <c r="B23610" s="5">
        <v>17.5867</v>
      </c>
    </row>
    <row r="23611" spans="1:2" x14ac:dyDescent="0.25">
      <c r="A23611" s="5" t="str">
        <v>9debe14001284c9aa55683ad27b653aa</v>
      </c>
      <c r="B23611" s="5">
        <v>12.87</v>
      </c>
    </row>
    <row r="23612" spans="1:2" x14ac:dyDescent="0.25">
      <c r="A23612" s="5" t="str">
        <v>9df0134f61724188b93ad623f9f32289</v>
      </c>
      <c r="B23612" s="5">
        <v>1.5</v>
      </c>
    </row>
    <row r="23613" spans="1:2" x14ac:dyDescent="0.25">
      <c r="A23613" s="5" t="str">
        <v>9df2790f060d430e94f17189042e5671</v>
      </c>
      <c r="B23613" s="5">
        <v>23.97</v>
      </c>
    </row>
    <row r="23614" spans="1:2" x14ac:dyDescent="0.25">
      <c r="A23614" s="5" t="str">
        <v>9df3b475e34e4506b78c257543dfecbf</v>
      </c>
      <c r="B23614" s="5">
        <v>21.074300000000001</v>
      </c>
    </row>
    <row r="23615" spans="1:2" x14ac:dyDescent="0.25">
      <c r="A23615" s="5" t="str">
        <v>9e02f2fa76264d0dbd1ec9e95291cddb</v>
      </c>
      <c r="B23615" s="5">
        <v>2.09</v>
      </c>
    </row>
    <row r="23616" spans="1:2" x14ac:dyDescent="0.25">
      <c r="A23616" s="5" t="str">
        <v>9e0369f1045443c2a83a423920155ab3</v>
      </c>
      <c r="B23616" s="5">
        <v>4.7300000000000004</v>
      </c>
    </row>
    <row r="23617" spans="1:2" x14ac:dyDescent="0.25">
      <c r="A23617" s="5" t="str">
        <v>9e08560831d3498d98cbe1958412d6b8</v>
      </c>
      <c r="B23617" s="5">
        <v>12.8438</v>
      </c>
    </row>
    <row r="23618" spans="1:2" x14ac:dyDescent="0.25">
      <c r="A23618" s="5" t="str">
        <v>9e0d618d75954225adc8cff0c3e420e8</v>
      </c>
      <c r="B23618" s="5">
        <v>1.63</v>
      </c>
    </row>
    <row r="23619" spans="1:2" x14ac:dyDescent="0.25">
      <c r="A23619" s="5" t="str">
        <v>9e109816ddc84a6aa93fa1793c3291e1</v>
      </c>
      <c r="B23619" s="5">
        <v>0</v>
      </c>
    </row>
    <row r="23620" spans="1:2" x14ac:dyDescent="0.25">
      <c r="A23620" s="5" t="str">
        <v>9e116eeee25949e7b1a3f91227db7422</v>
      </c>
      <c r="B23620" s="5">
        <v>18.52</v>
      </c>
    </row>
    <row r="23621" spans="1:2" x14ac:dyDescent="0.25">
      <c r="A23621" s="5" t="str">
        <v>9e11b206b5784951ba5b0ff06fd505cd</v>
      </c>
      <c r="B23621" s="5">
        <v>13.255000000000001</v>
      </c>
    </row>
    <row r="23622" spans="1:2" x14ac:dyDescent="0.25">
      <c r="A23622" s="5" t="str">
        <v>9e181c88e30e46208b6d6acc0d285570</v>
      </c>
      <c r="B23622" s="5">
        <v>2.6533000000000002</v>
      </c>
    </row>
    <row r="23623" spans="1:2" x14ac:dyDescent="0.25">
      <c r="A23623" s="5" t="str">
        <v>9e1e07ef20fa4b338e0a8969b33e16dc</v>
      </c>
      <c r="B23623" s="5">
        <v>3.0686</v>
      </c>
    </row>
    <row r="23624" spans="1:2" x14ac:dyDescent="0.25">
      <c r="A23624" s="5" t="str">
        <v>9e1f034994244ab999fb2dedc7a933bb</v>
      </c>
      <c r="B23624" s="5">
        <v>17.537500000000001</v>
      </c>
    </row>
    <row r="23625" spans="1:2" x14ac:dyDescent="0.25">
      <c r="A23625" s="5" t="str">
        <v>9e2ba3d151564f86900754e6036febba</v>
      </c>
      <c r="B23625" s="5">
        <v>4.2157999999999998</v>
      </c>
    </row>
    <row r="23626" spans="1:2" x14ac:dyDescent="0.25">
      <c r="A23626" s="5" t="str">
        <v>9e2bfae4d1064d93968843fbdcbcc5be</v>
      </c>
      <c r="B23626" s="5">
        <v>0</v>
      </c>
    </row>
    <row r="23627" spans="1:2" x14ac:dyDescent="0.25">
      <c r="A23627" s="5" t="str">
        <v>9e2eae230ed74cd79113af53a3bf4fce</v>
      </c>
      <c r="B23627" s="5">
        <v>0</v>
      </c>
    </row>
    <row r="23628" spans="1:2" x14ac:dyDescent="0.25">
      <c r="A23628" s="5" t="str">
        <v>9e33bb2f4c304f1ab2030a6a6c184316</v>
      </c>
      <c r="B23628" s="5">
        <v>17.570900000000002</v>
      </c>
    </row>
    <row r="23629" spans="1:2" x14ac:dyDescent="0.25">
      <c r="A23629" s="5" t="str">
        <v>9e34cfea6818482197c2a5c397a2e256</v>
      </c>
      <c r="B23629" s="5">
        <v>17.440000000000001</v>
      </c>
    </row>
    <row r="23630" spans="1:2" x14ac:dyDescent="0.25">
      <c r="A23630" s="5" t="str">
        <v>9e3680da1a014eafb4b4d852c3785c16</v>
      </c>
      <c r="B23630" s="5">
        <v>3.2132999999999998</v>
      </c>
    </row>
    <row r="23631" spans="1:2" x14ac:dyDescent="0.25">
      <c r="A23631" s="5" t="str">
        <v>9e3888d67fb44211814cc57556d09c72</v>
      </c>
      <c r="B23631" s="5">
        <v>14.977499999999999</v>
      </c>
    </row>
    <row r="23632" spans="1:2" x14ac:dyDescent="0.25">
      <c r="A23632" s="5" t="str">
        <v>9e3f177afd7a4d939d486f79e4bfeeb6</v>
      </c>
      <c r="B23632" s="5">
        <v>24.096699999999998</v>
      </c>
    </row>
    <row r="23633" spans="1:2" x14ac:dyDescent="0.25">
      <c r="A23633" s="5" t="str">
        <v>9e473f9bd189408c8fcbb000822f59e6</v>
      </c>
      <c r="B23633" s="5">
        <v>13.5625</v>
      </c>
    </row>
    <row r="23634" spans="1:2" x14ac:dyDescent="0.25">
      <c r="A23634" s="5" t="str">
        <v>9e481b621a724dd098378e497483ea21</v>
      </c>
      <c r="B23634" s="5">
        <v>0</v>
      </c>
    </row>
    <row r="23635" spans="1:2" x14ac:dyDescent="0.25">
      <c r="A23635" s="5" t="str">
        <v>9e59453b4ed44df29751981085bd4841</v>
      </c>
      <c r="B23635" s="5">
        <v>25.965</v>
      </c>
    </row>
    <row r="23636" spans="1:2" x14ac:dyDescent="0.25">
      <c r="A23636" s="5" t="str">
        <v>9e5c4fbb6e784461b2e3e92872ee3e1d</v>
      </c>
      <c r="B23636" s="5">
        <v>13.418699999999999</v>
      </c>
    </row>
    <row r="23637" spans="1:2" x14ac:dyDescent="0.25">
      <c r="A23637" s="5" t="str">
        <v>9e5e774d43de4390955724157e18559b</v>
      </c>
      <c r="B23637" s="5">
        <v>1.77</v>
      </c>
    </row>
    <row r="23638" spans="1:2" x14ac:dyDescent="0.25">
      <c r="A23638" s="5" t="str">
        <v>9e64ffbc7e3f413ebfb9aae9bb893c49</v>
      </c>
      <c r="B23638" s="5">
        <v>16.170000000000002</v>
      </c>
    </row>
    <row r="23639" spans="1:2" x14ac:dyDescent="0.25">
      <c r="A23639" s="5" t="str">
        <v>9e6978ac56214d83aa97812c1f37549c</v>
      </c>
      <c r="B23639" s="5">
        <v>22.253299999999999</v>
      </c>
    </row>
    <row r="23640" spans="1:2" x14ac:dyDescent="0.25">
      <c r="A23640" s="5" t="str">
        <v>9e71d772ceed40408f7a26dea47cda37</v>
      </c>
      <c r="B23640" s="5">
        <v>4.9733000000000001</v>
      </c>
    </row>
    <row r="23641" spans="1:2" x14ac:dyDescent="0.25">
      <c r="A23641" s="5" t="str">
        <v>9e784b0f6f3c412db22ad03f7a415f31</v>
      </c>
      <c r="B23641" s="5">
        <v>22.193999999999999</v>
      </c>
    </row>
    <row r="23642" spans="1:2" x14ac:dyDescent="0.25">
      <c r="A23642" s="5" t="str">
        <v>9e796cf38cce4f9bb34dfd0451b95a51</v>
      </c>
      <c r="B23642" s="5">
        <v>10.092499999999999</v>
      </c>
    </row>
    <row r="23643" spans="1:2" x14ac:dyDescent="0.25">
      <c r="A23643" s="5" t="str">
        <v>9e7dc72c57bd4116afe26ff053425b2c</v>
      </c>
      <c r="B23643" s="5">
        <v>3.9449999999999998</v>
      </c>
    </row>
    <row r="23644" spans="1:2" x14ac:dyDescent="0.25">
      <c r="A23644" s="5" t="str">
        <v>9e7e128f54504811a60d7ccaceba0a2e</v>
      </c>
      <c r="B23644" s="5">
        <v>17.600000000000001</v>
      </c>
    </row>
    <row r="23645" spans="1:2" x14ac:dyDescent="0.25">
      <c r="A23645" s="5" t="str">
        <v>9e86fc533b594665bac93a7a0745dfc6</v>
      </c>
      <c r="B23645" s="5">
        <v>2.9542999999999999</v>
      </c>
    </row>
    <row r="23646" spans="1:2" x14ac:dyDescent="0.25">
      <c r="A23646" s="5" t="str">
        <v>9e894ff66aba45bbbe75575a03aeb00e</v>
      </c>
      <c r="B23646" s="5">
        <v>27.372</v>
      </c>
    </row>
    <row r="23647" spans="1:2" x14ac:dyDescent="0.25">
      <c r="A23647" s="5" t="str">
        <v>9e8a5054c46d4bd7b58ca018740fb1ad</v>
      </c>
      <c r="B23647" s="5">
        <v>0</v>
      </c>
    </row>
    <row r="23648" spans="1:2" x14ac:dyDescent="0.25">
      <c r="A23648" s="5" t="str">
        <v>9e90ae7dd5e142d9ba59196ce702f0e3</v>
      </c>
      <c r="B23648" s="5">
        <v>18.357500000000002</v>
      </c>
    </row>
    <row r="23649" spans="1:2" x14ac:dyDescent="0.25">
      <c r="A23649" s="5" t="str">
        <v>9e91e04b9a344f4e948728bf127967b6</v>
      </c>
      <c r="B23649" s="5">
        <v>19.013300000000001</v>
      </c>
    </row>
    <row r="23650" spans="1:2" x14ac:dyDescent="0.25">
      <c r="A23650" s="5" t="str">
        <v>9e95b65bdcbe475f9c42aedb6c0b8f83</v>
      </c>
      <c r="B23650" s="5">
        <v>25.253299999999999</v>
      </c>
    </row>
    <row r="23651" spans="1:2" x14ac:dyDescent="0.25">
      <c r="A23651" s="5" t="str">
        <v>9e9aab288405481cb7cac45dc3c48315</v>
      </c>
      <c r="B23651" s="5">
        <v>21.767099999999999</v>
      </c>
    </row>
    <row r="23652" spans="1:2" x14ac:dyDescent="0.25">
      <c r="A23652" s="5" t="str">
        <v>9e9fb78d911848efb54627de3ea701a5</v>
      </c>
      <c r="B23652" s="5">
        <v>2.0950000000000002</v>
      </c>
    </row>
    <row r="23653" spans="1:2" x14ac:dyDescent="0.25">
      <c r="A23653" s="5" t="str">
        <v>9ea228a4b3f640c985cc123dbf59b8e4</v>
      </c>
      <c r="B23653" s="5">
        <v>3.36</v>
      </c>
    </row>
    <row r="23654" spans="1:2" x14ac:dyDescent="0.25">
      <c r="A23654" s="5" t="str">
        <v>9ea9262561d94375ad878f964299ca8c</v>
      </c>
      <c r="B23654" s="5">
        <v>18.95</v>
      </c>
    </row>
    <row r="23655" spans="1:2" x14ac:dyDescent="0.25">
      <c r="A23655" s="5" t="str">
        <v>9eac14a099914474a4b2f04b91e3b90d</v>
      </c>
      <c r="B23655" s="5">
        <v>13.3925</v>
      </c>
    </row>
    <row r="23656" spans="1:2" x14ac:dyDescent="0.25">
      <c r="A23656" s="5" t="str">
        <v>9ead4386a1c141fcaec06f864132df0c</v>
      </c>
      <c r="B23656" s="5">
        <v>22.995000000000001</v>
      </c>
    </row>
    <row r="23657" spans="1:2" x14ac:dyDescent="0.25">
      <c r="A23657" s="5" t="str">
        <v>9ebb7d34c6964f23b702ca2758f32083</v>
      </c>
      <c r="B23657" s="5">
        <v>23.28</v>
      </c>
    </row>
    <row r="23658" spans="1:2" x14ac:dyDescent="0.25">
      <c r="A23658" s="5" t="str">
        <v>9ebe696078b742b389f486bd3a98ca56</v>
      </c>
      <c r="B23658" s="5">
        <v>2.4700000000000002</v>
      </c>
    </row>
    <row r="23659" spans="1:2" x14ac:dyDescent="0.25">
      <c r="A23659" s="5" t="str">
        <v>9ebea19881914675872b19e6998fa0e5</v>
      </c>
      <c r="B23659" s="5">
        <v>22.348299999999998</v>
      </c>
    </row>
    <row r="23660" spans="1:2" x14ac:dyDescent="0.25">
      <c r="A23660" s="5" t="str">
        <v>9ec21a8257b54fc08d10726f5bc21a09</v>
      </c>
      <c r="B23660" s="5">
        <v>11.54</v>
      </c>
    </row>
    <row r="23661" spans="1:2" x14ac:dyDescent="0.25">
      <c r="A23661" s="5" t="str">
        <v>9ec24dc1f8cb415a8aae44029aea4ef9</v>
      </c>
      <c r="B23661" s="5">
        <v>13.73</v>
      </c>
    </row>
    <row r="23662" spans="1:2" x14ac:dyDescent="0.25">
      <c r="A23662" s="5" t="str">
        <v>9ecb1e3ad71745a1a4c83cc86c361d6f</v>
      </c>
      <c r="B23662" s="5">
        <v>0</v>
      </c>
    </row>
    <row r="23663" spans="1:2" x14ac:dyDescent="0.25">
      <c r="A23663" s="5" t="str">
        <v>9ecd1e78109840c6964e4e6ce6042a70</v>
      </c>
      <c r="B23663" s="5">
        <v>0</v>
      </c>
    </row>
    <row r="23664" spans="1:2" x14ac:dyDescent="0.25">
      <c r="A23664" s="5" t="str">
        <v>9ecff93351b440bbbed22426e36be615</v>
      </c>
      <c r="B23664" s="5">
        <v>2.734</v>
      </c>
    </row>
    <row r="23665" spans="1:2" x14ac:dyDescent="0.25">
      <c r="A23665" s="5" t="str">
        <v>9ed20a4ecdf94cc99d52f6fd6a07b363</v>
      </c>
      <c r="B23665" s="5">
        <v>60.512999999999998</v>
      </c>
    </row>
    <row r="23666" spans="1:2" x14ac:dyDescent="0.25">
      <c r="A23666" s="5" t="str">
        <v>9ed3fb4a91894070bfa13677a3004f71</v>
      </c>
      <c r="B23666" s="5">
        <v>1.7533000000000001</v>
      </c>
    </row>
    <row r="23667" spans="1:2" x14ac:dyDescent="0.25">
      <c r="A23667" s="5" t="str">
        <v>9ed43771681240f6998e85a1c0c8f673</v>
      </c>
      <c r="B23667" s="5">
        <v>11.945</v>
      </c>
    </row>
    <row r="23668" spans="1:2" x14ac:dyDescent="0.25">
      <c r="A23668" s="5" t="str">
        <v>9ed5228b75954aa495605ec2a505a598</v>
      </c>
      <c r="B23668" s="5">
        <v>26.21</v>
      </c>
    </row>
    <row r="23669" spans="1:2" x14ac:dyDescent="0.25">
      <c r="A23669" s="5" t="str">
        <v>9ed5a316ecd34a7ca6df0763afc5403d</v>
      </c>
      <c r="B23669" s="5">
        <v>7.9649999999999999</v>
      </c>
    </row>
    <row r="23670" spans="1:2" x14ac:dyDescent="0.25">
      <c r="A23670" s="5" t="str">
        <v>9ed7fceee29a4a83978b5c9caa06da35</v>
      </c>
      <c r="B23670" s="5">
        <v>3.2867000000000002</v>
      </c>
    </row>
    <row r="23671" spans="1:2" x14ac:dyDescent="0.25">
      <c r="A23671" s="5" t="str">
        <v>9ee58c73057940e39d2163e252ff3f77</v>
      </c>
      <c r="B23671" s="5">
        <v>16.77</v>
      </c>
    </row>
    <row r="23672" spans="1:2" x14ac:dyDescent="0.25">
      <c r="A23672" s="5" t="str">
        <v>9ee6d43d9b3943e1aa01a848121d42d4</v>
      </c>
      <c r="B23672" s="5">
        <v>0.74670000000000003</v>
      </c>
    </row>
    <row r="23673" spans="1:2" x14ac:dyDescent="0.25">
      <c r="A23673" s="5" t="str">
        <v>9eebd6bedca645ae90d5b2445efce4d5</v>
      </c>
      <c r="B23673" s="5">
        <v>0</v>
      </c>
    </row>
    <row r="23674" spans="1:2" x14ac:dyDescent="0.25">
      <c r="A23674" s="5" t="str">
        <v>9eebfc7e84054e4c84d3caa8979e40c4</v>
      </c>
      <c r="B23674" s="5">
        <v>20.552700000000002</v>
      </c>
    </row>
    <row r="23675" spans="1:2" x14ac:dyDescent="0.25">
      <c r="A23675" s="5" t="str">
        <v>9ef935700f384fefa0e1a34f92555abd</v>
      </c>
      <c r="B23675" s="5">
        <v>3.4916999999999998</v>
      </c>
    </row>
    <row r="23676" spans="1:2" x14ac:dyDescent="0.25">
      <c r="A23676" s="5" t="str">
        <v>9efb4b0cde924f0390b29b093f15bdab</v>
      </c>
      <c r="B23676" s="5">
        <v>0</v>
      </c>
    </row>
    <row r="23677" spans="1:2" x14ac:dyDescent="0.25">
      <c r="A23677" s="5" t="str">
        <v>9f02136155d04f028d932f1aa2220f9e</v>
      </c>
      <c r="B23677" s="5">
        <v>8.9728999999999992</v>
      </c>
    </row>
    <row r="23678" spans="1:2" x14ac:dyDescent="0.25">
      <c r="A23678" s="5" t="str">
        <v>9f02eeb4d5d2474c96b1e3b0253a0df9</v>
      </c>
      <c r="B23678" s="5">
        <v>26.765999999999998</v>
      </c>
    </row>
    <row r="23679" spans="1:2" x14ac:dyDescent="0.25">
      <c r="A23679" s="5" t="str">
        <v>9f0333c5f46c493580bbd3edd7aff58c</v>
      </c>
      <c r="B23679" s="5">
        <v>4.9989999999999997</v>
      </c>
    </row>
    <row r="23680" spans="1:2" x14ac:dyDescent="0.25">
      <c r="A23680" s="5" t="str">
        <v>9f0578a74c7b46249401d04deee59203</v>
      </c>
      <c r="B23680" s="5">
        <v>1.8028999999999999</v>
      </c>
    </row>
    <row r="23681" spans="1:2" x14ac:dyDescent="0.25">
      <c r="A23681" s="5" t="str">
        <v>9f066310867e45639d8e2ab82948fce4</v>
      </c>
      <c r="B23681" s="5">
        <v>21.0855</v>
      </c>
    </row>
    <row r="23682" spans="1:2" x14ac:dyDescent="0.25">
      <c r="A23682" s="5" t="str">
        <v>9f1114fcf9f54508a4887d4ac0dc130c</v>
      </c>
      <c r="B23682" s="5">
        <v>5.1032999999999999</v>
      </c>
    </row>
    <row r="23683" spans="1:2" x14ac:dyDescent="0.25">
      <c r="A23683" s="5" t="str">
        <v>9f124ca4f32f4f389c3c429f4dca986d</v>
      </c>
      <c r="B23683" s="5">
        <v>0</v>
      </c>
    </row>
    <row r="23684" spans="1:2" x14ac:dyDescent="0.25">
      <c r="A23684" s="5" t="str">
        <v>9f1250e13503459b961c2fc777d5d8c2</v>
      </c>
      <c r="B23684" s="5">
        <v>20.250800000000002</v>
      </c>
    </row>
    <row r="23685" spans="1:2" x14ac:dyDescent="0.25">
      <c r="A23685" s="5" t="str">
        <v>9f13816eb7654cfd8a5a5fded2b92416</v>
      </c>
      <c r="B23685" s="5">
        <v>1.4033</v>
      </c>
    </row>
    <row r="23686" spans="1:2" x14ac:dyDescent="0.25">
      <c r="A23686" s="5" t="str">
        <v>9f1ac96a08aa4c88afc5888c99969420</v>
      </c>
      <c r="B23686" s="5">
        <v>10.54</v>
      </c>
    </row>
    <row r="23687" spans="1:2" x14ac:dyDescent="0.25">
      <c r="A23687" s="5" t="str">
        <v>9f1e50d08a634419ad25f7a2c2ec064c</v>
      </c>
      <c r="B23687" s="5">
        <v>1.5549999999999999</v>
      </c>
    </row>
    <row r="23688" spans="1:2" x14ac:dyDescent="0.25">
      <c r="A23688" s="5" t="str">
        <v>9f1e8140a860419c86117a412b81974a</v>
      </c>
      <c r="B23688" s="5">
        <v>11.0967</v>
      </c>
    </row>
    <row r="23689" spans="1:2" x14ac:dyDescent="0.25">
      <c r="A23689" s="5" t="str">
        <v>9f24629e9e0e409a95c9b025fb3be69a</v>
      </c>
      <c r="B23689" s="5">
        <v>9.08</v>
      </c>
    </row>
    <row r="23690" spans="1:2" x14ac:dyDescent="0.25">
      <c r="A23690" s="5" t="str">
        <v>9f28a2d7e8874cc39ef8ca04d4d53ff8</v>
      </c>
      <c r="B23690" s="5">
        <v>14.0082</v>
      </c>
    </row>
    <row r="23691" spans="1:2" x14ac:dyDescent="0.25">
      <c r="A23691" s="5" t="str">
        <v>9f2bbc9d8b65448aab330a6059292679</v>
      </c>
      <c r="B23691" s="5">
        <v>4.71</v>
      </c>
    </row>
    <row r="23692" spans="1:2" x14ac:dyDescent="0.25">
      <c r="A23692" s="5" t="str">
        <v>9f2e7a00443644188720ca9edc74370c</v>
      </c>
      <c r="B23692" s="5">
        <v>14.698</v>
      </c>
    </row>
    <row r="23693" spans="1:2" x14ac:dyDescent="0.25">
      <c r="A23693" s="5" t="str">
        <v>9f2fdda6613a446582d4c2f51520f344</v>
      </c>
      <c r="B23693" s="5">
        <v>22.3185</v>
      </c>
    </row>
    <row r="23694" spans="1:2" x14ac:dyDescent="0.25">
      <c r="A23694" s="5" t="str">
        <v>9f30b375d7bd4c62a884ffe7034e09ee</v>
      </c>
      <c r="B23694" s="5">
        <v>4.1055000000000001</v>
      </c>
    </row>
    <row r="23695" spans="1:2" x14ac:dyDescent="0.25">
      <c r="A23695" s="5" t="str">
        <v>9f3d1ae4c6f14070a3ef5d0ef1c9d966</v>
      </c>
      <c r="B23695" s="5">
        <v>13.0975</v>
      </c>
    </row>
    <row r="23696" spans="1:2" x14ac:dyDescent="0.25">
      <c r="A23696" s="5" t="str">
        <v>9f406c4d46b14c73817d1a45766db166</v>
      </c>
      <c r="B23696" s="5">
        <v>2.3025000000000002</v>
      </c>
    </row>
    <row r="23697" spans="1:2" x14ac:dyDescent="0.25">
      <c r="A23697" s="5" t="str">
        <v>9f4a95aba49a495b866f26ae2d2916fd</v>
      </c>
      <c r="B23697" s="5">
        <v>2.35</v>
      </c>
    </row>
    <row r="23698" spans="1:2" x14ac:dyDescent="0.25">
      <c r="A23698" s="5" t="str">
        <v>9f53a01bf9874fc98e062a90a04d8504</v>
      </c>
      <c r="B23698" s="5">
        <v>2.8933</v>
      </c>
    </row>
    <row r="23699" spans="1:2" x14ac:dyDescent="0.25">
      <c r="A23699" s="5" t="str">
        <v>9f55c02f60524397987a730acbe6aa27</v>
      </c>
      <c r="B23699" s="5">
        <v>17.1083</v>
      </c>
    </row>
    <row r="23700" spans="1:2" x14ac:dyDescent="0.25">
      <c r="A23700" s="5" t="str">
        <v>9f6907ec4e1846dc9266b0289bbce9fb</v>
      </c>
      <c r="B23700" s="5">
        <v>0.47</v>
      </c>
    </row>
    <row r="23701" spans="1:2" x14ac:dyDescent="0.25">
      <c r="A23701" s="5" t="str">
        <v>9f6b1e6057cc413ea67c1f194f0d977d</v>
      </c>
      <c r="B23701" s="5">
        <v>4.57</v>
      </c>
    </row>
    <row r="23702" spans="1:2" x14ac:dyDescent="0.25">
      <c r="A23702" s="5" t="str">
        <v>9f6b5a9af4e146fba33f0add6b9e2dfc</v>
      </c>
      <c r="B23702" s="5">
        <v>52.51</v>
      </c>
    </row>
    <row r="23703" spans="1:2" x14ac:dyDescent="0.25">
      <c r="A23703" s="5" t="str">
        <v>9f6c8e642beb43fb91fa4193f6d8b3fc</v>
      </c>
      <c r="B23703" s="5">
        <v>17.23</v>
      </c>
    </row>
    <row r="23704" spans="1:2" x14ac:dyDescent="0.25">
      <c r="A23704" s="5" t="str">
        <v>9f6e1a67b0cf4a38964452db825f1a7e</v>
      </c>
      <c r="B23704" s="5">
        <v>2.5937999999999999</v>
      </c>
    </row>
    <row r="23705" spans="1:2" x14ac:dyDescent="0.25">
      <c r="A23705" s="5" t="str">
        <v>9f6f5b4e352346918f978ef8114be423</v>
      </c>
      <c r="B23705" s="5">
        <v>1.395</v>
      </c>
    </row>
    <row r="23706" spans="1:2" x14ac:dyDescent="0.25">
      <c r="A23706" s="5" t="str">
        <v>9f7292018f174f6b8bab62353703307c</v>
      </c>
      <c r="B23706" s="5">
        <v>23.145</v>
      </c>
    </row>
    <row r="23707" spans="1:2" x14ac:dyDescent="0.25">
      <c r="A23707" s="5" t="str">
        <v>9f83b1bf4fba46f48d0b1e1c63765f94</v>
      </c>
      <c r="B23707" s="5">
        <v>19.014399999999998</v>
      </c>
    </row>
    <row r="23708" spans="1:2" x14ac:dyDescent="0.25">
      <c r="A23708" s="5" t="str">
        <v>9f844ff5e58845b796907df7a9364689</v>
      </c>
      <c r="B23708" s="5">
        <v>4.2933000000000003</v>
      </c>
    </row>
    <row r="23709" spans="1:2" x14ac:dyDescent="0.25">
      <c r="A23709" s="5" t="str">
        <v>9f8dfe338ab347e88b50cbf615d799f4</v>
      </c>
      <c r="B23709" s="5">
        <v>19.673300000000001</v>
      </c>
    </row>
    <row r="23710" spans="1:2" x14ac:dyDescent="0.25">
      <c r="A23710" s="5" t="str">
        <v>9f912a6711234b4db8a35a0056bc930e</v>
      </c>
      <c r="B23710" s="5">
        <v>4.5571000000000002</v>
      </c>
    </row>
    <row r="23711" spans="1:2" x14ac:dyDescent="0.25">
      <c r="A23711" s="5" t="str">
        <v>9f9651ad180f4b6291a58455eee9f2ff</v>
      </c>
      <c r="B23711" s="5">
        <v>2.4916999999999998</v>
      </c>
    </row>
    <row r="23712" spans="1:2" x14ac:dyDescent="0.25">
      <c r="A23712" s="5" t="str">
        <v>9f9aedfb14614efeb837506465b293c0</v>
      </c>
      <c r="B23712" s="5">
        <v>22.004999999999999</v>
      </c>
    </row>
    <row r="23713" spans="1:2" x14ac:dyDescent="0.25">
      <c r="A23713" s="5" t="str">
        <v>9f9eb9386d71451bb751acee1ab3603d</v>
      </c>
      <c r="B23713" s="5">
        <v>16.39</v>
      </c>
    </row>
    <row r="23714" spans="1:2" x14ac:dyDescent="0.25">
      <c r="A23714" s="5" t="str">
        <v>9fa090f47ea946b7a715b8a7ff1eaa97</v>
      </c>
      <c r="B23714" s="5">
        <v>4.0425000000000004</v>
      </c>
    </row>
    <row r="23715" spans="1:2" x14ac:dyDescent="0.25">
      <c r="A23715" s="5" t="str">
        <v>9fa6e119bc854952a5c8d2e7915f4727</v>
      </c>
      <c r="B23715" s="5">
        <v>18.055</v>
      </c>
    </row>
    <row r="23716" spans="1:2" x14ac:dyDescent="0.25">
      <c r="A23716" s="5" t="str">
        <v>9fa8ee92f21e425ca26519b84d513c70</v>
      </c>
      <c r="B23716" s="5">
        <v>21.43</v>
      </c>
    </row>
    <row r="23717" spans="1:2" x14ac:dyDescent="0.25">
      <c r="A23717" s="5" t="str">
        <v>9fa98f3b811645c895447491eb12883a</v>
      </c>
      <c r="B23717" s="5">
        <v>21.667999999999999</v>
      </c>
    </row>
    <row r="23718" spans="1:2" x14ac:dyDescent="0.25">
      <c r="A23718" s="5" t="str">
        <v>9fa9ae8f57894cc9a3b8a9bbe0fc1b2f</v>
      </c>
      <c r="B23718" s="5">
        <v>27.758800000000001</v>
      </c>
    </row>
    <row r="23719" spans="1:2" x14ac:dyDescent="0.25">
      <c r="A23719" s="5" t="str">
        <v>9fabcb66c51e4daaba9edaeb8cac2f6f</v>
      </c>
      <c r="B23719" s="5">
        <v>21.188300000000002</v>
      </c>
    </row>
    <row r="23720" spans="1:2" x14ac:dyDescent="0.25">
      <c r="A23720" s="5" t="str">
        <v>9fb2081cc2eb4cb9bfb7265dca9a7879</v>
      </c>
      <c r="B23720" s="5">
        <v>0</v>
      </c>
    </row>
    <row r="23721" spans="1:2" x14ac:dyDescent="0.25">
      <c r="A23721" s="5" t="str">
        <v>9fb51cd4e0d44e77b34d744866fd514d</v>
      </c>
      <c r="B23721" s="5">
        <v>26.004999999999999</v>
      </c>
    </row>
    <row r="23722" spans="1:2" x14ac:dyDescent="0.25">
      <c r="A23722" s="5" t="str">
        <v>9fb680775f964e4daefcf176252c4f24</v>
      </c>
      <c r="B23722" s="5">
        <v>20.484999999999999</v>
      </c>
    </row>
    <row r="23723" spans="1:2" x14ac:dyDescent="0.25">
      <c r="A23723" s="5" t="str">
        <v>9fbf83043d014257a7e01512d2f852a5</v>
      </c>
      <c r="B23723" s="5">
        <v>17.91</v>
      </c>
    </row>
    <row r="23724" spans="1:2" x14ac:dyDescent="0.25">
      <c r="A23724" s="5" t="str">
        <v>9fc020a356b54c29b87122f0ca9bd134</v>
      </c>
      <c r="B23724" s="5">
        <v>3.2349999999999999</v>
      </c>
    </row>
    <row r="23725" spans="1:2" x14ac:dyDescent="0.25">
      <c r="A23725" s="5" t="str">
        <v>9fc3207dac3d48888fdc37fe8ca5e6ba</v>
      </c>
      <c r="B23725" s="5">
        <v>19.457999999999998</v>
      </c>
    </row>
    <row r="23726" spans="1:2" x14ac:dyDescent="0.25">
      <c r="A23726" s="5" t="str">
        <v>9fc98bf891dc4d678f607fe7bcb31f8d</v>
      </c>
      <c r="B23726" s="5">
        <v>56.225000000000001</v>
      </c>
    </row>
    <row r="23727" spans="1:2" x14ac:dyDescent="0.25">
      <c r="A23727" s="5" t="str">
        <v>9fcbff4f8d7241faa4ab8a9d19c8a812</v>
      </c>
      <c r="B23727" s="5">
        <v>0</v>
      </c>
    </row>
    <row r="23728" spans="1:2" x14ac:dyDescent="0.25">
      <c r="A23728" s="5" t="str">
        <v>9fdd178ec32347819de82193ab74cd82</v>
      </c>
      <c r="B23728" s="5">
        <v>8.2040000000000006</v>
      </c>
    </row>
    <row r="23729" spans="1:2" x14ac:dyDescent="0.25">
      <c r="A23729" s="5" t="str">
        <v>9fdd832da9314bddbc5eb1b0aad221bb</v>
      </c>
      <c r="B23729" s="5">
        <v>9.8467000000000002</v>
      </c>
    </row>
    <row r="23730" spans="1:2" x14ac:dyDescent="0.25">
      <c r="A23730" s="5" t="str">
        <v>9fddb6531bea44d0919eabfd13865924</v>
      </c>
      <c r="B23730" s="5">
        <v>0</v>
      </c>
    </row>
    <row r="23731" spans="1:2" x14ac:dyDescent="0.25">
      <c r="A23731" s="5" t="str">
        <v>9fde7b28470b494ab6b5e801b1d3eafa</v>
      </c>
      <c r="B23731" s="5">
        <v>2.59</v>
      </c>
    </row>
    <row r="23732" spans="1:2" x14ac:dyDescent="0.25">
      <c r="A23732" s="5" t="str">
        <v>9fdfd7c434b14df9a8c4f9bf5c176439</v>
      </c>
      <c r="B23732" s="5">
        <v>31.093299999999999</v>
      </c>
    </row>
    <row r="23733" spans="1:2" x14ac:dyDescent="0.25">
      <c r="A23733" s="5" t="str">
        <v>9fe7598aa80447f281433beb1c2b5a48</v>
      </c>
      <c r="B23733" s="5">
        <v>19.170000000000002</v>
      </c>
    </row>
    <row r="23734" spans="1:2" x14ac:dyDescent="0.25">
      <c r="A23734" s="5" t="str">
        <v>9fecadbfbb974653af266155ae719b53</v>
      </c>
      <c r="B23734" s="5">
        <v>22.627500000000001</v>
      </c>
    </row>
    <row r="23735" spans="1:2" x14ac:dyDescent="0.25">
      <c r="A23735" s="5" t="str">
        <v>9ff191ae473344ebaac734546d694975</v>
      </c>
      <c r="B23735" s="5">
        <v>0</v>
      </c>
    </row>
    <row r="23736" spans="1:2" x14ac:dyDescent="0.25">
      <c r="A23736" s="5" t="str">
        <v>a00058cf10334a308c68e7631c529907</v>
      </c>
      <c r="B23736" s="5">
        <v>2.27</v>
      </c>
    </row>
    <row r="23737" spans="1:2" x14ac:dyDescent="0.25">
      <c r="A23737" s="5" t="str">
        <v>a0038bc855994ea28ae8027ed22fffc2</v>
      </c>
      <c r="B23737" s="5">
        <v>20.741399999999999</v>
      </c>
    </row>
    <row r="23738" spans="1:2" x14ac:dyDescent="0.25">
      <c r="A23738" s="5" t="str">
        <v>a006a78a45ae4bc8bd4e6ce4d60db0c1</v>
      </c>
      <c r="B23738" s="5">
        <v>0</v>
      </c>
    </row>
    <row r="23739" spans="1:2" x14ac:dyDescent="0.25">
      <c r="A23739" s="5" t="str">
        <v>a00f336a2d544eeca1410c56fe80891b</v>
      </c>
      <c r="B23739" s="5">
        <v>0</v>
      </c>
    </row>
    <row r="23740" spans="1:2" x14ac:dyDescent="0.25">
      <c r="A23740" s="5" t="str">
        <v>a015968612da43d7984d6316bd7a76b9</v>
      </c>
      <c r="B23740" s="5">
        <v>2.19</v>
      </c>
    </row>
    <row r="23741" spans="1:2" x14ac:dyDescent="0.25">
      <c r="A23741" s="5" t="str">
        <v>a024732dd4f14bb28d2292422371fec2</v>
      </c>
      <c r="B23741" s="5">
        <v>0</v>
      </c>
    </row>
    <row r="23742" spans="1:2" x14ac:dyDescent="0.25">
      <c r="A23742" s="5" t="str">
        <v>a0293319bcdb40099d7b69090043cb18</v>
      </c>
      <c r="B23742" s="5">
        <v>4.63</v>
      </c>
    </row>
    <row r="23743" spans="1:2" x14ac:dyDescent="0.25">
      <c r="A23743" s="5" t="str">
        <v>a02ac028e2ed4ff9a9328e3c9b47af58</v>
      </c>
      <c r="B23743" s="5">
        <v>21.846699999999998</v>
      </c>
    </row>
    <row r="23744" spans="1:2" x14ac:dyDescent="0.25">
      <c r="A23744" s="5" t="str">
        <v>a02bb1e96a9b452cbd38a5a3c250b2c6</v>
      </c>
      <c r="B23744" s="5">
        <v>6.7350000000000003</v>
      </c>
    </row>
    <row r="23745" spans="1:2" x14ac:dyDescent="0.25">
      <c r="A23745" s="5" t="str">
        <v>a02fb3387e4248e59d67931547dbc575</v>
      </c>
      <c r="B23745" s="5">
        <v>28.894400000000001</v>
      </c>
    </row>
    <row r="23746" spans="1:2" x14ac:dyDescent="0.25">
      <c r="A23746" s="5" t="str">
        <v>a030a3876c974c529ad8acfed1ba0e3e</v>
      </c>
      <c r="B23746" s="5">
        <v>13.3185</v>
      </c>
    </row>
    <row r="23747" spans="1:2" x14ac:dyDescent="0.25">
      <c r="A23747" s="5" t="str">
        <v>a031b6fb8f414f6287d6359150be21c7</v>
      </c>
      <c r="B23747" s="5">
        <v>14.1</v>
      </c>
    </row>
    <row r="23748" spans="1:2" x14ac:dyDescent="0.25">
      <c r="A23748" s="5" t="str">
        <v>a03b06dbe5eb4cfd9187a4e57abe3701</v>
      </c>
      <c r="B23748" s="5">
        <v>21.932700000000001</v>
      </c>
    </row>
    <row r="23749" spans="1:2" x14ac:dyDescent="0.25">
      <c r="A23749" s="5" t="str">
        <v>a03b39358e884a7abd91f726ab6ca4a3</v>
      </c>
      <c r="B23749" s="5">
        <v>22.526199999999999</v>
      </c>
    </row>
    <row r="23750" spans="1:2" x14ac:dyDescent="0.25">
      <c r="A23750" s="5" t="str">
        <v>a043e5b2568541efbe9a1b7fa65b8c35</v>
      </c>
      <c r="B23750" s="5">
        <v>3.3990999999999998</v>
      </c>
    </row>
    <row r="23751" spans="1:2" x14ac:dyDescent="0.25">
      <c r="A23751" s="5" t="str">
        <v>a04fcfd571034456aaa6d56c0a3fd9b6</v>
      </c>
      <c r="B23751" s="5">
        <v>10.6517</v>
      </c>
    </row>
    <row r="23752" spans="1:2" x14ac:dyDescent="0.25">
      <c r="A23752" s="5" t="str">
        <v>a05a90a7a5684af3aea2c11dccaf8cce</v>
      </c>
      <c r="B23752" s="5">
        <v>18.225000000000001</v>
      </c>
    </row>
    <row r="23753" spans="1:2" x14ac:dyDescent="0.25">
      <c r="A23753" s="5" t="str">
        <v>a05d5de8d4314ec19162578f67af3fee</v>
      </c>
      <c r="B23753" s="5">
        <v>24.193999999999999</v>
      </c>
    </row>
    <row r="23754" spans="1:2" x14ac:dyDescent="0.25">
      <c r="A23754" s="5" t="str">
        <v>a06864f23e3c4709a9c1a0d22bf4be67</v>
      </c>
      <c r="B23754" s="5">
        <v>14.953799999999999</v>
      </c>
    </row>
    <row r="23755" spans="1:2" x14ac:dyDescent="0.25">
      <c r="A23755" s="5" t="str">
        <v>a06a9b36471a41a68ee7ca8f90294f5c</v>
      </c>
      <c r="B23755" s="5">
        <v>0.33</v>
      </c>
    </row>
    <row r="23756" spans="1:2" x14ac:dyDescent="0.25">
      <c r="A23756" s="5" t="str">
        <v>a06ea635b65d4c24a3ca5a6324f23067</v>
      </c>
      <c r="B23756" s="5">
        <v>25.46</v>
      </c>
    </row>
    <row r="23757" spans="1:2" x14ac:dyDescent="0.25">
      <c r="A23757" s="5" t="str">
        <v>a074925eb4cd4b46a22fe8206b36ac2e</v>
      </c>
      <c r="B23757" s="5">
        <v>7.6719999999999997</v>
      </c>
    </row>
    <row r="23758" spans="1:2" x14ac:dyDescent="0.25">
      <c r="A23758" s="5" t="str">
        <v>a07ab5a369f1420fbe259e6789115c5c</v>
      </c>
      <c r="B23758" s="5">
        <v>16.4925</v>
      </c>
    </row>
    <row r="23759" spans="1:2" x14ac:dyDescent="0.25">
      <c r="A23759" s="5" t="str">
        <v>a07bdee33f0d4572b156cd5ea3133dc4</v>
      </c>
      <c r="B23759" s="5">
        <v>16.475000000000001</v>
      </c>
    </row>
    <row r="23760" spans="1:2" x14ac:dyDescent="0.25">
      <c r="A23760" s="5" t="str">
        <v>a08140db94454cbe8340002e42d56f82</v>
      </c>
      <c r="B23760" s="5">
        <v>20.535</v>
      </c>
    </row>
    <row r="23761" spans="1:2" x14ac:dyDescent="0.25">
      <c r="A23761" s="5" t="str">
        <v>a0830fd4ac5240f8a4e8576008b0ebb3</v>
      </c>
      <c r="B23761" s="5">
        <v>2.67</v>
      </c>
    </row>
    <row r="23762" spans="1:2" x14ac:dyDescent="0.25">
      <c r="A23762" s="5" t="str">
        <v>a089537e95d64a0b91f2aef52da63a1f</v>
      </c>
      <c r="B23762" s="5">
        <v>19.9678</v>
      </c>
    </row>
    <row r="23763" spans="1:2" x14ac:dyDescent="0.25">
      <c r="A23763" s="5" t="str">
        <v>a0899ec8221b4e37825a350b2179534c</v>
      </c>
      <c r="B23763" s="5">
        <v>13.3467</v>
      </c>
    </row>
    <row r="23764" spans="1:2" x14ac:dyDescent="0.25">
      <c r="A23764" s="5" t="str">
        <v>a08a56497d1a4a3097c420fd54504000</v>
      </c>
      <c r="B23764" s="5">
        <v>3.9239999999999999</v>
      </c>
    </row>
    <row r="23765" spans="1:2" x14ac:dyDescent="0.25">
      <c r="A23765" s="5" t="str">
        <v>a08c5145dd15482d981625c9a1f35b6a</v>
      </c>
      <c r="B23765" s="5">
        <v>29.523299999999999</v>
      </c>
    </row>
    <row r="23766" spans="1:2" x14ac:dyDescent="0.25">
      <c r="A23766" s="5" t="str">
        <v>a08eae366ff245f3bcba710e73899db0</v>
      </c>
      <c r="B23766" s="5">
        <v>18.77</v>
      </c>
    </row>
    <row r="23767" spans="1:2" x14ac:dyDescent="0.25">
      <c r="A23767" s="5" t="str">
        <v>a091725845c84b5d99ebe066c5d18b34</v>
      </c>
      <c r="B23767" s="5">
        <v>18.0688</v>
      </c>
    </row>
    <row r="23768" spans="1:2" x14ac:dyDescent="0.25">
      <c r="A23768" s="5" t="str">
        <v>a092308012d345749be1307a63acbae5</v>
      </c>
      <c r="B23768" s="5">
        <v>27.85</v>
      </c>
    </row>
    <row r="23769" spans="1:2" x14ac:dyDescent="0.25">
      <c r="A23769" s="5" t="str">
        <v>a09a2e837d2545999220c592b6c05956</v>
      </c>
      <c r="B23769" s="5">
        <v>0.68500000000000005</v>
      </c>
    </row>
    <row r="23770" spans="1:2" x14ac:dyDescent="0.25">
      <c r="A23770" s="5" t="str">
        <v>a09c68b1798542a6ae9277046de72dc3</v>
      </c>
      <c r="B23770" s="5">
        <v>24.7</v>
      </c>
    </row>
    <row r="23771" spans="1:2" x14ac:dyDescent="0.25">
      <c r="A23771" s="5" t="str">
        <v>a0a4d8b5f2cc438b86a67d9639123b54</v>
      </c>
      <c r="B23771" s="5">
        <v>12.782500000000001</v>
      </c>
    </row>
    <row r="23772" spans="1:2" x14ac:dyDescent="0.25">
      <c r="A23772" s="5" t="str">
        <v>a0a549da5ddc437ea7e45b22545d5c24</v>
      </c>
      <c r="B23772" s="5">
        <v>3.0291999999999999</v>
      </c>
    </row>
    <row r="23773" spans="1:2" x14ac:dyDescent="0.25">
      <c r="A23773" s="5" t="str">
        <v>a0a5f5a4a5e449ad8fb7b922684dfff9</v>
      </c>
      <c r="B23773" s="5">
        <v>19.645</v>
      </c>
    </row>
    <row r="23774" spans="1:2" x14ac:dyDescent="0.25">
      <c r="A23774" s="5" t="str">
        <v>a0aa2dbb521e4389b34d0c29a2a77286</v>
      </c>
      <c r="B23774" s="5">
        <v>26.886700000000001</v>
      </c>
    </row>
    <row r="23775" spans="1:2" x14ac:dyDescent="0.25">
      <c r="A23775" s="5" t="str">
        <v>a0aa9007b7554e6583dfc3114fb3ea13</v>
      </c>
      <c r="B23775" s="5">
        <v>14.680899999999999</v>
      </c>
    </row>
    <row r="23776" spans="1:2" x14ac:dyDescent="0.25">
      <c r="A23776" s="5" t="str">
        <v>a0ae43a9b2d343e19a7cddb9c07353bd</v>
      </c>
      <c r="B23776" s="5">
        <v>8.1199999999999992</v>
      </c>
    </row>
    <row r="23777" spans="1:2" x14ac:dyDescent="0.25">
      <c r="A23777" s="5" t="str">
        <v>a0b6b36c5f2b445680b119b488e84df3</v>
      </c>
      <c r="B23777" s="5">
        <v>14.645</v>
      </c>
    </row>
    <row r="23778" spans="1:2" x14ac:dyDescent="0.25">
      <c r="A23778" s="5" t="str">
        <v>a0b7b9a0de5d43a7badb49673bd85c65</v>
      </c>
      <c r="B23778" s="5">
        <v>20.454999999999998</v>
      </c>
    </row>
    <row r="23779" spans="1:2" x14ac:dyDescent="0.25">
      <c r="A23779" s="5" t="str">
        <v>a0c01c81a4e64b869ca3a2860d6dc004</v>
      </c>
      <c r="B23779" s="5">
        <v>11.5943</v>
      </c>
    </row>
    <row r="23780" spans="1:2" x14ac:dyDescent="0.25">
      <c r="A23780" s="5" t="str">
        <v>a0c665be4a3d4240ba24e427776535cf</v>
      </c>
      <c r="B23780" s="5">
        <v>17.973800000000001</v>
      </c>
    </row>
    <row r="23781" spans="1:2" x14ac:dyDescent="0.25">
      <c r="A23781" s="5" t="str">
        <v>a0c805c115194eb9ae7bca089b5b9f58</v>
      </c>
      <c r="B23781" s="5">
        <v>15.230600000000001</v>
      </c>
    </row>
    <row r="23782" spans="1:2" x14ac:dyDescent="0.25">
      <c r="A23782" s="5" t="str">
        <v>a0c952fc76bb439092c0b42031e7e63d</v>
      </c>
      <c r="B23782" s="5">
        <v>25.655000000000001</v>
      </c>
    </row>
    <row r="23783" spans="1:2" x14ac:dyDescent="0.25">
      <c r="A23783" s="5" t="str">
        <v>a0cc63f326024671a3abb2518f1f34c4</v>
      </c>
      <c r="B23783" s="5">
        <v>8.4499999999999993</v>
      </c>
    </row>
    <row r="23784" spans="1:2" x14ac:dyDescent="0.25">
      <c r="A23784" s="5" t="str">
        <v>a0cce574bb7a45e68e0557b83440b001</v>
      </c>
      <c r="B23784" s="5">
        <v>11.8475</v>
      </c>
    </row>
    <row r="23785" spans="1:2" x14ac:dyDescent="0.25">
      <c r="A23785" s="5" t="str">
        <v>a0ccef95a5fd444aad2dcc8a1d97445c</v>
      </c>
      <c r="B23785" s="5">
        <v>4.93</v>
      </c>
    </row>
    <row r="23786" spans="1:2" x14ac:dyDescent="0.25">
      <c r="A23786" s="5" t="str">
        <v>a0db7a1fb55e402cb7f5b8ddc10b0818</v>
      </c>
      <c r="B23786" s="5">
        <v>26</v>
      </c>
    </row>
    <row r="23787" spans="1:2" x14ac:dyDescent="0.25">
      <c r="A23787" s="5" t="str">
        <v>a0dc132fb418479e946d7a450f6c76b4</v>
      </c>
      <c r="B23787" s="5">
        <v>19.734999999999999</v>
      </c>
    </row>
    <row r="23788" spans="1:2" x14ac:dyDescent="0.25">
      <c r="A23788" s="5" t="str">
        <v>a0de41aa3dfe49ca8d6eef995d3eba66</v>
      </c>
      <c r="B23788" s="5">
        <v>21.406700000000001</v>
      </c>
    </row>
    <row r="23789" spans="1:2" x14ac:dyDescent="0.25">
      <c r="A23789" s="5" t="str">
        <v>a0ece5ddc7014614a12c40d32128c938</v>
      </c>
      <c r="B23789" s="5">
        <v>0.05</v>
      </c>
    </row>
    <row r="23790" spans="1:2" x14ac:dyDescent="0.25">
      <c r="A23790" s="5" t="str">
        <v>a0f63f6e1285445dbbdcc5d4943c843f</v>
      </c>
      <c r="B23790" s="5">
        <v>14.003</v>
      </c>
    </row>
    <row r="23791" spans="1:2" x14ac:dyDescent="0.25">
      <c r="A23791" s="5" t="str">
        <v>a0fb77c8d7784e34932397effeaebff3</v>
      </c>
      <c r="B23791" s="5">
        <v>0</v>
      </c>
    </row>
    <row r="23792" spans="1:2" x14ac:dyDescent="0.25">
      <c r="A23792" s="5" t="str">
        <v>a10162dac5614ce28bc0e2d154e2224c</v>
      </c>
      <c r="B23792" s="5">
        <v>24.91</v>
      </c>
    </row>
    <row r="23793" spans="1:2" x14ac:dyDescent="0.25">
      <c r="A23793" s="5" t="str">
        <v>a104f5f8f470487693d626d36317dcf7</v>
      </c>
      <c r="B23793" s="5">
        <v>8.1259999999999994</v>
      </c>
    </row>
    <row r="23794" spans="1:2" x14ac:dyDescent="0.25">
      <c r="A23794" s="5" t="str">
        <v>a10940d6554e43428f26ce684faea684</v>
      </c>
      <c r="B23794" s="5">
        <v>17.706700000000001</v>
      </c>
    </row>
    <row r="23795" spans="1:2" x14ac:dyDescent="0.25">
      <c r="A23795" s="5" t="str">
        <v>a10fcf3dacaf4bedacc1626f26c15311</v>
      </c>
      <c r="B23795" s="5">
        <v>2.72</v>
      </c>
    </row>
    <row r="23796" spans="1:2" x14ac:dyDescent="0.25">
      <c r="A23796" s="5" t="str">
        <v>a1110e0aaa5a4255bfa8253cab228446</v>
      </c>
      <c r="B23796" s="5">
        <v>5.8967000000000001</v>
      </c>
    </row>
    <row r="23797" spans="1:2" x14ac:dyDescent="0.25">
      <c r="A23797" s="5" t="str">
        <v>a11336b8507b44afafce2b171f222410</v>
      </c>
      <c r="B23797" s="5">
        <v>24.17</v>
      </c>
    </row>
    <row r="23798" spans="1:2" x14ac:dyDescent="0.25">
      <c r="A23798" s="5" t="str">
        <v>a118079090144aec9dd4ddb957a5ede5</v>
      </c>
      <c r="B23798" s="5">
        <v>29.64</v>
      </c>
    </row>
    <row r="23799" spans="1:2" x14ac:dyDescent="0.25">
      <c r="A23799" s="5" t="str">
        <v>a1183510d48a4ebfa68a19e2340ea6d9</v>
      </c>
      <c r="B23799" s="5">
        <v>14.486700000000001</v>
      </c>
    </row>
    <row r="23800" spans="1:2" x14ac:dyDescent="0.25">
      <c r="A23800" s="5" t="str">
        <v>a1183855451e4250adb676f87d5f8398</v>
      </c>
      <c r="B23800" s="5">
        <v>2.4662000000000002</v>
      </c>
    </row>
    <row r="23801" spans="1:2" x14ac:dyDescent="0.25">
      <c r="A23801" s="5" t="str">
        <v>a11b6892c14148c78ec4a8d10ad4b31d</v>
      </c>
      <c r="B23801" s="5">
        <v>35.905000000000001</v>
      </c>
    </row>
    <row r="23802" spans="1:2" x14ac:dyDescent="0.25">
      <c r="A23802" s="5" t="str">
        <v>a12fba072dae4e3aae2e1b4b92b92aa1</v>
      </c>
      <c r="B23802" s="5">
        <v>28.062000000000001</v>
      </c>
    </row>
    <row r="23803" spans="1:2" x14ac:dyDescent="0.25">
      <c r="A23803" s="5" t="str">
        <v>a131dc58063e49d49a54a1cfe248f43f</v>
      </c>
      <c r="B23803" s="5">
        <v>14.435</v>
      </c>
    </row>
    <row r="23804" spans="1:2" x14ac:dyDescent="0.25">
      <c r="A23804" s="5" t="str">
        <v>a138d7637a054c37800609decf35c5c6</v>
      </c>
      <c r="B23804" s="5">
        <v>23.51</v>
      </c>
    </row>
    <row r="23805" spans="1:2" x14ac:dyDescent="0.25">
      <c r="A23805" s="5" t="str">
        <v>a13d12b423c0443cbaa3815ce04ed056</v>
      </c>
      <c r="B23805" s="5">
        <v>3.3140000000000001</v>
      </c>
    </row>
    <row r="23806" spans="1:2" x14ac:dyDescent="0.25">
      <c r="A23806" s="5" t="str">
        <v>a13ec678393e4503958b05b787a2938b</v>
      </c>
      <c r="B23806" s="5">
        <v>25.43</v>
      </c>
    </row>
    <row r="23807" spans="1:2" x14ac:dyDescent="0.25">
      <c r="A23807" s="5" t="str">
        <v>a142691e2215486db5b56ec3bb5f91d7</v>
      </c>
      <c r="B23807" s="5">
        <v>29.974</v>
      </c>
    </row>
    <row r="23808" spans="1:2" x14ac:dyDescent="0.25">
      <c r="A23808" s="5" t="str">
        <v>a14393c10e5944cda2488c029c82e662</v>
      </c>
      <c r="B23808" s="5">
        <v>4.6900000000000004</v>
      </c>
    </row>
    <row r="23809" spans="1:2" x14ac:dyDescent="0.25">
      <c r="A23809" s="5" t="str">
        <v>a147578205db4be7a99b6280c1fd9418</v>
      </c>
      <c r="B23809" s="5">
        <v>4.3849999999999998</v>
      </c>
    </row>
    <row r="23810" spans="1:2" x14ac:dyDescent="0.25">
      <c r="A23810" s="5" t="str">
        <v>a14c2517450542f4b55c2c13901e21ca</v>
      </c>
      <c r="B23810" s="5">
        <v>6.8760000000000003</v>
      </c>
    </row>
    <row r="23811" spans="1:2" x14ac:dyDescent="0.25">
      <c r="A23811" s="5" t="str">
        <v>a14d4f2ec359464f8d4aeac17b755903</v>
      </c>
      <c r="B23811" s="5">
        <v>22.743600000000001</v>
      </c>
    </row>
    <row r="23812" spans="1:2" x14ac:dyDescent="0.25">
      <c r="A23812" s="5" t="str">
        <v>a157744e117f436fab46aad897ae1f87</v>
      </c>
      <c r="B23812" s="5">
        <v>20.838000000000001</v>
      </c>
    </row>
    <row r="23813" spans="1:2" x14ac:dyDescent="0.25">
      <c r="A23813" s="5" t="str">
        <v>a159f8df69374de387f82fdeae9f27e8</v>
      </c>
      <c r="B23813" s="5">
        <v>6.9240000000000004</v>
      </c>
    </row>
    <row r="23814" spans="1:2" x14ac:dyDescent="0.25">
      <c r="A23814" s="5" t="str">
        <v>a16a9c5a2aaa4b14a3ae6b94080a2812</v>
      </c>
      <c r="B23814" s="5">
        <v>2.23</v>
      </c>
    </row>
    <row r="23815" spans="1:2" x14ac:dyDescent="0.25">
      <c r="A23815" s="5" t="str">
        <v>a1798d3d7ef14e52980c80d64f0e7945</v>
      </c>
      <c r="B23815" s="5">
        <v>2.3460000000000001</v>
      </c>
    </row>
    <row r="23816" spans="1:2" x14ac:dyDescent="0.25">
      <c r="A23816" s="5" t="str">
        <v>a18112ca30494105b67b7f7760492789</v>
      </c>
      <c r="B23816" s="5">
        <v>34.270000000000003</v>
      </c>
    </row>
    <row r="23817" spans="1:2" x14ac:dyDescent="0.25">
      <c r="A23817" s="5" t="str">
        <v>a182165ed3da4048917d042f7df9ae17</v>
      </c>
      <c r="B23817" s="5">
        <v>11.24</v>
      </c>
    </row>
    <row r="23818" spans="1:2" x14ac:dyDescent="0.25">
      <c r="A23818" s="5" t="str">
        <v>a18461ce01d340eb8704bf7fb692c6ba</v>
      </c>
      <c r="B23818" s="5">
        <v>18.6633</v>
      </c>
    </row>
    <row r="23819" spans="1:2" x14ac:dyDescent="0.25">
      <c r="A23819" s="5" t="str">
        <v>a18478f350d04f7f994ec231b2e66c62</v>
      </c>
      <c r="B23819" s="5">
        <v>15.63</v>
      </c>
    </row>
    <row r="23820" spans="1:2" x14ac:dyDescent="0.25">
      <c r="A23820" s="5" t="str">
        <v>a185c577106242908e3b27407d82ea53</v>
      </c>
      <c r="B23820" s="5">
        <v>5.8125</v>
      </c>
    </row>
    <row r="23821" spans="1:2" x14ac:dyDescent="0.25">
      <c r="A23821" s="5" t="str">
        <v>a187f250fe72405788e7fcf0c20b8e09</v>
      </c>
      <c r="B23821" s="5">
        <v>34.17</v>
      </c>
    </row>
    <row r="23822" spans="1:2" x14ac:dyDescent="0.25">
      <c r="A23822" s="5" t="str">
        <v>a1895cf557204035971a47a40fa3546f</v>
      </c>
      <c r="B23822" s="5">
        <v>24.406700000000001</v>
      </c>
    </row>
    <row r="23823" spans="1:2" x14ac:dyDescent="0.25">
      <c r="A23823" s="5" t="str">
        <v>a190c39429ab4e43a0f2da102f98a045</v>
      </c>
      <c r="B23823" s="5">
        <v>23.8675</v>
      </c>
    </row>
    <row r="23824" spans="1:2" x14ac:dyDescent="0.25">
      <c r="A23824" s="5" t="str">
        <v>a1937fea175243939f6b096f50f1358a</v>
      </c>
      <c r="B23824" s="5">
        <v>3.01</v>
      </c>
    </row>
    <row r="23825" spans="1:2" x14ac:dyDescent="0.25">
      <c r="A23825" s="5" t="str">
        <v>a197ac9c98934b61a842d04b959c0ac2</v>
      </c>
      <c r="B23825" s="5">
        <v>11.81</v>
      </c>
    </row>
    <row r="23826" spans="1:2" x14ac:dyDescent="0.25">
      <c r="A23826" s="5" t="str">
        <v>a19ede978c814ac28267c51c93c1cd2c</v>
      </c>
      <c r="B23826" s="5">
        <v>25.988299999999999</v>
      </c>
    </row>
    <row r="23827" spans="1:2" x14ac:dyDescent="0.25">
      <c r="A23827" s="5" t="str">
        <v>a1a1a03fe25b4a488bce9a6ea1435c61</v>
      </c>
      <c r="B23827" s="5">
        <v>3.8</v>
      </c>
    </row>
    <row r="23828" spans="1:2" x14ac:dyDescent="0.25">
      <c r="A23828" s="5" t="str">
        <v>a1a27287679c448fa78a6d934dd665b6</v>
      </c>
      <c r="B23828" s="5">
        <v>4.5867000000000004</v>
      </c>
    </row>
    <row r="23829" spans="1:2" x14ac:dyDescent="0.25">
      <c r="A23829" s="5" t="str">
        <v>a1a51f4f039b496580e9e3639dbee210</v>
      </c>
      <c r="B23829" s="5">
        <v>2.8774999999999999</v>
      </c>
    </row>
    <row r="23830" spans="1:2" x14ac:dyDescent="0.25">
      <c r="A23830" s="5" t="str">
        <v>a1a5bfd02eab429a8155f9a819ff0ac1</v>
      </c>
      <c r="B23830" s="5">
        <v>5.3449999999999998</v>
      </c>
    </row>
    <row r="23831" spans="1:2" x14ac:dyDescent="0.25">
      <c r="A23831" s="5" t="str">
        <v>a1a85bdfc4644774aeaf1b75552e89ba</v>
      </c>
      <c r="B23831" s="5">
        <v>3.2</v>
      </c>
    </row>
    <row r="23832" spans="1:2" x14ac:dyDescent="0.25">
      <c r="A23832" s="5" t="str">
        <v>a1a8f40407c444cc848468275308958a</v>
      </c>
      <c r="B23832" s="5">
        <v>0</v>
      </c>
    </row>
    <row r="23833" spans="1:2" x14ac:dyDescent="0.25">
      <c r="A23833" s="5" t="str">
        <v>a1ad0bbe76f8403786baa50ff845bc42</v>
      </c>
      <c r="B23833" s="5">
        <v>37.457999999999998</v>
      </c>
    </row>
    <row r="23834" spans="1:2" x14ac:dyDescent="0.25">
      <c r="A23834" s="5" t="str">
        <v>a1adc3692790416ea93570324606afad</v>
      </c>
      <c r="B23834" s="5">
        <v>11.352499999999999</v>
      </c>
    </row>
    <row r="23835" spans="1:2" x14ac:dyDescent="0.25">
      <c r="A23835" s="5" t="str">
        <v>a1af149c0dc24d33844c26ae85e643b9</v>
      </c>
      <c r="B23835" s="5">
        <v>4.1924999999999999</v>
      </c>
    </row>
    <row r="23836" spans="1:2" x14ac:dyDescent="0.25">
      <c r="A23836" s="5" t="str">
        <v>a1b42659653a462ba62fed071e1f4284</v>
      </c>
      <c r="B23836" s="5">
        <v>5.6</v>
      </c>
    </row>
    <row r="23837" spans="1:2" x14ac:dyDescent="0.25">
      <c r="A23837" s="5" t="str">
        <v>a1bd64f89836452ca3cd5254de93c7de</v>
      </c>
      <c r="B23837" s="5">
        <v>0</v>
      </c>
    </row>
    <row r="23838" spans="1:2" x14ac:dyDescent="0.25">
      <c r="A23838" s="5" t="str">
        <v>a1c71b2a71b44ae79faa41fdaa746eb3</v>
      </c>
      <c r="B23838" s="5">
        <v>15.5878</v>
      </c>
    </row>
    <row r="23839" spans="1:2" x14ac:dyDescent="0.25">
      <c r="A23839" s="5" t="str">
        <v>a1c72a010c5746f28251ae4267816025</v>
      </c>
      <c r="B23839" s="5">
        <v>9.83</v>
      </c>
    </row>
    <row r="23840" spans="1:2" x14ac:dyDescent="0.25">
      <c r="A23840" s="5" t="str">
        <v>a1c78aebc61c4b4aa4c958288d86160b</v>
      </c>
      <c r="B23840" s="5">
        <v>15.603300000000001</v>
      </c>
    </row>
    <row r="23841" spans="1:2" x14ac:dyDescent="0.25">
      <c r="A23841" s="5" t="str">
        <v>a1c793fdc13b4cf1a69149b2d473be5a</v>
      </c>
      <c r="B23841" s="5">
        <v>2.9375</v>
      </c>
    </row>
    <row r="23842" spans="1:2" x14ac:dyDescent="0.25">
      <c r="A23842" s="5" t="str">
        <v>a1cafa52856b47d6b5a51b172f9509dc</v>
      </c>
      <c r="B23842" s="5">
        <v>38.97</v>
      </c>
    </row>
    <row r="23843" spans="1:2" x14ac:dyDescent="0.25">
      <c r="A23843" s="5" t="str">
        <v>a1cdc184a3ff4b57a37670c88d26eca9</v>
      </c>
      <c r="B23843" s="5">
        <v>3.3149999999999999</v>
      </c>
    </row>
    <row r="23844" spans="1:2" x14ac:dyDescent="0.25">
      <c r="A23844" s="5" t="str">
        <v>a1cf198e6f334dcb9a4a4f6d8f6d4b84</v>
      </c>
      <c r="B23844" s="5">
        <v>11.47</v>
      </c>
    </row>
    <row r="23845" spans="1:2" x14ac:dyDescent="0.25">
      <c r="A23845" s="5" t="str">
        <v>a1cf230d997a4037b723673d19f00bac</v>
      </c>
      <c r="B23845" s="5">
        <v>0</v>
      </c>
    </row>
    <row r="23846" spans="1:2" x14ac:dyDescent="0.25">
      <c r="A23846" s="5" t="str">
        <v>a1d137224f544926941c34aa8d3e2a7c</v>
      </c>
      <c r="B23846" s="5">
        <v>17.815000000000001</v>
      </c>
    </row>
    <row r="23847" spans="1:2" x14ac:dyDescent="0.25">
      <c r="A23847" s="5" t="str">
        <v>a1dcc22a7130456296338d45fec72622</v>
      </c>
      <c r="B23847" s="5">
        <v>17.8233</v>
      </c>
    </row>
    <row r="23848" spans="1:2" x14ac:dyDescent="0.25">
      <c r="A23848" s="5" t="str">
        <v>a1e7e694b7e848b89cbc9687dc38d793</v>
      </c>
      <c r="B23848" s="5">
        <v>20.13</v>
      </c>
    </row>
    <row r="23849" spans="1:2" x14ac:dyDescent="0.25">
      <c r="A23849" s="5" t="str">
        <v>a1eb338ccbca4cc88c9366939f16d819</v>
      </c>
      <c r="B23849" s="5">
        <v>12.5733</v>
      </c>
    </row>
    <row r="23850" spans="1:2" x14ac:dyDescent="0.25">
      <c r="A23850" s="5" t="str">
        <v>a1edbd2104ae4282996556de41ccc96b</v>
      </c>
      <c r="B23850" s="5">
        <v>26.592500000000001</v>
      </c>
    </row>
    <row r="23851" spans="1:2" x14ac:dyDescent="0.25">
      <c r="A23851" s="5" t="str">
        <v>a1f12cd9b4b342749bf5b785cd3bd8f4</v>
      </c>
      <c r="B23851" s="5">
        <v>13.35</v>
      </c>
    </row>
    <row r="23852" spans="1:2" x14ac:dyDescent="0.25">
      <c r="A23852" s="5" t="str">
        <v>a1f4f26d619b4d3da9cd3ec6071e0c20</v>
      </c>
      <c r="B23852" s="5">
        <v>1.8080000000000001</v>
      </c>
    </row>
    <row r="23853" spans="1:2" x14ac:dyDescent="0.25">
      <c r="A23853" s="5" t="str">
        <v>a1fe5841547c472c8d394ac9ac09cbde</v>
      </c>
      <c r="B23853" s="5">
        <v>1.7450000000000001</v>
      </c>
    </row>
    <row r="23854" spans="1:2" x14ac:dyDescent="0.25">
      <c r="A23854" s="5" t="str">
        <v>a200b438d32b4faa98f2b914b1ba7937</v>
      </c>
      <c r="B23854" s="5">
        <v>7.6775000000000002</v>
      </c>
    </row>
    <row r="23855" spans="1:2" x14ac:dyDescent="0.25">
      <c r="A23855" s="5" t="str">
        <v>a2062b74d1304d0ab3d870e819b14016</v>
      </c>
      <c r="B23855" s="5">
        <v>12.898999999999999</v>
      </c>
    </row>
    <row r="23856" spans="1:2" x14ac:dyDescent="0.25">
      <c r="A23856" s="5" t="str">
        <v>a206d7f1c7124bd0b16dd13e7932592e</v>
      </c>
      <c r="B23856" s="5">
        <v>8.9208999999999996</v>
      </c>
    </row>
    <row r="23857" spans="1:2" x14ac:dyDescent="0.25">
      <c r="A23857" s="5" t="str">
        <v>a207f16edd394f6f8d71531dd444f5f6</v>
      </c>
      <c r="B23857" s="5">
        <v>10.2089</v>
      </c>
    </row>
    <row r="23858" spans="1:2" x14ac:dyDescent="0.25">
      <c r="A23858" s="5" t="str">
        <v>a20a5afb5baa4f6aad21c997d876756c</v>
      </c>
      <c r="B23858" s="5">
        <v>19.4633</v>
      </c>
    </row>
    <row r="23859" spans="1:2" x14ac:dyDescent="0.25">
      <c r="A23859" s="5" t="str">
        <v>a20c4cf47deb418f8e995c9015f15fda</v>
      </c>
      <c r="B23859" s="5">
        <v>22.374400000000001</v>
      </c>
    </row>
    <row r="23860" spans="1:2" x14ac:dyDescent="0.25">
      <c r="A23860" s="5" t="str">
        <v>a216df544a944c2f9796f44e20d0de78</v>
      </c>
      <c r="B23860" s="5">
        <v>22.628299999999999</v>
      </c>
    </row>
    <row r="23861" spans="1:2" x14ac:dyDescent="0.25">
      <c r="A23861" s="5" t="str">
        <v>a21984b77a724561a5f9925dc500b3e4</v>
      </c>
      <c r="B23861" s="5">
        <v>17.797499999999999</v>
      </c>
    </row>
    <row r="23862" spans="1:2" x14ac:dyDescent="0.25">
      <c r="A23862" s="5" t="str">
        <v>a21bb7b8d5c7406eb460dfff62246679</v>
      </c>
      <c r="B23862" s="5">
        <v>18.82</v>
      </c>
    </row>
    <row r="23863" spans="1:2" x14ac:dyDescent="0.25">
      <c r="A23863" s="5" t="str">
        <v>a22c0779ef004410b831f9eb0090f331</v>
      </c>
      <c r="B23863" s="5">
        <v>31.69</v>
      </c>
    </row>
    <row r="23864" spans="1:2" x14ac:dyDescent="0.25">
      <c r="A23864" s="5" t="str">
        <v>a230d8940b9947d9ae50e953a6b51eed</v>
      </c>
      <c r="B23864" s="5">
        <v>2.8260000000000001</v>
      </c>
    </row>
    <row r="23865" spans="1:2" x14ac:dyDescent="0.25">
      <c r="A23865" s="5" t="str">
        <v>a23b3e7d665e492c819b6fdcb9d34ed3</v>
      </c>
      <c r="B23865" s="5">
        <v>25.524999999999999</v>
      </c>
    </row>
    <row r="23866" spans="1:2" x14ac:dyDescent="0.25">
      <c r="A23866" s="5" t="str">
        <v>a23bb0212eac4e948223dfdd500c7822</v>
      </c>
      <c r="B23866" s="5">
        <v>19.93</v>
      </c>
    </row>
    <row r="23867" spans="1:2" x14ac:dyDescent="0.25">
      <c r="A23867" s="5" t="str">
        <v>a241dbaddac140bda63db7ee23e2b042</v>
      </c>
      <c r="B23867" s="5">
        <v>1.6675</v>
      </c>
    </row>
    <row r="23868" spans="1:2" x14ac:dyDescent="0.25">
      <c r="A23868" s="5" t="str">
        <v>a24c2ccbffcb47d29491771856b1dcd3</v>
      </c>
      <c r="B23868" s="5">
        <v>7.3766999999999996</v>
      </c>
    </row>
    <row r="23869" spans="1:2" x14ac:dyDescent="0.25">
      <c r="A23869" s="5" t="str">
        <v>a24c620e16fd46b19f67ad6ca0a73dde</v>
      </c>
      <c r="B23869" s="5">
        <v>19.883299999999998</v>
      </c>
    </row>
    <row r="23870" spans="1:2" x14ac:dyDescent="0.25">
      <c r="A23870" s="5" t="str">
        <v>a24f1f58f75a442c946fe7659cfd6112</v>
      </c>
      <c r="B23870" s="5">
        <v>27.024999999999999</v>
      </c>
    </row>
    <row r="23871" spans="1:2" x14ac:dyDescent="0.25">
      <c r="A23871" s="5" t="str">
        <v>a2506fdc02c544a98f491ac97fa62f88</v>
      </c>
      <c r="B23871" s="5">
        <v>2.89</v>
      </c>
    </row>
    <row r="23872" spans="1:2" x14ac:dyDescent="0.25">
      <c r="A23872" s="5" t="str">
        <v>a2581535c17747378c5c34d3a5775e88</v>
      </c>
      <c r="B23872" s="5">
        <v>4.71</v>
      </c>
    </row>
    <row r="23873" spans="1:2" x14ac:dyDescent="0.25">
      <c r="A23873" s="5" t="str">
        <v>a259fbb314a446579f036219a8d06a3e</v>
      </c>
      <c r="B23873" s="5">
        <v>16.308299999999999</v>
      </c>
    </row>
    <row r="23874" spans="1:2" x14ac:dyDescent="0.25">
      <c r="A23874" s="5" t="str">
        <v>a25edbd49eee4c5cbdaf2930cefb4634</v>
      </c>
      <c r="B23874" s="5">
        <v>6.7474999999999996</v>
      </c>
    </row>
    <row r="23875" spans="1:2" x14ac:dyDescent="0.25">
      <c r="A23875" s="5" t="str">
        <v>a25f404d0497412cb77069146257ed32</v>
      </c>
      <c r="B23875" s="5">
        <v>1.4417</v>
      </c>
    </row>
    <row r="23876" spans="1:2" x14ac:dyDescent="0.25">
      <c r="A23876" s="5" t="str">
        <v>a2633655a62e4287a3b651d926a774a6</v>
      </c>
      <c r="B23876" s="5">
        <v>21.3</v>
      </c>
    </row>
    <row r="23877" spans="1:2" x14ac:dyDescent="0.25">
      <c r="A23877" s="5" t="str">
        <v>a263e877bcc041f6ab1e9789fb95b3a2</v>
      </c>
      <c r="B23877" s="5">
        <v>6.9</v>
      </c>
    </row>
    <row r="23878" spans="1:2" x14ac:dyDescent="0.25">
      <c r="A23878" s="5" t="str">
        <v>a27c674f9562416fa55c927bd678ebe1</v>
      </c>
      <c r="B23878" s="5">
        <v>4.4000000000000004</v>
      </c>
    </row>
    <row r="23879" spans="1:2" x14ac:dyDescent="0.25">
      <c r="A23879" s="5" t="str">
        <v>a2839d5b96704183981c13add3b04a86</v>
      </c>
      <c r="B23879" s="5">
        <v>12.7753</v>
      </c>
    </row>
    <row r="23880" spans="1:2" x14ac:dyDescent="0.25">
      <c r="A23880" s="5" t="str">
        <v>a28dfcb188604156b79e997bfeb07d4f</v>
      </c>
      <c r="B23880" s="5">
        <v>22.056699999999999</v>
      </c>
    </row>
    <row r="23881" spans="1:2" x14ac:dyDescent="0.25">
      <c r="A23881" s="5" t="str">
        <v>a295311c110841fab8833322d28f76c1</v>
      </c>
      <c r="B23881" s="5">
        <v>14.98</v>
      </c>
    </row>
    <row r="23882" spans="1:2" x14ac:dyDescent="0.25">
      <c r="A23882" s="5" t="str">
        <v>a29afd946ab14351908814ad77499b21</v>
      </c>
      <c r="B23882" s="5">
        <v>25.77</v>
      </c>
    </row>
    <row r="23883" spans="1:2" x14ac:dyDescent="0.25">
      <c r="A23883" s="5" t="str">
        <v>a29c214ecfcb403c86b35c13324245c9</v>
      </c>
      <c r="B23883" s="5">
        <v>50.496000000000002</v>
      </c>
    </row>
    <row r="23884" spans="1:2" x14ac:dyDescent="0.25">
      <c r="A23884" s="5" t="str">
        <v>a29ea9a53fc747dfb077c3f2ef84f83a</v>
      </c>
      <c r="B23884" s="5">
        <v>25.172000000000001</v>
      </c>
    </row>
    <row r="23885" spans="1:2" x14ac:dyDescent="0.25">
      <c r="A23885" s="5" t="str">
        <v>a29f77fbfa8b4412966080028a5beb30</v>
      </c>
      <c r="B23885" s="5">
        <v>9.3770000000000007</v>
      </c>
    </row>
    <row r="23886" spans="1:2" x14ac:dyDescent="0.25">
      <c r="A23886" s="5" t="str">
        <v>a2a0e12b976846bdacf3d29d74b5bf35</v>
      </c>
      <c r="B23886" s="5">
        <v>0</v>
      </c>
    </row>
    <row r="23887" spans="1:2" x14ac:dyDescent="0.25">
      <c r="A23887" s="5" t="str">
        <v>a2a18d707be74e16b724a57dc78fb40b</v>
      </c>
      <c r="B23887" s="5">
        <v>20.523299999999999</v>
      </c>
    </row>
    <row r="23888" spans="1:2" x14ac:dyDescent="0.25">
      <c r="A23888" s="5" t="str">
        <v>a2a61641e2d84d66b4c59266e4ddc4f9</v>
      </c>
      <c r="B23888" s="5">
        <v>2.16</v>
      </c>
    </row>
    <row r="23889" spans="1:2" x14ac:dyDescent="0.25">
      <c r="A23889" s="5" t="str">
        <v>a2ac56c8f36448a982009510d0447891</v>
      </c>
      <c r="B23889" s="5">
        <v>3.6233</v>
      </c>
    </row>
    <row r="23890" spans="1:2" x14ac:dyDescent="0.25">
      <c r="A23890" s="5" t="str">
        <v>a2acc24642b34dbca491bb3c5ba2b2ec</v>
      </c>
      <c r="B23890" s="5">
        <v>8.7590000000000003</v>
      </c>
    </row>
    <row r="23891" spans="1:2" x14ac:dyDescent="0.25">
      <c r="A23891" s="5" t="str">
        <v>a2b21f7bc43844e7928f1ec87e91bc84</v>
      </c>
      <c r="B23891" s="5">
        <v>27.0167</v>
      </c>
    </row>
    <row r="23892" spans="1:2" x14ac:dyDescent="0.25">
      <c r="A23892" s="5" t="str">
        <v>a2b2d8659d794d55809fba48aa1ae60a</v>
      </c>
      <c r="B23892" s="5">
        <v>16.25</v>
      </c>
    </row>
    <row r="23893" spans="1:2" x14ac:dyDescent="0.25">
      <c r="A23893" s="5" t="str">
        <v>a2b6a87946dd43bfa72d5617f87ece3f</v>
      </c>
      <c r="B23893" s="5">
        <v>7.8666999999999998</v>
      </c>
    </row>
    <row r="23894" spans="1:2" x14ac:dyDescent="0.25">
      <c r="A23894" s="5" t="str">
        <v>a2b7a0b3487a4d779ddf4e11a034e2ee</v>
      </c>
      <c r="B23894" s="5">
        <v>28.3233</v>
      </c>
    </row>
    <row r="23895" spans="1:2" x14ac:dyDescent="0.25">
      <c r="A23895" s="5" t="str">
        <v>a2bd377c7ab74d93bbfd87f70043a9f8</v>
      </c>
      <c r="B23895" s="5">
        <v>3.55</v>
      </c>
    </row>
    <row r="23896" spans="1:2" x14ac:dyDescent="0.25">
      <c r="A23896" s="5" t="str">
        <v>a2bfbf0ff27f42bd98fd28be9adb56a1</v>
      </c>
      <c r="B23896" s="5">
        <v>14.002700000000001</v>
      </c>
    </row>
    <row r="23897" spans="1:2" x14ac:dyDescent="0.25">
      <c r="A23897" s="5" t="str">
        <v>a2c0832f98d540d1adc77e5bde4b0787</v>
      </c>
      <c r="B23897" s="5">
        <v>6.8674999999999997</v>
      </c>
    </row>
    <row r="23898" spans="1:2" x14ac:dyDescent="0.25">
      <c r="A23898" s="5" t="str">
        <v>a2c0d432cf234db5b351bb9cde4ace01</v>
      </c>
      <c r="B23898" s="5">
        <v>3.8519999999999999</v>
      </c>
    </row>
    <row r="23899" spans="1:2" x14ac:dyDescent="0.25">
      <c r="A23899" s="5" t="str">
        <v>a2c5e6174814461c87ad9c4b6c9c6b05</v>
      </c>
      <c r="B23899" s="5">
        <v>11.68</v>
      </c>
    </row>
    <row r="23900" spans="1:2" x14ac:dyDescent="0.25">
      <c r="A23900" s="5" t="str">
        <v>a2cfc7436071420ba55020e75a14c970</v>
      </c>
      <c r="B23900" s="5">
        <v>17.495999999999999</v>
      </c>
    </row>
    <row r="23901" spans="1:2" x14ac:dyDescent="0.25">
      <c r="A23901" s="5" t="str">
        <v>a2d1073735424cc68c95b2024d054c61</v>
      </c>
      <c r="B23901" s="5">
        <v>6.5449999999999999</v>
      </c>
    </row>
    <row r="23902" spans="1:2" x14ac:dyDescent="0.25">
      <c r="A23902" s="5" t="str">
        <v>a2d1f5082c0d476298e7bc6e904228a0</v>
      </c>
      <c r="B23902" s="5">
        <v>19.922000000000001</v>
      </c>
    </row>
    <row r="23903" spans="1:2" x14ac:dyDescent="0.25">
      <c r="A23903" s="5" t="str">
        <v>a2d2404774b645379a29ec10433ca73a</v>
      </c>
      <c r="B23903" s="5">
        <v>13.32</v>
      </c>
    </row>
    <row r="23904" spans="1:2" x14ac:dyDescent="0.25">
      <c r="A23904" s="5" t="str">
        <v>a2d3f996f0434f09add121813a3d43d6</v>
      </c>
      <c r="B23904" s="5">
        <v>2.0150000000000001</v>
      </c>
    </row>
    <row r="23905" spans="1:2" x14ac:dyDescent="0.25">
      <c r="A23905" s="5" t="str">
        <v>a2d4c124881d4e57afe49870239612b3</v>
      </c>
      <c r="B23905" s="5">
        <v>4.57</v>
      </c>
    </row>
    <row r="23906" spans="1:2" x14ac:dyDescent="0.25">
      <c r="A23906" s="5" t="str">
        <v>a2dd3153f91042cbbed1bd60d99716ef</v>
      </c>
      <c r="B23906" s="5">
        <v>1.57</v>
      </c>
    </row>
    <row r="23907" spans="1:2" x14ac:dyDescent="0.25">
      <c r="A23907" s="5" t="str">
        <v>a2e2ceca2ee74bd08db8a322bc6c98e4</v>
      </c>
      <c r="B23907" s="5">
        <v>17.743300000000001</v>
      </c>
    </row>
    <row r="23908" spans="1:2" x14ac:dyDescent="0.25">
      <c r="A23908" s="5" t="str">
        <v>a2e6029e17b6466187a40b66e333a73e</v>
      </c>
      <c r="B23908" s="5">
        <v>30.203299999999999</v>
      </c>
    </row>
    <row r="23909" spans="1:2" x14ac:dyDescent="0.25">
      <c r="A23909" s="5" t="str">
        <v>a2e6b3ba364c476e95aa387b6f3d70e0</v>
      </c>
      <c r="B23909" s="5">
        <v>22.34</v>
      </c>
    </row>
    <row r="23910" spans="1:2" x14ac:dyDescent="0.25">
      <c r="A23910" s="5" t="str">
        <v>a2e8109f29994fe7b50bac2a04c7059e</v>
      </c>
      <c r="B23910" s="5">
        <v>2.5375000000000001</v>
      </c>
    </row>
    <row r="23911" spans="1:2" x14ac:dyDescent="0.25">
      <c r="A23911" s="5" t="str">
        <v>a2eadf0236d54377bda77db37051fc77</v>
      </c>
      <c r="B23911" s="5">
        <v>16.127500000000001</v>
      </c>
    </row>
    <row r="23912" spans="1:2" x14ac:dyDescent="0.25">
      <c r="A23912" s="5" t="str">
        <v>a2f1821509e3449382118d3790d0976e</v>
      </c>
      <c r="B23912" s="5">
        <v>6.3650000000000002</v>
      </c>
    </row>
    <row r="23913" spans="1:2" x14ac:dyDescent="0.25">
      <c r="A23913" s="5" t="str">
        <v>a2f6827d58634693a8122c3e2f7f4678</v>
      </c>
      <c r="B23913" s="5">
        <v>18.338000000000001</v>
      </c>
    </row>
    <row r="23914" spans="1:2" x14ac:dyDescent="0.25">
      <c r="A23914" s="5" t="str">
        <v>a2f9b5fcc34649cf82d76d221024a644</v>
      </c>
      <c r="B23914" s="5">
        <v>13.897500000000001</v>
      </c>
    </row>
    <row r="23915" spans="1:2" x14ac:dyDescent="0.25">
      <c r="A23915" s="5" t="str">
        <v>a2ffc22184d94d6fa21b924eb49c0d06</v>
      </c>
      <c r="B23915" s="5">
        <v>18.03</v>
      </c>
    </row>
    <row r="23916" spans="1:2" x14ac:dyDescent="0.25">
      <c r="A23916" s="5" t="str">
        <v>a3022d35b4754b038bcf859f9b1dfe4b</v>
      </c>
      <c r="B23916" s="5">
        <v>19.518000000000001</v>
      </c>
    </row>
    <row r="23917" spans="1:2" x14ac:dyDescent="0.25">
      <c r="A23917" s="5" t="str">
        <v>a305233f5c944df5bcaacc029658e085</v>
      </c>
      <c r="B23917" s="5">
        <v>1.07</v>
      </c>
    </row>
    <row r="23918" spans="1:2" x14ac:dyDescent="0.25">
      <c r="A23918" s="5" t="str">
        <v>a308e39fd73246888aff6a8262479417</v>
      </c>
      <c r="B23918" s="5">
        <v>0</v>
      </c>
    </row>
    <row r="23919" spans="1:2" x14ac:dyDescent="0.25">
      <c r="A23919" s="5" t="str">
        <v>a30db84597704ffa9ff25f14c3b2d807</v>
      </c>
      <c r="B23919" s="5">
        <v>27.652000000000001</v>
      </c>
    </row>
    <row r="23920" spans="1:2" x14ac:dyDescent="0.25">
      <c r="A23920" s="5" t="str">
        <v>a31569d18e98488bb54537067aaef61a</v>
      </c>
      <c r="B23920" s="5">
        <v>13.353999999999999</v>
      </c>
    </row>
    <row r="23921" spans="1:2" x14ac:dyDescent="0.25">
      <c r="A23921" s="5" t="str">
        <v>a318d28d03ec4aa4957dda94215911a2</v>
      </c>
      <c r="B23921" s="5">
        <v>12.87</v>
      </c>
    </row>
    <row r="23922" spans="1:2" x14ac:dyDescent="0.25">
      <c r="A23922" s="5" t="str">
        <v>a31fc60dc75141d895238a4d36694448</v>
      </c>
      <c r="B23922" s="5">
        <v>0</v>
      </c>
    </row>
    <row r="23923" spans="1:2" x14ac:dyDescent="0.25">
      <c r="A23923" s="5" t="str">
        <v>a32052af10d14dceb5c818f6d712da3c</v>
      </c>
      <c r="B23923" s="5">
        <v>4.59</v>
      </c>
    </row>
    <row r="23924" spans="1:2" x14ac:dyDescent="0.25">
      <c r="A23924" s="5" t="str">
        <v>a3231d1a8afa4e06acd0eaa84acf7c0d</v>
      </c>
      <c r="B23924" s="5">
        <v>35.130000000000003</v>
      </c>
    </row>
    <row r="23925" spans="1:2" x14ac:dyDescent="0.25">
      <c r="A23925" s="5" t="str">
        <v>a3240f8c4ce14b749073c4f65a64eef8</v>
      </c>
      <c r="B23925" s="5">
        <v>2.4575</v>
      </c>
    </row>
    <row r="23926" spans="1:2" x14ac:dyDescent="0.25">
      <c r="A23926" s="5" t="str">
        <v>a328464197cf4c61a1f053fc28035a7c</v>
      </c>
      <c r="B23926" s="5">
        <v>0</v>
      </c>
    </row>
    <row r="23927" spans="1:2" x14ac:dyDescent="0.25">
      <c r="A23927" s="5" t="str">
        <v>a328e374eac243e0920859ed15243991</v>
      </c>
      <c r="B23927" s="5">
        <v>5.91</v>
      </c>
    </row>
    <row r="23928" spans="1:2" x14ac:dyDescent="0.25">
      <c r="A23928" s="5" t="str">
        <v>a33136cad1db4c639b3fe8f8103a7f64</v>
      </c>
      <c r="B23928" s="5">
        <v>3.0779999999999998</v>
      </c>
    </row>
    <row r="23929" spans="1:2" x14ac:dyDescent="0.25">
      <c r="A23929" s="5" t="str">
        <v>a331d5262bd94e99a47119c3a92c7afd</v>
      </c>
      <c r="B23929" s="5">
        <v>4.3632999999999997</v>
      </c>
    </row>
    <row r="23930" spans="1:2" x14ac:dyDescent="0.25">
      <c r="A23930" s="5" t="str">
        <v>a3320e68bc214d66abe4ac794cb850ba</v>
      </c>
      <c r="B23930" s="5">
        <v>12.3255</v>
      </c>
    </row>
    <row r="23931" spans="1:2" x14ac:dyDescent="0.25">
      <c r="A23931" s="5" t="str">
        <v>a33e1e7f26ea4b9a824bf1902ee073fc</v>
      </c>
      <c r="B23931" s="5">
        <v>0</v>
      </c>
    </row>
    <row r="23932" spans="1:2" x14ac:dyDescent="0.25">
      <c r="A23932" s="5" t="str">
        <v>a3409086ef1a41b9b62c6756c1c13b0f</v>
      </c>
      <c r="B23932" s="5">
        <v>22.434999999999999</v>
      </c>
    </row>
    <row r="23933" spans="1:2" x14ac:dyDescent="0.25">
      <c r="A23933" s="5" t="str">
        <v>a34274d200d74984a02fc713392c8e01</v>
      </c>
      <c r="B23933" s="5">
        <v>0</v>
      </c>
    </row>
    <row r="23934" spans="1:2" x14ac:dyDescent="0.25">
      <c r="A23934" s="5" t="str">
        <v>a34313f47d9a4c9381937c4d778a49e3</v>
      </c>
      <c r="B23934" s="5">
        <v>0</v>
      </c>
    </row>
    <row r="23935" spans="1:2" x14ac:dyDescent="0.25">
      <c r="A23935" s="5" t="str">
        <v>a34c780f69674c9daf629ca1c6566f26</v>
      </c>
      <c r="B23935" s="5">
        <v>15.426399999999999</v>
      </c>
    </row>
    <row r="23936" spans="1:2" x14ac:dyDescent="0.25">
      <c r="A23936" s="5" t="str">
        <v>a34d192d6ad14b3a958dfd71bae12b60</v>
      </c>
      <c r="B23936" s="5">
        <v>0</v>
      </c>
    </row>
    <row r="23937" spans="1:2" x14ac:dyDescent="0.25">
      <c r="A23937" s="5" t="str">
        <v>a36a8550a93e4d04ae93e5e6cca1564d</v>
      </c>
      <c r="B23937" s="5">
        <v>15.38</v>
      </c>
    </row>
    <row r="23938" spans="1:2" x14ac:dyDescent="0.25">
      <c r="A23938" s="5" t="str">
        <v>a3798355c8a2408d8c329b7f342a5fb7</v>
      </c>
      <c r="B23938" s="5">
        <v>5.17</v>
      </c>
    </row>
    <row r="23939" spans="1:2" x14ac:dyDescent="0.25">
      <c r="A23939" s="5" t="str">
        <v>a37cfa5f821440deb5e5771a3bb2a0d7</v>
      </c>
      <c r="B23939" s="5">
        <v>3.6960000000000002</v>
      </c>
    </row>
    <row r="23940" spans="1:2" x14ac:dyDescent="0.25">
      <c r="A23940" s="5" t="str">
        <v>a37ef87a1322462a979924829b3e747b</v>
      </c>
      <c r="B23940" s="5">
        <v>31.77</v>
      </c>
    </row>
    <row r="23941" spans="1:2" x14ac:dyDescent="0.25">
      <c r="A23941" s="5" t="str">
        <v>a38973ef33214677b210694dbcc2392f</v>
      </c>
      <c r="B23941" s="5">
        <v>30.67</v>
      </c>
    </row>
    <row r="23942" spans="1:2" x14ac:dyDescent="0.25">
      <c r="A23942" s="5" t="str">
        <v>a38d0193a34a45dabbc0daab567cb670</v>
      </c>
      <c r="B23942" s="5">
        <v>15.5267</v>
      </c>
    </row>
    <row r="23943" spans="1:2" x14ac:dyDescent="0.25">
      <c r="A23943" s="5" t="str">
        <v>a38eb4920fde465ba8afe6386d64f4b3</v>
      </c>
      <c r="B23943" s="5">
        <v>2.57</v>
      </c>
    </row>
    <row r="23944" spans="1:2" x14ac:dyDescent="0.25">
      <c r="A23944" s="5" t="str">
        <v>a397c7e5c6ca48a1b24e1ef84baa15e8</v>
      </c>
      <c r="B23944" s="5">
        <v>4.93</v>
      </c>
    </row>
    <row r="23945" spans="1:2" x14ac:dyDescent="0.25">
      <c r="A23945" s="5" t="str">
        <v>a3987eccf7c744b7985e432bdb377742</v>
      </c>
      <c r="B23945" s="5">
        <v>24.01</v>
      </c>
    </row>
    <row r="23946" spans="1:2" x14ac:dyDescent="0.25">
      <c r="A23946" s="5" t="str">
        <v>a39a82d3e68141a997345f1f79e4e23b</v>
      </c>
      <c r="B23946" s="5">
        <v>1.58</v>
      </c>
    </row>
    <row r="23947" spans="1:2" x14ac:dyDescent="0.25">
      <c r="A23947" s="5" t="str">
        <v>a3a171e988154356bdd208248d36b91e</v>
      </c>
      <c r="B23947" s="5">
        <v>12.6</v>
      </c>
    </row>
    <row r="23948" spans="1:2" x14ac:dyDescent="0.25">
      <c r="A23948" s="5" t="str">
        <v>a3aab03d52bc4927a6c4eb9c1f9820d8</v>
      </c>
      <c r="B23948" s="5">
        <v>5.09</v>
      </c>
    </row>
    <row r="23949" spans="1:2" x14ac:dyDescent="0.25">
      <c r="A23949" s="5" t="str">
        <v>a3b25e3ffd2f4a54b6559b7e901e294e</v>
      </c>
      <c r="B23949" s="5">
        <v>24.4071</v>
      </c>
    </row>
    <row r="23950" spans="1:2" x14ac:dyDescent="0.25">
      <c r="A23950" s="5" t="str">
        <v>a3b9b4bf115e4564933ea2e4bc936843</v>
      </c>
      <c r="B23950" s="5">
        <v>1.83</v>
      </c>
    </row>
    <row r="23951" spans="1:2" x14ac:dyDescent="0.25">
      <c r="A23951" s="5" t="str">
        <v>a3c2a505d62744f7b5d125930b533a33</v>
      </c>
      <c r="B23951" s="5">
        <v>20.946400000000001</v>
      </c>
    </row>
    <row r="23952" spans="1:2" x14ac:dyDescent="0.25">
      <c r="A23952" s="5" t="str">
        <v>a3c4dcf08f0c4e1c81493a5fe4c20c8e</v>
      </c>
      <c r="B23952" s="5">
        <v>16.345700000000001</v>
      </c>
    </row>
    <row r="23953" spans="1:2" x14ac:dyDescent="0.25">
      <c r="A23953" s="5" t="str">
        <v>a3c93de84ce84d7ca12466bb19a8ea84</v>
      </c>
      <c r="B23953" s="5">
        <v>16.135000000000002</v>
      </c>
    </row>
    <row r="23954" spans="1:2" x14ac:dyDescent="0.25">
      <c r="A23954" s="5" t="str">
        <v>a3cbf6d9d9f541b6b3c1e318ba227b87</v>
      </c>
      <c r="B23954" s="5">
        <v>9.1842000000000006</v>
      </c>
    </row>
    <row r="23955" spans="1:2" x14ac:dyDescent="0.25">
      <c r="A23955" s="5" t="str">
        <v>a3cf235d81cf416a80bdd8ae2fe64f16</v>
      </c>
      <c r="B23955" s="5">
        <v>17.796700000000001</v>
      </c>
    </row>
    <row r="23956" spans="1:2" x14ac:dyDescent="0.25">
      <c r="A23956" s="5" t="str">
        <v>a3d2267a2d1f4eaabd6869c07b03cdf6</v>
      </c>
      <c r="B23956" s="5">
        <v>1.974</v>
      </c>
    </row>
    <row r="23957" spans="1:2" x14ac:dyDescent="0.25">
      <c r="A23957" s="5" t="str">
        <v>a3d8dd50c46540a1a47fdbe29ebe3a56</v>
      </c>
      <c r="B23957" s="5">
        <v>29.772500000000001</v>
      </c>
    </row>
    <row r="23958" spans="1:2" x14ac:dyDescent="0.25">
      <c r="A23958" s="5" t="str">
        <v>a3e60b93d1e74705aca726d383f090a8</v>
      </c>
      <c r="B23958" s="5">
        <v>25.9633</v>
      </c>
    </row>
    <row r="23959" spans="1:2" x14ac:dyDescent="0.25">
      <c r="A23959" s="5" t="str">
        <v>a3e9b21325054afe84824e4ff00fcaf0</v>
      </c>
      <c r="B23959" s="5">
        <v>0.7</v>
      </c>
    </row>
    <row r="23960" spans="1:2" x14ac:dyDescent="0.25">
      <c r="A23960" s="5" t="str">
        <v>a3eb2210163d428193f42baa491273ba</v>
      </c>
      <c r="B23960" s="5">
        <v>4.38</v>
      </c>
    </row>
    <row r="23961" spans="1:2" x14ac:dyDescent="0.25">
      <c r="A23961" s="5" t="str">
        <v>a3f201002d1448b68f6b5ce6d34e461b</v>
      </c>
      <c r="B23961" s="5">
        <v>22.52</v>
      </c>
    </row>
    <row r="23962" spans="1:2" x14ac:dyDescent="0.25">
      <c r="A23962" s="5" t="str">
        <v>a3f314ef7ad04c0e915c09de4608611e</v>
      </c>
      <c r="B23962" s="5">
        <v>4.3920000000000003</v>
      </c>
    </row>
    <row r="23963" spans="1:2" x14ac:dyDescent="0.25">
      <c r="A23963" s="5" t="str">
        <v>a3f828c0faa74d0a9278fa145cf1336f</v>
      </c>
      <c r="B23963" s="5">
        <v>23.855</v>
      </c>
    </row>
    <row r="23964" spans="1:2" x14ac:dyDescent="0.25">
      <c r="A23964" s="5" t="str">
        <v>a3fa9c5ae07348f0ad9c6942a17e063b</v>
      </c>
      <c r="B23964" s="5">
        <v>12.253299999999999</v>
      </c>
    </row>
    <row r="23965" spans="1:2" x14ac:dyDescent="0.25">
      <c r="A23965" s="5" t="str">
        <v>a3fb80657b0b48018345c415a72838b4</v>
      </c>
      <c r="B23965" s="5">
        <v>30.95</v>
      </c>
    </row>
    <row r="23966" spans="1:2" x14ac:dyDescent="0.25">
      <c r="A23966" s="5" t="str">
        <v>a400237df33c4cb7a103a91607f6379b</v>
      </c>
      <c r="B23966" s="5">
        <v>20.121700000000001</v>
      </c>
    </row>
    <row r="23967" spans="1:2" x14ac:dyDescent="0.25">
      <c r="A23967" s="5" t="str">
        <v>a40887a885c941a38fea086a675285b9</v>
      </c>
      <c r="B23967" s="5">
        <v>15.0017</v>
      </c>
    </row>
    <row r="23968" spans="1:2" x14ac:dyDescent="0.25">
      <c r="A23968" s="5" t="str">
        <v>a409efede5f44ec09c80861a0a32b73a</v>
      </c>
      <c r="B23968" s="5">
        <v>3.25</v>
      </c>
    </row>
    <row r="23969" spans="1:2" x14ac:dyDescent="0.25">
      <c r="A23969" s="5" t="str">
        <v>a411525d66d7480aa52869a5804cc8a0</v>
      </c>
      <c r="B23969" s="5">
        <v>10.935700000000001</v>
      </c>
    </row>
    <row r="23970" spans="1:2" x14ac:dyDescent="0.25">
      <c r="A23970" s="5" t="str">
        <v>a414d8006bc24fe18b564304efdf559b</v>
      </c>
      <c r="B23970" s="5">
        <v>0</v>
      </c>
    </row>
    <row r="23971" spans="1:2" x14ac:dyDescent="0.25">
      <c r="A23971" s="5" t="str">
        <v>a417d79c79d646f9ae12dbbe3a4e921f</v>
      </c>
      <c r="B23971" s="5">
        <v>20.323799999999999</v>
      </c>
    </row>
    <row r="23972" spans="1:2" x14ac:dyDescent="0.25">
      <c r="A23972" s="5" t="str">
        <v>a425b937d8f245048313d81bee4e1745</v>
      </c>
      <c r="B23972" s="5">
        <v>1.365</v>
      </c>
    </row>
    <row r="23973" spans="1:2" x14ac:dyDescent="0.25">
      <c r="A23973" s="5" t="str">
        <v>a425f5b5cfc14898b65f9f2256c1be82</v>
      </c>
      <c r="B23973" s="5">
        <v>0.68</v>
      </c>
    </row>
    <row r="23974" spans="1:2" x14ac:dyDescent="0.25">
      <c r="A23974" s="5" t="str">
        <v>a42c0201a41f4ab58ac32316af9e460a</v>
      </c>
      <c r="B23974" s="5">
        <v>30.78</v>
      </c>
    </row>
    <row r="23975" spans="1:2" x14ac:dyDescent="0.25">
      <c r="A23975" s="5" t="str">
        <v>a42c66f6abfb40df85014739db64faf0</v>
      </c>
      <c r="B23975" s="5">
        <v>18.84</v>
      </c>
    </row>
    <row r="23976" spans="1:2" x14ac:dyDescent="0.25">
      <c r="A23976" s="5" t="str">
        <v>a42d922636524c8c93b20b5c1be1d933</v>
      </c>
      <c r="B23976" s="5">
        <v>17.903300000000002</v>
      </c>
    </row>
    <row r="23977" spans="1:2" x14ac:dyDescent="0.25">
      <c r="A23977" s="5" t="str">
        <v>a42e233559954b2f9e3042b73fca0af3</v>
      </c>
      <c r="B23977" s="5">
        <v>22.7</v>
      </c>
    </row>
    <row r="23978" spans="1:2" x14ac:dyDescent="0.25">
      <c r="A23978" s="5" t="str">
        <v>a42ed50acc4d4b25bca647c9e0b916ad</v>
      </c>
      <c r="B23978" s="5">
        <v>18.0578</v>
      </c>
    </row>
    <row r="23979" spans="1:2" x14ac:dyDescent="0.25">
      <c r="A23979" s="5" t="str">
        <v>a42fd3d06d2047b7b57eb14945596349</v>
      </c>
      <c r="B23979" s="5">
        <v>14.27</v>
      </c>
    </row>
    <row r="23980" spans="1:2" x14ac:dyDescent="0.25">
      <c r="A23980" s="5" t="str">
        <v>a43342085d674672b26ddd5331f47c17</v>
      </c>
      <c r="B23980" s="5">
        <v>23.102499999999999</v>
      </c>
    </row>
    <row r="23981" spans="1:2" x14ac:dyDescent="0.25">
      <c r="A23981" s="5" t="str">
        <v>a43970e00d2d4bf68ec23a67804097ea</v>
      </c>
      <c r="B23981" s="5">
        <v>2.2833000000000001</v>
      </c>
    </row>
    <row r="23982" spans="1:2" x14ac:dyDescent="0.25">
      <c r="A23982" s="5" t="str">
        <v>a44050d518e8454e8c5fb7d47055e8e0</v>
      </c>
      <c r="B23982" s="5">
        <v>16.45</v>
      </c>
    </row>
    <row r="23983" spans="1:2" x14ac:dyDescent="0.25">
      <c r="A23983" s="5" t="str">
        <v>a442df3deaaf4296b5c25564422dc9c7</v>
      </c>
      <c r="B23983" s="5">
        <v>2.375</v>
      </c>
    </row>
    <row r="23984" spans="1:2" x14ac:dyDescent="0.25">
      <c r="A23984" s="5" t="str">
        <v>a4458b2964b94b1c8b4a948cf7efd97e</v>
      </c>
      <c r="B23984" s="5">
        <v>24.3689</v>
      </c>
    </row>
    <row r="23985" spans="1:2" x14ac:dyDescent="0.25">
      <c r="A23985" s="5" t="str">
        <v>a44656a90dc345f9a15a1a56aa5df1a7</v>
      </c>
      <c r="B23985" s="5">
        <v>0</v>
      </c>
    </row>
    <row r="23986" spans="1:2" x14ac:dyDescent="0.25">
      <c r="A23986" s="5" t="str">
        <v>a448667f336b42c9a66fc5ffd5d73772</v>
      </c>
      <c r="B23986" s="5">
        <v>3.76</v>
      </c>
    </row>
    <row r="23987" spans="1:2" x14ac:dyDescent="0.25">
      <c r="A23987" s="5" t="str">
        <v>a44918e773f24397ab2c5e3dfb2207ca</v>
      </c>
      <c r="B23987" s="5">
        <v>24.39</v>
      </c>
    </row>
    <row r="23988" spans="1:2" x14ac:dyDescent="0.25">
      <c r="A23988" s="5" t="str">
        <v>a44b09e04d394303aa5c79cba7655a02</v>
      </c>
      <c r="B23988" s="5">
        <v>0.99</v>
      </c>
    </row>
    <row r="23989" spans="1:2" x14ac:dyDescent="0.25">
      <c r="A23989" s="5" t="str">
        <v>a45364cba6e84a1098456512985226ad</v>
      </c>
      <c r="B23989" s="5">
        <v>22.613299999999999</v>
      </c>
    </row>
    <row r="23990" spans="1:2" x14ac:dyDescent="0.25">
      <c r="A23990" s="5" t="str">
        <v>a453d70e85fd493f9584570a3dae58a8</v>
      </c>
      <c r="B23990" s="5">
        <v>26.21</v>
      </c>
    </row>
    <row r="23991" spans="1:2" x14ac:dyDescent="0.25">
      <c r="A23991" s="5" t="str">
        <v>a4579681ffca49cfbff6f5453a49bf76</v>
      </c>
      <c r="B23991" s="5">
        <v>46.074599999999997</v>
      </c>
    </row>
    <row r="23992" spans="1:2" x14ac:dyDescent="0.25">
      <c r="A23992" s="5" t="str">
        <v>a45b69f1c8554ae7af83e74426ca437a</v>
      </c>
      <c r="B23992" s="5">
        <v>12.0489</v>
      </c>
    </row>
    <row r="23993" spans="1:2" x14ac:dyDescent="0.25">
      <c r="A23993" s="5" t="str">
        <v>a45f960b9d1e4684881327509ecf2cd9</v>
      </c>
      <c r="B23993" s="5">
        <v>3.5525000000000002</v>
      </c>
    </row>
    <row r="23994" spans="1:2" x14ac:dyDescent="0.25">
      <c r="A23994" s="5" t="str">
        <v>a4623fed77d44af6a5529344bc8e3d7c</v>
      </c>
      <c r="B23994" s="5">
        <v>6.2267000000000001</v>
      </c>
    </row>
    <row r="23995" spans="1:2" x14ac:dyDescent="0.25">
      <c r="A23995" s="5" t="str">
        <v>a464b4c6b4e84d499a7e3af6f3460694</v>
      </c>
      <c r="B23995" s="5">
        <v>1.4033</v>
      </c>
    </row>
    <row r="23996" spans="1:2" x14ac:dyDescent="0.25">
      <c r="A23996" s="5" t="str">
        <v>a46cf4bcc5134887a5c11e3e208b045c</v>
      </c>
      <c r="B23996" s="5">
        <v>20.9175</v>
      </c>
    </row>
    <row r="23997" spans="1:2" x14ac:dyDescent="0.25">
      <c r="A23997" s="5" t="str">
        <v>a46de8779dc640e7a3212e47e5bc0e58</v>
      </c>
      <c r="B23997" s="5">
        <v>0.81</v>
      </c>
    </row>
    <row r="23998" spans="1:2" x14ac:dyDescent="0.25">
      <c r="A23998" s="5" t="str">
        <v>a4752d3a07424488807679308a945758</v>
      </c>
      <c r="B23998" s="5">
        <v>3.6059999999999999</v>
      </c>
    </row>
    <row r="23999" spans="1:2" x14ac:dyDescent="0.25">
      <c r="A23999" s="5" t="str">
        <v>a47ee0a952974c269798b179e40070b7</v>
      </c>
      <c r="B23999" s="5">
        <v>27.587499999999999</v>
      </c>
    </row>
    <row r="24000" spans="1:2" x14ac:dyDescent="0.25">
      <c r="A24000" s="5" t="str">
        <v>a47eed99f69740269b61c3b83d433657</v>
      </c>
      <c r="B24000" s="5">
        <v>22.725000000000001</v>
      </c>
    </row>
    <row r="24001" spans="1:2" x14ac:dyDescent="0.25">
      <c r="A24001" s="5" t="str">
        <v>a482640827114b1081c8c81fd1cd428b</v>
      </c>
      <c r="B24001" s="5">
        <v>21.48</v>
      </c>
    </row>
    <row r="24002" spans="1:2" x14ac:dyDescent="0.25">
      <c r="A24002" s="5" t="str">
        <v>a487abb2cec6470d8bca05401c1c30e0</v>
      </c>
      <c r="B24002" s="5">
        <v>24.0733</v>
      </c>
    </row>
    <row r="24003" spans="1:2" x14ac:dyDescent="0.25">
      <c r="A24003" s="5" t="str">
        <v>a4aa6b434929474089dd981a5020cd5a</v>
      </c>
      <c r="B24003" s="5">
        <v>10.119999999999999</v>
      </c>
    </row>
    <row r="24004" spans="1:2" x14ac:dyDescent="0.25">
      <c r="A24004" s="5" t="str">
        <v>a4ab755ad5d748ba8bb1bf32b6096e83</v>
      </c>
      <c r="B24004" s="5">
        <v>7.6425000000000001</v>
      </c>
    </row>
    <row r="24005" spans="1:2" x14ac:dyDescent="0.25">
      <c r="A24005" s="5" t="str">
        <v>a4ac99af1b7f4344b734ac07592ab717</v>
      </c>
      <c r="B24005" s="5">
        <v>23.706399999999999</v>
      </c>
    </row>
    <row r="24006" spans="1:2" x14ac:dyDescent="0.25">
      <c r="A24006" s="5" t="str">
        <v>a4b31623ede94b5e9a945a2c1264b30d</v>
      </c>
      <c r="B24006" s="5">
        <v>0.97</v>
      </c>
    </row>
    <row r="24007" spans="1:2" x14ac:dyDescent="0.25">
      <c r="A24007" s="5" t="str">
        <v>a4b50cb72c8643c59e9204b10309955c</v>
      </c>
      <c r="B24007" s="5">
        <v>23.43</v>
      </c>
    </row>
    <row r="24008" spans="1:2" x14ac:dyDescent="0.25">
      <c r="A24008" s="5" t="str">
        <v>a4b858bdbc8f4eefaeadc1bb0a0541db</v>
      </c>
      <c r="B24008" s="5">
        <v>14.595499999999999</v>
      </c>
    </row>
    <row r="24009" spans="1:2" x14ac:dyDescent="0.25">
      <c r="A24009" s="5" t="str">
        <v>a4c20459489645ac9dd9cd82cd53ade9</v>
      </c>
      <c r="B24009" s="5">
        <v>0</v>
      </c>
    </row>
    <row r="24010" spans="1:2" x14ac:dyDescent="0.25">
      <c r="A24010" s="5" t="str">
        <v>a4c5415b4a7648d185dfd0379dde947a</v>
      </c>
      <c r="B24010" s="5">
        <v>28.013300000000001</v>
      </c>
    </row>
    <row r="24011" spans="1:2" x14ac:dyDescent="0.25">
      <c r="A24011" s="5" t="str">
        <v>a4c60efb39d442f2aa5ee98e5b0c8e46</v>
      </c>
      <c r="B24011" s="5">
        <v>3.6749999999999998</v>
      </c>
    </row>
    <row r="24012" spans="1:2" x14ac:dyDescent="0.25">
      <c r="A24012" s="5" t="str">
        <v>a4c98a6ac16146a3ace87e6680b67471</v>
      </c>
      <c r="B24012" s="5">
        <v>3.8761999999999999</v>
      </c>
    </row>
    <row r="24013" spans="1:2" x14ac:dyDescent="0.25">
      <c r="A24013" s="5" t="str">
        <v>a4cc155f15504d45a362713910b543e3</v>
      </c>
      <c r="B24013" s="5">
        <v>18.096</v>
      </c>
    </row>
    <row r="24014" spans="1:2" x14ac:dyDescent="0.25">
      <c r="A24014" s="5" t="str">
        <v>a4cd8d3f09a44dd09960e7e96df805a5</v>
      </c>
      <c r="B24014" s="5">
        <v>28.9267</v>
      </c>
    </row>
    <row r="24015" spans="1:2" x14ac:dyDescent="0.25">
      <c r="A24015" s="5" t="str">
        <v>a4d1b75470fe4c4ea250788d4683d486</v>
      </c>
      <c r="B24015" s="5">
        <v>37.322699999999998</v>
      </c>
    </row>
    <row r="24016" spans="1:2" x14ac:dyDescent="0.25">
      <c r="A24016" s="5" t="str">
        <v>a4d629a11c0746c69c01f660286dea7e</v>
      </c>
      <c r="B24016" s="5">
        <v>0</v>
      </c>
    </row>
    <row r="24017" spans="1:2" x14ac:dyDescent="0.25">
      <c r="A24017" s="5" t="str">
        <v>a4dbdeea34474565ae624261b34c1c43</v>
      </c>
      <c r="B24017" s="5">
        <v>0</v>
      </c>
    </row>
    <row r="24018" spans="1:2" x14ac:dyDescent="0.25">
      <c r="A24018" s="5" t="str">
        <v>a4e14694c84c4601990dba55a2729841</v>
      </c>
      <c r="B24018" s="5">
        <v>16.57</v>
      </c>
    </row>
    <row r="24019" spans="1:2" x14ac:dyDescent="0.25">
      <c r="A24019" s="5" t="str">
        <v>a4e1a10c647c431da41ec5177b98031d</v>
      </c>
      <c r="B24019" s="5">
        <v>0</v>
      </c>
    </row>
    <row r="24020" spans="1:2" x14ac:dyDescent="0.25">
      <c r="A24020" s="5" t="str">
        <v>a4e1b4bbba3c4934acd3a9c6f149b972</v>
      </c>
      <c r="B24020" s="5">
        <v>31.111699999999999</v>
      </c>
    </row>
    <row r="24021" spans="1:2" x14ac:dyDescent="0.25">
      <c r="A24021" s="5" t="str">
        <v>a4e324a32bad4aee8eca0db182dabc24</v>
      </c>
      <c r="B24021" s="5">
        <v>3.83</v>
      </c>
    </row>
    <row r="24022" spans="1:2" x14ac:dyDescent="0.25">
      <c r="A24022" s="5" t="str">
        <v>a4e5b1a385e04d88a86f0f6dbdd0ab86</v>
      </c>
      <c r="B24022" s="5">
        <v>6.6550000000000002</v>
      </c>
    </row>
    <row r="24023" spans="1:2" x14ac:dyDescent="0.25">
      <c r="A24023" s="5" t="str">
        <v>a4e7d9d612f747b997fb9c174a1c5b45</v>
      </c>
      <c r="B24023" s="5">
        <v>3.5724999999999998</v>
      </c>
    </row>
    <row r="24024" spans="1:2" x14ac:dyDescent="0.25">
      <c r="A24024" s="5" t="str">
        <v>a4e8ffac73b24dc7b1836b56139dd47a</v>
      </c>
      <c r="B24024" s="5">
        <v>27.66</v>
      </c>
    </row>
    <row r="24025" spans="1:2" x14ac:dyDescent="0.25">
      <c r="A24025" s="5" t="str">
        <v>a4ebb3f91224451a93cb4597ca3ceb41</v>
      </c>
      <c r="B24025" s="5">
        <v>9.51</v>
      </c>
    </row>
    <row r="24026" spans="1:2" x14ac:dyDescent="0.25">
      <c r="A24026" s="5" t="str">
        <v>a4ecb966735a4b88a0028b78c561c1ee</v>
      </c>
      <c r="B24026" s="5">
        <v>23.206700000000001</v>
      </c>
    </row>
    <row r="24027" spans="1:2" x14ac:dyDescent="0.25">
      <c r="A24027" s="5" t="str">
        <v>a4ecd1ebb16a4800bdbf57aaf0144078</v>
      </c>
      <c r="B24027" s="5">
        <v>20.03</v>
      </c>
    </row>
    <row r="24028" spans="1:2" x14ac:dyDescent="0.25">
      <c r="A24028" s="5" t="str">
        <v>a4ef66feebf34cbd961d2f557a13b4ec</v>
      </c>
      <c r="B24028" s="5">
        <v>3.5249999999999999</v>
      </c>
    </row>
    <row r="24029" spans="1:2" x14ac:dyDescent="0.25">
      <c r="A24029" s="5" t="str">
        <v>a4f3350b08934d41a80e526317842b40</v>
      </c>
      <c r="B24029" s="5">
        <v>2.8250000000000002</v>
      </c>
    </row>
    <row r="24030" spans="1:2" x14ac:dyDescent="0.25">
      <c r="A24030" s="5" t="str">
        <v>a4f36131192347019fdefb4c94a257a4</v>
      </c>
      <c r="B24030" s="5">
        <v>0</v>
      </c>
    </row>
    <row r="24031" spans="1:2" x14ac:dyDescent="0.25">
      <c r="A24031" s="5" t="str">
        <v>a4f4ab48d79a4c2b9d9b6d70b987ea46</v>
      </c>
      <c r="B24031" s="5">
        <v>4.8499999999999996</v>
      </c>
    </row>
    <row r="24032" spans="1:2" x14ac:dyDescent="0.25">
      <c r="A24032" s="5" t="str">
        <v>a5016c17d5ef450482fa82c002896476</v>
      </c>
      <c r="B24032" s="5">
        <v>21.131699999999999</v>
      </c>
    </row>
    <row r="24033" spans="1:2" x14ac:dyDescent="0.25">
      <c r="A24033" s="5" t="str">
        <v>a509b9395b23477385120b259ffe9e6b</v>
      </c>
      <c r="B24033" s="5">
        <v>19.8</v>
      </c>
    </row>
    <row r="24034" spans="1:2" x14ac:dyDescent="0.25">
      <c r="A24034" s="5" t="str">
        <v>a50ed51e4fda4d59ba643749469894c4</v>
      </c>
      <c r="B24034" s="5">
        <v>3.49</v>
      </c>
    </row>
    <row r="24035" spans="1:2" x14ac:dyDescent="0.25">
      <c r="A24035" s="5" t="str">
        <v>a50f214a50954eeca6b547e275569e08</v>
      </c>
      <c r="B24035" s="5">
        <v>23.145</v>
      </c>
    </row>
    <row r="24036" spans="1:2" x14ac:dyDescent="0.25">
      <c r="A24036" s="5" t="str">
        <v>a50f496253874130a441e7292a63a4a5</v>
      </c>
      <c r="B24036" s="5">
        <v>20.154299999999999</v>
      </c>
    </row>
    <row r="24037" spans="1:2" x14ac:dyDescent="0.25">
      <c r="A24037" s="5" t="str">
        <v>a5123c75def349978d195b32b4d753a8</v>
      </c>
      <c r="B24037" s="5">
        <v>16.04</v>
      </c>
    </row>
    <row r="24038" spans="1:2" x14ac:dyDescent="0.25">
      <c r="A24038" s="5" t="str">
        <v>a51d258ed1294892b4956420b2158925</v>
      </c>
      <c r="B24038" s="5">
        <v>4.4767000000000001</v>
      </c>
    </row>
    <row r="24039" spans="1:2" x14ac:dyDescent="0.25">
      <c r="A24039" s="5" t="str">
        <v>a5202f3dd8144b829315ed1823af2e4a</v>
      </c>
      <c r="B24039" s="5">
        <v>0</v>
      </c>
    </row>
    <row r="24040" spans="1:2" x14ac:dyDescent="0.25">
      <c r="A24040" s="5" t="str">
        <v>a521e0047e994449acef4703628cff7c</v>
      </c>
      <c r="B24040" s="5">
        <v>10.234999999999999</v>
      </c>
    </row>
    <row r="24041" spans="1:2" x14ac:dyDescent="0.25">
      <c r="A24041" s="5" t="str">
        <v>a52af30da74d48c582ff6735cc3d41c0</v>
      </c>
      <c r="B24041" s="5">
        <v>16.6922</v>
      </c>
    </row>
    <row r="24042" spans="1:2" x14ac:dyDescent="0.25">
      <c r="A24042" s="5" t="str">
        <v>a53045051eca43ee9041d2e57b752cf7</v>
      </c>
      <c r="B24042" s="5">
        <v>25.81</v>
      </c>
    </row>
    <row r="24043" spans="1:2" x14ac:dyDescent="0.25">
      <c r="A24043" s="5" t="str">
        <v>a53129ef372e44e7af6cbc0a0ec11c26</v>
      </c>
      <c r="B24043" s="5">
        <v>22.884599999999999</v>
      </c>
    </row>
    <row r="24044" spans="1:2" x14ac:dyDescent="0.25">
      <c r="A24044" s="5" t="str">
        <v>a53360f4e6d94a09a6bcc668bee1b2a2</v>
      </c>
      <c r="B24044" s="5">
        <v>36.33</v>
      </c>
    </row>
    <row r="24045" spans="1:2" x14ac:dyDescent="0.25">
      <c r="A24045" s="5" t="str">
        <v>a5360772ba38441692f0d7cbc1d643b6</v>
      </c>
      <c r="B24045" s="5">
        <v>21.895</v>
      </c>
    </row>
    <row r="24046" spans="1:2" x14ac:dyDescent="0.25">
      <c r="A24046" s="5" t="str">
        <v>a53cf0dc906c47e8bad3db0618953584</v>
      </c>
      <c r="B24046" s="5">
        <v>13.12</v>
      </c>
    </row>
    <row r="24047" spans="1:2" x14ac:dyDescent="0.25">
      <c r="A24047" s="5" t="str">
        <v>a53e7bd4a5ed4f02a65ac0b4b3fc9234</v>
      </c>
      <c r="B24047" s="5">
        <v>19.976700000000001</v>
      </c>
    </row>
    <row r="24048" spans="1:2" x14ac:dyDescent="0.25">
      <c r="A24048" s="5" t="str">
        <v>a54258212fec4086bacd899d252b1088</v>
      </c>
      <c r="B24048" s="5">
        <v>28.605</v>
      </c>
    </row>
    <row r="24049" spans="1:2" x14ac:dyDescent="0.25">
      <c r="A24049" s="5" t="str">
        <v>a544aceab61c444992a5b27958d39528</v>
      </c>
      <c r="B24049" s="5">
        <v>15.987500000000001</v>
      </c>
    </row>
    <row r="24050" spans="1:2" x14ac:dyDescent="0.25">
      <c r="A24050" s="5" t="str">
        <v>a54c482807c3487aad8f4f3a9a65e389</v>
      </c>
      <c r="B24050" s="5">
        <v>3.9367000000000001</v>
      </c>
    </row>
    <row r="24051" spans="1:2" x14ac:dyDescent="0.25">
      <c r="A24051" s="5" t="str">
        <v>a54c8245347843a199adc699e9a2048c</v>
      </c>
      <c r="B24051" s="5">
        <v>3.66</v>
      </c>
    </row>
    <row r="24052" spans="1:2" x14ac:dyDescent="0.25">
      <c r="A24052" s="5" t="str">
        <v>a54f2fe8cd524ee0b7211a2dd6e5dec8</v>
      </c>
      <c r="B24052" s="5">
        <v>1.466</v>
      </c>
    </row>
    <row r="24053" spans="1:2" x14ac:dyDescent="0.25">
      <c r="A24053" s="5" t="str">
        <v>a54fde7c149c42c394407f40052633ba</v>
      </c>
      <c r="B24053" s="5">
        <v>11.435</v>
      </c>
    </row>
    <row r="24054" spans="1:2" x14ac:dyDescent="0.25">
      <c r="A24054" s="5" t="str">
        <v>a551a070a9484cd69ca431f79b98f056</v>
      </c>
      <c r="B24054" s="5">
        <v>15.66</v>
      </c>
    </row>
    <row r="24055" spans="1:2" x14ac:dyDescent="0.25">
      <c r="A24055" s="5" t="str">
        <v>a55443a41bb4494eadec2451cdcffa55</v>
      </c>
      <c r="B24055" s="5">
        <v>25.995000000000001</v>
      </c>
    </row>
    <row r="24056" spans="1:2" x14ac:dyDescent="0.25">
      <c r="A24056" s="5" t="str">
        <v>a556e874244e4abc84a2e032a73cf3ad</v>
      </c>
      <c r="B24056" s="5">
        <v>5.3150000000000004</v>
      </c>
    </row>
    <row r="24057" spans="1:2" x14ac:dyDescent="0.25">
      <c r="A24057" s="5" t="str">
        <v>a55acf4fede04caba13806d9ac1eb405</v>
      </c>
      <c r="B24057" s="5">
        <v>15.285</v>
      </c>
    </row>
    <row r="24058" spans="1:2" x14ac:dyDescent="0.25">
      <c r="A24058" s="5" t="str">
        <v>a55f29feac844829b2a1cac47f88a6e9</v>
      </c>
      <c r="B24058" s="5">
        <v>2.5</v>
      </c>
    </row>
    <row r="24059" spans="1:2" x14ac:dyDescent="0.25">
      <c r="A24059" s="5" t="str">
        <v>a55ff4a6803342e3926df629f31d6bea</v>
      </c>
      <c r="B24059" s="5">
        <v>13.3263</v>
      </c>
    </row>
    <row r="24060" spans="1:2" x14ac:dyDescent="0.25">
      <c r="A24060" s="5" t="str">
        <v>a562dd6f04594a588f1d050609430c40</v>
      </c>
      <c r="B24060" s="5">
        <v>26.049099999999999</v>
      </c>
    </row>
    <row r="24061" spans="1:2" x14ac:dyDescent="0.25">
      <c r="A24061" s="5" t="str">
        <v>a5650d514c3d470484f99c62bc4605e0</v>
      </c>
      <c r="B24061" s="5">
        <v>0</v>
      </c>
    </row>
    <row r="24062" spans="1:2" x14ac:dyDescent="0.25">
      <c r="A24062" s="5" t="str">
        <v>a5675e02cac04aefb87d21551a3dfa8c</v>
      </c>
      <c r="B24062" s="5">
        <v>12.848000000000001</v>
      </c>
    </row>
    <row r="24063" spans="1:2" x14ac:dyDescent="0.25">
      <c r="A24063" s="5" t="str">
        <v>a568a22db3824c738b264f011b7390f4</v>
      </c>
      <c r="B24063" s="5">
        <v>4.4532999999999996</v>
      </c>
    </row>
    <row r="24064" spans="1:2" x14ac:dyDescent="0.25">
      <c r="A24064" s="5" t="str">
        <v>a56c43781fd04fbba019f14c451bc655</v>
      </c>
      <c r="B24064" s="5">
        <v>33.17</v>
      </c>
    </row>
    <row r="24065" spans="1:2" x14ac:dyDescent="0.25">
      <c r="A24065" s="5" t="str">
        <v>a56e6aadf83447df9b621120fca51f24</v>
      </c>
      <c r="B24065" s="5">
        <v>22.257999999999999</v>
      </c>
    </row>
    <row r="24066" spans="1:2" x14ac:dyDescent="0.25">
      <c r="A24066" s="5" t="str">
        <v>a57890c3bbb7463e9018abb7fecadb15</v>
      </c>
      <c r="B24066" s="5">
        <v>22.277100000000001</v>
      </c>
    </row>
    <row r="24067" spans="1:2" x14ac:dyDescent="0.25">
      <c r="A24067" s="5" t="str">
        <v>a57e2262f00948d69dc95194b771cd22</v>
      </c>
      <c r="B24067" s="5">
        <v>0</v>
      </c>
    </row>
    <row r="24068" spans="1:2" x14ac:dyDescent="0.25">
      <c r="A24068" s="5" t="str">
        <v>a5826ada7b5a44e8a99c2345c7abfff6</v>
      </c>
      <c r="B24068" s="5">
        <v>16.27</v>
      </c>
    </row>
    <row r="24069" spans="1:2" x14ac:dyDescent="0.25">
      <c r="A24069" s="5" t="str">
        <v>a5873ee39d42414fb78c03e4b658757e</v>
      </c>
      <c r="B24069" s="5">
        <v>8.1233000000000004</v>
      </c>
    </row>
    <row r="24070" spans="1:2" x14ac:dyDescent="0.25">
      <c r="A24070" s="5" t="str">
        <v>a59bfb59c77d4d319769bf0ed8bed04d</v>
      </c>
      <c r="B24070" s="5">
        <v>17.55</v>
      </c>
    </row>
    <row r="24071" spans="1:2" x14ac:dyDescent="0.25">
      <c r="A24071" s="5" t="str">
        <v>a5a0645e00a64608a5cdc6073c440f9c</v>
      </c>
      <c r="B24071" s="5">
        <v>17.875</v>
      </c>
    </row>
    <row r="24072" spans="1:2" x14ac:dyDescent="0.25">
      <c r="A24072" s="5" t="str">
        <v>a5a2a9d653d4410ca20ea6dd1c72e7d7</v>
      </c>
      <c r="B24072" s="5">
        <v>17.8367</v>
      </c>
    </row>
    <row r="24073" spans="1:2" x14ac:dyDescent="0.25">
      <c r="A24073" s="5" t="str">
        <v>a5a6ef2b78a04ddc9f374dd7c7f60bff</v>
      </c>
      <c r="B24073" s="5">
        <v>12.161099999999999</v>
      </c>
    </row>
    <row r="24074" spans="1:2" x14ac:dyDescent="0.25">
      <c r="A24074" s="5" t="str">
        <v>a5b13a923611434dadcb9e000abbd361</v>
      </c>
      <c r="B24074" s="5">
        <v>17.771000000000001</v>
      </c>
    </row>
    <row r="24075" spans="1:2" x14ac:dyDescent="0.25">
      <c r="A24075" s="5" t="str">
        <v>a5b2bb4a83fd45808bb74f05ca50e1c9</v>
      </c>
      <c r="B24075" s="5">
        <v>20.22</v>
      </c>
    </row>
    <row r="24076" spans="1:2" x14ac:dyDescent="0.25">
      <c r="A24076" s="5" t="str">
        <v>a5b31e84a4ea461a86475f4034abe721</v>
      </c>
      <c r="B24076" s="5">
        <v>28.232500000000002</v>
      </c>
    </row>
    <row r="24077" spans="1:2" x14ac:dyDescent="0.25">
      <c r="A24077" s="5" t="str">
        <v>a5b421b4863d499092959fce048cb9c4</v>
      </c>
      <c r="B24077" s="5">
        <v>17.5471</v>
      </c>
    </row>
    <row r="24078" spans="1:2" x14ac:dyDescent="0.25">
      <c r="A24078" s="5" t="str">
        <v>a5b8d948da354e50ba10361db92c25d5</v>
      </c>
      <c r="B24078" s="5">
        <v>19.103300000000001</v>
      </c>
    </row>
    <row r="24079" spans="1:2" x14ac:dyDescent="0.25">
      <c r="A24079" s="5" t="str">
        <v>a5c15f41f7ed4c3289ebb87b23bb1fff</v>
      </c>
      <c r="B24079" s="5">
        <v>21.667999999999999</v>
      </c>
    </row>
    <row r="24080" spans="1:2" x14ac:dyDescent="0.25">
      <c r="A24080" s="5" t="str">
        <v>a5c24057de1147a798422162559bbe83</v>
      </c>
      <c r="B24080" s="5">
        <v>10.8833</v>
      </c>
    </row>
    <row r="24081" spans="1:2" x14ac:dyDescent="0.25">
      <c r="A24081" s="5" t="str">
        <v>a5c858fd73334e0b9c6abfc487478846</v>
      </c>
      <c r="B24081" s="5">
        <v>8.7899999999999991</v>
      </c>
    </row>
    <row r="24082" spans="1:2" x14ac:dyDescent="0.25">
      <c r="A24082" s="5" t="str">
        <v>a5cde6ee9df740b5afd639bb94a007ba</v>
      </c>
      <c r="B24082" s="5">
        <v>27.32</v>
      </c>
    </row>
    <row r="24083" spans="1:2" x14ac:dyDescent="0.25">
      <c r="A24083" s="5" t="str">
        <v>a5d1040cc7f94b0cabc4965f9fd7a8ff</v>
      </c>
      <c r="B24083" s="5">
        <v>2.3050000000000002</v>
      </c>
    </row>
    <row r="24084" spans="1:2" x14ac:dyDescent="0.25">
      <c r="A24084" s="5" t="str">
        <v>a5d69a12107f4841af1a2def904a369a</v>
      </c>
      <c r="B24084" s="5">
        <v>4.2</v>
      </c>
    </row>
    <row r="24085" spans="1:2" x14ac:dyDescent="0.25">
      <c r="A24085" s="5" t="str">
        <v>a5db8bfaf48043e988949acadbc5b18e</v>
      </c>
      <c r="B24085" s="5">
        <v>30.403300000000002</v>
      </c>
    </row>
    <row r="24086" spans="1:2" x14ac:dyDescent="0.25">
      <c r="A24086" s="5" t="str">
        <v>a5de55851a684b2f8b31a7d9043f0210</v>
      </c>
      <c r="B24086" s="5">
        <v>1.95</v>
      </c>
    </row>
    <row r="24087" spans="1:2" x14ac:dyDescent="0.25">
      <c r="A24087" s="5" t="str">
        <v>a5e2537543c042c09349d14ce47cf083</v>
      </c>
      <c r="B24087" s="5">
        <v>10.220000000000001</v>
      </c>
    </row>
    <row r="24088" spans="1:2" x14ac:dyDescent="0.25">
      <c r="A24088" s="5" t="str">
        <v>a5e5775db2d543128d8057c39ac59396</v>
      </c>
      <c r="B24088" s="5">
        <v>0</v>
      </c>
    </row>
    <row r="24089" spans="1:2" x14ac:dyDescent="0.25">
      <c r="A24089" s="5" t="str">
        <v>a5e995abf9d04d488380c6e5bb3d0814</v>
      </c>
      <c r="B24089" s="5">
        <v>2.835</v>
      </c>
    </row>
    <row r="24090" spans="1:2" x14ac:dyDescent="0.25">
      <c r="A24090" s="5" t="str">
        <v>a5e9fe2c5b1b4da2970efcd7a59b4037</v>
      </c>
      <c r="B24090" s="5">
        <v>3.04</v>
      </c>
    </row>
    <row r="24091" spans="1:2" x14ac:dyDescent="0.25">
      <c r="A24091" s="5" t="str">
        <v>a5eb8d8f9d90410fa3971ba125926072</v>
      </c>
      <c r="B24091" s="5">
        <v>13.8733</v>
      </c>
    </row>
    <row r="24092" spans="1:2" x14ac:dyDescent="0.25">
      <c r="A24092" s="5" t="str">
        <v>a5ecec6855aa4835946e9d93bdb5fcd7</v>
      </c>
      <c r="B24092" s="5">
        <v>25.022500000000001</v>
      </c>
    </row>
    <row r="24093" spans="1:2" x14ac:dyDescent="0.25">
      <c r="A24093" s="5" t="str">
        <v>a5f8feec3c8a4581b28ae0ed0664926c</v>
      </c>
      <c r="B24093" s="5">
        <v>25.545999999999999</v>
      </c>
    </row>
    <row r="24094" spans="1:2" x14ac:dyDescent="0.25">
      <c r="A24094" s="5" t="str">
        <v>a5fb6f7fed7143d98432a692476b148c</v>
      </c>
      <c r="B24094" s="5">
        <v>6.08</v>
      </c>
    </row>
    <row r="24095" spans="1:2" x14ac:dyDescent="0.25">
      <c r="A24095" s="5" t="str">
        <v>a60345566e4a48a29a943f87cf499669</v>
      </c>
      <c r="B24095" s="5">
        <v>21.907800000000002</v>
      </c>
    </row>
    <row r="24096" spans="1:2" x14ac:dyDescent="0.25">
      <c r="A24096" s="5" t="str">
        <v>a604e3573abe41bdbfae36485b9992b8</v>
      </c>
      <c r="B24096" s="5">
        <v>0</v>
      </c>
    </row>
    <row r="24097" spans="1:2" x14ac:dyDescent="0.25">
      <c r="A24097" s="5" t="str">
        <v>a6064347d58f4e9093bd92cc780a48bb</v>
      </c>
      <c r="B24097" s="5">
        <v>24.625</v>
      </c>
    </row>
    <row r="24098" spans="1:2" x14ac:dyDescent="0.25">
      <c r="A24098" s="5" t="str">
        <v>a60741d3abb742d89fdd5e0ab047ef00</v>
      </c>
      <c r="B24098" s="5">
        <v>25.3767</v>
      </c>
    </row>
    <row r="24099" spans="1:2" x14ac:dyDescent="0.25">
      <c r="A24099" s="5" t="str">
        <v>a608c569b0b142b48a926b53ef93e76e</v>
      </c>
      <c r="B24099" s="5">
        <v>4.4160000000000004</v>
      </c>
    </row>
    <row r="24100" spans="1:2" x14ac:dyDescent="0.25">
      <c r="A24100" s="5" t="str">
        <v>a6091f4b43d14b529b29d86552b79551</v>
      </c>
      <c r="B24100" s="5">
        <v>20.62</v>
      </c>
    </row>
    <row r="24101" spans="1:2" x14ac:dyDescent="0.25">
      <c r="A24101" s="5" t="str">
        <v>a60c0dfc92be47b3ac8644eaede4bb15</v>
      </c>
      <c r="B24101" s="5">
        <v>21.003299999999999</v>
      </c>
    </row>
    <row r="24102" spans="1:2" x14ac:dyDescent="0.25">
      <c r="A24102" s="5" t="str">
        <v>a60dc180138d4278ae6c6eba2c364356</v>
      </c>
      <c r="B24102" s="5">
        <v>10.008800000000001</v>
      </c>
    </row>
    <row r="24103" spans="1:2" x14ac:dyDescent="0.25">
      <c r="A24103" s="5" t="str">
        <v>a6105ca2ed8f4ce4b1b73f98b9b82c3a</v>
      </c>
      <c r="B24103" s="5">
        <v>2.9685999999999999</v>
      </c>
    </row>
    <row r="24104" spans="1:2" x14ac:dyDescent="0.25">
      <c r="A24104" s="5" t="str">
        <v>a611a96c65a74267a8fa133c90d3f76c</v>
      </c>
      <c r="B24104" s="5">
        <v>21.91</v>
      </c>
    </row>
    <row r="24105" spans="1:2" x14ac:dyDescent="0.25">
      <c r="A24105" s="5" t="str">
        <v>a6173195564d4c7ba641bc441b28c4f0</v>
      </c>
      <c r="B24105" s="5">
        <v>1.45</v>
      </c>
    </row>
    <row r="24106" spans="1:2" x14ac:dyDescent="0.25">
      <c r="A24106" s="5" t="str">
        <v>a61db2e2807440ebac06d9a470b118bd</v>
      </c>
      <c r="B24106" s="5">
        <v>0</v>
      </c>
    </row>
    <row r="24107" spans="1:2" x14ac:dyDescent="0.25">
      <c r="A24107" s="5" t="str">
        <v>a61e96edb3924b8d92f3f0ca49bf2f06</v>
      </c>
      <c r="B24107" s="5">
        <v>9.1300000000000008</v>
      </c>
    </row>
    <row r="24108" spans="1:2" x14ac:dyDescent="0.25">
      <c r="A24108" s="5" t="str">
        <v>a6223a4c9b3b47ed88c7a95dfe9994ef</v>
      </c>
      <c r="B24108" s="5">
        <v>16.535699999999999</v>
      </c>
    </row>
    <row r="24109" spans="1:2" x14ac:dyDescent="0.25">
      <c r="A24109" s="5" t="str">
        <v>a624d0260f8d4390adde915a961c9e1d</v>
      </c>
      <c r="B24109" s="5">
        <v>3.85</v>
      </c>
    </row>
    <row r="24110" spans="1:2" x14ac:dyDescent="0.25">
      <c r="A24110" s="5" t="str">
        <v>a62806d8820745379742e5799b9566cf</v>
      </c>
      <c r="B24110" s="5">
        <v>7.1050000000000004</v>
      </c>
    </row>
    <row r="24111" spans="1:2" x14ac:dyDescent="0.25">
      <c r="A24111" s="5" t="str">
        <v>a6292629dfb24fc583dd6d324d47a5dd</v>
      </c>
      <c r="B24111" s="5">
        <v>20.145</v>
      </c>
    </row>
    <row r="24112" spans="1:2" x14ac:dyDescent="0.25">
      <c r="A24112" s="5" t="str">
        <v>a62b73003f084ae4ae59c4b0e617f647</v>
      </c>
      <c r="B24112" s="5">
        <v>26.956700000000001</v>
      </c>
    </row>
    <row r="24113" spans="1:2" x14ac:dyDescent="0.25">
      <c r="A24113" s="5" t="str">
        <v>a634dd39d760460cb70cf96a2467637f</v>
      </c>
      <c r="B24113" s="5">
        <v>1.75</v>
      </c>
    </row>
    <row r="24114" spans="1:2" x14ac:dyDescent="0.25">
      <c r="A24114" s="5" t="str">
        <v>a637ef4f38a8419ca56c6903c6f2657c</v>
      </c>
      <c r="B24114" s="5">
        <v>11.682499999999999</v>
      </c>
    </row>
    <row r="24115" spans="1:2" x14ac:dyDescent="0.25">
      <c r="A24115" s="5" t="str">
        <v>a63855f04a7b4d7fae80e4b8da018ee2</v>
      </c>
      <c r="B24115" s="5">
        <v>10.664999999999999</v>
      </c>
    </row>
    <row r="24116" spans="1:2" x14ac:dyDescent="0.25">
      <c r="A24116" s="5" t="str">
        <v>a63cf729b0b44a12be0993e414676489</v>
      </c>
      <c r="B24116" s="5">
        <v>11.9125</v>
      </c>
    </row>
    <row r="24117" spans="1:2" x14ac:dyDescent="0.25">
      <c r="A24117" s="5" t="str">
        <v>a6493baaa4fa49c39953bd0acc458d74</v>
      </c>
      <c r="B24117" s="5">
        <v>28.966699999999999</v>
      </c>
    </row>
    <row r="24118" spans="1:2" x14ac:dyDescent="0.25">
      <c r="A24118" s="5" t="str">
        <v>a64b341b013f409e80f06cbdbd786bb5</v>
      </c>
      <c r="B24118" s="5">
        <v>28.408799999999999</v>
      </c>
    </row>
    <row r="24119" spans="1:2" x14ac:dyDescent="0.25">
      <c r="A24119" s="5" t="str">
        <v>a64b8890ef5f4db3a4148b0d76c81d00</v>
      </c>
      <c r="B24119" s="5">
        <v>3.4950000000000001</v>
      </c>
    </row>
    <row r="24120" spans="1:2" x14ac:dyDescent="0.25">
      <c r="A24120" s="5" t="str">
        <v>a65353ea28ff442aabfb39eb974326e3</v>
      </c>
      <c r="B24120" s="5">
        <v>19.6175</v>
      </c>
    </row>
    <row r="24121" spans="1:2" x14ac:dyDescent="0.25">
      <c r="A24121" s="5" t="str">
        <v>a65b6cd822064cd7b9a5980f78a8b19b</v>
      </c>
      <c r="B24121" s="5">
        <v>3.1467000000000001</v>
      </c>
    </row>
    <row r="24122" spans="1:2" x14ac:dyDescent="0.25">
      <c r="A24122" s="5" t="str">
        <v>a65d721818e340248d71fab7cb064a4d</v>
      </c>
      <c r="B24122" s="5">
        <v>28.153300000000002</v>
      </c>
    </row>
    <row r="24123" spans="1:2" x14ac:dyDescent="0.25">
      <c r="A24123" s="5" t="str">
        <v>a67060333adb4e4aa700c015850e2002</v>
      </c>
      <c r="B24123" s="5">
        <v>33.380000000000003</v>
      </c>
    </row>
    <row r="24124" spans="1:2" x14ac:dyDescent="0.25">
      <c r="A24124" s="5" t="str">
        <v>a678040b34eb47e0ad23864c283dc8ef</v>
      </c>
      <c r="B24124" s="5">
        <v>3.97</v>
      </c>
    </row>
    <row r="24125" spans="1:2" x14ac:dyDescent="0.25">
      <c r="A24125" s="5" t="str">
        <v>a67840bbafb045c4a2ab9491e958bbac</v>
      </c>
      <c r="B24125" s="5">
        <v>13.69</v>
      </c>
    </row>
    <row r="24126" spans="1:2" x14ac:dyDescent="0.25">
      <c r="A24126" s="5" t="str">
        <v>a6786827eeb44ccfb2e5907382f8cb31</v>
      </c>
      <c r="B24126" s="5">
        <v>12.248900000000001</v>
      </c>
    </row>
    <row r="24127" spans="1:2" x14ac:dyDescent="0.25">
      <c r="A24127" s="5" t="str">
        <v>a67bb3b2b2314de0afe3f66eb52d3100</v>
      </c>
      <c r="B24127" s="5">
        <v>9.0116999999999994</v>
      </c>
    </row>
    <row r="24128" spans="1:2" x14ac:dyDescent="0.25">
      <c r="A24128" s="5" t="str">
        <v>a68b9966964240caa919b0c08c201904</v>
      </c>
      <c r="B24128" s="5">
        <v>2.2719999999999998</v>
      </c>
    </row>
    <row r="24129" spans="1:2" x14ac:dyDescent="0.25">
      <c r="A24129" s="5" t="str">
        <v>a690ca5661d64d958f12f893c96ada80</v>
      </c>
      <c r="B24129" s="5">
        <v>9.4179999999999993</v>
      </c>
    </row>
    <row r="24130" spans="1:2" x14ac:dyDescent="0.25">
      <c r="A24130" s="5" t="str">
        <v>a6937b83abe649b38e3c019e559345df</v>
      </c>
      <c r="B24130" s="5">
        <v>32.334000000000003</v>
      </c>
    </row>
    <row r="24131" spans="1:2" x14ac:dyDescent="0.25">
      <c r="A24131" s="5" t="str">
        <v>a69b76934cb34e27ad10515fcf761705</v>
      </c>
      <c r="B24131" s="5">
        <v>0</v>
      </c>
    </row>
    <row r="24132" spans="1:2" x14ac:dyDescent="0.25">
      <c r="A24132" s="5" t="str">
        <v>a69eb8104d3547e381fe5f982db98189</v>
      </c>
      <c r="B24132" s="5">
        <v>22.033300000000001</v>
      </c>
    </row>
    <row r="24133" spans="1:2" x14ac:dyDescent="0.25">
      <c r="A24133" s="5" t="str">
        <v>a69eec5e79dd401dbbfbb9f29f2cb73c</v>
      </c>
      <c r="B24133" s="5">
        <v>51.051200000000001</v>
      </c>
    </row>
    <row r="24134" spans="1:2" x14ac:dyDescent="0.25">
      <c r="A24134" s="5" t="str">
        <v>a6a29cdd00b04834b769db80a8e71354</v>
      </c>
      <c r="B24134" s="5">
        <v>28.354399999999998</v>
      </c>
    </row>
    <row r="24135" spans="1:2" x14ac:dyDescent="0.25">
      <c r="A24135" s="5" t="str">
        <v>a6af69d4f60e49adb49022aba7a6392b</v>
      </c>
      <c r="B24135" s="5">
        <v>20.773299999999999</v>
      </c>
    </row>
    <row r="24136" spans="1:2" x14ac:dyDescent="0.25">
      <c r="A24136" s="5" t="str">
        <v>a6b128a592874d52b16a35408e742d5d</v>
      </c>
      <c r="B24136" s="5">
        <v>10.93</v>
      </c>
    </row>
    <row r="24137" spans="1:2" x14ac:dyDescent="0.25">
      <c r="A24137" s="5" t="str">
        <v>a6b4c79f7d2d45cb84cbf494409b2f8f</v>
      </c>
      <c r="B24137" s="5">
        <v>10.2943</v>
      </c>
    </row>
    <row r="24138" spans="1:2" x14ac:dyDescent="0.25">
      <c r="A24138" s="5" t="str">
        <v>a6baa548ce4442acb92179fd080964d6</v>
      </c>
      <c r="B24138" s="5">
        <v>2.5150000000000001</v>
      </c>
    </row>
    <row r="24139" spans="1:2" x14ac:dyDescent="0.25">
      <c r="A24139" s="5" t="str">
        <v>a6c6bc7bbbaa46f4a7c36d036cf537b2</v>
      </c>
      <c r="B24139" s="5">
        <v>13.06</v>
      </c>
    </row>
    <row r="24140" spans="1:2" x14ac:dyDescent="0.25">
      <c r="A24140" s="5" t="str">
        <v>a6df48f31065401f82e599b6aaafccd7</v>
      </c>
      <c r="B24140" s="5">
        <v>23.563300000000002</v>
      </c>
    </row>
    <row r="24141" spans="1:2" x14ac:dyDescent="0.25">
      <c r="A24141" s="5" t="str">
        <v>a6eb945a4868453bb38ba77ec59f487b</v>
      </c>
      <c r="B24141" s="5">
        <v>4.53</v>
      </c>
    </row>
    <row r="24142" spans="1:2" x14ac:dyDescent="0.25">
      <c r="A24142" s="5" t="str">
        <v>a6f23de017f347ae9f9732015c0592fe</v>
      </c>
      <c r="B24142" s="5">
        <v>7.0125000000000002</v>
      </c>
    </row>
    <row r="24143" spans="1:2" x14ac:dyDescent="0.25">
      <c r="A24143" s="5" t="str">
        <v>a6f4db3655f2452ba771a437640e230d</v>
      </c>
      <c r="B24143" s="5">
        <v>14.878299999999999</v>
      </c>
    </row>
    <row r="24144" spans="1:2" x14ac:dyDescent="0.25">
      <c r="A24144" s="5" t="str">
        <v>a703301c44e148d8ab9ca6fab0b585c8</v>
      </c>
      <c r="B24144" s="5">
        <v>0.65</v>
      </c>
    </row>
    <row r="24145" spans="1:2" x14ac:dyDescent="0.25">
      <c r="A24145" s="5" t="str">
        <v>a704e150927f49a0ab88f152078f159d</v>
      </c>
      <c r="B24145" s="5">
        <v>19.93</v>
      </c>
    </row>
    <row r="24146" spans="1:2" x14ac:dyDescent="0.25">
      <c r="A24146" s="5" t="str">
        <v>a70774fbe32140a5bffcbff6ea31825a</v>
      </c>
      <c r="B24146" s="5">
        <v>10.2456</v>
      </c>
    </row>
    <row r="24147" spans="1:2" x14ac:dyDescent="0.25">
      <c r="A24147" s="5" t="str">
        <v>a72733b3057644809e9db04b7eb8c986</v>
      </c>
      <c r="B24147" s="5">
        <v>14.445</v>
      </c>
    </row>
    <row r="24148" spans="1:2" x14ac:dyDescent="0.25">
      <c r="A24148" s="5" t="str">
        <v>a72ce2003e5440398ccc7ade0dbff55b</v>
      </c>
      <c r="B24148" s="5">
        <v>17.378299999999999</v>
      </c>
    </row>
    <row r="24149" spans="1:2" x14ac:dyDescent="0.25">
      <c r="A24149" s="5" t="str">
        <v>a730445319964292b8f58701742e6835</v>
      </c>
      <c r="B24149" s="5">
        <v>4.7256999999999998</v>
      </c>
    </row>
    <row r="24150" spans="1:2" x14ac:dyDescent="0.25">
      <c r="A24150" s="5" t="str">
        <v>a7322a1900194a128175928b0b0cdadb</v>
      </c>
      <c r="B24150" s="5">
        <v>27.608799999999999</v>
      </c>
    </row>
    <row r="24151" spans="1:2" x14ac:dyDescent="0.25">
      <c r="A24151" s="5" t="str">
        <v>a732cd50eccd477ea4e075fe6c8e9463</v>
      </c>
      <c r="B24151" s="5">
        <v>1.54</v>
      </c>
    </row>
    <row r="24152" spans="1:2" x14ac:dyDescent="0.25">
      <c r="A24152" s="5" t="str">
        <v>a73dd52818714d8d9b36e02affd56a59</v>
      </c>
      <c r="B24152" s="5">
        <v>0.28499999999999998</v>
      </c>
    </row>
    <row r="24153" spans="1:2" x14ac:dyDescent="0.25">
      <c r="A24153" s="5" t="str">
        <v>a7456960b600412fa516433d4821361c</v>
      </c>
      <c r="B24153" s="5">
        <v>1.67</v>
      </c>
    </row>
    <row r="24154" spans="1:2" x14ac:dyDescent="0.25">
      <c r="A24154" s="5" t="str">
        <v>a7462c7c3d3c4aa5b6f8c906394d85c7</v>
      </c>
      <c r="B24154" s="5">
        <v>10.14</v>
      </c>
    </row>
    <row r="24155" spans="1:2" x14ac:dyDescent="0.25">
      <c r="A24155" s="5" t="str">
        <v>a74e933a6a584b32b563f671f981e9be</v>
      </c>
      <c r="B24155" s="5">
        <v>26.15</v>
      </c>
    </row>
    <row r="24156" spans="1:2" x14ac:dyDescent="0.25">
      <c r="A24156" s="5" t="str">
        <v>a75203da0a9b45dc968320ae331272c4</v>
      </c>
      <c r="B24156" s="5">
        <v>24.478000000000002</v>
      </c>
    </row>
    <row r="24157" spans="1:2" x14ac:dyDescent="0.25">
      <c r="A24157" s="5" t="str">
        <v>a75470f190174227887a582d93f88969</v>
      </c>
      <c r="B24157" s="5">
        <v>10.0723</v>
      </c>
    </row>
    <row r="24158" spans="1:2" x14ac:dyDescent="0.25">
      <c r="A24158" s="5" t="str">
        <v>a75ecbbd5b0a44a095529ce77e63808c</v>
      </c>
      <c r="B24158" s="5">
        <v>5.94</v>
      </c>
    </row>
    <row r="24159" spans="1:2" x14ac:dyDescent="0.25">
      <c r="A24159" s="5" t="str">
        <v>a762f4e5106948429941aeceae74a968</v>
      </c>
      <c r="B24159" s="5">
        <v>9.07</v>
      </c>
    </row>
    <row r="24160" spans="1:2" x14ac:dyDescent="0.25">
      <c r="A24160" s="5" t="str">
        <v>a77148314c374f5b9ca103d20d4a7c0f</v>
      </c>
      <c r="B24160" s="5">
        <v>23.19</v>
      </c>
    </row>
    <row r="24161" spans="1:2" x14ac:dyDescent="0.25">
      <c r="A24161" s="5" t="str">
        <v>a774ada3cfc4426f9aad941da03963b0</v>
      </c>
      <c r="B24161" s="5">
        <v>1.9475</v>
      </c>
    </row>
    <row r="24162" spans="1:2" x14ac:dyDescent="0.25">
      <c r="A24162" s="5" t="str">
        <v>a778089b56034462b625fa458be8d3e4</v>
      </c>
      <c r="B24162" s="5">
        <v>1.57</v>
      </c>
    </row>
    <row r="24163" spans="1:2" x14ac:dyDescent="0.25">
      <c r="A24163" s="5" t="str">
        <v>a77fe54374624f0f8413ff1d2d8a3edd</v>
      </c>
      <c r="B24163" s="5">
        <v>0</v>
      </c>
    </row>
    <row r="24164" spans="1:2" x14ac:dyDescent="0.25">
      <c r="A24164" s="5" t="str">
        <v>a78dccc2d86944b7bf05bc7571cae761</v>
      </c>
      <c r="B24164" s="5">
        <v>22.461400000000001</v>
      </c>
    </row>
    <row r="24165" spans="1:2" x14ac:dyDescent="0.25">
      <c r="A24165" s="5" t="str">
        <v>a795e5d3ddb841deb7f29bc2cecb2231</v>
      </c>
      <c r="B24165" s="5">
        <v>2.19</v>
      </c>
    </row>
    <row r="24166" spans="1:2" x14ac:dyDescent="0.25">
      <c r="A24166" s="5" t="str">
        <v>a7988ef3d0884047a0eddaba067038e0</v>
      </c>
      <c r="B24166" s="5">
        <v>20.29</v>
      </c>
    </row>
    <row r="24167" spans="1:2" x14ac:dyDescent="0.25">
      <c r="A24167" s="5" t="str">
        <v>a79cddbd5cbb42cc9d68ff804942ddda</v>
      </c>
      <c r="B24167" s="5">
        <v>0</v>
      </c>
    </row>
    <row r="24168" spans="1:2" x14ac:dyDescent="0.25">
      <c r="A24168" s="5" t="str">
        <v>a79f1cd982a74ae1ade9ee0dcd844f4f</v>
      </c>
      <c r="B24168" s="5">
        <v>22.375</v>
      </c>
    </row>
    <row r="24169" spans="1:2" x14ac:dyDescent="0.25">
      <c r="A24169" s="5" t="str">
        <v>a79f46d98c1944db936847503b1eaa29</v>
      </c>
      <c r="B24169" s="5">
        <v>14.1188</v>
      </c>
    </row>
    <row r="24170" spans="1:2" x14ac:dyDescent="0.25">
      <c r="A24170" s="5" t="str">
        <v>a7a0d8c4d2644519bd8f5dffcb7a7efb</v>
      </c>
      <c r="B24170" s="5">
        <v>2.27</v>
      </c>
    </row>
    <row r="24171" spans="1:2" x14ac:dyDescent="0.25">
      <c r="A24171" s="5" t="str">
        <v>a7a47698ba4643cf94a254ca8aedb92d</v>
      </c>
      <c r="B24171" s="5">
        <v>3.1168999999999998</v>
      </c>
    </row>
    <row r="24172" spans="1:2" x14ac:dyDescent="0.25">
      <c r="A24172" s="5" t="str">
        <v>a7aca0114d2145a687d726e9d6f35b83</v>
      </c>
      <c r="B24172" s="5">
        <v>5.7636000000000003</v>
      </c>
    </row>
    <row r="24173" spans="1:2" x14ac:dyDescent="0.25">
      <c r="A24173" s="5" t="str">
        <v>a7ae1cee383c42d080059d5e765456d3</v>
      </c>
      <c r="B24173" s="5">
        <v>34.06</v>
      </c>
    </row>
    <row r="24174" spans="1:2" x14ac:dyDescent="0.25">
      <c r="A24174" s="5" t="str">
        <v>a7af71a8a30b4030b00ea2b23c08f788</v>
      </c>
      <c r="B24174" s="5">
        <v>22.006</v>
      </c>
    </row>
    <row r="24175" spans="1:2" x14ac:dyDescent="0.25">
      <c r="A24175" s="5" t="str">
        <v>a7af9c686496460b8544aa8fb882649d</v>
      </c>
      <c r="B24175" s="5">
        <v>12.782500000000001</v>
      </c>
    </row>
    <row r="24176" spans="1:2" x14ac:dyDescent="0.25">
      <c r="A24176" s="5" t="str">
        <v>a7b4125e7dee473cae2c1aa45a7978be</v>
      </c>
      <c r="B24176" s="5">
        <v>23.4925</v>
      </c>
    </row>
    <row r="24177" spans="1:2" x14ac:dyDescent="0.25">
      <c r="A24177" s="5" t="str">
        <v>a7be3e4d319046b1956e65f22eacf047</v>
      </c>
      <c r="B24177" s="5">
        <v>9.06</v>
      </c>
    </row>
    <row r="24178" spans="1:2" x14ac:dyDescent="0.25">
      <c r="A24178" s="5" t="str">
        <v>a7c13d08e4e84411acb8fe51eb142dbe</v>
      </c>
      <c r="B24178" s="5">
        <v>12.86</v>
      </c>
    </row>
    <row r="24179" spans="1:2" x14ac:dyDescent="0.25">
      <c r="A24179" s="5" t="str">
        <v>a7ca105778a446e4ae8ef9cc6a4ebcca</v>
      </c>
      <c r="B24179" s="5">
        <v>0.53</v>
      </c>
    </row>
    <row r="24180" spans="1:2" x14ac:dyDescent="0.25">
      <c r="A24180" s="5" t="str">
        <v>a7d1c458a2844d138ecd7f2b189c22fe</v>
      </c>
      <c r="B24180" s="5">
        <v>16.287500000000001</v>
      </c>
    </row>
    <row r="24181" spans="1:2" x14ac:dyDescent="0.25">
      <c r="A24181" s="5" t="str">
        <v>a7e623710cb34e99bbcb747ed7b5022a</v>
      </c>
      <c r="B24181" s="5">
        <v>4.2549999999999999</v>
      </c>
    </row>
    <row r="24182" spans="1:2" x14ac:dyDescent="0.25">
      <c r="A24182" s="5" t="str">
        <v>a7f01375c50144a9b54749baf93b54f8</v>
      </c>
      <c r="B24182" s="5">
        <v>0.56000000000000005</v>
      </c>
    </row>
    <row r="24183" spans="1:2" x14ac:dyDescent="0.25">
      <c r="A24183" s="5" t="str">
        <v>a800c29fef434787846f1816f0aec941</v>
      </c>
      <c r="B24183" s="5">
        <v>3.4432999999999998</v>
      </c>
    </row>
    <row r="24184" spans="1:2" x14ac:dyDescent="0.25">
      <c r="A24184" s="5" t="str">
        <v>a808292dd9d74925a016793b61c1ae8c</v>
      </c>
      <c r="B24184" s="5">
        <v>14.9786</v>
      </c>
    </row>
    <row r="24185" spans="1:2" x14ac:dyDescent="0.25">
      <c r="A24185" s="5" t="str">
        <v>a80a11cd7d894796a383c9269e66583f</v>
      </c>
      <c r="B24185" s="5">
        <v>23.183299999999999</v>
      </c>
    </row>
    <row r="24186" spans="1:2" x14ac:dyDescent="0.25">
      <c r="A24186" s="5" t="str">
        <v>a80a2e4ecd45448086720b0f0fc0f0dd</v>
      </c>
      <c r="B24186" s="5">
        <v>0.5</v>
      </c>
    </row>
    <row r="24187" spans="1:2" x14ac:dyDescent="0.25">
      <c r="A24187" s="5" t="str">
        <v>a80ec6cf5dd14b6a9c799cb646171c8b</v>
      </c>
      <c r="B24187" s="5">
        <v>26.31</v>
      </c>
    </row>
    <row r="24188" spans="1:2" x14ac:dyDescent="0.25">
      <c r="A24188" s="5" t="str">
        <v>a80ed01ca0f14e49bde53fb7a175faa4</v>
      </c>
      <c r="B24188" s="5">
        <v>27.76</v>
      </c>
    </row>
    <row r="24189" spans="1:2" x14ac:dyDescent="0.25">
      <c r="A24189" s="5" t="str">
        <v>a80f03b0379a404fa27ecff6028776c3</v>
      </c>
      <c r="B24189" s="5">
        <v>2.93</v>
      </c>
    </row>
    <row r="24190" spans="1:2" x14ac:dyDescent="0.25">
      <c r="A24190" s="5" t="str">
        <v>a814c06cc66a42fda88d324956f7a543</v>
      </c>
      <c r="B24190" s="5">
        <v>2.75</v>
      </c>
    </row>
    <row r="24191" spans="1:2" x14ac:dyDescent="0.25">
      <c r="A24191" s="5" t="str">
        <v>a831ddeff9b04c6c95b2e4a87044da85</v>
      </c>
      <c r="B24191" s="5">
        <v>21.295000000000002</v>
      </c>
    </row>
    <row r="24192" spans="1:2" x14ac:dyDescent="0.25">
      <c r="A24192" s="5" t="str">
        <v>a832f09d7a934f1d806596b3ab1c8d09</v>
      </c>
      <c r="B24192" s="5">
        <v>0</v>
      </c>
    </row>
    <row r="24193" spans="1:2" x14ac:dyDescent="0.25">
      <c r="A24193" s="5" t="str">
        <v>a8359470eecc407b813a41fa5fb8b091</v>
      </c>
      <c r="B24193" s="5">
        <v>1.97</v>
      </c>
    </row>
    <row r="24194" spans="1:2" x14ac:dyDescent="0.25">
      <c r="A24194" s="5" t="str">
        <v>a837f12166f346bbb74f20d430737657</v>
      </c>
      <c r="B24194" s="5">
        <v>0</v>
      </c>
    </row>
    <row r="24195" spans="1:2" x14ac:dyDescent="0.25">
      <c r="A24195" s="5" t="str">
        <v>a83b13b3bfe245189f5cf414ba2cdb3f</v>
      </c>
      <c r="B24195" s="5">
        <v>21.45</v>
      </c>
    </row>
    <row r="24196" spans="1:2" x14ac:dyDescent="0.25">
      <c r="A24196" s="5" t="str">
        <v>a83c4496729c415691adfabfb80a24db</v>
      </c>
      <c r="B24196" s="5">
        <v>1.88</v>
      </c>
    </row>
    <row r="24197" spans="1:2" x14ac:dyDescent="0.25">
      <c r="A24197" s="5" t="str">
        <v>a83c48c17c2a45daa51345d5fa6a0a7a</v>
      </c>
      <c r="B24197" s="5">
        <v>16.920000000000002</v>
      </c>
    </row>
    <row r="24198" spans="1:2" x14ac:dyDescent="0.25">
      <c r="A24198" s="5" t="str">
        <v>a8408d265e2f405fb209e60ab23d3273</v>
      </c>
      <c r="B24198" s="5">
        <v>16.468599999999999</v>
      </c>
    </row>
    <row r="24199" spans="1:2" x14ac:dyDescent="0.25">
      <c r="A24199" s="5" t="str">
        <v>a84202c004824fbf9ee28d0c3f8e31ae</v>
      </c>
      <c r="B24199" s="5">
        <v>1.3049999999999999</v>
      </c>
    </row>
    <row r="24200" spans="1:2" x14ac:dyDescent="0.25">
      <c r="A24200" s="5" t="str">
        <v>a85e833765284962af10e8156d04396c</v>
      </c>
      <c r="B24200" s="5">
        <v>26.92</v>
      </c>
    </row>
    <row r="24201" spans="1:2" x14ac:dyDescent="0.25">
      <c r="A24201" s="5" t="str">
        <v>a865d6d2d4814dc7a62046100031fb92</v>
      </c>
      <c r="B24201" s="5">
        <v>23.887499999999999</v>
      </c>
    </row>
    <row r="24202" spans="1:2" x14ac:dyDescent="0.25">
      <c r="A24202" s="5" t="str">
        <v>a86a6c3923a5435486301ed5033ee4dd</v>
      </c>
      <c r="B24202" s="5">
        <v>27.965</v>
      </c>
    </row>
    <row r="24203" spans="1:2" x14ac:dyDescent="0.25">
      <c r="A24203" s="5" t="str">
        <v>a86ee8828cd94e3992d0ac4466ff37f7</v>
      </c>
      <c r="B24203" s="5">
        <v>15.8033</v>
      </c>
    </row>
    <row r="24204" spans="1:2" x14ac:dyDescent="0.25">
      <c r="A24204" s="5" t="str">
        <v>a870bb3c4cc64c1fb8a54ff32b9e6937</v>
      </c>
      <c r="B24204" s="5">
        <v>18.71</v>
      </c>
    </row>
    <row r="24205" spans="1:2" x14ac:dyDescent="0.25">
      <c r="A24205" s="5" t="str">
        <v>a8719d4d305444579b2d2c1b777c3417</v>
      </c>
      <c r="B24205" s="5">
        <v>19.975999999999999</v>
      </c>
    </row>
    <row r="24206" spans="1:2" x14ac:dyDescent="0.25">
      <c r="A24206" s="5" t="str">
        <v>a8735bc18be847ce9bdf3a1ff1f8699f</v>
      </c>
      <c r="B24206" s="5">
        <v>25.43</v>
      </c>
    </row>
    <row r="24207" spans="1:2" x14ac:dyDescent="0.25">
      <c r="A24207" s="5" t="str">
        <v>a876a62f41174da5a4694db91b14cba4</v>
      </c>
      <c r="B24207" s="5">
        <v>0</v>
      </c>
    </row>
    <row r="24208" spans="1:2" x14ac:dyDescent="0.25">
      <c r="A24208" s="5" t="str">
        <v>a878e88c004f4deb8eab90f5de1d13d8</v>
      </c>
      <c r="B24208" s="5">
        <v>11.1983</v>
      </c>
    </row>
    <row r="24209" spans="1:2" x14ac:dyDescent="0.25">
      <c r="A24209" s="5" t="str">
        <v>a87dd5ea878444f08ab557b145c5377c</v>
      </c>
      <c r="B24209" s="5">
        <v>18.502300000000002</v>
      </c>
    </row>
    <row r="24210" spans="1:2" x14ac:dyDescent="0.25">
      <c r="A24210" s="5" t="str">
        <v>a88176d822694033a0a77c5fe9f75fa7</v>
      </c>
      <c r="B24210" s="5">
        <v>12.475</v>
      </c>
    </row>
    <row r="24211" spans="1:2" x14ac:dyDescent="0.25">
      <c r="A24211" s="5" t="str">
        <v>a88348f5ff9241c89340f9c30a779615</v>
      </c>
      <c r="B24211" s="5">
        <v>0</v>
      </c>
    </row>
    <row r="24212" spans="1:2" x14ac:dyDescent="0.25">
      <c r="A24212" s="5" t="str">
        <v>a88b141184c94c2ca3610eca383eafe4</v>
      </c>
      <c r="B24212" s="5">
        <v>14.2225</v>
      </c>
    </row>
    <row r="24213" spans="1:2" x14ac:dyDescent="0.25">
      <c r="A24213" s="5" t="str">
        <v>a890595e6dbc46b2a2554042f73d9202</v>
      </c>
      <c r="B24213" s="5">
        <v>4.6383000000000001</v>
      </c>
    </row>
    <row r="24214" spans="1:2" x14ac:dyDescent="0.25">
      <c r="A24214" s="5" t="str">
        <v>a893aea4e53a459abb7b7c38e6522c37</v>
      </c>
      <c r="B24214" s="5">
        <v>2.2450000000000001</v>
      </c>
    </row>
    <row r="24215" spans="1:2" x14ac:dyDescent="0.25">
      <c r="A24215" s="5" t="str">
        <v>a8986824f77142d3bf502e5c62e1e0b3</v>
      </c>
      <c r="B24215" s="5">
        <v>2.61</v>
      </c>
    </row>
    <row r="24216" spans="1:2" x14ac:dyDescent="0.25">
      <c r="A24216" s="5" t="str">
        <v>a89ace9b4961420eb1de0b46bed88656</v>
      </c>
      <c r="B24216" s="5">
        <v>22.59</v>
      </c>
    </row>
    <row r="24217" spans="1:2" x14ac:dyDescent="0.25">
      <c r="A24217" s="5" t="str">
        <v>a89e75b62ad648d68d4160653f36d901</v>
      </c>
      <c r="B24217" s="5">
        <v>14.09</v>
      </c>
    </row>
    <row r="24218" spans="1:2" x14ac:dyDescent="0.25">
      <c r="A24218" s="5" t="str">
        <v>a8a2e7366a8444b6968fb2ebe27c68b6</v>
      </c>
      <c r="B24218" s="5">
        <v>0</v>
      </c>
    </row>
    <row r="24219" spans="1:2" x14ac:dyDescent="0.25">
      <c r="A24219" s="5" t="str">
        <v>a8a855535d7f42858f15975dbd444310</v>
      </c>
      <c r="B24219" s="5">
        <v>7.9080000000000004</v>
      </c>
    </row>
    <row r="24220" spans="1:2" x14ac:dyDescent="0.25">
      <c r="A24220" s="5" t="str">
        <v>a8adc69426a34064b249082dd3d8cada</v>
      </c>
      <c r="B24220" s="5">
        <v>0</v>
      </c>
    </row>
    <row r="24221" spans="1:2" x14ac:dyDescent="0.25">
      <c r="A24221" s="5" t="str">
        <v>a8b1605b80b7436486937f1f5d1b2a4d</v>
      </c>
      <c r="B24221" s="5">
        <v>19.503299999999999</v>
      </c>
    </row>
    <row r="24222" spans="1:2" x14ac:dyDescent="0.25">
      <c r="A24222" s="5" t="str">
        <v>a8b23936b2d94dc1bb254d53d6538bcf</v>
      </c>
      <c r="B24222" s="5">
        <v>19.684999999999999</v>
      </c>
    </row>
    <row r="24223" spans="1:2" x14ac:dyDescent="0.25">
      <c r="A24223" s="5" t="str">
        <v>a8b913d815824bdcbd3fad4533fdadbb</v>
      </c>
      <c r="B24223" s="5">
        <v>8.5642999999999994</v>
      </c>
    </row>
    <row r="24224" spans="1:2" x14ac:dyDescent="0.25">
      <c r="A24224" s="5" t="str">
        <v>a8ba3395a9bd426aa931f4ffdc75ddce</v>
      </c>
      <c r="B24224" s="5">
        <v>31.4</v>
      </c>
    </row>
    <row r="24225" spans="1:2" x14ac:dyDescent="0.25">
      <c r="A24225" s="5" t="str">
        <v>a8bd68eab90145c3b727358381988285</v>
      </c>
      <c r="B24225" s="5">
        <v>0</v>
      </c>
    </row>
    <row r="24226" spans="1:2" x14ac:dyDescent="0.25">
      <c r="A24226" s="5" t="str">
        <v>a8c665a421944c1eb9db099e87472b53</v>
      </c>
      <c r="B24226" s="5">
        <v>3.585</v>
      </c>
    </row>
    <row r="24227" spans="1:2" x14ac:dyDescent="0.25">
      <c r="A24227" s="5" t="str">
        <v>a8ccd6ff75c44141805f9e0a617534bc</v>
      </c>
      <c r="B24227" s="5">
        <v>17.7775</v>
      </c>
    </row>
    <row r="24228" spans="1:2" x14ac:dyDescent="0.25">
      <c r="A24228" s="5" t="str">
        <v>a8cf1fcfd39c443ca8a98cd3d9536cf1</v>
      </c>
      <c r="B24228" s="5">
        <v>23.85</v>
      </c>
    </row>
    <row r="24229" spans="1:2" x14ac:dyDescent="0.25">
      <c r="A24229" s="5" t="str">
        <v>a8d1e484ebc147d5a45adfb6219c5a87</v>
      </c>
      <c r="B24229" s="5">
        <v>2.1133000000000002</v>
      </c>
    </row>
    <row r="24230" spans="1:2" x14ac:dyDescent="0.25">
      <c r="A24230" s="5" t="str">
        <v>a8d40bf3f96843ae8a16aafd85deaabf</v>
      </c>
      <c r="B24230" s="5">
        <v>2.85</v>
      </c>
    </row>
    <row r="24231" spans="1:2" x14ac:dyDescent="0.25">
      <c r="A24231" s="5" t="str">
        <v>a8d464467d564c728e3bd50ae687841e</v>
      </c>
      <c r="B24231" s="5">
        <v>25.046700000000001</v>
      </c>
    </row>
    <row r="24232" spans="1:2" x14ac:dyDescent="0.25">
      <c r="A24232" s="5" t="str">
        <v>a8dc1ad7fda243edad2b45982dd541bb</v>
      </c>
      <c r="B24232" s="5">
        <v>13.99</v>
      </c>
    </row>
    <row r="24233" spans="1:2" x14ac:dyDescent="0.25">
      <c r="A24233" s="5" t="str">
        <v>a8dd247323774908ba7e9fdb3cf7cfec</v>
      </c>
      <c r="B24233" s="5">
        <v>6.6150000000000002</v>
      </c>
    </row>
    <row r="24234" spans="1:2" x14ac:dyDescent="0.25">
      <c r="A24234" s="5" t="str">
        <v>a8e87d9498de4635a3d0d6e23f24d235</v>
      </c>
      <c r="B24234" s="5">
        <v>14.1675</v>
      </c>
    </row>
    <row r="24235" spans="1:2" x14ac:dyDescent="0.25">
      <c r="A24235" s="5" t="str">
        <v>a8ece2ce549141a3a8917b56a223e5c1</v>
      </c>
      <c r="B24235" s="5">
        <v>13.1617</v>
      </c>
    </row>
    <row r="24236" spans="1:2" x14ac:dyDescent="0.25">
      <c r="A24236" s="5" t="str">
        <v>a8ee3f215b284b38ba282508fc0deac5</v>
      </c>
      <c r="B24236" s="5">
        <v>6.0232999999999999</v>
      </c>
    </row>
    <row r="24237" spans="1:2" x14ac:dyDescent="0.25">
      <c r="A24237" s="5" t="str">
        <v>a8eeba0c07d04ce481e01e28722acfa2</v>
      </c>
      <c r="B24237" s="5">
        <v>13.273300000000001</v>
      </c>
    </row>
    <row r="24238" spans="1:2" x14ac:dyDescent="0.25">
      <c r="A24238" s="5" t="str">
        <v>a8f4008479514225845105e0fb4e30ca</v>
      </c>
      <c r="B24238" s="5">
        <v>20.3371</v>
      </c>
    </row>
    <row r="24239" spans="1:2" x14ac:dyDescent="0.25">
      <c r="A24239" s="5" t="str">
        <v>a8fbe596fea447c0a7fb9ac85bb01b0f</v>
      </c>
      <c r="B24239" s="5">
        <v>7.9</v>
      </c>
    </row>
    <row r="24240" spans="1:2" x14ac:dyDescent="0.25">
      <c r="A24240" s="5" t="str">
        <v>a8fc8a1034d34edf9bc2c6dfaec408e1</v>
      </c>
      <c r="B24240" s="5">
        <v>38.853099999999998</v>
      </c>
    </row>
    <row r="24241" spans="1:2" x14ac:dyDescent="0.25">
      <c r="A24241" s="5" t="str">
        <v>a8fcb3020d674e7087b4ab4a5088b391</v>
      </c>
      <c r="B24241" s="5">
        <v>15.6957</v>
      </c>
    </row>
    <row r="24242" spans="1:2" x14ac:dyDescent="0.25">
      <c r="A24242" s="5" t="str">
        <v>a8fcb6ae658246708387f979c4949017</v>
      </c>
      <c r="B24242" s="5">
        <v>26.085999999999999</v>
      </c>
    </row>
    <row r="24243" spans="1:2" x14ac:dyDescent="0.25">
      <c r="A24243" s="5" t="str">
        <v>a8fcc392843343428db13c0814f7d5b3</v>
      </c>
      <c r="B24243" s="5">
        <v>23.216000000000001</v>
      </c>
    </row>
    <row r="24244" spans="1:2" x14ac:dyDescent="0.25">
      <c r="A24244" s="5" t="str">
        <v>a8ff8dbc7f1046b18fe456b5abcb4130</v>
      </c>
      <c r="B24244" s="5">
        <v>2.1549999999999998</v>
      </c>
    </row>
    <row r="24245" spans="1:2" x14ac:dyDescent="0.25">
      <c r="A24245" s="5" t="str">
        <v>a9035280036b4e21bfe017153319c1b3</v>
      </c>
      <c r="B24245" s="5">
        <v>4.5780000000000003</v>
      </c>
    </row>
    <row r="24246" spans="1:2" x14ac:dyDescent="0.25">
      <c r="A24246" s="5" t="str">
        <v>a906be760afd4edb815302cab24a60d6</v>
      </c>
      <c r="B24246" s="5">
        <v>14.9633</v>
      </c>
    </row>
    <row r="24247" spans="1:2" x14ac:dyDescent="0.25">
      <c r="A24247" s="5" t="str">
        <v>a906c9eb943e4fbab2655d893a372705</v>
      </c>
      <c r="B24247" s="5">
        <v>3.7050000000000001</v>
      </c>
    </row>
    <row r="24248" spans="1:2" x14ac:dyDescent="0.25">
      <c r="A24248" s="5" t="str">
        <v>a90cad5df2e44266abbea4736c061ec7</v>
      </c>
      <c r="B24248" s="5">
        <v>23.4375</v>
      </c>
    </row>
    <row r="24249" spans="1:2" x14ac:dyDescent="0.25">
      <c r="A24249" s="5" t="str">
        <v>a90ef297656f4150af47cd391adf276a</v>
      </c>
      <c r="B24249" s="5">
        <v>3.7574999999999998</v>
      </c>
    </row>
    <row r="24250" spans="1:2" x14ac:dyDescent="0.25">
      <c r="A24250" s="5" t="str">
        <v>a910bf664b7746fa8ee405e943958ca6</v>
      </c>
      <c r="B24250" s="5">
        <v>0</v>
      </c>
    </row>
    <row r="24251" spans="1:2" x14ac:dyDescent="0.25">
      <c r="A24251" s="5" t="str">
        <v>a91155f8df7740389524af9b94b66a9a</v>
      </c>
      <c r="B24251" s="5">
        <v>26.86</v>
      </c>
    </row>
    <row r="24252" spans="1:2" x14ac:dyDescent="0.25">
      <c r="A24252" s="5" t="str">
        <v>a91e7f229ef64ffa9d6b3275de144d44</v>
      </c>
      <c r="B24252" s="5">
        <v>5.8182999999999998</v>
      </c>
    </row>
    <row r="24253" spans="1:2" x14ac:dyDescent="0.25">
      <c r="A24253" s="5" t="str">
        <v>a92044bd2adf48119fc564132e64eb26</v>
      </c>
      <c r="B24253" s="5">
        <v>2.04</v>
      </c>
    </row>
    <row r="24254" spans="1:2" x14ac:dyDescent="0.25">
      <c r="A24254" s="5" t="str">
        <v>a938c3fd37a74118be0f298145aed07d</v>
      </c>
      <c r="B24254" s="5">
        <v>2.7120000000000002</v>
      </c>
    </row>
    <row r="24255" spans="1:2" x14ac:dyDescent="0.25">
      <c r="A24255" s="5" t="str">
        <v>a93cb9e04f5a4ffa8beeb6e6a51333ca</v>
      </c>
      <c r="B24255" s="5">
        <v>2.97</v>
      </c>
    </row>
    <row r="24256" spans="1:2" x14ac:dyDescent="0.25">
      <c r="A24256" s="5" t="str">
        <v>a93d5f9848424627b8c88926f437035f</v>
      </c>
      <c r="B24256" s="5">
        <v>27.3</v>
      </c>
    </row>
    <row r="24257" spans="1:2" x14ac:dyDescent="0.25">
      <c r="A24257" s="5" t="str">
        <v>a9405d222eb042b3ab274c22f2a3241a</v>
      </c>
      <c r="B24257" s="5">
        <v>6.9577999999999998</v>
      </c>
    </row>
    <row r="24258" spans="1:2" x14ac:dyDescent="0.25">
      <c r="A24258" s="5" t="str">
        <v>a9413dc6893645858ef23aa7807a2338</v>
      </c>
      <c r="B24258" s="5">
        <v>5.26</v>
      </c>
    </row>
    <row r="24259" spans="1:2" x14ac:dyDescent="0.25">
      <c r="A24259" s="5" t="str">
        <v>a94178cd671648eeb9dc60dc8a972dff</v>
      </c>
      <c r="B24259" s="5">
        <v>22.981100000000001</v>
      </c>
    </row>
    <row r="24260" spans="1:2" x14ac:dyDescent="0.25">
      <c r="A24260" s="5" t="str">
        <v>a94746a18bc648a0bb396353258e839b</v>
      </c>
      <c r="B24260" s="5">
        <v>24.71</v>
      </c>
    </row>
    <row r="24261" spans="1:2" x14ac:dyDescent="0.25">
      <c r="A24261" s="5" t="str">
        <v>a947b467a2ee45129169d48dc397e442</v>
      </c>
      <c r="B24261" s="5">
        <v>0</v>
      </c>
    </row>
    <row r="24262" spans="1:2" x14ac:dyDescent="0.25">
      <c r="A24262" s="5" t="str">
        <v>a94c6c131ec94ba3945d3e906c4b14b8</v>
      </c>
      <c r="B24262" s="5">
        <v>18.0838</v>
      </c>
    </row>
    <row r="24263" spans="1:2" x14ac:dyDescent="0.25">
      <c r="A24263" s="5" t="str">
        <v>a952125da83b42648838f79b5ea62b91</v>
      </c>
      <c r="B24263" s="5">
        <v>4.2374999999999998</v>
      </c>
    </row>
    <row r="24264" spans="1:2" x14ac:dyDescent="0.25">
      <c r="A24264" s="5" t="str">
        <v>a95968b000c74428a8a9d2fe8b5963f5</v>
      </c>
      <c r="B24264" s="5">
        <v>0</v>
      </c>
    </row>
    <row r="24265" spans="1:2" x14ac:dyDescent="0.25">
      <c r="A24265" s="5" t="str">
        <v>a95b19c70d724d968d7cd1a91b1e9033</v>
      </c>
      <c r="B24265" s="5">
        <v>28.151700000000002</v>
      </c>
    </row>
    <row r="24266" spans="1:2" x14ac:dyDescent="0.25">
      <c r="A24266" s="5" t="str">
        <v>a95c8b2d84b04c22b525d6fec9e1dda3</v>
      </c>
      <c r="B24266" s="5">
        <v>11.47</v>
      </c>
    </row>
    <row r="24267" spans="1:2" x14ac:dyDescent="0.25">
      <c r="A24267" s="5" t="str">
        <v>a95c94e9e8444d3ea4e10d2b96c6bba4</v>
      </c>
      <c r="B24267" s="5">
        <v>2.2877000000000001</v>
      </c>
    </row>
    <row r="24268" spans="1:2" x14ac:dyDescent="0.25">
      <c r="A24268" s="5" t="str">
        <v>a95f403bdce84dc38fe6b0d04a337078</v>
      </c>
      <c r="B24268" s="5">
        <v>2.68</v>
      </c>
    </row>
    <row r="24269" spans="1:2" x14ac:dyDescent="0.25">
      <c r="A24269" s="5" t="str">
        <v>a960ae2cd3d04791ac3ca5799a2ad01a</v>
      </c>
      <c r="B24269" s="5">
        <v>27.046700000000001</v>
      </c>
    </row>
    <row r="24270" spans="1:2" x14ac:dyDescent="0.25">
      <c r="A24270" s="5" t="str">
        <v>a96861615a41443faaf14546c970a012</v>
      </c>
      <c r="B24270" s="5">
        <v>2.6233</v>
      </c>
    </row>
    <row r="24271" spans="1:2" x14ac:dyDescent="0.25">
      <c r="A24271" s="5" t="str">
        <v>a96a36c524934be89a64f516965cdabc</v>
      </c>
      <c r="B24271" s="5">
        <v>2.72</v>
      </c>
    </row>
    <row r="24272" spans="1:2" x14ac:dyDescent="0.25">
      <c r="A24272" s="5" t="str">
        <v>a96c28c4640949ddb38db4c7498f337f</v>
      </c>
      <c r="B24272" s="5">
        <v>3.5133000000000001</v>
      </c>
    </row>
    <row r="24273" spans="1:2" x14ac:dyDescent="0.25">
      <c r="A24273" s="5" t="str">
        <v>a97051ceb2824a37bae1dbfbad9afae5</v>
      </c>
      <c r="B24273" s="5">
        <v>1.85</v>
      </c>
    </row>
    <row r="24274" spans="1:2" x14ac:dyDescent="0.25">
      <c r="A24274" s="5" t="str">
        <v>a9780228a1d04539afdee8b745e4be10</v>
      </c>
      <c r="B24274" s="5">
        <v>17.814299999999999</v>
      </c>
    </row>
    <row r="24275" spans="1:2" x14ac:dyDescent="0.25">
      <c r="A24275" s="5" t="str">
        <v>a9790e8e50aa40b889eb14c4a6a8f90c</v>
      </c>
      <c r="B24275" s="5">
        <v>0</v>
      </c>
    </row>
    <row r="24276" spans="1:2" x14ac:dyDescent="0.25">
      <c r="A24276" s="5" t="str">
        <v>a97b0e2c53fd409d962cbebc359f3f1f</v>
      </c>
      <c r="B24276" s="5">
        <v>15.9133</v>
      </c>
    </row>
    <row r="24277" spans="1:2" x14ac:dyDescent="0.25">
      <c r="A24277" s="5" t="str">
        <v>a97e140cf0094644a99290c1172f7d18</v>
      </c>
      <c r="B24277" s="5">
        <v>19.4925</v>
      </c>
    </row>
    <row r="24278" spans="1:2" x14ac:dyDescent="0.25">
      <c r="A24278" s="5" t="str">
        <v>a97e6f33219c432db82acfa0d19c602d</v>
      </c>
      <c r="B24278" s="5">
        <v>14.115</v>
      </c>
    </row>
    <row r="24279" spans="1:2" x14ac:dyDescent="0.25">
      <c r="A24279" s="5" t="str">
        <v>a9846b5ea8034e9aac84cb64079e10f8</v>
      </c>
      <c r="B24279" s="5">
        <v>18.425000000000001</v>
      </c>
    </row>
    <row r="24280" spans="1:2" x14ac:dyDescent="0.25">
      <c r="A24280" s="5" t="str">
        <v>a98a6d62551649e6b04bfd667c98585b</v>
      </c>
      <c r="B24280" s="5">
        <v>26.05</v>
      </c>
    </row>
    <row r="24281" spans="1:2" x14ac:dyDescent="0.25">
      <c r="A24281" s="5" t="str">
        <v>a9930daf12d445d49c47fa7f08e4bbb7</v>
      </c>
      <c r="B24281" s="5">
        <v>9.8800000000000008</v>
      </c>
    </row>
    <row r="24282" spans="1:2" x14ac:dyDescent="0.25">
      <c r="A24282" s="5" t="str">
        <v>a99615b11e91425facc125f0927055bc</v>
      </c>
      <c r="B24282" s="5">
        <v>0</v>
      </c>
    </row>
    <row r="24283" spans="1:2" x14ac:dyDescent="0.25">
      <c r="A24283" s="5" t="str">
        <v>a996a6df1fa94375a43faab4524ec7ae</v>
      </c>
      <c r="B24283" s="5">
        <v>2.2599999999999998</v>
      </c>
    </row>
    <row r="24284" spans="1:2" x14ac:dyDescent="0.25">
      <c r="A24284" s="5" t="str">
        <v>a9996f30c54d47d695bf54afbf7bcb4c</v>
      </c>
      <c r="B24284" s="5">
        <v>14.4125</v>
      </c>
    </row>
    <row r="24285" spans="1:2" x14ac:dyDescent="0.25">
      <c r="A24285" s="5" t="str">
        <v>a99e6dc6e2db4882a07f4280db7de088</v>
      </c>
      <c r="B24285" s="5">
        <v>14.503299999999999</v>
      </c>
    </row>
    <row r="24286" spans="1:2" x14ac:dyDescent="0.25">
      <c r="A24286" s="5" t="str">
        <v>a9a088afe7f54587bb28b723d403f476</v>
      </c>
      <c r="B24286" s="5">
        <v>22.659099999999999</v>
      </c>
    </row>
    <row r="24287" spans="1:2" x14ac:dyDescent="0.25">
      <c r="A24287" s="5" t="str">
        <v>a9a42f9974e24e0396f87c62881e5369</v>
      </c>
      <c r="B24287" s="5">
        <v>2.93</v>
      </c>
    </row>
    <row r="24288" spans="1:2" x14ac:dyDescent="0.25">
      <c r="A24288" s="5" t="str">
        <v>a9a541f7ab1c4b4db53a99c13c6f7697</v>
      </c>
      <c r="B24288" s="5">
        <v>14.484</v>
      </c>
    </row>
    <row r="24289" spans="1:2" x14ac:dyDescent="0.25">
      <c r="A24289" s="5" t="str">
        <v>a9a64f729fb246779f823c406033fd14</v>
      </c>
      <c r="B24289" s="5">
        <v>14.8833</v>
      </c>
    </row>
    <row r="24290" spans="1:2" x14ac:dyDescent="0.25">
      <c r="A24290" s="5" t="str">
        <v>a9a8d1a0bb854a648a4975e951d8d36c</v>
      </c>
      <c r="B24290" s="5">
        <v>15.805</v>
      </c>
    </row>
    <row r="24291" spans="1:2" x14ac:dyDescent="0.25">
      <c r="A24291" s="5" t="str">
        <v>a9b0ed59ea614d80a17a5d436d887779</v>
      </c>
      <c r="B24291" s="5">
        <v>19.025400000000001</v>
      </c>
    </row>
    <row r="24292" spans="1:2" x14ac:dyDescent="0.25">
      <c r="A24292" s="5" t="str">
        <v>a9b2b6471a0b4e4ca8b645dff2a92b9f</v>
      </c>
      <c r="B24292" s="5">
        <v>0</v>
      </c>
    </row>
    <row r="24293" spans="1:2" x14ac:dyDescent="0.25">
      <c r="A24293" s="5" t="str">
        <v>a9bbadc2f69b4da9bbe7ec7f6d4f6ff3</v>
      </c>
      <c r="B24293" s="5">
        <v>25.471399999999999</v>
      </c>
    </row>
    <row r="24294" spans="1:2" x14ac:dyDescent="0.25">
      <c r="A24294" s="5" t="str">
        <v>a9bd819d62554b2896a0528040305ed3</v>
      </c>
      <c r="B24294" s="5">
        <v>17.997499999999999</v>
      </c>
    </row>
    <row r="24295" spans="1:2" x14ac:dyDescent="0.25">
      <c r="A24295" s="5" t="str">
        <v>a9c7d1360f714c21be1ebed72921a6ac</v>
      </c>
      <c r="B24295" s="5">
        <v>15.715</v>
      </c>
    </row>
    <row r="24296" spans="1:2" x14ac:dyDescent="0.25">
      <c r="A24296" s="5" t="str">
        <v>a9cedc8333814f60a3d146b2aed75b58</v>
      </c>
      <c r="B24296" s="5">
        <v>14.33</v>
      </c>
    </row>
    <row r="24297" spans="1:2" x14ac:dyDescent="0.25">
      <c r="A24297" s="5" t="str">
        <v>a9cef69578a748aba5ac101d3da4c250</v>
      </c>
      <c r="B24297" s="5">
        <v>21.24</v>
      </c>
    </row>
    <row r="24298" spans="1:2" x14ac:dyDescent="0.25">
      <c r="A24298" s="5" t="str">
        <v>a9de7a1151d44d8fb367722103707cdb</v>
      </c>
      <c r="B24298" s="5">
        <v>3.8275000000000001</v>
      </c>
    </row>
    <row r="24299" spans="1:2" x14ac:dyDescent="0.25">
      <c r="A24299" s="5" t="str">
        <v>a9e2b8c539da4f288f7a03f59ed2f5b3</v>
      </c>
      <c r="B24299" s="5">
        <v>5.81</v>
      </c>
    </row>
    <row r="24300" spans="1:2" x14ac:dyDescent="0.25">
      <c r="A24300" s="5" t="str">
        <v>a9e8d2f0b98e4e7cb9db6ca8382405c6</v>
      </c>
      <c r="B24300" s="5">
        <v>4.03</v>
      </c>
    </row>
    <row r="24301" spans="1:2" x14ac:dyDescent="0.25">
      <c r="A24301" s="5" t="str">
        <v>a9eaded965514075a85c71038cdbbc4b</v>
      </c>
      <c r="B24301" s="5">
        <v>22.87</v>
      </c>
    </row>
    <row r="24302" spans="1:2" x14ac:dyDescent="0.25">
      <c r="A24302" s="5" t="str">
        <v>a9ecb39d93d74696a9d6ddd5355329ff</v>
      </c>
      <c r="B24302" s="5">
        <v>4.1233000000000004</v>
      </c>
    </row>
    <row r="24303" spans="1:2" x14ac:dyDescent="0.25">
      <c r="A24303" s="5" t="str">
        <v>a9ef494d007245e9b94c2ff661859c51</v>
      </c>
      <c r="B24303" s="5">
        <v>11.1</v>
      </c>
    </row>
    <row r="24304" spans="1:2" x14ac:dyDescent="0.25">
      <c r="A24304" s="5" t="str">
        <v>a9f2f3b42bbb4808a43dba4eddc31e41</v>
      </c>
      <c r="B24304" s="5">
        <v>24.165600000000001</v>
      </c>
    </row>
    <row r="24305" spans="1:2" x14ac:dyDescent="0.25">
      <c r="A24305" s="5" t="str">
        <v>a9fbb81cea3a41eab9cdf1d2952c9cd4</v>
      </c>
      <c r="B24305" s="5">
        <v>3.2437999999999998</v>
      </c>
    </row>
    <row r="24306" spans="1:2" x14ac:dyDescent="0.25">
      <c r="A24306" s="5" t="str">
        <v>a9ff6647d6ff4e628a01102474ecba1c</v>
      </c>
      <c r="B24306" s="5">
        <v>18.010000000000002</v>
      </c>
    </row>
    <row r="24307" spans="1:2" x14ac:dyDescent="0.25">
      <c r="A24307" s="5" t="str">
        <v>aa1040ba62c84d269de080f3229a4603</v>
      </c>
      <c r="B24307" s="5">
        <v>24.76</v>
      </c>
    </row>
    <row r="24308" spans="1:2" x14ac:dyDescent="0.25">
      <c r="A24308" s="5" t="str">
        <v>aa1339c2f2fe472ba6aeadffe382bb4a</v>
      </c>
      <c r="B24308" s="5">
        <v>2.9319999999999999</v>
      </c>
    </row>
    <row r="24309" spans="1:2" x14ac:dyDescent="0.25">
      <c r="A24309" s="5" t="str">
        <v>aa13d8187b5f4fdb9a0cfa94e39e911f</v>
      </c>
      <c r="B24309" s="5">
        <v>16.68</v>
      </c>
    </row>
    <row r="24310" spans="1:2" x14ac:dyDescent="0.25">
      <c r="A24310" s="5" t="str">
        <v>aa17c64a79f343c3a8092244f4c7331c</v>
      </c>
      <c r="B24310" s="5">
        <v>2.3975</v>
      </c>
    </row>
    <row r="24311" spans="1:2" x14ac:dyDescent="0.25">
      <c r="A24311" s="5" t="str">
        <v>aa225c780ea1465086a5fb8214b0fa3d</v>
      </c>
      <c r="B24311" s="5">
        <v>18.25</v>
      </c>
    </row>
    <row r="24312" spans="1:2" x14ac:dyDescent="0.25">
      <c r="A24312" s="5" t="str">
        <v>aa2ce1ef34e449e08927def4d1393403</v>
      </c>
      <c r="B24312" s="5">
        <v>7.8643999999999998</v>
      </c>
    </row>
    <row r="24313" spans="1:2" x14ac:dyDescent="0.25">
      <c r="A24313" s="5" t="str">
        <v>aa328da07bf04bb3a0c0e0fbf6f999ca</v>
      </c>
      <c r="B24313" s="5">
        <v>16.852499999999999</v>
      </c>
    </row>
    <row r="24314" spans="1:2" x14ac:dyDescent="0.25">
      <c r="A24314" s="5" t="str">
        <v>aa374a0deb7743aa9505b6611f350b09</v>
      </c>
      <c r="B24314" s="5">
        <v>25.87</v>
      </c>
    </row>
    <row r="24315" spans="1:2" x14ac:dyDescent="0.25">
      <c r="A24315" s="5" t="str">
        <v>aa3bb8521e3e4c73a1970262f534b833</v>
      </c>
      <c r="B24315" s="5">
        <v>0</v>
      </c>
    </row>
    <row r="24316" spans="1:2" x14ac:dyDescent="0.25">
      <c r="A24316" s="5" t="str">
        <v>aa445cee24ba41389eadabcf2fc95bac</v>
      </c>
      <c r="B24316" s="5">
        <v>24.303999999999998</v>
      </c>
    </row>
    <row r="24317" spans="1:2" x14ac:dyDescent="0.25">
      <c r="A24317" s="5" t="str">
        <v>aa4862eba776480b8bb9c68455b8c2e1</v>
      </c>
      <c r="B24317" s="5">
        <v>15.164999999999999</v>
      </c>
    </row>
    <row r="24318" spans="1:2" x14ac:dyDescent="0.25">
      <c r="A24318" s="5" t="str">
        <v>aa4a681ea192401ab469b616f8fe6885</v>
      </c>
      <c r="B24318" s="5">
        <v>2.0567000000000002</v>
      </c>
    </row>
    <row r="24319" spans="1:2" x14ac:dyDescent="0.25">
      <c r="A24319" s="5" t="str">
        <v>aa4d0ea86b1b4689a0a49a9290b43e85</v>
      </c>
      <c r="B24319" s="5">
        <v>19.79</v>
      </c>
    </row>
    <row r="24320" spans="1:2" x14ac:dyDescent="0.25">
      <c r="A24320" s="5" t="str">
        <v>aa51db1856d34ffcb7f275bf195aa870</v>
      </c>
      <c r="B24320" s="5">
        <v>2.7267000000000001</v>
      </c>
    </row>
    <row r="24321" spans="1:2" x14ac:dyDescent="0.25">
      <c r="A24321" s="5" t="str">
        <v>aa63cd031bd94e529bae043b7b7e5e0f</v>
      </c>
      <c r="B24321" s="5">
        <v>10.28</v>
      </c>
    </row>
    <row r="24322" spans="1:2" x14ac:dyDescent="0.25">
      <c r="A24322" s="5" t="str">
        <v>aa79724c2d604010896d0ef6983c066d</v>
      </c>
      <c r="B24322" s="5">
        <v>26.664999999999999</v>
      </c>
    </row>
    <row r="24323" spans="1:2" x14ac:dyDescent="0.25">
      <c r="A24323" s="5" t="str">
        <v>aa7b82d8ecfe4183b0db4ae60f4add8e</v>
      </c>
      <c r="B24323" s="5">
        <v>0.67</v>
      </c>
    </row>
    <row r="24324" spans="1:2" x14ac:dyDescent="0.25">
      <c r="A24324" s="5" t="str">
        <v>aa811d24daec4a16a1a7507a840b126f</v>
      </c>
      <c r="B24324" s="5">
        <v>14.794</v>
      </c>
    </row>
    <row r="24325" spans="1:2" x14ac:dyDescent="0.25">
      <c r="A24325" s="5" t="str">
        <v>aa8159bbe9134ccfb6d7807714c8ea19</v>
      </c>
      <c r="B24325" s="5">
        <v>10.34</v>
      </c>
    </row>
    <row r="24326" spans="1:2" x14ac:dyDescent="0.25">
      <c r="A24326" s="5" t="str">
        <v>aa83af3a55f543d190400dc9392cb80f</v>
      </c>
      <c r="B24326" s="5">
        <v>0</v>
      </c>
    </row>
    <row r="24327" spans="1:2" x14ac:dyDescent="0.25">
      <c r="A24327" s="5" t="str">
        <v>aa924a9be76c4ff9b38e762f9963cfa0</v>
      </c>
      <c r="B24327" s="5">
        <v>1.9367000000000001</v>
      </c>
    </row>
    <row r="24328" spans="1:2" x14ac:dyDescent="0.25">
      <c r="A24328" s="5" t="str">
        <v>aa9303d66b0c4a6a841d4c7d71c5383f</v>
      </c>
      <c r="B24328" s="5">
        <v>10.27</v>
      </c>
    </row>
    <row r="24329" spans="1:2" x14ac:dyDescent="0.25">
      <c r="A24329" s="5" t="str">
        <v>aa930d89ac744b3ab1b5c0c967643c0b</v>
      </c>
      <c r="B24329" s="5">
        <v>2.9632999999999998</v>
      </c>
    </row>
    <row r="24330" spans="1:2" x14ac:dyDescent="0.25">
      <c r="A24330" s="5" t="str">
        <v>aa948f8bb91941c199175f791fd1ab69</v>
      </c>
      <c r="B24330" s="5">
        <v>23.15</v>
      </c>
    </row>
    <row r="24331" spans="1:2" x14ac:dyDescent="0.25">
      <c r="A24331" s="5" t="str">
        <v>aa97e242fc004d08ba54ba972a933c62</v>
      </c>
      <c r="B24331" s="5">
        <v>22.55</v>
      </c>
    </row>
    <row r="24332" spans="1:2" x14ac:dyDescent="0.25">
      <c r="A24332" s="5" t="str">
        <v>aaa2642abc654a0c89d19fde82229dce</v>
      </c>
      <c r="B24332" s="5">
        <v>15.286</v>
      </c>
    </row>
    <row r="24333" spans="1:2" x14ac:dyDescent="0.25">
      <c r="A24333" s="5" t="str">
        <v>aaa88e429f654c6295d47ae156636fa0</v>
      </c>
      <c r="B24333" s="5">
        <v>25.306699999999999</v>
      </c>
    </row>
    <row r="24334" spans="1:2" x14ac:dyDescent="0.25">
      <c r="A24334" s="5" t="str">
        <v>aaaf123c93804a418da5c4edceb4d40c</v>
      </c>
      <c r="B24334" s="5">
        <v>17.75</v>
      </c>
    </row>
    <row r="24335" spans="1:2" x14ac:dyDescent="0.25">
      <c r="A24335" s="5" t="str">
        <v>aab351e60ea5439b8dc2876e6e1145c6</v>
      </c>
      <c r="B24335" s="5">
        <v>2.5049999999999999</v>
      </c>
    </row>
    <row r="24336" spans="1:2" x14ac:dyDescent="0.25">
      <c r="A24336" s="5" t="str">
        <v>aab3fcd70ca74dd59cf056d61b70e906</v>
      </c>
      <c r="B24336" s="5">
        <v>16.745000000000001</v>
      </c>
    </row>
    <row r="24337" spans="1:2" x14ac:dyDescent="0.25">
      <c r="A24337" s="5" t="str">
        <v>aabc003ec0b84f2d848ee244f226a3ac</v>
      </c>
      <c r="B24337" s="5">
        <v>3.3971</v>
      </c>
    </row>
    <row r="24338" spans="1:2" x14ac:dyDescent="0.25">
      <c r="A24338" s="5" t="str">
        <v>aabc3d56a2ea4446bef4c3f9eec8ab72</v>
      </c>
      <c r="B24338" s="5">
        <v>14.68</v>
      </c>
    </row>
    <row r="24339" spans="1:2" x14ac:dyDescent="0.25">
      <c r="A24339" s="5" t="str">
        <v>aac15edd62e6480c86fc4069ea5af646</v>
      </c>
      <c r="B24339" s="5">
        <v>9.7219999999999995</v>
      </c>
    </row>
    <row r="24340" spans="1:2" x14ac:dyDescent="0.25">
      <c r="A24340" s="5" t="str">
        <v>aac7cccdb5e147c1b8f0ee4d414faf82</v>
      </c>
      <c r="B24340" s="5">
        <v>14.69</v>
      </c>
    </row>
    <row r="24341" spans="1:2" x14ac:dyDescent="0.25">
      <c r="A24341" s="5" t="str">
        <v>aacf19731906456ea5347f15787e6771</v>
      </c>
      <c r="B24341" s="5">
        <v>24.78</v>
      </c>
    </row>
    <row r="24342" spans="1:2" x14ac:dyDescent="0.25">
      <c r="A24342" s="5" t="str">
        <v>aad657e5b55b4332a3a12a99034dbb0c</v>
      </c>
      <c r="B24342" s="5">
        <v>22.4129</v>
      </c>
    </row>
    <row r="24343" spans="1:2" x14ac:dyDescent="0.25">
      <c r="A24343" s="5" t="str">
        <v>aad9081a7228418d8ad7603575e8842b</v>
      </c>
      <c r="B24343" s="5">
        <v>18.82</v>
      </c>
    </row>
    <row r="24344" spans="1:2" x14ac:dyDescent="0.25">
      <c r="A24344" s="5" t="str">
        <v>aada49f7ba684e51a630dbf5d2a12b6c</v>
      </c>
      <c r="B24344" s="5">
        <v>3.4575</v>
      </c>
    </row>
    <row r="24345" spans="1:2" x14ac:dyDescent="0.25">
      <c r="A24345" s="5" t="str">
        <v>aadb41bef21b4f6696a9ddbf1fdc4738</v>
      </c>
      <c r="B24345" s="5">
        <v>23.66</v>
      </c>
    </row>
    <row r="24346" spans="1:2" x14ac:dyDescent="0.25">
      <c r="A24346" s="5" t="str">
        <v>aadd9336ca464715b8c9632d2cede00b</v>
      </c>
      <c r="B24346" s="5">
        <v>14.3157</v>
      </c>
    </row>
    <row r="24347" spans="1:2" x14ac:dyDescent="0.25">
      <c r="A24347" s="5" t="str">
        <v>aadef7df1ce5421e9b2daaf3c0086f90</v>
      </c>
      <c r="B24347" s="5">
        <v>19.9818</v>
      </c>
    </row>
    <row r="24348" spans="1:2" x14ac:dyDescent="0.25">
      <c r="A24348" s="5" t="str">
        <v>aae6ab2449064575896564571857cf92</v>
      </c>
      <c r="B24348" s="5">
        <v>19.503799999999998</v>
      </c>
    </row>
    <row r="24349" spans="1:2" x14ac:dyDescent="0.25">
      <c r="A24349" s="5" t="str">
        <v>aaed3fe8ac7c4078a5d20bbb679273a5</v>
      </c>
      <c r="B24349" s="5">
        <v>27.47</v>
      </c>
    </row>
    <row r="24350" spans="1:2" x14ac:dyDescent="0.25">
      <c r="A24350" s="5" t="str">
        <v>aaefb780b5a4410cb9f467f2bad725f3</v>
      </c>
      <c r="B24350" s="5">
        <v>19.295999999999999</v>
      </c>
    </row>
    <row r="24351" spans="1:2" x14ac:dyDescent="0.25">
      <c r="A24351" s="5" t="str">
        <v>aaf27a405d4c4632b28f29ca0279c54a</v>
      </c>
      <c r="B24351" s="5">
        <v>1.8925000000000001</v>
      </c>
    </row>
    <row r="24352" spans="1:2" x14ac:dyDescent="0.25">
      <c r="A24352" s="5" t="str">
        <v>aaf4e1f165fc4fae9b4583bc0cecb4f1</v>
      </c>
      <c r="B24352" s="5">
        <v>0</v>
      </c>
    </row>
    <row r="24353" spans="1:2" x14ac:dyDescent="0.25">
      <c r="A24353" s="5" t="str">
        <v>aafbcae6db284247b616a2c8951fdc4c</v>
      </c>
      <c r="B24353" s="5">
        <v>25.302</v>
      </c>
    </row>
    <row r="24354" spans="1:2" x14ac:dyDescent="0.25">
      <c r="A24354" s="5" t="str">
        <v>ab03a93c83e944c296f7fc009a6647eb</v>
      </c>
      <c r="B24354" s="5">
        <v>1.42</v>
      </c>
    </row>
    <row r="24355" spans="1:2" x14ac:dyDescent="0.25">
      <c r="A24355" s="5" t="str">
        <v>ab10cdddba53486598f20b32f70acbc6</v>
      </c>
      <c r="B24355" s="5">
        <v>0</v>
      </c>
    </row>
    <row r="24356" spans="1:2" x14ac:dyDescent="0.25">
      <c r="A24356" s="5" t="str">
        <v>ab147264895d4aebbb0fcbcde4ce3393</v>
      </c>
      <c r="B24356" s="5">
        <v>12.09</v>
      </c>
    </row>
    <row r="24357" spans="1:2" x14ac:dyDescent="0.25">
      <c r="A24357" s="5" t="str">
        <v>ab161e0d82d34061bb2983c17d05eacb</v>
      </c>
      <c r="B24357" s="5">
        <v>22.736699999999999</v>
      </c>
    </row>
    <row r="24358" spans="1:2" x14ac:dyDescent="0.25">
      <c r="A24358" s="5" t="str">
        <v>ab19930f782f437a999bd981404c1e5d</v>
      </c>
      <c r="B24358" s="5">
        <v>1.6125</v>
      </c>
    </row>
    <row r="24359" spans="1:2" x14ac:dyDescent="0.25">
      <c r="A24359" s="5" t="str">
        <v>ab1ceb3bfc0b47f0b24685f94542aa05</v>
      </c>
      <c r="B24359" s="5">
        <v>2.83</v>
      </c>
    </row>
    <row r="24360" spans="1:2" x14ac:dyDescent="0.25">
      <c r="A24360" s="5" t="str">
        <v>ab1d3eaeba2f46ff8253951c26994cdb</v>
      </c>
      <c r="B24360" s="5">
        <v>5.3285999999999998</v>
      </c>
    </row>
    <row r="24361" spans="1:2" x14ac:dyDescent="0.25">
      <c r="A24361" s="5" t="str">
        <v>ab1d8ca888784c1eafebf0c51e1b6e3e</v>
      </c>
      <c r="B24361" s="5">
        <v>16.399999999999999</v>
      </c>
    </row>
    <row r="24362" spans="1:2" x14ac:dyDescent="0.25">
      <c r="A24362" s="5" t="str">
        <v>ab2026beec834c99bfe6677fa626d699</v>
      </c>
      <c r="B24362" s="5">
        <v>18.005800000000001</v>
      </c>
    </row>
    <row r="24363" spans="1:2" x14ac:dyDescent="0.25">
      <c r="A24363" s="5" t="str">
        <v>ab20ddf6d8b24c55822249e4353dc1b6</v>
      </c>
      <c r="B24363" s="5">
        <v>21.965</v>
      </c>
    </row>
    <row r="24364" spans="1:2" x14ac:dyDescent="0.25">
      <c r="A24364" s="5" t="str">
        <v>ab21f43243804277af60d010b982291b</v>
      </c>
      <c r="B24364" s="5">
        <v>15.484999999999999</v>
      </c>
    </row>
    <row r="24365" spans="1:2" x14ac:dyDescent="0.25">
      <c r="A24365" s="5" t="str">
        <v>ab25fd6fbd5040f880751921e4029757</v>
      </c>
      <c r="B24365" s="5">
        <v>24.4907</v>
      </c>
    </row>
    <row r="24366" spans="1:2" x14ac:dyDescent="0.25">
      <c r="A24366" s="5" t="str">
        <v>ab2624e8d4164dff985331e0bd967796</v>
      </c>
      <c r="B24366" s="5">
        <v>2.085</v>
      </c>
    </row>
    <row r="24367" spans="1:2" x14ac:dyDescent="0.25">
      <c r="A24367" s="5" t="str">
        <v>ab2cb6b756004af9b12787be834a3e63</v>
      </c>
      <c r="B24367" s="5">
        <v>0</v>
      </c>
    </row>
    <row r="24368" spans="1:2" x14ac:dyDescent="0.25">
      <c r="A24368" s="5" t="str">
        <v>ab2dfcc6a76844a9a5a37d9d93a74ff7</v>
      </c>
      <c r="B24368" s="5">
        <v>0.05</v>
      </c>
    </row>
    <row r="24369" spans="1:2" x14ac:dyDescent="0.25">
      <c r="A24369" s="5" t="str">
        <v>ab305aaca596410897039012bef166a6</v>
      </c>
      <c r="B24369" s="5">
        <v>11.7967</v>
      </c>
    </row>
    <row r="24370" spans="1:2" x14ac:dyDescent="0.25">
      <c r="A24370" s="5" t="str">
        <v>ab30c9f39ed8437084047b83de9a0139</v>
      </c>
      <c r="B24370" s="5">
        <v>9.6567000000000007</v>
      </c>
    </row>
    <row r="24371" spans="1:2" x14ac:dyDescent="0.25">
      <c r="A24371" s="5" t="str">
        <v>ab31fd0403f6478b97f7140ba82712a2</v>
      </c>
      <c r="B24371" s="5">
        <v>2.92</v>
      </c>
    </row>
    <row r="24372" spans="1:2" x14ac:dyDescent="0.25">
      <c r="A24372" s="5" t="str">
        <v>ab32ed59e5c14ab8b333db3dadf044aa</v>
      </c>
      <c r="B24372" s="5">
        <v>8.9557000000000002</v>
      </c>
    </row>
    <row r="24373" spans="1:2" x14ac:dyDescent="0.25">
      <c r="A24373" s="5" t="str">
        <v>ab3329c070784ce6b7dd5c64ed65c69b</v>
      </c>
      <c r="B24373" s="5">
        <v>24.954000000000001</v>
      </c>
    </row>
    <row r="24374" spans="1:2" x14ac:dyDescent="0.25">
      <c r="A24374" s="5" t="str">
        <v>ab36b436924042459401a8e140795a7e</v>
      </c>
      <c r="B24374" s="5">
        <v>15.571400000000001</v>
      </c>
    </row>
    <row r="24375" spans="1:2" x14ac:dyDescent="0.25">
      <c r="A24375" s="5" t="str">
        <v>ab3a2566226b470094bdb362695b5b2a</v>
      </c>
      <c r="B24375" s="5">
        <v>10.9114</v>
      </c>
    </row>
    <row r="24376" spans="1:2" x14ac:dyDescent="0.25">
      <c r="A24376" s="5" t="str">
        <v>ab4939d2f7a24601bc487a2c711879d3</v>
      </c>
      <c r="B24376" s="5">
        <v>1.8227</v>
      </c>
    </row>
    <row r="24377" spans="1:2" x14ac:dyDescent="0.25">
      <c r="A24377" s="5" t="str">
        <v>ab4ab72319ca4f6b959a995c90f13660</v>
      </c>
      <c r="B24377" s="5">
        <v>10.51</v>
      </c>
    </row>
    <row r="24378" spans="1:2" x14ac:dyDescent="0.25">
      <c r="A24378" s="5" t="str">
        <v>ab4b4416434b4f6e803b39ed5fe01a27</v>
      </c>
      <c r="B24378" s="5">
        <v>2.855</v>
      </c>
    </row>
    <row r="24379" spans="1:2" x14ac:dyDescent="0.25">
      <c r="A24379" s="5" t="str">
        <v>ab4bebc50e804ba299d91e796b214c20</v>
      </c>
      <c r="B24379" s="5">
        <v>14.0625</v>
      </c>
    </row>
    <row r="24380" spans="1:2" x14ac:dyDescent="0.25">
      <c r="A24380" s="5" t="str">
        <v>ab504c25caac4c1c9814e71e91042fd2</v>
      </c>
      <c r="B24380" s="5">
        <v>16.824999999999999</v>
      </c>
    </row>
    <row r="24381" spans="1:2" x14ac:dyDescent="0.25">
      <c r="A24381" s="5" t="str">
        <v>ab5507aac2594b288382b7745a619819</v>
      </c>
      <c r="B24381" s="5">
        <v>13.45</v>
      </c>
    </row>
    <row r="24382" spans="1:2" x14ac:dyDescent="0.25">
      <c r="A24382" s="5" t="str">
        <v>ab5c5c105a1f42bcbee68e2fb2feaffe</v>
      </c>
      <c r="B24382" s="5">
        <v>25.11</v>
      </c>
    </row>
    <row r="24383" spans="1:2" x14ac:dyDescent="0.25">
      <c r="A24383" s="5" t="str">
        <v>ab5e1ca0319147708e1fd2647125ba20</v>
      </c>
      <c r="B24383" s="5">
        <v>3.7839999999999998</v>
      </c>
    </row>
    <row r="24384" spans="1:2" x14ac:dyDescent="0.25">
      <c r="A24384" s="5" t="str">
        <v>ab63448d1c99418cb982cfad6ba151d9</v>
      </c>
      <c r="B24384" s="5">
        <v>15.765000000000001</v>
      </c>
    </row>
    <row r="24385" spans="1:2" x14ac:dyDescent="0.25">
      <c r="A24385" s="5" t="str">
        <v>ab66a363907e43e9a7cd535f1578245b</v>
      </c>
      <c r="B24385" s="5">
        <v>2.52</v>
      </c>
    </row>
    <row r="24386" spans="1:2" x14ac:dyDescent="0.25">
      <c r="A24386" s="5" t="str">
        <v>ab68c87257344ba7963064dd8b4b9350</v>
      </c>
      <c r="B24386" s="5">
        <v>3.1633</v>
      </c>
    </row>
    <row r="24387" spans="1:2" x14ac:dyDescent="0.25">
      <c r="A24387" s="5" t="str">
        <v>ab7238cef5b942cea9b10b4801bb1f5e</v>
      </c>
      <c r="B24387" s="5">
        <v>5.27</v>
      </c>
    </row>
    <row r="24388" spans="1:2" x14ac:dyDescent="0.25">
      <c r="A24388" s="5" t="str">
        <v>ab73abb392b2412694886af8dc79344e</v>
      </c>
      <c r="B24388" s="5">
        <v>12.414999999999999</v>
      </c>
    </row>
    <row r="24389" spans="1:2" x14ac:dyDescent="0.25">
      <c r="A24389" s="5" t="str">
        <v>ab77eeb4f3624d6dbb679f8f767ba06d</v>
      </c>
      <c r="B24389" s="5">
        <v>21.687999999999999</v>
      </c>
    </row>
    <row r="24390" spans="1:2" x14ac:dyDescent="0.25">
      <c r="A24390" s="5" t="str">
        <v>ab7e052ddbc040938db0e74a56d97b0f</v>
      </c>
      <c r="B24390" s="5">
        <v>25.295000000000002</v>
      </c>
    </row>
    <row r="24391" spans="1:2" x14ac:dyDescent="0.25">
      <c r="A24391" s="5" t="str">
        <v>ab83d8bf9ecd4f89bd1c94c15dc7f40c</v>
      </c>
      <c r="B24391" s="5">
        <v>1.615</v>
      </c>
    </row>
    <row r="24392" spans="1:2" x14ac:dyDescent="0.25">
      <c r="A24392" s="5" t="str">
        <v>ab85a0c2562c4501b6a9f28a08c018ff</v>
      </c>
      <c r="B24392" s="5">
        <v>17.57</v>
      </c>
    </row>
    <row r="24393" spans="1:2" x14ac:dyDescent="0.25">
      <c r="A24393" s="5" t="str">
        <v>ab870bdab35f4643aa1a66aba18e2f48</v>
      </c>
      <c r="B24393" s="5">
        <v>0</v>
      </c>
    </row>
    <row r="24394" spans="1:2" x14ac:dyDescent="0.25">
      <c r="A24394" s="5" t="str">
        <v>ab8d4ddad94e463f98c1d560ee9217a7</v>
      </c>
      <c r="B24394" s="5">
        <v>0</v>
      </c>
    </row>
    <row r="24395" spans="1:2" x14ac:dyDescent="0.25">
      <c r="A24395" s="5" t="str">
        <v>ab93cbf928a3406dad452c7b4f148c5b</v>
      </c>
      <c r="B24395" s="5">
        <v>13.195</v>
      </c>
    </row>
    <row r="24396" spans="1:2" x14ac:dyDescent="0.25">
      <c r="A24396" s="5" t="str">
        <v>ab9b519a8d0f419fbba7915f086bc2dd</v>
      </c>
      <c r="B24396" s="5">
        <v>17.167000000000002</v>
      </c>
    </row>
    <row r="24397" spans="1:2" x14ac:dyDescent="0.25">
      <c r="A24397" s="5" t="str">
        <v>aba68a20aa8a42acbe25ebcf0800414b</v>
      </c>
      <c r="B24397" s="5">
        <v>4.2957999999999998</v>
      </c>
    </row>
    <row r="24398" spans="1:2" x14ac:dyDescent="0.25">
      <c r="A24398" s="5" t="str">
        <v>aba9d2d799084a20b3a395ff5b1e060f</v>
      </c>
      <c r="B24398" s="5">
        <v>22.307099999999998</v>
      </c>
    </row>
    <row r="24399" spans="1:2" x14ac:dyDescent="0.25">
      <c r="A24399" s="5" t="str">
        <v>abab5839c83d4790a12ecf939dff600b</v>
      </c>
      <c r="B24399" s="5">
        <v>2.75</v>
      </c>
    </row>
    <row r="24400" spans="1:2" x14ac:dyDescent="0.25">
      <c r="A24400" s="5" t="str">
        <v>abae13b2df30414990996a157cbffbd6</v>
      </c>
      <c r="B24400" s="5">
        <v>25.697500000000002</v>
      </c>
    </row>
    <row r="24401" spans="1:2" x14ac:dyDescent="0.25">
      <c r="A24401" s="5" t="str">
        <v>abb1e29840744feb8b7762fee8bf4023</v>
      </c>
      <c r="B24401" s="5">
        <v>0.67</v>
      </c>
    </row>
    <row r="24402" spans="1:2" x14ac:dyDescent="0.25">
      <c r="A24402" s="5" t="str">
        <v>abb51bfc362344dfb1b1ad7eb8df1ca1</v>
      </c>
      <c r="B24402" s="5">
        <v>2.915</v>
      </c>
    </row>
    <row r="24403" spans="1:2" x14ac:dyDescent="0.25">
      <c r="A24403" s="5" t="str">
        <v>abb5f4d62fa245799c42ff968954b72f</v>
      </c>
      <c r="B24403" s="5">
        <v>0</v>
      </c>
    </row>
    <row r="24404" spans="1:2" x14ac:dyDescent="0.25">
      <c r="A24404" s="5" t="str">
        <v>abb6cbb21f6d40c89a4c44b4569ef4e1</v>
      </c>
      <c r="B24404" s="5">
        <v>0</v>
      </c>
    </row>
    <row r="24405" spans="1:2" x14ac:dyDescent="0.25">
      <c r="A24405" s="5" t="str">
        <v>abb7d3c2fc1245e485bd35e77d751148</v>
      </c>
      <c r="B24405" s="5">
        <v>17.4175</v>
      </c>
    </row>
    <row r="24406" spans="1:2" x14ac:dyDescent="0.25">
      <c r="A24406" s="5" t="str">
        <v>abb9649acfca4fd5998d6c23e9c3a073</v>
      </c>
      <c r="B24406" s="5">
        <v>16.55</v>
      </c>
    </row>
    <row r="24407" spans="1:2" x14ac:dyDescent="0.25">
      <c r="A24407" s="5" t="str">
        <v>abc210958d314238bbea0baf7086d613</v>
      </c>
      <c r="B24407" s="5">
        <v>0</v>
      </c>
    </row>
    <row r="24408" spans="1:2" x14ac:dyDescent="0.25">
      <c r="A24408" s="5" t="str">
        <v>abc4359eb34e4e2ca2349da2ddf771b6</v>
      </c>
      <c r="B24408" s="5">
        <v>3.33</v>
      </c>
    </row>
    <row r="24409" spans="1:2" x14ac:dyDescent="0.25">
      <c r="A24409" s="5" t="str">
        <v>abc440bf04f4476d943077f226cbedf7</v>
      </c>
      <c r="B24409" s="5">
        <v>17.181999999999999</v>
      </c>
    </row>
    <row r="24410" spans="1:2" x14ac:dyDescent="0.25">
      <c r="A24410" s="5" t="str">
        <v>abc4d6e1c8564532a878308c2aa5ec76</v>
      </c>
      <c r="B24410" s="5">
        <v>19.726700000000001</v>
      </c>
    </row>
    <row r="24411" spans="1:2" x14ac:dyDescent="0.25">
      <c r="A24411" s="5" t="str">
        <v>abc9386f368c4fb1a098a3f074e884a5</v>
      </c>
      <c r="B24411" s="5">
        <v>16.893000000000001</v>
      </c>
    </row>
    <row r="24412" spans="1:2" x14ac:dyDescent="0.25">
      <c r="A24412" s="5" t="str">
        <v>abd10430922642a2afac8fcaaab4dd14</v>
      </c>
      <c r="B24412" s="5">
        <v>1.31</v>
      </c>
    </row>
    <row r="24413" spans="1:2" x14ac:dyDescent="0.25">
      <c r="A24413" s="5" t="str">
        <v>abd6e8f0ea7d4f0f877e1683213dabb9</v>
      </c>
      <c r="B24413" s="5">
        <v>8.8332999999999995</v>
      </c>
    </row>
    <row r="24414" spans="1:2" x14ac:dyDescent="0.25">
      <c r="A24414" s="5" t="str">
        <v>abd724ed7eac42a59505dcb535f33a95</v>
      </c>
      <c r="B24414" s="5">
        <v>0</v>
      </c>
    </row>
    <row r="24415" spans="1:2" x14ac:dyDescent="0.25">
      <c r="A24415" s="5" t="str">
        <v>abdc98fc32234a17b962e035422289fd</v>
      </c>
      <c r="B24415" s="5">
        <v>9.39</v>
      </c>
    </row>
    <row r="24416" spans="1:2" x14ac:dyDescent="0.25">
      <c r="A24416" s="5" t="str">
        <v>abe02169c49f4e1bba9dae55d654ce1a</v>
      </c>
      <c r="B24416" s="5">
        <v>9.9749999999999996</v>
      </c>
    </row>
    <row r="24417" spans="1:2" x14ac:dyDescent="0.25">
      <c r="A24417" s="5" t="str">
        <v>abe7e745057a49d2a12fdb828edf0957</v>
      </c>
      <c r="B24417" s="5">
        <v>12.89</v>
      </c>
    </row>
    <row r="24418" spans="1:2" x14ac:dyDescent="0.25">
      <c r="A24418" s="5" t="str">
        <v>abf29a94ba3d4648869ad7505d863e22</v>
      </c>
      <c r="B24418" s="5">
        <v>29.25</v>
      </c>
    </row>
    <row r="24419" spans="1:2" x14ac:dyDescent="0.25">
      <c r="A24419" s="5" t="str">
        <v>abf604534dfe455aad2007cb8ff18420</v>
      </c>
      <c r="B24419" s="5">
        <v>33.81</v>
      </c>
    </row>
    <row r="24420" spans="1:2" x14ac:dyDescent="0.25">
      <c r="A24420" s="5" t="str">
        <v>abfb871cab3b4fb4a0e7be1ed5a2ac35</v>
      </c>
      <c r="B24420" s="5">
        <v>24.297999999999998</v>
      </c>
    </row>
    <row r="24421" spans="1:2" x14ac:dyDescent="0.25">
      <c r="A24421" s="5" t="str">
        <v>abfccb80eb3d46afb173c85e3d335194</v>
      </c>
      <c r="B24421" s="5">
        <v>30.051400000000001</v>
      </c>
    </row>
    <row r="24422" spans="1:2" x14ac:dyDescent="0.25">
      <c r="A24422" s="5" t="str">
        <v>abfd275ab5844ce7acdd0fb1f332479f</v>
      </c>
      <c r="B24422" s="5">
        <v>20.49</v>
      </c>
    </row>
    <row r="24423" spans="1:2" x14ac:dyDescent="0.25">
      <c r="A24423" s="5" t="str">
        <v>ac016c534e3b454ea1e73aab20824864</v>
      </c>
      <c r="B24423" s="5">
        <v>13.7525</v>
      </c>
    </row>
    <row r="24424" spans="1:2" x14ac:dyDescent="0.25">
      <c r="A24424" s="5" t="str">
        <v>ac04305b540c492ea789ca904a0a63d6</v>
      </c>
      <c r="B24424" s="5">
        <v>21.3125</v>
      </c>
    </row>
    <row r="24425" spans="1:2" x14ac:dyDescent="0.25">
      <c r="A24425" s="5" t="str">
        <v>ac088277f87f4d3c992457dba9e53adf</v>
      </c>
      <c r="B24425" s="5">
        <v>1.02</v>
      </c>
    </row>
    <row r="24426" spans="1:2" x14ac:dyDescent="0.25">
      <c r="A24426" s="5" t="str">
        <v>ac0c7b66570b4ca6897407fa7ec00d10</v>
      </c>
      <c r="B24426" s="5">
        <v>14.3345</v>
      </c>
    </row>
    <row r="24427" spans="1:2" x14ac:dyDescent="0.25">
      <c r="A24427" s="5" t="str">
        <v>ac165d9e39704046bbff4313c552e652</v>
      </c>
      <c r="B24427" s="5">
        <v>12.56</v>
      </c>
    </row>
    <row r="24428" spans="1:2" x14ac:dyDescent="0.25">
      <c r="A24428" s="5" t="str">
        <v>ac18d9e07ed24f9ebd269082390bedb5</v>
      </c>
      <c r="B24428" s="5">
        <v>5.37</v>
      </c>
    </row>
    <row r="24429" spans="1:2" x14ac:dyDescent="0.25">
      <c r="A24429" s="5" t="str">
        <v>ac1cc98adbb3419db722ecbdb1583426</v>
      </c>
      <c r="B24429" s="5">
        <v>23.5867</v>
      </c>
    </row>
    <row r="24430" spans="1:2" x14ac:dyDescent="0.25">
      <c r="A24430" s="5" t="str">
        <v>ac1e403449ab4975a66f7e2801932db8</v>
      </c>
      <c r="B24430" s="5">
        <v>19.89</v>
      </c>
    </row>
    <row r="24431" spans="1:2" x14ac:dyDescent="0.25">
      <c r="A24431" s="5" t="str">
        <v>ac1fa6dad6284be5bee99d94a353e688</v>
      </c>
      <c r="B24431" s="5">
        <v>23.846699999999998</v>
      </c>
    </row>
    <row r="24432" spans="1:2" x14ac:dyDescent="0.25">
      <c r="A24432" s="5" t="str">
        <v>ac27dd4e3a8a4f02a36ac868c29de650</v>
      </c>
      <c r="B24432" s="5">
        <v>15.484999999999999</v>
      </c>
    </row>
    <row r="24433" spans="1:2" x14ac:dyDescent="0.25">
      <c r="A24433" s="5" t="str">
        <v>ac3832e7bd014acd9b311c1ac5e3cb5f</v>
      </c>
      <c r="B24433" s="5">
        <v>14.52</v>
      </c>
    </row>
    <row r="24434" spans="1:2" x14ac:dyDescent="0.25">
      <c r="A24434" s="5" t="str">
        <v>ac3a2bfec2214ea78829f69444578c9b</v>
      </c>
      <c r="B24434" s="5">
        <v>16.864999999999998</v>
      </c>
    </row>
    <row r="24435" spans="1:2" x14ac:dyDescent="0.25">
      <c r="A24435" s="5" t="str">
        <v>ac3b5e911fd3406bb37da9e001ed306e</v>
      </c>
      <c r="B24435" s="5">
        <v>0</v>
      </c>
    </row>
    <row r="24436" spans="1:2" x14ac:dyDescent="0.25">
      <c r="A24436" s="5" t="str">
        <v>ac3b8c9879304a9db841fa510d931ea7</v>
      </c>
      <c r="B24436" s="5">
        <v>19.16</v>
      </c>
    </row>
    <row r="24437" spans="1:2" x14ac:dyDescent="0.25">
      <c r="A24437" s="5" t="str">
        <v>ac3d62b70d7b4cb7ab931cd7c8c6f08b</v>
      </c>
      <c r="B24437" s="5">
        <v>4.12</v>
      </c>
    </row>
    <row r="24438" spans="1:2" x14ac:dyDescent="0.25">
      <c r="A24438" s="5" t="str">
        <v>ac3e5e1cf92a4cbe84636087fa45204a</v>
      </c>
      <c r="B24438" s="5">
        <v>9.8539999999999992</v>
      </c>
    </row>
    <row r="24439" spans="1:2" x14ac:dyDescent="0.25">
      <c r="A24439" s="5" t="str">
        <v>ac41b8574427446e8f31fc37042ac3ee</v>
      </c>
      <c r="B24439" s="5">
        <v>16.324999999999999</v>
      </c>
    </row>
    <row r="24440" spans="1:2" x14ac:dyDescent="0.25">
      <c r="A24440" s="5" t="str">
        <v>ac43af82b68d48cea31a0f0a229a1375</v>
      </c>
      <c r="B24440" s="5">
        <v>2.5950000000000002</v>
      </c>
    </row>
    <row r="24441" spans="1:2" x14ac:dyDescent="0.25">
      <c r="A24441" s="5" t="str">
        <v>ac45ea89ce2a4cbbac7ec267c9226482</v>
      </c>
      <c r="B24441" s="5">
        <v>16.224399999999999</v>
      </c>
    </row>
    <row r="24442" spans="1:2" x14ac:dyDescent="0.25">
      <c r="A24442" s="5" t="str">
        <v>ac48f0c8cf884d2cb2e9a607182d1138</v>
      </c>
      <c r="B24442" s="5">
        <v>20.72</v>
      </c>
    </row>
    <row r="24443" spans="1:2" x14ac:dyDescent="0.25">
      <c r="A24443" s="5" t="str">
        <v>ac4f0dcaef7d4807bbb18e035a12fdf1</v>
      </c>
      <c r="B24443" s="5">
        <v>18.425699999999999</v>
      </c>
    </row>
    <row r="24444" spans="1:2" x14ac:dyDescent="0.25">
      <c r="A24444" s="5" t="str">
        <v>ac62a9c77646419e94900201f4094e40</v>
      </c>
      <c r="B24444" s="5">
        <v>8.42</v>
      </c>
    </row>
    <row r="24445" spans="1:2" x14ac:dyDescent="0.25">
      <c r="A24445" s="5" t="str">
        <v>ac7bdcdc4b2b4d458860b70795128143</v>
      </c>
      <c r="B24445" s="5">
        <v>0</v>
      </c>
    </row>
    <row r="24446" spans="1:2" x14ac:dyDescent="0.25">
      <c r="A24446" s="5" t="str">
        <v>ac83538a4c4a4173ae663b656fcb14ec</v>
      </c>
      <c r="B24446" s="5">
        <v>0</v>
      </c>
    </row>
    <row r="24447" spans="1:2" x14ac:dyDescent="0.25">
      <c r="A24447" s="5" t="str">
        <v>ac89ec1b0527491e81567de2c0bdb296</v>
      </c>
      <c r="B24447" s="5">
        <v>2.6150000000000002</v>
      </c>
    </row>
    <row r="24448" spans="1:2" x14ac:dyDescent="0.25">
      <c r="A24448" s="5" t="str">
        <v>ac8acdc4d91945789e009a333ccb4e2c</v>
      </c>
      <c r="B24448" s="5">
        <v>23.735700000000001</v>
      </c>
    </row>
    <row r="24449" spans="1:2" x14ac:dyDescent="0.25">
      <c r="A24449" s="5" t="str">
        <v>ac8bd2bd4d0544d88c041608aff94763</v>
      </c>
      <c r="B24449" s="5">
        <v>15.3437</v>
      </c>
    </row>
    <row r="24450" spans="1:2" x14ac:dyDescent="0.25">
      <c r="A24450" s="5" t="str">
        <v>ac90c7b393d9494da523e9ecadbdb18b</v>
      </c>
      <c r="B24450" s="5">
        <v>30.62</v>
      </c>
    </row>
    <row r="24451" spans="1:2" x14ac:dyDescent="0.25">
      <c r="A24451" s="5" t="str">
        <v>ac924b1097a348d3b101cab1218aa83b</v>
      </c>
      <c r="B24451" s="5">
        <v>27.19</v>
      </c>
    </row>
    <row r="24452" spans="1:2" x14ac:dyDescent="0.25">
      <c r="A24452" s="5" t="str">
        <v>ac95693f45c14b71b35bad811f8f430f</v>
      </c>
      <c r="B24452" s="5">
        <v>29.076000000000001</v>
      </c>
    </row>
    <row r="24453" spans="1:2" x14ac:dyDescent="0.25">
      <c r="A24453" s="5" t="str">
        <v>ac967c1d269e4fc89298c3a2ad43908c</v>
      </c>
      <c r="B24453" s="5">
        <v>0</v>
      </c>
    </row>
    <row r="24454" spans="1:2" x14ac:dyDescent="0.25">
      <c r="A24454" s="5" t="str">
        <v>ac972e26b3824aa6b0fd04a1e8ea3173</v>
      </c>
      <c r="B24454" s="5">
        <v>3.96</v>
      </c>
    </row>
    <row r="24455" spans="1:2" x14ac:dyDescent="0.25">
      <c r="A24455" s="5" t="str">
        <v>ac98ddf8c7b5412f81a47982c1ad92d7</v>
      </c>
      <c r="B24455" s="5">
        <v>20.493300000000001</v>
      </c>
    </row>
    <row r="24456" spans="1:2" x14ac:dyDescent="0.25">
      <c r="A24456" s="5" t="str">
        <v>aca4a4128fe64013834fe74966b01287</v>
      </c>
      <c r="B24456" s="5">
        <v>0.09</v>
      </c>
    </row>
    <row r="24457" spans="1:2" x14ac:dyDescent="0.25">
      <c r="A24457" s="5" t="str">
        <v>aca5ee867bed49b088582a0380cb4178</v>
      </c>
      <c r="B24457" s="5">
        <v>6.9</v>
      </c>
    </row>
    <row r="24458" spans="1:2" x14ac:dyDescent="0.25">
      <c r="A24458" s="5" t="str">
        <v>aca8c903aaf54ff5b9fd388f8fd0a013</v>
      </c>
      <c r="B24458" s="5">
        <v>6.56</v>
      </c>
    </row>
    <row r="24459" spans="1:2" x14ac:dyDescent="0.25">
      <c r="A24459" s="5" t="str">
        <v>aca9bbff7ff24610840ced92f3d78ade</v>
      </c>
      <c r="B24459" s="5">
        <v>21.267499999999998</v>
      </c>
    </row>
    <row r="24460" spans="1:2" x14ac:dyDescent="0.25">
      <c r="A24460" s="5" t="str">
        <v>acaba6be6c1c49309e24a5016947e0e1</v>
      </c>
      <c r="B24460" s="5">
        <v>11.8414</v>
      </c>
    </row>
    <row r="24461" spans="1:2" x14ac:dyDescent="0.25">
      <c r="A24461" s="5" t="str">
        <v>acad430d2c2e472ab00ef44c9dd87b0f</v>
      </c>
      <c r="B24461" s="5">
        <v>2.31</v>
      </c>
    </row>
    <row r="24462" spans="1:2" x14ac:dyDescent="0.25">
      <c r="A24462" s="5" t="str">
        <v>acb84e878c0a40c3b998fe143e66d426</v>
      </c>
      <c r="B24462" s="5">
        <v>1.875</v>
      </c>
    </row>
    <row r="24463" spans="1:2" x14ac:dyDescent="0.25">
      <c r="A24463" s="5" t="str">
        <v>acbb7d6d1efe410e897e0ac4a26d7bb0</v>
      </c>
      <c r="B24463" s="5">
        <v>26.98</v>
      </c>
    </row>
    <row r="24464" spans="1:2" x14ac:dyDescent="0.25">
      <c r="A24464" s="5" t="str">
        <v>acbc358a8bf44ba88d0de1f2bec5b2ab</v>
      </c>
      <c r="B24464" s="5">
        <v>2.6549999999999998</v>
      </c>
    </row>
    <row r="24465" spans="1:2" x14ac:dyDescent="0.25">
      <c r="A24465" s="5" t="str">
        <v>acc03f9b3c444433997dc08615899691</v>
      </c>
      <c r="B24465" s="5">
        <v>7.1559999999999997</v>
      </c>
    </row>
    <row r="24466" spans="1:2" x14ac:dyDescent="0.25">
      <c r="A24466" s="5" t="str">
        <v>acc0e0ced2c94365a02b8f2b7117d3b7</v>
      </c>
      <c r="B24466" s="5">
        <v>4.45</v>
      </c>
    </row>
    <row r="24467" spans="1:2" x14ac:dyDescent="0.25">
      <c r="A24467" s="5" t="str">
        <v>acc1b286392b42ae8db2059cfd16f773</v>
      </c>
      <c r="B24467" s="5">
        <v>3.4582999999999999</v>
      </c>
    </row>
    <row r="24468" spans="1:2" x14ac:dyDescent="0.25">
      <c r="A24468" s="5" t="str">
        <v>acc3bb69130c45aca141e8aa86f41b42</v>
      </c>
      <c r="B24468" s="5">
        <v>0</v>
      </c>
    </row>
    <row r="24469" spans="1:2" x14ac:dyDescent="0.25">
      <c r="A24469" s="5" t="str">
        <v>acc542a6f04a4950a5aa9121063d5b1f</v>
      </c>
      <c r="B24469" s="5">
        <v>1.99</v>
      </c>
    </row>
    <row r="24470" spans="1:2" x14ac:dyDescent="0.25">
      <c r="A24470" s="5" t="str">
        <v>acc7e5f4e14a4297a80ec65c170c9c4d</v>
      </c>
      <c r="B24470" s="5">
        <v>25.73</v>
      </c>
    </row>
    <row r="24471" spans="1:2" x14ac:dyDescent="0.25">
      <c r="A24471" s="5" t="str">
        <v>acc86d3bd45d4e4688cd1be20e5a7294</v>
      </c>
      <c r="B24471" s="5">
        <v>25</v>
      </c>
    </row>
    <row r="24472" spans="1:2" x14ac:dyDescent="0.25">
      <c r="A24472" s="5" t="str">
        <v>acc974aac2684d0c9d7dea71c4fb412f</v>
      </c>
      <c r="B24472" s="5">
        <v>18.113299999999999</v>
      </c>
    </row>
    <row r="24473" spans="1:2" x14ac:dyDescent="0.25">
      <c r="A24473" s="5" t="str">
        <v>acce25c39cfe46d6b308006d958c6252</v>
      </c>
      <c r="B24473" s="5">
        <v>13.433299999999999</v>
      </c>
    </row>
    <row r="24474" spans="1:2" x14ac:dyDescent="0.25">
      <c r="A24474" s="5" t="str">
        <v>accec36a10704e1fbaeb9b28b8bc5da8</v>
      </c>
      <c r="B24474" s="5">
        <v>0</v>
      </c>
    </row>
    <row r="24475" spans="1:2" x14ac:dyDescent="0.25">
      <c r="A24475" s="5" t="str">
        <v>acd28ea42ae1436aace2b5724797938e</v>
      </c>
      <c r="B24475" s="5">
        <v>16.5733</v>
      </c>
    </row>
    <row r="24476" spans="1:2" x14ac:dyDescent="0.25">
      <c r="A24476" s="5" t="str">
        <v>acd7dc8df1384ba8bf49dd10a028378b</v>
      </c>
      <c r="B24476" s="5">
        <v>17.443999999999999</v>
      </c>
    </row>
    <row r="24477" spans="1:2" x14ac:dyDescent="0.25">
      <c r="A24477" s="5" t="str">
        <v>acd95e8902454e34a22f5e4e5697f70a</v>
      </c>
      <c r="B24477" s="5">
        <v>17.206</v>
      </c>
    </row>
    <row r="24478" spans="1:2" x14ac:dyDescent="0.25">
      <c r="A24478" s="5" t="str">
        <v>acd96146258741999a42ce74856bc119</v>
      </c>
      <c r="B24478" s="5">
        <v>3.5543</v>
      </c>
    </row>
    <row r="24479" spans="1:2" x14ac:dyDescent="0.25">
      <c r="A24479" s="5" t="str">
        <v>acde96bfd1604c58a3f539029f98f122</v>
      </c>
      <c r="B24479" s="5">
        <v>2.415</v>
      </c>
    </row>
    <row r="24480" spans="1:2" x14ac:dyDescent="0.25">
      <c r="A24480" s="5" t="str">
        <v>ace497e21106417694ccbeaf00607aa9</v>
      </c>
      <c r="B24480" s="5">
        <v>22.218</v>
      </c>
    </row>
    <row r="24481" spans="1:2" x14ac:dyDescent="0.25">
      <c r="A24481" s="5" t="str">
        <v>ace4a7611da040748d1722cda25b6280</v>
      </c>
      <c r="B24481" s="5">
        <v>2.3650000000000002</v>
      </c>
    </row>
    <row r="24482" spans="1:2" x14ac:dyDescent="0.25">
      <c r="A24482" s="5" t="str">
        <v>ace621b2662948659a804215d5574de2</v>
      </c>
      <c r="B24482" s="5">
        <v>24.93</v>
      </c>
    </row>
    <row r="24483" spans="1:2" x14ac:dyDescent="0.25">
      <c r="A24483" s="5" t="str">
        <v>acef018f388441a6a8c192906b780fb4</v>
      </c>
      <c r="B24483" s="5">
        <v>23.375</v>
      </c>
    </row>
    <row r="24484" spans="1:2" x14ac:dyDescent="0.25">
      <c r="A24484" s="5" t="str">
        <v>acefb2ff92184128bc97ed2709bb8369</v>
      </c>
      <c r="B24484" s="5">
        <v>22.17</v>
      </c>
    </row>
    <row r="24485" spans="1:2" x14ac:dyDescent="0.25">
      <c r="A24485" s="5" t="str">
        <v>acf11763f290465982c903ad7c6082e5</v>
      </c>
      <c r="B24485" s="5">
        <v>11.7475</v>
      </c>
    </row>
    <row r="24486" spans="1:2" x14ac:dyDescent="0.25">
      <c r="A24486" s="5" t="str">
        <v>acf207b52925485cbda7a55472dcfb32</v>
      </c>
      <c r="B24486" s="5">
        <v>0</v>
      </c>
    </row>
    <row r="24487" spans="1:2" x14ac:dyDescent="0.25">
      <c r="A24487" s="5" t="str">
        <v>acfbd718a7a848698a1ac398e8566179</v>
      </c>
      <c r="B24487" s="5">
        <v>17.68</v>
      </c>
    </row>
    <row r="24488" spans="1:2" x14ac:dyDescent="0.25">
      <c r="A24488" s="5" t="str">
        <v>ad05dadd098c46cba692bb37e5fd739e</v>
      </c>
      <c r="B24488" s="5">
        <v>17.105</v>
      </c>
    </row>
    <row r="24489" spans="1:2" x14ac:dyDescent="0.25">
      <c r="A24489" s="5" t="str">
        <v>ad065d06d31240de81fa606465930cd4</v>
      </c>
      <c r="B24489" s="5">
        <v>19.790900000000001</v>
      </c>
    </row>
    <row r="24490" spans="1:2" x14ac:dyDescent="0.25">
      <c r="A24490" s="5" t="str">
        <v>ad0884c461704fcdad54dc7d8150ae32</v>
      </c>
      <c r="B24490" s="5">
        <v>15.295</v>
      </c>
    </row>
    <row r="24491" spans="1:2" x14ac:dyDescent="0.25">
      <c r="A24491" s="5" t="str">
        <v>ad14d4db50a24792bb6768062340c9e8</v>
      </c>
      <c r="B24491" s="5">
        <v>0</v>
      </c>
    </row>
    <row r="24492" spans="1:2" x14ac:dyDescent="0.25">
      <c r="A24492" s="5" t="str">
        <v>ad1560b2fee0449e8e7786e71de5ef81</v>
      </c>
      <c r="B24492" s="5">
        <v>4.5</v>
      </c>
    </row>
    <row r="24493" spans="1:2" x14ac:dyDescent="0.25">
      <c r="A24493" s="5" t="str">
        <v>ad16351ea0c44654979d30c880df4227</v>
      </c>
      <c r="B24493" s="5">
        <v>19.79</v>
      </c>
    </row>
    <row r="24494" spans="1:2" x14ac:dyDescent="0.25">
      <c r="A24494" s="5" t="str">
        <v>ad18ad432f5a40c7b8ccce4be4fb530c</v>
      </c>
      <c r="B24494" s="5">
        <v>17.605</v>
      </c>
    </row>
    <row r="24495" spans="1:2" x14ac:dyDescent="0.25">
      <c r="A24495" s="5" t="str">
        <v>ad1b263b2228452d91e12812804e6764</v>
      </c>
      <c r="B24495" s="5">
        <v>1.23</v>
      </c>
    </row>
    <row r="24496" spans="1:2" x14ac:dyDescent="0.25">
      <c r="A24496" s="5" t="str">
        <v>ad20bf997b3d4d99b6c8afd17a33232b</v>
      </c>
      <c r="B24496" s="5">
        <v>12.38</v>
      </c>
    </row>
    <row r="24497" spans="1:2" x14ac:dyDescent="0.25">
      <c r="A24497" s="5" t="str">
        <v>ad25a45d327f416a9e252eeb8836e93e</v>
      </c>
      <c r="B24497" s="5">
        <v>28.04</v>
      </c>
    </row>
    <row r="24498" spans="1:2" x14ac:dyDescent="0.25">
      <c r="A24498" s="5" t="str">
        <v>ad272b2a69e44f9d8aa5959cc743b69d</v>
      </c>
      <c r="B24498" s="5">
        <v>35.28</v>
      </c>
    </row>
    <row r="24499" spans="1:2" x14ac:dyDescent="0.25">
      <c r="A24499" s="5" t="str">
        <v>ad2c5a7237a647d5b717fc079283da18</v>
      </c>
      <c r="B24499" s="5">
        <v>27.405999999999999</v>
      </c>
    </row>
    <row r="24500" spans="1:2" x14ac:dyDescent="0.25">
      <c r="A24500" s="5" t="str">
        <v>ad2d64ad3c7a49239a53eefe149d0091</v>
      </c>
      <c r="B24500" s="5">
        <v>1.2150000000000001</v>
      </c>
    </row>
    <row r="24501" spans="1:2" x14ac:dyDescent="0.25">
      <c r="A24501" s="5" t="str">
        <v>ad37608a05a9453d8439806e90962c59</v>
      </c>
      <c r="B24501" s="5">
        <v>0.995</v>
      </c>
    </row>
    <row r="24502" spans="1:2" x14ac:dyDescent="0.25">
      <c r="A24502" s="5" t="str">
        <v>ad3c443c9ce34aa38929b0a84cb14c04</v>
      </c>
      <c r="B24502" s="5">
        <v>9.18</v>
      </c>
    </row>
    <row r="24503" spans="1:2" x14ac:dyDescent="0.25">
      <c r="A24503" s="5" t="str">
        <v>ad3c97ee0ec140d0bf53256a258c0cd0</v>
      </c>
      <c r="B24503" s="5">
        <v>3.4567000000000001</v>
      </c>
    </row>
    <row r="24504" spans="1:2" x14ac:dyDescent="0.25">
      <c r="A24504" s="5" t="str">
        <v>ad3e1e401ffc4f9aab60679d3692e4eb</v>
      </c>
      <c r="B24504" s="5">
        <v>21.886700000000001</v>
      </c>
    </row>
    <row r="24505" spans="1:2" x14ac:dyDescent="0.25">
      <c r="A24505" s="5" t="str">
        <v>ad43ddab7325414f9f8ffa7331a0f13f</v>
      </c>
      <c r="B24505" s="5">
        <v>16.486000000000001</v>
      </c>
    </row>
    <row r="24506" spans="1:2" x14ac:dyDescent="0.25">
      <c r="A24506" s="5" t="str">
        <v>ad48cce43e2243d5be3b84b58d022fe2</v>
      </c>
      <c r="B24506" s="5">
        <v>4.5460000000000003</v>
      </c>
    </row>
    <row r="24507" spans="1:2" x14ac:dyDescent="0.25">
      <c r="A24507" s="5" t="str">
        <v>ad4bd40eb770470a846b9569742c0b00</v>
      </c>
      <c r="B24507" s="5">
        <v>5.7649999999999997</v>
      </c>
    </row>
    <row r="24508" spans="1:2" x14ac:dyDescent="0.25">
      <c r="A24508" s="5" t="str">
        <v>ad4fd34e9f7e4fd9ae627edd73ca2081</v>
      </c>
      <c r="B24508" s="5">
        <v>13.93</v>
      </c>
    </row>
    <row r="24509" spans="1:2" x14ac:dyDescent="0.25">
      <c r="A24509" s="5" t="str">
        <v>ad54cb419a164428abe1f04397b328d9</v>
      </c>
      <c r="B24509" s="5">
        <v>2.7667000000000002</v>
      </c>
    </row>
    <row r="24510" spans="1:2" x14ac:dyDescent="0.25">
      <c r="A24510" s="5" t="str">
        <v>ad5c7281f3f24e5789f0bbc403f57eb8</v>
      </c>
      <c r="B24510" s="5">
        <v>25.8125</v>
      </c>
    </row>
    <row r="24511" spans="1:2" x14ac:dyDescent="0.25">
      <c r="A24511" s="5" t="str">
        <v>ad622da354f148dea65c5af2df594780</v>
      </c>
      <c r="B24511" s="5">
        <v>17.126000000000001</v>
      </c>
    </row>
    <row r="24512" spans="1:2" x14ac:dyDescent="0.25">
      <c r="A24512" s="5" t="str">
        <v>ad635bcaa37140619ac0bf4149a1a713</v>
      </c>
      <c r="B24512" s="5">
        <v>12.022500000000001</v>
      </c>
    </row>
    <row r="24513" spans="1:2" x14ac:dyDescent="0.25">
      <c r="A24513" s="5" t="str">
        <v>ad654a365ab144b19f941d26ce0c26a2</v>
      </c>
      <c r="B24513" s="5">
        <v>14.43</v>
      </c>
    </row>
    <row r="24514" spans="1:2" x14ac:dyDescent="0.25">
      <c r="A24514" s="5" t="str">
        <v>ad6a9cf0594d401c94b62590989c5644</v>
      </c>
      <c r="B24514" s="5">
        <v>10.081200000000001</v>
      </c>
    </row>
    <row r="24515" spans="1:2" x14ac:dyDescent="0.25">
      <c r="A24515" s="5" t="str">
        <v>ad6d7d6347214363a65549af59871468</v>
      </c>
      <c r="B24515" s="5">
        <v>19.473299999999998</v>
      </c>
    </row>
    <row r="24516" spans="1:2" x14ac:dyDescent="0.25">
      <c r="A24516" s="5" t="str">
        <v>ad709f2af7d8454ea31cde47983f2563</v>
      </c>
      <c r="B24516" s="5">
        <v>1.18</v>
      </c>
    </row>
    <row r="24517" spans="1:2" x14ac:dyDescent="0.25">
      <c r="A24517" s="5" t="str">
        <v>ad733e0dfb4a41c7a5f667ffe726c7a5</v>
      </c>
      <c r="B24517" s="5">
        <v>2.4300000000000002</v>
      </c>
    </row>
    <row r="24518" spans="1:2" x14ac:dyDescent="0.25">
      <c r="A24518" s="5" t="str">
        <v>ad7470c89b2540b5b20c34bfecff453f</v>
      </c>
      <c r="B24518" s="5">
        <v>27.742000000000001</v>
      </c>
    </row>
    <row r="24519" spans="1:2" x14ac:dyDescent="0.25">
      <c r="A24519" s="5" t="str">
        <v>ad75ad314b534ed09cc1a808a7ef3876</v>
      </c>
      <c r="B24519" s="5">
        <v>2.41</v>
      </c>
    </row>
    <row r="24520" spans="1:2" x14ac:dyDescent="0.25">
      <c r="A24520" s="5" t="str">
        <v>ad783557583642c690fe505163e1c8dd</v>
      </c>
      <c r="B24520" s="5">
        <v>11.7943</v>
      </c>
    </row>
    <row r="24521" spans="1:2" x14ac:dyDescent="0.25">
      <c r="A24521" s="5" t="str">
        <v>ad7ae900636d44eea472ecfa2b8dbd6f</v>
      </c>
      <c r="B24521" s="5">
        <v>18.3414</v>
      </c>
    </row>
    <row r="24522" spans="1:2" x14ac:dyDescent="0.25">
      <c r="A24522" s="5" t="str">
        <v>ad7ced48712b41148329a7e960c2bc5e</v>
      </c>
      <c r="B24522" s="5">
        <v>3.5950000000000002</v>
      </c>
    </row>
    <row r="24523" spans="1:2" x14ac:dyDescent="0.25">
      <c r="A24523" s="5" t="str">
        <v>ad7e224e857e419d9db92451e8969e85</v>
      </c>
      <c r="B24523" s="5">
        <v>3.0632999999999999</v>
      </c>
    </row>
    <row r="24524" spans="1:2" x14ac:dyDescent="0.25">
      <c r="A24524" s="5" t="str">
        <v>ad80753fc9e0485c9e6b1cc9478d827f</v>
      </c>
      <c r="B24524" s="5">
        <v>6.81</v>
      </c>
    </row>
    <row r="24525" spans="1:2" x14ac:dyDescent="0.25">
      <c r="A24525" s="5" t="str">
        <v>ad82a475a7f94f0b9ceb235f4a0922c7</v>
      </c>
      <c r="B24525" s="5">
        <v>21.59</v>
      </c>
    </row>
    <row r="24526" spans="1:2" x14ac:dyDescent="0.25">
      <c r="A24526" s="5" t="str">
        <v>ad84e9ec3c33444c859e0295773bc05f</v>
      </c>
      <c r="B24526" s="5">
        <v>17.37</v>
      </c>
    </row>
    <row r="24527" spans="1:2" x14ac:dyDescent="0.25">
      <c r="A24527" s="5" t="str">
        <v>ad9c1730a8124d3dbb40e9aa5d98c608</v>
      </c>
      <c r="B24527" s="5">
        <v>2.33</v>
      </c>
    </row>
    <row r="24528" spans="1:2" x14ac:dyDescent="0.25">
      <c r="A24528" s="5" t="str">
        <v>ad9e18d628fd4771bb3afdc2993cfdd7</v>
      </c>
      <c r="B24528" s="5">
        <v>37.503300000000003</v>
      </c>
    </row>
    <row r="24529" spans="1:2" x14ac:dyDescent="0.25">
      <c r="A24529" s="5" t="str">
        <v>ada85994982146b88478062931d485d2</v>
      </c>
      <c r="B24529" s="5">
        <v>31.5367</v>
      </c>
    </row>
    <row r="24530" spans="1:2" x14ac:dyDescent="0.25">
      <c r="A24530" s="5" t="str">
        <v>adad1a68bb674945ba10b71b3fd01592</v>
      </c>
      <c r="B24530" s="5">
        <v>23.96</v>
      </c>
    </row>
    <row r="24531" spans="1:2" x14ac:dyDescent="0.25">
      <c r="A24531" s="5" t="str">
        <v>adb5fffb5e674fd4afc400ea893e171c</v>
      </c>
      <c r="B24531" s="5">
        <v>12.914999999999999</v>
      </c>
    </row>
    <row r="24532" spans="1:2" x14ac:dyDescent="0.25">
      <c r="A24532" s="5" t="str">
        <v>adc5dcc9dd1743b3b91f0fb4cc8f7cdf</v>
      </c>
      <c r="B24532" s="5">
        <v>20.94</v>
      </c>
    </row>
    <row r="24533" spans="1:2" x14ac:dyDescent="0.25">
      <c r="A24533" s="5" t="str">
        <v>adc7ef85f1714699b4f341a7e12c632f</v>
      </c>
      <c r="B24533" s="5">
        <v>14.4725</v>
      </c>
    </row>
    <row r="24534" spans="1:2" x14ac:dyDescent="0.25">
      <c r="A24534" s="5" t="str">
        <v>adca596a441a4d68b76a57d19f4041ab</v>
      </c>
      <c r="B24534" s="5">
        <v>16.201699999999999</v>
      </c>
    </row>
    <row r="24535" spans="1:2" x14ac:dyDescent="0.25">
      <c r="A24535" s="5" t="str">
        <v>adcbfd37ea65430d852cb783808d05da</v>
      </c>
      <c r="B24535" s="5">
        <v>0</v>
      </c>
    </row>
    <row r="24536" spans="1:2" x14ac:dyDescent="0.25">
      <c r="A24536" s="5" t="str">
        <v>adcfd62b7ca5466ea56ffa164603cdcc</v>
      </c>
      <c r="B24536" s="5">
        <v>1.51</v>
      </c>
    </row>
    <row r="24537" spans="1:2" x14ac:dyDescent="0.25">
      <c r="A24537" s="5" t="str">
        <v>add16bae2a4446dc8a80ed1be5cd284d</v>
      </c>
      <c r="B24537" s="5">
        <v>19.561399999999999</v>
      </c>
    </row>
    <row r="24538" spans="1:2" x14ac:dyDescent="0.25">
      <c r="A24538" s="5" t="str">
        <v>add8153f744b485b96901eb9cd066f05</v>
      </c>
      <c r="B24538" s="5">
        <v>11.4918</v>
      </c>
    </row>
    <row r="24539" spans="1:2" x14ac:dyDescent="0.25">
      <c r="A24539" s="5" t="str">
        <v>adda19baff4645fd8af6f87592595070</v>
      </c>
      <c r="B24539" s="5">
        <v>3.5032999999999999</v>
      </c>
    </row>
    <row r="24540" spans="1:2" x14ac:dyDescent="0.25">
      <c r="A24540" s="5" t="str">
        <v>addacaac2dda48b69f68158175f2e797</v>
      </c>
      <c r="B24540" s="5">
        <v>7.8872999999999998</v>
      </c>
    </row>
    <row r="24541" spans="1:2" x14ac:dyDescent="0.25">
      <c r="A24541" s="5" t="str">
        <v>ade281e47ea7413da6c43d28a74bd871</v>
      </c>
      <c r="B24541" s="5">
        <v>8.6274999999999995</v>
      </c>
    </row>
    <row r="24542" spans="1:2" x14ac:dyDescent="0.25">
      <c r="A24542" s="5" t="str">
        <v>ade6c5f2bc8a4862978716b70e1b037b</v>
      </c>
      <c r="B24542" s="5">
        <v>25.953299999999999</v>
      </c>
    </row>
    <row r="24543" spans="1:2" x14ac:dyDescent="0.25">
      <c r="A24543" s="5" t="str">
        <v>adeaeb917eac4f4ab806e68981a51703</v>
      </c>
      <c r="B24543" s="5">
        <v>14.956</v>
      </c>
    </row>
    <row r="24544" spans="1:2" x14ac:dyDescent="0.25">
      <c r="A24544" s="5" t="str">
        <v>adee4e7b7dfd4661bd0faa61ed3ad33b</v>
      </c>
      <c r="B24544" s="5">
        <v>12.6975</v>
      </c>
    </row>
    <row r="24545" spans="1:2" x14ac:dyDescent="0.25">
      <c r="A24545" s="5" t="str">
        <v>adf9a0caa4494437bee5b2700b79207a</v>
      </c>
      <c r="B24545" s="5">
        <v>12.39</v>
      </c>
    </row>
    <row r="24546" spans="1:2" x14ac:dyDescent="0.25">
      <c r="A24546" s="5" t="str">
        <v>adf9c31a25944ec6a58f7c88e008ba5a</v>
      </c>
      <c r="B24546" s="5">
        <v>29.1</v>
      </c>
    </row>
    <row r="24547" spans="1:2" x14ac:dyDescent="0.25">
      <c r="A24547" s="5" t="str">
        <v>ae00862bd7434951862a6f94c4482898</v>
      </c>
      <c r="B24547" s="5">
        <v>13.84</v>
      </c>
    </row>
    <row r="24548" spans="1:2" x14ac:dyDescent="0.25">
      <c r="A24548" s="5" t="str">
        <v>ae01eaac580e4809905a0ae88ee08993</v>
      </c>
      <c r="B24548" s="5">
        <v>2.61</v>
      </c>
    </row>
    <row r="24549" spans="1:2" x14ac:dyDescent="0.25">
      <c r="A24549" s="5" t="str">
        <v>ae02ff99e338449ab46fca34b428a768</v>
      </c>
      <c r="B24549" s="5">
        <v>4.1666999999999996</v>
      </c>
    </row>
    <row r="24550" spans="1:2" x14ac:dyDescent="0.25">
      <c r="A24550" s="5" t="str">
        <v>ae042c0c47e142238b09f90e367d5c05</v>
      </c>
      <c r="B24550" s="5">
        <v>2.1267</v>
      </c>
    </row>
    <row r="24551" spans="1:2" x14ac:dyDescent="0.25">
      <c r="A24551" s="5" t="str">
        <v>ae0a070c9d07424d8b955efe7caaca6e</v>
      </c>
      <c r="B24551" s="5">
        <v>3.0133000000000001</v>
      </c>
    </row>
    <row r="24552" spans="1:2" x14ac:dyDescent="0.25">
      <c r="A24552" s="5" t="str">
        <v>ae0a87a45d9f4e52bfba3c8bacac464a</v>
      </c>
      <c r="B24552" s="5">
        <v>12.4655</v>
      </c>
    </row>
    <row r="24553" spans="1:2" x14ac:dyDescent="0.25">
      <c r="A24553" s="5" t="str">
        <v>ae11c6794bcd4afbb6207e7f6722d93d</v>
      </c>
      <c r="B24553" s="5">
        <v>17.326699999999999</v>
      </c>
    </row>
    <row r="24554" spans="1:2" x14ac:dyDescent="0.25">
      <c r="A24554" s="5" t="str">
        <v>ae1a36f874a34dd6acaf8e286814a715</v>
      </c>
      <c r="B24554" s="5">
        <v>7.3593999999999999</v>
      </c>
    </row>
    <row r="24555" spans="1:2" x14ac:dyDescent="0.25">
      <c r="A24555" s="5" t="str">
        <v>ae1c83d44e834751ab329f9dc241c951</v>
      </c>
      <c r="B24555" s="5">
        <v>18.9057</v>
      </c>
    </row>
    <row r="24556" spans="1:2" x14ac:dyDescent="0.25">
      <c r="A24556" s="5" t="str">
        <v>ae1f3bb236ec427185d9d70f945a37c8</v>
      </c>
      <c r="B24556" s="5">
        <v>0.80500000000000005</v>
      </c>
    </row>
    <row r="24557" spans="1:2" x14ac:dyDescent="0.25">
      <c r="A24557" s="5" t="str">
        <v>ae26bd07ecac4e6b80f1c78486b9f89c</v>
      </c>
      <c r="B24557" s="5">
        <v>2.96</v>
      </c>
    </row>
    <row r="24558" spans="1:2" x14ac:dyDescent="0.25">
      <c r="A24558" s="5" t="str">
        <v>ae27549c1fcc4407a7d5d270928ff0ab</v>
      </c>
      <c r="B24558" s="5">
        <v>35.7667</v>
      </c>
    </row>
    <row r="24559" spans="1:2" x14ac:dyDescent="0.25">
      <c r="A24559" s="5" t="str">
        <v>ae2f9e0ed70f4f3b8667ae2ce7e7e15d</v>
      </c>
      <c r="B24559" s="5">
        <v>20.614999999999998</v>
      </c>
    </row>
    <row r="24560" spans="1:2" x14ac:dyDescent="0.25">
      <c r="A24560" s="5" t="str">
        <v>ae37927ce8524f43b2174b77d89263a3</v>
      </c>
      <c r="B24560" s="5">
        <v>2.452</v>
      </c>
    </row>
    <row r="24561" spans="1:2" x14ac:dyDescent="0.25">
      <c r="A24561" s="5" t="str">
        <v>ae3a9b5338154f7d9fca6ebe61750b8f</v>
      </c>
      <c r="B24561" s="5">
        <v>13.2567</v>
      </c>
    </row>
    <row r="24562" spans="1:2" x14ac:dyDescent="0.25">
      <c r="A24562" s="5" t="str">
        <v>ae40f2f496e84ed29e7638b0bccee9a4</v>
      </c>
      <c r="B24562" s="5">
        <v>22.39</v>
      </c>
    </row>
    <row r="24563" spans="1:2" x14ac:dyDescent="0.25">
      <c r="A24563" s="5" t="str">
        <v>ae446077b3294f60bd40a5757d537744</v>
      </c>
      <c r="B24563" s="5">
        <v>16.555</v>
      </c>
    </row>
    <row r="24564" spans="1:2" x14ac:dyDescent="0.25">
      <c r="A24564" s="5" t="str">
        <v>ae46f1abb2ee47d4adc9811e3ec61571</v>
      </c>
      <c r="B24564" s="5">
        <v>21.68</v>
      </c>
    </row>
    <row r="24565" spans="1:2" x14ac:dyDescent="0.25">
      <c r="A24565" s="5" t="str">
        <v>ae47fbe72b274838a2093c3e91bc03dc</v>
      </c>
      <c r="B24565" s="5">
        <v>25.125</v>
      </c>
    </row>
    <row r="24566" spans="1:2" x14ac:dyDescent="0.25">
      <c r="A24566" s="5" t="str">
        <v>ae4e5d8d13d74a2eba8ed2d049c1a0c1</v>
      </c>
      <c r="B24566" s="5">
        <v>0.85</v>
      </c>
    </row>
    <row r="24567" spans="1:2" x14ac:dyDescent="0.25">
      <c r="A24567" s="5" t="str">
        <v>ae51f2aa9f0c4ee3a13d59395705e828</v>
      </c>
      <c r="B24567" s="5">
        <v>10.82</v>
      </c>
    </row>
    <row r="24568" spans="1:2" x14ac:dyDescent="0.25">
      <c r="A24568" s="5" t="str">
        <v>ae56c4d76ac84a639a31693086044dd9</v>
      </c>
      <c r="B24568" s="5">
        <v>16.4819</v>
      </c>
    </row>
    <row r="24569" spans="1:2" x14ac:dyDescent="0.25">
      <c r="A24569" s="5" t="str">
        <v>ae57fa97d0c44d878642a8858ad7f5a7</v>
      </c>
      <c r="B24569" s="5">
        <v>13.216699999999999</v>
      </c>
    </row>
    <row r="24570" spans="1:2" x14ac:dyDescent="0.25">
      <c r="A24570" s="5" t="str">
        <v>ae588882351a4461800d70badcc81b6d</v>
      </c>
      <c r="B24570" s="5">
        <v>2.6233</v>
      </c>
    </row>
    <row r="24571" spans="1:2" x14ac:dyDescent="0.25">
      <c r="A24571" s="5" t="str">
        <v>ae599f5b0693463685dc1a4980cf6489</v>
      </c>
      <c r="B24571" s="5">
        <v>16.866700000000002</v>
      </c>
    </row>
    <row r="24572" spans="1:2" x14ac:dyDescent="0.25">
      <c r="A24572" s="5" t="str">
        <v>ae5d734b4970435cbdc30f7482ac6922</v>
      </c>
      <c r="B24572" s="5">
        <v>17.321100000000001</v>
      </c>
    </row>
    <row r="24573" spans="1:2" x14ac:dyDescent="0.25">
      <c r="A24573" s="5" t="str">
        <v>ae5f3528d8324fcbbdbc51cf8a46cffa</v>
      </c>
      <c r="B24573" s="5">
        <v>1.2749999999999999</v>
      </c>
    </row>
    <row r="24574" spans="1:2" x14ac:dyDescent="0.25">
      <c r="A24574" s="5" t="str">
        <v>ae6f43089b674728a50b8727252d3305</v>
      </c>
      <c r="B24574" s="5">
        <v>64.786900000000003</v>
      </c>
    </row>
    <row r="24575" spans="1:2" x14ac:dyDescent="0.25">
      <c r="A24575" s="5" t="str">
        <v>ae794740ec2c4d2aaa30a6ced332a745</v>
      </c>
      <c r="B24575" s="5">
        <v>12.1927</v>
      </c>
    </row>
    <row r="24576" spans="1:2" x14ac:dyDescent="0.25">
      <c r="A24576" s="5" t="str">
        <v>ae7f166083dd4a5eabca0d526fb246b2</v>
      </c>
      <c r="B24576" s="5">
        <v>3.0335999999999999</v>
      </c>
    </row>
    <row r="24577" spans="1:2" x14ac:dyDescent="0.25">
      <c r="A24577" s="5" t="str">
        <v>ae8111e7e8cd4b60a8d35c42c1110555</v>
      </c>
      <c r="B24577" s="5">
        <v>17.286000000000001</v>
      </c>
    </row>
    <row r="24578" spans="1:2" x14ac:dyDescent="0.25">
      <c r="A24578" s="5" t="str">
        <v>aea3357bef1c44a180ae8e217df12fa0</v>
      </c>
      <c r="B24578" s="5">
        <v>8.57</v>
      </c>
    </row>
    <row r="24579" spans="1:2" x14ac:dyDescent="0.25">
      <c r="A24579" s="5" t="str">
        <v>aea4564b32c5480cbdf1c5813d2aa279</v>
      </c>
      <c r="B24579" s="5">
        <v>3.8532999999999999</v>
      </c>
    </row>
    <row r="24580" spans="1:2" x14ac:dyDescent="0.25">
      <c r="A24580" s="5" t="str">
        <v>aea8a070df2f42f2a3143e8991205492</v>
      </c>
      <c r="B24580" s="5">
        <v>20.245000000000001</v>
      </c>
    </row>
    <row r="24581" spans="1:2" x14ac:dyDescent="0.25">
      <c r="A24581" s="5" t="str">
        <v>aeb085396ad04cefae499bb929177afc</v>
      </c>
      <c r="B24581" s="5">
        <v>24.54</v>
      </c>
    </row>
    <row r="24582" spans="1:2" x14ac:dyDescent="0.25">
      <c r="A24582" s="5" t="str">
        <v>aeb2465e958342f39d18e44d6ba36311</v>
      </c>
      <c r="B24582" s="5">
        <v>27.316700000000001</v>
      </c>
    </row>
    <row r="24583" spans="1:2" x14ac:dyDescent="0.25">
      <c r="A24583" s="5" t="str">
        <v>aebb936affe9484e971a033e901eea7d</v>
      </c>
      <c r="B24583" s="5">
        <v>27.207999999999998</v>
      </c>
    </row>
    <row r="24584" spans="1:2" x14ac:dyDescent="0.25">
      <c r="A24584" s="5" t="str">
        <v>aec532a91d9948cb828cc657fa27fce2</v>
      </c>
      <c r="B24584" s="5">
        <v>18.88</v>
      </c>
    </row>
    <row r="24585" spans="1:2" x14ac:dyDescent="0.25">
      <c r="A24585" s="5" t="str">
        <v>aec66f67b80548d29897b26f83d139de</v>
      </c>
      <c r="B24585" s="5">
        <v>40.68</v>
      </c>
    </row>
    <row r="24586" spans="1:2" x14ac:dyDescent="0.25">
      <c r="A24586" s="5" t="str">
        <v>aec682c4187546819c9b85c363f6ae70</v>
      </c>
      <c r="B24586" s="5">
        <v>3.0842999999999998</v>
      </c>
    </row>
    <row r="24587" spans="1:2" x14ac:dyDescent="0.25">
      <c r="A24587" s="5" t="str">
        <v>aec92d33119e48beab22b1ef4dda4159</v>
      </c>
      <c r="B24587" s="5">
        <v>2.472</v>
      </c>
    </row>
    <row r="24588" spans="1:2" x14ac:dyDescent="0.25">
      <c r="A24588" s="5" t="str">
        <v>aecc4f164b69498fa32aa173636fecbe</v>
      </c>
      <c r="B24588" s="5">
        <v>22.535</v>
      </c>
    </row>
    <row r="24589" spans="1:2" x14ac:dyDescent="0.25">
      <c r="A24589" s="5" t="str">
        <v>aecee72b63504134bc4c4ec858885128</v>
      </c>
      <c r="B24589" s="5">
        <v>3.86</v>
      </c>
    </row>
    <row r="24590" spans="1:2" x14ac:dyDescent="0.25">
      <c r="A24590" s="5" t="str">
        <v>aed59d1f47be4f73ba402ede49666b7a</v>
      </c>
      <c r="B24590" s="5">
        <v>0</v>
      </c>
    </row>
    <row r="24591" spans="1:2" x14ac:dyDescent="0.25">
      <c r="A24591" s="5" t="str">
        <v>aed8e306eb214dc4991026c1005bff46</v>
      </c>
      <c r="B24591" s="5">
        <v>21.75</v>
      </c>
    </row>
    <row r="24592" spans="1:2" x14ac:dyDescent="0.25">
      <c r="A24592" s="5" t="str">
        <v>aedba933c467488a82f5b83fa981ef8a</v>
      </c>
      <c r="B24592" s="5">
        <v>20.134</v>
      </c>
    </row>
    <row r="24593" spans="1:2" x14ac:dyDescent="0.25">
      <c r="A24593" s="5" t="str">
        <v>aee02b97af7b47d8a967b2f21b9a2a75</v>
      </c>
      <c r="B24593" s="5">
        <v>0</v>
      </c>
    </row>
    <row r="24594" spans="1:2" x14ac:dyDescent="0.25">
      <c r="A24594" s="5" t="str">
        <v>aee19657e60c4178941a3c49c1c88841</v>
      </c>
      <c r="B24594" s="5">
        <v>14.773300000000001</v>
      </c>
    </row>
    <row r="24595" spans="1:2" x14ac:dyDescent="0.25">
      <c r="A24595" s="5" t="str">
        <v>aee8cae3f1a345128f3b3612e4d529dd</v>
      </c>
      <c r="B24595" s="5">
        <v>0</v>
      </c>
    </row>
    <row r="24596" spans="1:2" x14ac:dyDescent="0.25">
      <c r="A24596" s="5" t="str">
        <v>aeea18cf2e8d455c98453c546292a9f6</v>
      </c>
      <c r="B24596" s="5">
        <v>24.158000000000001</v>
      </c>
    </row>
    <row r="24597" spans="1:2" x14ac:dyDescent="0.25">
      <c r="A24597" s="5" t="str">
        <v>aeed18479ee64200b76fb40f5b8e0e14</v>
      </c>
      <c r="B24597" s="5">
        <v>0</v>
      </c>
    </row>
    <row r="24598" spans="1:2" x14ac:dyDescent="0.25">
      <c r="A24598" s="5" t="str">
        <v>aeee1b7840224e07b2f3574b63001698</v>
      </c>
      <c r="B24598" s="5">
        <v>17.891999999999999</v>
      </c>
    </row>
    <row r="24599" spans="1:2" x14ac:dyDescent="0.25">
      <c r="A24599" s="5" t="str">
        <v>aeeef2e09ff84206861ea936d694acfe</v>
      </c>
      <c r="B24599" s="5">
        <v>11.72</v>
      </c>
    </row>
    <row r="24600" spans="1:2" x14ac:dyDescent="0.25">
      <c r="A24600" s="5" t="str">
        <v>aef583f3c3614f9e96d7940df55510b2</v>
      </c>
      <c r="B24600" s="5">
        <v>4.1900000000000004</v>
      </c>
    </row>
    <row r="24601" spans="1:2" x14ac:dyDescent="0.25">
      <c r="A24601" s="5" t="str">
        <v>aef6e9628dfe4b8f9049a3dc13a7a67e</v>
      </c>
      <c r="B24601" s="5">
        <v>0</v>
      </c>
    </row>
    <row r="24602" spans="1:2" x14ac:dyDescent="0.25">
      <c r="A24602" s="5" t="str">
        <v>aeffa610ee7740ada8389827eb2533a6</v>
      </c>
      <c r="B24602" s="5">
        <v>18.63</v>
      </c>
    </row>
    <row r="24603" spans="1:2" x14ac:dyDescent="0.25">
      <c r="A24603" s="5" t="str">
        <v>af046d91eec74ac79e40b6c12004ecab</v>
      </c>
      <c r="B24603" s="5">
        <v>4.5819999999999999</v>
      </c>
    </row>
    <row r="24604" spans="1:2" x14ac:dyDescent="0.25">
      <c r="A24604" s="5" t="str">
        <v>af04f04b84fb427b99dac5087034dab8</v>
      </c>
      <c r="B24604" s="5">
        <v>1.02</v>
      </c>
    </row>
    <row r="24605" spans="1:2" x14ac:dyDescent="0.25">
      <c r="A24605" s="5" t="str">
        <v>af1389c7049448c1a6c0dab6507e3c19</v>
      </c>
      <c r="B24605" s="5">
        <v>28.41</v>
      </c>
    </row>
    <row r="24606" spans="1:2" x14ac:dyDescent="0.25">
      <c r="A24606" s="5" t="str">
        <v>af1447ec7d6b4fef9998a831aedd3102</v>
      </c>
      <c r="B24606" s="5">
        <v>1.27</v>
      </c>
    </row>
    <row r="24607" spans="1:2" x14ac:dyDescent="0.25">
      <c r="A24607" s="5" t="str">
        <v>af15533a5b1a42a98e767fc9103e325c</v>
      </c>
      <c r="B24607" s="5">
        <v>23.56</v>
      </c>
    </row>
    <row r="24608" spans="1:2" x14ac:dyDescent="0.25">
      <c r="A24608" s="5" t="str">
        <v>af170e94ddd44e18ac17d7ebb6e09617</v>
      </c>
      <c r="B24608" s="5">
        <v>1.635</v>
      </c>
    </row>
    <row r="24609" spans="1:2" x14ac:dyDescent="0.25">
      <c r="A24609" s="5" t="str">
        <v>af1aba1e70f14a19904cfb3cde96021d</v>
      </c>
      <c r="B24609" s="5">
        <v>18.12</v>
      </c>
    </row>
    <row r="24610" spans="1:2" x14ac:dyDescent="0.25">
      <c r="A24610" s="5" t="str">
        <v>af1f672547df453dae19b531be208bf1</v>
      </c>
      <c r="B24610" s="5">
        <v>29.44</v>
      </c>
    </row>
    <row r="24611" spans="1:2" x14ac:dyDescent="0.25">
      <c r="A24611" s="5" t="str">
        <v>af3669c4575a45e994defa7bacd111ba</v>
      </c>
      <c r="B24611" s="5">
        <v>0.78</v>
      </c>
    </row>
    <row r="24612" spans="1:2" x14ac:dyDescent="0.25">
      <c r="A24612" s="5" t="str">
        <v>af3ba9e1956549a18a4992fbbe41438b</v>
      </c>
      <c r="B24612" s="5">
        <v>0</v>
      </c>
    </row>
    <row r="24613" spans="1:2" x14ac:dyDescent="0.25">
      <c r="A24613" s="5" t="str">
        <v>af3e4f55f3f44cf883289857d51d2678</v>
      </c>
      <c r="B24613" s="5">
        <v>22.855</v>
      </c>
    </row>
    <row r="24614" spans="1:2" x14ac:dyDescent="0.25">
      <c r="A24614" s="5" t="str">
        <v>af3fb8f091f44fd58d0d1f31a6d74f98</v>
      </c>
      <c r="B24614" s="5">
        <v>3.8275000000000001</v>
      </c>
    </row>
    <row r="24615" spans="1:2" x14ac:dyDescent="0.25">
      <c r="A24615" s="5" t="str">
        <v>af41ddef5c8149138aba2cc20a0db9a1</v>
      </c>
      <c r="B24615" s="5">
        <v>6.056</v>
      </c>
    </row>
    <row r="24616" spans="1:2" x14ac:dyDescent="0.25">
      <c r="A24616" s="5" t="str">
        <v>af44280079ae4b348d28b23b81c1ff8c</v>
      </c>
      <c r="B24616" s="5">
        <v>0</v>
      </c>
    </row>
    <row r="24617" spans="1:2" x14ac:dyDescent="0.25">
      <c r="A24617" s="5" t="str">
        <v>af44c9f11887442aabb07c86e31be442</v>
      </c>
      <c r="B24617" s="5">
        <v>19.245699999999999</v>
      </c>
    </row>
    <row r="24618" spans="1:2" x14ac:dyDescent="0.25">
      <c r="A24618" s="5" t="str">
        <v>af4843b3494c4e9483f2a7d2c45095ae</v>
      </c>
      <c r="B24618" s="5">
        <v>7.0632999999999999</v>
      </c>
    </row>
    <row r="24619" spans="1:2" x14ac:dyDescent="0.25">
      <c r="A24619" s="5" t="str">
        <v>af4bb07bf5364e9783f5bd740b27ed8f</v>
      </c>
      <c r="B24619" s="5">
        <v>11.646000000000001</v>
      </c>
    </row>
    <row r="24620" spans="1:2" x14ac:dyDescent="0.25">
      <c r="A24620" s="5" t="str">
        <v>af4f196d772e4bcc984b63db3f83da92</v>
      </c>
      <c r="B24620" s="5">
        <v>3.6189</v>
      </c>
    </row>
    <row r="24621" spans="1:2" x14ac:dyDescent="0.25">
      <c r="A24621" s="5" t="str">
        <v>af5006474eed41038fd53ad352e98f5b</v>
      </c>
      <c r="B24621" s="5">
        <v>4.0780000000000003</v>
      </c>
    </row>
    <row r="24622" spans="1:2" x14ac:dyDescent="0.25">
      <c r="A24622" s="5" t="str">
        <v>af51e40269e14424a5f08ed86a4d6437</v>
      </c>
      <c r="B24622" s="5">
        <v>2.65</v>
      </c>
    </row>
    <row r="24623" spans="1:2" x14ac:dyDescent="0.25">
      <c r="A24623" s="5" t="str">
        <v>af5215439a5c4c6f9a0955b609de4851</v>
      </c>
      <c r="B24623" s="5">
        <v>9.7899999999999991</v>
      </c>
    </row>
    <row r="24624" spans="1:2" x14ac:dyDescent="0.25">
      <c r="A24624" s="5" t="str">
        <v>af5551545cec404bb32a91ebaa731790</v>
      </c>
      <c r="B24624" s="5">
        <v>26.637499999999999</v>
      </c>
    </row>
    <row r="24625" spans="1:2" x14ac:dyDescent="0.25">
      <c r="A24625" s="5" t="str">
        <v>af573e631a6942379a5eb5088314e278</v>
      </c>
      <c r="B24625" s="5">
        <v>3.7549999999999999</v>
      </c>
    </row>
    <row r="24626" spans="1:2" x14ac:dyDescent="0.25">
      <c r="A24626" s="5" t="str">
        <v>af58b21715ae4b128897d70ebe49b3f0</v>
      </c>
      <c r="B24626" s="5">
        <v>8.0850000000000009</v>
      </c>
    </row>
    <row r="24627" spans="1:2" x14ac:dyDescent="0.25">
      <c r="A24627" s="5" t="str">
        <v>af63cf0ed6ad4c458a03cb321927b463</v>
      </c>
      <c r="B24627" s="5">
        <v>0</v>
      </c>
    </row>
    <row r="24628" spans="1:2" x14ac:dyDescent="0.25">
      <c r="A24628" s="5" t="str">
        <v>af65587f707a47439462c90d0564ee43</v>
      </c>
      <c r="B24628" s="5">
        <v>23.93</v>
      </c>
    </row>
    <row r="24629" spans="1:2" x14ac:dyDescent="0.25">
      <c r="A24629" s="5" t="str">
        <v>af65f4caebe24baa96b4dc8e83750d4d</v>
      </c>
      <c r="B24629" s="5">
        <v>0</v>
      </c>
    </row>
    <row r="24630" spans="1:2" x14ac:dyDescent="0.25">
      <c r="A24630" s="5" t="str">
        <v>af69a507aefd4ecdbc4c33b0ec4dfe61</v>
      </c>
      <c r="B24630" s="5">
        <v>7.4218000000000002</v>
      </c>
    </row>
    <row r="24631" spans="1:2" x14ac:dyDescent="0.25">
      <c r="A24631" s="5" t="str">
        <v>af74271eb39449619fd3bc60e7b0bce4</v>
      </c>
      <c r="B24631" s="5">
        <v>19.253599999999999</v>
      </c>
    </row>
    <row r="24632" spans="1:2" x14ac:dyDescent="0.25">
      <c r="A24632" s="5" t="str">
        <v>af748b8bdd2e4aaf9c577428fd8d7e77</v>
      </c>
      <c r="B24632" s="5">
        <v>21.65</v>
      </c>
    </row>
    <row r="24633" spans="1:2" x14ac:dyDescent="0.25">
      <c r="A24633" s="5" t="str">
        <v>af76332f99e34945ac7e4880c74f7c91</v>
      </c>
      <c r="B24633" s="5">
        <v>19.0975</v>
      </c>
    </row>
    <row r="24634" spans="1:2" x14ac:dyDescent="0.25">
      <c r="A24634" s="5" t="str">
        <v>af8874dd6a6548d6ba4e9a53a70825ad</v>
      </c>
      <c r="B24634" s="5">
        <v>22.452500000000001</v>
      </c>
    </row>
    <row r="24635" spans="1:2" x14ac:dyDescent="0.25">
      <c r="A24635" s="5" t="str">
        <v>af8f99d284ae4639bac4af60f085caef</v>
      </c>
      <c r="B24635" s="5">
        <v>18.82</v>
      </c>
    </row>
    <row r="24636" spans="1:2" x14ac:dyDescent="0.25">
      <c r="A24636" s="5" t="str">
        <v>af9271c4812545a9918c9fba7b082db2</v>
      </c>
      <c r="B24636" s="5">
        <v>13.237299999999999</v>
      </c>
    </row>
    <row r="24637" spans="1:2" x14ac:dyDescent="0.25">
      <c r="A24637" s="5" t="str">
        <v>af9a7712bc024eeaa0533cfcff3e86aa</v>
      </c>
      <c r="B24637" s="5">
        <v>8.6824999999999992</v>
      </c>
    </row>
    <row r="24638" spans="1:2" x14ac:dyDescent="0.25">
      <c r="A24638" s="5" t="str">
        <v>af9d0b6974694cb7981e0cb544cb10b4</v>
      </c>
      <c r="B24638" s="5">
        <v>17.010000000000002</v>
      </c>
    </row>
    <row r="24639" spans="1:2" x14ac:dyDescent="0.25">
      <c r="A24639" s="5" t="str">
        <v>afafc7537e2742afbeeb8f16793e8c99</v>
      </c>
      <c r="B24639" s="5">
        <v>11.472899999999999</v>
      </c>
    </row>
    <row r="24640" spans="1:2" x14ac:dyDescent="0.25">
      <c r="A24640" s="5" t="str">
        <v>afb9cf8be4fc40a7964811794d16a1e1</v>
      </c>
      <c r="B24640" s="5">
        <v>1.4367000000000001</v>
      </c>
    </row>
    <row r="24641" spans="1:2" x14ac:dyDescent="0.25">
      <c r="A24641" s="5" t="str">
        <v>afbad51f7d484153bf616d3209834217</v>
      </c>
      <c r="B24641" s="5">
        <v>20.52</v>
      </c>
    </row>
    <row r="24642" spans="1:2" x14ac:dyDescent="0.25">
      <c r="A24642" s="5" t="str">
        <v>afbbc208d0424a8a91426a7a2368c170</v>
      </c>
      <c r="B24642" s="5">
        <v>13.79</v>
      </c>
    </row>
    <row r="24643" spans="1:2" x14ac:dyDescent="0.25">
      <c r="A24643" s="5" t="str">
        <v>afbd0cb9440b45d696ae1fd2874de803</v>
      </c>
      <c r="B24643" s="5">
        <v>22.484999999999999</v>
      </c>
    </row>
    <row r="24644" spans="1:2" x14ac:dyDescent="0.25">
      <c r="A24644" s="5" t="str">
        <v>afbd41c03b5845a48e004a5bde31f7fb</v>
      </c>
      <c r="B24644" s="5">
        <v>0</v>
      </c>
    </row>
    <row r="24645" spans="1:2" x14ac:dyDescent="0.25">
      <c r="A24645" s="5" t="str">
        <v>afbd8b37aaa041ea8c166d348ea0f2db</v>
      </c>
      <c r="B24645" s="5">
        <v>1.415</v>
      </c>
    </row>
    <row r="24646" spans="1:2" x14ac:dyDescent="0.25">
      <c r="A24646" s="5" t="str">
        <v>afc08de173e84a01aa995f63f58a377a</v>
      </c>
      <c r="B24646" s="5">
        <v>22.283300000000001</v>
      </c>
    </row>
    <row r="24647" spans="1:2" x14ac:dyDescent="0.25">
      <c r="A24647" s="5" t="str">
        <v>afc17613b3594acf896bddf6a2226cea</v>
      </c>
      <c r="B24647" s="5">
        <v>1.8049999999999999</v>
      </c>
    </row>
    <row r="24648" spans="1:2" x14ac:dyDescent="0.25">
      <c r="A24648" s="5" t="str">
        <v>afc2ba5bfc134860bb972db2a7919901</v>
      </c>
      <c r="B24648" s="5">
        <v>0</v>
      </c>
    </row>
    <row r="24649" spans="1:2" x14ac:dyDescent="0.25">
      <c r="A24649" s="5" t="str">
        <v>afc31297065f444186ba9273cb1f00b3</v>
      </c>
      <c r="B24649" s="5">
        <v>21.76</v>
      </c>
    </row>
    <row r="24650" spans="1:2" x14ac:dyDescent="0.25">
      <c r="A24650" s="5" t="str">
        <v>afc9a6447a1249a596f01c6409bbb8d6</v>
      </c>
      <c r="B24650" s="5">
        <v>4.5774999999999997</v>
      </c>
    </row>
    <row r="24651" spans="1:2" x14ac:dyDescent="0.25">
      <c r="A24651" s="5" t="str">
        <v>afcc1f046f1740349cd370d89a933cd7</v>
      </c>
      <c r="B24651" s="5">
        <v>3.0649999999999999</v>
      </c>
    </row>
    <row r="24652" spans="1:2" x14ac:dyDescent="0.25">
      <c r="A24652" s="5" t="str">
        <v>afce4cf8194f4e90a3e92da941a23601</v>
      </c>
      <c r="B24652" s="5">
        <v>14.3125</v>
      </c>
    </row>
    <row r="24653" spans="1:2" x14ac:dyDescent="0.25">
      <c r="A24653" s="5" t="str">
        <v>afd3e2b3a0da49379b6afceaeb250aea</v>
      </c>
      <c r="B24653" s="5">
        <v>13.71</v>
      </c>
    </row>
    <row r="24654" spans="1:2" x14ac:dyDescent="0.25">
      <c r="A24654" s="5" t="str">
        <v>afd41b230f924f9ca8f5ed6249616114</v>
      </c>
      <c r="B24654" s="5">
        <v>0</v>
      </c>
    </row>
    <row r="24655" spans="1:2" x14ac:dyDescent="0.25">
      <c r="A24655" s="5" t="str">
        <v>afd43fca497d4e489c23b0e673535fee</v>
      </c>
      <c r="B24655" s="5">
        <v>2.2000000000000002</v>
      </c>
    </row>
    <row r="24656" spans="1:2" x14ac:dyDescent="0.25">
      <c r="A24656" s="5" t="str">
        <v>afdb678ad4bc4b3793623b63c38e34a3</v>
      </c>
      <c r="B24656" s="5">
        <v>0</v>
      </c>
    </row>
    <row r="24657" spans="1:2" x14ac:dyDescent="0.25">
      <c r="A24657" s="5" t="str">
        <v>afdea41bb33f407fa1bb73033fa5d82b</v>
      </c>
      <c r="B24657" s="5">
        <v>17.3567</v>
      </c>
    </row>
    <row r="24658" spans="1:2" x14ac:dyDescent="0.25">
      <c r="A24658" s="5" t="str">
        <v>afe0e930e2fc4e72b88d7e289237ba00</v>
      </c>
      <c r="B24658" s="5">
        <v>21.4117</v>
      </c>
    </row>
    <row r="24659" spans="1:2" x14ac:dyDescent="0.25">
      <c r="A24659" s="5" t="str">
        <v>afe18417cb5241e5b76cb3a5b1ca661e</v>
      </c>
      <c r="B24659" s="5">
        <v>1.865</v>
      </c>
    </row>
    <row r="24660" spans="1:2" x14ac:dyDescent="0.25">
      <c r="A24660" s="5" t="str">
        <v>afe96b883fa846e9a972b73f8de5812f</v>
      </c>
      <c r="B24660" s="5">
        <v>2.2799999999999998</v>
      </c>
    </row>
    <row r="24661" spans="1:2" x14ac:dyDescent="0.25">
      <c r="A24661" s="5" t="str">
        <v>aff95fbae22348daa57ca6ef60a85f8c</v>
      </c>
      <c r="B24661" s="5">
        <v>0.90329999999999999</v>
      </c>
    </row>
    <row r="24662" spans="1:2" x14ac:dyDescent="0.25">
      <c r="A24662" s="5" t="str">
        <v>affa3198865640c59a09d17ece8f3e0e</v>
      </c>
      <c r="B24662" s="5">
        <v>28.077999999999999</v>
      </c>
    </row>
    <row r="24663" spans="1:2" x14ac:dyDescent="0.25">
      <c r="A24663" s="5" t="str">
        <v>b007bd6d6874467fb14c3b3787fe5d70</v>
      </c>
      <c r="B24663" s="5">
        <v>3.6322000000000001</v>
      </c>
    </row>
    <row r="24664" spans="1:2" x14ac:dyDescent="0.25">
      <c r="A24664" s="5" t="str">
        <v>b008527a63914a51bf97fc0b800e7fe1</v>
      </c>
      <c r="B24664" s="5">
        <v>4.5486000000000004</v>
      </c>
    </row>
    <row r="24665" spans="1:2" x14ac:dyDescent="0.25">
      <c r="A24665" s="5" t="str">
        <v>b00fecc7a0d04587a1c4873aca733f65</v>
      </c>
      <c r="B24665" s="5">
        <v>12.638299999999999</v>
      </c>
    </row>
    <row r="24666" spans="1:2" x14ac:dyDescent="0.25">
      <c r="A24666" s="5" t="str">
        <v>b027a42d2a5646f1b9124b58c006993a</v>
      </c>
      <c r="B24666" s="5">
        <v>6.1266999999999996</v>
      </c>
    </row>
    <row r="24667" spans="1:2" x14ac:dyDescent="0.25">
      <c r="A24667" s="5" t="str">
        <v>b02abf5ae76a468c9d0c20d3f85fc7d4</v>
      </c>
      <c r="B24667" s="5">
        <v>25.03</v>
      </c>
    </row>
    <row r="24668" spans="1:2" x14ac:dyDescent="0.25">
      <c r="A24668" s="5" t="str">
        <v>b02d6369b458411aa0bbf3eb632ad4fe</v>
      </c>
      <c r="B24668" s="5">
        <v>21.71</v>
      </c>
    </row>
    <row r="24669" spans="1:2" x14ac:dyDescent="0.25">
      <c r="A24669" s="5" t="str">
        <v>b03860a74ca14828b25aef71ae8ac3b0</v>
      </c>
      <c r="B24669" s="5">
        <v>4.5967000000000002</v>
      </c>
    </row>
    <row r="24670" spans="1:2" x14ac:dyDescent="0.25">
      <c r="A24670" s="5" t="str">
        <v>b039217b1c5c494c94f9089b7aa1ac5d</v>
      </c>
      <c r="B24670" s="5">
        <v>16.726700000000001</v>
      </c>
    </row>
    <row r="24671" spans="1:2" x14ac:dyDescent="0.25">
      <c r="A24671" s="5" t="str">
        <v>b03c226bbab445899c4732372acb4797</v>
      </c>
      <c r="B24671" s="5">
        <v>2.42</v>
      </c>
    </row>
    <row r="24672" spans="1:2" x14ac:dyDescent="0.25">
      <c r="A24672" s="5" t="str">
        <v>b03e8502abc0442097197ad9e0c8e0ad</v>
      </c>
      <c r="B24672" s="5">
        <v>21.476700000000001</v>
      </c>
    </row>
    <row r="24673" spans="1:2" x14ac:dyDescent="0.25">
      <c r="A24673" s="5" t="str">
        <v>b0510187d53243f5830f2b98411e49ca</v>
      </c>
      <c r="B24673" s="5">
        <v>7.38</v>
      </c>
    </row>
    <row r="24674" spans="1:2" x14ac:dyDescent="0.25">
      <c r="A24674" s="5" t="str">
        <v>b05c16171a264745ba8623e7e766d628</v>
      </c>
      <c r="B24674" s="5">
        <v>0</v>
      </c>
    </row>
    <row r="24675" spans="1:2" x14ac:dyDescent="0.25">
      <c r="A24675" s="5" t="str">
        <v>b060504771aa4ab9b4bdf98051c7cc05</v>
      </c>
      <c r="B24675" s="5">
        <v>11.932499999999999</v>
      </c>
    </row>
    <row r="24676" spans="1:2" x14ac:dyDescent="0.25">
      <c r="A24676" s="5" t="str">
        <v>b0628933a9154b31ad6293100c717127</v>
      </c>
      <c r="B24676" s="5">
        <v>1.85</v>
      </c>
    </row>
    <row r="24677" spans="1:2" x14ac:dyDescent="0.25">
      <c r="A24677" s="5" t="str">
        <v>b063b99c5a96415f9837a54ba030d735</v>
      </c>
      <c r="B24677" s="5">
        <v>3.7082000000000002</v>
      </c>
    </row>
    <row r="24678" spans="1:2" x14ac:dyDescent="0.25">
      <c r="A24678" s="5" t="str">
        <v>b070360c5c3d4fec976a188a6972aa08</v>
      </c>
      <c r="B24678" s="5">
        <v>2.35</v>
      </c>
    </row>
    <row r="24679" spans="1:2" x14ac:dyDescent="0.25">
      <c r="A24679" s="5" t="str">
        <v>b08583e4d0aa49a6b24b56aec20b13ae</v>
      </c>
      <c r="B24679" s="5">
        <v>0.98</v>
      </c>
    </row>
    <row r="24680" spans="1:2" x14ac:dyDescent="0.25">
      <c r="A24680" s="5" t="str">
        <v>b085f625dfab4a6e860e32fadb64bd68</v>
      </c>
      <c r="B24680" s="5">
        <v>19.75</v>
      </c>
    </row>
    <row r="24681" spans="1:2" x14ac:dyDescent="0.25">
      <c r="A24681" s="5" t="str">
        <v>b0896a4a051242609400176f10cdb4c3</v>
      </c>
      <c r="B24681" s="5">
        <v>3.0575000000000001</v>
      </c>
    </row>
    <row r="24682" spans="1:2" x14ac:dyDescent="0.25">
      <c r="A24682" s="5" t="str">
        <v>b08f1eafc66e44e6aa486d7d33351964</v>
      </c>
      <c r="B24682" s="5">
        <v>20.123999999999999</v>
      </c>
    </row>
    <row r="24683" spans="1:2" x14ac:dyDescent="0.25">
      <c r="A24683" s="5" t="str">
        <v>b095142ced7748afb287c9634f2b794e</v>
      </c>
      <c r="B24683" s="5">
        <v>18.146699999999999</v>
      </c>
    </row>
    <row r="24684" spans="1:2" x14ac:dyDescent="0.25">
      <c r="A24684" s="5" t="str">
        <v>b0956da2ffc44f25af5db38784932ca2</v>
      </c>
      <c r="B24684" s="5">
        <v>0</v>
      </c>
    </row>
    <row r="24685" spans="1:2" x14ac:dyDescent="0.25">
      <c r="A24685" s="5" t="str">
        <v>b098f5e352d84c448a0989030bdece0d</v>
      </c>
      <c r="B24685" s="5">
        <v>2.11</v>
      </c>
    </row>
    <row r="24686" spans="1:2" x14ac:dyDescent="0.25">
      <c r="A24686" s="5" t="str">
        <v>b09c7e2d2a67464ba40f6f029ee7f67e</v>
      </c>
      <c r="B24686" s="5">
        <v>18.47</v>
      </c>
    </row>
    <row r="24687" spans="1:2" x14ac:dyDescent="0.25">
      <c r="A24687" s="5" t="str">
        <v>b0a42fb06ea64eb1921a1d041b7a34b6</v>
      </c>
      <c r="B24687" s="5">
        <v>10.85</v>
      </c>
    </row>
    <row r="24688" spans="1:2" x14ac:dyDescent="0.25">
      <c r="A24688" s="5" t="str">
        <v>b0a4b908e6704b8fa1b4adc87f070fc6</v>
      </c>
      <c r="B24688" s="5">
        <v>0</v>
      </c>
    </row>
    <row r="24689" spans="1:2" x14ac:dyDescent="0.25">
      <c r="A24689" s="5" t="str">
        <v>b0b1e2ad49f14bc78dfc7a6e028ad0a5</v>
      </c>
      <c r="B24689" s="5">
        <v>20.55</v>
      </c>
    </row>
    <row r="24690" spans="1:2" x14ac:dyDescent="0.25">
      <c r="A24690" s="5" t="str">
        <v>b0b38eb96f02433ba5fa961b87e89564</v>
      </c>
      <c r="B24690" s="5">
        <v>5.1566999999999998</v>
      </c>
    </row>
    <row r="24691" spans="1:2" x14ac:dyDescent="0.25">
      <c r="A24691" s="5" t="str">
        <v>b0b3af40c94f40c09a9036fe4a19e9c2</v>
      </c>
      <c r="B24691" s="5">
        <v>17.899999999999999</v>
      </c>
    </row>
    <row r="24692" spans="1:2" x14ac:dyDescent="0.25">
      <c r="A24692" s="5" t="str">
        <v>b0b441a558da4511ab7c59b4ff1284e7</v>
      </c>
      <c r="B24692" s="5">
        <v>9.18</v>
      </c>
    </row>
    <row r="24693" spans="1:2" x14ac:dyDescent="0.25">
      <c r="A24693" s="5" t="str">
        <v>b0ba73d05a4f4224952ea044958252b1</v>
      </c>
      <c r="B24693" s="5">
        <v>20.234400000000001</v>
      </c>
    </row>
    <row r="24694" spans="1:2" x14ac:dyDescent="0.25">
      <c r="A24694" s="5" t="str">
        <v>b0be9b4679204f82b937260a08e54eb0</v>
      </c>
      <c r="B24694" s="5">
        <v>2.3929</v>
      </c>
    </row>
    <row r="24695" spans="1:2" x14ac:dyDescent="0.25">
      <c r="A24695" s="5" t="str">
        <v>b0bf98a1d77e43fa85a738130c112633</v>
      </c>
      <c r="B24695" s="5">
        <v>2.9224999999999999</v>
      </c>
    </row>
    <row r="24696" spans="1:2" x14ac:dyDescent="0.25">
      <c r="A24696" s="5" t="str">
        <v>b0c6b9ecae7f47dc93a44edef68ab1a8</v>
      </c>
      <c r="B24696" s="5">
        <v>9.6832999999999991</v>
      </c>
    </row>
    <row r="24697" spans="1:2" x14ac:dyDescent="0.25">
      <c r="A24697" s="5" t="str">
        <v>b0ca734e01744520aea416f1c9f98f9d</v>
      </c>
      <c r="B24697" s="5">
        <v>11.141400000000001</v>
      </c>
    </row>
    <row r="24698" spans="1:2" x14ac:dyDescent="0.25">
      <c r="A24698" s="5" t="str">
        <v>b0ca8c9d4eb74a8b9b7348b2f5268d9e</v>
      </c>
      <c r="B24698" s="5">
        <v>3.55</v>
      </c>
    </row>
    <row r="24699" spans="1:2" x14ac:dyDescent="0.25">
      <c r="A24699" s="5" t="str">
        <v>b0d214d419dc495e84bda1eebf17210b</v>
      </c>
      <c r="B24699" s="5">
        <v>6.3433000000000002</v>
      </c>
    </row>
    <row r="24700" spans="1:2" x14ac:dyDescent="0.25">
      <c r="A24700" s="5" t="str">
        <v>b0df19319fa442de9dd18e0e52236bb0</v>
      </c>
      <c r="B24700" s="5">
        <v>4.1524999999999999</v>
      </c>
    </row>
    <row r="24701" spans="1:2" x14ac:dyDescent="0.25">
      <c r="A24701" s="5" t="str">
        <v>b0e1e5e1a2034340b635ec9f9931fe92</v>
      </c>
      <c r="B24701" s="5">
        <v>27.16</v>
      </c>
    </row>
    <row r="24702" spans="1:2" x14ac:dyDescent="0.25">
      <c r="A24702" s="5" t="str">
        <v>b0e27dafbcec40dea87cb613b6eff255</v>
      </c>
      <c r="B24702" s="5">
        <v>4.0599999999999996</v>
      </c>
    </row>
    <row r="24703" spans="1:2" x14ac:dyDescent="0.25">
      <c r="A24703" s="5" t="str">
        <v>b0e48cab3d794637b8f9209090989e92</v>
      </c>
      <c r="B24703" s="5">
        <v>16.937000000000001</v>
      </c>
    </row>
    <row r="24704" spans="1:2" x14ac:dyDescent="0.25">
      <c r="A24704" s="5" t="str">
        <v>b0e7569ef5df425981860902510752b2</v>
      </c>
      <c r="B24704" s="5">
        <v>1.76</v>
      </c>
    </row>
    <row r="24705" spans="1:2" x14ac:dyDescent="0.25">
      <c r="A24705" s="5" t="str">
        <v>b0e8e98e9a314840875b28a8bf93904e</v>
      </c>
      <c r="B24705" s="5">
        <v>21.477499999999999</v>
      </c>
    </row>
    <row r="24706" spans="1:2" x14ac:dyDescent="0.25">
      <c r="A24706" s="5" t="str">
        <v>b0ebd67e70b54d76a73c1f8dbde43678</v>
      </c>
      <c r="B24706" s="5">
        <v>2.02</v>
      </c>
    </row>
    <row r="24707" spans="1:2" x14ac:dyDescent="0.25">
      <c r="A24707" s="5" t="str">
        <v>b0f0522ce7b3432aaa2abf9c508465f4</v>
      </c>
      <c r="B24707" s="5">
        <v>5.5350000000000001</v>
      </c>
    </row>
    <row r="24708" spans="1:2" x14ac:dyDescent="0.25">
      <c r="A24708" s="5" t="str">
        <v>b0f15d5ce56244ae874509df766593e1</v>
      </c>
      <c r="B24708" s="5">
        <v>32.994999999999997</v>
      </c>
    </row>
    <row r="24709" spans="1:2" x14ac:dyDescent="0.25">
      <c r="A24709" s="5" t="str">
        <v>b0f1c849756f434281f2fccdc302ee81</v>
      </c>
      <c r="B24709" s="5">
        <v>17.2484</v>
      </c>
    </row>
    <row r="24710" spans="1:2" x14ac:dyDescent="0.25">
      <c r="A24710" s="5" t="str">
        <v>b0f6c2cc5d2a4412be80e74e76bd1226</v>
      </c>
      <c r="B24710" s="5">
        <v>6.4309000000000003</v>
      </c>
    </row>
    <row r="24711" spans="1:2" x14ac:dyDescent="0.25">
      <c r="A24711" s="5" t="str">
        <v>b0fc778d61024cd29eea6273bec6ba5a</v>
      </c>
      <c r="B24711" s="5">
        <v>29.091699999999999</v>
      </c>
    </row>
    <row r="24712" spans="1:2" x14ac:dyDescent="0.25">
      <c r="A24712" s="5" t="str">
        <v>b0ffa01b5b6d40abb1a7749d38b2f4b5</v>
      </c>
      <c r="B24712" s="5">
        <v>2.0611000000000002</v>
      </c>
    </row>
    <row r="24713" spans="1:2" x14ac:dyDescent="0.25">
      <c r="A24713" s="5" t="str">
        <v>b10ca9b4ffc54acb95d67c863a2a79a0</v>
      </c>
      <c r="B24713" s="5">
        <v>10.612</v>
      </c>
    </row>
    <row r="24714" spans="1:2" x14ac:dyDescent="0.25">
      <c r="A24714" s="5" t="str">
        <v>b10f5a1006c249dca0faa1c4cbb54322</v>
      </c>
      <c r="B24714" s="5">
        <v>17.95</v>
      </c>
    </row>
    <row r="24715" spans="1:2" x14ac:dyDescent="0.25">
      <c r="A24715" s="5" t="str">
        <v>b11ad86678e347efb43115795a2d053e</v>
      </c>
      <c r="B24715" s="5">
        <v>7.9269999999999996</v>
      </c>
    </row>
    <row r="24716" spans="1:2" x14ac:dyDescent="0.25">
      <c r="A24716" s="5" t="str">
        <v>b11d014250274688834d40d8f94f66a0</v>
      </c>
      <c r="B24716" s="5">
        <v>13.536899999999999</v>
      </c>
    </row>
    <row r="24717" spans="1:2" x14ac:dyDescent="0.25">
      <c r="A24717" s="5" t="str">
        <v>b11fe44916eb4e748f86ad5169e75543</v>
      </c>
      <c r="B24717" s="5">
        <v>15.74</v>
      </c>
    </row>
    <row r="24718" spans="1:2" x14ac:dyDescent="0.25">
      <c r="A24718" s="5" t="str">
        <v>b12e06282edd43a4ace2353f3addf8e8</v>
      </c>
      <c r="B24718" s="5">
        <v>2.88</v>
      </c>
    </row>
    <row r="24719" spans="1:2" x14ac:dyDescent="0.25">
      <c r="A24719" s="5" t="str">
        <v>b12e8e0f14ae4ad0b576f7c016e7e89b</v>
      </c>
      <c r="B24719" s="5">
        <v>31.612200000000001</v>
      </c>
    </row>
    <row r="24720" spans="1:2" x14ac:dyDescent="0.25">
      <c r="A24720" s="5" t="str">
        <v>b1328662a0944c01945de75da6b0c060</v>
      </c>
      <c r="B24720" s="5">
        <v>11.715</v>
      </c>
    </row>
    <row r="24721" spans="1:2" x14ac:dyDescent="0.25">
      <c r="A24721" s="5" t="str">
        <v>b136f3c766854b28a5d5a156758e1215</v>
      </c>
      <c r="B24721" s="5">
        <v>3.165</v>
      </c>
    </row>
    <row r="24722" spans="1:2" x14ac:dyDescent="0.25">
      <c r="A24722" s="5" t="str">
        <v>b1371c7361f440cbaed7b43a1ddce792</v>
      </c>
      <c r="B24722" s="5">
        <v>14.414</v>
      </c>
    </row>
    <row r="24723" spans="1:2" x14ac:dyDescent="0.25">
      <c r="A24723" s="5" t="str">
        <v>b13775803ef54a42970428c05b9f3dfb</v>
      </c>
      <c r="B24723" s="5">
        <v>15.047800000000001</v>
      </c>
    </row>
    <row r="24724" spans="1:2" x14ac:dyDescent="0.25">
      <c r="A24724" s="5" t="str">
        <v>b13a646bdb6a456bbb5bdb4c2d88d7dc</v>
      </c>
      <c r="B24724" s="5">
        <v>3.23</v>
      </c>
    </row>
    <row r="24725" spans="1:2" x14ac:dyDescent="0.25">
      <c r="A24725" s="5" t="str">
        <v>b13e032db2984d0a9e77e55cfa430205</v>
      </c>
      <c r="B24725" s="5">
        <v>16.9818</v>
      </c>
    </row>
    <row r="24726" spans="1:2" x14ac:dyDescent="0.25">
      <c r="A24726" s="5" t="str">
        <v>b13e68942b4a47f6b0aa518eb69adb47</v>
      </c>
      <c r="B24726" s="5">
        <v>5.62</v>
      </c>
    </row>
    <row r="24727" spans="1:2" x14ac:dyDescent="0.25">
      <c r="A24727" s="5" t="str">
        <v>b13eaeb7a91e415a972c9ebc7f63ac57</v>
      </c>
      <c r="B24727" s="5">
        <v>27.1967</v>
      </c>
    </row>
    <row r="24728" spans="1:2" x14ac:dyDescent="0.25">
      <c r="A24728" s="5" t="str">
        <v>b144cbb863a7459e9ac7cd15d9ea058a</v>
      </c>
      <c r="B24728" s="5">
        <v>7.3044000000000002</v>
      </c>
    </row>
    <row r="24729" spans="1:2" x14ac:dyDescent="0.25">
      <c r="A24729" s="5" t="str">
        <v>b14675e3d5c34b508ff6e6686d665794</v>
      </c>
      <c r="B24729" s="5">
        <v>8.6999999999999993</v>
      </c>
    </row>
    <row r="24730" spans="1:2" x14ac:dyDescent="0.25">
      <c r="A24730" s="5" t="str">
        <v>b148b540df8c4aa5a8a0b79be4fdecbe</v>
      </c>
      <c r="B24730" s="5">
        <v>2.5249999999999999</v>
      </c>
    </row>
    <row r="24731" spans="1:2" x14ac:dyDescent="0.25">
      <c r="A24731" s="5" t="str">
        <v>b149aa763770465e939f064f40d2319b</v>
      </c>
      <c r="B24731" s="5">
        <v>12.7667</v>
      </c>
    </row>
    <row r="24732" spans="1:2" x14ac:dyDescent="0.25">
      <c r="A24732" s="5" t="str">
        <v>b1537b2303774725ada56027d9dc7287</v>
      </c>
      <c r="B24732" s="5">
        <v>4.12</v>
      </c>
    </row>
    <row r="24733" spans="1:2" x14ac:dyDescent="0.25">
      <c r="A24733" s="5" t="str">
        <v>b153bec349e5491b82544af7d5cdfd67</v>
      </c>
      <c r="B24733" s="5">
        <v>17.93</v>
      </c>
    </row>
    <row r="24734" spans="1:2" x14ac:dyDescent="0.25">
      <c r="A24734" s="5" t="str">
        <v>b154f8f9417f40c886244e2847c32f72</v>
      </c>
      <c r="B24734" s="5">
        <v>19.326699999999999</v>
      </c>
    </row>
    <row r="24735" spans="1:2" x14ac:dyDescent="0.25">
      <c r="A24735" s="5" t="str">
        <v>b1552ad9c27d49d49e8a30eaf6cb79b0</v>
      </c>
      <c r="B24735" s="5">
        <v>2.036</v>
      </c>
    </row>
    <row r="24736" spans="1:2" x14ac:dyDescent="0.25">
      <c r="A24736" s="5" t="str">
        <v>b1627ee5584342b8bb5bfa43f9a9bbfc</v>
      </c>
      <c r="B24736" s="5">
        <v>4.5179999999999998</v>
      </c>
    </row>
    <row r="24737" spans="1:2" x14ac:dyDescent="0.25">
      <c r="A24737" s="5" t="str">
        <v>b165265e64824d3c839a40e327f9b32e</v>
      </c>
      <c r="B24737" s="5">
        <v>8.8209</v>
      </c>
    </row>
    <row r="24738" spans="1:2" x14ac:dyDescent="0.25">
      <c r="A24738" s="5" t="str">
        <v>b16af11771c84527b9f6ba177f33b661</v>
      </c>
      <c r="B24738" s="5">
        <v>22.946000000000002</v>
      </c>
    </row>
    <row r="24739" spans="1:2" x14ac:dyDescent="0.25">
      <c r="A24739" s="5" t="str">
        <v>b170886053344d3a8b6c8f3a5672b059</v>
      </c>
      <c r="B24739" s="5">
        <v>22.774999999999999</v>
      </c>
    </row>
    <row r="24740" spans="1:2" x14ac:dyDescent="0.25">
      <c r="A24740" s="5" t="str">
        <v>b1738645627a49c1b85c47c78905698d</v>
      </c>
      <c r="B24740" s="5">
        <v>2.8250000000000002</v>
      </c>
    </row>
    <row r="24741" spans="1:2" x14ac:dyDescent="0.25">
      <c r="A24741" s="5" t="str">
        <v>b1849c40e7b34593ae30b79f0744c84a</v>
      </c>
      <c r="B24741" s="5">
        <v>8.25</v>
      </c>
    </row>
    <row r="24742" spans="1:2" x14ac:dyDescent="0.25">
      <c r="A24742" s="5" t="str">
        <v>b184d6e9b45e4b80bbba597f208bfdf0</v>
      </c>
      <c r="B24742" s="5">
        <v>2.4988999999999999</v>
      </c>
    </row>
    <row r="24743" spans="1:2" x14ac:dyDescent="0.25">
      <c r="A24743" s="5" t="str">
        <v>b186b8e7d7434f4dacf6dc4ddb25a09d</v>
      </c>
      <c r="B24743" s="5">
        <v>25.78</v>
      </c>
    </row>
    <row r="24744" spans="1:2" x14ac:dyDescent="0.25">
      <c r="A24744" s="5" t="str">
        <v>b187ddd72fe54e25b4d734bbb5ee535c</v>
      </c>
      <c r="B24744" s="5">
        <v>29.05</v>
      </c>
    </row>
    <row r="24745" spans="1:2" x14ac:dyDescent="0.25">
      <c r="A24745" s="5" t="str">
        <v>b18a188c09fc4257b91b498b0d1ef004</v>
      </c>
      <c r="B24745" s="5">
        <v>28.462</v>
      </c>
    </row>
    <row r="24746" spans="1:2" x14ac:dyDescent="0.25">
      <c r="A24746" s="5" t="str">
        <v>b18ede11af8c44cfa56289fd58f04573</v>
      </c>
      <c r="B24746" s="5">
        <v>2.9266999999999999</v>
      </c>
    </row>
    <row r="24747" spans="1:2" x14ac:dyDescent="0.25">
      <c r="A24747" s="5" t="str">
        <v>b1913d90251b4387888ee429bf0209ef</v>
      </c>
      <c r="B24747" s="5">
        <v>28.9175</v>
      </c>
    </row>
    <row r="24748" spans="1:2" x14ac:dyDescent="0.25">
      <c r="A24748" s="5" t="str">
        <v>b193da492dcb4b029ebade62a96eefdc</v>
      </c>
      <c r="B24748" s="5">
        <v>3.88</v>
      </c>
    </row>
    <row r="24749" spans="1:2" x14ac:dyDescent="0.25">
      <c r="A24749" s="5" t="str">
        <v>b1975494797c4707840949d311ca2574</v>
      </c>
      <c r="B24749" s="5">
        <v>14.7</v>
      </c>
    </row>
    <row r="24750" spans="1:2" x14ac:dyDescent="0.25">
      <c r="A24750" s="5" t="str">
        <v>b19bf2cdc9cd4625ace1fd3a4b312772</v>
      </c>
      <c r="B24750" s="5">
        <v>14.37</v>
      </c>
    </row>
    <row r="24751" spans="1:2" x14ac:dyDescent="0.25">
      <c r="A24751" s="5" t="str">
        <v>b19c8e7ac2ff40ae92b4fcf3247f8912</v>
      </c>
      <c r="B24751" s="5">
        <v>3.2149999999999999</v>
      </c>
    </row>
    <row r="24752" spans="1:2" x14ac:dyDescent="0.25">
      <c r="A24752" s="5" t="str">
        <v>b1a2ac55014741678f7e7fb6c90e2a1e</v>
      </c>
      <c r="B24752" s="5">
        <v>10.0433</v>
      </c>
    </row>
    <row r="24753" spans="1:2" x14ac:dyDescent="0.25">
      <c r="A24753" s="5" t="str">
        <v>b1a43d58a55241db876f72e56fffebcf</v>
      </c>
      <c r="B24753" s="5">
        <v>21.32</v>
      </c>
    </row>
    <row r="24754" spans="1:2" x14ac:dyDescent="0.25">
      <c r="A24754" s="5" t="str">
        <v>b1a57282575b473b9d16c8b93057529b</v>
      </c>
      <c r="B24754" s="5">
        <v>22.51</v>
      </c>
    </row>
    <row r="24755" spans="1:2" x14ac:dyDescent="0.25">
      <c r="A24755" s="5" t="str">
        <v>b1a6c6b97e114a75adbd008e9222397e</v>
      </c>
      <c r="B24755" s="5">
        <v>2.11</v>
      </c>
    </row>
    <row r="24756" spans="1:2" x14ac:dyDescent="0.25">
      <c r="A24756" s="5" t="str">
        <v>b1b28e36ca0d4c849f7a9204a9a78eff</v>
      </c>
      <c r="B24756" s="5">
        <v>6.0449999999999999</v>
      </c>
    </row>
    <row r="24757" spans="1:2" x14ac:dyDescent="0.25">
      <c r="A24757" s="5" t="str">
        <v>b1ba950321fc4168a766afefe99bc675</v>
      </c>
      <c r="B24757" s="5">
        <v>8.5625</v>
      </c>
    </row>
    <row r="24758" spans="1:2" x14ac:dyDescent="0.25">
      <c r="A24758" s="5" t="str">
        <v>b1c130aedf35482e984399d93f045be3</v>
      </c>
      <c r="B24758" s="5">
        <v>23.145</v>
      </c>
    </row>
    <row r="24759" spans="1:2" x14ac:dyDescent="0.25">
      <c r="A24759" s="5" t="str">
        <v>b1c58c9a9749400092a00d2ab36f6d50</v>
      </c>
      <c r="B24759" s="5">
        <v>25.857500000000002</v>
      </c>
    </row>
    <row r="24760" spans="1:2" x14ac:dyDescent="0.25">
      <c r="A24760" s="5" t="str">
        <v>b1c6851663c34ca996ea8539bcfc03a5</v>
      </c>
      <c r="B24760" s="5">
        <v>22.055</v>
      </c>
    </row>
    <row r="24761" spans="1:2" x14ac:dyDescent="0.25">
      <c r="A24761" s="5" t="str">
        <v>b1c71cebf2884ed28d02549a18f5deb1</v>
      </c>
      <c r="B24761" s="5">
        <v>12.0406</v>
      </c>
    </row>
    <row r="24762" spans="1:2" x14ac:dyDescent="0.25">
      <c r="A24762" s="5" t="str">
        <v>b1ca76c50c4c44cea738846065d957cf</v>
      </c>
      <c r="B24762" s="5">
        <v>23.114999999999998</v>
      </c>
    </row>
    <row r="24763" spans="1:2" x14ac:dyDescent="0.25">
      <c r="A24763" s="5" t="str">
        <v>b1cb97cf06864dc69bfff52d7413f067</v>
      </c>
      <c r="B24763" s="5">
        <v>4.1100000000000003</v>
      </c>
    </row>
    <row r="24764" spans="1:2" x14ac:dyDescent="0.25">
      <c r="A24764" s="5" t="str">
        <v>b1cf5025a03743708da33566672625c7</v>
      </c>
      <c r="B24764" s="5">
        <v>27.358599999999999</v>
      </c>
    </row>
    <row r="24765" spans="1:2" x14ac:dyDescent="0.25">
      <c r="A24765" s="5" t="str">
        <v>b1d284e6cc1f4ade82711442bd5cb71c</v>
      </c>
      <c r="B24765" s="5">
        <v>10.807499999999999</v>
      </c>
    </row>
    <row r="24766" spans="1:2" x14ac:dyDescent="0.25">
      <c r="A24766" s="5" t="str">
        <v>b1d541fa105e4b6f8f6c6a14831e938f</v>
      </c>
      <c r="B24766" s="5">
        <v>2.3849999999999998</v>
      </c>
    </row>
    <row r="24767" spans="1:2" x14ac:dyDescent="0.25">
      <c r="A24767" s="5" t="str">
        <v>b1d785391a094a1895ce0a21d5d6d799</v>
      </c>
      <c r="B24767" s="5">
        <v>11.4383</v>
      </c>
    </row>
    <row r="24768" spans="1:2" x14ac:dyDescent="0.25">
      <c r="A24768" s="5" t="str">
        <v>b1d9075028c64485847be5b8e0047ed2</v>
      </c>
      <c r="B24768" s="5">
        <v>4.1875</v>
      </c>
    </row>
    <row r="24769" spans="1:2" x14ac:dyDescent="0.25">
      <c r="A24769" s="5" t="str">
        <v>b1dbb320a2484f40824363fd4be52e1f</v>
      </c>
      <c r="B24769" s="5">
        <v>4.29</v>
      </c>
    </row>
    <row r="24770" spans="1:2" x14ac:dyDescent="0.25">
      <c r="A24770" s="5" t="str">
        <v>b1e5000082ef4b23b47589e2ca0a9951</v>
      </c>
      <c r="B24770" s="5">
        <v>0</v>
      </c>
    </row>
    <row r="24771" spans="1:2" x14ac:dyDescent="0.25">
      <c r="A24771" s="5" t="str">
        <v>b1e8ab5d20094536ad2f80dcbedbde07</v>
      </c>
      <c r="B24771" s="5">
        <v>2.13</v>
      </c>
    </row>
    <row r="24772" spans="1:2" x14ac:dyDescent="0.25">
      <c r="A24772" s="5" t="str">
        <v>b1f46c32073f44fea1483fe394856408</v>
      </c>
      <c r="B24772" s="5">
        <v>0.51500000000000001</v>
      </c>
    </row>
    <row r="24773" spans="1:2" x14ac:dyDescent="0.25">
      <c r="A24773" s="5" t="str">
        <v>b1f4e2cbbdd6480699e0f0a355822f49</v>
      </c>
      <c r="B24773" s="5">
        <v>25.2925</v>
      </c>
    </row>
    <row r="24774" spans="1:2" x14ac:dyDescent="0.25">
      <c r="A24774" s="5" t="str">
        <v>b1f4ece7d49342628a9ed77aee2cde58</v>
      </c>
      <c r="B24774" s="5">
        <v>4.1139999999999999</v>
      </c>
    </row>
    <row r="24775" spans="1:2" x14ac:dyDescent="0.25">
      <c r="A24775" s="5" t="str">
        <v>b1f6b69fd1544c6e952fa89705d3f30f</v>
      </c>
      <c r="B24775" s="5">
        <v>15.66</v>
      </c>
    </row>
    <row r="24776" spans="1:2" x14ac:dyDescent="0.25">
      <c r="A24776" s="5" t="str">
        <v>b2013e977b734663b47883cfdd0bdebf</v>
      </c>
      <c r="B24776" s="5">
        <v>5.3167</v>
      </c>
    </row>
    <row r="24777" spans="1:2" x14ac:dyDescent="0.25">
      <c r="A24777" s="5" t="str">
        <v>b21beefac7b6488f8384774c4d90faca</v>
      </c>
      <c r="B24777" s="5">
        <v>19.754999999999999</v>
      </c>
    </row>
    <row r="24778" spans="1:2" x14ac:dyDescent="0.25">
      <c r="A24778" s="5" t="str">
        <v>b22a82f0fdd84919afe0a4989383162a</v>
      </c>
      <c r="B24778" s="5">
        <v>27.73</v>
      </c>
    </row>
    <row r="24779" spans="1:2" x14ac:dyDescent="0.25">
      <c r="A24779" s="5" t="str">
        <v>b22c0e74398046bd94c404285b01cd16</v>
      </c>
      <c r="B24779" s="5">
        <v>15.236700000000001</v>
      </c>
    </row>
    <row r="24780" spans="1:2" x14ac:dyDescent="0.25">
      <c r="A24780" s="5" t="str">
        <v>b23215fc1ace4d7a9f53e52d83db4393</v>
      </c>
      <c r="B24780" s="5">
        <v>24.053999999999998</v>
      </c>
    </row>
    <row r="24781" spans="1:2" x14ac:dyDescent="0.25">
      <c r="A24781" s="5" t="str">
        <v>b23f03652b9f475eada633abb8d4eb67</v>
      </c>
      <c r="B24781" s="5">
        <v>14.2142</v>
      </c>
    </row>
    <row r="24782" spans="1:2" x14ac:dyDescent="0.25">
      <c r="A24782" s="5" t="str">
        <v>b23fd66b4bd4463b8382ff9007f7f861</v>
      </c>
      <c r="B24782" s="5">
        <v>2.1739999999999999</v>
      </c>
    </row>
    <row r="24783" spans="1:2" x14ac:dyDescent="0.25">
      <c r="A24783" s="5" t="str">
        <v>b2460375ecd44b52b89ea7a45d116d37</v>
      </c>
      <c r="B24783" s="5">
        <v>2.7233000000000001</v>
      </c>
    </row>
    <row r="24784" spans="1:2" x14ac:dyDescent="0.25">
      <c r="A24784" s="5" t="str">
        <v>b24ceb64aaa64fc1b4fb8b23d5f31203</v>
      </c>
      <c r="B24784" s="5">
        <v>0</v>
      </c>
    </row>
    <row r="24785" spans="1:2" x14ac:dyDescent="0.25">
      <c r="A24785" s="5" t="str">
        <v>b24ff3da6ff94079bb4d15ab7420e4b8</v>
      </c>
      <c r="B24785" s="5">
        <v>24.28</v>
      </c>
    </row>
    <row r="24786" spans="1:2" x14ac:dyDescent="0.25">
      <c r="A24786" s="5" t="str">
        <v>b25250db635840a994a37dc1d7e7ab59</v>
      </c>
      <c r="B24786" s="5">
        <v>28.863299999999999</v>
      </c>
    </row>
    <row r="24787" spans="1:2" x14ac:dyDescent="0.25">
      <c r="A24787" s="5" t="str">
        <v>b25c8057261c43389f7ecb7df164b034</v>
      </c>
      <c r="B24787" s="5">
        <v>16.829999999999998</v>
      </c>
    </row>
    <row r="24788" spans="1:2" x14ac:dyDescent="0.25">
      <c r="A24788" s="5" t="str">
        <v>b2606c0b4f054d3782c03c887b17d104</v>
      </c>
      <c r="B24788" s="5">
        <v>0.86</v>
      </c>
    </row>
    <row r="24789" spans="1:2" x14ac:dyDescent="0.25">
      <c r="A24789" s="5" t="str">
        <v>b2612e7f07c34a03897fbd6dc0d27aad</v>
      </c>
      <c r="B24789" s="5">
        <v>2.8220000000000001</v>
      </c>
    </row>
    <row r="24790" spans="1:2" x14ac:dyDescent="0.25">
      <c r="A24790" s="5" t="str">
        <v>b268f71b99b94e1485ed1ccd4c20007b</v>
      </c>
      <c r="B24790" s="5">
        <v>28.74</v>
      </c>
    </row>
    <row r="24791" spans="1:2" x14ac:dyDescent="0.25">
      <c r="A24791" s="5" t="str">
        <v>b26d91bfdfa9405e858b8cd75b4b1cf4</v>
      </c>
      <c r="B24791" s="5">
        <v>10.077299999999999</v>
      </c>
    </row>
    <row r="24792" spans="1:2" x14ac:dyDescent="0.25">
      <c r="A24792" s="5" t="str">
        <v>b270f33e4efb46cf8ef0ad6b1fdfefe9</v>
      </c>
      <c r="B24792" s="5">
        <v>16.977799999999998</v>
      </c>
    </row>
    <row r="24793" spans="1:2" x14ac:dyDescent="0.25">
      <c r="A24793" s="5" t="str">
        <v>b27c2e80e2324209baadb24a4b1a2238</v>
      </c>
      <c r="B24793" s="5">
        <v>18.649999999999999</v>
      </c>
    </row>
    <row r="24794" spans="1:2" x14ac:dyDescent="0.25">
      <c r="A24794" s="5" t="str">
        <v>b27f647d39414887a980080bedcf833b</v>
      </c>
      <c r="B24794" s="5">
        <v>5.86</v>
      </c>
    </row>
    <row r="24795" spans="1:2" x14ac:dyDescent="0.25">
      <c r="A24795" s="5" t="str">
        <v>b28132faa6754c4590adcbd47e7a2004</v>
      </c>
      <c r="B24795" s="5">
        <v>1.07</v>
      </c>
    </row>
    <row r="24796" spans="1:2" x14ac:dyDescent="0.25">
      <c r="A24796" s="5" t="str">
        <v>b28226cae51c4caf88dade33add552a2</v>
      </c>
      <c r="B24796" s="5">
        <v>15.273300000000001</v>
      </c>
    </row>
    <row r="24797" spans="1:2" x14ac:dyDescent="0.25">
      <c r="A24797" s="5" t="str">
        <v>b284e507f8b5453ba2aa40afb7ad565f</v>
      </c>
      <c r="B24797" s="5">
        <v>18.536100000000001</v>
      </c>
    </row>
    <row r="24798" spans="1:2" x14ac:dyDescent="0.25">
      <c r="A24798" s="5" t="str">
        <v>b28a6f46a03143c3b5cf277617660980</v>
      </c>
      <c r="B24798" s="5">
        <v>16.52</v>
      </c>
    </row>
    <row r="24799" spans="1:2" x14ac:dyDescent="0.25">
      <c r="A24799" s="5" t="str">
        <v>b29016b5216b48309deb6b3f0cc2098a</v>
      </c>
      <c r="B24799" s="5">
        <v>14.934200000000001</v>
      </c>
    </row>
    <row r="24800" spans="1:2" x14ac:dyDescent="0.25">
      <c r="A24800" s="5" t="str">
        <v>b290a46d8d1e4b958f15f70b854f07de</v>
      </c>
      <c r="B24800" s="5">
        <v>30.465</v>
      </c>
    </row>
    <row r="24801" spans="1:2" x14ac:dyDescent="0.25">
      <c r="A24801" s="5" t="str">
        <v>b292985f7c7d4175b725530abc07e624</v>
      </c>
      <c r="B24801" s="5">
        <v>21.774000000000001</v>
      </c>
    </row>
    <row r="24802" spans="1:2" x14ac:dyDescent="0.25">
      <c r="A24802" s="5" t="str">
        <v>b29a01cc9ffd4954aab1beb1008d840f</v>
      </c>
      <c r="B24802" s="5">
        <v>19.748899999999999</v>
      </c>
    </row>
    <row r="24803" spans="1:2" x14ac:dyDescent="0.25">
      <c r="A24803" s="5" t="str">
        <v>b29f03fcfc844f01b93c28ce950a2cd7</v>
      </c>
      <c r="B24803" s="5">
        <v>0</v>
      </c>
    </row>
    <row r="24804" spans="1:2" x14ac:dyDescent="0.25">
      <c r="A24804" s="5" t="str">
        <v>b29fe4d821824aa5b7eb865fe2c33a03</v>
      </c>
      <c r="B24804" s="5">
        <v>1.9379999999999999</v>
      </c>
    </row>
    <row r="24805" spans="1:2" x14ac:dyDescent="0.25">
      <c r="A24805" s="5" t="str">
        <v>b2a0d079816c4fa5b3a6797d26fec93f</v>
      </c>
      <c r="B24805" s="5">
        <v>19.433299999999999</v>
      </c>
    </row>
    <row r="24806" spans="1:2" x14ac:dyDescent="0.25">
      <c r="A24806" s="5" t="str">
        <v>b2aaf8311ae9422981ded134c2bbbc34</v>
      </c>
      <c r="B24806" s="5">
        <v>12.345000000000001</v>
      </c>
    </row>
    <row r="24807" spans="1:2" x14ac:dyDescent="0.25">
      <c r="A24807" s="5" t="str">
        <v>b2ae50981e3b4884bb42b673d91bf1a2</v>
      </c>
      <c r="B24807" s="5">
        <v>32.966700000000003</v>
      </c>
    </row>
    <row r="24808" spans="1:2" x14ac:dyDescent="0.25">
      <c r="A24808" s="5" t="str">
        <v>b2d9e2ad8403472a8b62ca88cea3f2ca</v>
      </c>
      <c r="B24808" s="5">
        <v>24.88</v>
      </c>
    </row>
    <row r="24809" spans="1:2" x14ac:dyDescent="0.25">
      <c r="A24809" s="5" t="str">
        <v>b2e4cc3f9eda4eb780e31cfe90f0ffb2</v>
      </c>
      <c r="B24809" s="5">
        <v>22.827500000000001</v>
      </c>
    </row>
    <row r="24810" spans="1:2" x14ac:dyDescent="0.25">
      <c r="A24810" s="5" t="str">
        <v>b2ecdd8b292f46a7a06db9569b1e282b</v>
      </c>
      <c r="B24810" s="5">
        <v>11.08</v>
      </c>
    </row>
    <row r="24811" spans="1:2" x14ac:dyDescent="0.25">
      <c r="A24811" s="5" t="str">
        <v>b2f1cd155b864803ad8334cdf13c4bd2</v>
      </c>
      <c r="B24811" s="5">
        <v>23.8917</v>
      </c>
    </row>
    <row r="24812" spans="1:2" x14ac:dyDescent="0.25">
      <c r="A24812" s="5" t="str">
        <v>b2f1e283593d4c7182185e4bb3320de0</v>
      </c>
      <c r="B24812" s="5">
        <v>0</v>
      </c>
    </row>
    <row r="24813" spans="1:2" x14ac:dyDescent="0.25">
      <c r="A24813" s="5" t="str">
        <v>b2f79fa7cb3f48c984dfe5df60d04e74</v>
      </c>
      <c r="B24813" s="5">
        <v>20.995000000000001</v>
      </c>
    </row>
    <row r="24814" spans="1:2" x14ac:dyDescent="0.25">
      <c r="A24814" s="5" t="str">
        <v>b2fe15bd4967491c85c4b706eeba8dee</v>
      </c>
      <c r="B24814" s="5">
        <v>0.62</v>
      </c>
    </row>
    <row r="24815" spans="1:2" x14ac:dyDescent="0.25">
      <c r="A24815" s="5" t="str">
        <v>b3088c117dd44320b65b7d3128240ede</v>
      </c>
      <c r="B24815" s="5">
        <v>16.976700000000001</v>
      </c>
    </row>
    <row r="24816" spans="1:2" x14ac:dyDescent="0.25">
      <c r="A24816" s="5" t="str">
        <v>b30df99d6d0a4544a7d8f2beb79f7a68</v>
      </c>
      <c r="B24816" s="5">
        <v>29.48</v>
      </c>
    </row>
    <row r="24817" spans="1:2" x14ac:dyDescent="0.25">
      <c r="A24817" s="5" t="str">
        <v>b30f3bdbe2594b35b553702d468c49b0</v>
      </c>
      <c r="B24817" s="5">
        <v>20.39</v>
      </c>
    </row>
    <row r="24818" spans="1:2" x14ac:dyDescent="0.25">
      <c r="A24818" s="5" t="str">
        <v>b311fa5c3dab428abc630f466e74302c</v>
      </c>
      <c r="B24818" s="5">
        <v>22.758600000000001</v>
      </c>
    </row>
    <row r="24819" spans="1:2" x14ac:dyDescent="0.25">
      <c r="A24819" s="5" t="str">
        <v>b316218434574dc2a8693484569649b9</v>
      </c>
      <c r="B24819" s="5">
        <v>13.477499999999999</v>
      </c>
    </row>
    <row r="24820" spans="1:2" x14ac:dyDescent="0.25">
      <c r="A24820" s="5" t="str">
        <v>b3293a8651f84add9ca1e463a9148c6e</v>
      </c>
      <c r="B24820" s="5">
        <v>26.3367</v>
      </c>
    </row>
    <row r="24821" spans="1:2" x14ac:dyDescent="0.25">
      <c r="A24821" s="5" t="str">
        <v>b32a4093064447839c51424b327635e2</v>
      </c>
      <c r="B24821" s="5">
        <v>13.673299999999999</v>
      </c>
    </row>
    <row r="24822" spans="1:2" x14ac:dyDescent="0.25">
      <c r="A24822" s="5" t="str">
        <v>b330ad2e97ca455badff7121614b225d</v>
      </c>
      <c r="B24822" s="5">
        <v>24.914999999999999</v>
      </c>
    </row>
    <row r="24823" spans="1:2" x14ac:dyDescent="0.25">
      <c r="A24823" s="5" t="str">
        <v>b33624e3e97f46f1b333d39721eb5034</v>
      </c>
      <c r="B24823" s="5">
        <v>16.725000000000001</v>
      </c>
    </row>
    <row r="24824" spans="1:2" x14ac:dyDescent="0.25">
      <c r="A24824" s="5" t="str">
        <v>b349bd73fe6142b3826d762e14613c7c</v>
      </c>
      <c r="B24824" s="5">
        <v>25.366</v>
      </c>
    </row>
    <row r="24825" spans="1:2" x14ac:dyDescent="0.25">
      <c r="A24825" s="5" t="str">
        <v>b34aa1f6e51a4aecb416b70cc2d6c716</v>
      </c>
      <c r="B24825" s="5">
        <v>26.965</v>
      </c>
    </row>
    <row r="24826" spans="1:2" x14ac:dyDescent="0.25">
      <c r="A24826" s="5" t="str">
        <v>b34eb5a525e5497897275dcd8b5e7ff2</v>
      </c>
      <c r="B24826" s="5">
        <v>15.03</v>
      </c>
    </row>
    <row r="24827" spans="1:2" x14ac:dyDescent="0.25">
      <c r="A24827" s="5" t="str">
        <v>b350ab04dcd3426c8d3159af7d44a2de</v>
      </c>
      <c r="B24827" s="5">
        <v>0</v>
      </c>
    </row>
    <row r="24828" spans="1:2" x14ac:dyDescent="0.25">
      <c r="A24828" s="5" t="str">
        <v>b351d64b3bcb4b3798e509db5d94666c</v>
      </c>
      <c r="B24828" s="5">
        <v>26.635000000000002</v>
      </c>
    </row>
    <row r="24829" spans="1:2" x14ac:dyDescent="0.25">
      <c r="A24829" s="5" t="str">
        <v>b3533603c9e545cc96949e1f7e195eb9</v>
      </c>
      <c r="B24829" s="5">
        <v>28.81</v>
      </c>
    </row>
    <row r="24830" spans="1:2" x14ac:dyDescent="0.25">
      <c r="A24830" s="5" t="str">
        <v>b3558a16618341869b830ab77d6443a6</v>
      </c>
      <c r="B24830" s="5">
        <v>0.99</v>
      </c>
    </row>
    <row r="24831" spans="1:2" x14ac:dyDescent="0.25">
      <c r="A24831" s="5" t="str">
        <v>b356125432734295ba2ffdf0fd880a5a</v>
      </c>
      <c r="B24831" s="5">
        <v>2.8574999999999999</v>
      </c>
    </row>
    <row r="24832" spans="1:2" x14ac:dyDescent="0.25">
      <c r="A24832" s="5" t="str">
        <v>b359f97e2ce047e38624c8bff8bdfbf5</v>
      </c>
      <c r="B24832" s="5">
        <v>24.565000000000001</v>
      </c>
    </row>
    <row r="24833" spans="1:2" x14ac:dyDescent="0.25">
      <c r="A24833" s="5" t="str">
        <v>b35a5519da08483e8fe1b2391cc76933</v>
      </c>
      <c r="B24833" s="5">
        <v>14.135</v>
      </c>
    </row>
    <row r="24834" spans="1:2" x14ac:dyDescent="0.25">
      <c r="A24834" s="5" t="str">
        <v>b35f597f7d75438b8b4212647780727a</v>
      </c>
      <c r="B24834" s="5">
        <v>3.6166999999999998</v>
      </c>
    </row>
    <row r="24835" spans="1:2" x14ac:dyDescent="0.25">
      <c r="A24835" s="5" t="str">
        <v>b3605dd45a6d46bc8439e79c028bde4c</v>
      </c>
      <c r="B24835" s="5">
        <v>2.0720000000000001</v>
      </c>
    </row>
    <row r="24836" spans="1:2" x14ac:dyDescent="0.25">
      <c r="A24836" s="5" t="str">
        <v>b367b8304c07429986bc390d4d24c320</v>
      </c>
      <c r="B24836" s="5">
        <v>0</v>
      </c>
    </row>
    <row r="24837" spans="1:2" x14ac:dyDescent="0.25">
      <c r="A24837" s="5" t="str">
        <v>b36806a6317945bb8c59941d0f37a8f8</v>
      </c>
      <c r="B24837" s="5">
        <v>0</v>
      </c>
    </row>
    <row r="24838" spans="1:2" x14ac:dyDescent="0.25">
      <c r="A24838" s="5" t="str">
        <v>b36aea09d8cc4dc5929f0c97163ee56c</v>
      </c>
      <c r="B24838" s="5">
        <v>1.21</v>
      </c>
    </row>
    <row r="24839" spans="1:2" x14ac:dyDescent="0.25">
      <c r="A24839" s="5" t="str">
        <v>b36bf3f9b2534cdab28a1d6e2588e939</v>
      </c>
      <c r="B24839" s="5">
        <v>13.385</v>
      </c>
    </row>
    <row r="24840" spans="1:2" x14ac:dyDescent="0.25">
      <c r="A24840" s="5" t="str">
        <v>b36c3a3d70784a9d8922960b71eadcb7</v>
      </c>
      <c r="B24840" s="5">
        <v>26.6</v>
      </c>
    </row>
    <row r="24841" spans="1:2" x14ac:dyDescent="0.25">
      <c r="A24841" s="5" t="str">
        <v>b36cb0282ac44c10840000c651d5bf4f</v>
      </c>
      <c r="B24841" s="5">
        <v>7.3967000000000001</v>
      </c>
    </row>
    <row r="24842" spans="1:2" x14ac:dyDescent="0.25">
      <c r="A24842" s="5" t="str">
        <v>b37b176032ee4299b68cf700ee859cbc</v>
      </c>
      <c r="B24842" s="5">
        <v>1.105</v>
      </c>
    </row>
    <row r="24843" spans="1:2" x14ac:dyDescent="0.25">
      <c r="A24843" s="5" t="str">
        <v>b37f326ddd0c49ae99c7d1a32512a561</v>
      </c>
      <c r="B24843" s="5">
        <v>29.625</v>
      </c>
    </row>
    <row r="24844" spans="1:2" x14ac:dyDescent="0.25">
      <c r="A24844" s="5" t="str">
        <v>b3851741f02e4fc391f9d691cc1ce86b</v>
      </c>
      <c r="B24844" s="5">
        <v>20.495999999999999</v>
      </c>
    </row>
    <row r="24845" spans="1:2" x14ac:dyDescent="0.25">
      <c r="A24845" s="5" t="str">
        <v>b3883064435140ce8feac3c1da259948</v>
      </c>
      <c r="B24845" s="5">
        <v>6.9</v>
      </c>
    </row>
    <row r="24846" spans="1:2" x14ac:dyDescent="0.25">
      <c r="A24846" s="5" t="str">
        <v>b39042dc2414439695d395c59b247a03</v>
      </c>
      <c r="B24846" s="5">
        <v>18.452100000000002</v>
      </c>
    </row>
    <row r="24847" spans="1:2" x14ac:dyDescent="0.25">
      <c r="A24847" s="5" t="str">
        <v>b390be062396490093121338df43f692</v>
      </c>
      <c r="B24847" s="5">
        <v>11.292</v>
      </c>
    </row>
    <row r="24848" spans="1:2" x14ac:dyDescent="0.25">
      <c r="A24848" s="5" t="str">
        <v>b39221039ef04377844775f6b116b40d</v>
      </c>
      <c r="B24848" s="5">
        <v>27.0533</v>
      </c>
    </row>
    <row r="24849" spans="1:2" x14ac:dyDescent="0.25">
      <c r="A24849" s="5" t="str">
        <v>b397c8451df14f2886d3f502aae4b34c</v>
      </c>
      <c r="B24849" s="5">
        <v>10.66</v>
      </c>
    </row>
    <row r="24850" spans="1:2" x14ac:dyDescent="0.25">
      <c r="A24850" s="5" t="str">
        <v>b3a1272bc9904337b331bf348c3e8c17</v>
      </c>
      <c r="B24850" s="5">
        <v>3.4367000000000001</v>
      </c>
    </row>
    <row r="24851" spans="1:2" x14ac:dyDescent="0.25">
      <c r="A24851" s="5" t="str">
        <v>b3a5a87d9e1d4bc48f38945c8f4d5a2a</v>
      </c>
      <c r="B24851" s="5">
        <v>9.7157</v>
      </c>
    </row>
    <row r="24852" spans="1:2" x14ac:dyDescent="0.25">
      <c r="A24852" s="5" t="str">
        <v>b3a7a0a62e3445f69bf1f26a3447d6e0</v>
      </c>
      <c r="B24852" s="5">
        <v>0</v>
      </c>
    </row>
    <row r="24853" spans="1:2" x14ac:dyDescent="0.25">
      <c r="A24853" s="5" t="str">
        <v>b3ac2aef8c8a433bb26091bdc7607f47</v>
      </c>
      <c r="B24853" s="5">
        <v>0</v>
      </c>
    </row>
    <row r="24854" spans="1:2" x14ac:dyDescent="0.25">
      <c r="A24854" s="5" t="str">
        <v>b3ad8755d0ac47faa6e9c10954fec6a4</v>
      </c>
      <c r="B24854" s="5">
        <v>18.5412</v>
      </c>
    </row>
    <row r="24855" spans="1:2" x14ac:dyDescent="0.25">
      <c r="A24855" s="5" t="str">
        <v>b3af86317cf04f17b79618a1348348ca</v>
      </c>
      <c r="B24855" s="5">
        <v>25.386700000000001</v>
      </c>
    </row>
    <row r="24856" spans="1:2" x14ac:dyDescent="0.25">
      <c r="A24856" s="5" t="str">
        <v>b3b9433a53774c189bd33c473a534a23</v>
      </c>
      <c r="B24856" s="5">
        <v>25.3367</v>
      </c>
    </row>
    <row r="24857" spans="1:2" x14ac:dyDescent="0.25">
      <c r="A24857" s="5" t="str">
        <v>b3ba57dfc2d740f5807da2b270e96825</v>
      </c>
      <c r="B24857" s="5">
        <v>1.095</v>
      </c>
    </row>
    <row r="24858" spans="1:2" x14ac:dyDescent="0.25">
      <c r="A24858" s="5" t="str">
        <v>b3c15b3b44df42a7b48eb27e5e02b13a</v>
      </c>
      <c r="B24858" s="5">
        <v>4.0199999999999996</v>
      </c>
    </row>
    <row r="24859" spans="1:2" x14ac:dyDescent="0.25">
      <c r="A24859" s="5" t="str">
        <v>b3cb994c5dd24e8e927652617fb04f8c</v>
      </c>
      <c r="B24859" s="5">
        <v>1.0900000000000001</v>
      </c>
    </row>
    <row r="24860" spans="1:2" x14ac:dyDescent="0.25">
      <c r="A24860" s="5" t="str">
        <v>b3cca059a8a346cc89fabfe1b7b5ee88</v>
      </c>
      <c r="B24860" s="5">
        <v>2.08</v>
      </c>
    </row>
    <row r="24861" spans="1:2" x14ac:dyDescent="0.25">
      <c r="A24861" s="5" t="str">
        <v>b3d1075ec03c4c188bff29c9f4382898</v>
      </c>
      <c r="B24861" s="5">
        <v>23.4</v>
      </c>
    </row>
    <row r="24862" spans="1:2" x14ac:dyDescent="0.25">
      <c r="A24862" s="5" t="str">
        <v>b3d7b5041840479a8d759f8b38c273dc</v>
      </c>
      <c r="B24862" s="5">
        <v>15.968299999999999</v>
      </c>
    </row>
    <row r="24863" spans="1:2" x14ac:dyDescent="0.25">
      <c r="A24863" s="5" t="str">
        <v>b3d8b6242a1943e78ff1ea93e2101fbe</v>
      </c>
      <c r="B24863" s="5">
        <v>18.3444</v>
      </c>
    </row>
    <row r="24864" spans="1:2" x14ac:dyDescent="0.25">
      <c r="A24864" s="5" t="str">
        <v>b3dc224a88d445e4bf5f7a5c0d77c011</v>
      </c>
      <c r="B24864" s="5">
        <v>4.34</v>
      </c>
    </row>
    <row r="24865" spans="1:2" x14ac:dyDescent="0.25">
      <c r="A24865" s="5" t="str">
        <v>b3df1a539d6b41c0b200fe46cfd5c2f8</v>
      </c>
      <c r="B24865" s="5">
        <v>4.6379999999999999</v>
      </c>
    </row>
    <row r="24866" spans="1:2" x14ac:dyDescent="0.25">
      <c r="A24866" s="5" t="str">
        <v>b3e2dd2a722d43cfaf1ea7184ef8d338</v>
      </c>
      <c r="B24866" s="5">
        <v>16.48</v>
      </c>
    </row>
    <row r="24867" spans="1:2" x14ac:dyDescent="0.25">
      <c r="A24867" s="5" t="str">
        <v>b3e4bca407e849568ceec8454336bc24</v>
      </c>
      <c r="B24867" s="5">
        <v>3.3788</v>
      </c>
    </row>
    <row r="24868" spans="1:2" x14ac:dyDescent="0.25">
      <c r="A24868" s="5" t="str">
        <v>b3f0dd657399447e9a96247f9043a055</v>
      </c>
      <c r="B24868" s="5">
        <v>4.1475</v>
      </c>
    </row>
    <row r="24869" spans="1:2" x14ac:dyDescent="0.25">
      <c r="A24869" s="5" t="str">
        <v>b3f19a6e6036426d91de0d2d09dbca9f</v>
      </c>
      <c r="B24869" s="5">
        <v>6.08</v>
      </c>
    </row>
    <row r="24870" spans="1:2" x14ac:dyDescent="0.25">
      <c r="A24870" s="5" t="str">
        <v>b3f30c0aafbe4744a0b93107d257b91d</v>
      </c>
      <c r="B24870" s="5">
        <v>2.8849999999999998</v>
      </c>
    </row>
    <row r="24871" spans="1:2" x14ac:dyDescent="0.25">
      <c r="A24871" s="5" t="str">
        <v>b3f40d0ce6694c18b8e7f0cfd05b882f</v>
      </c>
      <c r="B24871" s="5">
        <v>3.5571000000000002</v>
      </c>
    </row>
    <row r="24872" spans="1:2" x14ac:dyDescent="0.25">
      <c r="A24872" s="5" t="str">
        <v>b3f7699653c64271b2c5d09c928a0af5</v>
      </c>
      <c r="B24872" s="5">
        <v>0</v>
      </c>
    </row>
    <row r="24873" spans="1:2" x14ac:dyDescent="0.25">
      <c r="A24873" s="5" t="str">
        <v>b401089876624ff98e3afa052861ff2a</v>
      </c>
      <c r="B24873" s="5">
        <v>22.06</v>
      </c>
    </row>
    <row r="24874" spans="1:2" x14ac:dyDescent="0.25">
      <c r="A24874" s="5" t="str">
        <v>b407f333c549478b9ea0336e2db4bfa5</v>
      </c>
      <c r="B24874" s="5">
        <v>20.7</v>
      </c>
    </row>
    <row r="24875" spans="1:2" x14ac:dyDescent="0.25">
      <c r="A24875" s="5" t="str">
        <v>b412bb251d9449199ef6081b97ff8da2</v>
      </c>
      <c r="B24875" s="5">
        <v>0</v>
      </c>
    </row>
    <row r="24876" spans="1:2" x14ac:dyDescent="0.25">
      <c r="A24876" s="5" t="str">
        <v>b415280794e241a4a0dd6a744a4a4ef2</v>
      </c>
      <c r="B24876" s="5">
        <v>2.1343000000000001</v>
      </c>
    </row>
    <row r="24877" spans="1:2" x14ac:dyDescent="0.25">
      <c r="A24877" s="5" t="str">
        <v>b41a5b2e5d714f63b23a99b6028fb1d8</v>
      </c>
      <c r="B24877" s="5">
        <v>20.698</v>
      </c>
    </row>
    <row r="24878" spans="1:2" x14ac:dyDescent="0.25">
      <c r="A24878" s="5" t="str">
        <v>b41d5b99472045829139acbda3e84e1e</v>
      </c>
      <c r="B24878" s="5">
        <v>16.271999999999998</v>
      </c>
    </row>
    <row r="24879" spans="1:2" x14ac:dyDescent="0.25">
      <c r="A24879" s="5" t="str">
        <v>b41fa23db9b44eacaaf75ea0546ff38d</v>
      </c>
      <c r="B24879" s="5">
        <v>5.375</v>
      </c>
    </row>
    <row r="24880" spans="1:2" x14ac:dyDescent="0.25">
      <c r="A24880" s="5" t="str">
        <v>b420d078191046d889916e7688181122</v>
      </c>
      <c r="B24880" s="5">
        <v>14.5817</v>
      </c>
    </row>
    <row r="24881" spans="1:2" x14ac:dyDescent="0.25">
      <c r="A24881" s="5" t="str">
        <v>b424a0f1122a45e691b5f40b3779e5c9</v>
      </c>
      <c r="B24881" s="5">
        <v>2.5882999999999998</v>
      </c>
    </row>
    <row r="24882" spans="1:2" x14ac:dyDescent="0.25">
      <c r="A24882" s="5" t="str">
        <v>b427c95a76904412885fa43e1b6db748</v>
      </c>
      <c r="B24882" s="5">
        <v>24.38</v>
      </c>
    </row>
    <row r="24883" spans="1:2" x14ac:dyDescent="0.25">
      <c r="A24883" s="5" t="str">
        <v>b428d395c99941368d692d7bbd31f9d4</v>
      </c>
      <c r="B24883" s="5">
        <v>2.61</v>
      </c>
    </row>
    <row r="24884" spans="1:2" x14ac:dyDescent="0.25">
      <c r="A24884" s="5" t="str">
        <v>b4298bee37414eb7b30feeea90f8247b</v>
      </c>
      <c r="B24884" s="5">
        <v>11.71</v>
      </c>
    </row>
    <row r="24885" spans="1:2" x14ac:dyDescent="0.25">
      <c r="A24885" s="5" t="str">
        <v>b42e46d4f0464bdc89030ac172d5222f</v>
      </c>
      <c r="B24885" s="5">
        <v>20.545000000000002</v>
      </c>
    </row>
    <row r="24886" spans="1:2" x14ac:dyDescent="0.25">
      <c r="A24886" s="5" t="str">
        <v>b42f41ce044743f6b7b1cdcbde5dcebc</v>
      </c>
      <c r="B24886" s="5">
        <v>7.32</v>
      </c>
    </row>
    <row r="24887" spans="1:2" x14ac:dyDescent="0.25">
      <c r="A24887" s="5" t="str">
        <v>b4329be002644c02b73cb029294c70b0</v>
      </c>
      <c r="B24887" s="5">
        <v>2.62</v>
      </c>
    </row>
    <row r="24888" spans="1:2" x14ac:dyDescent="0.25">
      <c r="A24888" s="5" t="str">
        <v>b432b74402bb4981a4651c8df1670365</v>
      </c>
      <c r="B24888" s="5">
        <v>0</v>
      </c>
    </row>
    <row r="24889" spans="1:2" x14ac:dyDescent="0.25">
      <c r="A24889" s="5" t="str">
        <v>b4360ed1ef1147d3acdc322dc98e0811</v>
      </c>
      <c r="B24889" s="5">
        <v>18.260000000000002</v>
      </c>
    </row>
    <row r="24890" spans="1:2" x14ac:dyDescent="0.25">
      <c r="A24890" s="5" t="str">
        <v>b440267d0f8c4c028141e12b03ded83d</v>
      </c>
      <c r="B24890" s="5">
        <v>2.9333</v>
      </c>
    </row>
    <row r="24891" spans="1:2" x14ac:dyDescent="0.25">
      <c r="A24891" s="5" t="str">
        <v>b4460153df8b404a969d64dd6f2204f1</v>
      </c>
      <c r="B24891" s="5">
        <v>3.4</v>
      </c>
    </row>
    <row r="24892" spans="1:2" x14ac:dyDescent="0.25">
      <c r="A24892" s="5" t="str">
        <v>b44607ee72914bc0adf33a2b9c8488c2</v>
      </c>
      <c r="B24892" s="5">
        <v>16.53</v>
      </c>
    </row>
    <row r="24893" spans="1:2" x14ac:dyDescent="0.25">
      <c r="A24893" s="5" t="str">
        <v>b450fb210b0c47548af8394b313638e9</v>
      </c>
      <c r="B24893" s="5">
        <v>12.848000000000001</v>
      </c>
    </row>
    <row r="24894" spans="1:2" x14ac:dyDescent="0.25">
      <c r="A24894" s="5" t="str">
        <v>b45a587bef8247f8ad9021d66ea72258</v>
      </c>
      <c r="B24894" s="5">
        <v>27.912500000000001</v>
      </c>
    </row>
    <row r="24895" spans="1:2" x14ac:dyDescent="0.25">
      <c r="A24895" s="5" t="str">
        <v>b45a6222bbcf41ff8df41bba5e4e1215</v>
      </c>
      <c r="B24895" s="5">
        <v>5.9329000000000001</v>
      </c>
    </row>
    <row r="24896" spans="1:2" x14ac:dyDescent="0.25">
      <c r="A24896" s="5" t="str">
        <v>b45b854569d64beabea05969c901cd8b</v>
      </c>
      <c r="B24896" s="5">
        <v>17.441400000000002</v>
      </c>
    </row>
    <row r="24897" spans="1:2" x14ac:dyDescent="0.25">
      <c r="A24897" s="5" t="str">
        <v>b463e46aa28748849542d6f24d775240</v>
      </c>
      <c r="B24897" s="5">
        <v>25.135000000000002</v>
      </c>
    </row>
    <row r="24898" spans="1:2" x14ac:dyDescent="0.25">
      <c r="A24898" s="5" t="str">
        <v>b467f9659b5d484bab417c03ce24ea57</v>
      </c>
      <c r="B24898" s="5">
        <v>29.707100000000001</v>
      </c>
    </row>
    <row r="24899" spans="1:2" x14ac:dyDescent="0.25">
      <c r="A24899" s="5" t="str">
        <v>b4703f75abe14b4d9a073c9675d4c0cf</v>
      </c>
      <c r="B24899" s="5">
        <v>22.02</v>
      </c>
    </row>
    <row r="24900" spans="1:2" x14ac:dyDescent="0.25">
      <c r="A24900" s="5" t="str">
        <v>b476230f34634b029c8db93856f1fb22</v>
      </c>
      <c r="B24900" s="5">
        <v>20.736699999999999</v>
      </c>
    </row>
    <row r="24901" spans="1:2" x14ac:dyDescent="0.25">
      <c r="A24901" s="5" t="str">
        <v>b483c76733a94054a4da87f396773f64</v>
      </c>
      <c r="B24901" s="5">
        <v>0</v>
      </c>
    </row>
    <row r="24902" spans="1:2" x14ac:dyDescent="0.25">
      <c r="A24902" s="5" t="str">
        <v>b48d06e22d794482bff4d15fbe5f9bbc</v>
      </c>
      <c r="B24902" s="5">
        <v>12.775600000000001</v>
      </c>
    </row>
    <row r="24903" spans="1:2" x14ac:dyDescent="0.25">
      <c r="A24903" s="5" t="str">
        <v>b48f59b8e9484391ac69850081e599c1</v>
      </c>
      <c r="B24903" s="5">
        <v>21.835000000000001</v>
      </c>
    </row>
    <row r="24904" spans="1:2" x14ac:dyDescent="0.25">
      <c r="A24904" s="5" t="str">
        <v>b493632a48454e8987612d5f11fe714b</v>
      </c>
      <c r="B24904" s="5">
        <v>8.5867000000000004</v>
      </c>
    </row>
    <row r="24905" spans="1:2" x14ac:dyDescent="0.25">
      <c r="A24905" s="5" t="str">
        <v>b496625e7c30473e8883e5eccecc1127</v>
      </c>
      <c r="B24905" s="5">
        <v>6.5949999999999998</v>
      </c>
    </row>
    <row r="24906" spans="1:2" x14ac:dyDescent="0.25">
      <c r="A24906" s="5" t="str">
        <v>b49c9836c2c84ebbb3a007739527ffc2</v>
      </c>
      <c r="B24906" s="5">
        <v>11.543799999999999</v>
      </c>
    </row>
    <row r="24907" spans="1:2" x14ac:dyDescent="0.25">
      <c r="A24907" s="5" t="str">
        <v>b4a313063dbf40d0b2a4e58e366d497c</v>
      </c>
      <c r="B24907" s="5">
        <v>25.7925</v>
      </c>
    </row>
    <row r="24908" spans="1:2" x14ac:dyDescent="0.25">
      <c r="A24908" s="5" t="str">
        <v>b4a4a6b9648a45baa15f438ffb5565e9</v>
      </c>
      <c r="B24908" s="5">
        <v>5.1624999999999996</v>
      </c>
    </row>
    <row r="24909" spans="1:2" x14ac:dyDescent="0.25">
      <c r="A24909" s="5" t="str">
        <v>b4a98bffce2a49758b9324dbd99c5875</v>
      </c>
      <c r="B24909" s="5">
        <v>4.4800000000000004</v>
      </c>
    </row>
    <row r="24910" spans="1:2" x14ac:dyDescent="0.25">
      <c r="A24910" s="5" t="str">
        <v>b4baed7ad2e94c94a69520179ef8eee9</v>
      </c>
      <c r="B24910" s="5">
        <v>23.265000000000001</v>
      </c>
    </row>
    <row r="24911" spans="1:2" x14ac:dyDescent="0.25">
      <c r="A24911" s="5" t="str">
        <v>b4bbb32acdea46dbb6802bf35d4aa1cc</v>
      </c>
      <c r="B24911" s="5">
        <v>33.417299999999997</v>
      </c>
    </row>
    <row r="24912" spans="1:2" x14ac:dyDescent="0.25">
      <c r="A24912" s="5" t="str">
        <v>b4c29d77c6d045698bf125545d1520f8</v>
      </c>
      <c r="B24912" s="5">
        <v>0</v>
      </c>
    </row>
    <row r="24913" spans="1:2" x14ac:dyDescent="0.25">
      <c r="A24913" s="5" t="str">
        <v>b4c4cb0440c4420baa94cfcffe6d7390</v>
      </c>
      <c r="B24913" s="5">
        <v>11.7986</v>
      </c>
    </row>
    <row r="24914" spans="1:2" x14ac:dyDescent="0.25">
      <c r="A24914" s="5" t="str">
        <v>b4d5401786f444169c723533ed475760</v>
      </c>
      <c r="B24914" s="5">
        <v>2.2475000000000001</v>
      </c>
    </row>
    <row r="24915" spans="1:2" x14ac:dyDescent="0.25">
      <c r="A24915" s="5" t="str">
        <v>b4d590b56f204f2484d9d88a63a2b294</v>
      </c>
      <c r="B24915" s="5">
        <v>18.778600000000001</v>
      </c>
    </row>
    <row r="24916" spans="1:2" x14ac:dyDescent="0.25">
      <c r="A24916" s="5" t="str">
        <v>b4d61c99b5d841e9b27fec5029a297c4</v>
      </c>
      <c r="B24916" s="5">
        <v>0</v>
      </c>
    </row>
    <row r="24917" spans="1:2" x14ac:dyDescent="0.25">
      <c r="A24917" s="5" t="str">
        <v>b4d6477e15ca4b1086638089882177b7</v>
      </c>
      <c r="B24917" s="5">
        <v>4.6528999999999998</v>
      </c>
    </row>
    <row r="24918" spans="1:2" x14ac:dyDescent="0.25">
      <c r="A24918" s="5" t="str">
        <v>b4db7d61c33a4d65bbbb45a9cca32c10</v>
      </c>
      <c r="B24918" s="5">
        <v>18.596699999999998</v>
      </c>
    </row>
    <row r="24919" spans="1:2" x14ac:dyDescent="0.25">
      <c r="A24919" s="5" t="str">
        <v>b4e06068cce54e3d9c3c55ad6f0e5065</v>
      </c>
      <c r="B24919" s="5">
        <v>1.3983000000000001</v>
      </c>
    </row>
    <row r="24920" spans="1:2" x14ac:dyDescent="0.25">
      <c r="A24920" s="5" t="str">
        <v>b4e0faec308c46c196235fdc0b0821f8</v>
      </c>
      <c r="B24920" s="5">
        <v>3.8412000000000002</v>
      </c>
    </row>
    <row r="24921" spans="1:2" x14ac:dyDescent="0.25">
      <c r="A24921" s="5" t="str">
        <v>b4e842928968481f988f869561cc0257</v>
      </c>
      <c r="B24921" s="5">
        <v>26.25</v>
      </c>
    </row>
    <row r="24922" spans="1:2" x14ac:dyDescent="0.25">
      <c r="A24922" s="5" t="str">
        <v>b4eac94dc2614f178f435e82d6038382</v>
      </c>
      <c r="B24922" s="5">
        <v>15.2767</v>
      </c>
    </row>
    <row r="24923" spans="1:2" x14ac:dyDescent="0.25">
      <c r="A24923" s="5" t="str">
        <v>b4ee4a7e6eab43a19d072a5f954529e0</v>
      </c>
      <c r="B24923" s="5">
        <v>16.71</v>
      </c>
    </row>
    <row r="24924" spans="1:2" x14ac:dyDescent="0.25">
      <c r="A24924" s="5" t="str">
        <v>b4f14ce6c0d048638741bbc1d3ae0f58</v>
      </c>
      <c r="B24924" s="5">
        <v>24.395</v>
      </c>
    </row>
    <row r="24925" spans="1:2" x14ac:dyDescent="0.25">
      <c r="A24925" s="5" t="str">
        <v>b4f2fa2ea0674f53916963aecf291dfb</v>
      </c>
      <c r="B24925" s="5">
        <v>2.0409999999999999</v>
      </c>
    </row>
    <row r="24926" spans="1:2" x14ac:dyDescent="0.25">
      <c r="A24926" s="5" t="str">
        <v>b4f89d9d8c144ee1b8dafb4b707c0fce</v>
      </c>
      <c r="B24926" s="5">
        <v>13.276</v>
      </c>
    </row>
    <row r="24927" spans="1:2" x14ac:dyDescent="0.25">
      <c r="A24927" s="5" t="str">
        <v>b4fab356e0a94cd3912b53c475573909</v>
      </c>
      <c r="B24927" s="5">
        <v>14.7371</v>
      </c>
    </row>
    <row r="24928" spans="1:2" x14ac:dyDescent="0.25">
      <c r="A24928" s="5" t="str">
        <v>b506d32d1a384b799b58fa90a5ae5a5a</v>
      </c>
      <c r="B24928" s="5">
        <v>1.625</v>
      </c>
    </row>
    <row r="24929" spans="1:2" x14ac:dyDescent="0.25">
      <c r="A24929" s="5" t="str">
        <v>b5084bd5d94f492c873dededc5491648</v>
      </c>
      <c r="B24929" s="5">
        <v>6.0350000000000001</v>
      </c>
    </row>
    <row r="24930" spans="1:2" x14ac:dyDescent="0.25">
      <c r="A24930" s="5" t="str">
        <v>b5089461bd1a427c8874d5e36d3a2d40</v>
      </c>
      <c r="B24930" s="5">
        <v>15.2812</v>
      </c>
    </row>
    <row r="24931" spans="1:2" x14ac:dyDescent="0.25">
      <c r="A24931" s="5" t="str">
        <v>b50987e063ec45fca2b6343837d6a139</v>
      </c>
      <c r="B24931" s="5">
        <v>25.854500000000002</v>
      </c>
    </row>
    <row r="24932" spans="1:2" x14ac:dyDescent="0.25">
      <c r="A24932" s="5" t="str">
        <v>b50988649f544a49837147fab2865fc9</v>
      </c>
      <c r="B24932" s="5">
        <v>20.303599999999999</v>
      </c>
    </row>
    <row r="24933" spans="1:2" x14ac:dyDescent="0.25">
      <c r="A24933" s="5" t="str">
        <v>b509c1c707b7455fa6e8e39bd232e9c3</v>
      </c>
      <c r="B24933" s="5">
        <v>2.444</v>
      </c>
    </row>
    <row r="24934" spans="1:2" x14ac:dyDescent="0.25">
      <c r="A24934" s="5" t="str">
        <v>b50b135eb4c04dd9ad7f64d50f5c8855</v>
      </c>
      <c r="B24934" s="5">
        <v>1.58</v>
      </c>
    </row>
    <row r="24935" spans="1:2" x14ac:dyDescent="0.25">
      <c r="A24935" s="5" t="str">
        <v>b50fd78643e1452386190ae9c8366b56</v>
      </c>
      <c r="B24935" s="5">
        <v>30.3</v>
      </c>
    </row>
    <row r="24936" spans="1:2" x14ac:dyDescent="0.25">
      <c r="A24936" s="5" t="str">
        <v>b5105f071088481c8382eb9f73cd6a27</v>
      </c>
      <c r="B24936" s="5">
        <v>1.19</v>
      </c>
    </row>
    <row r="24937" spans="1:2" x14ac:dyDescent="0.25">
      <c r="A24937" s="5" t="str">
        <v>b51686e74e4941ef9d42391dc465498a</v>
      </c>
      <c r="B24937" s="5">
        <v>24.1067</v>
      </c>
    </row>
    <row r="24938" spans="1:2" x14ac:dyDescent="0.25">
      <c r="A24938" s="5" t="str">
        <v>b5170a7dcde342069549b15cf7ab967a</v>
      </c>
      <c r="B24938" s="5">
        <v>2.09</v>
      </c>
    </row>
    <row r="24939" spans="1:2" x14ac:dyDescent="0.25">
      <c r="A24939" s="5" t="str">
        <v>b519d8d3bc1c429b80147a10d8767e4c</v>
      </c>
      <c r="B24939" s="5">
        <v>18.317499999999999</v>
      </c>
    </row>
    <row r="24940" spans="1:2" x14ac:dyDescent="0.25">
      <c r="A24940" s="5" t="str">
        <v>b51d59ccd5d64f9580e9d49925231cff</v>
      </c>
      <c r="B24940" s="5">
        <v>8.8550000000000004</v>
      </c>
    </row>
    <row r="24941" spans="1:2" x14ac:dyDescent="0.25">
      <c r="A24941" s="5" t="str">
        <v>b51e41040e0e4977b6f936637a27a918</v>
      </c>
      <c r="B24941" s="5">
        <v>22.9343</v>
      </c>
    </row>
    <row r="24942" spans="1:2" x14ac:dyDescent="0.25">
      <c r="A24942" s="5" t="str">
        <v>b520db478ee1410f900df7ca10e89bd6</v>
      </c>
      <c r="B24942" s="5">
        <v>14.602499999999999</v>
      </c>
    </row>
    <row r="24943" spans="1:2" x14ac:dyDescent="0.25">
      <c r="A24943" s="5" t="str">
        <v>b52302342d674c9784218a66bf550cca</v>
      </c>
      <c r="B24943" s="5">
        <v>0</v>
      </c>
    </row>
    <row r="24944" spans="1:2" x14ac:dyDescent="0.25">
      <c r="A24944" s="5" t="str">
        <v>b527eab600344530991f159dffc3ac53</v>
      </c>
      <c r="B24944" s="5">
        <v>3.7450000000000001</v>
      </c>
    </row>
    <row r="24945" spans="1:2" x14ac:dyDescent="0.25">
      <c r="A24945" s="5" t="str">
        <v>b534789609ae405a9023d098f40d4d40</v>
      </c>
      <c r="B24945" s="5">
        <v>26.715</v>
      </c>
    </row>
    <row r="24946" spans="1:2" x14ac:dyDescent="0.25">
      <c r="A24946" s="5" t="str">
        <v>b53485486c7946fdb4bfb5230bb300e7</v>
      </c>
      <c r="B24946" s="5">
        <v>11.140599999999999</v>
      </c>
    </row>
    <row r="24947" spans="1:2" x14ac:dyDescent="0.25">
      <c r="A24947" s="5" t="str">
        <v>b5384e6446b043c18edf8675b55dcb2d</v>
      </c>
      <c r="B24947" s="5">
        <v>12.085000000000001</v>
      </c>
    </row>
    <row r="24948" spans="1:2" x14ac:dyDescent="0.25">
      <c r="A24948" s="5" t="str">
        <v>b538b9bb43394a46b64a582ace540ff0</v>
      </c>
      <c r="B24948" s="5">
        <v>18.350000000000001</v>
      </c>
    </row>
    <row r="24949" spans="1:2" x14ac:dyDescent="0.25">
      <c r="A24949" s="5" t="str">
        <v>b5416c7b6cc0409eb428aa6f098b4480</v>
      </c>
      <c r="B24949" s="5">
        <v>0</v>
      </c>
    </row>
    <row r="24950" spans="1:2" x14ac:dyDescent="0.25">
      <c r="A24950" s="5" t="str">
        <v>b544672b0aa64c979eaa0e63ce662b61</v>
      </c>
      <c r="B24950" s="5">
        <v>14.916</v>
      </c>
    </row>
    <row r="24951" spans="1:2" x14ac:dyDescent="0.25">
      <c r="A24951" s="5" t="str">
        <v>b54471245e86418da92bdab04191e40c</v>
      </c>
      <c r="B24951" s="5">
        <v>22.025700000000001</v>
      </c>
    </row>
    <row r="24952" spans="1:2" x14ac:dyDescent="0.25">
      <c r="A24952" s="5" t="str">
        <v>b54b4e73935f46d69fee0e7beadcc385</v>
      </c>
      <c r="B24952" s="5">
        <v>16.021100000000001</v>
      </c>
    </row>
    <row r="24953" spans="1:2" x14ac:dyDescent="0.25">
      <c r="A24953" s="5" t="str">
        <v>b55047d54b9945e894adb5530fcdc3db</v>
      </c>
      <c r="B24953" s="5">
        <v>10.4764</v>
      </c>
    </row>
    <row r="24954" spans="1:2" x14ac:dyDescent="0.25">
      <c r="A24954" s="5" t="str">
        <v>b551e33de83147b694ff2ebf4d52d226</v>
      </c>
      <c r="B24954" s="5">
        <v>21.543299999999999</v>
      </c>
    </row>
    <row r="24955" spans="1:2" x14ac:dyDescent="0.25">
      <c r="A24955" s="5" t="str">
        <v>b5529d0b006547c1b039e51e28b87614</v>
      </c>
      <c r="B24955" s="5">
        <v>13.61</v>
      </c>
    </row>
    <row r="24956" spans="1:2" x14ac:dyDescent="0.25">
      <c r="A24956" s="5" t="str">
        <v>b553a74d19d249bba731e6df9db8eaea</v>
      </c>
      <c r="B24956" s="5">
        <v>18.035</v>
      </c>
    </row>
    <row r="24957" spans="1:2" x14ac:dyDescent="0.25">
      <c r="A24957" s="5" t="str">
        <v>b55a1130d50040a3841aec397b86b80e</v>
      </c>
      <c r="B24957" s="5">
        <v>13.431699999999999</v>
      </c>
    </row>
    <row r="24958" spans="1:2" x14ac:dyDescent="0.25">
      <c r="A24958" s="5" t="str">
        <v>b55ef20dd4ba41878120c13a0e15b84d</v>
      </c>
      <c r="B24958" s="5">
        <v>4.1239999999999997</v>
      </c>
    </row>
    <row r="24959" spans="1:2" x14ac:dyDescent="0.25">
      <c r="A24959" s="5" t="str">
        <v>b56392c4644c4fa5abcd1e8f4b94b0f6</v>
      </c>
      <c r="B24959" s="5">
        <v>10.8575</v>
      </c>
    </row>
    <row r="24960" spans="1:2" x14ac:dyDescent="0.25">
      <c r="A24960" s="5" t="str">
        <v>b567154700ce468ea2cf636912fa2b08</v>
      </c>
      <c r="B24960" s="5">
        <v>1.9</v>
      </c>
    </row>
    <row r="24961" spans="1:2" x14ac:dyDescent="0.25">
      <c r="A24961" s="5" t="str">
        <v>b569f65fd55d49c1b3942ec2e81fd910</v>
      </c>
      <c r="B24961" s="5">
        <v>0.78</v>
      </c>
    </row>
    <row r="24962" spans="1:2" x14ac:dyDescent="0.25">
      <c r="A24962" s="5" t="str">
        <v>b56a93598fa5432b9d258e1a831888cd</v>
      </c>
      <c r="B24962" s="5">
        <v>6.6138000000000003</v>
      </c>
    </row>
    <row r="24963" spans="1:2" x14ac:dyDescent="0.25">
      <c r="A24963" s="5" t="str">
        <v>b56ba454203b495e969482b3785727da</v>
      </c>
      <c r="B24963" s="5">
        <v>0</v>
      </c>
    </row>
    <row r="24964" spans="1:2" x14ac:dyDescent="0.25">
      <c r="A24964" s="5" t="str">
        <v>b56e747d7f6641c88cacc52c5eaebf57</v>
      </c>
      <c r="B24964" s="5">
        <v>14.3475</v>
      </c>
    </row>
    <row r="24965" spans="1:2" x14ac:dyDescent="0.25">
      <c r="A24965" s="5" t="str">
        <v>b5738353bbc84442ba74feef8930ccbe</v>
      </c>
      <c r="B24965" s="5">
        <v>8.9450000000000003</v>
      </c>
    </row>
    <row r="24966" spans="1:2" x14ac:dyDescent="0.25">
      <c r="A24966" s="5" t="str">
        <v>b5884556ad104aa89f16f6a81b1a79d0</v>
      </c>
      <c r="B24966" s="5">
        <v>12.049099999999999</v>
      </c>
    </row>
    <row r="24967" spans="1:2" x14ac:dyDescent="0.25">
      <c r="A24967" s="5" t="str">
        <v>b58c3f7f4dea4173888d95644224f485</v>
      </c>
      <c r="B24967" s="5">
        <v>0</v>
      </c>
    </row>
    <row r="24968" spans="1:2" x14ac:dyDescent="0.25">
      <c r="A24968" s="5" t="str">
        <v>b58cb099874a4d3990cc7159630b9f6a</v>
      </c>
      <c r="B24968" s="5">
        <v>27.86</v>
      </c>
    </row>
    <row r="24969" spans="1:2" x14ac:dyDescent="0.25">
      <c r="A24969" s="5" t="str">
        <v>b58d26df696c47b8af3a0e5ea2974b37</v>
      </c>
      <c r="B24969" s="5">
        <v>3.3132999999999999</v>
      </c>
    </row>
    <row r="24970" spans="1:2" x14ac:dyDescent="0.25">
      <c r="A24970" s="5" t="str">
        <v>b5957ba0798349f292fdc8a859647d2f</v>
      </c>
      <c r="B24970" s="5">
        <v>14.486700000000001</v>
      </c>
    </row>
    <row r="24971" spans="1:2" x14ac:dyDescent="0.25">
      <c r="A24971" s="5" t="str">
        <v>b5a19a184eb04c08a7c92804a88a4cf6</v>
      </c>
      <c r="B24971" s="5">
        <v>3.6440000000000001</v>
      </c>
    </row>
    <row r="24972" spans="1:2" x14ac:dyDescent="0.25">
      <c r="A24972" s="5" t="str">
        <v>b5ab65ab4b194ac2909bf47bc4d87c8c</v>
      </c>
      <c r="B24972" s="5">
        <v>4.34</v>
      </c>
    </row>
    <row r="24973" spans="1:2" x14ac:dyDescent="0.25">
      <c r="A24973" s="5" t="str">
        <v>b5abc1e85be84f43937b4fca0ad238cb</v>
      </c>
      <c r="B24973" s="5">
        <v>25.573</v>
      </c>
    </row>
    <row r="24974" spans="1:2" x14ac:dyDescent="0.25">
      <c r="A24974" s="5" t="str">
        <v>b5b17db2d0af49fe89abfd7076b605a8</v>
      </c>
      <c r="B24974" s="5">
        <v>9.51</v>
      </c>
    </row>
    <row r="24975" spans="1:2" x14ac:dyDescent="0.25">
      <c r="A24975" s="5" t="str">
        <v>b5b272ac33774022bccf6dd9d28f0425</v>
      </c>
      <c r="B24975" s="5">
        <v>0</v>
      </c>
    </row>
    <row r="24976" spans="1:2" x14ac:dyDescent="0.25">
      <c r="A24976" s="5" t="str">
        <v>b5b515ff26234d548bad3558992d1389</v>
      </c>
      <c r="B24976" s="5">
        <v>0</v>
      </c>
    </row>
    <row r="24977" spans="1:2" x14ac:dyDescent="0.25">
      <c r="A24977" s="5" t="str">
        <v>b5b72a7794544dd29ee9a59d8bc215ac</v>
      </c>
      <c r="B24977" s="5">
        <v>25.125</v>
      </c>
    </row>
    <row r="24978" spans="1:2" x14ac:dyDescent="0.25">
      <c r="A24978" s="5" t="str">
        <v>b5c5091888604fefb1219e5fa0aece97</v>
      </c>
      <c r="B24978" s="5">
        <v>31.703299999999999</v>
      </c>
    </row>
    <row r="24979" spans="1:2" x14ac:dyDescent="0.25">
      <c r="A24979" s="5" t="str">
        <v>b5cf666d37d345df83147aee3740a9c8</v>
      </c>
      <c r="B24979" s="5">
        <v>17.726199999999999</v>
      </c>
    </row>
    <row r="24980" spans="1:2" x14ac:dyDescent="0.25">
      <c r="A24980" s="5" t="str">
        <v>b5cfb04a4b11496286de993a47247b00</v>
      </c>
      <c r="B24980" s="5">
        <v>18.09</v>
      </c>
    </row>
    <row r="24981" spans="1:2" x14ac:dyDescent="0.25">
      <c r="A24981" s="5" t="str">
        <v>b5d0c4015cb44faa823e5402fa7b7560</v>
      </c>
      <c r="B24981" s="5">
        <v>4.8883000000000001</v>
      </c>
    </row>
    <row r="24982" spans="1:2" x14ac:dyDescent="0.25">
      <c r="A24982" s="5" t="str">
        <v>b5d1901e10154cb89cc511d11404b65a</v>
      </c>
      <c r="B24982" s="5">
        <v>3.8866999999999998</v>
      </c>
    </row>
    <row r="24983" spans="1:2" x14ac:dyDescent="0.25">
      <c r="A24983" s="5" t="str">
        <v>b5e9fecfd7ff497cb3003b74277f9e5a</v>
      </c>
      <c r="B24983" s="5">
        <v>14.3573</v>
      </c>
    </row>
    <row r="24984" spans="1:2" x14ac:dyDescent="0.25">
      <c r="A24984" s="5" t="str">
        <v>b5ed5bb76cfd43ce8cd634c3b92b7ba7</v>
      </c>
      <c r="B24984" s="5">
        <v>0</v>
      </c>
    </row>
    <row r="24985" spans="1:2" x14ac:dyDescent="0.25">
      <c r="A24985" s="5" t="str">
        <v>b5fb84897743419ca7b14a35e0101d27</v>
      </c>
      <c r="B24985" s="5">
        <v>12.815</v>
      </c>
    </row>
    <row r="24986" spans="1:2" x14ac:dyDescent="0.25">
      <c r="A24986" s="5" t="str">
        <v>b6000db934b145d0951f31b4adf33a40</v>
      </c>
      <c r="B24986" s="5">
        <v>4.2633000000000001</v>
      </c>
    </row>
    <row r="24987" spans="1:2" x14ac:dyDescent="0.25">
      <c r="A24987" s="5" t="str">
        <v>b6008b910a914fe89ccbd9f05154cdda</v>
      </c>
      <c r="B24987" s="5">
        <v>0.32</v>
      </c>
    </row>
    <row r="24988" spans="1:2" x14ac:dyDescent="0.25">
      <c r="A24988" s="5" t="str">
        <v>b608181fe6a34134917cb35a97b60d44</v>
      </c>
      <c r="B24988" s="5">
        <v>11.167999999999999</v>
      </c>
    </row>
    <row r="24989" spans="1:2" x14ac:dyDescent="0.25">
      <c r="A24989" s="5" t="str">
        <v>b612b3c9e4474994a1be321b637cf773</v>
      </c>
      <c r="B24989" s="5">
        <v>24.572500000000002</v>
      </c>
    </row>
    <row r="24990" spans="1:2" x14ac:dyDescent="0.25">
      <c r="A24990" s="5" t="str">
        <v>b6171a55e9e548c2a75df02f20336045</v>
      </c>
      <c r="B24990" s="5">
        <v>18.314699999999998</v>
      </c>
    </row>
    <row r="24991" spans="1:2" x14ac:dyDescent="0.25">
      <c r="A24991" s="5" t="str">
        <v>b61bc5743b0949c5972f839075ffcdf3</v>
      </c>
      <c r="B24991" s="5">
        <v>5.2667000000000002</v>
      </c>
    </row>
    <row r="24992" spans="1:2" x14ac:dyDescent="0.25">
      <c r="A24992" s="5" t="str">
        <v>b624317c94fc496288b746f9be43d170</v>
      </c>
      <c r="B24992" s="5">
        <v>23.537500000000001</v>
      </c>
    </row>
    <row r="24993" spans="1:2" x14ac:dyDescent="0.25">
      <c r="A24993" s="5" t="str">
        <v>b628edb7b97d4baca37219aa339c7755</v>
      </c>
      <c r="B24993" s="5">
        <v>7.62</v>
      </c>
    </row>
    <row r="24994" spans="1:2" x14ac:dyDescent="0.25">
      <c r="A24994" s="5" t="str">
        <v>b62a7b6effca47d29859ba016fd4efa0</v>
      </c>
      <c r="B24994" s="5">
        <v>16.2544</v>
      </c>
    </row>
    <row r="24995" spans="1:2" x14ac:dyDescent="0.25">
      <c r="A24995" s="5" t="str">
        <v>b62af6a37bfd4c7c8e8513e5070ca016</v>
      </c>
      <c r="B24995" s="5">
        <v>29.1</v>
      </c>
    </row>
    <row r="24996" spans="1:2" x14ac:dyDescent="0.25">
      <c r="A24996" s="5" t="str">
        <v>b62baaff868b45768e674828aef381b4</v>
      </c>
      <c r="B24996" s="5">
        <v>27.3675</v>
      </c>
    </row>
    <row r="24997" spans="1:2" x14ac:dyDescent="0.25">
      <c r="A24997" s="5" t="str">
        <v>b62e66ca4dcf4df39fd522e750a88d81</v>
      </c>
      <c r="B24997" s="5">
        <v>27.24</v>
      </c>
    </row>
    <row r="24998" spans="1:2" x14ac:dyDescent="0.25">
      <c r="A24998" s="5" t="str">
        <v>b62f7fa13e5c4e81ae08a259b700b65c</v>
      </c>
      <c r="B24998" s="5">
        <v>6.2850000000000001</v>
      </c>
    </row>
    <row r="24999" spans="1:2" x14ac:dyDescent="0.25">
      <c r="A24999" s="5" t="str">
        <v>b6471ab102724837b8e65d46fc5b8184</v>
      </c>
      <c r="B24999" s="5">
        <v>22.7225</v>
      </c>
    </row>
    <row r="25000" spans="1:2" x14ac:dyDescent="0.25">
      <c r="A25000" s="5" t="str">
        <v>b64a01dbc7354205bdfdef5ca0ecbe6e</v>
      </c>
      <c r="B25000" s="5">
        <v>0.62</v>
      </c>
    </row>
    <row r="25001" spans="1:2" x14ac:dyDescent="0.25">
      <c r="A25001" s="5" t="str">
        <v>b64b461c1e4547359eb09ad574ff6f5d</v>
      </c>
      <c r="B25001" s="5">
        <v>14.3675</v>
      </c>
    </row>
    <row r="25002" spans="1:2" x14ac:dyDescent="0.25">
      <c r="A25002" s="5" t="str">
        <v>b64b47afe1c84ef3be509adaa8e90531</v>
      </c>
      <c r="B25002" s="5">
        <v>8.32</v>
      </c>
    </row>
    <row r="25003" spans="1:2" x14ac:dyDescent="0.25">
      <c r="A25003" s="5" t="str">
        <v>b657f02caf074ff7a3b9b8b1e0f585be</v>
      </c>
      <c r="B25003" s="5">
        <v>0.45</v>
      </c>
    </row>
    <row r="25004" spans="1:2" x14ac:dyDescent="0.25">
      <c r="A25004" s="5" t="str">
        <v>b65affd9e07346a1906364a396950e3d</v>
      </c>
      <c r="B25004" s="5">
        <v>15.398</v>
      </c>
    </row>
    <row r="25005" spans="1:2" x14ac:dyDescent="0.25">
      <c r="A25005" s="5" t="str">
        <v>b65eaba56d124588aed15c484db427a8</v>
      </c>
      <c r="B25005" s="5">
        <v>0</v>
      </c>
    </row>
    <row r="25006" spans="1:2" x14ac:dyDescent="0.25">
      <c r="A25006" s="5" t="str">
        <v>b661a3a7d5484922a58954e4508bfa6b</v>
      </c>
      <c r="B25006" s="5">
        <v>15.09</v>
      </c>
    </row>
    <row r="25007" spans="1:2" x14ac:dyDescent="0.25">
      <c r="A25007" s="5" t="str">
        <v>b66473610fa74072a1345b6c93d52464</v>
      </c>
      <c r="B25007" s="5">
        <v>16.515000000000001</v>
      </c>
    </row>
    <row r="25008" spans="1:2" x14ac:dyDescent="0.25">
      <c r="A25008" s="5" t="str">
        <v>b669b308d4fa4bff837d68d86a78e6b1</v>
      </c>
      <c r="B25008" s="5">
        <v>21.27</v>
      </c>
    </row>
    <row r="25009" spans="1:2" x14ac:dyDescent="0.25">
      <c r="A25009" s="5" t="str">
        <v>b66cb315b9944a749e25aee0d7dfe13c</v>
      </c>
      <c r="B25009" s="5">
        <v>12.025</v>
      </c>
    </row>
    <row r="25010" spans="1:2" x14ac:dyDescent="0.25">
      <c r="A25010" s="5" t="str">
        <v>b66ee4fca2c34ff5ba14a47b65eb0f53</v>
      </c>
      <c r="B25010" s="5">
        <v>20.2333</v>
      </c>
    </row>
    <row r="25011" spans="1:2" x14ac:dyDescent="0.25">
      <c r="A25011" s="5" t="str">
        <v>b66f9cb486024f0d87ab7469e8d7528d</v>
      </c>
      <c r="B25011" s="5">
        <v>9.7071000000000005</v>
      </c>
    </row>
    <row r="25012" spans="1:2" x14ac:dyDescent="0.25">
      <c r="A25012" s="5" t="str">
        <v>b67d6050ad214bb9800bc8f47b48b8bb</v>
      </c>
      <c r="B25012" s="5">
        <v>2.8050000000000002</v>
      </c>
    </row>
    <row r="25013" spans="1:2" x14ac:dyDescent="0.25">
      <c r="A25013" s="5" t="str">
        <v>b68241d73b8f4d559c0c138422a52df9</v>
      </c>
      <c r="B25013" s="5">
        <v>0</v>
      </c>
    </row>
    <row r="25014" spans="1:2" x14ac:dyDescent="0.25">
      <c r="A25014" s="5" t="str">
        <v>b6859fb6765f401882193edfe8b76360</v>
      </c>
      <c r="B25014" s="5">
        <v>0.69</v>
      </c>
    </row>
    <row r="25015" spans="1:2" x14ac:dyDescent="0.25">
      <c r="A25015" s="5" t="str">
        <v>b6874ec74838469482e7bcce0251acdd</v>
      </c>
      <c r="B25015" s="5">
        <v>2.8374999999999999</v>
      </c>
    </row>
    <row r="25016" spans="1:2" x14ac:dyDescent="0.25">
      <c r="A25016" s="5" t="str">
        <v>b68bc936296144569115d7cbe8077f51</v>
      </c>
      <c r="B25016" s="5">
        <v>9.0924999999999994</v>
      </c>
    </row>
    <row r="25017" spans="1:2" x14ac:dyDescent="0.25">
      <c r="A25017" s="5" t="str">
        <v>b68cef801a9d49c08c253d6b1634db4f</v>
      </c>
      <c r="B25017" s="5">
        <v>2.4049999999999998</v>
      </c>
    </row>
    <row r="25018" spans="1:2" x14ac:dyDescent="0.25">
      <c r="A25018" s="5" t="str">
        <v>b68d4b8fa0e94acbb8f5d3b83a0b0c72</v>
      </c>
      <c r="B25018" s="5">
        <v>19.309999999999999</v>
      </c>
    </row>
    <row r="25019" spans="1:2" x14ac:dyDescent="0.25">
      <c r="A25019" s="5" t="str">
        <v>b6905df3630b4137b077b6e1b4b21d75</v>
      </c>
      <c r="B25019" s="5">
        <v>26.31</v>
      </c>
    </row>
    <row r="25020" spans="1:2" x14ac:dyDescent="0.25">
      <c r="A25020" s="5" t="str">
        <v>b694487752144ed781b43b05e702da94</v>
      </c>
      <c r="B25020" s="5">
        <v>0.37</v>
      </c>
    </row>
    <row r="25021" spans="1:2" x14ac:dyDescent="0.25">
      <c r="A25021" s="5" t="str">
        <v>b694ab6e982a4734be5bb6e0e7ec6e25</v>
      </c>
      <c r="B25021" s="5">
        <v>0</v>
      </c>
    </row>
    <row r="25022" spans="1:2" x14ac:dyDescent="0.25">
      <c r="A25022" s="5" t="str">
        <v>b6955b6f01994469b4a1466c7bae3daf</v>
      </c>
      <c r="B25022" s="5">
        <v>3.5659999999999998</v>
      </c>
    </row>
    <row r="25023" spans="1:2" x14ac:dyDescent="0.25">
      <c r="A25023" s="5" t="str">
        <v>b69ea2e7833643b3a44257b154b3ce54</v>
      </c>
      <c r="B25023" s="5">
        <v>29.73</v>
      </c>
    </row>
    <row r="25024" spans="1:2" x14ac:dyDescent="0.25">
      <c r="A25024" s="5" t="str">
        <v>b6aa40b2d89c487aa5ccf9029ecbaea4</v>
      </c>
      <c r="B25024" s="5">
        <v>11.0533</v>
      </c>
    </row>
    <row r="25025" spans="1:2" x14ac:dyDescent="0.25">
      <c r="A25025" s="5" t="str">
        <v>b6bdd78faf3047d6a2799edd14f39152</v>
      </c>
      <c r="B25025" s="5">
        <v>20.114999999999998</v>
      </c>
    </row>
    <row r="25026" spans="1:2" x14ac:dyDescent="0.25">
      <c r="A25026" s="5" t="str">
        <v>b6bed789464943e49ebdcc59733a3c64</v>
      </c>
      <c r="B25026" s="5">
        <v>1.76</v>
      </c>
    </row>
    <row r="25027" spans="1:2" x14ac:dyDescent="0.25">
      <c r="A25027" s="5" t="str">
        <v>b6c3ed89aadd465f85bb0bfb9110b201</v>
      </c>
      <c r="B25027" s="5">
        <v>22.57</v>
      </c>
    </row>
    <row r="25028" spans="1:2" x14ac:dyDescent="0.25">
      <c r="A25028" s="5" t="str">
        <v>b6c74d35e22f4926897e89ce1077a722</v>
      </c>
      <c r="B25028" s="5">
        <v>12.512700000000001</v>
      </c>
    </row>
    <row r="25029" spans="1:2" x14ac:dyDescent="0.25">
      <c r="A25029" s="5" t="str">
        <v>b6cbce3d8ff14ccb8a331d9811d2eacb</v>
      </c>
      <c r="B25029" s="5">
        <v>24.83</v>
      </c>
    </row>
    <row r="25030" spans="1:2" x14ac:dyDescent="0.25">
      <c r="A25030" s="5" t="str">
        <v>b6d35c42216046cfb40d2154b8bfbe73</v>
      </c>
      <c r="B25030" s="5">
        <v>18.533300000000001</v>
      </c>
    </row>
    <row r="25031" spans="1:2" x14ac:dyDescent="0.25">
      <c r="A25031" s="5" t="str">
        <v>b6d51d4c675149cda7524218e8e82364</v>
      </c>
      <c r="B25031" s="5">
        <v>19.234999999999999</v>
      </c>
    </row>
    <row r="25032" spans="1:2" x14ac:dyDescent="0.25">
      <c r="A25032" s="5" t="str">
        <v>b6d81016825f4ee99f3a5f173b2bdb93</v>
      </c>
      <c r="B25032" s="5">
        <v>0</v>
      </c>
    </row>
    <row r="25033" spans="1:2" x14ac:dyDescent="0.25">
      <c r="A25033" s="5" t="str">
        <v>b6d81a7cd7154f7d8155b3351fb514cd</v>
      </c>
      <c r="B25033" s="5">
        <v>38.06</v>
      </c>
    </row>
    <row r="25034" spans="1:2" x14ac:dyDescent="0.25">
      <c r="A25034" s="5" t="str">
        <v>b6d94c567b25454a9262c4f5c3ac996c</v>
      </c>
      <c r="B25034" s="5">
        <v>45.6571</v>
      </c>
    </row>
    <row r="25035" spans="1:2" x14ac:dyDescent="0.25">
      <c r="A25035" s="5" t="str">
        <v>b6e07f29867b4284aa42106bdc4d51d3</v>
      </c>
      <c r="B25035" s="5">
        <v>23.8767</v>
      </c>
    </row>
    <row r="25036" spans="1:2" x14ac:dyDescent="0.25">
      <c r="A25036" s="5" t="str">
        <v>b6e152e34cc7427a8a30c02d4fbd9d49</v>
      </c>
      <c r="B25036" s="5">
        <v>0</v>
      </c>
    </row>
    <row r="25037" spans="1:2" x14ac:dyDescent="0.25">
      <c r="A25037" s="5" t="str">
        <v>b6eb4cfb36ca4ba3936273d23bfc0730</v>
      </c>
      <c r="B25037" s="5">
        <v>4.09</v>
      </c>
    </row>
    <row r="25038" spans="1:2" x14ac:dyDescent="0.25">
      <c r="A25038" s="5" t="str">
        <v>b6eefa7f1b2d4680bfd4d17f524a7648</v>
      </c>
      <c r="B25038" s="5">
        <v>4.53</v>
      </c>
    </row>
    <row r="25039" spans="1:2" x14ac:dyDescent="0.25">
      <c r="A25039" s="5" t="str">
        <v>b6ef8b6a987c48d5ac80630932600492</v>
      </c>
      <c r="B25039" s="5">
        <v>5.2717000000000001</v>
      </c>
    </row>
    <row r="25040" spans="1:2" x14ac:dyDescent="0.25">
      <c r="A25040" s="5" t="str">
        <v>b6f5973f9af041038f4eea606c2b9234</v>
      </c>
      <c r="B25040" s="5">
        <v>10.033300000000001</v>
      </c>
    </row>
    <row r="25041" spans="1:2" x14ac:dyDescent="0.25">
      <c r="A25041" s="5" t="str">
        <v>b6f7096a7bfa4d92b239119ab30f0811</v>
      </c>
      <c r="B25041" s="5">
        <v>13.55</v>
      </c>
    </row>
    <row r="25042" spans="1:2" x14ac:dyDescent="0.25">
      <c r="A25042" s="5" t="str">
        <v>b6f831aeda5f4183ab523e07e1eff7f7</v>
      </c>
      <c r="B25042" s="5">
        <v>35.166200000000003</v>
      </c>
    </row>
    <row r="25043" spans="1:2" x14ac:dyDescent="0.25">
      <c r="A25043" s="5" t="str">
        <v>b6fc6275ba344389964515ce3a8fe7fe</v>
      </c>
      <c r="B25043" s="5">
        <v>2.78</v>
      </c>
    </row>
    <row r="25044" spans="1:2" x14ac:dyDescent="0.25">
      <c r="A25044" s="5" t="str">
        <v>b702b01e1767462aa447431c9e8a07f9</v>
      </c>
      <c r="B25044" s="5">
        <v>25.49</v>
      </c>
    </row>
    <row r="25045" spans="1:2" x14ac:dyDescent="0.25">
      <c r="A25045" s="5" t="str">
        <v>b70b0887302244668cf688e017a3537b</v>
      </c>
      <c r="B25045" s="5">
        <v>1.8567</v>
      </c>
    </row>
    <row r="25046" spans="1:2" x14ac:dyDescent="0.25">
      <c r="A25046" s="5" t="str">
        <v>b71a200c7ffa4a30aaa67ebc1cd20b5a</v>
      </c>
      <c r="B25046" s="5">
        <v>28.215</v>
      </c>
    </row>
    <row r="25047" spans="1:2" x14ac:dyDescent="0.25">
      <c r="A25047" s="5" t="str">
        <v>b728608c644a45f4a280139048dd7c14</v>
      </c>
      <c r="B25047" s="5">
        <v>21.294</v>
      </c>
    </row>
    <row r="25048" spans="1:2" x14ac:dyDescent="0.25">
      <c r="A25048" s="5" t="str">
        <v>b72b74ce11254d309e8c93a47ed51032</v>
      </c>
      <c r="B25048" s="5">
        <v>19.22</v>
      </c>
    </row>
    <row r="25049" spans="1:2" x14ac:dyDescent="0.25">
      <c r="A25049" s="5" t="str">
        <v>b72f515d427a4f9881af4a3ff1f1181e</v>
      </c>
      <c r="B25049" s="5">
        <v>1.55</v>
      </c>
    </row>
    <row r="25050" spans="1:2" x14ac:dyDescent="0.25">
      <c r="A25050" s="5" t="str">
        <v>b72feb1edee44beea5e6ed43de5f9506</v>
      </c>
      <c r="B25050" s="5">
        <v>0</v>
      </c>
    </row>
    <row r="25051" spans="1:2" x14ac:dyDescent="0.25">
      <c r="A25051" s="5" t="str">
        <v>b7304b8578f64de99172fa5a49327739</v>
      </c>
      <c r="B25051" s="5">
        <v>1.855</v>
      </c>
    </row>
    <row r="25052" spans="1:2" x14ac:dyDescent="0.25">
      <c r="A25052" s="5" t="str">
        <v>b730ab20ad2043e2963705554fe47684</v>
      </c>
      <c r="B25052" s="5">
        <v>4.0999999999999996</v>
      </c>
    </row>
    <row r="25053" spans="1:2" x14ac:dyDescent="0.25">
      <c r="A25053" s="5" t="str">
        <v>b7363fe1c1824c4a94961e7583193ba4</v>
      </c>
      <c r="B25053" s="5">
        <v>2.8471000000000002</v>
      </c>
    </row>
    <row r="25054" spans="1:2" x14ac:dyDescent="0.25">
      <c r="A25054" s="5" t="str">
        <v>b73c8d5fe3c84a79bb3432387f0f4fb5</v>
      </c>
      <c r="B25054" s="5">
        <v>21.245999999999999</v>
      </c>
    </row>
    <row r="25055" spans="1:2" x14ac:dyDescent="0.25">
      <c r="A25055" s="5" t="str">
        <v>b73d1b7b243e40a6ac9c3125a8015300</v>
      </c>
      <c r="B25055" s="5">
        <v>4.1664000000000003</v>
      </c>
    </row>
    <row r="25056" spans="1:2" x14ac:dyDescent="0.25">
      <c r="A25056" s="5" t="str">
        <v>b743f13d0b9f4ae0b529bb65615f7e52</v>
      </c>
      <c r="B25056" s="5">
        <v>9.9543999999999997</v>
      </c>
    </row>
    <row r="25057" spans="1:2" x14ac:dyDescent="0.25">
      <c r="A25057" s="5" t="str">
        <v>b74e38d94bd74f90b74da9b359cb7ebd</v>
      </c>
      <c r="B25057" s="5">
        <v>20.63</v>
      </c>
    </row>
    <row r="25058" spans="1:2" x14ac:dyDescent="0.25">
      <c r="A25058" s="5" t="str">
        <v>b7509d7b888e4ab197ea253b57f7988c</v>
      </c>
      <c r="B25058" s="5">
        <v>16.66</v>
      </c>
    </row>
    <row r="25059" spans="1:2" x14ac:dyDescent="0.25">
      <c r="A25059" s="5" t="str">
        <v>b75b00a50cfa4059aef0851e81904a24</v>
      </c>
      <c r="B25059" s="5">
        <v>22.618300000000001</v>
      </c>
    </row>
    <row r="25060" spans="1:2" x14ac:dyDescent="0.25">
      <c r="A25060" s="5" t="str">
        <v>b75e7be20e764e0096eb5204b4490169</v>
      </c>
      <c r="B25060" s="5">
        <v>24</v>
      </c>
    </row>
    <row r="25061" spans="1:2" x14ac:dyDescent="0.25">
      <c r="A25061" s="5" t="str">
        <v>b75f60f949e54f649375f68f980a771f</v>
      </c>
      <c r="B25061" s="5">
        <v>2.2932999999999999</v>
      </c>
    </row>
    <row r="25062" spans="1:2" x14ac:dyDescent="0.25">
      <c r="A25062" s="5" t="str">
        <v>b75f93132fa040c8a2ef895cd7be10ce</v>
      </c>
      <c r="B25062" s="5">
        <v>9.1335999999999995</v>
      </c>
    </row>
    <row r="25063" spans="1:2" x14ac:dyDescent="0.25">
      <c r="A25063" s="5" t="str">
        <v>b76143f0e9854687a09fd6e7f3e8bd34</v>
      </c>
      <c r="B25063" s="5">
        <v>15.05</v>
      </c>
    </row>
    <row r="25064" spans="1:2" x14ac:dyDescent="0.25">
      <c r="A25064" s="5" t="str">
        <v>b7658a8eab2f42668a9d66499b001e88</v>
      </c>
      <c r="B25064" s="5">
        <v>18.96</v>
      </c>
    </row>
    <row r="25065" spans="1:2" x14ac:dyDescent="0.25">
      <c r="A25065" s="5" t="str">
        <v>b766c5059cdb479999daae1352334d2f</v>
      </c>
      <c r="B25065" s="5">
        <v>4.4000000000000004</v>
      </c>
    </row>
    <row r="25066" spans="1:2" x14ac:dyDescent="0.25">
      <c r="A25066" s="5" t="str">
        <v>b766eeeed5b64f778917e5872e8422ce</v>
      </c>
      <c r="B25066" s="5">
        <v>30.256699999999999</v>
      </c>
    </row>
    <row r="25067" spans="1:2" x14ac:dyDescent="0.25">
      <c r="A25067" s="5" t="str">
        <v>b77a7ad3e61243908235f4427c79bf34</v>
      </c>
      <c r="B25067" s="5">
        <v>27.367100000000001</v>
      </c>
    </row>
    <row r="25068" spans="1:2" x14ac:dyDescent="0.25">
      <c r="A25068" s="5" t="str">
        <v>b77a7b51bf384b4ba2b0d893f792edaa</v>
      </c>
      <c r="B25068" s="5">
        <v>16.353999999999999</v>
      </c>
    </row>
    <row r="25069" spans="1:2" x14ac:dyDescent="0.25">
      <c r="A25069" s="5" t="str">
        <v>b784cc0181ee49f59ffca05ab571872a</v>
      </c>
      <c r="B25069" s="5">
        <v>3.1785999999999999</v>
      </c>
    </row>
    <row r="25070" spans="1:2" x14ac:dyDescent="0.25">
      <c r="A25070" s="5" t="str">
        <v>b7879e91fcaa4b2eb7dc5f31ccfdae1b</v>
      </c>
      <c r="B25070" s="5">
        <v>27.1433</v>
      </c>
    </row>
    <row r="25071" spans="1:2" x14ac:dyDescent="0.25">
      <c r="A25071" s="5" t="str">
        <v>b787ee3c299e4b0cb2d536c7d2302584</v>
      </c>
      <c r="B25071" s="5">
        <v>3.3849999999999998</v>
      </c>
    </row>
    <row r="25072" spans="1:2" x14ac:dyDescent="0.25">
      <c r="A25072" s="5" t="str">
        <v>b78a64a427eb43f08fd80c68b4d3b973</v>
      </c>
      <c r="B25072" s="5">
        <v>15.852</v>
      </c>
    </row>
    <row r="25073" spans="1:2" x14ac:dyDescent="0.25">
      <c r="A25073" s="5" t="str">
        <v>b78ca0a03dc34894be476f581c610e84</v>
      </c>
      <c r="B25073" s="5">
        <v>13.278</v>
      </c>
    </row>
    <row r="25074" spans="1:2" x14ac:dyDescent="0.25">
      <c r="A25074" s="5" t="str">
        <v>b78e48b42f1b416e84504333ea442401</v>
      </c>
      <c r="B25074" s="5">
        <v>11.67</v>
      </c>
    </row>
    <row r="25075" spans="1:2" x14ac:dyDescent="0.25">
      <c r="A25075" s="5" t="str">
        <v>b797b614e6514d55af41629b9d3f2ba2</v>
      </c>
      <c r="B25075" s="5">
        <v>7.4009999999999998</v>
      </c>
    </row>
    <row r="25076" spans="1:2" x14ac:dyDescent="0.25">
      <c r="A25076" s="5" t="str">
        <v>b7984b002e624fa6be815beba9e3a158</v>
      </c>
      <c r="B25076" s="5">
        <v>3.55</v>
      </c>
    </row>
    <row r="25077" spans="1:2" x14ac:dyDescent="0.25">
      <c r="A25077" s="5" t="str">
        <v>b79b26728dff48cf9e07ec7cc4b74d66</v>
      </c>
      <c r="B25077" s="5">
        <v>2.4575</v>
      </c>
    </row>
    <row r="25078" spans="1:2" x14ac:dyDescent="0.25">
      <c r="A25078" s="5" t="str">
        <v>b79e77ff80f443ff8aa51232799fd49b</v>
      </c>
      <c r="B25078" s="5">
        <v>4.0220000000000002</v>
      </c>
    </row>
    <row r="25079" spans="1:2" x14ac:dyDescent="0.25">
      <c r="A25079" s="5" t="str">
        <v>b7a66e629b134079a9bc7120c7b9947b</v>
      </c>
      <c r="B25079" s="5">
        <v>8.0535999999999994</v>
      </c>
    </row>
    <row r="25080" spans="1:2" x14ac:dyDescent="0.25">
      <c r="A25080" s="5" t="str">
        <v>b7aa6f74b09b40d89cfbdbba1350b282</v>
      </c>
      <c r="B25080" s="5">
        <v>12.1922</v>
      </c>
    </row>
    <row r="25081" spans="1:2" x14ac:dyDescent="0.25">
      <c r="A25081" s="5" t="str">
        <v>b7ad3ed447cd4e8086d55ec280da9bfd</v>
      </c>
      <c r="B25081" s="5">
        <v>32.585000000000001</v>
      </c>
    </row>
    <row r="25082" spans="1:2" x14ac:dyDescent="0.25">
      <c r="A25082" s="5" t="str">
        <v>b7ba298aace641d6be40b07ef1305bd7</v>
      </c>
      <c r="B25082" s="5">
        <v>16.795000000000002</v>
      </c>
    </row>
    <row r="25083" spans="1:2" x14ac:dyDescent="0.25">
      <c r="A25083" s="5" t="str">
        <v>b7bbde316be54f6f9100f8ec7d7e3dbc</v>
      </c>
      <c r="B25083" s="5">
        <v>43.51</v>
      </c>
    </row>
    <row r="25084" spans="1:2" x14ac:dyDescent="0.25">
      <c r="A25084" s="5" t="str">
        <v>b7c447164da94e2c82f08ffbd6030e0a</v>
      </c>
      <c r="B25084" s="5">
        <v>2.93</v>
      </c>
    </row>
    <row r="25085" spans="1:2" x14ac:dyDescent="0.25">
      <c r="A25085" s="5" t="str">
        <v>b7c4f051ce4a4a78841e9387bd622041</v>
      </c>
      <c r="B25085" s="5">
        <v>20.66</v>
      </c>
    </row>
    <row r="25086" spans="1:2" x14ac:dyDescent="0.25">
      <c r="A25086" s="5" t="str">
        <v>b7c51ac14faa45d1b8a0756d4216dede</v>
      </c>
      <c r="B25086" s="5">
        <v>1.29</v>
      </c>
    </row>
    <row r="25087" spans="1:2" x14ac:dyDescent="0.25">
      <c r="A25087" s="5" t="str">
        <v>b7d9416dbfd84e50afd2114c3bafbc00</v>
      </c>
      <c r="B25087" s="5">
        <v>14.3375</v>
      </c>
    </row>
    <row r="25088" spans="1:2" x14ac:dyDescent="0.25">
      <c r="A25088" s="5" t="str">
        <v>b7dca38b215a49fea3bedefb886911b9</v>
      </c>
      <c r="B25088" s="5">
        <v>29.5</v>
      </c>
    </row>
    <row r="25089" spans="1:2" x14ac:dyDescent="0.25">
      <c r="A25089" s="5" t="str">
        <v>b7def1464fc74f9bab085697158e890f</v>
      </c>
      <c r="B25089" s="5">
        <v>12.7</v>
      </c>
    </row>
    <row r="25090" spans="1:2" x14ac:dyDescent="0.25">
      <c r="A25090" s="5" t="str">
        <v>b7e1468163f146eaa0b2a0359a6b733c</v>
      </c>
      <c r="B25090" s="5">
        <v>1.07</v>
      </c>
    </row>
    <row r="25091" spans="1:2" x14ac:dyDescent="0.25">
      <c r="A25091" s="5" t="str">
        <v>b7e216b6472b46648272c29a52a86702</v>
      </c>
      <c r="B25091" s="5">
        <v>0</v>
      </c>
    </row>
    <row r="25092" spans="1:2" x14ac:dyDescent="0.25">
      <c r="A25092" s="5" t="str">
        <v>b7e299731dee448db27d29340ab533f3</v>
      </c>
      <c r="B25092" s="5">
        <v>2.4066999999999998</v>
      </c>
    </row>
    <row r="25093" spans="1:2" x14ac:dyDescent="0.25">
      <c r="A25093" s="5" t="str">
        <v>b7e2d5ab4ab24229bf1aa74f2b2eeb4d</v>
      </c>
      <c r="B25093" s="5">
        <v>17.760000000000002</v>
      </c>
    </row>
    <row r="25094" spans="1:2" x14ac:dyDescent="0.25">
      <c r="A25094" s="5" t="str">
        <v>b7e641061b4345f1adfffffad7e7afdd</v>
      </c>
      <c r="B25094" s="5">
        <v>2.3062999999999998</v>
      </c>
    </row>
    <row r="25095" spans="1:2" x14ac:dyDescent="0.25">
      <c r="A25095" s="5" t="str">
        <v>b7e6cbe9c7ab431fb19bf38b65d60f2c</v>
      </c>
      <c r="B25095" s="5">
        <v>2.298</v>
      </c>
    </row>
    <row r="25096" spans="1:2" x14ac:dyDescent="0.25">
      <c r="A25096" s="5" t="str">
        <v>b7fd24c0df4b4f979fb3444c8de85773</v>
      </c>
      <c r="B25096" s="5">
        <v>4.5033000000000003</v>
      </c>
    </row>
    <row r="25097" spans="1:2" x14ac:dyDescent="0.25">
      <c r="A25097" s="5" t="str">
        <v>b7ff2824d6b14653900c9c55b3df78d3</v>
      </c>
      <c r="B25097" s="5">
        <v>4.2317</v>
      </c>
    </row>
    <row r="25098" spans="1:2" x14ac:dyDescent="0.25">
      <c r="A25098" s="5" t="str">
        <v>b8089791382345409b4b0c090f67125e</v>
      </c>
      <c r="B25098" s="5">
        <v>0</v>
      </c>
    </row>
    <row r="25099" spans="1:2" x14ac:dyDescent="0.25">
      <c r="A25099" s="5" t="str">
        <v>b80fdfaf366941fd972f5802408c1cb8</v>
      </c>
      <c r="B25099" s="5">
        <v>1.8225</v>
      </c>
    </row>
    <row r="25100" spans="1:2" x14ac:dyDescent="0.25">
      <c r="A25100" s="5" t="str">
        <v>b818e955451b47db9fc8767fa45e464e</v>
      </c>
      <c r="B25100" s="5">
        <v>2.3967000000000001</v>
      </c>
    </row>
    <row r="25101" spans="1:2" x14ac:dyDescent="0.25">
      <c r="A25101" s="5" t="str">
        <v>b81e563d9abd43aab41ec37bbee73949</v>
      </c>
      <c r="B25101" s="5">
        <v>8.2086000000000006</v>
      </c>
    </row>
    <row r="25102" spans="1:2" x14ac:dyDescent="0.25">
      <c r="A25102" s="5" t="str">
        <v>b82000f66d344273a94c5067f4263e69</v>
      </c>
      <c r="B25102" s="5">
        <v>17.05</v>
      </c>
    </row>
    <row r="25103" spans="1:2" x14ac:dyDescent="0.25">
      <c r="A25103" s="5" t="str">
        <v>b8233f3c7a4e491daef33d44610eb0e5</v>
      </c>
      <c r="B25103" s="5">
        <v>2.2286000000000001</v>
      </c>
    </row>
    <row r="25104" spans="1:2" x14ac:dyDescent="0.25">
      <c r="A25104" s="5" t="str">
        <v>b8279605177341faa5a65c6587c1db9c</v>
      </c>
      <c r="B25104" s="5">
        <v>3.04</v>
      </c>
    </row>
    <row r="25105" spans="1:2" x14ac:dyDescent="0.25">
      <c r="A25105" s="5" t="str">
        <v>b83015754a8f40039405b5edd29252b2</v>
      </c>
      <c r="B25105" s="5">
        <v>2.9874999999999998</v>
      </c>
    </row>
    <row r="25106" spans="1:2" x14ac:dyDescent="0.25">
      <c r="A25106" s="5" t="str">
        <v>b834c0ff6f2f4a08a39b2122a6a45f7e</v>
      </c>
      <c r="B25106" s="5">
        <v>20.315000000000001</v>
      </c>
    </row>
    <row r="25107" spans="1:2" x14ac:dyDescent="0.25">
      <c r="A25107" s="5" t="str">
        <v>b8371fcbf9ad47ab9c1d49b1e678c887</v>
      </c>
      <c r="B25107" s="5">
        <v>14.6778</v>
      </c>
    </row>
    <row r="25108" spans="1:2" x14ac:dyDescent="0.25">
      <c r="A25108" s="5" t="str">
        <v>b838d092a36b4d908d64692f51277fb5</v>
      </c>
      <c r="B25108" s="5">
        <v>1.45</v>
      </c>
    </row>
    <row r="25109" spans="1:2" x14ac:dyDescent="0.25">
      <c r="A25109" s="5" t="str">
        <v>b838fca43cb64974b252dda18a6f767a</v>
      </c>
      <c r="B25109" s="5">
        <v>22.563300000000002</v>
      </c>
    </row>
    <row r="25110" spans="1:2" x14ac:dyDescent="0.25">
      <c r="A25110" s="5" t="str">
        <v>b8397fc0004f4d70bb0374139d1c6ea3</v>
      </c>
      <c r="B25110" s="5">
        <v>21.6614</v>
      </c>
    </row>
    <row r="25111" spans="1:2" x14ac:dyDescent="0.25">
      <c r="A25111" s="5" t="str">
        <v>b84430e82831484aaa3642e41ada16d0</v>
      </c>
      <c r="B25111" s="5">
        <v>3.6240000000000001</v>
      </c>
    </row>
    <row r="25112" spans="1:2" x14ac:dyDescent="0.25">
      <c r="A25112" s="5" t="str">
        <v>b84926f7fc6a48cfac59341a4a1a2783</v>
      </c>
      <c r="B25112" s="5">
        <v>12.9389</v>
      </c>
    </row>
    <row r="25113" spans="1:2" x14ac:dyDescent="0.25">
      <c r="A25113" s="5" t="str">
        <v>b84ee50d915e40709e498538524be30d</v>
      </c>
      <c r="B25113" s="5">
        <v>0</v>
      </c>
    </row>
    <row r="25114" spans="1:2" x14ac:dyDescent="0.25">
      <c r="A25114" s="5" t="str">
        <v>b852a70398944c528bf648b76165190b</v>
      </c>
      <c r="B25114" s="5">
        <v>11.33</v>
      </c>
    </row>
    <row r="25115" spans="1:2" x14ac:dyDescent="0.25">
      <c r="A25115" s="5" t="str">
        <v>b857481919e44cf29b036eca3217d2da</v>
      </c>
      <c r="B25115" s="5">
        <v>24.723800000000001</v>
      </c>
    </row>
    <row r="25116" spans="1:2" x14ac:dyDescent="0.25">
      <c r="A25116" s="5" t="str">
        <v>b8584f6932e049faa62abf58b1f0e407</v>
      </c>
      <c r="B25116" s="5">
        <v>12.032500000000001</v>
      </c>
    </row>
    <row r="25117" spans="1:2" x14ac:dyDescent="0.25">
      <c r="A25117" s="5" t="str">
        <v>b8597ea5a19d44009a70f537433735de</v>
      </c>
      <c r="B25117" s="5">
        <v>0</v>
      </c>
    </row>
    <row r="25118" spans="1:2" x14ac:dyDescent="0.25">
      <c r="A25118" s="5" t="str">
        <v>b85acef400ab40cca023cb5895e07d97</v>
      </c>
      <c r="B25118" s="5">
        <v>4.91</v>
      </c>
    </row>
    <row r="25119" spans="1:2" x14ac:dyDescent="0.25">
      <c r="A25119" s="5" t="str">
        <v>b85c2c312912456792c88958e2707ab5</v>
      </c>
      <c r="B25119" s="5">
        <v>27.661999999999999</v>
      </c>
    </row>
    <row r="25120" spans="1:2" x14ac:dyDescent="0.25">
      <c r="A25120" s="5" t="str">
        <v>b860d355ef6e4c66b5d5a837c56ef32d</v>
      </c>
      <c r="B25120" s="5">
        <v>32.802500000000002</v>
      </c>
    </row>
    <row r="25121" spans="1:2" x14ac:dyDescent="0.25">
      <c r="A25121" s="5" t="str">
        <v>b867b4b93a5941ef9948d5a1ea95008a</v>
      </c>
      <c r="B25121" s="5">
        <v>5.8117000000000001</v>
      </c>
    </row>
    <row r="25122" spans="1:2" x14ac:dyDescent="0.25">
      <c r="A25122" s="5" t="str">
        <v>b86b34116238466aba2a7c5b9b9f96aa</v>
      </c>
      <c r="B25122" s="5">
        <v>20.331399999999999</v>
      </c>
    </row>
    <row r="25123" spans="1:2" x14ac:dyDescent="0.25">
      <c r="A25123" s="5" t="str">
        <v>b86ca0e395db455b804efb06607d0ea7</v>
      </c>
      <c r="B25123" s="5">
        <v>26.846699999999998</v>
      </c>
    </row>
    <row r="25124" spans="1:2" x14ac:dyDescent="0.25">
      <c r="A25124" s="5" t="str">
        <v>b86e0aed9f19441089327c24646f17b6</v>
      </c>
      <c r="B25124" s="5">
        <v>17.0517</v>
      </c>
    </row>
    <row r="25125" spans="1:2" x14ac:dyDescent="0.25">
      <c r="A25125" s="5" t="str">
        <v>b86ff24831f54f3cbbcd605f763abbe8</v>
      </c>
      <c r="B25125" s="5">
        <v>0.95</v>
      </c>
    </row>
    <row r="25126" spans="1:2" x14ac:dyDescent="0.25">
      <c r="A25126" s="5" t="str">
        <v>b870216e369b408a899f98d9b3f6058f</v>
      </c>
      <c r="B25126" s="5">
        <v>17.72</v>
      </c>
    </row>
    <row r="25127" spans="1:2" x14ac:dyDescent="0.25">
      <c r="A25127" s="5" t="str">
        <v>b8725275fd214d7ab37d31d365866d54</v>
      </c>
      <c r="B25127" s="5">
        <v>0</v>
      </c>
    </row>
    <row r="25128" spans="1:2" x14ac:dyDescent="0.25">
      <c r="A25128" s="5" t="str">
        <v>b8735d29860848de93aabaa077eadfda</v>
      </c>
      <c r="B25128" s="5">
        <v>10.675700000000001</v>
      </c>
    </row>
    <row r="25129" spans="1:2" x14ac:dyDescent="0.25">
      <c r="A25129" s="5" t="str">
        <v>b87a63894b164eae86b2c2e421f966ea</v>
      </c>
      <c r="B25129" s="5">
        <v>19.335000000000001</v>
      </c>
    </row>
    <row r="25130" spans="1:2" x14ac:dyDescent="0.25">
      <c r="A25130" s="5" t="str">
        <v>b87e1a1ffe884528a4924dd16f8979f6</v>
      </c>
      <c r="B25130" s="5">
        <v>2.2149999999999999</v>
      </c>
    </row>
    <row r="25131" spans="1:2" x14ac:dyDescent="0.25">
      <c r="A25131" s="5" t="str">
        <v>b887fc9ffbe84892990236bc2e2d710f</v>
      </c>
      <c r="B25131" s="5">
        <v>14.195</v>
      </c>
    </row>
    <row r="25132" spans="1:2" x14ac:dyDescent="0.25">
      <c r="A25132" s="5" t="str">
        <v>b88d5bca2d8046fc870ff7cf55e68623</v>
      </c>
      <c r="B25132" s="5">
        <v>0</v>
      </c>
    </row>
    <row r="25133" spans="1:2" x14ac:dyDescent="0.25">
      <c r="A25133" s="5" t="str">
        <v>b892431655444eab8ee18d5712e24958</v>
      </c>
      <c r="B25133" s="5">
        <v>1.08</v>
      </c>
    </row>
    <row r="25134" spans="1:2" x14ac:dyDescent="0.25">
      <c r="A25134" s="5" t="str">
        <v>b8930acd06ae4887b40c7c2534c99427</v>
      </c>
      <c r="B25134" s="5">
        <v>0</v>
      </c>
    </row>
    <row r="25135" spans="1:2" x14ac:dyDescent="0.25">
      <c r="A25135" s="5" t="str">
        <v>b89526113c2a4313a6d0ec0522a77e7b</v>
      </c>
      <c r="B25135" s="5">
        <v>3.18</v>
      </c>
    </row>
    <row r="25136" spans="1:2" x14ac:dyDescent="0.25">
      <c r="A25136" s="5" t="str">
        <v>b8957d9eba954578adc4808d44e257e6</v>
      </c>
      <c r="B25136" s="5">
        <v>17.274999999999999</v>
      </c>
    </row>
    <row r="25137" spans="1:2" x14ac:dyDescent="0.25">
      <c r="A25137" s="5" t="str">
        <v>b899d2bae701494d9a63a5294981709e</v>
      </c>
      <c r="B25137" s="5">
        <v>1.8633</v>
      </c>
    </row>
    <row r="25138" spans="1:2" x14ac:dyDescent="0.25">
      <c r="A25138" s="5" t="str">
        <v>b89f5ad3d676421a93b967dade2cccb4</v>
      </c>
      <c r="B25138" s="5">
        <v>1.94</v>
      </c>
    </row>
    <row r="25139" spans="1:2" x14ac:dyDescent="0.25">
      <c r="A25139" s="5" t="str">
        <v>b8a0e096e34e4281baebc5aead2de945</v>
      </c>
      <c r="B25139" s="5">
        <v>16.690000000000001</v>
      </c>
    </row>
    <row r="25140" spans="1:2" x14ac:dyDescent="0.25">
      <c r="A25140" s="5" t="str">
        <v>b8a1911efeae48e58762b98395014a8c</v>
      </c>
      <c r="B25140" s="5">
        <v>19.844999999999999</v>
      </c>
    </row>
    <row r="25141" spans="1:2" x14ac:dyDescent="0.25">
      <c r="A25141" s="5" t="str">
        <v>b8b1f116c8db44e0a742490fa7e09db9</v>
      </c>
      <c r="B25141" s="5">
        <v>24.4786</v>
      </c>
    </row>
    <row r="25142" spans="1:2" x14ac:dyDescent="0.25">
      <c r="A25142" s="5" t="str">
        <v>b8b20565b580442cae83bb0933f9c145</v>
      </c>
      <c r="B25142" s="5">
        <v>5.1325000000000003</v>
      </c>
    </row>
    <row r="25143" spans="1:2" x14ac:dyDescent="0.25">
      <c r="A25143" s="5" t="str">
        <v>b8b9ab5373b34dcabf05b8e39d85718b</v>
      </c>
      <c r="B25143" s="5">
        <v>2.79</v>
      </c>
    </row>
    <row r="25144" spans="1:2" x14ac:dyDescent="0.25">
      <c r="A25144" s="5" t="str">
        <v>b8baee8a55b24b2b9d91b854b1d079f9</v>
      </c>
      <c r="B25144" s="5">
        <v>17.5733</v>
      </c>
    </row>
    <row r="25145" spans="1:2" x14ac:dyDescent="0.25">
      <c r="A25145" s="5" t="str">
        <v>b8bb067cf8074d1597e9b842cce65161</v>
      </c>
      <c r="B25145" s="5">
        <v>3.6644000000000001</v>
      </c>
    </row>
    <row r="25146" spans="1:2" x14ac:dyDescent="0.25">
      <c r="A25146" s="5" t="str">
        <v>b8bef39dd2654f90af97658f0ca65f75</v>
      </c>
      <c r="B25146" s="5">
        <v>37.968200000000003</v>
      </c>
    </row>
    <row r="25147" spans="1:2" x14ac:dyDescent="0.25">
      <c r="A25147" s="5" t="str">
        <v>b8c17e6e004746a4800eeac73461b1dd</v>
      </c>
      <c r="B25147" s="5">
        <v>28.32</v>
      </c>
    </row>
    <row r="25148" spans="1:2" x14ac:dyDescent="0.25">
      <c r="A25148" s="5" t="str">
        <v>b8c5cacabf4d42ea8fd403bb3a7b7706</v>
      </c>
      <c r="B25148" s="5">
        <v>3.6819999999999999</v>
      </c>
    </row>
    <row r="25149" spans="1:2" x14ac:dyDescent="0.25">
      <c r="A25149" s="5" t="str">
        <v>b8cdaf04fcf34321b1e10736f616541d</v>
      </c>
      <c r="B25149" s="5">
        <v>11.58</v>
      </c>
    </row>
    <row r="25150" spans="1:2" x14ac:dyDescent="0.25">
      <c r="A25150" s="5" t="str">
        <v>b8d77b254f5f4044ae62de449c82408b</v>
      </c>
      <c r="B25150" s="5">
        <v>2.8685999999999998</v>
      </c>
    </row>
    <row r="25151" spans="1:2" x14ac:dyDescent="0.25">
      <c r="A25151" s="5" t="str">
        <v>b8dc729c581045a59f2186c210c5a06c</v>
      </c>
      <c r="B25151" s="5">
        <v>3.2610000000000001</v>
      </c>
    </row>
    <row r="25152" spans="1:2" x14ac:dyDescent="0.25">
      <c r="A25152" s="5" t="str">
        <v>b8e5c831475c42158d68dda130ea93c7</v>
      </c>
      <c r="B25152" s="5">
        <v>8.8355999999999995</v>
      </c>
    </row>
    <row r="25153" spans="1:2" x14ac:dyDescent="0.25">
      <c r="A25153" s="5" t="str">
        <v>b8e71e5b3e7f46e49119eb0f04424304</v>
      </c>
      <c r="B25153" s="5">
        <v>14.8354</v>
      </c>
    </row>
    <row r="25154" spans="1:2" x14ac:dyDescent="0.25">
      <c r="A25154" s="5" t="str">
        <v>b8e8bc706a854cdab48bd6548efb3ac9</v>
      </c>
      <c r="B25154" s="5">
        <v>0</v>
      </c>
    </row>
    <row r="25155" spans="1:2" x14ac:dyDescent="0.25">
      <c r="A25155" s="5" t="str">
        <v>b8eb6d3dd3954878b567517f65111919</v>
      </c>
      <c r="B25155" s="5">
        <v>9.2620000000000005</v>
      </c>
    </row>
    <row r="25156" spans="1:2" x14ac:dyDescent="0.25">
      <c r="A25156" s="5" t="str">
        <v>b8ed7d879ab7428dbbe355d7d8578c00</v>
      </c>
      <c r="B25156" s="5">
        <v>15.015000000000001</v>
      </c>
    </row>
    <row r="25157" spans="1:2" x14ac:dyDescent="0.25">
      <c r="A25157" s="5" t="str">
        <v>b8f309e5c6b34d1b8158468dcf6cbdec</v>
      </c>
      <c r="B25157" s="5">
        <v>0</v>
      </c>
    </row>
    <row r="25158" spans="1:2" x14ac:dyDescent="0.25">
      <c r="A25158" s="5" t="str">
        <v>b8fc056d443741cf8f1219e036c6c369</v>
      </c>
      <c r="B25158" s="5">
        <v>23.965</v>
      </c>
    </row>
    <row r="25159" spans="1:2" x14ac:dyDescent="0.25">
      <c r="A25159" s="5" t="str">
        <v>b8fea1db59094b43927802db63db5185</v>
      </c>
      <c r="B25159" s="5">
        <v>15.045</v>
      </c>
    </row>
    <row r="25160" spans="1:2" x14ac:dyDescent="0.25">
      <c r="A25160" s="5" t="str">
        <v>b901d4c1272944f198e4a708b89e6591</v>
      </c>
      <c r="B25160" s="5">
        <v>2.5667</v>
      </c>
    </row>
    <row r="25161" spans="1:2" x14ac:dyDescent="0.25">
      <c r="A25161" s="5" t="str">
        <v>b90505ef4a754b139d54db583ee424ac</v>
      </c>
      <c r="B25161" s="5">
        <v>0</v>
      </c>
    </row>
    <row r="25162" spans="1:2" x14ac:dyDescent="0.25">
      <c r="A25162" s="5" t="str">
        <v>b912b714bf5e40609f6ff25a9a542a9c</v>
      </c>
      <c r="B25162" s="5">
        <v>6.11</v>
      </c>
    </row>
    <row r="25163" spans="1:2" x14ac:dyDescent="0.25">
      <c r="A25163" s="5" t="str">
        <v>b914d62e1a024a63817296ee8edb84f5</v>
      </c>
      <c r="B25163" s="5">
        <v>2.3412000000000002</v>
      </c>
    </row>
    <row r="25164" spans="1:2" x14ac:dyDescent="0.25">
      <c r="A25164" s="5" t="str">
        <v>b91a38c0e6124c2bba44dd99d064bca7</v>
      </c>
      <c r="B25164" s="5">
        <v>9.9600000000000009</v>
      </c>
    </row>
    <row r="25165" spans="1:2" x14ac:dyDescent="0.25">
      <c r="A25165" s="5" t="str">
        <v>b91aa6f2987247d99ab23e291e3065d1</v>
      </c>
      <c r="B25165" s="5">
        <v>7.86</v>
      </c>
    </row>
    <row r="25166" spans="1:2" x14ac:dyDescent="0.25">
      <c r="A25166" s="5" t="str">
        <v>b91c99612ba54860b8702522d5431904</v>
      </c>
      <c r="B25166" s="5">
        <v>1.02</v>
      </c>
    </row>
    <row r="25167" spans="1:2" x14ac:dyDescent="0.25">
      <c r="A25167" s="5" t="str">
        <v>b925f853e90442d99f203e12e899999b</v>
      </c>
      <c r="B25167" s="5">
        <v>0</v>
      </c>
    </row>
    <row r="25168" spans="1:2" x14ac:dyDescent="0.25">
      <c r="A25168" s="5" t="str">
        <v>b92827d95fb74354b8c0c207e7457e9c</v>
      </c>
      <c r="B25168" s="5">
        <v>19.010000000000002</v>
      </c>
    </row>
    <row r="25169" spans="1:2" x14ac:dyDescent="0.25">
      <c r="A25169" s="5" t="str">
        <v>b931aafabb314da6b06091b3d6313b7c</v>
      </c>
      <c r="B25169" s="5">
        <v>4.5674999999999999</v>
      </c>
    </row>
    <row r="25170" spans="1:2" x14ac:dyDescent="0.25">
      <c r="A25170" s="5" t="str">
        <v>b931ee599e174e9dae6cd6778a4646d8</v>
      </c>
      <c r="B25170" s="5">
        <v>4.1614000000000004</v>
      </c>
    </row>
    <row r="25171" spans="1:2" x14ac:dyDescent="0.25">
      <c r="A25171" s="5" t="str">
        <v>b9326b9931164a05ab2c76266832d481</v>
      </c>
      <c r="B25171" s="5">
        <v>16.600000000000001</v>
      </c>
    </row>
    <row r="25172" spans="1:2" x14ac:dyDescent="0.25">
      <c r="A25172" s="5" t="str">
        <v>b933a44abdc14d34ac88cc9af26cc0b0</v>
      </c>
      <c r="B25172" s="5">
        <v>0</v>
      </c>
    </row>
    <row r="25173" spans="1:2" x14ac:dyDescent="0.25">
      <c r="A25173" s="5" t="str">
        <v>b93783eb826f47ad8c2d30dd8166ee17</v>
      </c>
      <c r="B25173" s="5">
        <v>17.173999999999999</v>
      </c>
    </row>
    <row r="25174" spans="1:2" x14ac:dyDescent="0.25">
      <c r="A25174" s="5" t="str">
        <v>b93935163cfb40399e6c1a3760b64f6d</v>
      </c>
      <c r="B25174" s="5">
        <v>18.625</v>
      </c>
    </row>
    <row r="25175" spans="1:2" x14ac:dyDescent="0.25">
      <c r="A25175" s="5" t="str">
        <v>b93ac0e7c56a4bb8a4b379cc21befcba</v>
      </c>
      <c r="B25175" s="5">
        <v>18.536000000000001</v>
      </c>
    </row>
    <row r="25176" spans="1:2" x14ac:dyDescent="0.25">
      <c r="A25176" s="5" t="str">
        <v>b94243e4bfb34cf9a4003b4009daed22</v>
      </c>
      <c r="B25176" s="5">
        <v>3.3986000000000001</v>
      </c>
    </row>
    <row r="25177" spans="1:2" x14ac:dyDescent="0.25">
      <c r="A25177" s="5" t="str">
        <v>b945adc6b8ea4694afba86d644198719</v>
      </c>
      <c r="B25177" s="5">
        <v>27.0425</v>
      </c>
    </row>
    <row r="25178" spans="1:2" x14ac:dyDescent="0.25">
      <c r="A25178" s="5" t="str">
        <v>b94aefa7597140bf80049cf3516a4bc9</v>
      </c>
      <c r="B25178" s="5">
        <v>12.783300000000001</v>
      </c>
    </row>
    <row r="25179" spans="1:2" x14ac:dyDescent="0.25">
      <c r="A25179" s="5" t="str">
        <v>b94e988ed63a498aab070a6a64458812</v>
      </c>
      <c r="B25179" s="5">
        <v>2.11</v>
      </c>
    </row>
    <row r="25180" spans="1:2" x14ac:dyDescent="0.25">
      <c r="A25180" s="5" t="str">
        <v>b95075641e2b4233a911574e28bbbc1f</v>
      </c>
      <c r="B25180" s="5">
        <v>26.768599999999999</v>
      </c>
    </row>
    <row r="25181" spans="1:2" x14ac:dyDescent="0.25">
      <c r="A25181" s="5" t="str">
        <v>b955f55821334c88907b39039c217dd7</v>
      </c>
      <c r="B25181" s="5">
        <v>18.2867</v>
      </c>
    </row>
    <row r="25182" spans="1:2" x14ac:dyDescent="0.25">
      <c r="A25182" s="5" t="str">
        <v>b95db71ad4c94d9587a12a6b67a98c44</v>
      </c>
      <c r="B25182" s="5">
        <v>9.82</v>
      </c>
    </row>
    <row r="25183" spans="1:2" x14ac:dyDescent="0.25">
      <c r="A25183" s="5" t="str">
        <v>b963b2c7781f4fddbdd581a67dff5fd3</v>
      </c>
      <c r="B25183" s="5">
        <v>0.57999999999999996</v>
      </c>
    </row>
    <row r="25184" spans="1:2" x14ac:dyDescent="0.25">
      <c r="A25184" s="5" t="str">
        <v>b970d698e4e9401499f576ff968b8c7d</v>
      </c>
      <c r="B25184" s="5">
        <v>2.4325000000000001</v>
      </c>
    </row>
    <row r="25185" spans="1:2" x14ac:dyDescent="0.25">
      <c r="A25185" s="5" t="str">
        <v>b973a98befba4c57be97d63c5f07cb12</v>
      </c>
      <c r="B25185" s="5">
        <v>5.3189000000000002</v>
      </c>
    </row>
    <row r="25186" spans="1:2" x14ac:dyDescent="0.25">
      <c r="A25186" s="5" t="str">
        <v>b979241d6ae446359826f240c0485856</v>
      </c>
      <c r="B25186" s="5">
        <v>3.5988000000000002</v>
      </c>
    </row>
    <row r="25187" spans="1:2" x14ac:dyDescent="0.25">
      <c r="A25187" s="5" t="str">
        <v>b97fba3eb0c0486aa2805797833c4c2b</v>
      </c>
      <c r="B25187" s="5">
        <v>5.4320000000000004</v>
      </c>
    </row>
    <row r="25188" spans="1:2" x14ac:dyDescent="0.25">
      <c r="A25188" s="5" t="str">
        <v>b982648d91de42efb7d6f55e62e8ed97</v>
      </c>
      <c r="B25188" s="5">
        <v>2.8367</v>
      </c>
    </row>
    <row r="25189" spans="1:2" x14ac:dyDescent="0.25">
      <c r="A25189" s="5" t="str">
        <v>b9856bf1ebd14d05a9a34df2e1d5008d</v>
      </c>
      <c r="B25189" s="5">
        <v>20.495000000000001</v>
      </c>
    </row>
    <row r="25190" spans="1:2" x14ac:dyDescent="0.25">
      <c r="A25190" s="5" t="str">
        <v>b98e8b1b420a467fb7adc3bfa2a707d8</v>
      </c>
      <c r="B25190" s="5">
        <v>11.547499999999999</v>
      </c>
    </row>
    <row r="25191" spans="1:2" x14ac:dyDescent="0.25">
      <c r="A25191" s="5" t="str">
        <v>b991355e11ce45789521f22bcd12804a</v>
      </c>
      <c r="B25191" s="5">
        <v>27.973299999999998</v>
      </c>
    </row>
    <row r="25192" spans="1:2" x14ac:dyDescent="0.25">
      <c r="A25192" s="5" t="str">
        <v>b991c17777804054bf73313153cb9476</v>
      </c>
      <c r="B25192" s="5">
        <v>23.877500000000001</v>
      </c>
    </row>
    <row r="25193" spans="1:2" x14ac:dyDescent="0.25">
      <c r="A25193" s="5" t="str">
        <v>b991ce65f2094154a29d1bc76abdd272</v>
      </c>
      <c r="B25193" s="5">
        <v>2.4300000000000002</v>
      </c>
    </row>
    <row r="25194" spans="1:2" x14ac:dyDescent="0.25">
      <c r="A25194" s="5" t="str">
        <v>b993a783cfe844848fc165a1de3926b1</v>
      </c>
      <c r="B25194" s="5">
        <v>9.6280000000000001</v>
      </c>
    </row>
    <row r="25195" spans="1:2" x14ac:dyDescent="0.25">
      <c r="A25195" s="5" t="str">
        <v>b9950188abc7417c8c1ce93af735e762</v>
      </c>
      <c r="B25195" s="5">
        <v>0.83</v>
      </c>
    </row>
    <row r="25196" spans="1:2" x14ac:dyDescent="0.25">
      <c r="A25196" s="5" t="str">
        <v>b99576c1a64144c1933b9cf7ee8441d4</v>
      </c>
      <c r="B25196" s="5">
        <v>12.205</v>
      </c>
    </row>
    <row r="25197" spans="1:2" x14ac:dyDescent="0.25">
      <c r="A25197" s="5" t="str">
        <v>b9962944ab2042a88c9374719c067133</v>
      </c>
      <c r="B25197" s="5">
        <v>14.786199999999999</v>
      </c>
    </row>
    <row r="25198" spans="1:2" x14ac:dyDescent="0.25">
      <c r="A25198" s="5" t="str">
        <v>b99a3a0c26e2406fa5d249d20a6b1911</v>
      </c>
      <c r="B25198" s="5">
        <v>26.04</v>
      </c>
    </row>
    <row r="25199" spans="1:2" x14ac:dyDescent="0.25">
      <c r="A25199" s="5" t="str">
        <v>b99c01e940364ecdbef03dae24c6554b</v>
      </c>
      <c r="B25199" s="5">
        <v>2.4058000000000002</v>
      </c>
    </row>
    <row r="25200" spans="1:2" x14ac:dyDescent="0.25">
      <c r="A25200" s="5" t="str">
        <v>b9a046fb70224529bebf80388f93e5ad</v>
      </c>
      <c r="B25200" s="5">
        <v>12.35</v>
      </c>
    </row>
    <row r="25201" spans="1:2" x14ac:dyDescent="0.25">
      <c r="A25201" s="5" t="str">
        <v>b9a7de55d4bd43f49a0865edf14ee23a</v>
      </c>
      <c r="B25201" s="5">
        <v>3.2275</v>
      </c>
    </row>
    <row r="25202" spans="1:2" x14ac:dyDescent="0.25">
      <c r="A25202" s="5" t="str">
        <v>b9ad4c8fa6df4f35b816fabbe623d2ae</v>
      </c>
      <c r="B25202" s="5">
        <v>1.5874999999999999</v>
      </c>
    </row>
    <row r="25203" spans="1:2" x14ac:dyDescent="0.25">
      <c r="A25203" s="5" t="str">
        <v>b9b07ee2b17046ad9c3f2048d91cfe3d</v>
      </c>
      <c r="B25203" s="5">
        <v>26.1067</v>
      </c>
    </row>
    <row r="25204" spans="1:2" x14ac:dyDescent="0.25">
      <c r="A25204" s="5" t="str">
        <v>b9b907ef1266497caf7824b9d0da919d</v>
      </c>
      <c r="B25204" s="5">
        <v>3.1166999999999998</v>
      </c>
    </row>
    <row r="25205" spans="1:2" x14ac:dyDescent="0.25">
      <c r="A25205" s="5" t="str">
        <v>b9bd8701220e4b6892138ba2f45ce8a3</v>
      </c>
      <c r="B25205" s="5">
        <v>7.4832999999999998</v>
      </c>
    </row>
    <row r="25206" spans="1:2" x14ac:dyDescent="0.25">
      <c r="A25206" s="5" t="str">
        <v>b9c26aa2fdd948cd80ba0fec010a16ba</v>
      </c>
      <c r="B25206" s="5">
        <v>17.071400000000001</v>
      </c>
    </row>
    <row r="25207" spans="1:2" x14ac:dyDescent="0.25">
      <c r="A25207" s="5" t="str">
        <v>b9c2811b721840d7a4b38bcad4c938e0</v>
      </c>
      <c r="B25207" s="5">
        <v>12.114100000000001</v>
      </c>
    </row>
    <row r="25208" spans="1:2" x14ac:dyDescent="0.25">
      <c r="A25208" s="5" t="str">
        <v>b9c4f8d5b6484ae99f7ce9ce8f2217d9</v>
      </c>
      <c r="B25208" s="5">
        <v>23.1675</v>
      </c>
    </row>
    <row r="25209" spans="1:2" x14ac:dyDescent="0.25">
      <c r="A25209" s="5" t="str">
        <v>b9c53d6ca63c4e638567827345f412c9</v>
      </c>
      <c r="B25209" s="5">
        <v>4.38</v>
      </c>
    </row>
    <row r="25210" spans="1:2" x14ac:dyDescent="0.25">
      <c r="A25210" s="5" t="str">
        <v>b9cb807bb54f48c592ec2686a36ddbed</v>
      </c>
      <c r="B25210" s="5">
        <v>3.2932999999999999</v>
      </c>
    </row>
    <row r="25211" spans="1:2" x14ac:dyDescent="0.25">
      <c r="A25211" s="5" t="str">
        <v>b9d1a125fe14420181322874001f4fc9</v>
      </c>
      <c r="B25211" s="5">
        <v>3.6482999999999999</v>
      </c>
    </row>
    <row r="25212" spans="1:2" x14ac:dyDescent="0.25">
      <c r="A25212" s="5" t="str">
        <v>b9d7f0ab3ff34979965a826cd7e45f0d</v>
      </c>
      <c r="B25212" s="5">
        <v>23.734300000000001</v>
      </c>
    </row>
    <row r="25213" spans="1:2" x14ac:dyDescent="0.25">
      <c r="A25213" s="5" t="str">
        <v>b9d88b4d7c734c9a83de6350303d9d65</v>
      </c>
      <c r="B25213" s="5">
        <v>31.84</v>
      </c>
    </row>
    <row r="25214" spans="1:2" x14ac:dyDescent="0.25">
      <c r="A25214" s="5" t="str">
        <v>b9d9ecf32ae046589bdd88bc7ad2aa3d</v>
      </c>
      <c r="B25214" s="5">
        <v>42.395000000000003</v>
      </c>
    </row>
    <row r="25215" spans="1:2" x14ac:dyDescent="0.25">
      <c r="A25215" s="5" t="str">
        <v>b9dd94b4eeac44c2b7e3127256772052</v>
      </c>
      <c r="B25215" s="5">
        <v>24.324999999999999</v>
      </c>
    </row>
    <row r="25216" spans="1:2" x14ac:dyDescent="0.25">
      <c r="A25216" s="5" t="str">
        <v>b9ddc4c9d1b944d0848f619be3bd65e9</v>
      </c>
      <c r="B25216" s="5">
        <v>0</v>
      </c>
    </row>
    <row r="25217" spans="1:2" x14ac:dyDescent="0.25">
      <c r="A25217" s="5" t="str">
        <v>b9e6668c9c8e41f6b26f12c5a45f135b</v>
      </c>
      <c r="B25217" s="5">
        <v>5.67</v>
      </c>
    </row>
    <row r="25218" spans="1:2" x14ac:dyDescent="0.25">
      <c r="A25218" s="5" t="str">
        <v>b9f3080f81a7412798a964cbacc02f28</v>
      </c>
      <c r="B25218" s="5">
        <v>18.683299999999999</v>
      </c>
    </row>
    <row r="25219" spans="1:2" x14ac:dyDescent="0.25">
      <c r="A25219" s="5" t="str">
        <v>b9f66dfe212c45338adfab7ff215e362</v>
      </c>
      <c r="B25219" s="5">
        <v>19.898299999999999</v>
      </c>
    </row>
    <row r="25220" spans="1:2" x14ac:dyDescent="0.25">
      <c r="A25220" s="5" t="str">
        <v>b9fb3437f5834ceea799641d482ce345</v>
      </c>
      <c r="B25220" s="5">
        <v>0.73329999999999995</v>
      </c>
    </row>
    <row r="25221" spans="1:2" x14ac:dyDescent="0.25">
      <c r="A25221" s="5" t="str">
        <v>b9fcb152e8cc41cea4a54725062aa773</v>
      </c>
      <c r="B25221" s="5">
        <v>22.59</v>
      </c>
    </row>
    <row r="25222" spans="1:2" x14ac:dyDescent="0.25">
      <c r="A25222" s="5" t="str">
        <v>b9fcd2490b8b4ab78674c6d57b9277f1</v>
      </c>
      <c r="B25222" s="5">
        <v>14.263999999999999</v>
      </c>
    </row>
    <row r="25223" spans="1:2" x14ac:dyDescent="0.25">
      <c r="A25223" s="5" t="str">
        <v>ba011fb3a0ee4b10b534b4af079bdb10</v>
      </c>
      <c r="B25223" s="5">
        <v>3.41</v>
      </c>
    </row>
    <row r="25224" spans="1:2" x14ac:dyDescent="0.25">
      <c r="A25224" s="5" t="str">
        <v>ba019fba03e140e68af890010d357eba</v>
      </c>
      <c r="B25224" s="5">
        <v>27.131699999999999</v>
      </c>
    </row>
    <row r="25225" spans="1:2" x14ac:dyDescent="0.25">
      <c r="A25225" s="5" t="str">
        <v>ba03c35a917c4b4b9a04b77bcde7d330</v>
      </c>
      <c r="B25225" s="5">
        <v>23.4086</v>
      </c>
    </row>
    <row r="25226" spans="1:2" x14ac:dyDescent="0.25">
      <c r="A25226" s="5" t="str">
        <v>ba05d1358ee045dfab48181042c1a608</v>
      </c>
      <c r="B25226" s="5">
        <v>17.518000000000001</v>
      </c>
    </row>
    <row r="25227" spans="1:2" x14ac:dyDescent="0.25">
      <c r="A25227" s="5" t="str">
        <v>ba0609757e2e4161bac85987dfa3b6c6</v>
      </c>
      <c r="B25227" s="5">
        <v>4.6900000000000004</v>
      </c>
    </row>
    <row r="25228" spans="1:2" x14ac:dyDescent="0.25">
      <c r="A25228" s="5" t="str">
        <v>ba0d778f5c5045d499cf42eeaa9f995e</v>
      </c>
      <c r="B25228" s="5">
        <v>1.7050000000000001</v>
      </c>
    </row>
    <row r="25229" spans="1:2" x14ac:dyDescent="0.25">
      <c r="A25229" s="5" t="str">
        <v>ba1ae0413fee458f99c7f5cc13e99021</v>
      </c>
      <c r="B25229" s="5">
        <v>2.74</v>
      </c>
    </row>
    <row r="25230" spans="1:2" x14ac:dyDescent="0.25">
      <c r="A25230" s="5" t="str">
        <v>ba1d6debf43549ec85647318dda2656d</v>
      </c>
      <c r="B25230" s="5">
        <v>22.141999999999999</v>
      </c>
    </row>
    <row r="25231" spans="1:2" x14ac:dyDescent="0.25">
      <c r="A25231" s="5" t="str">
        <v>ba1d8661fce44d34ba7fc0b3dbdbf223</v>
      </c>
      <c r="B25231" s="5">
        <v>22.158000000000001</v>
      </c>
    </row>
    <row r="25232" spans="1:2" x14ac:dyDescent="0.25">
      <c r="A25232" s="5" t="str">
        <v>ba22b168c2154a199542dd671ae74bf7</v>
      </c>
      <c r="B25232" s="5">
        <v>36.591700000000003</v>
      </c>
    </row>
    <row r="25233" spans="1:2" x14ac:dyDescent="0.25">
      <c r="A25233" s="5" t="str">
        <v>ba32af6b9a164643ac73cbc6faa19c3b</v>
      </c>
      <c r="B25233" s="5">
        <v>18.538</v>
      </c>
    </row>
    <row r="25234" spans="1:2" x14ac:dyDescent="0.25">
      <c r="A25234" s="5" t="str">
        <v>ba3395366d96453981bc7a738ebc2ead</v>
      </c>
      <c r="B25234" s="5">
        <v>3.7583000000000002</v>
      </c>
    </row>
    <row r="25235" spans="1:2" x14ac:dyDescent="0.25">
      <c r="A25235" s="5" t="str">
        <v>ba33e70994e14a97b48bcae3a2d5dd48</v>
      </c>
      <c r="B25235" s="5">
        <v>28.14</v>
      </c>
    </row>
    <row r="25236" spans="1:2" x14ac:dyDescent="0.25">
      <c r="A25236" s="5" t="str">
        <v>ba36d81376df4e25938086ef87e506ec</v>
      </c>
      <c r="B25236" s="5">
        <v>13.027799999999999</v>
      </c>
    </row>
    <row r="25237" spans="1:2" x14ac:dyDescent="0.25">
      <c r="A25237" s="5" t="str">
        <v>ba370543f3764ef1aae43bfdfe6621d9</v>
      </c>
      <c r="B25237" s="5">
        <v>0</v>
      </c>
    </row>
    <row r="25238" spans="1:2" x14ac:dyDescent="0.25">
      <c r="A25238" s="5" t="str">
        <v>ba3d4e6aa3a64d0c8a5262a374a05f6f</v>
      </c>
      <c r="B25238" s="5">
        <v>20.173300000000001</v>
      </c>
    </row>
    <row r="25239" spans="1:2" x14ac:dyDescent="0.25">
      <c r="A25239" s="5" t="str">
        <v>ba4176fde48e445683c155b0123c834d</v>
      </c>
      <c r="B25239" s="5">
        <v>2.77</v>
      </c>
    </row>
    <row r="25240" spans="1:2" x14ac:dyDescent="0.25">
      <c r="A25240" s="5" t="str">
        <v>ba46df2e9e8c4e46b3be70d84fb87a39</v>
      </c>
      <c r="B25240" s="5">
        <v>13.5783</v>
      </c>
    </row>
    <row r="25241" spans="1:2" x14ac:dyDescent="0.25">
      <c r="A25241" s="5" t="str">
        <v>ba4b4ee409d24af89e7a350fc51efac9</v>
      </c>
      <c r="B25241" s="5">
        <v>22.68</v>
      </c>
    </row>
    <row r="25242" spans="1:2" x14ac:dyDescent="0.25">
      <c r="A25242" s="5" t="str">
        <v>ba4f033e94284ee18d2013686b6a8afd</v>
      </c>
      <c r="B25242" s="5">
        <v>27.414999999999999</v>
      </c>
    </row>
    <row r="25243" spans="1:2" x14ac:dyDescent="0.25">
      <c r="A25243" s="5" t="str">
        <v>ba4fff69b9224b87a1916f9fd9d0c2c8</v>
      </c>
      <c r="B25243" s="5">
        <v>34.435000000000002</v>
      </c>
    </row>
    <row r="25244" spans="1:2" x14ac:dyDescent="0.25">
      <c r="A25244" s="5" t="str">
        <v>ba53b4bec7f3472ba8efdff427739fb9</v>
      </c>
      <c r="B25244" s="5">
        <v>18.525600000000001</v>
      </c>
    </row>
    <row r="25245" spans="1:2" x14ac:dyDescent="0.25">
      <c r="A25245" s="5" t="str">
        <v>ba5480cfd2c0403bae9f75cdbb5f8d49</v>
      </c>
      <c r="B25245" s="5">
        <v>13.805</v>
      </c>
    </row>
    <row r="25246" spans="1:2" x14ac:dyDescent="0.25">
      <c r="A25246" s="5" t="str">
        <v>ba555d2967f2424ab7eeedef1d06201b</v>
      </c>
      <c r="B25246" s="5">
        <v>13.2967</v>
      </c>
    </row>
    <row r="25247" spans="1:2" x14ac:dyDescent="0.25">
      <c r="A25247" s="5" t="str">
        <v>ba5646a62318454cbf44d04353d9ceda</v>
      </c>
      <c r="B25247" s="5">
        <v>2</v>
      </c>
    </row>
    <row r="25248" spans="1:2" x14ac:dyDescent="0.25">
      <c r="A25248" s="5" t="str">
        <v>ba56e53dfd5e466f9b2ae751fa3f43b7</v>
      </c>
      <c r="B25248" s="5">
        <v>18.993300000000001</v>
      </c>
    </row>
    <row r="25249" spans="1:2" x14ac:dyDescent="0.25">
      <c r="A25249" s="5" t="str">
        <v>ba5812eb9543480096785d6081cefc3f</v>
      </c>
      <c r="B25249" s="5">
        <v>21.715</v>
      </c>
    </row>
    <row r="25250" spans="1:2" x14ac:dyDescent="0.25">
      <c r="A25250" s="5" t="str">
        <v>ba5f7f6c45414d00a87a042b9caf3af0</v>
      </c>
      <c r="B25250" s="5">
        <v>29.69</v>
      </c>
    </row>
    <row r="25251" spans="1:2" x14ac:dyDescent="0.25">
      <c r="A25251" s="5" t="str">
        <v>ba5f8967f25141a8b9c153effd96faf2</v>
      </c>
      <c r="B25251" s="5">
        <v>1.9133</v>
      </c>
    </row>
    <row r="25252" spans="1:2" x14ac:dyDescent="0.25">
      <c r="A25252" s="5" t="str">
        <v>ba620885e51c4b0ea64a4f61daad494f</v>
      </c>
      <c r="B25252" s="5">
        <v>17.342700000000001</v>
      </c>
    </row>
    <row r="25253" spans="1:2" x14ac:dyDescent="0.25">
      <c r="A25253" s="5" t="str">
        <v>ba66043171f644569e1bf5da48a46660</v>
      </c>
      <c r="B25253" s="5">
        <v>3.1756000000000002</v>
      </c>
    </row>
    <row r="25254" spans="1:2" x14ac:dyDescent="0.25">
      <c r="A25254" s="5" t="str">
        <v>ba6acc5c02514f74a5838f92f70a9684</v>
      </c>
      <c r="B25254" s="5">
        <v>23.21</v>
      </c>
    </row>
    <row r="25255" spans="1:2" x14ac:dyDescent="0.25">
      <c r="A25255" s="5" t="str">
        <v>ba6af8ec6434444190775b4f4d2bc63d</v>
      </c>
      <c r="B25255" s="5">
        <v>12.845000000000001</v>
      </c>
    </row>
    <row r="25256" spans="1:2" x14ac:dyDescent="0.25">
      <c r="A25256" s="5" t="str">
        <v>ba6b5ff2bf0d45fda3615540f7f02024</v>
      </c>
      <c r="B25256" s="5">
        <v>4.1532999999999998</v>
      </c>
    </row>
    <row r="25257" spans="1:2" x14ac:dyDescent="0.25">
      <c r="A25257" s="5" t="str">
        <v>ba6c590ae5fe4a2ab6f7ee73f9958811</v>
      </c>
      <c r="B25257" s="5">
        <v>23.91</v>
      </c>
    </row>
    <row r="25258" spans="1:2" x14ac:dyDescent="0.25">
      <c r="A25258" s="5" t="str">
        <v>ba786181b0634188a68dd4e240a41ab7</v>
      </c>
      <c r="B25258" s="5">
        <v>14.1</v>
      </c>
    </row>
    <row r="25259" spans="1:2" x14ac:dyDescent="0.25">
      <c r="A25259" s="5" t="str">
        <v>ba79df515e71410bb0f60eb9fd00e83d</v>
      </c>
      <c r="B25259" s="5">
        <v>17.581700000000001</v>
      </c>
    </row>
    <row r="25260" spans="1:2" x14ac:dyDescent="0.25">
      <c r="A25260" s="5" t="str">
        <v>ba82e615c0bb412da2b5ed5d46148b09</v>
      </c>
      <c r="B25260" s="5">
        <v>21.853300000000001</v>
      </c>
    </row>
    <row r="25261" spans="1:2" x14ac:dyDescent="0.25">
      <c r="A25261" s="5" t="str">
        <v>ba837b8385e74413981dd817f6deba2c</v>
      </c>
      <c r="B25261" s="5">
        <v>0.91</v>
      </c>
    </row>
    <row r="25262" spans="1:2" x14ac:dyDescent="0.25">
      <c r="A25262" s="5" t="str">
        <v>ba8457f994234f27bb0703e60518ba26</v>
      </c>
      <c r="B25262" s="5">
        <v>4.4050000000000002</v>
      </c>
    </row>
    <row r="25263" spans="1:2" x14ac:dyDescent="0.25">
      <c r="A25263" s="5" t="str">
        <v>ba8bc4afcca04bb2b3b6d94074a89087</v>
      </c>
      <c r="B25263" s="5">
        <v>0</v>
      </c>
    </row>
    <row r="25264" spans="1:2" x14ac:dyDescent="0.25">
      <c r="A25264" s="5" t="str">
        <v>ba8cf7c979d64fa681e943bf394a6eb3</v>
      </c>
      <c r="B25264" s="5">
        <v>25.32</v>
      </c>
    </row>
    <row r="25265" spans="1:2" x14ac:dyDescent="0.25">
      <c r="A25265" s="5" t="str">
        <v>ba9fb3e4a7084361914c1647d871d27e</v>
      </c>
      <c r="B25265" s="5">
        <v>18.753299999999999</v>
      </c>
    </row>
    <row r="25266" spans="1:2" x14ac:dyDescent="0.25">
      <c r="A25266" s="5" t="str">
        <v>baa162e4861e459cb33c45fb3b40bfc2</v>
      </c>
      <c r="B25266" s="5">
        <v>32.496699999999997</v>
      </c>
    </row>
    <row r="25267" spans="1:2" x14ac:dyDescent="0.25">
      <c r="A25267" s="5" t="str">
        <v>baa803991ac74eb7940ac1703d9d94ad</v>
      </c>
      <c r="B25267" s="5">
        <v>0</v>
      </c>
    </row>
    <row r="25268" spans="1:2" x14ac:dyDescent="0.25">
      <c r="A25268" s="5" t="str">
        <v>baa8971400b245f79072e0bb96c3b7a9</v>
      </c>
      <c r="B25268" s="5">
        <v>19.2925</v>
      </c>
    </row>
    <row r="25269" spans="1:2" x14ac:dyDescent="0.25">
      <c r="A25269" s="5" t="str">
        <v>bab315daf3ae44739ae7da7ea2041514</v>
      </c>
      <c r="B25269" s="5">
        <v>6.0167000000000002</v>
      </c>
    </row>
    <row r="25270" spans="1:2" x14ac:dyDescent="0.25">
      <c r="A25270" s="5" t="str">
        <v>babdde66a9bb4c1b8648915220a1af3b</v>
      </c>
      <c r="B25270" s="5">
        <v>1.41</v>
      </c>
    </row>
    <row r="25271" spans="1:2" x14ac:dyDescent="0.25">
      <c r="A25271" s="5" t="str">
        <v>babea5d61c914da09740cd3bf4322782</v>
      </c>
      <c r="B25271" s="5">
        <v>20.745000000000001</v>
      </c>
    </row>
    <row r="25272" spans="1:2" x14ac:dyDescent="0.25">
      <c r="A25272" s="5" t="str">
        <v>bacc303abb13474eb0794e50916ce582</v>
      </c>
      <c r="B25272" s="5">
        <v>15.38</v>
      </c>
    </row>
    <row r="25273" spans="1:2" x14ac:dyDescent="0.25">
      <c r="A25273" s="5" t="str">
        <v>bad8cb8365e44604b3d415b78dc77582</v>
      </c>
      <c r="B25273" s="5">
        <v>3.23</v>
      </c>
    </row>
    <row r="25274" spans="1:2" x14ac:dyDescent="0.25">
      <c r="A25274" s="5" t="str">
        <v>bad8d0152407421692323f3e4a9faf2f</v>
      </c>
      <c r="B25274" s="5">
        <v>10.88</v>
      </c>
    </row>
    <row r="25275" spans="1:2" x14ac:dyDescent="0.25">
      <c r="A25275" s="5" t="str">
        <v>bae134fdf29e4734bb7165e0ce4e8297</v>
      </c>
      <c r="B25275" s="5">
        <v>3.64</v>
      </c>
    </row>
    <row r="25276" spans="1:2" x14ac:dyDescent="0.25">
      <c r="A25276" s="5" t="str">
        <v>bae9e6a975554e4590766902957ebb9b</v>
      </c>
      <c r="B25276" s="5">
        <v>24.25</v>
      </c>
    </row>
    <row r="25277" spans="1:2" x14ac:dyDescent="0.25">
      <c r="A25277" s="5" t="str">
        <v>baec6fd421ca41948585242e20df9852</v>
      </c>
      <c r="B25277" s="5">
        <v>4.7140000000000004</v>
      </c>
    </row>
    <row r="25278" spans="1:2" x14ac:dyDescent="0.25">
      <c r="A25278" s="5" t="str">
        <v>baed4fb2389046e3bfa57253b3d6d6bb</v>
      </c>
      <c r="B25278" s="5">
        <v>8.81</v>
      </c>
    </row>
    <row r="25279" spans="1:2" x14ac:dyDescent="0.25">
      <c r="A25279" s="5" t="str">
        <v>baee294f84ec4a059c92e36df084e206</v>
      </c>
      <c r="B25279" s="5">
        <v>22.545000000000002</v>
      </c>
    </row>
    <row r="25280" spans="1:2" x14ac:dyDescent="0.25">
      <c r="A25280" s="5" t="str">
        <v>baee2ca26186423196e80dffaa4e13f5</v>
      </c>
      <c r="B25280" s="5">
        <v>1.3975</v>
      </c>
    </row>
    <row r="25281" spans="1:2" x14ac:dyDescent="0.25">
      <c r="A25281" s="5" t="str">
        <v>baefe3a7a1f74e91b9b1963ccc011ad6</v>
      </c>
      <c r="B25281" s="5">
        <v>7.5</v>
      </c>
    </row>
    <row r="25282" spans="1:2" x14ac:dyDescent="0.25">
      <c r="A25282" s="5" t="str">
        <v>baf1c3114e0c4e1597c77fdea974f49a</v>
      </c>
      <c r="B25282" s="5">
        <v>3.62</v>
      </c>
    </row>
    <row r="25283" spans="1:2" x14ac:dyDescent="0.25">
      <c r="A25283" s="5" t="str">
        <v>bafc2350ece84692b0db74a6130a213c</v>
      </c>
      <c r="B25283" s="5">
        <v>2.9466999999999999</v>
      </c>
    </row>
    <row r="25284" spans="1:2" x14ac:dyDescent="0.25">
      <c r="A25284" s="5" t="str">
        <v>bafec41a406144ac8b8fe8e55e1bd67e</v>
      </c>
      <c r="B25284" s="5">
        <v>4.67</v>
      </c>
    </row>
    <row r="25285" spans="1:2" x14ac:dyDescent="0.25">
      <c r="A25285" s="5" t="str">
        <v>bb015ae912ef496fa9b5a84b7a032b01</v>
      </c>
      <c r="B25285" s="5">
        <v>3.5333000000000001</v>
      </c>
    </row>
    <row r="25286" spans="1:2" x14ac:dyDescent="0.25">
      <c r="A25286" s="5" t="str">
        <v>bb0cd0088df4438a821e5b644a3cbac9</v>
      </c>
      <c r="B25286" s="5">
        <v>4.74</v>
      </c>
    </row>
    <row r="25287" spans="1:2" x14ac:dyDescent="0.25">
      <c r="A25287" s="5" t="str">
        <v>bb0f25e23a4c4de6a645527c275cd594</v>
      </c>
      <c r="B25287" s="5">
        <v>22.765000000000001</v>
      </c>
    </row>
    <row r="25288" spans="1:2" x14ac:dyDescent="0.25">
      <c r="A25288" s="5" t="str">
        <v>bb15c4ca57524cd38626431d27038f2f</v>
      </c>
      <c r="B25288" s="5">
        <v>18.190000000000001</v>
      </c>
    </row>
    <row r="25289" spans="1:2" x14ac:dyDescent="0.25">
      <c r="A25289" s="5" t="str">
        <v>bb16ec6e02b14940a95d65bffd980456</v>
      </c>
      <c r="B25289" s="5">
        <v>26.87</v>
      </c>
    </row>
    <row r="25290" spans="1:2" x14ac:dyDescent="0.25">
      <c r="A25290" s="5" t="str">
        <v>bb232265e0724378a610f42c001f9ea8</v>
      </c>
      <c r="B25290" s="5">
        <v>0</v>
      </c>
    </row>
    <row r="25291" spans="1:2" x14ac:dyDescent="0.25">
      <c r="A25291" s="5" t="str">
        <v>bb272cd4cac24fcc8f0168cfb5c6f063</v>
      </c>
      <c r="B25291" s="5">
        <v>2.7749999999999999</v>
      </c>
    </row>
    <row r="25292" spans="1:2" x14ac:dyDescent="0.25">
      <c r="A25292" s="5" t="str">
        <v>bb32df096aee4e32945119a6c541ee59</v>
      </c>
      <c r="B25292" s="5">
        <v>25.734000000000002</v>
      </c>
    </row>
    <row r="25293" spans="1:2" x14ac:dyDescent="0.25">
      <c r="A25293" s="5" t="str">
        <v>bb3983180f0f4b019976c13d5106ce11</v>
      </c>
      <c r="B25293" s="5">
        <v>16.7455</v>
      </c>
    </row>
    <row r="25294" spans="1:2" x14ac:dyDescent="0.25">
      <c r="A25294" s="5" t="str">
        <v>bb3e095a8e4f4b42a92a19f2d099b6ed</v>
      </c>
      <c r="B25294" s="5">
        <v>14.597099999999999</v>
      </c>
    </row>
    <row r="25295" spans="1:2" x14ac:dyDescent="0.25">
      <c r="A25295" s="5" t="str">
        <v>bb465e90882143b6a49f99d9d810dc3f</v>
      </c>
      <c r="B25295" s="5">
        <v>67.930000000000007</v>
      </c>
    </row>
    <row r="25296" spans="1:2" x14ac:dyDescent="0.25">
      <c r="A25296" s="5" t="str">
        <v>bb4e814b1c954a839950d2e842eaf1c0</v>
      </c>
      <c r="B25296" s="5">
        <v>0</v>
      </c>
    </row>
    <row r="25297" spans="1:2" x14ac:dyDescent="0.25">
      <c r="A25297" s="5" t="str">
        <v>bb50370a14fe4f8697fe115f006984e7</v>
      </c>
      <c r="B25297" s="5">
        <v>4.78</v>
      </c>
    </row>
    <row r="25298" spans="1:2" x14ac:dyDescent="0.25">
      <c r="A25298" s="5" t="str">
        <v>bb54106e5dc34e33a94981ae317ab3da</v>
      </c>
      <c r="B25298" s="5">
        <v>16.923300000000001</v>
      </c>
    </row>
    <row r="25299" spans="1:2" x14ac:dyDescent="0.25">
      <c r="A25299" s="5" t="str">
        <v>bb603ce2bdda424380aa360a67c11cb8</v>
      </c>
      <c r="B25299" s="5">
        <v>12.715</v>
      </c>
    </row>
    <row r="25300" spans="1:2" x14ac:dyDescent="0.25">
      <c r="A25300" s="5" t="str">
        <v>bb68db66392e4e49917ea1c13bdda6d0</v>
      </c>
      <c r="B25300" s="5">
        <v>28.09</v>
      </c>
    </row>
    <row r="25301" spans="1:2" x14ac:dyDescent="0.25">
      <c r="A25301" s="5" t="str">
        <v>bb70962f3bb64f2a9ee75d5a0615bc07</v>
      </c>
      <c r="B25301" s="5">
        <v>21</v>
      </c>
    </row>
    <row r="25302" spans="1:2" x14ac:dyDescent="0.25">
      <c r="A25302" s="5" t="str">
        <v>bb77ce209b4a4ca89349030aea4b949e</v>
      </c>
      <c r="B25302" s="5">
        <v>25.782900000000001</v>
      </c>
    </row>
    <row r="25303" spans="1:2" x14ac:dyDescent="0.25">
      <c r="A25303" s="5" t="str">
        <v>bb78f4ec254e4eea8c31c85fa08e6ecb</v>
      </c>
      <c r="B25303" s="5">
        <v>11.805</v>
      </c>
    </row>
    <row r="25304" spans="1:2" x14ac:dyDescent="0.25">
      <c r="A25304" s="5" t="str">
        <v>bb7a712a2bd54274b5fc91d16b61ae7c</v>
      </c>
      <c r="B25304" s="5">
        <v>12.479100000000001</v>
      </c>
    </row>
    <row r="25305" spans="1:2" x14ac:dyDescent="0.25">
      <c r="A25305" s="5" t="str">
        <v>bb7d59b72c454dc6a3771b2c6edb0a7d</v>
      </c>
      <c r="B25305" s="5">
        <v>12.71</v>
      </c>
    </row>
    <row r="25306" spans="1:2" x14ac:dyDescent="0.25">
      <c r="A25306" s="5" t="str">
        <v>bb7ea7fb96d049f9a96a23e4e223373c</v>
      </c>
      <c r="B25306" s="5">
        <v>26.44</v>
      </c>
    </row>
    <row r="25307" spans="1:2" x14ac:dyDescent="0.25">
      <c r="A25307" s="5" t="str">
        <v>bb8076bc030e4fd8a90798217906505f</v>
      </c>
      <c r="B25307" s="5">
        <v>16.278199999999998</v>
      </c>
    </row>
    <row r="25308" spans="1:2" x14ac:dyDescent="0.25">
      <c r="A25308" s="5" t="str">
        <v>bb8129318c02419894e498f06d3b777b</v>
      </c>
      <c r="B25308" s="5">
        <v>2.1059999999999999</v>
      </c>
    </row>
    <row r="25309" spans="1:2" x14ac:dyDescent="0.25">
      <c r="A25309" s="5" t="str">
        <v>bb8b3e8a1f05462e986af07001c9c179</v>
      </c>
      <c r="B25309" s="5">
        <v>28.76</v>
      </c>
    </row>
    <row r="25310" spans="1:2" x14ac:dyDescent="0.25">
      <c r="A25310" s="5" t="str">
        <v>bb8f4c201203433cb610477526658b13</v>
      </c>
      <c r="B25310" s="5">
        <v>8.48</v>
      </c>
    </row>
    <row r="25311" spans="1:2" x14ac:dyDescent="0.25">
      <c r="A25311" s="5" t="str">
        <v>bb93bfae58094546b29f9c08094afd04</v>
      </c>
      <c r="B25311" s="5">
        <v>22.084399999999999</v>
      </c>
    </row>
    <row r="25312" spans="1:2" x14ac:dyDescent="0.25">
      <c r="A25312" s="5" t="str">
        <v>bb94b4af9efd4d278abbabba188a8a54</v>
      </c>
      <c r="B25312" s="5">
        <v>8.9542999999999999</v>
      </c>
    </row>
    <row r="25313" spans="1:2" x14ac:dyDescent="0.25">
      <c r="A25313" s="5" t="str">
        <v>bb96405dddda4e9caf4461b6e990f39f</v>
      </c>
      <c r="B25313" s="5">
        <v>20.75</v>
      </c>
    </row>
    <row r="25314" spans="1:2" x14ac:dyDescent="0.25">
      <c r="A25314" s="5" t="str">
        <v>bb99b6571467430a987004bca666c400</v>
      </c>
      <c r="B25314" s="5">
        <v>21.706700000000001</v>
      </c>
    </row>
    <row r="25315" spans="1:2" x14ac:dyDescent="0.25">
      <c r="A25315" s="5" t="str">
        <v>bb9b453f38d74d14b219caa1a6a3e4f5</v>
      </c>
      <c r="B25315" s="5">
        <v>13.97</v>
      </c>
    </row>
    <row r="25316" spans="1:2" x14ac:dyDescent="0.25">
      <c r="A25316" s="5" t="str">
        <v>bb9cf26ad43044a3b0dd90c22bbd05d1</v>
      </c>
      <c r="B25316" s="5">
        <v>2.3519999999999999</v>
      </c>
    </row>
    <row r="25317" spans="1:2" x14ac:dyDescent="0.25">
      <c r="A25317" s="5" t="str">
        <v>bb9e58e712404f8caa0105bbae0c6edb</v>
      </c>
      <c r="B25317" s="5">
        <v>1.9119999999999999</v>
      </c>
    </row>
    <row r="25318" spans="1:2" x14ac:dyDescent="0.25">
      <c r="A25318" s="5" t="str">
        <v>bba1aa88ea0240b5a66390c0c910041d</v>
      </c>
      <c r="B25318" s="5">
        <v>13.282</v>
      </c>
    </row>
    <row r="25319" spans="1:2" x14ac:dyDescent="0.25">
      <c r="A25319" s="5" t="str">
        <v>bba62984c3d347908b94f740ac02f623</v>
      </c>
      <c r="B25319" s="5">
        <v>0</v>
      </c>
    </row>
    <row r="25320" spans="1:2" x14ac:dyDescent="0.25">
      <c r="A25320" s="5" t="str">
        <v>bbaca98151a448a093c1d7eaa413bf92</v>
      </c>
      <c r="B25320" s="5">
        <v>2.8759999999999999</v>
      </c>
    </row>
    <row r="25321" spans="1:2" x14ac:dyDescent="0.25">
      <c r="A25321" s="5" t="str">
        <v>bbb2955fd6f14f00a5df7b5140e0c2a0</v>
      </c>
      <c r="B25321" s="5">
        <v>38.44</v>
      </c>
    </row>
    <row r="25322" spans="1:2" x14ac:dyDescent="0.25">
      <c r="A25322" s="5" t="str">
        <v>bbb34073e5bf4899a7bd96e0d64df61b</v>
      </c>
      <c r="B25322" s="5">
        <v>3.06</v>
      </c>
    </row>
    <row r="25323" spans="1:2" x14ac:dyDescent="0.25">
      <c r="A25323" s="5" t="str">
        <v>bbb98c130cf441f6a1e360436565b697</v>
      </c>
      <c r="B25323" s="5">
        <v>0</v>
      </c>
    </row>
    <row r="25324" spans="1:2" x14ac:dyDescent="0.25">
      <c r="A25324" s="5" t="str">
        <v>bbbeb7c9d80649e79aa7a7862e1efc1c</v>
      </c>
      <c r="B25324" s="5">
        <v>3.1966999999999999</v>
      </c>
    </row>
    <row r="25325" spans="1:2" x14ac:dyDescent="0.25">
      <c r="A25325" s="5" t="str">
        <v>bbc52c2e02c44339ad574f4cd7c201fa</v>
      </c>
      <c r="B25325" s="5">
        <v>4.2774999999999999</v>
      </c>
    </row>
    <row r="25326" spans="1:2" x14ac:dyDescent="0.25">
      <c r="A25326" s="5" t="str">
        <v>bbdadc0af7ad49e5ae5627940eb3b4e2</v>
      </c>
      <c r="B25326" s="5">
        <v>15.705</v>
      </c>
    </row>
    <row r="25327" spans="1:2" x14ac:dyDescent="0.25">
      <c r="A25327" s="5" t="str">
        <v>bbdcf97a4eab4908a29c203ea8e133b6</v>
      </c>
      <c r="B25327" s="5">
        <v>20.058599999999998</v>
      </c>
    </row>
    <row r="25328" spans="1:2" x14ac:dyDescent="0.25">
      <c r="A25328" s="5" t="str">
        <v>bbdf0d745a8a42c285ec3a9dc99ddbb9</v>
      </c>
      <c r="B25328" s="5">
        <v>0</v>
      </c>
    </row>
    <row r="25329" spans="1:2" x14ac:dyDescent="0.25">
      <c r="A25329" s="5" t="str">
        <v>bbee4cecbebb4347859c73b9971550d5</v>
      </c>
      <c r="B25329" s="5">
        <v>19.388000000000002</v>
      </c>
    </row>
    <row r="25330" spans="1:2" x14ac:dyDescent="0.25">
      <c r="A25330" s="5" t="str">
        <v>bbf1b58545c5460c919a2efbdab72629</v>
      </c>
      <c r="B25330" s="5">
        <v>14.64</v>
      </c>
    </row>
    <row r="25331" spans="1:2" x14ac:dyDescent="0.25">
      <c r="A25331" s="5" t="str">
        <v>bc0adc37f9ed446ea17b6dd30e1e88d7</v>
      </c>
      <c r="B25331" s="5">
        <v>20.0825</v>
      </c>
    </row>
    <row r="25332" spans="1:2" x14ac:dyDescent="0.25">
      <c r="A25332" s="5" t="str">
        <v>bc0c2b81cb8d4d43bf07aaa7c0ffa915</v>
      </c>
      <c r="B25332" s="5">
        <v>2.8149999999999999</v>
      </c>
    </row>
    <row r="25333" spans="1:2" x14ac:dyDescent="0.25">
      <c r="A25333" s="5" t="str">
        <v>bc0c484263b94b0896f20c5e4fdf3585</v>
      </c>
      <c r="B25333" s="5">
        <v>0</v>
      </c>
    </row>
    <row r="25334" spans="1:2" x14ac:dyDescent="0.25">
      <c r="A25334" s="5" t="str">
        <v>bc0f4edf02b34c96b2a5b1fb30929db8</v>
      </c>
      <c r="B25334" s="5">
        <v>25.748000000000001</v>
      </c>
    </row>
    <row r="25335" spans="1:2" x14ac:dyDescent="0.25">
      <c r="A25335" s="5" t="str">
        <v>bc11263bf078440d8eac1e016ec9c618</v>
      </c>
      <c r="B25335" s="5">
        <v>8.42</v>
      </c>
    </row>
    <row r="25336" spans="1:2" x14ac:dyDescent="0.25">
      <c r="A25336" s="5" t="str">
        <v>bc168e6a4891477bb8b135ba52e43852</v>
      </c>
      <c r="B25336" s="5">
        <v>18.242699999999999</v>
      </c>
    </row>
    <row r="25337" spans="1:2" x14ac:dyDescent="0.25">
      <c r="A25337" s="5" t="str">
        <v>bc2480d214f045008a153f513e284279</v>
      </c>
      <c r="B25337" s="5">
        <v>22.19</v>
      </c>
    </row>
    <row r="25338" spans="1:2" x14ac:dyDescent="0.25">
      <c r="A25338" s="5" t="str">
        <v>bc2aa51e67bc435e8e5c7a2eaf2c376c</v>
      </c>
      <c r="B25338" s="5">
        <v>21.407</v>
      </c>
    </row>
    <row r="25339" spans="1:2" x14ac:dyDescent="0.25">
      <c r="A25339" s="5" t="str">
        <v>bc351f17150242ccb1f083309179951f</v>
      </c>
      <c r="B25339" s="5">
        <v>23.496700000000001</v>
      </c>
    </row>
    <row r="25340" spans="1:2" x14ac:dyDescent="0.25">
      <c r="A25340" s="5" t="str">
        <v>bc36862e6db048a6831b7707fc0a819d</v>
      </c>
      <c r="B25340" s="5">
        <v>8.9578000000000007</v>
      </c>
    </row>
    <row r="25341" spans="1:2" x14ac:dyDescent="0.25">
      <c r="A25341" s="5" t="str">
        <v>bc3694dd6a25450ca80f4d4a60719236</v>
      </c>
      <c r="B25341" s="5">
        <v>3.5825</v>
      </c>
    </row>
    <row r="25342" spans="1:2" x14ac:dyDescent="0.25">
      <c r="A25342" s="5" t="str">
        <v>bc3abab34eb24ac9a44a6af6256dde4c</v>
      </c>
      <c r="B25342" s="5">
        <v>6.06</v>
      </c>
    </row>
    <row r="25343" spans="1:2" x14ac:dyDescent="0.25">
      <c r="A25343" s="5" t="str">
        <v>bc40825f9f15480a86c2b087006b9fdb</v>
      </c>
      <c r="B25343" s="5">
        <v>19.291699999999999</v>
      </c>
    </row>
    <row r="25344" spans="1:2" x14ac:dyDescent="0.25">
      <c r="A25344" s="5" t="str">
        <v>bc417f2f6ba74dddba8c0502a0ddc89e</v>
      </c>
      <c r="B25344" s="5">
        <v>12.01</v>
      </c>
    </row>
    <row r="25345" spans="1:2" x14ac:dyDescent="0.25">
      <c r="A25345" s="5" t="str">
        <v>bc483f23aadb4a4e857d865527b7599b</v>
      </c>
      <c r="B25345" s="5">
        <v>11.25</v>
      </c>
    </row>
    <row r="25346" spans="1:2" x14ac:dyDescent="0.25">
      <c r="A25346" s="5" t="str">
        <v>bc4f249b7c5f417ebbbca2b184dc14a4</v>
      </c>
      <c r="B25346" s="5">
        <v>15.682499999999999</v>
      </c>
    </row>
    <row r="25347" spans="1:2" x14ac:dyDescent="0.25">
      <c r="A25347" s="5" t="str">
        <v>bc671dda0ff74b72b38572768b6a943b</v>
      </c>
      <c r="B25347" s="5">
        <v>0</v>
      </c>
    </row>
    <row r="25348" spans="1:2" x14ac:dyDescent="0.25">
      <c r="A25348" s="5" t="str">
        <v>bc6f88a8565a43f1883155c8f359bcb0</v>
      </c>
      <c r="B25348" s="5">
        <v>24.62</v>
      </c>
    </row>
    <row r="25349" spans="1:2" x14ac:dyDescent="0.25">
      <c r="A25349" s="5" t="str">
        <v>bc7102f271134f6ca1c854280b54bb7b</v>
      </c>
      <c r="B25349" s="5">
        <v>0</v>
      </c>
    </row>
    <row r="25350" spans="1:2" x14ac:dyDescent="0.25">
      <c r="A25350" s="5" t="str">
        <v>bc732350a9684a669cc72bea24c48e4c</v>
      </c>
      <c r="B25350" s="5">
        <v>20.84</v>
      </c>
    </row>
    <row r="25351" spans="1:2" x14ac:dyDescent="0.25">
      <c r="A25351" s="5" t="str">
        <v>bc7384b3e414410a8dbb50e3dd78bd88</v>
      </c>
      <c r="B25351" s="5">
        <v>4.9066999999999998</v>
      </c>
    </row>
    <row r="25352" spans="1:2" x14ac:dyDescent="0.25">
      <c r="A25352" s="5" t="str">
        <v>bc7438e795114d7c8902b160ba26c907</v>
      </c>
      <c r="B25352" s="5">
        <v>15.6014</v>
      </c>
    </row>
    <row r="25353" spans="1:2" x14ac:dyDescent="0.25">
      <c r="A25353" s="5" t="str">
        <v>bc8244e584fb4f06a55201e47b9c4664</v>
      </c>
      <c r="B25353" s="5">
        <v>3.4594</v>
      </c>
    </row>
    <row r="25354" spans="1:2" x14ac:dyDescent="0.25">
      <c r="A25354" s="5" t="str">
        <v>bc8f94f7e220405393414f17b3fe25c5</v>
      </c>
      <c r="B25354" s="5">
        <v>31.164999999999999</v>
      </c>
    </row>
    <row r="25355" spans="1:2" x14ac:dyDescent="0.25">
      <c r="A25355" s="5" t="str">
        <v>bc9320cc000741509180ead338d30ace</v>
      </c>
      <c r="B25355" s="5">
        <v>0.49</v>
      </c>
    </row>
    <row r="25356" spans="1:2" x14ac:dyDescent="0.25">
      <c r="A25356" s="5" t="str">
        <v>bc9967a6750e496ab469784ce225ade2</v>
      </c>
      <c r="B25356" s="5">
        <v>15.7967</v>
      </c>
    </row>
    <row r="25357" spans="1:2" x14ac:dyDescent="0.25">
      <c r="A25357" s="5" t="str">
        <v>bc9bab272ac24358b56a422e437553f4</v>
      </c>
      <c r="B25357" s="5">
        <v>23.942</v>
      </c>
    </row>
    <row r="25358" spans="1:2" x14ac:dyDescent="0.25">
      <c r="A25358" s="5" t="str">
        <v>bca0ddf80ce34cc2a8070a1a70a9e8c0</v>
      </c>
      <c r="B25358" s="5">
        <v>29.513300000000001</v>
      </c>
    </row>
    <row r="25359" spans="1:2" x14ac:dyDescent="0.25">
      <c r="A25359" s="5" t="str">
        <v>bca3d652a04a43fb9b5b21b6b713f122</v>
      </c>
      <c r="B25359" s="5">
        <v>12.906000000000001</v>
      </c>
    </row>
    <row r="25360" spans="1:2" x14ac:dyDescent="0.25">
      <c r="A25360" s="5" t="str">
        <v>bca5a5ccd80d4c438ee767d2da84ebaa</v>
      </c>
      <c r="B25360" s="5">
        <v>2.4700000000000002</v>
      </c>
    </row>
    <row r="25361" spans="1:2" x14ac:dyDescent="0.25">
      <c r="A25361" s="5" t="str">
        <v>bca961093988487c98c58aa5b2600486</v>
      </c>
      <c r="B25361" s="5">
        <v>3.0350000000000001</v>
      </c>
    </row>
    <row r="25362" spans="1:2" x14ac:dyDescent="0.25">
      <c r="A25362" s="5" t="str">
        <v>bcaca63604f54f9585669295ce9088f9</v>
      </c>
      <c r="B25362" s="5">
        <v>11.167299999999999</v>
      </c>
    </row>
    <row r="25363" spans="1:2" x14ac:dyDescent="0.25">
      <c r="A25363" s="5" t="str">
        <v>bcb0d199780640afbf378537c3e7f8d7</v>
      </c>
      <c r="B25363" s="5">
        <v>2.6732999999999998</v>
      </c>
    </row>
    <row r="25364" spans="1:2" x14ac:dyDescent="0.25">
      <c r="A25364" s="5" t="str">
        <v>bcb4829fb8224c868d7ade14146b011b</v>
      </c>
      <c r="B25364" s="5">
        <v>0</v>
      </c>
    </row>
    <row r="25365" spans="1:2" x14ac:dyDescent="0.25">
      <c r="A25365" s="5" t="str">
        <v>bcb740eb70ad4fadbd9af08a57a0ab92</v>
      </c>
      <c r="B25365" s="5">
        <v>18.38</v>
      </c>
    </row>
    <row r="25366" spans="1:2" x14ac:dyDescent="0.25">
      <c r="A25366" s="5" t="str">
        <v>bcb8164ebbfc478e8c266e85554b9a90</v>
      </c>
      <c r="B25366" s="5">
        <v>2.8893</v>
      </c>
    </row>
    <row r="25367" spans="1:2" x14ac:dyDescent="0.25">
      <c r="A25367" s="5" t="str">
        <v>bcbd951fa30e4b22a3683e7a3e211f98</v>
      </c>
      <c r="B25367" s="5">
        <v>16.122499999999999</v>
      </c>
    </row>
    <row r="25368" spans="1:2" x14ac:dyDescent="0.25">
      <c r="A25368" s="5" t="str">
        <v>bcc8f75e473d4b8cbeb5fde033b14f6a</v>
      </c>
      <c r="B25368" s="5">
        <v>0</v>
      </c>
    </row>
    <row r="25369" spans="1:2" x14ac:dyDescent="0.25">
      <c r="A25369" s="5" t="str">
        <v>bcc9341f05fc43ba811649020fe99496</v>
      </c>
      <c r="B25369" s="5">
        <v>3.0525000000000002</v>
      </c>
    </row>
    <row r="25370" spans="1:2" x14ac:dyDescent="0.25">
      <c r="A25370" s="5" t="str">
        <v>bccd10b69e4a4883b153646030e34f6c</v>
      </c>
      <c r="B25370" s="5">
        <v>12.996700000000001</v>
      </c>
    </row>
    <row r="25371" spans="1:2" x14ac:dyDescent="0.25">
      <c r="A25371" s="5" t="str">
        <v>bcd07f68517542119ced913c1006d0bf</v>
      </c>
      <c r="B25371" s="5">
        <v>5.01</v>
      </c>
    </row>
    <row r="25372" spans="1:2" x14ac:dyDescent="0.25">
      <c r="A25372" s="5" t="str">
        <v>bcd2bd48a6dc4e2d982cf1d466d88dc8</v>
      </c>
      <c r="B25372" s="5">
        <v>2.21</v>
      </c>
    </row>
    <row r="25373" spans="1:2" x14ac:dyDescent="0.25">
      <c r="A25373" s="5" t="str">
        <v>bcd3789321c4466e9974a2384607ae2e</v>
      </c>
      <c r="B25373" s="5">
        <v>18.047699999999999</v>
      </c>
    </row>
    <row r="25374" spans="1:2" x14ac:dyDescent="0.25">
      <c r="A25374" s="5" t="str">
        <v>bcd9fbbb25454c38be9ed35ca901896e</v>
      </c>
      <c r="B25374" s="5">
        <v>3.8975</v>
      </c>
    </row>
    <row r="25375" spans="1:2" x14ac:dyDescent="0.25">
      <c r="A25375" s="5" t="str">
        <v>bce8630e669e48f09889156ebd3aab5b</v>
      </c>
      <c r="B25375" s="5">
        <v>16.851199999999999</v>
      </c>
    </row>
    <row r="25376" spans="1:2" x14ac:dyDescent="0.25">
      <c r="A25376" s="5" t="str">
        <v>bceeed6af47f49359784b3114791b8f1</v>
      </c>
      <c r="B25376" s="5">
        <v>4.5667</v>
      </c>
    </row>
    <row r="25377" spans="1:2" x14ac:dyDescent="0.25">
      <c r="A25377" s="5" t="str">
        <v>bcf49b598f7d48c7a75ecc50ebcbd700</v>
      </c>
      <c r="B25377" s="5">
        <v>9.0340000000000007</v>
      </c>
    </row>
    <row r="25378" spans="1:2" x14ac:dyDescent="0.25">
      <c r="A25378" s="5" t="str">
        <v>bcfac14454b94192af2fe4052dace8f2</v>
      </c>
      <c r="B25378" s="5">
        <v>19.932500000000001</v>
      </c>
    </row>
    <row r="25379" spans="1:2" x14ac:dyDescent="0.25">
      <c r="A25379" s="5" t="str">
        <v>bcfbadce76f34099a68a10adc7f86c3b</v>
      </c>
      <c r="B25379" s="5">
        <v>21.512</v>
      </c>
    </row>
    <row r="25380" spans="1:2" x14ac:dyDescent="0.25">
      <c r="A25380" s="5" t="str">
        <v>bcfbe973d8dd482d9588da28517f2b46</v>
      </c>
      <c r="B25380" s="5">
        <v>30.16</v>
      </c>
    </row>
    <row r="25381" spans="1:2" x14ac:dyDescent="0.25">
      <c r="A25381" s="5" t="str">
        <v>bcfc432fc0be4938a9a688c5c2873a49</v>
      </c>
      <c r="B25381" s="5">
        <v>3.46</v>
      </c>
    </row>
    <row r="25382" spans="1:2" x14ac:dyDescent="0.25">
      <c r="A25382" s="5" t="str">
        <v>bd06525874e148689e502cda5623b25e</v>
      </c>
      <c r="B25382" s="5">
        <v>21.387799999999999</v>
      </c>
    </row>
    <row r="25383" spans="1:2" x14ac:dyDescent="0.25">
      <c r="A25383" s="5" t="str">
        <v>bd06e09d19d3444eacf13fb67a4a37b0</v>
      </c>
      <c r="B25383" s="5">
        <v>21.804400000000001</v>
      </c>
    </row>
    <row r="25384" spans="1:2" x14ac:dyDescent="0.25">
      <c r="A25384" s="5" t="str">
        <v>bd07ab3268834809a97f173d156248e1</v>
      </c>
      <c r="B25384" s="5">
        <v>0</v>
      </c>
    </row>
    <row r="25385" spans="1:2" x14ac:dyDescent="0.25">
      <c r="A25385" s="5" t="str">
        <v>bd095a56876e4be1b2431b209ad9e5f7</v>
      </c>
      <c r="B25385" s="5">
        <v>27.938800000000001</v>
      </c>
    </row>
    <row r="25386" spans="1:2" x14ac:dyDescent="0.25">
      <c r="A25386" s="5" t="str">
        <v>bd0d43a486d741acb7a52946ab324de1</v>
      </c>
      <c r="B25386" s="5">
        <v>3.15</v>
      </c>
    </row>
    <row r="25387" spans="1:2" x14ac:dyDescent="0.25">
      <c r="A25387" s="5" t="str">
        <v>bd1cd3fc7a0e4911bc8a1a97e3691d0c</v>
      </c>
      <c r="B25387" s="5">
        <v>4.05</v>
      </c>
    </row>
    <row r="25388" spans="1:2" x14ac:dyDescent="0.25">
      <c r="A25388" s="5" t="str">
        <v>bd1e687ace0b4d62aaf516aaec150beb</v>
      </c>
      <c r="B25388" s="5">
        <v>0</v>
      </c>
    </row>
    <row r="25389" spans="1:2" x14ac:dyDescent="0.25">
      <c r="A25389" s="5" t="str">
        <v>bd215efd787d4305a006a56154fbcb67</v>
      </c>
      <c r="B25389" s="5">
        <v>2.9119999999999999</v>
      </c>
    </row>
    <row r="25390" spans="1:2" x14ac:dyDescent="0.25">
      <c r="A25390" s="5" t="str">
        <v>bd232ba14e124b91a0adcac29dc1792e</v>
      </c>
      <c r="B25390" s="5">
        <v>5.2480000000000002</v>
      </c>
    </row>
    <row r="25391" spans="1:2" x14ac:dyDescent="0.25">
      <c r="A25391" s="5" t="str">
        <v>bd25b3cfc15f4adb99a44daa2ef04b75</v>
      </c>
      <c r="B25391" s="5">
        <v>31.687000000000001</v>
      </c>
    </row>
    <row r="25392" spans="1:2" x14ac:dyDescent="0.25">
      <c r="A25392" s="5" t="str">
        <v>bd2cdd691aca4bb0a0e039979ee5de5c</v>
      </c>
      <c r="B25392" s="5">
        <v>14.887</v>
      </c>
    </row>
    <row r="25393" spans="1:2" x14ac:dyDescent="0.25">
      <c r="A25393" s="5" t="str">
        <v>bd2d0757942946aeb62f5666fec0568b</v>
      </c>
      <c r="B25393" s="5">
        <v>2.3075000000000001</v>
      </c>
    </row>
    <row r="25394" spans="1:2" x14ac:dyDescent="0.25">
      <c r="A25394" s="5" t="str">
        <v>bd3219877942414f99069552317ab913</v>
      </c>
      <c r="B25394" s="5">
        <v>0</v>
      </c>
    </row>
    <row r="25395" spans="1:2" x14ac:dyDescent="0.25">
      <c r="A25395" s="5" t="str">
        <v>bd35a0c619654fa28d2bc099d2f16b9e</v>
      </c>
      <c r="B25395" s="5">
        <v>25.917999999999999</v>
      </c>
    </row>
    <row r="25396" spans="1:2" x14ac:dyDescent="0.25">
      <c r="A25396" s="5" t="str">
        <v>bd3714abf1654f58939f379f88378882</v>
      </c>
      <c r="B25396" s="5">
        <v>1.62</v>
      </c>
    </row>
    <row r="25397" spans="1:2" x14ac:dyDescent="0.25">
      <c r="A25397" s="5" t="str">
        <v>bd40b5d8818e40bba31a9c1195255017</v>
      </c>
      <c r="B25397" s="5">
        <v>3.9285999999999999</v>
      </c>
    </row>
    <row r="25398" spans="1:2" x14ac:dyDescent="0.25">
      <c r="A25398" s="5" t="str">
        <v>bd43932a588841eea8932053dc143c36</v>
      </c>
      <c r="B25398" s="5">
        <v>16.655000000000001</v>
      </c>
    </row>
    <row r="25399" spans="1:2" x14ac:dyDescent="0.25">
      <c r="A25399" s="5" t="str">
        <v>bd52aa1e72284ae69f476817c9989794</v>
      </c>
      <c r="B25399" s="5">
        <v>4.34</v>
      </c>
    </row>
    <row r="25400" spans="1:2" x14ac:dyDescent="0.25">
      <c r="A25400" s="5" t="str">
        <v>bd56398238844f63bf73ebe02ad4733a</v>
      </c>
      <c r="B25400" s="5">
        <v>1.81</v>
      </c>
    </row>
    <row r="25401" spans="1:2" x14ac:dyDescent="0.25">
      <c r="A25401" s="5" t="str">
        <v>bd5d8f38464e480c935c7ef2bc6b715d</v>
      </c>
      <c r="B25401" s="5">
        <v>10.2738</v>
      </c>
    </row>
    <row r="25402" spans="1:2" x14ac:dyDescent="0.25">
      <c r="A25402" s="5" t="str">
        <v>bd69af886bf2416ea1866d47e6305802</v>
      </c>
      <c r="B25402" s="5">
        <v>2.7416999999999998</v>
      </c>
    </row>
    <row r="25403" spans="1:2" x14ac:dyDescent="0.25">
      <c r="A25403" s="5" t="str">
        <v>bd6db3a8f19f4947b9d4846536b74d45</v>
      </c>
      <c r="B25403" s="5">
        <v>2.1414</v>
      </c>
    </row>
    <row r="25404" spans="1:2" x14ac:dyDescent="0.25">
      <c r="A25404" s="5" t="str">
        <v>bd70a3196c6c46ffa4738581c64e29d5</v>
      </c>
      <c r="B25404" s="5">
        <v>3.7675000000000001</v>
      </c>
    </row>
    <row r="25405" spans="1:2" x14ac:dyDescent="0.25">
      <c r="A25405" s="5" t="str">
        <v>bd7528c4abbe4c4db28fa0b6a20e2c4c</v>
      </c>
      <c r="B25405" s="5">
        <v>4.1580000000000004</v>
      </c>
    </row>
    <row r="25406" spans="1:2" x14ac:dyDescent="0.25">
      <c r="A25406" s="5" t="str">
        <v>bd777dba9c784ff8aa96c2a4531fba1f</v>
      </c>
      <c r="B25406" s="5">
        <v>23.976700000000001</v>
      </c>
    </row>
    <row r="25407" spans="1:2" x14ac:dyDescent="0.25">
      <c r="A25407" s="5" t="str">
        <v>bd7b13b7520b4bd1aed39c026ebb9116</v>
      </c>
      <c r="B25407" s="5">
        <v>29.84</v>
      </c>
    </row>
    <row r="25408" spans="1:2" x14ac:dyDescent="0.25">
      <c r="A25408" s="5" t="str">
        <v>bd7c74c5166e4a469ad169da1e0f3d8d</v>
      </c>
      <c r="B25408" s="5">
        <v>18.546700000000001</v>
      </c>
    </row>
    <row r="25409" spans="1:2" x14ac:dyDescent="0.25">
      <c r="A25409" s="5" t="str">
        <v>bd82f4a7cc964f6c9645e911e794dc86</v>
      </c>
      <c r="B25409" s="5">
        <v>2.35</v>
      </c>
    </row>
    <row r="25410" spans="1:2" x14ac:dyDescent="0.25">
      <c r="A25410" s="5" t="str">
        <v>bd88547b01a24925a7f516ddc7bbc30f</v>
      </c>
      <c r="B25410" s="5">
        <v>2.5299999999999998</v>
      </c>
    </row>
    <row r="25411" spans="1:2" x14ac:dyDescent="0.25">
      <c r="A25411" s="5" t="str">
        <v>bd91b42ebde945ea81af9a64685b4b79</v>
      </c>
      <c r="B25411" s="5">
        <v>0</v>
      </c>
    </row>
    <row r="25412" spans="1:2" x14ac:dyDescent="0.25">
      <c r="A25412" s="5" t="str">
        <v>bd920b7b033d42fb9d97be92343a9aef</v>
      </c>
      <c r="B25412" s="5">
        <v>30.953299999999999</v>
      </c>
    </row>
    <row r="25413" spans="1:2" x14ac:dyDescent="0.25">
      <c r="A25413" s="5" t="str">
        <v>bd9640ac357e463bac65c117ca88d0a3</v>
      </c>
      <c r="B25413" s="5">
        <v>22.53</v>
      </c>
    </row>
    <row r="25414" spans="1:2" x14ac:dyDescent="0.25">
      <c r="A25414" s="5" t="str">
        <v>bd9dc3164de4400c93adbe2cba1501a4</v>
      </c>
      <c r="B25414" s="5">
        <v>2.4666999999999999</v>
      </c>
    </row>
    <row r="25415" spans="1:2" x14ac:dyDescent="0.25">
      <c r="A25415" s="5" t="str">
        <v>bda16115506044a08dc1294153a51efb</v>
      </c>
      <c r="B25415" s="5">
        <v>17.079999999999998</v>
      </c>
    </row>
    <row r="25416" spans="1:2" x14ac:dyDescent="0.25">
      <c r="A25416" s="5" t="str">
        <v>bda8280eee0249cb9a4b282a993aaafd</v>
      </c>
      <c r="B25416" s="5">
        <v>18.2056</v>
      </c>
    </row>
    <row r="25417" spans="1:2" x14ac:dyDescent="0.25">
      <c r="A25417" s="5" t="str">
        <v>bda99ed14b964c889742d97222157fc7</v>
      </c>
      <c r="B25417" s="5">
        <v>15.435</v>
      </c>
    </row>
    <row r="25418" spans="1:2" x14ac:dyDescent="0.25">
      <c r="A25418" s="5" t="str">
        <v>bdb6930083264f59972a52d29cc39be9</v>
      </c>
      <c r="B25418" s="5">
        <v>1.2366999999999999</v>
      </c>
    </row>
    <row r="25419" spans="1:2" x14ac:dyDescent="0.25">
      <c r="A25419" s="5" t="str">
        <v>bdc18485441448439f1197858094e5e9</v>
      </c>
      <c r="B25419" s="5">
        <v>2.5630999999999999</v>
      </c>
    </row>
    <row r="25420" spans="1:2" x14ac:dyDescent="0.25">
      <c r="A25420" s="5" t="str">
        <v>bdc83aa918b94994a9a9d4b0b4623e21</v>
      </c>
      <c r="B25420" s="5">
        <v>3.3050000000000002</v>
      </c>
    </row>
    <row r="25421" spans="1:2" x14ac:dyDescent="0.25">
      <c r="A25421" s="5" t="str">
        <v>bdcbab43c2f34ca2a6ae2251a27ff6a4</v>
      </c>
      <c r="B25421" s="5">
        <v>4.9522000000000004</v>
      </c>
    </row>
    <row r="25422" spans="1:2" x14ac:dyDescent="0.25">
      <c r="A25422" s="5" t="str">
        <v>bdcf61ddb5c1438ca582b718e4a2eee4</v>
      </c>
      <c r="B25422" s="5">
        <v>3.8258000000000001</v>
      </c>
    </row>
    <row r="25423" spans="1:2" x14ac:dyDescent="0.25">
      <c r="A25423" s="5" t="str">
        <v>bdd4deefab304ad19f154b6c35b9254d</v>
      </c>
      <c r="B25423" s="5">
        <v>22.774999999999999</v>
      </c>
    </row>
    <row r="25424" spans="1:2" x14ac:dyDescent="0.25">
      <c r="A25424" s="5" t="str">
        <v>bdd90dd8f4e145d5a0dd992524c2c13e</v>
      </c>
      <c r="B25424" s="5">
        <v>17.46</v>
      </c>
    </row>
    <row r="25425" spans="1:2" x14ac:dyDescent="0.25">
      <c r="A25425" s="5" t="str">
        <v>bddd95dd864a490ab6879cc3db8a3d65</v>
      </c>
      <c r="B25425" s="5">
        <v>3.87</v>
      </c>
    </row>
    <row r="25426" spans="1:2" x14ac:dyDescent="0.25">
      <c r="A25426" s="5" t="str">
        <v>bde0a3c05d47454295564f8c9854eca1</v>
      </c>
      <c r="B25426" s="5">
        <v>10.199999999999999</v>
      </c>
    </row>
    <row r="25427" spans="1:2" x14ac:dyDescent="0.25">
      <c r="A25427" s="5" t="str">
        <v>bde1c2a5283f47cc9a3f932ec3338a31</v>
      </c>
      <c r="B25427" s="5">
        <v>27.715699999999998</v>
      </c>
    </row>
    <row r="25428" spans="1:2" x14ac:dyDescent="0.25">
      <c r="A25428" s="5" t="str">
        <v>bde275066f3c4fa0bff3093e3b866a2c</v>
      </c>
      <c r="B25428" s="5">
        <v>15.383800000000001</v>
      </c>
    </row>
    <row r="25429" spans="1:2" x14ac:dyDescent="0.25">
      <c r="A25429" s="5" t="str">
        <v>bde68ea39f4449f1818922a3077d3ff4</v>
      </c>
      <c r="B25429" s="5">
        <v>23.922000000000001</v>
      </c>
    </row>
    <row r="25430" spans="1:2" x14ac:dyDescent="0.25">
      <c r="A25430" s="5" t="str">
        <v>bde862d5e203492bacf656c8bddcead5</v>
      </c>
      <c r="B25430" s="5">
        <v>3.097</v>
      </c>
    </row>
    <row r="25431" spans="1:2" x14ac:dyDescent="0.25">
      <c r="A25431" s="5" t="str">
        <v>bdec2c54b54a4033a8734aee6ae1cd01</v>
      </c>
      <c r="B25431" s="5">
        <v>26.9</v>
      </c>
    </row>
    <row r="25432" spans="1:2" x14ac:dyDescent="0.25">
      <c r="A25432" s="5" t="str">
        <v>bdf1c179bfe648408b5a4ffa074ec5f6</v>
      </c>
      <c r="B25432" s="5">
        <v>21.792000000000002</v>
      </c>
    </row>
    <row r="25433" spans="1:2" x14ac:dyDescent="0.25">
      <c r="A25433" s="5" t="str">
        <v>bdf569412b3542459ee5de4a6e6e01c8</v>
      </c>
      <c r="B25433" s="5">
        <v>8.8279999999999994</v>
      </c>
    </row>
    <row r="25434" spans="1:2" x14ac:dyDescent="0.25">
      <c r="A25434" s="5" t="str">
        <v>bdfb10a4d8ed4001a0bf9401c397df33</v>
      </c>
      <c r="B25434" s="5">
        <v>1.1100000000000001</v>
      </c>
    </row>
    <row r="25435" spans="1:2" x14ac:dyDescent="0.25">
      <c r="A25435" s="5" t="str">
        <v>bdfba75f0e0c4533b4b6b97fa37daa4f</v>
      </c>
      <c r="B25435" s="5">
        <v>18.284500000000001</v>
      </c>
    </row>
    <row r="25436" spans="1:2" x14ac:dyDescent="0.25">
      <c r="A25436" s="5" t="str">
        <v>be01dde700574797b5dc59b0ad45242f</v>
      </c>
      <c r="B25436" s="5">
        <v>14.9971</v>
      </c>
    </row>
    <row r="25437" spans="1:2" x14ac:dyDescent="0.25">
      <c r="A25437" s="5" t="str">
        <v>be043c99c4224b47bf4e252f9416cf05</v>
      </c>
      <c r="B25437" s="5">
        <v>20.63</v>
      </c>
    </row>
    <row r="25438" spans="1:2" x14ac:dyDescent="0.25">
      <c r="A25438" s="5" t="str">
        <v>be0da26df72e417f81be20847a072002</v>
      </c>
      <c r="B25438" s="5">
        <v>2.9232999999999998</v>
      </c>
    </row>
    <row r="25439" spans="1:2" x14ac:dyDescent="0.25">
      <c r="A25439" s="5" t="str">
        <v>be10d4bd2839451ebdbe4291e5629e25</v>
      </c>
      <c r="B25439" s="5">
        <v>28.3</v>
      </c>
    </row>
    <row r="25440" spans="1:2" x14ac:dyDescent="0.25">
      <c r="A25440" s="5" t="str">
        <v>be15020b871e45ab8e2e1b9e6a8cec75</v>
      </c>
      <c r="B25440" s="5">
        <v>14.37</v>
      </c>
    </row>
    <row r="25441" spans="1:2" x14ac:dyDescent="0.25">
      <c r="A25441" s="5" t="str">
        <v>be1f25a62a5648f6bdc1887b5e5f365d</v>
      </c>
      <c r="B25441" s="5">
        <v>19.271999999999998</v>
      </c>
    </row>
    <row r="25442" spans="1:2" x14ac:dyDescent="0.25">
      <c r="A25442" s="5" t="str">
        <v>be248a405efe444ca315aeea99c47d6a</v>
      </c>
      <c r="B25442" s="5">
        <v>0</v>
      </c>
    </row>
    <row r="25443" spans="1:2" x14ac:dyDescent="0.25">
      <c r="A25443" s="5" t="str">
        <v>be2ac5f206804533a38fb637bf1cd733</v>
      </c>
      <c r="B25443" s="5">
        <v>24.11</v>
      </c>
    </row>
    <row r="25444" spans="1:2" x14ac:dyDescent="0.25">
      <c r="A25444" s="5" t="str">
        <v>be2b393781594f4da055ef99b4d95e48</v>
      </c>
      <c r="B25444" s="5">
        <v>14.642200000000001</v>
      </c>
    </row>
    <row r="25445" spans="1:2" x14ac:dyDescent="0.25">
      <c r="A25445" s="5" t="str">
        <v>be33fc21689342f2b90a00a1892433bf</v>
      </c>
      <c r="B25445" s="5">
        <v>20.756699999999999</v>
      </c>
    </row>
    <row r="25446" spans="1:2" x14ac:dyDescent="0.25">
      <c r="A25446" s="5" t="str">
        <v>be36abf9679d4981963d4af7d14eeafe</v>
      </c>
      <c r="B25446" s="5">
        <v>4.8499999999999996</v>
      </c>
    </row>
    <row r="25447" spans="1:2" x14ac:dyDescent="0.25">
      <c r="A25447" s="5" t="str">
        <v>be429cad6b054990a4926ea40bf779df</v>
      </c>
      <c r="B25447" s="5">
        <v>14.34</v>
      </c>
    </row>
    <row r="25448" spans="1:2" x14ac:dyDescent="0.25">
      <c r="A25448" s="5" t="str">
        <v>be4cba45cb714f5393cb009c434ffe00</v>
      </c>
      <c r="B25448" s="5">
        <v>32.115000000000002</v>
      </c>
    </row>
    <row r="25449" spans="1:2" x14ac:dyDescent="0.25">
      <c r="A25449" s="5" t="str">
        <v>be58577349304b8e9fac36f778dc8c0a</v>
      </c>
      <c r="B25449" s="5">
        <v>26.231400000000001</v>
      </c>
    </row>
    <row r="25450" spans="1:2" x14ac:dyDescent="0.25">
      <c r="A25450" s="5" t="str">
        <v>be630b1393a744798b87e3ef23f46aed</v>
      </c>
      <c r="B25450" s="5">
        <v>7.4645000000000001</v>
      </c>
    </row>
    <row r="25451" spans="1:2" x14ac:dyDescent="0.25">
      <c r="A25451" s="5" t="str">
        <v>be63245084964ff0a3e154202123e222</v>
      </c>
      <c r="B25451" s="5">
        <v>20.934999999999999</v>
      </c>
    </row>
    <row r="25452" spans="1:2" x14ac:dyDescent="0.25">
      <c r="A25452" s="5" t="str">
        <v>be65aa372ab442dca0774ec6f2d738af</v>
      </c>
      <c r="B25452" s="5">
        <v>3.19</v>
      </c>
    </row>
    <row r="25453" spans="1:2" x14ac:dyDescent="0.25">
      <c r="A25453" s="5" t="str">
        <v>be6ccf64d69c4b14905cfc81e614cee7</v>
      </c>
      <c r="B25453" s="5">
        <v>2.5249999999999999</v>
      </c>
    </row>
    <row r="25454" spans="1:2" x14ac:dyDescent="0.25">
      <c r="A25454" s="5" t="str">
        <v>be7118b321cf45309618ddf31872648f</v>
      </c>
      <c r="B25454" s="5">
        <v>3.4466999999999999</v>
      </c>
    </row>
    <row r="25455" spans="1:2" x14ac:dyDescent="0.25">
      <c r="A25455" s="5" t="str">
        <v>be71c00b96684e4a815a0efb91e91470</v>
      </c>
      <c r="B25455" s="5">
        <v>27.823799999999999</v>
      </c>
    </row>
    <row r="25456" spans="1:2" x14ac:dyDescent="0.25">
      <c r="A25456" s="5" t="str">
        <v>be732af3a7064964adc6aba76a79913e</v>
      </c>
      <c r="B25456" s="5">
        <v>0</v>
      </c>
    </row>
    <row r="25457" spans="1:2" x14ac:dyDescent="0.25">
      <c r="A25457" s="5" t="str">
        <v>be79870ff776461d97e1aee515269644</v>
      </c>
      <c r="B25457" s="5">
        <v>12.7057</v>
      </c>
    </row>
    <row r="25458" spans="1:2" x14ac:dyDescent="0.25">
      <c r="A25458" s="5" t="str">
        <v>be7c214e5e7740a2b7e4433eb82a401a</v>
      </c>
      <c r="B25458" s="5">
        <v>4.1550000000000002</v>
      </c>
    </row>
    <row r="25459" spans="1:2" x14ac:dyDescent="0.25">
      <c r="A25459" s="5" t="str">
        <v>be7d070f14a74e61a23ba4acbda84754</v>
      </c>
      <c r="B25459" s="5">
        <v>3.0649999999999999</v>
      </c>
    </row>
    <row r="25460" spans="1:2" x14ac:dyDescent="0.25">
      <c r="A25460" s="5" t="str">
        <v>be7ff3cb6bf84ce395471e52b64b70c6</v>
      </c>
      <c r="B25460" s="5">
        <v>13.49</v>
      </c>
    </row>
    <row r="25461" spans="1:2" x14ac:dyDescent="0.25">
      <c r="A25461" s="5" t="str">
        <v>be85e0f528c24ae9acae162d6a2bc832</v>
      </c>
      <c r="B25461" s="5">
        <v>17.045000000000002</v>
      </c>
    </row>
    <row r="25462" spans="1:2" x14ac:dyDescent="0.25">
      <c r="A25462" s="5" t="str">
        <v>be8a5d1981a2458d90b255ddc7e0d174</v>
      </c>
      <c r="B25462" s="5">
        <v>2.9750000000000001</v>
      </c>
    </row>
    <row r="25463" spans="1:2" x14ac:dyDescent="0.25">
      <c r="A25463" s="5" t="str">
        <v>be8b5925e6d94229b6b66c3e5f5cd7fa</v>
      </c>
      <c r="B25463" s="5">
        <v>20.306699999999999</v>
      </c>
    </row>
    <row r="25464" spans="1:2" x14ac:dyDescent="0.25">
      <c r="A25464" s="5" t="str">
        <v>be8ba6989a9f4949b83ebf6e876490fb</v>
      </c>
      <c r="B25464" s="5">
        <v>18.6389</v>
      </c>
    </row>
    <row r="25465" spans="1:2" x14ac:dyDescent="0.25">
      <c r="A25465" s="5" t="str">
        <v>be8f765ae7774446bbbd3db35a6ed4a6</v>
      </c>
      <c r="B25465" s="5">
        <v>19.29</v>
      </c>
    </row>
    <row r="25466" spans="1:2" x14ac:dyDescent="0.25">
      <c r="A25466" s="5" t="str">
        <v>be988e03caab4d33bc04d4e37f5d2e72</v>
      </c>
      <c r="B25466" s="5">
        <v>24.93</v>
      </c>
    </row>
    <row r="25467" spans="1:2" x14ac:dyDescent="0.25">
      <c r="A25467" s="5" t="str">
        <v>bea062a97557458a97f3e2df8d87755a</v>
      </c>
      <c r="B25467" s="5">
        <v>27.526199999999999</v>
      </c>
    </row>
    <row r="25468" spans="1:2" x14ac:dyDescent="0.25">
      <c r="A25468" s="5" t="str">
        <v>bea7a8fa65284ef98edeeee7cb8abd53</v>
      </c>
      <c r="B25468" s="5">
        <v>11.7186</v>
      </c>
    </row>
    <row r="25469" spans="1:2" x14ac:dyDescent="0.25">
      <c r="A25469" s="5" t="str">
        <v>beac80ebf5c84f278be6412ee2b52ddd</v>
      </c>
      <c r="B25469" s="5">
        <v>20.16</v>
      </c>
    </row>
    <row r="25470" spans="1:2" x14ac:dyDescent="0.25">
      <c r="A25470" s="5" t="str">
        <v>beb57037456e4445b9498b9e64d3d3b7</v>
      </c>
      <c r="B25470" s="5">
        <v>3.8233000000000001</v>
      </c>
    </row>
    <row r="25471" spans="1:2" x14ac:dyDescent="0.25">
      <c r="A25471" s="5" t="str">
        <v>beb7f9bb1096496fa4a369be8d0c6137</v>
      </c>
      <c r="B25471" s="5">
        <v>0</v>
      </c>
    </row>
    <row r="25472" spans="1:2" x14ac:dyDescent="0.25">
      <c r="A25472" s="5" t="str">
        <v>bebdc3abc2044d1a9786c77d72d215c0</v>
      </c>
      <c r="B25472" s="5">
        <v>9.8800000000000008</v>
      </c>
    </row>
    <row r="25473" spans="1:2" x14ac:dyDescent="0.25">
      <c r="A25473" s="5" t="str">
        <v>bec23f8eb6d842b0b1024967ea3c5cc4</v>
      </c>
      <c r="B25473" s="5">
        <v>2.605</v>
      </c>
    </row>
    <row r="25474" spans="1:2" x14ac:dyDescent="0.25">
      <c r="A25474" s="5" t="str">
        <v>bec4d93f34874661b7310ec99893ed13</v>
      </c>
      <c r="B25474" s="5">
        <v>21.09</v>
      </c>
    </row>
    <row r="25475" spans="1:2" x14ac:dyDescent="0.25">
      <c r="A25475" s="5" t="str">
        <v>bec9d368f0a54822998cebebb6fb35ec</v>
      </c>
      <c r="B25475" s="5">
        <v>16.4575</v>
      </c>
    </row>
    <row r="25476" spans="1:2" x14ac:dyDescent="0.25">
      <c r="A25476" s="5" t="str">
        <v>becd0e904f8142b589b64acf06333b2a</v>
      </c>
      <c r="B25476" s="5">
        <v>1.4766999999999999</v>
      </c>
    </row>
    <row r="25477" spans="1:2" x14ac:dyDescent="0.25">
      <c r="A25477" s="5" t="str">
        <v>becef38967024b94a5287c833827daa1</v>
      </c>
      <c r="B25477" s="5">
        <v>16.739999999999998</v>
      </c>
    </row>
    <row r="25478" spans="1:2" x14ac:dyDescent="0.25">
      <c r="A25478" s="5" t="str">
        <v>bed9fd6cebd64367a9198990c097477f</v>
      </c>
      <c r="B25478" s="5">
        <v>7.8579999999999997</v>
      </c>
    </row>
    <row r="25479" spans="1:2" x14ac:dyDescent="0.25">
      <c r="A25479" s="5" t="str">
        <v>bedd9893e7e9479c9e4cbcdf4b0ad6d2</v>
      </c>
      <c r="B25479" s="5">
        <v>20.645</v>
      </c>
    </row>
    <row r="25480" spans="1:2" x14ac:dyDescent="0.25">
      <c r="A25480" s="5" t="str">
        <v>bee2341406574e78a0f0462d0136bd9b</v>
      </c>
      <c r="B25480" s="5">
        <v>1.635</v>
      </c>
    </row>
    <row r="25481" spans="1:2" x14ac:dyDescent="0.25">
      <c r="A25481" s="5" t="str">
        <v>bee96e5ef7de46afbab6652067203fed</v>
      </c>
      <c r="B25481" s="5">
        <v>26.95</v>
      </c>
    </row>
    <row r="25482" spans="1:2" x14ac:dyDescent="0.25">
      <c r="A25482" s="5" t="str">
        <v>bef25728635745c59bf78870bdd393d9</v>
      </c>
      <c r="B25482" s="5">
        <v>1.2350000000000001</v>
      </c>
    </row>
    <row r="25483" spans="1:2" x14ac:dyDescent="0.25">
      <c r="A25483" s="5" t="str">
        <v>bef8a2c10dc94924be031f3dda92c4cc</v>
      </c>
      <c r="B25483" s="5">
        <v>14.173299999999999</v>
      </c>
    </row>
    <row r="25484" spans="1:2" x14ac:dyDescent="0.25">
      <c r="A25484" s="5" t="str">
        <v>bef9600c1509404e87c68c053d1b95e5</v>
      </c>
      <c r="B25484" s="5">
        <v>22.873999999999999</v>
      </c>
    </row>
    <row r="25485" spans="1:2" x14ac:dyDescent="0.25">
      <c r="A25485" s="5" t="str">
        <v>befa139192644f5281eef72115c7c4e3</v>
      </c>
      <c r="B25485" s="5">
        <v>0</v>
      </c>
    </row>
    <row r="25486" spans="1:2" x14ac:dyDescent="0.25">
      <c r="A25486" s="5" t="str">
        <v>befe1ffdb78b4e43b7bad2bc8efc284a</v>
      </c>
      <c r="B25486" s="5">
        <v>22.56</v>
      </c>
    </row>
    <row r="25487" spans="1:2" x14ac:dyDescent="0.25">
      <c r="A25487" s="5" t="str">
        <v>bf08cd5a3a224626a4e5622557511d35</v>
      </c>
      <c r="B25487" s="5">
        <v>0</v>
      </c>
    </row>
    <row r="25488" spans="1:2" x14ac:dyDescent="0.25">
      <c r="A25488" s="5" t="str">
        <v>bf0e5768905743ed8752bb3b12be1463</v>
      </c>
      <c r="B25488" s="5">
        <v>1.7033</v>
      </c>
    </row>
    <row r="25489" spans="1:2" x14ac:dyDescent="0.25">
      <c r="A25489" s="5" t="str">
        <v>bf1b561379e04f6cb6c21901805c3c95</v>
      </c>
      <c r="B25489" s="5">
        <v>3.5219999999999998</v>
      </c>
    </row>
    <row r="25490" spans="1:2" x14ac:dyDescent="0.25">
      <c r="A25490" s="5" t="str">
        <v>bf1d2cec96a44d1d8d9e3463fe7ff358</v>
      </c>
      <c r="B25490" s="5">
        <v>18.351700000000001</v>
      </c>
    </row>
    <row r="25491" spans="1:2" x14ac:dyDescent="0.25">
      <c r="A25491" s="5" t="str">
        <v>bf25ad78a7394a4bb0b1a994aaaf2252</v>
      </c>
      <c r="B25491" s="5">
        <v>15.7</v>
      </c>
    </row>
    <row r="25492" spans="1:2" x14ac:dyDescent="0.25">
      <c r="A25492" s="5" t="str">
        <v>bf2c086d4c4049289df1e0c8ea08f55c</v>
      </c>
      <c r="B25492" s="5">
        <v>5.05</v>
      </c>
    </row>
    <row r="25493" spans="1:2" x14ac:dyDescent="0.25">
      <c r="A25493" s="5" t="str">
        <v>bf3069b178fe40d789dd027901bc406b</v>
      </c>
      <c r="B25493" s="5">
        <v>20.274999999999999</v>
      </c>
    </row>
    <row r="25494" spans="1:2" x14ac:dyDescent="0.25">
      <c r="A25494" s="5" t="str">
        <v>bf3292eafc2f468ea68d4f5b0e8fa35a</v>
      </c>
      <c r="B25494" s="5">
        <v>16.52</v>
      </c>
    </row>
    <row r="25495" spans="1:2" x14ac:dyDescent="0.25">
      <c r="A25495" s="5" t="str">
        <v>bf3db1942e184a6eb9c186b2d979d84a</v>
      </c>
      <c r="B25495" s="5">
        <v>22.23</v>
      </c>
    </row>
    <row r="25496" spans="1:2" x14ac:dyDescent="0.25">
      <c r="A25496" s="5" t="str">
        <v>bf3e868cae6d45529f856f02e9f5ffd2</v>
      </c>
      <c r="B25496" s="5">
        <v>3.39</v>
      </c>
    </row>
    <row r="25497" spans="1:2" x14ac:dyDescent="0.25">
      <c r="A25497" s="5" t="str">
        <v>bf42d3e0c84845dc9142443a4fda410d</v>
      </c>
      <c r="B25497" s="5">
        <v>40.11</v>
      </c>
    </row>
    <row r="25498" spans="1:2" x14ac:dyDescent="0.25">
      <c r="A25498" s="5" t="str">
        <v>bf4468f2db1748669be0d33a8d87c6ed</v>
      </c>
      <c r="B25498" s="5">
        <v>15.484</v>
      </c>
    </row>
    <row r="25499" spans="1:2" x14ac:dyDescent="0.25">
      <c r="A25499" s="5" t="str">
        <v>bf4798648cf446e6b0e8d6ead888aacd</v>
      </c>
      <c r="B25499" s="5">
        <v>24.635000000000002</v>
      </c>
    </row>
    <row r="25500" spans="1:2" x14ac:dyDescent="0.25">
      <c r="A25500" s="5" t="str">
        <v>bf4c5a4f6a83415582c414959bac813f</v>
      </c>
      <c r="B25500" s="5">
        <v>27.34</v>
      </c>
    </row>
    <row r="25501" spans="1:2" x14ac:dyDescent="0.25">
      <c r="A25501" s="5" t="str">
        <v>bf4daf7b9b204d9f9b5e65a3c994009a</v>
      </c>
      <c r="B25501" s="5">
        <v>14.712</v>
      </c>
    </row>
    <row r="25502" spans="1:2" x14ac:dyDescent="0.25">
      <c r="A25502" s="5" t="str">
        <v>bf503781b2c448cdbc07ea351aaa3a48</v>
      </c>
      <c r="B25502" s="5">
        <v>23.756</v>
      </c>
    </row>
    <row r="25503" spans="1:2" x14ac:dyDescent="0.25">
      <c r="A25503" s="5" t="str">
        <v>bf53544c639d4f098e89adf4643f9d73</v>
      </c>
      <c r="B25503" s="5">
        <v>24.406700000000001</v>
      </c>
    </row>
    <row r="25504" spans="1:2" x14ac:dyDescent="0.25">
      <c r="A25504" s="5" t="str">
        <v>bf53905456cf44d48ee4f1f9c823e5ec</v>
      </c>
      <c r="B25504" s="5">
        <v>2.952</v>
      </c>
    </row>
    <row r="25505" spans="1:2" x14ac:dyDescent="0.25">
      <c r="A25505" s="5" t="str">
        <v>bf5483a137ae482898004a0c475348fc</v>
      </c>
      <c r="B25505" s="5">
        <v>22.73</v>
      </c>
    </row>
    <row r="25506" spans="1:2" x14ac:dyDescent="0.25">
      <c r="A25506" s="5" t="str">
        <v>bf55b1c6cac54b198430548e35b20f0d</v>
      </c>
      <c r="B25506" s="5">
        <v>13.484999999999999</v>
      </c>
    </row>
    <row r="25507" spans="1:2" x14ac:dyDescent="0.25">
      <c r="A25507" s="5" t="str">
        <v>bf5783772fee4f2ab126f07bf3be80f1</v>
      </c>
      <c r="B25507" s="5">
        <v>13.937900000000001</v>
      </c>
    </row>
    <row r="25508" spans="1:2" x14ac:dyDescent="0.25">
      <c r="A25508" s="5" t="str">
        <v>bf60d102f38c4f2aacb09c2df487b7fc</v>
      </c>
      <c r="B25508" s="5">
        <v>3.476</v>
      </c>
    </row>
    <row r="25509" spans="1:2" x14ac:dyDescent="0.25">
      <c r="A25509" s="5" t="str">
        <v>bf6849a39d3640069a65f44f8b01f5da</v>
      </c>
      <c r="B25509" s="5">
        <v>9.7567000000000004</v>
      </c>
    </row>
    <row r="25510" spans="1:2" x14ac:dyDescent="0.25">
      <c r="A25510" s="5" t="str">
        <v>bf76d552161742078b2b1879abd4d062</v>
      </c>
      <c r="B25510" s="5">
        <v>3.4249999999999998</v>
      </c>
    </row>
    <row r="25511" spans="1:2" x14ac:dyDescent="0.25">
      <c r="A25511" s="5" t="str">
        <v>bf7a630d566f46f79b855990daf2d0b0</v>
      </c>
      <c r="B25511" s="5">
        <v>12.705</v>
      </c>
    </row>
    <row r="25512" spans="1:2" x14ac:dyDescent="0.25">
      <c r="A25512" s="5" t="str">
        <v>bf836d9e0ff34ac9a38230fe0f5e189f</v>
      </c>
      <c r="B25512" s="5">
        <v>25.287500000000001</v>
      </c>
    </row>
    <row r="25513" spans="1:2" x14ac:dyDescent="0.25">
      <c r="A25513" s="5" t="str">
        <v>bf8d7498eb32431ab3fedaa14b7d3a0d</v>
      </c>
      <c r="B25513" s="5">
        <v>0</v>
      </c>
    </row>
    <row r="25514" spans="1:2" x14ac:dyDescent="0.25">
      <c r="A25514" s="5" t="str">
        <v>bf93fed7206e4e14ae7e04abcb9b1445</v>
      </c>
      <c r="B25514" s="5">
        <v>14.030900000000001</v>
      </c>
    </row>
    <row r="25515" spans="1:2" x14ac:dyDescent="0.25">
      <c r="A25515" s="5" t="str">
        <v>bf95390fdcf84916b22cf441d1bf4e46</v>
      </c>
      <c r="B25515" s="5">
        <v>32.908299999999997</v>
      </c>
    </row>
    <row r="25516" spans="1:2" x14ac:dyDescent="0.25">
      <c r="A25516" s="5" t="str">
        <v>bf9872d7aedd453797bdb75054b70d94</v>
      </c>
      <c r="B25516" s="5">
        <v>6.61</v>
      </c>
    </row>
    <row r="25517" spans="1:2" x14ac:dyDescent="0.25">
      <c r="A25517" s="5" t="str">
        <v>bf9a977afac347909f6154675a0e2bc2</v>
      </c>
      <c r="B25517" s="5">
        <v>18.1675</v>
      </c>
    </row>
    <row r="25518" spans="1:2" x14ac:dyDescent="0.25">
      <c r="A25518" s="5" t="str">
        <v>bf9c03ee300f432e8b43c6763e9a4777</v>
      </c>
      <c r="B25518" s="5">
        <v>23.515000000000001</v>
      </c>
    </row>
    <row r="25519" spans="1:2" x14ac:dyDescent="0.25">
      <c r="A25519" s="5" t="str">
        <v>bfa0afc1cb2f43e3b3a69129c2e99cc1</v>
      </c>
      <c r="B25519" s="5">
        <v>25.96</v>
      </c>
    </row>
    <row r="25520" spans="1:2" x14ac:dyDescent="0.25">
      <c r="A25520" s="5" t="str">
        <v>bfa41c82aea14334811af8b1541c8452</v>
      </c>
      <c r="B25520" s="5">
        <v>17.631399999999999</v>
      </c>
    </row>
    <row r="25521" spans="1:2" x14ac:dyDescent="0.25">
      <c r="A25521" s="5" t="str">
        <v>bfa68ce4e3c64aadb8f12d7786b4c3d9</v>
      </c>
      <c r="B25521" s="5">
        <v>6.9649999999999999</v>
      </c>
    </row>
    <row r="25522" spans="1:2" x14ac:dyDescent="0.25">
      <c r="A25522" s="5" t="str">
        <v>bfa8002a0f824ca1a1a1ad81908dbdc3</v>
      </c>
      <c r="B25522" s="5">
        <v>16.887499999999999</v>
      </c>
    </row>
    <row r="25523" spans="1:2" x14ac:dyDescent="0.25">
      <c r="A25523" s="5" t="str">
        <v>bfb63a0b5e364734ae7dd2d8db85ca8f</v>
      </c>
      <c r="B25523" s="5">
        <v>18.88</v>
      </c>
    </row>
    <row r="25524" spans="1:2" x14ac:dyDescent="0.25">
      <c r="A25524" s="5" t="str">
        <v>bfb6f6f9544d4524be61925c58bac55d</v>
      </c>
      <c r="B25524" s="5">
        <v>8.6178000000000008</v>
      </c>
    </row>
    <row r="25525" spans="1:2" x14ac:dyDescent="0.25">
      <c r="A25525" s="5" t="str">
        <v>bfb8f100ec7b4028ad70d28f74765b7e</v>
      </c>
      <c r="B25525" s="5">
        <v>17.61</v>
      </c>
    </row>
    <row r="25526" spans="1:2" x14ac:dyDescent="0.25">
      <c r="A25526" s="5" t="str">
        <v>bfbad17bdb5343aa89d2424dbf4fe969</v>
      </c>
      <c r="B25526" s="5">
        <v>18.77</v>
      </c>
    </row>
    <row r="25527" spans="1:2" x14ac:dyDescent="0.25">
      <c r="A25527" s="5" t="str">
        <v>bfc014b0cf3f467b903b0b5e982ae6fe</v>
      </c>
      <c r="B25527" s="5">
        <v>3.3650000000000002</v>
      </c>
    </row>
    <row r="25528" spans="1:2" x14ac:dyDescent="0.25">
      <c r="A25528" s="5" t="str">
        <v>bfc1525360714de99826d7f5af0c0722</v>
      </c>
      <c r="B25528" s="5">
        <v>20.594000000000001</v>
      </c>
    </row>
    <row r="25529" spans="1:2" x14ac:dyDescent="0.25">
      <c r="A25529" s="5" t="str">
        <v>bfc1e0be52a141b5a89f3410d5f9eb37</v>
      </c>
      <c r="B25529" s="5">
        <v>20.010000000000002</v>
      </c>
    </row>
    <row r="25530" spans="1:2" x14ac:dyDescent="0.25">
      <c r="A25530" s="5" t="str">
        <v>bfce6d50205a4f6982d87ce80e5d5356</v>
      </c>
      <c r="B25530" s="5">
        <v>0</v>
      </c>
    </row>
    <row r="25531" spans="1:2" x14ac:dyDescent="0.25">
      <c r="A25531" s="5" t="str">
        <v>bfd58ea4ca714cb3a762b088dcfe26f3</v>
      </c>
      <c r="B25531" s="5">
        <v>23.67</v>
      </c>
    </row>
    <row r="25532" spans="1:2" x14ac:dyDescent="0.25">
      <c r="A25532" s="5" t="str">
        <v>bfdf513e4761437a920fe955751069d4</v>
      </c>
      <c r="B25532" s="5">
        <v>33.32</v>
      </c>
    </row>
    <row r="25533" spans="1:2" x14ac:dyDescent="0.25">
      <c r="A25533" s="5" t="str">
        <v>bfe04b6be76544929cee5fbb8e0305d1</v>
      </c>
      <c r="B25533" s="5">
        <v>17.309999999999999</v>
      </c>
    </row>
    <row r="25534" spans="1:2" x14ac:dyDescent="0.25">
      <c r="A25534" s="5" t="str">
        <v>bfe8855ff5f34cf6a8e7ce556b0e7e73</v>
      </c>
      <c r="B25534" s="5">
        <v>13.26</v>
      </c>
    </row>
    <row r="25535" spans="1:2" x14ac:dyDescent="0.25">
      <c r="A25535" s="5" t="str">
        <v>bfea1616533f4ca0971407dc5a63b7c7</v>
      </c>
      <c r="B25535" s="5">
        <v>10.59</v>
      </c>
    </row>
    <row r="25536" spans="1:2" x14ac:dyDescent="0.25">
      <c r="A25536" s="5" t="str">
        <v>bff052304c1c4dcc8774096cbb5ea958</v>
      </c>
      <c r="B25536" s="5">
        <v>25.198</v>
      </c>
    </row>
    <row r="25537" spans="1:2" x14ac:dyDescent="0.25">
      <c r="A25537" s="5" t="str">
        <v>bff4139221e4496ca9f5a90de459236e</v>
      </c>
      <c r="B25537" s="5">
        <v>22.153300000000002</v>
      </c>
    </row>
    <row r="25538" spans="1:2" x14ac:dyDescent="0.25">
      <c r="A25538" s="5" t="str">
        <v>c005f7a6e79f4f22bb1e6f147c0e4a70</v>
      </c>
      <c r="B25538" s="5">
        <v>14.42</v>
      </c>
    </row>
    <row r="25539" spans="1:2" x14ac:dyDescent="0.25">
      <c r="A25539" s="5" t="str">
        <v>c00a8b0b114a4c898cf6b61fd4c982da</v>
      </c>
      <c r="B25539" s="5">
        <v>9.61</v>
      </c>
    </row>
    <row r="25540" spans="1:2" x14ac:dyDescent="0.25">
      <c r="A25540" s="5" t="str">
        <v>c00b91a565324027b72b928446e6a6f8</v>
      </c>
      <c r="B25540" s="5">
        <v>2.29</v>
      </c>
    </row>
    <row r="25541" spans="1:2" x14ac:dyDescent="0.25">
      <c r="A25541" s="5" t="str">
        <v>c00d1f6e8cba4787a00766232ae4711c</v>
      </c>
      <c r="B25541" s="5">
        <v>0</v>
      </c>
    </row>
    <row r="25542" spans="1:2" x14ac:dyDescent="0.25">
      <c r="A25542" s="5" t="str">
        <v>c014dcf29fb54b12a509e0fa0506520c</v>
      </c>
      <c r="B25542" s="5">
        <v>2.6166999999999998</v>
      </c>
    </row>
    <row r="25543" spans="1:2" x14ac:dyDescent="0.25">
      <c r="A25543" s="5" t="str">
        <v>c018899eae214a7bbcd56aab6217a525</v>
      </c>
      <c r="B25543" s="5">
        <v>23.08</v>
      </c>
    </row>
    <row r="25544" spans="1:2" x14ac:dyDescent="0.25">
      <c r="A25544" s="5" t="str">
        <v>c019e0e0d9a14d0fbdeff01a55f50fcd</v>
      </c>
      <c r="B25544" s="5">
        <v>3.6478000000000002</v>
      </c>
    </row>
    <row r="25545" spans="1:2" x14ac:dyDescent="0.25">
      <c r="A25545" s="5" t="str">
        <v>c02268ddb6ef49ac97433268234ad78b</v>
      </c>
      <c r="B25545" s="5">
        <v>8.25</v>
      </c>
    </row>
    <row r="25546" spans="1:2" x14ac:dyDescent="0.25">
      <c r="A25546" s="5" t="str">
        <v>c027b87d4f5c42b1b90551d12343b5ee</v>
      </c>
      <c r="B25546" s="5">
        <v>28.99</v>
      </c>
    </row>
    <row r="25547" spans="1:2" x14ac:dyDescent="0.25">
      <c r="A25547" s="5" t="str">
        <v>c0280222ff80477a820bbf89c2e20b8a</v>
      </c>
      <c r="B25547" s="5">
        <v>3.18</v>
      </c>
    </row>
    <row r="25548" spans="1:2" x14ac:dyDescent="0.25">
      <c r="A25548" s="5" t="str">
        <v>c0285385a0d6448a83451ac29ddb5e80</v>
      </c>
      <c r="B25548" s="5">
        <v>1.59</v>
      </c>
    </row>
    <row r="25549" spans="1:2" x14ac:dyDescent="0.25">
      <c r="A25549" s="5" t="str">
        <v>c02aff718e56491ca2aa04f7e457b002</v>
      </c>
      <c r="B25549" s="5">
        <v>3.4874999999999998</v>
      </c>
    </row>
    <row r="25550" spans="1:2" x14ac:dyDescent="0.25">
      <c r="A25550" s="5" t="str">
        <v>c02c98b9c5e94a5ca3c63c415ea0ad35</v>
      </c>
      <c r="B25550" s="5">
        <v>16.11</v>
      </c>
    </row>
    <row r="25551" spans="1:2" x14ac:dyDescent="0.25">
      <c r="A25551" s="5" t="str">
        <v>c03098114fd246dd99b694214ae9800a</v>
      </c>
      <c r="B25551" s="5">
        <v>11.697100000000001</v>
      </c>
    </row>
    <row r="25552" spans="1:2" x14ac:dyDescent="0.25">
      <c r="A25552" s="5" t="str">
        <v>c030d78db17e4a7da30432c6624b2496</v>
      </c>
      <c r="B25552" s="5">
        <v>23.712199999999999</v>
      </c>
    </row>
    <row r="25553" spans="1:2" x14ac:dyDescent="0.25">
      <c r="A25553" s="5" t="str">
        <v>c036caeb35f744da8c3c36ddfa002bf3</v>
      </c>
      <c r="B25553" s="5">
        <v>25.9133</v>
      </c>
    </row>
    <row r="25554" spans="1:2" x14ac:dyDescent="0.25">
      <c r="A25554" s="5" t="str">
        <v>c03e92c14ebd48f9b3d247ed6b732069</v>
      </c>
      <c r="B25554" s="5">
        <v>19.66</v>
      </c>
    </row>
    <row r="25555" spans="1:2" x14ac:dyDescent="0.25">
      <c r="A25555" s="5" t="str">
        <v>c04ea10d6cd44e68b60afbb7d7efdb01</v>
      </c>
      <c r="B25555" s="5">
        <v>22.262</v>
      </c>
    </row>
    <row r="25556" spans="1:2" x14ac:dyDescent="0.25">
      <c r="A25556" s="5" t="str">
        <v>c04f144ebb8e4694b3c954574c7631bf</v>
      </c>
      <c r="B25556" s="5">
        <v>2.4424999999999999</v>
      </c>
    </row>
    <row r="25557" spans="1:2" x14ac:dyDescent="0.25">
      <c r="A25557" s="5" t="str">
        <v>c0552910d13948cfb8d9f23b7c7d50b7</v>
      </c>
      <c r="B25557" s="5">
        <v>1.3049999999999999</v>
      </c>
    </row>
    <row r="25558" spans="1:2" x14ac:dyDescent="0.25">
      <c r="A25558" s="5" t="str">
        <v>c05565aaf54f453589d27fe967a05499</v>
      </c>
      <c r="B25558" s="5">
        <v>15.965</v>
      </c>
    </row>
    <row r="25559" spans="1:2" x14ac:dyDescent="0.25">
      <c r="A25559" s="5" t="str">
        <v>c0556f3c529748b0b04351a208187d5e</v>
      </c>
      <c r="B25559" s="5">
        <v>24.5275</v>
      </c>
    </row>
    <row r="25560" spans="1:2" x14ac:dyDescent="0.25">
      <c r="A25560" s="5" t="str">
        <v>c05652fa9d2c4fac9a010ea5a9310c86</v>
      </c>
      <c r="B25560" s="5">
        <v>3.5933000000000002</v>
      </c>
    </row>
    <row r="25561" spans="1:2" x14ac:dyDescent="0.25">
      <c r="A25561" s="5" t="str">
        <v>c0575658bcbf47498787e8253f00c87f</v>
      </c>
      <c r="B25561" s="5">
        <v>23.178000000000001</v>
      </c>
    </row>
    <row r="25562" spans="1:2" x14ac:dyDescent="0.25">
      <c r="A25562" s="5" t="str">
        <v>c059af92d5da4acb980fb8a8341ac69d</v>
      </c>
      <c r="B25562" s="5">
        <v>13.792</v>
      </c>
    </row>
    <row r="25563" spans="1:2" x14ac:dyDescent="0.25">
      <c r="A25563" s="5" t="str">
        <v>c05efe90da0d4d2f9ea66f178e0534e9</v>
      </c>
      <c r="B25563" s="5">
        <v>2.27</v>
      </c>
    </row>
    <row r="25564" spans="1:2" x14ac:dyDescent="0.25">
      <c r="A25564" s="5" t="str">
        <v>c06029a8eea747d69a13b52d58f4ccbb</v>
      </c>
      <c r="B25564" s="5">
        <v>3.37</v>
      </c>
    </row>
    <row r="25565" spans="1:2" x14ac:dyDescent="0.25">
      <c r="A25565" s="5" t="str">
        <v>c062ae783c3245aea6203f072ae931c3</v>
      </c>
      <c r="B25565" s="5">
        <v>2.81</v>
      </c>
    </row>
    <row r="25566" spans="1:2" x14ac:dyDescent="0.25">
      <c r="A25566" s="5" t="str">
        <v>c06cbc22ae8d4ce39d8c2cdee4272ace</v>
      </c>
      <c r="B25566" s="5">
        <v>21.427600000000002</v>
      </c>
    </row>
    <row r="25567" spans="1:2" x14ac:dyDescent="0.25">
      <c r="A25567" s="5" t="str">
        <v>c090a0a8e2324f68a9e65ef3ad1797f5</v>
      </c>
      <c r="B25567" s="5">
        <v>0</v>
      </c>
    </row>
    <row r="25568" spans="1:2" x14ac:dyDescent="0.25">
      <c r="A25568" s="5" t="str">
        <v>c0959d8c325f4f1999037c9c60b766b2</v>
      </c>
      <c r="B25568" s="5">
        <v>0</v>
      </c>
    </row>
    <row r="25569" spans="1:2" x14ac:dyDescent="0.25">
      <c r="A25569" s="5" t="str">
        <v>c09601de4f0e402ba6b6bf6d11106e6d</v>
      </c>
      <c r="B25569" s="5">
        <v>23.05</v>
      </c>
    </row>
    <row r="25570" spans="1:2" x14ac:dyDescent="0.25">
      <c r="A25570" s="5" t="str">
        <v>c0968519293d4bc89bed65af584f2a6b</v>
      </c>
      <c r="B25570" s="5">
        <v>3.86</v>
      </c>
    </row>
    <row r="25571" spans="1:2" x14ac:dyDescent="0.25">
      <c r="A25571" s="5" t="str">
        <v>c098b26dfe904bb691d9c43c525ee279</v>
      </c>
      <c r="B25571" s="5">
        <v>26.226700000000001</v>
      </c>
    </row>
    <row r="25572" spans="1:2" x14ac:dyDescent="0.25">
      <c r="A25572" s="5" t="str">
        <v>c09974715bbc429eb7145eb6b0235852</v>
      </c>
      <c r="B25572" s="5">
        <v>2.6156999999999999</v>
      </c>
    </row>
    <row r="25573" spans="1:2" x14ac:dyDescent="0.25">
      <c r="A25573" s="5" t="str">
        <v>c09a8bb359264d9e8e9a44a1b5064d1c</v>
      </c>
      <c r="B25573" s="5">
        <v>25.18</v>
      </c>
    </row>
    <row r="25574" spans="1:2" x14ac:dyDescent="0.25">
      <c r="A25574" s="5" t="str">
        <v>c0a54757166d479baa38f5ea97e681bb</v>
      </c>
      <c r="B25574" s="5">
        <v>17.914400000000001</v>
      </c>
    </row>
    <row r="25575" spans="1:2" x14ac:dyDescent="0.25">
      <c r="A25575" s="5" t="str">
        <v>c0a71ad1634e4a2e8468deae1acb09bb</v>
      </c>
      <c r="B25575" s="5">
        <v>25.168299999999999</v>
      </c>
    </row>
    <row r="25576" spans="1:2" x14ac:dyDescent="0.25">
      <c r="A25576" s="5" t="str">
        <v>c0ad83c653ef4f1581612a9454441eb4</v>
      </c>
      <c r="B25576" s="5">
        <v>16.032900000000001</v>
      </c>
    </row>
    <row r="25577" spans="1:2" x14ac:dyDescent="0.25">
      <c r="A25577" s="5" t="str">
        <v>c0b78b7b2a1e49e8b6d6c0eb076d8706</v>
      </c>
      <c r="B25577" s="5">
        <v>0</v>
      </c>
    </row>
    <row r="25578" spans="1:2" x14ac:dyDescent="0.25">
      <c r="A25578" s="5" t="str">
        <v>c0bbc13872474c63a83e8b503bb88f72</v>
      </c>
      <c r="B25578" s="5">
        <v>24.6525</v>
      </c>
    </row>
    <row r="25579" spans="1:2" x14ac:dyDescent="0.25">
      <c r="A25579" s="5" t="str">
        <v>c0bdfd5f10d84c1e981c48c48373e983</v>
      </c>
      <c r="B25579" s="5">
        <v>2.57</v>
      </c>
    </row>
    <row r="25580" spans="1:2" x14ac:dyDescent="0.25">
      <c r="A25580" s="5" t="str">
        <v>c0c3517fdf1b41ceac16d5432c7a4aa5</v>
      </c>
      <c r="B25580" s="5">
        <v>14.62</v>
      </c>
    </row>
    <row r="25581" spans="1:2" x14ac:dyDescent="0.25">
      <c r="A25581" s="5" t="str">
        <v>c0c8ab46c7714a2da817a69fea4ed043</v>
      </c>
      <c r="B25581" s="5">
        <v>12.93</v>
      </c>
    </row>
    <row r="25582" spans="1:2" x14ac:dyDescent="0.25">
      <c r="A25582" s="5" t="str">
        <v>c0c8f1fffc2c45eea58917732aba3b99</v>
      </c>
      <c r="B25582" s="5">
        <v>13.345000000000001</v>
      </c>
    </row>
    <row r="25583" spans="1:2" x14ac:dyDescent="0.25">
      <c r="A25583" s="5" t="str">
        <v>c0d210398dee4a0895b24444a5fcd1d2</v>
      </c>
      <c r="B25583" s="5">
        <v>7.2</v>
      </c>
    </row>
    <row r="25584" spans="1:2" x14ac:dyDescent="0.25">
      <c r="A25584" s="5" t="str">
        <v>c0dd8c73b36e4fd1b095900d2746e722</v>
      </c>
      <c r="B25584" s="5">
        <v>4.125</v>
      </c>
    </row>
    <row r="25585" spans="1:2" x14ac:dyDescent="0.25">
      <c r="A25585" s="5" t="str">
        <v>c0e2e69203af40dfb1322e8cc82d8570</v>
      </c>
      <c r="B25585" s="5">
        <v>20.203299999999999</v>
      </c>
    </row>
    <row r="25586" spans="1:2" x14ac:dyDescent="0.25">
      <c r="A25586" s="5" t="str">
        <v>c0e549a3709e4c34bf744a36143c2e9f</v>
      </c>
      <c r="B25586" s="5">
        <v>1.74</v>
      </c>
    </row>
    <row r="25587" spans="1:2" x14ac:dyDescent="0.25">
      <c r="A25587" s="5" t="str">
        <v>c0e7f053eb564c528c3a5a920e7f8604</v>
      </c>
      <c r="B25587" s="5">
        <v>12.4</v>
      </c>
    </row>
    <row r="25588" spans="1:2" x14ac:dyDescent="0.25">
      <c r="A25588" s="5" t="str">
        <v>c0ea5dc54b104770b6705ced86f3c1ae</v>
      </c>
      <c r="B25588" s="5">
        <v>10.23</v>
      </c>
    </row>
    <row r="25589" spans="1:2" x14ac:dyDescent="0.25">
      <c r="A25589" s="5" t="str">
        <v>c0ec94b876144b3ab6605ff6e9527564</v>
      </c>
      <c r="B25589" s="5">
        <v>3.8871000000000002</v>
      </c>
    </row>
    <row r="25590" spans="1:2" x14ac:dyDescent="0.25">
      <c r="A25590" s="5" t="str">
        <v>c0ed6d30eade4c5d806348ac2d43a16e</v>
      </c>
      <c r="B25590" s="5">
        <v>24.184999999999999</v>
      </c>
    </row>
    <row r="25591" spans="1:2" x14ac:dyDescent="0.25">
      <c r="A25591" s="5" t="str">
        <v>c0eda515b67c4aa99ca289db36cd0f3e</v>
      </c>
      <c r="B25591" s="5">
        <v>0</v>
      </c>
    </row>
    <row r="25592" spans="1:2" x14ac:dyDescent="0.25">
      <c r="A25592" s="5" t="str">
        <v>c0f0c69764b549f6b8a2db666dc7c16a</v>
      </c>
      <c r="B25592" s="5">
        <v>12.284000000000001</v>
      </c>
    </row>
    <row r="25593" spans="1:2" x14ac:dyDescent="0.25">
      <c r="A25593" s="5" t="str">
        <v>c0f143c62d27482fb7042e7be48bf94d</v>
      </c>
      <c r="B25593" s="5">
        <v>17.489999999999998</v>
      </c>
    </row>
    <row r="25594" spans="1:2" x14ac:dyDescent="0.25">
      <c r="A25594" s="5" t="str">
        <v>c0f30bb9844a4c38ac044e6fff849341</v>
      </c>
      <c r="B25594" s="5">
        <v>20.356000000000002</v>
      </c>
    </row>
    <row r="25595" spans="1:2" x14ac:dyDescent="0.25">
      <c r="A25595" s="5" t="str">
        <v>c0f7ee7dd0234b06b833764ac080d9f9</v>
      </c>
      <c r="B25595" s="5">
        <v>26.67</v>
      </c>
    </row>
    <row r="25596" spans="1:2" x14ac:dyDescent="0.25">
      <c r="A25596" s="5" t="str">
        <v>c0f9e4bb1f3a4d30a34f5a835b2c97ea</v>
      </c>
      <c r="B25596" s="5">
        <v>22.46</v>
      </c>
    </row>
    <row r="25597" spans="1:2" x14ac:dyDescent="0.25">
      <c r="A25597" s="5" t="str">
        <v>c0fc7692f8cf453ea3e8b843495df762</v>
      </c>
      <c r="B25597" s="5">
        <v>0.82</v>
      </c>
    </row>
    <row r="25598" spans="1:2" x14ac:dyDescent="0.25">
      <c r="A25598" s="5" t="str">
        <v>c100c7f877fd45d7ab09717bf812dc47</v>
      </c>
      <c r="B25598" s="5">
        <v>3.8229000000000002</v>
      </c>
    </row>
    <row r="25599" spans="1:2" x14ac:dyDescent="0.25">
      <c r="A25599" s="5" t="str">
        <v>c1026690b6f14bdeb431557ae9ef855e</v>
      </c>
      <c r="B25599" s="5">
        <v>3.0985999999999998</v>
      </c>
    </row>
    <row r="25600" spans="1:2" x14ac:dyDescent="0.25">
      <c r="A25600" s="5" t="str">
        <v>c10a9663c525488daae778bbf584906d</v>
      </c>
      <c r="B25600" s="5">
        <v>3.75</v>
      </c>
    </row>
    <row r="25601" spans="1:2" x14ac:dyDescent="0.25">
      <c r="A25601" s="5" t="str">
        <v>c10dcc31b83b419d8e577f4edad59600</v>
      </c>
      <c r="B25601" s="5">
        <v>21.0367</v>
      </c>
    </row>
    <row r="25602" spans="1:2" x14ac:dyDescent="0.25">
      <c r="A25602" s="5" t="str">
        <v>c12823b14af043cda6175ad7b3928d73</v>
      </c>
      <c r="B25602" s="5">
        <v>13.4975</v>
      </c>
    </row>
    <row r="25603" spans="1:2" x14ac:dyDescent="0.25">
      <c r="A25603" s="5" t="str">
        <v>c12a3fe9d35142e8b35e88ae235cca54</v>
      </c>
      <c r="B25603" s="5">
        <v>8.9250000000000007</v>
      </c>
    </row>
    <row r="25604" spans="1:2" x14ac:dyDescent="0.25">
      <c r="A25604" s="5" t="str">
        <v>c12ae136c4ad4390b3cbc2afc2eee413</v>
      </c>
      <c r="B25604" s="5">
        <v>0</v>
      </c>
    </row>
    <row r="25605" spans="1:2" x14ac:dyDescent="0.25">
      <c r="A25605" s="5" t="str">
        <v>c13f77ec3e424cdb8b2ed578bdd9ac0c</v>
      </c>
      <c r="B25605" s="5">
        <v>20.78</v>
      </c>
    </row>
    <row r="25606" spans="1:2" x14ac:dyDescent="0.25">
      <c r="A25606" s="5" t="str">
        <v>c14688e439ac4629b82c0144a93bdcf1</v>
      </c>
      <c r="B25606" s="5">
        <v>14.37</v>
      </c>
    </row>
    <row r="25607" spans="1:2" x14ac:dyDescent="0.25">
      <c r="A25607" s="5" t="str">
        <v>c1476e44a37b4b189bad63490a0b1748</v>
      </c>
      <c r="B25607" s="5">
        <v>1.74</v>
      </c>
    </row>
    <row r="25608" spans="1:2" x14ac:dyDescent="0.25">
      <c r="A25608" s="5" t="str">
        <v>c157fd7091b14bf1b2f7ffdaf1982d3f</v>
      </c>
      <c r="B25608" s="5">
        <v>18.05</v>
      </c>
    </row>
    <row r="25609" spans="1:2" x14ac:dyDescent="0.25">
      <c r="A25609" s="5" t="str">
        <v>c15a1ba4aca940b6ba02f74c31985d3d</v>
      </c>
      <c r="B25609" s="5">
        <v>1.595</v>
      </c>
    </row>
    <row r="25610" spans="1:2" x14ac:dyDescent="0.25">
      <c r="A25610" s="5" t="str">
        <v>c15cb865796d4edd963ff7165ebd89ef</v>
      </c>
      <c r="B25610" s="5">
        <v>17.808</v>
      </c>
    </row>
    <row r="25611" spans="1:2" x14ac:dyDescent="0.25">
      <c r="A25611" s="5" t="str">
        <v>c15d0f3d85d1418db38392877091325b</v>
      </c>
      <c r="B25611" s="5">
        <v>10.236000000000001</v>
      </c>
    </row>
    <row r="25612" spans="1:2" x14ac:dyDescent="0.25">
      <c r="A25612" s="5" t="str">
        <v>c15ed45a455d416daa0cb30aa7f8f9b1</v>
      </c>
      <c r="B25612" s="5">
        <v>4.7975000000000003</v>
      </c>
    </row>
    <row r="25613" spans="1:2" x14ac:dyDescent="0.25">
      <c r="A25613" s="5" t="str">
        <v>c15f857368ae42c19909c66824f54de1</v>
      </c>
      <c r="B25613" s="5">
        <v>3.63</v>
      </c>
    </row>
    <row r="25614" spans="1:2" x14ac:dyDescent="0.25">
      <c r="A25614" s="5" t="str">
        <v>c166df1c320f45e8b31df4979f8e1ba9</v>
      </c>
      <c r="B25614" s="5">
        <v>13.095000000000001</v>
      </c>
    </row>
    <row r="25615" spans="1:2" x14ac:dyDescent="0.25">
      <c r="A25615" s="5" t="str">
        <v>c16f538af70b43e89b600a4ca8b34e7d</v>
      </c>
      <c r="B25615" s="5">
        <v>11.44</v>
      </c>
    </row>
    <row r="25616" spans="1:2" x14ac:dyDescent="0.25">
      <c r="A25616" s="5" t="str">
        <v>c17fdcb8833f4759bb2854aeb594ff6d</v>
      </c>
      <c r="B25616" s="5">
        <v>2.9813999999999998</v>
      </c>
    </row>
    <row r="25617" spans="1:2" x14ac:dyDescent="0.25">
      <c r="A25617" s="5" t="str">
        <v>c1839dbd29d54aacb391b3c58176e2ba</v>
      </c>
      <c r="B25617" s="5">
        <v>1.76</v>
      </c>
    </row>
    <row r="25618" spans="1:2" x14ac:dyDescent="0.25">
      <c r="A25618" s="5" t="str">
        <v>c18f1cdfae78482aa7d67712d423c83e</v>
      </c>
      <c r="B25618" s="5">
        <v>9.9970999999999997</v>
      </c>
    </row>
    <row r="25619" spans="1:2" x14ac:dyDescent="0.25">
      <c r="A25619" s="5" t="str">
        <v>c194b5ce7f674e8bb65b14b914c97904</v>
      </c>
      <c r="B25619" s="5">
        <v>11.35</v>
      </c>
    </row>
    <row r="25620" spans="1:2" x14ac:dyDescent="0.25">
      <c r="A25620" s="5" t="str">
        <v>c19bbec83bac41c8a08751286f2a7e27</v>
      </c>
      <c r="B25620" s="5">
        <v>6.71</v>
      </c>
    </row>
    <row r="25621" spans="1:2" x14ac:dyDescent="0.25">
      <c r="A25621" s="5" t="str">
        <v>c19daa02b8294bc58af617231fe6d49b</v>
      </c>
      <c r="B25621" s="5">
        <v>0</v>
      </c>
    </row>
    <row r="25622" spans="1:2" x14ac:dyDescent="0.25">
      <c r="A25622" s="5" t="str">
        <v>c19ec36d877b4adfb6f33825924b14ca</v>
      </c>
      <c r="B25622" s="5">
        <v>27.216699999999999</v>
      </c>
    </row>
    <row r="25623" spans="1:2" x14ac:dyDescent="0.25">
      <c r="A25623" s="5" t="str">
        <v>c1a15659ad3b414ba2f27f6648463113</v>
      </c>
      <c r="B25623" s="5">
        <v>18.736699999999999</v>
      </c>
    </row>
    <row r="25624" spans="1:2" x14ac:dyDescent="0.25">
      <c r="A25624" s="5" t="str">
        <v>c1a9afa0a3af4be9829ed677873faea4</v>
      </c>
      <c r="B25624" s="5">
        <v>20.85</v>
      </c>
    </row>
    <row r="25625" spans="1:2" x14ac:dyDescent="0.25">
      <c r="A25625" s="5" t="str">
        <v>c1b48c3da509479ba0df92dd90803fdb</v>
      </c>
      <c r="B25625" s="5">
        <v>15.72</v>
      </c>
    </row>
    <row r="25626" spans="1:2" x14ac:dyDescent="0.25">
      <c r="A25626" s="5" t="str">
        <v>c1be2d7ddff648ba80e1a27c7fc9bff8</v>
      </c>
      <c r="B25626" s="5">
        <v>21.76</v>
      </c>
    </row>
    <row r="25627" spans="1:2" x14ac:dyDescent="0.25">
      <c r="A25627" s="5" t="str">
        <v>c1c19469f3ad45c7abf9c1da01ee0b7a</v>
      </c>
      <c r="B25627" s="5">
        <v>25.295999999999999</v>
      </c>
    </row>
    <row r="25628" spans="1:2" x14ac:dyDescent="0.25">
      <c r="A25628" s="5" t="str">
        <v>c1c3149b7af8483b8ea67d87c74334af</v>
      </c>
      <c r="B25628" s="5">
        <v>23.0533</v>
      </c>
    </row>
    <row r="25629" spans="1:2" x14ac:dyDescent="0.25">
      <c r="A25629" s="5" t="str">
        <v>c1cd465847e2488482d863ff5ff15a20</v>
      </c>
      <c r="B25629" s="5">
        <v>4.25</v>
      </c>
    </row>
    <row r="25630" spans="1:2" x14ac:dyDescent="0.25">
      <c r="A25630" s="5" t="str">
        <v>c1d6b2b98f6647248480a2c0f5bb0336</v>
      </c>
      <c r="B25630" s="5">
        <v>14.32</v>
      </c>
    </row>
    <row r="25631" spans="1:2" x14ac:dyDescent="0.25">
      <c r="A25631" s="5" t="str">
        <v>c1d6f806a92c46fdaacaca6b9c8d2e18</v>
      </c>
      <c r="B25631" s="5">
        <v>27.9833</v>
      </c>
    </row>
    <row r="25632" spans="1:2" x14ac:dyDescent="0.25">
      <c r="A25632" s="5" t="str">
        <v>c1dc09fa7f5940a38c2f393f89cb4a50</v>
      </c>
      <c r="B25632" s="5">
        <v>4.2024999999999997</v>
      </c>
    </row>
    <row r="25633" spans="1:2" x14ac:dyDescent="0.25">
      <c r="A25633" s="5" t="str">
        <v>c1e4888e931740838f7ef3bbd04a114c</v>
      </c>
      <c r="B25633" s="5">
        <v>2.3224999999999998</v>
      </c>
    </row>
    <row r="25634" spans="1:2" x14ac:dyDescent="0.25">
      <c r="A25634" s="5" t="str">
        <v>c1e530e252504ec99e7c4ff9efeb4df1</v>
      </c>
      <c r="B25634" s="5">
        <v>25.547499999999999</v>
      </c>
    </row>
    <row r="25635" spans="1:2" x14ac:dyDescent="0.25">
      <c r="A25635" s="5" t="str">
        <v>c1e6f72a430044bd9ba700bd7266aba6</v>
      </c>
      <c r="B25635" s="5">
        <v>24.0275</v>
      </c>
    </row>
    <row r="25636" spans="1:2" x14ac:dyDescent="0.25">
      <c r="A25636" s="5" t="str">
        <v>c1e96618c1e74fd192f8a5bb29b014f3</v>
      </c>
      <c r="B25636" s="5">
        <v>16.443300000000001</v>
      </c>
    </row>
    <row r="25637" spans="1:2" x14ac:dyDescent="0.25">
      <c r="A25637" s="5" t="str">
        <v>c1f57b2c8e13441bafc67d592db48dd3</v>
      </c>
      <c r="B25637" s="5">
        <v>4.7683</v>
      </c>
    </row>
    <row r="25638" spans="1:2" x14ac:dyDescent="0.25">
      <c r="A25638" s="5" t="str">
        <v>c1f6b2a757b94ddab8721f5f73d6cf4b</v>
      </c>
      <c r="B25638" s="5">
        <v>1.4650000000000001</v>
      </c>
    </row>
    <row r="25639" spans="1:2" x14ac:dyDescent="0.25">
      <c r="A25639" s="5" t="str">
        <v>c1f75b94d45d42b189765a2533b526dd</v>
      </c>
      <c r="B25639" s="5">
        <v>19.3</v>
      </c>
    </row>
    <row r="25640" spans="1:2" x14ac:dyDescent="0.25">
      <c r="A25640" s="5" t="str">
        <v>c1f7880040884f6dadc4c6a659a075a5</v>
      </c>
      <c r="B25640" s="5">
        <v>14.045</v>
      </c>
    </row>
    <row r="25641" spans="1:2" x14ac:dyDescent="0.25">
      <c r="A25641" s="5" t="str">
        <v>c1f8cc626b7c4ae790288516a2e25419</v>
      </c>
      <c r="B25641" s="5">
        <v>8.6767000000000003</v>
      </c>
    </row>
    <row r="25642" spans="1:2" x14ac:dyDescent="0.25">
      <c r="A25642" s="5" t="str">
        <v>c207a8a8ef5c47ee970ca45f859e07eb</v>
      </c>
      <c r="B25642" s="5">
        <v>22.991700000000002</v>
      </c>
    </row>
    <row r="25643" spans="1:2" x14ac:dyDescent="0.25">
      <c r="A25643" s="5" t="str">
        <v>c20b524917974f708e2a03700f6c3e10</v>
      </c>
      <c r="B25643" s="5">
        <v>12.9557</v>
      </c>
    </row>
    <row r="25644" spans="1:2" x14ac:dyDescent="0.25">
      <c r="A25644" s="5" t="str">
        <v>c20c12448e8c41b1abfa7d00c8a34557</v>
      </c>
      <c r="B25644" s="5">
        <v>13.947100000000001</v>
      </c>
    </row>
    <row r="25645" spans="1:2" x14ac:dyDescent="0.25">
      <c r="A25645" s="5" t="str">
        <v>c20f50e786bc4ee7951bffd091a171a7</v>
      </c>
      <c r="B25645" s="5">
        <v>0</v>
      </c>
    </row>
    <row r="25646" spans="1:2" x14ac:dyDescent="0.25">
      <c r="A25646" s="5" t="str">
        <v>c211d388964e4703971ab93fd0ee9406</v>
      </c>
      <c r="B25646" s="5">
        <v>13.45</v>
      </c>
    </row>
    <row r="25647" spans="1:2" x14ac:dyDescent="0.25">
      <c r="A25647" s="5" t="str">
        <v>c2139a5ffc7b4de7afed33bdc995ec85</v>
      </c>
      <c r="B25647" s="5">
        <v>0</v>
      </c>
    </row>
    <row r="25648" spans="1:2" x14ac:dyDescent="0.25">
      <c r="A25648" s="5" t="str">
        <v>c218177304b94ff0a0953f3ce9867870</v>
      </c>
      <c r="B25648" s="5">
        <v>23.006699999999999</v>
      </c>
    </row>
    <row r="25649" spans="1:2" x14ac:dyDescent="0.25">
      <c r="A25649" s="5" t="str">
        <v>c21ef06eea844a35aa5eb778429cde21</v>
      </c>
      <c r="B25649" s="5">
        <v>7.56</v>
      </c>
    </row>
    <row r="25650" spans="1:2" x14ac:dyDescent="0.25">
      <c r="A25650" s="5" t="str">
        <v>c2215f480a39490e8830b7700cf6f7b7</v>
      </c>
      <c r="B25650" s="5">
        <v>15.8583</v>
      </c>
    </row>
    <row r="25651" spans="1:2" x14ac:dyDescent="0.25">
      <c r="A25651" s="5" t="str">
        <v>c2240708c0b84264ad9060467887346c</v>
      </c>
      <c r="B25651" s="5">
        <v>0</v>
      </c>
    </row>
    <row r="25652" spans="1:2" x14ac:dyDescent="0.25">
      <c r="A25652" s="5" t="str">
        <v>c224c3eb8ca34ea0b5c5f2981cb4085f</v>
      </c>
      <c r="B25652" s="5">
        <v>17.967099999999999</v>
      </c>
    </row>
    <row r="25653" spans="1:2" x14ac:dyDescent="0.25">
      <c r="A25653" s="5" t="str">
        <v>c22e09f9de3447718364f5fb0b65ad78</v>
      </c>
      <c r="B25653" s="5">
        <v>1.35</v>
      </c>
    </row>
    <row r="25654" spans="1:2" x14ac:dyDescent="0.25">
      <c r="A25654" s="5" t="str">
        <v>c23a03db51a744158609fedbb6221495</v>
      </c>
      <c r="B25654" s="5">
        <v>24.7</v>
      </c>
    </row>
    <row r="25655" spans="1:2" x14ac:dyDescent="0.25">
      <c r="A25655" s="5" t="str">
        <v>c23ba13996bb4bfa8345f199b46e226c</v>
      </c>
      <c r="B25655" s="5">
        <v>0</v>
      </c>
    </row>
    <row r="25656" spans="1:2" x14ac:dyDescent="0.25">
      <c r="A25656" s="5" t="str">
        <v>c23d5e5c1960423fb3e0f73aee396273</v>
      </c>
      <c r="B25656" s="5">
        <v>2.0499999999999998</v>
      </c>
    </row>
    <row r="25657" spans="1:2" x14ac:dyDescent="0.25">
      <c r="A25657" s="5" t="str">
        <v>c23f6708b0284cb3a2b5cc80834ff65a</v>
      </c>
      <c r="B25657" s="5">
        <v>23.916</v>
      </c>
    </row>
    <row r="25658" spans="1:2" x14ac:dyDescent="0.25">
      <c r="A25658" s="5" t="str">
        <v>c249bfa89db240289392f1c30b7b7163</v>
      </c>
      <c r="B25658" s="5">
        <v>19.453299999999999</v>
      </c>
    </row>
    <row r="25659" spans="1:2" x14ac:dyDescent="0.25">
      <c r="A25659" s="5" t="str">
        <v>c24f88fc54444d67ad961d2c43244644</v>
      </c>
      <c r="B25659" s="5">
        <v>23.1067</v>
      </c>
    </row>
    <row r="25660" spans="1:2" x14ac:dyDescent="0.25">
      <c r="A25660" s="5" t="str">
        <v>c259c5ceb06440219fa381a1fbf4c337</v>
      </c>
      <c r="B25660" s="5">
        <v>10.7667</v>
      </c>
    </row>
    <row r="25661" spans="1:2" x14ac:dyDescent="0.25">
      <c r="A25661" s="5" t="str">
        <v>c263186570294437b1b4d0f3820d03db</v>
      </c>
      <c r="B25661" s="5">
        <v>1.9733000000000001</v>
      </c>
    </row>
    <row r="25662" spans="1:2" x14ac:dyDescent="0.25">
      <c r="A25662" s="5" t="str">
        <v>c265598aa7be4f9bbd0483fb8069c1a3</v>
      </c>
      <c r="B25662" s="5">
        <v>2.5032999999999999</v>
      </c>
    </row>
    <row r="25663" spans="1:2" x14ac:dyDescent="0.25">
      <c r="A25663" s="5" t="str">
        <v>c277f3283f5a445e9eef688cf5f69289</v>
      </c>
      <c r="B25663" s="5">
        <v>2.4849999999999999</v>
      </c>
    </row>
    <row r="25664" spans="1:2" x14ac:dyDescent="0.25">
      <c r="A25664" s="5" t="str">
        <v>c27e0d6ab72c455a8bb66d980963de60</v>
      </c>
      <c r="B25664" s="5">
        <v>20.576699999999999</v>
      </c>
    </row>
    <row r="25665" spans="1:2" x14ac:dyDescent="0.25">
      <c r="A25665" s="5" t="str">
        <v>c282fa769eb446028a486a0af6707bc9</v>
      </c>
      <c r="B25665" s="5">
        <v>0</v>
      </c>
    </row>
    <row r="25666" spans="1:2" x14ac:dyDescent="0.25">
      <c r="A25666" s="5" t="str">
        <v>c28c139d78c94303a0a993e3731e789f</v>
      </c>
      <c r="B25666" s="5">
        <v>8.7050000000000001</v>
      </c>
    </row>
    <row r="25667" spans="1:2" x14ac:dyDescent="0.25">
      <c r="A25667" s="5" t="str">
        <v>c28c6b608e6f4efcac632a67d04b43c4</v>
      </c>
      <c r="B25667" s="5">
        <v>21.534300000000002</v>
      </c>
    </row>
    <row r="25668" spans="1:2" x14ac:dyDescent="0.25">
      <c r="A25668" s="5" t="str">
        <v>c28e7a0f838648fab2e2b97bebeb42d1</v>
      </c>
      <c r="B25668" s="5">
        <v>2.76</v>
      </c>
    </row>
    <row r="25669" spans="1:2" x14ac:dyDescent="0.25">
      <c r="A25669" s="5" t="str">
        <v>c297c0a707724e868c3212f721a20457</v>
      </c>
      <c r="B25669" s="5">
        <v>23.526700000000002</v>
      </c>
    </row>
    <row r="25670" spans="1:2" x14ac:dyDescent="0.25">
      <c r="A25670" s="5" t="str">
        <v>c29c5989f2dd444080daae5a0f6db71a</v>
      </c>
      <c r="B25670" s="5">
        <v>3.895</v>
      </c>
    </row>
    <row r="25671" spans="1:2" x14ac:dyDescent="0.25">
      <c r="A25671" s="5" t="str">
        <v>c29e54c58d594bd9950cca15b2346a95</v>
      </c>
      <c r="B25671" s="5">
        <v>29.824999999999999</v>
      </c>
    </row>
    <row r="25672" spans="1:2" x14ac:dyDescent="0.25">
      <c r="A25672" s="5" t="str">
        <v>c2a28822ad204e448297f85f0ecbcbd8</v>
      </c>
      <c r="B25672" s="5">
        <v>4.7561999999999998</v>
      </c>
    </row>
    <row r="25673" spans="1:2" x14ac:dyDescent="0.25">
      <c r="A25673" s="5" t="str">
        <v>c2a5c2407540466b9b0f7e8e50715a73</v>
      </c>
      <c r="B25673" s="5">
        <v>25.053999999999998</v>
      </c>
    </row>
    <row r="25674" spans="1:2" x14ac:dyDescent="0.25">
      <c r="A25674" s="5" t="str">
        <v>c2ad626e0bd7413299e7a7b8f10e121f</v>
      </c>
      <c r="B25674" s="5">
        <v>28.17</v>
      </c>
    </row>
    <row r="25675" spans="1:2" x14ac:dyDescent="0.25">
      <c r="A25675" s="5" t="str">
        <v>c2b04827cfc1449abeaa606bdc057115</v>
      </c>
      <c r="B25675" s="5">
        <v>18.22</v>
      </c>
    </row>
    <row r="25676" spans="1:2" x14ac:dyDescent="0.25">
      <c r="A25676" s="5" t="str">
        <v>c2b271aa4c804b208107830bb5d22a66</v>
      </c>
      <c r="B25676" s="5">
        <v>13.09</v>
      </c>
    </row>
    <row r="25677" spans="1:2" x14ac:dyDescent="0.25">
      <c r="A25677" s="5" t="str">
        <v>c2b2d67d84494302a7aa517899b58da0</v>
      </c>
      <c r="B25677" s="5">
        <v>12.63</v>
      </c>
    </row>
    <row r="25678" spans="1:2" x14ac:dyDescent="0.25">
      <c r="A25678" s="5" t="str">
        <v>c2b8b11520d4477cb997ebe61aa8a51f</v>
      </c>
      <c r="B25678" s="5">
        <v>1.65</v>
      </c>
    </row>
    <row r="25679" spans="1:2" x14ac:dyDescent="0.25">
      <c r="A25679" s="5" t="str">
        <v>c2bc882929e344979d9e8a14945ec8e0</v>
      </c>
      <c r="B25679" s="5">
        <v>26.287800000000001</v>
      </c>
    </row>
    <row r="25680" spans="1:2" x14ac:dyDescent="0.25">
      <c r="A25680" s="5" t="str">
        <v>c2bc9cc1972345da8d1ac71c83ae4b23</v>
      </c>
      <c r="B25680" s="5">
        <v>25.4375</v>
      </c>
    </row>
    <row r="25681" spans="1:2" x14ac:dyDescent="0.25">
      <c r="A25681" s="5" t="str">
        <v>c2c2220c07a348229331b65e356e6602</v>
      </c>
      <c r="B25681" s="5">
        <v>6.07</v>
      </c>
    </row>
    <row r="25682" spans="1:2" x14ac:dyDescent="0.25">
      <c r="A25682" s="5" t="str">
        <v>c2c72ce6038644c797208046d1e3498a</v>
      </c>
      <c r="B25682" s="5">
        <v>3.59</v>
      </c>
    </row>
    <row r="25683" spans="1:2" x14ac:dyDescent="0.25">
      <c r="A25683" s="5" t="str">
        <v>c2cd63d0bece42af87c63b6c03cad10e</v>
      </c>
      <c r="B25683" s="5">
        <v>14.06</v>
      </c>
    </row>
    <row r="25684" spans="1:2" x14ac:dyDescent="0.25">
      <c r="A25684" s="5" t="str">
        <v>c2d122665b5544e8993cde26d0de02a4</v>
      </c>
      <c r="B25684" s="5">
        <v>19.357500000000002</v>
      </c>
    </row>
    <row r="25685" spans="1:2" x14ac:dyDescent="0.25">
      <c r="A25685" s="5" t="str">
        <v>c2d1d6ffea3842d382c493eecc02843f</v>
      </c>
      <c r="B25685" s="5">
        <v>12.4838</v>
      </c>
    </row>
    <row r="25686" spans="1:2" x14ac:dyDescent="0.25">
      <c r="A25686" s="5" t="str">
        <v>c2d51be781504a63ab0d21b0c2d0c736</v>
      </c>
      <c r="B25686" s="5">
        <v>0</v>
      </c>
    </row>
    <row r="25687" spans="1:2" x14ac:dyDescent="0.25">
      <c r="A25687" s="5" t="str">
        <v>c2d87bae72634846951d966347e1d0b7</v>
      </c>
      <c r="B25687" s="5">
        <v>11.315</v>
      </c>
    </row>
    <row r="25688" spans="1:2" x14ac:dyDescent="0.25">
      <c r="A25688" s="5" t="str">
        <v>c2d92808a8634a22aa2434f8df581756</v>
      </c>
      <c r="B25688" s="5">
        <v>13.81</v>
      </c>
    </row>
    <row r="25689" spans="1:2" x14ac:dyDescent="0.25">
      <c r="A25689" s="5" t="str">
        <v>c2df0a0925684591975861d7622ac296</v>
      </c>
      <c r="B25689" s="5">
        <v>0.76</v>
      </c>
    </row>
    <row r="25690" spans="1:2" x14ac:dyDescent="0.25">
      <c r="A25690" s="5" t="str">
        <v>c2e917c1c3fd4c839efe32d87667fc58</v>
      </c>
      <c r="B25690" s="5">
        <v>4.87</v>
      </c>
    </row>
    <row r="25691" spans="1:2" x14ac:dyDescent="0.25">
      <c r="A25691" s="5" t="str">
        <v>c2e92293563f471784aeb176661ed097</v>
      </c>
      <c r="B25691" s="5">
        <v>22.82</v>
      </c>
    </row>
    <row r="25692" spans="1:2" x14ac:dyDescent="0.25">
      <c r="A25692" s="5" t="str">
        <v>c2e9ec404105473abfaf7c2d69322bbd</v>
      </c>
      <c r="B25692" s="5">
        <v>22.89</v>
      </c>
    </row>
    <row r="25693" spans="1:2" x14ac:dyDescent="0.25">
      <c r="A25693" s="5" t="str">
        <v>c2eacdc687cc41209c602d36803f584c</v>
      </c>
      <c r="B25693" s="5">
        <v>22.566700000000001</v>
      </c>
    </row>
    <row r="25694" spans="1:2" x14ac:dyDescent="0.25">
      <c r="A25694" s="5" t="str">
        <v>c2f2e7f440bc45738b2fbea9b58217bd</v>
      </c>
      <c r="B25694" s="5">
        <v>9.6575000000000006</v>
      </c>
    </row>
    <row r="25695" spans="1:2" x14ac:dyDescent="0.25">
      <c r="A25695" s="5" t="str">
        <v>c30c5ee9562d4486b40d8564fd4bf63d</v>
      </c>
      <c r="B25695" s="5">
        <v>15.592000000000001</v>
      </c>
    </row>
    <row r="25696" spans="1:2" x14ac:dyDescent="0.25">
      <c r="A25696" s="5" t="str">
        <v>c325c5e0684044d69ed99953fcd703ca</v>
      </c>
      <c r="B25696" s="5">
        <v>10.4092</v>
      </c>
    </row>
    <row r="25697" spans="1:2" x14ac:dyDescent="0.25">
      <c r="A25697" s="5" t="str">
        <v>c32b39e1886d4ec2a895d9a531496f25</v>
      </c>
      <c r="B25697" s="5">
        <v>23.456700000000001</v>
      </c>
    </row>
    <row r="25698" spans="1:2" x14ac:dyDescent="0.25">
      <c r="A25698" s="5" t="str">
        <v>c3321bc76743445c9103eef0ce9d833b</v>
      </c>
      <c r="B25698" s="5">
        <v>25.337800000000001</v>
      </c>
    </row>
    <row r="25699" spans="1:2" x14ac:dyDescent="0.25">
      <c r="A25699" s="5" t="str">
        <v>c339a52548bb489da1bae8803ded2f09</v>
      </c>
      <c r="B25699" s="5">
        <v>19.806699999999999</v>
      </c>
    </row>
    <row r="25700" spans="1:2" x14ac:dyDescent="0.25">
      <c r="A25700" s="5" t="str">
        <v>c33b34ac9d994cbfb5237c86e9e0b44d</v>
      </c>
      <c r="B25700" s="5">
        <v>0</v>
      </c>
    </row>
    <row r="25701" spans="1:2" x14ac:dyDescent="0.25">
      <c r="A25701" s="5" t="str">
        <v>c33eae926da34f049a2976124cd9dfc2</v>
      </c>
      <c r="B25701" s="5">
        <v>1.7533000000000001</v>
      </c>
    </row>
    <row r="25702" spans="1:2" x14ac:dyDescent="0.25">
      <c r="A25702" s="5" t="str">
        <v>c33fa1f8c58c47179a7a4e7ffc854070</v>
      </c>
      <c r="B25702" s="5">
        <v>23.414999999999999</v>
      </c>
    </row>
    <row r="25703" spans="1:2" x14ac:dyDescent="0.25">
      <c r="A25703" s="5" t="str">
        <v>c345c386e3464006ac093d6febea8b8e</v>
      </c>
      <c r="B25703" s="5">
        <v>22.045000000000002</v>
      </c>
    </row>
    <row r="25704" spans="1:2" x14ac:dyDescent="0.25">
      <c r="A25704" s="5" t="str">
        <v>c34b2bbea66543e6959258063efe9fbc</v>
      </c>
      <c r="B25704" s="5">
        <v>1.95</v>
      </c>
    </row>
    <row r="25705" spans="1:2" x14ac:dyDescent="0.25">
      <c r="A25705" s="5" t="str">
        <v>c34d166e5c634b3eb6fd40547d930c18</v>
      </c>
      <c r="B25705" s="5">
        <v>15.8337</v>
      </c>
    </row>
    <row r="25706" spans="1:2" x14ac:dyDescent="0.25">
      <c r="A25706" s="5" t="str">
        <v>c34eaeb9e68248c382e4483328bb9867</v>
      </c>
      <c r="B25706" s="5">
        <v>14.097099999999999</v>
      </c>
    </row>
    <row r="25707" spans="1:2" x14ac:dyDescent="0.25">
      <c r="A25707" s="5" t="str">
        <v>c351f19547574c92a69d01bca7d7ad6e</v>
      </c>
      <c r="B25707" s="5">
        <v>2.5823</v>
      </c>
    </row>
    <row r="25708" spans="1:2" x14ac:dyDescent="0.25">
      <c r="A25708" s="5" t="str">
        <v>c35b03c286fa44bea8a1739558a87d3f</v>
      </c>
      <c r="B25708" s="5">
        <v>13.664999999999999</v>
      </c>
    </row>
    <row r="25709" spans="1:2" x14ac:dyDescent="0.25">
      <c r="A25709" s="5" t="str">
        <v>c35d2009f1a1434fb4f59658f14ad0ec</v>
      </c>
      <c r="B25709" s="5">
        <v>24.815999999999999</v>
      </c>
    </row>
    <row r="25710" spans="1:2" x14ac:dyDescent="0.25">
      <c r="A25710" s="5" t="str">
        <v>c36979028fb641848997b28b35b1e0ce</v>
      </c>
      <c r="B25710" s="5">
        <v>12.046200000000001</v>
      </c>
    </row>
    <row r="25711" spans="1:2" x14ac:dyDescent="0.25">
      <c r="A25711" s="5" t="str">
        <v>c36c95e9e3e64a48be96977a82f8a753</v>
      </c>
      <c r="B25711" s="5">
        <v>1.36</v>
      </c>
    </row>
    <row r="25712" spans="1:2" x14ac:dyDescent="0.25">
      <c r="A25712" s="5" t="str">
        <v>c371dd2ed90b4d76ae983c12d6512aaa</v>
      </c>
      <c r="B25712" s="5">
        <v>27.43</v>
      </c>
    </row>
    <row r="25713" spans="1:2" x14ac:dyDescent="0.25">
      <c r="A25713" s="5" t="str">
        <v>c3728cf0ae5348e8b9559fd41cfff818</v>
      </c>
      <c r="B25713" s="5">
        <v>11.5</v>
      </c>
    </row>
    <row r="25714" spans="1:2" x14ac:dyDescent="0.25">
      <c r="A25714" s="5" t="str">
        <v>c381677d2703470a9c1f7fddc39a32a6</v>
      </c>
      <c r="B25714" s="5">
        <v>0</v>
      </c>
    </row>
    <row r="25715" spans="1:2" x14ac:dyDescent="0.25">
      <c r="A25715" s="5" t="str">
        <v>c382ccba648a45b0bb55f3465df838aa</v>
      </c>
      <c r="B25715" s="5">
        <v>4.2255000000000003</v>
      </c>
    </row>
    <row r="25716" spans="1:2" x14ac:dyDescent="0.25">
      <c r="A25716" s="5" t="str">
        <v>c3842dabf13646d09a1d8e626bf05902</v>
      </c>
      <c r="B25716" s="5">
        <v>4.7750000000000004</v>
      </c>
    </row>
    <row r="25717" spans="1:2" x14ac:dyDescent="0.25">
      <c r="A25717" s="5" t="str">
        <v>c3844096da5e4e25a8d53a4164617b35</v>
      </c>
      <c r="B25717" s="5">
        <v>4.7925000000000004</v>
      </c>
    </row>
    <row r="25718" spans="1:2" x14ac:dyDescent="0.25">
      <c r="A25718" s="5" t="str">
        <v>c38c65f6837d42d8a2c15a2acbc15366</v>
      </c>
      <c r="B25718" s="5">
        <v>3.2132999999999998</v>
      </c>
    </row>
    <row r="25719" spans="1:2" x14ac:dyDescent="0.25">
      <c r="A25719" s="5" t="str">
        <v>c39160d864b4468aa2a712002ea2d7b9</v>
      </c>
      <c r="B25719" s="5">
        <v>18.328299999999999</v>
      </c>
    </row>
    <row r="25720" spans="1:2" x14ac:dyDescent="0.25">
      <c r="A25720" s="5" t="str">
        <v>c391f36b80484cdeab41cb227a862fef</v>
      </c>
      <c r="B25720" s="5">
        <v>29.306000000000001</v>
      </c>
    </row>
    <row r="25721" spans="1:2" x14ac:dyDescent="0.25">
      <c r="A25721" s="5" t="str">
        <v>c393bb513ee144f69e6db705c78e6b60</v>
      </c>
      <c r="B25721" s="5">
        <v>1.59</v>
      </c>
    </row>
    <row r="25722" spans="1:2" x14ac:dyDescent="0.25">
      <c r="A25722" s="5" t="str">
        <v>c39913cf356a4dfc98f0326c42878193</v>
      </c>
      <c r="B25722" s="5">
        <v>0</v>
      </c>
    </row>
    <row r="25723" spans="1:2" x14ac:dyDescent="0.25">
      <c r="A25723" s="5" t="str">
        <v>c39b3035bb75442985262998d7093355</v>
      </c>
      <c r="B25723" s="5">
        <v>8.9700000000000006</v>
      </c>
    </row>
    <row r="25724" spans="1:2" x14ac:dyDescent="0.25">
      <c r="A25724" s="5" t="str">
        <v>c39e84cce5e2400eb8b7b8b8803fd874</v>
      </c>
      <c r="B25724" s="5">
        <v>0.5</v>
      </c>
    </row>
    <row r="25725" spans="1:2" x14ac:dyDescent="0.25">
      <c r="A25725" s="5" t="str">
        <v>c3a629ef8f1644f1b681b74380082cb7</v>
      </c>
      <c r="B25725" s="5">
        <v>4.8685999999999998</v>
      </c>
    </row>
    <row r="25726" spans="1:2" x14ac:dyDescent="0.25">
      <c r="A25726" s="5" t="str">
        <v>c3b3837181d54d08abd14d3a1aa738c1</v>
      </c>
      <c r="B25726" s="5">
        <v>3.31</v>
      </c>
    </row>
    <row r="25727" spans="1:2" x14ac:dyDescent="0.25">
      <c r="A25727" s="5" t="str">
        <v>c3b7848d96014017ad1272188e170554</v>
      </c>
      <c r="B25727" s="5">
        <v>11.95</v>
      </c>
    </row>
    <row r="25728" spans="1:2" x14ac:dyDescent="0.25">
      <c r="A25728" s="5" t="str">
        <v>c3c21c642efe414aa24a4cc8e8a76d20</v>
      </c>
      <c r="B25728" s="5">
        <v>7.3125</v>
      </c>
    </row>
    <row r="25729" spans="1:2" x14ac:dyDescent="0.25">
      <c r="A25729" s="5" t="str">
        <v>c3c2c289b3f94ed496e6c6b7d3b788de</v>
      </c>
      <c r="B25729" s="5">
        <v>18.074999999999999</v>
      </c>
    </row>
    <row r="25730" spans="1:2" x14ac:dyDescent="0.25">
      <c r="A25730" s="5" t="str">
        <v>c3c4b7cc91a84ad69708196a488a0aa7</v>
      </c>
      <c r="B25730" s="5">
        <v>3.665</v>
      </c>
    </row>
    <row r="25731" spans="1:2" x14ac:dyDescent="0.25">
      <c r="A25731" s="5" t="str">
        <v>c3ca7bcbb12c480bacf37b8ff353a390</v>
      </c>
      <c r="B25731" s="5">
        <v>0</v>
      </c>
    </row>
    <row r="25732" spans="1:2" x14ac:dyDescent="0.25">
      <c r="A25732" s="5" t="str">
        <v>c3d7053eff574ef99a732b5b7a1749ed</v>
      </c>
      <c r="B25732" s="5">
        <v>2.8589000000000002</v>
      </c>
    </row>
    <row r="25733" spans="1:2" x14ac:dyDescent="0.25">
      <c r="A25733" s="5" t="str">
        <v>c3d7056b8e6c46d78d6baf651c3f9ca0</v>
      </c>
      <c r="B25733" s="5">
        <v>5.3724999999999996</v>
      </c>
    </row>
    <row r="25734" spans="1:2" x14ac:dyDescent="0.25">
      <c r="A25734" s="5" t="str">
        <v>c3dabaeb9cc841f282a70914cb53372f</v>
      </c>
      <c r="B25734" s="5">
        <v>25.56</v>
      </c>
    </row>
    <row r="25735" spans="1:2" x14ac:dyDescent="0.25">
      <c r="A25735" s="5" t="str">
        <v>c3dfa90ae52046d99affcae8e094af56</v>
      </c>
      <c r="B25735" s="5">
        <v>16.287500000000001</v>
      </c>
    </row>
    <row r="25736" spans="1:2" x14ac:dyDescent="0.25">
      <c r="A25736" s="5" t="str">
        <v>c3e3ad48eb344c469938136941735205</v>
      </c>
      <c r="B25736" s="5">
        <v>11.236700000000001</v>
      </c>
    </row>
    <row r="25737" spans="1:2" x14ac:dyDescent="0.25">
      <c r="A25737" s="5" t="str">
        <v>c3e718f19d2849cf929843122faa4247</v>
      </c>
      <c r="B25737" s="5">
        <v>0</v>
      </c>
    </row>
    <row r="25738" spans="1:2" x14ac:dyDescent="0.25">
      <c r="A25738" s="5" t="str">
        <v>c3ea4f8ef00d4ec99de9df2de9b4e794</v>
      </c>
      <c r="B25738" s="5">
        <v>4.085</v>
      </c>
    </row>
    <row r="25739" spans="1:2" x14ac:dyDescent="0.25">
      <c r="A25739" s="5" t="str">
        <v>c3ebfce3e318409a827884359e123a09</v>
      </c>
      <c r="B25739" s="5">
        <v>1.8914</v>
      </c>
    </row>
    <row r="25740" spans="1:2" x14ac:dyDescent="0.25">
      <c r="A25740" s="5" t="str">
        <v>c3f272422a0a47ab8dd05239a6b0bbf4</v>
      </c>
      <c r="B25740" s="5">
        <v>17.046199999999999</v>
      </c>
    </row>
    <row r="25741" spans="1:2" x14ac:dyDescent="0.25">
      <c r="A25741" s="5" t="str">
        <v>c3f3b8193c8a4133b8bd0654f82654a1</v>
      </c>
      <c r="B25741" s="5">
        <v>0.47</v>
      </c>
    </row>
    <row r="25742" spans="1:2" x14ac:dyDescent="0.25">
      <c r="A25742" s="5" t="str">
        <v>c407a4f4f05f467ba6268b048a75e728</v>
      </c>
      <c r="B25742" s="5">
        <v>10.093999999999999</v>
      </c>
    </row>
    <row r="25743" spans="1:2" x14ac:dyDescent="0.25">
      <c r="A25743" s="5" t="str">
        <v>c41230f172564acba438f8e7c7da63eb</v>
      </c>
      <c r="B25743" s="5">
        <v>14.584300000000001</v>
      </c>
    </row>
    <row r="25744" spans="1:2" x14ac:dyDescent="0.25">
      <c r="A25744" s="5" t="str">
        <v>c4150791dafa49c2ba566784a59e59ec</v>
      </c>
      <c r="B25744" s="5">
        <v>0</v>
      </c>
    </row>
    <row r="25745" spans="1:2" x14ac:dyDescent="0.25">
      <c r="A25745" s="5" t="str">
        <v>c41bc07277c64e399bdf8acac16093a6</v>
      </c>
      <c r="B25745" s="5">
        <v>8.2349999999999994</v>
      </c>
    </row>
    <row r="25746" spans="1:2" x14ac:dyDescent="0.25">
      <c r="A25746" s="5" t="str">
        <v>c4214c5f96e44c14b66a8168c9136692</v>
      </c>
      <c r="B25746" s="5">
        <v>0</v>
      </c>
    </row>
    <row r="25747" spans="1:2" x14ac:dyDescent="0.25">
      <c r="A25747" s="5" t="str">
        <v>c4259959b0eb473e9f3f9a0a7933fa11</v>
      </c>
      <c r="B25747" s="5">
        <v>0</v>
      </c>
    </row>
    <row r="25748" spans="1:2" x14ac:dyDescent="0.25">
      <c r="A25748" s="5" t="str">
        <v>c42ee240ba5c45dc88144bdd7504ba04</v>
      </c>
      <c r="B25748" s="5">
        <v>0</v>
      </c>
    </row>
    <row r="25749" spans="1:2" x14ac:dyDescent="0.25">
      <c r="A25749" s="5" t="str">
        <v>c43b818111c64801ab07d0e3b9a01158</v>
      </c>
      <c r="B25749" s="5">
        <v>18.601199999999999</v>
      </c>
    </row>
    <row r="25750" spans="1:2" x14ac:dyDescent="0.25">
      <c r="A25750" s="5" t="str">
        <v>c43cc9ae7c0c4ca9b65460f7aa6dbf20</v>
      </c>
      <c r="B25750" s="5">
        <v>24.524999999999999</v>
      </c>
    </row>
    <row r="25751" spans="1:2" x14ac:dyDescent="0.25">
      <c r="A25751" s="5" t="str">
        <v>c43f330f01334c58ae58d2ace626d305</v>
      </c>
      <c r="B25751" s="5">
        <v>0</v>
      </c>
    </row>
    <row r="25752" spans="1:2" x14ac:dyDescent="0.25">
      <c r="A25752" s="5" t="str">
        <v>c4420b743fd94715a262e01e151d875a</v>
      </c>
      <c r="B25752" s="5">
        <v>15.814500000000001</v>
      </c>
    </row>
    <row r="25753" spans="1:2" x14ac:dyDescent="0.25">
      <c r="A25753" s="5" t="str">
        <v>c4499811f1f949259d7db5c3c82dc111</v>
      </c>
      <c r="B25753" s="5">
        <v>1.5149999999999999</v>
      </c>
    </row>
    <row r="25754" spans="1:2" x14ac:dyDescent="0.25">
      <c r="A25754" s="5" t="str">
        <v>c4556c7bb4ab4c9d8e5fbf15c450b2b8</v>
      </c>
      <c r="B25754" s="5">
        <v>2.5249999999999999</v>
      </c>
    </row>
    <row r="25755" spans="1:2" x14ac:dyDescent="0.25">
      <c r="A25755" s="5" t="str">
        <v>c459694821364792b2e0bcc890395e07</v>
      </c>
      <c r="B25755" s="5">
        <v>0</v>
      </c>
    </row>
    <row r="25756" spans="1:2" x14ac:dyDescent="0.25">
      <c r="A25756" s="5" t="str">
        <v>c45ae8069d074fdb9850aa0ec439aef1</v>
      </c>
      <c r="B25756" s="5">
        <v>4.9950000000000001</v>
      </c>
    </row>
    <row r="25757" spans="1:2" x14ac:dyDescent="0.25">
      <c r="A25757" s="5" t="str">
        <v>c45c7bdc7db44272b886d6d2e465312d</v>
      </c>
      <c r="B25757" s="5">
        <v>30.126300000000001</v>
      </c>
    </row>
    <row r="25758" spans="1:2" x14ac:dyDescent="0.25">
      <c r="A25758" s="5" t="str">
        <v>c467dd04ee094c8f99721458ec7b546b</v>
      </c>
      <c r="B25758" s="5">
        <v>0</v>
      </c>
    </row>
    <row r="25759" spans="1:2" x14ac:dyDescent="0.25">
      <c r="A25759" s="5" t="str">
        <v>c46979c4562b459b8da06acd4be9ab77</v>
      </c>
      <c r="B25759" s="5">
        <v>2.6913999999999998</v>
      </c>
    </row>
    <row r="25760" spans="1:2" x14ac:dyDescent="0.25">
      <c r="A25760" s="5" t="str">
        <v>c46baa5eb4f240c9874115c8103536e8</v>
      </c>
      <c r="B25760" s="5">
        <v>7.84</v>
      </c>
    </row>
    <row r="25761" spans="1:2" x14ac:dyDescent="0.25">
      <c r="A25761" s="5" t="str">
        <v>c46d6f7fce5642ea999b90b4028c1d78</v>
      </c>
      <c r="B25761" s="5">
        <v>12.238799999999999</v>
      </c>
    </row>
    <row r="25762" spans="1:2" x14ac:dyDescent="0.25">
      <c r="A25762" s="5" t="str">
        <v>c46ed73da4564845b40f2d0ff116bb00</v>
      </c>
      <c r="B25762" s="5">
        <v>1.99</v>
      </c>
    </row>
    <row r="25763" spans="1:2" x14ac:dyDescent="0.25">
      <c r="A25763" s="5" t="str">
        <v>c474e9179c3549d8b795bcb9242cfc08</v>
      </c>
      <c r="B25763" s="5">
        <v>6.3650000000000002</v>
      </c>
    </row>
    <row r="25764" spans="1:2" x14ac:dyDescent="0.25">
      <c r="A25764" s="5" t="str">
        <v>c482abace7fa4ddf8266c0e5fcf19c9f</v>
      </c>
      <c r="B25764" s="5">
        <v>18.795000000000002</v>
      </c>
    </row>
    <row r="25765" spans="1:2" x14ac:dyDescent="0.25">
      <c r="A25765" s="5" t="str">
        <v>c48735ede8914fe6b8ebd4b70bc1f585</v>
      </c>
      <c r="B25765" s="5">
        <v>24.87</v>
      </c>
    </row>
    <row r="25766" spans="1:2" x14ac:dyDescent="0.25">
      <c r="A25766" s="5" t="str">
        <v>c4875ed3bb9e4823bdd7ab5171326dbb</v>
      </c>
      <c r="B25766" s="5">
        <v>3.2732999999999999</v>
      </c>
    </row>
    <row r="25767" spans="1:2" x14ac:dyDescent="0.25">
      <c r="A25767" s="5" t="str">
        <v>c488db98e347415ebfdc497260230031</v>
      </c>
      <c r="B25767" s="5">
        <v>15.3538</v>
      </c>
    </row>
    <row r="25768" spans="1:2" x14ac:dyDescent="0.25">
      <c r="A25768" s="5" t="str">
        <v>c488f65dfe76418d8358841544390419</v>
      </c>
      <c r="B25768" s="5">
        <v>0</v>
      </c>
    </row>
    <row r="25769" spans="1:2" x14ac:dyDescent="0.25">
      <c r="A25769" s="5" t="str">
        <v>c495a28d83cf4bddacdd6f43901f0c8e</v>
      </c>
      <c r="B25769" s="5">
        <v>18.384</v>
      </c>
    </row>
    <row r="25770" spans="1:2" x14ac:dyDescent="0.25">
      <c r="A25770" s="5" t="str">
        <v>c49aba348fc64cbab46a6226c6f311aa</v>
      </c>
      <c r="B25770" s="5">
        <v>7.25</v>
      </c>
    </row>
    <row r="25771" spans="1:2" x14ac:dyDescent="0.25">
      <c r="A25771" s="5" t="str">
        <v>c4a3c86c7b5541cf83d443c2a89e5b5a</v>
      </c>
      <c r="B25771" s="5">
        <v>27.42</v>
      </c>
    </row>
    <row r="25772" spans="1:2" x14ac:dyDescent="0.25">
      <c r="A25772" s="5" t="str">
        <v>c4b801ad0dc7440cb51937d281de4dd1</v>
      </c>
      <c r="B25772" s="5">
        <v>23.337499999999999</v>
      </c>
    </row>
    <row r="25773" spans="1:2" x14ac:dyDescent="0.25">
      <c r="A25773" s="5" t="str">
        <v>c4be80f0d24a408cbf2131603bb93b66</v>
      </c>
      <c r="B25773" s="5">
        <v>18.925999999999998</v>
      </c>
    </row>
    <row r="25774" spans="1:2" x14ac:dyDescent="0.25">
      <c r="A25774" s="5" t="str">
        <v>c4be9893461342c48ce8e14b38d30afe</v>
      </c>
      <c r="B25774" s="5">
        <v>8.85</v>
      </c>
    </row>
    <row r="25775" spans="1:2" x14ac:dyDescent="0.25">
      <c r="A25775" s="5" t="str">
        <v>c4c72c2014d042e080972f87df087516</v>
      </c>
      <c r="B25775" s="5">
        <v>29.6</v>
      </c>
    </row>
    <row r="25776" spans="1:2" x14ac:dyDescent="0.25">
      <c r="A25776" s="5" t="str">
        <v>c4cc8a7a10fa402dae9508b47373117d</v>
      </c>
      <c r="B25776" s="5">
        <v>3.1341999999999999</v>
      </c>
    </row>
    <row r="25777" spans="1:2" x14ac:dyDescent="0.25">
      <c r="A25777" s="5" t="str">
        <v>c4ccd694c25247fc82132a4a883bd1d1</v>
      </c>
      <c r="B25777" s="5">
        <v>20.663699999999999</v>
      </c>
    </row>
    <row r="25778" spans="1:2" x14ac:dyDescent="0.25">
      <c r="A25778" s="5" t="str">
        <v>c4cdf0fdcf6a4350a84e8cc15027cf9f</v>
      </c>
      <c r="B25778" s="5">
        <v>19.486699999999999</v>
      </c>
    </row>
    <row r="25779" spans="1:2" x14ac:dyDescent="0.25">
      <c r="A25779" s="5" t="str">
        <v>c4d1240fc43e4feda07bd58c84b4606c</v>
      </c>
      <c r="B25779" s="5">
        <v>1.7166999999999999</v>
      </c>
    </row>
    <row r="25780" spans="1:2" x14ac:dyDescent="0.25">
      <c r="A25780" s="5" t="str">
        <v>c4e20bb4ed2042f68d2d58a865e5f403</v>
      </c>
      <c r="B25780" s="5">
        <v>0</v>
      </c>
    </row>
    <row r="25781" spans="1:2" x14ac:dyDescent="0.25">
      <c r="A25781" s="5" t="str">
        <v>c4e2af52bdc8414289e7b6c9d3d00dda</v>
      </c>
      <c r="B25781" s="5">
        <v>24.338799999999999</v>
      </c>
    </row>
    <row r="25782" spans="1:2" x14ac:dyDescent="0.25">
      <c r="A25782" s="5" t="str">
        <v>c4e9d8b42d27484484b7077146076448</v>
      </c>
      <c r="B25782" s="5">
        <v>3.7711999999999999</v>
      </c>
    </row>
    <row r="25783" spans="1:2" x14ac:dyDescent="0.25">
      <c r="A25783" s="5" t="str">
        <v>c4ebf59d90734c2581d57bdc5a707ff6</v>
      </c>
      <c r="B25783" s="5">
        <v>34.916699999999999</v>
      </c>
    </row>
    <row r="25784" spans="1:2" x14ac:dyDescent="0.25">
      <c r="A25784" s="5" t="str">
        <v>c4ee577a834d40df9037753d51151ba8</v>
      </c>
      <c r="B25784" s="5">
        <v>23.69</v>
      </c>
    </row>
    <row r="25785" spans="1:2" x14ac:dyDescent="0.25">
      <c r="A25785" s="5" t="str">
        <v>c4f1183c26294fb5bd6948ff1f84577b</v>
      </c>
      <c r="B25785" s="5">
        <v>6.5875000000000004</v>
      </c>
    </row>
    <row r="25786" spans="1:2" x14ac:dyDescent="0.25">
      <c r="A25786" s="5" t="str">
        <v>c5075c044fd24ad08aa57bb1895d002e</v>
      </c>
      <c r="B25786" s="5">
        <v>28.262</v>
      </c>
    </row>
    <row r="25787" spans="1:2" x14ac:dyDescent="0.25">
      <c r="A25787" s="5" t="str">
        <v>c507735c0b7f4e4fb7530bec6a116b18</v>
      </c>
      <c r="B25787" s="5">
        <v>3.0971000000000002</v>
      </c>
    </row>
    <row r="25788" spans="1:2" x14ac:dyDescent="0.25">
      <c r="A25788" s="5" t="str">
        <v>c509fe1f9c464c4881d158f453491d23</v>
      </c>
      <c r="B25788" s="5">
        <v>24.716699999999999</v>
      </c>
    </row>
    <row r="25789" spans="1:2" x14ac:dyDescent="0.25">
      <c r="A25789" s="5" t="str">
        <v>c518abca827b42ff81eb5bc49c455b03</v>
      </c>
      <c r="B25789" s="5">
        <v>43.866199999999999</v>
      </c>
    </row>
    <row r="25790" spans="1:2" x14ac:dyDescent="0.25">
      <c r="A25790" s="5" t="str">
        <v>c5221369ffc145edbf7252ff5a4b6ed1</v>
      </c>
      <c r="B25790" s="5">
        <v>23.64</v>
      </c>
    </row>
    <row r="25791" spans="1:2" x14ac:dyDescent="0.25">
      <c r="A25791" s="5" t="str">
        <v>c52343cf47e84dadbedd0b9632d626ec</v>
      </c>
      <c r="B25791" s="5">
        <v>2.7625000000000002</v>
      </c>
    </row>
    <row r="25792" spans="1:2" x14ac:dyDescent="0.25">
      <c r="A25792" s="5" t="str">
        <v>c527628db5064bcea197c2a1e28f7d7d</v>
      </c>
      <c r="B25792" s="5">
        <v>3.85</v>
      </c>
    </row>
    <row r="25793" spans="1:2" x14ac:dyDescent="0.25">
      <c r="A25793" s="5" t="str">
        <v>c52d1477fb73416fa92d1a95d973ab97</v>
      </c>
      <c r="B25793" s="5">
        <v>0</v>
      </c>
    </row>
    <row r="25794" spans="1:2" x14ac:dyDescent="0.25">
      <c r="A25794" s="5" t="str">
        <v>c52fc6a0146149a69949221d6988bb13</v>
      </c>
      <c r="B25794" s="5">
        <v>22.7575</v>
      </c>
    </row>
    <row r="25795" spans="1:2" x14ac:dyDescent="0.25">
      <c r="A25795" s="5" t="str">
        <v>c53945d7374f4c4787a8fea9a3570d25</v>
      </c>
      <c r="B25795" s="5">
        <v>33.166699999999999</v>
      </c>
    </row>
    <row r="25796" spans="1:2" x14ac:dyDescent="0.25">
      <c r="A25796" s="5" t="str">
        <v>c53af300a4b8416684f104b0a9a06c1d</v>
      </c>
      <c r="B25796" s="5">
        <v>15.12</v>
      </c>
    </row>
    <row r="25797" spans="1:2" x14ac:dyDescent="0.25">
      <c r="A25797" s="5" t="str">
        <v>c53bcd0e22d84656a2016b86dfa81771</v>
      </c>
      <c r="B25797" s="5">
        <v>3.7879999999999998</v>
      </c>
    </row>
    <row r="25798" spans="1:2" x14ac:dyDescent="0.25">
      <c r="A25798" s="5" t="str">
        <v>c53c106e77ea4b72ad89c3e1897b3449</v>
      </c>
      <c r="B25798" s="5">
        <v>3.2132999999999998</v>
      </c>
    </row>
    <row r="25799" spans="1:2" x14ac:dyDescent="0.25">
      <c r="A25799" s="5" t="str">
        <v>c5487320b716473ebf7134a10a3c1a71</v>
      </c>
      <c r="B25799" s="5">
        <v>4.0071000000000003</v>
      </c>
    </row>
    <row r="25800" spans="1:2" x14ac:dyDescent="0.25">
      <c r="A25800" s="5" t="str">
        <v>c54fefd48d9e4a049023083b72946c74</v>
      </c>
      <c r="B25800" s="5">
        <v>0</v>
      </c>
    </row>
    <row r="25801" spans="1:2" x14ac:dyDescent="0.25">
      <c r="A25801" s="5" t="str">
        <v>c55582773fa24fb8a0e217851a2b23ae</v>
      </c>
      <c r="B25801" s="5">
        <v>28</v>
      </c>
    </row>
    <row r="25802" spans="1:2" x14ac:dyDescent="0.25">
      <c r="A25802" s="5" t="str">
        <v>c55e86a49b604577824d00be9739c62f</v>
      </c>
      <c r="B25802" s="5">
        <v>3.9279999999999999</v>
      </c>
    </row>
    <row r="25803" spans="1:2" x14ac:dyDescent="0.25">
      <c r="A25803" s="5" t="str">
        <v>c55ef5e61c2b48a5a85f3163151eae9c</v>
      </c>
      <c r="B25803" s="5">
        <v>20.223299999999998</v>
      </c>
    </row>
    <row r="25804" spans="1:2" x14ac:dyDescent="0.25">
      <c r="A25804" s="5" t="str">
        <v>c568fe9abced4ed0a5e0ec1930a6607d</v>
      </c>
      <c r="B25804" s="5">
        <v>22.864999999999998</v>
      </c>
    </row>
    <row r="25805" spans="1:2" x14ac:dyDescent="0.25">
      <c r="A25805" s="5" t="str">
        <v>c5694cf4f5a340d7887dcdd5d0cb32b9</v>
      </c>
      <c r="B25805" s="5">
        <v>24.937999999999999</v>
      </c>
    </row>
    <row r="25806" spans="1:2" x14ac:dyDescent="0.25">
      <c r="A25806" s="5" t="str">
        <v>c56f0935f02a47158c4d7792e3cee843</v>
      </c>
      <c r="B25806" s="5">
        <v>25.662500000000001</v>
      </c>
    </row>
    <row r="25807" spans="1:2" x14ac:dyDescent="0.25">
      <c r="A25807" s="5" t="str">
        <v>c5728a98d82447c4a6d6da5a5f2f3060</v>
      </c>
      <c r="B25807" s="5">
        <v>19.809999999999999</v>
      </c>
    </row>
    <row r="25808" spans="1:2" x14ac:dyDescent="0.25">
      <c r="A25808" s="5" t="str">
        <v>c57387c488da4e5a93eea1cc1e788bdf</v>
      </c>
      <c r="B25808" s="5">
        <v>15.824999999999999</v>
      </c>
    </row>
    <row r="25809" spans="1:2" x14ac:dyDescent="0.25">
      <c r="A25809" s="5" t="str">
        <v>c5756832e20341c7a8b959046223e420</v>
      </c>
      <c r="B25809" s="5">
        <v>4.1233000000000004</v>
      </c>
    </row>
    <row r="25810" spans="1:2" x14ac:dyDescent="0.25">
      <c r="A25810" s="5" t="str">
        <v>c57f72e84af04b689370ae51f9c0b723</v>
      </c>
      <c r="B25810" s="5">
        <v>1.5544</v>
      </c>
    </row>
    <row r="25811" spans="1:2" x14ac:dyDescent="0.25">
      <c r="A25811" s="5" t="str">
        <v>c5809b646a4b48ec82424067ce2e639e</v>
      </c>
      <c r="B25811" s="5">
        <v>27.94</v>
      </c>
    </row>
    <row r="25812" spans="1:2" x14ac:dyDescent="0.25">
      <c r="A25812" s="5" t="str">
        <v>c58726d95ba8447ba01036e9d50da94c</v>
      </c>
      <c r="B25812" s="5">
        <v>16.076699999999999</v>
      </c>
    </row>
    <row r="25813" spans="1:2" x14ac:dyDescent="0.25">
      <c r="A25813" s="5" t="str">
        <v>c58f31ad07c34f5689da499492aa51ca</v>
      </c>
      <c r="B25813" s="5">
        <v>7.55</v>
      </c>
    </row>
    <row r="25814" spans="1:2" x14ac:dyDescent="0.25">
      <c r="A25814" s="5" t="str">
        <v>c5949a72f28a46b7a01ad99e98c20088</v>
      </c>
      <c r="B25814" s="5">
        <v>3.53</v>
      </c>
    </row>
    <row r="25815" spans="1:2" x14ac:dyDescent="0.25">
      <c r="A25815" s="5" t="str">
        <v>c59fc3142baa4ebca3292653d8552b26</v>
      </c>
      <c r="B25815" s="5">
        <v>17.576699999999999</v>
      </c>
    </row>
    <row r="25816" spans="1:2" x14ac:dyDescent="0.25">
      <c r="A25816" s="5" t="str">
        <v>c5ad0a0a017f4ffeab2dd93af3f97b0a</v>
      </c>
      <c r="B25816" s="5">
        <v>0</v>
      </c>
    </row>
    <row r="25817" spans="1:2" x14ac:dyDescent="0.25">
      <c r="A25817" s="5" t="str">
        <v>c5ad0da65bed4e5892c2b9eabd94364e</v>
      </c>
      <c r="B25817" s="5">
        <v>0</v>
      </c>
    </row>
    <row r="25818" spans="1:2" x14ac:dyDescent="0.25">
      <c r="A25818" s="5" t="str">
        <v>c5ae9814adec41ed8e5999362256ba12</v>
      </c>
      <c r="B25818" s="5">
        <v>10.86</v>
      </c>
    </row>
    <row r="25819" spans="1:2" x14ac:dyDescent="0.25">
      <c r="A25819" s="5" t="str">
        <v>c5aefbc176c24b2d892c19155a5df84a</v>
      </c>
      <c r="B25819" s="5">
        <v>9.9890000000000008</v>
      </c>
    </row>
    <row r="25820" spans="1:2" x14ac:dyDescent="0.25">
      <c r="A25820" s="5" t="str">
        <v>c5b3b2b286d14a7dabda17399efa7ef7</v>
      </c>
      <c r="B25820" s="5">
        <v>20.2667</v>
      </c>
    </row>
    <row r="25821" spans="1:2" x14ac:dyDescent="0.25">
      <c r="A25821" s="5" t="str">
        <v>c5bf088f3efc4e2cae3217a59085a446</v>
      </c>
      <c r="B25821" s="5">
        <v>11.9138</v>
      </c>
    </row>
    <row r="25822" spans="1:2" x14ac:dyDescent="0.25">
      <c r="A25822" s="5" t="str">
        <v>c5c124fa2145402da172d151c2acba5e</v>
      </c>
      <c r="B25822" s="5">
        <v>23.585000000000001</v>
      </c>
    </row>
    <row r="25823" spans="1:2" x14ac:dyDescent="0.25">
      <c r="A25823" s="5" t="str">
        <v>c5c2e3b743034d66ba0839b6f9540892</v>
      </c>
      <c r="B25823" s="5">
        <v>0</v>
      </c>
    </row>
    <row r="25824" spans="1:2" x14ac:dyDescent="0.25">
      <c r="A25824" s="5" t="str">
        <v>c5d34e98fc7d47178ac83de5cd174a58</v>
      </c>
      <c r="B25824" s="5">
        <v>6.31</v>
      </c>
    </row>
    <row r="25825" spans="1:2" x14ac:dyDescent="0.25">
      <c r="A25825" s="5" t="str">
        <v>c5d75aec20994df6bf51f95ca1664dcb</v>
      </c>
      <c r="B25825" s="5">
        <v>21.835000000000001</v>
      </c>
    </row>
    <row r="25826" spans="1:2" x14ac:dyDescent="0.25">
      <c r="A25826" s="5" t="str">
        <v>c5e5dfb3500d4df68883f030a3f6184c</v>
      </c>
      <c r="B25826" s="5">
        <v>14.528600000000001</v>
      </c>
    </row>
    <row r="25827" spans="1:2" x14ac:dyDescent="0.25">
      <c r="A25827" s="5" t="str">
        <v>c5efae3c731d4256901cb55bc46b6f7a</v>
      </c>
      <c r="B25827" s="5">
        <v>15.055</v>
      </c>
    </row>
    <row r="25828" spans="1:2" x14ac:dyDescent="0.25">
      <c r="A25828" s="5" t="str">
        <v>c5f291c0fb074014a2e2db16a56aee18</v>
      </c>
      <c r="B25828" s="5">
        <v>3.2713999999999999</v>
      </c>
    </row>
    <row r="25829" spans="1:2" x14ac:dyDescent="0.25">
      <c r="A25829" s="5" t="str">
        <v>c5f6cfb26f7e405f8403da6575eceadd</v>
      </c>
      <c r="B25829" s="5">
        <v>12.09</v>
      </c>
    </row>
    <row r="25830" spans="1:2" x14ac:dyDescent="0.25">
      <c r="A25830" s="5" t="str">
        <v>c5fa9f7c568f4fff9177021b16c34ba2</v>
      </c>
      <c r="B25830" s="5">
        <v>17.315000000000001</v>
      </c>
    </row>
    <row r="25831" spans="1:2" x14ac:dyDescent="0.25">
      <c r="A25831" s="5" t="str">
        <v>c5fffd0bbfeb4063bddc66c85481931b</v>
      </c>
      <c r="B25831" s="5">
        <v>11.29</v>
      </c>
    </row>
    <row r="25832" spans="1:2" x14ac:dyDescent="0.25">
      <c r="A25832" s="5" t="str">
        <v>c6015e690cc34986b20dc3c9644f720c</v>
      </c>
      <c r="B25832" s="5">
        <v>0</v>
      </c>
    </row>
    <row r="25833" spans="1:2" x14ac:dyDescent="0.25">
      <c r="A25833" s="5" t="str">
        <v>c6030e02978d461a909b0f43868f7475</v>
      </c>
      <c r="B25833" s="5">
        <v>11.71</v>
      </c>
    </row>
    <row r="25834" spans="1:2" x14ac:dyDescent="0.25">
      <c r="A25834" s="5" t="str">
        <v>c6036dc87d884a5299e7340f0b2b708a</v>
      </c>
      <c r="B25834" s="5">
        <v>25.76</v>
      </c>
    </row>
    <row r="25835" spans="1:2" x14ac:dyDescent="0.25">
      <c r="A25835" s="5" t="str">
        <v>c606877af61b46fab3e13bf202eb4665</v>
      </c>
      <c r="B25835" s="5">
        <v>24.846</v>
      </c>
    </row>
    <row r="25836" spans="1:2" x14ac:dyDescent="0.25">
      <c r="A25836" s="5" t="str">
        <v>c609c5776f4c4335a1dd3a8c077f94f3</v>
      </c>
      <c r="B25836" s="5">
        <v>0</v>
      </c>
    </row>
    <row r="25837" spans="1:2" x14ac:dyDescent="0.25">
      <c r="A25837" s="5" t="str">
        <v>c60af05a014f4a0fadfefdeae44312b5</v>
      </c>
      <c r="B25837" s="5">
        <v>27.6</v>
      </c>
    </row>
    <row r="25838" spans="1:2" x14ac:dyDescent="0.25">
      <c r="A25838" s="5" t="str">
        <v>c60f5cd0bdc64124bf1c206f9bf94c64</v>
      </c>
      <c r="B25838" s="5">
        <v>2.98</v>
      </c>
    </row>
    <row r="25839" spans="1:2" x14ac:dyDescent="0.25">
      <c r="A25839" s="5" t="str">
        <v>c610bd00615c41079c7a1a33f76d9228</v>
      </c>
      <c r="B25839" s="5">
        <v>24.635000000000002</v>
      </c>
    </row>
    <row r="25840" spans="1:2" x14ac:dyDescent="0.25">
      <c r="A25840" s="5" t="str">
        <v>c61687ff14f047dd8efee4723d464290</v>
      </c>
      <c r="B25840" s="5">
        <v>3.7149999999999999</v>
      </c>
    </row>
    <row r="25841" spans="1:2" x14ac:dyDescent="0.25">
      <c r="A25841" s="5" t="str">
        <v>c61a35cfee194e49b192c5192bd12443</v>
      </c>
      <c r="B25841" s="5">
        <v>20.261099999999999</v>
      </c>
    </row>
    <row r="25842" spans="1:2" x14ac:dyDescent="0.25">
      <c r="A25842" s="5" t="str">
        <v>c621318761c34015b1189d9b8336529b</v>
      </c>
      <c r="B25842" s="5">
        <v>30.135000000000002</v>
      </c>
    </row>
    <row r="25843" spans="1:2" x14ac:dyDescent="0.25">
      <c r="A25843" s="5" t="str">
        <v>c62168760f1642cc89a1b884409d50c9</v>
      </c>
      <c r="B25843" s="5">
        <v>22.36</v>
      </c>
    </row>
    <row r="25844" spans="1:2" x14ac:dyDescent="0.25">
      <c r="A25844" s="5" t="str">
        <v>c62495616d1a475e9d6af7827c6dfd86</v>
      </c>
      <c r="B25844" s="5">
        <v>1.36</v>
      </c>
    </row>
    <row r="25845" spans="1:2" x14ac:dyDescent="0.25">
      <c r="A25845" s="5" t="str">
        <v>c625f19855bb4d0084861d2b6433c5da</v>
      </c>
      <c r="B25845" s="5">
        <v>28.448</v>
      </c>
    </row>
    <row r="25846" spans="1:2" x14ac:dyDescent="0.25">
      <c r="A25846" s="5" t="str">
        <v>c629b5f79c85480bbb7623536c2fca19</v>
      </c>
      <c r="B25846" s="5">
        <v>25.5</v>
      </c>
    </row>
    <row r="25847" spans="1:2" x14ac:dyDescent="0.25">
      <c r="A25847" s="5" t="str">
        <v>c63334d18bcd46568118300b1aa97df7</v>
      </c>
      <c r="B25847" s="5">
        <v>23.9056</v>
      </c>
    </row>
    <row r="25848" spans="1:2" x14ac:dyDescent="0.25">
      <c r="A25848" s="5" t="str">
        <v>c63a6beeb6a4449f9508d029da037fea</v>
      </c>
      <c r="B25848" s="5">
        <v>22.51</v>
      </c>
    </row>
    <row r="25849" spans="1:2" x14ac:dyDescent="0.25">
      <c r="A25849" s="5" t="str">
        <v>c63d0ac9e9eb4bfe8e4d043d71890729</v>
      </c>
      <c r="B25849" s="5">
        <v>21.77</v>
      </c>
    </row>
    <row r="25850" spans="1:2" x14ac:dyDescent="0.25">
      <c r="A25850" s="5" t="str">
        <v>c63d20f7b9f146da8a6993468b2c2be6</v>
      </c>
      <c r="B25850" s="5">
        <v>20.565000000000001</v>
      </c>
    </row>
    <row r="25851" spans="1:2" x14ac:dyDescent="0.25">
      <c r="A25851" s="5" t="str">
        <v>c64705baf7b04473b0c4ed043e6889fc</v>
      </c>
      <c r="B25851" s="5">
        <v>16.29</v>
      </c>
    </row>
    <row r="25852" spans="1:2" x14ac:dyDescent="0.25">
      <c r="A25852" s="5" t="str">
        <v>c64ca3264b8a421882bc7055d1776f44</v>
      </c>
      <c r="B25852" s="5">
        <v>4.47</v>
      </c>
    </row>
    <row r="25853" spans="1:2" x14ac:dyDescent="0.25">
      <c r="A25853" s="5" t="str">
        <v>c654023b451b49ce9ef04a8b56664a9c</v>
      </c>
      <c r="B25853" s="5">
        <v>17.4833</v>
      </c>
    </row>
    <row r="25854" spans="1:2" x14ac:dyDescent="0.25">
      <c r="A25854" s="5" t="str">
        <v>c657123dfe3d4abba20f171cf8bd73a7</v>
      </c>
      <c r="B25854" s="5">
        <v>3.77</v>
      </c>
    </row>
    <row r="25855" spans="1:2" x14ac:dyDescent="0.25">
      <c r="A25855" s="5" t="str">
        <v>c65820a4105d407ba225b0133cc52352</v>
      </c>
      <c r="B25855" s="5">
        <v>13.98</v>
      </c>
    </row>
    <row r="25856" spans="1:2" x14ac:dyDescent="0.25">
      <c r="A25856" s="5" t="str">
        <v>c658ac6c1b2142c4b2ad19cd26fdd354</v>
      </c>
      <c r="B25856" s="5">
        <v>9.5387000000000004</v>
      </c>
    </row>
    <row r="25857" spans="1:2" x14ac:dyDescent="0.25">
      <c r="A25857" s="5" t="str">
        <v>c6599d19de20484798b1566fa420b7ca</v>
      </c>
      <c r="B25857" s="5">
        <v>27.486699999999999</v>
      </c>
    </row>
    <row r="25858" spans="1:2" x14ac:dyDescent="0.25">
      <c r="A25858" s="5" t="str">
        <v>c65b8b01378941d386c6e23adb02edcf</v>
      </c>
      <c r="B25858" s="5">
        <v>20.168299999999999</v>
      </c>
    </row>
    <row r="25859" spans="1:2" x14ac:dyDescent="0.25">
      <c r="A25859" s="5" t="str">
        <v>c65b97e1d35946a383273985ef66f165</v>
      </c>
      <c r="B25859" s="5">
        <v>6.6</v>
      </c>
    </row>
    <row r="25860" spans="1:2" x14ac:dyDescent="0.25">
      <c r="A25860" s="5" t="str">
        <v>c65f7b5cfa674dee9a2af2618d8674e9</v>
      </c>
      <c r="B25860" s="5">
        <v>10.487500000000001</v>
      </c>
    </row>
    <row r="25861" spans="1:2" x14ac:dyDescent="0.25">
      <c r="A25861" s="5" t="str">
        <v>c6604288d28148fbae794d079e6d7623</v>
      </c>
      <c r="B25861" s="5">
        <v>1.64</v>
      </c>
    </row>
    <row r="25862" spans="1:2" x14ac:dyDescent="0.25">
      <c r="A25862" s="5" t="str">
        <v>c6715c2bb910495faf267e0f6cb56d6f</v>
      </c>
      <c r="B25862" s="5">
        <v>3.6150000000000002</v>
      </c>
    </row>
    <row r="25863" spans="1:2" x14ac:dyDescent="0.25">
      <c r="A25863" s="5" t="str">
        <v>c676b248358f48ac86a47d2fb190ffef</v>
      </c>
      <c r="B25863" s="5">
        <v>24.1371</v>
      </c>
    </row>
    <row r="25864" spans="1:2" x14ac:dyDescent="0.25">
      <c r="A25864" s="5" t="str">
        <v>c67954e658564adc918c8d086f09082b</v>
      </c>
      <c r="B25864" s="5">
        <v>11.2065</v>
      </c>
    </row>
    <row r="25865" spans="1:2" x14ac:dyDescent="0.25">
      <c r="A25865" s="5" t="str">
        <v>c67aa77af3ff45f4bb282eddd63fbddc</v>
      </c>
      <c r="B25865" s="5">
        <v>29.16</v>
      </c>
    </row>
    <row r="25866" spans="1:2" x14ac:dyDescent="0.25">
      <c r="A25866" s="5" t="str">
        <v>c68cee330a1b43b38c15b352a72215a6</v>
      </c>
      <c r="B25866" s="5">
        <v>12.6975</v>
      </c>
    </row>
    <row r="25867" spans="1:2" x14ac:dyDescent="0.25">
      <c r="A25867" s="5" t="str">
        <v>c6919440a74540db9e7bb7680821870c</v>
      </c>
      <c r="B25867" s="5">
        <v>4.0738000000000003</v>
      </c>
    </row>
    <row r="25868" spans="1:2" x14ac:dyDescent="0.25">
      <c r="A25868" s="5" t="str">
        <v>c69fead32038462780aa8435fa446189</v>
      </c>
      <c r="B25868" s="5">
        <v>1.43</v>
      </c>
    </row>
    <row r="25869" spans="1:2" x14ac:dyDescent="0.25">
      <c r="A25869" s="5" t="str">
        <v>c6a21e05ec2d44669822677cb4fa4aba</v>
      </c>
      <c r="B25869" s="5">
        <v>6.28</v>
      </c>
    </row>
    <row r="25870" spans="1:2" x14ac:dyDescent="0.25">
      <c r="A25870" s="5" t="str">
        <v>c6a2cd4fdc104ea5896ac60300f6842d</v>
      </c>
      <c r="B25870" s="5">
        <v>15.600899999999999</v>
      </c>
    </row>
    <row r="25871" spans="1:2" x14ac:dyDescent="0.25">
      <c r="A25871" s="5" t="str">
        <v>c6a3591daaa34c7b8f8e3a7fbf020cb0</v>
      </c>
      <c r="B25871" s="5">
        <v>2.74</v>
      </c>
    </row>
    <row r="25872" spans="1:2" x14ac:dyDescent="0.25">
      <c r="A25872" s="5" t="str">
        <v>c6a5dadb37e54116a011cff0a1ac1e34</v>
      </c>
      <c r="B25872" s="5">
        <v>1.1314</v>
      </c>
    </row>
    <row r="25873" spans="1:2" x14ac:dyDescent="0.25">
      <c r="A25873" s="5" t="str">
        <v>c6b488c23a9341499ceb9963abfdd3b2</v>
      </c>
      <c r="B25873" s="5">
        <v>4.17</v>
      </c>
    </row>
    <row r="25874" spans="1:2" x14ac:dyDescent="0.25">
      <c r="A25874" s="5" t="str">
        <v>c6bab8832fd043e5b81dc5f0b587ec6d</v>
      </c>
      <c r="B25874" s="5">
        <v>21.72</v>
      </c>
    </row>
    <row r="25875" spans="1:2" x14ac:dyDescent="0.25">
      <c r="A25875" s="5" t="str">
        <v>c6c1259f6fbc4e6c82a7b9dd3c83f636</v>
      </c>
      <c r="B25875" s="5">
        <v>0</v>
      </c>
    </row>
    <row r="25876" spans="1:2" x14ac:dyDescent="0.25">
      <c r="A25876" s="5" t="str">
        <v>c6c16209ec924960a5f7d8054d24978d</v>
      </c>
      <c r="B25876" s="5">
        <v>6.2839999999999998</v>
      </c>
    </row>
    <row r="25877" spans="1:2" x14ac:dyDescent="0.25">
      <c r="A25877" s="5" t="str">
        <v>c6c9884912c645429f3333f912b55f44</v>
      </c>
      <c r="B25877" s="5">
        <v>1.2350000000000001</v>
      </c>
    </row>
    <row r="25878" spans="1:2" x14ac:dyDescent="0.25">
      <c r="A25878" s="5" t="str">
        <v>c6cdd8fa71ac4366a365c8a971232330</v>
      </c>
      <c r="B25878" s="5">
        <v>22.8</v>
      </c>
    </row>
    <row r="25879" spans="1:2" x14ac:dyDescent="0.25">
      <c r="A25879" s="5" t="str">
        <v>c6d055b079a94d5599f3bfaa7666c7e6</v>
      </c>
      <c r="B25879" s="5">
        <v>3.4379</v>
      </c>
    </row>
    <row r="25880" spans="1:2" x14ac:dyDescent="0.25">
      <c r="A25880" s="5" t="str">
        <v>c6e579c6821c41d1a7a6a9cf936e91bb</v>
      </c>
      <c r="B25880" s="5">
        <v>1.7375</v>
      </c>
    </row>
    <row r="25881" spans="1:2" x14ac:dyDescent="0.25">
      <c r="A25881" s="5" t="str">
        <v>c6e6cc63d68b471993cd170a553d0dbf</v>
      </c>
      <c r="B25881" s="5">
        <v>12.8575</v>
      </c>
    </row>
    <row r="25882" spans="1:2" x14ac:dyDescent="0.25">
      <c r="A25882" s="5" t="str">
        <v>c6f0736e2f104ac1b36b83385172e0e4</v>
      </c>
      <c r="B25882" s="5">
        <v>18.7986</v>
      </c>
    </row>
    <row r="25883" spans="1:2" x14ac:dyDescent="0.25">
      <c r="A25883" s="5" t="str">
        <v>c6f1000e365d46aa9b789c04911091d9</v>
      </c>
      <c r="B25883" s="5">
        <v>3.9049999999999998</v>
      </c>
    </row>
    <row r="25884" spans="1:2" x14ac:dyDescent="0.25">
      <c r="A25884" s="5" t="str">
        <v>c6f2c33d6e16447daa1ed0f5ac2e598c</v>
      </c>
      <c r="B25884" s="5">
        <v>15.36</v>
      </c>
    </row>
    <row r="25885" spans="1:2" x14ac:dyDescent="0.25">
      <c r="A25885" s="5" t="str">
        <v>c6f74b2f0d954fd082fe5ab3d6e1f880</v>
      </c>
      <c r="B25885" s="5">
        <v>14.3375</v>
      </c>
    </row>
    <row r="25886" spans="1:2" x14ac:dyDescent="0.25">
      <c r="A25886" s="5" t="str">
        <v>c6f99c74d2a84deb9f021324d0e1a863</v>
      </c>
      <c r="B25886" s="5">
        <v>0</v>
      </c>
    </row>
    <row r="25887" spans="1:2" x14ac:dyDescent="0.25">
      <c r="A25887" s="5" t="str">
        <v>c6faded255ab4459bb2a0e8951fa3d7f</v>
      </c>
      <c r="B25887" s="5">
        <v>19.385999999999999</v>
      </c>
    </row>
    <row r="25888" spans="1:2" x14ac:dyDescent="0.25">
      <c r="A25888" s="5" t="str">
        <v>c6fcfe66873345fda7452c7d1d97724b</v>
      </c>
      <c r="B25888" s="5">
        <v>15.9757</v>
      </c>
    </row>
    <row r="25889" spans="1:2" x14ac:dyDescent="0.25">
      <c r="A25889" s="5" t="str">
        <v>c703a48f54fc4375940d6ae70ee5c003</v>
      </c>
      <c r="B25889" s="5">
        <v>15.003299999999999</v>
      </c>
    </row>
    <row r="25890" spans="1:2" x14ac:dyDescent="0.25">
      <c r="A25890" s="5" t="str">
        <v>c706c573a9114bd48e87cdae246b1afb</v>
      </c>
      <c r="B25890" s="5">
        <v>17.591100000000001</v>
      </c>
    </row>
    <row r="25891" spans="1:2" x14ac:dyDescent="0.25">
      <c r="A25891" s="5" t="str">
        <v>c708650a65a345b8bacab8db622458d8</v>
      </c>
      <c r="B25891" s="5">
        <v>11.94</v>
      </c>
    </row>
    <row r="25892" spans="1:2" x14ac:dyDescent="0.25">
      <c r="A25892" s="5" t="str">
        <v>c70d70b851804e38abd364582d7a5798</v>
      </c>
      <c r="B25892" s="5">
        <v>24.115500000000001</v>
      </c>
    </row>
    <row r="25893" spans="1:2" x14ac:dyDescent="0.25">
      <c r="A25893" s="5" t="str">
        <v>c717d2b6ff2d4e649eacad6419f39df3</v>
      </c>
      <c r="B25893" s="5">
        <v>11.935</v>
      </c>
    </row>
    <row r="25894" spans="1:2" x14ac:dyDescent="0.25">
      <c r="A25894" s="5" t="str">
        <v>c7204f962ddb4cb1af4cf736ee14e7c6</v>
      </c>
      <c r="B25894" s="5">
        <v>21.212499999999999</v>
      </c>
    </row>
    <row r="25895" spans="1:2" x14ac:dyDescent="0.25">
      <c r="A25895" s="5" t="str">
        <v>c7271506fe0e40f69f01666994b1dcf5</v>
      </c>
      <c r="B25895" s="5">
        <v>13.8093</v>
      </c>
    </row>
    <row r="25896" spans="1:2" x14ac:dyDescent="0.25">
      <c r="A25896" s="5" t="str">
        <v>c727acd4213244859275ab026335ebdd</v>
      </c>
      <c r="B25896" s="5">
        <v>23.15</v>
      </c>
    </row>
    <row r="25897" spans="1:2" x14ac:dyDescent="0.25">
      <c r="A25897" s="5" t="str">
        <v>c727c0939de24b92a35d4fd7c9fec518</v>
      </c>
      <c r="B25897" s="5">
        <v>3.84</v>
      </c>
    </row>
    <row r="25898" spans="1:2" x14ac:dyDescent="0.25">
      <c r="A25898" s="5" t="str">
        <v>c72a717cf45440cb826d00750befa3d7</v>
      </c>
      <c r="B25898" s="5">
        <v>16.932500000000001</v>
      </c>
    </row>
    <row r="25899" spans="1:2" x14ac:dyDescent="0.25">
      <c r="A25899" s="5" t="str">
        <v>c72a75cff4fa4576b91b3e355802b700</v>
      </c>
      <c r="B25899" s="5">
        <v>10.005000000000001</v>
      </c>
    </row>
    <row r="25900" spans="1:2" x14ac:dyDescent="0.25">
      <c r="A25900" s="5" t="str">
        <v>c72a75ee3f1e4fae8db78cc3e5a4780b</v>
      </c>
      <c r="B25900" s="5">
        <v>23.05</v>
      </c>
    </row>
    <row r="25901" spans="1:2" x14ac:dyDescent="0.25">
      <c r="A25901" s="5" t="str">
        <v>c72b15cf7f9a42a8ac927c377b759866</v>
      </c>
      <c r="B25901" s="5">
        <v>1.67</v>
      </c>
    </row>
    <row r="25902" spans="1:2" x14ac:dyDescent="0.25">
      <c r="A25902" s="5" t="str">
        <v>c72ba22360484ab3b29e7a8620b86fdb</v>
      </c>
      <c r="B25902" s="5">
        <v>10.8344</v>
      </c>
    </row>
    <row r="25903" spans="1:2" x14ac:dyDescent="0.25">
      <c r="A25903" s="5" t="str">
        <v>c72d471dc4314ffdb062c0775e77a09d</v>
      </c>
      <c r="B25903" s="5">
        <v>25.904</v>
      </c>
    </row>
    <row r="25904" spans="1:2" x14ac:dyDescent="0.25">
      <c r="A25904" s="5" t="str">
        <v>c731b9d601194a16b2d1de4f2dafc8dc</v>
      </c>
      <c r="B25904" s="5">
        <v>21.2012</v>
      </c>
    </row>
    <row r="25905" spans="1:2" x14ac:dyDescent="0.25">
      <c r="A25905" s="5" t="str">
        <v>c734447971204c58bd2b0933dd22638d</v>
      </c>
      <c r="B25905" s="5">
        <v>3.24</v>
      </c>
    </row>
    <row r="25906" spans="1:2" x14ac:dyDescent="0.25">
      <c r="A25906" s="5" t="str">
        <v>c736395b0ae041eb8797f4abd11f6144</v>
      </c>
      <c r="B25906" s="5">
        <v>5.0114000000000001</v>
      </c>
    </row>
    <row r="25907" spans="1:2" x14ac:dyDescent="0.25">
      <c r="A25907" s="5" t="str">
        <v>c738ad104ecb455bb035e4ae9ecfd8f4</v>
      </c>
      <c r="B25907" s="5">
        <v>4.3033000000000001</v>
      </c>
    </row>
    <row r="25908" spans="1:2" x14ac:dyDescent="0.25">
      <c r="A25908" s="5" t="str">
        <v>c7398fd01efb4ba0b2901a06ca538348</v>
      </c>
      <c r="B25908" s="5">
        <v>9.1016999999999992</v>
      </c>
    </row>
    <row r="25909" spans="1:2" x14ac:dyDescent="0.25">
      <c r="A25909" s="5" t="str">
        <v>c73b57a5d7044df8939cc8ff08b7a599</v>
      </c>
      <c r="B25909" s="5">
        <v>21.835000000000001</v>
      </c>
    </row>
    <row r="25910" spans="1:2" x14ac:dyDescent="0.25">
      <c r="A25910" s="5" t="str">
        <v>c73f929f53f145d7a2cdcbf4d69198c7</v>
      </c>
      <c r="B25910" s="5">
        <v>21.014299999999999</v>
      </c>
    </row>
    <row r="25911" spans="1:2" x14ac:dyDescent="0.25">
      <c r="A25911" s="5" t="str">
        <v>c7403905ee24419aa50a4f1815198e5e</v>
      </c>
      <c r="B25911" s="5">
        <v>10.045999999999999</v>
      </c>
    </row>
    <row r="25912" spans="1:2" x14ac:dyDescent="0.25">
      <c r="A25912" s="5" t="str">
        <v>c7415064290d442db71f8208fd565e10</v>
      </c>
      <c r="B25912" s="5">
        <v>2.4885999999999999</v>
      </c>
    </row>
    <row r="25913" spans="1:2" x14ac:dyDescent="0.25">
      <c r="A25913" s="5" t="str">
        <v>c7432bfcf7284c078b0fbaeaad0a019f</v>
      </c>
      <c r="B25913" s="5">
        <v>19.693999999999999</v>
      </c>
    </row>
    <row r="25914" spans="1:2" x14ac:dyDescent="0.25">
      <c r="A25914" s="5" t="str">
        <v>c7448f5fe0ff4a55b08abd3acc9ada61</v>
      </c>
      <c r="B25914" s="5">
        <v>1.0449999999999999</v>
      </c>
    </row>
    <row r="25915" spans="1:2" x14ac:dyDescent="0.25">
      <c r="A25915" s="5" t="str">
        <v>c7456a584a65425188c13311390e53c5</v>
      </c>
      <c r="B25915" s="5">
        <v>26.513300000000001</v>
      </c>
    </row>
    <row r="25916" spans="1:2" x14ac:dyDescent="0.25">
      <c r="A25916" s="5" t="str">
        <v>c7465dc15a4249acbd6a7bc688896e4b</v>
      </c>
      <c r="B25916" s="5">
        <v>18.8459</v>
      </c>
    </row>
    <row r="25917" spans="1:2" x14ac:dyDescent="0.25">
      <c r="A25917" s="5" t="str">
        <v>c747e03c39ae4641a778c99b71e12441</v>
      </c>
      <c r="B25917" s="5">
        <v>21.818000000000001</v>
      </c>
    </row>
    <row r="25918" spans="1:2" x14ac:dyDescent="0.25">
      <c r="A25918" s="5" t="str">
        <v>c74beaa959a742309ba8350b7d472676</v>
      </c>
      <c r="B25918" s="5">
        <v>27.846699999999998</v>
      </c>
    </row>
    <row r="25919" spans="1:2" x14ac:dyDescent="0.25">
      <c r="A25919" s="5" t="str">
        <v>c7525e27e235451fa96883ebb92aa80f</v>
      </c>
      <c r="B25919" s="5">
        <v>14.96</v>
      </c>
    </row>
    <row r="25920" spans="1:2" x14ac:dyDescent="0.25">
      <c r="A25920" s="5" t="str">
        <v>c754999ddfa645e3853debcad15e0748</v>
      </c>
      <c r="B25920" s="5">
        <v>10.3911</v>
      </c>
    </row>
    <row r="25921" spans="1:2" x14ac:dyDescent="0.25">
      <c r="A25921" s="5" t="str">
        <v>c754e0a81d6b4b66a7a4f8477f96f29a</v>
      </c>
      <c r="B25921" s="5">
        <v>15.1225</v>
      </c>
    </row>
    <row r="25922" spans="1:2" x14ac:dyDescent="0.25">
      <c r="A25922" s="5" t="str">
        <v>c75b0d5cf82a494b970d0d6d4445ffa0</v>
      </c>
      <c r="B25922" s="5">
        <v>0</v>
      </c>
    </row>
    <row r="25923" spans="1:2" x14ac:dyDescent="0.25">
      <c r="A25923" s="5" t="str">
        <v>c75d5ed74f0b49d2b93b9fbc41eae777</v>
      </c>
      <c r="B25923" s="5">
        <v>5.93</v>
      </c>
    </row>
    <row r="25924" spans="1:2" x14ac:dyDescent="0.25">
      <c r="A25924" s="5" t="str">
        <v>c75d84de729c431ea43a654f5dc3e85a</v>
      </c>
      <c r="B25924" s="5">
        <v>22.1143</v>
      </c>
    </row>
    <row r="25925" spans="1:2" x14ac:dyDescent="0.25">
      <c r="A25925" s="5" t="str">
        <v>c75fbe55b5f4418c8b2a1b9b9d0d06c2</v>
      </c>
      <c r="B25925" s="5">
        <v>17.954599999999999</v>
      </c>
    </row>
    <row r="25926" spans="1:2" x14ac:dyDescent="0.25">
      <c r="A25926" s="5" t="str">
        <v>c76409fa00c74284bd50255c3b50d82f</v>
      </c>
      <c r="B25926" s="5">
        <v>20.3733</v>
      </c>
    </row>
    <row r="25927" spans="1:2" x14ac:dyDescent="0.25">
      <c r="A25927" s="5" t="str">
        <v>c7646e6300cf45c2b259503a048c1532</v>
      </c>
      <c r="B25927" s="5">
        <v>27.3</v>
      </c>
    </row>
    <row r="25928" spans="1:2" x14ac:dyDescent="0.25">
      <c r="A25928" s="5" t="str">
        <v>c765dc1f59bb44c1b80bef39a34ceeaa</v>
      </c>
      <c r="B25928" s="5">
        <v>0</v>
      </c>
    </row>
    <row r="25929" spans="1:2" x14ac:dyDescent="0.25">
      <c r="A25929" s="5" t="str">
        <v>c766988254754a299ba73e59bedf8cc0</v>
      </c>
      <c r="B25929" s="5">
        <v>3.9775</v>
      </c>
    </row>
    <row r="25930" spans="1:2" x14ac:dyDescent="0.25">
      <c r="A25930" s="5" t="str">
        <v>c767d7616bc64426afdc32420e28dd23</v>
      </c>
      <c r="B25930" s="5">
        <v>17.3033</v>
      </c>
    </row>
    <row r="25931" spans="1:2" x14ac:dyDescent="0.25">
      <c r="A25931" s="5" t="str">
        <v>c76a491aa41a473fbb462bdd96a7f03d</v>
      </c>
      <c r="B25931" s="5">
        <v>19.642499999999998</v>
      </c>
    </row>
    <row r="25932" spans="1:2" x14ac:dyDescent="0.25">
      <c r="A25932" s="5" t="str">
        <v>c76de177a43649d5a5339991ec5166be</v>
      </c>
      <c r="B25932" s="5">
        <v>20.136700000000001</v>
      </c>
    </row>
    <row r="25933" spans="1:2" x14ac:dyDescent="0.25">
      <c r="A25933" s="5" t="str">
        <v>c773fe9f23f04e9ba2c70ad5e237c7db</v>
      </c>
      <c r="B25933" s="5">
        <v>21.741700000000002</v>
      </c>
    </row>
    <row r="25934" spans="1:2" x14ac:dyDescent="0.25">
      <c r="A25934" s="5" t="str">
        <v>c77f073996314357b57c8765e85d0a01</v>
      </c>
      <c r="B25934" s="5">
        <v>21.886700000000001</v>
      </c>
    </row>
    <row r="25935" spans="1:2" x14ac:dyDescent="0.25">
      <c r="A25935" s="5" t="str">
        <v>c78fd6429c624b73aeb2a269d9c15f0a</v>
      </c>
      <c r="B25935" s="5">
        <v>2.2799999999999998</v>
      </c>
    </row>
    <row r="25936" spans="1:2" x14ac:dyDescent="0.25">
      <c r="A25936" s="5" t="str">
        <v>c7978a883f2b46649774243db6efacb4</v>
      </c>
      <c r="B25936" s="5">
        <v>1.69</v>
      </c>
    </row>
    <row r="25937" spans="1:2" x14ac:dyDescent="0.25">
      <c r="A25937" s="5" t="str">
        <v>c79b5783fe67458d92e8559aa5e36da0</v>
      </c>
      <c r="B25937" s="5">
        <v>2.8833000000000002</v>
      </c>
    </row>
    <row r="25938" spans="1:2" x14ac:dyDescent="0.25">
      <c r="A25938" s="5" t="str">
        <v>c79da41557894c7eacc5c0156dc1f4dc</v>
      </c>
      <c r="B25938" s="5">
        <v>18.824000000000002</v>
      </c>
    </row>
    <row r="25939" spans="1:2" x14ac:dyDescent="0.25">
      <c r="A25939" s="5" t="str">
        <v>c79efd8eaae54659bd175e856b038474</v>
      </c>
      <c r="B25939" s="5">
        <v>5.3167</v>
      </c>
    </row>
    <row r="25940" spans="1:2" x14ac:dyDescent="0.25">
      <c r="A25940" s="5" t="str">
        <v>c79f517e43ca4838bed253e0fda9cebd</v>
      </c>
      <c r="B25940" s="5">
        <v>0</v>
      </c>
    </row>
    <row r="25941" spans="1:2" x14ac:dyDescent="0.25">
      <c r="A25941" s="5" t="str">
        <v>c7a0ee93157b4eaa84a16270235eddf2</v>
      </c>
      <c r="B25941" s="5">
        <v>0</v>
      </c>
    </row>
    <row r="25942" spans="1:2" x14ac:dyDescent="0.25">
      <c r="A25942" s="5" t="str">
        <v>c7a18c63b4b34941a338c0c76eeb1e87</v>
      </c>
      <c r="B25942" s="5">
        <v>22.082899999999999</v>
      </c>
    </row>
    <row r="25943" spans="1:2" x14ac:dyDescent="0.25">
      <c r="A25943" s="5" t="str">
        <v>c7a456d7289347118d7186a7277e7955</v>
      </c>
      <c r="B25943" s="5">
        <v>34.76</v>
      </c>
    </row>
    <row r="25944" spans="1:2" x14ac:dyDescent="0.25">
      <c r="A25944" s="5" t="str">
        <v>c7a6bf2558554bf5954ed506eb3968f1</v>
      </c>
      <c r="B25944" s="5">
        <v>2.7267000000000001</v>
      </c>
    </row>
    <row r="25945" spans="1:2" x14ac:dyDescent="0.25">
      <c r="A25945" s="5" t="str">
        <v>c7a80eb43de448f78606d6bb9aac9950</v>
      </c>
      <c r="B25945" s="5">
        <v>20.718299999999999</v>
      </c>
    </row>
    <row r="25946" spans="1:2" x14ac:dyDescent="0.25">
      <c r="A25946" s="5" t="str">
        <v>c7b1c663f55f405d9acb0dd1099530b0</v>
      </c>
      <c r="B25946" s="5">
        <v>0</v>
      </c>
    </row>
    <row r="25947" spans="1:2" x14ac:dyDescent="0.25">
      <c r="A25947" s="5" t="str">
        <v>c7b6395c96354283bbbc4d306b4bcc63</v>
      </c>
      <c r="B25947" s="5">
        <v>18.852</v>
      </c>
    </row>
    <row r="25948" spans="1:2" x14ac:dyDescent="0.25">
      <c r="A25948" s="5" t="str">
        <v>c7b8bb79cccd43bca48c724c43ae5601</v>
      </c>
      <c r="B25948" s="5">
        <v>5.66</v>
      </c>
    </row>
    <row r="25949" spans="1:2" x14ac:dyDescent="0.25">
      <c r="A25949" s="5" t="str">
        <v>c7bc19730cb1457280ea3719501cf269</v>
      </c>
      <c r="B25949" s="5">
        <v>14.02</v>
      </c>
    </row>
    <row r="25950" spans="1:2" x14ac:dyDescent="0.25">
      <c r="A25950" s="5" t="str">
        <v>c7c10633e725437cbee376c8c57c8d11</v>
      </c>
      <c r="B25950" s="5">
        <v>13.994999999999999</v>
      </c>
    </row>
    <row r="25951" spans="1:2" x14ac:dyDescent="0.25">
      <c r="A25951" s="5" t="str">
        <v>c7c44b6fe09945a0bdfb65e1f9807552</v>
      </c>
      <c r="B25951" s="5">
        <v>21.614999999999998</v>
      </c>
    </row>
    <row r="25952" spans="1:2" x14ac:dyDescent="0.25">
      <c r="A25952" s="5" t="str">
        <v>c7c576f3711d48c6856abe45f952a8f5</v>
      </c>
      <c r="B25952" s="5">
        <v>17.91</v>
      </c>
    </row>
    <row r="25953" spans="1:2" x14ac:dyDescent="0.25">
      <c r="A25953" s="5" t="str">
        <v>c7c7c25b89bc43a79dfce16e7abda327</v>
      </c>
      <c r="B25953" s="5">
        <v>22.543299999999999</v>
      </c>
    </row>
    <row r="25954" spans="1:2" x14ac:dyDescent="0.25">
      <c r="A25954" s="5" t="str">
        <v>c7c7c87a97a04536b8c7f5a5e386935a</v>
      </c>
      <c r="B25954" s="5">
        <v>16.276499999999999</v>
      </c>
    </row>
    <row r="25955" spans="1:2" x14ac:dyDescent="0.25">
      <c r="A25955" s="5" t="str">
        <v>c7c8f63a6992417b880e5af9f9fa035d</v>
      </c>
      <c r="B25955" s="5">
        <v>14.8</v>
      </c>
    </row>
    <row r="25956" spans="1:2" x14ac:dyDescent="0.25">
      <c r="A25956" s="5" t="str">
        <v>c7cec6c18caa427f9f82c471ff792318</v>
      </c>
      <c r="B25956" s="5">
        <v>18.031700000000001</v>
      </c>
    </row>
    <row r="25957" spans="1:2" x14ac:dyDescent="0.25">
      <c r="A25957" s="5" t="str">
        <v>c7d7aa1b34dc4fdaa98d538e0e83a629</v>
      </c>
      <c r="B25957" s="5">
        <v>6.9614000000000003</v>
      </c>
    </row>
    <row r="25958" spans="1:2" x14ac:dyDescent="0.25">
      <c r="A25958" s="5" t="str">
        <v>c7dcda945f694aebb2998919767acf31</v>
      </c>
      <c r="B25958" s="5">
        <v>19.46</v>
      </c>
    </row>
    <row r="25959" spans="1:2" x14ac:dyDescent="0.25">
      <c r="A25959" s="5" t="str">
        <v>c7eb95c527ff4282aa4627a6f1993478</v>
      </c>
      <c r="B25959" s="5">
        <v>20.405000000000001</v>
      </c>
    </row>
    <row r="25960" spans="1:2" x14ac:dyDescent="0.25">
      <c r="A25960" s="5" t="str">
        <v>c7edaee742a7448a908db3d81ea5e0c7</v>
      </c>
      <c r="B25960" s="5">
        <v>4.2850000000000001</v>
      </c>
    </row>
    <row r="25961" spans="1:2" x14ac:dyDescent="0.25">
      <c r="A25961" s="5" t="str">
        <v>c7f2086077db4e609473990c299df5ee</v>
      </c>
      <c r="B25961" s="5">
        <v>16.13</v>
      </c>
    </row>
    <row r="25962" spans="1:2" x14ac:dyDescent="0.25">
      <c r="A25962" s="5" t="str">
        <v>c7f30804923d4edaa1c734d433b67e95</v>
      </c>
      <c r="B25962" s="5">
        <v>19.022500000000001</v>
      </c>
    </row>
    <row r="25963" spans="1:2" x14ac:dyDescent="0.25">
      <c r="A25963" s="5" t="str">
        <v>c801141ccbd74cb08db4b93cc5917a1e</v>
      </c>
      <c r="B25963" s="5">
        <v>27.658000000000001</v>
      </c>
    </row>
    <row r="25964" spans="1:2" x14ac:dyDescent="0.25">
      <c r="A25964" s="5" t="str">
        <v>c8026995ffa54b1b8bf9cf49c0429d3a</v>
      </c>
      <c r="B25964" s="5">
        <v>13.505000000000001</v>
      </c>
    </row>
    <row r="25965" spans="1:2" x14ac:dyDescent="0.25">
      <c r="A25965" s="5" t="str">
        <v>c80d1e1cf8ae4a0e9df8ad5578b001c9</v>
      </c>
      <c r="B25965" s="5">
        <v>4.8339999999999996</v>
      </c>
    </row>
    <row r="25966" spans="1:2" x14ac:dyDescent="0.25">
      <c r="A25966" s="5" t="str">
        <v>c80e5ece0bfc4cec9e2116935adc3958</v>
      </c>
      <c r="B25966" s="5">
        <v>4.22</v>
      </c>
    </row>
    <row r="25967" spans="1:2" x14ac:dyDescent="0.25">
      <c r="A25967" s="5" t="str">
        <v>c811024989454214bffab4c58bcf56a9</v>
      </c>
      <c r="B25967" s="5">
        <v>20.875599999999999</v>
      </c>
    </row>
    <row r="25968" spans="1:2" x14ac:dyDescent="0.25">
      <c r="A25968" s="5" t="str">
        <v>c82722fe331e4f959d2656af4b67284f</v>
      </c>
      <c r="B25968" s="5">
        <v>17.559999999999999</v>
      </c>
    </row>
    <row r="25969" spans="1:2" x14ac:dyDescent="0.25">
      <c r="A25969" s="5" t="str">
        <v>c8296b10c3a44f8e9fa800676363a262</v>
      </c>
      <c r="B25969" s="5">
        <v>2.42</v>
      </c>
    </row>
    <row r="25970" spans="1:2" x14ac:dyDescent="0.25">
      <c r="A25970" s="5" t="str">
        <v>c82c0309f8ef4fe3a8123992cb8fc2a1</v>
      </c>
      <c r="B25970" s="5">
        <v>4.6500000000000004</v>
      </c>
    </row>
    <row r="25971" spans="1:2" x14ac:dyDescent="0.25">
      <c r="A25971" s="5" t="str">
        <v>c830751fd5de4453a105b0bd54aa070f</v>
      </c>
      <c r="B25971" s="5">
        <v>21.64</v>
      </c>
    </row>
    <row r="25972" spans="1:2" x14ac:dyDescent="0.25">
      <c r="A25972" s="5" t="str">
        <v>c836ae4ca1cf403785b879c7b3372eab</v>
      </c>
      <c r="B25972" s="5">
        <v>3.4</v>
      </c>
    </row>
    <row r="25973" spans="1:2" x14ac:dyDescent="0.25">
      <c r="A25973" s="5" t="str">
        <v>c841f47c42044aaa994d4889a3451044</v>
      </c>
      <c r="B25973" s="5">
        <v>0</v>
      </c>
    </row>
    <row r="25974" spans="1:2" x14ac:dyDescent="0.25">
      <c r="A25974" s="5" t="str">
        <v>c8463fa0d79b434b960ce94253b68221</v>
      </c>
      <c r="B25974" s="5">
        <v>2.9424999999999999</v>
      </c>
    </row>
    <row r="25975" spans="1:2" x14ac:dyDescent="0.25">
      <c r="A25975" s="5" t="str">
        <v>c84d413645104090bf2883a2c67a31b1</v>
      </c>
      <c r="B25975" s="5">
        <v>25.6</v>
      </c>
    </row>
    <row r="25976" spans="1:2" x14ac:dyDescent="0.25">
      <c r="A25976" s="5" t="str">
        <v>c84fe4915ef74c7f9e81b003d3ecf54c</v>
      </c>
      <c r="B25976" s="5">
        <v>25.69</v>
      </c>
    </row>
    <row r="25977" spans="1:2" x14ac:dyDescent="0.25">
      <c r="A25977" s="5" t="str">
        <v>c85056e14f7a4c82864d96b3fa8a97c5</v>
      </c>
      <c r="B25977" s="5">
        <v>0.91</v>
      </c>
    </row>
    <row r="25978" spans="1:2" x14ac:dyDescent="0.25">
      <c r="A25978" s="5" t="str">
        <v>c85102fc7118449c818bf3a3b88e107f</v>
      </c>
      <c r="B25978" s="5">
        <v>4.6574999999999998</v>
      </c>
    </row>
    <row r="25979" spans="1:2" x14ac:dyDescent="0.25">
      <c r="A25979" s="5" t="str">
        <v>c854415dc979460c9b0e8fbfe52e2b87</v>
      </c>
      <c r="B25979" s="5">
        <v>0</v>
      </c>
    </row>
    <row r="25980" spans="1:2" x14ac:dyDescent="0.25">
      <c r="A25980" s="5" t="str">
        <v>c854f458625c405c87adec777d6cbbbe</v>
      </c>
      <c r="B25980" s="5">
        <v>27.86</v>
      </c>
    </row>
    <row r="25981" spans="1:2" x14ac:dyDescent="0.25">
      <c r="A25981" s="5" t="str">
        <v>c8586ab235a84a34b51ae3cc47920cab</v>
      </c>
      <c r="B25981" s="5">
        <v>26.183299999999999</v>
      </c>
    </row>
    <row r="25982" spans="1:2" x14ac:dyDescent="0.25">
      <c r="A25982" s="5" t="str">
        <v>c85fc8b42e9842c881837defc9c20275</v>
      </c>
      <c r="B25982" s="5">
        <v>18.52</v>
      </c>
    </row>
    <row r="25983" spans="1:2" x14ac:dyDescent="0.25">
      <c r="A25983" s="5" t="str">
        <v>c863af14b3654499b1caea5e640136d2</v>
      </c>
      <c r="B25983" s="5">
        <v>0</v>
      </c>
    </row>
    <row r="25984" spans="1:2" x14ac:dyDescent="0.25">
      <c r="A25984" s="5" t="str">
        <v>c86a41d7fc0d41039b948b7a966093bd</v>
      </c>
      <c r="B25984" s="5">
        <v>7.74</v>
      </c>
    </row>
    <row r="25985" spans="1:2" x14ac:dyDescent="0.25">
      <c r="A25985" s="5" t="str">
        <v>c86b55c0d5424667b9dc06c3e3e822e5</v>
      </c>
      <c r="B25985" s="5">
        <v>1.51</v>
      </c>
    </row>
    <row r="25986" spans="1:2" x14ac:dyDescent="0.25">
      <c r="A25986" s="5" t="str">
        <v>c86e089ef00b4edbb4382f80fb0d2e77</v>
      </c>
      <c r="B25986" s="5">
        <v>12.769</v>
      </c>
    </row>
    <row r="25987" spans="1:2" x14ac:dyDescent="0.25">
      <c r="A25987" s="5" t="str">
        <v>c86f6d63ebfe40f388040037a16255da</v>
      </c>
      <c r="B25987" s="5">
        <v>15.105</v>
      </c>
    </row>
    <row r="25988" spans="1:2" x14ac:dyDescent="0.25">
      <c r="A25988" s="5" t="str">
        <v>c871ca534da7484dbda7eafffef8d03b</v>
      </c>
      <c r="B25988" s="5">
        <v>2.0449999999999999</v>
      </c>
    </row>
    <row r="25989" spans="1:2" x14ac:dyDescent="0.25">
      <c r="A25989" s="5" t="str">
        <v>c87b50fcdd4a4d2faacff6112243a8dd</v>
      </c>
      <c r="B25989" s="5">
        <v>12.2562</v>
      </c>
    </row>
    <row r="25990" spans="1:2" x14ac:dyDescent="0.25">
      <c r="A25990" s="5" t="str">
        <v>c87b649217d8403992fea5194e9047a8</v>
      </c>
      <c r="B25990" s="5">
        <v>0.41</v>
      </c>
    </row>
    <row r="25991" spans="1:2" x14ac:dyDescent="0.25">
      <c r="A25991" s="5" t="str">
        <v>c87e01779b904ec1b4b98008243e00da</v>
      </c>
      <c r="B25991" s="5">
        <v>25.75</v>
      </c>
    </row>
    <row r="25992" spans="1:2" x14ac:dyDescent="0.25">
      <c r="A25992" s="5" t="str">
        <v>c87e041cfaac44f9a2e3b4791b915ee6</v>
      </c>
      <c r="B25992" s="5">
        <v>2.5049999999999999</v>
      </c>
    </row>
    <row r="25993" spans="1:2" x14ac:dyDescent="0.25">
      <c r="A25993" s="5" t="str">
        <v>c87f130483ac4d95bce58e5e96c2e0b5</v>
      </c>
      <c r="B25993" s="5">
        <v>12.1922</v>
      </c>
    </row>
    <row r="25994" spans="1:2" x14ac:dyDescent="0.25">
      <c r="A25994" s="5" t="str">
        <v>c894971c9e414a358b84255199727636</v>
      </c>
      <c r="B25994" s="5">
        <v>40.433700000000002</v>
      </c>
    </row>
    <row r="25995" spans="1:2" x14ac:dyDescent="0.25">
      <c r="A25995" s="5" t="str">
        <v>c8967141818e44129732885caf9c9d04</v>
      </c>
      <c r="B25995" s="5">
        <v>2.1</v>
      </c>
    </row>
    <row r="25996" spans="1:2" x14ac:dyDescent="0.25">
      <c r="A25996" s="5" t="str">
        <v>c89988070f2a4f95b5844f2581256e56</v>
      </c>
      <c r="B25996" s="5">
        <v>28.133299999999998</v>
      </c>
    </row>
    <row r="25997" spans="1:2" x14ac:dyDescent="0.25">
      <c r="A25997" s="5" t="str">
        <v>c89d7d9465644288b43bd4d0cce1622e</v>
      </c>
      <c r="B25997" s="5">
        <v>30.395</v>
      </c>
    </row>
    <row r="25998" spans="1:2" x14ac:dyDescent="0.25">
      <c r="A25998" s="5" t="str">
        <v>c89fa9af11d74b4d8cee355d0871bd97</v>
      </c>
      <c r="B25998" s="5">
        <v>60.448900000000002</v>
      </c>
    </row>
    <row r="25999" spans="1:2" x14ac:dyDescent="0.25">
      <c r="A25999" s="5" t="str">
        <v>c8a71dc7d32c402e85e2eb3cbe0ad68a</v>
      </c>
      <c r="B25999" s="5">
        <v>24.0367</v>
      </c>
    </row>
    <row r="26000" spans="1:2" x14ac:dyDescent="0.25">
      <c r="A26000" s="5" t="str">
        <v>c8aafc36f34249ac8a51cd7f6e3c94a0</v>
      </c>
      <c r="B26000" s="5">
        <v>18.072500000000002</v>
      </c>
    </row>
    <row r="26001" spans="1:2" x14ac:dyDescent="0.25">
      <c r="A26001" s="5" t="str">
        <v>c8af4c93dc194ab8adf10f80c1e0a46a</v>
      </c>
      <c r="B26001" s="5">
        <v>0</v>
      </c>
    </row>
    <row r="26002" spans="1:2" x14ac:dyDescent="0.25">
      <c r="A26002" s="5" t="str">
        <v>c8b16cc25eed4d27b5da91976b105a32</v>
      </c>
      <c r="B26002" s="5">
        <v>24.908000000000001</v>
      </c>
    </row>
    <row r="26003" spans="1:2" x14ac:dyDescent="0.25">
      <c r="A26003" s="5" t="str">
        <v>c8baec78dc034afd93b6b6234381ec5e</v>
      </c>
      <c r="B26003" s="5">
        <v>14.456</v>
      </c>
    </row>
    <row r="26004" spans="1:2" x14ac:dyDescent="0.25">
      <c r="A26004" s="5" t="str">
        <v>c8bd3632ce7b4f8f8ea2c10a8bd2c25c</v>
      </c>
      <c r="B26004" s="5">
        <v>11.967499999999999</v>
      </c>
    </row>
    <row r="26005" spans="1:2" x14ac:dyDescent="0.25">
      <c r="A26005" s="5" t="str">
        <v>c8bd924ee1464d7882ac8da09630a58e</v>
      </c>
      <c r="B26005" s="5">
        <v>21.546700000000001</v>
      </c>
    </row>
    <row r="26006" spans="1:2" x14ac:dyDescent="0.25">
      <c r="A26006" s="5" t="str">
        <v>c8bdac4310b142a8a4d9f35970048b76</v>
      </c>
      <c r="B26006" s="5">
        <v>0</v>
      </c>
    </row>
    <row r="26007" spans="1:2" x14ac:dyDescent="0.25">
      <c r="A26007" s="5" t="str">
        <v>c8be7ec18a5d4717ad94530e81e698c4</v>
      </c>
      <c r="B26007" s="5">
        <v>25.4071</v>
      </c>
    </row>
    <row r="26008" spans="1:2" x14ac:dyDescent="0.25">
      <c r="A26008" s="5" t="str">
        <v>c8c44530553d43e4aae1edf97153cf38</v>
      </c>
      <c r="B26008" s="5">
        <v>36.89</v>
      </c>
    </row>
    <row r="26009" spans="1:2" x14ac:dyDescent="0.25">
      <c r="A26009" s="5" t="str">
        <v>c8c5b06729f04e4f81759c605d839658</v>
      </c>
      <c r="B26009" s="5">
        <v>4.17</v>
      </c>
    </row>
    <row r="26010" spans="1:2" x14ac:dyDescent="0.25">
      <c r="A26010" s="5" t="str">
        <v>c8c7d3b6effd4f518878e42f7d5428a1</v>
      </c>
      <c r="B26010" s="5">
        <v>15.6288</v>
      </c>
    </row>
    <row r="26011" spans="1:2" x14ac:dyDescent="0.25">
      <c r="A26011" s="5" t="str">
        <v>c8cc88e5db5444aba6814dc0560feb99</v>
      </c>
      <c r="B26011" s="5">
        <v>22.715</v>
      </c>
    </row>
    <row r="26012" spans="1:2" x14ac:dyDescent="0.25">
      <c r="A26012" s="5" t="str">
        <v>c8ce9941197b4419b8252df8e654d563</v>
      </c>
      <c r="B26012" s="5">
        <v>12.0091</v>
      </c>
    </row>
    <row r="26013" spans="1:2" x14ac:dyDescent="0.25">
      <c r="A26013" s="5" t="str">
        <v>c8ce9be8d4bd457180ff2a8d4d977073</v>
      </c>
      <c r="B26013" s="5">
        <v>4.2438000000000002</v>
      </c>
    </row>
    <row r="26014" spans="1:2" x14ac:dyDescent="0.25">
      <c r="A26014" s="5" t="str">
        <v>c8d495a12bd049489dd2d185cd20bfc3</v>
      </c>
      <c r="B26014" s="5">
        <v>1.52</v>
      </c>
    </row>
    <row r="26015" spans="1:2" x14ac:dyDescent="0.25">
      <c r="A26015" s="5" t="str">
        <v>c8df31314a46462da99cee0a75a84825</v>
      </c>
      <c r="B26015" s="5">
        <v>21.74</v>
      </c>
    </row>
    <row r="26016" spans="1:2" x14ac:dyDescent="0.25">
      <c r="A26016" s="5" t="str">
        <v>c8f6b6d4decd48c1a81b6c8fcf567958</v>
      </c>
      <c r="B26016" s="5">
        <v>13.0243</v>
      </c>
    </row>
    <row r="26017" spans="1:2" x14ac:dyDescent="0.25">
      <c r="A26017" s="5" t="str">
        <v>c8f9b94d2b32407c82083b2ea444122d</v>
      </c>
      <c r="B26017" s="5">
        <v>2.2050000000000001</v>
      </c>
    </row>
    <row r="26018" spans="1:2" x14ac:dyDescent="0.25">
      <c r="A26018" s="5" t="str">
        <v>c9044e16606e462b87985518a0b048b6</v>
      </c>
      <c r="B26018" s="5">
        <v>24.767499999999998</v>
      </c>
    </row>
    <row r="26019" spans="1:2" x14ac:dyDescent="0.25">
      <c r="A26019" s="5" t="str">
        <v>c904a6699db54225931ef82552f3f9ea</v>
      </c>
      <c r="B26019" s="5">
        <v>5.0780000000000003</v>
      </c>
    </row>
    <row r="26020" spans="1:2" x14ac:dyDescent="0.25">
      <c r="A26020" s="5" t="str">
        <v>c9121c7664ca4e16b88cf81e8a964cf7</v>
      </c>
      <c r="B26020" s="5">
        <v>18.557500000000001</v>
      </c>
    </row>
    <row r="26021" spans="1:2" x14ac:dyDescent="0.25">
      <c r="A26021" s="5" t="str">
        <v>c9143a47b0ce40ab828266c239e08c8b</v>
      </c>
      <c r="B26021" s="5">
        <v>15.082000000000001</v>
      </c>
    </row>
    <row r="26022" spans="1:2" x14ac:dyDescent="0.25">
      <c r="A26022" s="5" t="str">
        <v>c9171195c1a249bc9d7d86daa8c92457</v>
      </c>
      <c r="B26022" s="5">
        <v>2.29</v>
      </c>
    </row>
    <row r="26023" spans="1:2" x14ac:dyDescent="0.25">
      <c r="A26023" s="5" t="str">
        <v>c91761144bce489bac76377c73b4058a</v>
      </c>
      <c r="B26023" s="5">
        <v>4.4743000000000004</v>
      </c>
    </row>
    <row r="26024" spans="1:2" x14ac:dyDescent="0.25">
      <c r="A26024" s="5" t="str">
        <v>c91e7cea9dad4b5c8b2f6167a6827201</v>
      </c>
      <c r="B26024" s="5">
        <v>29.49</v>
      </c>
    </row>
    <row r="26025" spans="1:2" x14ac:dyDescent="0.25">
      <c r="A26025" s="5" t="str">
        <v>c92ad69c3da742279ca04720545955e0</v>
      </c>
      <c r="B26025" s="5">
        <v>2.4333</v>
      </c>
    </row>
    <row r="26026" spans="1:2" x14ac:dyDescent="0.25">
      <c r="A26026" s="5" t="str">
        <v>c92c5f79a2804b4c8b0881e30afda881</v>
      </c>
      <c r="B26026" s="5">
        <v>24.91</v>
      </c>
    </row>
    <row r="26027" spans="1:2" x14ac:dyDescent="0.25">
      <c r="A26027" s="5" t="str">
        <v>c936badfd08c4ae1954ad6f8a533b4ac</v>
      </c>
      <c r="B26027" s="5">
        <v>23.805</v>
      </c>
    </row>
    <row r="26028" spans="1:2" x14ac:dyDescent="0.25">
      <c r="A26028" s="5" t="str">
        <v>c93bf8f191f347b0bac4167e507b8a60</v>
      </c>
      <c r="B26028" s="5">
        <v>25.908000000000001</v>
      </c>
    </row>
    <row r="26029" spans="1:2" x14ac:dyDescent="0.25">
      <c r="A26029" s="5" t="str">
        <v>c93d88f92fbb4ccdb743bbd72a6f7a4f</v>
      </c>
      <c r="B26029" s="5">
        <v>26.74</v>
      </c>
    </row>
    <row r="26030" spans="1:2" x14ac:dyDescent="0.25">
      <c r="A26030" s="5" t="str">
        <v>c93ee60998104077a11ba66a92c6d8d4</v>
      </c>
      <c r="B26030" s="5">
        <v>4.6007999999999996</v>
      </c>
    </row>
    <row r="26031" spans="1:2" x14ac:dyDescent="0.25">
      <c r="A26031" s="5" t="str">
        <v>c93f9619abd642a684bd79953cef992c</v>
      </c>
      <c r="B26031" s="5">
        <v>15.7325</v>
      </c>
    </row>
    <row r="26032" spans="1:2" x14ac:dyDescent="0.25">
      <c r="A26032" s="5" t="str">
        <v>c94c15ddd30845faaf072d20b111aa1e</v>
      </c>
      <c r="B26032" s="5">
        <v>12.4222</v>
      </c>
    </row>
    <row r="26033" spans="1:2" x14ac:dyDescent="0.25">
      <c r="A26033" s="5" t="str">
        <v>c94f3d4f206647d18f2b3d80562af5cc</v>
      </c>
      <c r="B26033" s="5">
        <v>2.8466999999999998</v>
      </c>
    </row>
    <row r="26034" spans="1:2" x14ac:dyDescent="0.25">
      <c r="A26034" s="5" t="str">
        <v>c959fa503db24c80bbbd71c7d7491e6e</v>
      </c>
      <c r="B26034" s="5">
        <v>9.1449999999999996</v>
      </c>
    </row>
    <row r="26035" spans="1:2" x14ac:dyDescent="0.25">
      <c r="A26035" s="5" t="str">
        <v>c95e4b6a0e874a8488624f8f8da3a369</v>
      </c>
      <c r="B26035" s="5">
        <v>20.9907</v>
      </c>
    </row>
    <row r="26036" spans="1:2" x14ac:dyDescent="0.25">
      <c r="A26036" s="5" t="str">
        <v>c960b1aee1b34a359173d04a6af5c833</v>
      </c>
      <c r="B26036" s="5">
        <v>16.904499999999999</v>
      </c>
    </row>
    <row r="26037" spans="1:2" x14ac:dyDescent="0.25">
      <c r="A26037" s="5" t="str">
        <v>c963d3e445d94a8f96dc27d6ab62eed8</v>
      </c>
      <c r="B26037" s="5">
        <v>0</v>
      </c>
    </row>
    <row r="26038" spans="1:2" x14ac:dyDescent="0.25">
      <c r="A26038" s="5" t="str">
        <v>c964ceaded154e1abbd710096f4d4f51</v>
      </c>
      <c r="B26038" s="5">
        <v>3.08</v>
      </c>
    </row>
    <row r="26039" spans="1:2" x14ac:dyDescent="0.25">
      <c r="A26039" s="5" t="str">
        <v>c9674187987340cf88ce81ce363d21ce</v>
      </c>
      <c r="B26039" s="5">
        <v>19.941700000000001</v>
      </c>
    </row>
    <row r="26040" spans="1:2" x14ac:dyDescent="0.25">
      <c r="A26040" s="5" t="str">
        <v>c98c6fb3dcfa4c92b8e329a216e83e62</v>
      </c>
      <c r="B26040" s="5">
        <v>2.9217</v>
      </c>
    </row>
    <row r="26041" spans="1:2" x14ac:dyDescent="0.25">
      <c r="A26041" s="5" t="str">
        <v>c9926c915da94155924e1272c59d20e5</v>
      </c>
      <c r="B26041" s="5">
        <v>2.8675000000000002</v>
      </c>
    </row>
    <row r="26042" spans="1:2" x14ac:dyDescent="0.25">
      <c r="A26042" s="5" t="str">
        <v>c9962ad43568416283211a61ac138f53</v>
      </c>
      <c r="B26042" s="5">
        <v>1.5860000000000001</v>
      </c>
    </row>
    <row r="26043" spans="1:2" x14ac:dyDescent="0.25">
      <c r="A26043" s="5" t="str">
        <v>c99775b110f14bcc8160845dd3778005</v>
      </c>
      <c r="B26043" s="5">
        <v>23.352499999999999</v>
      </c>
    </row>
    <row r="26044" spans="1:2" x14ac:dyDescent="0.25">
      <c r="A26044" s="5" t="str">
        <v>c997ff8618074ed9b5c1421ec762c4e7</v>
      </c>
      <c r="B26044" s="5">
        <v>17.4025</v>
      </c>
    </row>
    <row r="26045" spans="1:2" x14ac:dyDescent="0.25">
      <c r="A26045" s="5" t="str">
        <v>c99f2747263b49b695a55e324d1a2c9a</v>
      </c>
      <c r="B26045" s="5">
        <v>12.0967</v>
      </c>
    </row>
    <row r="26046" spans="1:2" x14ac:dyDescent="0.25">
      <c r="A26046" s="5" t="str">
        <v>c9a1e223db6e405c9cc781d0779cc43c</v>
      </c>
      <c r="B26046" s="5">
        <v>0</v>
      </c>
    </row>
    <row r="26047" spans="1:2" x14ac:dyDescent="0.25">
      <c r="A26047" s="5" t="str">
        <v>c9a2482aa3b44ad18e033a37a37fdaca</v>
      </c>
      <c r="B26047" s="5">
        <v>11.98</v>
      </c>
    </row>
    <row r="26048" spans="1:2" x14ac:dyDescent="0.25">
      <c r="A26048" s="5" t="str">
        <v>c9a9a35f60bd4fa0a56d5b12d1ba1ed3</v>
      </c>
      <c r="B26048" s="5">
        <v>3.4249999999999998</v>
      </c>
    </row>
    <row r="26049" spans="1:2" x14ac:dyDescent="0.25">
      <c r="A26049" s="5" t="str">
        <v>c9b534cdac834e5d9853828816300e57</v>
      </c>
      <c r="B26049" s="5">
        <v>13.2112</v>
      </c>
    </row>
    <row r="26050" spans="1:2" x14ac:dyDescent="0.25">
      <c r="A26050" s="5" t="str">
        <v>c9bd645c89ff4a768f53ae84c48da8f7</v>
      </c>
      <c r="B26050" s="5">
        <v>17.414999999999999</v>
      </c>
    </row>
    <row r="26051" spans="1:2" x14ac:dyDescent="0.25">
      <c r="A26051" s="5" t="str">
        <v>c9c0e595d6b84dfc8bee2592160bee11</v>
      </c>
      <c r="B26051" s="5">
        <v>3.8014000000000001</v>
      </c>
    </row>
    <row r="26052" spans="1:2" x14ac:dyDescent="0.25">
      <c r="A26052" s="5" t="str">
        <v>c9c6eef28b41405891acd045ce2b9d62</v>
      </c>
      <c r="B26052" s="5">
        <v>20.013300000000001</v>
      </c>
    </row>
    <row r="26053" spans="1:2" x14ac:dyDescent="0.25">
      <c r="A26053" s="5" t="str">
        <v>c9c8f400a644462fa21759d49445bff1</v>
      </c>
      <c r="B26053" s="5">
        <v>2.7349999999999999</v>
      </c>
    </row>
    <row r="26054" spans="1:2" x14ac:dyDescent="0.25">
      <c r="A26054" s="5" t="str">
        <v>c9cb085677a142878c7bed085d38975f</v>
      </c>
      <c r="B26054" s="5">
        <v>1.9666999999999999</v>
      </c>
    </row>
    <row r="26055" spans="1:2" x14ac:dyDescent="0.25">
      <c r="A26055" s="5" t="str">
        <v>c9d17a201bc24249a1c4d1c4c8acce30</v>
      </c>
      <c r="B26055" s="5">
        <v>4.7366999999999999</v>
      </c>
    </row>
    <row r="26056" spans="1:2" x14ac:dyDescent="0.25">
      <c r="A26056" s="5" t="str">
        <v>c9de61c8d5264ef3ae95f5448f770342</v>
      </c>
      <c r="B26056" s="5">
        <v>14.775600000000001</v>
      </c>
    </row>
    <row r="26057" spans="1:2" x14ac:dyDescent="0.25">
      <c r="A26057" s="5" t="str">
        <v>c9e69ffd85e7421aa53b8cb7bafba100</v>
      </c>
      <c r="B26057" s="5">
        <v>20.7529</v>
      </c>
    </row>
    <row r="26058" spans="1:2" x14ac:dyDescent="0.25">
      <c r="A26058" s="5" t="str">
        <v>c9eed1f79316414183383096b7a95347</v>
      </c>
      <c r="B26058" s="5">
        <v>2.0649999999999999</v>
      </c>
    </row>
    <row r="26059" spans="1:2" x14ac:dyDescent="0.25">
      <c r="A26059" s="5" t="str">
        <v>c9efe52c3dd44130a07481a0f6274e10</v>
      </c>
      <c r="B26059" s="5">
        <v>4.5088999999999997</v>
      </c>
    </row>
    <row r="26060" spans="1:2" x14ac:dyDescent="0.25">
      <c r="A26060" s="5" t="str">
        <v>c9f052334bc340f386ae5fc7ae97e74f</v>
      </c>
      <c r="B26060" s="5">
        <v>22.160900000000002</v>
      </c>
    </row>
    <row r="26061" spans="1:2" x14ac:dyDescent="0.25">
      <c r="A26061" s="5" t="str">
        <v>c9f370a8d2cc4a6093fda4aa34525fe1</v>
      </c>
      <c r="B26061" s="5">
        <v>31.842500000000001</v>
      </c>
    </row>
    <row r="26062" spans="1:2" x14ac:dyDescent="0.25">
      <c r="A26062" s="5" t="str">
        <v>c9f5e6b7918540d692179bf5b1608935</v>
      </c>
      <c r="B26062" s="5">
        <v>4.47</v>
      </c>
    </row>
    <row r="26063" spans="1:2" x14ac:dyDescent="0.25">
      <c r="A26063" s="5" t="str">
        <v>c9f85399ba1d493b86764cf1db917989</v>
      </c>
      <c r="B26063" s="5">
        <v>18.47</v>
      </c>
    </row>
    <row r="26064" spans="1:2" x14ac:dyDescent="0.25">
      <c r="A26064" s="5" t="str">
        <v>c9f8fc7c8a614ca7af15206f59f99cb2</v>
      </c>
      <c r="B26064" s="5">
        <v>20.9</v>
      </c>
    </row>
    <row r="26065" spans="1:2" x14ac:dyDescent="0.25">
      <c r="A26065" s="5" t="str">
        <v>c9fe2208e4da432898d61a0340743613</v>
      </c>
      <c r="B26065" s="5">
        <v>0</v>
      </c>
    </row>
    <row r="26066" spans="1:2" x14ac:dyDescent="0.25">
      <c r="A26066" s="5" t="str">
        <v>ca0bddc5e7e34a628ffc6179570d834b</v>
      </c>
      <c r="B26066" s="5">
        <v>0</v>
      </c>
    </row>
    <row r="26067" spans="1:2" x14ac:dyDescent="0.25">
      <c r="A26067" s="5" t="str">
        <v>ca0fece853094e06a1bafb4d67188dcc</v>
      </c>
      <c r="B26067" s="5">
        <v>2.742</v>
      </c>
    </row>
    <row r="26068" spans="1:2" x14ac:dyDescent="0.25">
      <c r="A26068" s="5" t="str">
        <v>ca111ad60de848ffa671c35434855518</v>
      </c>
      <c r="B26068" s="5">
        <v>23.607500000000002</v>
      </c>
    </row>
    <row r="26069" spans="1:2" x14ac:dyDescent="0.25">
      <c r="A26069" s="5" t="str">
        <v>ca1fbde7bf6a41a4a4ea9cea66a72e37</v>
      </c>
      <c r="B26069" s="5">
        <v>18.5383</v>
      </c>
    </row>
    <row r="26070" spans="1:2" x14ac:dyDescent="0.25">
      <c r="A26070" s="5" t="str">
        <v>ca208e412e74414aa87273c831217aaa</v>
      </c>
      <c r="B26070" s="5">
        <v>0</v>
      </c>
    </row>
    <row r="26071" spans="1:2" x14ac:dyDescent="0.25">
      <c r="A26071" s="5" t="str">
        <v>ca2458fa84cc4667ab420e8559f88439</v>
      </c>
      <c r="B26071" s="5">
        <v>3.1055999999999999</v>
      </c>
    </row>
    <row r="26072" spans="1:2" x14ac:dyDescent="0.25">
      <c r="A26072" s="5" t="str">
        <v>ca24acb9033e47ab9eed2814676d37f2</v>
      </c>
      <c r="B26072" s="5">
        <v>21.295000000000002</v>
      </c>
    </row>
    <row r="26073" spans="1:2" x14ac:dyDescent="0.25">
      <c r="A26073" s="5" t="str">
        <v>ca253788781646f0a02492a0447ecf17</v>
      </c>
      <c r="B26073" s="5">
        <v>16.356400000000001</v>
      </c>
    </row>
    <row r="26074" spans="1:2" x14ac:dyDescent="0.25">
      <c r="A26074" s="5" t="str">
        <v>ca265792e65949d79b2b0e91bdd31c57</v>
      </c>
      <c r="B26074" s="5">
        <v>2.3412999999999999</v>
      </c>
    </row>
    <row r="26075" spans="1:2" x14ac:dyDescent="0.25">
      <c r="A26075" s="5" t="str">
        <v>ca369d4c5c0c4bb996bf78ec0b65775b</v>
      </c>
      <c r="B26075" s="5">
        <v>29.4267</v>
      </c>
    </row>
    <row r="26076" spans="1:2" x14ac:dyDescent="0.25">
      <c r="A26076" s="5" t="str">
        <v>ca39f719bbbe47b1b46a63f569186725</v>
      </c>
      <c r="B26076" s="5">
        <v>2.6920000000000002</v>
      </c>
    </row>
    <row r="26077" spans="1:2" x14ac:dyDescent="0.25">
      <c r="A26077" s="5" t="str">
        <v>ca3d7d25b98a4c659e1807bdc5d18ec3</v>
      </c>
      <c r="B26077" s="5">
        <v>19.05</v>
      </c>
    </row>
    <row r="26078" spans="1:2" x14ac:dyDescent="0.25">
      <c r="A26078" s="5" t="str">
        <v>ca3e04a5fbd54c1a88666cc50b2a3ff9</v>
      </c>
      <c r="B26078" s="5">
        <v>14.55</v>
      </c>
    </row>
    <row r="26079" spans="1:2" x14ac:dyDescent="0.25">
      <c r="A26079" s="5" t="str">
        <v>ca4366c6d69f4ff8b4eaea6422ae9b97</v>
      </c>
      <c r="B26079" s="5">
        <v>14.74</v>
      </c>
    </row>
    <row r="26080" spans="1:2" x14ac:dyDescent="0.25">
      <c r="A26080" s="5" t="str">
        <v>ca442394368e41d9802ec206f45546ab</v>
      </c>
      <c r="B26080" s="5">
        <v>28.7</v>
      </c>
    </row>
    <row r="26081" spans="1:2" x14ac:dyDescent="0.25">
      <c r="A26081" s="5" t="str">
        <v>ca4684ba54b546fd89c653f56b320a26</v>
      </c>
      <c r="B26081" s="5">
        <v>18.329999999999998</v>
      </c>
    </row>
    <row r="26082" spans="1:2" x14ac:dyDescent="0.25">
      <c r="A26082" s="5" t="str">
        <v>ca4999d26e314cf6839ca5d941bfc85d</v>
      </c>
      <c r="B26082" s="5">
        <v>18.9133</v>
      </c>
    </row>
    <row r="26083" spans="1:2" x14ac:dyDescent="0.25">
      <c r="A26083" s="5" t="str">
        <v>ca54001246b74452b232996eea678854</v>
      </c>
      <c r="B26083" s="5">
        <v>13.948600000000001</v>
      </c>
    </row>
    <row r="26084" spans="1:2" x14ac:dyDescent="0.25">
      <c r="A26084" s="5" t="str">
        <v>ca551ac435c94399ad6af9005461e7e0</v>
      </c>
      <c r="B26084" s="5">
        <v>2.8771</v>
      </c>
    </row>
    <row r="26085" spans="1:2" x14ac:dyDescent="0.25">
      <c r="A26085" s="5" t="str">
        <v>ca5815021d3c42e2bef68f023a7764d0</v>
      </c>
      <c r="B26085" s="5">
        <v>0</v>
      </c>
    </row>
    <row r="26086" spans="1:2" x14ac:dyDescent="0.25">
      <c r="A26086" s="5" t="str">
        <v>ca79af95af5f48d7b907bd96faf98594</v>
      </c>
      <c r="B26086" s="5">
        <v>18.096</v>
      </c>
    </row>
    <row r="26087" spans="1:2" x14ac:dyDescent="0.25">
      <c r="A26087" s="5" t="str">
        <v>ca7bb6b5974c44c0a6de4cc8c1c53cd8</v>
      </c>
      <c r="B26087" s="5">
        <v>14.8391</v>
      </c>
    </row>
    <row r="26088" spans="1:2" x14ac:dyDescent="0.25">
      <c r="A26088" s="5" t="str">
        <v>ca7c5edd04984546b13e366bbb75817b</v>
      </c>
      <c r="B26088" s="5">
        <v>12.84</v>
      </c>
    </row>
    <row r="26089" spans="1:2" x14ac:dyDescent="0.25">
      <c r="A26089" s="5" t="str">
        <v>ca82e1ebc759402c8ab95c341755bdf1</v>
      </c>
      <c r="B26089" s="5">
        <v>14.662000000000001</v>
      </c>
    </row>
    <row r="26090" spans="1:2" x14ac:dyDescent="0.25">
      <c r="A26090" s="5" t="str">
        <v>ca900921cfdd4b11a432df6f46a3e26d</v>
      </c>
      <c r="B26090" s="5">
        <v>0</v>
      </c>
    </row>
    <row r="26091" spans="1:2" x14ac:dyDescent="0.25">
      <c r="A26091" s="5" t="str">
        <v>ca93d6bdd8ab4cbba95c072fe17c44e9</v>
      </c>
      <c r="B26091" s="5">
        <v>32.479999999999997</v>
      </c>
    </row>
    <row r="26092" spans="1:2" x14ac:dyDescent="0.25">
      <c r="A26092" s="5" t="str">
        <v>ca9555b11b7c4ca7ae27dda509570ef3</v>
      </c>
      <c r="B26092" s="5">
        <v>26.46</v>
      </c>
    </row>
    <row r="26093" spans="1:2" x14ac:dyDescent="0.25">
      <c r="A26093" s="5" t="str">
        <v>ca98c3611fb044e581ad34f2b4bcf1f6</v>
      </c>
      <c r="B26093" s="5">
        <v>14.061299999999999</v>
      </c>
    </row>
    <row r="26094" spans="1:2" x14ac:dyDescent="0.25">
      <c r="A26094" s="5" t="str">
        <v>ca9a8170963846329c22dacc7ff86a99</v>
      </c>
      <c r="B26094" s="5">
        <v>22.683299999999999</v>
      </c>
    </row>
    <row r="26095" spans="1:2" x14ac:dyDescent="0.25">
      <c r="A26095" s="5" t="str">
        <v>caa1a423aa8a43a9bce4efe637f029dd</v>
      </c>
      <c r="B26095" s="5">
        <v>6.6360000000000001</v>
      </c>
    </row>
    <row r="26096" spans="1:2" x14ac:dyDescent="0.25">
      <c r="A26096" s="5" t="str">
        <v>caad2d7ff50c4ccebbfe61ccb6ef9998</v>
      </c>
      <c r="B26096" s="5">
        <v>2.6</v>
      </c>
    </row>
    <row r="26097" spans="1:2" x14ac:dyDescent="0.25">
      <c r="A26097" s="5" t="str">
        <v>cab6178cb3ce44cdb4c45560a459edba</v>
      </c>
      <c r="B26097" s="5">
        <v>1.7649999999999999</v>
      </c>
    </row>
    <row r="26098" spans="1:2" x14ac:dyDescent="0.25">
      <c r="A26098" s="5" t="str">
        <v>caba3794603b42feb819ace3cc7aebeb</v>
      </c>
      <c r="B26098" s="5">
        <v>0</v>
      </c>
    </row>
    <row r="26099" spans="1:2" x14ac:dyDescent="0.25">
      <c r="A26099" s="5" t="str">
        <v>cabc2b86a6d44f6b931f2bf546f593ab</v>
      </c>
      <c r="B26099" s="5">
        <v>0</v>
      </c>
    </row>
    <row r="26100" spans="1:2" x14ac:dyDescent="0.25">
      <c r="A26100" s="5" t="str">
        <v>cabe4c65156b43039a30511ec6bfdfae</v>
      </c>
      <c r="B26100" s="5">
        <v>27.791699999999999</v>
      </c>
    </row>
    <row r="26101" spans="1:2" x14ac:dyDescent="0.25">
      <c r="A26101" s="5" t="str">
        <v>cac0f39ebe284c40819c37d540a0767f</v>
      </c>
      <c r="B26101" s="5">
        <v>1.29</v>
      </c>
    </row>
    <row r="26102" spans="1:2" x14ac:dyDescent="0.25">
      <c r="A26102" s="5" t="str">
        <v>cac127154bda4f5d98d994ce82a2f7d9</v>
      </c>
      <c r="B26102" s="5">
        <v>21.636700000000001</v>
      </c>
    </row>
    <row r="26103" spans="1:2" x14ac:dyDescent="0.25">
      <c r="A26103" s="5" t="str">
        <v>cac7e2d5e1f444debdbebcb02a9d6d3d</v>
      </c>
      <c r="B26103" s="5">
        <v>16.1633</v>
      </c>
    </row>
    <row r="26104" spans="1:2" x14ac:dyDescent="0.25">
      <c r="A26104" s="5" t="str">
        <v>cad006df49e5400b8b38069f296c97c7</v>
      </c>
      <c r="B26104" s="5">
        <v>16.8918</v>
      </c>
    </row>
    <row r="26105" spans="1:2" x14ac:dyDescent="0.25">
      <c r="A26105" s="5" t="str">
        <v>cada8a2c71854ab9ab711d4819155f83</v>
      </c>
      <c r="B26105" s="5">
        <v>8.3862000000000005</v>
      </c>
    </row>
    <row r="26106" spans="1:2" x14ac:dyDescent="0.25">
      <c r="A26106" s="5" t="str">
        <v>cadd7084f71e45faac25ea898e03fabc</v>
      </c>
      <c r="B26106" s="5">
        <v>2.7025000000000001</v>
      </c>
    </row>
    <row r="26107" spans="1:2" x14ac:dyDescent="0.25">
      <c r="A26107" s="5" t="str">
        <v>cae5e211053f4121a389a7da4d631f7f</v>
      </c>
      <c r="B26107" s="5">
        <v>0</v>
      </c>
    </row>
    <row r="26108" spans="1:2" x14ac:dyDescent="0.25">
      <c r="A26108" s="5" t="str">
        <v>cae9515311754366aacb3044f0971484</v>
      </c>
      <c r="B26108" s="5">
        <v>3.6633</v>
      </c>
    </row>
    <row r="26109" spans="1:2" x14ac:dyDescent="0.25">
      <c r="A26109" s="5" t="str">
        <v>caec34d1e46a4caa9b37e06aa3227515</v>
      </c>
      <c r="B26109" s="5">
        <v>30.524999999999999</v>
      </c>
    </row>
    <row r="26110" spans="1:2" x14ac:dyDescent="0.25">
      <c r="A26110" s="5" t="str">
        <v>cb0147b0870d4aec9c0735188ed755fe</v>
      </c>
      <c r="B26110" s="5">
        <v>3.31</v>
      </c>
    </row>
    <row r="26111" spans="1:2" x14ac:dyDescent="0.25">
      <c r="A26111" s="5" t="str">
        <v>cb05753845764558b432e0349408c6e2</v>
      </c>
      <c r="B26111" s="5">
        <v>0</v>
      </c>
    </row>
    <row r="26112" spans="1:2" x14ac:dyDescent="0.25">
      <c r="A26112" s="5" t="str">
        <v>cb05f9eea3954e4ebad6d84ee897a465</v>
      </c>
      <c r="B26112" s="5">
        <v>8.8833000000000002</v>
      </c>
    </row>
    <row r="26113" spans="1:2" x14ac:dyDescent="0.25">
      <c r="A26113" s="5" t="str">
        <v>cb181f5812ac40e8baed53bbbb8d3d12</v>
      </c>
      <c r="B26113" s="5">
        <v>3.1949999999999998</v>
      </c>
    </row>
    <row r="26114" spans="1:2" x14ac:dyDescent="0.25">
      <c r="A26114" s="5" t="str">
        <v>cb1e075f874b488a81995ea4dc3e12fe</v>
      </c>
      <c r="B26114" s="5">
        <v>4.6666999999999996</v>
      </c>
    </row>
    <row r="26115" spans="1:2" x14ac:dyDescent="0.25">
      <c r="A26115" s="5" t="str">
        <v>cb1eb17c082144e1affcb320bf23d856</v>
      </c>
      <c r="B26115" s="5">
        <v>1.6575</v>
      </c>
    </row>
    <row r="26116" spans="1:2" x14ac:dyDescent="0.25">
      <c r="A26116" s="5" t="str">
        <v>cb23b66c56f64b109d673d5e56574529</v>
      </c>
      <c r="B26116" s="5">
        <v>23.117999999999999</v>
      </c>
    </row>
    <row r="26117" spans="1:2" x14ac:dyDescent="0.25">
      <c r="A26117" s="5" t="str">
        <v>cb245f844fa34490b50802cae487e9a4</v>
      </c>
      <c r="B26117" s="5">
        <v>13.1775</v>
      </c>
    </row>
    <row r="26118" spans="1:2" x14ac:dyDescent="0.25">
      <c r="A26118" s="5" t="str">
        <v>cb2731206ba14af0923483f7a447087e</v>
      </c>
      <c r="B26118" s="5">
        <v>0</v>
      </c>
    </row>
    <row r="26119" spans="1:2" x14ac:dyDescent="0.25">
      <c r="A26119" s="5" t="str">
        <v>cb294611652a4570ad79eb61cffd5e9b</v>
      </c>
      <c r="B26119" s="5">
        <v>15.0717</v>
      </c>
    </row>
    <row r="26120" spans="1:2" x14ac:dyDescent="0.25">
      <c r="A26120" s="5" t="str">
        <v>cb2df85889c04540a582b6641ab56622</v>
      </c>
      <c r="B26120" s="5">
        <v>20.03</v>
      </c>
    </row>
    <row r="26121" spans="1:2" x14ac:dyDescent="0.25">
      <c r="A26121" s="5" t="str">
        <v>cb38fe23b6934f1d84b917534203064a</v>
      </c>
      <c r="B26121" s="5">
        <v>17.881</v>
      </c>
    </row>
    <row r="26122" spans="1:2" x14ac:dyDescent="0.25">
      <c r="A26122" s="5" t="str">
        <v>cb3cb7e6cdd544a4967aed3b6548b61d</v>
      </c>
      <c r="B26122" s="5">
        <v>4.04</v>
      </c>
    </row>
    <row r="26123" spans="1:2" x14ac:dyDescent="0.25">
      <c r="A26123" s="5" t="str">
        <v>cb451cfac44245aaa4fd0bb64602e07d</v>
      </c>
      <c r="B26123" s="5">
        <v>36.855600000000003</v>
      </c>
    </row>
    <row r="26124" spans="1:2" x14ac:dyDescent="0.25">
      <c r="A26124" s="5" t="str">
        <v>cb45be0c399a4b4fa13dda5c89c442f4</v>
      </c>
      <c r="B26124" s="5">
        <v>6.1</v>
      </c>
    </row>
    <row r="26125" spans="1:2" x14ac:dyDescent="0.25">
      <c r="A26125" s="5" t="str">
        <v>cb46664d4630403cb73b959c15258930</v>
      </c>
      <c r="B26125" s="5">
        <v>23.857500000000002</v>
      </c>
    </row>
    <row r="26126" spans="1:2" x14ac:dyDescent="0.25">
      <c r="A26126" s="5" t="str">
        <v>cb4a0508e95e41b8a57c59d69a20f06d</v>
      </c>
      <c r="B26126" s="5">
        <v>22.35</v>
      </c>
    </row>
    <row r="26127" spans="1:2" x14ac:dyDescent="0.25">
      <c r="A26127" s="5" t="str">
        <v>cb4eb954b95742b988075c030c4a3af4</v>
      </c>
      <c r="B26127" s="5">
        <v>14.802</v>
      </c>
    </row>
    <row r="26128" spans="1:2" x14ac:dyDescent="0.25">
      <c r="A26128" s="5" t="str">
        <v>cb55460bf6ac4dc8b4c48623f061544c</v>
      </c>
      <c r="B26128" s="5">
        <v>9.33</v>
      </c>
    </row>
    <row r="26129" spans="1:2" x14ac:dyDescent="0.25">
      <c r="A26129" s="5" t="str">
        <v>cb576b0ddc484c00afd56feb4fb63900</v>
      </c>
      <c r="B26129" s="5">
        <v>14.7524</v>
      </c>
    </row>
    <row r="26130" spans="1:2" x14ac:dyDescent="0.25">
      <c r="A26130" s="5" t="str">
        <v>cb8291d29fcd482b8793aa18c970a71b</v>
      </c>
      <c r="B26130" s="5">
        <v>2.8313999999999999</v>
      </c>
    </row>
    <row r="26131" spans="1:2" x14ac:dyDescent="0.25">
      <c r="A26131" s="5" t="str">
        <v>cb869ab3db924b1f9fcfffafd618f95d</v>
      </c>
      <c r="B26131" s="5">
        <v>20.72</v>
      </c>
    </row>
    <row r="26132" spans="1:2" x14ac:dyDescent="0.25">
      <c r="A26132" s="5" t="str">
        <v>cb8eae16885d4dfdada5a314f3c37b59</v>
      </c>
      <c r="B26132" s="5">
        <v>1.635</v>
      </c>
    </row>
    <row r="26133" spans="1:2" x14ac:dyDescent="0.25">
      <c r="A26133" s="5" t="str">
        <v>cb92a8c166ee4fc3a3eeb06bdd6ac465</v>
      </c>
      <c r="B26133" s="5">
        <v>22.11</v>
      </c>
    </row>
    <row r="26134" spans="1:2" x14ac:dyDescent="0.25">
      <c r="A26134" s="5" t="str">
        <v>cb96e2ccccca4921bca1de8f5f5e51e4</v>
      </c>
      <c r="B26134" s="5">
        <v>21.886700000000001</v>
      </c>
    </row>
    <row r="26135" spans="1:2" x14ac:dyDescent="0.25">
      <c r="A26135" s="5" t="str">
        <v>cb9a02105ed948fc8f7e45f934e56c79</v>
      </c>
      <c r="B26135" s="5">
        <v>24.5975</v>
      </c>
    </row>
    <row r="26136" spans="1:2" x14ac:dyDescent="0.25">
      <c r="A26136" s="5" t="str">
        <v>cba7152af9af4f3f95b6a3e4d942cd61</v>
      </c>
      <c r="B26136" s="5">
        <v>10.654999999999999</v>
      </c>
    </row>
    <row r="26137" spans="1:2" x14ac:dyDescent="0.25">
      <c r="A26137" s="5" t="str">
        <v>cbab6ff0ca7548d3927f78dbe15fc175</v>
      </c>
      <c r="B26137" s="5">
        <v>0</v>
      </c>
    </row>
    <row r="26138" spans="1:2" x14ac:dyDescent="0.25">
      <c r="A26138" s="5" t="str">
        <v>cbabc68837524896880e4fbd8c6b1c34</v>
      </c>
      <c r="B26138" s="5">
        <v>13.833600000000001</v>
      </c>
    </row>
    <row r="26139" spans="1:2" x14ac:dyDescent="0.25">
      <c r="A26139" s="5" t="str">
        <v>cbae4f5290184c7aadc7ec965547b0e1</v>
      </c>
      <c r="B26139" s="5">
        <v>0</v>
      </c>
    </row>
    <row r="26140" spans="1:2" x14ac:dyDescent="0.25">
      <c r="A26140" s="5" t="str">
        <v>cbae907907b740f5a26e9a63fc39facb</v>
      </c>
      <c r="B26140" s="5">
        <v>12.02</v>
      </c>
    </row>
    <row r="26141" spans="1:2" x14ac:dyDescent="0.25">
      <c r="A26141" s="5" t="str">
        <v>cbbd509843f34de1b7dee82cca956ebc</v>
      </c>
      <c r="B26141" s="5">
        <v>1.9766999999999999</v>
      </c>
    </row>
    <row r="26142" spans="1:2" x14ac:dyDescent="0.25">
      <c r="A26142" s="5" t="str">
        <v>cbbde640385f454fb4a81f301fe08c5a</v>
      </c>
      <c r="B26142" s="5">
        <v>18.126899999999999</v>
      </c>
    </row>
    <row r="26143" spans="1:2" x14ac:dyDescent="0.25">
      <c r="A26143" s="5" t="str">
        <v>cbc319bfba994a878170f4422b2da8c6</v>
      </c>
      <c r="B26143" s="5">
        <v>0</v>
      </c>
    </row>
    <row r="26144" spans="1:2" x14ac:dyDescent="0.25">
      <c r="A26144" s="5" t="str">
        <v>cbcb751630ed464e8f22b4ad87a0e710</v>
      </c>
      <c r="B26144" s="5">
        <v>22.693999999999999</v>
      </c>
    </row>
    <row r="26145" spans="1:2" x14ac:dyDescent="0.25">
      <c r="A26145" s="5" t="str">
        <v>cbd2e79f58364023a5cc205c9cccafc9</v>
      </c>
      <c r="B26145" s="5">
        <v>5.0999999999999996</v>
      </c>
    </row>
    <row r="26146" spans="1:2" x14ac:dyDescent="0.25">
      <c r="A26146" s="5" t="str">
        <v>cbd9b4ad54a8422c82004fd4e8d8d746</v>
      </c>
      <c r="B26146" s="5">
        <v>14.414999999999999</v>
      </c>
    </row>
    <row r="26147" spans="1:2" x14ac:dyDescent="0.25">
      <c r="A26147" s="5" t="str">
        <v>cbdd0e50d9e24b60a9ff67444a2ff7ef</v>
      </c>
      <c r="B26147" s="5">
        <v>2.0924999999999998</v>
      </c>
    </row>
    <row r="26148" spans="1:2" x14ac:dyDescent="0.25">
      <c r="A26148" s="5" t="str">
        <v>cbdee4ba22e547b38d55afc451406789</v>
      </c>
      <c r="B26148" s="5">
        <v>7.37</v>
      </c>
    </row>
    <row r="26149" spans="1:2" x14ac:dyDescent="0.25">
      <c r="A26149" s="5" t="str">
        <v>cbe1a04c53d9467eb6afaf7e96cf8124</v>
      </c>
      <c r="B26149" s="5">
        <v>4.3141999999999996</v>
      </c>
    </row>
    <row r="26150" spans="1:2" x14ac:dyDescent="0.25">
      <c r="A26150" s="5" t="str">
        <v>cbe1a16150674b5995396785280399c0</v>
      </c>
      <c r="B26150" s="5">
        <v>0</v>
      </c>
    </row>
    <row r="26151" spans="1:2" x14ac:dyDescent="0.25">
      <c r="A26151" s="5" t="str">
        <v>cbe6e55ecf54476db7504aee4ab74d0b</v>
      </c>
      <c r="B26151" s="5">
        <v>0</v>
      </c>
    </row>
    <row r="26152" spans="1:2" x14ac:dyDescent="0.25">
      <c r="A26152" s="5" t="str">
        <v>cbebad9819494b479dbf0c1207b4c0c5</v>
      </c>
      <c r="B26152" s="5">
        <v>15.147500000000001</v>
      </c>
    </row>
    <row r="26153" spans="1:2" x14ac:dyDescent="0.25">
      <c r="A26153" s="5" t="str">
        <v>cbf24f9d89e546c7872f28326a7821d3</v>
      </c>
      <c r="B26153" s="5">
        <v>17.253299999999999</v>
      </c>
    </row>
    <row r="26154" spans="1:2" x14ac:dyDescent="0.25">
      <c r="A26154" s="5" t="str">
        <v>cbfebb5384c04dcf86f1f9907c063c08</v>
      </c>
      <c r="B26154" s="5">
        <v>0</v>
      </c>
    </row>
    <row r="26155" spans="1:2" x14ac:dyDescent="0.25">
      <c r="A26155" s="5" t="str">
        <v>cc00d76372a14f439a9bf165169c287d</v>
      </c>
      <c r="B26155" s="5">
        <v>25.206700000000001</v>
      </c>
    </row>
    <row r="26156" spans="1:2" x14ac:dyDescent="0.25">
      <c r="A26156" s="5" t="str">
        <v>cc07151f90ce493baf38cc23d5ccd5af</v>
      </c>
      <c r="B26156" s="5">
        <v>20.74</v>
      </c>
    </row>
    <row r="26157" spans="1:2" x14ac:dyDescent="0.25">
      <c r="A26157" s="5" t="str">
        <v>cc0d4ab117254b5299139fa0c488fbb9</v>
      </c>
      <c r="B26157" s="5">
        <v>2.415</v>
      </c>
    </row>
    <row r="26158" spans="1:2" x14ac:dyDescent="0.25">
      <c r="A26158" s="5" t="str">
        <v>cc0de70feab44d65a3829e75308a6848</v>
      </c>
      <c r="B26158" s="5">
        <v>7.07</v>
      </c>
    </row>
    <row r="26159" spans="1:2" x14ac:dyDescent="0.25">
      <c r="A26159" s="5" t="str">
        <v>cc135dddab0b484f9010cbc57220a195</v>
      </c>
      <c r="B26159" s="5">
        <v>30.54</v>
      </c>
    </row>
    <row r="26160" spans="1:2" x14ac:dyDescent="0.25">
      <c r="A26160" s="5" t="str">
        <v>cc1799daea854f6ab213987868322e76</v>
      </c>
      <c r="B26160" s="5">
        <v>9.1767000000000003</v>
      </c>
    </row>
    <row r="26161" spans="1:2" x14ac:dyDescent="0.25">
      <c r="A26161" s="5" t="str">
        <v>cc1931f58c9e4b46b6efae7a97e2305b</v>
      </c>
      <c r="B26161" s="5">
        <v>21.12</v>
      </c>
    </row>
    <row r="26162" spans="1:2" x14ac:dyDescent="0.25">
      <c r="A26162" s="5" t="str">
        <v>cc1af597639c485ea23ac4acce7bfe68</v>
      </c>
      <c r="B26162" s="5">
        <v>7.58</v>
      </c>
    </row>
    <row r="26163" spans="1:2" x14ac:dyDescent="0.25">
      <c r="A26163" s="5" t="str">
        <v>cc21c82c8f074b6c9b44ce98a1917bfd</v>
      </c>
      <c r="B26163" s="5">
        <v>5.8650000000000002</v>
      </c>
    </row>
    <row r="26164" spans="1:2" x14ac:dyDescent="0.25">
      <c r="A26164" s="5" t="str">
        <v>cc24efb5c92b4bf3a7496b14d5c4e2e2</v>
      </c>
      <c r="B26164" s="5">
        <v>10.253500000000001</v>
      </c>
    </row>
    <row r="26165" spans="1:2" x14ac:dyDescent="0.25">
      <c r="A26165" s="5" t="str">
        <v>cc251fdc5cc24936a741924a785ede5e</v>
      </c>
      <c r="B26165" s="5">
        <v>6.625</v>
      </c>
    </row>
    <row r="26166" spans="1:2" x14ac:dyDescent="0.25">
      <c r="A26166" s="5" t="str">
        <v>cc2b2a9191974ae6a8bc6b6e0f1c4c97</v>
      </c>
      <c r="B26166" s="5">
        <v>17.425000000000001</v>
      </c>
    </row>
    <row r="26167" spans="1:2" x14ac:dyDescent="0.25">
      <c r="A26167" s="5" t="str">
        <v>cc2b8bc0fed04953950251e39fd053fa</v>
      </c>
      <c r="B26167" s="5">
        <v>21.172899999999998</v>
      </c>
    </row>
    <row r="26168" spans="1:2" x14ac:dyDescent="0.25">
      <c r="A26168" s="5" t="str">
        <v>cc328665db7d4f77babe3cb7c87e2e2f</v>
      </c>
      <c r="B26168" s="5">
        <v>27.8</v>
      </c>
    </row>
    <row r="26169" spans="1:2" x14ac:dyDescent="0.25">
      <c r="A26169" s="5" t="str">
        <v>cc35fd7b202a43d19eddbec7b76e01ca</v>
      </c>
      <c r="B26169" s="5">
        <v>21.013300000000001</v>
      </c>
    </row>
    <row r="26170" spans="1:2" x14ac:dyDescent="0.25">
      <c r="A26170" s="5" t="str">
        <v>cc3a69551fd3464eac2ce0310e010398</v>
      </c>
      <c r="B26170" s="5">
        <v>5.2275</v>
      </c>
    </row>
    <row r="26171" spans="1:2" x14ac:dyDescent="0.25">
      <c r="A26171" s="5" t="str">
        <v>cc3ad71378a240a0841158e9aefe046e</v>
      </c>
      <c r="B26171" s="5">
        <v>8.6957000000000004</v>
      </c>
    </row>
    <row r="26172" spans="1:2" x14ac:dyDescent="0.25">
      <c r="A26172" s="5" t="str">
        <v>cc3c53d1212c42d99bcb4a1f016239e3</v>
      </c>
      <c r="B26172" s="5">
        <v>10.060600000000001</v>
      </c>
    </row>
    <row r="26173" spans="1:2" x14ac:dyDescent="0.25">
      <c r="A26173" s="5" t="str">
        <v>cc3ca7632fda478cb573c06ac9f445aa</v>
      </c>
      <c r="B26173" s="5">
        <v>10.584</v>
      </c>
    </row>
    <row r="26174" spans="1:2" x14ac:dyDescent="0.25">
      <c r="A26174" s="5" t="str">
        <v>cc3f80ea78da4d6085c8e90be8c67f47</v>
      </c>
      <c r="B26174" s="5">
        <v>33.049999999999997</v>
      </c>
    </row>
    <row r="26175" spans="1:2" x14ac:dyDescent="0.25">
      <c r="A26175" s="5" t="str">
        <v>cc40aaa447054294a86c75d79881e35a</v>
      </c>
      <c r="B26175" s="5">
        <v>35.32</v>
      </c>
    </row>
    <row r="26176" spans="1:2" x14ac:dyDescent="0.25">
      <c r="A26176" s="5" t="str">
        <v>cc44cc35b0f044aaa9f174549fe86577</v>
      </c>
      <c r="B26176" s="5">
        <v>2.3311999999999999</v>
      </c>
    </row>
    <row r="26177" spans="1:2" x14ac:dyDescent="0.25">
      <c r="A26177" s="5" t="str">
        <v>cc479afdec8c4eca886f511ab031b915</v>
      </c>
      <c r="B26177" s="5">
        <v>4.3899999999999997</v>
      </c>
    </row>
    <row r="26178" spans="1:2" x14ac:dyDescent="0.25">
      <c r="A26178" s="5" t="str">
        <v>cc4e9e91ab4f4964a34882c87b68d632</v>
      </c>
      <c r="B26178" s="5">
        <v>9.2455999999999996</v>
      </c>
    </row>
    <row r="26179" spans="1:2" x14ac:dyDescent="0.25">
      <c r="A26179" s="5" t="str">
        <v>cc4f91c73dec40f0b86d5a78185e22f4</v>
      </c>
      <c r="B26179" s="5">
        <v>15.233599999999999</v>
      </c>
    </row>
    <row r="26180" spans="1:2" x14ac:dyDescent="0.25">
      <c r="A26180" s="5" t="str">
        <v>cc58250fc7404ff4859ba83701ed4a65</v>
      </c>
      <c r="B26180" s="5">
        <v>15.533300000000001</v>
      </c>
    </row>
    <row r="26181" spans="1:2" x14ac:dyDescent="0.25">
      <c r="A26181" s="5" t="str">
        <v>cc5ba93c23fe4e4eae16398c03d6825c</v>
      </c>
      <c r="B26181" s="5">
        <v>23.349</v>
      </c>
    </row>
    <row r="26182" spans="1:2" x14ac:dyDescent="0.25">
      <c r="A26182" s="5" t="str">
        <v>cc5eda544a34426db4b327faf64defa5</v>
      </c>
      <c r="B26182" s="5">
        <v>26.383299999999998</v>
      </c>
    </row>
    <row r="26183" spans="1:2" x14ac:dyDescent="0.25">
      <c r="A26183" s="5" t="str">
        <v>cc6c8e723ea549debd8b538cdb250906</v>
      </c>
      <c r="B26183" s="5">
        <v>22.4467</v>
      </c>
    </row>
    <row r="26184" spans="1:2" x14ac:dyDescent="0.25">
      <c r="A26184" s="5" t="str">
        <v>cc71b85ec36d43dfabafede2e142fc9e</v>
      </c>
      <c r="B26184" s="5">
        <v>16.753799999999998</v>
      </c>
    </row>
    <row r="26185" spans="1:2" x14ac:dyDescent="0.25">
      <c r="A26185" s="5" t="str">
        <v>cc7322218ad24de3aedc3123ec1c9e79</v>
      </c>
      <c r="B26185" s="5">
        <v>26.045000000000002</v>
      </c>
    </row>
    <row r="26186" spans="1:2" x14ac:dyDescent="0.25">
      <c r="A26186" s="5" t="str">
        <v>cc75794a055c46639897a9d6205a782c</v>
      </c>
      <c r="B26186" s="5">
        <v>23.7883</v>
      </c>
    </row>
    <row r="26187" spans="1:2" x14ac:dyDescent="0.25">
      <c r="A26187" s="5" t="str">
        <v>cc78f8a770c64097a5f2cc4676a8e290</v>
      </c>
      <c r="B26187" s="5">
        <v>3.286</v>
      </c>
    </row>
    <row r="26188" spans="1:2" x14ac:dyDescent="0.25">
      <c r="A26188" s="5" t="str">
        <v>cc792ce461ae47349b1f017fa09a33e4</v>
      </c>
      <c r="B26188" s="5">
        <v>12.6233</v>
      </c>
    </row>
    <row r="26189" spans="1:2" x14ac:dyDescent="0.25">
      <c r="A26189" s="5" t="str">
        <v>cc79b9f0e46840418fd61600a449e2d4</v>
      </c>
      <c r="B26189" s="5">
        <v>30.956700000000001</v>
      </c>
    </row>
    <row r="26190" spans="1:2" x14ac:dyDescent="0.25">
      <c r="A26190" s="5" t="str">
        <v>cc80480892f04ee0acabe628560965db</v>
      </c>
      <c r="B26190" s="5">
        <v>22.215699999999998</v>
      </c>
    </row>
    <row r="26191" spans="1:2" x14ac:dyDescent="0.25">
      <c r="A26191" s="5" t="str">
        <v>cc82f3d926344efa819d55e0e6b3ecef</v>
      </c>
      <c r="B26191" s="5">
        <v>14.3675</v>
      </c>
    </row>
    <row r="26192" spans="1:2" x14ac:dyDescent="0.25">
      <c r="A26192" s="5" t="str">
        <v>cc847671426a4b0a98c29a0aa48f8e18</v>
      </c>
      <c r="B26192" s="5">
        <v>24.017499999999998</v>
      </c>
    </row>
    <row r="26193" spans="1:2" x14ac:dyDescent="0.25">
      <c r="A26193" s="5" t="str">
        <v>cc8812db238a4bb9962dbef576925c5b</v>
      </c>
      <c r="B26193" s="5">
        <v>20.388000000000002</v>
      </c>
    </row>
    <row r="26194" spans="1:2" x14ac:dyDescent="0.25">
      <c r="A26194" s="5" t="str">
        <v>cc884499447d4181b59c89efb6e71d84</v>
      </c>
      <c r="B26194" s="5">
        <v>3.1273</v>
      </c>
    </row>
    <row r="26195" spans="1:2" x14ac:dyDescent="0.25">
      <c r="A26195" s="5" t="str">
        <v>cc8ddacae6e84c6e81f19c2b70306b6f</v>
      </c>
      <c r="B26195" s="5">
        <v>5.016</v>
      </c>
    </row>
    <row r="26196" spans="1:2" x14ac:dyDescent="0.25">
      <c r="A26196" s="5" t="str">
        <v>cc8fcfa712614a56a2932b2d6f70d319</v>
      </c>
      <c r="B26196" s="5">
        <v>20.28</v>
      </c>
    </row>
    <row r="26197" spans="1:2" x14ac:dyDescent="0.25">
      <c r="A26197" s="5" t="str">
        <v>cc960175c81742beaaa1b7d57362e1a0</v>
      </c>
      <c r="B26197" s="5">
        <v>9.2736000000000001</v>
      </c>
    </row>
    <row r="26198" spans="1:2" x14ac:dyDescent="0.25">
      <c r="A26198" s="5" t="str">
        <v>cc9a8c83812a407db0f4bc0e2c511ab1</v>
      </c>
      <c r="B26198" s="5">
        <v>16.262499999999999</v>
      </c>
    </row>
    <row r="26199" spans="1:2" x14ac:dyDescent="0.25">
      <c r="A26199" s="5" t="str">
        <v>cca43d4a61554c78abb7b62c3dc9927c</v>
      </c>
      <c r="B26199" s="5">
        <v>2.13</v>
      </c>
    </row>
    <row r="26200" spans="1:2" x14ac:dyDescent="0.25">
      <c r="A26200" s="5" t="str">
        <v>cca456a2b8f74306827a1e43dfc7b9ee</v>
      </c>
      <c r="B26200" s="5">
        <v>3.98</v>
      </c>
    </row>
    <row r="26201" spans="1:2" x14ac:dyDescent="0.25">
      <c r="A26201" s="5" t="str">
        <v>cca74b047b4e4b59b7d3e67761a0bff8</v>
      </c>
      <c r="B26201" s="5">
        <v>8.84</v>
      </c>
    </row>
    <row r="26202" spans="1:2" x14ac:dyDescent="0.25">
      <c r="A26202" s="5" t="str">
        <v>cca7bdbba8394b44bcc2678e33e0f8dc</v>
      </c>
      <c r="B26202" s="5">
        <v>23.8233</v>
      </c>
    </row>
    <row r="26203" spans="1:2" x14ac:dyDescent="0.25">
      <c r="A26203" s="5" t="str">
        <v>cca97319a0364576ab8ce5738cb0a654</v>
      </c>
      <c r="B26203" s="5">
        <v>16.75</v>
      </c>
    </row>
    <row r="26204" spans="1:2" x14ac:dyDescent="0.25">
      <c r="A26204" s="5" t="str">
        <v>cca9c05376d54bceaab7d63838866435</v>
      </c>
      <c r="B26204" s="5">
        <v>24.6</v>
      </c>
    </row>
    <row r="26205" spans="1:2" x14ac:dyDescent="0.25">
      <c r="A26205" s="5" t="str">
        <v>ccb81c7706fa46b692d357a2098fdfb1</v>
      </c>
      <c r="B26205" s="5">
        <v>11.765000000000001</v>
      </c>
    </row>
    <row r="26206" spans="1:2" x14ac:dyDescent="0.25">
      <c r="A26206" s="5" t="str">
        <v>ccb8e2c5375d4f5ea5df8af191b8bd9e</v>
      </c>
      <c r="B26206" s="5">
        <v>21.13</v>
      </c>
    </row>
    <row r="26207" spans="1:2" x14ac:dyDescent="0.25">
      <c r="A26207" s="5" t="str">
        <v>ccb8f7c05e7745758f0dddff7c7d2ca7</v>
      </c>
      <c r="B26207" s="5">
        <v>8.4</v>
      </c>
    </row>
    <row r="26208" spans="1:2" x14ac:dyDescent="0.25">
      <c r="A26208" s="5" t="str">
        <v>ccbb447a19e04f7fa7a36dae6991b736</v>
      </c>
      <c r="B26208" s="5">
        <v>16.55</v>
      </c>
    </row>
    <row r="26209" spans="1:2" x14ac:dyDescent="0.25">
      <c r="A26209" s="5" t="str">
        <v>ccc74f3977364661869fb65061f4ea0f</v>
      </c>
      <c r="B26209" s="5">
        <v>3.16</v>
      </c>
    </row>
    <row r="26210" spans="1:2" x14ac:dyDescent="0.25">
      <c r="A26210" s="5" t="str">
        <v>ccca0c2ebba147a6a37e37bee03b5d63</v>
      </c>
      <c r="B26210" s="5">
        <v>14.314399999999999</v>
      </c>
    </row>
    <row r="26211" spans="1:2" x14ac:dyDescent="0.25">
      <c r="A26211" s="5" t="str">
        <v>cccc28cea9bf4b1f94bd032402c66438</v>
      </c>
      <c r="B26211" s="5">
        <v>5.0732999999999997</v>
      </c>
    </row>
    <row r="26212" spans="1:2" x14ac:dyDescent="0.25">
      <c r="A26212" s="5" t="str">
        <v>ccce3c8f863c466caa07bc186b1d99e4</v>
      </c>
      <c r="B26212" s="5">
        <v>0</v>
      </c>
    </row>
    <row r="26213" spans="1:2" x14ac:dyDescent="0.25">
      <c r="A26213" s="5" t="str">
        <v>ccd97c93c5544596847e18af79d555ba</v>
      </c>
      <c r="B26213" s="5">
        <v>21.117000000000001</v>
      </c>
    </row>
    <row r="26214" spans="1:2" x14ac:dyDescent="0.25">
      <c r="A26214" s="5" t="str">
        <v>ccdbe387c0de4c2ea4cf7343e5ea8478</v>
      </c>
      <c r="B26214" s="5">
        <v>0</v>
      </c>
    </row>
    <row r="26215" spans="1:2" x14ac:dyDescent="0.25">
      <c r="A26215" s="5" t="str">
        <v>ccdf319d46c4438880b52e240c1a4397</v>
      </c>
      <c r="B26215" s="5">
        <v>0</v>
      </c>
    </row>
    <row r="26216" spans="1:2" x14ac:dyDescent="0.25">
      <c r="A26216" s="5" t="str">
        <v>cce4f9124fcf46d1be09608a83ec1536</v>
      </c>
      <c r="B26216" s="5">
        <v>23.625</v>
      </c>
    </row>
    <row r="26217" spans="1:2" x14ac:dyDescent="0.25">
      <c r="A26217" s="5" t="str">
        <v>cce85db37bbd441c9e65adbc1678ec7b</v>
      </c>
      <c r="B26217" s="5">
        <v>18.399999999999999</v>
      </c>
    </row>
    <row r="26218" spans="1:2" x14ac:dyDescent="0.25">
      <c r="A26218" s="5" t="str">
        <v>cce987c57eba4b32a095ac462d709db4</v>
      </c>
      <c r="B26218" s="5">
        <v>21.670999999999999</v>
      </c>
    </row>
    <row r="26219" spans="1:2" x14ac:dyDescent="0.25">
      <c r="A26219" s="5" t="str">
        <v>cceb6bbb6211413c99ac07dc5519fb3b</v>
      </c>
      <c r="B26219" s="5">
        <v>3.8237999999999999</v>
      </c>
    </row>
    <row r="26220" spans="1:2" x14ac:dyDescent="0.25">
      <c r="A26220" s="5" t="str">
        <v>cced1422fef84ad7b1cbeedbd96b28aa</v>
      </c>
      <c r="B26220" s="5">
        <v>4.22</v>
      </c>
    </row>
    <row r="26221" spans="1:2" x14ac:dyDescent="0.25">
      <c r="A26221" s="5" t="str">
        <v>cceda95e6893423798bcdbb1e34ca003</v>
      </c>
      <c r="B26221" s="5">
        <v>20.866700000000002</v>
      </c>
    </row>
    <row r="26222" spans="1:2" x14ac:dyDescent="0.25">
      <c r="A26222" s="5" t="str">
        <v>ccef05445ed64a0ab02bb9ac14da586d</v>
      </c>
      <c r="B26222" s="5">
        <v>13.9175</v>
      </c>
    </row>
    <row r="26223" spans="1:2" x14ac:dyDescent="0.25">
      <c r="A26223" s="5" t="str">
        <v>ccfba2843e944de0aadd187c61cd2774</v>
      </c>
      <c r="B26223" s="5">
        <v>5.6733000000000002</v>
      </c>
    </row>
    <row r="26224" spans="1:2" x14ac:dyDescent="0.25">
      <c r="A26224" s="5" t="str">
        <v>ccfc5113eb5045639709024000f346ab</v>
      </c>
      <c r="B26224" s="5">
        <v>14.9</v>
      </c>
    </row>
    <row r="26225" spans="1:2" x14ac:dyDescent="0.25">
      <c r="A26225" s="5" t="str">
        <v>cd003013d8464dc59b246c1ef02a10f9</v>
      </c>
      <c r="B26225" s="5">
        <v>3.6267</v>
      </c>
    </row>
    <row r="26226" spans="1:2" x14ac:dyDescent="0.25">
      <c r="A26226" s="5" t="str">
        <v>cd02713a74cf44958e270a9659d8f661</v>
      </c>
      <c r="B26226" s="5">
        <v>6.1680000000000001</v>
      </c>
    </row>
    <row r="26227" spans="1:2" x14ac:dyDescent="0.25">
      <c r="A26227" s="5" t="str">
        <v>cd05970e3853417d94e259973fdab920</v>
      </c>
      <c r="B26227" s="5">
        <v>4.1159999999999997</v>
      </c>
    </row>
    <row r="26228" spans="1:2" x14ac:dyDescent="0.25">
      <c r="A26228" s="5" t="str">
        <v>cd083b1cbfa34e2298465c4bebb688ca</v>
      </c>
      <c r="B26228" s="5">
        <v>18.170000000000002</v>
      </c>
    </row>
    <row r="26229" spans="1:2" x14ac:dyDescent="0.25">
      <c r="A26229" s="5" t="str">
        <v>cd0a6a3aca98454eb468158e2c6135fc</v>
      </c>
      <c r="B26229" s="5">
        <v>26.076699999999999</v>
      </c>
    </row>
    <row r="26230" spans="1:2" x14ac:dyDescent="0.25">
      <c r="A26230" s="5" t="str">
        <v>cd0cb9d1599c47a0bb69c49d19c2117f</v>
      </c>
      <c r="B26230" s="5">
        <v>0</v>
      </c>
    </row>
    <row r="26231" spans="1:2" x14ac:dyDescent="0.25">
      <c r="A26231" s="5" t="str">
        <v>cd0f84578949465d8eada90884f8f05f</v>
      </c>
      <c r="B26231" s="5">
        <v>17.9833</v>
      </c>
    </row>
    <row r="26232" spans="1:2" x14ac:dyDescent="0.25">
      <c r="A26232" s="5" t="str">
        <v>cd1162e65d84441db217e275af71a7e5</v>
      </c>
      <c r="B26232" s="5">
        <v>17.765000000000001</v>
      </c>
    </row>
    <row r="26233" spans="1:2" x14ac:dyDescent="0.25">
      <c r="A26233" s="5" t="str">
        <v>cd12501f7dfb46e6a8abe143797ae287</v>
      </c>
      <c r="B26233" s="5">
        <v>4.4219999999999997</v>
      </c>
    </row>
    <row r="26234" spans="1:2" x14ac:dyDescent="0.25">
      <c r="A26234" s="5" t="str">
        <v>cd1c1a96627846e28dc05b1121029f5a</v>
      </c>
      <c r="B26234" s="5">
        <v>3.45</v>
      </c>
    </row>
    <row r="26235" spans="1:2" x14ac:dyDescent="0.25">
      <c r="A26235" s="5" t="str">
        <v>cd26c24371e7403ababb09120b0654b1</v>
      </c>
      <c r="B26235" s="5">
        <v>25.58</v>
      </c>
    </row>
    <row r="26236" spans="1:2" x14ac:dyDescent="0.25">
      <c r="A26236" s="5" t="str">
        <v>cd32159bb5374ffa887200148968c046</v>
      </c>
      <c r="B26236" s="5">
        <v>3.1875</v>
      </c>
    </row>
    <row r="26237" spans="1:2" x14ac:dyDescent="0.25">
      <c r="A26237" s="5" t="str">
        <v>cd34d07a21c84d72b9856515a04f8efa</v>
      </c>
      <c r="B26237" s="5">
        <v>0</v>
      </c>
    </row>
    <row r="26238" spans="1:2" x14ac:dyDescent="0.25">
      <c r="A26238" s="5" t="str">
        <v>cd378dbec01843e188ae3d3384f39717</v>
      </c>
      <c r="B26238" s="5">
        <v>18.78</v>
      </c>
    </row>
    <row r="26239" spans="1:2" x14ac:dyDescent="0.25">
      <c r="A26239" s="5" t="str">
        <v>cd3b6b1a48874469ae08a59204f37488</v>
      </c>
      <c r="B26239" s="5">
        <v>5.12</v>
      </c>
    </row>
    <row r="26240" spans="1:2" x14ac:dyDescent="0.25">
      <c r="A26240" s="5" t="str">
        <v>cd3b9972b00e4ec8ae3c5da14980a70c</v>
      </c>
      <c r="B26240" s="5">
        <v>9.5299999999999994</v>
      </c>
    </row>
    <row r="26241" spans="1:2" x14ac:dyDescent="0.25">
      <c r="A26241" s="5" t="str">
        <v>cd548ef6e88b4b78844ead60c8c628c5</v>
      </c>
      <c r="B26241" s="5">
        <v>27.244</v>
      </c>
    </row>
    <row r="26242" spans="1:2" x14ac:dyDescent="0.25">
      <c r="A26242" s="5" t="str">
        <v>cd558188f646442e8ac67776caaaa573</v>
      </c>
      <c r="B26242" s="5">
        <v>3.5992000000000002</v>
      </c>
    </row>
    <row r="26243" spans="1:2" x14ac:dyDescent="0.25">
      <c r="A26243" s="5" t="str">
        <v>cd5639dffe9d494490ae028cbd8247f3</v>
      </c>
      <c r="B26243" s="5">
        <v>2.7566999999999999</v>
      </c>
    </row>
    <row r="26244" spans="1:2" x14ac:dyDescent="0.25">
      <c r="A26244" s="5" t="str">
        <v>cd56e78d6c2f4085bb8f53461ce80180</v>
      </c>
      <c r="B26244" s="5">
        <v>0</v>
      </c>
    </row>
    <row r="26245" spans="1:2" x14ac:dyDescent="0.25">
      <c r="A26245" s="5" t="str">
        <v>cd62f90ad45d4215a0c9f177736a2e9f</v>
      </c>
      <c r="B26245" s="5">
        <v>17.956700000000001</v>
      </c>
    </row>
    <row r="26246" spans="1:2" x14ac:dyDescent="0.25">
      <c r="A26246" s="5" t="str">
        <v>cd6506a7e0d34ad6b596c010e5690ce8</v>
      </c>
      <c r="B26246" s="5">
        <v>0</v>
      </c>
    </row>
    <row r="26247" spans="1:2" x14ac:dyDescent="0.25">
      <c r="A26247" s="5" t="str">
        <v>cd6ae09b413149648db01701b9a0be7d</v>
      </c>
      <c r="B26247" s="5">
        <v>11.7471</v>
      </c>
    </row>
    <row r="26248" spans="1:2" x14ac:dyDescent="0.25">
      <c r="A26248" s="5" t="str">
        <v>cd6e9cd2d2794a33a8b6397f7bc1be1f</v>
      </c>
      <c r="B26248" s="5">
        <v>20.86</v>
      </c>
    </row>
    <row r="26249" spans="1:2" x14ac:dyDescent="0.25">
      <c r="A26249" s="5" t="str">
        <v>cd7447bdf73c4c17b7ecea9a16a04f99</v>
      </c>
      <c r="B26249" s="5">
        <v>2.75</v>
      </c>
    </row>
    <row r="26250" spans="1:2" x14ac:dyDescent="0.25">
      <c r="A26250" s="5" t="str">
        <v>cd7a38526e914d3f956b278e2b87632d</v>
      </c>
      <c r="B26250" s="5">
        <v>23.335000000000001</v>
      </c>
    </row>
    <row r="26251" spans="1:2" x14ac:dyDescent="0.25">
      <c r="A26251" s="5" t="str">
        <v>cd8528f0605e4353831185492f547598</v>
      </c>
      <c r="B26251" s="5">
        <v>20.307500000000001</v>
      </c>
    </row>
    <row r="26252" spans="1:2" x14ac:dyDescent="0.25">
      <c r="A26252" s="5" t="str">
        <v>cd8bbd01523e41b89785601c04393797</v>
      </c>
      <c r="B26252" s="5">
        <v>8.23</v>
      </c>
    </row>
    <row r="26253" spans="1:2" x14ac:dyDescent="0.25">
      <c r="A26253" s="5" t="str">
        <v>cd9bac9e8aea4609929a55b9b468c88e</v>
      </c>
      <c r="B26253" s="5">
        <v>3.57</v>
      </c>
    </row>
    <row r="26254" spans="1:2" x14ac:dyDescent="0.25">
      <c r="A26254" s="5" t="str">
        <v>cd9df56e15224a7ca6fadc235988f27f</v>
      </c>
      <c r="B26254" s="5">
        <v>1.39</v>
      </c>
    </row>
    <row r="26255" spans="1:2" x14ac:dyDescent="0.25">
      <c r="A26255" s="5" t="str">
        <v>cda2f964e6464b619519ee02445bb652</v>
      </c>
      <c r="B26255" s="5">
        <v>16.149999999999999</v>
      </c>
    </row>
    <row r="26256" spans="1:2" x14ac:dyDescent="0.25">
      <c r="A26256" s="5" t="str">
        <v>cda87c53c8434854b78be68c0cde4848</v>
      </c>
      <c r="B26256" s="5">
        <v>22.045000000000002</v>
      </c>
    </row>
    <row r="26257" spans="1:2" x14ac:dyDescent="0.25">
      <c r="A26257" s="5" t="str">
        <v>cda901ec302642e898b0886f9b198555</v>
      </c>
      <c r="B26257" s="5">
        <v>3.65</v>
      </c>
    </row>
    <row r="26258" spans="1:2" x14ac:dyDescent="0.25">
      <c r="A26258" s="5" t="str">
        <v>cda9cfe7fef94bff967275bfac03a633</v>
      </c>
      <c r="B26258" s="5">
        <v>19.664000000000001</v>
      </c>
    </row>
    <row r="26259" spans="1:2" x14ac:dyDescent="0.25">
      <c r="A26259" s="5" t="str">
        <v>cdab2a880be4461c83cac96b07c8d338</v>
      </c>
      <c r="B26259" s="5">
        <v>4.625</v>
      </c>
    </row>
    <row r="26260" spans="1:2" x14ac:dyDescent="0.25">
      <c r="A26260" s="5" t="str">
        <v>cdad6ac4a3534ef0b1470b1f5a2f8baf</v>
      </c>
      <c r="B26260" s="5">
        <v>2.105</v>
      </c>
    </row>
    <row r="26261" spans="1:2" x14ac:dyDescent="0.25">
      <c r="A26261" s="5" t="str">
        <v>cdb4c4ee3fba4b41a19ba6166bcc78eb</v>
      </c>
      <c r="B26261" s="5">
        <v>8.18</v>
      </c>
    </row>
    <row r="26262" spans="1:2" x14ac:dyDescent="0.25">
      <c r="A26262" s="5" t="str">
        <v>cdb61741ea554739ba82791aee98df27</v>
      </c>
      <c r="B26262" s="5">
        <v>9.3524999999999991</v>
      </c>
    </row>
    <row r="26263" spans="1:2" x14ac:dyDescent="0.25">
      <c r="A26263" s="5" t="str">
        <v>cdbc4f8a3ff24e5eb0dad07f9a32d11f</v>
      </c>
      <c r="B26263" s="5">
        <v>2.94</v>
      </c>
    </row>
    <row r="26264" spans="1:2" x14ac:dyDescent="0.25">
      <c r="A26264" s="5" t="str">
        <v>cdcce22f37644ae1861f864b5afa947e</v>
      </c>
      <c r="B26264" s="5">
        <v>0.51</v>
      </c>
    </row>
    <row r="26265" spans="1:2" x14ac:dyDescent="0.25">
      <c r="A26265" s="5" t="str">
        <v>cdcd2bb0ad7342dda3bf041d60ebf8d8</v>
      </c>
      <c r="B26265" s="5">
        <v>23.164999999999999</v>
      </c>
    </row>
    <row r="26266" spans="1:2" x14ac:dyDescent="0.25">
      <c r="A26266" s="5" t="str">
        <v>cdcf235edca34755961ac2a82bbe68de</v>
      </c>
      <c r="B26266" s="5">
        <v>24.443300000000001</v>
      </c>
    </row>
    <row r="26267" spans="1:2" x14ac:dyDescent="0.25">
      <c r="A26267" s="5" t="str">
        <v>cdd7e7d676644a08bf5647f6a500f257</v>
      </c>
      <c r="B26267" s="5">
        <v>17.7</v>
      </c>
    </row>
    <row r="26268" spans="1:2" x14ac:dyDescent="0.25">
      <c r="A26268" s="5" t="str">
        <v>cdd99aa76e7546ac91112dd36cf7455b</v>
      </c>
      <c r="B26268" s="5">
        <v>17.45</v>
      </c>
    </row>
    <row r="26269" spans="1:2" x14ac:dyDescent="0.25">
      <c r="A26269" s="5" t="str">
        <v>cde63ebc6624486abe2123e4e01ed084</v>
      </c>
      <c r="B26269" s="5">
        <v>0</v>
      </c>
    </row>
    <row r="26270" spans="1:2" x14ac:dyDescent="0.25">
      <c r="A26270" s="5" t="str">
        <v>cdef54ca13f54bd792815f438fa29c70</v>
      </c>
      <c r="B26270" s="5">
        <v>12.2875</v>
      </c>
    </row>
    <row r="26271" spans="1:2" x14ac:dyDescent="0.25">
      <c r="A26271" s="5" t="str">
        <v>cdf092b0296c48f1a940e45dc778ddaf</v>
      </c>
      <c r="B26271" s="5">
        <v>0.43</v>
      </c>
    </row>
    <row r="26272" spans="1:2" x14ac:dyDescent="0.25">
      <c r="A26272" s="5" t="str">
        <v>cdf10567189a4308bc8dabd95ff6d48c</v>
      </c>
      <c r="B26272" s="5">
        <v>4.3049999999999997</v>
      </c>
    </row>
    <row r="26273" spans="1:2" x14ac:dyDescent="0.25">
      <c r="A26273" s="5" t="str">
        <v>cdf2654c1fe645e0a2c66435d35cc080</v>
      </c>
      <c r="B26273" s="5">
        <v>0</v>
      </c>
    </row>
    <row r="26274" spans="1:2" x14ac:dyDescent="0.25">
      <c r="A26274" s="5" t="str">
        <v>cdf6ae8754b745a9ac19c8c9bd0ed9b6</v>
      </c>
      <c r="B26274" s="5">
        <v>1.5314000000000001</v>
      </c>
    </row>
    <row r="26275" spans="1:2" x14ac:dyDescent="0.25">
      <c r="A26275" s="5" t="str">
        <v>ce00548e34ef41ec93e4fbbe6a05d05c</v>
      </c>
      <c r="B26275" s="5">
        <v>14.51</v>
      </c>
    </row>
    <row r="26276" spans="1:2" x14ac:dyDescent="0.25">
      <c r="A26276" s="5" t="str">
        <v>ce03f5dac6bd42729f170b03bacc235f</v>
      </c>
      <c r="B26276" s="5">
        <v>20.346699999999998</v>
      </c>
    </row>
    <row r="26277" spans="1:2" x14ac:dyDescent="0.25">
      <c r="A26277" s="5" t="str">
        <v>ce0d0f8ee78448568754d6f9d8c90b1f</v>
      </c>
      <c r="B26277" s="5">
        <v>11.94</v>
      </c>
    </row>
    <row r="26278" spans="1:2" x14ac:dyDescent="0.25">
      <c r="A26278" s="5" t="str">
        <v>ce0f14e3a309453b9b3701bea564e5c8</v>
      </c>
      <c r="B26278" s="5">
        <v>18.87</v>
      </c>
    </row>
    <row r="26279" spans="1:2" x14ac:dyDescent="0.25">
      <c r="A26279" s="5" t="str">
        <v>ce11bb1927374fb6a0b54ecda9275b54</v>
      </c>
      <c r="B26279" s="5">
        <v>8.5</v>
      </c>
    </row>
    <row r="26280" spans="1:2" x14ac:dyDescent="0.25">
      <c r="A26280" s="5" t="str">
        <v>ce1579c557c14f7785869dc80638bc0f</v>
      </c>
      <c r="B26280" s="5">
        <v>0</v>
      </c>
    </row>
    <row r="26281" spans="1:2" x14ac:dyDescent="0.25">
      <c r="A26281" s="5" t="str">
        <v>ce15a44d0b544b788e4b8c553a8829d8</v>
      </c>
      <c r="B26281" s="5">
        <v>6.75</v>
      </c>
    </row>
    <row r="26282" spans="1:2" x14ac:dyDescent="0.25">
      <c r="A26282" s="5" t="str">
        <v>ce17a75119064a1ebd8b057478f78860</v>
      </c>
      <c r="B26282" s="5">
        <v>7.9722</v>
      </c>
    </row>
    <row r="26283" spans="1:2" x14ac:dyDescent="0.25">
      <c r="A26283" s="5" t="str">
        <v>ce1d59f272f744c5aecefef2aba4d44f</v>
      </c>
      <c r="B26283" s="5">
        <v>1.6950000000000001</v>
      </c>
    </row>
    <row r="26284" spans="1:2" x14ac:dyDescent="0.25">
      <c r="A26284" s="5" t="str">
        <v>ce260290045a4de39c6e734dbc8f0e75</v>
      </c>
      <c r="B26284" s="5">
        <v>19.5825</v>
      </c>
    </row>
    <row r="26285" spans="1:2" x14ac:dyDescent="0.25">
      <c r="A26285" s="5" t="str">
        <v>ce2819ef946145c2a1b2ac36458d5229</v>
      </c>
      <c r="B26285" s="5">
        <v>25.885000000000002</v>
      </c>
    </row>
    <row r="26286" spans="1:2" x14ac:dyDescent="0.25">
      <c r="A26286" s="5" t="str">
        <v>ce2a843de1684511a4276942c4ccead8</v>
      </c>
      <c r="B26286" s="5">
        <v>4.0579999999999998</v>
      </c>
    </row>
    <row r="26287" spans="1:2" x14ac:dyDescent="0.25">
      <c r="A26287" s="5" t="str">
        <v>ce2b7be82b7b4d8fa9b4dee977103651</v>
      </c>
      <c r="B26287" s="5">
        <v>33.619999999999997</v>
      </c>
    </row>
    <row r="26288" spans="1:2" x14ac:dyDescent="0.25">
      <c r="A26288" s="5" t="str">
        <v>ce2e890f79bb46d4b5ccc9125f7ae1bf</v>
      </c>
      <c r="B26288" s="5">
        <v>17.467500000000001</v>
      </c>
    </row>
    <row r="26289" spans="1:2" x14ac:dyDescent="0.25">
      <c r="A26289" s="5" t="str">
        <v>ce34ff5c45224019b2a824e173c53a9f</v>
      </c>
      <c r="B26289" s="5">
        <v>6.0279999999999996</v>
      </c>
    </row>
    <row r="26290" spans="1:2" x14ac:dyDescent="0.25">
      <c r="A26290" s="5" t="str">
        <v>ce3af560580441cb8a5da089ce10dd60</v>
      </c>
      <c r="B26290" s="5">
        <v>1.55</v>
      </c>
    </row>
    <row r="26291" spans="1:2" x14ac:dyDescent="0.25">
      <c r="A26291" s="5" t="str">
        <v>ce3c8168b9464fd29c61275393390740</v>
      </c>
      <c r="B26291" s="5">
        <v>2.7532999999999999</v>
      </c>
    </row>
    <row r="26292" spans="1:2" x14ac:dyDescent="0.25">
      <c r="A26292" s="5" t="str">
        <v>ce41b96c7ef1426b929b4f6c494cd5bd</v>
      </c>
      <c r="B26292" s="5">
        <v>8.8290000000000006</v>
      </c>
    </row>
    <row r="26293" spans="1:2" x14ac:dyDescent="0.25">
      <c r="A26293" s="5" t="str">
        <v>ce4772ada41e477695b2cab7425b1be3</v>
      </c>
      <c r="B26293" s="5">
        <v>0</v>
      </c>
    </row>
    <row r="26294" spans="1:2" x14ac:dyDescent="0.25">
      <c r="A26294" s="5" t="str">
        <v>ce489cb3e3b440c8b56196b08cadea1a</v>
      </c>
      <c r="B26294" s="5">
        <v>2.95</v>
      </c>
    </row>
    <row r="26295" spans="1:2" x14ac:dyDescent="0.25">
      <c r="A26295" s="5" t="str">
        <v>ce50b0b9619446b795843f06af1344eb</v>
      </c>
      <c r="B26295" s="5">
        <v>17.195</v>
      </c>
    </row>
    <row r="26296" spans="1:2" x14ac:dyDescent="0.25">
      <c r="A26296" s="5" t="str">
        <v>ce519bb780024b5a97c03b8c01229d58</v>
      </c>
      <c r="B26296" s="5">
        <v>4.4032999999999998</v>
      </c>
    </row>
    <row r="26297" spans="1:2" x14ac:dyDescent="0.25">
      <c r="A26297" s="5" t="str">
        <v>ce537cf8e64f4bdc96525b06631fb5ae</v>
      </c>
      <c r="B26297" s="5">
        <v>9.5</v>
      </c>
    </row>
    <row r="26298" spans="1:2" x14ac:dyDescent="0.25">
      <c r="A26298" s="5" t="str">
        <v>ce5d2d20e95e40e5a9a6ead3545fb393</v>
      </c>
      <c r="B26298" s="5">
        <v>27.4</v>
      </c>
    </row>
    <row r="26299" spans="1:2" x14ac:dyDescent="0.25">
      <c r="A26299" s="5" t="str">
        <v>ce5e7e527e4b4ee09d4c6af1f7e561b0</v>
      </c>
      <c r="B26299" s="5">
        <v>20.094999999999999</v>
      </c>
    </row>
    <row r="26300" spans="1:2" x14ac:dyDescent="0.25">
      <c r="A26300" s="5" t="str">
        <v>ce6ad7845b3a4a5bba209f38e1626d3a</v>
      </c>
      <c r="B26300" s="5">
        <v>17.526399999999999</v>
      </c>
    </row>
    <row r="26301" spans="1:2" x14ac:dyDescent="0.25">
      <c r="A26301" s="5" t="str">
        <v>ce6c9feefba945cd9f954cbd3374c987</v>
      </c>
      <c r="B26301" s="5">
        <v>13.326700000000001</v>
      </c>
    </row>
    <row r="26302" spans="1:2" x14ac:dyDescent="0.25">
      <c r="A26302" s="5" t="str">
        <v>ce6f759fcd974323a89bb8aa5c37c18b</v>
      </c>
      <c r="B26302" s="5">
        <v>1.91</v>
      </c>
    </row>
    <row r="26303" spans="1:2" x14ac:dyDescent="0.25">
      <c r="A26303" s="5" t="str">
        <v>ce72f785a9964892a289cbdda7c9320d</v>
      </c>
      <c r="B26303" s="5">
        <v>13.401300000000001</v>
      </c>
    </row>
    <row r="26304" spans="1:2" x14ac:dyDescent="0.25">
      <c r="A26304" s="5" t="str">
        <v>ce7806932b1c4d2985a485a9e4b576c0</v>
      </c>
      <c r="B26304" s="5">
        <v>20.144300000000001</v>
      </c>
    </row>
    <row r="26305" spans="1:2" x14ac:dyDescent="0.25">
      <c r="A26305" s="5" t="str">
        <v>ce7ac21bc5f84d62bbbbe793f10f42e0</v>
      </c>
      <c r="B26305" s="5">
        <v>29.28</v>
      </c>
    </row>
    <row r="26306" spans="1:2" x14ac:dyDescent="0.25">
      <c r="A26306" s="5" t="str">
        <v>ce7b0369407048368378fb87114b4416</v>
      </c>
      <c r="B26306" s="5">
        <v>31.99</v>
      </c>
    </row>
    <row r="26307" spans="1:2" x14ac:dyDescent="0.25">
      <c r="A26307" s="5" t="str">
        <v>ce7d52939ba947d6be911e3df0e4983c</v>
      </c>
      <c r="B26307" s="5">
        <v>18.8</v>
      </c>
    </row>
    <row r="26308" spans="1:2" x14ac:dyDescent="0.25">
      <c r="A26308" s="5" t="str">
        <v>ce7d96f5dd8041708a8f67b1c57cf5d8</v>
      </c>
      <c r="B26308" s="5">
        <v>3.3578000000000001</v>
      </c>
    </row>
    <row r="26309" spans="1:2" x14ac:dyDescent="0.25">
      <c r="A26309" s="5" t="str">
        <v>ce8792a594d94b0d8636afb5ea1099fb</v>
      </c>
      <c r="B26309" s="5">
        <v>2.27</v>
      </c>
    </row>
    <row r="26310" spans="1:2" x14ac:dyDescent="0.25">
      <c r="A26310" s="5" t="str">
        <v>ce92049bad964839982c973c5013fbb8</v>
      </c>
      <c r="B26310" s="5">
        <v>1.8532999999999999</v>
      </c>
    </row>
    <row r="26311" spans="1:2" x14ac:dyDescent="0.25">
      <c r="A26311" s="5" t="str">
        <v>ce9cb5c521054dcc997b5170cf52a533</v>
      </c>
      <c r="B26311" s="5">
        <v>8.32</v>
      </c>
    </row>
    <row r="26312" spans="1:2" x14ac:dyDescent="0.25">
      <c r="A26312" s="5" t="str">
        <v>ce9ccae3451247fc98667ef67857b116</v>
      </c>
      <c r="B26312" s="5">
        <v>17.04</v>
      </c>
    </row>
    <row r="26313" spans="1:2" x14ac:dyDescent="0.25">
      <c r="A26313" s="5" t="str">
        <v>ce9f0e99023449349daeb36e40801552</v>
      </c>
      <c r="B26313" s="5">
        <v>25.863299999999999</v>
      </c>
    </row>
    <row r="26314" spans="1:2" x14ac:dyDescent="0.25">
      <c r="A26314" s="5" t="str">
        <v>ce9ff37fcd4a4f6180ee3df63d6ce6c0</v>
      </c>
      <c r="B26314" s="5">
        <v>15.99</v>
      </c>
    </row>
    <row r="26315" spans="1:2" x14ac:dyDescent="0.25">
      <c r="A26315" s="5" t="str">
        <v>cea0771d55a14430a3cd9f87a5c9cf33</v>
      </c>
      <c r="B26315" s="5">
        <v>16.21</v>
      </c>
    </row>
    <row r="26316" spans="1:2" x14ac:dyDescent="0.25">
      <c r="A26316" s="5" t="str">
        <v>cea7a0db90ea468b9b9d2e74884066b1</v>
      </c>
      <c r="B26316" s="5">
        <v>18.739999999999998</v>
      </c>
    </row>
    <row r="26317" spans="1:2" x14ac:dyDescent="0.25">
      <c r="A26317" s="5" t="str">
        <v>cea97a52bddc4a0e9c6c54f30c78253b</v>
      </c>
      <c r="B26317" s="5">
        <v>21.63</v>
      </c>
    </row>
    <row r="26318" spans="1:2" x14ac:dyDescent="0.25">
      <c r="A26318" s="5" t="str">
        <v>ceb2e8c354b146c0b3c73ed2ead33163</v>
      </c>
      <c r="B26318" s="5">
        <v>20.07</v>
      </c>
    </row>
    <row r="26319" spans="1:2" x14ac:dyDescent="0.25">
      <c r="A26319" s="5" t="str">
        <v>ceb84b3f2d67491486ddd9c0295c382c</v>
      </c>
      <c r="B26319" s="5">
        <v>24.471699999999998</v>
      </c>
    </row>
    <row r="26320" spans="1:2" x14ac:dyDescent="0.25">
      <c r="A26320" s="5" t="str">
        <v>ceb8c08d84884b8481edda3d1b369506</v>
      </c>
      <c r="B26320" s="5">
        <v>19.48</v>
      </c>
    </row>
    <row r="26321" spans="1:2" x14ac:dyDescent="0.25">
      <c r="A26321" s="5" t="str">
        <v>cec067fa177d430ebb43dd6a179ab987</v>
      </c>
      <c r="B26321" s="5">
        <v>26.296700000000001</v>
      </c>
    </row>
    <row r="26322" spans="1:2" x14ac:dyDescent="0.25">
      <c r="A26322" s="5" t="str">
        <v>cec189ab2d824aaf9b4090cbad51cf48</v>
      </c>
      <c r="B26322" s="5">
        <v>4.0967000000000002</v>
      </c>
    </row>
    <row r="26323" spans="1:2" x14ac:dyDescent="0.25">
      <c r="A26323" s="5" t="str">
        <v>cec1cdc6b77e41abbdce8903c5522e7e</v>
      </c>
      <c r="B26323" s="5">
        <v>18.11</v>
      </c>
    </row>
    <row r="26324" spans="1:2" x14ac:dyDescent="0.25">
      <c r="A26324" s="5" t="str">
        <v>cec1d23a78844da4bd75d65280e10716</v>
      </c>
      <c r="B26324" s="5">
        <v>22.25</v>
      </c>
    </row>
    <row r="26325" spans="1:2" x14ac:dyDescent="0.25">
      <c r="A26325" s="5" t="str">
        <v>cec6747153ef43048faad0841b62a9bb</v>
      </c>
      <c r="B26325" s="5">
        <v>25.4</v>
      </c>
    </row>
    <row r="26326" spans="1:2" x14ac:dyDescent="0.25">
      <c r="A26326" s="5" t="str">
        <v>cec6feb9507e4fb3b152745e779d5660</v>
      </c>
      <c r="B26326" s="5">
        <v>3.1335999999999999</v>
      </c>
    </row>
    <row r="26327" spans="1:2" x14ac:dyDescent="0.25">
      <c r="A26327" s="5" t="str">
        <v>ced3380d8a334054ab0f389572485292</v>
      </c>
      <c r="B26327" s="5">
        <v>11.9322</v>
      </c>
    </row>
    <row r="26328" spans="1:2" x14ac:dyDescent="0.25">
      <c r="A26328" s="5" t="str">
        <v>cededaeffd6a49139faec362dd8c8ae8</v>
      </c>
      <c r="B26328" s="5">
        <v>14.8843</v>
      </c>
    </row>
    <row r="26329" spans="1:2" x14ac:dyDescent="0.25">
      <c r="A26329" s="5" t="str">
        <v>cee27a03210442beb675e76a01c935c4</v>
      </c>
      <c r="B26329" s="5">
        <v>8.0250000000000004</v>
      </c>
    </row>
    <row r="26330" spans="1:2" x14ac:dyDescent="0.25">
      <c r="A26330" s="5" t="str">
        <v>cee3677420e24b288b39394ecddf9825</v>
      </c>
      <c r="B26330" s="5">
        <v>13.9975</v>
      </c>
    </row>
    <row r="26331" spans="1:2" x14ac:dyDescent="0.25">
      <c r="A26331" s="5" t="str">
        <v>ceedc974c26147dfa1190aa4148d3065</v>
      </c>
      <c r="B26331" s="5">
        <v>14.34</v>
      </c>
    </row>
    <row r="26332" spans="1:2" x14ac:dyDescent="0.25">
      <c r="A26332" s="5" t="str">
        <v>cef16ae4af0347b0970481285954a0b1</v>
      </c>
      <c r="B26332" s="5">
        <v>19.024000000000001</v>
      </c>
    </row>
    <row r="26333" spans="1:2" x14ac:dyDescent="0.25">
      <c r="A26333" s="5" t="str">
        <v>cef9b883c0c947e88659c9eb361b3250</v>
      </c>
      <c r="B26333" s="5">
        <v>14.555</v>
      </c>
    </row>
    <row r="26334" spans="1:2" x14ac:dyDescent="0.25">
      <c r="A26334" s="5" t="str">
        <v>cefb3db55cf048d0bbbc0cb2a19b52cd</v>
      </c>
      <c r="B26334" s="5">
        <v>1.06</v>
      </c>
    </row>
    <row r="26335" spans="1:2" x14ac:dyDescent="0.25">
      <c r="A26335" s="5" t="str">
        <v>cefd94f3c150431a8667496bdefb7b25</v>
      </c>
      <c r="B26335" s="5">
        <v>10.31</v>
      </c>
    </row>
    <row r="26336" spans="1:2" x14ac:dyDescent="0.25">
      <c r="A26336" s="5" t="str">
        <v>cf0046280ce841b682080a46a50de08f</v>
      </c>
      <c r="B26336" s="5">
        <v>3.6</v>
      </c>
    </row>
    <row r="26337" spans="1:2" x14ac:dyDescent="0.25">
      <c r="A26337" s="5" t="str">
        <v>cf03e26617e3435ca8b44e80b38cf110</v>
      </c>
      <c r="B26337" s="5">
        <v>0</v>
      </c>
    </row>
    <row r="26338" spans="1:2" x14ac:dyDescent="0.25">
      <c r="A26338" s="5" t="str">
        <v>cf0e09e8066f450aafa916448158e930</v>
      </c>
      <c r="B26338" s="5">
        <v>4.1666999999999996</v>
      </c>
    </row>
    <row r="26339" spans="1:2" x14ac:dyDescent="0.25">
      <c r="A26339" s="5" t="str">
        <v>cf0ee2e478b7446c9c07a63c35508464</v>
      </c>
      <c r="B26339" s="5">
        <v>3.2538</v>
      </c>
    </row>
    <row r="26340" spans="1:2" x14ac:dyDescent="0.25">
      <c r="A26340" s="5" t="str">
        <v>cf22868e36e748c9ae5a1d8dfea9f249</v>
      </c>
      <c r="B26340" s="5">
        <v>19.7</v>
      </c>
    </row>
    <row r="26341" spans="1:2" x14ac:dyDescent="0.25">
      <c r="A26341" s="5" t="str">
        <v>cf24c83a28d04b488ca00f2bb9784f14</v>
      </c>
      <c r="B26341" s="5">
        <v>0</v>
      </c>
    </row>
    <row r="26342" spans="1:2" x14ac:dyDescent="0.25">
      <c r="A26342" s="5" t="str">
        <v>cf26038174b4410f83d5cc1ada658948</v>
      </c>
      <c r="B26342" s="5">
        <v>4.24</v>
      </c>
    </row>
    <row r="26343" spans="1:2" x14ac:dyDescent="0.25">
      <c r="A26343" s="5" t="str">
        <v>cf3bd0d77cdc487fb6a46a636b9e36ab</v>
      </c>
      <c r="B26343" s="5">
        <v>16.4375</v>
      </c>
    </row>
    <row r="26344" spans="1:2" x14ac:dyDescent="0.25">
      <c r="A26344" s="5" t="str">
        <v>cf3f50557a3f47b2b129d634ea0367c4</v>
      </c>
      <c r="B26344" s="5">
        <v>27.497499999999999</v>
      </c>
    </row>
    <row r="26345" spans="1:2" x14ac:dyDescent="0.25">
      <c r="A26345" s="5" t="str">
        <v>cf4bd396736647098aa1e54d3e8d4b13</v>
      </c>
      <c r="B26345" s="5">
        <v>2.456</v>
      </c>
    </row>
    <row r="26346" spans="1:2" x14ac:dyDescent="0.25">
      <c r="A26346" s="5" t="str">
        <v>cf4ca217c4ab4a90bee7e110383d5d0b</v>
      </c>
      <c r="B26346" s="5">
        <v>13.32</v>
      </c>
    </row>
    <row r="26347" spans="1:2" x14ac:dyDescent="0.25">
      <c r="A26347" s="5" t="str">
        <v>cf52e346f1104932b32e8ccd3a5956b0</v>
      </c>
      <c r="B26347" s="5">
        <v>20.02</v>
      </c>
    </row>
    <row r="26348" spans="1:2" x14ac:dyDescent="0.25">
      <c r="A26348" s="5" t="str">
        <v>cf5cf2888984419caa208cfb849c86b1</v>
      </c>
      <c r="B26348" s="5">
        <v>3.3167</v>
      </c>
    </row>
    <row r="26349" spans="1:2" x14ac:dyDescent="0.25">
      <c r="A26349" s="5" t="str">
        <v>cf5d89bcd0b74f5a8ee75578baf083d8</v>
      </c>
      <c r="B26349" s="5">
        <v>3.2267000000000001</v>
      </c>
    </row>
    <row r="26350" spans="1:2" x14ac:dyDescent="0.25">
      <c r="A26350" s="5" t="str">
        <v>cf5e1f22460c47868c548fc4ffc6dfec</v>
      </c>
      <c r="B26350" s="5">
        <v>19.232900000000001</v>
      </c>
    </row>
    <row r="26351" spans="1:2" x14ac:dyDescent="0.25">
      <c r="A26351" s="5" t="str">
        <v>cf60b23acd13409db0371a1fbb3770f5</v>
      </c>
      <c r="B26351" s="5">
        <v>2.77</v>
      </c>
    </row>
    <row r="26352" spans="1:2" x14ac:dyDescent="0.25">
      <c r="A26352" s="5" t="str">
        <v>cf6b3e981a884ea885d876fec1f1831c</v>
      </c>
      <c r="B26352" s="5">
        <v>12.08</v>
      </c>
    </row>
    <row r="26353" spans="1:2" x14ac:dyDescent="0.25">
      <c r="A26353" s="5" t="str">
        <v>cf6b9d5cec40472eb455cea78fa4a94d</v>
      </c>
      <c r="B26353" s="5">
        <v>3.8243</v>
      </c>
    </row>
    <row r="26354" spans="1:2" x14ac:dyDescent="0.25">
      <c r="A26354" s="5" t="str">
        <v>cf6c877f4d7d411aa0e3bb4a7a566834</v>
      </c>
      <c r="B26354" s="5">
        <v>0.05</v>
      </c>
    </row>
    <row r="26355" spans="1:2" x14ac:dyDescent="0.25">
      <c r="A26355" s="5" t="str">
        <v>cf6eae1322e2485eb909327a2de0bc22</v>
      </c>
      <c r="B26355" s="5">
        <v>1.85</v>
      </c>
    </row>
    <row r="26356" spans="1:2" x14ac:dyDescent="0.25">
      <c r="A26356" s="5" t="str">
        <v>cf70251036814326955c26c9bfec7316</v>
      </c>
      <c r="B26356" s="5">
        <v>21.4725</v>
      </c>
    </row>
    <row r="26357" spans="1:2" x14ac:dyDescent="0.25">
      <c r="A26357" s="5" t="str">
        <v>cf7ca63f868f4ca2b8c0114081382ec2</v>
      </c>
      <c r="B26357" s="5">
        <v>0</v>
      </c>
    </row>
    <row r="26358" spans="1:2" x14ac:dyDescent="0.25">
      <c r="A26358" s="5" t="str">
        <v>cf7cd076d6484830b15e97bf82eafa2d</v>
      </c>
      <c r="B26358" s="5">
        <v>20.842500000000001</v>
      </c>
    </row>
    <row r="26359" spans="1:2" x14ac:dyDescent="0.25">
      <c r="A26359" s="5" t="str">
        <v>cf7e4e33c98e4a2489846d97d46cb84e</v>
      </c>
      <c r="B26359" s="5">
        <v>3.5312000000000001</v>
      </c>
    </row>
    <row r="26360" spans="1:2" x14ac:dyDescent="0.25">
      <c r="A26360" s="5" t="str">
        <v>cf8dc5cf3dc84f6483f1fbf842c4d207</v>
      </c>
      <c r="B26360" s="5">
        <v>23.26</v>
      </c>
    </row>
    <row r="26361" spans="1:2" x14ac:dyDescent="0.25">
      <c r="A26361" s="5" t="str">
        <v>cf8e46a158bf461b837d3e7add7493a8</v>
      </c>
      <c r="B26361" s="5">
        <v>17.27</v>
      </c>
    </row>
    <row r="26362" spans="1:2" x14ac:dyDescent="0.25">
      <c r="A26362" s="5" t="str">
        <v>cf8ef0d0430f4dd7a869f2eef126d39e</v>
      </c>
      <c r="B26362" s="5">
        <v>2.39</v>
      </c>
    </row>
    <row r="26363" spans="1:2" x14ac:dyDescent="0.25">
      <c r="A26363" s="5" t="str">
        <v>cf919c80374046dabb38eb0773b3cd5b</v>
      </c>
      <c r="B26363" s="5">
        <v>3.395</v>
      </c>
    </row>
    <row r="26364" spans="1:2" x14ac:dyDescent="0.25">
      <c r="A26364" s="5" t="str">
        <v>cf93931b28464b4884810c9f504edfe8</v>
      </c>
      <c r="B26364" s="5">
        <v>3.08</v>
      </c>
    </row>
    <row r="26365" spans="1:2" x14ac:dyDescent="0.25">
      <c r="A26365" s="5" t="str">
        <v>cf9c65efdfcd479dae3bb780f4b4ab49</v>
      </c>
      <c r="B26365" s="5">
        <v>2.6257000000000001</v>
      </c>
    </row>
    <row r="26366" spans="1:2" x14ac:dyDescent="0.25">
      <c r="A26366" s="5" t="str">
        <v>cfa15846c36e4551bd3f7758e5614c3b</v>
      </c>
      <c r="B26366" s="5">
        <v>9.6242999999999999</v>
      </c>
    </row>
    <row r="26367" spans="1:2" x14ac:dyDescent="0.25">
      <c r="A26367" s="5" t="str">
        <v>cfa3e8ee4b43423cad32224bb5917eb2</v>
      </c>
      <c r="B26367" s="5">
        <v>21.78</v>
      </c>
    </row>
    <row r="26368" spans="1:2" x14ac:dyDescent="0.25">
      <c r="A26368" s="5" t="str">
        <v>cfa607dcb90541e2b9a5c34a810fed05</v>
      </c>
      <c r="B26368" s="5">
        <v>5.2149999999999999</v>
      </c>
    </row>
    <row r="26369" spans="1:2" x14ac:dyDescent="0.25">
      <c r="A26369" s="5" t="str">
        <v>cfac8da70c354615b747646d234a1885</v>
      </c>
      <c r="B26369" s="5">
        <v>1.86</v>
      </c>
    </row>
    <row r="26370" spans="1:2" x14ac:dyDescent="0.25">
      <c r="A26370" s="5" t="str">
        <v>cfbbb392abaf4dc184fab6525e6aedaf</v>
      </c>
      <c r="B26370" s="5">
        <v>2.8712</v>
      </c>
    </row>
    <row r="26371" spans="1:2" x14ac:dyDescent="0.25">
      <c r="A26371" s="5" t="str">
        <v>cfc2c56dd3ec4ce8be3b41a91ac8a967</v>
      </c>
      <c r="B26371" s="5">
        <v>15.491899999999999</v>
      </c>
    </row>
    <row r="26372" spans="1:2" x14ac:dyDescent="0.25">
      <c r="A26372" s="5" t="str">
        <v>cfc5e35889504c0c80b70364b6a52b55</v>
      </c>
      <c r="B26372" s="5">
        <v>5.3650000000000002</v>
      </c>
    </row>
    <row r="26373" spans="1:2" x14ac:dyDescent="0.25">
      <c r="A26373" s="5" t="str">
        <v>cfcd483b67574cfb9ee9648c0d05be34</v>
      </c>
      <c r="B26373" s="5">
        <v>26.585000000000001</v>
      </c>
    </row>
    <row r="26374" spans="1:2" x14ac:dyDescent="0.25">
      <c r="A26374" s="5" t="str">
        <v>cfce9b14b0ef45b6b25331df5869bb19</v>
      </c>
      <c r="B26374" s="5">
        <v>3.74</v>
      </c>
    </row>
    <row r="26375" spans="1:2" x14ac:dyDescent="0.25">
      <c r="A26375" s="5" t="str">
        <v>cfd66def1f3c4050a1d7dfd3f928cd44</v>
      </c>
      <c r="B26375" s="5">
        <v>25.582899999999999</v>
      </c>
    </row>
    <row r="26376" spans="1:2" x14ac:dyDescent="0.25">
      <c r="A26376" s="5" t="str">
        <v>cfdac754f240482183a60aa33d5c21c3</v>
      </c>
      <c r="B26376" s="5">
        <v>14.8742</v>
      </c>
    </row>
    <row r="26377" spans="1:2" x14ac:dyDescent="0.25">
      <c r="A26377" s="5" t="str">
        <v>cfddca83cd5d4f968498841f1e734e2f</v>
      </c>
      <c r="B26377" s="5">
        <v>1.55</v>
      </c>
    </row>
    <row r="26378" spans="1:2" x14ac:dyDescent="0.25">
      <c r="A26378" s="5" t="str">
        <v>cfdecbfe6add44598f60aed46e1f1e79</v>
      </c>
      <c r="B26378" s="5">
        <v>14.48</v>
      </c>
    </row>
    <row r="26379" spans="1:2" x14ac:dyDescent="0.25">
      <c r="A26379" s="5" t="str">
        <v>cfe1dbd54f1549da8ce88b453d8d5b8b</v>
      </c>
      <c r="B26379" s="5">
        <v>11.164</v>
      </c>
    </row>
    <row r="26380" spans="1:2" x14ac:dyDescent="0.25">
      <c r="A26380" s="5" t="str">
        <v>cfe28bb92b1e47cc974e151f16eb07bf</v>
      </c>
      <c r="B26380" s="5">
        <v>6.71</v>
      </c>
    </row>
    <row r="26381" spans="1:2" x14ac:dyDescent="0.25">
      <c r="A26381" s="5" t="str">
        <v>cfe2e1e9fc0f4531bc7f653f3204b483</v>
      </c>
      <c r="B26381" s="5">
        <v>3.9740000000000002</v>
      </c>
    </row>
    <row r="26382" spans="1:2" x14ac:dyDescent="0.25">
      <c r="A26382" s="5" t="str">
        <v>cfe3394ce49941a5862bb463842a16a5</v>
      </c>
      <c r="B26382" s="5">
        <v>5.0332999999999997</v>
      </c>
    </row>
    <row r="26383" spans="1:2" x14ac:dyDescent="0.25">
      <c r="A26383" s="5" t="str">
        <v>cfefa4c2c2aa40a196f392e43eb5eeed</v>
      </c>
      <c r="B26383" s="5">
        <v>12.63</v>
      </c>
    </row>
    <row r="26384" spans="1:2" x14ac:dyDescent="0.25">
      <c r="A26384" s="5" t="str">
        <v>cff0f57c82cb47229c5b090d98864e29</v>
      </c>
      <c r="B26384" s="5">
        <v>4.508</v>
      </c>
    </row>
    <row r="26385" spans="1:2" x14ac:dyDescent="0.25">
      <c r="A26385" s="5" t="str">
        <v>cff228bfca314af0b81f421c7e33cce5</v>
      </c>
      <c r="B26385" s="5">
        <v>11.69</v>
      </c>
    </row>
    <row r="26386" spans="1:2" x14ac:dyDescent="0.25">
      <c r="A26386" s="5" t="str">
        <v>cff2d8073a8f46e1bf88e13be05f7110</v>
      </c>
      <c r="B26386" s="5">
        <v>23.130700000000001</v>
      </c>
    </row>
    <row r="26387" spans="1:2" x14ac:dyDescent="0.25">
      <c r="A26387" s="5" t="str">
        <v>cff9e1e91e924e7680871a835b06400c</v>
      </c>
      <c r="B26387" s="5">
        <v>21.5533</v>
      </c>
    </row>
    <row r="26388" spans="1:2" x14ac:dyDescent="0.25">
      <c r="A26388" s="5" t="str">
        <v>cffaf5d3a58a4dacbf3e43d2ea85cef4</v>
      </c>
      <c r="B26388" s="5">
        <v>18.920000000000002</v>
      </c>
    </row>
    <row r="26389" spans="1:2" x14ac:dyDescent="0.25">
      <c r="A26389" s="5" t="str">
        <v>cffd46a4ad444357a62f3929cd07a072</v>
      </c>
      <c r="B26389" s="5">
        <v>25.0533</v>
      </c>
    </row>
    <row r="26390" spans="1:2" x14ac:dyDescent="0.25">
      <c r="A26390" s="5" t="str">
        <v>d00057f58e4e41bca6afbc9337b3f8a8</v>
      </c>
      <c r="B26390" s="5">
        <v>31.0825</v>
      </c>
    </row>
    <row r="26391" spans="1:2" x14ac:dyDescent="0.25">
      <c r="A26391" s="5" t="str">
        <v>d00c733c9c8d4ae7ad41c53750f64c48</v>
      </c>
      <c r="B26391" s="5">
        <v>9.17</v>
      </c>
    </row>
    <row r="26392" spans="1:2" x14ac:dyDescent="0.25">
      <c r="A26392" s="5" t="str">
        <v>d00fc7daeb9949e992491e6afca4fbf8</v>
      </c>
      <c r="B26392" s="5">
        <v>17</v>
      </c>
    </row>
    <row r="26393" spans="1:2" x14ac:dyDescent="0.25">
      <c r="A26393" s="5" t="str">
        <v>d0138f4b103a4dbe9147464b061785b6</v>
      </c>
      <c r="B26393" s="5">
        <v>33.75</v>
      </c>
    </row>
    <row r="26394" spans="1:2" x14ac:dyDescent="0.25">
      <c r="A26394" s="5" t="str">
        <v>d015bf9545c1465d8328a18c8a825226</v>
      </c>
      <c r="B26394" s="5">
        <v>0</v>
      </c>
    </row>
    <row r="26395" spans="1:2" x14ac:dyDescent="0.25">
      <c r="A26395" s="5" t="str">
        <v>d016152dbf9149b68a6b6657189a2bab</v>
      </c>
      <c r="B26395" s="5">
        <v>26.956700000000001</v>
      </c>
    </row>
    <row r="26396" spans="1:2" x14ac:dyDescent="0.25">
      <c r="A26396" s="5" t="str">
        <v>d0168acdc0674ecab25e5c18271160d1</v>
      </c>
      <c r="B26396" s="5">
        <v>25.33</v>
      </c>
    </row>
    <row r="26397" spans="1:2" x14ac:dyDescent="0.25">
      <c r="A26397" s="5" t="str">
        <v>d020580e689749dc89c37b09d5fb62c8</v>
      </c>
      <c r="B26397" s="5">
        <v>29.175000000000001</v>
      </c>
    </row>
    <row r="26398" spans="1:2" x14ac:dyDescent="0.25">
      <c r="A26398" s="5" t="str">
        <v>d0227d0bb2b147dd877d1a373226537b</v>
      </c>
      <c r="B26398" s="5">
        <v>17.373999999999999</v>
      </c>
    </row>
    <row r="26399" spans="1:2" x14ac:dyDescent="0.25">
      <c r="A26399" s="5" t="str">
        <v>d02a68a052244f20a5c3ab0540607a1d</v>
      </c>
      <c r="B26399" s="5">
        <v>5.9950000000000001</v>
      </c>
    </row>
    <row r="26400" spans="1:2" x14ac:dyDescent="0.25">
      <c r="A26400" s="5" t="str">
        <v>d02c8f94e7b7461da70b6e622ad87488</v>
      </c>
      <c r="B26400" s="5">
        <v>13.1053</v>
      </c>
    </row>
    <row r="26401" spans="1:2" x14ac:dyDescent="0.25">
      <c r="A26401" s="5" t="str">
        <v>d02ed1185b7f46718b0bf0bf6b1015a2</v>
      </c>
      <c r="B26401" s="5">
        <v>8.3149999999999995</v>
      </c>
    </row>
    <row r="26402" spans="1:2" x14ac:dyDescent="0.25">
      <c r="A26402" s="5" t="str">
        <v>d030bccce03a4901a889b54f5930d938</v>
      </c>
      <c r="B26402" s="5">
        <v>13.2033</v>
      </c>
    </row>
    <row r="26403" spans="1:2" x14ac:dyDescent="0.25">
      <c r="A26403" s="5" t="str">
        <v>d034e28ea9f846e497eac1f24eee7fe0</v>
      </c>
      <c r="B26403" s="5">
        <v>0</v>
      </c>
    </row>
    <row r="26404" spans="1:2" x14ac:dyDescent="0.25">
      <c r="A26404" s="5" t="str">
        <v>d0364573196344df9de76b5a5ddbf6bc</v>
      </c>
      <c r="B26404" s="5">
        <v>4.3780000000000001</v>
      </c>
    </row>
    <row r="26405" spans="1:2" x14ac:dyDescent="0.25">
      <c r="A26405" s="5" t="str">
        <v>d0369fdd1624460fbfc81ca4b3d2f3ad</v>
      </c>
      <c r="B26405" s="5">
        <v>2.91</v>
      </c>
    </row>
    <row r="26406" spans="1:2" x14ac:dyDescent="0.25">
      <c r="A26406" s="5" t="str">
        <v>d03e159b7fbd4da9a87fd265f02720a0</v>
      </c>
      <c r="B26406" s="5">
        <v>2.9666999999999999</v>
      </c>
    </row>
    <row r="26407" spans="1:2" x14ac:dyDescent="0.25">
      <c r="A26407" s="5" t="str">
        <v>d04e831525064891a554847efa349fd8</v>
      </c>
      <c r="B26407" s="5">
        <v>4.4349999999999996</v>
      </c>
    </row>
    <row r="26408" spans="1:2" x14ac:dyDescent="0.25">
      <c r="A26408" s="5" t="str">
        <v>d0532474533d4dcaa552813f36898506</v>
      </c>
      <c r="B26408" s="5">
        <v>1.8716999999999999</v>
      </c>
    </row>
    <row r="26409" spans="1:2" x14ac:dyDescent="0.25">
      <c r="A26409" s="5" t="str">
        <v>d0540651808d4cf298641de8d87b61df</v>
      </c>
      <c r="B26409" s="5">
        <v>15.1129</v>
      </c>
    </row>
    <row r="26410" spans="1:2" x14ac:dyDescent="0.25">
      <c r="A26410" s="5" t="str">
        <v>d0545018234e4ca6a34b2ed6e5d833a5</v>
      </c>
      <c r="B26410" s="5">
        <v>4.1100000000000003</v>
      </c>
    </row>
    <row r="26411" spans="1:2" x14ac:dyDescent="0.25">
      <c r="A26411" s="5" t="str">
        <v>d0566c76d51e4ef39cf52fa4cd35fab2</v>
      </c>
      <c r="B26411" s="5">
        <v>20.566700000000001</v>
      </c>
    </row>
    <row r="26412" spans="1:2" x14ac:dyDescent="0.25">
      <c r="A26412" s="5" t="str">
        <v>d058f73bf8674a26a95227db098147b1</v>
      </c>
      <c r="B26412" s="5">
        <v>0</v>
      </c>
    </row>
    <row r="26413" spans="1:2" x14ac:dyDescent="0.25">
      <c r="A26413" s="5" t="str">
        <v>d067d8e01e314ba390b05e000775eadd</v>
      </c>
      <c r="B26413" s="5">
        <v>23.42</v>
      </c>
    </row>
    <row r="26414" spans="1:2" x14ac:dyDescent="0.25">
      <c r="A26414" s="5" t="str">
        <v>d06b1b0c09234571a7aeb24158ac4991</v>
      </c>
      <c r="B26414" s="5">
        <v>2.21</v>
      </c>
    </row>
    <row r="26415" spans="1:2" x14ac:dyDescent="0.25">
      <c r="A26415" s="5" t="str">
        <v>d0730c86e9f34da1a8d458c28ab5bd49</v>
      </c>
      <c r="B26415" s="5">
        <v>18.225000000000001</v>
      </c>
    </row>
    <row r="26416" spans="1:2" x14ac:dyDescent="0.25">
      <c r="A26416" s="5" t="str">
        <v>d0747565cb4343158d55ef1b142cb41d</v>
      </c>
      <c r="B26416" s="5">
        <v>0</v>
      </c>
    </row>
    <row r="26417" spans="1:2" x14ac:dyDescent="0.25">
      <c r="A26417" s="5" t="str">
        <v>d07b84af723a4d6390620668d1d7c076</v>
      </c>
      <c r="B26417" s="5">
        <v>22.14</v>
      </c>
    </row>
    <row r="26418" spans="1:2" x14ac:dyDescent="0.25">
      <c r="A26418" s="5" t="str">
        <v>d07e73496c17493c96cc03420f518539</v>
      </c>
      <c r="B26418" s="5">
        <v>14.771699999999999</v>
      </c>
    </row>
    <row r="26419" spans="1:2" x14ac:dyDescent="0.25">
      <c r="A26419" s="5" t="str">
        <v>d0855d0668ad42379707f39d97ceec20</v>
      </c>
      <c r="B26419" s="5">
        <v>15.91</v>
      </c>
    </row>
    <row r="26420" spans="1:2" x14ac:dyDescent="0.25">
      <c r="A26420" s="5" t="str">
        <v>d085b1cf47e54595b39e1564b57bdc13</v>
      </c>
      <c r="B26420" s="5">
        <v>24.066700000000001</v>
      </c>
    </row>
    <row r="26421" spans="1:2" x14ac:dyDescent="0.25">
      <c r="A26421" s="5" t="str">
        <v>d087c473b4d247ccb0abfef59ba12b0e</v>
      </c>
      <c r="B26421" s="5">
        <v>63.173699999999997</v>
      </c>
    </row>
    <row r="26422" spans="1:2" x14ac:dyDescent="0.25">
      <c r="A26422" s="5" t="str">
        <v>d087fd0166404163b7d1e1e7cf2a9ac7</v>
      </c>
      <c r="B26422" s="5">
        <v>2.6633</v>
      </c>
    </row>
    <row r="26423" spans="1:2" x14ac:dyDescent="0.25">
      <c r="A26423" s="5" t="str">
        <v>d08a73ea06f441009a2710c5cb2f6327</v>
      </c>
      <c r="B26423" s="5">
        <v>4.09</v>
      </c>
    </row>
    <row r="26424" spans="1:2" x14ac:dyDescent="0.25">
      <c r="A26424" s="5" t="str">
        <v>d08a8a11f0b8461c918cb3a366313876</v>
      </c>
      <c r="B26424" s="5">
        <v>4.16</v>
      </c>
    </row>
    <row r="26425" spans="1:2" x14ac:dyDescent="0.25">
      <c r="A26425" s="5" t="str">
        <v>d08b25d10f0246adb4b6459db2e63722</v>
      </c>
      <c r="B26425" s="5">
        <v>26.09</v>
      </c>
    </row>
    <row r="26426" spans="1:2" x14ac:dyDescent="0.25">
      <c r="A26426" s="5" t="str">
        <v>d08bb3a6b09c4059970788a1edbc0312</v>
      </c>
      <c r="B26426" s="5">
        <v>2.5350000000000001</v>
      </c>
    </row>
    <row r="26427" spans="1:2" x14ac:dyDescent="0.25">
      <c r="A26427" s="5" t="str">
        <v>d091dfa1a1d7414da78027d8832ff681</v>
      </c>
      <c r="B26427" s="5">
        <v>18.414000000000001</v>
      </c>
    </row>
    <row r="26428" spans="1:2" x14ac:dyDescent="0.25">
      <c r="A26428" s="5" t="str">
        <v>d09aab79a0b04f95b7b673f3a3b16f2b</v>
      </c>
      <c r="B26428" s="5">
        <v>3.8416999999999999</v>
      </c>
    </row>
    <row r="26429" spans="1:2" x14ac:dyDescent="0.25">
      <c r="A26429" s="5" t="str">
        <v>d0a80415b84c4df4908b8403b19765e3</v>
      </c>
      <c r="B26429" s="5">
        <v>7.7824999999999998</v>
      </c>
    </row>
    <row r="26430" spans="1:2" x14ac:dyDescent="0.25">
      <c r="A26430" s="5" t="str">
        <v>d0a8b1eade474d65974371700b5a74bf</v>
      </c>
      <c r="B26430" s="5">
        <v>18.267499999999998</v>
      </c>
    </row>
    <row r="26431" spans="1:2" x14ac:dyDescent="0.25">
      <c r="A26431" s="5" t="str">
        <v>d0ab05be7544435f935f13082b31ff0e</v>
      </c>
      <c r="B26431" s="5">
        <v>13.902699999999999</v>
      </c>
    </row>
    <row r="26432" spans="1:2" x14ac:dyDescent="0.25">
      <c r="A26432" s="5" t="str">
        <v>d0b518c8bc034ea2a2ac83e34e55be97</v>
      </c>
      <c r="B26432" s="5">
        <v>27.317799999999998</v>
      </c>
    </row>
    <row r="26433" spans="1:2" x14ac:dyDescent="0.25">
      <c r="A26433" s="5" t="str">
        <v>d0b9eaeac7c045fa998a14371d30cb23</v>
      </c>
      <c r="B26433" s="5">
        <v>11.31</v>
      </c>
    </row>
    <row r="26434" spans="1:2" x14ac:dyDescent="0.25">
      <c r="A26434" s="5" t="str">
        <v>d0bca8f00b4b47228080ec87095d4ae4</v>
      </c>
      <c r="B26434" s="5">
        <v>13.2989</v>
      </c>
    </row>
    <row r="26435" spans="1:2" x14ac:dyDescent="0.25">
      <c r="A26435" s="5" t="str">
        <v>d0bf2b919ce74f68a939255a73244fd7</v>
      </c>
      <c r="B26435" s="5">
        <v>13.127700000000001</v>
      </c>
    </row>
    <row r="26436" spans="1:2" x14ac:dyDescent="0.25">
      <c r="A26436" s="5" t="str">
        <v>d0bfe54648ac488093c9f3498d0185d4</v>
      </c>
      <c r="B26436" s="5">
        <v>16.603300000000001</v>
      </c>
    </row>
    <row r="26437" spans="1:2" x14ac:dyDescent="0.25">
      <c r="A26437" s="5" t="str">
        <v>d0c81b8228754cc1abcf010c212d308e</v>
      </c>
      <c r="B26437" s="5">
        <v>4.8849999999999998</v>
      </c>
    </row>
    <row r="26438" spans="1:2" x14ac:dyDescent="0.25">
      <c r="A26438" s="5" t="str">
        <v>d0c9c4785bf34d839b31485a37bf25ca</v>
      </c>
      <c r="B26438" s="5">
        <v>4.1624999999999996</v>
      </c>
    </row>
    <row r="26439" spans="1:2" x14ac:dyDescent="0.25">
      <c r="A26439" s="5" t="str">
        <v>d0ca8c271d754b7b9c565443d676d61f</v>
      </c>
      <c r="B26439" s="5">
        <v>5.0549999999999997</v>
      </c>
    </row>
    <row r="26440" spans="1:2" x14ac:dyDescent="0.25">
      <c r="A26440" s="5" t="str">
        <v>d0cb3963974b4266bf7a8ede1d96a884</v>
      </c>
      <c r="B26440" s="5">
        <v>9.35</v>
      </c>
    </row>
    <row r="26441" spans="1:2" x14ac:dyDescent="0.25">
      <c r="A26441" s="5" t="str">
        <v>d0d5466a6c6f4f5782d6b8f2542a84f8</v>
      </c>
      <c r="B26441" s="5">
        <v>0.87</v>
      </c>
    </row>
    <row r="26442" spans="1:2" x14ac:dyDescent="0.25">
      <c r="A26442" s="5" t="str">
        <v>d0dac503d6f3416aa15c388ce2aff530</v>
      </c>
      <c r="B26442" s="5">
        <v>30.011700000000001</v>
      </c>
    </row>
    <row r="26443" spans="1:2" x14ac:dyDescent="0.25">
      <c r="A26443" s="5" t="str">
        <v>d0dcec4372ca4c88955ba0ef011a8e86</v>
      </c>
      <c r="B26443" s="5">
        <v>4.1074999999999999</v>
      </c>
    </row>
    <row r="26444" spans="1:2" x14ac:dyDescent="0.25">
      <c r="A26444" s="5" t="str">
        <v>d0de5df4a59845fc865659b10adfb80e</v>
      </c>
      <c r="B26444" s="5">
        <v>20.754999999999999</v>
      </c>
    </row>
    <row r="26445" spans="1:2" x14ac:dyDescent="0.25">
      <c r="A26445" s="5" t="str">
        <v>d0e37ab86e2a46df9674c6b80e80ab8c</v>
      </c>
      <c r="B26445" s="5">
        <v>2.61</v>
      </c>
    </row>
    <row r="26446" spans="1:2" x14ac:dyDescent="0.25">
      <c r="A26446" s="5" t="str">
        <v>d0e38277ec4646c7a73b408211b7ff19</v>
      </c>
      <c r="B26446" s="5">
        <v>21.65</v>
      </c>
    </row>
    <row r="26447" spans="1:2" x14ac:dyDescent="0.25">
      <c r="A26447" s="5" t="str">
        <v>d0e43d2aa85648a6b84ab731105bc2b5</v>
      </c>
      <c r="B26447" s="5">
        <v>14.029</v>
      </c>
    </row>
    <row r="26448" spans="1:2" x14ac:dyDescent="0.25">
      <c r="A26448" s="5" t="str">
        <v>d0e5c238d4074233bdc3c872c646fc7b</v>
      </c>
      <c r="B26448" s="5">
        <v>11.9086</v>
      </c>
    </row>
    <row r="26449" spans="1:2" x14ac:dyDescent="0.25">
      <c r="A26449" s="5" t="str">
        <v>d0e8e341348846b2af7879dedf4e3ff0</v>
      </c>
      <c r="B26449" s="5">
        <v>5.88</v>
      </c>
    </row>
    <row r="26450" spans="1:2" x14ac:dyDescent="0.25">
      <c r="A26450" s="5" t="str">
        <v>d0ef0a78fe33476db4032b3282f445cb</v>
      </c>
      <c r="B26450" s="5">
        <v>7.9885999999999999</v>
      </c>
    </row>
    <row r="26451" spans="1:2" x14ac:dyDescent="0.25">
      <c r="A26451" s="5" t="str">
        <v>d0faf95a267f4a25a83feb072f1449f2</v>
      </c>
      <c r="B26451" s="5">
        <v>29.21</v>
      </c>
    </row>
    <row r="26452" spans="1:2" x14ac:dyDescent="0.25">
      <c r="A26452" s="5" t="str">
        <v>d0fd792593d641caa5ff86ca26985604</v>
      </c>
      <c r="B26452" s="5">
        <v>21.7</v>
      </c>
    </row>
    <row r="26453" spans="1:2" x14ac:dyDescent="0.25">
      <c r="A26453" s="5" t="str">
        <v>d10238bffa114193b35f0e4291aef010</v>
      </c>
      <c r="B26453" s="5">
        <v>20.155000000000001</v>
      </c>
    </row>
    <row r="26454" spans="1:2" x14ac:dyDescent="0.25">
      <c r="A26454" s="5" t="str">
        <v>d10277f323d04d989cd9c060cd236f72</v>
      </c>
      <c r="B26454" s="5">
        <v>41.365299999999998</v>
      </c>
    </row>
    <row r="26455" spans="1:2" x14ac:dyDescent="0.25">
      <c r="A26455" s="5" t="str">
        <v>d10314cc85374d27a116c0472bdde459</v>
      </c>
      <c r="B26455" s="5">
        <v>25.7133</v>
      </c>
    </row>
    <row r="26456" spans="1:2" x14ac:dyDescent="0.25">
      <c r="A26456" s="5" t="str">
        <v>d105c60598cd410eab1e21e59c3fc613</v>
      </c>
      <c r="B26456" s="5">
        <v>4.7859999999999996</v>
      </c>
    </row>
    <row r="26457" spans="1:2" x14ac:dyDescent="0.25">
      <c r="A26457" s="5" t="str">
        <v>d107e23e47d64da996d518e10c84a288</v>
      </c>
      <c r="B26457" s="5">
        <v>14.7867</v>
      </c>
    </row>
    <row r="26458" spans="1:2" x14ac:dyDescent="0.25">
      <c r="A26458" s="5" t="str">
        <v>d10c2674404040778c0bf927ef316082</v>
      </c>
      <c r="B26458" s="5">
        <v>7.9382000000000001</v>
      </c>
    </row>
    <row r="26459" spans="1:2" x14ac:dyDescent="0.25">
      <c r="A26459" s="5" t="str">
        <v>d1156d13c1d443a885e3ea825975ce8e</v>
      </c>
      <c r="B26459" s="5">
        <v>20.033300000000001</v>
      </c>
    </row>
    <row r="26460" spans="1:2" x14ac:dyDescent="0.25">
      <c r="A26460" s="5" t="str">
        <v>d11b5f234e114b00a1bb71f5865367fb</v>
      </c>
      <c r="B26460" s="5">
        <v>21.133299999999998</v>
      </c>
    </row>
    <row r="26461" spans="1:2" x14ac:dyDescent="0.25">
      <c r="A26461" s="5" t="str">
        <v>d11c5393ef3642b1b7a458ac7dc14aa8</v>
      </c>
      <c r="B26461" s="5">
        <v>3.48</v>
      </c>
    </row>
    <row r="26462" spans="1:2" x14ac:dyDescent="0.25">
      <c r="A26462" s="5" t="str">
        <v>d11d07c8dadc4ac7aab8e0871a041104</v>
      </c>
      <c r="B26462" s="5">
        <v>0</v>
      </c>
    </row>
    <row r="26463" spans="1:2" x14ac:dyDescent="0.25">
      <c r="A26463" s="5" t="str">
        <v>d11e7279219b418eb0133758d88ee285</v>
      </c>
      <c r="B26463" s="5">
        <v>20.05</v>
      </c>
    </row>
    <row r="26464" spans="1:2" x14ac:dyDescent="0.25">
      <c r="A26464" s="5" t="str">
        <v>d1221180e99a46acb2841673afd34c5e</v>
      </c>
      <c r="B26464" s="5">
        <v>5.1275000000000004</v>
      </c>
    </row>
    <row r="26465" spans="1:2" x14ac:dyDescent="0.25">
      <c r="A26465" s="5" t="str">
        <v>d122a4332290450fbecdca2d5e15ee0d</v>
      </c>
      <c r="B26465" s="5">
        <v>3.15</v>
      </c>
    </row>
    <row r="26466" spans="1:2" x14ac:dyDescent="0.25">
      <c r="A26466" s="5" t="str">
        <v>d125605ab1244b8fba57840cbe095f81</v>
      </c>
      <c r="B26466" s="5">
        <v>25.5136</v>
      </c>
    </row>
    <row r="26467" spans="1:2" x14ac:dyDescent="0.25">
      <c r="A26467" s="5" t="str">
        <v>d1266f8716544f34b3e46ac01a5b284a</v>
      </c>
      <c r="B26467" s="5">
        <v>1.21</v>
      </c>
    </row>
    <row r="26468" spans="1:2" x14ac:dyDescent="0.25">
      <c r="A26468" s="5" t="str">
        <v>d129c17e6acf4ed4aea48bb09885575b</v>
      </c>
      <c r="B26468" s="5">
        <v>0</v>
      </c>
    </row>
    <row r="26469" spans="1:2" x14ac:dyDescent="0.25">
      <c r="A26469" s="5" t="str">
        <v>d12bcab81d0e4479817a2c0cbd9909a6</v>
      </c>
      <c r="B26469" s="5">
        <v>12.7462</v>
      </c>
    </row>
    <row r="26470" spans="1:2" x14ac:dyDescent="0.25">
      <c r="A26470" s="5" t="str">
        <v>d12dde8c2f964aa9ad8d53cb8e0cb957</v>
      </c>
      <c r="B26470" s="5">
        <v>0</v>
      </c>
    </row>
    <row r="26471" spans="1:2" x14ac:dyDescent="0.25">
      <c r="A26471" s="5" t="str">
        <v>d12f8c848c854a9ebf3443457e172e01</v>
      </c>
      <c r="B26471" s="5">
        <v>4.0949999999999998</v>
      </c>
    </row>
    <row r="26472" spans="1:2" x14ac:dyDescent="0.25">
      <c r="A26472" s="5" t="str">
        <v>d1330d5ce5e742d9826a79d574df3172</v>
      </c>
      <c r="B26472" s="5">
        <v>23.9633</v>
      </c>
    </row>
    <row r="26473" spans="1:2" x14ac:dyDescent="0.25">
      <c r="A26473" s="5" t="str">
        <v>d14673707a6a4f329ee68f9b6cc5bc2a</v>
      </c>
      <c r="B26473" s="5">
        <v>26.662500000000001</v>
      </c>
    </row>
    <row r="26474" spans="1:2" x14ac:dyDescent="0.25">
      <c r="A26474" s="5" t="str">
        <v>d1485166e0f44d2f8be9ee8c4a06a026</v>
      </c>
      <c r="B26474" s="5">
        <v>25.232900000000001</v>
      </c>
    </row>
    <row r="26475" spans="1:2" x14ac:dyDescent="0.25">
      <c r="A26475" s="5" t="str">
        <v>d149f51e147f4a6fb2c2afb3910e0ffb</v>
      </c>
      <c r="B26475" s="5">
        <v>25.065000000000001</v>
      </c>
    </row>
    <row r="26476" spans="1:2" x14ac:dyDescent="0.25">
      <c r="A26476" s="5" t="str">
        <v>d14c0a51b98b4d1aa3d5ecaab5e31109</v>
      </c>
      <c r="B26476" s="5">
        <v>2.605</v>
      </c>
    </row>
    <row r="26477" spans="1:2" x14ac:dyDescent="0.25">
      <c r="A26477" s="5" t="str">
        <v>d15e46c18322472ab7e3dfbc2951aefa</v>
      </c>
      <c r="B26477" s="5">
        <v>12.947100000000001</v>
      </c>
    </row>
    <row r="26478" spans="1:2" x14ac:dyDescent="0.25">
      <c r="A26478" s="5" t="str">
        <v>d15f3f2fe6cd4f20a5da77f250cbe04b</v>
      </c>
      <c r="B26478" s="5">
        <v>25.655000000000001</v>
      </c>
    </row>
    <row r="26479" spans="1:2" x14ac:dyDescent="0.25">
      <c r="A26479" s="5" t="str">
        <v>d162eae1102148a9883683a11f4f05f4</v>
      </c>
      <c r="B26479" s="5">
        <v>23.368300000000001</v>
      </c>
    </row>
    <row r="26480" spans="1:2" x14ac:dyDescent="0.25">
      <c r="A26480" s="5" t="str">
        <v>d167940f7af04f4681daaa6d1bfd80a1</v>
      </c>
      <c r="B26480" s="5">
        <v>22.33</v>
      </c>
    </row>
    <row r="26481" spans="1:2" x14ac:dyDescent="0.25">
      <c r="A26481" s="5" t="str">
        <v>d16c6242ffe54e038b26bb71d70c6e5a</v>
      </c>
      <c r="B26481" s="5">
        <v>9.7140000000000004</v>
      </c>
    </row>
    <row r="26482" spans="1:2" x14ac:dyDescent="0.25">
      <c r="A26482" s="5" t="str">
        <v>d170407600ce4c62bda7abe6e271714f</v>
      </c>
      <c r="B26482" s="5">
        <v>21.35</v>
      </c>
    </row>
    <row r="26483" spans="1:2" x14ac:dyDescent="0.25">
      <c r="A26483" s="5" t="str">
        <v>d175bfb4ec764431a570cb2f913ac4db</v>
      </c>
      <c r="B26483" s="5">
        <v>0</v>
      </c>
    </row>
    <row r="26484" spans="1:2" x14ac:dyDescent="0.25">
      <c r="A26484" s="5" t="str">
        <v>d17651704645434c91e0758290ef14b0</v>
      </c>
      <c r="B26484" s="5">
        <v>21.38</v>
      </c>
    </row>
    <row r="26485" spans="1:2" x14ac:dyDescent="0.25">
      <c r="A26485" s="5" t="str">
        <v>d178bcf02f2640d0abfd6a720d8619ca</v>
      </c>
      <c r="B26485" s="5">
        <v>20.777999999999999</v>
      </c>
    </row>
    <row r="26486" spans="1:2" x14ac:dyDescent="0.25">
      <c r="A26486" s="5" t="str">
        <v>d17e1e62ec1d44239803e0aebe2c0949</v>
      </c>
      <c r="B26486" s="5">
        <v>11.059100000000001</v>
      </c>
    </row>
    <row r="26487" spans="1:2" x14ac:dyDescent="0.25">
      <c r="A26487" s="5" t="str">
        <v>d18403099d124d95938941bd98f008f0</v>
      </c>
      <c r="B26487" s="5">
        <v>6.9183000000000003</v>
      </c>
    </row>
    <row r="26488" spans="1:2" x14ac:dyDescent="0.25">
      <c r="A26488" s="5" t="str">
        <v>d1880d57e8734ae7b9dbafa2cb464e9b</v>
      </c>
      <c r="B26488" s="5">
        <v>5.8232999999999997</v>
      </c>
    </row>
    <row r="26489" spans="1:2" x14ac:dyDescent="0.25">
      <c r="A26489" s="5" t="str">
        <v>d18b4182842948c0bb9c08234eedcd9e</v>
      </c>
      <c r="B26489" s="5">
        <v>11.522500000000001</v>
      </c>
    </row>
    <row r="26490" spans="1:2" x14ac:dyDescent="0.25">
      <c r="A26490" s="5" t="str">
        <v>d18d4dffd7324184928d1e918fdfcd8c</v>
      </c>
      <c r="B26490" s="5">
        <v>23.09</v>
      </c>
    </row>
    <row r="26491" spans="1:2" x14ac:dyDescent="0.25">
      <c r="A26491" s="5" t="str">
        <v>d191136a45c04596adb9f6ae53cfcaa2</v>
      </c>
      <c r="B26491" s="5">
        <v>8.8800000000000008</v>
      </c>
    </row>
    <row r="26492" spans="1:2" x14ac:dyDescent="0.25">
      <c r="A26492" s="5" t="str">
        <v>d1917b909b034ffebfc3ec912848844d</v>
      </c>
      <c r="B26492" s="5">
        <v>8.4574999999999996</v>
      </c>
    </row>
    <row r="26493" spans="1:2" x14ac:dyDescent="0.25">
      <c r="A26493" s="5" t="str">
        <v>d1964a77dd594a59948acdfef291f2a3</v>
      </c>
      <c r="B26493" s="5">
        <v>10.568300000000001</v>
      </c>
    </row>
    <row r="26494" spans="1:2" x14ac:dyDescent="0.25">
      <c r="A26494" s="5" t="str">
        <v>d19849e046cc441fb7cfc4c8a68dbf6d</v>
      </c>
      <c r="B26494" s="5">
        <v>26.59</v>
      </c>
    </row>
    <row r="26495" spans="1:2" x14ac:dyDescent="0.25">
      <c r="A26495" s="5" t="str">
        <v>d19d23efa5ee42e5b97f50ceaaa44130</v>
      </c>
      <c r="B26495" s="5">
        <v>20.288599999999999</v>
      </c>
    </row>
    <row r="26496" spans="1:2" x14ac:dyDescent="0.25">
      <c r="A26496" s="5" t="str">
        <v>d19e2ab62d954b7aa521b0588eeb8af9</v>
      </c>
      <c r="B26496" s="5">
        <v>1.05</v>
      </c>
    </row>
    <row r="26497" spans="1:2" x14ac:dyDescent="0.25">
      <c r="A26497" s="5" t="str">
        <v>d1a6fe4c241e4dbf8a4da6fd6c714ac5</v>
      </c>
      <c r="B26497" s="5">
        <v>20.848299999999998</v>
      </c>
    </row>
    <row r="26498" spans="1:2" x14ac:dyDescent="0.25">
      <c r="A26498" s="5" t="str">
        <v>d1a824d43588413981d90146cc781a13</v>
      </c>
      <c r="B26498" s="5">
        <v>0</v>
      </c>
    </row>
    <row r="26499" spans="1:2" x14ac:dyDescent="0.25">
      <c r="A26499" s="5" t="str">
        <v>d1afef3bb120443eaed2829e227b938c</v>
      </c>
      <c r="B26499" s="5">
        <v>0</v>
      </c>
    </row>
    <row r="26500" spans="1:2" x14ac:dyDescent="0.25">
      <c r="A26500" s="5" t="str">
        <v>d1b27128438f4fe58ec38cc066067c26</v>
      </c>
      <c r="B26500" s="5">
        <v>17.533300000000001</v>
      </c>
    </row>
    <row r="26501" spans="1:2" x14ac:dyDescent="0.25">
      <c r="A26501" s="5" t="str">
        <v>d1bd7a6be57a496eaecbc77b1119b3b2</v>
      </c>
      <c r="B26501" s="5">
        <v>9.3844999999999992</v>
      </c>
    </row>
    <row r="26502" spans="1:2" x14ac:dyDescent="0.25">
      <c r="A26502" s="5" t="str">
        <v>d1c4500ace2e45e9a45d3cd2fccac8d8</v>
      </c>
      <c r="B26502" s="5">
        <v>2.7033</v>
      </c>
    </row>
    <row r="26503" spans="1:2" x14ac:dyDescent="0.25">
      <c r="A26503" s="5" t="str">
        <v>d1c50a0b12b84565a5182ee69f6c773e</v>
      </c>
      <c r="B26503" s="5">
        <v>3.1675</v>
      </c>
    </row>
    <row r="26504" spans="1:2" x14ac:dyDescent="0.25">
      <c r="A26504" s="5" t="str">
        <v>d1c534d5e28647a79c5e6515ab9c7af4</v>
      </c>
      <c r="B26504" s="5">
        <v>5.3</v>
      </c>
    </row>
    <row r="26505" spans="1:2" x14ac:dyDescent="0.25">
      <c r="A26505" s="5" t="str">
        <v>d1c675320dcc4666a9300edc39965235</v>
      </c>
      <c r="B26505" s="5">
        <v>18.635000000000002</v>
      </c>
    </row>
    <row r="26506" spans="1:2" x14ac:dyDescent="0.25">
      <c r="A26506" s="5" t="str">
        <v>d1d3790e548e444fa3c8321bd38c4cd7</v>
      </c>
      <c r="B26506" s="5">
        <v>3.6789999999999998</v>
      </c>
    </row>
    <row r="26507" spans="1:2" x14ac:dyDescent="0.25">
      <c r="A26507" s="5" t="str">
        <v>d1d5eaf6a38a44baa2cd998f870d939b</v>
      </c>
      <c r="B26507" s="5">
        <v>40.873800000000003</v>
      </c>
    </row>
    <row r="26508" spans="1:2" x14ac:dyDescent="0.25">
      <c r="A26508" s="5" t="str">
        <v>d1dacf8fe14742f281ce02c4a30c01ab</v>
      </c>
      <c r="B26508" s="5">
        <v>21.981400000000001</v>
      </c>
    </row>
    <row r="26509" spans="1:2" x14ac:dyDescent="0.25">
      <c r="A26509" s="5" t="str">
        <v>d1dd09bdd7d34c07a0cd80402abfaed5</v>
      </c>
      <c r="B26509" s="5">
        <v>0.72</v>
      </c>
    </row>
    <row r="26510" spans="1:2" x14ac:dyDescent="0.25">
      <c r="A26510" s="5" t="str">
        <v>d1de78d8698c4f9aa413feb3e8441c7d</v>
      </c>
      <c r="B26510" s="5">
        <v>13.280799999999999</v>
      </c>
    </row>
    <row r="26511" spans="1:2" x14ac:dyDescent="0.25">
      <c r="A26511" s="5" t="str">
        <v>d1e603c73e534afc932dad2a4db51533</v>
      </c>
      <c r="B26511" s="5">
        <v>21.4</v>
      </c>
    </row>
    <row r="26512" spans="1:2" x14ac:dyDescent="0.25">
      <c r="A26512" s="5" t="str">
        <v>d1f3cc62def540c8951561f6da22e88a</v>
      </c>
      <c r="B26512" s="5">
        <v>16.47</v>
      </c>
    </row>
    <row r="26513" spans="1:2" x14ac:dyDescent="0.25">
      <c r="A26513" s="5" t="str">
        <v>d1f41b9ca2d84f90bc7b48421a6c36f3</v>
      </c>
      <c r="B26513" s="5">
        <v>19.253299999999999</v>
      </c>
    </row>
    <row r="26514" spans="1:2" x14ac:dyDescent="0.25">
      <c r="A26514" s="5" t="str">
        <v>d1f564d61cb845a8874e58f607faaacd</v>
      </c>
      <c r="B26514" s="5">
        <v>11.316000000000001</v>
      </c>
    </row>
    <row r="26515" spans="1:2" x14ac:dyDescent="0.25">
      <c r="A26515" s="5" t="str">
        <v>d1f946881b2f44f781a90fab28ae3b5c</v>
      </c>
      <c r="B26515" s="5">
        <v>16.173999999999999</v>
      </c>
    </row>
    <row r="26516" spans="1:2" x14ac:dyDescent="0.25">
      <c r="A26516" s="5" t="str">
        <v>d209eab2e56f4430a45b0b08d2f3d72a</v>
      </c>
      <c r="B26516" s="5">
        <v>1.4624999999999999</v>
      </c>
    </row>
    <row r="26517" spans="1:2" x14ac:dyDescent="0.25">
      <c r="A26517" s="5" t="str">
        <v>d20a00b702a248e981279374503de506</v>
      </c>
      <c r="B26517" s="5">
        <v>3.1032999999999999</v>
      </c>
    </row>
    <row r="26518" spans="1:2" x14ac:dyDescent="0.25">
      <c r="A26518" s="5" t="str">
        <v>d20b60b322fc464f8bf26593330880c5</v>
      </c>
      <c r="B26518" s="5">
        <v>0</v>
      </c>
    </row>
    <row r="26519" spans="1:2" x14ac:dyDescent="0.25">
      <c r="A26519" s="5" t="str">
        <v>d20ca51b0acf467b86e4c7bc43391c32</v>
      </c>
      <c r="B26519" s="5">
        <v>14.2225</v>
      </c>
    </row>
    <row r="26520" spans="1:2" x14ac:dyDescent="0.25">
      <c r="A26520" s="5" t="str">
        <v>d210546d39034722ae351b45b0b56d25</v>
      </c>
      <c r="B26520" s="5">
        <v>11.091200000000001</v>
      </c>
    </row>
    <row r="26521" spans="1:2" x14ac:dyDescent="0.25">
      <c r="A26521" s="5" t="str">
        <v>d212052a213842e7863821f278bc4bdf</v>
      </c>
      <c r="B26521" s="5">
        <v>18.4712</v>
      </c>
    </row>
    <row r="26522" spans="1:2" x14ac:dyDescent="0.25">
      <c r="A26522" s="5" t="str">
        <v>d21695d2bc29410dbd4a3faa758b0528</v>
      </c>
      <c r="B26522" s="5">
        <v>3.9550000000000001</v>
      </c>
    </row>
    <row r="26523" spans="1:2" x14ac:dyDescent="0.25">
      <c r="A26523" s="5" t="str">
        <v>d21a703697804c059467c8eca0668a68</v>
      </c>
      <c r="B26523" s="5">
        <v>3.3149999999999999</v>
      </c>
    </row>
    <row r="26524" spans="1:2" x14ac:dyDescent="0.25">
      <c r="A26524" s="5" t="str">
        <v>d21f399bbe124b3c978b2fe5767b3985</v>
      </c>
      <c r="B26524" s="5">
        <v>9.9700000000000006</v>
      </c>
    </row>
    <row r="26525" spans="1:2" x14ac:dyDescent="0.25">
      <c r="A26525" s="5" t="str">
        <v>d223347ca85641c98e4481c4b0fa09f5</v>
      </c>
      <c r="B26525" s="5">
        <v>6.7149999999999999</v>
      </c>
    </row>
    <row r="26526" spans="1:2" x14ac:dyDescent="0.25">
      <c r="A26526" s="5" t="str">
        <v>d235232818b844c8b65dcd3efedb1c21</v>
      </c>
      <c r="B26526" s="5">
        <v>35.407499999999999</v>
      </c>
    </row>
    <row r="26527" spans="1:2" x14ac:dyDescent="0.25">
      <c r="A26527" s="5" t="str">
        <v>d237d3afa2cf4463a07e06b9a8fcba0c</v>
      </c>
      <c r="B26527" s="5">
        <v>15.225</v>
      </c>
    </row>
    <row r="26528" spans="1:2" x14ac:dyDescent="0.25">
      <c r="A26528" s="5" t="str">
        <v>d23c69f5c4e94d3facd36be424f32d41</v>
      </c>
      <c r="B26528" s="5">
        <v>17.152899999999999</v>
      </c>
    </row>
    <row r="26529" spans="1:2" x14ac:dyDescent="0.25">
      <c r="A26529" s="5" t="str">
        <v>d242fd73828b476eb961b9c75c53b327</v>
      </c>
      <c r="B26529" s="5">
        <v>12.2425</v>
      </c>
    </row>
    <row r="26530" spans="1:2" x14ac:dyDescent="0.25">
      <c r="A26530" s="5" t="str">
        <v>d24391f6da3040319f2bef0efba30dc3</v>
      </c>
      <c r="B26530" s="5">
        <v>2.17</v>
      </c>
    </row>
    <row r="26531" spans="1:2" x14ac:dyDescent="0.25">
      <c r="A26531" s="5" t="str">
        <v>d245246470eb47fc8a7ac928f723c326</v>
      </c>
      <c r="B26531" s="5">
        <v>7.9175000000000004</v>
      </c>
    </row>
    <row r="26532" spans="1:2" x14ac:dyDescent="0.25">
      <c r="A26532" s="5" t="str">
        <v>d2482847c5b34aefaa39f55afc669d0f</v>
      </c>
      <c r="B26532" s="5">
        <v>2.544</v>
      </c>
    </row>
    <row r="26533" spans="1:2" x14ac:dyDescent="0.25">
      <c r="A26533" s="5" t="str">
        <v>d24aac66f5404bc48728a207cee8b098</v>
      </c>
      <c r="B26533" s="5">
        <v>21.094999999999999</v>
      </c>
    </row>
    <row r="26534" spans="1:2" x14ac:dyDescent="0.25">
      <c r="A26534" s="5" t="str">
        <v>d2502eb733fc418cbdb72c5f3ac3d8eb</v>
      </c>
      <c r="B26534" s="5">
        <v>0</v>
      </c>
    </row>
    <row r="26535" spans="1:2" x14ac:dyDescent="0.25">
      <c r="A26535" s="5" t="str">
        <v>d250372c924747d8ac9a8fa88f584bc3</v>
      </c>
      <c r="B26535" s="5">
        <v>15.767799999999999</v>
      </c>
    </row>
    <row r="26536" spans="1:2" x14ac:dyDescent="0.25">
      <c r="A26536" s="5" t="str">
        <v>d251f248075040f2a4f8c1b05a0688de</v>
      </c>
      <c r="B26536" s="5">
        <v>18.295000000000002</v>
      </c>
    </row>
    <row r="26537" spans="1:2" x14ac:dyDescent="0.25">
      <c r="A26537" s="5" t="str">
        <v>d2565b7e3ab348caa9727445e0892dd5</v>
      </c>
      <c r="B26537" s="5">
        <v>25.466699999999999</v>
      </c>
    </row>
    <row r="26538" spans="1:2" x14ac:dyDescent="0.25">
      <c r="A26538" s="5" t="str">
        <v>d25831c62b24442d805dff80c2980af0</v>
      </c>
      <c r="B26538" s="5">
        <v>21.052</v>
      </c>
    </row>
    <row r="26539" spans="1:2" x14ac:dyDescent="0.25">
      <c r="A26539" s="5" t="str">
        <v>d25f38519a89455499c9e49e67ae1511</v>
      </c>
      <c r="B26539" s="5">
        <v>3.0121000000000002</v>
      </c>
    </row>
    <row r="26540" spans="1:2" x14ac:dyDescent="0.25">
      <c r="A26540" s="5" t="str">
        <v>d2678b66cabe423390376ece655685c0</v>
      </c>
      <c r="B26540" s="5">
        <v>18.805</v>
      </c>
    </row>
    <row r="26541" spans="1:2" x14ac:dyDescent="0.25">
      <c r="A26541" s="5" t="str">
        <v>d26928c65ad441b1a82619348bd72b45</v>
      </c>
      <c r="B26541" s="5">
        <v>19.768899999999999</v>
      </c>
    </row>
    <row r="26542" spans="1:2" x14ac:dyDescent="0.25">
      <c r="A26542" s="5" t="str">
        <v>d272e201f4e64fdbb129337e4139d812</v>
      </c>
      <c r="B26542" s="5">
        <v>10.446</v>
      </c>
    </row>
    <row r="26543" spans="1:2" x14ac:dyDescent="0.25">
      <c r="A26543" s="5" t="str">
        <v>d2786d4d61344ff0a8578d02799d339a</v>
      </c>
      <c r="B26543" s="5">
        <v>4.03</v>
      </c>
    </row>
    <row r="26544" spans="1:2" x14ac:dyDescent="0.25">
      <c r="A26544" s="5" t="str">
        <v>d27b2ed395fc4f1d814de65eb0815c95</v>
      </c>
      <c r="B26544" s="5">
        <v>26.997499999999999</v>
      </c>
    </row>
    <row r="26545" spans="1:2" x14ac:dyDescent="0.25">
      <c r="A26545" s="5" t="str">
        <v>d27bd552c2504a028f4b8880b9a83128</v>
      </c>
      <c r="B26545" s="5">
        <v>9.9674999999999994</v>
      </c>
    </row>
    <row r="26546" spans="1:2" x14ac:dyDescent="0.25">
      <c r="A26546" s="5" t="str">
        <v>d27ee857b8e040d3ab77a631303affa7</v>
      </c>
      <c r="B26546" s="5">
        <v>3.4319999999999999</v>
      </c>
    </row>
    <row r="26547" spans="1:2" x14ac:dyDescent="0.25">
      <c r="A26547" s="5" t="str">
        <v>d29034255ed94a4791d154b1868c082d</v>
      </c>
      <c r="B26547" s="5">
        <v>36.527500000000003</v>
      </c>
    </row>
    <row r="26548" spans="1:2" x14ac:dyDescent="0.25">
      <c r="A26548" s="5" t="str">
        <v>d292838e3114439982e3eeaf649cfe16</v>
      </c>
      <c r="B26548" s="5">
        <v>26.006699999999999</v>
      </c>
    </row>
    <row r="26549" spans="1:2" x14ac:dyDescent="0.25">
      <c r="A26549" s="5" t="str">
        <v>d295db8280754fd1ab7b43034eebb43f</v>
      </c>
      <c r="B26549" s="5">
        <v>3.8167</v>
      </c>
    </row>
    <row r="26550" spans="1:2" x14ac:dyDescent="0.25">
      <c r="A26550" s="5" t="str">
        <v>d29bf27a8925447e9e11e6c02912963a</v>
      </c>
      <c r="B26550" s="5">
        <v>27.23</v>
      </c>
    </row>
    <row r="26551" spans="1:2" x14ac:dyDescent="0.25">
      <c r="A26551" s="5" t="str">
        <v>d29e810a0e4242819eb95cd926d641ce</v>
      </c>
      <c r="B26551" s="5">
        <v>8.1085999999999991</v>
      </c>
    </row>
    <row r="26552" spans="1:2" x14ac:dyDescent="0.25">
      <c r="A26552" s="5" t="str">
        <v>d2a62564694243998df45e80d7348f2f</v>
      </c>
      <c r="B26552" s="5">
        <v>28.99</v>
      </c>
    </row>
    <row r="26553" spans="1:2" x14ac:dyDescent="0.25">
      <c r="A26553" s="5" t="str">
        <v>d2ad5e6eadd24abbb98157d2b267b120</v>
      </c>
      <c r="B26553" s="5">
        <v>21.145</v>
      </c>
    </row>
    <row r="26554" spans="1:2" x14ac:dyDescent="0.25">
      <c r="A26554" s="5" t="str">
        <v>d2aea34126b84e40856e25a4ed49a611</v>
      </c>
      <c r="B26554" s="5">
        <v>5.09</v>
      </c>
    </row>
    <row r="26555" spans="1:2" x14ac:dyDescent="0.25">
      <c r="A26555" s="5" t="str">
        <v>d2b1a60725724b3ca80a282af0e79703</v>
      </c>
      <c r="B26555" s="5">
        <v>3.5867</v>
      </c>
    </row>
    <row r="26556" spans="1:2" x14ac:dyDescent="0.25">
      <c r="A26556" s="5" t="str">
        <v>d2b287e7ecd34b628b05a16317b2af9a</v>
      </c>
      <c r="B26556" s="5">
        <v>29.113299999999999</v>
      </c>
    </row>
    <row r="26557" spans="1:2" x14ac:dyDescent="0.25">
      <c r="A26557" s="5" t="str">
        <v>d2b4cfebde454279aab4ae5979f19483</v>
      </c>
      <c r="B26557" s="5">
        <v>14.276999999999999</v>
      </c>
    </row>
    <row r="26558" spans="1:2" x14ac:dyDescent="0.25">
      <c r="A26558" s="5" t="str">
        <v>d2c08d145b0f452abe098cfd6b693698</v>
      </c>
      <c r="B26558" s="5">
        <v>2.06</v>
      </c>
    </row>
    <row r="26559" spans="1:2" x14ac:dyDescent="0.25">
      <c r="A26559" s="5" t="str">
        <v>d2c4538caa7a482e82d3a429deea0beb</v>
      </c>
      <c r="B26559" s="5">
        <v>26.768599999999999</v>
      </c>
    </row>
    <row r="26560" spans="1:2" x14ac:dyDescent="0.25">
      <c r="A26560" s="5" t="str">
        <v>d2cbc2b8315d41af94366b74053f2731</v>
      </c>
      <c r="B26560" s="5">
        <v>0</v>
      </c>
    </row>
    <row r="26561" spans="1:2" x14ac:dyDescent="0.25">
      <c r="A26561" s="5" t="str">
        <v>d2cbcf6fac5b47149b822875c3c08898</v>
      </c>
      <c r="B26561" s="5">
        <v>2.722</v>
      </c>
    </row>
    <row r="26562" spans="1:2" x14ac:dyDescent="0.25">
      <c r="A26562" s="5" t="str">
        <v>d2cf4d76494e46eeab4d99b0ff044baa</v>
      </c>
      <c r="B26562" s="5">
        <v>1.61</v>
      </c>
    </row>
    <row r="26563" spans="1:2" x14ac:dyDescent="0.25">
      <c r="A26563" s="5" t="str">
        <v>d2d8012642ec43e09c18dd814bd1ec6c</v>
      </c>
      <c r="B26563" s="5">
        <v>21.546700000000001</v>
      </c>
    </row>
    <row r="26564" spans="1:2" x14ac:dyDescent="0.25">
      <c r="A26564" s="5" t="str">
        <v>d2dd721516be463196ab7bcf100fc82b</v>
      </c>
      <c r="B26564" s="5">
        <v>20.515000000000001</v>
      </c>
    </row>
    <row r="26565" spans="1:2" x14ac:dyDescent="0.25">
      <c r="A26565" s="5" t="str">
        <v>d2e0d611068e405e944a6c2b0b820cfc</v>
      </c>
      <c r="B26565" s="5">
        <v>11.07</v>
      </c>
    </row>
    <row r="26566" spans="1:2" x14ac:dyDescent="0.25">
      <c r="A26566" s="5" t="str">
        <v>d2e2f4621ecc4c1f89095c120b56595c</v>
      </c>
      <c r="B26566" s="5">
        <v>7.7233000000000001</v>
      </c>
    </row>
    <row r="26567" spans="1:2" x14ac:dyDescent="0.25">
      <c r="A26567" s="5" t="str">
        <v>d2e43709c6114a7f99289d92bf9666b1</v>
      </c>
      <c r="B26567" s="5">
        <v>3.1133000000000002</v>
      </c>
    </row>
    <row r="26568" spans="1:2" x14ac:dyDescent="0.25">
      <c r="A26568" s="5" t="str">
        <v>d2e88e95c0ae41c0980e4cfc10d162d8</v>
      </c>
      <c r="B26568" s="5">
        <v>7.0133000000000001</v>
      </c>
    </row>
    <row r="26569" spans="1:2" x14ac:dyDescent="0.25">
      <c r="A26569" s="5" t="str">
        <v>d2f05a10e61c4d1da861988cc24713c9</v>
      </c>
      <c r="B26569" s="5">
        <v>0</v>
      </c>
    </row>
    <row r="26570" spans="1:2" x14ac:dyDescent="0.25">
      <c r="A26570" s="5" t="str">
        <v>d2f1767a364347c6992d986b4a662dc4</v>
      </c>
      <c r="B26570" s="5">
        <v>10.5183</v>
      </c>
    </row>
    <row r="26571" spans="1:2" x14ac:dyDescent="0.25">
      <c r="A26571" s="5" t="str">
        <v>d2f6c336317c4bea9d39de34d702c1a0</v>
      </c>
      <c r="B26571" s="5">
        <v>3.7928999999999999</v>
      </c>
    </row>
    <row r="26572" spans="1:2" x14ac:dyDescent="0.25">
      <c r="A26572" s="5" t="str">
        <v>d2f79806cdbc4b68aea25148dcd8d551</v>
      </c>
      <c r="B26572" s="5">
        <v>0.9667</v>
      </c>
    </row>
    <row r="26573" spans="1:2" x14ac:dyDescent="0.25">
      <c r="A26573" s="5" t="str">
        <v>d2fdc2be8ab64e4ba04830d441e53fd5</v>
      </c>
      <c r="B26573" s="5">
        <v>25.994</v>
      </c>
    </row>
    <row r="26574" spans="1:2" x14ac:dyDescent="0.25">
      <c r="A26574" s="5" t="str">
        <v>d30132abc2594b14a092956b131db712</v>
      </c>
      <c r="B26574" s="5">
        <v>22.504000000000001</v>
      </c>
    </row>
    <row r="26575" spans="1:2" x14ac:dyDescent="0.25">
      <c r="A26575" s="5" t="str">
        <v>d3027a3344e443869ffd7b39aa99acc8</v>
      </c>
      <c r="B26575" s="5">
        <v>2.98</v>
      </c>
    </row>
    <row r="26576" spans="1:2" x14ac:dyDescent="0.25">
      <c r="A26576" s="5" t="str">
        <v>d3087275deda496ca72179083b513392</v>
      </c>
      <c r="B26576" s="5">
        <v>13.13</v>
      </c>
    </row>
    <row r="26577" spans="1:2" x14ac:dyDescent="0.25">
      <c r="A26577" s="5" t="str">
        <v>d30aed36eded4c48b4be4ebcd7772787</v>
      </c>
      <c r="B26577" s="5">
        <v>13.9229</v>
      </c>
    </row>
    <row r="26578" spans="1:2" x14ac:dyDescent="0.25">
      <c r="A26578" s="5" t="str">
        <v>d310ea670c7149a1b404854602b30a49</v>
      </c>
      <c r="B26578" s="5">
        <v>15.981</v>
      </c>
    </row>
    <row r="26579" spans="1:2" x14ac:dyDescent="0.25">
      <c r="A26579" s="5" t="str">
        <v>d3120674fcdd484eb43f38efb9605657</v>
      </c>
      <c r="B26579" s="5">
        <v>7.7518000000000002</v>
      </c>
    </row>
    <row r="26580" spans="1:2" x14ac:dyDescent="0.25">
      <c r="A26580" s="5" t="str">
        <v>d31ccd5fc13d49f682db3b7fde074bd5</v>
      </c>
      <c r="B26580" s="5">
        <v>19.079999999999998</v>
      </c>
    </row>
    <row r="26581" spans="1:2" x14ac:dyDescent="0.25">
      <c r="A26581" s="5" t="str">
        <v>d31fa8b9716a45c9a9411eb805f8c7d0</v>
      </c>
      <c r="B26581" s="5">
        <v>24.006699999999999</v>
      </c>
    </row>
    <row r="26582" spans="1:2" x14ac:dyDescent="0.25">
      <c r="A26582" s="5" t="str">
        <v>d3209835a40a423fbf2c967218d00bcd</v>
      </c>
      <c r="B26582" s="5">
        <v>18.329999999999998</v>
      </c>
    </row>
    <row r="26583" spans="1:2" x14ac:dyDescent="0.25">
      <c r="A26583" s="5" t="str">
        <v>d3280ab59cf24b639ca87d7595108e67</v>
      </c>
      <c r="B26583" s="5">
        <v>5.41</v>
      </c>
    </row>
    <row r="26584" spans="1:2" x14ac:dyDescent="0.25">
      <c r="A26584" s="5" t="str">
        <v>d32d9bdf55ad47879f502c3602e0a45f</v>
      </c>
      <c r="B26584" s="5">
        <v>25.83</v>
      </c>
    </row>
    <row r="26585" spans="1:2" x14ac:dyDescent="0.25">
      <c r="A26585" s="5" t="str">
        <v>d32dc2cb18fa40eabb6c5f82339becb8</v>
      </c>
      <c r="B26585" s="5">
        <v>3.0028999999999999</v>
      </c>
    </row>
    <row r="26586" spans="1:2" x14ac:dyDescent="0.25">
      <c r="A26586" s="5" t="str">
        <v>d3319408a4864682abdeef1e8e81f692</v>
      </c>
      <c r="B26586" s="5">
        <v>14.444000000000001</v>
      </c>
    </row>
    <row r="26587" spans="1:2" x14ac:dyDescent="0.25">
      <c r="A26587" s="5" t="str">
        <v>d332bcf1498e45d79bcfda75abbefd04</v>
      </c>
      <c r="B26587" s="5">
        <v>0</v>
      </c>
    </row>
    <row r="26588" spans="1:2" x14ac:dyDescent="0.25">
      <c r="A26588" s="5" t="str">
        <v>d335181e52ea468891d3bf4aec67d10c</v>
      </c>
      <c r="B26588" s="5">
        <v>25.7</v>
      </c>
    </row>
    <row r="26589" spans="1:2" x14ac:dyDescent="0.25">
      <c r="A26589" s="5" t="str">
        <v>d3355ffcdb58449f9497fd76a879fbf2</v>
      </c>
      <c r="B26589" s="5">
        <v>21.504999999999999</v>
      </c>
    </row>
    <row r="26590" spans="1:2" x14ac:dyDescent="0.25">
      <c r="A26590" s="5" t="str">
        <v>d33d6ec6e0864025b9209e7a7792b90d</v>
      </c>
      <c r="B26590" s="5">
        <v>0.29499999999999998</v>
      </c>
    </row>
    <row r="26591" spans="1:2" x14ac:dyDescent="0.25">
      <c r="A26591" s="5" t="str">
        <v>d343a92de6c142dc880d984873d950ef</v>
      </c>
      <c r="B26591" s="5">
        <v>2.8559999999999999</v>
      </c>
    </row>
    <row r="26592" spans="1:2" x14ac:dyDescent="0.25">
      <c r="A26592" s="5" t="str">
        <v>d34af41fdf2a4ca2a68dc6991d5a8059</v>
      </c>
      <c r="B26592" s="5">
        <v>27.1983</v>
      </c>
    </row>
    <row r="26593" spans="1:2" x14ac:dyDescent="0.25">
      <c r="A26593" s="5" t="str">
        <v>d34b7763e23147bea3ad40564c64c1f5</v>
      </c>
      <c r="B26593" s="5">
        <v>27.045999999999999</v>
      </c>
    </row>
    <row r="26594" spans="1:2" x14ac:dyDescent="0.25">
      <c r="A26594" s="5" t="str">
        <v>d351650b4dfa4351bcfa0ada32c51c63</v>
      </c>
      <c r="B26594" s="5">
        <v>17.829999999999998</v>
      </c>
    </row>
    <row r="26595" spans="1:2" x14ac:dyDescent="0.25">
      <c r="A26595" s="5" t="str">
        <v>d3585476abc04c198341e43da96f080c</v>
      </c>
      <c r="B26595" s="5">
        <v>18.922899999999998</v>
      </c>
    </row>
    <row r="26596" spans="1:2" x14ac:dyDescent="0.25">
      <c r="A26596" s="5" t="str">
        <v>d35cd59ac53044be82475629775a8410</v>
      </c>
      <c r="B26596" s="5">
        <v>2.75</v>
      </c>
    </row>
    <row r="26597" spans="1:2" x14ac:dyDescent="0.25">
      <c r="A26597" s="5" t="str">
        <v>d35e585fbb9b4ac1b3ccb9e1bac71335</v>
      </c>
      <c r="B26597" s="5">
        <v>14.13</v>
      </c>
    </row>
    <row r="26598" spans="1:2" x14ac:dyDescent="0.25">
      <c r="A26598" s="5" t="str">
        <v>d3647ba4dc644f5a96e58007360589b4</v>
      </c>
      <c r="B26598" s="5">
        <v>3.1389</v>
      </c>
    </row>
    <row r="26599" spans="1:2" x14ac:dyDescent="0.25">
      <c r="A26599" s="5" t="str">
        <v>d36af1c14001418fa204f6aca96554af</v>
      </c>
      <c r="B26599" s="5">
        <v>9.0850000000000009</v>
      </c>
    </row>
    <row r="26600" spans="1:2" x14ac:dyDescent="0.25">
      <c r="A26600" s="5" t="str">
        <v>d36ea7c10f2b4e619e70265f1be8b041</v>
      </c>
      <c r="B26600" s="5">
        <v>2.1457000000000002</v>
      </c>
    </row>
    <row r="26601" spans="1:2" x14ac:dyDescent="0.25">
      <c r="A26601" s="5" t="str">
        <v>d3756366d8774999a26d0a318862b87e</v>
      </c>
      <c r="B26601" s="5">
        <v>4.4267000000000003</v>
      </c>
    </row>
    <row r="26602" spans="1:2" x14ac:dyDescent="0.25">
      <c r="A26602" s="5" t="str">
        <v>d37f9b61415e4a7bb032df9f96abbb6d</v>
      </c>
      <c r="B26602" s="5">
        <v>3.3759999999999999</v>
      </c>
    </row>
    <row r="26603" spans="1:2" x14ac:dyDescent="0.25">
      <c r="A26603" s="5" t="str">
        <v>d38325aac4184a2490e8cdcf02b5aa81</v>
      </c>
      <c r="B26603" s="5">
        <v>4.1867000000000001</v>
      </c>
    </row>
    <row r="26604" spans="1:2" x14ac:dyDescent="0.25">
      <c r="A26604" s="5" t="str">
        <v>d3863d6f8281453d8a34f4773b54d400</v>
      </c>
      <c r="B26604" s="5">
        <v>4.22</v>
      </c>
    </row>
    <row r="26605" spans="1:2" x14ac:dyDescent="0.25">
      <c r="A26605" s="5" t="str">
        <v>d3956fdde71b4aa08a7d081f282a914f</v>
      </c>
      <c r="B26605" s="5">
        <v>24.495000000000001</v>
      </c>
    </row>
    <row r="26606" spans="1:2" x14ac:dyDescent="0.25">
      <c r="A26606" s="5" t="str">
        <v>d396390832de4547b5d8f49338e3161d</v>
      </c>
      <c r="B26606" s="5">
        <v>13.71</v>
      </c>
    </row>
    <row r="26607" spans="1:2" x14ac:dyDescent="0.25">
      <c r="A26607" s="5" t="str">
        <v>d39a586864124b5ca4decb3832096a2d</v>
      </c>
      <c r="B26607" s="5">
        <v>24.5825</v>
      </c>
    </row>
    <row r="26608" spans="1:2" x14ac:dyDescent="0.25">
      <c r="A26608" s="5" t="str">
        <v>d3aa263c1f7b49cc83ff84f93dfcf230</v>
      </c>
      <c r="B26608" s="5">
        <v>0</v>
      </c>
    </row>
    <row r="26609" spans="1:2" x14ac:dyDescent="0.25">
      <c r="A26609" s="5" t="str">
        <v>d3ae1f0e0eb841dfbaa22b1ee6901faf</v>
      </c>
      <c r="B26609" s="5">
        <v>2.0032999999999999</v>
      </c>
    </row>
    <row r="26610" spans="1:2" x14ac:dyDescent="0.25">
      <c r="A26610" s="5" t="str">
        <v>d3bacbe8d4c7444488f5ddd940e9b9f4</v>
      </c>
      <c r="B26610" s="5">
        <v>0</v>
      </c>
    </row>
    <row r="26611" spans="1:2" x14ac:dyDescent="0.25">
      <c r="A26611" s="5" t="str">
        <v>d3bffca55668437d89226db69907b705</v>
      </c>
      <c r="B26611" s="5">
        <v>26.321200000000001</v>
      </c>
    </row>
    <row r="26612" spans="1:2" x14ac:dyDescent="0.25">
      <c r="A26612" s="5" t="str">
        <v>d3c01d3f66d142df959c19fb8bef8af9</v>
      </c>
      <c r="B26612" s="5">
        <v>22.978000000000002</v>
      </c>
    </row>
    <row r="26613" spans="1:2" x14ac:dyDescent="0.25">
      <c r="A26613" s="5" t="str">
        <v>d3c24fa42d0947a4be104283c35a7983</v>
      </c>
      <c r="B26613" s="5">
        <v>13.732900000000001</v>
      </c>
    </row>
    <row r="26614" spans="1:2" x14ac:dyDescent="0.25">
      <c r="A26614" s="5" t="str">
        <v>d3c29f3cb6b447c89daed838ae5abd25</v>
      </c>
      <c r="B26614" s="5">
        <v>12.827500000000001</v>
      </c>
    </row>
    <row r="26615" spans="1:2" x14ac:dyDescent="0.25">
      <c r="A26615" s="5" t="str">
        <v>d3cc8d12f281485bb71bebb5d2900e36</v>
      </c>
      <c r="B26615" s="5">
        <v>2.6316999999999999</v>
      </c>
    </row>
    <row r="26616" spans="1:2" x14ac:dyDescent="0.25">
      <c r="A26616" s="5" t="str">
        <v>d3cddb41ae3b43edaa67777501c32e45</v>
      </c>
      <c r="B26616" s="5">
        <v>17.672899999999998</v>
      </c>
    </row>
    <row r="26617" spans="1:2" x14ac:dyDescent="0.25">
      <c r="A26617" s="5" t="str">
        <v>d3dd87ad6bc949d19dd1057d26d968d5</v>
      </c>
      <c r="B26617" s="5">
        <v>2.6333000000000002</v>
      </c>
    </row>
    <row r="26618" spans="1:2" x14ac:dyDescent="0.25">
      <c r="A26618" s="5" t="str">
        <v>d3e15aa9c2a74610aad1c4f87aab44c7</v>
      </c>
      <c r="B26618" s="5">
        <v>27.177499999999998</v>
      </c>
    </row>
    <row r="26619" spans="1:2" x14ac:dyDescent="0.25">
      <c r="A26619" s="5" t="str">
        <v>d3ebba7f5b5640ac8a98e40346c1fb4d</v>
      </c>
      <c r="B26619" s="5">
        <v>13.194000000000001</v>
      </c>
    </row>
    <row r="26620" spans="1:2" x14ac:dyDescent="0.25">
      <c r="A26620" s="5" t="str">
        <v>d3ec56372751419fa502e63f77498da0</v>
      </c>
      <c r="B26620" s="5">
        <v>16.78</v>
      </c>
    </row>
    <row r="26621" spans="1:2" x14ac:dyDescent="0.25">
      <c r="A26621" s="5" t="str">
        <v>d3ef083b0b5d40bb80a918a1382c4a08</v>
      </c>
      <c r="B26621" s="5">
        <v>14.827500000000001</v>
      </c>
    </row>
    <row r="26622" spans="1:2" x14ac:dyDescent="0.25">
      <c r="A26622" s="5" t="str">
        <v>d3f146b615514c6380b168bb3df5f05b</v>
      </c>
      <c r="B26622" s="5">
        <v>22.41</v>
      </c>
    </row>
    <row r="26623" spans="1:2" x14ac:dyDescent="0.25">
      <c r="A26623" s="5" t="str">
        <v>d3fd6d671fa041428d961950d5470ec2</v>
      </c>
      <c r="B26623" s="5">
        <v>4.22</v>
      </c>
    </row>
    <row r="26624" spans="1:2" x14ac:dyDescent="0.25">
      <c r="A26624" s="5" t="str">
        <v>d3fde2db514a40c8bae78da030e153a9</v>
      </c>
      <c r="B26624" s="5">
        <v>24.756699999999999</v>
      </c>
    </row>
    <row r="26625" spans="1:2" x14ac:dyDescent="0.25">
      <c r="A26625" s="5" t="str">
        <v>d404110ac63349a3972ef63e74490154</v>
      </c>
      <c r="B26625" s="5">
        <v>13.9567</v>
      </c>
    </row>
    <row r="26626" spans="1:2" x14ac:dyDescent="0.25">
      <c r="A26626" s="5" t="str">
        <v>d40b855e10e84a74b6049695ae6d7223</v>
      </c>
      <c r="B26626" s="5">
        <v>0</v>
      </c>
    </row>
    <row r="26627" spans="1:2" x14ac:dyDescent="0.25">
      <c r="A26627" s="5" t="str">
        <v>d411fa37f839466b889978a939186382</v>
      </c>
      <c r="B26627" s="5">
        <v>5.71</v>
      </c>
    </row>
    <row r="26628" spans="1:2" x14ac:dyDescent="0.25">
      <c r="A26628" s="5" t="str">
        <v>d414804ad97c44eb8e6b7400792be0bc</v>
      </c>
      <c r="B26628" s="5">
        <v>3.0062000000000002</v>
      </c>
    </row>
    <row r="26629" spans="1:2" x14ac:dyDescent="0.25">
      <c r="A26629" s="5" t="str">
        <v>d41708667be04a42a02a9c4ec673765d</v>
      </c>
      <c r="B26629" s="5">
        <v>17.076000000000001</v>
      </c>
    </row>
    <row r="26630" spans="1:2" x14ac:dyDescent="0.25">
      <c r="A26630" s="5" t="str">
        <v>d418e36088a244578a347901e4e9cb75</v>
      </c>
      <c r="B26630" s="5">
        <v>3.7719999999999998</v>
      </c>
    </row>
    <row r="26631" spans="1:2" x14ac:dyDescent="0.25">
      <c r="A26631" s="5" t="str">
        <v>d41b6155ab804b47a6b6979a06e49d8c</v>
      </c>
      <c r="B26631" s="5">
        <v>18.82</v>
      </c>
    </row>
    <row r="26632" spans="1:2" x14ac:dyDescent="0.25">
      <c r="A26632" s="5" t="str">
        <v>d41e89f8d3ab4260ae3773e64f473d7a</v>
      </c>
      <c r="B26632" s="5">
        <v>3.1579999999999999</v>
      </c>
    </row>
    <row r="26633" spans="1:2" x14ac:dyDescent="0.25">
      <c r="A26633" s="5" t="str">
        <v>d41fa9b8c2e24a1d94caa890c53bbcf6</v>
      </c>
      <c r="B26633" s="5">
        <v>0</v>
      </c>
    </row>
    <row r="26634" spans="1:2" x14ac:dyDescent="0.25">
      <c r="A26634" s="5" t="str">
        <v>d42b3ac8b2b8478da12ac86e708d784a</v>
      </c>
      <c r="B26634" s="5">
        <v>11.62</v>
      </c>
    </row>
    <row r="26635" spans="1:2" x14ac:dyDescent="0.25">
      <c r="A26635" s="5" t="str">
        <v>d433dae9810b4c1fb96a4de166ba50e7</v>
      </c>
      <c r="B26635" s="5">
        <v>23.57</v>
      </c>
    </row>
    <row r="26636" spans="1:2" x14ac:dyDescent="0.25">
      <c r="A26636" s="5" t="str">
        <v>d438a838e9f74fa99c3a53f53d73afd4</v>
      </c>
      <c r="B26636" s="5">
        <v>28.398</v>
      </c>
    </row>
    <row r="26637" spans="1:2" x14ac:dyDescent="0.25">
      <c r="A26637" s="5" t="str">
        <v>d438aaa243964d3eaf0d1f03d041c269</v>
      </c>
      <c r="B26637" s="5">
        <v>2.11</v>
      </c>
    </row>
    <row r="26638" spans="1:2" x14ac:dyDescent="0.25">
      <c r="A26638" s="5" t="str">
        <v>d4397a102f5644f99a97ea58475739d9</v>
      </c>
      <c r="B26638" s="5">
        <v>28.114999999999998</v>
      </c>
    </row>
    <row r="26639" spans="1:2" x14ac:dyDescent="0.25">
      <c r="A26639" s="5" t="str">
        <v>d43f8d4343e74f758058cd8b38f1c5aa</v>
      </c>
      <c r="B26639" s="5">
        <v>8.5399999999999991</v>
      </c>
    </row>
    <row r="26640" spans="1:2" x14ac:dyDescent="0.25">
      <c r="A26640" s="5" t="str">
        <v>d448f3b1ae614e0dbc483eeca1aad7a7</v>
      </c>
      <c r="B26640" s="5">
        <v>3.3</v>
      </c>
    </row>
    <row r="26641" spans="1:2" x14ac:dyDescent="0.25">
      <c r="A26641" s="5" t="str">
        <v>d448fa911f3f4b4aafe87396d220fad6</v>
      </c>
      <c r="B26641" s="5">
        <v>29.08</v>
      </c>
    </row>
    <row r="26642" spans="1:2" x14ac:dyDescent="0.25">
      <c r="A26642" s="5" t="str">
        <v>d451a88969af4a1fa45a05961fbeb602</v>
      </c>
      <c r="B26642" s="5">
        <v>0</v>
      </c>
    </row>
    <row r="26643" spans="1:2" x14ac:dyDescent="0.25">
      <c r="A26643" s="5" t="str">
        <v>d4590bed9d394e72a848cae96b0f1bc9</v>
      </c>
      <c r="B26643" s="5">
        <v>4.75</v>
      </c>
    </row>
    <row r="26644" spans="1:2" x14ac:dyDescent="0.25">
      <c r="A26644" s="5" t="str">
        <v>d4595de036fe4a829708c556922334c4</v>
      </c>
      <c r="B26644" s="5">
        <v>1.02</v>
      </c>
    </row>
    <row r="26645" spans="1:2" x14ac:dyDescent="0.25">
      <c r="A26645" s="5" t="str">
        <v>d459b2efea2a4a0e81b2af58edfa5fdc</v>
      </c>
      <c r="B26645" s="5">
        <v>23.025700000000001</v>
      </c>
    </row>
    <row r="26646" spans="1:2" x14ac:dyDescent="0.25">
      <c r="A26646" s="5" t="str">
        <v>d45ed3e2c2b44ea9a644be5580ad16b4</v>
      </c>
      <c r="B26646" s="5">
        <v>22.004999999999999</v>
      </c>
    </row>
    <row r="26647" spans="1:2" x14ac:dyDescent="0.25">
      <c r="A26647" s="5" t="str">
        <v>d466dfc109604e29bd4b5d4ee6af1d81</v>
      </c>
      <c r="B26647" s="5">
        <v>0</v>
      </c>
    </row>
    <row r="26648" spans="1:2" x14ac:dyDescent="0.25">
      <c r="A26648" s="5" t="str">
        <v>d46757a6ccc84ecd8141cd74767031b2</v>
      </c>
      <c r="B26648" s="5">
        <v>21.4575</v>
      </c>
    </row>
    <row r="26649" spans="1:2" x14ac:dyDescent="0.25">
      <c r="A26649" s="5" t="str">
        <v>d470c8da3a134e13951d3ca40cc4d678</v>
      </c>
      <c r="B26649" s="5">
        <v>7.07</v>
      </c>
    </row>
    <row r="26650" spans="1:2" x14ac:dyDescent="0.25">
      <c r="A26650" s="5" t="str">
        <v>d47662150c614427bf70fb98136bf02a</v>
      </c>
      <c r="B26650" s="5">
        <v>2.34</v>
      </c>
    </row>
    <row r="26651" spans="1:2" x14ac:dyDescent="0.25">
      <c r="A26651" s="5" t="str">
        <v>d47939878e0d4510a67df42e5b6a8111</v>
      </c>
      <c r="B26651" s="5">
        <v>17.632899999999999</v>
      </c>
    </row>
    <row r="26652" spans="1:2" x14ac:dyDescent="0.25">
      <c r="A26652" s="5" t="str">
        <v>d4821a5e60674cceaee0d2df7b46b7cf</v>
      </c>
      <c r="B26652" s="5">
        <v>21.443300000000001</v>
      </c>
    </row>
    <row r="26653" spans="1:2" x14ac:dyDescent="0.25">
      <c r="A26653" s="5" t="str">
        <v>d48ca9287f4c458793c9279c5bb6973e</v>
      </c>
      <c r="B26653" s="5">
        <v>1.6733</v>
      </c>
    </row>
    <row r="26654" spans="1:2" x14ac:dyDescent="0.25">
      <c r="A26654" s="5" t="str">
        <v>d49af5885cad4f6d89bb9c2ad1d85997</v>
      </c>
      <c r="B26654" s="5">
        <v>1.0867</v>
      </c>
    </row>
    <row r="26655" spans="1:2" x14ac:dyDescent="0.25">
      <c r="A26655" s="5" t="str">
        <v>d4a1f79859224f558228bda4029c4816</v>
      </c>
      <c r="B26655" s="5">
        <v>1.74</v>
      </c>
    </row>
    <row r="26656" spans="1:2" x14ac:dyDescent="0.25">
      <c r="A26656" s="5" t="str">
        <v>d4a7ab8bfb7940479867e911e984505b</v>
      </c>
      <c r="B26656" s="5">
        <v>17.097999999999999</v>
      </c>
    </row>
    <row r="26657" spans="1:2" x14ac:dyDescent="0.25">
      <c r="A26657" s="5" t="str">
        <v>d4a8b8e9d09947f992cf2d65a062b3a5</v>
      </c>
      <c r="B26657" s="5">
        <v>4.13</v>
      </c>
    </row>
    <row r="26658" spans="1:2" x14ac:dyDescent="0.25">
      <c r="A26658" s="5" t="str">
        <v>d4acc625daab41bc9b6f9cfebdb8fcbf</v>
      </c>
      <c r="B26658" s="5">
        <v>24.132899999999999</v>
      </c>
    </row>
    <row r="26659" spans="1:2" x14ac:dyDescent="0.25">
      <c r="A26659" s="5" t="str">
        <v>d4b0ddab9db746ecbc848f30b2df7b07</v>
      </c>
      <c r="B26659" s="5">
        <v>16.015000000000001</v>
      </c>
    </row>
    <row r="26660" spans="1:2" x14ac:dyDescent="0.25">
      <c r="A26660" s="5" t="str">
        <v>d4b620d3f4be4a7187245c6b571d0f91</v>
      </c>
      <c r="B26660" s="5">
        <v>19.5871</v>
      </c>
    </row>
    <row r="26661" spans="1:2" x14ac:dyDescent="0.25">
      <c r="A26661" s="5" t="str">
        <v>d4bb9af2f45d40938cbe8239260d39dc</v>
      </c>
      <c r="B26661" s="5">
        <v>0</v>
      </c>
    </row>
    <row r="26662" spans="1:2" x14ac:dyDescent="0.25">
      <c r="A26662" s="5" t="str">
        <v>d4c2549073b242db839688ef8fe0b2e9</v>
      </c>
      <c r="B26662" s="5">
        <v>16.8567</v>
      </c>
    </row>
    <row r="26663" spans="1:2" x14ac:dyDescent="0.25">
      <c r="A26663" s="5" t="str">
        <v>d4c4f37033e047339d27c2a01bfd6e01</v>
      </c>
      <c r="B26663" s="5">
        <v>1.77</v>
      </c>
    </row>
    <row r="26664" spans="1:2" x14ac:dyDescent="0.25">
      <c r="A26664" s="5" t="str">
        <v>d4cda03646ce4bdeb949e2d02cc3d05f</v>
      </c>
      <c r="B26664" s="5">
        <v>28.1767</v>
      </c>
    </row>
    <row r="26665" spans="1:2" x14ac:dyDescent="0.25">
      <c r="A26665" s="5" t="str">
        <v>d4d584a66aa74834b342315859315a62</v>
      </c>
      <c r="B26665" s="5">
        <v>4.3666999999999998</v>
      </c>
    </row>
    <row r="26666" spans="1:2" x14ac:dyDescent="0.25">
      <c r="A26666" s="5" t="str">
        <v>d4d71938f85e4ee49b5c6d785e7aebe1</v>
      </c>
      <c r="B26666" s="5">
        <v>17.467500000000001</v>
      </c>
    </row>
    <row r="26667" spans="1:2" x14ac:dyDescent="0.25">
      <c r="A26667" s="5" t="str">
        <v>d4d761c0366d46fdb3bb2878f7023ed6</v>
      </c>
      <c r="B26667" s="5">
        <v>2.899</v>
      </c>
    </row>
    <row r="26668" spans="1:2" x14ac:dyDescent="0.25">
      <c r="A26668" s="5" t="str">
        <v>d4d9bee7c34f4f5288ca458563675a76</v>
      </c>
      <c r="B26668" s="5">
        <v>2.0261999999999998</v>
      </c>
    </row>
    <row r="26669" spans="1:2" x14ac:dyDescent="0.25">
      <c r="A26669" s="5" t="str">
        <v>d4db6fc5233b415fbb0769bc4575fee5</v>
      </c>
      <c r="B26669" s="5">
        <v>11.571999999999999</v>
      </c>
    </row>
    <row r="26670" spans="1:2" x14ac:dyDescent="0.25">
      <c r="A26670" s="5" t="str">
        <v>d4db8719ee8f42dda253ee9ddd3e9cab</v>
      </c>
      <c r="B26670" s="5">
        <v>20.420000000000002</v>
      </c>
    </row>
    <row r="26671" spans="1:2" x14ac:dyDescent="0.25">
      <c r="A26671" s="5" t="str">
        <v>d4dd357e57854084b74013a31ae8c79f</v>
      </c>
      <c r="B26671" s="5">
        <v>2.2816999999999998</v>
      </c>
    </row>
    <row r="26672" spans="1:2" x14ac:dyDescent="0.25">
      <c r="A26672" s="5" t="str">
        <v>d4e0993332ee45ffbac7b0f57f0ebf87</v>
      </c>
      <c r="B26672" s="5">
        <v>0</v>
      </c>
    </row>
    <row r="26673" spans="1:2" x14ac:dyDescent="0.25">
      <c r="A26673" s="5" t="str">
        <v>d4ec2de5571548a39e5874296ecddb4e</v>
      </c>
      <c r="B26673" s="5">
        <v>9.9712999999999994</v>
      </c>
    </row>
    <row r="26674" spans="1:2" x14ac:dyDescent="0.25">
      <c r="A26674" s="5" t="str">
        <v>d4ef1976737e4933959159aa03d19d35</v>
      </c>
      <c r="B26674" s="5">
        <v>18.32</v>
      </c>
    </row>
    <row r="26675" spans="1:2" x14ac:dyDescent="0.25">
      <c r="A26675" s="5" t="str">
        <v>d4f6205a98b4420082aae16e5a93655a</v>
      </c>
      <c r="B26675" s="5">
        <v>4.4032999999999998</v>
      </c>
    </row>
    <row r="26676" spans="1:2" x14ac:dyDescent="0.25">
      <c r="A26676" s="5" t="str">
        <v>d4fa96bdf9c94098afaa05cfbeba1958</v>
      </c>
      <c r="B26676" s="5">
        <v>1.51</v>
      </c>
    </row>
    <row r="26677" spans="1:2" x14ac:dyDescent="0.25">
      <c r="A26677" s="5" t="str">
        <v>d5059ee547a24f9a92c5c6c9892e469d</v>
      </c>
      <c r="B26677" s="5">
        <v>12.29</v>
      </c>
    </row>
    <row r="26678" spans="1:2" x14ac:dyDescent="0.25">
      <c r="A26678" s="5" t="str">
        <v>d51c04879a2e4dc4bc21046979b117bd</v>
      </c>
      <c r="B26678" s="5">
        <v>24.914999999999999</v>
      </c>
    </row>
    <row r="26679" spans="1:2" x14ac:dyDescent="0.25">
      <c r="A26679" s="5" t="str">
        <v>d51cb02965d34146949deb979c1d6ae9</v>
      </c>
      <c r="B26679" s="5">
        <v>2.4550000000000001</v>
      </c>
    </row>
    <row r="26680" spans="1:2" x14ac:dyDescent="0.25">
      <c r="A26680" s="5" t="str">
        <v>d51d270de949457b901b71a361061879</v>
      </c>
      <c r="B26680" s="5">
        <v>2.4318</v>
      </c>
    </row>
    <row r="26681" spans="1:2" x14ac:dyDescent="0.25">
      <c r="A26681" s="5" t="str">
        <v>d51f7a0048da4a36af919f4ed4888262</v>
      </c>
      <c r="B26681" s="5">
        <v>2.9319999999999999</v>
      </c>
    </row>
    <row r="26682" spans="1:2" x14ac:dyDescent="0.25">
      <c r="A26682" s="5" t="str">
        <v>d52343d699514a84be29aa801602440f</v>
      </c>
      <c r="B26682" s="5">
        <v>17.61</v>
      </c>
    </row>
    <row r="26683" spans="1:2" x14ac:dyDescent="0.25">
      <c r="A26683" s="5" t="str">
        <v>d52a2606f8654e009920fd75d0fdbf45</v>
      </c>
      <c r="B26683" s="5">
        <v>3.48</v>
      </c>
    </row>
    <row r="26684" spans="1:2" x14ac:dyDescent="0.25">
      <c r="A26684" s="5" t="str">
        <v>d52fefcf60764f96bf6e9cfa6d425a22</v>
      </c>
      <c r="B26684" s="5">
        <v>21.2</v>
      </c>
    </row>
    <row r="26685" spans="1:2" x14ac:dyDescent="0.25">
      <c r="A26685" s="5" t="str">
        <v>d53103964ac941f7af174a5eb0e71476</v>
      </c>
      <c r="B26685" s="5">
        <v>3.7532999999999999</v>
      </c>
    </row>
    <row r="26686" spans="1:2" x14ac:dyDescent="0.25">
      <c r="A26686" s="5" t="str">
        <v>d53717f5400c4e84affdaeda9dd926b3</v>
      </c>
      <c r="B26686" s="5">
        <v>13.4617</v>
      </c>
    </row>
    <row r="26687" spans="1:2" x14ac:dyDescent="0.25">
      <c r="A26687" s="5" t="str">
        <v>d537607dde6343a8811c7579e1547361</v>
      </c>
      <c r="B26687" s="5">
        <v>1.5133000000000001</v>
      </c>
    </row>
    <row r="26688" spans="1:2" x14ac:dyDescent="0.25">
      <c r="A26688" s="5" t="str">
        <v>d53880e21d8d43d8a2e781dfa820f745</v>
      </c>
      <c r="B26688" s="5">
        <v>17.503299999999999</v>
      </c>
    </row>
    <row r="26689" spans="1:2" x14ac:dyDescent="0.25">
      <c r="A26689" s="5" t="str">
        <v>d53a02508eaf430596a0748a60f6a520</v>
      </c>
      <c r="B26689" s="5">
        <v>3.512</v>
      </c>
    </row>
    <row r="26690" spans="1:2" x14ac:dyDescent="0.25">
      <c r="A26690" s="5" t="str">
        <v>d53a0901e66d4a5c96a1f3cda56536e1</v>
      </c>
      <c r="B26690" s="5">
        <v>29.81</v>
      </c>
    </row>
    <row r="26691" spans="1:2" x14ac:dyDescent="0.25">
      <c r="A26691" s="5" t="str">
        <v>d53d607837ca4f86bc3c3fced23b35a9</v>
      </c>
      <c r="B26691" s="5">
        <v>3.2850000000000001</v>
      </c>
    </row>
    <row r="26692" spans="1:2" x14ac:dyDescent="0.25">
      <c r="A26692" s="5" t="str">
        <v>d53ea893dd774977ad75280d4be4c621</v>
      </c>
      <c r="B26692" s="5">
        <v>0</v>
      </c>
    </row>
    <row r="26693" spans="1:2" x14ac:dyDescent="0.25">
      <c r="A26693" s="5" t="str">
        <v>d53f33e6bd1b4f1cb5273bef76b5b9f6</v>
      </c>
      <c r="B26693" s="5">
        <v>25.4</v>
      </c>
    </row>
    <row r="26694" spans="1:2" x14ac:dyDescent="0.25">
      <c r="A26694" s="5" t="str">
        <v>d5401ed982f94e08a214dd4b66200601</v>
      </c>
      <c r="B26694" s="5">
        <v>14.855</v>
      </c>
    </row>
    <row r="26695" spans="1:2" x14ac:dyDescent="0.25">
      <c r="A26695" s="5" t="str">
        <v>d5452eb5359f4f05850e75149aa9dd7c</v>
      </c>
      <c r="B26695" s="5">
        <v>2.2225000000000001</v>
      </c>
    </row>
    <row r="26696" spans="1:2" x14ac:dyDescent="0.25">
      <c r="A26696" s="5" t="str">
        <v>d547b897d249479aa5c5d6fe4665e078</v>
      </c>
      <c r="B26696" s="5">
        <v>14.1129</v>
      </c>
    </row>
    <row r="26697" spans="1:2" x14ac:dyDescent="0.25">
      <c r="A26697" s="5" t="str">
        <v>d54a2556a3d146b88b96d498d41c681b</v>
      </c>
      <c r="B26697" s="5">
        <v>12.067</v>
      </c>
    </row>
    <row r="26698" spans="1:2" x14ac:dyDescent="0.25">
      <c r="A26698" s="5" t="str">
        <v>d54ad47d89284047809a1626127cad82</v>
      </c>
      <c r="B26698" s="5">
        <v>3.4117000000000002</v>
      </c>
    </row>
    <row r="26699" spans="1:2" x14ac:dyDescent="0.25">
      <c r="A26699" s="5" t="str">
        <v>d55274b1920249d5a762b033e700536b</v>
      </c>
      <c r="B26699" s="5">
        <v>3.6006999999999998</v>
      </c>
    </row>
    <row r="26700" spans="1:2" x14ac:dyDescent="0.25">
      <c r="A26700" s="5" t="str">
        <v>d5545b32465944429d595f62657f94b0</v>
      </c>
      <c r="B26700" s="5">
        <v>9.5299999999999994</v>
      </c>
    </row>
    <row r="26701" spans="1:2" x14ac:dyDescent="0.25">
      <c r="A26701" s="5" t="str">
        <v>d555689c336b45f4ae0a7b9fd99fbc8a</v>
      </c>
      <c r="B26701" s="5">
        <v>11.65</v>
      </c>
    </row>
    <row r="26702" spans="1:2" x14ac:dyDescent="0.25">
      <c r="A26702" s="5" t="str">
        <v>d55b20f1e6904f8d86e8fa95aff286e6</v>
      </c>
      <c r="B26702" s="5">
        <v>7.02</v>
      </c>
    </row>
    <row r="26703" spans="1:2" x14ac:dyDescent="0.25">
      <c r="A26703" s="5" t="str">
        <v>d55ce8932f364cdb882e4b90443e9097</v>
      </c>
      <c r="B26703" s="5">
        <v>2.1</v>
      </c>
    </row>
    <row r="26704" spans="1:2" x14ac:dyDescent="0.25">
      <c r="A26704" s="5" t="str">
        <v>d56835f0fc28499fa58eba822b291660</v>
      </c>
      <c r="B26704" s="5">
        <v>11.414999999999999</v>
      </c>
    </row>
    <row r="26705" spans="1:2" x14ac:dyDescent="0.25">
      <c r="A26705" s="5" t="str">
        <v>d56cb6d6b61648fc9525678a207c38f1</v>
      </c>
      <c r="B26705" s="5">
        <v>2.85</v>
      </c>
    </row>
    <row r="26706" spans="1:2" x14ac:dyDescent="0.25">
      <c r="A26706" s="5" t="str">
        <v>d56d701948d7473d80c0583ca8221eef</v>
      </c>
      <c r="B26706" s="5">
        <v>3.5049999999999999</v>
      </c>
    </row>
    <row r="26707" spans="1:2" x14ac:dyDescent="0.25">
      <c r="A26707" s="5" t="str">
        <v>d5783bc35544463ea658fec3ba5077df</v>
      </c>
      <c r="B26707" s="5">
        <v>13.055</v>
      </c>
    </row>
    <row r="26708" spans="1:2" x14ac:dyDescent="0.25">
      <c r="A26708" s="5" t="str">
        <v>d57bd2200e7b44c6b16892f1ca75f2c9</v>
      </c>
      <c r="B26708" s="5">
        <v>4.1071999999999997</v>
      </c>
    </row>
    <row r="26709" spans="1:2" x14ac:dyDescent="0.25">
      <c r="A26709" s="5" t="str">
        <v>d57fa2ef85d24235bf3860fe97c4ad08</v>
      </c>
      <c r="B26709" s="5">
        <v>2.8086000000000002</v>
      </c>
    </row>
    <row r="26710" spans="1:2" x14ac:dyDescent="0.25">
      <c r="A26710" s="5" t="str">
        <v>d57fbb84ef4e412e8cdb25f4fbbfe339</v>
      </c>
      <c r="B26710" s="5">
        <v>11.8675</v>
      </c>
    </row>
    <row r="26711" spans="1:2" x14ac:dyDescent="0.25">
      <c r="A26711" s="5" t="str">
        <v>d591f9979ae641a6ba3f12c3b2036a9b</v>
      </c>
      <c r="B26711" s="5">
        <v>25.332899999999999</v>
      </c>
    </row>
    <row r="26712" spans="1:2" x14ac:dyDescent="0.25">
      <c r="A26712" s="5" t="str">
        <v>d5929c3cb705407aaa4a1f2730f3ee7a</v>
      </c>
      <c r="B26712" s="5">
        <v>4.57</v>
      </c>
    </row>
    <row r="26713" spans="1:2" x14ac:dyDescent="0.25">
      <c r="A26713" s="5" t="str">
        <v>d594b1f288674594a02c8527e5837ade</v>
      </c>
      <c r="B26713" s="5">
        <v>10.17</v>
      </c>
    </row>
    <row r="26714" spans="1:2" x14ac:dyDescent="0.25">
      <c r="A26714" s="5" t="str">
        <v>d5a3f124729048cc97979cee3fbe2ca0</v>
      </c>
      <c r="B26714" s="5">
        <v>3.5</v>
      </c>
    </row>
    <row r="26715" spans="1:2" x14ac:dyDescent="0.25">
      <c r="A26715" s="5" t="str">
        <v>d5a7f83fb3ec4c9983d1c55364eb87c4</v>
      </c>
      <c r="B26715" s="5">
        <v>14.5556</v>
      </c>
    </row>
    <row r="26716" spans="1:2" x14ac:dyDescent="0.25">
      <c r="A26716" s="5" t="str">
        <v>d5b95f202e124df58084c57724b3007f</v>
      </c>
      <c r="B26716" s="5">
        <v>1.05</v>
      </c>
    </row>
    <row r="26717" spans="1:2" x14ac:dyDescent="0.25">
      <c r="A26717" s="5" t="str">
        <v>d5b9c42225b447b799a4a8976f146425</v>
      </c>
      <c r="B26717" s="5">
        <v>4.1550000000000002</v>
      </c>
    </row>
    <row r="26718" spans="1:2" x14ac:dyDescent="0.25">
      <c r="A26718" s="5" t="str">
        <v>d5ba594e7bdd46cc96787b9ed1ca7390</v>
      </c>
      <c r="B26718" s="5">
        <v>9.5330999999999992</v>
      </c>
    </row>
    <row r="26719" spans="1:2" x14ac:dyDescent="0.25">
      <c r="A26719" s="5" t="str">
        <v>d5c096cc6e3a4403b5da47724fc79add</v>
      </c>
      <c r="B26719" s="5">
        <v>23.27</v>
      </c>
    </row>
    <row r="26720" spans="1:2" x14ac:dyDescent="0.25">
      <c r="A26720" s="5" t="str">
        <v>d5c2ad0d116943fab03d7a1055f5c487</v>
      </c>
      <c r="B26720" s="5">
        <v>0</v>
      </c>
    </row>
    <row r="26721" spans="1:2" x14ac:dyDescent="0.25">
      <c r="A26721" s="5" t="str">
        <v>d5c358c94a8642a9bc2b00c76a0075d0</v>
      </c>
      <c r="B26721" s="5">
        <v>16.265000000000001</v>
      </c>
    </row>
    <row r="26722" spans="1:2" x14ac:dyDescent="0.25">
      <c r="A26722" s="5" t="str">
        <v>d5cc312f1ef64b43aa37d07bfcec99d4</v>
      </c>
      <c r="B26722" s="5">
        <v>12.24</v>
      </c>
    </row>
    <row r="26723" spans="1:2" x14ac:dyDescent="0.25">
      <c r="A26723" s="5" t="str">
        <v>d5cdf78dcc4a4d409163a367e14f2e35</v>
      </c>
      <c r="B26723" s="5">
        <v>2.2843</v>
      </c>
    </row>
    <row r="26724" spans="1:2" x14ac:dyDescent="0.25">
      <c r="A26724" s="5" t="str">
        <v>d5d2aaeb26f64af58262392c733ceb3f</v>
      </c>
      <c r="B26724" s="5">
        <v>0</v>
      </c>
    </row>
    <row r="26725" spans="1:2" x14ac:dyDescent="0.25">
      <c r="A26725" s="5" t="str">
        <v>d5d487cfdc5b456b84b7881ad5d3640b</v>
      </c>
      <c r="B26725" s="5">
        <v>17.5</v>
      </c>
    </row>
    <row r="26726" spans="1:2" x14ac:dyDescent="0.25">
      <c r="A26726" s="5" t="str">
        <v>d5d85629a78d4d4ab844e9d4f730c5a8</v>
      </c>
      <c r="B26726" s="5">
        <v>13.7933</v>
      </c>
    </row>
    <row r="26727" spans="1:2" x14ac:dyDescent="0.25">
      <c r="A26727" s="5" t="str">
        <v>d5da09de843d412b9739c08c5bd212c7</v>
      </c>
      <c r="B26727" s="5">
        <v>10.426</v>
      </c>
    </row>
    <row r="26728" spans="1:2" x14ac:dyDescent="0.25">
      <c r="A26728" s="5" t="str">
        <v>d5dc6ef114ba4aa69b091e6131a99f9b</v>
      </c>
      <c r="B26728" s="5">
        <v>25.641999999999999</v>
      </c>
    </row>
    <row r="26729" spans="1:2" x14ac:dyDescent="0.25">
      <c r="A26729" s="5" t="str">
        <v>d5e0fe6f211140e5973cf8b9a14da12d</v>
      </c>
      <c r="B26729" s="5">
        <v>3.8767</v>
      </c>
    </row>
    <row r="26730" spans="1:2" x14ac:dyDescent="0.25">
      <c r="A26730" s="5" t="str">
        <v>d5e2f2e2b5be45ed888c42f4997a6a1f</v>
      </c>
      <c r="B26730" s="5">
        <v>16.54</v>
      </c>
    </row>
    <row r="26731" spans="1:2" x14ac:dyDescent="0.25">
      <c r="A26731" s="5" t="str">
        <v>d5e320154bed471592aeee77ca14c085</v>
      </c>
      <c r="B26731" s="5">
        <v>12.3177</v>
      </c>
    </row>
    <row r="26732" spans="1:2" x14ac:dyDescent="0.25">
      <c r="A26732" s="5" t="str">
        <v>d5e5cd91cee74eab965c44d3e0fe1ebd</v>
      </c>
      <c r="B26732" s="5">
        <v>14.89</v>
      </c>
    </row>
    <row r="26733" spans="1:2" x14ac:dyDescent="0.25">
      <c r="A26733" s="5" t="str">
        <v>d5ea4111ae9c4ccb998c0019c91c9329</v>
      </c>
      <c r="B26733" s="5">
        <v>2.4849999999999999</v>
      </c>
    </row>
    <row r="26734" spans="1:2" x14ac:dyDescent="0.25">
      <c r="A26734" s="5" t="str">
        <v>d5ed498cb6b24ccf9dfc714d7a7a017c</v>
      </c>
      <c r="B26734" s="5">
        <v>3.62</v>
      </c>
    </row>
    <row r="26735" spans="1:2" x14ac:dyDescent="0.25">
      <c r="A26735" s="5" t="str">
        <v>d5f5fd09f88541658e616b46df7f6576</v>
      </c>
      <c r="B26735" s="5">
        <v>18.5671</v>
      </c>
    </row>
    <row r="26736" spans="1:2" x14ac:dyDescent="0.25">
      <c r="A26736" s="5" t="str">
        <v>d60929ada6ad44058b9be1359e7d2c25</v>
      </c>
      <c r="B26736" s="5">
        <v>25.727799999999998</v>
      </c>
    </row>
    <row r="26737" spans="1:2" x14ac:dyDescent="0.25">
      <c r="A26737" s="5" t="str">
        <v>d609a3e0dcfb4ecc9f6aba6d9d13618b</v>
      </c>
      <c r="B26737" s="5">
        <v>1.67</v>
      </c>
    </row>
    <row r="26738" spans="1:2" x14ac:dyDescent="0.25">
      <c r="A26738" s="5" t="str">
        <v>d61124b6a76847b593f8fce78484fcce</v>
      </c>
      <c r="B26738" s="5">
        <v>4.5599999999999996</v>
      </c>
    </row>
    <row r="26739" spans="1:2" x14ac:dyDescent="0.25">
      <c r="A26739" s="5" t="str">
        <v>d613ca9c59dd42f497bdbf6178da54a7</v>
      </c>
      <c r="B26739" s="5">
        <v>18.512499999999999</v>
      </c>
    </row>
    <row r="26740" spans="1:2" x14ac:dyDescent="0.25">
      <c r="A26740" s="5" t="str">
        <v>d61af4fe2054410e9de5825f01d27141</v>
      </c>
      <c r="B26740" s="5">
        <v>24.081800000000001</v>
      </c>
    </row>
    <row r="26741" spans="1:2" x14ac:dyDescent="0.25">
      <c r="A26741" s="5" t="str">
        <v>d61f587847c54c18b2761b70417df7bc</v>
      </c>
      <c r="B26741" s="5">
        <v>11.3325</v>
      </c>
    </row>
    <row r="26742" spans="1:2" x14ac:dyDescent="0.25">
      <c r="A26742" s="5" t="str">
        <v>d62121909df44994878f47ce3e73bca4</v>
      </c>
      <c r="B26742" s="5">
        <v>13.5</v>
      </c>
    </row>
    <row r="26743" spans="1:2" x14ac:dyDescent="0.25">
      <c r="A26743" s="5" t="str">
        <v>d6288202024a428ca83d6729f98b5050</v>
      </c>
      <c r="B26743" s="5">
        <v>1.1100000000000001</v>
      </c>
    </row>
    <row r="26744" spans="1:2" x14ac:dyDescent="0.25">
      <c r="A26744" s="5" t="str">
        <v>d628a8d8255b4c1183fcf5a52381576a</v>
      </c>
      <c r="B26744" s="5">
        <v>17.309999999999999</v>
      </c>
    </row>
    <row r="26745" spans="1:2" x14ac:dyDescent="0.25">
      <c r="A26745" s="5" t="str">
        <v>d628f07ed9524e8aa489e5dd4aa26578</v>
      </c>
      <c r="B26745" s="5">
        <v>2.8733</v>
      </c>
    </row>
    <row r="26746" spans="1:2" x14ac:dyDescent="0.25">
      <c r="A26746" s="5" t="str">
        <v>d62cf96d9f19459e8ddb11720f1fa78c</v>
      </c>
      <c r="B26746" s="5">
        <v>12</v>
      </c>
    </row>
    <row r="26747" spans="1:2" x14ac:dyDescent="0.25">
      <c r="A26747" s="5" t="str">
        <v>d62ec1401c65445ab4e425f4c263a289</v>
      </c>
      <c r="B26747" s="5">
        <v>28.34</v>
      </c>
    </row>
    <row r="26748" spans="1:2" x14ac:dyDescent="0.25">
      <c r="A26748" s="5" t="str">
        <v>d634cc586de4494d8a7b07a54df7c91f</v>
      </c>
      <c r="B26748" s="5">
        <v>15.4322</v>
      </c>
    </row>
    <row r="26749" spans="1:2" x14ac:dyDescent="0.25">
      <c r="A26749" s="5" t="str">
        <v>d63e377789c94231b7b8c75b2dc6e61f</v>
      </c>
      <c r="B26749" s="5">
        <v>2.1233</v>
      </c>
    </row>
    <row r="26750" spans="1:2" x14ac:dyDescent="0.25">
      <c r="A26750" s="5" t="str">
        <v>d6424aac00fd47799fb6fb7a1570bf5b</v>
      </c>
      <c r="B26750" s="5">
        <v>2.2532999999999999</v>
      </c>
    </row>
    <row r="26751" spans="1:2" x14ac:dyDescent="0.25">
      <c r="A26751" s="5" t="str">
        <v>d6434c375c2f4113b3735713e3c2789c</v>
      </c>
      <c r="B26751" s="5">
        <v>15.76</v>
      </c>
    </row>
    <row r="26752" spans="1:2" x14ac:dyDescent="0.25">
      <c r="A26752" s="5" t="str">
        <v>d643a3df453d42f4a5790a1ffb15b488</v>
      </c>
      <c r="B26752" s="5">
        <v>14.4175</v>
      </c>
    </row>
    <row r="26753" spans="1:2" x14ac:dyDescent="0.25">
      <c r="A26753" s="5" t="str">
        <v>d655397f93744375b4674b0af19ee281</v>
      </c>
      <c r="B26753" s="5">
        <v>12.9033</v>
      </c>
    </row>
    <row r="26754" spans="1:2" x14ac:dyDescent="0.25">
      <c r="A26754" s="5" t="str">
        <v>d65a8809ec0849e0b907e2e6f82be5c7</v>
      </c>
      <c r="B26754" s="5">
        <v>26.827999999999999</v>
      </c>
    </row>
    <row r="26755" spans="1:2" x14ac:dyDescent="0.25">
      <c r="A26755" s="5" t="str">
        <v>d660d99086664c348480011c5c013529</v>
      </c>
      <c r="B26755" s="5">
        <v>7.09</v>
      </c>
    </row>
    <row r="26756" spans="1:2" x14ac:dyDescent="0.25">
      <c r="A26756" s="5" t="str">
        <v>d668e0c25b414ab0865757f0fb16f299</v>
      </c>
      <c r="B26756" s="5">
        <v>4.08</v>
      </c>
    </row>
    <row r="26757" spans="1:2" x14ac:dyDescent="0.25">
      <c r="A26757" s="5" t="str">
        <v>d674b3444fa74d15a61baa3c882f4c20</v>
      </c>
      <c r="B26757" s="5">
        <v>2.8111999999999999</v>
      </c>
    </row>
    <row r="26758" spans="1:2" x14ac:dyDescent="0.25">
      <c r="A26758" s="5" t="str">
        <v>d682f4b1e4524836aa66ba7d5e6629b7</v>
      </c>
      <c r="B26758" s="5">
        <v>15.727499999999999</v>
      </c>
    </row>
    <row r="26759" spans="1:2" x14ac:dyDescent="0.25">
      <c r="A26759" s="5" t="str">
        <v>d685d759e77b4795957052e318faf91d</v>
      </c>
      <c r="B26759" s="5">
        <v>24.0167</v>
      </c>
    </row>
    <row r="26760" spans="1:2" x14ac:dyDescent="0.25">
      <c r="A26760" s="5" t="str">
        <v>d6892242c9ff49fa85d76532f04a84ab</v>
      </c>
      <c r="B26760" s="5">
        <v>12.3843</v>
      </c>
    </row>
    <row r="26761" spans="1:2" x14ac:dyDescent="0.25">
      <c r="A26761" s="5" t="str">
        <v>d68d55e1ac834e7680e1fdcfd8ccb756</v>
      </c>
      <c r="B26761" s="5">
        <v>16.63</v>
      </c>
    </row>
    <row r="26762" spans="1:2" x14ac:dyDescent="0.25">
      <c r="A26762" s="5" t="str">
        <v>d6990e9615924acf80dbdf991238c371</v>
      </c>
      <c r="B26762" s="5">
        <v>7.0925000000000002</v>
      </c>
    </row>
    <row r="26763" spans="1:2" x14ac:dyDescent="0.25">
      <c r="A26763" s="5" t="str">
        <v>d69b874c0b504bb1b445df034fa874a9</v>
      </c>
      <c r="B26763" s="5">
        <v>15.4414</v>
      </c>
    </row>
    <row r="26764" spans="1:2" x14ac:dyDescent="0.25">
      <c r="A26764" s="5" t="str">
        <v>d69bf082f38d48af93839c66b66375dc</v>
      </c>
      <c r="B26764" s="5">
        <v>12.47</v>
      </c>
    </row>
    <row r="26765" spans="1:2" x14ac:dyDescent="0.25">
      <c r="A26765" s="5" t="str">
        <v>d69f9b28ef944239a76a132577e50385</v>
      </c>
      <c r="B26765" s="5">
        <v>22.116</v>
      </c>
    </row>
    <row r="26766" spans="1:2" x14ac:dyDescent="0.25">
      <c r="A26766" s="5" t="str">
        <v>d6a03d7951fb4f2b86be39533b5e49fc</v>
      </c>
      <c r="B26766" s="5">
        <v>37.417099999999998</v>
      </c>
    </row>
    <row r="26767" spans="1:2" x14ac:dyDescent="0.25">
      <c r="A26767" s="5" t="str">
        <v>d6aba782551648f08e8003947bb74307</v>
      </c>
      <c r="B26767" s="5">
        <v>25.303999999999998</v>
      </c>
    </row>
    <row r="26768" spans="1:2" x14ac:dyDescent="0.25">
      <c r="A26768" s="5" t="str">
        <v>d6ae309f1a5e4994aa32b8bc894aaadf</v>
      </c>
      <c r="B26768" s="5">
        <v>9.4749999999999996</v>
      </c>
    </row>
    <row r="26769" spans="1:2" x14ac:dyDescent="0.25">
      <c r="A26769" s="5" t="str">
        <v>d6b061ef911a456891d99909ac4069c5</v>
      </c>
      <c r="B26769" s="5">
        <v>11.41</v>
      </c>
    </row>
    <row r="26770" spans="1:2" x14ac:dyDescent="0.25">
      <c r="A26770" s="5" t="str">
        <v>d6b3d727359043719c22a41fb01ecca2</v>
      </c>
      <c r="B26770" s="5">
        <v>21.594999999999999</v>
      </c>
    </row>
    <row r="26771" spans="1:2" x14ac:dyDescent="0.25">
      <c r="A26771" s="5" t="str">
        <v>d6ba5ba5365044e4afe649443b2b1fe3</v>
      </c>
      <c r="B26771" s="5">
        <v>20.724399999999999</v>
      </c>
    </row>
    <row r="26772" spans="1:2" x14ac:dyDescent="0.25">
      <c r="A26772" s="5" t="str">
        <v>d6c59b581b0c4e7bb7cf9087bf07e787</v>
      </c>
      <c r="B26772" s="5">
        <v>15.515599999999999</v>
      </c>
    </row>
    <row r="26773" spans="1:2" x14ac:dyDescent="0.25">
      <c r="A26773" s="5" t="str">
        <v>d6cd472ecc5144f5b3fbe284e8da942f</v>
      </c>
      <c r="B26773" s="5">
        <v>7.1378000000000004</v>
      </c>
    </row>
    <row r="26774" spans="1:2" x14ac:dyDescent="0.25">
      <c r="A26774" s="5" t="str">
        <v>d6ceef64dc7942338d3b6c1853f146c5</v>
      </c>
      <c r="B26774" s="5">
        <v>2.2480000000000002</v>
      </c>
    </row>
    <row r="26775" spans="1:2" x14ac:dyDescent="0.25">
      <c r="A26775" s="5" t="str">
        <v>d6daf9f630b847678d7254676347e202</v>
      </c>
      <c r="B26775" s="5">
        <v>10.525399999999999</v>
      </c>
    </row>
    <row r="26776" spans="1:2" x14ac:dyDescent="0.25">
      <c r="A26776" s="5" t="str">
        <v>d6e40d21be454a08853aeafbd3532647</v>
      </c>
      <c r="B26776" s="5">
        <v>29.0075</v>
      </c>
    </row>
    <row r="26777" spans="1:2" x14ac:dyDescent="0.25">
      <c r="A26777" s="5" t="str">
        <v>d6f10a8cda5b41049c57f1a076227c14</v>
      </c>
      <c r="B26777" s="5">
        <v>29.128599999999999</v>
      </c>
    </row>
    <row r="26778" spans="1:2" x14ac:dyDescent="0.25">
      <c r="A26778" s="5" t="str">
        <v>d6fca8c5fd134e2b8b6d5e79cbaaab81</v>
      </c>
      <c r="B26778" s="5">
        <v>3.4217</v>
      </c>
    </row>
    <row r="26779" spans="1:2" x14ac:dyDescent="0.25">
      <c r="A26779" s="5" t="str">
        <v>d7012ca0a41245fb890c3cd0f361d1cd</v>
      </c>
      <c r="B26779" s="5">
        <v>15.435</v>
      </c>
    </row>
    <row r="26780" spans="1:2" x14ac:dyDescent="0.25">
      <c r="A26780" s="5" t="str">
        <v>d702ce170a8846fcbb9d16cea56af505</v>
      </c>
      <c r="B26780" s="5">
        <v>0</v>
      </c>
    </row>
    <row r="26781" spans="1:2" x14ac:dyDescent="0.25">
      <c r="A26781" s="5" t="str">
        <v>d709dc32a7fd4d2bb0dae4ce4046b97d</v>
      </c>
      <c r="B26781" s="5">
        <v>10.2418</v>
      </c>
    </row>
    <row r="26782" spans="1:2" x14ac:dyDescent="0.25">
      <c r="A26782" s="5" t="str">
        <v>d711ee0002d943abbf0aec37ca338b1b</v>
      </c>
      <c r="B26782" s="5">
        <v>3.0670999999999999</v>
      </c>
    </row>
    <row r="26783" spans="1:2" x14ac:dyDescent="0.25">
      <c r="A26783" s="5" t="str">
        <v>d71e2c089c114db7bc7cebf9cd4f20e2</v>
      </c>
      <c r="B26783" s="5">
        <v>23.422899999999998</v>
      </c>
    </row>
    <row r="26784" spans="1:2" x14ac:dyDescent="0.25">
      <c r="A26784" s="5" t="str">
        <v>d724ee8209cb45019d5ca5374d00eb80</v>
      </c>
      <c r="B26784" s="5">
        <v>33.369999999999997</v>
      </c>
    </row>
    <row r="26785" spans="1:2" x14ac:dyDescent="0.25">
      <c r="A26785" s="5" t="str">
        <v>d727102ac242449ab15f1bd1af28e6ff</v>
      </c>
      <c r="B26785" s="5">
        <v>0</v>
      </c>
    </row>
    <row r="26786" spans="1:2" x14ac:dyDescent="0.25">
      <c r="A26786" s="5" t="str">
        <v>d7282e3f7eec4cc5a38212189af80d2e</v>
      </c>
      <c r="B26786" s="5">
        <v>25.746700000000001</v>
      </c>
    </row>
    <row r="26787" spans="1:2" x14ac:dyDescent="0.25">
      <c r="A26787" s="5" t="str">
        <v>d72d201be5794279aa716d8ad82b8d90</v>
      </c>
      <c r="B26787" s="5">
        <v>19.04</v>
      </c>
    </row>
    <row r="26788" spans="1:2" x14ac:dyDescent="0.25">
      <c r="A26788" s="5" t="str">
        <v>d72ef64c48ad45f180f0470b3938b974</v>
      </c>
      <c r="B26788" s="5">
        <v>2.9988000000000001</v>
      </c>
    </row>
    <row r="26789" spans="1:2" x14ac:dyDescent="0.25">
      <c r="A26789" s="5" t="str">
        <v>d72fff1ae7d246cf987e3673ad8850d6</v>
      </c>
      <c r="B26789" s="5">
        <v>20.3033</v>
      </c>
    </row>
    <row r="26790" spans="1:2" x14ac:dyDescent="0.25">
      <c r="A26790" s="5" t="str">
        <v>d7304a86b04e4cb4919f073ee4db8350</v>
      </c>
      <c r="B26790" s="5">
        <v>15.9</v>
      </c>
    </row>
    <row r="26791" spans="1:2" x14ac:dyDescent="0.25">
      <c r="A26791" s="5" t="str">
        <v>d734d4ffd96749799258255239793365</v>
      </c>
      <c r="B26791" s="5">
        <v>10.77</v>
      </c>
    </row>
    <row r="26792" spans="1:2" x14ac:dyDescent="0.25">
      <c r="A26792" s="5" t="str">
        <v>d73856001b394ccb84735142baad4889</v>
      </c>
      <c r="B26792" s="5">
        <v>13.605</v>
      </c>
    </row>
    <row r="26793" spans="1:2" x14ac:dyDescent="0.25">
      <c r="A26793" s="5" t="str">
        <v>d73a95cbae9a483190e8ebafe7dea937</v>
      </c>
      <c r="B26793" s="5">
        <v>15.968299999999999</v>
      </c>
    </row>
    <row r="26794" spans="1:2" x14ac:dyDescent="0.25">
      <c r="A26794" s="5" t="str">
        <v>d74a0d662cdc4e6a8c0429a05f6a8e1a</v>
      </c>
      <c r="B26794" s="5">
        <v>12.535</v>
      </c>
    </row>
    <row r="26795" spans="1:2" x14ac:dyDescent="0.25">
      <c r="A26795" s="5" t="str">
        <v>d75d44b78f4e4d65bf491ba04c6a49b0</v>
      </c>
      <c r="B26795" s="5">
        <v>22.172499999999999</v>
      </c>
    </row>
    <row r="26796" spans="1:2" x14ac:dyDescent="0.25">
      <c r="A26796" s="5" t="str">
        <v>d75d726171364516998e49813c2b4671</v>
      </c>
      <c r="B26796" s="5">
        <v>0</v>
      </c>
    </row>
    <row r="26797" spans="1:2" x14ac:dyDescent="0.25">
      <c r="A26797" s="5" t="str">
        <v>d765c3e291374601bbf74e53cf491592</v>
      </c>
      <c r="B26797" s="5">
        <v>2.42</v>
      </c>
    </row>
    <row r="26798" spans="1:2" x14ac:dyDescent="0.25">
      <c r="A26798" s="5" t="str">
        <v>d768d6fca00b49a6a88739e990ae0b75</v>
      </c>
      <c r="B26798" s="5">
        <v>2.68</v>
      </c>
    </row>
    <row r="26799" spans="1:2" x14ac:dyDescent="0.25">
      <c r="A26799" s="5" t="str">
        <v>d76ab184084748ada755ed34fb6c4831</v>
      </c>
      <c r="B26799" s="5">
        <v>18.93</v>
      </c>
    </row>
    <row r="26800" spans="1:2" x14ac:dyDescent="0.25">
      <c r="A26800" s="5" t="str">
        <v>d77012df51d64d7095dbbb69945e2825</v>
      </c>
      <c r="B26800" s="5">
        <v>20.288699999999999</v>
      </c>
    </row>
    <row r="26801" spans="1:2" x14ac:dyDescent="0.25">
      <c r="A26801" s="5" t="str">
        <v>d77359e5490b4bb0b88e2e150e99dd87</v>
      </c>
      <c r="B26801" s="5">
        <v>15.37</v>
      </c>
    </row>
    <row r="26802" spans="1:2" x14ac:dyDescent="0.25">
      <c r="A26802" s="5" t="str">
        <v>d77c7af5ddae45138fd6a6f427d53766</v>
      </c>
      <c r="B26802" s="5">
        <v>54.8429</v>
      </c>
    </row>
    <row r="26803" spans="1:2" x14ac:dyDescent="0.25">
      <c r="A26803" s="5" t="str">
        <v>d784ab2714b94720870c250c691308a0</v>
      </c>
      <c r="B26803" s="5">
        <v>2.7450000000000001</v>
      </c>
    </row>
    <row r="26804" spans="1:2" x14ac:dyDescent="0.25">
      <c r="A26804" s="5" t="str">
        <v>d785b06c8715401c989165e545f342c1</v>
      </c>
      <c r="B26804" s="5">
        <v>19.756</v>
      </c>
    </row>
    <row r="26805" spans="1:2" x14ac:dyDescent="0.25">
      <c r="A26805" s="5" t="str">
        <v>d78d24877762434d8b617e23ec4c29e8</v>
      </c>
      <c r="B26805" s="5">
        <v>16.645</v>
      </c>
    </row>
    <row r="26806" spans="1:2" x14ac:dyDescent="0.25">
      <c r="A26806" s="5" t="str">
        <v>d78e3632979b4a24aab5007c8f1f0b7f</v>
      </c>
      <c r="B26806" s="5">
        <v>24.0075</v>
      </c>
    </row>
    <row r="26807" spans="1:2" x14ac:dyDescent="0.25">
      <c r="A26807" s="5" t="str">
        <v>d791a7a91a0343c4885594c348211fb2</v>
      </c>
      <c r="B26807" s="5">
        <v>22.212199999999999</v>
      </c>
    </row>
    <row r="26808" spans="1:2" x14ac:dyDescent="0.25">
      <c r="A26808" s="5" t="str">
        <v>d7930ec1e1b84cbea9102bf7f0c776a1</v>
      </c>
      <c r="B26808" s="5">
        <v>28.01</v>
      </c>
    </row>
    <row r="26809" spans="1:2" x14ac:dyDescent="0.25">
      <c r="A26809" s="5" t="str">
        <v>d7943f97153945148439c7603899fbd4</v>
      </c>
      <c r="B26809" s="5">
        <v>2.96</v>
      </c>
    </row>
    <row r="26810" spans="1:2" x14ac:dyDescent="0.25">
      <c r="A26810" s="5" t="str">
        <v>d794c80154a24d78b06fbcb212e855cd</v>
      </c>
      <c r="B26810" s="5">
        <v>22.085000000000001</v>
      </c>
    </row>
    <row r="26811" spans="1:2" x14ac:dyDescent="0.25">
      <c r="A26811" s="5" t="str">
        <v>d79cbb76788a49af8c7c44dc09c2af0a</v>
      </c>
      <c r="B26811" s="5">
        <v>24.59</v>
      </c>
    </row>
    <row r="26812" spans="1:2" x14ac:dyDescent="0.25">
      <c r="A26812" s="5" t="str">
        <v>d7a161d80543448caa3217adf68bc965</v>
      </c>
      <c r="B26812" s="5">
        <v>3.0733000000000001</v>
      </c>
    </row>
    <row r="26813" spans="1:2" x14ac:dyDescent="0.25">
      <c r="A26813" s="5" t="str">
        <v>d7b6b45a1c6243b5aafaa1b6343d5391</v>
      </c>
      <c r="B26813" s="5">
        <v>2.42</v>
      </c>
    </row>
    <row r="26814" spans="1:2" x14ac:dyDescent="0.25">
      <c r="A26814" s="5" t="str">
        <v>d7c0e9cd8f9847d4a711e99612772f4c</v>
      </c>
      <c r="B26814" s="5">
        <v>0</v>
      </c>
    </row>
    <row r="26815" spans="1:2" x14ac:dyDescent="0.25">
      <c r="A26815" s="5" t="str">
        <v>d7c52c19f54a4f96994d06eaa22e111e</v>
      </c>
      <c r="B26815" s="5">
        <v>0</v>
      </c>
    </row>
    <row r="26816" spans="1:2" x14ac:dyDescent="0.25">
      <c r="A26816" s="5" t="str">
        <v>d7c7866cc48b4ec38714c2979d31c979</v>
      </c>
      <c r="B26816" s="5">
        <v>20.987500000000001</v>
      </c>
    </row>
    <row r="26817" spans="1:2" x14ac:dyDescent="0.25">
      <c r="A26817" s="5" t="str">
        <v>d7d5dc9730ff479c840e10eaa190e8bc</v>
      </c>
      <c r="B26817" s="5">
        <v>3.5350000000000001</v>
      </c>
    </row>
    <row r="26818" spans="1:2" x14ac:dyDescent="0.25">
      <c r="A26818" s="5" t="str">
        <v>d7d78a3fabfc4f53883e5fa624c3d612</v>
      </c>
      <c r="B26818" s="5">
        <v>2.4649999999999999</v>
      </c>
    </row>
    <row r="26819" spans="1:2" x14ac:dyDescent="0.25">
      <c r="A26819" s="5" t="str">
        <v>d7dc31e069124ef49e1bb937cb89f41c</v>
      </c>
      <c r="B26819" s="5">
        <v>20.22</v>
      </c>
    </row>
    <row r="26820" spans="1:2" x14ac:dyDescent="0.25">
      <c r="A26820" s="5" t="str">
        <v>d7dd26d7142d4e51b63770cf9db2f91f</v>
      </c>
      <c r="B26820" s="5">
        <v>17.482500000000002</v>
      </c>
    </row>
    <row r="26821" spans="1:2" x14ac:dyDescent="0.25">
      <c r="A26821" s="5" t="str">
        <v>d7e3b10e486741ec81540edbf7d77c7c</v>
      </c>
      <c r="B26821" s="5">
        <v>7.8475000000000001</v>
      </c>
    </row>
    <row r="26822" spans="1:2" x14ac:dyDescent="0.25">
      <c r="A26822" s="5" t="str">
        <v>d7e3e5660e684b56bd37b4a25fc4d89c</v>
      </c>
      <c r="B26822" s="5">
        <v>4.1100000000000003</v>
      </c>
    </row>
    <row r="26823" spans="1:2" x14ac:dyDescent="0.25">
      <c r="A26823" s="5" t="str">
        <v>d7ed79bbb5c94f689098728c0ed047ab</v>
      </c>
      <c r="B26823" s="5">
        <v>17.734999999999999</v>
      </c>
    </row>
    <row r="26824" spans="1:2" x14ac:dyDescent="0.25">
      <c r="A26824" s="5" t="str">
        <v>d7f4a8625e8341aca78542f792c0016c</v>
      </c>
      <c r="B26824" s="5">
        <v>10.002000000000001</v>
      </c>
    </row>
    <row r="26825" spans="1:2" x14ac:dyDescent="0.25">
      <c r="A26825" s="5" t="str">
        <v>d7f5c33a856240ec8d1186edea08e0fe</v>
      </c>
      <c r="B26825" s="5">
        <v>0</v>
      </c>
    </row>
    <row r="26826" spans="1:2" x14ac:dyDescent="0.25">
      <c r="A26826" s="5" t="str">
        <v>d7f751dd8f824d94953dcdc0f79c7345</v>
      </c>
      <c r="B26826" s="5">
        <v>27.48</v>
      </c>
    </row>
    <row r="26827" spans="1:2" x14ac:dyDescent="0.25">
      <c r="A26827" s="5" t="str">
        <v>d7f86043a9de4c5f83bf646795685aa1</v>
      </c>
      <c r="B26827" s="5">
        <v>16.162500000000001</v>
      </c>
    </row>
    <row r="26828" spans="1:2" x14ac:dyDescent="0.25">
      <c r="A26828" s="5" t="str">
        <v>d7f94cafc2e5434d9d12cd5da0bf5fa1</v>
      </c>
      <c r="B26828" s="5">
        <v>8.8811</v>
      </c>
    </row>
    <row r="26829" spans="1:2" x14ac:dyDescent="0.25">
      <c r="A26829" s="5" t="str">
        <v>d7fec020017649a7a13a924c04e8c07b</v>
      </c>
      <c r="B26829" s="5">
        <v>9.3633000000000006</v>
      </c>
    </row>
    <row r="26830" spans="1:2" x14ac:dyDescent="0.25">
      <c r="A26830" s="5" t="str">
        <v>d80115e2c3fa4b2fa68c65199e7dbb83</v>
      </c>
      <c r="B26830" s="5">
        <v>9.1643000000000008</v>
      </c>
    </row>
    <row r="26831" spans="1:2" x14ac:dyDescent="0.25">
      <c r="A26831" s="5" t="str">
        <v>d80211f9f5ff46408d55adee3727aff3</v>
      </c>
      <c r="B26831" s="5">
        <v>2.2233000000000001</v>
      </c>
    </row>
    <row r="26832" spans="1:2" x14ac:dyDescent="0.25">
      <c r="A26832" s="5" t="str">
        <v>d802e00ce8d148e48aa4438732de04e7</v>
      </c>
      <c r="B26832" s="5">
        <v>23.925000000000001</v>
      </c>
    </row>
    <row r="26833" spans="1:2" x14ac:dyDescent="0.25">
      <c r="A26833" s="5" t="str">
        <v>d808a466b9904cc396d7aa8fa03bca24</v>
      </c>
      <c r="B26833" s="5">
        <v>23.13</v>
      </c>
    </row>
    <row r="26834" spans="1:2" x14ac:dyDescent="0.25">
      <c r="A26834" s="5" t="str">
        <v>d80ce36710b34270bb543898db2f1882</v>
      </c>
      <c r="B26834" s="5">
        <v>30.82</v>
      </c>
    </row>
    <row r="26835" spans="1:2" x14ac:dyDescent="0.25">
      <c r="A26835" s="5" t="str">
        <v>d80f9e3f974448ec902c42818097ebf3</v>
      </c>
      <c r="B26835" s="5">
        <v>14.916700000000001</v>
      </c>
    </row>
    <row r="26836" spans="1:2" x14ac:dyDescent="0.25">
      <c r="A26836" s="5" t="str">
        <v>d810b7f740fc4b2bbe947b8149cf5457</v>
      </c>
      <c r="B26836" s="5">
        <v>24.497499999999999</v>
      </c>
    </row>
    <row r="26837" spans="1:2" x14ac:dyDescent="0.25">
      <c r="A26837" s="5" t="str">
        <v>d814201add28441193aafab06066faea</v>
      </c>
      <c r="B26837" s="5">
        <v>19.645</v>
      </c>
    </row>
    <row r="26838" spans="1:2" x14ac:dyDescent="0.25">
      <c r="A26838" s="5" t="str">
        <v>d8192bb8400249d18947acf38b2619fa</v>
      </c>
      <c r="B26838" s="5">
        <v>9.9417000000000009</v>
      </c>
    </row>
    <row r="26839" spans="1:2" x14ac:dyDescent="0.25">
      <c r="A26839" s="5" t="str">
        <v>d819428f44234b24a1851503756bc537</v>
      </c>
      <c r="B26839" s="5">
        <v>21.774999999999999</v>
      </c>
    </row>
    <row r="26840" spans="1:2" x14ac:dyDescent="0.25">
      <c r="A26840" s="5" t="str">
        <v>d81e0a9f06bf43f8a34daff155f88142</v>
      </c>
      <c r="B26840" s="5">
        <v>20.904</v>
      </c>
    </row>
    <row r="26841" spans="1:2" x14ac:dyDescent="0.25">
      <c r="A26841" s="5" t="str">
        <v>d81ed5c788bd49ec803bec849c64dbba</v>
      </c>
      <c r="B26841" s="5">
        <v>28.62</v>
      </c>
    </row>
    <row r="26842" spans="1:2" x14ac:dyDescent="0.25">
      <c r="A26842" s="5" t="str">
        <v>d82452a6f7ac413394426106ec97dd20</v>
      </c>
      <c r="B26842" s="5">
        <v>19.373999999999999</v>
      </c>
    </row>
    <row r="26843" spans="1:2" x14ac:dyDescent="0.25">
      <c r="A26843" s="5" t="str">
        <v>d824bb703d434f5fa99b99cb0a85635a</v>
      </c>
      <c r="B26843" s="5">
        <v>17.440000000000001</v>
      </c>
    </row>
    <row r="26844" spans="1:2" x14ac:dyDescent="0.25">
      <c r="A26844" s="5" t="str">
        <v>d825b707198046e39baa4fdcfa11d621</v>
      </c>
      <c r="B26844" s="5">
        <v>20.145</v>
      </c>
    </row>
    <row r="26845" spans="1:2" x14ac:dyDescent="0.25">
      <c r="A26845" s="5" t="str">
        <v>d83092f394ae45e59b8934f2726b681a</v>
      </c>
      <c r="B26845" s="5">
        <v>3.36</v>
      </c>
    </row>
    <row r="26846" spans="1:2" x14ac:dyDescent="0.25">
      <c r="A26846" s="5" t="str">
        <v>d830c27a96f04ce8bf9e196fbca3a6c1</v>
      </c>
      <c r="B26846" s="5">
        <v>20.8825</v>
      </c>
    </row>
    <row r="26847" spans="1:2" x14ac:dyDescent="0.25">
      <c r="A26847" s="5" t="str">
        <v>d832770fefbb42ba8a4ecdbec3dadaeb</v>
      </c>
      <c r="B26847" s="5">
        <v>20.905000000000001</v>
      </c>
    </row>
    <row r="26848" spans="1:2" x14ac:dyDescent="0.25">
      <c r="A26848" s="5" t="str">
        <v>d836d01e48ac45859eba1f947ff07bf7</v>
      </c>
      <c r="B26848" s="5">
        <v>3.0156999999999998</v>
      </c>
    </row>
    <row r="26849" spans="1:2" x14ac:dyDescent="0.25">
      <c r="A26849" s="5" t="str">
        <v>d83cd73288d34f7d894d1d4ce23dd3a5</v>
      </c>
      <c r="B26849" s="5">
        <v>2.77</v>
      </c>
    </row>
    <row r="26850" spans="1:2" x14ac:dyDescent="0.25">
      <c r="A26850" s="5" t="str">
        <v>d841103ad25f4103bb3d93989f3dad32</v>
      </c>
      <c r="B26850" s="5">
        <v>27.62</v>
      </c>
    </row>
    <row r="26851" spans="1:2" x14ac:dyDescent="0.25">
      <c r="A26851" s="5" t="str">
        <v>d8567f1400d8486cb31c6abba64389ec</v>
      </c>
      <c r="B26851" s="5">
        <v>17.627099999999999</v>
      </c>
    </row>
    <row r="26852" spans="1:2" x14ac:dyDescent="0.25">
      <c r="A26852" s="5" t="str">
        <v>d85cd80ce9b249c2be34c290999075d0</v>
      </c>
      <c r="B26852" s="5">
        <v>4.976</v>
      </c>
    </row>
    <row r="26853" spans="1:2" x14ac:dyDescent="0.25">
      <c r="A26853" s="5" t="str">
        <v>d863024f0db64e079769240173649f74</v>
      </c>
      <c r="B26853" s="5">
        <v>27.02</v>
      </c>
    </row>
    <row r="26854" spans="1:2" x14ac:dyDescent="0.25">
      <c r="A26854" s="5" t="str">
        <v>d8646eddea324b1eaa42bbe3b45769e1</v>
      </c>
      <c r="B26854" s="5">
        <v>13.525</v>
      </c>
    </row>
    <row r="26855" spans="1:2" x14ac:dyDescent="0.25">
      <c r="A26855" s="5" t="str">
        <v>d86d21af2407480bb7bc1918081072f3</v>
      </c>
      <c r="B26855" s="5">
        <v>16.253299999999999</v>
      </c>
    </row>
    <row r="26856" spans="1:2" x14ac:dyDescent="0.25">
      <c r="A26856" s="5" t="str">
        <v>d86d562ac40c482194fcd54999f82148</v>
      </c>
      <c r="B26856" s="5">
        <v>1.625</v>
      </c>
    </row>
    <row r="26857" spans="1:2" x14ac:dyDescent="0.25">
      <c r="A26857" s="5" t="str">
        <v>d8748cb397354dbd962f4ad395b62494</v>
      </c>
      <c r="B26857" s="5">
        <v>8.14</v>
      </c>
    </row>
    <row r="26858" spans="1:2" x14ac:dyDescent="0.25">
      <c r="A26858" s="5" t="str">
        <v>d87f7a8a8c874c8ab626b8a4f4bf7aef</v>
      </c>
      <c r="B26858" s="5">
        <v>30.078800000000001</v>
      </c>
    </row>
    <row r="26859" spans="1:2" x14ac:dyDescent="0.25">
      <c r="A26859" s="5" t="str">
        <v>d882b308cf6f419386ab5c3ed3def76e</v>
      </c>
      <c r="B26859" s="5">
        <v>11.9686</v>
      </c>
    </row>
    <row r="26860" spans="1:2" x14ac:dyDescent="0.25">
      <c r="A26860" s="5" t="str">
        <v>d883f0f3711b470eaa63865f0eaa531b</v>
      </c>
      <c r="B26860" s="5">
        <v>9.0120000000000005</v>
      </c>
    </row>
    <row r="26861" spans="1:2" x14ac:dyDescent="0.25">
      <c r="A26861" s="5" t="str">
        <v>d8848c510f444abf93ace41343c29878</v>
      </c>
      <c r="B26861" s="5">
        <v>19.903300000000002</v>
      </c>
    </row>
    <row r="26862" spans="1:2" x14ac:dyDescent="0.25">
      <c r="A26862" s="5" t="str">
        <v>d885cede482e4a03b42991c72c254265</v>
      </c>
      <c r="B26862" s="5">
        <v>12.7155</v>
      </c>
    </row>
    <row r="26863" spans="1:2" x14ac:dyDescent="0.25">
      <c r="A26863" s="5" t="str">
        <v>d88b4dbc2ff54dbcb9b99db4802657ac</v>
      </c>
      <c r="B26863" s="5">
        <v>0</v>
      </c>
    </row>
    <row r="26864" spans="1:2" x14ac:dyDescent="0.25">
      <c r="A26864" s="5" t="str">
        <v>d88cdfa2c2784945a1716ea39c03e6ae</v>
      </c>
      <c r="B26864" s="5">
        <v>17.004999999999999</v>
      </c>
    </row>
    <row r="26865" spans="1:2" x14ac:dyDescent="0.25">
      <c r="A26865" s="5" t="str">
        <v>d89a3cfaa85947a19724915310cb6081</v>
      </c>
      <c r="B26865" s="5">
        <v>35.6</v>
      </c>
    </row>
    <row r="26866" spans="1:2" x14ac:dyDescent="0.25">
      <c r="A26866" s="5" t="str">
        <v>d89ddbfc1fa9433b85f8a19b6c849e7b</v>
      </c>
      <c r="B26866" s="5">
        <v>4.415</v>
      </c>
    </row>
    <row r="26867" spans="1:2" x14ac:dyDescent="0.25">
      <c r="A26867" s="5" t="str">
        <v>d89de55c2fd94353aec1031db95ec894</v>
      </c>
      <c r="B26867" s="5">
        <v>2.2366999999999999</v>
      </c>
    </row>
    <row r="26868" spans="1:2" x14ac:dyDescent="0.25">
      <c r="A26868" s="5" t="str">
        <v>d8a1e62359c549a29fa55d90165f17a5</v>
      </c>
      <c r="B26868" s="5">
        <v>35.96</v>
      </c>
    </row>
    <row r="26869" spans="1:2" x14ac:dyDescent="0.25">
      <c r="A26869" s="5" t="str">
        <v>d8a36c06ea954489a55e17a194bb1735</v>
      </c>
      <c r="B26869" s="5">
        <v>8.3186</v>
      </c>
    </row>
    <row r="26870" spans="1:2" x14ac:dyDescent="0.25">
      <c r="A26870" s="5" t="str">
        <v>d8a7d08af02243ae8ba4206010bb57f9</v>
      </c>
      <c r="B26870" s="5">
        <v>3.4887000000000001</v>
      </c>
    </row>
    <row r="26871" spans="1:2" x14ac:dyDescent="0.25">
      <c r="A26871" s="5" t="str">
        <v>d8a96352c9544dabaac9fde5037adf3a</v>
      </c>
      <c r="B26871" s="5">
        <v>0</v>
      </c>
    </row>
    <row r="26872" spans="1:2" x14ac:dyDescent="0.25">
      <c r="A26872" s="5" t="str">
        <v>d8ac2ffea6e742ef949e4d96097e5c5d</v>
      </c>
      <c r="B26872" s="5">
        <v>27.992000000000001</v>
      </c>
    </row>
    <row r="26873" spans="1:2" x14ac:dyDescent="0.25">
      <c r="A26873" s="5" t="str">
        <v>d8ae7ec708c345f49b525458b53bf1af</v>
      </c>
      <c r="B26873" s="5">
        <v>1.0932999999999999</v>
      </c>
    </row>
    <row r="26874" spans="1:2" x14ac:dyDescent="0.25">
      <c r="A26874" s="5" t="str">
        <v>d8af520c4a8a4c77b921098d7d838c4d</v>
      </c>
      <c r="B26874" s="5">
        <v>1.895</v>
      </c>
    </row>
    <row r="26875" spans="1:2" x14ac:dyDescent="0.25">
      <c r="A26875" s="5" t="str">
        <v>d8b40c3b107444339a1130458d34a93f</v>
      </c>
      <c r="B26875" s="5">
        <v>11.305</v>
      </c>
    </row>
    <row r="26876" spans="1:2" x14ac:dyDescent="0.25">
      <c r="A26876" s="5" t="str">
        <v>d8c0599851414c419612359de7a93882</v>
      </c>
      <c r="B26876" s="5">
        <v>20.411999999999999</v>
      </c>
    </row>
    <row r="26877" spans="1:2" x14ac:dyDescent="0.25">
      <c r="A26877" s="5" t="str">
        <v>d8caa73d26d34770847f584020421eba</v>
      </c>
      <c r="B26877" s="5">
        <v>15.157500000000001</v>
      </c>
    </row>
    <row r="26878" spans="1:2" x14ac:dyDescent="0.25">
      <c r="A26878" s="5" t="str">
        <v>d8d2466b53034391b840556be4b1be2c</v>
      </c>
      <c r="B26878" s="5">
        <v>20.041499999999999</v>
      </c>
    </row>
    <row r="26879" spans="1:2" x14ac:dyDescent="0.25">
      <c r="A26879" s="5" t="str">
        <v>d8d491330a0e4b099f05f5fd7b972f20</v>
      </c>
      <c r="B26879" s="5">
        <v>6.5</v>
      </c>
    </row>
    <row r="26880" spans="1:2" x14ac:dyDescent="0.25">
      <c r="A26880" s="5" t="str">
        <v>d8d5b651ed374f35af4241301c645292</v>
      </c>
      <c r="B26880" s="5">
        <v>29.48</v>
      </c>
    </row>
    <row r="26881" spans="1:2" x14ac:dyDescent="0.25">
      <c r="A26881" s="5" t="str">
        <v>d8ec9896d2a34515af66ccf7be5fbe66</v>
      </c>
      <c r="B26881" s="5">
        <v>20.2075</v>
      </c>
    </row>
    <row r="26882" spans="1:2" x14ac:dyDescent="0.25">
      <c r="A26882" s="5" t="str">
        <v>d8f121893be243f3a8851129a828beee</v>
      </c>
      <c r="B26882" s="5">
        <v>3.87</v>
      </c>
    </row>
    <row r="26883" spans="1:2" x14ac:dyDescent="0.25">
      <c r="A26883" s="5" t="str">
        <v>d8f2763e76bb4f1fb27d7a595f5deff7</v>
      </c>
      <c r="B26883" s="5">
        <v>30.848299999999998</v>
      </c>
    </row>
    <row r="26884" spans="1:2" x14ac:dyDescent="0.25">
      <c r="A26884" s="5" t="str">
        <v>d8fa1e18e7aa4d8c85681c92286f0ebe</v>
      </c>
      <c r="B26884" s="5">
        <v>3.9685999999999999</v>
      </c>
    </row>
    <row r="26885" spans="1:2" x14ac:dyDescent="0.25">
      <c r="A26885" s="5" t="str">
        <v>d8fcb80361374a7cb328c43b94bcfeba</v>
      </c>
      <c r="B26885" s="5">
        <v>15.9475</v>
      </c>
    </row>
    <row r="26886" spans="1:2" x14ac:dyDescent="0.25">
      <c r="A26886" s="5" t="str">
        <v>d901d12bb9334492b762f607d0ab4bd6</v>
      </c>
      <c r="B26886" s="5">
        <v>25.538</v>
      </c>
    </row>
    <row r="26887" spans="1:2" x14ac:dyDescent="0.25">
      <c r="A26887" s="5" t="str">
        <v>d90b2a22cba14386ba202c87867b499d</v>
      </c>
      <c r="B26887" s="5">
        <v>3.42</v>
      </c>
    </row>
    <row r="26888" spans="1:2" x14ac:dyDescent="0.25">
      <c r="A26888" s="5" t="str">
        <v>d911d7d5361f4d0d9ccbdc88bd8ca970</v>
      </c>
      <c r="B26888" s="5">
        <v>4.1144999999999996</v>
      </c>
    </row>
    <row r="26889" spans="1:2" x14ac:dyDescent="0.25">
      <c r="A26889" s="5" t="str">
        <v>d9131738e8af4f219dc42e919d1a52cf</v>
      </c>
      <c r="B26889" s="5">
        <v>28.434000000000001</v>
      </c>
    </row>
    <row r="26890" spans="1:2" x14ac:dyDescent="0.25">
      <c r="A26890" s="5" t="str">
        <v>d916b48f32ea4b4380ea219b3381c70a</v>
      </c>
      <c r="B26890" s="5">
        <v>35.494999999999997</v>
      </c>
    </row>
    <row r="26891" spans="1:2" x14ac:dyDescent="0.25">
      <c r="A26891" s="5" t="str">
        <v>d924317fd90048b98f9f891a9db6a335</v>
      </c>
      <c r="B26891" s="5">
        <v>27.12</v>
      </c>
    </row>
    <row r="26892" spans="1:2" x14ac:dyDescent="0.25">
      <c r="A26892" s="5" t="str">
        <v>d92663deeeae4b45bd8ae2a8e12fa958</v>
      </c>
      <c r="B26892" s="5">
        <v>28.65</v>
      </c>
    </row>
    <row r="26893" spans="1:2" x14ac:dyDescent="0.25">
      <c r="A26893" s="5" t="str">
        <v>d92ab842fbae483cbf5b04fdeec2e9e6</v>
      </c>
      <c r="B26893" s="5">
        <v>19.684999999999999</v>
      </c>
    </row>
    <row r="26894" spans="1:2" x14ac:dyDescent="0.25">
      <c r="A26894" s="5" t="str">
        <v>d930673b135b4ef38943a9acc93e5f81</v>
      </c>
      <c r="B26894" s="5">
        <v>15.678900000000001</v>
      </c>
    </row>
    <row r="26895" spans="1:2" x14ac:dyDescent="0.25">
      <c r="A26895" s="5" t="str">
        <v>d93690d1b7fe44ebad172e0686bb3d51</v>
      </c>
      <c r="B26895" s="5">
        <v>3.27</v>
      </c>
    </row>
    <row r="26896" spans="1:2" x14ac:dyDescent="0.25">
      <c r="A26896" s="5" t="str">
        <v>d938317453ce4cd19d991ddb18424aff</v>
      </c>
      <c r="B26896" s="5">
        <v>2.5099999999999998</v>
      </c>
    </row>
    <row r="26897" spans="1:2" x14ac:dyDescent="0.25">
      <c r="A26897" s="5" t="str">
        <v>d9386cf80c194ea491e39564e07e1c85</v>
      </c>
      <c r="B26897" s="5">
        <v>13.561</v>
      </c>
    </row>
    <row r="26898" spans="1:2" x14ac:dyDescent="0.25">
      <c r="A26898" s="5" t="str">
        <v>d93aac1763804476bac97bbf6b76017f</v>
      </c>
      <c r="B26898" s="5">
        <v>4.9543999999999997</v>
      </c>
    </row>
    <row r="26899" spans="1:2" x14ac:dyDescent="0.25">
      <c r="A26899" s="5" t="str">
        <v>d94278bb57e3461e8537b6f267f17711</v>
      </c>
      <c r="B26899" s="5">
        <v>23.02</v>
      </c>
    </row>
    <row r="26900" spans="1:2" x14ac:dyDescent="0.25">
      <c r="A26900" s="5" t="str">
        <v>d9436dd24c464d80bae8a36dc7c6867e</v>
      </c>
      <c r="B26900" s="5">
        <v>2.3967000000000001</v>
      </c>
    </row>
    <row r="26901" spans="1:2" x14ac:dyDescent="0.25">
      <c r="A26901" s="5" t="str">
        <v>d94526ca0f2846f9867a7895f625a8d6</v>
      </c>
      <c r="B26901" s="5">
        <v>16.398800000000001</v>
      </c>
    </row>
    <row r="26902" spans="1:2" x14ac:dyDescent="0.25">
      <c r="A26902" s="5" t="str">
        <v>d947664dc8654454b78286682903acca</v>
      </c>
      <c r="B26902" s="5">
        <v>0</v>
      </c>
    </row>
    <row r="26903" spans="1:2" x14ac:dyDescent="0.25">
      <c r="A26903" s="5" t="str">
        <v>d95023d1b9384f11861dcde35e65ce8c</v>
      </c>
      <c r="B26903" s="5">
        <v>1.33</v>
      </c>
    </row>
    <row r="26904" spans="1:2" x14ac:dyDescent="0.25">
      <c r="A26904" s="5" t="str">
        <v>d95181e483ce4e059d9d56d844695787</v>
      </c>
      <c r="B26904" s="5">
        <v>12.0062</v>
      </c>
    </row>
    <row r="26905" spans="1:2" x14ac:dyDescent="0.25">
      <c r="A26905" s="5" t="str">
        <v>d95370555c8145d6a463b7d8a8adffee</v>
      </c>
      <c r="B26905" s="5">
        <v>2.74</v>
      </c>
    </row>
    <row r="26906" spans="1:2" x14ac:dyDescent="0.25">
      <c r="A26906" s="5" t="str">
        <v>d955f6f0bfa5431fa8072c8dd77b46a9</v>
      </c>
      <c r="B26906" s="5">
        <v>3.7549999999999999</v>
      </c>
    </row>
    <row r="26907" spans="1:2" x14ac:dyDescent="0.25">
      <c r="A26907" s="5" t="str">
        <v>d957b9bd21fd4cacb39aab4b2834704b</v>
      </c>
      <c r="B26907" s="5">
        <v>17.265000000000001</v>
      </c>
    </row>
    <row r="26908" spans="1:2" x14ac:dyDescent="0.25">
      <c r="A26908" s="5" t="str">
        <v>d9597faa3b814605be9c6fba8955ddf3</v>
      </c>
      <c r="B26908" s="5">
        <v>26.245000000000001</v>
      </c>
    </row>
    <row r="26909" spans="1:2" x14ac:dyDescent="0.25">
      <c r="A26909" s="5" t="str">
        <v>d95b47babcf14532995d53acff0e0ead</v>
      </c>
      <c r="B26909" s="5">
        <v>23.878</v>
      </c>
    </row>
    <row r="26910" spans="1:2" x14ac:dyDescent="0.25">
      <c r="A26910" s="5" t="str">
        <v>d95c38564046425b85ba31737bae897d</v>
      </c>
      <c r="B26910" s="5">
        <v>3.45</v>
      </c>
    </row>
    <row r="26911" spans="1:2" x14ac:dyDescent="0.25">
      <c r="A26911" s="5" t="str">
        <v>d964396514904cae974ae72f6bd4c606</v>
      </c>
      <c r="B26911" s="5">
        <v>24.53</v>
      </c>
    </row>
    <row r="26912" spans="1:2" x14ac:dyDescent="0.25">
      <c r="A26912" s="5" t="str">
        <v>d966d9a9b1464563a2913bf9f76b8529</v>
      </c>
      <c r="B26912" s="5">
        <v>34.895000000000003</v>
      </c>
    </row>
    <row r="26913" spans="1:2" x14ac:dyDescent="0.25">
      <c r="A26913" s="5" t="str">
        <v>d9728f92749f47618c867c33bd748940</v>
      </c>
      <c r="B26913" s="5">
        <v>23.11</v>
      </c>
    </row>
    <row r="26914" spans="1:2" x14ac:dyDescent="0.25">
      <c r="A26914" s="5" t="str">
        <v>d976728c13104410b79887adcf345236</v>
      </c>
      <c r="B26914" s="5">
        <v>20.89</v>
      </c>
    </row>
    <row r="26915" spans="1:2" x14ac:dyDescent="0.25">
      <c r="A26915" s="5" t="str">
        <v>d97af9cb73f94c3ab7fd5b1b6f4492ab</v>
      </c>
      <c r="B26915" s="5">
        <v>14.924300000000001</v>
      </c>
    </row>
    <row r="26916" spans="1:2" x14ac:dyDescent="0.25">
      <c r="A26916" s="5" t="str">
        <v>d98603fa5f1a4d21ab15555bdeb5fa8e</v>
      </c>
      <c r="B26916" s="5">
        <v>2.57</v>
      </c>
    </row>
    <row r="26917" spans="1:2" x14ac:dyDescent="0.25">
      <c r="A26917" s="5" t="str">
        <v>d98b3f891dc04fcf94377f08e6c1be87</v>
      </c>
      <c r="B26917" s="5">
        <v>10.071400000000001</v>
      </c>
    </row>
    <row r="26918" spans="1:2" x14ac:dyDescent="0.25">
      <c r="A26918" s="5" t="str">
        <v>d98e24fb0e6e47309b138aeb904cbe46</v>
      </c>
      <c r="B26918" s="5">
        <v>18.8491</v>
      </c>
    </row>
    <row r="26919" spans="1:2" x14ac:dyDescent="0.25">
      <c r="A26919" s="5" t="str">
        <v>d98f3873f86c4ed8952873ce4aa8d0e5</v>
      </c>
      <c r="B26919" s="5">
        <v>17.824999999999999</v>
      </c>
    </row>
    <row r="26920" spans="1:2" x14ac:dyDescent="0.25">
      <c r="A26920" s="5" t="str">
        <v>d9903ac65490434fa512d62dd38d295d</v>
      </c>
      <c r="B26920" s="5">
        <v>19.605</v>
      </c>
    </row>
    <row r="26921" spans="1:2" x14ac:dyDescent="0.25">
      <c r="A26921" s="5" t="str">
        <v>d995f38c06fd45df91727a716ca2a1a2</v>
      </c>
      <c r="B26921" s="5">
        <v>27.613299999999999</v>
      </c>
    </row>
    <row r="26922" spans="1:2" x14ac:dyDescent="0.25">
      <c r="A26922" s="5" t="str">
        <v>d998cbbef862404698d1a561dd099c6e</v>
      </c>
      <c r="B26922" s="5">
        <v>16.725000000000001</v>
      </c>
    </row>
    <row r="26923" spans="1:2" x14ac:dyDescent="0.25">
      <c r="A26923" s="5" t="str">
        <v>d99952a35e944f5cbf9ada1ef22f6e62</v>
      </c>
      <c r="B26923" s="5">
        <v>2.786</v>
      </c>
    </row>
    <row r="26924" spans="1:2" x14ac:dyDescent="0.25">
      <c r="A26924" s="5" t="str">
        <v>d99b06a124ad4b829d41ee6a5d74c0a3</v>
      </c>
      <c r="B26924" s="5">
        <v>5.8</v>
      </c>
    </row>
    <row r="26925" spans="1:2" x14ac:dyDescent="0.25">
      <c r="A26925" s="5" t="str">
        <v>d99c86d58f524589a69f8a0a90938b7a</v>
      </c>
      <c r="B26925" s="5">
        <v>4.0640000000000001</v>
      </c>
    </row>
    <row r="26926" spans="1:2" x14ac:dyDescent="0.25">
      <c r="A26926" s="5" t="str">
        <v>d99dec469b3541c497a4a6f7b9be89f7</v>
      </c>
      <c r="B26926" s="5">
        <v>22.076000000000001</v>
      </c>
    </row>
    <row r="26927" spans="1:2" x14ac:dyDescent="0.25">
      <c r="A26927" s="5" t="str">
        <v>d9a756caa65a4c8aa18e393cd83d635c</v>
      </c>
      <c r="B26927" s="5">
        <v>0</v>
      </c>
    </row>
    <row r="26928" spans="1:2" x14ac:dyDescent="0.25">
      <c r="A26928" s="5" t="str">
        <v>d9ac38630d8d4c68b7fa831f179c0d9e</v>
      </c>
      <c r="B26928" s="5">
        <v>21.427499999999998</v>
      </c>
    </row>
    <row r="26929" spans="1:2" x14ac:dyDescent="0.25">
      <c r="A26929" s="5" t="str">
        <v>d9b71ebf67d04d6695f1ff6fac4505f6</v>
      </c>
      <c r="B26929" s="5">
        <v>1.5249999999999999</v>
      </c>
    </row>
    <row r="26930" spans="1:2" x14ac:dyDescent="0.25">
      <c r="A26930" s="5" t="str">
        <v>d9bcd2770a544c74a2cb9155a59f8297</v>
      </c>
      <c r="B26930" s="5">
        <v>10.277100000000001</v>
      </c>
    </row>
    <row r="26931" spans="1:2" x14ac:dyDescent="0.25">
      <c r="A26931" s="5" t="str">
        <v>d9bd65bf66f74cd0b9a8f626ed14f7d8</v>
      </c>
      <c r="B26931" s="5">
        <v>0</v>
      </c>
    </row>
    <row r="26932" spans="1:2" x14ac:dyDescent="0.25">
      <c r="A26932" s="5" t="str">
        <v>d9bd7e93629d4a31a1ee88d082ca5844</v>
      </c>
      <c r="B26932" s="5">
        <v>17.815999999999999</v>
      </c>
    </row>
    <row r="26933" spans="1:2" x14ac:dyDescent="0.25">
      <c r="A26933" s="5" t="str">
        <v>d9cf4f23008e437a8e8b459b312811bb</v>
      </c>
      <c r="B26933" s="5">
        <v>27.993300000000001</v>
      </c>
    </row>
    <row r="26934" spans="1:2" x14ac:dyDescent="0.25">
      <c r="A26934" s="5" t="str">
        <v>d9da2d2416fc44ac87c506b36c71d921</v>
      </c>
      <c r="B26934" s="5">
        <v>25.9575</v>
      </c>
    </row>
    <row r="26935" spans="1:2" x14ac:dyDescent="0.25">
      <c r="A26935" s="5" t="str">
        <v>d9e5e0c806da46268f0a1905c6e212c2</v>
      </c>
      <c r="B26935" s="5">
        <v>17.353300000000001</v>
      </c>
    </row>
    <row r="26936" spans="1:2" x14ac:dyDescent="0.25">
      <c r="A26936" s="5" t="str">
        <v>d9ed9854be91409594f764483509d47e</v>
      </c>
      <c r="B26936" s="5">
        <v>21.7029</v>
      </c>
    </row>
    <row r="26937" spans="1:2" x14ac:dyDescent="0.25">
      <c r="A26937" s="5" t="str">
        <v>d9f112275afe4ab996731b75c446cab1</v>
      </c>
      <c r="B26937" s="5">
        <v>14.6875</v>
      </c>
    </row>
    <row r="26938" spans="1:2" x14ac:dyDescent="0.25">
      <c r="A26938" s="5" t="str">
        <v>d9f4ee05c261477a89fb30fca50cf4e0</v>
      </c>
      <c r="B26938" s="5">
        <v>0</v>
      </c>
    </row>
    <row r="26939" spans="1:2" x14ac:dyDescent="0.25">
      <c r="A26939" s="5" t="str">
        <v>d9fa7c90506043b7b556193d9aa4fb9b</v>
      </c>
      <c r="B26939" s="5">
        <v>29.06</v>
      </c>
    </row>
    <row r="26940" spans="1:2" x14ac:dyDescent="0.25">
      <c r="A26940" s="5" t="str">
        <v>d9fe5747442946ce86bb5f0c03bf1e2b</v>
      </c>
      <c r="B26940" s="5">
        <v>2.2671000000000001</v>
      </c>
    </row>
    <row r="26941" spans="1:2" x14ac:dyDescent="0.25">
      <c r="A26941" s="5" t="str">
        <v>da005d248ab2406c9cb95fc36840215b</v>
      </c>
      <c r="B26941" s="5">
        <v>14.946</v>
      </c>
    </row>
    <row r="26942" spans="1:2" x14ac:dyDescent="0.25">
      <c r="A26942" s="5" t="str">
        <v>da015cc7032c47ce94beb397e34ddab7</v>
      </c>
      <c r="B26942" s="5">
        <v>8.69</v>
      </c>
    </row>
    <row r="26943" spans="1:2" x14ac:dyDescent="0.25">
      <c r="A26943" s="5" t="str">
        <v>da01c34cfee2486e99d8ae97c4d5d1b1</v>
      </c>
      <c r="B26943" s="5">
        <v>15.2271</v>
      </c>
    </row>
    <row r="26944" spans="1:2" x14ac:dyDescent="0.25">
      <c r="A26944" s="5" t="str">
        <v>da161c948ae74721886c226b1a0c21d3</v>
      </c>
      <c r="B26944" s="5">
        <v>2.42</v>
      </c>
    </row>
    <row r="26945" spans="1:2" x14ac:dyDescent="0.25">
      <c r="A26945" s="5" t="str">
        <v>da20295eb3b941699487566a84dbac6f</v>
      </c>
      <c r="B26945" s="5">
        <v>12.628</v>
      </c>
    </row>
    <row r="26946" spans="1:2" x14ac:dyDescent="0.25">
      <c r="A26946" s="5" t="str">
        <v>da20c13402b448d1ad551c72f69ae55d</v>
      </c>
      <c r="B26946" s="5">
        <v>20.6983</v>
      </c>
    </row>
    <row r="26947" spans="1:2" x14ac:dyDescent="0.25">
      <c r="A26947" s="5" t="str">
        <v>da2cee9684f84f1aa336ddd723a5568a</v>
      </c>
      <c r="B26947" s="5">
        <v>11.64</v>
      </c>
    </row>
    <row r="26948" spans="1:2" x14ac:dyDescent="0.25">
      <c r="A26948" s="5" t="str">
        <v>da325463019e4cc9b1a9b9f68b1d8b4b</v>
      </c>
      <c r="B26948" s="5">
        <v>16.559999999999999</v>
      </c>
    </row>
    <row r="26949" spans="1:2" x14ac:dyDescent="0.25">
      <c r="A26949" s="5" t="str">
        <v>da339bae3bcc430db1e3189009a9a9f9</v>
      </c>
      <c r="B26949" s="5">
        <v>1.3767</v>
      </c>
    </row>
    <row r="26950" spans="1:2" x14ac:dyDescent="0.25">
      <c r="A26950" s="5" t="str">
        <v>da33b9ed8f22454fbd08b8915cdb777f</v>
      </c>
      <c r="B26950" s="5">
        <v>4.87</v>
      </c>
    </row>
    <row r="26951" spans="1:2" x14ac:dyDescent="0.25">
      <c r="A26951" s="5" t="str">
        <v>da37610be80246f69cb4792b7ca4ec25</v>
      </c>
      <c r="B26951" s="5">
        <v>3.4</v>
      </c>
    </row>
    <row r="26952" spans="1:2" x14ac:dyDescent="0.25">
      <c r="A26952" s="5" t="str">
        <v>da37f5aae7834a9aa6eb19a3e4ce776a</v>
      </c>
      <c r="B26952" s="5">
        <v>15.574999999999999</v>
      </c>
    </row>
    <row r="26953" spans="1:2" x14ac:dyDescent="0.25">
      <c r="A26953" s="5" t="str">
        <v>da3d478411cd4a30a6efa9d673530f00</v>
      </c>
      <c r="B26953" s="5">
        <v>6.9874999999999998</v>
      </c>
    </row>
    <row r="26954" spans="1:2" x14ac:dyDescent="0.25">
      <c r="A26954" s="5" t="str">
        <v>da4452e7ab374882931453a91447b6fb</v>
      </c>
      <c r="B26954" s="5">
        <v>33.063299999999998</v>
      </c>
    </row>
    <row r="26955" spans="1:2" x14ac:dyDescent="0.25">
      <c r="A26955" s="5" t="str">
        <v>da50429e4d43437eb8073e4264e686a5</v>
      </c>
      <c r="B26955" s="5">
        <v>17.07</v>
      </c>
    </row>
    <row r="26956" spans="1:2" x14ac:dyDescent="0.25">
      <c r="A26956" s="5" t="str">
        <v>da53066ed4d84acfacb1d696b8516622</v>
      </c>
      <c r="B26956" s="5">
        <v>40.104999999999997</v>
      </c>
    </row>
    <row r="26957" spans="1:2" x14ac:dyDescent="0.25">
      <c r="A26957" s="5" t="str">
        <v>da5aaa183d4b49ad8deafa2630df4ab2</v>
      </c>
      <c r="B26957" s="5">
        <v>3.9466999999999999</v>
      </c>
    </row>
    <row r="26958" spans="1:2" x14ac:dyDescent="0.25">
      <c r="A26958" s="5" t="str">
        <v>da5b9a0ab0424d51a502f9423dc75c81</v>
      </c>
      <c r="B26958" s="5">
        <v>0</v>
      </c>
    </row>
    <row r="26959" spans="1:2" x14ac:dyDescent="0.25">
      <c r="A26959" s="5" t="str">
        <v>da609095dc2749919733620125b79a43</v>
      </c>
      <c r="B26959" s="5">
        <v>29.37</v>
      </c>
    </row>
    <row r="26960" spans="1:2" x14ac:dyDescent="0.25">
      <c r="A26960" s="5" t="str">
        <v>da653fa452914b2eb9cfc4a8ed5c9b4b</v>
      </c>
      <c r="B26960" s="5">
        <v>3</v>
      </c>
    </row>
    <row r="26961" spans="1:2" x14ac:dyDescent="0.25">
      <c r="A26961" s="5" t="str">
        <v>da68cf2e3566489b8273d330b9e0e36f</v>
      </c>
      <c r="B26961" s="5">
        <v>20.057099999999998</v>
      </c>
    </row>
    <row r="26962" spans="1:2" x14ac:dyDescent="0.25">
      <c r="A26962" s="5" t="str">
        <v>da6918b53fd54371a5ce83b2092fd01c</v>
      </c>
      <c r="B26962" s="5">
        <v>0</v>
      </c>
    </row>
    <row r="26963" spans="1:2" x14ac:dyDescent="0.25">
      <c r="A26963" s="5" t="str">
        <v>da6a014ead92493fb5b818c02978ffdc</v>
      </c>
      <c r="B26963" s="5">
        <v>22.49</v>
      </c>
    </row>
    <row r="26964" spans="1:2" x14ac:dyDescent="0.25">
      <c r="A26964" s="5" t="str">
        <v>da6c95e567f94dfdb54c16073807fcfe</v>
      </c>
      <c r="B26964" s="5">
        <v>11.4125</v>
      </c>
    </row>
    <row r="26965" spans="1:2" x14ac:dyDescent="0.25">
      <c r="A26965" s="5" t="str">
        <v>da6f105d4db14af491cc76ddf73ae2da</v>
      </c>
      <c r="B26965" s="5">
        <v>13.53</v>
      </c>
    </row>
    <row r="26966" spans="1:2" x14ac:dyDescent="0.25">
      <c r="A26966" s="5" t="str">
        <v>da72743f0fd04812a1b9334b0b9ad403</v>
      </c>
      <c r="B26966" s="5">
        <v>5.2</v>
      </c>
    </row>
    <row r="26967" spans="1:2" x14ac:dyDescent="0.25">
      <c r="A26967" s="5" t="str">
        <v>da7906d43c2c4a7886761894ca7513cc</v>
      </c>
      <c r="B26967" s="5">
        <v>30.833300000000001</v>
      </c>
    </row>
    <row r="26968" spans="1:2" x14ac:dyDescent="0.25">
      <c r="A26968" s="5" t="str">
        <v>da7aced8db154427a94a9008200267e4</v>
      </c>
      <c r="B26968" s="5">
        <v>1.3616999999999999</v>
      </c>
    </row>
    <row r="26969" spans="1:2" x14ac:dyDescent="0.25">
      <c r="A26969" s="5" t="str">
        <v>da7b78b3a6274912a30a86473462ae3f</v>
      </c>
      <c r="B26969" s="5">
        <v>24.156700000000001</v>
      </c>
    </row>
    <row r="26970" spans="1:2" x14ac:dyDescent="0.25">
      <c r="A26970" s="5" t="str">
        <v>da7bf9d84fd74a72bdee595007bcca7a</v>
      </c>
      <c r="B26970" s="5">
        <v>16.254100000000001</v>
      </c>
    </row>
    <row r="26971" spans="1:2" x14ac:dyDescent="0.25">
      <c r="A26971" s="5" t="str">
        <v>da84884d6b5e4eb3bb01142a4a645cb7</v>
      </c>
      <c r="B26971" s="5">
        <v>3.9211999999999998</v>
      </c>
    </row>
    <row r="26972" spans="1:2" x14ac:dyDescent="0.25">
      <c r="A26972" s="5" t="str">
        <v>da8f5f42e3be4b96b7fb8c54f69f15cf</v>
      </c>
      <c r="B26972" s="5">
        <v>0</v>
      </c>
    </row>
    <row r="26973" spans="1:2" x14ac:dyDescent="0.25">
      <c r="A26973" s="5" t="str">
        <v>da92e3a709964e70a1bdf0375ac3e80a</v>
      </c>
      <c r="B26973" s="5">
        <v>4.1719999999999997</v>
      </c>
    </row>
    <row r="26974" spans="1:2" x14ac:dyDescent="0.25">
      <c r="A26974" s="5" t="str">
        <v>da942f5df8ec4e008c009b783142db97</v>
      </c>
      <c r="B26974" s="5">
        <v>0</v>
      </c>
    </row>
    <row r="26975" spans="1:2" x14ac:dyDescent="0.25">
      <c r="A26975" s="5" t="str">
        <v>da9557652a704bb59cbc84cbf2b7f7d8</v>
      </c>
      <c r="B26975" s="5">
        <v>0</v>
      </c>
    </row>
    <row r="26976" spans="1:2" x14ac:dyDescent="0.25">
      <c r="A26976" s="5" t="str">
        <v>da990329776f4c0ab73d0a277dde9a0a</v>
      </c>
      <c r="B26976" s="5">
        <v>14.88</v>
      </c>
    </row>
    <row r="26977" spans="1:2" x14ac:dyDescent="0.25">
      <c r="A26977" s="5" t="str">
        <v>da9e3b4b8c8a42a290186283a02b950d</v>
      </c>
      <c r="B26977" s="5">
        <v>8.1950000000000003</v>
      </c>
    </row>
    <row r="26978" spans="1:2" x14ac:dyDescent="0.25">
      <c r="A26978" s="5" t="str">
        <v>da9e7cdd4b0e4978b03f92d1245c8c60</v>
      </c>
      <c r="B26978" s="5">
        <v>11.2988</v>
      </c>
    </row>
    <row r="26979" spans="1:2" x14ac:dyDescent="0.25">
      <c r="A26979" s="5" t="str">
        <v>daa056c77f7447e8a0449504b0b8b4f7</v>
      </c>
      <c r="B26979" s="5">
        <v>9.2243999999999993</v>
      </c>
    </row>
    <row r="26980" spans="1:2" x14ac:dyDescent="0.25">
      <c r="A26980" s="5" t="str">
        <v>daa458955682420da4321a2e9602ef34</v>
      </c>
      <c r="B26980" s="5">
        <v>1.5249999999999999</v>
      </c>
    </row>
    <row r="26981" spans="1:2" x14ac:dyDescent="0.25">
      <c r="A26981" s="5" t="str">
        <v>daa8e642cb3244b48ea8ba297fa08983</v>
      </c>
      <c r="B26981" s="5">
        <v>3.94</v>
      </c>
    </row>
    <row r="26982" spans="1:2" x14ac:dyDescent="0.25">
      <c r="A26982" s="5" t="str">
        <v>daa9206b6c19450c88b6d947ffde76e7</v>
      </c>
      <c r="B26982" s="5">
        <v>24.65</v>
      </c>
    </row>
    <row r="26983" spans="1:2" x14ac:dyDescent="0.25">
      <c r="A26983" s="5" t="str">
        <v>daaa478470c54a9bb2a4c1d95b5a4e53</v>
      </c>
      <c r="B26983" s="5">
        <v>5.8849999999999998</v>
      </c>
    </row>
    <row r="26984" spans="1:2" x14ac:dyDescent="0.25">
      <c r="A26984" s="5" t="str">
        <v>daabbe6246ef4472a2a579a3b246b43c</v>
      </c>
      <c r="B26984" s="5">
        <v>1.8674999999999999</v>
      </c>
    </row>
    <row r="26985" spans="1:2" x14ac:dyDescent="0.25">
      <c r="A26985" s="5" t="str">
        <v>daad151d84664dd6a4809ab8f05af690</v>
      </c>
      <c r="B26985" s="5">
        <v>18.87</v>
      </c>
    </row>
    <row r="26986" spans="1:2" x14ac:dyDescent="0.25">
      <c r="A26986" s="5" t="str">
        <v>daad5121c67e4cc0a7f8718fe7be8d9d</v>
      </c>
      <c r="B26986" s="5">
        <v>15.43</v>
      </c>
    </row>
    <row r="26987" spans="1:2" x14ac:dyDescent="0.25">
      <c r="A26987" s="5" t="str">
        <v>daaebe2720eb40b2a87a36748872eee3</v>
      </c>
      <c r="B26987" s="5">
        <v>11.216699999999999</v>
      </c>
    </row>
    <row r="26988" spans="1:2" x14ac:dyDescent="0.25">
      <c r="A26988" s="5" t="str">
        <v>daafbea10805474ca2950ba9f18f4ecd</v>
      </c>
      <c r="B26988" s="5">
        <v>0</v>
      </c>
    </row>
    <row r="26989" spans="1:2" x14ac:dyDescent="0.25">
      <c r="A26989" s="5" t="str">
        <v>daafc0a8d76f452fa885b342b9236815</v>
      </c>
      <c r="B26989" s="5">
        <v>0.25</v>
      </c>
    </row>
    <row r="26990" spans="1:2" x14ac:dyDescent="0.25">
      <c r="A26990" s="5" t="str">
        <v>dabfb91545a94568b54ed3a4be5964c1</v>
      </c>
      <c r="B26990" s="5">
        <v>22.731000000000002</v>
      </c>
    </row>
    <row r="26991" spans="1:2" x14ac:dyDescent="0.25">
      <c r="A26991" s="5" t="str">
        <v>dac462b20c3d498dbf9aca07d863b6e3</v>
      </c>
      <c r="B26991" s="5">
        <v>0</v>
      </c>
    </row>
    <row r="26992" spans="1:2" x14ac:dyDescent="0.25">
      <c r="A26992" s="5" t="str">
        <v>dac5cef904764a609e3a3b3d4f0058e8</v>
      </c>
      <c r="B26992" s="5">
        <v>13.7925</v>
      </c>
    </row>
    <row r="26993" spans="1:2" x14ac:dyDescent="0.25">
      <c r="A26993" s="5" t="str">
        <v>daca8dbd28a4469d9b6969e883b308c8</v>
      </c>
      <c r="B26993" s="5">
        <v>20.524999999999999</v>
      </c>
    </row>
    <row r="26994" spans="1:2" x14ac:dyDescent="0.25">
      <c r="A26994" s="5" t="str">
        <v>dacb3543b4514f6f80e81e0e6cfddda5</v>
      </c>
      <c r="B26994" s="5">
        <v>0</v>
      </c>
    </row>
    <row r="26995" spans="1:2" x14ac:dyDescent="0.25">
      <c r="A26995" s="5" t="str">
        <v>dacef14d461c4b86b14c24e8adaa6404</v>
      </c>
      <c r="B26995" s="5">
        <v>3.2143000000000002</v>
      </c>
    </row>
    <row r="26996" spans="1:2" x14ac:dyDescent="0.25">
      <c r="A26996" s="5" t="str">
        <v>dad1c0e6bfe44dabbcb5c5c355c1cea8</v>
      </c>
      <c r="B26996" s="5">
        <v>6.7881999999999998</v>
      </c>
    </row>
    <row r="26997" spans="1:2" x14ac:dyDescent="0.25">
      <c r="A26997" s="5" t="str">
        <v>dad66222e2354b939907a680fff6640c</v>
      </c>
      <c r="B26997" s="5">
        <v>3.6867000000000001</v>
      </c>
    </row>
    <row r="26998" spans="1:2" x14ac:dyDescent="0.25">
      <c r="A26998" s="5" t="str">
        <v>dad86972ba9f4ee5b201cca3dba48eb6</v>
      </c>
      <c r="B26998" s="5">
        <v>0</v>
      </c>
    </row>
    <row r="26999" spans="1:2" x14ac:dyDescent="0.25">
      <c r="A26999" s="5" t="str">
        <v>dadae228edc442d59471e7e8d42e1d9e</v>
      </c>
      <c r="B26999" s="5">
        <v>26.04</v>
      </c>
    </row>
    <row r="27000" spans="1:2" x14ac:dyDescent="0.25">
      <c r="A27000" s="5" t="str">
        <v>dadb31505e854404bfe006d756b23772</v>
      </c>
      <c r="B27000" s="5">
        <v>2.9175</v>
      </c>
    </row>
    <row r="27001" spans="1:2" x14ac:dyDescent="0.25">
      <c r="A27001" s="5" t="str">
        <v>daf55ea3d1b94b0baf9180b30d61abba</v>
      </c>
      <c r="B27001" s="5">
        <v>2.3733</v>
      </c>
    </row>
    <row r="27002" spans="1:2" x14ac:dyDescent="0.25">
      <c r="A27002" s="5" t="str">
        <v>daf6499a08b9473fb5eaea866c961a3b</v>
      </c>
      <c r="B27002" s="5">
        <v>0</v>
      </c>
    </row>
    <row r="27003" spans="1:2" x14ac:dyDescent="0.25">
      <c r="A27003" s="5" t="str">
        <v>dafc626bbdac41a8ae6b4f7a9478b2b2</v>
      </c>
      <c r="B27003" s="5">
        <v>31.523299999999999</v>
      </c>
    </row>
    <row r="27004" spans="1:2" x14ac:dyDescent="0.25">
      <c r="A27004" s="5" t="str">
        <v>db06532760134014aa9445c7560554af</v>
      </c>
      <c r="B27004" s="5">
        <v>21.253</v>
      </c>
    </row>
    <row r="27005" spans="1:2" x14ac:dyDescent="0.25">
      <c r="A27005" s="5" t="str">
        <v>db06d8bd6b954ff9abe7023ed50fdd80</v>
      </c>
      <c r="B27005" s="5">
        <v>20.652000000000001</v>
      </c>
    </row>
    <row r="27006" spans="1:2" x14ac:dyDescent="0.25">
      <c r="A27006" s="5" t="str">
        <v>db0bffb1c28d416a84f7a224a86bd6de</v>
      </c>
      <c r="B27006" s="5">
        <v>15.308</v>
      </c>
    </row>
    <row r="27007" spans="1:2" x14ac:dyDescent="0.25">
      <c r="A27007" s="5" t="str">
        <v>db1805ed333844978e8b46ed3e4643ae</v>
      </c>
      <c r="B27007" s="5">
        <v>13.72</v>
      </c>
    </row>
    <row r="27008" spans="1:2" x14ac:dyDescent="0.25">
      <c r="A27008" s="5" t="str">
        <v>db18858cf33f480388c0f1c2cc15fb1f</v>
      </c>
      <c r="B27008" s="5">
        <v>4.8</v>
      </c>
    </row>
    <row r="27009" spans="1:2" x14ac:dyDescent="0.25">
      <c r="A27009" s="5" t="str">
        <v>db1a497fb42b47c5ba22bfa8fbf0dc5d</v>
      </c>
      <c r="B27009" s="5">
        <v>31.343299999999999</v>
      </c>
    </row>
    <row r="27010" spans="1:2" x14ac:dyDescent="0.25">
      <c r="A27010" s="5" t="str">
        <v>db1cb42e83784acaac9581a3213f57c0</v>
      </c>
      <c r="B27010" s="5">
        <v>22.793299999999999</v>
      </c>
    </row>
    <row r="27011" spans="1:2" x14ac:dyDescent="0.25">
      <c r="A27011" s="5" t="str">
        <v>db1dab29b45443319d6330c65af0627e</v>
      </c>
      <c r="B27011" s="5">
        <v>23.72</v>
      </c>
    </row>
    <row r="27012" spans="1:2" x14ac:dyDescent="0.25">
      <c r="A27012" s="5" t="str">
        <v>db22718fc9144e44b5fab97ea282cdb6</v>
      </c>
      <c r="B27012" s="5">
        <v>1.3975</v>
      </c>
    </row>
    <row r="27013" spans="1:2" x14ac:dyDescent="0.25">
      <c r="A27013" s="5" t="str">
        <v>db233b413d454296ba4fe2a441c954e9</v>
      </c>
      <c r="B27013" s="5">
        <v>0.8</v>
      </c>
    </row>
    <row r="27014" spans="1:2" x14ac:dyDescent="0.25">
      <c r="A27014" s="5" t="str">
        <v>db23badcb0e64c0eb193721a727a446f</v>
      </c>
      <c r="B27014" s="5">
        <v>23.8675</v>
      </c>
    </row>
    <row r="27015" spans="1:2" x14ac:dyDescent="0.25">
      <c r="A27015" s="5" t="str">
        <v>db270c5eba0c4add96f8a68870f775aa</v>
      </c>
      <c r="B27015" s="5">
        <v>13.45</v>
      </c>
    </row>
    <row r="27016" spans="1:2" x14ac:dyDescent="0.25">
      <c r="A27016" s="5" t="str">
        <v>db2f2fd8ecf2449b92149127d3d344f8</v>
      </c>
      <c r="B27016" s="5">
        <v>1.9923</v>
      </c>
    </row>
    <row r="27017" spans="1:2" x14ac:dyDescent="0.25">
      <c r="A27017" s="5" t="str">
        <v>db336fdbe54f4832ac4e5a5337171381</v>
      </c>
      <c r="B27017" s="5">
        <v>2.27</v>
      </c>
    </row>
    <row r="27018" spans="1:2" x14ac:dyDescent="0.25">
      <c r="A27018" s="5" t="str">
        <v>db3d9ca5a8f54526bd5e263d914f3b29</v>
      </c>
      <c r="B27018" s="5">
        <v>22.221399999999999</v>
      </c>
    </row>
    <row r="27019" spans="1:2" x14ac:dyDescent="0.25">
      <c r="A27019" s="5" t="str">
        <v>db3eae5286d940d089eb5a72ea4d2be6</v>
      </c>
      <c r="B27019" s="5">
        <v>3.6667000000000001</v>
      </c>
    </row>
    <row r="27020" spans="1:2" x14ac:dyDescent="0.25">
      <c r="A27020" s="5" t="str">
        <v>db3edb3c3efa43aaaefc1b0fc57d8440</v>
      </c>
      <c r="B27020" s="5">
        <v>18.489999999999998</v>
      </c>
    </row>
    <row r="27021" spans="1:2" x14ac:dyDescent="0.25">
      <c r="A27021" s="5" t="str">
        <v>db419088558440f78973c368a61798d0</v>
      </c>
      <c r="B27021" s="5">
        <v>22.57</v>
      </c>
    </row>
    <row r="27022" spans="1:2" x14ac:dyDescent="0.25">
      <c r="A27022" s="5" t="str">
        <v>db425a7d519f4b2eb851feff7a545667</v>
      </c>
      <c r="B27022" s="5">
        <v>3.9293</v>
      </c>
    </row>
    <row r="27023" spans="1:2" x14ac:dyDescent="0.25">
      <c r="A27023" s="5" t="str">
        <v>db48f200f10b4289912cac904a0b37d2</v>
      </c>
      <c r="B27023" s="5">
        <v>0</v>
      </c>
    </row>
    <row r="27024" spans="1:2" x14ac:dyDescent="0.25">
      <c r="A27024" s="5" t="str">
        <v>db497e6b889245068664ca614733fca5</v>
      </c>
      <c r="B27024" s="5">
        <v>27.612500000000001</v>
      </c>
    </row>
    <row r="27025" spans="1:2" x14ac:dyDescent="0.25">
      <c r="A27025" s="5" t="str">
        <v>db49b3dfa3ae4112a59069e8fe238b1e</v>
      </c>
      <c r="B27025" s="5">
        <v>20.76</v>
      </c>
    </row>
    <row r="27026" spans="1:2" x14ac:dyDescent="0.25">
      <c r="A27026" s="5" t="str">
        <v>db4f24b100724117a4a9166e94308f05</v>
      </c>
      <c r="B27026" s="5">
        <v>30.8491</v>
      </c>
    </row>
    <row r="27027" spans="1:2" x14ac:dyDescent="0.25">
      <c r="A27027" s="5" t="str">
        <v>db564686d31c48e4b35a4ee0ce50f824</v>
      </c>
      <c r="B27027" s="5">
        <v>12.592000000000001</v>
      </c>
    </row>
    <row r="27028" spans="1:2" x14ac:dyDescent="0.25">
      <c r="A27028" s="5" t="str">
        <v>db5848de701f4a7c893a5acf81309e51</v>
      </c>
      <c r="B27028" s="5">
        <v>16.64</v>
      </c>
    </row>
    <row r="27029" spans="1:2" x14ac:dyDescent="0.25">
      <c r="A27029" s="5" t="str">
        <v>db59f620cdcc4f2aa1deff1bc0570432</v>
      </c>
      <c r="B27029" s="5">
        <v>25.987100000000002</v>
      </c>
    </row>
    <row r="27030" spans="1:2" x14ac:dyDescent="0.25">
      <c r="A27030" s="5" t="str">
        <v>db5a707ab9fb4c68aec1560d03b4991d</v>
      </c>
      <c r="B27030" s="5">
        <v>8.1721000000000004</v>
      </c>
    </row>
    <row r="27031" spans="1:2" x14ac:dyDescent="0.25">
      <c r="A27031" s="5" t="str">
        <v>db5d46e7abb643ea983f154c372958d0</v>
      </c>
      <c r="B27031" s="5">
        <v>0</v>
      </c>
    </row>
    <row r="27032" spans="1:2" x14ac:dyDescent="0.25">
      <c r="A27032" s="5" t="str">
        <v>db6787775dfb405ea9ae7ef68a2770fe</v>
      </c>
      <c r="B27032" s="5">
        <v>25.605</v>
      </c>
    </row>
    <row r="27033" spans="1:2" x14ac:dyDescent="0.25">
      <c r="A27033" s="5" t="str">
        <v>db691240326b44d8bfa7b438c4c41982</v>
      </c>
      <c r="B27033" s="5">
        <v>1.8308</v>
      </c>
    </row>
    <row r="27034" spans="1:2" x14ac:dyDescent="0.25">
      <c r="A27034" s="5" t="str">
        <v>db71cc5c39584742b495139b180daa20</v>
      </c>
      <c r="B27034" s="5">
        <v>2.5341999999999998</v>
      </c>
    </row>
    <row r="27035" spans="1:2" x14ac:dyDescent="0.25">
      <c r="A27035" s="5" t="str">
        <v>db74513485504a02ae8bc01be71e7ae6</v>
      </c>
      <c r="B27035" s="5">
        <v>25.777999999999999</v>
      </c>
    </row>
    <row r="27036" spans="1:2" x14ac:dyDescent="0.25">
      <c r="A27036" s="5" t="str">
        <v>db75a9880f03411d86d57e24cb107ed7</v>
      </c>
      <c r="B27036" s="5">
        <v>0</v>
      </c>
    </row>
    <row r="27037" spans="1:2" x14ac:dyDescent="0.25">
      <c r="A27037" s="5" t="str">
        <v>db7879bc8ff14e0d8844fcde94820a60</v>
      </c>
      <c r="B27037" s="5">
        <v>0.36</v>
      </c>
    </row>
    <row r="27038" spans="1:2" x14ac:dyDescent="0.25">
      <c r="A27038" s="5" t="str">
        <v>db7f39b7c3174c71b45dd73f35b2be72</v>
      </c>
      <c r="B27038" s="5">
        <v>21.2</v>
      </c>
    </row>
    <row r="27039" spans="1:2" x14ac:dyDescent="0.25">
      <c r="A27039" s="5" t="str">
        <v>db81f89b99614ee4949b590ea06b6f43</v>
      </c>
      <c r="B27039" s="5">
        <v>29.755600000000001</v>
      </c>
    </row>
    <row r="27040" spans="1:2" x14ac:dyDescent="0.25">
      <c r="A27040" s="5" t="str">
        <v>db88c27ccf9b42abbab82f341093ed56</v>
      </c>
      <c r="B27040" s="5">
        <v>7.0891000000000002</v>
      </c>
    </row>
    <row r="27041" spans="1:2" x14ac:dyDescent="0.25">
      <c r="A27041" s="5" t="str">
        <v>db8e2b2d016b4fcea8ab979a743de3ec</v>
      </c>
      <c r="B27041" s="5">
        <v>22.28</v>
      </c>
    </row>
    <row r="27042" spans="1:2" x14ac:dyDescent="0.25">
      <c r="A27042" s="5" t="str">
        <v>db9201c63453452786af3ff92cf89e4d</v>
      </c>
      <c r="B27042" s="5">
        <v>14</v>
      </c>
    </row>
    <row r="27043" spans="1:2" x14ac:dyDescent="0.25">
      <c r="A27043" s="5" t="str">
        <v>dba0582e295e4cb48263751157e4e821</v>
      </c>
      <c r="B27043" s="5">
        <v>12.67</v>
      </c>
    </row>
    <row r="27044" spans="1:2" x14ac:dyDescent="0.25">
      <c r="A27044" s="5" t="str">
        <v>dba37373b11f4eef8918bf015c9161c1</v>
      </c>
      <c r="B27044" s="5">
        <v>3.82</v>
      </c>
    </row>
    <row r="27045" spans="1:2" x14ac:dyDescent="0.25">
      <c r="A27045" s="5" t="str">
        <v>dba9c559e33745ee9e014eed0949bd56</v>
      </c>
      <c r="B27045" s="5">
        <v>28.53</v>
      </c>
    </row>
    <row r="27046" spans="1:2" x14ac:dyDescent="0.25">
      <c r="A27046" s="5" t="str">
        <v>dbac0fd57c8844d79ce1e869860393ab</v>
      </c>
      <c r="B27046" s="5">
        <v>12.8156</v>
      </c>
    </row>
    <row r="27047" spans="1:2" x14ac:dyDescent="0.25">
      <c r="A27047" s="5" t="str">
        <v>dbb29e0a694c40d2873f32763c4a98cc</v>
      </c>
      <c r="B27047" s="5">
        <v>3.6456</v>
      </c>
    </row>
    <row r="27048" spans="1:2" x14ac:dyDescent="0.25">
      <c r="A27048" s="5" t="str">
        <v>dbb37c0caad54f4a979a8121de79d0a2</v>
      </c>
      <c r="B27048" s="5">
        <v>0</v>
      </c>
    </row>
    <row r="27049" spans="1:2" x14ac:dyDescent="0.25">
      <c r="A27049" s="5" t="str">
        <v>dbb4766b7dd94ca2b83a855312a3ebe9</v>
      </c>
      <c r="B27049" s="5">
        <v>3.95</v>
      </c>
    </row>
    <row r="27050" spans="1:2" x14ac:dyDescent="0.25">
      <c r="A27050" s="5" t="str">
        <v>dbb7655f713f4c2a8a64dc776356c08b</v>
      </c>
      <c r="B27050" s="5">
        <v>32.625</v>
      </c>
    </row>
    <row r="27051" spans="1:2" x14ac:dyDescent="0.25">
      <c r="A27051" s="5" t="str">
        <v>dbb778dbe0924f56a54aa714406bbcd9</v>
      </c>
      <c r="B27051" s="5">
        <v>25.497499999999999</v>
      </c>
    </row>
    <row r="27052" spans="1:2" x14ac:dyDescent="0.25">
      <c r="A27052" s="5" t="str">
        <v>dbb7cb6ffe4f4f1393cae0b0f9cece9a</v>
      </c>
      <c r="B27052" s="5">
        <v>0.97250000000000003</v>
      </c>
    </row>
    <row r="27053" spans="1:2" x14ac:dyDescent="0.25">
      <c r="A27053" s="5" t="str">
        <v>dbbbbe43571d458e93a09a0a5558d7ee</v>
      </c>
      <c r="B27053" s="5">
        <v>13.595000000000001</v>
      </c>
    </row>
    <row r="27054" spans="1:2" x14ac:dyDescent="0.25">
      <c r="A27054" s="5" t="str">
        <v>dbbd2a13fcae41c8a80a6521b9a46c35</v>
      </c>
      <c r="B27054" s="5">
        <v>14.7514</v>
      </c>
    </row>
    <row r="27055" spans="1:2" x14ac:dyDescent="0.25">
      <c r="A27055" s="5" t="str">
        <v>dbc1309c2e2b42ffaa754f87a2b405fd</v>
      </c>
      <c r="B27055" s="5">
        <v>19.495000000000001</v>
      </c>
    </row>
    <row r="27056" spans="1:2" x14ac:dyDescent="0.25">
      <c r="A27056" s="5" t="str">
        <v>dbc3af1a46704027ad2da026c47a85ac</v>
      </c>
      <c r="B27056" s="5">
        <v>16.383299999999998</v>
      </c>
    </row>
    <row r="27057" spans="1:2" x14ac:dyDescent="0.25">
      <c r="A27057" s="5" t="str">
        <v>dbc43a7117234292b6143380279f6c42</v>
      </c>
      <c r="B27057" s="5">
        <v>3.4333</v>
      </c>
    </row>
    <row r="27058" spans="1:2" x14ac:dyDescent="0.25">
      <c r="A27058" s="5" t="str">
        <v>dbca75f289544e09836322ba2e104854</v>
      </c>
      <c r="B27058" s="5">
        <v>8.4067000000000007</v>
      </c>
    </row>
    <row r="27059" spans="1:2" x14ac:dyDescent="0.25">
      <c r="A27059" s="5" t="str">
        <v>dbd12067e5e84186a981bb4464d3d140</v>
      </c>
      <c r="B27059" s="5">
        <v>30.754999999999999</v>
      </c>
    </row>
    <row r="27060" spans="1:2" x14ac:dyDescent="0.25">
      <c r="A27060" s="5" t="str">
        <v>dbde9a84bd414e28b486927e175b2b49</v>
      </c>
      <c r="B27060" s="5">
        <v>8.6966999999999999</v>
      </c>
    </row>
    <row r="27061" spans="1:2" x14ac:dyDescent="0.25">
      <c r="A27061" s="5" t="str">
        <v>dbe19b5259b24f48adfd641e048a2648</v>
      </c>
      <c r="B27061" s="5">
        <v>10.826700000000001</v>
      </c>
    </row>
    <row r="27062" spans="1:2" x14ac:dyDescent="0.25">
      <c r="A27062" s="5" t="str">
        <v>dbe4489958bb4e35bcc40fa6e2bc9788</v>
      </c>
      <c r="B27062" s="5">
        <v>17.0625</v>
      </c>
    </row>
    <row r="27063" spans="1:2" x14ac:dyDescent="0.25">
      <c r="A27063" s="5" t="str">
        <v>dbea06b9b454403db6bda62b983b337b</v>
      </c>
      <c r="B27063" s="5">
        <v>13.19</v>
      </c>
    </row>
    <row r="27064" spans="1:2" x14ac:dyDescent="0.25">
      <c r="A27064" s="5" t="str">
        <v>dbf3c96bcbc44cca9839344b4adcaddf</v>
      </c>
      <c r="B27064" s="5">
        <v>6.7542999999999997</v>
      </c>
    </row>
    <row r="27065" spans="1:2" x14ac:dyDescent="0.25">
      <c r="A27065" s="5" t="str">
        <v>dc00446915634ce8b159aab8878da029</v>
      </c>
      <c r="B27065" s="5">
        <v>15.55</v>
      </c>
    </row>
    <row r="27066" spans="1:2" x14ac:dyDescent="0.25">
      <c r="A27066" s="5" t="str">
        <v>dc006c66ba16421eb24b5549023d17d2</v>
      </c>
      <c r="B27066" s="5">
        <v>5.03</v>
      </c>
    </row>
    <row r="27067" spans="1:2" x14ac:dyDescent="0.25">
      <c r="A27067" s="5" t="str">
        <v>dc10cfda528a47ef80abb2af8b120c3d</v>
      </c>
      <c r="B27067" s="5">
        <v>3.3975</v>
      </c>
    </row>
    <row r="27068" spans="1:2" x14ac:dyDescent="0.25">
      <c r="A27068" s="5" t="str">
        <v>dc134e4b6c0944cebabd863d28f628e7</v>
      </c>
      <c r="B27068" s="5">
        <v>1.9367000000000001</v>
      </c>
    </row>
    <row r="27069" spans="1:2" x14ac:dyDescent="0.25">
      <c r="A27069" s="5" t="str">
        <v>dc13d1a9347448498c523ba1ae3d911c</v>
      </c>
      <c r="B27069" s="5">
        <v>24.574999999999999</v>
      </c>
    </row>
    <row r="27070" spans="1:2" x14ac:dyDescent="0.25">
      <c r="A27070" s="5" t="str">
        <v>dc1b785727f0446e8d5076d9c60cc2e9</v>
      </c>
      <c r="B27070" s="5">
        <v>1.6</v>
      </c>
    </row>
    <row r="27071" spans="1:2" x14ac:dyDescent="0.25">
      <c r="A27071" s="5" t="str">
        <v>dc1caa5f072c4f8690b900279e01692d</v>
      </c>
      <c r="B27071" s="5">
        <v>18.010000000000002</v>
      </c>
    </row>
    <row r="27072" spans="1:2" x14ac:dyDescent="0.25">
      <c r="A27072" s="5" t="str">
        <v>dc2180e1d4dd4f3084da7537b71696a2</v>
      </c>
      <c r="B27072" s="5">
        <v>14.27</v>
      </c>
    </row>
    <row r="27073" spans="1:2" x14ac:dyDescent="0.25">
      <c r="A27073" s="5" t="str">
        <v>dc224c4d8c4d43fdbb046fcbc2ec565b</v>
      </c>
      <c r="B27073" s="5">
        <v>4.3499999999999996</v>
      </c>
    </row>
    <row r="27074" spans="1:2" x14ac:dyDescent="0.25">
      <c r="A27074" s="5" t="str">
        <v>dc23c19d37ac4d19b07deefce2cfc48d</v>
      </c>
      <c r="B27074" s="5">
        <v>15.715</v>
      </c>
    </row>
    <row r="27075" spans="1:2" x14ac:dyDescent="0.25">
      <c r="A27075" s="5" t="str">
        <v>dc29b8311bde4b8daf406c334aea5855</v>
      </c>
      <c r="B27075" s="5">
        <v>24.3857</v>
      </c>
    </row>
    <row r="27076" spans="1:2" x14ac:dyDescent="0.25">
      <c r="A27076" s="5" t="str">
        <v>dc2a79aa5d224103a5a7e6028a9ddf70</v>
      </c>
      <c r="B27076" s="5">
        <v>24.708600000000001</v>
      </c>
    </row>
    <row r="27077" spans="1:2" x14ac:dyDescent="0.25">
      <c r="A27077" s="5" t="str">
        <v>dc2b465941b64c7dad3c60e77cac200a</v>
      </c>
      <c r="B27077" s="5">
        <v>4.6021999999999998</v>
      </c>
    </row>
    <row r="27078" spans="1:2" x14ac:dyDescent="0.25">
      <c r="A27078" s="5" t="str">
        <v>dc2f231d5d0845569b00ae15c8f226ec</v>
      </c>
      <c r="B27078" s="5">
        <v>23.07</v>
      </c>
    </row>
    <row r="27079" spans="1:2" x14ac:dyDescent="0.25">
      <c r="A27079" s="5" t="str">
        <v>dc3671b2bda24c8896b5ac9019efe7ba</v>
      </c>
      <c r="B27079" s="5">
        <v>3.4674999999999998</v>
      </c>
    </row>
    <row r="27080" spans="1:2" x14ac:dyDescent="0.25">
      <c r="A27080" s="5" t="str">
        <v>dc3c8a1742314e6981a2afdb83584dbf</v>
      </c>
      <c r="B27080" s="5">
        <v>1.8262</v>
      </c>
    </row>
    <row r="27081" spans="1:2" x14ac:dyDescent="0.25">
      <c r="A27081" s="5" t="str">
        <v>dc46f3ce61c3449c855f40c3fcf2e29b</v>
      </c>
      <c r="B27081" s="5">
        <v>2.2825000000000002</v>
      </c>
    </row>
    <row r="27082" spans="1:2" x14ac:dyDescent="0.25">
      <c r="A27082" s="5" t="str">
        <v>dc4906f1e1a0416cb955689ba144a59b</v>
      </c>
      <c r="B27082" s="5">
        <v>5.0766999999999998</v>
      </c>
    </row>
    <row r="27083" spans="1:2" x14ac:dyDescent="0.25">
      <c r="A27083" s="5" t="str">
        <v>dc4a40811e644f61ae2ec27b51b97e3e</v>
      </c>
      <c r="B27083" s="5">
        <v>4.9957000000000003</v>
      </c>
    </row>
    <row r="27084" spans="1:2" x14ac:dyDescent="0.25">
      <c r="A27084" s="5" t="str">
        <v>dc4ac8f6499446d1aac1c20d25ac5a6c</v>
      </c>
      <c r="B27084" s="5">
        <v>0</v>
      </c>
    </row>
    <row r="27085" spans="1:2" x14ac:dyDescent="0.25">
      <c r="A27085" s="5" t="str">
        <v>dc4ae96efe9143ab95cde595551b7750</v>
      </c>
      <c r="B27085" s="5">
        <v>13.03</v>
      </c>
    </row>
    <row r="27086" spans="1:2" x14ac:dyDescent="0.25">
      <c r="A27086" s="5" t="str">
        <v>dc4fde598436441ca540a5d79fbdbaac</v>
      </c>
      <c r="B27086" s="5">
        <v>25.94</v>
      </c>
    </row>
    <row r="27087" spans="1:2" x14ac:dyDescent="0.25">
      <c r="A27087" s="5" t="str">
        <v>dc521ab68ca546e0bd663811c091277b</v>
      </c>
      <c r="B27087" s="5">
        <v>0</v>
      </c>
    </row>
    <row r="27088" spans="1:2" x14ac:dyDescent="0.25">
      <c r="A27088" s="5" t="str">
        <v>dc5b1efbc3784d10ad98c4809f2bc010</v>
      </c>
      <c r="B27088" s="5">
        <v>9.1632999999999996</v>
      </c>
    </row>
    <row r="27089" spans="1:2" x14ac:dyDescent="0.25">
      <c r="A27089" s="5" t="str">
        <v>dc5b925a97f7446fadb79999b9f2db33</v>
      </c>
      <c r="B27089" s="5">
        <v>1.1599999999999999</v>
      </c>
    </row>
    <row r="27090" spans="1:2" x14ac:dyDescent="0.25">
      <c r="A27090" s="5" t="str">
        <v>dc686916a51a4496bf4224ba4266a4f1</v>
      </c>
      <c r="B27090" s="5">
        <v>3.8180000000000001</v>
      </c>
    </row>
    <row r="27091" spans="1:2" x14ac:dyDescent="0.25">
      <c r="A27091" s="5" t="str">
        <v>dc6884f3dadd406ca88fe3195c68745d</v>
      </c>
      <c r="B27091" s="5">
        <v>3.98</v>
      </c>
    </row>
    <row r="27092" spans="1:2" x14ac:dyDescent="0.25">
      <c r="A27092" s="5" t="str">
        <v>dc7153b106e549d2810efc5deb2c7bf3</v>
      </c>
      <c r="B27092" s="5">
        <v>21.017499999999998</v>
      </c>
    </row>
    <row r="27093" spans="1:2" x14ac:dyDescent="0.25">
      <c r="A27093" s="5" t="str">
        <v>dc71eebf1112489987b78e2d7a621745</v>
      </c>
      <c r="B27093" s="5">
        <v>2.42</v>
      </c>
    </row>
    <row r="27094" spans="1:2" x14ac:dyDescent="0.25">
      <c r="A27094" s="5" t="str">
        <v>dc79b3b2fb79463698a602e13349a737</v>
      </c>
      <c r="B27094" s="5">
        <v>12.645</v>
      </c>
    </row>
    <row r="27095" spans="1:2" x14ac:dyDescent="0.25">
      <c r="A27095" s="5" t="str">
        <v>dc7a28fa1c4b4e54a4f52f2e5b994232</v>
      </c>
      <c r="B27095" s="5">
        <v>21.2867</v>
      </c>
    </row>
    <row r="27096" spans="1:2" x14ac:dyDescent="0.25">
      <c r="A27096" s="5" t="str">
        <v>dc7a7cf01f4040438ead2495de0372c2</v>
      </c>
      <c r="B27096" s="5">
        <v>3.5857000000000001</v>
      </c>
    </row>
    <row r="27097" spans="1:2" x14ac:dyDescent="0.25">
      <c r="A27097" s="5" t="str">
        <v>dc7aa18c5c934408a988dde8a29b8f27</v>
      </c>
      <c r="B27097" s="5">
        <v>23.434999999999999</v>
      </c>
    </row>
    <row r="27098" spans="1:2" x14ac:dyDescent="0.25">
      <c r="A27098" s="5" t="str">
        <v>dc7d0fdb90ef40639fa327c45e01c01e</v>
      </c>
      <c r="B27098" s="5">
        <v>20.583300000000001</v>
      </c>
    </row>
    <row r="27099" spans="1:2" x14ac:dyDescent="0.25">
      <c r="A27099" s="5" t="str">
        <v>dc82a269318741b18aa62b0be37a155a</v>
      </c>
      <c r="B27099" s="5">
        <v>24.175699999999999</v>
      </c>
    </row>
    <row r="27100" spans="1:2" x14ac:dyDescent="0.25">
      <c r="A27100" s="5" t="str">
        <v>dc82b025b3a947d78160048e872bdedd</v>
      </c>
      <c r="B27100" s="5">
        <v>20.004000000000001</v>
      </c>
    </row>
    <row r="27101" spans="1:2" x14ac:dyDescent="0.25">
      <c r="A27101" s="5" t="str">
        <v>dc8ec6bd92fd4a519b1a4dbd645e7c8c</v>
      </c>
      <c r="B27101" s="5">
        <v>16.356100000000001</v>
      </c>
    </row>
    <row r="27102" spans="1:2" x14ac:dyDescent="0.25">
      <c r="A27102" s="5" t="str">
        <v>dc8f30fc38294c4e896ba41f53939d41</v>
      </c>
      <c r="B27102" s="5">
        <v>30.6233</v>
      </c>
    </row>
    <row r="27103" spans="1:2" x14ac:dyDescent="0.25">
      <c r="A27103" s="5" t="str">
        <v>dc93372c10114d1cb45d0e22cd4befd3</v>
      </c>
      <c r="B27103" s="5">
        <v>22.815000000000001</v>
      </c>
    </row>
    <row r="27104" spans="1:2" x14ac:dyDescent="0.25">
      <c r="A27104" s="5" t="str">
        <v>dc9685d8f9da415a805aca82c02f4b92</v>
      </c>
      <c r="B27104" s="5">
        <v>7.73</v>
      </c>
    </row>
    <row r="27105" spans="1:2" x14ac:dyDescent="0.25">
      <c r="A27105" s="5" t="str">
        <v>dc9be5a796834821a41aaa2393e5a8d9</v>
      </c>
      <c r="B27105" s="5">
        <v>20.52</v>
      </c>
    </row>
    <row r="27106" spans="1:2" x14ac:dyDescent="0.25">
      <c r="A27106" s="5" t="str">
        <v>dc9d14e5d3be406b99e0d7e9a859bec0</v>
      </c>
      <c r="B27106" s="5">
        <v>16.850000000000001</v>
      </c>
    </row>
    <row r="27107" spans="1:2" x14ac:dyDescent="0.25">
      <c r="A27107" s="5" t="str">
        <v>dca32060a7e24be1b37988f7c0a646d0</v>
      </c>
      <c r="B27107" s="5">
        <v>2.73</v>
      </c>
    </row>
    <row r="27108" spans="1:2" x14ac:dyDescent="0.25">
      <c r="A27108" s="5" t="str">
        <v>dca5e3cb4b4a4a399933444bc2a1fbd5</v>
      </c>
      <c r="B27108" s="5">
        <v>3.9470999999999998</v>
      </c>
    </row>
    <row r="27109" spans="1:2" x14ac:dyDescent="0.25">
      <c r="A27109" s="5" t="str">
        <v>dcadc299e3914526acf3eac4815b7930</v>
      </c>
      <c r="B27109" s="5">
        <v>12.958</v>
      </c>
    </row>
    <row r="27110" spans="1:2" x14ac:dyDescent="0.25">
      <c r="A27110" s="5" t="str">
        <v>dcb02091ffbd4d6ab1375ee64a8b180b</v>
      </c>
      <c r="B27110" s="5">
        <v>17.441400000000002</v>
      </c>
    </row>
    <row r="27111" spans="1:2" x14ac:dyDescent="0.25">
      <c r="A27111" s="5" t="str">
        <v>dcb38adc013b450abc7503a64bfe8a21</v>
      </c>
      <c r="B27111" s="5">
        <v>16.017499999999998</v>
      </c>
    </row>
    <row r="27112" spans="1:2" x14ac:dyDescent="0.25">
      <c r="A27112" s="5" t="str">
        <v>dcba56d7e54546f095f1e774662e60ba</v>
      </c>
      <c r="B27112" s="5">
        <v>15.9</v>
      </c>
    </row>
    <row r="27113" spans="1:2" x14ac:dyDescent="0.25">
      <c r="A27113" s="5" t="str">
        <v>dcbcbbb115984c199a9cd7fc6d1cf8c0</v>
      </c>
      <c r="B27113" s="5">
        <v>20.646699999999999</v>
      </c>
    </row>
    <row r="27114" spans="1:2" x14ac:dyDescent="0.25">
      <c r="A27114" s="5" t="str">
        <v>dcbfaa28be964747816df91af895f69d</v>
      </c>
      <c r="B27114" s="5">
        <v>29.322500000000002</v>
      </c>
    </row>
    <row r="27115" spans="1:2" x14ac:dyDescent="0.25">
      <c r="A27115" s="5" t="str">
        <v>dcc5c6212c69474986d831af98277642</v>
      </c>
      <c r="B27115" s="5">
        <v>24.87</v>
      </c>
    </row>
    <row r="27116" spans="1:2" x14ac:dyDescent="0.25">
      <c r="A27116" s="5" t="str">
        <v>dcc6169a0d34425283c5453cc34c2e80</v>
      </c>
      <c r="B27116" s="5">
        <v>16.151</v>
      </c>
    </row>
    <row r="27117" spans="1:2" x14ac:dyDescent="0.25">
      <c r="A27117" s="5" t="str">
        <v>dcc863ed129343a8b91f7a8d372ec4e9</v>
      </c>
      <c r="B27117" s="5">
        <v>23.245000000000001</v>
      </c>
    </row>
    <row r="27118" spans="1:2" x14ac:dyDescent="0.25">
      <c r="A27118" s="5" t="str">
        <v>dcd4fe47f8fd496fb1bbcb673a35d481</v>
      </c>
      <c r="B27118" s="5">
        <v>14.067</v>
      </c>
    </row>
    <row r="27119" spans="1:2" x14ac:dyDescent="0.25">
      <c r="A27119" s="5" t="str">
        <v>dcda2764a0754332a449b354e0d3acf8</v>
      </c>
      <c r="B27119" s="5">
        <v>10.9162</v>
      </c>
    </row>
    <row r="27120" spans="1:2" x14ac:dyDescent="0.25">
      <c r="A27120" s="5" t="str">
        <v>dcdb89c01fb24f26a22cba4b95098d79</v>
      </c>
      <c r="B27120" s="5">
        <v>14.7225</v>
      </c>
    </row>
    <row r="27121" spans="1:2" x14ac:dyDescent="0.25">
      <c r="A27121" s="5" t="str">
        <v>dcdf92e161ce4af690a34ef800b3e925</v>
      </c>
      <c r="B27121" s="5">
        <v>23.965</v>
      </c>
    </row>
    <row r="27122" spans="1:2" x14ac:dyDescent="0.25">
      <c r="A27122" s="5" t="str">
        <v>dce09fd909a6454d8da76acab4b4f06f</v>
      </c>
      <c r="B27122" s="5">
        <v>13.56</v>
      </c>
    </row>
    <row r="27123" spans="1:2" x14ac:dyDescent="0.25">
      <c r="A27123" s="5" t="str">
        <v>dce3610d3f5c44748a5fe1a12d910089</v>
      </c>
      <c r="B27123" s="5">
        <v>3.69</v>
      </c>
    </row>
    <row r="27124" spans="1:2" x14ac:dyDescent="0.25">
      <c r="A27124" s="5" t="str">
        <v>dce6d06c87cb4657bc6b123cc35373d1</v>
      </c>
      <c r="B27124" s="5">
        <v>28.765000000000001</v>
      </c>
    </row>
    <row r="27125" spans="1:2" x14ac:dyDescent="0.25">
      <c r="A27125" s="5" t="str">
        <v>dce784e26f294101999d000fad9089bb</v>
      </c>
      <c r="B27125" s="5">
        <v>26.116700000000002</v>
      </c>
    </row>
    <row r="27126" spans="1:2" x14ac:dyDescent="0.25">
      <c r="A27126" s="5" t="str">
        <v>dce9bfaf37e64b75b5c40866cfe71c80</v>
      </c>
      <c r="B27126" s="5">
        <v>16.227499999999999</v>
      </c>
    </row>
    <row r="27127" spans="1:2" x14ac:dyDescent="0.25">
      <c r="A27127" s="5" t="str">
        <v>dcf78fa986de4d5992c3c05df63bb3ee</v>
      </c>
      <c r="B27127" s="5">
        <v>21.1633</v>
      </c>
    </row>
    <row r="27128" spans="1:2" x14ac:dyDescent="0.25">
      <c r="A27128" s="5" t="str">
        <v>dcf8854b24174769bad5c4922dcd17de</v>
      </c>
      <c r="B27128" s="5">
        <v>25.53</v>
      </c>
    </row>
    <row r="27129" spans="1:2" x14ac:dyDescent="0.25">
      <c r="A27129" s="5" t="str">
        <v>dd017e813a984dc5b26bbab0a94ff533</v>
      </c>
      <c r="B27129" s="5">
        <v>9.76</v>
      </c>
    </row>
    <row r="27130" spans="1:2" x14ac:dyDescent="0.25">
      <c r="A27130" s="5" t="str">
        <v>dd042d70c3b54824bdaecec25961d3cc</v>
      </c>
      <c r="B27130" s="5">
        <v>14.012499999999999</v>
      </c>
    </row>
    <row r="27131" spans="1:2" x14ac:dyDescent="0.25">
      <c r="A27131" s="5" t="str">
        <v>dd0506ab4c364294afe5a5a81e073a63</v>
      </c>
      <c r="B27131" s="5">
        <v>2.38</v>
      </c>
    </row>
    <row r="27132" spans="1:2" x14ac:dyDescent="0.25">
      <c r="A27132" s="5" t="str">
        <v>dd0fe73d5e7b46e98304b1643394fe9e</v>
      </c>
      <c r="B27132" s="5">
        <v>13.1175</v>
      </c>
    </row>
    <row r="27133" spans="1:2" x14ac:dyDescent="0.25">
      <c r="A27133" s="5" t="str">
        <v>dd1069bbc7ef423c9b22bc81aceb6ec1</v>
      </c>
      <c r="B27133" s="5">
        <v>2.4300000000000002</v>
      </c>
    </row>
    <row r="27134" spans="1:2" x14ac:dyDescent="0.25">
      <c r="A27134" s="5" t="str">
        <v>dd14f8f926954014a9e6dd26a2e43f3f</v>
      </c>
      <c r="B27134" s="5">
        <v>19.957999999999998</v>
      </c>
    </row>
    <row r="27135" spans="1:2" x14ac:dyDescent="0.25">
      <c r="A27135" s="5" t="str">
        <v>dd16b588daf146ec9706cfdd33008c28</v>
      </c>
      <c r="B27135" s="5">
        <v>25.4786</v>
      </c>
    </row>
    <row r="27136" spans="1:2" x14ac:dyDescent="0.25">
      <c r="A27136" s="5" t="str">
        <v>dd1ba9ff27e64ccbbe28566ff10189d9</v>
      </c>
      <c r="B27136" s="5">
        <v>17.309999999999999</v>
      </c>
    </row>
    <row r="27137" spans="1:2" x14ac:dyDescent="0.25">
      <c r="A27137" s="5" t="str">
        <v>dd1fdc99f5e04c46a691904b75c691af</v>
      </c>
      <c r="B27137" s="5">
        <v>5.5350000000000001</v>
      </c>
    </row>
    <row r="27138" spans="1:2" x14ac:dyDescent="0.25">
      <c r="A27138" s="5" t="str">
        <v>dd2676580c2f4926bc566967dc02019b</v>
      </c>
      <c r="B27138" s="5">
        <v>1.58</v>
      </c>
    </row>
    <row r="27139" spans="1:2" x14ac:dyDescent="0.25">
      <c r="A27139" s="5" t="str">
        <v>dd2a12c798a54a1687b5ccb12a8e508e</v>
      </c>
      <c r="B27139" s="5">
        <v>12.1089</v>
      </c>
    </row>
    <row r="27140" spans="1:2" x14ac:dyDescent="0.25">
      <c r="A27140" s="5" t="str">
        <v>dd2d770b5b9f41bd9382964971dde25e</v>
      </c>
      <c r="B27140" s="5">
        <v>15.38</v>
      </c>
    </row>
    <row r="27141" spans="1:2" x14ac:dyDescent="0.25">
      <c r="A27141" s="5" t="str">
        <v>dd2f15d3224349b3a54cbb4a91e89e0c</v>
      </c>
      <c r="B27141" s="5">
        <v>16.2</v>
      </c>
    </row>
    <row r="27142" spans="1:2" x14ac:dyDescent="0.25">
      <c r="A27142" s="5" t="str">
        <v>dd31ce6c87d34180ba57901368e03b33</v>
      </c>
      <c r="B27142" s="5">
        <v>16.5975</v>
      </c>
    </row>
    <row r="27143" spans="1:2" x14ac:dyDescent="0.25">
      <c r="A27143" s="5" t="str">
        <v>dd4353f8333c4d1689e027cd96cc74d1</v>
      </c>
      <c r="B27143" s="5">
        <v>12.9811</v>
      </c>
    </row>
    <row r="27144" spans="1:2" x14ac:dyDescent="0.25">
      <c r="A27144" s="5" t="str">
        <v>dd437e2aa40c4cf2ab689ad5d9947b63</v>
      </c>
      <c r="B27144" s="5">
        <v>3.4449999999999998</v>
      </c>
    </row>
    <row r="27145" spans="1:2" x14ac:dyDescent="0.25">
      <c r="A27145" s="5" t="str">
        <v>dd44e6a1f6f540298af26a842d134262</v>
      </c>
      <c r="B27145" s="5">
        <v>1.246</v>
      </c>
    </row>
    <row r="27146" spans="1:2" x14ac:dyDescent="0.25">
      <c r="A27146" s="5" t="str">
        <v>dd4a3c60f7d946589c1d30d8c413424c</v>
      </c>
      <c r="B27146" s="5">
        <v>8.48</v>
      </c>
    </row>
    <row r="27147" spans="1:2" x14ac:dyDescent="0.25">
      <c r="A27147" s="5" t="str">
        <v>dd682c0f0444401da00304e956ce8da1</v>
      </c>
      <c r="B27147" s="5">
        <v>23.018000000000001</v>
      </c>
    </row>
    <row r="27148" spans="1:2" x14ac:dyDescent="0.25">
      <c r="A27148" s="5" t="str">
        <v>dd69125d21a54693840469a1ad6ca243</v>
      </c>
      <c r="B27148" s="5">
        <v>2.6333000000000002</v>
      </c>
    </row>
    <row r="27149" spans="1:2" x14ac:dyDescent="0.25">
      <c r="A27149" s="5" t="str">
        <v>dd6f3d78ed6d41ccb3516a4ccacadf23</v>
      </c>
      <c r="B27149" s="5">
        <v>19.556699999999999</v>
      </c>
    </row>
    <row r="27150" spans="1:2" x14ac:dyDescent="0.25">
      <c r="A27150" s="5" t="str">
        <v>dd718ccfdb534078b6dac7ed3ea78673</v>
      </c>
      <c r="B27150" s="5">
        <v>18.93</v>
      </c>
    </row>
    <row r="27151" spans="1:2" x14ac:dyDescent="0.25">
      <c r="A27151" s="5" t="str">
        <v>dd7216675c0c4914973a9a3364b6a651</v>
      </c>
      <c r="B27151" s="5">
        <v>14.29</v>
      </c>
    </row>
    <row r="27152" spans="1:2" x14ac:dyDescent="0.25">
      <c r="A27152" s="5" t="str">
        <v>dd77d1d722f24dd0b8b1a84f08aefe92</v>
      </c>
      <c r="B27152" s="5">
        <v>2.8871000000000002</v>
      </c>
    </row>
    <row r="27153" spans="1:2" x14ac:dyDescent="0.25">
      <c r="A27153" s="5" t="str">
        <v>dd8999a8852e4bdcb0a07a924c8fa173</v>
      </c>
      <c r="B27153" s="5">
        <v>13.01</v>
      </c>
    </row>
    <row r="27154" spans="1:2" x14ac:dyDescent="0.25">
      <c r="A27154" s="5" t="str">
        <v>dd90730950e5475e948e04232c67bea9</v>
      </c>
      <c r="B27154" s="5">
        <v>3.79</v>
      </c>
    </row>
    <row r="27155" spans="1:2" x14ac:dyDescent="0.25">
      <c r="A27155" s="5" t="str">
        <v>dd94b5b3913b46bf80a0b6f18c299b21</v>
      </c>
      <c r="B27155" s="5">
        <v>4.3849999999999998</v>
      </c>
    </row>
    <row r="27156" spans="1:2" x14ac:dyDescent="0.25">
      <c r="A27156" s="5" t="str">
        <v>dd9594e6ca65431db74456ae27a298e4</v>
      </c>
      <c r="B27156" s="5">
        <v>19.681100000000001</v>
      </c>
    </row>
    <row r="27157" spans="1:2" x14ac:dyDescent="0.25">
      <c r="A27157" s="5" t="str">
        <v>dd9b7e79bfad46c58d310f6bbcae5cee</v>
      </c>
      <c r="B27157" s="5">
        <v>2.9937999999999998</v>
      </c>
    </row>
    <row r="27158" spans="1:2" x14ac:dyDescent="0.25">
      <c r="A27158" s="5" t="str">
        <v>dda89b3776f14c319010db5565f48e8f</v>
      </c>
      <c r="B27158" s="5">
        <v>1.8460000000000001</v>
      </c>
    </row>
    <row r="27159" spans="1:2" x14ac:dyDescent="0.25">
      <c r="A27159" s="5" t="str">
        <v>ddaabc163dc24449b24b391ffc880aa3</v>
      </c>
      <c r="B27159" s="5">
        <v>5.1032999999999999</v>
      </c>
    </row>
    <row r="27160" spans="1:2" x14ac:dyDescent="0.25">
      <c r="A27160" s="5" t="str">
        <v>ddaaec0778384f90bad0ae9c7c615016</v>
      </c>
      <c r="B27160" s="5">
        <v>3.9980000000000002</v>
      </c>
    </row>
    <row r="27161" spans="1:2" x14ac:dyDescent="0.25">
      <c r="A27161" s="5" t="str">
        <v>ddaf47394a574113b4ddf5b324ef9673</v>
      </c>
      <c r="B27161" s="5">
        <v>2.9624999999999999</v>
      </c>
    </row>
    <row r="27162" spans="1:2" x14ac:dyDescent="0.25">
      <c r="A27162" s="5" t="str">
        <v>ddb0fdd5873a446283eb889546c19655</v>
      </c>
      <c r="B27162" s="5">
        <v>2.3260000000000001</v>
      </c>
    </row>
    <row r="27163" spans="1:2" x14ac:dyDescent="0.25">
      <c r="A27163" s="5" t="str">
        <v>ddb2ffbeab064891be8cd73cff081b5d</v>
      </c>
      <c r="B27163" s="5">
        <v>4.5599999999999996</v>
      </c>
    </row>
    <row r="27164" spans="1:2" x14ac:dyDescent="0.25">
      <c r="A27164" s="5" t="str">
        <v>ddb9f03026644ef594dcc26ab9bd8964</v>
      </c>
      <c r="B27164" s="5">
        <v>2.5150000000000001</v>
      </c>
    </row>
    <row r="27165" spans="1:2" x14ac:dyDescent="0.25">
      <c r="A27165" s="5" t="str">
        <v>ddc3173da9f645ddb3b1098994216fb5</v>
      </c>
      <c r="B27165" s="5">
        <v>0</v>
      </c>
    </row>
    <row r="27166" spans="1:2" x14ac:dyDescent="0.25">
      <c r="A27166" s="5" t="str">
        <v>ddc40b150dc54a94aa92f1ad491a39d0</v>
      </c>
      <c r="B27166" s="5">
        <v>21.2912</v>
      </c>
    </row>
    <row r="27167" spans="1:2" x14ac:dyDescent="0.25">
      <c r="A27167" s="5" t="str">
        <v>ddc4e3d37b3b451495236f41de79dfa1</v>
      </c>
      <c r="B27167" s="5">
        <v>40.119999999999997</v>
      </c>
    </row>
    <row r="27168" spans="1:2" x14ac:dyDescent="0.25">
      <c r="A27168" s="5" t="str">
        <v>ddc6402c0b3f48f285a93ad98c5496db</v>
      </c>
      <c r="B27168" s="5">
        <v>10.54</v>
      </c>
    </row>
    <row r="27169" spans="1:2" x14ac:dyDescent="0.25">
      <c r="A27169" s="5" t="str">
        <v>ddc9cc8077b74fe5b9578473a65d0c5b</v>
      </c>
      <c r="B27169" s="5">
        <v>3.2467000000000001</v>
      </c>
    </row>
    <row r="27170" spans="1:2" x14ac:dyDescent="0.25">
      <c r="A27170" s="5" t="str">
        <v>ddca5ca4f9b14aeea3b1512c9a483db5</v>
      </c>
      <c r="B27170" s="5">
        <v>23.25</v>
      </c>
    </row>
    <row r="27171" spans="1:2" x14ac:dyDescent="0.25">
      <c r="A27171" s="5" t="str">
        <v>ddcaa181de424304ac789c075fb57207</v>
      </c>
      <c r="B27171" s="5">
        <v>23.021999999999998</v>
      </c>
    </row>
    <row r="27172" spans="1:2" x14ac:dyDescent="0.25">
      <c r="A27172" s="5" t="str">
        <v>ddce9ae854314d8cb347db0a7b5db9f8</v>
      </c>
      <c r="B27172" s="5">
        <v>0</v>
      </c>
    </row>
    <row r="27173" spans="1:2" x14ac:dyDescent="0.25">
      <c r="A27173" s="5" t="str">
        <v>ddd34708aaa24917b747e9d0b4a37fb5</v>
      </c>
      <c r="B27173" s="5">
        <v>23.6675</v>
      </c>
    </row>
    <row r="27174" spans="1:2" x14ac:dyDescent="0.25">
      <c r="A27174" s="5" t="str">
        <v>ddd92ad1b92f4a79be14e1067731a87d</v>
      </c>
      <c r="B27174" s="5">
        <v>9.1750000000000007</v>
      </c>
    </row>
    <row r="27175" spans="1:2" x14ac:dyDescent="0.25">
      <c r="A27175" s="5" t="str">
        <v>dddc729f500040978fbb49bde7feb0f6</v>
      </c>
      <c r="B27175" s="5">
        <v>5.7549999999999999</v>
      </c>
    </row>
    <row r="27176" spans="1:2" x14ac:dyDescent="0.25">
      <c r="A27176" s="5" t="str">
        <v>dde37c32b59a493ca0b6f202c0a09388</v>
      </c>
      <c r="B27176" s="5">
        <v>12.324999999999999</v>
      </c>
    </row>
    <row r="27177" spans="1:2" x14ac:dyDescent="0.25">
      <c r="A27177" s="5" t="str">
        <v>dde6811f1d3b438187f179963abcac98</v>
      </c>
      <c r="B27177" s="5">
        <v>23.7925</v>
      </c>
    </row>
    <row r="27178" spans="1:2" x14ac:dyDescent="0.25">
      <c r="A27178" s="5" t="str">
        <v>dde7b6ddb8f448a4a49f309939de59f2</v>
      </c>
      <c r="B27178" s="5">
        <v>3.915</v>
      </c>
    </row>
    <row r="27179" spans="1:2" x14ac:dyDescent="0.25">
      <c r="A27179" s="5" t="str">
        <v>ddeb2f3458c44e819a4193a1745a42c2</v>
      </c>
      <c r="B27179" s="5">
        <v>8.91</v>
      </c>
    </row>
    <row r="27180" spans="1:2" x14ac:dyDescent="0.25">
      <c r="A27180" s="5" t="str">
        <v>ddf366a81c574a8c9dc860c437b4e035</v>
      </c>
      <c r="B27180" s="5">
        <v>4.12</v>
      </c>
    </row>
    <row r="27181" spans="1:2" x14ac:dyDescent="0.25">
      <c r="A27181" s="5" t="str">
        <v>ddf9d5af49294c7e84b66e63183dc3cb</v>
      </c>
      <c r="B27181" s="5">
        <v>0.76249999999999996</v>
      </c>
    </row>
    <row r="27182" spans="1:2" x14ac:dyDescent="0.25">
      <c r="A27182" s="5" t="str">
        <v>ddfbe7c4575147e888beb1dc64fcd478</v>
      </c>
      <c r="B27182" s="5">
        <v>29.934999999999999</v>
      </c>
    </row>
    <row r="27183" spans="1:2" x14ac:dyDescent="0.25">
      <c r="A27183" s="5" t="str">
        <v>de035e26f1c34866984482cf5c2c3e36</v>
      </c>
      <c r="B27183" s="5">
        <v>11.14</v>
      </c>
    </row>
    <row r="27184" spans="1:2" x14ac:dyDescent="0.25">
      <c r="A27184" s="5" t="str">
        <v>de05cccb07f04f2ea64f9b2014478c66</v>
      </c>
      <c r="B27184" s="5">
        <v>3.0981999999999998</v>
      </c>
    </row>
    <row r="27185" spans="1:2" x14ac:dyDescent="0.25">
      <c r="A27185" s="5" t="str">
        <v>de0945c55cec445aa4d4132d3c6118d3</v>
      </c>
      <c r="B27185" s="5">
        <v>22.0943</v>
      </c>
    </row>
    <row r="27186" spans="1:2" x14ac:dyDescent="0.25">
      <c r="A27186" s="5" t="str">
        <v>de0e17b726dc49e793471ec8b6b08b3e</v>
      </c>
      <c r="B27186" s="5">
        <v>17.285</v>
      </c>
    </row>
    <row r="27187" spans="1:2" x14ac:dyDescent="0.25">
      <c r="A27187" s="5" t="str">
        <v>de0f881ea7aa436ebe0d4eb7218a9a71</v>
      </c>
      <c r="B27187" s="5">
        <v>4.13</v>
      </c>
    </row>
    <row r="27188" spans="1:2" x14ac:dyDescent="0.25">
      <c r="A27188" s="5" t="str">
        <v>de1c1ebe872a4274bcc9e752ac6bcc42</v>
      </c>
      <c r="B27188" s="5">
        <v>20.190000000000001</v>
      </c>
    </row>
    <row r="27189" spans="1:2" x14ac:dyDescent="0.25">
      <c r="A27189" s="5" t="str">
        <v>de20a391a40646299bac08abbf4c5fbc</v>
      </c>
      <c r="B27189" s="5">
        <v>3.68</v>
      </c>
    </row>
    <row r="27190" spans="1:2" x14ac:dyDescent="0.25">
      <c r="A27190" s="5" t="str">
        <v>de2c8f8a52584691b7937ca563131255</v>
      </c>
      <c r="B27190" s="5">
        <v>11.8614</v>
      </c>
    </row>
    <row r="27191" spans="1:2" x14ac:dyDescent="0.25">
      <c r="A27191" s="5" t="str">
        <v>de2fdfba151e4fa6a940412e771316c4</v>
      </c>
      <c r="B27191" s="5">
        <v>24.965</v>
      </c>
    </row>
    <row r="27192" spans="1:2" x14ac:dyDescent="0.25">
      <c r="A27192" s="5" t="str">
        <v>de39daa87e9b4d808a7536057484b6a4</v>
      </c>
      <c r="B27192" s="5">
        <v>2.6419999999999999</v>
      </c>
    </row>
    <row r="27193" spans="1:2" x14ac:dyDescent="0.25">
      <c r="A27193" s="5" t="str">
        <v>de40dd24f3694867b0be0858438b08ad</v>
      </c>
      <c r="B27193" s="5">
        <v>21.892499999999998</v>
      </c>
    </row>
    <row r="27194" spans="1:2" x14ac:dyDescent="0.25">
      <c r="A27194" s="5" t="str">
        <v>de461a0b514e4f4a83131b4a58dc49ec</v>
      </c>
      <c r="B27194" s="5">
        <v>18.25</v>
      </c>
    </row>
    <row r="27195" spans="1:2" x14ac:dyDescent="0.25">
      <c r="A27195" s="5" t="str">
        <v>de4bd936e7454b3ebd2597d68a4a5f54</v>
      </c>
      <c r="B27195" s="5">
        <v>13.3017</v>
      </c>
    </row>
    <row r="27196" spans="1:2" x14ac:dyDescent="0.25">
      <c r="A27196" s="5" t="str">
        <v>de4c5385c3bc4575bbd780e38ab4d300</v>
      </c>
      <c r="B27196" s="5">
        <v>22.697099999999999</v>
      </c>
    </row>
    <row r="27197" spans="1:2" x14ac:dyDescent="0.25">
      <c r="A27197" s="5" t="str">
        <v>de4cc19481914b79b9bfbec4185de8c7</v>
      </c>
      <c r="B27197" s="5">
        <v>15.908300000000001</v>
      </c>
    </row>
    <row r="27198" spans="1:2" x14ac:dyDescent="0.25">
      <c r="A27198" s="5" t="str">
        <v>de533685059645ea871c125b10528e76</v>
      </c>
      <c r="B27198" s="5">
        <v>4.415</v>
      </c>
    </row>
    <row r="27199" spans="1:2" x14ac:dyDescent="0.25">
      <c r="A27199" s="5" t="str">
        <v>de557b1ba8494a589bc66d539032f568</v>
      </c>
      <c r="B27199" s="5">
        <v>2.3256999999999999</v>
      </c>
    </row>
    <row r="27200" spans="1:2" x14ac:dyDescent="0.25">
      <c r="A27200" s="5" t="str">
        <v>de561837326b4490bb0b4d200b42add2</v>
      </c>
      <c r="B27200" s="5">
        <v>1.395</v>
      </c>
    </row>
    <row r="27201" spans="1:2" x14ac:dyDescent="0.25">
      <c r="A27201" s="5" t="str">
        <v>de5a7b09cf5140c9a5b2827a7e04c808</v>
      </c>
      <c r="B27201" s="5">
        <v>4.6399999999999997</v>
      </c>
    </row>
    <row r="27202" spans="1:2" x14ac:dyDescent="0.25">
      <c r="A27202" s="5" t="str">
        <v>de647c886acc4a89bbe7d7e2115284d8</v>
      </c>
      <c r="B27202" s="5">
        <v>15.61</v>
      </c>
    </row>
    <row r="27203" spans="1:2" x14ac:dyDescent="0.25">
      <c r="A27203" s="5" t="str">
        <v>de66a1379276494ca24ca63779aa2bf3</v>
      </c>
      <c r="B27203" s="5">
        <v>6.93</v>
      </c>
    </row>
    <row r="27204" spans="1:2" x14ac:dyDescent="0.25">
      <c r="A27204" s="5" t="str">
        <v>de6d32c7aa4442dd908c9fd65e3de5e1</v>
      </c>
      <c r="B27204" s="5">
        <v>4.0266999999999999</v>
      </c>
    </row>
    <row r="27205" spans="1:2" x14ac:dyDescent="0.25">
      <c r="A27205" s="5" t="str">
        <v>de8e05f3a35548be92ea5fd927820b74</v>
      </c>
      <c r="B27205" s="5">
        <v>23.4114</v>
      </c>
    </row>
    <row r="27206" spans="1:2" x14ac:dyDescent="0.25">
      <c r="A27206" s="5" t="str">
        <v>de8ea15f5f0545b6b45df1a7ae2dca11</v>
      </c>
      <c r="B27206" s="5">
        <v>8.5724999999999998</v>
      </c>
    </row>
    <row r="27207" spans="1:2" x14ac:dyDescent="0.25">
      <c r="A27207" s="5" t="str">
        <v>de90515e9f174ddfb8b4c677448286ef</v>
      </c>
      <c r="B27207" s="5">
        <v>17.598199999999999</v>
      </c>
    </row>
    <row r="27208" spans="1:2" x14ac:dyDescent="0.25">
      <c r="A27208" s="5" t="str">
        <v>de938b5f2be14afe96fbf02398907c2c</v>
      </c>
      <c r="B27208" s="5">
        <v>14.289</v>
      </c>
    </row>
    <row r="27209" spans="1:2" x14ac:dyDescent="0.25">
      <c r="A27209" s="5" t="str">
        <v>de95f73502364f619a94890941103623</v>
      </c>
      <c r="B27209" s="5">
        <v>2.258</v>
      </c>
    </row>
    <row r="27210" spans="1:2" x14ac:dyDescent="0.25">
      <c r="A27210" s="5" t="str">
        <v>de99ab11081e49a4901f75a8fc657226</v>
      </c>
      <c r="B27210" s="5">
        <v>20.21</v>
      </c>
    </row>
    <row r="27211" spans="1:2" x14ac:dyDescent="0.25">
      <c r="A27211" s="5" t="str">
        <v>de99bc7621114ae6a2038dde92bbfa4f</v>
      </c>
      <c r="B27211" s="5">
        <v>22.95</v>
      </c>
    </row>
    <row r="27212" spans="1:2" x14ac:dyDescent="0.25">
      <c r="A27212" s="5" t="str">
        <v>de9bf8c8b3c94a658c1b91f61b27cb5b</v>
      </c>
      <c r="B27212" s="5">
        <v>15.61</v>
      </c>
    </row>
    <row r="27213" spans="1:2" x14ac:dyDescent="0.25">
      <c r="A27213" s="5" t="str">
        <v>de9f4b0cd90e4fc98a3dc030794ba5f7</v>
      </c>
      <c r="B27213" s="5">
        <v>16.600000000000001</v>
      </c>
    </row>
    <row r="27214" spans="1:2" x14ac:dyDescent="0.25">
      <c r="A27214" s="5" t="str">
        <v>dea3e2ba622d4e079d1870c40f0b3995</v>
      </c>
      <c r="B27214" s="5">
        <v>22.385000000000002</v>
      </c>
    </row>
    <row r="27215" spans="1:2" x14ac:dyDescent="0.25">
      <c r="A27215" s="5" t="str">
        <v>dea73e22426d4cabb8e8b11c1459b692</v>
      </c>
      <c r="B27215" s="5">
        <v>13.64</v>
      </c>
    </row>
    <row r="27216" spans="1:2" x14ac:dyDescent="0.25">
      <c r="A27216" s="5" t="str">
        <v>dea843d6482744aaa7504f0e0cfa8e77</v>
      </c>
      <c r="B27216" s="5">
        <v>15.88</v>
      </c>
    </row>
    <row r="27217" spans="1:2" x14ac:dyDescent="0.25">
      <c r="A27217" s="5" t="str">
        <v>dead5bb271584b079a521e8ab19b1cab</v>
      </c>
      <c r="B27217" s="5">
        <v>2.57</v>
      </c>
    </row>
    <row r="27218" spans="1:2" x14ac:dyDescent="0.25">
      <c r="A27218" s="5" t="str">
        <v>deadd48aebb74e369f62aefe22bf0dae</v>
      </c>
      <c r="B27218" s="5">
        <v>2.4824999999999999</v>
      </c>
    </row>
    <row r="27219" spans="1:2" x14ac:dyDescent="0.25">
      <c r="A27219" s="5" t="str">
        <v>deb287f349c94c71a6bbfe59b549fd51</v>
      </c>
      <c r="B27219" s="5">
        <v>0</v>
      </c>
    </row>
    <row r="27220" spans="1:2" x14ac:dyDescent="0.25">
      <c r="A27220" s="5" t="str">
        <v>deb2b76714a74d8a98caf51374227419</v>
      </c>
      <c r="B27220" s="5">
        <v>5.2755999999999998</v>
      </c>
    </row>
    <row r="27221" spans="1:2" x14ac:dyDescent="0.25">
      <c r="A27221" s="5" t="str">
        <v>debc1c31ad2944bcba550d332418f97d</v>
      </c>
      <c r="B27221" s="5">
        <v>2.1379999999999999</v>
      </c>
    </row>
    <row r="27222" spans="1:2" x14ac:dyDescent="0.25">
      <c r="A27222" s="5" t="str">
        <v>dec5637810024beb819c5051826af287</v>
      </c>
      <c r="B27222" s="5">
        <v>28.425000000000001</v>
      </c>
    </row>
    <row r="27223" spans="1:2" x14ac:dyDescent="0.25">
      <c r="A27223" s="5" t="str">
        <v>decbcf8314794b39902e2144940f6d44</v>
      </c>
      <c r="B27223" s="5">
        <v>22.583300000000001</v>
      </c>
    </row>
    <row r="27224" spans="1:2" x14ac:dyDescent="0.25">
      <c r="A27224" s="5" t="str">
        <v>decf7bb9b61c46b59763362e36b046c3</v>
      </c>
      <c r="B27224" s="5">
        <v>20.684999999999999</v>
      </c>
    </row>
    <row r="27225" spans="1:2" x14ac:dyDescent="0.25">
      <c r="A27225" s="5" t="str">
        <v>dedd0c6bc7344b4486a5eb1743e3da34</v>
      </c>
      <c r="B27225" s="5">
        <v>21.977499999999999</v>
      </c>
    </row>
    <row r="27226" spans="1:2" x14ac:dyDescent="0.25">
      <c r="A27226" s="5" t="str">
        <v>dee0dc6b04b642e28bd0543ffc770bab</v>
      </c>
      <c r="B27226" s="5">
        <v>16.065000000000001</v>
      </c>
    </row>
    <row r="27227" spans="1:2" x14ac:dyDescent="0.25">
      <c r="A27227" s="5" t="str">
        <v>dee3814fa583456a8f6635b45a0ba641</v>
      </c>
      <c r="B27227" s="5">
        <v>19.297000000000001</v>
      </c>
    </row>
    <row r="27228" spans="1:2" x14ac:dyDescent="0.25">
      <c r="A27228" s="5" t="str">
        <v>dee3f58cdcd74ddb8261d74992c21b78</v>
      </c>
      <c r="B27228" s="5">
        <v>22.206</v>
      </c>
    </row>
    <row r="27229" spans="1:2" x14ac:dyDescent="0.25">
      <c r="A27229" s="5" t="str">
        <v>dee41cfae12043039ee3ed880778e7dc</v>
      </c>
      <c r="B27229" s="5">
        <v>16.760000000000002</v>
      </c>
    </row>
    <row r="27230" spans="1:2" x14ac:dyDescent="0.25">
      <c r="A27230" s="5" t="str">
        <v>dee56dfa7fcd40c9a9451ab177cdbb06</v>
      </c>
      <c r="B27230" s="5">
        <v>4.1013999999999999</v>
      </c>
    </row>
    <row r="27231" spans="1:2" x14ac:dyDescent="0.25">
      <c r="A27231" s="5" t="str">
        <v>deea022f140443f8b05bb5da3ae30013</v>
      </c>
      <c r="B27231" s="5">
        <v>0</v>
      </c>
    </row>
    <row r="27232" spans="1:2" x14ac:dyDescent="0.25">
      <c r="A27232" s="5" t="str">
        <v>deeef143acba4e409fd95f483858f2d0</v>
      </c>
      <c r="B27232" s="5">
        <v>20.265000000000001</v>
      </c>
    </row>
    <row r="27233" spans="1:2" x14ac:dyDescent="0.25">
      <c r="A27233" s="5" t="str">
        <v>def155cf2d4944ce931bc304425f4660</v>
      </c>
      <c r="B27233" s="5">
        <v>4.085</v>
      </c>
    </row>
    <row r="27234" spans="1:2" x14ac:dyDescent="0.25">
      <c r="A27234" s="5" t="str">
        <v>def4837ebbf546ffb3a7966edc8fdba8</v>
      </c>
      <c r="B27234" s="5">
        <v>2.9866999999999999</v>
      </c>
    </row>
    <row r="27235" spans="1:2" x14ac:dyDescent="0.25">
      <c r="A27235" s="5" t="str">
        <v>def5835af18d462399e3d0d16d0e55ac</v>
      </c>
      <c r="B27235" s="5">
        <v>25.736699999999999</v>
      </c>
    </row>
    <row r="27236" spans="1:2" x14ac:dyDescent="0.25">
      <c r="A27236" s="5" t="str">
        <v>def5cb0357014a2a8df9b8086810729c</v>
      </c>
      <c r="B27236" s="5">
        <v>13.66</v>
      </c>
    </row>
    <row r="27237" spans="1:2" x14ac:dyDescent="0.25">
      <c r="A27237" s="5" t="str">
        <v>defe7c573e7540aaa1bb9a47a778ab04</v>
      </c>
      <c r="B27237" s="5">
        <v>5.0199999999999996</v>
      </c>
    </row>
    <row r="27238" spans="1:2" x14ac:dyDescent="0.25">
      <c r="A27238" s="5" t="str">
        <v>deff983752bb445aa060677984592438</v>
      </c>
      <c r="B27238" s="5">
        <v>18.755700000000001</v>
      </c>
    </row>
    <row r="27239" spans="1:2" x14ac:dyDescent="0.25">
      <c r="A27239" s="5" t="str">
        <v>df07a83f4b83437795267361142fd14f</v>
      </c>
      <c r="B27239" s="5">
        <v>28.282499999999999</v>
      </c>
    </row>
    <row r="27240" spans="1:2" x14ac:dyDescent="0.25">
      <c r="A27240" s="5" t="str">
        <v>df09657a4857402a864d8ab73432c438</v>
      </c>
      <c r="B27240" s="5">
        <v>13.2591</v>
      </c>
    </row>
    <row r="27241" spans="1:2" x14ac:dyDescent="0.25">
      <c r="A27241" s="5" t="str">
        <v>df0c23fc24d14df09610544729f2aed2</v>
      </c>
      <c r="B27241" s="5">
        <v>10.8286</v>
      </c>
    </row>
    <row r="27242" spans="1:2" x14ac:dyDescent="0.25">
      <c r="A27242" s="5" t="str">
        <v>df0f7b3282b047b79713a6d86fbceba5</v>
      </c>
      <c r="B27242" s="5">
        <v>26.3629</v>
      </c>
    </row>
    <row r="27243" spans="1:2" x14ac:dyDescent="0.25">
      <c r="A27243" s="5" t="str">
        <v>df13a834f43b4753a874a4cccaab6402</v>
      </c>
      <c r="B27243" s="5">
        <v>17.239999999999998</v>
      </c>
    </row>
    <row r="27244" spans="1:2" x14ac:dyDescent="0.25">
      <c r="A27244" s="5" t="str">
        <v>df140c4fd1084480a86305a420b1032c</v>
      </c>
      <c r="B27244" s="5">
        <v>0</v>
      </c>
    </row>
    <row r="27245" spans="1:2" x14ac:dyDescent="0.25">
      <c r="A27245" s="5" t="str">
        <v>df174695a030444a824c11fd117d13a3</v>
      </c>
      <c r="B27245" s="5">
        <v>12.824299999999999</v>
      </c>
    </row>
    <row r="27246" spans="1:2" x14ac:dyDescent="0.25">
      <c r="A27246" s="5" t="str">
        <v>df19a9e4851c4d1dbf3d01024e0229cb</v>
      </c>
      <c r="B27246" s="5">
        <v>4.3967000000000001</v>
      </c>
    </row>
    <row r="27247" spans="1:2" x14ac:dyDescent="0.25">
      <c r="A27247" s="5" t="str">
        <v>df1d11f19ad04e5995ee7c28e642932f</v>
      </c>
      <c r="B27247" s="5">
        <v>31.844999999999999</v>
      </c>
    </row>
    <row r="27248" spans="1:2" x14ac:dyDescent="0.25">
      <c r="A27248" s="5" t="str">
        <v>df1ec0d168064e74a20fb178bc9082ae</v>
      </c>
      <c r="B27248" s="5">
        <v>19.5929</v>
      </c>
    </row>
    <row r="27249" spans="1:2" x14ac:dyDescent="0.25">
      <c r="A27249" s="5" t="str">
        <v>df20be23322548eba78392f2c3b14b0f</v>
      </c>
      <c r="B27249" s="5">
        <v>40.69</v>
      </c>
    </row>
    <row r="27250" spans="1:2" x14ac:dyDescent="0.25">
      <c r="A27250" s="5" t="str">
        <v>df21032020524a05861095e57efcab46</v>
      </c>
      <c r="B27250" s="5">
        <v>14.96</v>
      </c>
    </row>
    <row r="27251" spans="1:2" x14ac:dyDescent="0.25">
      <c r="A27251" s="5" t="str">
        <v>df227598be2f4937b3c60036010042a9</v>
      </c>
      <c r="B27251" s="5">
        <v>26.89</v>
      </c>
    </row>
    <row r="27252" spans="1:2" x14ac:dyDescent="0.25">
      <c r="A27252" s="5" t="str">
        <v>df25bf15b89647208cbb9c186eeea518</v>
      </c>
      <c r="B27252" s="5">
        <v>23.710899999999999</v>
      </c>
    </row>
    <row r="27253" spans="1:2" x14ac:dyDescent="0.25">
      <c r="A27253" s="5" t="str">
        <v>df283daf6eed4fb48bb1ca263f5283dd</v>
      </c>
      <c r="B27253" s="5">
        <v>25</v>
      </c>
    </row>
    <row r="27254" spans="1:2" x14ac:dyDescent="0.25">
      <c r="A27254" s="5" t="str">
        <v>df3181a5f3cf459f91a82c8f30889b1a</v>
      </c>
      <c r="B27254" s="5">
        <v>0</v>
      </c>
    </row>
    <row r="27255" spans="1:2" x14ac:dyDescent="0.25">
      <c r="A27255" s="5" t="str">
        <v>df318718ba7742c68f43be863df3318c</v>
      </c>
      <c r="B27255" s="5">
        <v>17.734999999999999</v>
      </c>
    </row>
    <row r="27256" spans="1:2" x14ac:dyDescent="0.25">
      <c r="A27256" s="5" t="str">
        <v>df31a3f6f0804441aba8c5abc392f753</v>
      </c>
      <c r="B27256" s="5">
        <v>12.43</v>
      </c>
    </row>
    <row r="27257" spans="1:2" x14ac:dyDescent="0.25">
      <c r="A27257" s="5" t="str">
        <v>df3271f5d1354eeda3691b592108746f</v>
      </c>
      <c r="B27257" s="5">
        <v>2.68</v>
      </c>
    </row>
    <row r="27258" spans="1:2" x14ac:dyDescent="0.25">
      <c r="A27258" s="5" t="str">
        <v>df3601437bdb4cbdb5dd4722737d3a67</v>
      </c>
      <c r="B27258" s="5">
        <v>0.97</v>
      </c>
    </row>
    <row r="27259" spans="1:2" x14ac:dyDescent="0.25">
      <c r="A27259" s="5" t="str">
        <v>df3abdb6b90840eeaed0934c453d6dc5</v>
      </c>
      <c r="B27259" s="5">
        <v>16.510899999999999</v>
      </c>
    </row>
    <row r="27260" spans="1:2" x14ac:dyDescent="0.25">
      <c r="A27260" s="5" t="str">
        <v>df3da7cfcf614b3481b65c89657994ed</v>
      </c>
      <c r="B27260" s="5">
        <v>24.458300000000001</v>
      </c>
    </row>
    <row r="27261" spans="1:2" x14ac:dyDescent="0.25">
      <c r="A27261" s="5" t="str">
        <v>df41b198c26443b6acf7660b0cdb6820</v>
      </c>
      <c r="B27261" s="5">
        <v>15.9664</v>
      </c>
    </row>
    <row r="27262" spans="1:2" x14ac:dyDescent="0.25">
      <c r="A27262" s="5" t="str">
        <v>df442eb2ce424dffb4eed96a6e33f2f4</v>
      </c>
      <c r="B27262" s="5">
        <v>11.54</v>
      </c>
    </row>
    <row r="27263" spans="1:2" x14ac:dyDescent="0.25">
      <c r="A27263" s="5" t="str">
        <v>df4ac97397f74923bd7e1c9eaa63a80f</v>
      </c>
      <c r="B27263" s="5">
        <v>25.27</v>
      </c>
    </row>
    <row r="27264" spans="1:2" x14ac:dyDescent="0.25">
      <c r="A27264" s="5" t="str">
        <v>df4fd1a7d2144ac4af6c83bbe62ddbe0</v>
      </c>
      <c r="B27264" s="5">
        <v>9.4114000000000004</v>
      </c>
    </row>
    <row r="27265" spans="1:2" x14ac:dyDescent="0.25">
      <c r="A27265" s="5" t="str">
        <v>df54408568b247e39f8b1358eedb44c5</v>
      </c>
      <c r="B27265" s="5">
        <v>8.1178000000000008</v>
      </c>
    </row>
    <row r="27266" spans="1:2" x14ac:dyDescent="0.25">
      <c r="A27266" s="5" t="str">
        <v>df614cc77bf247bba91dc2fa184f200a</v>
      </c>
      <c r="B27266" s="5">
        <v>20.611999999999998</v>
      </c>
    </row>
    <row r="27267" spans="1:2" x14ac:dyDescent="0.25">
      <c r="A27267" s="5" t="str">
        <v>df6455c3563f467bb74f1c17e84cc83d</v>
      </c>
      <c r="B27267" s="5">
        <v>13.02</v>
      </c>
    </row>
    <row r="27268" spans="1:2" x14ac:dyDescent="0.25">
      <c r="A27268" s="5" t="str">
        <v>df6aa41febb14d8d8e05ee665a3fe00f</v>
      </c>
      <c r="B27268" s="5">
        <v>21.08</v>
      </c>
    </row>
    <row r="27269" spans="1:2" x14ac:dyDescent="0.25">
      <c r="A27269" s="5" t="str">
        <v>df6c3795942946069322e7450a2f7514</v>
      </c>
      <c r="B27269" s="5">
        <v>12.5717</v>
      </c>
    </row>
    <row r="27270" spans="1:2" x14ac:dyDescent="0.25">
      <c r="A27270" s="5" t="str">
        <v>df6c3af2b21049fe9e676c9599ccc0ef</v>
      </c>
      <c r="B27270" s="5">
        <v>22.6433</v>
      </c>
    </row>
    <row r="27271" spans="1:2" x14ac:dyDescent="0.25">
      <c r="A27271" s="5" t="str">
        <v>df6c9f97dc174122b36bcda29e30976b</v>
      </c>
      <c r="B27271" s="5">
        <v>3.84</v>
      </c>
    </row>
    <row r="27272" spans="1:2" x14ac:dyDescent="0.25">
      <c r="A27272" s="5" t="str">
        <v>df7179f6d78f479aa034c7f99e5dade7</v>
      </c>
      <c r="B27272" s="5">
        <v>22.352</v>
      </c>
    </row>
    <row r="27273" spans="1:2" x14ac:dyDescent="0.25">
      <c r="A27273" s="5" t="str">
        <v>df72761941ab427b9c8878508ad5814e</v>
      </c>
      <c r="B27273" s="5">
        <v>1.7166999999999999</v>
      </c>
    </row>
    <row r="27274" spans="1:2" x14ac:dyDescent="0.25">
      <c r="A27274" s="5" t="str">
        <v>df83b0bc22c640bb9e427b001c50b618</v>
      </c>
      <c r="B27274" s="5">
        <v>3.3250000000000002</v>
      </c>
    </row>
    <row r="27275" spans="1:2" x14ac:dyDescent="0.25">
      <c r="A27275" s="5" t="str">
        <v>df893f66c0bc47d288e62f4836925e4a</v>
      </c>
      <c r="B27275" s="5">
        <v>1.6933</v>
      </c>
    </row>
    <row r="27276" spans="1:2" x14ac:dyDescent="0.25">
      <c r="A27276" s="5" t="str">
        <v>df8d8719603a4b8485bef794beb6a8e7</v>
      </c>
      <c r="B27276" s="5">
        <v>29.69</v>
      </c>
    </row>
    <row r="27277" spans="1:2" x14ac:dyDescent="0.25">
      <c r="A27277" s="5" t="str">
        <v>df8f7838cc6340ca989948d34cfb4f18</v>
      </c>
      <c r="B27277" s="5">
        <v>29.537500000000001</v>
      </c>
    </row>
    <row r="27278" spans="1:2" x14ac:dyDescent="0.25">
      <c r="A27278" s="5" t="str">
        <v>df9111f3ee6e4031a6fb62e25b727c22</v>
      </c>
      <c r="B27278" s="5">
        <v>14.79</v>
      </c>
    </row>
    <row r="27279" spans="1:2" x14ac:dyDescent="0.25">
      <c r="A27279" s="5" t="str">
        <v>df9432ca99b74a379977df79fe948aa4</v>
      </c>
      <c r="B27279" s="5">
        <v>4.7149999999999999</v>
      </c>
    </row>
    <row r="27280" spans="1:2" x14ac:dyDescent="0.25">
      <c r="A27280" s="5" t="str">
        <v>df9877d5bcbf440f8548776a6d7e8da2</v>
      </c>
      <c r="B27280" s="5">
        <v>3.41</v>
      </c>
    </row>
    <row r="27281" spans="1:2" x14ac:dyDescent="0.25">
      <c r="A27281" s="5" t="str">
        <v>df9fc9a86ca84ef5aedde8925d5838ba</v>
      </c>
      <c r="B27281" s="5">
        <v>0</v>
      </c>
    </row>
    <row r="27282" spans="1:2" x14ac:dyDescent="0.25">
      <c r="A27282" s="5" t="str">
        <v>dfa52c8a51b8423896bb8cab78503c60</v>
      </c>
      <c r="B27282" s="5">
        <v>11.253299999999999</v>
      </c>
    </row>
    <row r="27283" spans="1:2" x14ac:dyDescent="0.25">
      <c r="A27283" s="5" t="str">
        <v>dfacd75fc3a24b459069e1fe92083640</v>
      </c>
      <c r="B27283" s="5">
        <v>4.16</v>
      </c>
    </row>
    <row r="27284" spans="1:2" x14ac:dyDescent="0.25">
      <c r="A27284" s="5" t="str">
        <v>dfb467ce80d54545ae7ffc103b8fba35</v>
      </c>
      <c r="B27284" s="5">
        <v>12.965999999999999</v>
      </c>
    </row>
    <row r="27285" spans="1:2" x14ac:dyDescent="0.25">
      <c r="A27285" s="5" t="str">
        <v>dfb71ecf2c814db09d3a0d051fc79b43</v>
      </c>
      <c r="B27285" s="5">
        <v>15.781700000000001</v>
      </c>
    </row>
    <row r="27286" spans="1:2" x14ac:dyDescent="0.25">
      <c r="A27286" s="5" t="str">
        <v>dfbaa2d903cd45aabedbc695e7995664</v>
      </c>
      <c r="B27286" s="5">
        <v>8.2383000000000006</v>
      </c>
    </row>
    <row r="27287" spans="1:2" x14ac:dyDescent="0.25">
      <c r="A27287" s="5" t="str">
        <v>dfbc55ab3f6e4b508e473cd6752c68fb</v>
      </c>
      <c r="B27287" s="5">
        <v>6.48</v>
      </c>
    </row>
    <row r="27288" spans="1:2" x14ac:dyDescent="0.25">
      <c r="A27288" s="5" t="str">
        <v>dfc59d52b6674c21aa7f077071dacfd8</v>
      </c>
      <c r="B27288" s="5">
        <v>10.448</v>
      </c>
    </row>
    <row r="27289" spans="1:2" x14ac:dyDescent="0.25">
      <c r="A27289" s="5" t="str">
        <v>dfccf30a388147ad870d22f9a1b77395</v>
      </c>
      <c r="B27289" s="5">
        <v>3.0667</v>
      </c>
    </row>
    <row r="27290" spans="1:2" x14ac:dyDescent="0.25">
      <c r="A27290" s="5" t="str">
        <v>dfd0000b37b94c599d7d41c79defbec0</v>
      </c>
      <c r="B27290" s="5">
        <v>4.1100000000000003</v>
      </c>
    </row>
    <row r="27291" spans="1:2" x14ac:dyDescent="0.25">
      <c r="A27291" s="5" t="str">
        <v>dfd63a4ddd254fc8a6b840e371298d71</v>
      </c>
      <c r="B27291" s="5">
        <v>24.45</v>
      </c>
    </row>
    <row r="27292" spans="1:2" x14ac:dyDescent="0.25">
      <c r="A27292" s="5" t="str">
        <v>dfda168969384f4da23e2b64af1beef8</v>
      </c>
      <c r="B27292" s="5">
        <v>14.445</v>
      </c>
    </row>
    <row r="27293" spans="1:2" x14ac:dyDescent="0.25">
      <c r="A27293" s="5" t="str">
        <v>dfdb165c05ab449b9a6f5c90cda60f97</v>
      </c>
      <c r="B27293" s="5">
        <v>19.361999999999998</v>
      </c>
    </row>
    <row r="27294" spans="1:2" x14ac:dyDescent="0.25">
      <c r="A27294" s="5" t="str">
        <v>dfdbc40643404a1a8989b60e71a0d5e6</v>
      </c>
      <c r="B27294" s="5">
        <v>4.5067000000000004</v>
      </c>
    </row>
    <row r="27295" spans="1:2" x14ac:dyDescent="0.25">
      <c r="A27295" s="5" t="str">
        <v>dfdd34f61d0645bca2d61e97073f134c</v>
      </c>
      <c r="B27295" s="5">
        <v>0</v>
      </c>
    </row>
    <row r="27296" spans="1:2" x14ac:dyDescent="0.25">
      <c r="A27296" s="5" t="str">
        <v>dfec7270ef1d49f2af2ec67306f7ab4a</v>
      </c>
      <c r="B27296" s="5">
        <v>22.65</v>
      </c>
    </row>
    <row r="27297" spans="1:2" x14ac:dyDescent="0.25">
      <c r="A27297" s="5" t="str">
        <v>dfee5a57b6a641eabc1a94d9a82923d7</v>
      </c>
      <c r="B27297" s="5">
        <v>10.3414</v>
      </c>
    </row>
    <row r="27298" spans="1:2" x14ac:dyDescent="0.25">
      <c r="A27298" s="5" t="str">
        <v>dff7535eae704ea0b03e2e94ca777277</v>
      </c>
      <c r="B27298" s="5">
        <v>12.53</v>
      </c>
    </row>
    <row r="27299" spans="1:2" x14ac:dyDescent="0.25">
      <c r="A27299" s="5" t="str">
        <v>dffb8f8da9ef4f5db279e52bb43835af</v>
      </c>
      <c r="B27299" s="5">
        <v>20.79</v>
      </c>
    </row>
    <row r="27300" spans="1:2" x14ac:dyDescent="0.25">
      <c r="A27300" s="5" t="str">
        <v>dffc27c50ea740c1a15d9b211c5a2bed</v>
      </c>
      <c r="B27300" s="5">
        <v>0</v>
      </c>
    </row>
    <row r="27301" spans="1:2" x14ac:dyDescent="0.25">
      <c r="A27301" s="5" t="str">
        <v>dffe25b1294f4166a72f73f57926214e</v>
      </c>
      <c r="B27301" s="5">
        <v>21.105</v>
      </c>
    </row>
    <row r="27302" spans="1:2" x14ac:dyDescent="0.25">
      <c r="A27302" s="5" t="str">
        <v>e008262ad24e46af98a928342e303c3e</v>
      </c>
      <c r="B27302" s="5">
        <v>14.203799999999999</v>
      </c>
    </row>
    <row r="27303" spans="1:2" x14ac:dyDescent="0.25">
      <c r="A27303" s="5" t="str">
        <v>e0086a6c57d24c62b5ff856b46c61dff</v>
      </c>
      <c r="B27303" s="5">
        <v>13.705</v>
      </c>
    </row>
    <row r="27304" spans="1:2" x14ac:dyDescent="0.25">
      <c r="A27304" s="5" t="str">
        <v>e00e39e41bf64361a81f0c82da3c3ead</v>
      </c>
      <c r="B27304" s="5">
        <v>24.22</v>
      </c>
    </row>
    <row r="27305" spans="1:2" x14ac:dyDescent="0.25">
      <c r="A27305" s="5" t="str">
        <v>e01921a2a1824acb8d3819e75b954910</v>
      </c>
      <c r="B27305" s="5">
        <v>5.19</v>
      </c>
    </row>
    <row r="27306" spans="1:2" x14ac:dyDescent="0.25">
      <c r="A27306" s="5" t="str">
        <v>e020fbd77c5445d6be1d8fba3dea9934</v>
      </c>
      <c r="B27306" s="5">
        <v>13.668900000000001</v>
      </c>
    </row>
    <row r="27307" spans="1:2" x14ac:dyDescent="0.25">
      <c r="A27307" s="5" t="str">
        <v>e02a21afad8e4ddca8ec6e31396e0a06</v>
      </c>
      <c r="B27307" s="5">
        <v>15.22</v>
      </c>
    </row>
    <row r="27308" spans="1:2" x14ac:dyDescent="0.25">
      <c r="A27308" s="5" t="str">
        <v>e039a7776e2d4ebfbb5b240e3811c0a3</v>
      </c>
      <c r="B27308" s="5">
        <v>23.695</v>
      </c>
    </row>
    <row r="27309" spans="1:2" x14ac:dyDescent="0.25">
      <c r="A27309" s="5" t="str">
        <v>e03b4a20423e4997bc71e2452358a275</v>
      </c>
      <c r="B27309" s="5">
        <v>24.77</v>
      </c>
    </row>
    <row r="27310" spans="1:2" x14ac:dyDescent="0.25">
      <c r="A27310" s="5" t="str">
        <v>e04182fa44734bdda8b8ed5dfe8f8ae5</v>
      </c>
      <c r="B27310" s="5">
        <v>2.0499999999999998</v>
      </c>
    </row>
    <row r="27311" spans="1:2" x14ac:dyDescent="0.25">
      <c r="A27311" s="5" t="str">
        <v>e046d5d934274001bec776e7e51ee275</v>
      </c>
      <c r="B27311" s="5">
        <v>13.3683</v>
      </c>
    </row>
    <row r="27312" spans="1:2" x14ac:dyDescent="0.25">
      <c r="A27312" s="5" t="str">
        <v>e049d2a073364b07b2a0b5e3259bffe3</v>
      </c>
      <c r="B27312" s="5">
        <v>25.558</v>
      </c>
    </row>
    <row r="27313" spans="1:2" x14ac:dyDescent="0.25">
      <c r="A27313" s="5" t="str">
        <v>e050b676dc2f4753b6162a863f08abd9</v>
      </c>
      <c r="B27313" s="5">
        <v>3.55</v>
      </c>
    </row>
    <row r="27314" spans="1:2" x14ac:dyDescent="0.25">
      <c r="A27314" s="5" t="str">
        <v>e05529cf200549b2aa682eedd994d5f7</v>
      </c>
      <c r="B27314" s="5">
        <v>21.835999999999999</v>
      </c>
    </row>
    <row r="27315" spans="1:2" x14ac:dyDescent="0.25">
      <c r="A27315" s="5" t="str">
        <v>e056d7dd433f4caababedd137dc00007</v>
      </c>
      <c r="B27315" s="5">
        <v>18.417100000000001</v>
      </c>
    </row>
    <row r="27316" spans="1:2" x14ac:dyDescent="0.25">
      <c r="A27316" s="5" t="str">
        <v>e0570660882b49db860b43f704e5590b</v>
      </c>
      <c r="B27316" s="5">
        <v>18.841200000000001</v>
      </c>
    </row>
    <row r="27317" spans="1:2" x14ac:dyDescent="0.25">
      <c r="A27317" s="5" t="str">
        <v>e0652afbc99b4606b913d2a7de3e9d2e</v>
      </c>
      <c r="B27317" s="5">
        <v>18.54</v>
      </c>
    </row>
    <row r="27318" spans="1:2" x14ac:dyDescent="0.25">
      <c r="A27318" s="5" t="str">
        <v>e0653781c9954236b42c0c7e264aa7b8</v>
      </c>
      <c r="B27318" s="5">
        <v>0.6</v>
      </c>
    </row>
    <row r="27319" spans="1:2" x14ac:dyDescent="0.25">
      <c r="A27319" s="5" t="str">
        <v>e068cefa9e104dff830da55b9b8e4ff7</v>
      </c>
      <c r="B27319" s="5">
        <v>3.34</v>
      </c>
    </row>
    <row r="27320" spans="1:2" x14ac:dyDescent="0.25">
      <c r="A27320" s="5" t="str">
        <v>e0749ba1296b41e9adbdc27c979b2510</v>
      </c>
      <c r="B27320" s="5">
        <v>2.0966999999999998</v>
      </c>
    </row>
    <row r="27321" spans="1:2" x14ac:dyDescent="0.25">
      <c r="A27321" s="5" t="str">
        <v>e0780fee1ddf45f98fcc65beb58966a1</v>
      </c>
      <c r="B27321" s="5">
        <v>2.1233</v>
      </c>
    </row>
    <row r="27322" spans="1:2" x14ac:dyDescent="0.25">
      <c r="A27322" s="5" t="str">
        <v>e078183556ad4ef3902aa1d963e61314</v>
      </c>
      <c r="B27322" s="5">
        <v>25.563300000000002</v>
      </c>
    </row>
    <row r="27323" spans="1:2" x14ac:dyDescent="0.25">
      <c r="A27323" s="5" t="str">
        <v>e07c9847692b45d59c8ed81104f245fb</v>
      </c>
      <c r="B27323" s="5">
        <v>16.79</v>
      </c>
    </row>
    <row r="27324" spans="1:2" x14ac:dyDescent="0.25">
      <c r="A27324" s="5" t="str">
        <v>e085ef39038b4291976796dfc5f1dd3a</v>
      </c>
      <c r="B27324" s="5">
        <v>3.43</v>
      </c>
    </row>
    <row r="27325" spans="1:2" x14ac:dyDescent="0.25">
      <c r="A27325" s="5" t="str">
        <v>e08771acbe694bccb9482ba7d77c1fc7</v>
      </c>
      <c r="B27325" s="5">
        <v>0</v>
      </c>
    </row>
    <row r="27326" spans="1:2" x14ac:dyDescent="0.25">
      <c r="A27326" s="5" t="str">
        <v>e08a264dc9a54efca07e1cf7e9b38480</v>
      </c>
      <c r="B27326" s="5">
        <v>4.5335999999999999</v>
      </c>
    </row>
    <row r="27327" spans="1:2" x14ac:dyDescent="0.25">
      <c r="A27327" s="5" t="str">
        <v>e08c38ea6ccb4f668dbc3ae92731203d</v>
      </c>
      <c r="B27327" s="5">
        <v>17.557500000000001</v>
      </c>
    </row>
    <row r="27328" spans="1:2" x14ac:dyDescent="0.25">
      <c r="A27328" s="5" t="str">
        <v>e08c6b48a9804fdeaf5c712a3644d1b2</v>
      </c>
      <c r="B27328" s="5">
        <v>2.3199999999999998</v>
      </c>
    </row>
    <row r="27329" spans="1:2" x14ac:dyDescent="0.25">
      <c r="A27329" s="5" t="str">
        <v>e08f5946ac204395ba4b6168505eccbc</v>
      </c>
      <c r="B27329" s="5">
        <v>11.7621</v>
      </c>
    </row>
    <row r="27330" spans="1:2" x14ac:dyDescent="0.25">
      <c r="A27330" s="5" t="str">
        <v>e090625f96d84893ae91f09e609feb8e</v>
      </c>
      <c r="B27330" s="5">
        <v>8.3520000000000003</v>
      </c>
    </row>
    <row r="27331" spans="1:2" x14ac:dyDescent="0.25">
      <c r="A27331" s="5" t="str">
        <v>e0a019943def4c7f97e90381139876fb</v>
      </c>
      <c r="B27331" s="5">
        <v>12.47</v>
      </c>
    </row>
    <row r="27332" spans="1:2" x14ac:dyDescent="0.25">
      <c r="A27332" s="5" t="str">
        <v>e0a1ea43a8c5497fb75dd1c57bb8e6d9</v>
      </c>
      <c r="B27332" s="5">
        <v>25.842500000000001</v>
      </c>
    </row>
    <row r="27333" spans="1:2" x14ac:dyDescent="0.25">
      <c r="A27333" s="5" t="str">
        <v>e0a4ad14b5f74538b7af963986e43cb9</v>
      </c>
      <c r="B27333" s="5">
        <v>22.21</v>
      </c>
    </row>
    <row r="27334" spans="1:2" x14ac:dyDescent="0.25">
      <c r="A27334" s="5" t="str">
        <v>e0a9ee8fae6f497aadbdd28c82aa7484</v>
      </c>
      <c r="B27334" s="5">
        <v>0</v>
      </c>
    </row>
    <row r="27335" spans="1:2" x14ac:dyDescent="0.25">
      <c r="A27335" s="5" t="str">
        <v>e0af2ef4dfab40c49c196311195efc60</v>
      </c>
      <c r="B27335" s="5">
        <v>2.4649999999999999</v>
      </c>
    </row>
    <row r="27336" spans="1:2" x14ac:dyDescent="0.25">
      <c r="A27336" s="5" t="str">
        <v>e0af91a9e5b041f59c6ff8f6df50bcd7</v>
      </c>
      <c r="B27336" s="5">
        <v>21.880600000000001</v>
      </c>
    </row>
    <row r="27337" spans="1:2" x14ac:dyDescent="0.25">
      <c r="A27337" s="5" t="str">
        <v>e0b28061c5aa43b8a78b97e63485a736</v>
      </c>
      <c r="B27337" s="5">
        <v>24.405000000000001</v>
      </c>
    </row>
    <row r="27338" spans="1:2" x14ac:dyDescent="0.25">
      <c r="A27338" s="5" t="str">
        <v>e0b4171cefc3417093efe3e8b1a99062</v>
      </c>
      <c r="B27338" s="5">
        <v>2.9925000000000002</v>
      </c>
    </row>
    <row r="27339" spans="1:2" x14ac:dyDescent="0.25">
      <c r="A27339" s="5" t="str">
        <v>e0c1daba98974e05b0494c3247828631</v>
      </c>
      <c r="B27339" s="5">
        <v>21.716699999999999</v>
      </c>
    </row>
    <row r="27340" spans="1:2" x14ac:dyDescent="0.25">
      <c r="A27340" s="5" t="str">
        <v>e0c9168961bc4903a228b50e34054bdd</v>
      </c>
      <c r="B27340" s="5">
        <v>26.738</v>
      </c>
    </row>
    <row r="27341" spans="1:2" x14ac:dyDescent="0.25">
      <c r="A27341" s="5" t="str">
        <v>e0cb10f059ce4e78a80b2852abed05a3</v>
      </c>
      <c r="B27341" s="5">
        <v>22.962</v>
      </c>
    </row>
    <row r="27342" spans="1:2" x14ac:dyDescent="0.25">
      <c r="A27342" s="5" t="str">
        <v>e0cf04bd713447c4937e19716ac051ba</v>
      </c>
      <c r="B27342" s="5">
        <v>9.6999999999999993</v>
      </c>
    </row>
    <row r="27343" spans="1:2" x14ac:dyDescent="0.25">
      <c r="A27343" s="5" t="str">
        <v>e0cfbeda9c01448e86010ce2e65884ff</v>
      </c>
      <c r="B27343" s="5">
        <v>16.3231</v>
      </c>
    </row>
    <row r="27344" spans="1:2" x14ac:dyDescent="0.25">
      <c r="A27344" s="5" t="str">
        <v>e0d0425503774a8290d0703ed3f37bbf</v>
      </c>
      <c r="B27344" s="5">
        <v>27.73</v>
      </c>
    </row>
    <row r="27345" spans="1:2" x14ac:dyDescent="0.25">
      <c r="A27345" s="5" t="str">
        <v>e0d0940a726544d29b8c93adf7c39fa2</v>
      </c>
      <c r="B27345" s="5">
        <v>35.4754</v>
      </c>
    </row>
    <row r="27346" spans="1:2" x14ac:dyDescent="0.25">
      <c r="A27346" s="5" t="str">
        <v>e0d711a52cd545b59d6ba229b327fc5c</v>
      </c>
      <c r="B27346" s="5">
        <v>15.3408</v>
      </c>
    </row>
    <row r="27347" spans="1:2" x14ac:dyDescent="0.25">
      <c r="A27347" s="5" t="str">
        <v>e0e49ad96fd44cb799c191cf7b4ccd32</v>
      </c>
      <c r="B27347" s="5">
        <v>0</v>
      </c>
    </row>
    <row r="27348" spans="1:2" x14ac:dyDescent="0.25">
      <c r="A27348" s="5" t="str">
        <v>e0e525aaba8c4a02973a7f7f53b7b791</v>
      </c>
      <c r="B27348" s="5">
        <v>18.053999999999998</v>
      </c>
    </row>
    <row r="27349" spans="1:2" x14ac:dyDescent="0.25">
      <c r="A27349" s="5" t="str">
        <v>e0ea90ddd2f147e082d21e97f51ec1b1</v>
      </c>
      <c r="B27349" s="5">
        <v>12.09</v>
      </c>
    </row>
    <row r="27350" spans="1:2" x14ac:dyDescent="0.25">
      <c r="A27350" s="5" t="str">
        <v>e0f65aef367b43f8a2a942efed83f87a</v>
      </c>
      <c r="B27350" s="5">
        <v>22.42</v>
      </c>
    </row>
    <row r="27351" spans="1:2" x14ac:dyDescent="0.25">
      <c r="A27351" s="5" t="str">
        <v>e0fdbcd8ffe04287949d04efeab61be5</v>
      </c>
      <c r="B27351" s="5">
        <v>13.261100000000001</v>
      </c>
    </row>
    <row r="27352" spans="1:2" x14ac:dyDescent="0.25">
      <c r="A27352" s="5" t="str">
        <v>e10394a1fbde4178b16b3209a0278d2a</v>
      </c>
      <c r="B27352" s="5">
        <v>0</v>
      </c>
    </row>
    <row r="27353" spans="1:2" x14ac:dyDescent="0.25">
      <c r="A27353" s="5" t="str">
        <v>e106cd15296f4145841fdaecde67521b</v>
      </c>
      <c r="B27353" s="5">
        <v>0.05</v>
      </c>
    </row>
    <row r="27354" spans="1:2" x14ac:dyDescent="0.25">
      <c r="A27354" s="5" t="str">
        <v>e10ea309805d45f989e58bc040e9250e</v>
      </c>
      <c r="B27354" s="5">
        <v>12.388199999999999</v>
      </c>
    </row>
    <row r="27355" spans="1:2" x14ac:dyDescent="0.25">
      <c r="A27355" s="5" t="str">
        <v>e1103f6b4c444f84b65f856738c0f60c</v>
      </c>
      <c r="B27355" s="5">
        <v>12.88</v>
      </c>
    </row>
    <row r="27356" spans="1:2" x14ac:dyDescent="0.25">
      <c r="A27356" s="5" t="str">
        <v>e110e63527c24ad1b482f76acde24a42</v>
      </c>
      <c r="B27356" s="5">
        <v>23.915700000000001</v>
      </c>
    </row>
    <row r="27357" spans="1:2" x14ac:dyDescent="0.25">
      <c r="A27357" s="5" t="str">
        <v>e112df4e6aba4ff79790a75e7304cbc5</v>
      </c>
      <c r="B27357" s="5">
        <v>11.734999999999999</v>
      </c>
    </row>
    <row r="27358" spans="1:2" x14ac:dyDescent="0.25">
      <c r="A27358" s="5" t="str">
        <v>e117e1d4f24943c7b1db4148e17d5680</v>
      </c>
      <c r="B27358" s="5">
        <v>14.43</v>
      </c>
    </row>
    <row r="27359" spans="1:2" x14ac:dyDescent="0.25">
      <c r="A27359" s="5" t="str">
        <v>e118a9e0eded4bfd9014cae50c7d5d4e</v>
      </c>
      <c r="B27359" s="5">
        <v>0</v>
      </c>
    </row>
    <row r="27360" spans="1:2" x14ac:dyDescent="0.25">
      <c r="A27360" s="5" t="str">
        <v>e1217614ab534642b5818ad5bafa693b</v>
      </c>
      <c r="B27360" s="5">
        <v>18.399999999999999</v>
      </c>
    </row>
    <row r="27361" spans="1:2" x14ac:dyDescent="0.25">
      <c r="A27361" s="5" t="str">
        <v>e125bb8eda2c4e0eb264a1281c872110</v>
      </c>
      <c r="B27361" s="5">
        <v>7.2539999999999996</v>
      </c>
    </row>
    <row r="27362" spans="1:2" x14ac:dyDescent="0.25">
      <c r="A27362" s="5" t="str">
        <v>e12aeaf2d47d42479ea1c4ac3d8286c6</v>
      </c>
      <c r="B27362" s="5">
        <v>4.7083000000000004</v>
      </c>
    </row>
    <row r="27363" spans="1:2" x14ac:dyDescent="0.25">
      <c r="A27363" s="5" t="str">
        <v>e130d81685ae45deb9fbf6d416084a1d</v>
      </c>
      <c r="B27363" s="5">
        <v>24.713799999999999</v>
      </c>
    </row>
    <row r="27364" spans="1:2" x14ac:dyDescent="0.25">
      <c r="A27364" s="5" t="str">
        <v>e137c8f1c32a44cea563b8a3a471b101</v>
      </c>
      <c r="B27364" s="5">
        <v>16.8857</v>
      </c>
    </row>
    <row r="27365" spans="1:2" x14ac:dyDescent="0.25">
      <c r="A27365" s="5" t="str">
        <v>e1469309339d48f299c1431d6de4eaa6</v>
      </c>
      <c r="B27365" s="5">
        <v>18.895</v>
      </c>
    </row>
    <row r="27366" spans="1:2" x14ac:dyDescent="0.25">
      <c r="A27366" s="5" t="str">
        <v>e1524552a290403b8b99074c917a3f60</v>
      </c>
      <c r="B27366" s="5">
        <v>3.4750000000000001</v>
      </c>
    </row>
    <row r="27367" spans="1:2" x14ac:dyDescent="0.25">
      <c r="A27367" s="5" t="str">
        <v>e154ba46e15b4607b91590bf32990641</v>
      </c>
      <c r="B27367" s="5">
        <v>3.21</v>
      </c>
    </row>
    <row r="27368" spans="1:2" x14ac:dyDescent="0.25">
      <c r="A27368" s="5" t="str">
        <v>e1581a9a6ff04491bb5342143cd4876d</v>
      </c>
      <c r="B27368" s="5">
        <v>18.806699999999999</v>
      </c>
    </row>
    <row r="27369" spans="1:2" x14ac:dyDescent="0.25">
      <c r="A27369" s="5" t="str">
        <v>e15aaea078cf43a89501e25503ca8558</v>
      </c>
      <c r="B27369" s="5">
        <v>14.4008</v>
      </c>
    </row>
    <row r="27370" spans="1:2" x14ac:dyDescent="0.25">
      <c r="A27370" s="5" t="str">
        <v>e15d4513b2fb41fe8b686845606f33d3</v>
      </c>
      <c r="B27370" s="5">
        <v>17.205500000000001</v>
      </c>
    </row>
    <row r="27371" spans="1:2" x14ac:dyDescent="0.25">
      <c r="A27371" s="5" t="str">
        <v>e1608bdec1874b8db0d4fd425ba559f9</v>
      </c>
      <c r="B27371" s="5">
        <v>2.11</v>
      </c>
    </row>
    <row r="27372" spans="1:2" x14ac:dyDescent="0.25">
      <c r="A27372" s="5" t="str">
        <v>e16113930fb347f8bb53f808fbd646eb</v>
      </c>
      <c r="B27372" s="5">
        <v>2.78</v>
      </c>
    </row>
    <row r="27373" spans="1:2" x14ac:dyDescent="0.25">
      <c r="A27373" s="5" t="str">
        <v>e16a4fd23678466287a2b1dda0545438</v>
      </c>
      <c r="B27373" s="5">
        <v>0</v>
      </c>
    </row>
    <row r="27374" spans="1:2" x14ac:dyDescent="0.25">
      <c r="A27374" s="5" t="str">
        <v>e16d5add92b44f9db7aaead5e77f1bb5</v>
      </c>
      <c r="B27374" s="5">
        <v>18.085599999999999</v>
      </c>
    </row>
    <row r="27375" spans="1:2" x14ac:dyDescent="0.25">
      <c r="A27375" s="5" t="str">
        <v>e1711365801040bd9300b970b19efa32</v>
      </c>
      <c r="B27375" s="5">
        <v>21.3093</v>
      </c>
    </row>
    <row r="27376" spans="1:2" x14ac:dyDescent="0.25">
      <c r="A27376" s="5" t="str">
        <v>e176f27d70d14e6d8df2390de55efc89</v>
      </c>
      <c r="B27376" s="5">
        <v>24.404</v>
      </c>
    </row>
    <row r="27377" spans="1:2" x14ac:dyDescent="0.25">
      <c r="A27377" s="5" t="str">
        <v>e17fa42cb91043c9915a52a94c5e11fd</v>
      </c>
      <c r="B27377" s="5">
        <v>64.998599999999996</v>
      </c>
    </row>
    <row r="27378" spans="1:2" x14ac:dyDescent="0.25">
      <c r="A27378" s="5" t="str">
        <v>e180bc1d601b4dc1a4b0110fd4ebe339</v>
      </c>
      <c r="B27378" s="5">
        <v>2.2000000000000002</v>
      </c>
    </row>
    <row r="27379" spans="1:2" x14ac:dyDescent="0.25">
      <c r="A27379" s="5" t="str">
        <v>e181c5fdee7840f7a0ed7e869d6da62c</v>
      </c>
      <c r="B27379" s="5">
        <v>18.2636</v>
      </c>
    </row>
    <row r="27380" spans="1:2" x14ac:dyDescent="0.25">
      <c r="A27380" s="5" t="str">
        <v>e18467d77f944c509dc9fdae51acfa3e</v>
      </c>
      <c r="B27380" s="5">
        <v>21.84</v>
      </c>
    </row>
    <row r="27381" spans="1:2" x14ac:dyDescent="0.25">
      <c r="A27381" s="5" t="str">
        <v>e18a016634be4e16a9ab52c094fd9daf</v>
      </c>
      <c r="B27381" s="5">
        <v>11.86</v>
      </c>
    </row>
    <row r="27382" spans="1:2" x14ac:dyDescent="0.25">
      <c r="A27382" s="5" t="str">
        <v>e18b89d585fb495caf439dae566a4d5e</v>
      </c>
      <c r="B27382" s="5">
        <v>3.63</v>
      </c>
    </row>
    <row r="27383" spans="1:2" x14ac:dyDescent="0.25">
      <c r="A27383" s="5" t="str">
        <v>e18df1641cb14c7c90aa28e6a6350f5c</v>
      </c>
      <c r="B27383" s="5">
        <v>17.015000000000001</v>
      </c>
    </row>
    <row r="27384" spans="1:2" x14ac:dyDescent="0.25">
      <c r="A27384" s="5" t="str">
        <v>e1941418ed744750b3858945f8258bf2</v>
      </c>
      <c r="B27384" s="5">
        <v>2.4617</v>
      </c>
    </row>
    <row r="27385" spans="1:2" x14ac:dyDescent="0.25">
      <c r="A27385" s="5" t="str">
        <v>e196e09b29ee4be3ba03111b712a5c02</v>
      </c>
      <c r="B27385" s="5">
        <v>2.7675000000000001</v>
      </c>
    </row>
    <row r="27386" spans="1:2" x14ac:dyDescent="0.25">
      <c r="A27386" s="5" t="str">
        <v>e19c572c460b4b0e81d80949bb7314ae</v>
      </c>
      <c r="B27386" s="5">
        <v>0</v>
      </c>
    </row>
    <row r="27387" spans="1:2" x14ac:dyDescent="0.25">
      <c r="A27387" s="5" t="str">
        <v>e19dbea1ad994f46827cde9f20ee9042</v>
      </c>
      <c r="B27387" s="5">
        <v>1.8525</v>
      </c>
    </row>
    <row r="27388" spans="1:2" x14ac:dyDescent="0.25">
      <c r="A27388" s="5" t="str">
        <v>e19f1901e79f4e35a8343c73184982f6</v>
      </c>
      <c r="B27388" s="5">
        <v>6.5770999999999997</v>
      </c>
    </row>
    <row r="27389" spans="1:2" x14ac:dyDescent="0.25">
      <c r="A27389" s="5" t="str">
        <v>e1a14ad61fd04930aaea2fff028ebcbb</v>
      </c>
      <c r="B27389" s="5">
        <v>28.11</v>
      </c>
    </row>
    <row r="27390" spans="1:2" x14ac:dyDescent="0.25">
      <c r="A27390" s="5" t="str">
        <v>e1a2d8e3601747aba714a450908bdaa1</v>
      </c>
      <c r="B27390" s="5">
        <v>10.9871</v>
      </c>
    </row>
    <row r="27391" spans="1:2" x14ac:dyDescent="0.25">
      <c r="A27391" s="5" t="str">
        <v>e1baa8a62e8043a69374074dc6b09403</v>
      </c>
      <c r="B27391" s="5">
        <v>15.726699999999999</v>
      </c>
    </row>
    <row r="27392" spans="1:2" x14ac:dyDescent="0.25">
      <c r="A27392" s="5" t="str">
        <v>e1c43b9050494f5e9b51c057d7570a98</v>
      </c>
      <c r="B27392" s="5">
        <v>5.71</v>
      </c>
    </row>
    <row r="27393" spans="1:2" x14ac:dyDescent="0.25">
      <c r="A27393" s="5" t="str">
        <v>e1c8fa2cb9184b4999b84f9aea10af6f</v>
      </c>
      <c r="B27393" s="5">
        <v>10.827500000000001</v>
      </c>
    </row>
    <row r="27394" spans="1:2" x14ac:dyDescent="0.25">
      <c r="A27394" s="5" t="str">
        <v>e1c998b7aebb4e5d88a8dc9f80c1416c</v>
      </c>
      <c r="B27394" s="5">
        <v>0</v>
      </c>
    </row>
    <row r="27395" spans="1:2" x14ac:dyDescent="0.25">
      <c r="A27395" s="5" t="str">
        <v>e1cb75a9e9b6432cb0931e7573b47b5d</v>
      </c>
      <c r="B27395" s="5">
        <v>19.556000000000001</v>
      </c>
    </row>
    <row r="27396" spans="1:2" x14ac:dyDescent="0.25">
      <c r="A27396" s="5" t="str">
        <v>e1cd83dc22ee4807b6d9742634e64792</v>
      </c>
      <c r="B27396" s="5">
        <v>23.811399999999999</v>
      </c>
    </row>
    <row r="27397" spans="1:2" x14ac:dyDescent="0.25">
      <c r="A27397" s="5" t="str">
        <v>e1db113b332344a4b333953e717c848b</v>
      </c>
      <c r="B27397" s="5">
        <v>14.95</v>
      </c>
    </row>
    <row r="27398" spans="1:2" x14ac:dyDescent="0.25">
      <c r="A27398" s="5" t="str">
        <v>e1dc0583e0614731b340a0799a970c44</v>
      </c>
      <c r="B27398" s="5">
        <v>23.89</v>
      </c>
    </row>
    <row r="27399" spans="1:2" x14ac:dyDescent="0.25">
      <c r="A27399" s="5" t="str">
        <v>e1dc82d60ba143359639a79f6b9827f5</v>
      </c>
      <c r="B27399" s="5">
        <v>17.62</v>
      </c>
    </row>
    <row r="27400" spans="1:2" x14ac:dyDescent="0.25">
      <c r="A27400" s="5" t="str">
        <v>e1e4b47968ef4250971adab48f164f86</v>
      </c>
      <c r="B27400" s="5">
        <v>11.69</v>
      </c>
    </row>
    <row r="27401" spans="1:2" x14ac:dyDescent="0.25">
      <c r="A27401" s="5" t="str">
        <v>e1e614f30e9c45478d1c5aa8fe3c6dbb</v>
      </c>
      <c r="B27401" s="5">
        <v>4.4824999999999999</v>
      </c>
    </row>
    <row r="27402" spans="1:2" x14ac:dyDescent="0.25">
      <c r="A27402" s="5" t="str">
        <v>e1e93ffe40fa456eba9a5d19be35ada5</v>
      </c>
      <c r="B27402" s="5">
        <v>2.3542999999999998</v>
      </c>
    </row>
    <row r="27403" spans="1:2" x14ac:dyDescent="0.25">
      <c r="A27403" s="5" t="str">
        <v>e1ebace31de14ee086f3080df454a37a</v>
      </c>
      <c r="B27403" s="5">
        <v>3.6309</v>
      </c>
    </row>
    <row r="27404" spans="1:2" x14ac:dyDescent="0.25">
      <c r="A27404" s="5" t="str">
        <v>e1ecb71d858d40109db63dcb7ddad876</v>
      </c>
      <c r="B27404" s="5">
        <v>12.654999999999999</v>
      </c>
    </row>
    <row r="27405" spans="1:2" x14ac:dyDescent="0.25">
      <c r="A27405" s="5" t="str">
        <v>e1edc9c108f046938ebab83e041fb4b6</v>
      </c>
      <c r="B27405" s="5">
        <v>2.92</v>
      </c>
    </row>
    <row r="27406" spans="1:2" x14ac:dyDescent="0.25">
      <c r="A27406" s="5" t="str">
        <v>e1ee728691cd4b26a1e51502209903a9</v>
      </c>
      <c r="B27406" s="5">
        <v>0.14000000000000001</v>
      </c>
    </row>
    <row r="27407" spans="1:2" x14ac:dyDescent="0.25">
      <c r="A27407" s="5" t="str">
        <v>e1eeb00d88264a7ebcdde3b49e910442</v>
      </c>
      <c r="B27407" s="5">
        <v>23.848299999999998</v>
      </c>
    </row>
    <row r="27408" spans="1:2" x14ac:dyDescent="0.25">
      <c r="A27408" s="5" t="str">
        <v>e1f1c53887394149977e49645b384a44</v>
      </c>
      <c r="B27408" s="5">
        <v>5.42</v>
      </c>
    </row>
    <row r="27409" spans="1:2" x14ac:dyDescent="0.25">
      <c r="A27409" s="5" t="str">
        <v>e1f69f61ede041bd97bb70f68c267e4f</v>
      </c>
      <c r="B27409" s="5">
        <v>16.489999999999998</v>
      </c>
    </row>
    <row r="27410" spans="1:2" x14ac:dyDescent="0.25">
      <c r="A27410" s="5" t="str">
        <v>e1fe3afc4d4d4f9d848f69ae429ed728</v>
      </c>
      <c r="B27410" s="5">
        <v>3.99</v>
      </c>
    </row>
    <row r="27411" spans="1:2" x14ac:dyDescent="0.25">
      <c r="A27411" s="5" t="str">
        <v>e2098c2116e8410d918745453273487a</v>
      </c>
      <c r="B27411" s="5">
        <v>20.04</v>
      </c>
    </row>
    <row r="27412" spans="1:2" x14ac:dyDescent="0.25">
      <c r="A27412" s="5" t="str">
        <v>e20a018d829b41e5a01e46d71a6dd009</v>
      </c>
      <c r="B27412" s="5">
        <v>17.5533</v>
      </c>
    </row>
    <row r="27413" spans="1:2" x14ac:dyDescent="0.25">
      <c r="A27413" s="5" t="str">
        <v>e20fad3940354753a736242503842029</v>
      </c>
      <c r="B27413" s="5">
        <v>4.0374999999999996</v>
      </c>
    </row>
    <row r="27414" spans="1:2" x14ac:dyDescent="0.25">
      <c r="A27414" s="5" t="str">
        <v>e211ccfbd319454490cbfbeeb6f3da5e</v>
      </c>
      <c r="B27414" s="5">
        <v>0</v>
      </c>
    </row>
    <row r="27415" spans="1:2" x14ac:dyDescent="0.25">
      <c r="A27415" s="5" t="str">
        <v>e2127556f4f64592b11af22de27a7932</v>
      </c>
      <c r="B27415" s="5">
        <v>19.655000000000001</v>
      </c>
    </row>
    <row r="27416" spans="1:2" x14ac:dyDescent="0.25">
      <c r="A27416" s="5" t="str">
        <v>e212dbf400ae4a189cb9bf0771a5e8ca</v>
      </c>
      <c r="B27416" s="5">
        <v>13.5</v>
      </c>
    </row>
    <row r="27417" spans="1:2" x14ac:dyDescent="0.25">
      <c r="A27417" s="5" t="str">
        <v>e21713d1cb024b369cec2380fe2bb723</v>
      </c>
      <c r="B27417" s="5">
        <v>22.196200000000001</v>
      </c>
    </row>
    <row r="27418" spans="1:2" x14ac:dyDescent="0.25">
      <c r="A27418" s="5" t="str">
        <v>e21b15cf023b4eccb4158c11452ce7e7</v>
      </c>
      <c r="B27418" s="5">
        <v>2.0767000000000002</v>
      </c>
    </row>
    <row r="27419" spans="1:2" x14ac:dyDescent="0.25">
      <c r="A27419" s="5" t="str">
        <v>e21d5301f4db46f2a12e9118ed039710</v>
      </c>
      <c r="B27419" s="5">
        <v>2.0350000000000001</v>
      </c>
    </row>
    <row r="27420" spans="1:2" x14ac:dyDescent="0.25">
      <c r="A27420" s="5" t="str">
        <v>e221d896cd5147768d19ea5bc3a53fe4</v>
      </c>
      <c r="B27420" s="5">
        <v>13.8325</v>
      </c>
    </row>
    <row r="27421" spans="1:2" x14ac:dyDescent="0.25">
      <c r="A27421" s="5" t="str">
        <v>e22206bf65234c0e9f273bef859c02a1</v>
      </c>
      <c r="B27421" s="5">
        <v>16.637799999999999</v>
      </c>
    </row>
    <row r="27422" spans="1:2" x14ac:dyDescent="0.25">
      <c r="A27422" s="5" t="str">
        <v>e222f48587d34bffa2840f73c0ea734e</v>
      </c>
      <c r="B27422" s="5">
        <v>24.408000000000001</v>
      </c>
    </row>
    <row r="27423" spans="1:2" x14ac:dyDescent="0.25">
      <c r="A27423" s="5" t="str">
        <v>e23280a162b34a94a7b45ce5d9b18b7a</v>
      </c>
      <c r="B27423" s="5">
        <v>29.037500000000001</v>
      </c>
    </row>
    <row r="27424" spans="1:2" x14ac:dyDescent="0.25">
      <c r="A27424" s="5" t="str">
        <v>e23d0189d573404e864a10ecd2817520</v>
      </c>
      <c r="B27424" s="5">
        <v>1.8220000000000001</v>
      </c>
    </row>
    <row r="27425" spans="1:2" x14ac:dyDescent="0.25">
      <c r="A27425" s="5" t="str">
        <v>e23f93dde99743dbbfad6ca2674e4b92</v>
      </c>
      <c r="B27425" s="5">
        <v>3.0413999999999999</v>
      </c>
    </row>
    <row r="27426" spans="1:2" x14ac:dyDescent="0.25">
      <c r="A27426" s="5" t="str">
        <v>e2415c178a064a36b1081c2816f75e19</v>
      </c>
      <c r="B27426" s="5">
        <v>2.6324999999999998</v>
      </c>
    </row>
    <row r="27427" spans="1:2" x14ac:dyDescent="0.25">
      <c r="A27427" s="5" t="str">
        <v>e2424353190048ccb11670553dffd066</v>
      </c>
      <c r="B27427" s="5">
        <v>24.43</v>
      </c>
    </row>
    <row r="27428" spans="1:2" x14ac:dyDescent="0.25">
      <c r="A27428" s="5" t="str">
        <v>e242bb9c734c4c6093feadfd95cf5e87</v>
      </c>
      <c r="B27428" s="5">
        <v>15.98</v>
      </c>
    </row>
    <row r="27429" spans="1:2" x14ac:dyDescent="0.25">
      <c r="A27429" s="5" t="str">
        <v>e243c277c5ef41d0b9afbf1eb76cc606</v>
      </c>
      <c r="B27429" s="5">
        <v>1.41</v>
      </c>
    </row>
    <row r="27430" spans="1:2" x14ac:dyDescent="0.25">
      <c r="A27430" s="5" t="str">
        <v>e2456738f21048aeb648fe2388907df9</v>
      </c>
      <c r="B27430" s="5">
        <v>8.44</v>
      </c>
    </row>
    <row r="27431" spans="1:2" x14ac:dyDescent="0.25">
      <c r="A27431" s="5" t="str">
        <v>e24a898ab87b4bbd96c6b48f268b56bb</v>
      </c>
      <c r="B27431" s="5">
        <v>13.666700000000001</v>
      </c>
    </row>
    <row r="27432" spans="1:2" x14ac:dyDescent="0.25">
      <c r="A27432" s="5" t="str">
        <v>e25246eda3e449d4be7ca3f32687042e</v>
      </c>
      <c r="B27432" s="5">
        <v>4.6222000000000003</v>
      </c>
    </row>
    <row r="27433" spans="1:2" x14ac:dyDescent="0.25">
      <c r="A27433" s="5" t="str">
        <v>e254821bfd864971987e58f751c33f93</v>
      </c>
      <c r="B27433" s="5">
        <v>3.4550000000000001</v>
      </c>
    </row>
    <row r="27434" spans="1:2" x14ac:dyDescent="0.25">
      <c r="A27434" s="5" t="str">
        <v>e256373792024175a5215446dc3c6591</v>
      </c>
      <c r="B27434" s="5">
        <v>0.85</v>
      </c>
    </row>
    <row r="27435" spans="1:2" x14ac:dyDescent="0.25">
      <c r="A27435" s="5" t="str">
        <v>e25754f8d8734767a72b23e2e6d4d19c</v>
      </c>
      <c r="B27435" s="5">
        <v>1.1567000000000001</v>
      </c>
    </row>
    <row r="27436" spans="1:2" x14ac:dyDescent="0.25">
      <c r="A27436" s="5" t="str">
        <v>e257f28d61934202a370dd6ac33f855f</v>
      </c>
      <c r="B27436" s="5">
        <v>1.7067000000000001</v>
      </c>
    </row>
    <row r="27437" spans="1:2" x14ac:dyDescent="0.25">
      <c r="A27437" s="5" t="str">
        <v>e25ba3813b224ea894e9d5bdd9f1bd64</v>
      </c>
      <c r="B27437" s="5">
        <v>3.92</v>
      </c>
    </row>
    <row r="27438" spans="1:2" x14ac:dyDescent="0.25">
      <c r="A27438" s="5" t="str">
        <v>e2600c963f26487fa169839fff858ec0</v>
      </c>
      <c r="B27438" s="5">
        <v>9.86</v>
      </c>
    </row>
    <row r="27439" spans="1:2" x14ac:dyDescent="0.25">
      <c r="A27439" s="5" t="str">
        <v>e2602891e0704a9abd1989fc568cc8ed</v>
      </c>
      <c r="B27439" s="5">
        <v>6.1067</v>
      </c>
    </row>
    <row r="27440" spans="1:2" x14ac:dyDescent="0.25">
      <c r="A27440" s="5" t="str">
        <v>e262142cfb3f4c87ab26ba7dd09562aa</v>
      </c>
      <c r="B27440" s="5">
        <v>0</v>
      </c>
    </row>
    <row r="27441" spans="1:2" x14ac:dyDescent="0.25">
      <c r="A27441" s="5" t="str">
        <v>e26309c6dfc845d09ae8812d2c3282cc</v>
      </c>
      <c r="B27441" s="5">
        <v>15.686299999999999</v>
      </c>
    </row>
    <row r="27442" spans="1:2" x14ac:dyDescent="0.25">
      <c r="A27442" s="5" t="str">
        <v>e2680b8f841b4b0b975a4dc3d54a4fd6</v>
      </c>
      <c r="B27442" s="5">
        <v>16.593800000000002</v>
      </c>
    </row>
    <row r="27443" spans="1:2" x14ac:dyDescent="0.25">
      <c r="A27443" s="5" t="str">
        <v>e268ed3a6b494da8a4f91c92d031eed3</v>
      </c>
      <c r="B27443" s="5">
        <v>18.2667</v>
      </c>
    </row>
    <row r="27444" spans="1:2" x14ac:dyDescent="0.25">
      <c r="A27444" s="5" t="str">
        <v>e26c4547c87543e8a3b01dd13165b807</v>
      </c>
      <c r="B27444" s="5">
        <v>2.7967</v>
      </c>
    </row>
    <row r="27445" spans="1:2" x14ac:dyDescent="0.25">
      <c r="A27445" s="5" t="str">
        <v>e277228d77a64ab896d6dd6d88f970d3</v>
      </c>
      <c r="B27445" s="5">
        <v>13.7738</v>
      </c>
    </row>
    <row r="27446" spans="1:2" x14ac:dyDescent="0.25">
      <c r="A27446" s="5" t="str">
        <v>e27b7b5d901d438ab0365f39d460dbf5</v>
      </c>
      <c r="B27446" s="5">
        <v>28.282499999999999</v>
      </c>
    </row>
    <row r="27447" spans="1:2" x14ac:dyDescent="0.25">
      <c r="A27447" s="5" t="str">
        <v>e27d828d67894aa58a1e250ff5feb166</v>
      </c>
      <c r="B27447" s="5">
        <v>16.113299999999999</v>
      </c>
    </row>
    <row r="27448" spans="1:2" x14ac:dyDescent="0.25">
      <c r="A27448" s="5" t="str">
        <v>e27fcf7e56de44079514d0d25c1b27f5</v>
      </c>
      <c r="B27448" s="5">
        <v>12.94</v>
      </c>
    </row>
    <row r="27449" spans="1:2" x14ac:dyDescent="0.25">
      <c r="A27449" s="5" t="str">
        <v>e281a984abd94368b10e9101fe038f6b</v>
      </c>
      <c r="B27449" s="5">
        <v>21.583300000000001</v>
      </c>
    </row>
    <row r="27450" spans="1:2" x14ac:dyDescent="0.25">
      <c r="A27450" s="5" t="str">
        <v>e2858216bbbf4d9eb334df40fb1a9cbb</v>
      </c>
      <c r="B27450" s="5">
        <v>19.482500000000002</v>
      </c>
    </row>
    <row r="27451" spans="1:2" x14ac:dyDescent="0.25">
      <c r="A27451" s="5" t="str">
        <v>e2880c9e137a45358660085f5ced186f</v>
      </c>
      <c r="B27451" s="5">
        <v>13.1107</v>
      </c>
    </row>
    <row r="27452" spans="1:2" x14ac:dyDescent="0.25">
      <c r="A27452" s="5" t="str">
        <v>e28c08db1c7148e3b980903f1eda597c</v>
      </c>
      <c r="B27452" s="5">
        <v>8.6715</v>
      </c>
    </row>
    <row r="27453" spans="1:2" x14ac:dyDescent="0.25">
      <c r="A27453" s="5" t="str">
        <v>e28ff05c85ee48f4b7d25eabfbd63f3a</v>
      </c>
      <c r="B27453" s="5">
        <v>2.8887999999999998</v>
      </c>
    </row>
    <row r="27454" spans="1:2" x14ac:dyDescent="0.25">
      <c r="A27454" s="5" t="str">
        <v>e29397df32d34d40992ad6dcf92568d0</v>
      </c>
      <c r="B27454" s="5">
        <v>1.05</v>
      </c>
    </row>
    <row r="27455" spans="1:2" x14ac:dyDescent="0.25">
      <c r="A27455" s="5" t="str">
        <v>e293d9792af24d0c96beb3f3bce0e6ae</v>
      </c>
      <c r="B27455" s="5">
        <v>2.1720000000000002</v>
      </c>
    </row>
    <row r="27456" spans="1:2" x14ac:dyDescent="0.25">
      <c r="A27456" s="5" t="str">
        <v>e2966f15389e4e0e9a5891bd675a5f11</v>
      </c>
      <c r="B27456" s="5">
        <v>12.2133</v>
      </c>
    </row>
    <row r="27457" spans="1:2" x14ac:dyDescent="0.25">
      <c r="A27457" s="5" t="str">
        <v>e296bfe8daed4c889800d3765c2d5d75</v>
      </c>
      <c r="B27457" s="5">
        <v>1.9293</v>
      </c>
    </row>
    <row r="27458" spans="1:2" x14ac:dyDescent="0.25">
      <c r="A27458" s="5" t="str">
        <v>e29d736de59d41ec94b7f0793e32eb5c</v>
      </c>
      <c r="B27458" s="5">
        <v>17.670000000000002</v>
      </c>
    </row>
    <row r="27459" spans="1:2" x14ac:dyDescent="0.25">
      <c r="A27459" s="5" t="str">
        <v>e2a5177a415643f5985d9b3c407cd38b</v>
      </c>
      <c r="B27459" s="5">
        <v>21.9</v>
      </c>
    </row>
    <row r="27460" spans="1:2" x14ac:dyDescent="0.25">
      <c r="A27460" s="5" t="str">
        <v>e2a8952a0a504021995b8c609ebd6ded</v>
      </c>
      <c r="B27460" s="5">
        <v>26.925000000000001</v>
      </c>
    </row>
    <row r="27461" spans="1:2" x14ac:dyDescent="0.25">
      <c r="A27461" s="5" t="str">
        <v>e2b96c1ccb164d4495e1e0b96a924074</v>
      </c>
      <c r="B27461" s="5">
        <v>3.5590000000000002</v>
      </c>
    </row>
    <row r="27462" spans="1:2" x14ac:dyDescent="0.25">
      <c r="A27462" s="5" t="str">
        <v>e2bf690856ee49bab84b794581636d0d</v>
      </c>
      <c r="B27462" s="5">
        <v>6.0149999999999997</v>
      </c>
    </row>
    <row r="27463" spans="1:2" x14ac:dyDescent="0.25">
      <c r="A27463" s="5" t="str">
        <v>e2bf90d0b5ec4155a65ebbe0bf2dbe00</v>
      </c>
      <c r="B27463" s="5">
        <v>0.77</v>
      </c>
    </row>
    <row r="27464" spans="1:2" x14ac:dyDescent="0.25">
      <c r="A27464" s="5" t="str">
        <v>e2c7ee64f5e84f97baf61efed5a6569d</v>
      </c>
      <c r="B27464" s="5">
        <v>8.8949999999999996</v>
      </c>
    </row>
    <row r="27465" spans="1:2" x14ac:dyDescent="0.25">
      <c r="A27465" s="5" t="str">
        <v>e2c8e02e47be45a891ba4d502391c156</v>
      </c>
      <c r="B27465" s="5">
        <v>23.722899999999999</v>
      </c>
    </row>
    <row r="27466" spans="1:2" x14ac:dyDescent="0.25">
      <c r="A27466" s="5" t="str">
        <v>e2ca9e3d3a6b4c8780f30b770a2184a6</v>
      </c>
      <c r="B27466" s="5">
        <v>25.436699999999998</v>
      </c>
    </row>
    <row r="27467" spans="1:2" x14ac:dyDescent="0.25">
      <c r="A27467" s="5" t="str">
        <v>e2daa239da744a008424b7389e689886</v>
      </c>
      <c r="B27467" s="5">
        <v>10.465</v>
      </c>
    </row>
    <row r="27468" spans="1:2" x14ac:dyDescent="0.25">
      <c r="A27468" s="5" t="str">
        <v>e2de251d693d46c0822c461eb5ba9403</v>
      </c>
      <c r="B27468" s="5">
        <v>18.920000000000002</v>
      </c>
    </row>
    <row r="27469" spans="1:2" x14ac:dyDescent="0.25">
      <c r="A27469" s="5" t="str">
        <v>e2e0fce58b6d4c239a69ab22f4e6fd58</v>
      </c>
      <c r="B27469" s="5">
        <v>0.87749999999999995</v>
      </c>
    </row>
    <row r="27470" spans="1:2" x14ac:dyDescent="0.25">
      <c r="A27470" s="5" t="str">
        <v>e2e9ab9c2f044040994c79d9819f670d</v>
      </c>
      <c r="B27470" s="5">
        <v>16.5</v>
      </c>
    </row>
    <row r="27471" spans="1:2" x14ac:dyDescent="0.25">
      <c r="A27471" s="5" t="str">
        <v>e2ea1d5f3678401f81659bec0b275c17</v>
      </c>
      <c r="B27471" s="5">
        <v>2.988</v>
      </c>
    </row>
    <row r="27472" spans="1:2" x14ac:dyDescent="0.25">
      <c r="A27472" s="5" t="str">
        <v>e2ec0095691e46aabcb8c8a5b41fad15</v>
      </c>
      <c r="B27472" s="5">
        <v>4.3771000000000004</v>
      </c>
    </row>
    <row r="27473" spans="1:2" x14ac:dyDescent="0.25">
      <c r="A27473" s="5" t="str">
        <v>e2f8376c32084327b1991706b124c8ed</v>
      </c>
      <c r="B27473" s="5">
        <v>14.026</v>
      </c>
    </row>
    <row r="27474" spans="1:2" x14ac:dyDescent="0.25">
      <c r="A27474" s="5" t="str">
        <v>e2fa490b0c9f44228ba46919ba32958c</v>
      </c>
      <c r="B27474" s="5">
        <v>8.59</v>
      </c>
    </row>
    <row r="27475" spans="1:2" x14ac:dyDescent="0.25">
      <c r="A27475" s="5" t="str">
        <v>e2fd3352911844f0b3bc2965978c2798</v>
      </c>
      <c r="B27475" s="5">
        <v>18.257300000000001</v>
      </c>
    </row>
    <row r="27476" spans="1:2" x14ac:dyDescent="0.25">
      <c r="A27476" s="5" t="str">
        <v>e2fd53ed790240c586b3188f23542cca</v>
      </c>
      <c r="B27476" s="5">
        <v>12.81</v>
      </c>
    </row>
    <row r="27477" spans="1:2" x14ac:dyDescent="0.25">
      <c r="A27477" s="5" t="str">
        <v>e2fde1e26e474422b36954f98454795d</v>
      </c>
      <c r="B27477" s="5">
        <v>11.142200000000001</v>
      </c>
    </row>
    <row r="27478" spans="1:2" x14ac:dyDescent="0.25">
      <c r="A27478" s="5" t="str">
        <v>e2ff7a79c8364932afc45e9799128d18</v>
      </c>
      <c r="B27478" s="5">
        <v>4.0354999999999999</v>
      </c>
    </row>
    <row r="27479" spans="1:2" x14ac:dyDescent="0.25">
      <c r="A27479" s="5" t="str">
        <v>e300729d05c544cfad882e049e867a70</v>
      </c>
      <c r="B27479" s="5">
        <v>6.1467000000000001</v>
      </c>
    </row>
    <row r="27480" spans="1:2" x14ac:dyDescent="0.25">
      <c r="A27480" s="5" t="str">
        <v>e305c1d0dd384e2d824b4b4330da9166</v>
      </c>
      <c r="B27480" s="5">
        <v>11.24</v>
      </c>
    </row>
    <row r="27481" spans="1:2" x14ac:dyDescent="0.25">
      <c r="A27481" s="5" t="str">
        <v>e3089562160a48108205a76c5e7fd6b0</v>
      </c>
      <c r="B27481" s="5">
        <v>12.3475</v>
      </c>
    </row>
    <row r="27482" spans="1:2" x14ac:dyDescent="0.25">
      <c r="A27482" s="5" t="str">
        <v>e309916d14da4d85838e81462faee824</v>
      </c>
      <c r="B27482" s="5">
        <v>27.01</v>
      </c>
    </row>
    <row r="27483" spans="1:2" x14ac:dyDescent="0.25">
      <c r="A27483" s="5" t="str">
        <v>e311b9067f484ff8a11bc16c6c234465</v>
      </c>
      <c r="B27483" s="5">
        <v>12.045</v>
      </c>
    </row>
    <row r="27484" spans="1:2" x14ac:dyDescent="0.25">
      <c r="A27484" s="5" t="str">
        <v>e31676437a8343bd816bd93067a08b89</v>
      </c>
      <c r="B27484" s="5">
        <v>17.094000000000001</v>
      </c>
    </row>
    <row r="27485" spans="1:2" x14ac:dyDescent="0.25">
      <c r="A27485" s="5" t="str">
        <v>e31ba2c5c35e4598889fd816c811f326</v>
      </c>
      <c r="B27485" s="5">
        <v>9.19</v>
      </c>
    </row>
    <row r="27486" spans="1:2" x14ac:dyDescent="0.25">
      <c r="A27486" s="5" t="str">
        <v>e31bac27c3554312ba7b3db96d81e70f</v>
      </c>
      <c r="B27486" s="5">
        <v>17.9542</v>
      </c>
    </row>
    <row r="27487" spans="1:2" x14ac:dyDescent="0.25">
      <c r="A27487" s="5" t="str">
        <v>e323b4aa14f74a51a4f2bd2f485a2c0a</v>
      </c>
      <c r="B27487" s="5">
        <v>58.522500000000001</v>
      </c>
    </row>
    <row r="27488" spans="1:2" x14ac:dyDescent="0.25">
      <c r="A27488" s="5" t="str">
        <v>e325c3d2e25840798517fb1dca5b799f</v>
      </c>
      <c r="B27488" s="5">
        <v>18.815000000000001</v>
      </c>
    </row>
    <row r="27489" spans="1:2" x14ac:dyDescent="0.25">
      <c r="A27489" s="5" t="str">
        <v>e32bcb5eb44445bc8c84394ba2da524d</v>
      </c>
      <c r="B27489" s="5">
        <v>16.986999999999998</v>
      </c>
    </row>
    <row r="27490" spans="1:2" x14ac:dyDescent="0.25">
      <c r="A27490" s="5" t="str">
        <v>e32d0d63d30f44db88157af0fffbadcf</v>
      </c>
      <c r="B27490" s="5">
        <v>21.2133</v>
      </c>
    </row>
    <row r="27491" spans="1:2" x14ac:dyDescent="0.25">
      <c r="A27491" s="5" t="str">
        <v>e3325dbf54de4e3f805d856ec918b757</v>
      </c>
      <c r="B27491" s="5">
        <v>8.6957000000000004</v>
      </c>
    </row>
    <row r="27492" spans="1:2" x14ac:dyDescent="0.25">
      <c r="A27492" s="5" t="str">
        <v>e333e151268c42ad8fc1c7f67f7ac5de</v>
      </c>
      <c r="B27492" s="5">
        <v>21.611999999999998</v>
      </c>
    </row>
    <row r="27493" spans="1:2" x14ac:dyDescent="0.25">
      <c r="A27493" s="5" t="str">
        <v>e3385d8c1c324d63a0857cb22776509d</v>
      </c>
      <c r="B27493" s="5">
        <v>2.9983</v>
      </c>
    </row>
    <row r="27494" spans="1:2" x14ac:dyDescent="0.25">
      <c r="A27494" s="5" t="str">
        <v>e33da2c24861499a8dfd0b9a205e628f</v>
      </c>
      <c r="B27494" s="5">
        <v>20.658000000000001</v>
      </c>
    </row>
    <row r="27495" spans="1:2" x14ac:dyDescent="0.25">
      <c r="A27495" s="5" t="str">
        <v>e340cbf00a914f0c958577c0af36ed8a</v>
      </c>
      <c r="B27495" s="5">
        <v>1.6279999999999999</v>
      </c>
    </row>
    <row r="27496" spans="1:2" x14ac:dyDescent="0.25">
      <c r="A27496" s="5" t="str">
        <v>e34c323ae65a4032b2a9e901784325cf</v>
      </c>
      <c r="B27496" s="5">
        <v>0</v>
      </c>
    </row>
    <row r="27497" spans="1:2" x14ac:dyDescent="0.25">
      <c r="A27497" s="5" t="str">
        <v>e3504fe85a1e4344be0987966279edfb</v>
      </c>
      <c r="B27497" s="5">
        <v>9.0683000000000007</v>
      </c>
    </row>
    <row r="27498" spans="1:2" x14ac:dyDescent="0.25">
      <c r="A27498" s="5" t="str">
        <v>e3534fe180e14735b2199bffefb1887f</v>
      </c>
      <c r="B27498" s="5">
        <v>2.5516999999999999</v>
      </c>
    </row>
    <row r="27499" spans="1:2" x14ac:dyDescent="0.25">
      <c r="A27499" s="5" t="str">
        <v>e353a8882c7c49169f14ae386fc66a9b</v>
      </c>
      <c r="B27499" s="5">
        <v>0</v>
      </c>
    </row>
    <row r="27500" spans="1:2" x14ac:dyDescent="0.25">
      <c r="A27500" s="5" t="str">
        <v>e358542b39ab4000a673bcc6ff7a4c7d</v>
      </c>
      <c r="B27500" s="5">
        <v>5.0833000000000004</v>
      </c>
    </row>
    <row r="27501" spans="1:2" x14ac:dyDescent="0.25">
      <c r="A27501" s="5" t="str">
        <v>e364461c0deb48ed871b1784ea1174d7</v>
      </c>
      <c r="B27501" s="5">
        <v>3.85</v>
      </c>
    </row>
    <row r="27502" spans="1:2" x14ac:dyDescent="0.25">
      <c r="A27502" s="5" t="str">
        <v>e36aa8b7995c4f44b159ffd35277fd0b</v>
      </c>
      <c r="B27502" s="5">
        <v>3.0432999999999999</v>
      </c>
    </row>
    <row r="27503" spans="1:2" x14ac:dyDescent="0.25">
      <c r="A27503" s="5" t="str">
        <v>e36d2aaafff84cf88cb4d6e04c4adc5f</v>
      </c>
      <c r="B27503" s="5">
        <v>4.3250000000000002</v>
      </c>
    </row>
    <row r="27504" spans="1:2" x14ac:dyDescent="0.25">
      <c r="A27504" s="5" t="str">
        <v>e36ef3d24b5546b4a2d037f758d0a396</v>
      </c>
      <c r="B27504" s="5">
        <v>1.96</v>
      </c>
    </row>
    <row r="27505" spans="1:2" x14ac:dyDescent="0.25">
      <c r="A27505" s="5" t="str">
        <v>e3728b309d2a4dac904aa3286a8cb2ca</v>
      </c>
      <c r="B27505" s="5">
        <v>19.186</v>
      </c>
    </row>
    <row r="27506" spans="1:2" x14ac:dyDescent="0.25">
      <c r="A27506" s="5" t="str">
        <v>e37c22feaa954a83b0d8ecc2be1f639a</v>
      </c>
      <c r="B27506" s="5">
        <v>17.003299999999999</v>
      </c>
    </row>
    <row r="27507" spans="1:2" x14ac:dyDescent="0.25">
      <c r="A27507" s="5" t="str">
        <v>e37db063f380473484acfb86046bf5b8</v>
      </c>
      <c r="B27507" s="5">
        <v>18.98</v>
      </c>
    </row>
    <row r="27508" spans="1:2" x14ac:dyDescent="0.25">
      <c r="A27508" s="5" t="str">
        <v>e386777230cc416ea4ba80a958df048a</v>
      </c>
      <c r="B27508" s="5">
        <v>14.24</v>
      </c>
    </row>
    <row r="27509" spans="1:2" x14ac:dyDescent="0.25">
      <c r="A27509" s="5" t="str">
        <v>e38dc3a28aef4867a340d645e091a5e9</v>
      </c>
      <c r="B27509" s="5">
        <v>7.42</v>
      </c>
    </row>
    <row r="27510" spans="1:2" x14ac:dyDescent="0.25">
      <c r="A27510" s="5" t="str">
        <v>e3948b4335a54d09993e3219b445e922</v>
      </c>
      <c r="B27510" s="5">
        <v>2.0225</v>
      </c>
    </row>
    <row r="27511" spans="1:2" x14ac:dyDescent="0.25">
      <c r="A27511" s="5" t="str">
        <v>e39a6192c3a7476f86a2f15fbfeab53a</v>
      </c>
      <c r="B27511" s="5">
        <v>9.5489999999999995</v>
      </c>
    </row>
    <row r="27512" spans="1:2" x14ac:dyDescent="0.25">
      <c r="A27512" s="5" t="str">
        <v>e39bab091d504157abe1b4a484cc5c52</v>
      </c>
      <c r="B27512" s="5">
        <v>0</v>
      </c>
    </row>
    <row r="27513" spans="1:2" x14ac:dyDescent="0.25">
      <c r="A27513" s="5" t="str">
        <v>e3ad766338c84df1b24162d83ab974c1</v>
      </c>
      <c r="B27513" s="5">
        <v>10.098000000000001</v>
      </c>
    </row>
    <row r="27514" spans="1:2" x14ac:dyDescent="0.25">
      <c r="A27514" s="5" t="str">
        <v>e3ae3a1e77c247139b9d25155595bdf2</v>
      </c>
      <c r="B27514" s="5">
        <v>29.585000000000001</v>
      </c>
    </row>
    <row r="27515" spans="1:2" x14ac:dyDescent="0.25">
      <c r="A27515" s="5" t="str">
        <v>e3ae6c6c555e404f9f4172b1efd3017f</v>
      </c>
      <c r="B27515" s="5">
        <v>13.566000000000001</v>
      </c>
    </row>
    <row r="27516" spans="1:2" x14ac:dyDescent="0.25">
      <c r="A27516" s="5" t="str">
        <v>e3aef8dbe2ff4db5957627ddd2922d50</v>
      </c>
      <c r="B27516" s="5">
        <v>16.984999999999999</v>
      </c>
    </row>
    <row r="27517" spans="1:2" x14ac:dyDescent="0.25">
      <c r="A27517" s="5" t="str">
        <v>e3b3486b202c4a399b6b64f2de81f516</v>
      </c>
      <c r="B27517" s="5">
        <v>3.2483</v>
      </c>
    </row>
    <row r="27518" spans="1:2" x14ac:dyDescent="0.25">
      <c r="A27518" s="5" t="str">
        <v>e3b6fba0f8f54dd4b06f045dcbff29bd</v>
      </c>
      <c r="B27518" s="5">
        <v>14.273199999999999</v>
      </c>
    </row>
    <row r="27519" spans="1:2" x14ac:dyDescent="0.25">
      <c r="A27519" s="5" t="str">
        <v>e3b78cfaba0247a89a32c857af219960</v>
      </c>
      <c r="B27519" s="5">
        <v>19.14</v>
      </c>
    </row>
    <row r="27520" spans="1:2" x14ac:dyDescent="0.25">
      <c r="A27520" s="5" t="str">
        <v>e3b7b36ebe7d4ebf9a288599941cf9f6</v>
      </c>
      <c r="B27520" s="5">
        <v>22.6433</v>
      </c>
    </row>
    <row r="27521" spans="1:2" x14ac:dyDescent="0.25">
      <c r="A27521" s="5" t="str">
        <v>e3bb35e38e40400397f3f663ae2d2260</v>
      </c>
      <c r="B27521" s="5">
        <v>16.285</v>
      </c>
    </row>
    <row r="27522" spans="1:2" x14ac:dyDescent="0.25">
      <c r="A27522" s="5" t="str">
        <v>e3c8e0d6234746d184b3ab79aa6614c6</v>
      </c>
      <c r="B27522" s="5">
        <v>8.5549999999999997</v>
      </c>
    </row>
    <row r="27523" spans="1:2" x14ac:dyDescent="0.25">
      <c r="A27523" s="5" t="str">
        <v>e3cc8e8eb799450e861d546321f90f54</v>
      </c>
      <c r="B27523" s="5">
        <v>15.446400000000001</v>
      </c>
    </row>
    <row r="27524" spans="1:2" x14ac:dyDescent="0.25">
      <c r="A27524" s="5" t="str">
        <v>e3cd0a0e1af5463d9cc4d18e4b7b8b63</v>
      </c>
      <c r="B27524" s="5">
        <v>2.2288000000000001</v>
      </c>
    </row>
    <row r="27525" spans="1:2" x14ac:dyDescent="0.25">
      <c r="A27525" s="5" t="str">
        <v>e3d0e74404154aebbce117755841ba91</v>
      </c>
      <c r="B27525" s="5">
        <v>23.988299999999999</v>
      </c>
    </row>
    <row r="27526" spans="1:2" x14ac:dyDescent="0.25">
      <c r="A27526" s="5" t="str">
        <v>e3d702e7f76e4b7abf3504037b4618e7</v>
      </c>
      <c r="B27526" s="5">
        <v>16.2867</v>
      </c>
    </row>
    <row r="27527" spans="1:2" x14ac:dyDescent="0.25">
      <c r="A27527" s="5" t="str">
        <v>e3d76b6e78c542f682a6a3bb7c3d275b</v>
      </c>
      <c r="B27527" s="5">
        <v>14.23</v>
      </c>
    </row>
    <row r="27528" spans="1:2" x14ac:dyDescent="0.25">
      <c r="A27528" s="5" t="str">
        <v>e3d7fa1e32ac4eeb9003f2b9af563ac8</v>
      </c>
      <c r="B27528" s="5">
        <v>4.5433000000000003</v>
      </c>
    </row>
    <row r="27529" spans="1:2" x14ac:dyDescent="0.25">
      <c r="A27529" s="5" t="str">
        <v>e3d829a16f394380a76ef00cbf99cead</v>
      </c>
      <c r="B27529" s="5">
        <v>21.423300000000001</v>
      </c>
    </row>
    <row r="27530" spans="1:2" x14ac:dyDescent="0.25">
      <c r="A27530" s="5" t="str">
        <v>e3dbe6d922674cf6b0d2054f8a6675f4</v>
      </c>
      <c r="B27530" s="5">
        <v>3.2</v>
      </c>
    </row>
    <row r="27531" spans="1:2" x14ac:dyDescent="0.25">
      <c r="A27531" s="5" t="str">
        <v>e3dca03213064bd6a5b4a0a76867965b</v>
      </c>
      <c r="B27531" s="5">
        <v>6.7567000000000004</v>
      </c>
    </row>
    <row r="27532" spans="1:2" x14ac:dyDescent="0.25">
      <c r="A27532" s="5" t="str">
        <v>e3eeb90c393a42279c6cb7e6c992ad49</v>
      </c>
      <c r="B27532" s="5">
        <v>24.326699999999999</v>
      </c>
    </row>
    <row r="27533" spans="1:2" x14ac:dyDescent="0.25">
      <c r="A27533" s="5" t="str">
        <v>e3f38d5e936d4e0ba551f33412e8f404</v>
      </c>
      <c r="B27533" s="5">
        <v>12.7829</v>
      </c>
    </row>
    <row r="27534" spans="1:2" x14ac:dyDescent="0.25">
      <c r="A27534" s="5" t="str">
        <v>e3f4b96fff8b495f9cfc881e5b9dd74f</v>
      </c>
      <c r="B27534" s="5">
        <v>14.1418</v>
      </c>
    </row>
    <row r="27535" spans="1:2" x14ac:dyDescent="0.25">
      <c r="A27535" s="5" t="str">
        <v>e3f56a59459a44469eaa6c12bc04afd8</v>
      </c>
      <c r="B27535" s="5">
        <v>5.4070999999999998</v>
      </c>
    </row>
    <row r="27536" spans="1:2" x14ac:dyDescent="0.25">
      <c r="A27536" s="5" t="str">
        <v>e4004aec99604b0585c76947dbec6b9e</v>
      </c>
      <c r="B27536" s="5">
        <v>22.47</v>
      </c>
    </row>
    <row r="27537" spans="1:2" x14ac:dyDescent="0.25">
      <c r="A27537" s="5" t="str">
        <v>e4052622e5ba45a8b96b59aba68cf068</v>
      </c>
      <c r="B27537" s="5">
        <v>24.294</v>
      </c>
    </row>
    <row r="27538" spans="1:2" x14ac:dyDescent="0.25">
      <c r="A27538" s="5" t="str">
        <v>e40650c705384775b3ca0223fe6f10be</v>
      </c>
      <c r="B27538" s="5">
        <v>3.3639999999999999</v>
      </c>
    </row>
    <row r="27539" spans="1:2" x14ac:dyDescent="0.25">
      <c r="A27539" s="5" t="str">
        <v>e4087b3f387b47e38d58e920f779056b</v>
      </c>
      <c r="B27539" s="5">
        <v>3.5733000000000001</v>
      </c>
    </row>
    <row r="27540" spans="1:2" x14ac:dyDescent="0.25">
      <c r="A27540" s="5" t="str">
        <v>e40a30e3e700408388a01b8654001020</v>
      </c>
      <c r="B27540" s="5">
        <v>19.856200000000001</v>
      </c>
    </row>
    <row r="27541" spans="1:2" x14ac:dyDescent="0.25">
      <c r="A27541" s="5" t="str">
        <v>e414c53ed6a547b79dc6c5b84c65e4fc</v>
      </c>
      <c r="B27541" s="5">
        <v>5.59</v>
      </c>
    </row>
    <row r="27542" spans="1:2" x14ac:dyDescent="0.25">
      <c r="A27542" s="5" t="str">
        <v>e415e79bd9a24f7c8ddc8a090ab549e8</v>
      </c>
      <c r="B27542" s="5">
        <v>27.76</v>
      </c>
    </row>
    <row r="27543" spans="1:2" x14ac:dyDescent="0.25">
      <c r="A27543" s="5" t="str">
        <v>e4193dd54abd45aa8254db2c26982cfc</v>
      </c>
      <c r="B27543" s="5">
        <v>3.5316999999999998</v>
      </c>
    </row>
    <row r="27544" spans="1:2" x14ac:dyDescent="0.25">
      <c r="A27544" s="5" t="str">
        <v>e42c4e047f10430ba094c39cd8bd1d89</v>
      </c>
      <c r="B27544" s="5">
        <v>2.9630000000000001</v>
      </c>
    </row>
    <row r="27545" spans="1:2" x14ac:dyDescent="0.25">
      <c r="A27545" s="5" t="str">
        <v>e433442492614997ad025b268178226c</v>
      </c>
      <c r="B27545" s="5">
        <v>2.1560000000000001</v>
      </c>
    </row>
    <row r="27546" spans="1:2" x14ac:dyDescent="0.25">
      <c r="A27546" s="5" t="str">
        <v>e436947f277b4878b1f2da6227c8a5f1</v>
      </c>
      <c r="B27546" s="5">
        <v>31.1525</v>
      </c>
    </row>
    <row r="27547" spans="1:2" x14ac:dyDescent="0.25">
      <c r="A27547" s="5" t="str">
        <v>e44d3bde10b147568f9c11fb0414abf5</v>
      </c>
      <c r="B27547" s="5">
        <v>28.9664</v>
      </c>
    </row>
    <row r="27548" spans="1:2" x14ac:dyDescent="0.25">
      <c r="A27548" s="5" t="str">
        <v>e4564aa65a714a7ca782e41c23f20b0d</v>
      </c>
      <c r="B27548" s="5">
        <v>5.0739999999999998</v>
      </c>
    </row>
    <row r="27549" spans="1:2" x14ac:dyDescent="0.25">
      <c r="A27549" s="5" t="str">
        <v>e457d9ebb6c247be8e69fafee102e75f</v>
      </c>
      <c r="B27549" s="5">
        <v>13.561999999999999</v>
      </c>
    </row>
    <row r="27550" spans="1:2" x14ac:dyDescent="0.25">
      <c r="A27550" s="5" t="str">
        <v>e46283405b094b62806e05f24c5f0304</v>
      </c>
      <c r="B27550" s="5">
        <v>28.116700000000002</v>
      </c>
    </row>
    <row r="27551" spans="1:2" x14ac:dyDescent="0.25">
      <c r="A27551" s="5" t="str">
        <v>e465b76ab7fe45aab973997ee3412e7e</v>
      </c>
      <c r="B27551" s="5">
        <v>3.33</v>
      </c>
    </row>
    <row r="27552" spans="1:2" x14ac:dyDescent="0.25">
      <c r="A27552" s="5" t="str">
        <v>e46c47a54e254756bbc5c30ec010cc37</v>
      </c>
      <c r="B27552" s="5">
        <v>9.1575000000000006</v>
      </c>
    </row>
    <row r="27553" spans="1:2" x14ac:dyDescent="0.25">
      <c r="A27553" s="5" t="str">
        <v>e471c2fb7be94facad42e4e640ce6223</v>
      </c>
      <c r="B27553" s="5">
        <v>4.18</v>
      </c>
    </row>
    <row r="27554" spans="1:2" x14ac:dyDescent="0.25">
      <c r="A27554" s="5" t="str">
        <v>e4762356dd2a488bb6e0733a06469078</v>
      </c>
      <c r="B27554" s="5">
        <v>3.7867000000000002</v>
      </c>
    </row>
    <row r="27555" spans="1:2" x14ac:dyDescent="0.25">
      <c r="A27555" s="5" t="str">
        <v>e47c87c0fb5b4893ba3b55991321dcaf</v>
      </c>
      <c r="B27555" s="5">
        <v>0.2</v>
      </c>
    </row>
    <row r="27556" spans="1:2" x14ac:dyDescent="0.25">
      <c r="A27556" s="5" t="str">
        <v>e484a609dc02475bafa62e092505916f</v>
      </c>
      <c r="B27556" s="5">
        <v>10.9133</v>
      </c>
    </row>
    <row r="27557" spans="1:2" x14ac:dyDescent="0.25">
      <c r="A27557" s="5" t="str">
        <v>e489110823d8491e86d5207399f91644</v>
      </c>
      <c r="B27557" s="5">
        <v>14.593999999999999</v>
      </c>
    </row>
    <row r="27558" spans="1:2" x14ac:dyDescent="0.25">
      <c r="A27558" s="5" t="str">
        <v>e494148518a34e9d977b9ba6005f399e</v>
      </c>
      <c r="B27558" s="5">
        <v>7.1550000000000002</v>
      </c>
    </row>
    <row r="27559" spans="1:2" x14ac:dyDescent="0.25">
      <c r="A27559" s="5" t="str">
        <v>e4989ca3d8974e28a3fe87aa0b0ce327</v>
      </c>
      <c r="B27559" s="5">
        <v>19.206199999999999</v>
      </c>
    </row>
    <row r="27560" spans="1:2" x14ac:dyDescent="0.25">
      <c r="A27560" s="5" t="str">
        <v>e4a16683f11241dd849c7172ba85a474</v>
      </c>
      <c r="B27560" s="5">
        <v>25.05</v>
      </c>
    </row>
    <row r="27561" spans="1:2" x14ac:dyDescent="0.25">
      <c r="A27561" s="5" t="str">
        <v>e4a3ed93b6a54f5cb3b50da3435e0ae1</v>
      </c>
      <c r="B27561" s="5">
        <v>0</v>
      </c>
    </row>
    <row r="27562" spans="1:2" x14ac:dyDescent="0.25">
      <c r="A27562" s="5" t="str">
        <v>e4a75f2ce99b45e78d8b42bfb31b2ef4</v>
      </c>
      <c r="B27562" s="5">
        <v>24.873999999999999</v>
      </c>
    </row>
    <row r="27563" spans="1:2" x14ac:dyDescent="0.25">
      <c r="A27563" s="5" t="str">
        <v>e4a9485c3ae8424da8ff7fa379a0488c</v>
      </c>
      <c r="B27563" s="5">
        <v>10.141999999999999</v>
      </c>
    </row>
    <row r="27564" spans="1:2" x14ac:dyDescent="0.25">
      <c r="A27564" s="5" t="str">
        <v>e4aa35b0f70e4c9ba48dc5f433b230e1</v>
      </c>
      <c r="B27564" s="5">
        <v>9.4600000000000009</v>
      </c>
    </row>
    <row r="27565" spans="1:2" x14ac:dyDescent="0.25">
      <c r="A27565" s="5" t="str">
        <v>e4b38079bc01416a9e798077e39d5dfc</v>
      </c>
      <c r="B27565" s="5">
        <v>19.102</v>
      </c>
    </row>
    <row r="27566" spans="1:2" x14ac:dyDescent="0.25">
      <c r="A27566" s="5" t="str">
        <v>e4b82a439eed4edea2cb01bff6e35634</v>
      </c>
      <c r="B27566" s="5">
        <v>32.064999999999998</v>
      </c>
    </row>
    <row r="27567" spans="1:2" x14ac:dyDescent="0.25">
      <c r="A27567" s="5" t="str">
        <v>e4be5758c6a1433b9c3a27c62eefd1ba</v>
      </c>
      <c r="B27567" s="5">
        <v>18.8507</v>
      </c>
    </row>
    <row r="27568" spans="1:2" x14ac:dyDescent="0.25">
      <c r="A27568" s="5" t="str">
        <v>e4be6852c39a4619a12138ffb59bd0fb</v>
      </c>
      <c r="B27568" s="5">
        <v>10.302</v>
      </c>
    </row>
    <row r="27569" spans="1:2" x14ac:dyDescent="0.25">
      <c r="A27569" s="5" t="str">
        <v>e4c03129a4bb4dadb476ab4a4dec775c</v>
      </c>
      <c r="B27569" s="5">
        <v>24.18</v>
      </c>
    </row>
    <row r="27570" spans="1:2" x14ac:dyDescent="0.25">
      <c r="A27570" s="5" t="str">
        <v>e4c05dd9bcbb4945af5727d4d61b8fba</v>
      </c>
      <c r="B27570" s="5">
        <v>2.2200000000000002</v>
      </c>
    </row>
    <row r="27571" spans="1:2" x14ac:dyDescent="0.25">
      <c r="A27571" s="5" t="str">
        <v>e4c1df33299b4b9d9d8924a45823095d</v>
      </c>
      <c r="B27571" s="5">
        <v>29.85</v>
      </c>
    </row>
    <row r="27572" spans="1:2" x14ac:dyDescent="0.25">
      <c r="A27572" s="5" t="str">
        <v>e4c312e8e2944fbc8204d18a0bc952d0</v>
      </c>
      <c r="B27572" s="5">
        <v>23.894300000000001</v>
      </c>
    </row>
    <row r="27573" spans="1:2" x14ac:dyDescent="0.25">
      <c r="A27573" s="5" t="str">
        <v>e4c38c75c12f4bec9fb35546b14c5fd5</v>
      </c>
      <c r="B27573" s="5">
        <v>23.164999999999999</v>
      </c>
    </row>
    <row r="27574" spans="1:2" x14ac:dyDescent="0.25">
      <c r="A27574" s="5" t="str">
        <v>e4c7eb36bf7a40dcb0ca0fc233d0ba6e</v>
      </c>
      <c r="B27574" s="5">
        <v>1.61</v>
      </c>
    </row>
    <row r="27575" spans="1:2" x14ac:dyDescent="0.25">
      <c r="A27575" s="5" t="str">
        <v>e4cb5295474f42b98b079e9997103ee4</v>
      </c>
      <c r="B27575" s="5">
        <v>6.29</v>
      </c>
    </row>
    <row r="27576" spans="1:2" x14ac:dyDescent="0.25">
      <c r="A27576" s="5" t="str">
        <v>e4ccfd59ceb94a75a5eee46d968eeb72</v>
      </c>
      <c r="B27576" s="5">
        <v>18.635000000000002</v>
      </c>
    </row>
    <row r="27577" spans="1:2" x14ac:dyDescent="0.25">
      <c r="A27577" s="5" t="str">
        <v>e4d195561e104c2fb5aec616c1a29f07</v>
      </c>
      <c r="B27577" s="5">
        <v>11.525</v>
      </c>
    </row>
    <row r="27578" spans="1:2" x14ac:dyDescent="0.25">
      <c r="A27578" s="5" t="str">
        <v>e4d1de549dc141eeb3db5ded481a6d67</v>
      </c>
      <c r="B27578" s="5">
        <v>20.2333</v>
      </c>
    </row>
    <row r="27579" spans="1:2" x14ac:dyDescent="0.25">
      <c r="A27579" s="5" t="str">
        <v>e4d203bf298b4859b65d2ae56714f554</v>
      </c>
      <c r="B27579" s="5">
        <v>20.1433</v>
      </c>
    </row>
    <row r="27580" spans="1:2" x14ac:dyDescent="0.25">
      <c r="A27580" s="5" t="str">
        <v>e4d2577de3a54f1388205707ff0ed056</v>
      </c>
      <c r="B27580" s="5">
        <v>7.5419999999999998</v>
      </c>
    </row>
    <row r="27581" spans="1:2" x14ac:dyDescent="0.25">
      <c r="A27581" s="5" t="str">
        <v>e4d95c80a1914492aff749a61bee8380</v>
      </c>
      <c r="B27581" s="5">
        <v>14.14</v>
      </c>
    </row>
    <row r="27582" spans="1:2" x14ac:dyDescent="0.25">
      <c r="A27582" s="5" t="str">
        <v>e4e6c511b14f4d4aa6259ac8ca8f56ef</v>
      </c>
      <c r="B27582" s="5">
        <v>27.186</v>
      </c>
    </row>
    <row r="27583" spans="1:2" x14ac:dyDescent="0.25">
      <c r="A27583" s="5" t="str">
        <v>e4e8d867b1b8442d9a3f08929699ae50</v>
      </c>
      <c r="B27583" s="5">
        <v>16.87</v>
      </c>
    </row>
    <row r="27584" spans="1:2" x14ac:dyDescent="0.25">
      <c r="A27584" s="5" t="str">
        <v>e4ea64fc15d24fd39819c190d90569a3</v>
      </c>
      <c r="B27584" s="5">
        <v>11.13</v>
      </c>
    </row>
    <row r="27585" spans="1:2" x14ac:dyDescent="0.25">
      <c r="A27585" s="5" t="str">
        <v>e4ebf2c6fb654838be483f43c6e31b82</v>
      </c>
      <c r="B27585" s="5">
        <v>17.762499999999999</v>
      </c>
    </row>
    <row r="27586" spans="1:2" x14ac:dyDescent="0.25">
      <c r="A27586" s="5" t="str">
        <v>e4f5ae8dd12b4983a8e398a34f88349e</v>
      </c>
      <c r="B27586" s="5">
        <v>4.0049999999999999</v>
      </c>
    </row>
    <row r="27587" spans="1:2" x14ac:dyDescent="0.25">
      <c r="A27587" s="5" t="str">
        <v>e4f9dd315ac04e118660988452414272</v>
      </c>
      <c r="B27587" s="5">
        <v>2.4992000000000001</v>
      </c>
    </row>
    <row r="27588" spans="1:2" x14ac:dyDescent="0.25">
      <c r="A27588" s="5" t="str">
        <v>e4fc56215f9948ae94edbf3a3b566564</v>
      </c>
      <c r="B27588" s="5">
        <v>1.77</v>
      </c>
    </row>
    <row r="27589" spans="1:2" x14ac:dyDescent="0.25">
      <c r="A27589" s="5" t="str">
        <v>e4fce9d9851d4f74ba44987108ea678f</v>
      </c>
      <c r="B27589" s="5">
        <v>25.53</v>
      </c>
    </row>
    <row r="27590" spans="1:2" x14ac:dyDescent="0.25">
      <c r="A27590" s="5" t="str">
        <v>e50f7ca791084b79ad72c0fda0ae91e3</v>
      </c>
      <c r="B27590" s="5">
        <v>14.894</v>
      </c>
    </row>
    <row r="27591" spans="1:2" x14ac:dyDescent="0.25">
      <c r="A27591" s="5" t="str">
        <v>e511404aea544e9d922cf34fef1e134f</v>
      </c>
      <c r="B27591" s="5">
        <v>5.13</v>
      </c>
    </row>
    <row r="27592" spans="1:2" x14ac:dyDescent="0.25">
      <c r="A27592" s="5" t="str">
        <v>e51350fc39f54b47842fa13c49f7400b</v>
      </c>
      <c r="B27592" s="5">
        <v>28.033300000000001</v>
      </c>
    </row>
    <row r="27593" spans="1:2" x14ac:dyDescent="0.25">
      <c r="A27593" s="5" t="str">
        <v>e51a2509f6104849858a3b00f69c582e</v>
      </c>
      <c r="B27593" s="5">
        <v>0</v>
      </c>
    </row>
    <row r="27594" spans="1:2" x14ac:dyDescent="0.25">
      <c r="A27594" s="5" t="str">
        <v>e51d67eb9a1049098fc37032694ebb53</v>
      </c>
      <c r="B27594" s="5">
        <v>28.671199999999999</v>
      </c>
    </row>
    <row r="27595" spans="1:2" x14ac:dyDescent="0.25">
      <c r="A27595" s="5" t="str">
        <v>e528ceb341964128aaf58a59733ec2af</v>
      </c>
      <c r="B27595" s="5">
        <v>0.87</v>
      </c>
    </row>
    <row r="27596" spans="1:2" x14ac:dyDescent="0.25">
      <c r="A27596" s="5" t="str">
        <v>e52d9e265d3645199c41b549354644ef</v>
      </c>
      <c r="B27596" s="5">
        <v>8.9474999999999998</v>
      </c>
    </row>
    <row r="27597" spans="1:2" x14ac:dyDescent="0.25">
      <c r="A27597" s="5" t="str">
        <v>e53124d8d13c4e1db9a56a08bef4a1b9</v>
      </c>
      <c r="B27597" s="5">
        <v>24.552499999999998</v>
      </c>
    </row>
    <row r="27598" spans="1:2" x14ac:dyDescent="0.25">
      <c r="A27598" s="5" t="str">
        <v>e5321ed1b91147fa9b9726216bc132ce</v>
      </c>
      <c r="B27598" s="5">
        <v>20.98</v>
      </c>
    </row>
    <row r="27599" spans="1:2" x14ac:dyDescent="0.25">
      <c r="A27599" s="5" t="str">
        <v>e540c0c851884b339278afd643bae36c</v>
      </c>
      <c r="B27599" s="5">
        <v>9.4450000000000003</v>
      </c>
    </row>
    <row r="27600" spans="1:2" x14ac:dyDescent="0.25">
      <c r="A27600" s="5" t="str">
        <v>e5476f13ac174d3ab883a26f738d3cdd</v>
      </c>
      <c r="B27600" s="5">
        <v>6.7649999999999997</v>
      </c>
    </row>
    <row r="27601" spans="1:2" x14ac:dyDescent="0.25">
      <c r="A27601" s="5" t="str">
        <v>e547bf7c37f74e108ff0ec9b834463c6</v>
      </c>
      <c r="B27601" s="5">
        <v>4.7553999999999998</v>
      </c>
    </row>
    <row r="27602" spans="1:2" x14ac:dyDescent="0.25">
      <c r="A27602" s="5" t="str">
        <v>e54a3cce0dfb4c0ab1eb7a39bdf379f0</v>
      </c>
      <c r="B27602" s="5">
        <v>2.7806999999999999</v>
      </c>
    </row>
    <row r="27603" spans="1:2" x14ac:dyDescent="0.25">
      <c r="A27603" s="5" t="str">
        <v>e54b14de96bb4166bf1db3919de76f1b</v>
      </c>
      <c r="B27603" s="5">
        <v>15.6157</v>
      </c>
    </row>
    <row r="27604" spans="1:2" x14ac:dyDescent="0.25">
      <c r="A27604" s="5" t="str">
        <v>e54bb450866048d7b8dd740a6746e554</v>
      </c>
      <c r="B27604" s="5">
        <v>16.467099999999999</v>
      </c>
    </row>
    <row r="27605" spans="1:2" x14ac:dyDescent="0.25">
      <c r="A27605" s="5" t="str">
        <v>e550b80e7c2c408baab328ef64253eff</v>
      </c>
      <c r="B27605" s="5">
        <v>4.05</v>
      </c>
    </row>
    <row r="27606" spans="1:2" x14ac:dyDescent="0.25">
      <c r="A27606" s="5" t="str">
        <v>e55697970b294efcb25d592a7b1d96a8</v>
      </c>
      <c r="B27606" s="5">
        <v>4.3224999999999998</v>
      </c>
    </row>
    <row r="27607" spans="1:2" x14ac:dyDescent="0.25">
      <c r="A27607" s="5" t="str">
        <v>e556caf9d9f4490893bf8b500b715275</v>
      </c>
      <c r="B27607" s="5">
        <v>0</v>
      </c>
    </row>
    <row r="27608" spans="1:2" x14ac:dyDescent="0.25">
      <c r="A27608" s="5" t="str">
        <v>e5573f1e7be848098594716260e6160f</v>
      </c>
      <c r="B27608" s="5">
        <v>23.042200000000001</v>
      </c>
    </row>
    <row r="27609" spans="1:2" x14ac:dyDescent="0.25">
      <c r="A27609" s="5" t="str">
        <v>e55864ca61d64043be64b3bb905a0903</v>
      </c>
      <c r="B27609" s="5">
        <v>24.14</v>
      </c>
    </row>
    <row r="27610" spans="1:2" x14ac:dyDescent="0.25">
      <c r="A27610" s="5" t="str">
        <v>e5601de574ec498f9a978903cf7b831f</v>
      </c>
      <c r="B27610" s="5">
        <v>2.59</v>
      </c>
    </row>
    <row r="27611" spans="1:2" x14ac:dyDescent="0.25">
      <c r="A27611" s="5" t="str">
        <v>e560d48e10cd459ea6ff899b352d5b3a</v>
      </c>
      <c r="B27611" s="5">
        <v>4.9466999999999999</v>
      </c>
    </row>
    <row r="27612" spans="1:2" x14ac:dyDescent="0.25">
      <c r="A27612" s="5" t="str">
        <v>e567479103794e98a140acb2d5f51e6a</v>
      </c>
      <c r="B27612" s="5">
        <v>20.6</v>
      </c>
    </row>
    <row r="27613" spans="1:2" x14ac:dyDescent="0.25">
      <c r="A27613" s="5" t="str">
        <v>e5747aa5f9cd4079ba6d76cbd0b9363c</v>
      </c>
      <c r="B27613" s="5">
        <v>29.905000000000001</v>
      </c>
    </row>
    <row r="27614" spans="1:2" x14ac:dyDescent="0.25">
      <c r="A27614" s="5" t="str">
        <v>e57d16caa8ab40c4ae2d97223b6a6d31</v>
      </c>
      <c r="B27614" s="5">
        <v>27.646699999999999</v>
      </c>
    </row>
    <row r="27615" spans="1:2" x14ac:dyDescent="0.25">
      <c r="A27615" s="5" t="str">
        <v>e58a012c0a8f4be4a4b18fcc126504ab</v>
      </c>
      <c r="B27615" s="5">
        <v>15.1464</v>
      </c>
    </row>
    <row r="27616" spans="1:2" x14ac:dyDescent="0.25">
      <c r="A27616" s="5" t="str">
        <v>e58e45b6f6f14dde8b715aa26570dee3</v>
      </c>
      <c r="B27616" s="5">
        <v>5.726</v>
      </c>
    </row>
    <row r="27617" spans="1:2" x14ac:dyDescent="0.25">
      <c r="A27617" s="5" t="str">
        <v>e58ffa65111b459c9d6d98b0e137d4b7</v>
      </c>
      <c r="B27617" s="5">
        <v>20.502199999999998</v>
      </c>
    </row>
    <row r="27618" spans="1:2" x14ac:dyDescent="0.25">
      <c r="A27618" s="5" t="str">
        <v>e590c974d8274f89a02fecaa11b6670b</v>
      </c>
      <c r="B27618" s="5">
        <v>0</v>
      </c>
    </row>
    <row r="27619" spans="1:2" x14ac:dyDescent="0.25">
      <c r="A27619" s="5" t="str">
        <v>e5a0dd72474142fa9b1f0196935dc669</v>
      </c>
      <c r="B27619" s="5">
        <v>21.48</v>
      </c>
    </row>
    <row r="27620" spans="1:2" x14ac:dyDescent="0.25">
      <c r="A27620" s="5" t="str">
        <v>e5a2b468613a4218b0cae03d47a02e23</v>
      </c>
      <c r="B27620" s="5">
        <v>25.716200000000001</v>
      </c>
    </row>
    <row r="27621" spans="1:2" x14ac:dyDescent="0.25">
      <c r="A27621" s="5" t="str">
        <v>e5a845f2059d4ae2a9cbb0beee60ff26</v>
      </c>
      <c r="B27621" s="5">
        <v>14.498900000000001</v>
      </c>
    </row>
    <row r="27622" spans="1:2" x14ac:dyDescent="0.25">
      <c r="A27622" s="5" t="str">
        <v>e5b2e61be00c4e60bddcfe6a0bae1caa</v>
      </c>
      <c r="B27622" s="5">
        <v>24.524999999999999</v>
      </c>
    </row>
    <row r="27623" spans="1:2" x14ac:dyDescent="0.25">
      <c r="A27623" s="5" t="str">
        <v>e5b497a2e574435db16860b84468052f</v>
      </c>
      <c r="B27623" s="5">
        <v>0</v>
      </c>
    </row>
    <row r="27624" spans="1:2" x14ac:dyDescent="0.25">
      <c r="A27624" s="5" t="str">
        <v>e5b856fbfff34958b7404b6e976e6fe9</v>
      </c>
      <c r="B27624" s="5">
        <v>3.05</v>
      </c>
    </row>
    <row r="27625" spans="1:2" x14ac:dyDescent="0.25">
      <c r="A27625" s="5" t="str">
        <v>e5bf376b48c247198f5b6dccc64811be</v>
      </c>
      <c r="B27625" s="5">
        <v>23.1</v>
      </c>
    </row>
    <row r="27626" spans="1:2" x14ac:dyDescent="0.25">
      <c r="A27626" s="5" t="str">
        <v>e5c58df69cd246458eb6adc918b9db8d</v>
      </c>
      <c r="B27626" s="5">
        <v>20.965</v>
      </c>
    </row>
    <row r="27627" spans="1:2" x14ac:dyDescent="0.25">
      <c r="A27627" s="5" t="str">
        <v>e5c59811346840e2ab81bd05303c3ebc</v>
      </c>
      <c r="B27627" s="5">
        <v>14.183299999999999</v>
      </c>
    </row>
    <row r="27628" spans="1:2" x14ac:dyDescent="0.25">
      <c r="A27628" s="5" t="str">
        <v>e5c6a20a9e484510ab9977e353a07d60</v>
      </c>
      <c r="B27628" s="5">
        <v>3.0625</v>
      </c>
    </row>
    <row r="27629" spans="1:2" x14ac:dyDescent="0.25">
      <c r="A27629" s="5" t="str">
        <v>e5cf4516ab4c477eaf6db1265f3f658e</v>
      </c>
      <c r="B27629" s="5">
        <v>13.944000000000001</v>
      </c>
    </row>
    <row r="27630" spans="1:2" x14ac:dyDescent="0.25">
      <c r="A27630" s="5" t="str">
        <v>e5d09e529cde4cab98c90a108ddbabc2</v>
      </c>
      <c r="B27630" s="5">
        <v>2.2400000000000002</v>
      </c>
    </row>
    <row r="27631" spans="1:2" x14ac:dyDescent="0.25">
      <c r="A27631" s="5" t="str">
        <v>e5d3238906284a18814d35787c9df9d8</v>
      </c>
      <c r="B27631" s="5">
        <v>2.4075000000000002</v>
      </c>
    </row>
    <row r="27632" spans="1:2" x14ac:dyDescent="0.25">
      <c r="A27632" s="5" t="str">
        <v>e5d9981344d64051ab8e2a2a466d146b</v>
      </c>
      <c r="B27632" s="5">
        <v>12.0892</v>
      </c>
    </row>
    <row r="27633" spans="1:2" x14ac:dyDescent="0.25">
      <c r="A27633" s="5" t="str">
        <v>e5d9e755d4824d059283beb207256c6b</v>
      </c>
      <c r="B27633" s="5">
        <v>24.44</v>
      </c>
    </row>
    <row r="27634" spans="1:2" x14ac:dyDescent="0.25">
      <c r="A27634" s="5" t="str">
        <v>e5e23fb385dc4553ada9c638e22a6d5d</v>
      </c>
      <c r="B27634" s="5">
        <v>13.206200000000001</v>
      </c>
    </row>
    <row r="27635" spans="1:2" x14ac:dyDescent="0.25">
      <c r="A27635" s="5" t="str">
        <v>e5f295e0662e4fee80bc7843231c32a4</v>
      </c>
      <c r="B27635" s="5">
        <v>9.3699999999999992</v>
      </c>
    </row>
    <row r="27636" spans="1:2" x14ac:dyDescent="0.25">
      <c r="A27636" s="5" t="str">
        <v>e5f860f9b8be49eb9efea13153eebd87</v>
      </c>
      <c r="B27636" s="5">
        <v>6.22</v>
      </c>
    </row>
    <row r="27637" spans="1:2" x14ac:dyDescent="0.25">
      <c r="A27637" s="5" t="str">
        <v>e5f9566e11e740f5b61d9ca8802e13b8</v>
      </c>
      <c r="B27637" s="5">
        <v>5.1425000000000001</v>
      </c>
    </row>
    <row r="27638" spans="1:2" x14ac:dyDescent="0.25">
      <c r="A27638" s="5" t="str">
        <v>e5f9bc8122ad4676a7dfbd6cb003878d</v>
      </c>
      <c r="B27638" s="5">
        <v>3.36</v>
      </c>
    </row>
    <row r="27639" spans="1:2" x14ac:dyDescent="0.25">
      <c r="A27639" s="5" t="str">
        <v>e60859bf13cb4f73bb818926edcb977e</v>
      </c>
      <c r="B27639" s="5">
        <v>22.95</v>
      </c>
    </row>
    <row r="27640" spans="1:2" x14ac:dyDescent="0.25">
      <c r="A27640" s="5" t="str">
        <v>e60e656698df46a19e2a26164e742296</v>
      </c>
      <c r="B27640" s="5">
        <v>2.15</v>
      </c>
    </row>
    <row r="27641" spans="1:2" x14ac:dyDescent="0.25">
      <c r="A27641" s="5" t="str">
        <v>e60f4ead8cb6426ea089ed07a42b3780</v>
      </c>
      <c r="B27641" s="5">
        <v>1.4850000000000001</v>
      </c>
    </row>
    <row r="27642" spans="1:2" x14ac:dyDescent="0.25">
      <c r="A27642" s="5" t="str">
        <v>e6134203f1d04330b0bd0246da4ae106</v>
      </c>
      <c r="B27642" s="5">
        <v>20.1325</v>
      </c>
    </row>
    <row r="27643" spans="1:2" x14ac:dyDescent="0.25">
      <c r="A27643" s="5" t="str">
        <v>e613f9cf157549b7ba1a389045eb8557</v>
      </c>
      <c r="B27643" s="5">
        <v>1.58</v>
      </c>
    </row>
    <row r="27644" spans="1:2" x14ac:dyDescent="0.25">
      <c r="A27644" s="5" t="str">
        <v>e61a1530bbd2415597b8a326dc466962</v>
      </c>
      <c r="B27644" s="5">
        <v>0</v>
      </c>
    </row>
    <row r="27645" spans="1:2" x14ac:dyDescent="0.25">
      <c r="A27645" s="5" t="str">
        <v>e61a428312024ef493facecdbf5188cb</v>
      </c>
      <c r="B27645" s="5">
        <v>21.443300000000001</v>
      </c>
    </row>
    <row r="27646" spans="1:2" x14ac:dyDescent="0.25">
      <c r="A27646" s="5" t="str">
        <v>e61ba43fd8bf4b18b97af08e1ae53fc7</v>
      </c>
      <c r="B27646" s="5">
        <v>2.496</v>
      </c>
    </row>
    <row r="27647" spans="1:2" x14ac:dyDescent="0.25">
      <c r="A27647" s="5" t="str">
        <v>e61d674d2adc44c59e41458f838ba954</v>
      </c>
      <c r="B27647" s="5">
        <v>3.3</v>
      </c>
    </row>
    <row r="27648" spans="1:2" x14ac:dyDescent="0.25">
      <c r="A27648" s="5" t="str">
        <v>e61fb01fd4d044679e065eb3e3eef1f9</v>
      </c>
      <c r="B27648" s="5">
        <v>19.440000000000001</v>
      </c>
    </row>
    <row r="27649" spans="1:2" x14ac:dyDescent="0.25">
      <c r="A27649" s="5" t="str">
        <v>e624d5ee8e0e45a899100472752af9ba</v>
      </c>
      <c r="B27649" s="5">
        <v>2.335</v>
      </c>
    </row>
    <row r="27650" spans="1:2" x14ac:dyDescent="0.25">
      <c r="A27650" s="5" t="str">
        <v>e628f7a6743d4db2940cf81e6a371db1</v>
      </c>
      <c r="B27650" s="5">
        <v>8.8721999999999994</v>
      </c>
    </row>
    <row r="27651" spans="1:2" x14ac:dyDescent="0.25">
      <c r="A27651" s="5" t="str">
        <v>e628fd3ca1f3489bac3d02975647f286</v>
      </c>
      <c r="B27651" s="5">
        <v>26.818300000000001</v>
      </c>
    </row>
    <row r="27652" spans="1:2" x14ac:dyDescent="0.25">
      <c r="A27652" s="5" t="str">
        <v>e633a5cfcd1b4915954a1172a879f6f1</v>
      </c>
      <c r="B27652" s="5">
        <v>4.0199999999999996</v>
      </c>
    </row>
    <row r="27653" spans="1:2" x14ac:dyDescent="0.25">
      <c r="A27653" s="5" t="str">
        <v>e633a9090fc746a38826ebdf778e5b20</v>
      </c>
      <c r="B27653" s="5">
        <v>2.74</v>
      </c>
    </row>
    <row r="27654" spans="1:2" x14ac:dyDescent="0.25">
      <c r="A27654" s="5" t="str">
        <v>e63bbd64cf5e43baa4dd9ef77c99f050</v>
      </c>
      <c r="B27654" s="5">
        <v>2.9260000000000002</v>
      </c>
    </row>
    <row r="27655" spans="1:2" x14ac:dyDescent="0.25">
      <c r="A27655" s="5" t="str">
        <v>e63da783159f44e6939c5971be40bd3a</v>
      </c>
      <c r="B27655" s="5">
        <v>0</v>
      </c>
    </row>
    <row r="27656" spans="1:2" x14ac:dyDescent="0.25">
      <c r="A27656" s="5" t="str">
        <v>e63dd565899644a491a9f0148297d36d</v>
      </c>
      <c r="B27656" s="5">
        <v>2.8359999999999999</v>
      </c>
    </row>
    <row r="27657" spans="1:2" x14ac:dyDescent="0.25">
      <c r="A27657" s="5" t="str">
        <v>e63e42480aae4ede9f07cac49c8c3f78</v>
      </c>
      <c r="B27657" s="5">
        <v>0</v>
      </c>
    </row>
    <row r="27658" spans="1:2" x14ac:dyDescent="0.25">
      <c r="A27658" s="5" t="str">
        <v>e641af076cc54529bec6ab61fc25f4a6</v>
      </c>
      <c r="B27658" s="5">
        <v>1.7350000000000001</v>
      </c>
    </row>
    <row r="27659" spans="1:2" x14ac:dyDescent="0.25">
      <c r="A27659" s="5" t="str">
        <v>e648d51c487040748182aad1201ce7a3</v>
      </c>
      <c r="B27659" s="5">
        <v>21.41</v>
      </c>
    </row>
    <row r="27660" spans="1:2" x14ac:dyDescent="0.25">
      <c r="A27660" s="5" t="str">
        <v>e64b41697854427e8286ce5514803f60</v>
      </c>
      <c r="B27660" s="5">
        <v>15.45</v>
      </c>
    </row>
    <row r="27661" spans="1:2" x14ac:dyDescent="0.25">
      <c r="A27661" s="5" t="str">
        <v>e6590c7f954f4ff482c069b45070b351</v>
      </c>
      <c r="B27661" s="5">
        <v>21.008600000000001</v>
      </c>
    </row>
    <row r="27662" spans="1:2" x14ac:dyDescent="0.25">
      <c r="A27662" s="5" t="str">
        <v>e6678c42a1064450814bd0818a95a76b</v>
      </c>
      <c r="B27662" s="5">
        <v>9.8949999999999996</v>
      </c>
    </row>
    <row r="27663" spans="1:2" x14ac:dyDescent="0.25">
      <c r="A27663" s="5" t="str">
        <v>e6697e5f58354ce891d5a6852c33d459</v>
      </c>
      <c r="B27663" s="5">
        <v>8.5564</v>
      </c>
    </row>
    <row r="27664" spans="1:2" x14ac:dyDescent="0.25">
      <c r="A27664" s="5" t="str">
        <v>e66ffc0a34b34ffbab2f3509129ed774</v>
      </c>
      <c r="B27664" s="5">
        <v>27.3</v>
      </c>
    </row>
    <row r="27665" spans="1:2" x14ac:dyDescent="0.25">
      <c r="A27665" s="5" t="str">
        <v>e671898959a54f92b8badd3ecbb2b260</v>
      </c>
      <c r="B27665" s="5">
        <v>3.2</v>
      </c>
    </row>
    <row r="27666" spans="1:2" x14ac:dyDescent="0.25">
      <c r="A27666" s="5" t="str">
        <v>e675e1fc77b04d839bf84487fef0bcbb</v>
      </c>
      <c r="B27666" s="5">
        <v>13.1571</v>
      </c>
    </row>
    <row r="27667" spans="1:2" x14ac:dyDescent="0.25">
      <c r="A27667" s="5" t="str">
        <v>e67ada5fe1e240879e7a104257b196f8</v>
      </c>
      <c r="B27667" s="5">
        <v>3.0362</v>
      </c>
    </row>
    <row r="27668" spans="1:2" x14ac:dyDescent="0.25">
      <c r="A27668" s="5" t="str">
        <v>e67f8ead479a46e1b355a4e3dbe98b5e</v>
      </c>
      <c r="B27668" s="5">
        <v>0</v>
      </c>
    </row>
    <row r="27669" spans="1:2" x14ac:dyDescent="0.25">
      <c r="A27669" s="5" t="str">
        <v>e680e88545054c9287013048174ad570</v>
      </c>
      <c r="B27669" s="5">
        <v>13.625999999999999</v>
      </c>
    </row>
    <row r="27670" spans="1:2" x14ac:dyDescent="0.25">
      <c r="A27670" s="5" t="str">
        <v>e685472e5137400db362c80bc216a915</v>
      </c>
      <c r="B27670" s="5">
        <v>21.364999999999998</v>
      </c>
    </row>
    <row r="27671" spans="1:2" x14ac:dyDescent="0.25">
      <c r="A27671" s="5" t="str">
        <v>e6883e7ddd874cfdbf8fe14152859e78</v>
      </c>
      <c r="B27671" s="5">
        <v>23.773299999999999</v>
      </c>
    </row>
    <row r="27672" spans="1:2" x14ac:dyDescent="0.25">
      <c r="A27672" s="5" t="str">
        <v>e68a086b7a6a4dc3b900ee06c6a38fe6</v>
      </c>
      <c r="B27672" s="5">
        <v>23.756699999999999</v>
      </c>
    </row>
    <row r="27673" spans="1:2" x14ac:dyDescent="0.25">
      <c r="A27673" s="5" t="str">
        <v>e69130c406cf4e3fbb0168b535309b96</v>
      </c>
      <c r="B27673" s="5">
        <v>3.1233</v>
      </c>
    </row>
    <row r="27674" spans="1:2" x14ac:dyDescent="0.25">
      <c r="A27674" s="5" t="str">
        <v>e69248e2f33b4a3e930c23c786fbb006</v>
      </c>
      <c r="B27674" s="5">
        <v>11.611000000000001</v>
      </c>
    </row>
    <row r="27675" spans="1:2" x14ac:dyDescent="0.25">
      <c r="A27675" s="5" t="str">
        <v>e6953205247a4160a6b483f521ce0d57</v>
      </c>
      <c r="B27675" s="5">
        <v>13.73</v>
      </c>
    </row>
    <row r="27676" spans="1:2" x14ac:dyDescent="0.25">
      <c r="A27676" s="5" t="str">
        <v>e69d14d68af245d38c80ced842edf53a</v>
      </c>
      <c r="B27676" s="5">
        <v>2.4340000000000002</v>
      </c>
    </row>
    <row r="27677" spans="1:2" x14ac:dyDescent="0.25">
      <c r="A27677" s="5" t="str">
        <v>e6a14e7456dc4f53853648d0b08c7bc4</v>
      </c>
      <c r="B27677" s="5">
        <v>0</v>
      </c>
    </row>
    <row r="27678" spans="1:2" x14ac:dyDescent="0.25">
      <c r="A27678" s="5" t="str">
        <v>e6a312d8b3674fe5a955260fcfb4d105</v>
      </c>
      <c r="B27678" s="5">
        <v>3.59</v>
      </c>
    </row>
    <row r="27679" spans="1:2" x14ac:dyDescent="0.25">
      <c r="A27679" s="5" t="str">
        <v>e6a59f1d7d9d4f49a37c1c17d6cb7870</v>
      </c>
      <c r="B27679" s="5">
        <v>2.4300000000000002</v>
      </c>
    </row>
    <row r="27680" spans="1:2" x14ac:dyDescent="0.25">
      <c r="A27680" s="5" t="str">
        <v>e6a8beec60ac456da9686315dc2ad9ed</v>
      </c>
      <c r="B27680" s="5">
        <v>20.9922</v>
      </c>
    </row>
    <row r="27681" spans="1:2" x14ac:dyDescent="0.25">
      <c r="A27681" s="5" t="str">
        <v>e6ac047d133f4cc7b159d757bf3e0a0d</v>
      </c>
      <c r="B27681" s="5">
        <v>0.41</v>
      </c>
    </row>
    <row r="27682" spans="1:2" x14ac:dyDescent="0.25">
      <c r="A27682" s="5" t="str">
        <v>e6c2258206e042bda5c9cdf888ed1aa0</v>
      </c>
      <c r="B27682" s="5">
        <v>2.3650000000000002</v>
      </c>
    </row>
    <row r="27683" spans="1:2" x14ac:dyDescent="0.25">
      <c r="A27683" s="5" t="str">
        <v>e6ca6d6cba034c75a954934ca390a84d</v>
      </c>
      <c r="B27683" s="5">
        <v>0.93</v>
      </c>
    </row>
    <row r="27684" spans="1:2" x14ac:dyDescent="0.25">
      <c r="A27684" s="5" t="str">
        <v>e6cd4bec9abe432086770f43dd1918d0</v>
      </c>
      <c r="B27684" s="5">
        <v>2.68</v>
      </c>
    </row>
    <row r="27685" spans="1:2" x14ac:dyDescent="0.25">
      <c r="A27685" s="5" t="str">
        <v>e6cf62c4d05c473d8de38179f46482dd</v>
      </c>
      <c r="B27685" s="5">
        <v>2.2000000000000002</v>
      </c>
    </row>
    <row r="27686" spans="1:2" x14ac:dyDescent="0.25">
      <c r="A27686" s="5" t="str">
        <v>e6d3335fdf2c4cd2ac8edcd2bb06b289</v>
      </c>
      <c r="B27686" s="5">
        <v>3.9620000000000002</v>
      </c>
    </row>
    <row r="27687" spans="1:2" x14ac:dyDescent="0.25">
      <c r="A27687" s="5" t="str">
        <v>e6d423844f574a40891556cc89424093</v>
      </c>
      <c r="B27687" s="5">
        <v>11.89</v>
      </c>
    </row>
    <row r="27688" spans="1:2" x14ac:dyDescent="0.25">
      <c r="A27688" s="5" t="str">
        <v>e6d73832444a429aaa969b706a5a2bf1</v>
      </c>
      <c r="B27688" s="5">
        <v>20.922899999999998</v>
      </c>
    </row>
    <row r="27689" spans="1:2" x14ac:dyDescent="0.25">
      <c r="A27689" s="5" t="str">
        <v>e6d75ffe3371472b80c2ed8c51dbddaa</v>
      </c>
      <c r="B27689" s="5">
        <v>12.355</v>
      </c>
    </row>
    <row r="27690" spans="1:2" x14ac:dyDescent="0.25">
      <c r="A27690" s="5" t="str">
        <v>e6d80d24c3a841d189c25fa2cd997b02</v>
      </c>
      <c r="B27690" s="5">
        <v>15.5036</v>
      </c>
    </row>
    <row r="27691" spans="1:2" x14ac:dyDescent="0.25">
      <c r="A27691" s="5" t="str">
        <v>e6d9da82e0bf4894a8570374f87f0588</v>
      </c>
      <c r="B27691" s="5">
        <v>24.253299999999999</v>
      </c>
    </row>
    <row r="27692" spans="1:2" x14ac:dyDescent="0.25">
      <c r="A27692" s="5" t="str">
        <v>e6de965c34634eddb597c630f89ce73c</v>
      </c>
      <c r="B27692" s="5">
        <v>4.4367000000000001</v>
      </c>
    </row>
    <row r="27693" spans="1:2" x14ac:dyDescent="0.25">
      <c r="A27693" s="5" t="str">
        <v>e6df159b1d1c4cdd8c4a5db18b88eedd</v>
      </c>
      <c r="B27693" s="5">
        <v>18.04</v>
      </c>
    </row>
    <row r="27694" spans="1:2" x14ac:dyDescent="0.25">
      <c r="A27694" s="5" t="str">
        <v>e6e28281b3da4ea787711b0b45c8b0d8</v>
      </c>
      <c r="B27694" s="5">
        <v>1.575</v>
      </c>
    </row>
    <row r="27695" spans="1:2" x14ac:dyDescent="0.25">
      <c r="A27695" s="5" t="str">
        <v>e6e3ef82d604433bafcf9edbbc0b5637</v>
      </c>
      <c r="B27695" s="5">
        <v>14.2692</v>
      </c>
    </row>
    <row r="27696" spans="1:2" x14ac:dyDescent="0.25">
      <c r="A27696" s="5" t="str">
        <v>e6eba409f81e4f73948e9508923de90c</v>
      </c>
      <c r="B27696" s="5">
        <v>12.57</v>
      </c>
    </row>
    <row r="27697" spans="1:2" x14ac:dyDescent="0.25">
      <c r="A27697" s="5" t="str">
        <v>e6ed082e2f7a4f9f94466b7fdb560f05</v>
      </c>
      <c r="B27697" s="5">
        <v>19.202500000000001</v>
      </c>
    </row>
    <row r="27698" spans="1:2" x14ac:dyDescent="0.25">
      <c r="A27698" s="5" t="str">
        <v>e6f70ed8c4a94fa3ab4114db4c45732c</v>
      </c>
      <c r="B27698" s="5">
        <v>13.582000000000001</v>
      </c>
    </row>
    <row r="27699" spans="1:2" x14ac:dyDescent="0.25">
      <c r="A27699" s="5" t="str">
        <v>e6fc7edd5ee748609bf5842a08af5734</v>
      </c>
      <c r="B27699" s="5">
        <v>26.88</v>
      </c>
    </row>
    <row r="27700" spans="1:2" x14ac:dyDescent="0.25">
      <c r="A27700" s="5" t="str">
        <v>e703c57a8747412293f8c911398bab0f</v>
      </c>
      <c r="B27700" s="5">
        <v>25.465</v>
      </c>
    </row>
    <row r="27701" spans="1:2" x14ac:dyDescent="0.25">
      <c r="A27701" s="5" t="str">
        <v>e704d8eaf0674be1a38e6a09c65674d3</v>
      </c>
      <c r="B27701" s="5">
        <v>1.8267</v>
      </c>
    </row>
    <row r="27702" spans="1:2" x14ac:dyDescent="0.25">
      <c r="A27702" s="5" t="str">
        <v>e7091c7009c04def8bbed8dedeb00503</v>
      </c>
      <c r="B27702" s="5">
        <v>28.265000000000001</v>
      </c>
    </row>
    <row r="27703" spans="1:2" x14ac:dyDescent="0.25">
      <c r="A27703" s="5" t="str">
        <v>e70c160cacbf43f0bead90122f724c51</v>
      </c>
      <c r="B27703" s="5">
        <v>2.65</v>
      </c>
    </row>
    <row r="27704" spans="1:2" x14ac:dyDescent="0.25">
      <c r="A27704" s="5" t="str">
        <v>e70d2311d88c41b8abd04bb3e3039e91</v>
      </c>
      <c r="B27704" s="5">
        <v>17.977499999999999</v>
      </c>
    </row>
    <row r="27705" spans="1:2" x14ac:dyDescent="0.25">
      <c r="A27705" s="5" t="str">
        <v>e70fc853136a4632beffc2335f571dfc</v>
      </c>
      <c r="B27705" s="5">
        <v>26.824999999999999</v>
      </c>
    </row>
    <row r="27706" spans="1:2" x14ac:dyDescent="0.25">
      <c r="A27706" s="5" t="str">
        <v>e7147567b7de4eb4a0ca7d48a3388855</v>
      </c>
      <c r="B27706" s="5">
        <v>1.5532999999999999</v>
      </c>
    </row>
    <row r="27707" spans="1:2" x14ac:dyDescent="0.25">
      <c r="A27707" s="5" t="str">
        <v>e71842b03ba94aa0bd9492ed046bd9f8</v>
      </c>
      <c r="B27707" s="5">
        <v>21.351700000000001</v>
      </c>
    </row>
    <row r="27708" spans="1:2" x14ac:dyDescent="0.25">
      <c r="A27708" s="5" t="str">
        <v>e720be9d0af24df79b101ea36f347aa6</v>
      </c>
      <c r="B27708" s="5">
        <v>15.567500000000001</v>
      </c>
    </row>
    <row r="27709" spans="1:2" x14ac:dyDescent="0.25">
      <c r="A27709" s="5" t="str">
        <v>e727b74b968d4ab8b04b606a5b8f7c70</v>
      </c>
      <c r="B27709" s="5">
        <v>15.91</v>
      </c>
    </row>
    <row r="27710" spans="1:2" x14ac:dyDescent="0.25">
      <c r="A27710" s="5" t="str">
        <v>e728082aa4f141a89542615ee0d78f16</v>
      </c>
      <c r="B27710" s="5">
        <v>24.175999999999998</v>
      </c>
    </row>
    <row r="27711" spans="1:2" x14ac:dyDescent="0.25">
      <c r="A27711" s="5" t="str">
        <v>e728ea2be7844d7eb0da24f4e1444c44</v>
      </c>
      <c r="B27711" s="5">
        <v>23.538599999999999</v>
      </c>
    </row>
    <row r="27712" spans="1:2" x14ac:dyDescent="0.25">
      <c r="A27712" s="5" t="str">
        <v>e72ad19d4f6c4827b69b55c5e3a55bba</v>
      </c>
      <c r="B27712" s="5">
        <v>20.137499999999999</v>
      </c>
    </row>
    <row r="27713" spans="1:2" x14ac:dyDescent="0.25">
      <c r="A27713" s="5" t="str">
        <v>e7378718486c40f2817ac5e6ea7e15d0</v>
      </c>
      <c r="B27713" s="5">
        <v>10.75</v>
      </c>
    </row>
    <row r="27714" spans="1:2" x14ac:dyDescent="0.25">
      <c r="A27714" s="5" t="str">
        <v>e737ff591120415581ddbe817b8c82ca</v>
      </c>
      <c r="B27714" s="5">
        <v>18.3127</v>
      </c>
    </row>
    <row r="27715" spans="1:2" x14ac:dyDescent="0.25">
      <c r="A27715" s="5" t="str">
        <v>e73aa19b0a6a4dd28c0345f96cdb34cd</v>
      </c>
      <c r="B27715" s="5">
        <v>16.231999999999999</v>
      </c>
    </row>
    <row r="27716" spans="1:2" x14ac:dyDescent="0.25">
      <c r="A27716" s="5" t="str">
        <v>e742b3a4829941d8916d82f8ddb54e87</v>
      </c>
      <c r="B27716" s="5">
        <v>2.2749999999999999</v>
      </c>
    </row>
    <row r="27717" spans="1:2" x14ac:dyDescent="0.25">
      <c r="A27717" s="5" t="str">
        <v>e744b0bba57b4eca9247d37aa2bc932b</v>
      </c>
      <c r="B27717" s="5">
        <v>30.731300000000001</v>
      </c>
    </row>
    <row r="27718" spans="1:2" x14ac:dyDescent="0.25">
      <c r="A27718" s="5" t="str">
        <v>e745913337e64e93b3fb0bc734f93f96</v>
      </c>
      <c r="B27718" s="5">
        <v>19.2544</v>
      </c>
    </row>
    <row r="27719" spans="1:2" x14ac:dyDescent="0.25">
      <c r="A27719" s="5" t="str">
        <v>e745932c27f34867bf1bbfd870368ab3</v>
      </c>
      <c r="B27719" s="5">
        <v>17.0229</v>
      </c>
    </row>
    <row r="27720" spans="1:2" x14ac:dyDescent="0.25">
      <c r="A27720" s="5" t="str">
        <v>e74cd5a6b1ad4d0da80281689dfa47c3</v>
      </c>
      <c r="B27720" s="5">
        <v>10.561999999999999</v>
      </c>
    </row>
    <row r="27721" spans="1:2" x14ac:dyDescent="0.25">
      <c r="A27721" s="5" t="str">
        <v>e74d665313f8459fba306ff4dc3ac5de</v>
      </c>
      <c r="B27721" s="5">
        <v>24.21</v>
      </c>
    </row>
    <row r="27722" spans="1:2" x14ac:dyDescent="0.25">
      <c r="A27722" s="5" t="str">
        <v>e7511e8ef7ae416080fa63b5f80e1fe2</v>
      </c>
      <c r="B27722" s="5">
        <v>13.6806</v>
      </c>
    </row>
    <row r="27723" spans="1:2" x14ac:dyDescent="0.25">
      <c r="A27723" s="5" t="str">
        <v>e75281c1ea724c488b0016c73b89c1f7</v>
      </c>
      <c r="B27723" s="5">
        <v>20.3475</v>
      </c>
    </row>
    <row r="27724" spans="1:2" x14ac:dyDescent="0.25">
      <c r="A27724" s="5" t="str">
        <v>e7543efb4ab449c48de222ed0b689db9</v>
      </c>
      <c r="B27724" s="5">
        <v>17.286000000000001</v>
      </c>
    </row>
    <row r="27725" spans="1:2" x14ac:dyDescent="0.25">
      <c r="A27725" s="5" t="str">
        <v>e75780657f42498c8b16c915ad2fc209</v>
      </c>
      <c r="B27725" s="5">
        <v>16.8</v>
      </c>
    </row>
    <row r="27726" spans="1:2" x14ac:dyDescent="0.25">
      <c r="A27726" s="5" t="str">
        <v>e75f049cf8bd494bac2d4bfdc17679cf</v>
      </c>
      <c r="B27726" s="5">
        <v>24.805</v>
      </c>
    </row>
    <row r="27727" spans="1:2" x14ac:dyDescent="0.25">
      <c r="A27727" s="5" t="str">
        <v>e75f51ded91c45728e8dca0ae04e8e22</v>
      </c>
      <c r="B27727" s="5">
        <v>20.034300000000002</v>
      </c>
    </row>
    <row r="27728" spans="1:2" x14ac:dyDescent="0.25">
      <c r="A27728" s="5" t="str">
        <v>e75f73fab8ce4fd2a90108fd190fc676</v>
      </c>
      <c r="B27728" s="5">
        <v>15.908300000000001</v>
      </c>
    </row>
    <row r="27729" spans="1:2" x14ac:dyDescent="0.25">
      <c r="A27729" s="5" t="str">
        <v>e763002bb9c449df8bfaf5305773029e</v>
      </c>
      <c r="B27729" s="5">
        <v>12.14</v>
      </c>
    </row>
    <row r="27730" spans="1:2" x14ac:dyDescent="0.25">
      <c r="A27730" s="5" t="str">
        <v>e7637f69f41b4c5f93094a544a84cb79</v>
      </c>
      <c r="B27730" s="5">
        <v>16.4267</v>
      </c>
    </row>
    <row r="27731" spans="1:2" x14ac:dyDescent="0.25">
      <c r="A27731" s="5" t="str">
        <v>e76779d12c4341579171253544ec013d</v>
      </c>
      <c r="B27731" s="5">
        <v>17.751799999999999</v>
      </c>
    </row>
    <row r="27732" spans="1:2" x14ac:dyDescent="0.25">
      <c r="A27732" s="5" t="str">
        <v>e767cd11b68641909805924e039db147</v>
      </c>
      <c r="B27732" s="5">
        <v>16.34</v>
      </c>
    </row>
    <row r="27733" spans="1:2" x14ac:dyDescent="0.25">
      <c r="A27733" s="5" t="str">
        <v>e7757d0a16384143ad9b2f9e429c23a9</v>
      </c>
      <c r="B27733" s="5">
        <v>27.998200000000001</v>
      </c>
    </row>
    <row r="27734" spans="1:2" x14ac:dyDescent="0.25">
      <c r="A27734" s="5" t="str">
        <v>e7770213c8a7428f9e6dbaae2c4192b5</v>
      </c>
      <c r="B27734" s="5">
        <v>1.28</v>
      </c>
    </row>
    <row r="27735" spans="1:2" x14ac:dyDescent="0.25">
      <c r="A27735" s="5" t="str">
        <v>e77728c47c86418b834a692685ab15ff</v>
      </c>
      <c r="B27735" s="5">
        <v>3.57</v>
      </c>
    </row>
    <row r="27736" spans="1:2" x14ac:dyDescent="0.25">
      <c r="A27736" s="5" t="str">
        <v>e786192a3e204c128d9f57a3394faa80</v>
      </c>
      <c r="B27736" s="5">
        <v>2.8450000000000002</v>
      </c>
    </row>
    <row r="27737" spans="1:2" x14ac:dyDescent="0.25">
      <c r="A27737" s="5" t="str">
        <v>e791350673c44c749c90ca39d3b28b4c</v>
      </c>
      <c r="B27737" s="5">
        <v>26.158300000000001</v>
      </c>
    </row>
    <row r="27738" spans="1:2" x14ac:dyDescent="0.25">
      <c r="A27738" s="5" t="str">
        <v>e791900140c943b2b5a4b60b07cd3e92</v>
      </c>
      <c r="B27738" s="5">
        <v>1.0166999999999999</v>
      </c>
    </row>
    <row r="27739" spans="1:2" x14ac:dyDescent="0.25">
      <c r="A27739" s="5" t="str">
        <v>e798806bc1694f21b2fcacb8ae234282</v>
      </c>
      <c r="B27739" s="5">
        <v>26.6</v>
      </c>
    </row>
    <row r="27740" spans="1:2" x14ac:dyDescent="0.25">
      <c r="A27740" s="5" t="str">
        <v>e79a8fe270314253ad4f5f8a4fd7cfc1</v>
      </c>
      <c r="B27740" s="5">
        <v>0</v>
      </c>
    </row>
    <row r="27741" spans="1:2" x14ac:dyDescent="0.25">
      <c r="A27741" s="5" t="str">
        <v>e79c466771a942269ef56dcfbf50177a</v>
      </c>
      <c r="B27741" s="5">
        <v>25.51</v>
      </c>
    </row>
    <row r="27742" spans="1:2" x14ac:dyDescent="0.25">
      <c r="A27742" s="5" t="str">
        <v>e7a5b052c2e54b1385c8ee7f799ef3cb</v>
      </c>
      <c r="B27742" s="5">
        <v>23.12</v>
      </c>
    </row>
    <row r="27743" spans="1:2" x14ac:dyDescent="0.25">
      <c r="A27743" s="5" t="str">
        <v>e7a9b8f3ac29471ea6c0baf4ae2c97aa</v>
      </c>
      <c r="B27743" s="5">
        <v>21.605</v>
      </c>
    </row>
    <row r="27744" spans="1:2" x14ac:dyDescent="0.25">
      <c r="A27744" s="5" t="str">
        <v>e7ab100143504ef6b87d4cf0f04e3ffb</v>
      </c>
      <c r="B27744" s="5">
        <v>0</v>
      </c>
    </row>
    <row r="27745" spans="1:2" x14ac:dyDescent="0.25">
      <c r="A27745" s="5" t="str">
        <v>e7ad46509cd94c5e82c3eedc4f3c3bb8</v>
      </c>
      <c r="B27745" s="5">
        <v>14.537100000000001</v>
      </c>
    </row>
    <row r="27746" spans="1:2" x14ac:dyDescent="0.25">
      <c r="A27746" s="5" t="str">
        <v>e7b245f7399746faac8b4184d500a21a</v>
      </c>
      <c r="B27746" s="5">
        <v>22.11</v>
      </c>
    </row>
    <row r="27747" spans="1:2" x14ac:dyDescent="0.25">
      <c r="A27747" s="5" t="str">
        <v>e7bd454cf43b436eb4668be7953033cd</v>
      </c>
      <c r="B27747" s="5">
        <v>0</v>
      </c>
    </row>
    <row r="27748" spans="1:2" x14ac:dyDescent="0.25">
      <c r="A27748" s="5" t="str">
        <v>e7c0690d0cc447f9874d0cf1d5053fc4</v>
      </c>
      <c r="B27748" s="5">
        <v>15.14</v>
      </c>
    </row>
    <row r="27749" spans="1:2" x14ac:dyDescent="0.25">
      <c r="A27749" s="5" t="str">
        <v>e7c0a2248ed3430e99b568efd21ad642</v>
      </c>
      <c r="B27749" s="5">
        <v>25.69</v>
      </c>
    </row>
    <row r="27750" spans="1:2" x14ac:dyDescent="0.25">
      <c r="A27750" s="5" t="str">
        <v>e7d5895029ec4bbe859a9bf13a0ff13a</v>
      </c>
      <c r="B27750" s="5">
        <v>16.166</v>
      </c>
    </row>
    <row r="27751" spans="1:2" x14ac:dyDescent="0.25">
      <c r="A27751" s="5" t="str">
        <v>e7d7a88f00244193b52f1f13b1328f75</v>
      </c>
      <c r="B27751" s="5">
        <v>10.5867</v>
      </c>
    </row>
    <row r="27752" spans="1:2" x14ac:dyDescent="0.25">
      <c r="A27752" s="5" t="str">
        <v>e7d8d76f719648f28169097d374d2389</v>
      </c>
      <c r="B27752" s="5">
        <v>13.769</v>
      </c>
    </row>
    <row r="27753" spans="1:2" x14ac:dyDescent="0.25">
      <c r="A27753" s="5" t="str">
        <v>e7e4b1be1dae4fe78dc9bdeca1d1a904</v>
      </c>
      <c r="B27753" s="5">
        <v>3.1867000000000001</v>
      </c>
    </row>
    <row r="27754" spans="1:2" x14ac:dyDescent="0.25">
      <c r="A27754" s="5" t="str">
        <v>e7e5c238b09d4c2b9da59cce621b7584</v>
      </c>
      <c r="B27754" s="5">
        <v>14.76</v>
      </c>
    </row>
    <row r="27755" spans="1:2" x14ac:dyDescent="0.25">
      <c r="A27755" s="5" t="str">
        <v>e7e88108a354461b9ac3ca0246888824</v>
      </c>
      <c r="B27755" s="5">
        <v>6.11</v>
      </c>
    </row>
    <row r="27756" spans="1:2" x14ac:dyDescent="0.25">
      <c r="A27756" s="5" t="str">
        <v>e7ebd61ead2d4958a32dc214939a03f9</v>
      </c>
      <c r="B27756" s="5">
        <v>29.254000000000001</v>
      </c>
    </row>
    <row r="27757" spans="1:2" x14ac:dyDescent="0.25">
      <c r="A27757" s="5" t="str">
        <v>e7f04bcbc35343cdb16c74de185b1970</v>
      </c>
      <c r="B27757" s="5">
        <v>23.37</v>
      </c>
    </row>
    <row r="27758" spans="1:2" x14ac:dyDescent="0.25">
      <c r="A27758" s="5" t="str">
        <v>e7f06b97577c4528a34fb6b5c47cf277</v>
      </c>
      <c r="B27758" s="5">
        <v>13.1943</v>
      </c>
    </row>
    <row r="27759" spans="1:2" x14ac:dyDescent="0.25">
      <c r="A27759" s="5" t="str">
        <v>e7f1ad269a7144fa9f6213a69b662e5b</v>
      </c>
      <c r="B27759" s="5">
        <v>14.52</v>
      </c>
    </row>
    <row r="27760" spans="1:2" x14ac:dyDescent="0.25">
      <c r="A27760" s="5" t="str">
        <v>e7f21a3d28164d98aad6595510521f8e</v>
      </c>
      <c r="B27760" s="5">
        <v>3.84</v>
      </c>
    </row>
    <row r="27761" spans="1:2" x14ac:dyDescent="0.25">
      <c r="A27761" s="5" t="str">
        <v>e7f6dc2a3bb7493ca35cebbbe6e444bb</v>
      </c>
      <c r="B27761" s="5">
        <v>3.92</v>
      </c>
    </row>
    <row r="27762" spans="1:2" x14ac:dyDescent="0.25">
      <c r="A27762" s="5" t="str">
        <v>e7fb284f44a54acc83130fcd5fc802cc</v>
      </c>
      <c r="B27762" s="5">
        <v>13.41</v>
      </c>
    </row>
    <row r="27763" spans="1:2" x14ac:dyDescent="0.25">
      <c r="A27763" s="5" t="str">
        <v>e7fd200255cf48e1a75c4316da554941</v>
      </c>
      <c r="B27763" s="5">
        <v>30.68</v>
      </c>
    </row>
    <row r="27764" spans="1:2" x14ac:dyDescent="0.25">
      <c r="A27764" s="5" t="str">
        <v>e802278d63194b90bda810e39f42b55c</v>
      </c>
      <c r="B27764" s="5">
        <v>0</v>
      </c>
    </row>
    <row r="27765" spans="1:2" x14ac:dyDescent="0.25">
      <c r="A27765" s="5" t="str">
        <v>e8106815ce0f46aba0f62cb2750a35ba</v>
      </c>
      <c r="B27765" s="5">
        <v>3.11</v>
      </c>
    </row>
    <row r="27766" spans="1:2" x14ac:dyDescent="0.25">
      <c r="A27766" s="5" t="str">
        <v>e810c04debfd410db0a5665db72a4677</v>
      </c>
      <c r="B27766" s="5">
        <v>5.0999999999999996</v>
      </c>
    </row>
    <row r="27767" spans="1:2" x14ac:dyDescent="0.25">
      <c r="A27767" s="5" t="str">
        <v>e815018e63b34f96abd36d7174ba600f</v>
      </c>
      <c r="B27767" s="5">
        <v>15.22</v>
      </c>
    </row>
    <row r="27768" spans="1:2" x14ac:dyDescent="0.25">
      <c r="A27768" s="5" t="str">
        <v>e81e716dfede432dbfdb7f071cb47afa</v>
      </c>
      <c r="B27768" s="5">
        <v>15.992900000000001</v>
      </c>
    </row>
    <row r="27769" spans="1:2" x14ac:dyDescent="0.25">
      <c r="A27769" s="5" t="str">
        <v>e820e95254a24e9abe9704555f8bbee2</v>
      </c>
      <c r="B27769" s="5">
        <v>12.59</v>
      </c>
    </row>
    <row r="27770" spans="1:2" x14ac:dyDescent="0.25">
      <c r="A27770" s="5" t="str">
        <v>e8286cf0c4f04ebe9f4f3d41f7e063bd</v>
      </c>
      <c r="B27770" s="5">
        <v>21.517499999999998</v>
      </c>
    </row>
    <row r="27771" spans="1:2" x14ac:dyDescent="0.25">
      <c r="A27771" s="5" t="str">
        <v>e8290274262e40ea985df30a9b40a07d</v>
      </c>
      <c r="B27771" s="5">
        <v>31.902899999999999</v>
      </c>
    </row>
    <row r="27772" spans="1:2" x14ac:dyDescent="0.25">
      <c r="A27772" s="5" t="str">
        <v>e82923736a10439db3aae5eb942999d5</v>
      </c>
      <c r="B27772" s="5">
        <v>17.237300000000001</v>
      </c>
    </row>
    <row r="27773" spans="1:2" x14ac:dyDescent="0.25">
      <c r="A27773" s="5" t="str">
        <v>e829e85673f147a698dcac2e9d9e439e</v>
      </c>
      <c r="B27773" s="5">
        <v>12.247999999999999</v>
      </c>
    </row>
    <row r="27774" spans="1:2" x14ac:dyDescent="0.25">
      <c r="A27774" s="5" t="str">
        <v>e82b833c88b84840af1f58d7e006579a</v>
      </c>
      <c r="B27774" s="5">
        <v>26.896699999999999</v>
      </c>
    </row>
    <row r="27775" spans="1:2" x14ac:dyDescent="0.25">
      <c r="A27775" s="5" t="str">
        <v>e82e13fed553421fb052ca438c7fd43f</v>
      </c>
      <c r="B27775" s="5">
        <v>0</v>
      </c>
    </row>
    <row r="27776" spans="1:2" x14ac:dyDescent="0.25">
      <c r="A27776" s="5" t="str">
        <v>e8312412dd5f41b5939b5fa88f2ad228</v>
      </c>
      <c r="B27776" s="5">
        <v>10.8291</v>
      </c>
    </row>
    <row r="27777" spans="1:2" x14ac:dyDescent="0.25">
      <c r="A27777" s="5" t="str">
        <v>e831b9708b8b4239b01a19853e354e97</v>
      </c>
      <c r="B27777" s="5">
        <v>18.32</v>
      </c>
    </row>
    <row r="27778" spans="1:2" x14ac:dyDescent="0.25">
      <c r="A27778" s="5" t="str">
        <v>e83b1d8a75f840f482ff0834981b99ce</v>
      </c>
      <c r="B27778" s="5">
        <v>16.0883</v>
      </c>
    </row>
    <row r="27779" spans="1:2" x14ac:dyDescent="0.25">
      <c r="A27779" s="5" t="str">
        <v>e83e3e6bdad14414afee38668cd276af</v>
      </c>
      <c r="B27779" s="5">
        <v>2.98</v>
      </c>
    </row>
    <row r="27780" spans="1:2" x14ac:dyDescent="0.25">
      <c r="A27780" s="5" t="str">
        <v>e8434e36ba6e420391e1684bdbcc69bd</v>
      </c>
      <c r="B27780" s="5">
        <v>15.615</v>
      </c>
    </row>
    <row r="27781" spans="1:2" x14ac:dyDescent="0.25">
      <c r="A27781" s="5" t="str">
        <v>e84de732891044a284ae13eed5a29a63</v>
      </c>
      <c r="B27781" s="5">
        <v>2.3224999999999998</v>
      </c>
    </row>
    <row r="27782" spans="1:2" x14ac:dyDescent="0.25">
      <c r="A27782" s="5" t="str">
        <v>e84fc47e89624bf9a29d417a9e4beeb0</v>
      </c>
      <c r="B27782" s="5">
        <v>0.72</v>
      </c>
    </row>
    <row r="27783" spans="1:2" x14ac:dyDescent="0.25">
      <c r="A27783" s="5" t="str">
        <v>e856cd5b7ad84f6c9d2e9f5d5a8bf02c</v>
      </c>
      <c r="B27783" s="5">
        <v>4.6399999999999997</v>
      </c>
    </row>
    <row r="27784" spans="1:2" x14ac:dyDescent="0.25">
      <c r="A27784" s="5" t="str">
        <v>e85b454e24e04e6585ca31f61753849b</v>
      </c>
      <c r="B27784" s="5">
        <v>24.613299999999999</v>
      </c>
    </row>
    <row r="27785" spans="1:2" x14ac:dyDescent="0.25">
      <c r="A27785" s="5" t="str">
        <v>e8630f5d3bf34260be5241a633f0fa42</v>
      </c>
      <c r="B27785" s="5">
        <v>15.577500000000001</v>
      </c>
    </row>
    <row r="27786" spans="1:2" x14ac:dyDescent="0.25">
      <c r="A27786" s="5" t="str">
        <v>e8655d5b4b36460b9e1a62bbb8e835f7</v>
      </c>
      <c r="B27786" s="5">
        <v>0</v>
      </c>
    </row>
    <row r="27787" spans="1:2" x14ac:dyDescent="0.25">
      <c r="A27787" s="5" t="str">
        <v>e882698b5f47479a93255d8e40f3c548</v>
      </c>
      <c r="B27787" s="5">
        <v>8.6608000000000001</v>
      </c>
    </row>
    <row r="27788" spans="1:2" x14ac:dyDescent="0.25">
      <c r="A27788" s="5" t="str">
        <v>e88b9aaa938c446289fb909cffeaa255</v>
      </c>
      <c r="B27788" s="5">
        <v>28.8018</v>
      </c>
    </row>
    <row r="27789" spans="1:2" x14ac:dyDescent="0.25">
      <c r="A27789" s="5" t="str">
        <v>e88c17e2c42d432cb8fdb808c85920a2</v>
      </c>
      <c r="B27789" s="5">
        <v>0</v>
      </c>
    </row>
    <row r="27790" spans="1:2" x14ac:dyDescent="0.25">
      <c r="A27790" s="5" t="str">
        <v>e88f50ba90a44deaa3df2b72b0a3e1f7</v>
      </c>
      <c r="B27790" s="5">
        <v>2.8588</v>
      </c>
    </row>
    <row r="27791" spans="1:2" x14ac:dyDescent="0.25">
      <c r="A27791" s="5" t="str">
        <v>e890bdea6cf8419a8927a77ec30bebee</v>
      </c>
      <c r="B27791" s="5">
        <v>0</v>
      </c>
    </row>
    <row r="27792" spans="1:2" x14ac:dyDescent="0.25">
      <c r="A27792" s="5" t="str">
        <v>e89343c8b43040e1a55945cd6cba387f</v>
      </c>
      <c r="B27792" s="5">
        <v>22.13</v>
      </c>
    </row>
    <row r="27793" spans="1:2" x14ac:dyDescent="0.25">
      <c r="A27793" s="5" t="str">
        <v>e89759102bca4709ba8ceee153bc942c</v>
      </c>
      <c r="B27793" s="5">
        <v>14.5383</v>
      </c>
    </row>
    <row r="27794" spans="1:2" x14ac:dyDescent="0.25">
      <c r="A27794" s="5" t="str">
        <v>e898f8d0cc514692aee817765d1584e9</v>
      </c>
      <c r="B27794" s="5">
        <v>1.9875</v>
      </c>
    </row>
    <row r="27795" spans="1:2" x14ac:dyDescent="0.25">
      <c r="A27795" s="5" t="str">
        <v>e898fd4f68ea490e92191c6ee98fd60c</v>
      </c>
      <c r="B27795" s="5">
        <v>24.8125</v>
      </c>
    </row>
    <row r="27796" spans="1:2" x14ac:dyDescent="0.25">
      <c r="A27796" s="5" t="str">
        <v>e89dce9d75634dc5bf1df0a0cea0f316</v>
      </c>
      <c r="B27796" s="5">
        <v>11.496700000000001</v>
      </c>
    </row>
    <row r="27797" spans="1:2" x14ac:dyDescent="0.25">
      <c r="A27797" s="5" t="str">
        <v>e8aaf7b7bdaa4c52af69037ed8b17bab</v>
      </c>
      <c r="B27797" s="5">
        <v>2.37</v>
      </c>
    </row>
    <row r="27798" spans="1:2" x14ac:dyDescent="0.25">
      <c r="A27798" s="5" t="str">
        <v>e8aff9960beb45d784bfe145f960581d</v>
      </c>
      <c r="B27798" s="5">
        <v>22.147500000000001</v>
      </c>
    </row>
    <row r="27799" spans="1:2" x14ac:dyDescent="0.25">
      <c r="A27799" s="5" t="str">
        <v>e8b1e52456bf44a29f67a21fd02e6ebf</v>
      </c>
      <c r="B27799" s="5">
        <v>9.58</v>
      </c>
    </row>
    <row r="27800" spans="1:2" x14ac:dyDescent="0.25">
      <c r="A27800" s="5" t="str">
        <v>e8b20555648a48e3a8632e16485491c0</v>
      </c>
      <c r="B27800" s="5">
        <v>21.08</v>
      </c>
    </row>
    <row r="27801" spans="1:2" x14ac:dyDescent="0.25">
      <c r="A27801" s="5" t="str">
        <v>e8b235494f694a00bf8b3f1915eb8039</v>
      </c>
      <c r="B27801" s="5">
        <v>2.5078</v>
      </c>
    </row>
    <row r="27802" spans="1:2" x14ac:dyDescent="0.25">
      <c r="A27802" s="5" t="str">
        <v>e8bac02b54744d18914d79491060bd57</v>
      </c>
      <c r="B27802" s="5">
        <v>17.48</v>
      </c>
    </row>
    <row r="27803" spans="1:2" x14ac:dyDescent="0.25">
      <c r="A27803" s="5" t="str">
        <v>e8c336eb5d804723bae01588c126b222</v>
      </c>
      <c r="B27803" s="5">
        <v>23.936</v>
      </c>
    </row>
    <row r="27804" spans="1:2" x14ac:dyDescent="0.25">
      <c r="A27804" s="5" t="str">
        <v>e8c52866c69f4a44bcb3a012d7cbbcf7</v>
      </c>
      <c r="B27804" s="5">
        <v>15.0367</v>
      </c>
    </row>
    <row r="27805" spans="1:2" x14ac:dyDescent="0.25">
      <c r="A27805" s="5" t="str">
        <v>e8c5e066d12c460cb97202c4039e7560</v>
      </c>
      <c r="B27805" s="5">
        <v>19.079999999999998</v>
      </c>
    </row>
    <row r="27806" spans="1:2" x14ac:dyDescent="0.25">
      <c r="A27806" s="5" t="str">
        <v>e8c90e65c0ee4de89fd66cf514730c88</v>
      </c>
      <c r="B27806" s="5">
        <v>15.726699999999999</v>
      </c>
    </row>
    <row r="27807" spans="1:2" x14ac:dyDescent="0.25">
      <c r="A27807" s="5" t="str">
        <v>e8c9a3ce8bff405c89ee18f26746be2a</v>
      </c>
      <c r="B27807" s="5">
        <v>7.7656000000000001</v>
      </c>
    </row>
    <row r="27808" spans="1:2" x14ac:dyDescent="0.25">
      <c r="A27808" s="5" t="str">
        <v>e8d19ba3ff474f1a924e94632cea8ff6</v>
      </c>
      <c r="B27808" s="5">
        <v>28.088799999999999</v>
      </c>
    </row>
    <row r="27809" spans="1:2" x14ac:dyDescent="0.25">
      <c r="A27809" s="5" t="str">
        <v>e8d3940d5ad448d9911b28aae5e31536</v>
      </c>
      <c r="B27809" s="5">
        <v>20.568000000000001</v>
      </c>
    </row>
    <row r="27810" spans="1:2" x14ac:dyDescent="0.25">
      <c r="A27810" s="5" t="str">
        <v>e8e04794782945cd9c436f996a8ba64f</v>
      </c>
      <c r="B27810" s="5">
        <v>23.43</v>
      </c>
    </row>
    <row r="27811" spans="1:2" x14ac:dyDescent="0.25">
      <c r="A27811" s="5" t="str">
        <v>e8edeba1d53f4526bebb3071f18c9396</v>
      </c>
      <c r="B27811" s="5">
        <v>12.704000000000001</v>
      </c>
    </row>
    <row r="27812" spans="1:2" x14ac:dyDescent="0.25">
      <c r="A27812" s="5" t="str">
        <v>e8eef0c431cc4fa98381ed2043c843a4</v>
      </c>
      <c r="B27812" s="5">
        <v>23.555</v>
      </c>
    </row>
    <row r="27813" spans="1:2" x14ac:dyDescent="0.25">
      <c r="A27813" s="5" t="str">
        <v>e8f1bee026c14932b9e0aad8c404afe1</v>
      </c>
      <c r="B27813" s="5">
        <v>29.533999999999999</v>
      </c>
    </row>
    <row r="27814" spans="1:2" x14ac:dyDescent="0.25">
      <c r="A27814" s="5" t="str">
        <v>e8f25bd0c79b4fbf8f021e1184332b89</v>
      </c>
      <c r="B27814" s="5">
        <v>3.0577000000000001</v>
      </c>
    </row>
    <row r="27815" spans="1:2" x14ac:dyDescent="0.25">
      <c r="A27815" s="5" t="str">
        <v>e8f410d5c3674f5ebaba29fa359ca09e</v>
      </c>
      <c r="B27815" s="5">
        <v>18.737500000000001</v>
      </c>
    </row>
    <row r="27816" spans="1:2" x14ac:dyDescent="0.25">
      <c r="A27816" s="5" t="str">
        <v>e8f6590b4991479eb898457e8ebf4890</v>
      </c>
      <c r="B27816" s="5">
        <v>3.6</v>
      </c>
    </row>
    <row r="27817" spans="1:2" x14ac:dyDescent="0.25">
      <c r="A27817" s="5" t="str">
        <v>e8f98ab623ad4a8aadd5c9da987098e0</v>
      </c>
      <c r="B27817" s="5">
        <v>22.0425</v>
      </c>
    </row>
    <row r="27818" spans="1:2" x14ac:dyDescent="0.25">
      <c r="A27818" s="5" t="str">
        <v>e8fb6c8da3794b2ab602b065b3435f43</v>
      </c>
      <c r="B27818" s="5">
        <v>13.695</v>
      </c>
    </row>
    <row r="27819" spans="1:2" x14ac:dyDescent="0.25">
      <c r="A27819" s="5" t="str">
        <v>e8fe7ffcf1634713a819d48447737c90</v>
      </c>
      <c r="B27819" s="5">
        <v>2.2242999999999999</v>
      </c>
    </row>
    <row r="27820" spans="1:2" x14ac:dyDescent="0.25">
      <c r="A27820" s="5" t="str">
        <v>e907946cc01e4e11b814b1ab946755a0</v>
      </c>
      <c r="B27820" s="5">
        <v>2.0562999999999998</v>
      </c>
    </row>
    <row r="27821" spans="1:2" x14ac:dyDescent="0.25">
      <c r="A27821" s="5" t="str">
        <v>e90d09506c874b06a6668841664ccdc1</v>
      </c>
      <c r="B27821" s="5">
        <v>0.92</v>
      </c>
    </row>
    <row r="27822" spans="1:2" x14ac:dyDescent="0.25">
      <c r="A27822" s="5" t="str">
        <v>e90d57c4fa084be291e35a32b35076ca</v>
      </c>
      <c r="B27822" s="5">
        <v>1.046</v>
      </c>
    </row>
    <row r="27823" spans="1:2" x14ac:dyDescent="0.25">
      <c r="A27823" s="5" t="str">
        <v>e916f2c6501b48e5889eba155b338b47</v>
      </c>
      <c r="B27823" s="5">
        <v>1.8</v>
      </c>
    </row>
    <row r="27824" spans="1:2" x14ac:dyDescent="0.25">
      <c r="A27824" s="5" t="str">
        <v>e91dce4a4d0b454e80f5c90dc0eb55ee</v>
      </c>
      <c r="B27824" s="5">
        <v>14.64</v>
      </c>
    </row>
    <row r="27825" spans="1:2" x14ac:dyDescent="0.25">
      <c r="A27825" s="5" t="str">
        <v>e9226de8443e4e418bea93775c969991</v>
      </c>
      <c r="B27825" s="5">
        <v>18.412500000000001</v>
      </c>
    </row>
    <row r="27826" spans="1:2" x14ac:dyDescent="0.25">
      <c r="A27826" s="5" t="str">
        <v>e923430fec954402b739fec4f21d8f8b</v>
      </c>
      <c r="B27826" s="5">
        <v>19.938300000000002</v>
      </c>
    </row>
    <row r="27827" spans="1:2" x14ac:dyDescent="0.25">
      <c r="A27827" s="5" t="str">
        <v>e925f25da1394bba878587de5da202ab</v>
      </c>
      <c r="B27827" s="5">
        <v>12.85</v>
      </c>
    </row>
    <row r="27828" spans="1:2" x14ac:dyDescent="0.25">
      <c r="A27828" s="5" t="str">
        <v>e928e0783c9c473c9e1648f430b489e6</v>
      </c>
      <c r="B27828" s="5">
        <v>3.2511000000000001</v>
      </c>
    </row>
    <row r="27829" spans="1:2" x14ac:dyDescent="0.25">
      <c r="A27829" s="5" t="str">
        <v>e92ad85ed4584fe89e569bba4ca2aff7</v>
      </c>
      <c r="B27829" s="5">
        <v>0</v>
      </c>
    </row>
    <row r="27830" spans="1:2" x14ac:dyDescent="0.25">
      <c r="A27830" s="5" t="str">
        <v>e92c066a94254377a9d931033a4ae260</v>
      </c>
      <c r="B27830" s="5">
        <v>25.0183</v>
      </c>
    </row>
    <row r="27831" spans="1:2" x14ac:dyDescent="0.25">
      <c r="A27831" s="5" t="str">
        <v>e93328e346df40dcaa64e659bbd0fbaf</v>
      </c>
      <c r="B27831" s="5">
        <v>14.162699999999999</v>
      </c>
    </row>
    <row r="27832" spans="1:2" x14ac:dyDescent="0.25">
      <c r="A27832" s="5" t="str">
        <v>e93a3702f17040c892d8418a946c08b4</v>
      </c>
      <c r="B27832" s="5">
        <v>18.53</v>
      </c>
    </row>
    <row r="27833" spans="1:2" x14ac:dyDescent="0.25">
      <c r="A27833" s="5" t="str">
        <v>e943d191bfc44591a7bad20cc1548190</v>
      </c>
      <c r="B27833" s="5">
        <v>7.4085999999999999</v>
      </c>
    </row>
    <row r="27834" spans="1:2" x14ac:dyDescent="0.25">
      <c r="A27834" s="5" t="str">
        <v>e94cd73295a4450983d092b3b2ff1523</v>
      </c>
      <c r="B27834" s="5">
        <v>3.5</v>
      </c>
    </row>
    <row r="27835" spans="1:2" x14ac:dyDescent="0.25">
      <c r="A27835" s="5" t="str">
        <v>e94d0928587e4a198fc325c78a2899d2</v>
      </c>
      <c r="B27835" s="5">
        <v>25.712900000000001</v>
      </c>
    </row>
    <row r="27836" spans="1:2" x14ac:dyDescent="0.25">
      <c r="A27836" s="5" t="str">
        <v>e94de0e1d3cc49e88c7d3d3acc08e490</v>
      </c>
      <c r="B27836" s="5">
        <v>11.9367</v>
      </c>
    </row>
    <row r="27837" spans="1:2" x14ac:dyDescent="0.25">
      <c r="A27837" s="5" t="str">
        <v>e9512c8b35c84c62a76b5b452ec971d9</v>
      </c>
      <c r="B27837" s="5">
        <v>10.066700000000001</v>
      </c>
    </row>
    <row r="27838" spans="1:2" x14ac:dyDescent="0.25">
      <c r="A27838" s="5" t="str">
        <v>e95473793bf441cb96dca619d37777ed</v>
      </c>
      <c r="B27838" s="5">
        <v>28.03</v>
      </c>
    </row>
    <row r="27839" spans="1:2" x14ac:dyDescent="0.25">
      <c r="A27839" s="5" t="str">
        <v>e95e8899562f4cad8d53ed81367af82a</v>
      </c>
      <c r="B27839" s="5">
        <v>21.058499999999999</v>
      </c>
    </row>
    <row r="27840" spans="1:2" x14ac:dyDescent="0.25">
      <c r="A27840" s="5" t="str">
        <v>e9641ed9e2c743889ae3e96f528ef459</v>
      </c>
      <c r="B27840" s="5">
        <v>9.3181999999999992</v>
      </c>
    </row>
    <row r="27841" spans="1:2" x14ac:dyDescent="0.25">
      <c r="A27841" s="5" t="str">
        <v>e972530e43914aed882f5c63b7b856f8</v>
      </c>
      <c r="B27841" s="5">
        <v>22.18</v>
      </c>
    </row>
    <row r="27842" spans="1:2" x14ac:dyDescent="0.25">
      <c r="A27842" s="5" t="str">
        <v>e973d133f6c547439dac45482d096241</v>
      </c>
      <c r="B27842" s="5">
        <v>3.4466999999999999</v>
      </c>
    </row>
    <row r="27843" spans="1:2" x14ac:dyDescent="0.25">
      <c r="A27843" s="5" t="str">
        <v>e981bddbd79142f89deeb625cbe1ce5f</v>
      </c>
      <c r="B27843" s="5">
        <v>13.775</v>
      </c>
    </row>
    <row r="27844" spans="1:2" x14ac:dyDescent="0.25">
      <c r="A27844" s="5" t="str">
        <v>e9844d5beac04bf8b8d3ad18f7e37fca</v>
      </c>
      <c r="B27844" s="5">
        <v>12.4443</v>
      </c>
    </row>
    <row r="27845" spans="1:2" x14ac:dyDescent="0.25">
      <c r="A27845" s="5" t="str">
        <v>e98cd87a44384ac6a0b3ce2ce70f3f3a</v>
      </c>
      <c r="B27845" s="5">
        <v>13.8636</v>
      </c>
    </row>
    <row r="27846" spans="1:2" x14ac:dyDescent="0.25">
      <c r="A27846" s="5" t="str">
        <v>e997a086fc13446da2aa9070d98d191a</v>
      </c>
      <c r="B27846" s="5">
        <v>1.5932999999999999</v>
      </c>
    </row>
    <row r="27847" spans="1:2" x14ac:dyDescent="0.25">
      <c r="A27847" s="5" t="str">
        <v>e9980e136f9e4f00a2e2c895907b0d82</v>
      </c>
      <c r="B27847" s="5">
        <v>0</v>
      </c>
    </row>
    <row r="27848" spans="1:2" x14ac:dyDescent="0.25">
      <c r="A27848" s="5" t="str">
        <v>e999c4985c4347cdae42c5097959093f</v>
      </c>
      <c r="B27848" s="5">
        <v>12.5167</v>
      </c>
    </row>
    <row r="27849" spans="1:2" x14ac:dyDescent="0.25">
      <c r="A27849" s="5" t="str">
        <v>e99b64edaf96492c93082ec9a870f598</v>
      </c>
      <c r="B27849" s="5">
        <v>13.35</v>
      </c>
    </row>
    <row r="27850" spans="1:2" x14ac:dyDescent="0.25">
      <c r="A27850" s="5" t="str">
        <v>e99d297afce1463daade7868c26e298b</v>
      </c>
      <c r="B27850" s="5">
        <v>12.4156</v>
      </c>
    </row>
    <row r="27851" spans="1:2" x14ac:dyDescent="0.25">
      <c r="A27851" s="5" t="str">
        <v>e99fe37403644eca8353fe99768b7d0e</v>
      </c>
      <c r="B27851" s="5">
        <v>12.5908</v>
      </c>
    </row>
    <row r="27852" spans="1:2" x14ac:dyDescent="0.25">
      <c r="A27852" s="5" t="str">
        <v>e9a439fe041542799040ce7f001a69df</v>
      </c>
      <c r="B27852" s="5">
        <v>0.39</v>
      </c>
    </row>
    <row r="27853" spans="1:2" x14ac:dyDescent="0.25">
      <c r="A27853" s="5" t="str">
        <v>e9aac3bd9232447e8f96e220d8209e7d</v>
      </c>
      <c r="B27853" s="5">
        <v>10.2812</v>
      </c>
    </row>
    <row r="27854" spans="1:2" x14ac:dyDescent="0.25">
      <c r="A27854" s="5" t="str">
        <v>e9b06d3e0b0e4aa1bf5da8d9e11dcde0</v>
      </c>
      <c r="B27854" s="5">
        <v>21.954999999999998</v>
      </c>
    </row>
    <row r="27855" spans="1:2" x14ac:dyDescent="0.25">
      <c r="A27855" s="5" t="str">
        <v>e9b3c4645a98455bbd28e5161584f054</v>
      </c>
      <c r="B27855" s="5">
        <v>2.91</v>
      </c>
    </row>
    <row r="27856" spans="1:2" x14ac:dyDescent="0.25">
      <c r="A27856" s="5" t="str">
        <v>e9b585cc58f843ba8746ff925c865049</v>
      </c>
      <c r="B27856" s="5">
        <v>24.972000000000001</v>
      </c>
    </row>
    <row r="27857" spans="1:2" x14ac:dyDescent="0.25">
      <c r="A27857" s="5" t="str">
        <v>e9b70f3ed1a7475c8614338081d622c9</v>
      </c>
      <c r="B27857" s="5">
        <v>19.973299999999998</v>
      </c>
    </row>
    <row r="27858" spans="1:2" x14ac:dyDescent="0.25">
      <c r="A27858" s="5" t="str">
        <v>e9c525e96f2e489aac1d9881697ca316</v>
      </c>
      <c r="B27858" s="5">
        <v>11.911199999999999</v>
      </c>
    </row>
    <row r="27859" spans="1:2" x14ac:dyDescent="0.25">
      <c r="A27859" s="5" t="str">
        <v>e9c59b9c8b79427e8ec84ee96e7ddbef</v>
      </c>
      <c r="B27859" s="5">
        <v>11.647500000000001</v>
      </c>
    </row>
    <row r="27860" spans="1:2" x14ac:dyDescent="0.25">
      <c r="A27860" s="5" t="str">
        <v>e9d127cf3f794ccbaac940f93c15ce8c</v>
      </c>
      <c r="B27860" s="5">
        <v>3.77</v>
      </c>
    </row>
    <row r="27861" spans="1:2" x14ac:dyDescent="0.25">
      <c r="A27861" s="5" t="str">
        <v>e9d95a32f93e4fa4b00990812acde9c7</v>
      </c>
      <c r="B27861" s="5">
        <v>14.531700000000001</v>
      </c>
    </row>
    <row r="27862" spans="1:2" x14ac:dyDescent="0.25">
      <c r="A27862" s="5" t="str">
        <v>e9efde502cd0478caab475dfece7d412</v>
      </c>
      <c r="B27862" s="5">
        <v>2.88</v>
      </c>
    </row>
    <row r="27863" spans="1:2" x14ac:dyDescent="0.25">
      <c r="A27863" s="5" t="str">
        <v>e9f332161dd842eaaf32252c8c231e6d</v>
      </c>
      <c r="B27863" s="5">
        <v>13.5938</v>
      </c>
    </row>
    <row r="27864" spans="1:2" x14ac:dyDescent="0.25">
      <c r="A27864" s="5" t="str">
        <v>e9fb6ed2cecb4980ba98c86abc9c91e3</v>
      </c>
      <c r="B27864" s="5">
        <v>18.565000000000001</v>
      </c>
    </row>
    <row r="27865" spans="1:2" x14ac:dyDescent="0.25">
      <c r="A27865" s="5" t="str">
        <v>ea0704e155a54733a6882377ef0eaea1</v>
      </c>
      <c r="B27865" s="5">
        <v>22.745000000000001</v>
      </c>
    </row>
    <row r="27866" spans="1:2" x14ac:dyDescent="0.25">
      <c r="A27866" s="5" t="str">
        <v>ea0c00f10cfe4af4a197308ee893edc6</v>
      </c>
      <c r="B27866" s="5">
        <v>16.148900000000001</v>
      </c>
    </row>
    <row r="27867" spans="1:2" x14ac:dyDescent="0.25">
      <c r="A27867" s="5" t="str">
        <v>ea0c7ed54ae3405ba528e6703076fd3b</v>
      </c>
      <c r="B27867" s="5">
        <v>0</v>
      </c>
    </row>
    <row r="27868" spans="1:2" x14ac:dyDescent="0.25">
      <c r="A27868" s="5" t="str">
        <v>ea10d329aaae4289bad750793117f69f</v>
      </c>
      <c r="B27868" s="5">
        <v>7.74</v>
      </c>
    </row>
    <row r="27869" spans="1:2" x14ac:dyDescent="0.25">
      <c r="A27869" s="5" t="str">
        <v>ea1564ae2fe34244b13f1dd5903b6af4</v>
      </c>
      <c r="B27869" s="5">
        <v>21.791399999999999</v>
      </c>
    </row>
    <row r="27870" spans="1:2" x14ac:dyDescent="0.25">
      <c r="A27870" s="5" t="str">
        <v>ea1fa9947eae4c84a11160641809bb66</v>
      </c>
      <c r="B27870" s="5">
        <v>18.9725</v>
      </c>
    </row>
    <row r="27871" spans="1:2" x14ac:dyDescent="0.25">
      <c r="A27871" s="5" t="str">
        <v>ea211c4dc01340f5a537edadab883244</v>
      </c>
      <c r="B27871" s="5">
        <v>0</v>
      </c>
    </row>
    <row r="27872" spans="1:2" x14ac:dyDescent="0.25">
      <c r="A27872" s="5" t="str">
        <v>ea243636e09a49e3bbb2131f543473de</v>
      </c>
      <c r="B27872" s="5">
        <v>22.673999999999999</v>
      </c>
    </row>
    <row r="27873" spans="1:2" x14ac:dyDescent="0.25">
      <c r="A27873" s="5" t="str">
        <v>ea25b858e08a4c8c8d8f299797e38374</v>
      </c>
      <c r="B27873" s="5">
        <v>15.113</v>
      </c>
    </row>
    <row r="27874" spans="1:2" x14ac:dyDescent="0.25">
      <c r="A27874" s="5" t="str">
        <v>ea2f19be2ff04920905c7f2e6c8ff833</v>
      </c>
      <c r="B27874" s="5">
        <v>0.9</v>
      </c>
    </row>
    <row r="27875" spans="1:2" x14ac:dyDescent="0.25">
      <c r="A27875" s="5" t="str">
        <v>ea30c8a60616466f8276348cc5d89643</v>
      </c>
      <c r="B27875" s="5">
        <v>1.7250000000000001</v>
      </c>
    </row>
    <row r="27876" spans="1:2" x14ac:dyDescent="0.25">
      <c r="A27876" s="5" t="str">
        <v>ea30ebe987f34ecfb1b8561cd51a9d66</v>
      </c>
      <c r="B27876" s="5">
        <v>0</v>
      </c>
    </row>
    <row r="27877" spans="1:2" x14ac:dyDescent="0.25">
      <c r="A27877" s="5" t="str">
        <v>ea31b3310cbd45b991d473514fcb7e84</v>
      </c>
      <c r="B27877" s="5">
        <v>6.1767000000000003</v>
      </c>
    </row>
    <row r="27878" spans="1:2" x14ac:dyDescent="0.25">
      <c r="A27878" s="5" t="str">
        <v>ea3ec5b660dd404199cdfc82a5d04295</v>
      </c>
      <c r="B27878" s="5">
        <v>2.585</v>
      </c>
    </row>
    <row r="27879" spans="1:2" x14ac:dyDescent="0.25">
      <c r="A27879" s="5" t="str">
        <v>ea52d7daded34e01b66e230f85e27b84</v>
      </c>
      <c r="B27879" s="5">
        <v>19.995000000000001</v>
      </c>
    </row>
    <row r="27880" spans="1:2" x14ac:dyDescent="0.25">
      <c r="A27880" s="5" t="str">
        <v>ea54840ba8a54a098de60d39fc533d51</v>
      </c>
      <c r="B27880" s="5">
        <v>14.924300000000001</v>
      </c>
    </row>
    <row r="27881" spans="1:2" x14ac:dyDescent="0.25">
      <c r="A27881" s="5" t="str">
        <v>ea56b54dccb24b54b29abc2660b28316</v>
      </c>
      <c r="B27881" s="5">
        <v>23.82</v>
      </c>
    </row>
    <row r="27882" spans="1:2" x14ac:dyDescent="0.25">
      <c r="A27882" s="5" t="str">
        <v>ea582a9c77a54ad1bdd66e6ac591318d</v>
      </c>
      <c r="B27882" s="5">
        <v>17.737500000000001</v>
      </c>
    </row>
    <row r="27883" spans="1:2" x14ac:dyDescent="0.25">
      <c r="A27883" s="5" t="str">
        <v>ea58bf7f48d3483eb41509aa2382a81a</v>
      </c>
      <c r="B27883" s="5">
        <v>22.52</v>
      </c>
    </row>
    <row r="27884" spans="1:2" x14ac:dyDescent="0.25">
      <c r="A27884" s="5" t="str">
        <v>ea5f5cd2fa5242fdae1cfa08626579a9</v>
      </c>
      <c r="B27884" s="5">
        <v>9.1925000000000008</v>
      </c>
    </row>
    <row r="27885" spans="1:2" x14ac:dyDescent="0.25">
      <c r="A27885" s="5" t="str">
        <v>ea667b4e10734da1925901559a6318c4</v>
      </c>
      <c r="B27885" s="5">
        <v>0</v>
      </c>
    </row>
    <row r="27886" spans="1:2" x14ac:dyDescent="0.25">
      <c r="A27886" s="5" t="str">
        <v>ea6946e978374cd3a2d9257c32e235ae</v>
      </c>
      <c r="B27886" s="5">
        <v>0.59</v>
      </c>
    </row>
    <row r="27887" spans="1:2" x14ac:dyDescent="0.25">
      <c r="A27887" s="5" t="str">
        <v>ea6a1589b9d545109077c1481b917599</v>
      </c>
      <c r="B27887" s="5">
        <v>9.2189999999999994</v>
      </c>
    </row>
    <row r="27888" spans="1:2" x14ac:dyDescent="0.25">
      <c r="A27888" s="5" t="str">
        <v>ea7677bfd7344bb6b5988d0c6f6ea5d3</v>
      </c>
      <c r="B27888" s="5">
        <v>1.885</v>
      </c>
    </row>
    <row r="27889" spans="1:2" x14ac:dyDescent="0.25">
      <c r="A27889" s="5" t="str">
        <v>ea7f228b23b54e1f9f8144d4c976f75b</v>
      </c>
      <c r="B27889" s="5">
        <v>18.487500000000001</v>
      </c>
    </row>
    <row r="27890" spans="1:2" x14ac:dyDescent="0.25">
      <c r="A27890" s="5" t="str">
        <v>ea7f246ae5d0470b980f8fc154177b18</v>
      </c>
      <c r="B27890" s="5">
        <v>10.8475</v>
      </c>
    </row>
    <row r="27891" spans="1:2" x14ac:dyDescent="0.25">
      <c r="A27891" s="5" t="str">
        <v>ea80e80e157a410d8fdfc6221f4a785a</v>
      </c>
      <c r="B27891" s="5">
        <v>21.737500000000001</v>
      </c>
    </row>
    <row r="27892" spans="1:2" x14ac:dyDescent="0.25">
      <c r="A27892" s="5" t="str">
        <v>ea817a9dae854c26b1cbf9fa52480194</v>
      </c>
      <c r="B27892" s="5">
        <v>52.93</v>
      </c>
    </row>
    <row r="27893" spans="1:2" x14ac:dyDescent="0.25">
      <c r="A27893" s="5" t="str">
        <v>ea852d66433644f39563afec12ae39c2</v>
      </c>
      <c r="B27893" s="5">
        <v>1.645</v>
      </c>
    </row>
    <row r="27894" spans="1:2" x14ac:dyDescent="0.25">
      <c r="A27894" s="5" t="str">
        <v>ea8a1cb1c56e42e4807e9ec27b95b97b</v>
      </c>
      <c r="B27894" s="5">
        <v>5</v>
      </c>
    </row>
    <row r="27895" spans="1:2" x14ac:dyDescent="0.25">
      <c r="A27895" s="5" t="str">
        <v>ea8ae9ebc89b41ffb097dabbf8fe3c24</v>
      </c>
      <c r="B27895" s="5">
        <v>28.675000000000001</v>
      </c>
    </row>
    <row r="27896" spans="1:2" x14ac:dyDescent="0.25">
      <c r="A27896" s="5" t="str">
        <v>ea8ba895b78147a786712e3060d728e1</v>
      </c>
      <c r="B27896" s="5">
        <v>13.2225</v>
      </c>
    </row>
    <row r="27897" spans="1:2" x14ac:dyDescent="0.25">
      <c r="A27897" s="5" t="str">
        <v>ea8f4cc60a1e4ad3845cd8c49978899b</v>
      </c>
      <c r="B27897" s="5">
        <v>22.22</v>
      </c>
    </row>
    <row r="27898" spans="1:2" x14ac:dyDescent="0.25">
      <c r="A27898" s="5" t="str">
        <v>ea937c66a95e4ecd917b7bbcabd8104e</v>
      </c>
      <c r="B27898" s="5">
        <v>34.67</v>
      </c>
    </row>
    <row r="27899" spans="1:2" x14ac:dyDescent="0.25">
      <c r="A27899" s="5" t="str">
        <v>ea967850f34c413fa2fda78e735bb46b</v>
      </c>
      <c r="B27899" s="5">
        <v>2.5375000000000001</v>
      </c>
    </row>
    <row r="27900" spans="1:2" x14ac:dyDescent="0.25">
      <c r="A27900" s="5" t="str">
        <v>ea9a6c23a601434c92072dfbc6483d57</v>
      </c>
      <c r="B27900" s="5">
        <v>16.045000000000002</v>
      </c>
    </row>
    <row r="27901" spans="1:2" x14ac:dyDescent="0.25">
      <c r="A27901" s="5" t="str">
        <v>ea9b65b0bef54e4c9dcf73409d9ead12</v>
      </c>
      <c r="B27901" s="5">
        <v>15.7477</v>
      </c>
    </row>
    <row r="27902" spans="1:2" x14ac:dyDescent="0.25">
      <c r="A27902" s="5" t="str">
        <v>ea9fa7fbbcdc44d79b0f0d62d5bbbc41</v>
      </c>
      <c r="B27902" s="5">
        <v>3.0430999999999999</v>
      </c>
    </row>
    <row r="27903" spans="1:2" x14ac:dyDescent="0.25">
      <c r="A27903" s="5" t="str">
        <v>eaa201c5a4e84aa49f25b659d3948444</v>
      </c>
      <c r="B27903" s="5">
        <v>17.7425</v>
      </c>
    </row>
    <row r="27904" spans="1:2" x14ac:dyDescent="0.25">
      <c r="A27904" s="5" t="str">
        <v>eaaa456d803e49798017100b16fda6c5</v>
      </c>
      <c r="B27904" s="5">
        <v>27.8</v>
      </c>
    </row>
    <row r="27905" spans="1:2" x14ac:dyDescent="0.25">
      <c r="A27905" s="5" t="str">
        <v>eaaad1fc93204a0a912b0f1078992986</v>
      </c>
      <c r="B27905" s="5">
        <v>0</v>
      </c>
    </row>
    <row r="27906" spans="1:2" x14ac:dyDescent="0.25">
      <c r="A27906" s="5" t="str">
        <v>eaad5a49b5ab41c795b1d02214e811df</v>
      </c>
      <c r="B27906" s="5">
        <v>16.4467</v>
      </c>
    </row>
    <row r="27907" spans="1:2" x14ac:dyDescent="0.25">
      <c r="A27907" s="5" t="str">
        <v>eab3be5dabc345f7be0fac812d8fb504</v>
      </c>
      <c r="B27907" s="5">
        <v>8.7766999999999999</v>
      </c>
    </row>
    <row r="27908" spans="1:2" x14ac:dyDescent="0.25">
      <c r="A27908" s="5" t="str">
        <v>eab78e2cf26f4af494d9535ac3835f00</v>
      </c>
      <c r="B27908" s="5">
        <v>31.088200000000001</v>
      </c>
    </row>
    <row r="27909" spans="1:2" x14ac:dyDescent="0.25">
      <c r="A27909" s="5" t="str">
        <v>eab9f988fb4a42e98f5ab8883f0578b8</v>
      </c>
      <c r="B27909" s="5">
        <v>24.417100000000001</v>
      </c>
    </row>
    <row r="27910" spans="1:2" x14ac:dyDescent="0.25">
      <c r="A27910" s="5" t="str">
        <v>eac8836953ef4c78bcca69583c21fb87</v>
      </c>
      <c r="B27910" s="5">
        <v>19.661300000000001</v>
      </c>
    </row>
    <row r="27911" spans="1:2" x14ac:dyDescent="0.25">
      <c r="A27911" s="5" t="str">
        <v>eace5596afa84235b554fe7a7682a735</v>
      </c>
      <c r="B27911" s="5">
        <v>11.48</v>
      </c>
    </row>
    <row r="27912" spans="1:2" x14ac:dyDescent="0.25">
      <c r="A27912" s="5" t="str">
        <v>eadded7715674f5baf27721e68c930e6</v>
      </c>
      <c r="B27912" s="5">
        <v>17.9129</v>
      </c>
    </row>
    <row r="27913" spans="1:2" x14ac:dyDescent="0.25">
      <c r="A27913" s="5" t="str">
        <v>eae30c9121964155af5d7d08bdb9274b</v>
      </c>
      <c r="B27913" s="5">
        <v>13.9175</v>
      </c>
    </row>
    <row r="27914" spans="1:2" x14ac:dyDescent="0.25">
      <c r="A27914" s="5" t="str">
        <v>eae57eab7df940d898b5b32d968ecdc7</v>
      </c>
      <c r="B27914" s="5">
        <v>20.592500000000001</v>
      </c>
    </row>
    <row r="27915" spans="1:2" x14ac:dyDescent="0.25">
      <c r="A27915" s="5" t="str">
        <v>eaeeba89e53945e5ae24fae573c11f02</v>
      </c>
      <c r="B27915" s="5">
        <v>15.1633</v>
      </c>
    </row>
    <row r="27916" spans="1:2" x14ac:dyDescent="0.25">
      <c r="A27916" s="5" t="str">
        <v>eaef10f33ead4f30bbccb8aa3d5eb9e5</v>
      </c>
      <c r="B27916" s="5">
        <v>13.4962</v>
      </c>
    </row>
    <row r="27917" spans="1:2" x14ac:dyDescent="0.25">
      <c r="A27917" s="5" t="str">
        <v>eaeffe7dfa5c475694239b9075ffc943</v>
      </c>
      <c r="B27917" s="5">
        <v>14.886699999999999</v>
      </c>
    </row>
    <row r="27918" spans="1:2" x14ac:dyDescent="0.25">
      <c r="A27918" s="5" t="str">
        <v>eaf62110c2f744719e0ff528a2717747</v>
      </c>
      <c r="B27918" s="5">
        <v>25.9</v>
      </c>
    </row>
    <row r="27919" spans="1:2" x14ac:dyDescent="0.25">
      <c r="A27919" s="5" t="str">
        <v>eaf6f9c12baa4d92b9b02731ab35c3c5</v>
      </c>
      <c r="B27919" s="5">
        <v>13.472</v>
      </c>
    </row>
    <row r="27920" spans="1:2" x14ac:dyDescent="0.25">
      <c r="A27920" s="5" t="str">
        <v>eb001c00e27546f296d35627290e0b5e</v>
      </c>
      <c r="B27920" s="5">
        <v>2.5499999999999998</v>
      </c>
    </row>
    <row r="27921" spans="1:2" x14ac:dyDescent="0.25">
      <c r="A27921" s="5" t="str">
        <v>eb026cdc87f0460f8959c0198b89af12</v>
      </c>
      <c r="B27921" s="5">
        <v>15.63</v>
      </c>
    </row>
    <row r="27922" spans="1:2" x14ac:dyDescent="0.25">
      <c r="A27922" s="5" t="str">
        <v>eb1232e370004bccbe1013f62bb1ae8e</v>
      </c>
      <c r="B27922" s="5">
        <v>1.7633000000000001</v>
      </c>
    </row>
    <row r="27923" spans="1:2" x14ac:dyDescent="0.25">
      <c r="A27923" s="5" t="str">
        <v>eb1292b2a19245b48180e0f6c96fdc6d</v>
      </c>
      <c r="B27923" s="5">
        <v>24.927499999999998</v>
      </c>
    </row>
    <row r="27924" spans="1:2" x14ac:dyDescent="0.25">
      <c r="A27924" s="5" t="str">
        <v>eb1318eb0bec457087ae38b5c5abf86c</v>
      </c>
      <c r="B27924" s="5">
        <v>4.5999999999999996</v>
      </c>
    </row>
    <row r="27925" spans="1:2" x14ac:dyDescent="0.25">
      <c r="A27925" s="5" t="str">
        <v>eb14e3cf1add4b4791304fa21d02a390</v>
      </c>
      <c r="B27925" s="5">
        <v>4.6500000000000004</v>
      </c>
    </row>
    <row r="27926" spans="1:2" x14ac:dyDescent="0.25">
      <c r="A27926" s="5" t="str">
        <v>eb1ac23785c04e32aed043360c53234e</v>
      </c>
      <c r="B27926" s="5">
        <v>20.468</v>
      </c>
    </row>
    <row r="27927" spans="1:2" x14ac:dyDescent="0.25">
      <c r="A27927" s="5" t="str">
        <v>eb1bb72548a04d08a5d473ef59594d10</v>
      </c>
      <c r="B27927" s="5">
        <v>19.736699999999999</v>
      </c>
    </row>
    <row r="27928" spans="1:2" x14ac:dyDescent="0.25">
      <c r="A27928" s="5" t="str">
        <v>eb1bcbe31d694083bdb22de0a8a91d87</v>
      </c>
      <c r="B27928" s="5">
        <v>1.75</v>
      </c>
    </row>
    <row r="27929" spans="1:2" x14ac:dyDescent="0.25">
      <c r="A27929" s="5" t="str">
        <v>eb1c40b0ca1b4d34846bcc28e4bb858f</v>
      </c>
      <c r="B27929" s="5">
        <v>3.85</v>
      </c>
    </row>
    <row r="27930" spans="1:2" x14ac:dyDescent="0.25">
      <c r="A27930" s="5" t="str">
        <v>eb1ebe497d654c17b2fa99e40eb3d2d0</v>
      </c>
      <c r="B27930" s="5">
        <v>20.103300000000001</v>
      </c>
    </row>
    <row r="27931" spans="1:2" x14ac:dyDescent="0.25">
      <c r="A27931" s="5" t="str">
        <v>eb21d0838df54a55b85814108393903f</v>
      </c>
      <c r="B27931" s="5">
        <v>0</v>
      </c>
    </row>
    <row r="27932" spans="1:2" x14ac:dyDescent="0.25">
      <c r="A27932" s="5" t="str">
        <v>eb24e03660794ac0a571614507c2bb2a</v>
      </c>
      <c r="B27932" s="5">
        <v>27.563300000000002</v>
      </c>
    </row>
    <row r="27933" spans="1:2" x14ac:dyDescent="0.25">
      <c r="A27933" s="5" t="str">
        <v>eb259d07d0074f609a7da13e247982e2</v>
      </c>
      <c r="B27933" s="5">
        <v>10.052</v>
      </c>
    </row>
    <row r="27934" spans="1:2" x14ac:dyDescent="0.25">
      <c r="A27934" s="5" t="str">
        <v>eb2aac9003d7475ba172d7328ad6ed38</v>
      </c>
      <c r="B27934" s="5">
        <v>22.8157</v>
      </c>
    </row>
    <row r="27935" spans="1:2" x14ac:dyDescent="0.25">
      <c r="A27935" s="5" t="str">
        <v>eb35e21cf33d4184b4b97c3c292d0cb2</v>
      </c>
      <c r="B27935" s="5">
        <v>14.0975</v>
      </c>
    </row>
    <row r="27936" spans="1:2" x14ac:dyDescent="0.25">
      <c r="A27936" s="5" t="str">
        <v>eb3ce155c32f4c80a29a3417a1e698d5</v>
      </c>
      <c r="B27936" s="5">
        <v>28.594999999999999</v>
      </c>
    </row>
    <row r="27937" spans="1:2" x14ac:dyDescent="0.25">
      <c r="A27937" s="5" t="str">
        <v>eb420c75084b4e41b20e743f65e2daa9</v>
      </c>
      <c r="B27937" s="5">
        <v>2.2925</v>
      </c>
    </row>
    <row r="27938" spans="1:2" x14ac:dyDescent="0.25">
      <c r="A27938" s="5" t="str">
        <v>eb47fc0facc742a597778e19b23f655c</v>
      </c>
      <c r="B27938" s="5">
        <v>2.72</v>
      </c>
    </row>
    <row r="27939" spans="1:2" x14ac:dyDescent="0.25">
      <c r="A27939" s="5" t="str">
        <v>eb4d5a6585a0427aafdaab2e6f2c4584</v>
      </c>
      <c r="B27939" s="5">
        <v>11.9278</v>
      </c>
    </row>
    <row r="27940" spans="1:2" x14ac:dyDescent="0.25">
      <c r="A27940" s="5" t="str">
        <v>eb540099db834cf59001f83a4561aef3</v>
      </c>
      <c r="B27940" s="5">
        <v>6.5025000000000004</v>
      </c>
    </row>
    <row r="27941" spans="1:2" x14ac:dyDescent="0.25">
      <c r="A27941" s="5" t="str">
        <v>eb54db3fc001441298a525285b8f6447</v>
      </c>
      <c r="B27941" s="5">
        <v>9.4049999999999994</v>
      </c>
    </row>
    <row r="27942" spans="1:2" x14ac:dyDescent="0.25">
      <c r="A27942" s="5" t="str">
        <v>eb58d9e5f66e432884a576c89e194337</v>
      </c>
      <c r="B27942" s="5">
        <v>14.422499999999999</v>
      </c>
    </row>
    <row r="27943" spans="1:2" x14ac:dyDescent="0.25">
      <c r="A27943" s="5" t="str">
        <v>eb5db7f1468847288b3caa2600d33eeb</v>
      </c>
      <c r="B27943" s="5">
        <v>29.64</v>
      </c>
    </row>
    <row r="27944" spans="1:2" x14ac:dyDescent="0.25">
      <c r="A27944" s="5" t="str">
        <v>eb5ed42bda0748eba57efc1413ec8eff</v>
      </c>
      <c r="B27944" s="5">
        <v>2.56</v>
      </c>
    </row>
    <row r="27945" spans="1:2" x14ac:dyDescent="0.25">
      <c r="A27945" s="5" t="str">
        <v>eb6159cee95247c5b6a382415faa027e</v>
      </c>
      <c r="B27945" s="5">
        <v>22.5</v>
      </c>
    </row>
    <row r="27946" spans="1:2" x14ac:dyDescent="0.25">
      <c r="A27946" s="5" t="str">
        <v>eb63ed97866b4e93b27a9ad9a0924458</v>
      </c>
      <c r="B27946" s="5">
        <v>4.18</v>
      </c>
    </row>
    <row r="27947" spans="1:2" x14ac:dyDescent="0.25">
      <c r="A27947" s="5" t="str">
        <v>eb672eb1713b44938f324ee30b0c8ae6</v>
      </c>
      <c r="B27947" s="5">
        <v>2.7467000000000001</v>
      </c>
    </row>
    <row r="27948" spans="1:2" x14ac:dyDescent="0.25">
      <c r="A27948" s="5" t="str">
        <v>eb695e77fdb84f359f7de63eabe6bc5f</v>
      </c>
      <c r="B27948" s="5">
        <v>6.5875000000000004</v>
      </c>
    </row>
    <row r="27949" spans="1:2" x14ac:dyDescent="0.25">
      <c r="A27949" s="5" t="str">
        <v>eb708237b7884000ad536f75d77f08f6</v>
      </c>
      <c r="B27949" s="5">
        <v>7.32</v>
      </c>
    </row>
    <row r="27950" spans="1:2" x14ac:dyDescent="0.25">
      <c r="A27950" s="5" t="str">
        <v>eb77ad8bc26e4359b34c8ae32731bb29</v>
      </c>
      <c r="B27950" s="5">
        <v>4.2</v>
      </c>
    </row>
    <row r="27951" spans="1:2" x14ac:dyDescent="0.25">
      <c r="A27951" s="5" t="str">
        <v>eb79864855bd49c39f5ec786b9f0d9fb</v>
      </c>
      <c r="B27951" s="5">
        <v>21.743300000000001</v>
      </c>
    </row>
    <row r="27952" spans="1:2" x14ac:dyDescent="0.25">
      <c r="A27952" s="5" t="str">
        <v>eb8236097e62433cac7051332337682a</v>
      </c>
      <c r="B27952" s="5">
        <v>11.532</v>
      </c>
    </row>
    <row r="27953" spans="1:2" x14ac:dyDescent="0.25">
      <c r="A27953" s="5" t="str">
        <v>eb834c09384149e88983526893d4d0cb</v>
      </c>
      <c r="B27953" s="5">
        <v>20.49</v>
      </c>
    </row>
    <row r="27954" spans="1:2" x14ac:dyDescent="0.25">
      <c r="A27954" s="5" t="str">
        <v>eb840b33e9444cb39fdb065552843660</v>
      </c>
      <c r="B27954" s="5">
        <v>13.419</v>
      </c>
    </row>
    <row r="27955" spans="1:2" x14ac:dyDescent="0.25">
      <c r="A27955" s="5" t="str">
        <v>eb8461341d844f438fab8c4a69a27734</v>
      </c>
      <c r="B27955" s="5">
        <v>0</v>
      </c>
    </row>
    <row r="27956" spans="1:2" x14ac:dyDescent="0.25">
      <c r="A27956" s="5" t="str">
        <v>eb86c7d952da4dafa77cb17caceb0c18</v>
      </c>
      <c r="B27956" s="5">
        <v>4.25</v>
      </c>
    </row>
    <row r="27957" spans="1:2" x14ac:dyDescent="0.25">
      <c r="A27957" s="5" t="str">
        <v>eb8c6c64e7ca49168f5ba2c13cffccd8</v>
      </c>
      <c r="B27957" s="5">
        <v>1.8332999999999999</v>
      </c>
    </row>
    <row r="27958" spans="1:2" x14ac:dyDescent="0.25">
      <c r="A27958" s="5" t="str">
        <v>eb91e0e7c05644669160d07a7cbd7715</v>
      </c>
      <c r="B27958" s="5">
        <v>21.08</v>
      </c>
    </row>
    <row r="27959" spans="1:2" x14ac:dyDescent="0.25">
      <c r="A27959" s="5" t="str">
        <v>eb96c54abda74fa5862e03662b0953ed</v>
      </c>
      <c r="B27959" s="5">
        <v>22.0533</v>
      </c>
    </row>
    <row r="27960" spans="1:2" x14ac:dyDescent="0.25">
      <c r="A27960" s="5" t="str">
        <v>eb98549b2a1d49638ce954eb036a92d1</v>
      </c>
      <c r="B27960" s="5">
        <v>0</v>
      </c>
    </row>
    <row r="27961" spans="1:2" x14ac:dyDescent="0.25">
      <c r="A27961" s="5" t="str">
        <v>eba0f52ba2e8432ebc1ab6ac13af7768</v>
      </c>
      <c r="B27961" s="5">
        <v>24.7182</v>
      </c>
    </row>
    <row r="27962" spans="1:2" x14ac:dyDescent="0.25">
      <c r="A27962" s="5" t="str">
        <v>eba549a734db42ff9b18e8a64ce46377</v>
      </c>
      <c r="B27962" s="5">
        <v>2.7275</v>
      </c>
    </row>
    <row r="27963" spans="1:2" x14ac:dyDescent="0.25">
      <c r="A27963" s="5" t="str">
        <v>eba6b7c84ad749b6bcd18fd0bc8dc589</v>
      </c>
      <c r="B27963" s="5">
        <v>13.598000000000001</v>
      </c>
    </row>
    <row r="27964" spans="1:2" x14ac:dyDescent="0.25">
      <c r="A27964" s="5" t="str">
        <v>eba8d696316d42be9837b38f908db3ac</v>
      </c>
      <c r="B27964" s="5">
        <v>13.35</v>
      </c>
    </row>
    <row r="27965" spans="1:2" x14ac:dyDescent="0.25">
      <c r="A27965" s="5" t="str">
        <v>eba9168747a24f3ba088dd67534f5c87</v>
      </c>
      <c r="B27965" s="5">
        <v>19.847100000000001</v>
      </c>
    </row>
    <row r="27966" spans="1:2" x14ac:dyDescent="0.25">
      <c r="A27966" s="5" t="str">
        <v>ebaf30c4b8e643f69a78f5fddcdc42ae</v>
      </c>
      <c r="B27966" s="5">
        <v>9.2799999999999994</v>
      </c>
    </row>
    <row r="27967" spans="1:2" x14ac:dyDescent="0.25">
      <c r="A27967" s="5" t="str">
        <v>ebb255b6cc84433786f71c37f80ce14a</v>
      </c>
      <c r="B27967" s="5">
        <v>7.6412000000000004</v>
      </c>
    </row>
    <row r="27968" spans="1:2" x14ac:dyDescent="0.25">
      <c r="A27968" s="5" t="str">
        <v>ebb2777279f04d7b85d630dd1ffd70b4</v>
      </c>
      <c r="B27968" s="5">
        <v>12.742900000000001</v>
      </c>
    </row>
    <row r="27969" spans="1:2" x14ac:dyDescent="0.25">
      <c r="A27969" s="5" t="str">
        <v>ebb683a739d443e39f8b913b82163d02</v>
      </c>
      <c r="B27969" s="5">
        <v>12.206200000000001</v>
      </c>
    </row>
    <row r="27970" spans="1:2" x14ac:dyDescent="0.25">
      <c r="A27970" s="5" t="str">
        <v>ebb7a9a6b45f4ba7b7600c651373ac4e</v>
      </c>
      <c r="B27970" s="5">
        <v>26.454999999999998</v>
      </c>
    </row>
    <row r="27971" spans="1:2" x14ac:dyDescent="0.25">
      <c r="A27971" s="5" t="str">
        <v>ebbfb93885724e8db1ecdd3201eb49ee</v>
      </c>
      <c r="B27971" s="5">
        <v>25.905000000000001</v>
      </c>
    </row>
    <row r="27972" spans="1:2" x14ac:dyDescent="0.25">
      <c r="A27972" s="5" t="str">
        <v>ebc303bcc1b44aa6b4d1762960451468</v>
      </c>
      <c r="B27972" s="5">
        <v>11.44</v>
      </c>
    </row>
    <row r="27973" spans="1:2" x14ac:dyDescent="0.25">
      <c r="A27973" s="5" t="str">
        <v>ebc31ceffdfc40d6979efe6eef074a58</v>
      </c>
      <c r="B27973" s="5">
        <v>14.15</v>
      </c>
    </row>
    <row r="27974" spans="1:2" x14ac:dyDescent="0.25">
      <c r="A27974" s="5" t="str">
        <v>ebc3aaf34b8b409d87b2485e8c76621a</v>
      </c>
      <c r="B27974" s="5">
        <v>16.852</v>
      </c>
    </row>
    <row r="27975" spans="1:2" x14ac:dyDescent="0.25">
      <c r="A27975" s="5" t="str">
        <v>ebcd484745a1455789c1d3c00ba3c6ea</v>
      </c>
      <c r="B27975" s="5">
        <v>4.0599999999999996</v>
      </c>
    </row>
    <row r="27976" spans="1:2" x14ac:dyDescent="0.25">
      <c r="A27976" s="5" t="str">
        <v>ebd188fb9d2f42b6b4db82f10e2bb769</v>
      </c>
      <c r="B27976" s="5">
        <v>13.53</v>
      </c>
    </row>
    <row r="27977" spans="1:2" x14ac:dyDescent="0.25">
      <c r="A27977" s="5" t="str">
        <v>ebd75cc3fdb740eb8b95014aa3dbf031</v>
      </c>
      <c r="B27977" s="5">
        <v>20.085000000000001</v>
      </c>
    </row>
    <row r="27978" spans="1:2" x14ac:dyDescent="0.25">
      <c r="A27978" s="5" t="str">
        <v>ebdac31adcac4ed4aedf568a4ea23843</v>
      </c>
      <c r="B27978" s="5">
        <v>11.42</v>
      </c>
    </row>
    <row r="27979" spans="1:2" x14ac:dyDescent="0.25">
      <c r="A27979" s="5" t="str">
        <v>ebe7ef46ea6f4963a7dd49f501b26779</v>
      </c>
      <c r="B27979" s="5">
        <v>2.9329000000000001</v>
      </c>
    </row>
    <row r="27980" spans="1:2" x14ac:dyDescent="0.25">
      <c r="A27980" s="5" t="str">
        <v>ebe822d6c590402fa46d0cd3cba32c21</v>
      </c>
      <c r="B27980" s="5">
        <v>25.332000000000001</v>
      </c>
    </row>
    <row r="27981" spans="1:2" x14ac:dyDescent="0.25">
      <c r="A27981" s="5" t="str">
        <v>ebeeab6d91b9432ea332d8256c6ba343</v>
      </c>
      <c r="B27981" s="5">
        <v>17.555</v>
      </c>
    </row>
    <row r="27982" spans="1:2" x14ac:dyDescent="0.25">
      <c r="A27982" s="5" t="str">
        <v>ebf0ac82b55d436bb6a53ccf910cd759</v>
      </c>
      <c r="B27982" s="5">
        <v>0</v>
      </c>
    </row>
    <row r="27983" spans="1:2" x14ac:dyDescent="0.25">
      <c r="A27983" s="5" t="str">
        <v>ebfda7cb657c4e068237f7f0e47850ed</v>
      </c>
      <c r="B27983" s="5">
        <v>10.34</v>
      </c>
    </row>
    <row r="27984" spans="1:2" x14ac:dyDescent="0.25">
      <c r="A27984" s="5" t="str">
        <v>ec09bad002ba40f1b327714e29cd50fd</v>
      </c>
      <c r="B27984" s="5">
        <v>1.5111000000000001</v>
      </c>
    </row>
    <row r="27985" spans="1:2" x14ac:dyDescent="0.25">
      <c r="A27985" s="5" t="str">
        <v>ec0e142b148f4d088228041458caf457</v>
      </c>
      <c r="B27985" s="5">
        <v>19.153300000000002</v>
      </c>
    </row>
    <row r="27986" spans="1:2" x14ac:dyDescent="0.25">
      <c r="A27986" s="5" t="str">
        <v>ec141650f36340a0a68a1e1e8cf79cd0</v>
      </c>
      <c r="B27986" s="5">
        <v>4.9050000000000002</v>
      </c>
    </row>
    <row r="27987" spans="1:2" x14ac:dyDescent="0.25">
      <c r="A27987" s="5" t="str">
        <v>ec1761735b034ae8874bc979f0cd5862</v>
      </c>
      <c r="B27987" s="5">
        <v>29.08</v>
      </c>
    </row>
    <row r="27988" spans="1:2" x14ac:dyDescent="0.25">
      <c r="A27988" s="5" t="str">
        <v>ec1ba989198f4a0b8a02622b23c5346c</v>
      </c>
      <c r="B27988" s="5">
        <v>15.4975</v>
      </c>
    </row>
    <row r="27989" spans="1:2" x14ac:dyDescent="0.25">
      <c r="A27989" s="5" t="str">
        <v>ec20ec49794548afa0e3c10ddf7aab5a</v>
      </c>
      <c r="B27989" s="5">
        <v>11.055999999999999</v>
      </c>
    </row>
    <row r="27990" spans="1:2" x14ac:dyDescent="0.25">
      <c r="A27990" s="5" t="str">
        <v>ec224f52c0424af4853e1e62f6fa1e4a</v>
      </c>
      <c r="B27990" s="5">
        <v>4.4400000000000004</v>
      </c>
    </row>
    <row r="27991" spans="1:2" x14ac:dyDescent="0.25">
      <c r="A27991" s="5" t="str">
        <v>ec22d5bea1034ad3b1ca8bca706ed4e3</v>
      </c>
      <c r="B27991" s="5">
        <v>0</v>
      </c>
    </row>
    <row r="27992" spans="1:2" x14ac:dyDescent="0.25">
      <c r="A27992" s="5" t="str">
        <v>ec24a28bab9a4548baa8a3f34800f8e1</v>
      </c>
      <c r="B27992" s="5">
        <v>3.4249999999999998</v>
      </c>
    </row>
    <row r="27993" spans="1:2" x14ac:dyDescent="0.25">
      <c r="A27993" s="5" t="str">
        <v>ec2785eee38340769666adebf00f933e</v>
      </c>
      <c r="B27993" s="5">
        <v>0</v>
      </c>
    </row>
    <row r="27994" spans="1:2" x14ac:dyDescent="0.25">
      <c r="A27994" s="5" t="str">
        <v>ec290c4f5c204a4c85f256ee190bd583</v>
      </c>
      <c r="B27994" s="5">
        <v>25.148299999999999</v>
      </c>
    </row>
    <row r="27995" spans="1:2" x14ac:dyDescent="0.25">
      <c r="A27995" s="5" t="str">
        <v>ec2a37b64f6a454aa1967b1a171eca1a</v>
      </c>
      <c r="B27995" s="5">
        <v>0</v>
      </c>
    </row>
    <row r="27996" spans="1:2" x14ac:dyDescent="0.25">
      <c r="A27996" s="5" t="str">
        <v>ec396a1ad86f4073a917dd90fd3cf338</v>
      </c>
      <c r="B27996" s="5">
        <v>25.925000000000001</v>
      </c>
    </row>
    <row r="27997" spans="1:2" x14ac:dyDescent="0.25">
      <c r="A27997" s="5" t="str">
        <v>ec462328d3cd4bf4bc72d7308750c4a8</v>
      </c>
      <c r="B27997" s="5">
        <v>21.803100000000001</v>
      </c>
    </row>
    <row r="27998" spans="1:2" x14ac:dyDescent="0.25">
      <c r="A27998" s="5" t="str">
        <v>ec539cd856754923995755f0dd1af470</v>
      </c>
      <c r="B27998" s="5">
        <v>11.1654</v>
      </c>
    </row>
    <row r="27999" spans="1:2" x14ac:dyDescent="0.25">
      <c r="A27999" s="5" t="str">
        <v>ec54c62e1037462ea711e45edf5a5154</v>
      </c>
      <c r="B27999" s="5">
        <v>15.494999999999999</v>
      </c>
    </row>
    <row r="28000" spans="1:2" x14ac:dyDescent="0.25">
      <c r="A28000" s="5" t="str">
        <v>ec55c53fd6f643db99b9cc390c6417b3</v>
      </c>
      <c r="B28000" s="5">
        <v>4.51</v>
      </c>
    </row>
    <row r="28001" spans="1:2" x14ac:dyDescent="0.25">
      <c r="A28001" s="5" t="str">
        <v>ec5800ee8ae040708487b6473b1fbefc</v>
      </c>
      <c r="B28001" s="5">
        <v>21.795000000000002</v>
      </c>
    </row>
    <row r="28002" spans="1:2" x14ac:dyDescent="0.25">
      <c r="A28002" s="5" t="str">
        <v>ec58b08e4c184bbca848bfc48d56b0a9</v>
      </c>
      <c r="B28002" s="5">
        <v>25.072500000000002</v>
      </c>
    </row>
    <row r="28003" spans="1:2" x14ac:dyDescent="0.25">
      <c r="A28003" s="5" t="str">
        <v>ec65e9186cd449908f63cbbaa16843fb</v>
      </c>
      <c r="B28003" s="5">
        <v>0.98</v>
      </c>
    </row>
    <row r="28004" spans="1:2" x14ac:dyDescent="0.25">
      <c r="A28004" s="5" t="str">
        <v>ec70faa2792f4ee19d67dca4957d285f</v>
      </c>
      <c r="B28004" s="5">
        <v>0</v>
      </c>
    </row>
    <row r="28005" spans="1:2" x14ac:dyDescent="0.25">
      <c r="A28005" s="5" t="str">
        <v>ec71b22a0ce543188eefad9b16e85e57</v>
      </c>
      <c r="B28005" s="5">
        <v>19.023299999999999</v>
      </c>
    </row>
    <row r="28006" spans="1:2" x14ac:dyDescent="0.25">
      <c r="A28006" s="5" t="str">
        <v>ec7764ae29b0430a9b291c00c1cfa757</v>
      </c>
      <c r="B28006" s="5">
        <v>20.895</v>
      </c>
    </row>
    <row r="28007" spans="1:2" x14ac:dyDescent="0.25">
      <c r="A28007" s="5" t="str">
        <v>ec77e19f18ae42e5ac50e450f0e3f3e3</v>
      </c>
      <c r="B28007" s="5">
        <v>22.8033</v>
      </c>
    </row>
    <row r="28008" spans="1:2" x14ac:dyDescent="0.25">
      <c r="A28008" s="5" t="str">
        <v>ec7b3691775042418ca90939e93d6db3</v>
      </c>
      <c r="B28008" s="5">
        <v>14.666700000000001</v>
      </c>
    </row>
    <row r="28009" spans="1:2" x14ac:dyDescent="0.25">
      <c r="A28009" s="5" t="str">
        <v>ec86781dc82043deb1a07968de7383d9</v>
      </c>
      <c r="B28009" s="5">
        <v>23.06</v>
      </c>
    </row>
    <row r="28010" spans="1:2" x14ac:dyDescent="0.25">
      <c r="A28010" s="5" t="str">
        <v>ec894ba87ade4d5d8a980e0b51c7fcd0</v>
      </c>
      <c r="B28010" s="5">
        <v>13.7989</v>
      </c>
    </row>
    <row r="28011" spans="1:2" x14ac:dyDescent="0.25">
      <c r="A28011" s="5" t="str">
        <v>ec8a12c9d36142efbff26a115fcc491d</v>
      </c>
      <c r="B28011" s="5">
        <v>3.0583</v>
      </c>
    </row>
    <row r="28012" spans="1:2" x14ac:dyDescent="0.25">
      <c r="A28012" s="5" t="str">
        <v>ec93d84804354bfe8b9e6a2c74bbc56d</v>
      </c>
      <c r="B28012" s="5">
        <v>18.052499999999998</v>
      </c>
    </row>
    <row r="28013" spans="1:2" x14ac:dyDescent="0.25">
      <c r="A28013" s="5" t="str">
        <v>ec93fe749a8e42628138f96bb29d1ac5</v>
      </c>
      <c r="B28013" s="5">
        <v>12.248900000000001</v>
      </c>
    </row>
    <row r="28014" spans="1:2" x14ac:dyDescent="0.25">
      <c r="A28014" s="5" t="str">
        <v>ec9438411f1c421480d3c63499f67171</v>
      </c>
      <c r="B28014" s="5">
        <v>0</v>
      </c>
    </row>
    <row r="28015" spans="1:2" x14ac:dyDescent="0.25">
      <c r="A28015" s="5" t="str">
        <v>ec9a25024b644f6c97c3823cbc7298f2</v>
      </c>
      <c r="B28015" s="5">
        <v>24.805</v>
      </c>
    </row>
    <row r="28016" spans="1:2" x14ac:dyDescent="0.25">
      <c r="A28016" s="5" t="str">
        <v>ecb3be2f4d4940e0ba4093d1f05b05b9</v>
      </c>
      <c r="B28016" s="5">
        <v>2.37</v>
      </c>
    </row>
    <row r="28017" spans="1:2" x14ac:dyDescent="0.25">
      <c r="A28017" s="5" t="str">
        <v>ecb6986179c447e1b489082d7e875c80</v>
      </c>
      <c r="B28017" s="5">
        <v>3.5911</v>
      </c>
    </row>
    <row r="28018" spans="1:2" x14ac:dyDescent="0.25">
      <c r="A28018" s="5" t="str">
        <v>ecb763b18df94c83b2bd65ae4e7d8b4e</v>
      </c>
      <c r="B28018" s="5">
        <v>11.4533</v>
      </c>
    </row>
    <row r="28019" spans="1:2" x14ac:dyDescent="0.25">
      <c r="A28019" s="5" t="str">
        <v>ecbf6ad5e59a484a8cb3296129d3beda</v>
      </c>
      <c r="B28019" s="5">
        <v>30.965</v>
      </c>
    </row>
    <row r="28020" spans="1:2" x14ac:dyDescent="0.25">
      <c r="A28020" s="5" t="str">
        <v>ecc6f1cbb1ed41069d5d60461577250e</v>
      </c>
      <c r="B28020" s="5">
        <v>16.25</v>
      </c>
    </row>
    <row r="28021" spans="1:2" x14ac:dyDescent="0.25">
      <c r="A28021" s="5" t="str">
        <v>eccaf1fd7f144b42a2489c941e9d65a2</v>
      </c>
      <c r="B28021" s="5">
        <v>5.335</v>
      </c>
    </row>
    <row r="28022" spans="1:2" x14ac:dyDescent="0.25">
      <c r="A28022" s="5" t="str">
        <v>ecce51f5f6224fc7a765988372b52277</v>
      </c>
      <c r="B28022" s="5">
        <v>14.4367</v>
      </c>
    </row>
    <row r="28023" spans="1:2" x14ac:dyDescent="0.25">
      <c r="A28023" s="5" t="str">
        <v>ecd3afe895454a42867d70f0f4be7015</v>
      </c>
      <c r="B28023" s="5">
        <v>2.4832999999999998</v>
      </c>
    </row>
    <row r="28024" spans="1:2" x14ac:dyDescent="0.25">
      <c r="A28024" s="5" t="str">
        <v>ecd437c130854cb9abb2672f35e76f26</v>
      </c>
      <c r="B28024" s="5">
        <v>5.1532999999999998</v>
      </c>
    </row>
    <row r="28025" spans="1:2" x14ac:dyDescent="0.25">
      <c r="A28025" s="5" t="str">
        <v>ecdde9d9ac5e41828ec0d8783bebc841</v>
      </c>
      <c r="B28025" s="5">
        <v>8.4425000000000008</v>
      </c>
    </row>
    <row r="28026" spans="1:2" x14ac:dyDescent="0.25">
      <c r="A28026" s="5" t="str">
        <v>ecde4ed5d52e481dba63bb14d91c7a4d</v>
      </c>
      <c r="B28026" s="5">
        <v>6.66</v>
      </c>
    </row>
    <row r="28027" spans="1:2" x14ac:dyDescent="0.25">
      <c r="A28027" s="5" t="str">
        <v>ece9045782cc41118d65b229e459a79d</v>
      </c>
      <c r="B28027" s="5">
        <v>4.2050000000000001</v>
      </c>
    </row>
    <row r="28028" spans="1:2" x14ac:dyDescent="0.25">
      <c r="A28028" s="5" t="str">
        <v>ecffdade856446168b87a147bc8d2342</v>
      </c>
      <c r="B28028" s="5">
        <v>19.93</v>
      </c>
    </row>
    <row r="28029" spans="1:2" x14ac:dyDescent="0.25">
      <c r="A28029" s="5" t="str">
        <v>ed053f6f972b45e79b8265a56a050829</v>
      </c>
      <c r="B28029" s="5">
        <v>20.265000000000001</v>
      </c>
    </row>
    <row r="28030" spans="1:2" x14ac:dyDescent="0.25">
      <c r="A28030" s="5" t="str">
        <v>ed0780d61c1a49699b6592a05f5ae459</v>
      </c>
      <c r="B28030" s="5">
        <v>11.692</v>
      </c>
    </row>
    <row r="28031" spans="1:2" x14ac:dyDescent="0.25">
      <c r="A28031" s="5" t="str">
        <v>ed127151cf1c4c70bcb2c9a50ce749c8</v>
      </c>
      <c r="B28031" s="5">
        <v>0</v>
      </c>
    </row>
    <row r="28032" spans="1:2" x14ac:dyDescent="0.25">
      <c r="A28032" s="5" t="str">
        <v>ed13e0d6193242389970af84c517d3f6</v>
      </c>
      <c r="B28032" s="5">
        <v>17.13</v>
      </c>
    </row>
    <row r="28033" spans="1:2" x14ac:dyDescent="0.25">
      <c r="A28033" s="5" t="str">
        <v>ed1d73d8ec2248a28d96460d99013c1a</v>
      </c>
      <c r="B28033" s="5">
        <v>12.21</v>
      </c>
    </row>
    <row r="28034" spans="1:2" x14ac:dyDescent="0.25">
      <c r="A28034" s="5" t="str">
        <v>ed20cce1cd6e4e6c8c6e642b5e49829f</v>
      </c>
      <c r="B28034" s="5">
        <v>20.98</v>
      </c>
    </row>
    <row r="28035" spans="1:2" x14ac:dyDescent="0.25">
      <c r="A28035" s="5" t="str">
        <v>ed213022de554001874b97fcff479283</v>
      </c>
      <c r="B28035" s="5">
        <v>22.873799999999999</v>
      </c>
    </row>
    <row r="28036" spans="1:2" x14ac:dyDescent="0.25">
      <c r="A28036" s="5" t="str">
        <v>ed37c25354be4a6ba43cdd1287b926e9</v>
      </c>
      <c r="B28036" s="5">
        <v>25.7333</v>
      </c>
    </row>
    <row r="28037" spans="1:2" x14ac:dyDescent="0.25">
      <c r="A28037" s="5" t="str">
        <v>ed411de60795438883520b37ad323088</v>
      </c>
      <c r="B28037" s="5">
        <v>3.9039999999999999</v>
      </c>
    </row>
    <row r="28038" spans="1:2" x14ac:dyDescent="0.25">
      <c r="A28038" s="5" t="str">
        <v>ed45c5b6d69b4c17a7855caec289b021</v>
      </c>
      <c r="B28038" s="5">
        <v>18.257100000000001</v>
      </c>
    </row>
    <row r="28039" spans="1:2" x14ac:dyDescent="0.25">
      <c r="A28039" s="5" t="str">
        <v>ed462520a18c4f1d9337a11ef21c931c</v>
      </c>
      <c r="B28039" s="5">
        <v>15.27</v>
      </c>
    </row>
    <row r="28040" spans="1:2" x14ac:dyDescent="0.25">
      <c r="A28040" s="5" t="str">
        <v>ed4e0a1420814055b75890525ba995ad</v>
      </c>
      <c r="B28040" s="5">
        <v>22.7</v>
      </c>
    </row>
    <row r="28041" spans="1:2" x14ac:dyDescent="0.25">
      <c r="A28041" s="5" t="str">
        <v>ed53076edc1d445cabf99d3d0b37a6a9</v>
      </c>
      <c r="B28041" s="5">
        <v>1.79</v>
      </c>
    </row>
    <row r="28042" spans="1:2" x14ac:dyDescent="0.25">
      <c r="A28042" s="5" t="str">
        <v>ed67dd8bc29b455ab00407fa2500b7d6</v>
      </c>
      <c r="B28042" s="5">
        <v>2.5844</v>
      </c>
    </row>
    <row r="28043" spans="1:2" x14ac:dyDescent="0.25">
      <c r="A28043" s="5" t="str">
        <v>ed79f35c799d4f829f864b86f5eb43f7</v>
      </c>
      <c r="B28043" s="5">
        <v>21.51</v>
      </c>
    </row>
    <row r="28044" spans="1:2" x14ac:dyDescent="0.25">
      <c r="A28044" s="5" t="str">
        <v>ed7e6c25c7db4d7c94b552738996f6ef</v>
      </c>
      <c r="B28044" s="5">
        <v>1.35</v>
      </c>
    </row>
    <row r="28045" spans="1:2" x14ac:dyDescent="0.25">
      <c r="A28045" s="5" t="str">
        <v>ed7fe27ec73445879e48fbe6ca63b98c</v>
      </c>
      <c r="B28045" s="5">
        <v>4.875</v>
      </c>
    </row>
    <row r="28046" spans="1:2" x14ac:dyDescent="0.25">
      <c r="A28046" s="5" t="str">
        <v>ed805e591d6e4ccba7c80721b6f6d8d4</v>
      </c>
      <c r="B28046" s="5">
        <v>23.39</v>
      </c>
    </row>
    <row r="28047" spans="1:2" x14ac:dyDescent="0.25">
      <c r="A28047" s="5" t="str">
        <v>ed8445e85be34e9fbf35af47f52d6626</v>
      </c>
      <c r="B28047" s="5">
        <v>22.767499999999998</v>
      </c>
    </row>
    <row r="28048" spans="1:2" x14ac:dyDescent="0.25">
      <c r="A28048" s="5" t="str">
        <v>ed84d24d38fd43feab88ed5c6a489124</v>
      </c>
      <c r="B28048" s="5">
        <v>26.872900000000001</v>
      </c>
    </row>
    <row r="28049" spans="1:2" x14ac:dyDescent="0.25">
      <c r="A28049" s="5" t="str">
        <v>ed8997acdfb743058eac25c251c50da0</v>
      </c>
      <c r="B28049" s="5">
        <v>3.5</v>
      </c>
    </row>
    <row r="28050" spans="1:2" x14ac:dyDescent="0.25">
      <c r="A28050" s="5" t="str">
        <v>ed89ba0d99a14e71ae5ad56768df5662</v>
      </c>
      <c r="B28050" s="5">
        <v>0</v>
      </c>
    </row>
    <row r="28051" spans="1:2" x14ac:dyDescent="0.25">
      <c r="A28051" s="5" t="str">
        <v>ed913dfc322d4f62988b2a45be7dada3</v>
      </c>
      <c r="B28051" s="5">
        <v>12.7</v>
      </c>
    </row>
    <row r="28052" spans="1:2" x14ac:dyDescent="0.25">
      <c r="A28052" s="5" t="str">
        <v>eda12f036f2a467bb1cc0f3fb26c8847</v>
      </c>
      <c r="B28052" s="5">
        <v>2.2799999999999998</v>
      </c>
    </row>
    <row r="28053" spans="1:2" x14ac:dyDescent="0.25">
      <c r="A28053" s="5" t="str">
        <v>edaf4bf5397248dcacb925996f6a36c8</v>
      </c>
      <c r="B28053" s="5">
        <v>9.2710000000000008</v>
      </c>
    </row>
    <row r="28054" spans="1:2" x14ac:dyDescent="0.25">
      <c r="A28054" s="5" t="str">
        <v>edb03c88f2dd493b86165cbcf467edad</v>
      </c>
      <c r="B28054" s="5">
        <v>9.5012000000000008</v>
      </c>
    </row>
    <row r="28055" spans="1:2" x14ac:dyDescent="0.25">
      <c r="A28055" s="5" t="str">
        <v>edb1301a79144e64ac659b2e7b6628c9</v>
      </c>
      <c r="B28055" s="5">
        <v>26.005600000000001</v>
      </c>
    </row>
    <row r="28056" spans="1:2" x14ac:dyDescent="0.25">
      <c r="A28056" s="5" t="str">
        <v>edb48859c7654767a404c8a149eba711</v>
      </c>
      <c r="B28056" s="5">
        <v>12.476000000000001</v>
      </c>
    </row>
    <row r="28057" spans="1:2" x14ac:dyDescent="0.25">
      <c r="A28057" s="5" t="str">
        <v>edb6dacf387c4b31ab87fbccbf71d638</v>
      </c>
      <c r="B28057" s="5">
        <v>12.843999999999999</v>
      </c>
    </row>
    <row r="28058" spans="1:2" x14ac:dyDescent="0.25">
      <c r="A28058" s="5" t="str">
        <v>edbb23d321174301a15049a09df4072b</v>
      </c>
      <c r="B28058" s="5">
        <v>16.991199999999999</v>
      </c>
    </row>
    <row r="28059" spans="1:2" x14ac:dyDescent="0.25">
      <c r="A28059" s="5" t="str">
        <v>edc56b3483764afa84e97d6d4da7584c</v>
      </c>
      <c r="B28059" s="5">
        <v>0</v>
      </c>
    </row>
    <row r="28060" spans="1:2" x14ac:dyDescent="0.25">
      <c r="A28060" s="5" t="str">
        <v>edc6d54b289c4638a7e59561c0286036</v>
      </c>
      <c r="B28060" s="5">
        <v>2.625</v>
      </c>
    </row>
    <row r="28061" spans="1:2" x14ac:dyDescent="0.25">
      <c r="A28061" s="5" t="str">
        <v>edc7b04392144da9979f3077095f268a</v>
      </c>
      <c r="B28061" s="5">
        <v>3.5190999999999999</v>
      </c>
    </row>
    <row r="28062" spans="1:2" x14ac:dyDescent="0.25">
      <c r="A28062" s="5" t="str">
        <v>edcddc3f57f34f09a049559d2606cf6b</v>
      </c>
      <c r="B28062" s="5">
        <v>2.2925</v>
      </c>
    </row>
    <row r="28063" spans="1:2" x14ac:dyDescent="0.25">
      <c r="A28063" s="5" t="str">
        <v>edcf3cb99c034cdf8878e7268084db9a</v>
      </c>
      <c r="B28063" s="5">
        <v>25.58</v>
      </c>
    </row>
    <row r="28064" spans="1:2" x14ac:dyDescent="0.25">
      <c r="A28064" s="5" t="str">
        <v>edd52f1e6b7d4bac8eb5abeef644de00</v>
      </c>
      <c r="B28064" s="5">
        <v>1.29</v>
      </c>
    </row>
    <row r="28065" spans="1:2" x14ac:dyDescent="0.25">
      <c r="A28065" s="5" t="str">
        <v>edde99158465417b8bdbeb5b351ff6cc</v>
      </c>
      <c r="B28065" s="5">
        <v>1.51</v>
      </c>
    </row>
    <row r="28066" spans="1:2" x14ac:dyDescent="0.25">
      <c r="A28066" s="5" t="str">
        <v>ede45209d2ec4d8896efabdb430ae2ef</v>
      </c>
      <c r="B28066" s="5">
        <v>3.44</v>
      </c>
    </row>
    <row r="28067" spans="1:2" x14ac:dyDescent="0.25">
      <c r="A28067" s="5" t="str">
        <v>ede5e0e729d2430e8fe1f96a91d480f2</v>
      </c>
      <c r="B28067" s="5">
        <v>20.4422</v>
      </c>
    </row>
    <row r="28068" spans="1:2" x14ac:dyDescent="0.25">
      <c r="A28068" s="5" t="str">
        <v>ede78d4917c64e09a30eec8fcf479d55</v>
      </c>
      <c r="B28068" s="5">
        <v>3.0617000000000001</v>
      </c>
    </row>
    <row r="28069" spans="1:2" x14ac:dyDescent="0.25">
      <c r="A28069" s="5" t="str">
        <v>edfb73e167d14e86ae9ad18dcc53cc39</v>
      </c>
      <c r="B28069" s="5">
        <v>20.4025</v>
      </c>
    </row>
    <row r="28070" spans="1:2" x14ac:dyDescent="0.25">
      <c r="A28070" s="5" t="str">
        <v>edfe76e1510841d79f0ecd0472e4680d</v>
      </c>
      <c r="B28070" s="5">
        <v>4.08</v>
      </c>
    </row>
    <row r="28071" spans="1:2" x14ac:dyDescent="0.25">
      <c r="A28071" s="5" t="str">
        <v>ee031089a543449f94c5c1526f4659f1</v>
      </c>
      <c r="B28071" s="5">
        <v>20.208300000000001</v>
      </c>
    </row>
    <row r="28072" spans="1:2" x14ac:dyDescent="0.25">
      <c r="A28072" s="5" t="str">
        <v>ee08742adb554cd28ca83ebc7dd0b45c</v>
      </c>
      <c r="B28072" s="5">
        <v>0.44</v>
      </c>
    </row>
    <row r="28073" spans="1:2" x14ac:dyDescent="0.25">
      <c r="A28073" s="5" t="str">
        <v>ee131d9539e44c4aa22d218213089281</v>
      </c>
      <c r="B28073" s="5">
        <v>19.190000000000001</v>
      </c>
    </row>
    <row r="28074" spans="1:2" x14ac:dyDescent="0.25">
      <c r="A28074" s="5" t="str">
        <v>ee16ef05038741e78bd9b8462c80d34f</v>
      </c>
      <c r="B28074" s="5">
        <v>3.605</v>
      </c>
    </row>
    <row r="28075" spans="1:2" x14ac:dyDescent="0.25">
      <c r="A28075" s="5" t="str">
        <v>ee17ec3543154db188a6afa0d74b7e9f</v>
      </c>
      <c r="B28075" s="5">
        <v>19.04</v>
      </c>
    </row>
    <row r="28076" spans="1:2" x14ac:dyDescent="0.25">
      <c r="A28076" s="5" t="str">
        <v>ee1cfd321c9c4f0fa2a2f6078078a0e0</v>
      </c>
      <c r="B28076" s="5">
        <v>1.6433</v>
      </c>
    </row>
    <row r="28077" spans="1:2" x14ac:dyDescent="0.25">
      <c r="A28077" s="5" t="str">
        <v>ee2fadcf74d444aea46c8a3a51bed618</v>
      </c>
      <c r="B28077" s="5">
        <v>2.3433000000000002</v>
      </c>
    </row>
    <row r="28078" spans="1:2" x14ac:dyDescent="0.25">
      <c r="A28078" s="5" t="str">
        <v>ee306efefe954f7ea92afd7c85e451dc</v>
      </c>
      <c r="B28078" s="5">
        <v>0.625</v>
      </c>
    </row>
    <row r="28079" spans="1:2" x14ac:dyDescent="0.25">
      <c r="A28079" s="5" t="str">
        <v>ee349702b3984aa3a79bd507cd1a3fbe</v>
      </c>
      <c r="B28079" s="5">
        <v>0</v>
      </c>
    </row>
    <row r="28080" spans="1:2" x14ac:dyDescent="0.25">
      <c r="A28080" s="5" t="str">
        <v>ee38554e60f74458a78170ee9c7ffed7</v>
      </c>
      <c r="B28080" s="5">
        <v>17.215</v>
      </c>
    </row>
    <row r="28081" spans="1:2" x14ac:dyDescent="0.25">
      <c r="A28081" s="5" t="str">
        <v>ee3ee28bff574bb58243e5baec4937f7</v>
      </c>
      <c r="B28081" s="5">
        <v>17.8</v>
      </c>
    </row>
    <row r="28082" spans="1:2" x14ac:dyDescent="0.25">
      <c r="A28082" s="5" t="str">
        <v>ee411c82607a49a7ae4902baf54f1485</v>
      </c>
      <c r="B28082" s="5">
        <v>0</v>
      </c>
    </row>
    <row r="28083" spans="1:2" x14ac:dyDescent="0.25">
      <c r="A28083" s="5" t="str">
        <v>ee42780b68644fafab26cc3af7c1422e</v>
      </c>
      <c r="B28083" s="5">
        <v>20.934999999999999</v>
      </c>
    </row>
    <row r="28084" spans="1:2" x14ac:dyDescent="0.25">
      <c r="A28084" s="5" t="str">
        <v>ee45ba44b88a4a509f814800f9832cdf</v>
      </c>
      <c r="B28084" s="5">
        <v>26.73</v>
      </c>
    </row>
    <row r="28085" spans="1:2" x14ac:dyDescent="0.25">
      <c r="A28085" s="5" t="str">
        <v>ee47c91be1c64576b9a87d7cf4c5fc71</v>
      </c>
      <c r="B28085" s="5">
        <v>1.02</v>
      </c>
    </row>
    <row r="28086" spans="1:2" x14ac:dyDescent="0.25">
      <c r="A28086" s="5" t="str">
        <v>ee4bc830464c41498c6bebf924ff23e4</v>
      </c>
      <c r="B28086" s="5">
        <v>2.1261999999999999</v>
      </c>
    </row>
    <row r="28087" spans="1:2" x14ac:dyDescent="0.25">
      <c r="A28087" s="5" t="str">
        <v>ee5ea2e61fa349719dc5165fa20200dc</v>
      </c>
      <c r="B28087" s="5">
        <v>24.936699999999998</v>
      </c>
    </row>
    <row r="28088" spans="1:2" x14ac:dyDescent="0.25">
      <c r="A28088" s="5" t="str">
        <v>ee5fd363f45e40b8a143c5ff2558e41a</v>
      </c>
      <c r="B28088" s="5">
        <v>17.162500000000001</v>
      </c>
    </row>
    <row r="28089" spans="1:2" x14ac:dyDescent="0.25">
      <c r="A28089" s="5" t="str">
        <v>ee63c39ac43f44a28eca41ceab867c1d</v>
      </c>
      <c r="B28089" s="5">
        <v>4.6050000000000004</v>
      </c>
    </row>
    <row r="28090" spans="1:2" x14ac:dyDescent="0.25">
      <c r="A28090" s="5" t="str">
        <v>ee6d71acc74a4b1183ef4a2822e652e5</v>
      </c>
      <c r="B28090" s="5">
        <v>11.41</v>
      </c>
    </row>
    <row r="28091" spans="1:2" x14ac:dyDescent="0.25">
      <c r="A28091" s="5" t="str">
        <v>ee6dbee45a524e1f8743de61b4816bf3</v>
      </c>
      <c r="B28091" s="5">
        <v>0.4</v>
      </c>
    </row>
    <row r="28092" spans="1:2" x14ac:dyDescent="0.25">
      <c r="A28092" s="5" t="str">
        <v>ee73e828e4524b0c89a4dac6de392dab</v>
      </c>
      <c r="B28092" s="5">
        <v>26.7</v>
      </c>
    </row>
    <row r="28093" spans="1:2" x14ac:dyDescent="0.25">
      <c r="A28093" s="5" t="str">
        <v>ee745c75ef0948a191bd47853f92f3c5</v>
      </c>
      <c r="B28093" s="5">
        <v>15.11</v>
      </c>
    </row>
    <row r="28094" spans="1:2" x14ac:dyDescent="0.25">
      <c r="A28094" s="5" t="str">
        <v>ee756ebaea92411cb3c34a88293f0a5f</v>
      </c>
      <c r="B28094" s="5">
        <v>3.63</v>
      </c>
    </row>
    <row r="28095" spans="1:2" x14ac:dyDescent="0.25">
      <c r="A28095" s="5" t="str">
        <v>ee7a02c5a1d74b3cb9aba64202c8c013</v>
      </c>
      <c r="B28095" s="5">
        <v>0</v>
      </c>
    </row>
    <row r="28096" spans="1:2" x14ac:dyDescent="0.25">
      <c r="A28096" s="5" t="str">
        <v>ee8155c31f314673b8043c3881976c4b</v>
      </c>
      <c r="B28096" s="5">
        <v>25.2867</v>
      </c>
    </row>
    <row r="28097" spans="1:2" x14ac:dyDescent="0.25">
      <c r="A28097" s="5" t="str">
        <v>ee82908a075a4f30a4822af65282246c</v>
      </c>
      <c r="B28097" s="5">
        <v>13.9367</v>
      </c>
    </row>
    <row r="28098" spans="1:2" x14ac:dyDescent="0.25">
      <c r="A28098" s="5" t="str">
        <v>ee8651d8fd7e459298b431b0481f877f</v>
      </c>
      <c r="B28098" s="5">
        <v>2.27</v>
      </c>
    </row>
    <row r="28099" spans="1:2" x14ac:dyDescent="0.25">
      <c r="A28099" s="5" t="str">
        <v>ee887999446b4d11b717068d00f22847</v>
      </c>
      <c r="B28099" s="5">
        <v>23.4633</v>
      </c>
    </row>
    <row r="28100" spans="1:2" x14ac:dyDescent="0.25">
      <c r="A28100" s="5" t="str">
        <v>ee8913f8d169427783b0cd1e905f304c</v>
      </c>
      <c r="B28100" s="5">
        <v>10.616</v>
      </c>
    </row>
    <row r="28101" spans="1:2" x14ac:dyDescent="0.25">
      <c r="A28101" s="5" t="str">
        <v>ee8a46f009e346f6ab32ffbc53cbfe8a</v>
      </c>
      <c r="B28101" s="5">
        <v>18.225000000000001</v>
      </c>
    </row>
    <row r="28102" spans="1:2" x14ac:dyDescent="0.25">
      <c r="A28102" s="5" t="str">
        <v>ee8eccee44354ee38eea7b4704514136</v>
      </c>
      <c r="B28102" s="5">
        <v>19.605</v>
      </c>
    </row>
    <row r="28103" spans="1:2" x14ac:dyDescent="0.25">
      <c r="A28103" s="5" t="str">
        <v>ee910fc2af6c4c52b92487b5267caa2a</v>
      </c>
      <c r="B28103" s="5">
        <v>20.026700000000002</v>
      </c>
    </row>
    <row r="28104" spans="1:2" x14ac:dyDescent="0.25">
      <c r="A28104" s="5" t="str">
        <v>ee9227fb8452414c91f06eb25c29d474</v>
      </c>
      <c r="B28104" s="5">
        <v>23.67</v>
      </c>
    </row>
    <row r="28105" spans="1:2" x14ac:dyDescent="0.25">
      <c r="A28105" s="5" t="str">
        <v>ee933808dd9944af8828a38bd141e2a7</v>
      </c>
      <c r="B28105" s="5">
        <v>19.806699999999999</v>
      </c>
    </row>
    <row r="28106" spans="1:2" x14ac:dyDescent="0.25">
      <c r="A28106" s="5" t="str">
        <v>ee9386ba2ab84547b1b93879d5bcab64</v>
      </c>
      <c r="B28106" s="5">
        <v>4.8099999999999996</v>
      </c>
    </row>
    <row r="28107" spans="1:2" x14ac:dyDescent="0.25">
      <c r="A28107" s="5" t="str">
        <v>ee94ec84c17d4c8d958a225c35ad4ee0</v>
      </c>
      <c r="B28107" s="5">
        <v>15.821</v>
      </c>
    </row>
    <row r="28108" spans="1:2" x14ac:dyDescent="0.25">
      <c r="A28108" s="5" t="str">
        <v>ee9513c6c8a3410e921d70e8522b0e2b</v>
      </c>
      <c r="B28108" s="5">
        <v>0</v>
      </c>
    </row>
    <row r="28109" spans="1:2" x14ac:dyDescent="0.25">
      <c r="A28109" s="5" t="str">
        <v>ee97fbfe90d74ca4b9c94bbbb445473b</v>
      </c>
      <c r="B28109" s="5">
        <v>7.3449999999999998</v>
      </c>
    </row>
    <row r="28110" spans="1:2" x14ac:dyDescent="0.25">
      <c r="A28110" s="5" t="str">
        <v>eea3e895669649da9dad6ad057818619</v>
      </c>
      <c r="B28110" s="5">
        <v>16.416699999999999</v>
      </c>
    </row>
    <row r="28111" spans="1:2" x14ac:dyDescent="0.25">
      <c r="A28111" s="5" t="str">
        <v>eea969c513c44be7babd7c9d8328e82e</v>
      </c>
      <c r="B28111" s="5">
        <v>30.1233</v>
      </c>
    </row>
    <row r="28112" spans="1:2" x14ac:dyDescent="0.25">
      <c r="A28112" s="5" t="str">
        <v>eeac54fc267c42838fb3e030b38a309e</v>
      </c>
      <c r="B28112" s="5">
        <v>6.9950000000000001</v>
      </c>
    </row>
    <row r="28113" spans="1:2" x14ac:dyDescent="0.25">
      <c r="A28113" s="5" t="str">
        <v>eeadcd56212b46518e03a3f53d30404b</v>
      </c>
      <c r="B28113" s="5">
        <v>20.93</v>
      </c>
    </row>
    <row r="28114" spans="1:2" x14ac:dyDescent="0.25">
      <c r="A28114" s="5" t="str">
        <v>eeb1816aa0bd47fca44cc96531bc913a</v>
      </c>
      <c r="B28114" s="5">
        <v>9.5775000000000006</v>
      </c>
    </row>
    <row r="28115" spans="1:2" x14ac:dyDescent="0.25">
      <c r="A28115" s="5" t="str">
        <v>eeb42b5e6a294295b3628a20ff72bbc6</v>
      </c>
      <c r="B28115" s="5">
        <v>3.3180000000000001</v>
      </c>
    </row>
    <row r="28116" spans="1:2" x14ac:dyDescent="0.25">
      <c r="A28116" s="5" t="str">
        <v>eeb598ca6cc14ea483e1efb0ae419dd8</v>
      </c>
      <c r="B28116" s="5">
        <v>9.1050000000000004</v>
      </c>
    </row>
    <row r="28117" spans="1:2" x14ac:dyDescent="0.25">
      <c r="A28117" s="5" t="str">
        <v>eebe903fd89e4c39b8c5c55bd43e3fb7</v>
      </c>
      <c r="B28117" s="5">
        <v>17.043299999999999</v>
      </c>
    </row>
    <row r="28118" spans="1:2" x14ac:dyDescent="0.25">
      <c r="A28118" s="5" t="str">
        <v>eec17fa21f4e4ced8a49c27f27b1a469</v>
      </c>
      <c r="B28118" s="5">
        <v>17.767499999999998</v>
      </c>
    </row>
    <row r="28119" spans="1:2" x14ac:dyDescent="0.25">
      <c r="A28119" s="5" t="str">
        <v>eec23cb68c344d01b7a81e5b64177c1e</v>
      </c>
      <c r="B28119" s="5">
        <v>8.7759999999999998</v>
      </c>
    </row>
    <row r="28120" spans="1:2" x14ac:dyDescent="0.25">
      <c r="A28120" s="5" t="str">
        <v>eec56f869c1f442b9d464518f5b084c5</v>
      </c>
      <c r="B28120" s="5">
        <v>12.72</v>
      </c>
    </row>
    <row r="28121" spans="1:2" x14ac:dyDescent="0.25">
      <c r="A28121" s="5" t="str">
        <v>eec70ab28af74a22a4aeb889c0317944</v>
      </c>
      <c r="B28121" s="5">
        <v>30.503699999999998</v>
      </c>
    </row>
    <row r="28122" spans="1:2" x14ac:dyDescent="0.25">
      <c r="A28122" s="5" t="str">
        <v>eece6a9a7bdd4ea1b0f812f34fc619d6</v>
      </c>
      <c r="B28122" s="5">
        <v>4.9800000000000004</v>
      </c>
    </row>
    <row r="28123" spans="1:2" x14ac:dyDescent="0.25">
      <c r="A28123" s="5" t="str">
        <v>eed3e00b3f624ccab50a6aafb028b71c</v>
      </c>
      <c r="B28123" s="5">
        <v>0</v>
      </c>
    </row>
    <row r="28124" spans="1:2" x14ac:dyDescent="0.25">
      <c r="A28124" s="5" t="str">
        <v>eede24fefb4a421097e3bfb6979c828c</v>
      </c>
      <c r="B28124" s="5">
        <v>3.6739999999999999</v>
      </c>
    </row>
    <row r="28125" spans="1:2" x14ac:dyDescent="0.25">
      <c r="A28125" s="5" t="str">
        <v>eee45ae2599740b19aa6d70aeabcb6c0</v>
      </c>
      <c r="B28125" s="5">
        <v>22.238299999999999</v>
      </c>
    </row>
    <row r="28126" spans="1:2" x14ac:dyDescent="0.25">
      <c r="A28126" s="5" t="str">
        <v>eef2201f5ff142aa8d436dc6af533e18</v>
      </c>
      <c r="B28126" s="5">
        <v>19.16</v>
      </c>
    </row>
    <row r="28127" spans="1:2" x14ac:dyDescent="0.25">
      <c r="A28127" s="5" t="str">
        <v>eef30ea4525f4f23bb8de34871b406ee</v>
      </c>
      <c r="B28127" s="5">
        <v>17.988</v>
      </c>
    </row>
    <row r="28128" spans="1:2" x14ac:dyDescent="0.25">
      <c r="A28128" s="5" t="str">
        <v>eef5ea58662f4e27b591d39990c10ae2</v>
      </c>
      <c r="B28128" s="5">
        <v>27.92</v>
      </c>
    </row>
    <row r="28129" spans="1:2" x14ac:dyDescent="0.25">
      <c r="A28129" s="5" t="str">
        <v>eefa4a37e8b242ce9d009adf284bffd8</v>
      </c>
      <c r="B28129" s="5">
        <v>10.5014</v>
      </c>
    </row>
    <row r="28130" spans="1:2" x14ac:dyDescent="0.25">
      <c r="A28130" s="5" t="str">
        <v>eefbc1aac05142aeb0ce661d3a19ae48</v>
      </c>
      <c r="B28130" s="5">
        <v>16.535</v>
      </c>
    </row>
    <row r="28131" spans="1:2" x14ac:dyDescent="0.25">
      <c r="A28131" s="5" t="str">
        <v>eefce44ec87640a499c1043a3cf32f31</v>
      </c>
      <c r="B28131" s="5">
        <v>20.895</v>
      </c>
    </row>
    <row r="28132" spans="1:2" x14ac:dyDescent="0.25">
      <c r="A28132" s="5" t="str">
        <v>ef0523204bd24631adf29b78048dc6ef</v>
      </c>
      <c r="B28132" s="5">
        <v>38.49</v>
      </c>
    </row>
    <row r="28133" spans="1:2" x14ac:dyDescent="0.25">
      <c r="A28133" s="5" t="str">
        <v>ef0dcb0bddc54f3595846a87bd1237ef</v>
      </c>
      <c r="B28133" s="5">
        <v>17.190000000000001</v>
      </c>
    </row>
    <row r="28134" spans="1:2" x14ac:dyDescent="0.25">
      <c r="A28134" s="5" t="str">
        <v>ef12641b0e8c41edb94323a85db913dd</v>
      </c>
      <c r="B28134" s="5">
        <v>14.154999999999999</v>
      </c>
    </row>
    <row r="28135" spans="1:2" x14ac:dyDescent="0.25">
      <c r="A28135" s="5" t="str">
        <v>ef14b3dc52ab4023857d5d20853eb5b8</v>
      </c>
      <c r="B28135" s="5">
        <v>0</v>
      </c>
    </row>
    <row r="28136" spans="1:2" x14ac:dyDescent="0.25">
      <c r="A28136" s="5" t="str">
        <v>ef17a961d61f4ad0852a77af25b8756d</v>
      </c>
      <c r="B28136" s="5">
        <v>5.6349999999999998</v>
      </c>
    </row>
    <row r="28137" spans="1:2" x14ac:dyDescent="0.25">
      <c r="A28137" s="5" t="str">
        <v>ef18da0ba46e406dbeb4d7e0c7a818c3</v>
      </c>
      <c r="B28137" s="5">
        <v>14.94</v>
      </c>
    </row>
    <row r="28138" spans="1:2" x14ac:dyDescent="0.25">
      <c r="A28138" s="5" t="str">
        <v>ef19f741b64545cd9bcfa2d537a7b968</v>
      </c>
      <c r="B28138" s="5">
        <v>9.0877999999999997</v>
      </c>
    </row>
    <row r="28139" spans="1:2" x14ac:dyDescent="0.25">
      <c r="A28139" s="5" t="str">
        <v>ef1e309b68ce4278bf7d80b764bc46d6</v>
      </c>
      <c r="B28139" s="5">
        <v>13.3733</v>
      </c>
    </row>
    <row r="28140" spans="1:2" x14ac:dyDescent="0.25">
      <c r="A28140" s="5" t="str">
        <v>ef205cec5dd44fa19e7f0fad2b8a2e2b</v>
      </c>
      <c r="B28140" s="5">
        <v>27.346699999999998</v>
      </c>
    </row>
    <row r="28141" spans="1:2" x14ac:dyDescent="0.25">
      <c r="A28141" s="5" t="str">
        <v>ef314f5d09244d6d9ea23fe66acb5b06</v>
      </c>
      <c r="B28141" s="5">
        <v>10.1242</v>
      </c>
    </row>
    <row r="28142" spans="1:2" x14ac:dyDescent="0.25">
      <c r="A28142" s="5" t="str">
        <v>ef3151875cd7450c85e9effa680b70c4</v>
      </c>
      <c r="B28142" s="5">
        <v>25.355</v>
      </c>
    </row>
    <row r="28143" spans="1:2" x14ac:dyDescent="0.25">
      <c r="A28143" s="5" t="str">
        <v>ef37c9243609498abf8e43e63fc28044</v>
      </c>
      <c r="B28143" s="5">
        <v>19.47</v>
      </c>
    </row>
    <row r="28144" spans="1:2" x14ac:dyDescent="0.25">
      <c r="A28144" s="5" t="str">
        <v>ef3fdae7ff3c4b5f974ec6e76d9db036</v>
      </c>
      <c r="B28144" s="5">
        <v>19.71</v>
      </c>
    </row>
    <row r="28145" spans="1:2" x14ac:dyDescent="0.25">
      <c r="A28145" s="5" t="str">
        <v>ef4bfeba0ad14fa79952653319943a5c</v>
      </c>
      <c r="B28145" s="5">
        <v>2.7040000000000002</v>
      </c>
    </row>
    <row r="28146" spans="1:2" x14ac:dyDescent="0.25">
      <c r="A28146" s="5" t="str">
        <v>ef5eef96bdae4be1af0e10ea52295ece</v>
      </c>
      <c r="B28146" s="5">
        <v>23.854399999999998</v>
      </c>
    </row>
    <row r="28147" spans="1:2" x14ac:dyDescent="0.25">
      <c r="A28147" s="5" t="str">
        <v>ef5fda2aa1f04f048a62637c22a959bd</v>
      </c>
      <c r="B28147" s="5">
        <v>22.1</v>
      </c>
    </row>
    <row r="28148" spans="1:2" x14ac:dyDescent="0.25">
      <c r="A28148" s="5" t="str">
        <v>ef749b251aac4532adc7de2041c89c7f</v>
      </c>
      <c r="B28148" s="5">
        <v>12.8222</v>
      </c>
    </row>
    <row r="28149" spans="1:2" x14ac:dyDescent="0.25">
      <c r="A28149" s="5" t="str">
        <v>ef769d2063a546cebd24efd876c3e638</v>
      </c>
      <c r="B28149" s="5">
        <v>17.433299999999999</v>
      </c>
    </row>
    <row r="28150" spans="1:2" x14ac:dyDescent="0.25">
      <c r="A28150" s="5" t="str">
        <v>ef79641ea67f41699a8a43855888f4f6</v>
      </c>
      <c r="B28150" s="5">
        <v>19.3233</v>
      </c>
    </row>
    <row r="28151" spans="1:2" x14ac:dyDescent="0.25">
      <c r="A28151" s="5" t="str">
        <v>ef7d9f2c835b46c2b65be1525a4e97eb</v>
      </c>
      <c r="B28151" s="5">
        <v>12.11</v>
      </c>
    </row>
    <row r="28152" spans="1:2" x14ac:dyDescent="0.25">
      <c r="A28152" s="5" t="str">
        <v>ef8216e6e8c44ce08c75752c700b1da7</v>
      </c>
      <c r="B28152" s="5">
        <v>5.8975</v>
      </c>
    </row>
    <row r="28153" spans="1:2" x14ac:dyDescent="0.25">
      <c r="A28153" s="5" t="str">
        <v>ef8ac744e256441588fba9417a997376</v>
      </c>
      <c r="B28153" s="5">
        <v>2.9045000000000001</v>
      </c>
    </row>
    <row r="28154" spans="1:2" x14ac:dyDescent="0.25">
      <c r="A28154" s="5" t="str">
        <v>ef8c6bc12af4497b8fe37646bd97f3e4</v>
      </c>
      <c r="B28154" s="5">
        <v>3.125</v>
      </c>
    </row>
    <row r="28155" spans="1:2" x14ac:dyDescent="0.25">
      <c r="A28155" s="5" t="str">
        <v>ef8f67145482420ea6de8f210413ccc3</v>
      </c>
      <c r="B28155" s="5">
        <v>26.236000000000001</v>
      </c>
    </row>
    <row r="28156" spans="1:2" x14ac:dyDescent="0.25">
      <c r="A28156" s="5" t="str">
        <v>ef8f68ebd37f4560ae141cb13317ef06</v>
      </c>
      <c r="B28156" s="5">
        <v>8.8017000000000003</v>
      </c>
    </row>
    <row r="28157" spans="1:2" x14ac:dyDescent="0.25">
      <c r="A28157" s="5" t="str">
        <v>ef91d76655d349d68dd6f64d966ee5ed</v>
      </c>
      <c r="B28157" s="5">
        <v>20.39</v>
      </c>
    </row>
    <row r="28158" spans="1:2" x14ac:dyDescent="0.25">
      <c r="A28158" s="5" t="str">
        <v>efb2c8c6351b423b97bc5508ba62dfde</v>
      </c>
      <c r="B28158" s="5">
        <v>33.686700000000002</v>
      </c>
    </row>
    <row r="28159" spans="1:2" x14ac:dyDescent="0.25">
      <c r="A28159" s="5" t="str">
        <v>efb39b7ee83e4c5db10dd629efad5293</v>
      </c>
      <c r="B28159" s="5">
        <v>18.4071</v>
      </c>
    </row>
    <row r="28160" spans="1:2" x14ac:dyDescent="0.25">
      <c r="A28160" s="5" t="str">
        <v>efb92be8083a499bbe68f5935f38cc8d</v>
      </c>
      <c r="B28160" s="5">
        <v>14.932499999999999</v>
      </c>
    </row>
    <row r="28161" spans="1:2" x14ac:dyDescent="0.25">
      <c r="A28161" s="5" t="str">
        <v>efba45d36ae340838b34c74b9ebb1dc2</v>
      </c>
      <c r="B28161" s="5">
        <v>11.6378</v>
      </c>
    </row>
    <row r="28162" spans="1:2" x14ac:dyDescent="0.25">
      <c r="A28162" s="5" t="str">
        <v>efbae5d984b74b598f1da094d5d223f5</v>
      </c>
      <c r="B28162" s="5">
        <v>6.09</v>
      </c>
    </row>
    <row r="28163" spans="1:2" x14ac:dyDescent="0.25">
      <c r="A28163" s="5" t="str">
        <v>efbb01d8ed624960996c34cae5d28edf</v>
      </c>
      <c r="B28163" s="5">
        <v>20.513300000000001</v>
      </c>
    </row>
    <row r="28164" spans="1:2" x14ac:dyDescent="0.25">
      <c r="A28164" s="5" t="str">
        <v>efbc09e54d6a4acfb0a624e722937738</v>
      </c>
      <c r="B28164" s="5">
        <v>3.7732999999999999</v>
      </c>
    </row>
    <row r="28165" spans="1:2" x14ac:dyDescent="0.25">
      <c r="A28165" s="5" t="str">
        <v>efc335a156ca4d6c9338938270b21f58</v>
      </c>
      <c r="B28165" s="5">
        <v>10.295999999999999</v>
      </c>
    </row>
    <row r="28166" spans="1:2" x14ac:dyDescent="0.25">
      <c r="A28166" s="5" t="str">
        <v>efc369160453489e8ad4087c972f2860</v>
      </c>
      <c r="B28166" s="5">
        <v>26.754300000000001</v>
      </c>
    </row>
    <row r="28167" spans="1:2" x14ac:dyDescent="0.25">
      <c r="A28167" s="5" t="str">
        <v>efcab1965e89471fb11f135b2978d64b</v>
      </c>
      <c r="B28167" s="5">
        <v>3.89</v>
      </c>
    </row>
    <row r="28168" spans="1:2" x14ac:dyDescent="0.25">
      <c r="A28168" s="5" t="str">
        <v>efcc35f1f1714bf589a5d14ee5b0fee0</v>
      </c>
      <c r="B28168" s="5">
        <v>4.8150000000000004</v>
      </c>
    </row>
    <row r="28169" spans="1:2" x14ac:dyDescent="0.25">
      <c r="A28169" s="5" t="str">
        <v>efeaf350ca114cf685a0e15c482b74fa</v>
      </c>
      <c r="B28169" s="5">
        <v>16.3733</v>
      </c>
    </row>
    <row r="28170" spans="1:2" x14ac:dyDescent="0.25">
      <c r="A28170" s="5" t="str">
        <v>efef288af381446eb0b32d0e42371846</v>
      </c>
      <c r="B28170" s="5">
        <v>41.11</v>
      </c>
    </row>
    <row r="28171" spans="1:2" x14ac:dyDescent="0.25">
      <c r="A28171" s="5" t="str">
        <v>eff43f470d36465b8aa4a12d79d25986</v>
      </c>
      <c r="B28171" s="5">
        <v>1.87</v>
      </c>
    </row>
    <row r="28172" spans="1:2" x14ac:dyDescent="0.25">
      <c r="A28172" s="5" t="str">
        <v>eff73dc9e26944cf8511b0742c579457</v>
      </c>
      <c r="B28172" s="5">
        <v>11.657999999999999</v>
      </c>
    </row>
    <row r="28173" spans="1:2" x14ac:dyDescent="0.25">
      <c r="A28173" s="5" t="str">
        <v>effcc502e92d4e16851a085bd7fe2c03</v>
      </c>
      <c r="B28173" s="5">
        <v>0.79</v>
      </c>
    </row>
    <row r="28174" spans="1:2" x14ac:dyDescent="0.25">
      <c r="A28174" s="5" t="str">
        <v>efff6930f36344bd83633a006a5a497f</v>
      </c>
      <c r="B28174" s="5">
        <v>27.33</v>
      </c>
    </row>
    <row r="28175" spans="1:2" x14ac:dyDescent="0.25">
      <c r="A28175" s="5" t="str">
        <v>f0039c5cc78442b1af05a8bfa7548084</v>
      </c>
      <c r="B28175" s="5">
        <v>4.1715</v>
      </c>
    </row>
    <row r="28176" spans="1:2" x14ac:dyDescent="0.25">
      <c r="A28176" s="5" t="str">
        <v>f007c1392ef749c5b245ffb3cd5e6e35</v>
      </c>
      <c r="B28176" s="5">
        <v>18.672499999999999</v>
      </c>
    </row>
    <row r="28177" spans="1:2" x14ac:dyDescent="0.25">
      <c r="A28177" s="5" t="str">
        <v>f007faabf16d428cb2fde222c52ed380</v>
      </c>
      <c r="B28177" s="5">
        <v>18.7425</v>
      </c>
    </row>
    <row r="28178" spans="1:2" x14ac:dyDescent="0.25">
      <c r="A28178" s="5" t="str">
        <v>f00e53b5c2e74f4d9d6527cae74dc364</v>
      </c>
      <c r="B28178" s="5">
        <v>15.847799999999999</v>
      </c>
    </row>
    <row r="28179" spans="1:2" x14ac:dyDescent="0.25">
      <c r="A28179" s="5" t="str">
        <v>f011ba52208c4c5badede12c114b02e9</v>
      </c>
      <c r="B28179" s="5">
        <v>20.7075</v>
      </c>
    </row>
    <row r="28180" spans="1:2" x14ac:dyDescent="0.25">
      <c r="A28180" s="5" t="str">
        <v>f0150d90b51043cfa0943ca9dffdfe1e</v>
      </c>
      <c r="B28180" s="5">
        <v>3.91</v>
      </c>
    </row>
    <row r="28181" spans="1:2" x14ac:dyDescent="0.25">
      <c r="A28181" s="5" t="str">
        <v>f017b77d373f480299a8035d844286ff</v>
      </c>
      <c r="B28181" s="5">
        <v>22.9938</v>
      </c>
    </row>
    <row r="28182" spans="1:2" x14ac:dyDescent="0.25">
      <c r="A28182" s="5" t="str">
        <v>f01a231790994432b3b75fd610642776</v>
      </c>
      <c r="B28182" s="5">
        <v>12.465999999999999</v>
      </c>
    </row>
    <row r="28183" spans="1:2" x14ac:dyDescent="0.25">
      <c r="A28183" s="5" t="str">
        <v>f01b2d37aeb24bd981c3188ddbd4e659</v>
      </c>
      <c r="B28183" s="5">
        <v>13.0678</v>
      </c>
    </row>
    <row r="28184" spans="1:2" x14ac:dyDescent="0.25">
      <c r="A28184" s="5" t="str">
        <v>f01bed36de48465cbebd36561d67be64</v>
      </c>
      <c r="B28184" s="5">
        <v>1.21</v>
      </c>
    </row>
    <row r="28185" spans="1:2" x14ac:dyDescent="0.25">
      <c r="A28185" s="5" t="str">
        <v>f01cd27835594062ae379b733068d700</v>
      </c>
      <c r="B28185" s="5">
        <v>24.6875</v>
      </c>
    </row>
    <row r="28186" spans="1:2" x14ac:dyDescent="0.25">
      <c r="A28186" s="5" t="str">
        <v>f01cf2aef4e140a8aa9c3238eb40985f</v>
      </c>
      <c r="B28186" s="5">
        <v>19.155000000000001</v>
      </c>
    </row>
    <row r="28187" spans="1:2" x14ac:dyDescent="0.25">
      <c r="A28187" s="5" t="str">
        <v>f01dbd4bc34e4533853bd68e05023897</v>
      </c>
      <c r="B28187" s="5">
        <v>21.8233</v>
      </c>
    </row>
    <row r="28188" spans="1:2" x14ac:dyDescent="0.25">
      <c r="A28188" s="5" t="str">
        <v>f021439f0396486b868d30ddaa6b272c</v>
      </c>
      <c r="B28188" s="5">
        <v>10.782500000000001</v>
      </c>
    </row>
    <row r="28189" spans="1:2" x14ac:dyDescent="0.25">
      <c r="A28189" s="5" t="str">
        <v>f024a5abfd1144b081caab510936a52c</v>
      </c>
      <c r="B28189" s="5">
        <v>19.504999999999999</v>
      </c>
    </row>
    <row r="28190" spans="1:2" x14ac:dyDescent="0.25">
      <c r="A28190" s="5" t="str">
        <v>f024f2a55f4f4f578216377635c9c704</v>
      </c>
      <c r="B28190" s="5">
        <v>7.47</v>
      </c>
    </row>
    <row r="28191" spans="1:2" x14ac:dyDescent="0.25">
      <c r="A28191" s="5" t="str">
        <v>f025969500b04e45803332ad0937a26d</v>
      </c>
      <c r="B28191" s="5">
        <v>16.287500000000001</v>
      </c>
    </row>
    <row r="28192" spans="1:2" x14ac:dyDescent="0.25">
      <c r="A28192" s="5" t="str">
        <v>f02a52cc9cf44c15a9710da746c7f329</v>
      </c>
      <c r="B28192" s="5">
        <v>2.8439999999999999</v>
      </c>
    </row>
    <row r="28193" spans="1:2" x14ac:dyDescent="0.25">
      <c r="A28193" s="5" t="str">
        <v>f02b33f57a3c4824a99ae579e5ff406b</v>
      </c>
      <c r="B28193" s="5">
        <v>21.105</v>
      </c>
    </row>
    <row r="28194" spans="1:2" x14ac:dyDescent="0.25">
      <c r="A28194" s="5" t="str">
        <v>f02befd06b664d4283bb28d3e4cdac03</v>
      </c>
      <c r="B28194" s="5">
        <v>2.5299999999999998</v>
      </c>
    </row>
    <row r="28195" spans="1:2" x14ac:dyDescent="0.25">
      <c r="A28195" s="5" t="str">
        <v>f02ff8f1d6954b4497ab84166ab48fe5</v>
      </c>
      <c r="B28195" s="5">
        <v>24.54</v>
      </c>
    </row>
    <row r="28196" spans="1:2" x14ac:dyDescent="0.25">
      <c r="A28196" s="5" t="str">
        <v>f030124b48cf4960b569da21d8aedb5b</v>
      </c>
      <c r="B28196" s="5">
        <v>6.8739999999999997</v>
      </c>
    </row>
    <row r="28197" spans="1:2" x14ac:dyDescent="0.25">
      <c r="A28197" s="5" t="str">
        <v>f035bb00515c408cbe7abfd7f70f8620</v>
      </c>
      <c r="B28197" s="5">
        <v>2.835</v>
      </c>
    </row>
    <row r="28198" spans="1:2" x14ac:dyDescent="0.25">
      <c r="A28198" s="5" t="str">
        <v>f036408e1fee4240b1615b1e4b3b5ced</v>
      </c>
      <c r="B28198" s="5">
        <v>2.29</v>
      </c>
    </row>
    <row r="28199" spans="1:2" x14ac:dyDescent="0.25">
      <c r="A28199" s="5" t="str">
        <v>f03641016837418d96f690026f571d57</v>
      </c>
      <c r="B28199" s="5">
        <v>9.8000000000000007</v>
      </c>
    </row>
    <row r="28200" spans="1:2" x14ac:dyDescent="0.25">
      <c r="A28200" s="5" t="str">
        <v>f03d305dec0648318ab7383e0cd92c00</v>
      </c>
      <c r="B28200" s="5">
        <v>0</v>
      </c>
    </row>
    <row r="28201" spans="1:2" x14ac:dyDescent="0.25">
      <c r="A28201" s="5" t="str">
        <v>f03fb4cc7caf44bbbe6b93a26eda48d3</v>
      </c>
      <c r="B28201" s="5">
        <v>10.2614</v>
      </c>
    </row>
    <row r="28202" spans="1:2" x14ac:dyDescent="0.25">
      <c r="A28202" s="5" t="str">
        <v>f0469fdceb9244078e09592c3e7e4ce8</v>
      </c>
      <c r="B28202" s="5">
        <v>3.6080000000000001</v>
      </c>
    </row>
    <row r="28203" spans="1:2" x14ac:dyDescent="0.25">
      <c r="A28203" s="5" t="str">
        <v>f0503e0e995d4592b1772fa7f3aac49c</v>
      </c>
      <c r="B28203" s="5">
        <v>6.6550000000000002</v>
      </c>
    </row>
    <row r="28204" spans="1:2" x14ac:dyDescent="0.25">
      <c r="A28204" s="5" t="str">
        <v>f052f7c3f89044f9bb7097a72e62101c</v>
      </c>
      <c r="B28204" s="5">
        <v>5.74</v>
      </c>
    </row>
    <row r="28205" spans="1:2" x14ac:dyDescent="0.25">
      <c r="A28205" s="5" t="str">
        <v>f05547e416074d96a0504cfa5908231b</v>
      </c>
      <c r="B28205" s="5">
        <v>4.92</v>
      </c>
    </row>
    <row r="28206" spans="1:2" x14ac:dyDescent="0.25">
      <c r="A28206" s="5" t="str">
        <v>f062a057cfcc49c39563e045d4e1c0ec</v>
      </c>
      <c r="B28206" s="5">
        <v>5.61</v>
      </c>
    </row>
    <row r="28207" spans="1:2" x14ac:dyDescent="0.25">
      <c r="A28207" s="5" t="str">
        <v>f0635b2bd3b9458b9fb99f667d2d195d</v>
      </c>
      <c r="B28207" s="5">
        <v>20.555</v>
      </c>
    </row>
    <row r="28208" spans="1:2" x14ac:dyDescent="0.25">
      <c r="A28208" s="5" t="str">
        <v>f06432a601ca49a2b2ab4b574db47d77</v>
      </c>
      <c r="B28208" s="5">
        <v>14.2675</v>
      </c>
    </row>
    <row r="28209" spans="1:2" x14ac:dyDescent="0.25">
      <c r="A28209" s="5" t="str">
        <v>f0682c70915343d2a721134720c52bd3</v>
      </c>
      <c r="B28209" s="5">
        <v>22.84</v>
      </c>
    </row>
    <row r="28210" spans="1:2" x14ac:dyDescent="0.25">
      <c r="A28210" s="5" t="str">
        <v>f072f72e1b6b4742934099cbd4c6bc98</v>
      </c>
      <c r="B28210" s="5">
        <v>26.33</v>
      </c>
    </row>
    <row r="28211" spans="1:2" x14ac:dyDescent="0.25">
      <c r="A28211" s="5" t="str">
        <v>f075c3147b8b442e85f713719a250b67</v>
      </c>
      <c r="B28211" s="5">
        <v>0</v>
      </c>
    </row>
    <row r="28212" spans="1:2" x14ac:dyDescent="0.25">
      <c r="A28212" s="5" t="str">
        <v>f07862abca4a4b8d98e0ef8ed8b808f5</v>
      </c>
      <c r="B28212" s="5">
        <v>22.32</v>
      </c>
    </row>
    <row r="28213" spans="1:2" x14ac:dyDescent="0.25">
      <c r="A28213" s="5" t="str">
        <v>f07b9bb0e6d64cc9b47c4638b543179a</v>
      </c>
      <c r="B28213" s="5">
        <v>3.52</v>
      </c>
    </row>
    <row r="28214" spans="1:2" x14ac:dyDescent="0.25">
      <c r="A28214" s="5" t="str">
        <v>f082d80f0aac47a99173ba8ef8fc1909</v>
      </c>
      <c r="B28214" s="5">
        <v>3.4133</v>
      </c>
    </row>
    <row r="28215" spans="1:2" x14ac:dyDescent="0.25">
      <c r="A28215" s="5" t="str">
        <v>f08366a9813843d2affd5f79164c2669</v>
      </c>
      <c r="B28215" s="5">
        <v>3.2050000000000001</v>
      </c>
    </row>
    <row r="28216" spans="1:2" x14ac:dyDescent="0.25">
      <c r="A28216" s="5" t="str">
        <v>f084daa12c104c47b4dfd5375c901416</v>
      </c>
      <c r="B28216" s="5">
        <v>16.824999999999999</v>
      </c>
    </row>
    <row r="28217" spans="1:2" x14ac:dyDescent="0.25">
      <c r="A28217" s="5" t="str">
        <v>f08841c728214233b3b5c284cc5b07a1</v>
      </c>
      <c r="B28217" s="5">
        <v>22.2333</v>
      </c>
    </row>
    <row r="28218" spans="1:2" x14ac:dyDescent="0.25">
      <c r="A28218" s="5" t="str">
        <v>f08b99e118ee48c2b6abb3b46c6f19d4</v>
      </c>
      <c r="B28218" s="5">
        <v>14.2067</v>
      </c>
    </row>
    <row r="28219" spans="1:2" x14ac:dyDescent="0.25">
      <c r="A28219" s="5" t="str">
        <v>f08ca4f93b424998bd41c5210df2f177</v>
      </c>
      <c r="B28219" s="5">
        <v>0</v>
      </c>
    </row>
    <row r="28220" spans="1:2" x14ac:dyDescent="0.25">
      <c r="A28220" s="5" t="str">
        <v>f08d85c4f74948a6b8af628cbfa42f70</v>
      </c>
      <c r="B28220" s="5">
        <v>18.384399999999999</v>
      </c>
    </row>
    <row r="28221" spans="1:2" x14ac:dyDescent="0.25">
      <c r="A28221" s="5" t="str">
        <v>f0909775a38e450e99f1e426e0807b30</v>
      </c>
      <c r="B28221" s="5">
        <v>7.28</v>
      </c>
    </row>
    <row r="28222" spans="1:2" x14ac:dyDescent="0.25">
      <c r="A28222" s="5" t="str">
        <v>f093e47717a7481786d016b1fe56d1ad</v>
      </c>
      <c r="B28222" s="5">
        <v>2.1974999999999998</v>
      </c>
    </row>
    <row r="28223" spans="1:2" x14ac:dyDescent="0.25">
      <c r="A28223" s="5" t="str">
        <v>f0948561f6c14c279acfc703234baeef</v>
      </c>
      <c r="B28223" s="5">
        <v>17.911999999999999</v>
      </c>
    </row>
    <row r="28224" spans="1:2" x14ac:dyDescent="0.25">
      <c r="A28224" s="5" t="str">
        <v>f0954d1f55444d6aba231d732be8ebdc</v>
      </c>
      <c r="B28224" s="5">
        <v>17.358599999999999</v>
      </c>
    </row>
    <row r="28225" spans="1:2" x14ac:dyDescent="0.25">
      <c r="A28225" s="5" t="str">
        <v>f0986f270b1f4112bc3254366325f819</v>
      </c>
      <c r="B28225" s="5">
        <v>6.4286000000000003</v>
      </c>
    </row>
    <row r="28226" spans="1:2" x14ac:dyDescent="0.25">
      <c r="A28226" s="5" t="str">
        <v>f09de4c8c9a04232ae23b203cdfecc47</v>
      </c>
      <c r="B28226" s="5">
        <v>2.1</v>
      </c>
    </row>
    <row r="28227" spans="1:2" x14ac:dyDescent="0.25">
      <c r="A28227" s="5" t="str">
        <v>f0a08a63363940a8bf6124a7cca1683b</v>
      </c>
      <c r="B28227" s="5">
        <v>0</v>
      </c>
    </row>
    <row r="28228" spans="1:2" x14ac:dyDescent="0.25">
      <c r="A28228" s="5" t="str">
        <v>f0a3a3c05e3c4e2e84929a49a6b5488c</v>
      </c>
      <c r="B28228" s="5">
        <v>2.5236999999999998</v>
      </c>
    </row>
    <row r="28229" spans="1:2" x14ac:dyDescent="0.25">
      <c r="A28229" s="5" t="str">
        <v>f0a5f53e6d664fdbbd9ade454d40f0d4</v>
      </c>
      <c r="B28229" s="5">
        <v>15.907500000000001</v>
      </c>
    </row>
    <row r="28230" spans="1:2" x14ac:dyDescent="0.25">
      <c r="A28230" s="5" t="str">
        <v>f0b38ab2fd2b4a88a4a56c8236ed02d2</v>
      </c>
      <c r="B28230" s="5">
        <v>16.680800000000001</v>
      </c>
    </row>
    <row r="28231" spans="1:2" x14ac:dyDescent="0.25">
      <c r="A28231" s="5" t="str">
        <v>f0b93802ded54d7f8695e27ed4009a42</v>
      </c>
      <c r="B28231" s="5">
        <v>28.114999999999998</v>
      </c>
    </row>
    <row r="28232" spans="1:2" x14ac:dyDescent="0.25">
      <c r="A28232" s="5" t="str">
        <v>f0bc9582fc5e4bf5bf26532fc8fb0f0b</v>
      </c>
      <c r="B28232" s="5">
        <v>0</v>
      </c>
    </row>
    <row r="28233" spans="1:2" x14ac:dyDescent="0.25">
      <c r="A28233" s="5" t="str">
        <v>f0c40762405c4b87bbb244c5b90001ed</v>
      </c>
      <c r="B28233" s="5">
        <v>1.915</v>
      </c>
    </row>
    <row r="28234" spans="1:2" x14ac:dyDescent="0.25">
      <c r="A28234" s="5" t="str">
        <v>f0c6122617704fe1a1b669f380266635</v>
      </c>
      <c r="B28234" s="5">
        <v>3.0449999999999999</v>
      </c>
    </row>
    <row r="28235" spans="1:2" x14ac:dyDescent="0.25">
      <c r="A28235" s="5" t="str">
        <v>f0c6c6a4fd6e485ca767ac21a78fb4af</v>
      </c>
      <c r="B28235" s="5">
        <v>0</v>
      </c>
    </row>
    <row r="28236" spans="1:2" x14ac:dyDescent="0.25">
      <c r="A28236" s="5" t="str">
        <v>f0c7c3967f634607b09e9559b3427427</v>
      </c>
      <c r="B28236" s="5">
        <v>24.182500000000001</v>
      </c>
    </row>
    <row r="28237" spans="1:2" x14ac:dyDescent="0.25">
      <c r="A28237" s="5" t="str">
        <v>f0c8862f53e9488fabaa3d1b44352b18</v>
      </c>
      <c r="B28237" s="5">
        <v>21.333300000000001</v>
      </c>
    </row>
    <row r="28238" spans="1:2" x14ac:dyDescent="0.25">
      <c r="A28238" s="5" t="str">
        <v>f0ceb17311614d6fb67eeeefe1011b01</v>
      </c>
      <c r="B28238" s="5">
        <v>7.0519999999999996</v>
      </c>
    </row>
    <row r="28239" spans="1:2" x14ac:dyDescent="0.25">
      <c r="A28239" s="5" t="str">
        <v>f0d129d6bb79456b8529884a83d16007</v>
      </c>
      <c r="B28239" s="5">
        <v>8.84</v>
      </c>
    </row>
    <row r="28240" spans="1:2" x14ac:dyDescent="0.25">
      <c r="A28240" s="5" t="str">
        <v>f0e126082e4940749c3087f8016106a0</v>
      </c>
      <c r="B28240" s="5">
        <v>22.08</v>
      </c>
    </row>
    <row r="28241" spans="1:2" x14ac:dyDescent="0.25">
      <c r="A28241" s="5" t="str">
        <v>f0eafd499d9c42a991e89d34a0eec489</v>
      </c>
      <c r="B28241" s="5">
        <v>3.21</v>
      </c>
    </row>
    <row r="28242" spans="1:2" x14ac:dyDescent="0.25">
      <c r="A28242" s="5" t="str">
        <v>f0ef4f6d585941e6a7f15e9c70772b38</v>
      </c>
      <c r="B28242" s="5">
        <v>17.98</v>
      </c>
    </row>
    <row r="28243" spans="1:2" x14ac:dyDescent="0.25">
      <c r="A28243" s="5" t="str">
        <v>f0f0fa6309b84e8ba862bf241eb620dd</v>
      </c>
      <c r="B28243" s="5">
        <v>6.8867000000000003</v>
      </c>
    </row>
    <row r="28244" spans="1:2" x14ac:dyDescent="0.25">
      <c r="A28244" s="5" t="str">
        <v>f0f5734f7a3e48dfb8053156818062be</v>
      </c>
      <c r="B28244" s="5">
        <v>18.351400000000002</v>
      </c>
    </row>
    <row r="28245" spans="1:2" x14ac:dyDescent="0.25">
      <c r="A28245" s="5" t="str">
        <v>f0f9861bc60a4affbf822d0f8fa9a68d</v>
      </c>
      <c r="B28245" s="5">
        <v>17.121200000000002</v>
      </c>
    </row>
    <row r="28246" spans="1:2" x14ac:dyDescent="0.25">
      <c r="A28246" s="5" t="str">
        <v>f0fad43df34646d6b355ec4a25f77d49</v>
      </c>
      <c r="B28246" s="5">
        <v>1.35</v>
      </c>
    </row>
    <row r="28247" spans="1:2" x14ac:dyDescent="0.25">
      <c r="A28247" s="5" t="str">
        <v>f0ffaed9279946f1bc29614a234f1ee1</v>
      </c>
      <c r="B28247" s="5">
        <v>0.74</v>
      </c>
    </row>
    <row r="28248" spans="1:2" x14ac:dyDescent="0.25">
      <c r="A28248" s="5" t="str">
        <v>f10398db53634a058af7e249b20c5364</v>
      </c>
      <c r="B28248" s="5">
        <v>17.549299999999999</v>
      </c>
    </row>
    <row r="28249" spans="1:2" x14ac:dyDescent="0.25">
      <c r="A28249" s="5" t="str">
        <v>f105b8f61dda45739cd5b0d64807ec0a</v>
      </c>
      <c r="B28249" s="5">
        <v>28.274999999999999</v>
      </c>
    </row>
    <row r="28250" spans="1:2" x14ac:dyDescent="0.25">
      <c r="A28250" s="5" t="str">
        <v>f10d90acb03b43e094f755e607388657</v>
      </c>
      <c r="B28250" s="5">
        <v>25.496700000000001</v>
      </c>
    </row>
    <row r="28251" spans="1:2" x14ac:dyDescent="0.25">
      <c r="A28251" s="5" t="str">
        <v>f1101e6c53564404a8e163e482c421df</v>
      </c>
      <c r="B28251" s="5">
        <v>30.97</v>
      </c>
    </row>
    <row r="28252" spans="1:2" x14ac:dyDescent="0.25">
      <c r="A28252" s="5" t="str">
        <v>f11743499e634af69fb43929618c117d</v>
      </c>
      <c r="B28252" s="5">
        <v>16.712499999999999</v>
      </c>
    </row>
    <row r="28253" spans="1:2" x14ac:dyDescent="0.25">
      <c r="A28253" s="5" t="str">
        <v>f119f4264bf141f99fbed023268d96d4</v>
      </c>
      <c r="B28253" s="5">
        <v>25.4267</v>
      </c>
    </row>
    <row r="28254" spans="1:2" x14ac:dyDescent="0.25">
      <c r="A28254" s="5" t="str">
        <v>f119f4ea74b44e62b31e328d432695cd</v>
      </c>
      <c r="B28254" s="5">
        <v>3.8043999999999998</v>
      </c>
    </row>
    <row r="28255" spans="1:2" x14ac:dyDescent="0.25">
      <c r="A28255" s="5" t="str">
        <v>f12026bef50743d0a4337abebf1729a8</v>
      </c>
      <c r="B28255" s="5">
        <v>21.2575</v>
      </c>
    </row>
    <row r="28256" spans="1:2" x14ac:dyDescent="0.25">
      <c r="A28256" s="5" t="str">
        <v>f1235afae5134cd0bc1b7f897faf146d</v>
      </c>
      <c r="B28256" s="5">
        <v>4.2249999999999996</v>
      </c>
    </row>
    <row r="28257" spans="1:2" x14ac:dyDescent="0.25">
      <c r="A28257" s="5" t="str">
        <v>f12407b8b57341bc8485757508874811</v>
      </c>
      <c r="B28257" s="5">
        <v>0</v>
      </c>
    </row>
    <row r="28258" spans="1:2" x14ac:dyDescent="0.25">
      <c r="A28258" s="5" t="str">
        <v>f126206918334d3ea43168faa612e277</v>
      </c>
      <c r="B28258" s="5">
        <v>8.3350000000000009</v>
      </c>
    </row>
    <row r="28259" spans="1:2" x14ac:dyDescent="0.25">
      <c r="A28259" s="5" t="str">
        <v>f129b6b8c71e482b8b273b14d06ffe26</v>
      </c>
      <c r="B28259" s="5">
        <v>0</v>
      </c>
    </row>
    <row r="28260" spans="1:2" x14ac:dyDescent="0.25">
      <c r="A28260" s="5" t="str">
        <v>f130699fa7934e2ebbfa0a3f976d645c</v>
      </c>
      <c r="B28260" s="5">
        <v>17.914999999999999</v>
      </c>
    </row>
    <row r="28261" spans="1:2" x14ac:dyDescent="0.25">
      <c r="A28261" s="5" t="str">
        <v>f134a93f241045919fdd0a666356acf2</v>
      </c>
      <c r="B28261" s="5">
        <v>17.835999999999999</v>
      </c>
    </row>
    <row r="28262" spans="1:2" x14ac:dyDescent="0.25">
      <c r="A28262" s="5" t="str">
        <v>f136a036cafd4d22a39eeb3402c8559b</v>
      </c>
      <c r="B28262" s="5">
        <v>16.987100000000002</v>
      </c>
    </row>
    <row r="28263" spans="1:2" x14ac:dyDescent="0.25">
      <c r="A28263" s="5" t="str">
        <v>f1378b2fc61f4a61a50f935e4ddd5a7f</v>
      </c>
      <c r="B28263" s="5">
        <v>13.914300000000001</v>
      </c>
    </row>
    <row r="28264" spans="1:2" x14ac:dyDescent="0.25">
      <c r="A28264" s="5" t="str">
        <v>f139a0f0f00d4f199046680f0930f6f8</v>
      </c>
      <c r="B28264" s="5">
        <v>5.5833000000000004</v>
      </c>
    </row>
    <row r="28265" spans="1:2" x14ac:dyDescent="0.25">
      <c r="A28265" s="5" t="str">
        <v>f13e0cdcf8bf42ba8fccfe1be4e6d133</v>
      </c>
      <c r="B28265" s="5">
        <v>3.13</v>
      </c>
    </row>
    <row r="28266" spans="1:2" x14ac:dyDescent="0.25">
      <c r="A28266" s="5" t="str">
        <v>f13fe67a7ce64cfbb0e8a747000265c7</v>
      </c>
      <c r="B28266" s="5">
        <v>12.644</v>
      </c>
    </row>
    <row r="28267" spans="1:2" x14ac:dyDescent="0.25">
      <c r="A28267" s="5" t="str">
        <v>f140769bf21e43f08ad81e9a482c0a11</v>
      </c>
      <c r="B28267" s="5">
        <v>3.6728999999999998</v>
      </c>
    </row>
    <row r="28268" spans="1:2" x14ac:dyDescent="0.25">
      <c r="A28268" s="5" t="str">
        <v>f14485a649734ab08e12b08af82d775d</v>
      </c>
      <c r="B28268" s="5">
        <v>18.646699999999999</v>
      </c>
    </row>
    <row r="28269" spans="1:2" x14ac:dyDescent="0.25">
      <c r="A28269" s="5" t="str">
        <v>f14ae6296b294d86a55780ce9117b196</v>
      </c>
      <c r="B28269" s="5">
        <v>16.875</v>
      </c>
    </row>
    <row r="28270" spans="1:2" x14ac:dyDescent="0.25">
      <c r="A28270" s="5" t="str">
        <v>f15a85e0d2f946cf8b1e6f8e99b1a72d</v>
      </c>
      <c r="B28270" s="5">
        <v>29.416699999999999</v>
      </c>
    </row>
    <row r="28271" spans="1:2" x14ac:dyDescent="0.25">
      <c r="A28271" s="5" t="str">
        <v>f15b7751efdf45fe9c4a4e08fc474744</v>
      </c>
      <c r="B28271" s="5">
        <v>21.305</v>
      </c>
    </row>
    <row r="28272" spans="1:2" x14ac:dyDescent="0.25">
      <c r="A28272" s="5" t="str">
        <v>f165018c3baa4cd0a22f454e7adcb9ba</v>
      </c>
      <c r="B28272" s="5">
        <v>19.667999999999999</v>
      </c>
    </row>
    <row r="28273" spans="1:2" x14ac:dyDescent="0.25">
      <c r="A28273" s="5" t="str">
        <v>f16dd6ace9f94998bd2a77bb46efd332</v>
      </c>
      <c r="B28273" s="5">
        <v>8.02</v>
      </c>
    </row>
    <row r="28274" spans="1:2" x14ac:dyDescent="0.25">
      <c r="A28274" s="5" t="str">
        <v>f16fff5bc49e4d26be12f72c1aa7ae85</v>
      </c>
      <c r="B28274" s="5">
        <v>20.574999999999999</v>
      </c>
    </row>
    <row r="28275" spans="1:2" x14ac:dyDescent="0.25">
      <c r="A28275" s="5" t="str">
        <v>f173f2b63b5c474fbaf848f60a8f38cf</v>
      </c>
      <c r="B28275" s="5">
        <v>0</v>
      </c>
    </row>
    <row r="28276" spans="1:2" x14ac:dyDescent="0.25">
      <c r="A28276" s="5" t="str">
        <v>f175e633f1324c838ba3d719e27bcad2</v>
      </c>
      <c r="B28276" s="5">
        <v>2.3199999999999998</v>
      </c>
    </row>
    <row r="28277" spans="1:2" x14ac:dyDescent="0.25">
      <c r="A28277" s="5" t="str">
        <v>f17d13f232ad4eaa973185c5a07d991d</v>
      </c>
      <c r="B28277" s="5">
        <v>3.51</v>
      </c>
    </row>
    <row r="28278" spans="1:2" x14ac:dyDescent="0.25">
      <c r="A28278" s="5" t="str">
        <v>f1811a1e63db41bc8831b3f492a47585</v>
      </c>
      <c r="B28278" s="5">
        <v>24.274999999999999</v>
      </c>
    </row>
    <row r="28279" spans="1:2" x14ac:dyDescent="0.25">
      <c r="A28279" s="5" t="str">
        <v>f18791f54d0d41ba8350df76d675f359</v>
      </c>
      <c r="B28279" s="5">
        <v>1.7666999999999999</v>
      </c>
    </row>
    <row r="28280" spans="1:2" x14ac:dyDescent="0.25">
      <c r="A28280" s="5" t="str">
        <v>f1889618c1d6407c855ac642b08b635a</v>
      </c>
      <c r="B28280" s="5">
        <v>14.396699999999999</v>
      </c>
    </row>
    <row r="28281" spans="1:2" x14ac:dyDescent="0.25">
      <c r="A28281" s="5" t="str">
        <v>f18d4a096435465fab82d256212261ae</v>
      </c>
      <c r="B28281" s="5">
        <v>14.39</v>
      </c>
    </row>
    <row r="28282" spans="1:2" x14ac:dyDescent="0.25">
      <c r="A28282" s="5" t="str">
        <v>f1a4a4fcb0484a1dbe546b7f958210eb</v>
      </c>
      <c r="B28282" s="5">
        <v>26.17</v>
      </c>
    </row>
    <row r="28283" spans="1:2" x14ac:dyDescent="0.25">
      <c r="A28283" s="5" t="str">
        <v>f1a6b06e6d4e419daa4573bc6196474d</v>
      </c>
      <c r="B28283" s="5">
        <v>4.6775000000000002</v>
      </c>
    </row>
    <row r="28284" spans="1:2" x14ac:dyDescent="0.25">
      <c r="A28284" s="5" t="str">
        <v>f1a6ec5e8ef7440b949169ef991cafe4</v>
      </c>
      <c r="B28284" s="5">
        <v>14.6433</v>
      </c>
    </row>
    <row r="28285" spans="1:2" x14ac:dyDescent="0.25">
      <c r="A28285" s="5" t="str">
        <v>f1a97a4aabba4015b4c0dd0110306083</v>
      </c>
      <c r="B28285" s="5">
        <v>4.2</v>
      </c>
    </row>
    <row r="28286" spans="1:2" x14ac:dyDescent="0.25">
      <c r="A28286" s="5" t="str">
        <v>f1afe0c2b7894a29a4b021fcafcba060</v>
      </c>
      <c r="B28286" s="5">
        <v>17.4133</v>
      </c>
    </row>
    <row r="28287" spans="1:2" x14ac:dyDescent="0.25">
      <c r="A28287" s="5" t="str">
        <v>f1b31d07b5d84f69a2d5f1d07843989e</v>
      </c>
      <c r="B28287" s="5">
        <v>25.157499999999999</v>
      </c>
    </row>
    <row r="28288" spans="1:2" x14ac:dyDescent="0.25">
      <c r="A28288" s="5" t="str">
        <v>f1b3e753d03245eabf1168451261e0f8</v>
      </c>
      <c r="B28288" s="5">
        <v>23.76</v>
      </c>
    </row>
    <row r="28289" spans="1:2" x14ac:dyDescent="0.25">
      <c r="A28289" s="5" t="str">
        <v>f1bb78fd885e4682b68fc63a7b12f40b</v>
      </c>
      <c r="B28289" s="5">
        <v>22.36</v>
      </c>
    </row>
    <row r="28290" spans="1:2" x14ac:dyDescent="0.25">
      <c r="A28290" s="5" t="str">
        <v>f1bcf3081d46456696400dce6ca36e11</v>
      </c>
      <c r="B28290" s="5">
        <v>23.445</v>
      </c>
    </row>
    <row r="28291" spans="1:2" x14ac:dyDescent="0.25">
      <c r="A28291" s="5" t="str">
        <v>f1c1b87f79fc49b3add7f2701e46a322</v>
      </c>
      <c r="B28291" s="5">
        <v>4.7850000000000001</v>
      </c>
    </row>
    <row r="28292" spans="1:2" x14ac:dyDescent="0.25">
      <c r="A28292" s="5" t="str">
        <v>f1c2a53947ee4c5db8fec148a19f04d8</v>
      </c>
      <c r="B28292" s="5">
        <v>4.2699999999999996</v>
      </c>
    </row>
    <row r="28293" spans="1:2" x14ac:dyDescent="0.25">
      <c r="A28293" s="5" t="str">
        <v>f1c3358fb6894c7eaacd3915f65da066</v>
      </c>
      <c r="B28293" s="5">
        <v>21.641100000000002</v>
      </c>
    </row>
    <row r="28294" spans="1:2" x14ac:dyDescent="0.25">
      <c r="A28294" s="5" t="str">
        <v>f1cc906ef8804d3b856fa4fc5f5aede3</v>
      </c>
      <c r="B28294" s="5">
        <v>3.3542999999999998</v>
      </c>
    </row>
    <row r="28295" spans="1:2" x14ac:dyDescent="0.25">
      <c r="A28295" s="5" t="str">
        <v>f1ce3fc1c4d64ba49e430799a7b93c79</v>
      </c>
      <c r="B28295" s="5">
        <v>16.1325</v>
      </c>
    </row>
    <row r="28296" spans="1:2" x14ac:dyDescent="0.25">
      <c r="A28296" s="5" t="str">
        <v>f1d00cd4318b4e32a45ef385b13703a9</v>
      </c>
      <c r="B28296" s="5">
        <v>7.9779999999999998</v>
      </c>
    </row>
    <row r="28297" spans="1:2" x14ac:dyDescent="0.25">
      <c r="A28297" s="5" t="str">
        <v>f1d1cc9a1dec48ceb5b1afceb6fc3ce3</v>
      </c>
      <c r="B28297" s="5">
        <v>0</v>
      </c>
    </row>
    <row r="28298" spans="1:2" x14ac:dyDescent="0.25">
      <c r="A28298" s="5" t="str">
        <v>f1d381a167414e6790fa19abea39d9e8</v>
      </c>
      <c r="B28298" s="5">
        <v>25.57</v>
      </c>
    </row>
    <row r="28299" spans="1:2" x14ac:dyDescent="0.25">
      <c r="A28299" s="5" t="str">
        <v>f1dd0a48888a4af4936a445ce4134356</v>
      </c>
      <c r="B28299" s="5">
        <v>15.851000000000001</v>
      </c>
    </row>
    <row r="28300" spans="1:2" x14ac:dyDescent="0.25">
      <c r="A28300" s="5" t="str">
        <v>f1e4fd36e5a0446f83861308bddf6945</v>
      </c>
      <c r="B28300" s="5">
        <v>11.505699999999999</v>
      </c>
    </row>
    <row r="28301" spans="1:2" x14ac:dyDescent="0.25">
      <c r="A28301" s="5" t="str">
        <v>f1e6602cc124490b93a60bb7f5550fd9</v>
      </c>
      <c r="B28301" s="5">
        <v>1.03</v>
      </c>
    </row>
    <row r="28302" spans="1:2" x14ac:dyDescent="0.25">
      <c r="A28302" s="5" t="str">
        <v>f1e9e202ab9b479f85f3340c5bd31e9d</v>
      </c>
      <c r="B28302" s="5">
        <v>27.2517</v>
      </c>
    </row>
    <row r="28303" spans="1:2" x14ac:dyDescent="0.25">
      <c r="A28303" s="5" t="str">
        <v>f1ee8604afe84e1e8046ffdb1a4d5914</v>
      </c>
      <c r="B28303" s="5">
        <v>16.4117</v>
      </c>
    </row>
    <row r="28304" spans="1:2" x14ac:dyDescent="0.25">
      <c r="A28304" s="5" t="str">
        <v>f1f01be4e2344bf08b7f488c115ad374</v>
      </c>
      <c r="B28304" s="5">
        <v>10.064</v>
      </c>
    </row>
    <row r="28305" spans="1:2" x14ac:dyDescent="0.25">
      <c r="A28305" s="5" t="str">
        <v>f1f1c497a30b4ef9bd79e24e3add6953</v>
      </c>
      <c r="B28305" s="5">
        <v>21.74</v>
      </c>
    </row>
    <row r="28306" spans="1:2" x14ac:dyDescent="0.25">
      <c r="A28306" s="5" t="str">
        <v>f1fd6e5698c04c80a8aff2b48b1d5b4f</v>
      </c>
      <c r="B28306" s="5">
        <v>18.234000000000002</v>
      </c>
    </row>
    <row r="28307" spans="1:2" x14ac:dyDescent="0.25">
      <c r="A28307" s="5" t="str">
        <v>f1feb0f84eb64f5a92cea6b0b90fbe72</v>
      </c>
      <c r="B28307" s="5">
        <v>3.3513999999999999</v>
      </c>
    </row>
    <row r="28308" spans="1:2" x14ac:dyDescent="0.25">
      <c r="A28308" s="5" t="str">
        <v>f20277feaaca40b1ae9295a1d897fcb8</v>
      </c>
      <c r="B28308" s="5">
        <v>33.075000000000003</v>
      </c>
    </row>
    <row r="28309" spans="1:2" x14ac:dyDescent="0.25">
      <c r="A28309" s="5" t="str">
        <v>f2066aac8bb64747a0c18c4ab3d8c1ad</v>
      </c>
      <c r="B28309" s="5">
        <v>18.9467</v>
      </c>
    </row>
    <row r="28310" spans="1:2" x14ac:dyDescent="0.25">
      <c r="A28310" s="5" t="str">
        <v>f20859f19f1b4a3987af0b94db1c4cab</v>
      </c>
      <c r="B28310" s="5">
        <v>15.4057</v>
      </c>
    </row>
    <row r="28311" spans="1:2" x14ac:dyDescent="0.25">
      <c r="A28311" s="5" t="str">
        <v>f20c3f0cf44244e185df2264889256d6</v>
      </c>
      <c r="B28311" s="5">
        <v>2.645</v>
      </c>
    </row>
    <row r="28312" spans="1:2" x14ac:dyDescent="0.25">
      <c r="A28312" s="5" t="str">
        <v>f20c5361bea7464db740e8bd6525cedd</v>
      </c>
      <c r="B28312" s="5">
        <v>19.79</v>
      </c>
    </row>
    <row r="28313" spans="1:2" x14ac:dyDescent="0.25">
      <c r="A28313" s="5" t="str">
        <v>f216966ed46a4cdabc804dc48e6f7a1b</v>
      </c>
      <c r="B28313" s="5">
        <v>8.6286000000000005</v>
      </c>
    </row>
    <row r="28314" spans="1:2" x14ac:dyDescent="0.25">
      <c r="A28314" s="5" t="str">
        <v>f216eaba14b04e7497d96a0fed119178</v>
      </c>
      <c r="B28314" s="5">
        <v>4.7721999999999998</v>
      </c>
    </row>
    <row r="28315" spans="1:2" x14ac:dyDescent="0.25">
      <c r="A28315" s="5" t="str">
        <v>f219164c8cf3420194312ecc45a5d238</v>
      </c>
      <c r="B28315" s="5">
        <v>3.3</v>
      </c>
    </row>
    <row r="28316" spans="1:2" x14ac:dyDescent="0.25">
      <c r="A28316" s="5" t="str">
        <v>f223c55edc8849698b4e901ffc14b23d</v>
      </c>
      <c r="B28316" s="5">
        <v>5.13</v>
      </c>
    </row>
    <row r="28317" spans="1:2" x14ac:dyDescent="0.25">
      <c r="A28317" s="5" t="str">
        <v>f2265b809d1949c1a7b63a9386bf4946</v>
      </c>
      <c r="B28317" s="5">
        <v>9.14</v>
      </c>
    </row>
    <row r="28318" spans="1:2" x14ac:dyDescent="0.25">
      <c r="A28318" s="5" t="str">
        <v>f22beaa171b84c579ffa84131f755ebe</v>
      </c>
      <c r="B28318" s="5">
        <v>2.3525</v>
      </c>
    </row>
    <row r="28319" spans="1:2" x14ac:dyDescent="0.25">
      <c r="A28319" s="5" t="str">
        <v>f22e272f28284d3cbd5eee68341225b4</v>
      </c>
      <c r="B28319" s="5">
        <v>1.94</v>
      </c>
    </row>
    <row r="28320" spans="1:2" x14ac:dyDescent="0.25">
      <c r="A28320" s="5" t="str">
        <v>f22ef72359934e3987d61507bbe0fe3f</v>
      </c>
      <c r="B28320" s="5">
        <v>0</v>
      </c>
    </row>
    <row r="28321" spans="1:2" x14ac:dyDescent="0.25">
      <c r="A28321" s="5" t="str">
        <v>f23f0b9f37ec4aae83020148e2fc032c</v>
      </c>
      <c r="B28321" s="5">
        <v>22.425999999999998</v>
      </c>
    </row>
    <row r="28322" spans="1:2" x14ac:dyDescent="0.25">
      <c r="A28322" s="5" t="str">
        <v>f24110ce26c84ecbb30f19beea93303a</v>
      </c>
      <c r="B28322" s="5">
        <v>1.84</v>
      </c>
    </row>
    <row r="28323" spans="1:2" x14ac:dyDescent="0.25">
      <c r="A28323" s="5" t="str">
        <v>f24138ccddcb46dcb316a5d09f17a50a</v>
      </c>
      <c r="B28323" s="5">
        <v>0</v>
      </c>
    </row>
    <row r="28324" spans="1:2" x14ac:dyDescent="0.25">
      <c r="A28324" s="5" t="str">
        <v>f241ec0c4002407ba202d8d90e8130ba</v>
      </c>
      <c r="B28324" s="5">
        <v>25.147099999999998</v>
      </c>
    </row>
    <row r="28325" spans="1:2" x14ac:dyDescent="0.25">
      <c r="A28325" s="5" t="str">
        <v>f24749a71a91425ba6bf41ba3f087a70</v>
      </c>
      <c r="B28325" s="5">
        <v>21.7683</v>
      </c>
    </row>
    <row r="28326" spans="1:2" x14ac:dyDescent="0.25">
      <c r="A28326" s="5" t="str">
        <v>f247806381704ea58c1b06f60602a6ae</v>
      </c>
      <c r="B28326" s="5">
        <v>21.316700000000001</v>
      </c>
    </row>
    <row r="28327" spans="1:2" x14ac:dyDescent="0.25">
      <c r="A28327" s="5" t="str">
        <v>f251232f004d405ca44b35515bb9c444</v>
      </c>
      <c r="B28327" s="5">
        <v>22.885000000000002</v>
      </c>
    </row>
    <row r="28328" spans="1:2" x14ac:dyDescent="0.25">
      <c r="A28328" s="5" t="str">
        <v>f26062d4f14f464eb345f487f0e912d4</v>
      </c>
      <c r="B28328" s="5">
        <v>28.166699999999999</v>
      </c>
    </row>
    <row r="28329" spans="1:2" x14ac:dyDescent="0.25">
      <c r="A28329" s="5" t="str">
        <v>f269083ec9444b59aea328843fcc3b8e</v>
      </c>
      <c r="B28329" s="5">
        <v>20.21</v>
      </c>
    </row>
    <row r="28330" spans="1:2" x14ac:dyDescent="0.25">
      <c r="A28330" s="5" t="str">
        <v>f26e371122ca443b957ce94bcd37f48d</v>
      </c>
      <c r="B28330" s="5">
        <v>13.907999999999999</v>
      </c>
    </row>
    <row r="28331" spans="1:2" x14ac:dyDescent="0.25">
      <c r="A28331" s="5" t="str">
        <v>f277d871eb28447bb86e4b73a9bc4379</v>
      </c>
      <c r="B28331" s="5">
        <v>25.855</v>
      </c>
    </row>
    <row r="28332" spans="1:2" x14ac:dyDescent="0.25">
      <c r="A28332" s="5" t="str">
        <v>f27e921ee8254022a84afa2c98fd0abd</v>
      </c>
      <c r="B28332" s="5">
        <v>23.82</v>
      </c>
    </row>
    <row r="28333" spans="1:2" x14ac:dyDescent="0.25">
      <c r="A28333" s="5" t="str">
        <v>f27f85212c234abb8276db3a5bc92c8e</v>
      </c>
      <c r="B28333" s="5">
        <v>19.142499999999998</v>
      </c>
    </row>
    <row r="28334" spans="1:2" x14ac:dyDescent="0.25">
      <c r="A28334" s="5" t="str">
        <v>f2831d9607204d169b592b1f3559dc81</v>
      </c>
      <c r="B28334" s="5">
        <v>15.819000000000001</v>
      </c>
    </row>
    <row r="28335" spans="1:2" x14ac:dyDescent="0.25">
      <c r="A28335" s="5" t="str">
        <v>f28b37ab06934bd28169ef920ad5190c</v>
      </c>
      <c r="B28335" s="5">
        <v>10.63</v>
      </c>
    </row>
    <row r="28336" spans="1:2" x14ac:dyDescent="0.25">
      <c r="A28336" s="5" t="str">
        <v>f293aff29389401ba92ea7fe2a62b0bc</v>
      </c>
      <c r="B28336" s="5">
        <v>3.4866999999999999</v>
      </c>
    </row>
    <row r="28337" spans="1:2" x14ac:dyDescent="0.25">
      <c r="A28337" s="5" t="str">
        <v>f29fe62d65ca4cce9aedd06c038aa536</v>
      </c>
      <c r="B28337" s="5">
        <v>22.036000000000001</v>
      </c>
    </row>
    <row r="28338" spans="1:2" x14ac:dyDescent="0.25">
      <c r="A28338" s="5" t="str">
        <v>f2aa77cb42534b00be0db65a811a9038</v>
      </c>
      <c r="B28338" s="5">
        <v>9.4499999999999993</v>
      </c>
    </row>
    <row r="28339" spans="1:2" x14ac:dyDescent="0.25">
      <c r="A28339" s="5" t="str">
        <v>f2ac47ad6a874a10b85490a42cb23d76</v>
      </c>
      <c r="B28339" s="5">
        <v>19.815000000000001</v>
      </c>
    </row>
    <row r="28340" spans="1:2" x14ac:dyDescent="0.25">
      <c r="A28340" s="5" t="str">
        <v>f2acd6b2a94a48efbcd6437406eb67b9</v>
      </c>
      <c r="B28340" s="5">
        <v>27.486699999999999</v>
      </c>
    </row>
    <row r="28341" spans="1:2" x14ac:dyDescent="0.25">
      <c r="A28341" s="5" t="str">
        <v>f2b8206c03384a19819420abd6c80680</v>
      </c>
      <c r="B28341" s="5">
        <v>7.44</v>
      </c>
    </row>
    <row r="28342" spans="1:2" x14ac:dyDescent="0.25">
      <c r="A28342" s="5" t="str">
        <v>f2c038ac9ea84e26bee2b0071be4edc6</v>
      </c>
      <c r="B28342" s="5">
        <v>24.215</v>
      </c>
    </row>
    <row r="28343" spans="1:2" x14ac:dyDescent="0.25">
      <c r="A28343" s="5" t="str">
        <v>f2c52d3d820c466aa70b414bf1b5510f</v>
      </c>
      <c r="B28343" s="5">
        <v>15.7067</v>
      </c>
    </row>
    <row r="28344" spans="1:2" x14ac:dyDescent="0.25">
      <c r="A28344" s="5" t="str">
        <v>f2cff957aa144088b8d71dd9546cdd00</v>
      </c>
      <c r="B28344" s="5">
        <v>25.75</v>
      </c>
    </row>
    <row r="28345" spans="1:2" x14ac:dyDescent="0.25">
      <c r="A28345" s="5" t="str">
        <v>f2d71ad71717482db42869f40c0769ec</v>
      </c>
      <c r="B28345" s="5">
        <v>1.27</v>
      </c>
    </row>
    <row r="28346" spans="1:2" x14ac:dyDescent="0.25">
      <c r="A28346" s="5" t="str">
        <v>f2e49f5002c540eb92ca320fea990319</v>
      </c>
      <c r="B28346" s="5">
        <v>13.75</v>
      </c>
    </row>
    <row r="28347" spans="1:2" x14ac:dyDescent="0.25">
      <c r="A28347" s="5" t="str">
        <v>f2e883824e7642cd9c5618dbc9769508</v>
      </c>
      <c r="B28347" s="5">
        <v>11.998799999999999</v>
      </c>
    </row>
    <row r="28348" spans="1:2" x14ac:dyDescent="0.25">
      <c r="A28348" s="5" t="str">
        <v>f2ecbad774a14496b16393f8dba1528a</v>
      </c>
      <c r="B28348" s="5">
        <v>3.0739999999999998</v>
      </c>
    </row>
    <row r="28349" spans="1:2" x14ac:dyDescent="0.25">
      <c r="A28349" s="5" t="str">
        <v>f30a184f52714d5db004369913e5da91</v>
      </c>
      <c r="B28349" s="5">
        <v>2.4950000000000001</v>
      </c>
    </row>
    <row r="28350" spans="1:2" x14ac:dyDescent="0.25">
      <c r="A28350" s="5" t="str">
        <v>f314544f7a174cfabbc5e50f9f4e3861</v>
      </c>
      <c r="B28350" s="5">
        <v>0</v>
      </c>
    </row>
    <row r="28351" spans="1:2" x14ac:dyDescent="0.25">
      <c r="A28351" s="5" t="str">
        <v>f316fd04821d4f7aa83cf5f8702b5bc8</v>
      </c>
      <c r="B28351" s="5">
        <v>21.08</v>
      </c>
    </row>
    <row r="28352" spans="1:2" x14ac:dyDescent="0.25">
      <c r="A28352" s="5" t="str">
        <v>f31b2421cf974f4d96a1d6afae96e342</v>
      </c>
      <c r="B28352" s="5">
        <v>13.17</v>
      </c>
    </row>
    <row r="28353" spans="1:2" x14ac:dyDescent="0.25">
      <c r="A28353" s="5" t="str">
        <v>f31b98050fc44821be645f06fe784007</v>
      </c>
      <c r="B28353" s="5">
        <v>2.3267000000000002</v>
      </c>
    </row>
    <row r="28354" spans="1:2" x14ac:dyDescent="0.25">
      <c r="A28354" s="5" t="str">
        <v>f31e27cdcdac4b0a9a384c0567a7ae43</v>
      </c>
      <c r="B28354" s="5">
        <v>26.164999999999999</v>
      </c>
    </row>
    <row r="28355" spans="1:2" x14ac:dyDescent="0.25">
      <c r="A28355" s="5" t="str">
        <v>f3257f402963433384b5e87f477e6e07</v>
      </c>
      <c r="B28355" s="5">
        <v>13.976000000000001</v>
      </c>
    </row>
    <row r="28356" spans="1:2" x14ac:dyDescent="0.25">
      <c r="A28356" s="5" t="str">
        <v>f3259dc67efc4a04b6f6749d360e0e96</v>
      </c>
      <c r="B28356" s="5">
        <v>14.0083</v>
      </c>
    </row>
    <row r="28357" spans="1:2" x14ac:dyDescent="0.25">
      <c r="A28357" s="5" t="str">
        <v>f326530596a54b17a1eb13d402024d40</v>
      </c>
      <c r="B28357" s="5">
        <v>16.3367</v>
      </c>
    </row>
    <row r="28358" spans="1:2" x14ac:dyDescent="0.25">
      <c r="A28358" s="5" t="str">
        <v>f32f71dc2cdb4ec4865e75bad71aaec0</v>
      </c>
      <c r="B28358" s="5">
        <v>0</v>
      </c>
    </row>
    <row r="28359" spans="1:2" x14ac:dyDescent="0.25">
      <c r="A28359" s="5" t="str">
        <v>f33a320300b54cc7977f7ffffd1c9abb</v>
      </c>
      <c r="B28359" s="5">
        <v>25.01</v>
      </c>
    </row>
    <row r="28360" spans="1:2" x14ac:dyDescent="0.25">
      <c r="A28360" s="5" t="str">
        <v>f33fc79619c74e268db0fab6d9c04153</v>
      </c>
      <c r="B28360" s="5">
        <v>19.966000000000001</v>
      </c>
    </row>
    <row r="28361" spans="1:2" x14ac:dyDescent="0.25">
      <c r="A28361" s="5" t="str">
        <v>f34239eebcc043d5afdf7823dd7cbcdc</v>
      </c>
      <c r="B28361" s="5">
        <v>10.641999999999999</v>
      </c>
    </row>
    <row r="28362" spans="1:2" x14ac:dyDescent="0.25">
      <c r="A28362" s="5" t="str">
        <v>f3489d3b8f0245279aecbd38b049352a</v>
      </c>
      <c r="B28362" s="5">
        <v>19.997499999999999</v>
      </c>
    </row>
    <row r="28363" spans="1:2" x14ac:dyDescent="0.25">
      <c r="A28363" s="5" t="str">
        <v>f34c9d5335fd42ea98695cc7e9e43be8</v>
      </c>
      <c r="B28363" s="5">
        <v>27.833300000000001</v>
      </c>
    </row>
    <row r="28364" spans="1:2" x14ac:dyDescent="0.25">
      <c r="A28364" s="5" t="str">
        <v>f34df6b46f3f42c78f9ef4e9ab7b6fe4</v>
      </c>
      <c r="B28364" s="5">
        <v>3.71</v>
      </c>
    </row>
    <row r="28365" spans="1:2" x14ac:dyDescent="0.25">
      <c r="A28365" s="5" t="str">
        <v>f3546c329bc94299a5ac043842df9374</v>
      </c>
      <c r="B28365" s="5">
        <v>21.054300000000001</v>
      </c>
    </row>
    <row r="28366" spans="1:2" x14ac:dyDescent="0.25">
      <c r="A28366" s="5" t="str">
        <v>f3587067269d4cc59b0e122404c00463</v>
      </c>
      <c r="B28366" s="5">
        <v>4.9050000000000002</v>
      </c>
    </row>
    <row r="28367" spans="1:2" x14ac:dyDescent="0.25">
      <c r="A28367" s="5" t="str">
        <v>f35b342b24734da18a830bb9329a4fbd</v>
      </c>
      <c r="B28367" s="5">
        <v>0</v>
      </c>
    </row>
    <row r="28368" spans="1:2" x14ac:dyDescent="0.25">
      <c r="A28368" s="5" t="str">
        <v>f35e77e9a38a40519c3ffd37df84e731</v>
      </c>
      <c r="B28368" s="5">
        <v>12.411199999999999</v>
      </c>
    </row>
    <row r="28369" spans="1:2" x14ac:dyDescent="0.25">
      <c r="A28369" s="5" t="str">
        <v>f367a50b86d049799bbb0eb645ee834c</v>
      </c>
      <c r="B28369" s="5">
        <v>62.071399999999997</v>
      </c>
    </row>
    <row r="28370" spans="1:2" x14ac:dyDescent="0.25">
      <c r="A28370" s="5" t="str">
        <v>f368c551860b47a7bdc5d8264ae84556</v>
      </c>
      <c r="B28370" s="5">
        <v>11.679</v>
      </c>
    </row>
    <row r="28371" spans="1:2" x14ac:dyDescent="0.25">
      <c r="A28371" s="5" t="str">
        <v>f3744c73f14f4ceaa1f9059aa34087d1</v>
      </c>
      <c r="B28371" s="5">
        <v>10.770799999999999</v>
      </c>
    </row>
    <row r="28372" spans="1:2" x14ac:dyDescent="0.25">
      <c r="A28372" s="5" t="str">
        <v>f37888006bcc410ab9e416bde696b4cd</v>
      </c>
      <c r="B28372" s="5">
        <v>19.177499999999998</v>
      </c>
    </row>
    <row r="28373" spans="1:2" x14ac:dyDescent="0.25">
      <c r="A28373" s="5" t="str">
        <v>f37d9566b54547d8bdc64cc949ddab90</v>
      </c>
      <c r="B28373" s="5">
        <v>19.8325</v>
      </c>
    </row>
    <row r="28374" spans="1:2" x14ac:dyDescent="0.25">
      <c r="A28374" s="5" t="str">
        <v>f37e5fb31b894ab58fbbaae0e6d1f912</v>
      </c>
      <c r="B28374" s="5">
        <v>0</v>
      </c>
    </row>
    <row r="28375" spans="1:2" x14ac:dyDescent="0.25">
      <c r="A28375" s="5" t="str">
        <v>f380a497008b4805a72bf5f1b3fe4560</v>
      </c>
      <c r="B28375" s="5">
        <v>14.7333</v>
      </c>
    </row>
    <row r="28376" spans="1:2" x14ac:dyDescent="0.25">
      <c r="A28376" s="5" t="str">
        <v>f3845ac6e3bb4bdeb805d9087bcc96f7</v>
      </c>
      <c r="B28376" s="5">
        <v>13.843299999999999</v>
      </c>
    </row>
    <row r="28377" spans="1:2" x14ac:dyDescent="0.25">
      <c r="A28377" s="5" t="str">
        <v>f3845db4f3ba4afb8e82417d42199f24</v>
      </c>
      <c r="B28377" s="5">
        <v>9.2743000000000002</v>
      </c>
    </row>
    <row r="28378" spans="1:2" x14ac:dyDescent="0.25">
      <c r="A28378" s="5" t="str">
        <v>f38b49bff9b342698ec7beba258f895d</v>
      </c>
      <c r="B28378" s="5">
        <v>3.51</v>
      </c>
    </row>
    <row r="28379" spans="1:2" x14ac:dyDescent="0.25">
      <c r="A28379" s="5" t="str">
        <v>f38ef9ea6c5a4f6e91e237b104e6792d</v>
      </c>
      <c r="B28379" s="5">
        <v>13.266299999999999</v>
      </c>
    </row>
    <row r="28380" spans="1:2" x14ac:dyDescent="0.25">
      <c r="A28380" s="5" t="str">
        <v>f3934f05d51f47c7a470661cbb774075</v>
      </c>
      <c r="B28380" s="5">
        <v>9.6254000000000008</v>
      </c>
    </row>
    <row r="28381" spans="1:2" x14ac:dyDescent="0.25">
      <c r="A28381" s="5" t="str">
        <v>f3949ede37024d96bc306c64aebf3695</v>
      </c>
      <c r="B28381" s="5">
        <v>15.3444</v>
      </c>
    </row>
    <row r="28382" spans="1:2" x14ac:dyDescent="0.25">
      <c r="A28382" s="5" t="str">
        <v>f394ad9a93f5458394d052c8b860286e</v>
      </c>
      <c r="B28382" s="5">
        <v>3.86</v>
      </c>
    </row>
    <row r="28383" spans="1:2" x14ac:dyDescent="0.25">
      <c r="A28383" s="5" t="str">
        <v>f395ba6ec7d64a5880ceef5aefb7a23a</v>
      </c>
      <c r="B28383" s="5">
        <v>16.546700000000001</v>
      </c>
    </row>
    <row r="28384" spans="1:2" x14ac:dyDescent="0.25">
      <c r="A28384" s="5" t="str">
        <v>f39fe7ea4e5946378e6d224504b77797</v>
      </c>
      <c r="B28384" s="5">
        <v>31.47</v>
      </c>
    </row>
    <row r="28385" spans="1:2" x14ac:dyDescent="0.25">
      <c r="A28385" s="5" t="str">
        <v>f3a24f76c9f649388133fc430c0726b9</v>
      </c>
      <c r="B28385" s="5">
        <v>26.743300000000001</v>
      </c>
    </row>
    <row r="28386" spans="1:2" x14ac:dyDescent="0.25">
      <c r="A28386" s="5" t="str">
        <v>f3a513ed02234f539b89e8e8df1e49c0</v>
      </c>
      <c r="B28386" s="5">
        <v>9.5124999999999993</v>
      </c>
    </row>
    <row r="28387" spans="1:2" x14ac:dyDescent="0.25">
      <c r="A28387" s="5" t="str">
        <v>f3aa663814b04ceaa45598499f588007</v>
      </c>
      <c r="B28387" s="5">
        <v>2.71</v>
      </c>
    </row>
    <row r="28388" spans="1:2" x14ac:dyDescent="0.25">
      <c r="A28388" s="5" t="str">
        <v>f3ab5d3926434b5c931f78eb07aa7787</v>
      </c>
      <c r="B28388" s="5">
        <v>17.297499999999999</v>
      </c>
    </row>
    <row r="28389" spans="1:2" x14ac:dyDescent="0.25">
      <c r="A28389" s="5" t="str">
        <v>f3acf14291c040a5b6d93bdd426898c6</v>
      </c>
      <c r="B28389" s="5">
        <v>23.0167</v>
      </c>
    </row>
    <row r="28390" spans="1:2" x14ac:dyDescent="0.25">
      <c r="A28390" s="5" t="str">
        <v>f3b303726eba48edb0f89740422cfb8d</v>
      </c>
      <c r="B28390" s="5">
        <v>25.331099999999999</v>
      </c>
    </row>
    <row r="28391" spans="1:2" x14ac:dyDescent="0.25">
      <c r="A28391" s="5" t="str">
        <v>f3b5a0743b364e3593283215d9ded135</v>
      </c>
      <c r="B28391" s="5">
        <v>25.65</v>
      </c>
    </row>
    <row r="28392" spans="1:2" x14ac:dyDescent="0.25">
      <c r="A28392" s="5" t="str">
        <v>f3b9b9a4adfb432dbb1d572aff469e99</v>
      </c>
      <c r="B28392" s="5">
        <v>6.9187000000000003</v>
      </c>
    </row>
    <row r="28393" spans="1:2" x14ac:dyDescent="0.25">
      <c r="A28393" s="5" t="str">
        <v>f3bcf269056e4f79838751579d113e60</v>
      </c>
      <c r="B28393" s="5">
        <v>23.293299999999999</v>
      </c>
    </row>
    <row r="28394" spans="1:2" x14ac:dyDescent="0.25">
      <c r="A28394" s="5" t="str">
        <v>f3c023d43ce241cebbdc3516f5230db7</v>
      </c>
      <c r="B28394" s="5">
        <v>9.6186000000000007</v>
      </c>
    </row>
    <row r="28395" spans="1:2" x14ac:dyDescent="0.25">
      <c r="A28395" s="5" t="str">
        <v>f3c5000d9f414f35a68d5abaaa2c0e76</v>
      </c>
      <c r="B28395" s="5">
        <v>3.1</v>
      </c>
    </row>
    <row r="28396" spans="1:2" x14ac:dyDescent="0.25">
      <c r="A28396" s="5" t="str">
        <v>f3c5b8a92576452893ec872b4119aaba</v>
      </c>
      <c r="B28396" s="5">
        <v>15.815</v>
      </c>
    </row>
    <row r="28397" spans="1:2" x14ac:dyDescent="0.25">
      <c r="A28397" s="5" t="str">
        <v>f3cae55a835f4c93aa70f0218c5ca13a</v>
      </c>
      <c r="B28397" s="5">
        <v>4.8099999999999996</v>
      </c>
    </row>
    <row r="28398" spans="1:2" x14ac:dyDescent="0.25">
      <c r="A28398" s="5" t="str">
        <v>f3cd5ab3f77e491a91d854e3f04d04c3</v>
      </c>
      <c r="B28398" s="5">
        <v>12.6958</v>
      </c>
    </row>
    <row r="28399" spans="1:2" x14ac:dyDescent="0.25">
      <c r="A28399" s="5" t="str">
        <v>f3d42b8e20a94d4ea5f6d1efce18b2c2</v>
      </c>
      <c r="B28399" s="5">
        <v>2.4525000000000001</v>
      </c>
    </row>
    <row r="28400" spans="1:2" x14ac:dyDescent="0.25">
      <c r="A28400" s="5" t="str">
        <v>f3d444bdb33447e596c8971e64dee3b2</v>
      </c>
      <c r="B28400" s="5">
        <v>18.872499999999999</v>
      </c>
    </row>
    <row r="28401" spans="1:2" x14ac:dyDescent="0.25">
      <c r="A28401" s="5" t="str">
        <v>f3d5c65a17e74ca2b019fe0b85d24f46</v>
      </c>
      <c r="B28401" s="5">
        <v>8.6999999999999993</v>
      </c>
    </row>
    <row r="28402" spans="1:2" x14ac:dyDescent="0.25">
      <c r="A28402" s="5" t="str">
        <v>f3da1ea477514080b5e34d6b7048e5cf</v>
      </c>
      <c r="B28402" s="5">
        <v>32.265000000000001</v>
      </c>
    </row>
    <row r="28403" spans="1:2" x14ac:dyDescent="0.25">
      <c r="A28403" s="5" t="str">
        <v>f3db61e170a74b94979f2d9d3e512cf4</v>
      </c>
      <c r="B28403" s="5">
        <v>2.78</v>
      </c>
    </row>
    <row r="28404" spans="1:2" x14ac:dyDescent="0.25">
      <c r="A28404" s="5" t="str">
        <v>f3dfe66c8d74446189b21c7c704f2182</v>
      </c>
      <c r="B28404" s="5">
        <v>19.786000000000001</v>
      </c>
    </row>
    <row r="28405" spans="1:2" x14ac:dyDescent="0.25">
      <c r="A28405" s="5" t="str">
        <v>f3e63d9a92c3439faedc771850017d40</v>
      </c>
      <c r="B28405" s="5">
        <v>22.53</v>
      </c>
    </row>
    <row r="28406" spans="1:2" x14ac:dyDescent="0.25">
      <c r="A28406" s="5" t="str">
        <v>f3e801caeafe4899b3b989b586e74ac7</v>
      </c>
      <c r="B28406" s="5">
        <v>10.355</v>
      </c>
    </row>
    <row r="28407" spans="1:2" x14ac:dyDescent="0.25">
      <c r="A28407" s="5" t="str">
        <v>f3e8aec95693408b8fabc0ce9511ea74</v>
      </c>
      <c r="B28407" s="5">
        <v>13.72</v>
      </c>
    </row>
    <row r="28408" spans="1:2" x14ac:dyDescent="0.25">
      <c r="A28408" s="5" t="str">
        <v>f3eadb24229f420cbf068fdf0fe05eca</v>
      </c>
      <c r="B28408" s="5">
        <v>1.915</v>
      </c>
    </row>
    <row r="28409" spans="1:2" x14ac:dyDescent="0.25">
      <c r="A28409" s="5" t="str">
        <v>f3f01dc54d864996af547f0aa1aa704c</v>
      </c>
      <c r="B28409" s="5">
        <v>22.975000000000001</v>
      </c>
    </row>
    <row r="28410" spans="1:2" x14ac:dyDescent="0.25">
      <c r="A28410" s="5" t="str">
        <v>f3f52439fb9549e590bd901d1ba65b8b</v>
      </c>
      <c r="B28410" s="5">
        <v>12.108000000000001</v>
      </c>
    </row>
    <row r="28411" spans="1:2" x14ac:dyDescent="0.25">
      <c r="A28411" s="5" t="str">
        <v>f3f6c8c262ff4a7eba241cc1d8c1836d</v>
      </c>
      <c r="B28411" s="5">
        <v>3.22</v>
      </c>
    </row>
    <row r="28412" spans="1:2" x14ac:dyDescent="0.25">
      <c r="A28412" s="5" t="str">
        <v>f3fbb30bac49414cb6a515e563ee0f99</v>
      </c>
      <c r="B28412" s="5">
        <v>2.1800000000000002</v>
      </c>
    </row>
    <row r="28413" spans="1:2" x14ac:dyDescent="0.25">
      <c r="A28413" s="5" t="str">
        <v>f40148d87de94135989541c54477931a</v>
      </c>
      <c r="B28413" s="5">
        <v>3.41</v>
      </c>
    </row>
    <row r="28414" spans="1:2" x14ac:dyDescent="0.25">
      <c r="A28414" s="5" t="str">
        <v>f4057ee594ea4dee92eda21c3957ef13</v>
      </c>
      <c r="B28414" s="5">
        <v>0</v>
      </c>
    </row>
    <row r="28415" spans="1:2" x14ac:dyDescent="0.25">
      <c r="A28415" s="5" t="str">
        <v>f408ca29e53941d99c2e1f940822039b</v>
      </c>
      <c r="B28415" s="5">
        <v>2.17</v>
      </c>
    </row>
    <row r="28416" spans="1:2" x14ac:dyDescent="0.25">
      <c r="A28416" s="5" t="str">
        <v>f40d6cee844544ae829e48798f635631</v>
      </c>
      <c r="B28416" s="5">
        <v>39.090000000000003</v>
      </c>
    </row>
    <row r="28417" spans="1:2" x14ac:dyDescent="0.25">
      <c r="A28417" s="5" t="str">
        <v>f41abd8206654256abe9ae785d429a17</v>
      </c>
      <c r="B28417" s="5">
        <v>10.947100000000001</v>
      </c>
    </row>
    <row r="28418" spans="1:2" x14ac:dyDescent="0.25">
      <c r="A28418" s="5" t="str">
        <v>f41e91a5965745969f01d38ea04dffd1</v>
      </c>
      <c r="B28418" s="5">
        <v>4.3099999999999996</v>
      </c>
    </row>
    <row r="28419" spans="1:2" x14ac:dyDescent="0.25">
      <c r="A28419" s="5" t="str">
        <v>f4208fedbb644de4bfb0990efb0025e0</v>
      </c>
      <c r="B28419" s="5">
        <v>0</v>
      </c>
    </row>
    <row r="28420" spans="1:2" x14ac:dyDescent="0.25">
      <c r="A28420" s="5" t="str">
        <v>f420b079ba0e4ba688dadfa617332fea</v>
      </c>
      <c r="B28420" s="5">
        <v>12.87</v>
      </c>
    </row>
    <row r="28421" spans="1:2" x14ac:dyDescent="0.25">
      <c r="A28421" s="5" t="str">
        <v>f422c808ac4d47d1a65f78bab1c6ebff</v>
      </c>
      <c r="B28421" s="5">
        <v>3.3771</v>
      </c>
    </row>
    <row r="28422" spans="1:2" x14ac:dyDescent="0.25">
      <c r="A28422" s="5" t="str">
        <v>f428ef84305247ce98d2f7a59a70cc90</v>
      </c>
      <c r="B28422" s="5">
        <v>1.19</v>
      </c>
    </row>
    <row r="28423" spans="1:2" x14ac:dyDescent="0.25">
      <c r="A28423" s="5" t="str">
        <v>f42fdc75e16b45c58ccaae110c10cfe3</v>
      </c>
      <c r="B28423" s="5">
        <v>0.4</v>
      </c>
    </row>
    <row r="28424" spans="1:2" x14ac:dyDescent="0.25">
      <c r="A28424" s="5" t="str">
        <v>f430e06c5d644706b629b39102e8f479</v>
      </c>
      <c r="B28424" s="5">
        <v>22.682500000000001</v>
      </c>
    </row>
    <row r="28425" spans="1:2" x14ac:dyDescent="0.25">
      <c r="A28425" s="5" t="str">
        <v>f433cff29e324685ae74dd8488ee34bd</v>
      </c>
      <c r="B28425" s="5">
        <v>12.888999999999999</v>
      </c>
    </row>
    <row r="28426" spans="1:2" x14ac:dyDescent="0.25">
      <c r="A28426" s="5" t="str">
        <v>f43629ebf20b403493c53513d771bb44</v>
      </c>
      <c r="B28426" s="5">
        <v>19.63</v>
      </c>
    </row>
    <row r="28427" spans="1:2" x14ac:dyDescent="0.25">
      <c r="A28427" s="5" t="str">
        <v>f4364aab22b54f79b1c5ece4dfb550bb</v>
      </c>
      <c r="B28427" s="5">
        <v>14.357100000000001</v>
      </c>
    </row>
    <row r="28428" spans="1:2" x14ac:dyDescent="0.25">
      <c r="A28428" s="5" t="str">
        <v>f444db6612f649c79084b88b7e1eb83f</v>
      </c>
      <c r="B28428" s="5">
        <v>6.05</v>
      </c>
    </row>
    <row r="28429" spans="1:2" x14ac:dyDescent="0.25">
      <c r="A28429" s="5" t="str">
        <v>f44b44b53c0548d5b27c812fda4c358a</v>
      </c>
      <c r="B28429" s="5">
        <v>4.5</v>
      </c>
    </row>
    <row r="28430" spans="1:2" x14ac:dyDescent="0.25">
      <c r="A28430" s="5" t="str">
        <v>f4555e6c15824275be4c4b2fc4329344</v>
      </c>
      <c r="B28430" s="5">
        <v>19.878799999999998</v>
      </c>
    </row>
    <row r="28431" spans="1:2" x14ac:dyDescent="0.25">
      <c r="A28431" s="5" t="str">
        <v>f456bea341ef401794ed54cf05113de1</v>
      </c>
      <c r="B28431" s="5">
        <v>14.452500000000001</v>
      </c>
    </row>
    <row r="28432" spans="1:2" x14ac:dyDescent="0.25">
      <c r="A28432" s="5" t="str">
        <v>f4655eb024894fe98aa0b7b598024b8f</v>
      </c>
      <c r="B28432" s="5">
        <v>25.07</v>
      </c>
    </row>
    <row r="28433" spans="1:2" x14ac:dyDescent="0.25">
      <c r="A28433" s="5" t="str">
        <v>f46b68de20f240bfa0e513b4646c43cc</v>
      </c>
      <c r="B28433" s="5">
        <v>2.87</v>
      </c>
    </row>
    <row r="28434" spans="1:2" x14ac:dyDescent="0.25">
      <c r="A28434" s="5" t="str">
        <v>f473bfcb688e4c42be46bb9441577e06</v>
      </c>
      <c r="B28434" s="5">
        <v>3.1924999999999999</v>
      </c>
    </row>
    <row r="28435" spans="1:2" x14ac:dyDescent="0.25">
      <c r="A28435" s="5" t="str">
        <v>f476808876b047bbb7dcc7ef6e088713</v>
      </c>
      <c r="B28435" s="5">
        <v>3.1749999999999998</v>
      </c>
    </row>
    <row r="28436" spans="1:2" x14ac:dyDescent="0.25">
      <c r="A28436" s="5" t="str">
        <v>f479349027a34ac783716f1275cc6b98</v>
      </c>
      <c r="B28436" s="5">
        <v>26.453299999999999</v>
      </c>
    </row>
    <row r="28437" spans="1:2" x14ac:dyDescent="0.25">
      <c r="A28437" s="5" t="str">
        <v>f4809b14614f4420b2f9a4dc0d5a0a3e</v>
      </c>
      <c r="B28437" s="5">
        <v>28.443999999999999</v>
      </c>
    </row>
    <row r="28438" spans="1:2" x14ac:dyDescent="0.25">
      <c r="A28438" s="5" t="str">
        <v>f490559d2e3d45be94bd05cbe025c721</v>
      </c>
      <c r="B28438" s="5">
        <v>2.335</v>
      </c>
    </row>
    <row r="28439" spans="1:2" x14ac:dyDescent="0.25">
      <c r="A28439" s="5" t="str">
        <v>f490e04e9dbd4bb186712a61b0ef41bc</v>
      </c>
      <c r="B28439" s="5">
        <v>0</v>
      </c>
    </row>
    <row r="28440" spans="1:2" x14ac:dyDescent="0.25">
      <c r="A28440" s="5" t="str">
        <v>f49468382d5a42629dfc8ec2a9eb969f</v>
      </c>
      <c r="B28440" s="5">
        <v>2.9049999999999998</v>
      </c>
    </row>
    <row r="28441" spans="1:2" x14ac:dyDescent="0.25">
      <c r="A28441" s="5" t="str">
        <v>f496c159664c42dca6fff0c428ef5973</v>
      </c>
      <c r="B28441" s="5">
        <v>19.276700000000002</v>
      </c>
    </row>
    <row r="28442" spans="1:2" x14ac:dyDescent="0.25">
      <c r="A28442" s="5" t="str">
        <v>f4993aab5e10447ab712adadf3829e68</v>
      </c>
      <c r="B28442" s="5">
        <v>5.01</v>
      </c>
    </row>
    <row r="28443" spans="1:2" x14ac:dyDescent="0.25">
      <c r="A28443" s="5" t="str">
        <v>f4996c5638134185b27f27e8bb0adaf1</v>
      </c>
      <c r="B28443" s="5">
        <v>5.5975000000000001</v>
      </c>
    </row>
    <row r="28444" spans="1:2" x14ac:dyDescent="0.25">
      <c r="A28444" s="5" t="str">
        <v>f49e624a9f79456ab29e3c19f4b8e8cf</v>
      </c>
      <c r="B28444" s="5">
        <v>0</v>
      </c>
    </row>
    <row r="28445" spans="1:2" x14ac:dyDescent="0.25">
      <c r="A28445" s="5" t="str">
        <v>f49ea4a7ff694967a8716c8d85d7e394</v>
      </c>
      <c r="B28445" s="5">
        <v>4.6666999999999996</v>
      </c>
    </row>
    <row r="28446" spans="1:2" x14ac:dyDescent="0.25">
      <c r="A28446" s="5" t="str">
        <v>f4a11bc75a014ad9996a79170fb59ec9</v>
      </c>
      <c r="B28446" s="5">
        <v>13.64</v>
      </c>
    </row>
    <row r="28447" spans="1:2" x14ac:dyDescent="0.25">
      <c r="A28447" s="5" t="str">
        <v>f4a13092c08f41b1a6f9f47abfe6fa5f</v>
      </c>
      <c r="B28447" s="5">
        <v>8.5662000000000003</v>
      </c>
    </row>
    <row r="28448" spans="1:2" x14ac:dyDescent="0.25">
      <c r="A28448" s="5" t="str">
        <v>f4abc57c62044d5f9fa264af91930b5d</v>
      </c>
      <c r="B28448" s="5">
        <v>19.033300000000001</v>
      </c>
    </row>
    <row r="28449" spans="1:2" x14ac:dyDescent="0.25">
      <c r="A28449" s="5" t="str">
        <v>f4b22893fbf54becad1039fd562ca089</v>
      </c>
      <c r="B28449" s="5">
        <v>15.476699999999999</v>
      </c>
    </row>
    <row r="28450" spans="1:2" x14ac:dyDescent="0.25">
      <c r="A28450" s="5" t="str">
        <v>f4ba292455304d21857a621076ac9f99</v>
      </c>
      <c r="B28450" s="5">
        <v>18.136199999999999</v>
      </c>
    </row>
    <row r="28451" spans="1:2" x14ac:dyDescent="0.25">
      <c r="A28451" s="5" t="str">
        <v>f4c32bae2bb14c9aa6dc48625a6ad758</v>
      </c>
      <c r="B28451" s="5">
        <v>15.866</v>
      </c>
    </row>
    <row r="28452" spans="1:2" x14ac:dyDescent="0.25">
      <c r="A28452" s="5" t="str">
        <v>f4c75d8d43054e86993529f63ca54f00</v>
      </c>
      <c r="B28452" s="5">
        <v>3.0514000000000001</v>
      </c>
    </row>
    <row r="28453" spans="1:2" x14ac:dyDescent="0.25">
      <c r="A28453" s="5" t="str">
        <v>f4cb104e224e44378c49879473db2891</v>
      </c>
      <c r="B28453" s="5">
        <v>5.62</v>
      </c>
    </row>
    <row r="28454" spans="1:2" x14ac:dyDescent="0.25">
      <c r="A28454" s="5" t="str">
        <v>f4cc683bfa304902beea71f5353420a2</v>
      </c>
      <c r="B28454" s="5">
        <v>16.178000000000001</v>
      </c>
    </row>
    <row r="28455" spans="1:2" x14ac:dyDescent="0.25">
      <c r="A28455" s="5" t="str">
        <v>f4d2cc6759ff4ada82765afea30d8662</v>
      </c>
      <c r="B28455" s="5">
        <v>4.0856000000000003</v>
      </c>
    </row>
    <row r="28456" spans="1:2" x14ac:dyDescent="0.25">
      <c r="A28456" s="5" t="str">
        <v>f4dfef33b50444eeafce52a81e862f0b</v>
      </c>
      <c r="B28456" s="5">
        <v>35.328299999999999</v>
      </c>
    </row>
    <row r="28457" spans="1:2" x14ac:dyDescent="0.25">
      <c r="A28457" s="5" t="str">
        <v>f4e0715b897c480e9cb7b72cec1a8607</v>
      </c>
      <c r="B28457" s="5">
        <v>16.125</v>
      </c>
    </row>
    <row r="28458" spans="1:2" x14ac:dyDescent="0.25">
      <c r="A28458" s="5" t="str">
        <v>f4e159dd12ac41779c2fd8ba3b68dcdb</v>
      </c>
      <c r="B28458" s="5">
        <v>4.7300000000000004</v>
      </c>
    </row>
    <row r="28459" spans="1:2" x14ac:dyDescent="0.25">
      <c r="A28459" s="5" t="str">
        <v>f4e953ec3a484683935d8d42216fd11e</v>
      </c>
      <c r="B28459" s="5">
        <v>25.432200000000002</v>
      </c>
    </row>
    <row r="28460" spans="1:2" x14ac:dyDescent="0.25">
      <c r="A28460" s="5" t="str">
        <v>f4ef9a434c22420b8d7528602f777375</v>
      </c>
      <c r="B28460" s="5">
        <v>21.234000000000002</v>
      </c>
    </row>
    <row r="28461" spans="1:2" x14ac:dyDescent="0.25">
      <c r="A28461" s="5" t="str">
        <v>f4f6298b02954c8c9967e83e4ac8ef33</v>
      </c>
      <c r="B28461" s="5">
        <v>23.84</v>
      </c>
    </row>
    <row r="28462" spans="1:2" x14ac:dyDescent="0.25">
      <c r="A28462" s="5" t="str">
        <v>f506799252ec47319aea121b746fab3a</v>
      </c>
      <c r="B28462" s="5">
        <v>1.84</v>
      </c>
    </row>
    <row r="28463" spans="1:2" x14ac:dyDescent="0.25">
      <c r="A28463" s="5" t="str">
        <v>f50bda840fa044ce94d1f12b5a974580</v>
      </c>
      <c r="B28463" s="5">
        <v>20.400700000000001</v>
      </c>
    </row>
    <row r="28464" spans="1:2" x14ac:dyDescent="0.25">
      <c r="A28464" s="5" t="str">
        <v>f50ee71f3a3c4d169237ae56e44d13c7</v>
      </c>
      <c r="B28464" s="5">
        <v>12.4429</v>
      </c>
    </row>
    <row r="28465" spans="1:2" x14ac:dyDescent="0.25">
      <c r="A28465" s="5" t="str">
        <v>f5112242df984403bfb4176d4487aef3</v>
      </c>
      <c r="B28465" s="5">
        <v>16.399999999999999</v>
      </c>
    </row>
    <row r="28466" spans="1:2" x14ac:dyDescent="0.25">
      <c r="A28466" s="5" t="str">
        <v>f5205b328b564bf0a55952a8dc19ce6a</v>
      </c>
      <c r="B28466" s="5">
        <v>16.440000000000001</v>
      </c>
    </row>
    <row r="28467" spans="1:2" x14ac:dyDescent="0.25">
      <c r="A28467" s="5" t="str">
        <v>f521b240922448e38983582db3563428</v>
      </c>
      <c r="B28467" s="5">
        <v>22.37</v>
      </c>
    </row>
    <row r="28468" spans="1:2" x14ac:dyDescent="0.25">
      <c r="A28468" s="5" t="str">
        <v>f5234309a757421aadc37da0e69dfdbb</v>
      </c>
      <c r="B28468" s="5">
        <v>14.15</v>
      </c>
    </row>
    <row r="28469" spans="1:2" x14ac:dyDescent="0.25">
      <c r="A28469" s="5" t="str">
        <v>f5236217d594472a9e8c53800e6c3144</v>
      </c>
      <c r="B28469" s="5">
        <v>7.23</v>
      </c>
    </row>
    <row r="28470" spans="1:2" x14ac:dyDescent="0.25">
      <c r="A28470" s="5" t="str">
        <v>f526f655ab8e48f2873dcda54a301afd</v>
      </c>
      <c r="B28470" s="5">
        <v>0</v>
      </c>
    </row>
    <row r="28471" spans="1:2" x14ac:dyDescent="0.25">
      <c r="A28471" s="5" t="str">
        <v>f52a06f0bda94025b6d9d8ed0b9d1c44</v>
      </c>
      <c r="B28471" s="5">
        <v>3.5672999999999999</v>
      </c>
    </row>
    <row r="28472" spans="1:2" x14ac:dyDescent="0.25">
      <c r="A28472" s="5" t="str">
        <v>f52b70a5d2044363bcef800c2f9efe73</v>
      </c>
      <c r="B28472" s="5">
        <v>12.32</v>
      </c>
    </row>
    <row r="28473" spans="1:2" x14ac:dyDescent="0.25">
      <c r="A28473" s="5" t="str">
        <v>f531c0be9e534920a98dc74e317b56ef</v>
      </c>
      <c r="B28473" s="5">
        <v>0</v>
      </c>
    </row>
    <row r="28474" spans="1:2" x14ac:dyDescent="0.25">
      <c r="A28474" s="5" t="str">
        <v>f5333feb73b4486da78c28935cc0a3e8</v>
      </c>
      <c r="B28474" s="5">
        <v>23.11</v>
      </c>
    </row>
    <row r="28475" spans="1:2" x14ac:dyDescent="0.25">
      <c r="A28475" s="5" t="str">
        <v>f538eaec666e49d993c4aaf0734fd03a</v>
      </c>
      <c r="B28475" s="5">
        <v>20.6983</v>
      </c>
    </row>
    <row r="28476" spans="1:2" x14ac:dyDescent="0.25">
      <c r="A28476" s="5" t="str">
        <v>f540ab0d259d4afd93a15d665cbbe094</v>
      </c>
      <c r="B28476" s="5">
        <v>4.95</v>
      </c>
    </row>
    <row r="28477" spans="1:2" x14ac:dyDescent="0.25">
      <c r="A28477" s="5" t="str">
        <v>f54276ff58644ba68da90274f8643cdb</v>
      </c>
      <c r="B28477" s="5">
        <v>2.9085999999999999</v>
      </c>
    </row>
    <row r="28478" spans="1:2" x14ac:dyDescent="0.25">
      <c r="A28478" s="5" t="str">
        <v>f544ef208f034530bf4f07c01af7256f</v>
      </c>
      <c r="B28478" s="5">
        <v>19.673300000000001</v>
      </c>
    </row>
    <row r="28479" spans="1:2" x14ac:dyDescent="0.25">
      <c r="A28479" s="5" t="str">
        <v>f5493392fc0d429b8289acbb1975440d</v>
      </c>
      <c r="B28479" s="5">
        <v>27.55</v>
      </c>
    </row>
    <row r="28480" spans="1:2" x14ac:dyDescent="0.25">
      <c r="A28480" s="5" t="str">
        <v>f5505ccfce114bb19c6fc3de170c7639</v>
      </c>
      <c r="B28480" s="5">
        <v>15.686</v>
      </c>
    </row>
    <row r="28481" spans="1:2" x14ac:dyDescent="0.25">
      <c r="A28481" s="5" t="str">
        <v>f551d6074a644ba2953ca373dcc50d25</v>
      </c>
      <c r="B28481" s="5">
        <v>19.571999999999999</v>
      </c>
    </row>
    <row r="28482" spans="1:2" x14ac:dyDescent="0.25">
      <c r="A28482" s="5" t="str">
        <v>f552e42891ed4897ab13355342558804</v>
      </c>
      <c r="B28482" s="5">
        <v>24.546700000000001</v>
      </c>
    </row>
    <row r="28483" spans="1:2" x14ac:dyDescent="0.25">
      <c r="A28483" s="5" t="str">
        <v>f55ad8ad42634441895b83676d49ba45</v>
      </c>
      <c r="B28483" s="5">
        <v>22.825700000000001</v>
      </c>
    </row>
    <row r="28484" spans="1:2" x14ac:dyDescent="0.25">
      <c r="A28484" s="5" t="str">
        <v>f56156251c3c45488aa51fcc01d34ed3</v>
      </c>
      <c r="B28484" s="5">
        <v>10.58</v>
      </c>
    </row>
    <row r="28485" spans="1:2" x14ac:dyDescent="0.25">
      <c r="A28485" s="5" t="str">
        <v>f56349f60cbd49c8ba5b707d3879bf01</v>
      </c>
      <c r="B28485" s="5">
        <v>13.5525</v>
      </c>
    </row>
    <row r="28486" spans="1:2" x14ac:dyDescent="0.25">
      <c r="A28486" s="5" t="str">
        <v>f568b539ef184437a0e03c2f20effd5e</v>
      </c>
      <c r="B28486" s="5">
        <v>18.423300000000001</v>
      </c>
    </row>
    <row r="28487" spans="1:2" x14ac:dyDescent="0.25">
      <c r="A28487" s="5" t="str">
        <v>f56aa449c91d4bf587d9268a5d04aa47</v>
      </c>
      <c r="B28487" s="5">
        <v>2.5</v>
      </c>
    </row>
    <row r="28488" spans="1:2" x14ac:dyDescent="0.25">
      <c r="A28488" s="5" t="str">
        <v>f56c66ea1083462f9841bdfed32a71a1</v>
      </c>
      <c r="B28488" s="5">
        <v>3.63</v>
      </c>
    </row>
    <row r="28489" spans="1:2" x14ac:dyDescent="0.25">
      <c r="A28489" s="5" t="str">
        <v>f56d6ab254de4944ab80622884fa1d4d</v>
      </c>
      <c r="B28489" s="5">
        <v>18.09</v>
      </c>
    </row>
    <row r="28490" spans="1:2" x14ac:dyDescent="0.25">
      <c r="A28490" s="5" t="str">
        <v>f56d99366db74f57b3ed95696955ccbd</v>
      </c>
      <c r="B28490" s="5">
        <v>20.07</v>
      </c>
    </row>
    <row r="28491" spans="1:2" x14ac:dyDescent="0.25">
      <c r="A28491" s="5" t="str">
        <v>f56f4b62551b4ab982edb7c959255a82</v>
      </c>
      <c r="B28491" s="5">
        <v>8.4625000000000004</v>
      </c>
    </row>
    <row r="28492" spans="1:2" x14ac:dyDescent="0.25">
      <c r="A28492" s="5" t="str">
        <v>f576cc0ee40c4cb2b0f358afe5ecdcf8</v>
      </c>
      <c r="B28492" s="5">
        <v>8.9077999999999999</v>
      </c>
    </row>
    <row r="28493" spans="1:2" x14ac:dyDescent="0.25">
      <c r="A28493" s="5" t="str">
        <v>f576d42b70784e4e874328ec40f16d5b</v>
      </c>
      <c r="B28493" s="5">
        <v>21.387499999999999</v>
      </c>
    </row>
    <row r="28494" spans="1:2" x14ac:dyDescent="0.25">
      <c r="A28494" s="5" t="str">
        <v>f5787b03240b4ac5964d921c0b808482</v>
      </c>
      <c r="B28494" s="5">
        <v>4.37</v>
      </c>
    </row>
    <row r="28495" spans="1:2" x14ac:dyDescent="0.25">
      <c r="A28495" s="5" t="str">
        <v>f57a5103c7ce4790ba047ffbe9e0806f</v>
      </c>
      <c r="B28495" s="5">
        <v>24.84</v>
      </c>
    </row>
    <row r="28496" spans="1:2" x14ac:dyDescent="0.25">
      <c r="A28496" s="5" t="str">
        <v>f57a566c23ad4a1fbc4d566101de91e6</v>
      </c>
      <c r="B28496" s="5">
        <v>12.581</v>
      </c>
    </row>
    <row r="28497" spans="1:2" x14ac:dyDescent="0.25">
      <c r="A28497" s="5" t="str">
        <v>f57fcd93d3e74e9b9bb9bc81a40a6612</v>
      </c>
      <c r="B28497" s="5">
        <v>5.6386000000000003</v>
      </c>
    </row>
    <row r="28498" spans="1:2" x14ac:dyDescent="0.25">
      <c r="A28498" s="5" t="str">
        <v>f580a8d78b96495aa9f127f78911f979</v>
      </c>
      <c r="B28498" s="5">
        <v>19.1812</v>
      </c>
    </row>
    <row r="28499" spans="1:2" x14ac:dyDescent="0.25">
      <c r="A28499" s="5" t="str">
        <v>f586114598794c5186b3f48b8a68e5ad</v>
      </c>
      <c r="B28499" s="5">
        <v>1.2224999999999999</v>
      </c>
    </row>
    <row r="28500" spans="1:2" x14ac:dyDescent="0.25">
      <c r="A28500" s="5" t="str">
        <v>f586fb1597464f8b83982ea685f35b28</v>
      </c>
      <c r="B28500" s="5">
        <v>19.23</v>
      </c>
    </row>
    <row r="28501" spans="1:2" x14ac:dyDescent="0.25">
      <c r="A28501" s="5" t="str">
        <v>f589d1a5f1fa4e7eb30f811187bae14e</v>
      </c>
      <c r="B28501" s="5">
        <v>17.2638</v>
      </c>
    </row>
    <row r="28502" spans="1:2" x14ac:dyDescent="0.25">
      <c r="A28502" s="5" t="str">
        <v>f58e8897221343baa70ee46717883176</v>
      </c>
      <c r="B28502" s="5">
        <v>1.45</v>
      </c>
    </row>
    <row r="28503" spans="1:2" x14ac:dyDescent="0.25">
      <c r="A28503" s="5" t="str">
        <v>f58fcb6b2a0e40cc8bae89923af11b33</v>
      </c>
      <c r="B28503" s="5">
        <v>17.388000000000002</v>
      </c>
    </row>
    <row r="28504" spans="1:2" x14ac:dyDescent="0.25">
      <c r="A28504" s="5" t="str">
        <v>f5981e03cc4d40c5970924583419550e</v>
      </c>
      <c r="B28504" s="5">
        <v>0</v>
      </c>
    </row>
    <row r="28505" spans="1:2" x14ac:dyDescent="0.25">
      <c r="A28505" s="5" t="str">
        <v>f59d49c6652547c18b1c18f0271bc604</v>
      </c>
      <c r="B28505" s="5">
        <v>27.9175</v>
      </c>
    </row>
    <row r="28506" spans="1:2" x14ac:dyDescent="0.25">
      <c r="A28506" s="5" t="str">
        <v>f5ae5f22cbbd45edb721587c2f845a00</v>
      </c>
      <c r="B28506" s="5">
        <v>3.9950000000000001</v>
      </c>
    </row>
    <row r="28507" spans="1:2" x14ac:dyDescent="0.25">
      <c r="A28507" s="5" t="str">
        <v>f5b1bf31e4484153a8d6ffbb312da4b7</v>
      </c>
      <c r="B28507" s="5">
        <v>9.2416999999999998</v>
      </c>
    </row>
    <row r="28508" spans="1:2" x14ac:dyDescent="0.25">
      <c r="A28508" s="5" t="str">
        <v>f5b4179544084392b364f21da3f7aa0e</v>
      </c>
      <c r="B28508" s="5">
        <v>11.41</v>
      </c>
    </row>
    <row r="28509" spans="1:2" x14ac:dyDescent="0.25">
      <c r="A28509" s="5" t="str">
        <v>f5b6da50d5f044448c3de0590e9cab29</v>
      </c>
      <c r="B28509" s="5">
        <v>18.37</v>
      </c>
    </row>
    <row r="28510" spans="1:2" x14ac:dyDescent="0.25">
      <c r="A28510" s="5" t="str">
        <v>f5b84c63d6514f02bed8258e627f172d</v>
      </c>
      <c r="B28510" s="5">
        <v>12.21</v>
      </c>
    </row>
    <row r="28511" spans="1:2" x14ac:dyDescent="0.25">
      <c r="A28511" s="5" t="str">
        <v>f5bab1d29685425d9ac6ce00c0d0b123</v>
      </c>
      <c r="B28511" s="5">
        <v>2.2437999999999998</v>
      </c>
    </row>
    <row r="28512" spans="1:2" x14ac:dyDescent="0.25">
      <c r="A28512" s="5" t="str">
        <v>f5c121aa62594d35b71cbe56ec7f6c9e</v>
      </c>
      <c r="B28512" s="5">
        <v>27.0244</v>
      </c>
    </row>
    <row r="28513" spans="1:2" x14ac:dyDescent="0.25">
      <c r="A28513" s="5" t="str">
        <v>f5d31009d87f411091be6b7d008564cf</v>
      </c>
      <c r="B28513" s="5">
        <v>0.435</v>
      </c>
    </row>
    <row r="28514" spans="1:2" x14ac:dyDescent="0.25">
      <c r="A28514" s="5" t="str">
        <v>f5d6d25d09924e0390b84c0c34888824</v>
      </c>
      <c r="B28514" s="5">
        <v>16.623799999999999</v>
      </c>
    </row>
    <row r="28515" spans="1:2" x14ac:dyDescent="0.25">
      <c r="A28515" s="5" t="str">
        <v>f5dc6679ae0949acbc4ccd0fbe1480f0</v>
      </c>
      <c r="B28515" s="5">
        <v>0</v>
      </c>
    </row>
    <row r="28516" spans="1:2" x14ac:dyDescent="0.25">
      <c r="A28516" s="5" t="str">
        <v>f5de20984950433d9c206f7c42477342</v>
      </c>
      <c r="B28516" s="5">
        <v>20.8508</v>
      </c>
    </row>
    <row r="28517" spans="1:2" x14ac:dyDescent="0.25">
      <c r="A28517" s="5" t="str">
        <v>f5e59835627a49a0b13c4183522225d4</v>
      </c>
      <c r="B28517" s="5">
        <v>15.827500000000001</v>
      </c>
    </row>
    <row r="28518" spans="1:2" x14ac:dyDescent="0.25">
      <c r="A28518" s="5" t="str">
        <v>f5e59fcc182842b3bb64ab59f2c79ec9</v>
      </c>
      <c r="B28518" s="5">
        <v>16.78</v>
      </c>
    </row>
    <row r="28519" spans="1:2" x14ac:dyDescent="0.25">
      <c r="A28519" s="5" t="str">
        <v>f5e705aa4a81404abe294559f1904fb7</v>
      </c>
      <c r="B28519" s="5">
        <v>24.338000000000001</v>
      </c>
    </row>
    <row r="28520" spans="1:2" x14ac:dyDescent="0.25">
      <c r="A28520" s="5" t="str">
        <v>f5eea282dcf84ee493a914f9b2a21a09</v>
      </c>
      <c r="B28520" s="5">
        <v>2.7065000000000001</v>
      </c>
    </row>
    <row r="28521" spans="1:2" x14ac:dyDescent="0.25">
      <c r="A28521" s="5" t="str">
        <v>f5f6af4cc5a7447eb374ee7376e58359</v>
      </c>
      <c r="B28521" s="5">
        <v>0</v>
      </c>
    </row>
    <row r="28522" spans="1:2" x14ac:dyDescent="0.25">
      <c r="A28522" s="5" t="str">
        <v>f5f7dc10214f4502a6006f8a9b5f7b66</v>
      </c>
      <c r="B28522" s="5">
        <v>8.41</v>
      </c>
    </row>
    <row r="28523" spans="1:2" x14ac:dyDescent="0.25">
      <c r="A28523" s="5" t="str">
        <v>f601bf0529da46d0a545ba4c2a1a4049</v>
      </c>
      <c r="B28523" s="5">
        <v>20.420000000000002</v>
      </c>
    </row>
    <row r="28524" spans="1:2" x14ac:dyDescent="0.25">
      <c r="A28524" s="5" t="str">
        <v>f60464b22c69401297368e9e123d2b6b</v>
      </c>
      <c r="B28524" s="5">
        <v>11.51</v>
      </c>
    </row>
    <row r="28525" spans="1:2" x14ac:dyDescent="0.25">
      <c r="A28525" s="5" t="str">
        <v>f6072524f81046ab91bbafdb4a8174c7</v>
      </c>
      <c r="B28525" s="5">
        <v>30.27</v>
      </c>
    </row>
    <row r="28526" spans="1:2" x14ac:dyDescent="0.25">
      <c r="A28526" s="5" t="str">
        <v>f608dc84f5f744a888a4d6e64a770134</v>
      </c>
      <c r="B28526" s="5">
        <v>29.024999999999999</v>
      </c>
    </row>
    <row r="28527" spans="1:2" x14ac:dyDescent="0.25">
      <c r="A28527" s="5" t="str">
        <v>f62c31aa3c65443eac8b18800bfb6a8f</v>
      </c>
      <c r="B28527" s="5">
        <v>3.6385999999999998</v>
      </c>
    </row>
    <row r="28528" spans="1:2" x14ac:dyDescent="0.25">
      <c r="A28528" s="5" t="str">
        <v>f630d4e757c042a0802e8aef91b9211b</v>
      </c>
      <c r="B28528" s="5">
        <v>20.2791</v>
      </c>
    </row>
    <row r="28529" spans="1:2" x14ac:dyDescent="0.25">
      <c r="A28529" s="5" t="str">
        <v>f63428edea1e408bb92692e7f02f4e02</v>
      </c>
      <c r="B28529" s="5">
        <v>26.454999999999998</v>
      </c>
    </row>
    <row r="28530" spans="1:2" x14ac:dyDescent="0.25">
      <c r="A28530" s="5" t="str">
        <v>f649aed5748e494f815d0803e5f49071</v>
      </c>
      <c r="B28530" s="5">
        <v>3.22</v>
      </c>
    </row>
    <row r="28531" spans="1:2" x14ac:dyDescent="0.25">
      <c r="A28531" s="5" t="str">
        <v>f64aaf98056d4f3989b414769f3a4147</v>
      </c>
      <c r="B28531" s="5">
        <v>2.9725000000000001</v>
      </c>
    </row>
    <row r="28532" spans="1:2" x14ac:dyDescent="0.25">
      <c r="A28532" s="5" t="str">
        <v>f64f9645524f493d83956f3211bb4c2d</v>
      </c>
      <c r="B28532" s="5">
        <v>3.57</v>
      </c>
    </row>
    <row r="28533" spans="1:2" x14ac:dyDescent="0.25">
      <c r="A28533" s="5" t="str">
        <v>f653cf2d8bba42d0a53c2937ee2e5893</v>
      </c>
      <c r="B28533" s="5">
        <v>3.99</v>
      </c>
    </row>
    <row r="28534" spans="1:2" x14ac:dyDescent="0.25">
      <c r="A28534" s="5" t="str">
        <v>f65641756e2b43b09a5e7ac145bc9183</v>
      </c>
      <c r="B28534" s="5">
        <v>21.75</v>
      </c>
    </row>
    <row r="28535" spans="1:2" x14ac:dyDescent="0.25">
      <c r="A28535" s="5" t="str">
        <v>f656b5959a8b427782abb0888331eb5d</v>
      </c>
      <c r="B28535" s="5">
        <v>20.5411</v>
      </c>
    </row>
    <row r="28536" spans="1:2" x14ac:dyDescent="0.25">
      <c r="A28536" s="5" t="str">
        <v>f6581b347e914638a6e04e3a5285a31d</v>
      </c>
      <c r="B28536" s="5">
        <v>25.37</v>
      </c>
    </row>
    <row r="28537" spans="1:2" x14ac:dyDescent="0.25">
      <c r="A28537" s="5" t="str">
        <v>f6596a81170849ba8a6e7a57a7df858f</v>
      </c>
      <c r="B28537" s="5">
        <v>4.1475</v>
      </c>
    </row>
    <row r="28538" spans="1:2" x14ac:dyDescent="0.25">
      <c r="A28538" s="5" t="str">
        <v>f65f6992eefd4878a7e4eafc86c51823</v>
      </c>
      <c r="B28538" s="5">
        <v>3.5070999999999999</v>
      </c>
    </row>
    <row r="28539" spans="1:2" x14ac:dyDescent="0.25">
      <c r="A28539" s="5" t="str">
        <v>f66453345d8e4d4fb96562207f39071d</v>
      </c>
      <c r="B28539" s="5">
        <v>23.77</v>
      </c>
    </row>
    <row r="28540" spans="1:2" x14ac:dyDescent="0.25">
      <c r="A28540" s="5" t="str">
        <v>f66a9335025741b3b18a961dfdb2f28e</v>
      </c>
      <c r="B28540" s="5">
        <v>20.45</v>
      </c>
    </row>
    <row r="28541" spans="1:2" x14ac:dyDescent="0.25">
      <c r="A28541" s="5" t="str">
        <v>f66fac9c993d4717802a635c7a34a852</v>
      </c>
      <c r="B28541" s="5">
        <v>3.5286</v>
      </c>
    </row>
    <row r="28542" spans="1:2" x14ac:dyDescent="0.25">
      <c r="A28542" s="5" t="str">
        <v>f6732790cfed4347b636b0519865724c</v>
      </c>
      <c r="B28542" s="5">
        <v>23.002500000000001</v>
      </c>
    </row>
    <row r="28543" spans="1:2" x14ac:dyDescent="0.25">
      <c r="A28543" s="5" t="str">
        <v>f67a6524092d48a788a415c453bd2e00</v>
      </c>
      <c r="B28543" s="5">
        <v>0</v>
      </c>
    </row>
    <row r="28544" spans="1:2" x14ac:dyDescent="0.25">
      <c r="A28544" s="5" t="str">
        <v>f67a8c148408430eb65beda00750a159</v>
      </c>
      <c r="B28544" s="5">
        <v>3.66</v>
      </c>
    </row>
    <row r="28545" spans="1:2" x14ac:dyDescent="0.25">
      <c r="A28545" s="5" t="str">
        <v>f67c8120151b4800b01a13f33d284ed0</v>
      </c>
      <c r="B28545" s="5">
        <v>18.122</v>
      </c>
    </row>
    <row r="28546" spans="1:2" x14ac:dyDescent="0.25">
      <c r="A28546" s="5" t="str">
        <v>f682739f9c20422db355da9bde6b7668</v>
      </c>
      <c r="B28546" s="5">
        <v>23.698699999999999</v>
      </c>
    </row>
    <row r="28547" spans="1:2" x14ac:dyDescent="0.25">
      <c r="A28547" s="5" t="str">
        <v>f689c31ee88446cd852b7e744748c16f</v>
      </c>
      <c r="B28547" s="5">
        <v>19.22</v>
      </c>
    </row>
    <row r="28548" spans="1:2" x14ac:dyDescent="0.25">
      <c r="A28548" s="5" t="str">
        <v>f68b320c815e4ce0a9ce55da0f1009bc</v>
      </c>
      <c r="B28548" s="5">
        <v>13.253</v>
      </c>
    </row>
    <row r="28549" spans="1:2" x14ac:dyDescent="0.25">
      <c r="A28549" s="5" t="str">
        <v>f6917207e4214ac4abbf4b3dc089af90</v>
      </c>
      <c r="B28549" s="5">
        <v>9.0399999999999991</v>
      </c>
    </row>
    <row r="28550" spans="1:2" x14ac:dyDescent="0.25">
      <c r="A28550" s="5" t="str">
        <v>f694568bf7d94b74b98a4c824b9c4a13</v>
      </c>
      <c r="B28550" s="5">
        <v>9.2750000000000004</v>
      </c>
    </row>
    <row r="28551" spans="1:2" x14ac:dyDescent="0.25">
      <c r="A28551" s="5" t="str">
        <v>f69865f8b4da48088bbacb35432df872</v>
      </c>
      <c r="B28551" s="5">
        <v>0</v>
      </c>
    </row>
    <row r="28552" spans="1:2" x14ac:dyDescent="0.25">
      <c r="A28552" s="5" t="str">
        <v>f69c83277b2f456590352ac12a3d8564</v>
      </c>
      <c r="B28552" s="5">
        <v>29.664999999999999</v>
      </c>
    </row>
    <row r="28553" spans="1:2" x14ac:dyDescent="0.25">
      <c r="A28553" s="5" t="str">
        <v>f69e66bb9d2e41eaa2aacbaa18632c08</v>
      </c>
      <c r="B28553" s="5">
        <v>16.077500000000001</v>
      </c>
    </row>
    <row r="28554" spans="1:2" x14ac:dyDescent="0.25">
      <c r="A28554" s="5" t="str">
        <v>f69e977f244d4a94af3aac2faf70c507</v>
      </c>
      <c r="B28554" s="5">
        <v>10.210000000000001</v>
      </c>
    </row>
    <row r="28555" spans="1:2" x14ac:dyDescent="0.25">
      <c r="A28555" s="5" t="str">
        <v>f6a6db250dd44b698988757a5bd61b89</v>
      </c>
      <c r="B28555" s="5">
        <v>16.5</v>
      </c>
    </row>
    <row r="28556" spans="1:2" x14ac:dyDescent="0.25">
      <c r="A28556" s="5" t="str">
        <v>f6b4a4ddc2104e988d9d3beff64858b5</v>
      </c>
      <c r="B28556" s="5">
        <v>25.042000000000002</v>
      </c>
    </row>
    <row r="28557" spans="1:2" x14ac:dyDescent="0.25">
      <c r="A28557" s="5" t="str">
        <v>f6b861329acb4700ac87fdea8183b799</v>
      </c>
      <c r="B28557" s="5">
        <v>18.382899999999999</v>
      </c>
    </row>
    <row r="28558" spans="1:2" x14ac:dyDescent="0.25">
      <c r="A28558" s="5" t="str">
        <v>f6baa0a236294d1a802901b8f2dbdbf6</v>
      </c>
      <c r="B28558" s="5">
        <v>2.2774999999999999</v>
      </c>
    </row>
    <row r="28559" spans="1:2" x14ac:dyDescent="0.25">
      <c r="A28559" s="5" t="str">
        <v>f6bd6dc5dc074183af8248e31c960ce5</v>
      </c>
      <c r="B28559" s="5">
        <v>19.015000000000001</v>
      </c>
    </row>
    <row r="28560" spans="1:2" x14ac:dyDescent="0.25">
      <c r="A28560" s="5" t="str">
        <v>f6bf679b31ef445aac27b5002601e8cf</v>
      </c>
      <c r="B28560" s="5">
        <v>32.56</v>
      </c>
    </row>
    <row r="28561" spans="1:2" x14ac:dyDescent="0.25">
      <c r="A28561" s="5" t="str">
        <v>f6c178ca2b1847d6b91fb46123b44981</v>
      </c>
      <c r="B28561" s="5">
        <v>24.69</v>
      </c>
    </row>
    <row r="28562" spans="1:2" x14ac:dyDescent="0.25">
      <c r="A28562" s="5" t="str">
        <v>f6c824b675514f3faafa162df87a1f71</v>
      </c>
      <c r="B28562" s="5">
        <v>25.2286</v>
      </c>
    </row>
    <row r="28563" spans="1:2" x14ac:dyDescent="0.25">
      <c r="A28563" s="5" t="str">
        <v>f6cfc3ea4e3b47ffbc5453eba971b771</v>
      </c>
      <c r="B28563" s="5">
        <v>17.737500000000001</v>
      </c>
    </row>
    <row r="28564" spans="1:2" x14ac:dyDescent="0.25">
      <c r="A28564" s="5" t="str">
        <v>f6cff88b6ad24c2aab172b9b8ab17edd</v>
      </c>
      <c r="B28564" s="5">
        <v>25.521999999999998</v>
      </c>
    </row>
    <row r="28565" spans="1:2" x14ac:dyDescent="0.25">
      <c r="A28565" s="5" t="str">
        <v>f6d366a92c93407cb6030f3c7b212284</v>
      </c>
      <c r="B28565" s="5">
        <v>2.266</v>
      </c>
    </row>
    <row r="28566" spans="1:2" x14ac:dyDescent="0.25">
      <c r="A28566" s="5" t="str">
        <v>f6e244e9da514ab7be0f6ec3e14c3a26</v>
      </c>
      <c r="B28566" s="5">
        <v>19.851199999999999</v>
      </c>
    </row>
    <row r="28567" spans="1:2" x14ac:dyDescent="0.25">
      <c r="A28567" s="5" t="str">
        <v>f6e6b0f97b004170b65794fdf80294db</v>
      </c>
      <c r="B28567" s="5">
        <v>20.0044</v>
      </c>
    </row>
    <row r="28568" spans="1:2" x14ac:dyDescent="0.25">
      <c r="A28568" s="5" t="str">
        <v>f6e7986202724b9cb7000be668d10359</v>
      </c>
      <c r="B28568" s="5">
        <v>19.254999999999999</v>
      </c>
    </row>
    <row r="28569" spans="1:2" x14ac:dyDescent="0.25">
      <c r="A28569" s="5" t="str">
        <v>f6ec566d8f1f45aa8a3e062576e705d1</v>
      </c>
      <c r="B28569" s="5">
        <v>0</v>
      </c>
    </row>
    <row r="28570" spans="1:2" x14ac:dyDescent="0.25">
      <c r="A28570" s="5" t="str">
        <v>f6f28d120e3b4b65889a04e1b709b269</v>
      </c>
      <c r="B28570" s="5">
        <v>25.096699999999998</v>
      </c>
    </row>
    <row r="28571" spans="1:2" x14ac:dyDescent="0.25">
      <c r="A28571" s="5" t="str">
        <v>f6f2f1b135c64f0caad1acdb7ff5bffa</v>
      </c>
      <c r="B28571" s="5">
        <v>17.530999999999999</v>
      </c>
    </row>
    <row r="28572" spans="1:2" x14ac:dyDescent="0.25">
      <c r="A28572" s="5" t="str">
        <v>f6f3412fccea4ca7a15724586ef0e792</v>
      </c>
      <c r="B28572" s="5">
        <v>7.15</v>
      </c>
    </row>
    <row r="28573" spans="1:2" x14ac:dyDescent="0.25">
      <c r="A28573" s="5" t="str">
        <v>f6f41809f2c34970b96528e76b8d799b</v>
      </c>
      <c r="B28573" s="5">
        <v>15.142200000000001</v>
      </c>
    </row>
    <row r="28574" spans="1:2" x14ac:dyDescent="0.25">
      <c r="A28574" s="5" t="str">
        <v>f6f6b5fdeee942ff832210ca564605dd</v>
      </c>
      <c r="B28574" s="5">
        <v>19.272500000000001</v>
      </c>
    </row>
    <row r="28575" spans="1:2" x14ac:dyDescent="0.25">
      <c r="A28575" s="5" t="str">
        <v>f6fd0096e1c94e70bab82c03cf88e88e</v>
      </c>
      <c r="B28575" s="5">
        <v>18.831</v>
      </c>
    </row>
    <row r="28576" spans="1:2" x14ac:dyDescent="0.25">
      <c r="A28576" s="5" t="str">
        <v>f7058c1fbbed48689edd0440b4dd7ae5</v>
      </c>
      <c r="B28576" s="5">
        <v>2.85</v>
      </c>
    </row>
    <row r="28577" spans="1:2" x14ac:dyDescent="0.25">
      <c r="A28577" s="5" t="str">
        <v>f707d8ac81e84b6a82d6ef640ca4a22c</v>
      </c>
      <c r="B28577" s="5">
        <v>0</v>
      </c>
    </row>
    <row r="28578" spans="1:2" x14ac:dyDescent="0.25">
      <c r="A28578" s="5" t="str">
        <v>f709aca8c4e54792b438caddff279fe5</v>
      </c>
      <c r="B28578" s="5">
        <v>32.3583</v>
      </c>
    </row>
    <row r="28579" spans="1:2" x14ac:dyDescent="0.25">
      <c r="A28579" s="5" t="str">
        <v>f70a6bf75f6f4fe4ae288f034b562b8b</v>
      </c>
      <c r="B28579" s="5">
        <v>17.309999999999999</v>
      </c>
    </row>
    <row r="28580" spans="1:2" x14ac:dyDescent="0.25">
      <c r="A28580" s="5" t="str">
        <v>f70bb1c612b5426c80be5182a708845e</v>
      </c>
      <c r="B28580" s="5">
        <v>3.62</v>
      </c>
    </row>
    <row r="28581" spans="1:2" x14ac:dyDescent="0.25">
      <c r="A28581" s="5" t="str">
        <v>f70e4e136db845fc8d9999a5c5941478</v>
      </c>
      <c r="B28581" s="5">
        <v>1.9117</v>
      </c>
    </row>
    <row r="28582" spans="1:2" x14ac:dyDescent="0.25">
      <c r="A28582" s="5" t="str">
        <v>f713a6084a614a689eed59cd999e751f</v>
      </c>
      <c r="B28582" s="5">
        <v>3.5714000000000001</v>
      </c>
    </row>
    <row r="28583" spans="1:2" x14ac:dyDescent="0.25">
      <c r="A28583" s="5" t="str">
        <v>f71522835c6048529970751ced78ea79</v>
      </c>
      <c r="B28583" s="5">
        <v>3.5674999999999999</v>
      </c>
    </row>
    <row r="28584" spans="1:2" x14ac:dyDescent="0.25">
      <c r="A28584" s="5" t="str">
        <v>f7178f6391fc4b698ea2e04bd7ffe512</v>
      </c>
      <c r="B28584" s="5">
        <v>1.595</v>
      </c>
    </row>
    <row r="28585" spans="1:2" x14ac:dyDescent="0.25">
      <c r="A28585" s="5" t="str">
        <v>f71b5aba6a7a4f9a8bb5bf4ef9435fbc</v>
      </c>
      <c r="B28585" s="5">
        <v>9.43</v>
      </c>
    </row>
    <row r="28586" spans="1:2" x14ac:dyDescent="0.25">
      <c r="A28586" s="5" t="str">
        <v>f71c84a4a6b64780ab8737c7792384ef</v>
      </c>
      <c r="B28586" s="5">
        <v>26.214300000000001</v>
      </c>
    </row>
    <row r="28587" spans="1:2" x14ac:dyDescent="0.25">
      <c r="A28587" s="5" t="str">
        <v>f72327395f2e4332a539ab5c18700ac9</v>
      </c>
      <c r="B28587" s="5">
        <v>3.0425</v>
      </c>
    </row>
    <row r="28588" spans="1:2" x14ac:dyDescent="0.25">
      <c r="A28588" s="5" t="str">
        <v>f725ce7c8bb64dc18866d875e34a4f14</v>
      </c>
      <c r="B28588" s="5">
        <v>24.04</v>
      </c>
    </row>
    <row r="28589" spans="1:2" x14ac:dyDescent="0.25">
      <c r="A28589" s="5" t="str">
        <v>f726eb45d69845b9b5b8100d074c64f7</v>
      </c>
      <c r="B28589" s="5">
        <v>13.342499999999999</v>
      </c>
    </row>
    <row r="28590" spans="1:2" x14ac:dyDescent="0.25">
      <c r="A28590" s="5" t="str">
        <v>f72eee165c90470285c8f960ead8e33a</v>
      </c>
      <c r="B28590" s="5">
        <v>1.31</v>
      </c>
    </row>
    <row r="28591" spans="1:2" x14ac:dyDescent="0.25">
      <c r="A28591" s="5" t="str">
        <v>f735073543274dc6aaedf104dd834fb9</v>
      </c>
      <c r="B28591" s="5">
        <v>0</v>
      </c>
    </row>
    <row r="28592" spans="1:2" x14ac:dyDescent="0.25">
      <c r="A28592" s="5" t="str">
        <v>f737e0998baf492e9ecee3649deb03f7</v>
      </c>
      <c r="B28592" s="5">
        <v>24.097000000000001</v>
      </c>
    </row>
    <row r="28593" spans="1:2" x14ac:dyDescent="0.25">
      <c r="A28593" s="5" t="str">
        <v>f74033a8c6834303bd1b3ef0c98d11d8</v>
      </c>
      <c r="B28593" s="5">
        <v>16.5</v>
      </c>
    </row>
    <row r="28594" spans="1:2" x14ac:dyDescent="0.25">
      <c r="A28594" s="5" t="str">
        <v>f7465d18ba7f4e43b99ccabf141d421d</v>
      </c>
      <c r="B28594" s="5">
        <v>3.2986</v>
      </c>
    </row>
    <row r="28595" spans="1:2" x14ac:dyDescent="0.25">
      <c r="A28595" s="5" t="str">
        <v>f74e87301cf84112977c36838d18246c</v>
      </c>
      <c r="B28595" s="5">
        <v>0</v>
      </c>
    </row>
    <row r="28596" spans="1:2" x14ac:dyDescent="0.25">
      <c r="A28596" s="5" t="str">
        <v>f760c17c8e72437ab9498ec9a866e69a</v>
      </c>
      <c r="B28596" s="5">
        <v>1.24</v>
      </c>
    </row>
    <row r="28597" spans="1:2" x14ac:dyDescent="0.25">
      <c r="A28597" s="5" t="str">
        <v>f7662fcebd8049b280cc95b70caa1f23</v>
      </c>
      <c r="B28597" s="5">
        <v>0.92749999999999999</v>
      </c>
    </row>
    <row r="28598" spans="1:2" x14ac:dyDescent="0.25">
      <c r="A28598" s="5" t="str">
        <v>f772418ae6a041e5b4238505c14df1d9</v>
      </c>
      <c r="B28598" s="5">
        <v>13.647500000000001</v>
      </c>
    </row>
    <row r="28599" spans="1:2" x14ac:dyDescent="0.25">
      <c r="A28599" s="5" t="str">
        <v>f773d75a584c4f6baa4f9c4007f3a291</v>
      </c>
      <c r="B28599" s="5">
        <v>25.26</v>
      </c>
    </row>
    <row r="28600" spans="1:2" x14ac:dyDescent="0.25">
      <c r="A28600" s="5" t="str">
        <v>f77592f6855e46a496563b4d258d1df9</v>
      </c>
      <c r="B28600" s="5">
        <v>19.0367</v>
      </c>
    </row>
    <row r="28601" spans="1:2" x14ac:dyDescent="0.25">
      <c r="A28601" s="5" t="str">
        <v>f77bcf5d4bc243fab11c51c0fe2e9fce</v>
      </c>
      <c r="B28601" s="5">
        <v>20.087499999999999</v>
      </c>
    </row>
    <row r="28602" spans="1:2" x14ac:dyDescent="0.25">
      <c r="A28602" s="5" t="str">
        <v>f78d6294f1f5420484813dc91bd68ccd</v>
      </c>
      <c r="B28602" s="5">
        <v>15.955</v>
      </c>
    </row>
    <row r="28603" spans="1:2" x14ac:dyDescent="0.25">
      <c r="A28603" s="5" t="str">
        <v>f7977eccb81b49b9ac6d2bd84cd64bb0</v>
      </c>
      <c r="B28603" s="5">
        <v>8.2874999999999996</v>
      </c>
    </row>
    <row r="28604" spans="1:2" x14ac:dyDescent="0.25">
      <c r="A28604" s="5" t="str">
        <v>f79cdf82289a439d973bb9c2c6c83c93</v>
      </c>
      <c r="B28604" s="5">
        <v>4.5016999999999996</v>
      </c>
    </row>
    <row r="28605" spans="1:2" x14ac:dyDescent="0.25">
      <c r="A28605" s="5" t="str">
        <v>f79eaef4594e421b83e8c6e4f0234f22</v>
      </c>
      <c r="B28605" s="5">
        <v>22.498000000000001</v>
      </c>
    </row>
    <row r="28606" spans="1:2" x14ac:dyDescent="0.25">
      <c r="A28606" s="5" t="str">
        <v>f7a4d1d7beea4c049bfc99e1932f340d</v>
      </c>
      <c r="B28606" s="5">
        <v>18.78</v>
      </c>
    </row>
    <row r="28607" spans="1:2" x14ac:dyDescent="0.25">
      <c r="A28607" s="5" t="str">
        <v>f7a950969071422ea162a283edb0f18d</v>
      </c>
      <c r="B28607" s="5">
        <v>16.13</v>
      </c>
    </row>
    <row r="28608" spans="1:2" x14ac:dyDescent="0.25">
      <c r="A28608" s="5" t="str">
        <v>f7b94dcbd76348d9a2fcaf3395a7c7f0</v>
      </c>
      <c r="B28608" s="5">
        <v>2.2149999999999999</v>
      </c>
    </row>
    <row r="28609" spans="1:2" x14ac:dyDescent="0.25">
      <c r="A28609" s="5" t="str">
        <v>f7c9157f08384ff29f1d11e9388ed4c2</v>
      </c>
      <c r="B28609" s="5">
        <v>25.3</v>
      </c>
    </row>
    <row r="28610" spans="1:2" x14ac:dyDescent="0.25">
      <c r="A28610" s="5" t="str">
        <v>f7cefd157f474dfba8d1d9e2e5f1dd5b</v>
      </c>
      <c r="B28610" s="5">
        <v>1.9550000000000001</v>
      </c>
    </row>
    <row r="28611" spans="1:2" x14ac:dyDescent="0.25">
      <c r="A28611" s="5" t="str">
        <v>f7dd612de4ea410cae2d9273d6c0ebaf</v>
      </c>
      <c r="B28611" s="5">
        <v>11.5718</v>
      </c>
    </row>
    <row r="28612" spans="1:2" x14ac:dyDescent="0.25">
      <c r="A28612" s="5" t="str">
        <v>f7df9d41ea444014b49ecc8b60f875bf</v>
      </c>
      <c r="B28612" s="5">
        <v>28.677499999999998</v>
      </c>
    </row>
    <row r="28613" spans="1:2" x14ac:dyDescent="0.25">
      <c r="A28613" s="5" t="str">
        <v>f7e127d8fc04493385ae51a3b3f6411c</v>
      </c>
      <c r="B28613" s="5">
        <v>21.94</v>
      </c>
    </row>
    <row r="28614" spans="1:2" x14ac:dyDescent="0.25">
      <c r="A28614" s="5" t="str">
        <v>f7e4e1ccb570482b8c2eed7622663ad2</v>
      </c>
      <c r="B28614" s="5">
        <v>4.625</v>
      </c>
    </row>
    <row r="28615" spans="1:2" x14ac:dyDescent="0.25">
      <c r="A28615" s="5" t="str">
        <v>f7e5b4482f474c70a3be6e95fb04481a</v>
      </c>
      <c r="B28615" s="5">
        <v>10.162000000000001</v>
      </c>
    </row>
    <row r="28616" spans="1:2" x14ac:dyDescent="0.25">
      <c r="A28616" s="5" t="str">
        <v>f7ebbbab571d44ec883575b11009be2f</v>
      </c>
      <c r="B28616" s="5">
        <v>3.08</v>
      </c>
    </row>
    <row r="28617" spans="1:2" x14ac:dyDescent="0.25">
      <c r="A28617" s="5" t="str">
        <v>f7f8edca3380473b9acc9994c72d9e80</v>
      </c>
      <c r="B28617" s="5">
        <v>3.54</v>
      </c>
    </row>
    <row r="28618" spans="1:2" x14ac:dyDescent="0.25">
      <c r="A28618" s="5" t="str">
        <v>f7fca0d04d8d4416ae5c21510247d106</v>
      </c>
      <c r="B28618" s="5">
        <v>26.6967</v>
      </c>
    </row>
    <row r="28619" spans="1:2" x14ac:dyDescent="0.25">
      <c r="A28619" s="5" t="str">
        <v>f7fe5a1f9cbf455495d8a29aac7d29d6</v>
      </c>
      <c r="B28619" s="5">
        <v>4.04</v>
      </c>
    </row>
    <row r="28620" spans="1:2" x14ac:dyDescent="0.25">
      <c r="A28620" s="5" t="str">
        <v>f7ff56f770734474af6f7da423f764da</v>
      </c>
      <c r="B28620" s="5">
        <v>20.170000000000002</v>
      </c>
    </row>
    <row r="28621" spans="1:2" x14ac:dyDescent="0.25">
      <c r="A28621" s="5" t="str">
        <v>f8049ce7e45445ba8bd28204bcce33b2</v>
      </c>
      <c r="B28621" s="5">
        <v>4.9000000000000004</v>
      </c>
    </row>
    <row r="28622" spans="1:2" x14ac:dyDescent="0.25">
      <c r="A28622" s="5" t="str">
        <v>f806632c011441378d4646567f357a21</v>
      </c>
      <c r="B28622" s="5">
        <v>16.02</v>
      </c>
    </row>
    <row r="28623" spans="1:2" x14ac:dyDescent="0.25">
      <c r="A28623" s="5" t="str">
        <v>f80c230bcb8f483cb66dd0e2a28af129</v>
      </c>
      <c r="B28623" s="5">
        <v>3.04</v>
      </c>
    </row>
    <row r="28624" spans="1:2" x14ac:dyDescent="0.25">
      <c r="A28624" s="5" t="str">
        <v>f80eb9caef944ca899f2bef52b6c2f5e</v>
      </c>
      <c r="B28624" s="5">
        <v>0</v>
      </c>
    </row>
    <row r="28625" spans="1:2" x14ac:dyDescent="0.25">
      <c r="A28625" s="5" t="str">
        <v>f817370b73334e6692ea184342983684</v>
      </c>
      <c r="B28625" s="5">
        <v>15.93</v>
      </c>
    </row>
    <row r="28626" spans="1:2" x14ac:dyDescent="0.25">
      <c r="A28626" s="5" t="str">
        <v>f8174da75bf34ecdbc526b3cb8345f21</v>
      </c>
      <c r="B28626" s="5">
        <v>3.66</v>
      </c>
    </row>
    <row r="28627" spans="1:2" x14ac:dyDescent="0.25">
      <c r="A28627" s="5" t="str">
        <v>f81cf50a115f4042b0fe3f09265a56d7</v>
      </c>
      <c r="B28627" s="5">
        <v>3.8656999999999999</v>
      </c>
    </row>
    <row r="28628" spans="1:2" x14ac:dyDescent="0.25">
      <c r="A28628" s="5" t="str">
        <v>f82d0dd16175415a83dfa4fecdb7c792</v>
      </c>
      <c r="B28628" s="5">
        <v>12.1967</v>
      </c>
    </row>
    <row r="28629" spans="1:2" x14ac:dyDescent="0.25">
      <c r="A28629" s="5" t="str">
        <v>f834293629c2432c9c650fbc4ca7cd0a</v>
      </c>
      <c r="B28629" s="5">
        <v>12.3317</v>
      </c>
    </row>
    <row r="28630" spans="1:2" x14ac:dyDescent="0.25">
      <c r="A28630" s="5" t="str">
        <v>f8362fcaa42248fca2a2a174951a954a</v>
      </c>
      <c r="B28630" s="5">
        <v>0</v>
      </c>
    </row>
    <row r="28631" spans="1:2" x14ac:dyDescent="0.25">
      <c r="A28631" s="5" t="str">
        <v>f83716ec38f44f03804f1263822faa62</v>
      </c>
      <c r="B28631" s="5">
        <v>3.7349999999999999</v>
      </c>
    </row>
    <row r="28632" spans="1:2" x14ac:dyDescent="0.25">
      <c r="A28632" s="5" t="str">
        <v>f838af6aec284aad99aee4039f8eb9cf</v>
      </c>
      <c r="B28632" s="5">
        <v>3.996</v>
      </c>
    </row>
    <row r="28633" spans="1:2" x14ac:dyDescent="0.25">
      <c r="A28633" s="5" t="str">
        <v>f83a0ca17ca64bb38151a78155e123d5</v>
      </c>
      <c r="B28633" s="5">
        <v>0</v>
      </c>
    </row>
    <row r="28634" spans="1:2" x14ac:dyDescent="0.25">
      <c r="A28634" s="5" t="str">
        <v>f83b114b7dfa42949a191b90a2fd61a2</v>
      </c>
      <c r="B28634" s="5">
        <v>3.97</v>
      </c>
    </row>
    <row r="28635" spans="1:2" x14ac:dyDescent="0.25">
      <c r="A28635" s="5" t="str">
        <v>f83c4df46cdf4622881b2560c356c619</v>
      </c>
      <c r="B28635" s="5">
        <v>15.73</v>
      </c>
    </row>
    <row r="28636" spans="1:2" x14ac:dyDescent="0.25">
      <c r="A28636" s="5" t="str">
        <v>f840b1e8ba924087890c36175448fddb</v>
      </c>
      <c r="B28636" s="5">
        <v>0</v>
      </c>
    </row>
    <row r="28637" spans="1:2" x14ac:dyDescent="0.25">
      <c r="A28637" s="5" t="str">
        <v>f842cf8ca9ff488abd1579ab2453283f</v>
      </c>
      <c r="B28637" s="5">
        <v>1.9333</v>
      </c>
    </row>
    <row r="28638" spans="1:2" x14ac:dyDescent="0.25">
      <c r="A28638" s="5" t="str">
        <v>f853e761e3b44d40a783a9fd8c62e443</v>
      </c>
      <c r="B28638" s="5">
        <v>9.0767000000000007</v>
      </c>
    </row>
    <row r="28639" spans="1:2" x14ac:dyDescent="0.25">
      <c r="A28639" s="5" t="str">
        <v>f8638593542b4a5b8739b5d12dbb3680</v>
      </c>
      <c r="B28639" s="5">
        <v>5.8338000000000001</v>
      </c>
    </row>
    <row r="28640" spans="1:2" x14ac:dyDescent="0.25">
      <c r="A28640" s="5" t="str">
        <v>f86637beefb14808bc830ac1443a09e9</v>
      </c>
      <c r="B28640" s="5">
        <v>2.67</v>
      </c>
    </row>
    <row r="28641" spans="1:2" x14ac:dyDescent="0.25">
      <c r="A28641" s="5" t="str">
        <v>f8676ef6a9d94a0a868a00ef9f687715</v>
      </c>
      <c r="B28641" s="5">
        <v>25.035</v>
      </c>
    </row>
    <row r="28642" spans="1:2" x14ac:dyDescent="0.25">
      <c r="A28642" s="5" t="str">
        <v>f86af496c16140a5a9e4fbe605a27bb5</v>
      </c>
      <c r="B28642" s="5">
        <v>24.5275</v>
      </c>
    </row>
    <row r="28643" spans="1:2" x14ac:dyDescent="0.25">
      <c r="A28643" s="5" t="str">
        <v>f86b4ac5850f45a5aeedfaf2dc8ce26f</v>
      </c>
      <c r="B28643" s="5">
        <v>13.298299999999999</v>
      </c>
    </row>
    <row r="28644" spans="1:2" x14ac:dyDescent="0.25">
      <c r="A28644" s="5" t="str">
        <v>f86bf195d4dd453b9e5bee433fe4ae7f</v>
      </c>
      <c r="B28644" s="5">
        <v>1.2433000000000001</v>
      </c>
    </row>
    <row r="28645" spans="1:2" x14ac:dyDescent="0.25">
      <c r="A28645" s="5" t="str">
        <v>f86eee2ee5aa47059aeafda02dbb2579</v>
      </c>
      <c r="B28645" s="5">
        <v>1.73</v>
      </c>
    </row>
    <row r="28646" spans="1:2" x14ac:dyDescent="0.25">
      <c r="A28646" s="5" t="str">
        <v>f875599b198d4e42b4c14c6e39e02b83</v>
      </c>
      <c r="B28646" s="5">
        <v>30.795000000000002</v>
      </c>
    </row>
    <row r="28647" spans="1:2" x14ac:dyDescent="0.25">
      <c r="A28647" s="5" t="str">
        <v>f8756fc0eea24e7ba3ccd846efc4d0d5</v>
      </c>
      <c r="B28647" s="5">
        <v>23.923300000000001</v>
      </c>
    </row>
    <row r="28648" spans="1:2" x14ac:dyDescent="0.25">
      <c r="A28648" s="5" t="str">
        <v>f87944dae046445aaa22f7665599a5eb</v>
      </c>
      <c r="B28648" s="5">
        <v>2.992</v>
      </c>
    </row>
    <row r="28649" spans="1:2" x14ac:dyDescent="0.25">
      <c r="A28649" s="5" t="str">
        <v>f87b27581615423f892a6ff0d40fa696</v>
      </c>
      <c r="B28649" s="5">
        <v>4.3333000000000004</v>
      </c>
    </row>
    <row r="28650" spans="1:2" x14ac:dyDescent="0.25">
      <c r="A28650" s="5" t="str">
        <v>f87c32879b224b6b909fb6014affaedf</v>
      </c>
      <c r="B28650" s="5">
        <v>26.035</v>
      </c>
    </row>
    <row r="28651" spans="1:2" x14ac:dyDescent="0.25">
      <c r="A28651" s="5" t="str">
        <v>f883a0574d944b0488bca8cc4b22a728</v>
      </c>
      <c r="B28651" s="5">
        <v>23.641200000000001</v>
      </c>
    </row>
    <row r="28652" spans="1:2" x14ac:dyDescent="0.25">
      <c r="A28652" s="5" t="str">
        <v>f8890c7bddcb4aa791b04ca8ec023b0d</v>
      </c>
      <c r="B28652" s="5">
        <v>3.2519999999999998</v>
      </c>
    </row>
    <row r="28653" spans="1:2" x14ac:dyDescent="0.25">
      <c r="A28653" s="5" t="str">
        <v>f88b5bd46f854ea19c8ffaf9b2543511</v>
      </c>
      <c r="B28653" s="5">
        <v>3.16</v>
      </c>
    </row>
    <row r="28654" spans="1:2" x14ac:dyDescent="0.25">
      <c r="A28654" s="5" t="str">
        <v>f88e91a11d8f405b9a47ad3741415b83</v>
      </c>
      <c r="B28654" s="5">
        <v>21.547999999999998</v>
      </c>
    </row>
    <row r="28655" spans="1:2" x14ac:dyDescent="0.25">
      <c r="A28655" s="5" t="str">
        <v>f8961e32857d4f2f97183ef480da2ab9</v>
      </c>
      <c r="B28655" s="5">
        <v>0</v>
      </c>
    </row>
    <row r="28656" spans="1:2" x14ac:dyDescent="0.25">
      <c r="A28656" s="5" t="str">
        <v>f89a821a9dd240fbbf05c17f24452ae8</v>
      </c>
      <c r="B28656" s="5">
        <v>2.0467</v>
      </c>
    </row>
    <row r="28657" spans="1:2" x14ac:dyDescent="0.25">
      <c r="A28657" s="5" t="str">
        <v>f89ae66e3f37435099b1fb443c937664</v>
      </c>
      <c r="B28657" s="5">
        <v>1.595</v>
      </c>
    </row>
    <row r="28658" spans="1:2" x14ac:dyDescent="0.25">
      <c r="A28658" s="5" t="str">
        <v>f89b838f0225472fa5d191e25778f8e4</v>
      </c>
      <c r="B28658" s="5">
        <v>8.99</v>
      </c>
    </row>
    <row r="28659" spans="1:2" x14ac:dyDescent="0.25">
      <c r="A28659" s="5" t="str">
        <v>f89cde99c9bf4182a371dd808a0ad2f1</v>
      </c>
      <c r="B28659" s="5">
        <v>0</v>
      </c>
    </row>
    <row r="28660" spans="1:2" x14ac:dyDescent="0.25">
      <c r="A28660" s="5" t="str">
        <v>f89e6073e064425fa74beae2e093dc48</v>
      </c>
      <c r="B28660" s="5">
        <v>26.11</v>
      </c>
    </row>
    <row r="28661" spans="1:2" x14ac:dyDescent="0.25">
      <c r="A28661" s="5" t="str">
        <v>f8a59176e4a84d2786e0ebb892fb322f</v>
      </c>
      <c r="B28661" s="5">
        <v>10.0267</v>
      </c>
    </row>
    <row r="28662" spans="1:2" x14ac:dyDescent="0.25">
      <c r="A28662" s="5" t="str">
        <v>f8a65501eb514811872b5438a75d618b</v>
      </c>
      <c r="B28662" s="5">
        <v>16.510000000000002</v>
      </c>
    </row>
    <row r="28663" spans="1:2" x14ac:dyDescent="0.25">
      <c r="A28663" s="5" t="str">
        <v>f8aedd0cbea0419c806842b4265b82e5</v>
      </c>
      <c r="B28663" s="5">
        <v>15.5657</v>
      </c>
    </row>
    <row r="28664" spans="1:2" x14ac:dyDescent="0.25">
      <c r="A28664" s="5" t="str">
        <v>f8c07073fb89432d996725a3225e5e38</v>
      </c>
      <c r="B28664" s="5">
        <v>7.9</v>
      </c>
    </row>
    <row r="28665" spans="1:2" x14ac:dyDescent="0.25">
      <c r="A28665" s="5" t="str">
        <v>f8c45b7197e2414dac38c6f36f4d492f</v>
      </c>
      <c r="B28665" s="5">
        <v>23.35</v>
      </c>
    </row>
    <row r="28666" spans="1:2" x14ac:dyDescent="0.25">
      <c r="A28666" s="5" t="str">
        <v>f8d253b227e74e9b82ef382d31b3b7d2</v>
      </c>
      <c r="B28666" s="5">
        <v>5.9974999999999996</v>
      </c>
    </row>
    <row r="28667" spans="1:2" x14ac:dyDescent="0.25">
      <c r="A28667" s="5" t="str">
        <v>f8d279c6b0df4fdda22c3d85ecc32a9e</v>
      </c>
      <c r="B28667" s="5">
        <v>8.9486000000000008</v>
      </c>
    </row>
    <row r="28668" spans="1:2" x14ac:dyDescent="0.25">
      <c r="A28668" s="5" t="str">
        <v>f8d47095f4a5472abc9065b7ec74fbc7</v>
      </c>
      <c r="B28668" s="5">
        <v>16.329999999999998</v>
      </c>
    </row>
    <row r="28669" spans="1:2" x14ac:dyDescent="0.25">
      <c r="A28669" s="5" t="str">
        <v>f8d4fae1b4384aa98094a5dc625eaa43</v>
      </c>
      <c r="B28669" s="5">
        <v>17.68</v>
      </c>
    </row>
    <row r="28670" spans="1:2" x14ac:dyDescent="0.25">
      <c r="A28670" s="5" t="str">
        <v>f8d52526c7714472ba97f3e87931bebf</v>
      </c>
      <c r="B28670" s="5">
        <v>2.04</v>
      </c>
    </row>
    <row r="28671" spans="1:2" x14ac:dyDescent="0.25">
      <c r="A28671" s="5" t="str">
        <v>f8d5bbfd39f541888eddc357a8e4e6e2</v>
      </c>
      <c r="B28671" s="5">
        <v>29.097300000000001</v>
      </c>
    </row>
    <row r="28672" spans="1:2" x14ac:dyDescent="0.25">
      <c r="A28672" s="5" t="str">
        <v>f8d61365a8064816917c950076174ef0</v>
      </c>
      <c r="B28672" s="5">
        <v>14.228899999999999</v>
      </c>
    </row>
    <row r="28673" spans="1:2" x14ac:dyDescent="0.25">
      <c r="A28673" s="5" t="str">
        <v>f8ddf5ee3d1547cb923ca77addb32784</v>
      </c>
      <c r="B28673" s="5">
        <v>15.3775</v>
      </c>
    </row>
    <row r="28674" spans="1:2" x14ac:dyDescent="0.25">
      <c r="A28674" s="5" t="str">
        <v>f8e1667028a44d4b969a55774352235d</v>
      </c>
      <c r="B28674" s="5">
        <v>12.4255</v>
      </c>
    </row>
    <row r="28675" spans="1:2" x14ac:dyDescent="0.25">
      <c r="A28675" s="5" t="str">
        <v>f8e1a46daab849268feecf21ba67ae50</v>
      </c>
      <c r="B28675" s="5">
        <v>19.161999999999999</v>
      </c>
    </row>
    <row r="28676" spans="1:2" x14ac:dyDescent="0.25">
      <c r="A28676" s="5" t="str">
        <v>f8e69750104947f0a16bfed5dab877ce</v>
      </c>
      <c r="B28676" s="5">
        <v>16.922499999999999</v>
      </c>
    </row>
    <row r="28677" spans="1:2" x14ac:dyDescent="0.25">
      <c r="A28677" s="5" t="str">
        <v>f8e6f303728449f0a610f7fce625d1da</v>
      </c>
      <c r="B28677" s="5">
        <v>20.004000000000001</v>
      </c>
    </row>
    <row r="28678" spans="1:2" x14ac:dyDescent="0.25">
      <c r="A28678" s="5" t="str">
        <v>f8ed60edd102473ab78cd33c6a044d3f</v>
      </c>
      <c r="B28678" s="5">
        <v>19.745999999999999</v>
      </c>
    </row>
    <row r="28679" spans="1:2" x14ac:dyDescent="0.25">
      <c r="A28679" s="5" t="str">
        <v>f8edeb3bb445443595c0707f0647ad9a</v>
      </c>
      <c r="B28679" s="5">
        <v>17</v>
      </c>
    </row>
    <row r="28680" spans="1:2" x14ac:dyDescent="0.25">
      <c r="A28680" s="5" t="str">
        <v>f8eff6816be34191b76e9b4614ce5224</v>
      </c>
      <c r="B28680" s="5">
        <v>24.03</v>
      </c>
    </row>
    <row r="28681" spans="1:2" x14ac:dyDescent="0.25">
      <c r="A28681" s="5" t="str">
        <v>f8f12b89a9e740d881f21dbe62c05c22</v>
      </c>
      <c r="B28681" s="5">
        <v>17.514399999999998</v>
      </c>
    </row>
    <row r="28682" spans="1:2" x14ac:dyDescent="0.25">
      <c r="A28682" s="5" t="str">
        <v>f8f608c3227a4398bad5dc1b6b692578</v>
      </c>
      <c r="B28682" s="5">
        <v>9.3928999999999991</v>
      </c>
    </row>
    <row r="28683" spans="1:2" x14ac:dyDescent="0.25">
      <c r="A28683" s="5" t="str">
        <v>f8f75cc666f64d8da5609d04379c7e7e</v>
      </c>
      <c r="B28683" s="5">
        <v>1.3574999999999999</v>
      </c>
    </row>
    <row r="28684" spans="1:2" x14ac:dyDescent="0.25">
      <c r="A28684" s="5" t="str">
        <v>f8f76e7cdf4c42e2a8c08c225ee7e038</v>
      </c>
      <c r="B28684" s="5">
        <v>3.48</v>
      </c>
    </row>
    <row r="28685" spans="1:2" x14ac:dyDescent="0.25">
      <c r="A28685" s="5" t="str">
        <v>f8f93bb8fed449d5afb965e6f93fe107</v>
      </c>
      <c r="B28685" s="5">
        <v>26.59</v>
      </c>
    </row>
    <row r="28686" spans="1:2" x14ac:dyDescent="0.25">
      <c r="A28686" s="5" t="str">
        <v>f8fc807603f24227927a50413a5345f8</v>
      </c>
      <c r="B28686" s="5">
        <v>0.67</v>
      </c>
    </row>
    <row r="28687" spans="1:2" x14ac:dyDescent="0.25">
      <c r="A28687" s="5" t="str">
        <v>f8ffe55acdb5412ea71fb1055f116733</v>
      </c>
      <c r="B28687" s="5">
        <v>23.495000000000001</v>
      </c>
    </row>
    <row r="28688" spans="1:2" x14ac:dyDescent="0.25">
      <c r="A28688" s="5" t="str">
        <v>f900feb23c6949d1aa3e2c6c3cc5c7e5</v>
      </c>
      <c r="B28688" s="5">
        <v>6.9682000000000004</v>
      </c>
    </row>
    <row r="28689" spans="1:2" x14ac:dyDescent="0.25">
      <c r="A28689" s="5" t="str">
        <v>f904dad31185443c909f7722c28e9840</v>
      </c>
      <c r="B28689" s="5">
        <v>16</v>
      </c>
    </row>
    <row r="28690" spans="1:2" x14ac:dyDescent="0.25">
      <c r="A28690" s="5" t="str">
        <v>f90afb1832e1405691650dba3f4cc6d5</v>
      </c>
      <c r="B28690" s="5">
        <v>10.945499999999999</v>
      </c>
    </row>
    <row r="28691" spans="1:2" x14ac:dyDescent="0.25">
      <c r="A28691" s="5" t="str">
        <v>f91bfc9355c045258102072672118367</v>
      </c>
      <c r="B28691" s="5">
        <v>14.135</v>
      </c>
    </row>
    <row r="28692" spans="1:2" x14ac:dyDescent="0.25">
      <c r="A28692" s="5" t="str">
        <v>f924927e7f844ecebf87eef93f4d2688</v>
      </c>
      <c r="B28692" s="5">
        <v>26.302900000000001</v>
      </c>
    </row>
    <row r="28693" spans="1:2" x14ac:dyDescent="0.25">
      <c r="A28693" s="5" t="str">
        <v>f925c6406e0f42dca9577efbf1675d05</v>
      </c>
      <c r="B28693" s="5">
        <v>2.16</v>
      </c>
    </row>
    <row r="28694" spans="1:2" x14ac:dyDescent="0.25">
      <c r="A28694" s="5" t="str">
        <v>f92651e747004faba3d2d8083c07d8f3</v>
      </c>
      <c r="B28694" s="5">
        <v>4.9874999999999998</v>
      </c>
    </row>
    <row r="28695" spans="1:2" x14ac:dyDescent="0.25">
      <c r="A28695" s="5" t="str">
        <v>f9269e4540b84e6da9ff8c351ec3d463</v>
      </c>
      <c r="B28695" s="5">
        <v>16.487500000000001</v>
      </c>
    </row>
    <row r="28696" spans="1:2" x14ac:dyDescent="0.25">
      <c r="A28696" s="5" t="str">
        <v>f92d608f58bf40178cc3c9568750c559</v>
      </c>
      <c r="B28696" s="5">
        <v>19.5533</v>
      </c>
    </row>
    <row r="28697" spans="1:2" x14ac:dyDescent="0.25">
      <c r="A28697" s="5" t="str">
        <v>f92d8e8c8055406ea37c07b77ce505db</v>
      </c>
      <c r="B28697" s="5">
        <v>15.51</v>
      </c>
    </row>
    <row r="28698" spans="1:2" x14ac:dyDescent="0.25">
      <c r="A28698" s="5" t="str">
        <v>f92d8e933dae400f8a215e23fe567259</v>
      </c>
      <c r="B28698" s="5">
        <v>12.895</v>
      </c>
    </row>
    <row r="28699" spans="1:2" x14ac:dyDescent="0.25">
      <c r="A28699" s="5" t="str">
        <v>f92fd305868d4c06a64c0eaa38a4b498</v>
      </c>
      <c r="B28699" s="5">
        <v>20.344999999999999</v>
      </c>
    </row>
    <row r="28700" spans="1:2" x14ac:dyDescent="0.25">
      <c r="A28700" s="5" t="str">
        <v>f930b6a55d964983b34daa04e80ba3bf</v>
      </c>
      <c r="B28700" s="5">
        <v>16.14</v>
      </c>
    </row>
    <row r="28701" spans="1:2" x14ac:dyDescent="0.25">
      <c r="A28701" s="5" t="str">
        <v>f9338a2649fb4406a2553f0c8ea4a35c</v>
      </c>
      <c r="B28701" s="5">
        <v>1.59</v>
      </c>
    </row>
    <row r="28702" spans="1:2" x14ac:dyDescent="0.25">
      <c r="A28702" s="5" t="str">
        <v>f93884685d214230bbc7c5f46aef121f</v>
      </c>
      <c r="B28702" s="5">
        <v>19.82</v>
      </c>
    </row>
    <row r="28703" spans="1:2" x14ac:dyDescent="0.25">
      <c r="A28703" s="5" t="str">
        <v>f9396c7c3707431a9ca1407e37260b19</v>
      </c>
      <c r="B28703" s="5">
        <v>20.322500000000002</v>
      </c>
    </row>
    <row r="28704" spans="1:2" x14ac:dyDescent="0.25">
      <c r="A28704" s="5" t="str">
        <v>f93eed1eaf4a450eb3427f3fb7269c94</v>
      </c>
      <c r="B28704" s="5">
        <v>19.0792</v>
      </c>
    </row>
    <row r="28705" spans="1:2" x14ac:dyDescent="0.25">
      <c r="A28705" s="5" t="str">
        <v>f94d9d9d979649799c38a27971dc9ca5</v>
      </c>
      <c r="B28705" s="5">
        <v>9.8330000000000002</v>
      </c>
    </row>
    <row r="28706" spans="1:2" x14ac:dyDescent="0.25">
      <c r="A28706" s="5" t="str">
        <v>f9503157aa944242ae1ab0c8376d1299</v>
      </c>
      <c r="B28706" s="5">
        <v>0</v>
      </c>
    </row>
    <row r="28707" spans="1:2" x14ac:dyDescent="0.25">
      <c r="A28707" s="5" t="str">
        <v>f952e2943933489faa4d7b269190e644</v>
      </c>
      <c r="B28707" s="5">
        <v>19.600000000000001</v>
      </c>
    </row>
    <row r="28708" spans="1:2" x14ac:dyDescent="0.25">
      <c r="A28708" s="5" t="str">
        <v>f953bac2e0d8411e93821982583314c5</v>
      </c>
      <c r="B28708" s="5">
        <v>24.978300000000001</v>
      </c>
    </row>
    <row r="28709" spans="1:2" x14ac:dyDescent="0.25">
      <c r="A28709" s="5" t="str">
        <v>f953fbf668f64a329ed752dcbf362781</v>
      </c>
      <c r="B28709" s="5">
        <v>3.28</v>
      </c>
    </row>
    <row r="28710" spans="1:2" x14ac:dyDescent="0.25">
      <c r="A28710" s="5" t="str">
        <v>f95b3a584b014e4799c50e405ccf43c7</v>
      </c>
      <c r="B28710" s="5">
        <v>21.45</v>
      </c>
    </row>
    <row r="28711" spans="1:2" x14ac:dyDescent="0.25">
      <c r="A28711" s="5" t="str">
        <v>f963dab9f00d4d10b9179136834b0007</v>
      </c>
      <c r="B28711" s="5">
        <v>16.5</v>
      </c>
    </row>
    <row r="28712" spans="1:2" x14ac:dyDescent="0.25">
      <c r="A28712" s="5" t="str">
        <v>f9666b682c0349e5a833c1088894ae75</v>
      </c>
      <c r="B28712" s="5">
        <v>23.035</v>
      </c>
    </row>
    <row r="28713" spans="1:2" x14ac:dyDescent="0.25">
      <c r="A28713" s="5" t="str">
        <v>f96754182a644785abd6553b5feedda7</v>
      </c>
      <c r="B28713" s="5">
        <v>9.8774999999999995</v>
      </c>
    </row>
    <row r="28714" spans="1:2" x14ac:dyDescent="0.25">
      <c r="A28714" s="5" t="str">
        <v>f969f5f7c6964961ae6c27bd366d51b6</v>
      </c>
      <c r="B28714" s="5">
        <v>14.1225</v>
      </c>
    </row>
    <row r="28715" spans="1:2" x14ac:dyDescent="0.25">
      <c r="A28715" s="5" t="str">
        <v>f970eafddcb34154aa4d646b4a71ca34</v>
      </c>
      <c r="B28715" s="5">
        <v>22.162500000000001</v>
      </c>
    </row>
    <row r="28716" spans="1:2" x14ac:dyDescent="0.25">
      <c r="A28716" s="5" t="str">
        <v>f97254f804b149e68d6c4b3da75e060f</v>
      </c>
      <c r="B28716" s="5">
        <v>15.795</v>
      </c>
    </row>
    <row r="28717" spans="1:2" x14ac:dyDescent="0.25">
      <c r="A28717" s="5" t="str">
        <v>f97466e2ac204f199f6adc61504b7108</v>
      </c>
      <c r="B28717" s="5">
        <v>32.216700000000003</v>
      </c>
    </row>
    <row r="28718" spans="1:2" x14ac:dyDescent="0.25">
      <c r="A28718" s="5" t="str">
        <v>f9764c801913496f8015bb7da4e9b303</v>
      </c>
      <c r="B28718" s="5">
        <v>15.73</v>
      </c>
    </row>
    <row r="28719" spans="1:2" x14ac:dyDescent="0.25">
      <c r="A28719" s="5" t="str">
        <v>f97ac1f446e747d491b060d9ae044df9</v>
      </c>
      <c r="B28719" s="5">
        <v>18.8325</v>
      </c>
    </row>
    <row r="28720" spans="1:2" x14ac:dyDescent="0.25">
      <c r="A28720" s="5" t="str">
        <v>f97af6e7c31b4e16b078c3224b78f6a4</v>
      </c>
      <c r="B28720" s="5">
        <v>22.28</v>
      </c>
    </row>
    <row r="28721" spans="1:2" x14ac:dyDescent="0.25">
      <c r="A28721" s="5" t="str">
        <v>f97c5306c38740bd991165598eafa630</v>
      </c>
      <c r="B28721" s="5">
        <v>1.46</v>
      </c>
    </row>
    <row r="28722" spans="1:2" x14ac:dyDescent="0.25">
      <c r="A28722" s="5" t="str">
        <v>f97fd483fae542439aaa7af6fe206b9a</v>
      </c>
      <c r="B28722" s="5">
        <v>0</v>
      </c>
    </row>
    <row r="28723" spans="1:2" x14ac:dyDescent="0.25">
      <c r="A28723" s="5" t="str">
        <v>f980db2d419943ad901c364c1987ef90</v>
      </c>
      <c r="B28723" s="5">
        <v>12.513299999999999</v>
      </c>
    </row>
    <row r="28724" spans="1:2" x14ac:dyDescent="0.25">
      <c r="A28724" s="5" t="str">
        <v>f989eae32e334d358bc868e68bd18295</v>
      </c>
      <c r="B28724" s="5">
        <v>14.9</v>
      </c>
    </row>
    <row r="28725" spans="1:2" x14ac:dyDescent="0.25">
      <c r="A28725" s="5" t="str">
        <v>f992e2569e2744fbb92e824fac69d2e4</v>
      </c>
      <c r="B28725" s="5">
        <v>9.8879999999999999</v>
      </c>
    </row>
    <row r="28726" spans="1:2" x14ac:dyDescent="0.25">
      <c r="A28726" s="5" t="str">
        <v>f995ce8fa0fe41cd85fc4437aceec549</v>
      </c>
      <c r="B28726" s="5">
        <v>4.4725000000000001</v>
      </c>
    </row>
    <row r="28727" spans="1:2" x14ac:dyDescent="0.25">
      <c r="A28727" s="5" t="str">
        <v>f996325f8eba45b1923032c0b9945220</v>
      </c>
      <c r="B28727" s="5">
        <v>20.555</v>
      </c>
    </row>
    <row r="28728" spans="1:2" x14ac:dyDescent="0.25">
      <c r="A28728" s="5" t="str">
        <v>f99838e2e07a429a9f331a99d98dceb2</v>
      </c>
      <c r="B28728" s="5">
        <v>10.6412</v>
      </c>
    </row>
    <row r="28729" spans="1:2" x14ac:dyDescent="0.25">
      <c r="A28729" s="5" t="str">
        <v>f99c2a5198dd418e903637fcab51477f</v>
      </c>
      <c r="B28729" s="5">
        <v>6.0179999999999998</v>
      </c>
    </row>
    <row r="28730" spans="1:2" x14ac:dyDescent="0.25">
      <c r="A28730" s="5" t="str">
        <v>f9a7e07a2ff640d8a0838cb5c325554c</v>
      </c>
      <c r="B28730" s="5">
        <v>5.3433000000000002</v>
      </c>
    </row>
    <row r="28731" spans="1:2" x14ac:dyDescent="0.25">
      <c r="A28731" s="5" t="str">
        <v>f9ac59e4aac74b66b322ff9e9eaf9aba</v>
      </c>
      <c r="B28731" s="5">
        <v>12.7522</v>
      </c>
    </row>
    <row r="28732" spans="1:2" x14ac:dyDescent="0.25">
      <c r="A28732" s="5" t="str">
        <v>f9b172b45ea2495ba31fee39ca23e9b5</v>
      </c>
      <c r="B28732" s="5">
        <v>7.7125000000000004</v>
      </c>
    </row>
    <row r="28733" spans="1:2" x14ac:dyDescent="0.25">
      <c r="A28733" s="5" t="str">
        <v>f9baaa05c8dd4474b975b5ac852e3a58</v>
      </c>
      <c r="B28733" s="5">
        <v>17.8033</v>
      </c>
    </row>
    <row r="28734" spans="1:2" x14ac:dyDescent="0.25">
      <c r="A28734" s="5" t="str">
        <v>f9c0574976aa495cbd957ea79cabc991</v>
      </c>
      <c r="B28734" s="5">
        <v>21.143799999999999</v>
      </c>
    </row>
    <row r="28735" spans="1:2" x14ac:dyDescent="0.25">
      <c r="A28735" s="5" t="str">
        <v>f9c27f6e2fe2441e97db37db2ba3cc17</v>
      </c>
      <c r="B28735" s="5">
        <v>12.002000000000001</v>
      </c>
    </row>
    <row r="28736" spans="1:2" x14ac:dyDescent="0.25">
      <c r="A28736" s="5" t="str">
        <v>f9c4205c9a3b408e9f19b523b182c546</v>
      </c>
      <c r="B28736" s="5">
        <v>2.8519999999999999</v>
      </c>
    </row>
    <row r="28737" spans="1:2" x14ac:dyDescent="0.25">
      <c r="A28737" s="5" t="str">
        <v>f9d370faa68e4fff90acd14b3e80d344</v>
      </c>
      <c r="B28737" s="5">
        <v>46.234499999999997</v>
      </c>
    </row>
    <row r="28738" spans="1:2" x14ac:dyDescent="0.25">
      <c r="A28738" s="5" t="str">
        <v>f9db1f1cf337406bafbca5299809376e</v>
      </c>
      <c r="B28738" s="5">
        <v>1.77</v>
      </c>
    </row>
    <row r="28739" spans="1:2" x14ac:dyDescent="0.25">
      <c r="A28739" s="5" t="str">
        <v>f9df4a32439047ddb7378321a4556409</v>
      </c>
      <c r="B28739" s="5">
        <v>3.0167000000000002</v>
      </c>
    </row>
    <row r="28740" spans="1:2" x14ac:dyDescent="0.25">
      <c r="A28740" s="5" t="str">
        <v>f9ee0b3499324d7c995278b18abb33ad</v>
      </c>
      <c r="B28740" s="5">
        <v>24.7423</v>
      </c>
    </row>
    <row r="28741" spans="1:2" x14ac:dyDescent="0.25">
      <c r="A28741" s="5" t="str">
        <v>f9f162cda5cd4c278ff6363da968a7ef</v>
      </c>
      <c r="B28741" s="5">
        <v>5.21</v>
      </c>
    </row>
    <row r="28742" spans="1:2" x14ac:dyDescent="0.25">
      <c r="A28742" s="5" t="str">
        <v>f9f3c98922d94bdbb817cab81e5af821</v>
      </c>
      <c r="B28742" s="5">
        <v>5.36</v>
      </c>
    </row>
    <row r="28743" spans="1:2" x14ac:dyDescent="0.25">
      <c r="A28743" s="5" t="str">
        <v>f9f6629a023f49819ee7e3debbd3a7f7</v>
      </c>
      <c r="B28743" s="5">
        <v>10.467499999999999</v>
      </c>
    </row>
    <row r="28744" spans="1:2" x14ac:dyDescent="0.25">
      <c r="A28744" s="5" t="str">
        <v>f9fdeb1f7d384fc181891e3c0bc46be0</v>
      </c>
      <c r="B28744" s="5">
        <v>24.6356</v>
      </c>
    </row>
    <row r="28745" spans="1:2" x14ac:dyDescent="0.25">
      <c r="A28745" s="5" t="str">
        <v>fa02399824e44bab9485d2a19907f057</v>
      </c>
      <c r="B28745" s="5">
        <v>14.85</v>
      </c>
    </row>
    <row r="28746" spans="1:2" x14ac:dyDescent="0.25">
      <c r="A28746" s="5" t="str">
        <v>fa08f4ff03be446b8102637d534a855e</v>
      </c>
      <c r="B28746" s="5">
        <v>3.87</v>
      </c>
    </row>
    <row r="28747" spans="1:2" x14ac:dyDescent="0.25">
      <c r="A28747" s="5" t="str">
        <v>fa126009823a473e9ac78f31749de9fc</v>
      </c>
      <c r="B28747" s="5">
        <v>3.1566999999999998</v>
      </c>
    </row>
    <row r="28748" spans="1:2" x14ac:dyDescent="0.25">
      <c r="A28748" s="5" t="str">
        <v>fa17d9127d314ea993ccf3e355448cac</v>
      </c>
      <c r="B28748" s="5">
        <v>23.254000000000001</v>
      </c>
    </row>
    <row r="28749" spans="1:2" x14ac:dyDescent="0.25">
      <c r="A28749" s="5" t="str">
        <v>fa2e5ad9c5da4d4cb110a15e162e81b6</v>
      </c>
      <c r="B28749" s="5">
        <v>0.4</v>
      </c>
    </row>
    <row r="28750" spans="1:2" x14ac:dyDescent="0.25">
      <c r="A28750" s="5" t="str">
        <v>fa2ec55a1e0a4740bad758ca547b139a</v>
      </c>
      <c r="B28750" s="5">
        <v>16.375</v>
      </c>
    </row>
    <row r="28751" spans="1:2" x14ac:dyDescent="0.25">
      <c r="A28751" s="5" t="str">
        <v>fa2fc0351dd844639b060328f76754d6</v>
      </c>
      <c r="B28751" s="5">
        <v>2.6932999999999998</v>
      </c>
    </row>
    <row r="28752" spans="1:2" x14ac:dyDescent="0.25">
      <c r="A28752" s="5" t="str">
        <v>fa30b94ef4014d5c9a34d09b785e0d20</v>
      </c>
      <c r="B28752" s="5">
        <v>18.467500000000001</v>
      </c>
    </row>
    <row r="28753" spans="1:2" x14ac:dyDescent="0.25">
      <c r="A28753" s="5" t="str">
        <v>fa34c690dac54c49bee26902101a9961</v>
      </c>
      <c r="B28753" s="5">
        <v>23.484999999999999</v>
      </c>
    </row>
    <row r="28754" spans="1:2" x14ac:dyDescent="0.25">
      <c r="A28754" s="5" t="str">
        <v>fa417442977e4910ad8b3823db0b617e</v>
      </c>
      <c r="B28754" s="5">
        <v>3.93</v>
      </c>
    </row>
    <row r="28755" spans="1:2" x14ac:dyDescent="0.25">
      <c r="A28755" s="5" t="str">
        <v>fa4d939bf99e4efbbe8d00f10c1e2ee7</v>
      </c>
      <c r="B28755" s="5">
        <v>8.7064000000000004</v>
      </c>
    </row>
    <row r="28756" spans="1:2" x14ac:dyDescent="0.25">
      <c r="A28756" s="5" t="str">
        <v>fa4f15334283459680cd4c01af1a3cdb</v>
      </c>
      <c r="B28756" s="5">
        <v>0</v>
      </c>
    </row>
    <row r="28757" spans="1:2" x14ac:dyDescent="0.25">
      <c r="A28757" s="5" t="str">
        <v>fa513c65040e4cfdb473a1ee7e7a3be7</v>
      </c>
      <c r="B28757" s="5">
        <v>14.5517</v>
      </c>
    </row>
    <row r="28758" spans="1:2" x14ac:dyDescent="0.25">
      <c r="A28758" s="5" t="str">
        <v>fa567c0ddb454659a45e923ec08c4d3a</v>
      </c>
      <c r="B28758" s="5">
        <v>0</v>
      </c>
    </row>
    <row r="28759" spans="1:2" x14ac:dyDescent="0.25">
      <c r="A28759" s="5" t="str">
        <v>fa58a6717a234d2682bc9e52a85bade6</v>
      </c>
      <c r="B28759" s="5">
        <v>3.79</v>
      </c>
    </row>
    <row r="28760" spans="1:2" x14ac:dyDescent="0.25">
      <c r="A28760" s="5" t="str">
        <v>fa5d0a39814a48b1a5886c9acdf95b92</v>
      </c>
      <c r="B28760" s="5">
        <v>1.29</v>
      </c>
    </row>
    <row r="28761" spans="1:2" x14ac:dyDescent="0.25">
      <c r="A28761" s="5" t="str">
        <v>fa603420f0dd429fbf70a38a26e67c9f</v>
      </c>
      <c r="B28761" s="5">
        <v>3.1871</v>
      </c>
    </row>
    <row r="28762" spans="1:2" x14ac:dyDescent="0.25">
      <c r="A28762" s="5" t="str">
        <v>fa6335ecdd5744dfbf4cbdfcae5414fd</v>
      </c>
      <c r="B28762" s="5">
        <v>0</v>
      </c>
    </row>
    <row r="28763" spans="1:2" x14ac:dyDescent="0.25">
      <c r="A28763" s="5" t="str">
        <v>fa67883b9812486bb138d5b2b7e68fb8</v>
      </c>
      <c r="B28763" s="5">
        <v>18.34</v>
      </c>
    </row>
    <row r="28764" spans="1:2" x14ac:dyDescent="0.25">
      <c r="A28764" s="5" t="str">
        <v>fa68a4bae5c14ae7951a3a9d5b2f3e20</v>
      </c>
      <c r="B28764" s="5">
        <v>0.05</v>
      </c>
    </row>
    <row r="28765" spans="1:2" x14ac:dyDescent="0.25">
      <c r="A28765" s="5" t="str">
        <v>fa6cfbabbe46467f9e9f276e20f0e48a</v>
      </c>
      <c r="B28765" s="5">
        <v>30.026</v>
      </c>
    </row>
    <row r="28766" spans="1:2" x14ac:dyDescent="0.25">
      <c r="A28766" s="5" t="str">
        <v>fa6d42c4ab4342078a8eeb1a3edfa11e</v>
      </c>
      <c r="B28766" s="5">
        <v>14.933999999999999</v>
      </c>
    </row>
    <row r="28767" spans="1:2" x14ac:dyDescent="0.25">
      <c r="A28767" s="5" t="str">
        <v>fa78c77815f14f7e973c43c229ae3556</v>
      </c>
      <c r="B28767" s="5">
        <v>4.1387999999999998</v>
      </c>
    </row>
    <row r="28768" spans="1:2" x14ac:dyDescent="0.25">
      <c r="A28768" s="5" t="str">
        <v>fa7ccb17b2b14f32804d14f86ac87f04</v>
      </c>
      <c r="B28768" s="5">
        <v>2.9049999999999998</v>
      </c>
    </row>
    <row r="28769" spans="1:2" x14ac:dyDescent="0.25">
      <c r="A28769" s="5" t="str">
        <v>fa85e3ecb1dd44b8bf8f0dfdcbdba76d</v>
      </c>
      <c r="B28769" s="5">
        <v>24.38</v>
      </c>
    </row>
    <row r="28770" spans="1:2" x14ac:dyDescent="0.25">
      <c r="A28770" s="5" t="str">
        <v>fa91970bac0b472481164da2c9b619f8</v>
      </c>
      <c r="B28770" s="5">
        <v>15.4762</v>
      </c>
    </row>
    <row r="28771" spans="1:2" x14ac:dyDescent="0.25">
      <c r="A28771" s="5" t="str">
        <v>fa92d4e2bc3e439fb418748017e903d4</v>
      </c>
      <c r="B28771" s="5">
        <v>0</v>
      </c>
    </row>
    <row r="28772" spans="1:2" x14ac:dyDescent="0.25">
      <c r="A28772" s="5" t="str">
        <v>fa9676ee79fb41ce8cd275e01db1b2a1</v>
      </c>
      <c r="B28772" s="5">
        <v>9.7899999999999991</v>
      </c>
    </row>
    <row r="28773" spans="1:2" x14ac:dyDescent="0.25">
      <c r="A28773" s="5" t="str">
        <v>fa9d49ef06564f3086e68714f1494c0d</v>
      </c>
      <c r="B28773" s="5">
        <v>0</v>
      </c>
    </row>
    <row r="28774" spans="1:2" x14ac:dyDescent="0.25">
      <c r="A28774" s="5" t="str">
        <v>faa0d347e9014599bf83f1efe7da8449</v>
      </c>
      <c r="B28774" s="5">
        <v>29.3</v>
      </c>
    </row>
    <row r="28775" spans="1:2" x14ac:dyDescent="0.25">
      <c r="A28775" s="5" t="str">
        <v>faa6311660b24390bf14c3d52db6afeb</v>
      </c>
      <c r="B28775" s="5">
        <v>16.97</v>
      </c>
    </row>
    <row r="28776" spans="1:2" x14ac:dyDescent="0.25">
      <c r="A28776" s="5" t="str">
        <v>faad074792af47ddaab373e0fc8ce926</v>
      </c>
      <c r="B28776" s="5">
        <v>10.027100000000001</v>
      </c>
    </row>
    <row r="28777" spans="1:2" x14ac:dyDescent="0.25">
      <c r="A28777" s="5" t="str">
        <v>fab2c0f42db542018a7adb68039c2cac</v>
      </c>
      <c r="B28777" s="5">
        <v>17.03</v>
      </c>
    </row>
    <row r="28778" spans="1:2" x14ac:dyDescent="0.25">
      <c r="A28778" s="5" t="str">
        <v>fab3921ad34343d28dfb70c6217a1072</v>
      </c>
      <c r="B28778" s="5">
        <v>11.5467</v>
      </c>
    </row>
    <row r="28779" spans="1:2" x14ac:dyDescent="0.25">
      <c r="A28779" s="5" t="str">
        <v>fab66562e2d74078b1306d2549e90543</v>
      </c>
      <c r="B28779" s="5">
        <v>21.656700000000001</v>
      </c>
    </row>
    <row r="28780" spans="1:2" x14ac:dyDescent="0.25">
      <c r="A28780" s="5" t="str">
        <v>fac3b68123004528ad5a02842818eee5</v>
      </c>
      <c r="B28780" s="5">
        <v>8.1217000000000006</v>
      </c>
    </row>
    <row r="28781" spans="1:2" x14ac:dyDescent="0.25">
      <c r="A28781" s="5" t="str">
        <v>fac50efc77ff4181bd9991d5c5461c88</v>
      </c>
      <c r="B28781" s="5">
        <v>4.6900000000000004</v>
      </c>
    </row>
    <row r="28782" spans="1:2" x14ac:dyDescent="0.25">
      <c r="A28782" s="5" t="str">
        <v>fac7592dd8ee40f1a4f3b5952b25d8c0</v>
      </c>
      <c r="B28782" s="5">
        <v>9.15</v>
      </c>
    </row>
    <row r="28783" spans="1:2" x14ac:dyDescent="0.25">
      <c r="A28783" s="5" t="str">
        <v>fac959096aa4492db3b1114bc6f2cd27</v>
      </c>
      <c r="B28783" s="5">
        <v>2.6642999999999999</v>
      </c>
    </row>
    <row r="28784" spans="1:2" x14ac:dyDescent="0.25">
      <c r="A28784" s="5" t="str">
        <v>facb71d84b5f476c92428d60a73513a8</v>
      </c>
      <c r="B28784" s="5">
        <v>4.25</v>
      </c>
    </row>
    <row r="28785" spans="1:2" x14ac:dyDescent="0.25">
      <c r="A28785" s="5" t="str">
        <v>fad67e30e00241c9b28ac50d60a5130e</v>
      </c>
      <c r="B28785" s="5">
        <v>1.49</v>
      </c>
    </row>
    <row r="28786" spans="1:2" x14ac:dyDescent="0.25">
      <c r="A28786" s="5" t="str">
        <v>fada060561c24d4a984cc6eba6e2a63a</v>
      </c>
      <c r="B28786" s="5">
        <v>25.785</v>
      </c>
    </row>
    <row r="28787" spans="1:2" x14ac:dyDescent="0.25">
      <c r="A28787" s="5" t="str">
        <v>fadaea25f90144b2a350593ae178de70</v>
      </c>
      <c r="B28787" s="5">
        <v>2.2366999999999999</v>
      </c>
    </row>
    <row r="28788" spans="1:2" x14ac:dyDescent="0.25">
      <c r="A28788" s="5" t="str">
        <v>fadd9b4164c84122bbd2bdde73aba541</v>
      </c>
      <c r="B28788" s="5">
        <v>0.93500000000000005</v>
      </c>
    </row>
    <row r="28789" spans="1:2" x14ac:dyDescent="0.25">
      <c r="A28789" s="5" t="str">
        <v>fade355249524f0c8bac7c097198d183</v>
      </c>
      <c r="B28789" s="5">
        <v>23.597799999999999</v>
      </c>
    </row>
    <row r="28790" spans="1:2" x14ac:dyDescent="0.25">
      <c r="A28790" s="5" t="str">
        <v>fadea3ebc62043659958d3b0376725b1</v>
      </c>
      <c r="B28790" s="5">
        <v>16.418299999999999</v>
      </c>
    </row>
    <row r="28791" spans="1:2" x14ac:dyDescent="0.25">
      <c r="A28791" s="5" t="str">
        <v>fae320a3b78d4452af2912fb182b70c6</v>
      </c>
      <c r="B28791" s="5">
        <v>5.66</v>
      </c>
    </row>
    <row r="28792" spans="1:2" x14ac:dyDescent="0.25">
      <c r="A28792" s="5" t="str">
        <v>fae3fbe975cc4421b853947d7448904e</v>
      </c>
      <c r="B28792" s="5">
        <v>16.892499999999998</v>
      </c>
    </row>
    <row r="28793" spans="1:2" x14ac:dyDescent="0.25">
      <c r="A28793" s="5" t="str">
        <v>fae5f722dce445c1ae311729464943cf</v>
      </c>
      <c r="B28793" s="5">
        <v>0</v>
      </c>
    </row>
    <row r="28794" spans="1:2" x14ac:dyDescent="0.25">
      <c r="A28794" s="5" t="str">
        <v>fae649ff726b4af68d0805de45181fb3</v>
      </c>
      <c r="B28794" s="5">
        <v>8.2367000000000008</v>
      </c>
    </row>
    <row r="28795" spans="1:2" x14ac:dyDescent="0.25">
      <c r="A28795" s="5" t="str">
        <v>fae6dd32912c4fadb598f3d2c0f241d0</v>
      </c>
      <c r="B28795" s="5">
        <v>18.035</v>
      </c>
    </row>
    <row r="28796" spans="1:2" x14ac:dyDescent="0.25">
      <c r="A28796" s="5" t="str">
        <v>faf27120886b4938ab09ea2a98122b01</v>
      </c>
      <c r="B28796" s="5">
        <v>1.46</v>
      </c>
    </row>
    <row r="28797" spans="1:2" x14ac:dyDescent="0.25">
      <c r="A28797" s="5" t="str">
        <v>faf2916fdff6437aad6f40254d33ed30</v>
      </c>
      <c r="B28797" s="5">
        <v>30.537500000000001</v>
      </c>
    </row>
    <row r="28798" spans="1:2" x14ac:dyDescent="0.25">
      <c r="A28798" s="5" t="str">
        <v>faf74115a43b4f718f4d4c0de116ee8a</v>
      </c>
      <c r="B28798" s="5">
        <v>2.2932999999999999</v>
      </c>
    </row>
    <row r="28799" spans="1:2" x14ac:dyDescent="0.25">
      <c r="A28799" s="5" t="str">
        <v>fafcd6ee168140fbbb5da43be1d3daa7</v>
      </c>
      <c r="B28799" s="5">
        <v>0</v>
      </c>
    </row>
    <row r="28800" spans="1:2" x14ac:dyDescent="0.25">
      <c r="A28800" s="5" t="str">
        <v>fafea39b1b9046ef8b3441450d709436</v>
      </c>
      <c r="B28800" s="5">
        <v>3.6825000000000001</v>
      </c>
    </row>
    <row r="28801" spans="1:2" x14ac:dyDescent="0.25">
      <c r="A28801" s="5" t="str">
        <v>fb069eb2673b44d98520951eddda77e1</v>
      </c>
      <c r="B28801" s="5">
        <v>3.8382999999999998</v>
      </c>
    </row>
    <row r="28802" spans="1:2" x14ac:dyDescent="0.25">
      <c r="A28802" s="5" t="str">
        <v>fb0737a6629b4f5bade477a2f944543c</v>
      </c>
      <c r="B28802" s="5">
        <v>11.6471</v>
      </c>
    </row>
    <row r="28803" spans="1:2" x14ac:dyDescent="0.25">
      <c r="A28803" s="5" t="str">
        <v>fb0cb6991c80471e985a625af2bfde8f</v>
      </c>
      <c r="B28803" s="5">
        <v>18.37</v>
      </c>
    </row>
    <row r="28804" spans="1:2" x14ac:dyDescent="0.25">
      <c r="A28804" s="5" t="str">
        <v>fb15fed7754d4c5aa66ea52df82cbb59</v>
      </c>
      <c r="B28804" s="5">
        <v>2.7911000000000001</v>
      </c>
    </row>
    <row r="28805" spans="1:2" x14ac:dyDescent="0.25">
      <c r="A28805" s="5" t="str">
        <v>fb16abdfaa1d421d9e11f1ac5c8e80df</v>
      </c>
      <c r="B28805" s="5">
        <v>3.4575</v>
      </c>
    </row>
    <row r="28806" spans="1:2" x14ac:dyDescent="0.25">
      <c r="A28806" s="5" t="str">
        <v>fb1b036d2ecd4464a17f5f31da0a828e</v>
      </c>
      <c r="B28806" s="5">
        <v>11.292</v>
      </c>
    </row>
    <row r="28807" spans="1:2" x14ac:dyDescent="0.25">
      <c r="A28807" s="5" t="str">
        <v>fb1cc1b009db4a6caf274f2a02571ca2</v>
      </c>
      <c r="B28807" s="5">
        <v>12.3157</v>
      </c>
    </row>
    <row r="28808" spans="1:2" x14ac:dyDescent="0.25">
      <c r="A28808" s="5" t="str">
        <v>fb23a9bb04e9468aae106d56772d8925</v>
      </c>
      <c r="B28808" s="5">
        <v>0</v>
      </c>
    </row>
    <row r="28809" spans="1:2" x14ac:dyDescent="0.25">
      <c r="A28809" s="5" t="str">
        <v>fb2473731d2047ceb4ec69e6ccacbb32</v>
      </c>
      <c r="B28809" s="5">
        <v>4.0057</v>
      </c>
    </row>
    <row r="28810" spans="1:2" x14ac:dyDescent="0.25">
      <c r="A28810" s="5" t="str">
        <v>fb28844eb6c544139eebc3974b4ee74a</v>
      </c>
      <c r="B28810" s="5">
        <v>13.9353</v>
      </c>
    </row>
    <row r="28811" spans="1:2" x14ac:dyDescent="0.25">
      <c r="A28811" s="5" t="str">
        <v>fb2fc8d52449467b8782559cca62332e</v>
      </c>
      <c r="B28811" s="5">
        <v>0</v>
      </c>
    </row>
    <row r="28812" spans="1:2" x14ac:dyDescent="0.25">
      <c r="A28812" s="5" t="str">
        <v>fb31456ca5794b59b956fb0e068715fa</v>
      </c>
      <c r="B28812" s="5">
        <v>21.271699999999999</v>
      </c>
    </row>
    <row r="28813" spans="1:2" x14ac:dyDescent="0.25">
      <c r="A28813" s="5" t="str">
        <v>fb31984c46b1429aaae7c5ed877e5f98</v>
      </c>
      <c r="B28813" s="5">
        <v>26.04</v>
      </c>
    </row>
    <row r="28814" spans="1:2" x14ac:dyDescent="0.25">
      <c r="A28814" s="5" t="str">
        <v>fb3432c746a146298ba972d23b92687a</v>
      </c>
      <c r="B28814" s="5">
        <v>11.890599999999999</v>
      </c>
    </row>
    <row r="28815" spans="1:2" x14ac:dyDescent="0.25">
      <c r="A28815" s="5" t="str">
        <v>fb3494aa3dbe452cbe087508eb3dfe5c</v>
      </c>
      <c r="B28815" s="5">
        <v>17.57</v>
      </c>
    </row>
    <row r="28816" spans="1:2" x14ac:dyDescent="0.25">
      <c r="A28816" s="5" t="str">
        <v>fb45a6f026154248bf57b0d4440f27e1</v>
      </c>
      <c r="B28816" s="5">
        <v>11.236000000000001</v>
      </c>
    </row>
    <row r="28817" spans="1:2" x14ac:dyDescent="0.25">
      <c r="A28817" s="5" t="str">
        <v>fb4712401a2640c3a3490cd9c360b1a4</v>
      </c>
      <c r="B28817" s="5">
        <v>15.797499999999999</v>
      </c>
    </row>
    <row r="28818" spans="1:2" x14ac:dyDescent="0.25">
      <c r="A28818" s="5" t="str">
        <v>fb49cd007a49481c939453026dd017e4</v>
      </c>
      <c r="B28818" s="5">
        <v>20.1083</v>
      </c>
    </row>
    <row r="28819" spans="1:2" x14ac:dyDescent="0.25">
      <c r="A28819" s="5" t="str">
        <v>fb4d5c77acc4469abd9a3ff847513440</v>
      </c>
      <c r="B28819" s="5">
        <v>15.136699999999999</v>
      </c>
    </row>
    <row r="28820" spans="1:2" x14ac:dyDescent="0.25">
      <c r="A28820" s="5" t="str">
        <v>fb4d977017f24913a9602692fc881b2e</v>
      </c>
      <c r="B28820" s="5">
        <v>10.594200000000001</v>
      </c>
    </row>
    <row r="28821" spans="1:2" x14ac:dyDescent="0.25">
      <c r="A28821" s="5" t="str">
        <v>fb522457f6c24ca8be697cb01640477f</v>
      </c>
      <c r="B28821" s="5">
        <v>15.51</v>
      </c>
    </row>
    <row r="28822" spans="1:2" x14ac:dyDescent="0.25">
      <c r="A28822" s="5" t="str">
        <v>fb5bce7437f545ee92972d463917923e</v>
      </c>
      <c r="B28822" s="5">
        <v>1.9567000000000001</v>
      </c>
    </row>
    <row r="28823" spans="1:2" x14ac:dyDescent="0.25">
      <c r="A28823" s="5" t="str">
        <v>fb65d7d6d86b4ed796c52f1a980dfd9b</v>
      </c>
      <c r="B28823" s="5">
        <v>17.14</v>
      </c>
    </row>
    <row r="28824" spans="1:2" x14ac:dyDescent="0.25">
      <c r="A28824" s="5" t="str">
        <v>fb6b0dba723f46f6bfb650bd97929aba</v>
      </c>
      <c r="B28824" s="5">
        <v>16.635000000000002</v>
      </c>
    </row>
    <row r="28825" spans="1:2" x14ac:dyDescent="0.25">
      <c r="A28825" s="5" t="str">
        <v>fb75504a0e404549995a3e8427a2a252</v>
      </c>
      <c r="B28825" s="5">
        <v>17.605</v>
      </c>
    </row>
    <row r="28826" spans="1:2" x14ac:dyDescent="0.25">
      <c r="A28826" s="5" t="str">
        <v>fb7e21825286437589fd9a26990fe2fc</v>
      </c>
      <c r="B28826" s="5">
        <v>1.73</v>
      </c>
    </row>
    <row r="28827" spans="1:2" x14ac:dyDescent="0.25">
      <c r="A28827" s="5" t="str">
        <v>fb7eb30e7d1b4d2ebf627fe51063234e</v>
      </c>
      <c r="B28827" s="5">
        <v>11.3483</v>
      </c>
    </row>
    <row r="28828" spans="1:2" x14ac:dyDescent="0.25">
      <c r="A28828" s="5" t="str">
        <v>fb80db90446a475db59c2c82cbd26fec</v>
      </c>
      <c r="B28828" s="5">
        <v>3.335</v>
      </c>
    </row>
    <row r="28829" spans="1:2" x14ac:dyDescent="0.25">
      <c r="A28829" s="5" t="str">
        <v>fb89e4ae9fbc4a3d8f701556290ac87c</v>
      </c>
      <c r="B28829" s="5">
        <v>5.64</v>
      </c>
    </row>
    <row r="28830" spans="1:2" x14ac:dyDescent="0.25">
      <c r="A28830" s="5" t="str">
        <v>fb8ae29d5f8a46b081792000b3c833de</v>
      </c>
      <c r="B28830" s="5">
        <v>2.5950000000000002</v>
      </c>
    </row>
    <row r="28831" spans="1:2" x14ac:dyDescent="0.25">
      <c r="A28831" s="5" t="str">
        <v>fb8b3cc2fe4f440c949efe6e3e63f744</v>
      </c>
      <c r="B28831" s="5">
        <v>21.27</v>
      </c>
    </row>
    <row r="28832" spans="1:2" x14ac:dyDescent="0.25">
      <c r="A28832" s="5" t="str">
        <v>fb941450da9d4547be5eb4a8acf85f51</v>
      </c>
      <c r="B28832" s="5">
        <v>31.327500000000001</v>
      </c>
    </row>
    <row r="28833" spans="1:2" x14ac:dyDescent="0.25">
      <c r="A28833" s="5" t="str">
        <v>fb98ebe9e3e14afaa5b5db182b00b7ec</v>
      </c>
      <c r="B28833" s="5">
        <v>33.869999999999997</v>
      </c>
    </row>
    <row r="28834" spans="1:2" x14ac:dyDescent="0.25">
      <c r="A28834" s="5" t="str">
        <v>fb99c38cdceb4f92bf004f4c3e95fff4</v>
      </c>
      <c r="B28834" s="5">
        <v>0</v>
      </c>
    </row>
    <row r="28835" spans="1:2" x14ac:dyDescent="0.25">
      <c r="A28835" s="5" t="str">
        <v>fba16da8e9ca4742af760169007242ab</v>
      </c>
      <c r="B28835" s="5">
        <v>14.98</v>
      </c>
    </row>
    <row r="28836" spans="1:2" x14ac:dyDescent="0.25">
      <c r="A28836" s="5" t="str">
        <v>fba63c905e81484595de6ea571443a65</v>
      </c>
      <c r="B28836" s="5">
        <v>8.5670000000000002</v>
      </c>
    </row>
    <row r="28837" spans="1:2" x14ac:dyDescent="0.25">
      <c r="A28837" s="5" t="str">
        <v>fba9a75c4d534c0a9a1d87f2900a4b2d</v>
      </c>
      <c r="B28837" s="5">
        <v>32.479999999999997</v>
      </c>
    </row>
    <row r="28838" spans="1:2" x14ac:dyDescent="0.25">
      <c r="A28838" s="5" t="str">
        <v>fbabf9ba24f24771b8ff9b5af24a6364</v>
      </c>
      <c r="B28838" s="5">
        <v>2.3450000000000002</v>
      </c>
    </row>
    <row r="28839" spans="1:2" x14ac:dyDescent="0.25">
      <c r="A28839" s="5" t="str">
        <v>fbb1d7819d564c489f4b196818d6026c</v>
      </c>
      <c r="B28839" s="5">
        <v>4.97</v>
      </c>
    </row>
    <row r="28840" spans="1:2" x14ac:dyDescent="0.25">
      <c r="A28840" s="5" t="str">
        <v>fbb3b9c1faa3415cb04bde73f584f06a</v>
      </c>
      <c r="B28840" s="5">
        <v>18.829999999999998</v>
      </c>
    </row>
    <row r="28841" spans="1:2" x14ac:dyDescent="0.25">
      <c r="A28841" s="5" t="str">
        <v>fbb3c6ad80b04d3a94c666a2f08f2a2e</v>
      </c>
      <c r="B28841" s="5">
        <v>21.626000000000001</v>
      </c>
    </row>
    <row r="28842" spans="1:2" x14ac:dyDescent="0.25">
      <c r="A28842" s="5" t="str">
        <v>fbb3e5a730234388800162ceaf1b9de3</v>
      </c>
      <c r="B28842" s="5">
        <v>16.737100000000002</v>
      </c>
    </row>
    <row r="28843" spans="1:2" x14ac:dyDescent="0.25">
      <c r="A28843" s="5" t="str">
        <v>fbb8f7c8c02944f69aaac44a3a0c0c11</v>
      </c>
      <c r="B28843" s="5">
        <v>3.06</v>
      </c>
    </row>
    <row r="28844" spans="1:2" x14ac:dyDescent="0.25">
      <c r="A28844" s="5" t="str">
        <v>fbbb0695ad9e42c6bd97c0cc9446cb77</v>
      </c>
      <c r="B28844" s="5">
        <v>11.05</v>
      </c>
    </row>
    <row r="28845" spans="1:2" x14ac:dyDescent="0.25">
      <c r="A28845" s="5" t="str">
        <v>fbbd60d747d642928c0d73ea54e34892</v>
      </c>
      <c r="B28845" s="5">
        <v>22.513300000000001</v>
      </c>
    </row>
    <row r="28846" spans="1:2" x14ac:dyDescent="0.25">
      <c r="A28846" s="5" t="str">
        <v>fbc039723b044dfd8a1723a976d667d9</v>
      </c>
      <c r="B28846" s="5">
        <v>17.912500000000001</v>
      </c>
    </row>
    <row r="28847" spans="1:2" x14ac:dyDescent="0.25">
      <c r="A28847" s="5" t="str">
        <v>fbd07f6b2ebd48c2b2a7dc96e244deb5</v>
      </c>
      <c r="B28847" s="5">
        <v>2.4224999999999999</v>
      </c>
    </row>
    <row r="28848" spans="1:2" x14ac:dyDescent="0.25">
      <c r="A28848" s="5" t="str">
        <v>fbd1183408f74c7c9900a2fd342fc8a6</v>
      </c>
      <c r="B28848" s="5">
        <v>0</v>
      </c>
    </row>
    <row r="28849" spans="1:2" x14ac:dyDescent="0.25">
      <c r="A28849" s="5" t="str">
        <v>fbd6201ac4474a459114b6bd443097cc</v>
      </c>
      <c r="B28849" s="5">
        <v>0</v>
      </c>
    </row>
    <row r="28850" spans="1:2" x14ac:dyDescent="0.25">
      <c r="A28850" s="5" t="str">
        <v>fbd7bb82f4284846b38bffe314f61b67</v>
      </c>
      <c r="B28850" s="5">
        <v>10.0267</v>
      </c>
    </row>
    <row r="28851" spans="1:2" x14ac:dyDescent="0.25">
      <c r="A28851" s="5" t="str">
        <v>fbd8c0480d1f412fb417c9f64d68011c</v>
      </c>
      <c r="B28851" s="5">
        <v>13.1</v>
      </c>
    </row>
    <row r="28852" spans="1:2" x14ac:dyDescent="0.25">
      <c r="A28852" s="5" t="str">
        <v>fbded35ba79e4b898f5fc7faee6ff44f</v>
      </c>
      <c r="B28852" s="5">
        <v>26.738</v>
      </c>
    </row>
    <row r="28853" spans="1:2" x14ac:dyDescent="0.25">
      <c r="A28853" s="5" t="str">
        <v>fbdf7c5f1eb440a3872c80a82927e86f</v>
      </c>
      <c r="B28853" s="5">
        <v>1.35</v>
      </c>
    </row>
    <row r="28854" spans="1:2" x14ac:dyDescent="0.25">
      <c r="A28854" s="5" t="str">
        <v>fbf1e8ee855d4d43b7adf0f6233de40b</v>
      </c>
      <c r="B28854" s="5">
        <v>14.1267</v>
      </c>
    </row>
    <row r="28855" spans="1:2" x14ac:dyDescent="0.25">
      <c r="A28855" s="5" t="str">
        <v>fbf462221c894f59b9cc5f474d55de99</v>
      </c>
      <c r="B28855" s="5">
        <v>23.635000000000002</v>
      </c>
    </row>
    <row r="28856" spans="1:2" x14ac:dyDescent="0.25">
      <c r="A28856" s="5" t="str">
        <v>fbf945cf7c8d443ca2bbef68fdf3b248</v>
      </c>
      <c r="B28856" s="5">
        <v>4.42</v>
      </c>
    </row>
    <row r="28857" spans="1:2" x14ac:dyDescent="0.25">
      <c r="A28857" s="5" t="str">
        <v>fbfd90953e754794ac3323c43881992d</v>
      </c>
      <c r="B28857" s="5">
        <v>12.0425</v>
      </c>
    </row>
    <row r="28858" spans="1:2" x14ac:dyDescent="0.25">
      <c r="A28858" s="5" t="str">
        <v>fbfe4e14cb5147d2b0ce619378b40069</v>
      </c>
      <c r="B28858" s="5">
        <v>2.7822</v>
      </c>
    </row>
    <row r="28859" spans="1:2" x14ac:dyDescent="0.25">
      <c r="A28859" s="5" t="str">
        <v>fc05227412c64551b11d24e6a07332c1</v>
      </c>
      <c r="B28859" s="5">
        <v>16.837499999999999</v>
      </c>
    </row>
    <row r="28860" spans="1:2" x14ac:dyDescent="0.25">
      <c r="A28860" s="5" t="str">
        <v>fc0561465fd34eb0a59bc1a7995285f6</v>
      </c>
      <c r="B28860" s="5">
        <v>20.077999999999999</v>
      </c>
    </row>
    <row r="28861" spans="1:2" x14ac:dyDescent="0.25">
      <c r="A28861" s="5" t="str">
        <v>fc05bce7d72a41fba357e26b7ef2d70a</v>
      </c>
      <c r="B28861" s="5">
        <v>15.775</v>
      </c>
    </row>
    <row r="28862" spans="1:2" x14ac:dyDescent="0.25">
      <c r="A28862" s="5" t="str">
        <v>fc0fc865ff004b778464fbcc36fb0fc6</v>
      </c>
      <c r="B28862" s="5">
        <v>0</v>
      </c>
    </row>
    <row r="28863" spans="1:2" x14ac:dyDescent="0.25">
      <c r="A28863" s="5" t="str">
        <v>fc12f97780a245f39af4f3516224edd1</v>
      </c>
      <c r="B28863" s="5">
        <v>1.9766999999999999</v>
      </c>
    </row>
    <row r="28864" spans="1:2" x14ac:dyDescent="0.25">
      <c r="A28864" s="5" t="str">
        <v>fc2228d148ad45b2a4043425dd23f187</v>
      </c>
      <c r="B28864" s="5">
        <v>1.4650000000000001</v>
      </c>
    </row>
    <row r="28865" spans="1:2" x14ac:dyDescent="0.25">
      <c r="A28865" s="5" t="str">
        <v>fc2b076b67954763a290437d6ca1160a</v>
      </c>
      <c r="B28865" s="5">
        <v>0</v>
      </c>
    </row>
    <row r="28866" spans="1:2" x14ac:dyDescent="0.25">
      <c r="A28866" s="5" t="str">
        <v>fc2cf70b22fe494d9c7be20329b9754e</v>
      </c>
      <c r="B28866" s="5">
        <v>26.0167</v>
      </c>
    </row>
    <row r="28867" spans="1:2" x14ac:dyDescent="0.25">
      <c r="A28867" s="5" t="str">
        <v>fc3405b8b39d40cb81af12db2c9064c3</v>
      </c>
      <c r="B28867" s="5">
        <v>25.44</v>
      </c>
    </row>
    <row r="28868" spans="1:2" x14ac:dyDescent="0.25">
      <c r="A28868" s="5" t="str">
        <v>fc3d0f06f8f04765b9f8e148bac39c0e</v>
      </c>
      <c r="B28868" s="5">
        <v>10.003</v>
      </c>
    </row>
    <row r="28869" spans="1:2" x14ac:dyDescent="0.25">
      <c r="A28869" s="5" t="str">
        <v>fc41f98eaccc4c6e9ba3d3361714c527</v>
      </c>
      <c r="B28869" s="5">
        <v>18.6067</v>
      </c>
    </row>
    <row r="28870" spans="1:2" x14ac:dyDescent="0.25">
      <c r="A28870" s="5" t="str">
        <v>fc461f072d524298a4bba5550841e92b</v>
      </c>
      <c r="B28870" s="5">
        <v>15.9383</v>
      </c>
    </row>
    <row r="28871" spans="1:2" x14ac:dyDescent="0.25">
      <c r="A28871" s="5" t="str">
        <v>fc4b89cd1c074eb29a3d26c319eb60ae</v>
      </c>
      <c r="B28871" s="5">
        <v>3.11</v>
      </c>
    </row>
    <row r="28872" spans="1:2" x14ac:dyDescent="0.25">
      <c r="A28872" s="5" t="str">
        <v>fc4be034b72a42e999e54c40cdb80dc5</v>
      </c>
      <c r="B28872" s="5">
        <v>8.9762000000000004</v>
      </c>
    </row>
    <row r="28873" spans="1:2" x14ac:dyDescent="0.25">
      <c r="A28873" s="5" t="str">
        <v>fc4bf7eecf2a438c925f2c3cb43355d3</v>
      </c>
      <c r="B28873" s="5">
        <v>23.194400000000002</v>
      </c>
    </row>
    <row r="28874" spans="1:2" x14ac:dyDescent="0.25">
      <c r="A28874" s="5" t="str">
        <v>fc543a5400c742f39aff9b7d654227e4</v>
      </c>
      <c r="B28874" s="5">
        <v>0.33</v>
      </c>
    </row>
    <row r="28875" spans="1:2" x14ac:dyDescent="0.25">
      <c r="A28875" s="5" t="str">
        <v>fc546aaa32694c5cadfc43b97b563434</v>
      </c>
      <c r="B28875" s="5">
        <v>0</v>
      </c>
    </row>
    <row r="28876" spans="1:2" x14ac:dyDescent="0.25">
      <c r="A28876" s="5" t="str">
        <v>fc58860830e648c9b54785967b67434c</v>
      </c>
      <c r="B28876" s="5">
        <v>1.98</v>
      </c>
    </row>
    <row r="28877" spans="1:2" x14ac:dyDescent="0.25">
      <c r="A28877" s="5" t="str">
        <v>fc5ec01a59cd4cb483837f44329bcefb</v>
      </c>
      <c r="B28877" s="5">
        <v>28.01</v>
      </c>
    </row>
    <row r="28878" spans="1:2" x14ac:dyDescent="0.25">
      <c r="A28878" s="5" t="str">
        <v>fc69570a2ba74e92b1bf03cc30b1c66a</v>
      </c>
      <c r="B28878" s="5">
        <v>2.1349999999999998</v>
      </c>
    </row>
    <row r="28879" spans="1:2" x14ac:dyDescent="0.25">
      <c r="A28879" s="5" t="str">
        <v>fc6da58cb232469b8edfca9b688f8343</v>
      </c>
      <c r="B28879" s="5">
        <v>3.28</v>
      </c>
    </row>
    <row r="28880" spans="1:2" x14ac:dyDescent="0.25">
      <c r="A28880" s="5" t="str">
        <v>fc6f8cad47564c499ba674fcf9f525d3</v>
      </c>
      <c r="B28880" s="5">
        <v>25.866</v>
      </c>
    </row>
    <row r="28881" spans="1:2" x14ac:dyDescent="0.25">
      <c r="A28881" s="5" t="str">
        <v>fc70e24adcad4a61962e04e851363a3d</v>
      </c>
      <c r="B28881" s="5">
        <v>29.928000000000001</v>
      </c>
    </row>
    <row r="28882" spans="1:2" x14ac:dyDescent="0.25">
      <c r="A28882" s="5" t="str">
        <v>fc73a0a1bd924d2998c7ee08c6cc0789</v>
      </c>
      <c r="B28882" s="5">
        <v>4.7267000000000001</v>
      </c>
    </row>
    <row r="28883" spans="1:2" x14ac:dyDescent="0.25">
      <c r="A28883" s="5" t="str">
        <v>fc76ce5e4e8e41f5934540dd12bf7b57</v>
      </c>
      <c r="B28883" s="5">
        <v>0.51</v>
      </c>
    </row>
    <row r="28884" spans="1:2" x14ac:dyDescent="0.25">
      <c r="A28884" s="5" t="str">
        <v>fc7dbed9006f403ab151ea7bd889ee55</v>
      </c>
      <c r="B28884" s="5">
        <v>13.324299999999999</v>
      </c>
    </row>
    <row r="28885" spans="1:2" x14ac:dyDescent="0.25">
      <c r="A28885" s="5" t="str">
        <v>fc7e71b430164eb0af03d683fec37518</v>
      </c>
      <c r="B28885" s="5">
        <v>27.52</v>
      </c>
    </row>
    <row r="28886" spans="1:2" x14ac:dyDescent="0.25">
      <c r="A28886" s="5" t="str">
        <v>fc804c90fc79418180ead4b5b212d927</v>
      </c>
      <c r="B28886" s="5">
        <v>10.125</v>
      </c>
    </row>
    <row r="28887" spans="1:2" x14ac:dyDescent="0.25">
      <c r="A28887" s="5" t="str">
        <v>fc8600d39af040a0a5bcf8e8311e4c29</v>
      </c>
      <c r="B28887" s="5">
        <v>2.3367</v>
      </c>
    </row>
    <row r="28888" spans="1:2" x14ac:dyDescent="0.25">
      <c r="A28888" s="5" t="str">
        <v>fc8c1c028c6c43db90f75f003bfa41ed</v>
      </c>
      <c r="B28888" s="5">
        <v>17.7789</v>
      </c>
    </row>
    <row r="28889" spans="1:2" x14ac:dyDescent="0.25">
      <c r="A28889" s="5" t="str">
        <v>fc966e9c3edc4578a1fb4c6a8c2659c2</v>
      </c>
      <c r="B28889" s="5">
        <v>24.59</v>
      </c>
    </row>
    <row r="28890" spans="1:2" x14ac:dyDescent="0.25">
      <c r="A28890" s="5" t="str">
        <v>fc96a24cd4bb4e65983e2598213a6c53</v>
      </c>
      <c r="B28890" s="5">
        <v>0</v>
      </c>
    </row>
    <row r="28891" spans="1:2" x14ac:dyDescent="0.25">
      <c r="A28891" s="5" t="str">
        <v>fc9a87cbefaf443eb0a17ad7a82d6104</v>
      </c>
      <c r="B28891" s="5">
        <v>3.96</v>
      </c>
    </row>
    <row r="28892" spans="1:2" x14ac:dyDescent="0.25">
      <c r="A28892" s="5" t="str">
        <v>fca0cfd25f0f4d489137d3e4bd863e20</v>
      </c>
      <c r="B28892" s="5">
        <v>8.3719999999999999</v>
      </c>
    </row>
    <row r="28893" spans="1:2" x14ac:dyDescent="0.25">
      <c r="A28893" s="5" t="str">
        <v>fcab32332c634fee9b3c5776afbca109</v>
      </c>
      <c r="B28893" s="5">
        <v>16.885999999999999</v>
      </c>
    </row>
    <row r="28894" spans="1:2" x14ac:dyDescent="0.25">
      <c r="A28894" s="5" t="str">
        <v>fcab73d6aea946eba8569dee5141738b</v>
      </c>
      <c r="B28894" s="5">
        <v>7.16</v>
      </c>
    </row>
    <row r="28895" spans="1:2" x14ac:dyDescent="0.25">
      <c r="A28895" s="5" t="str">
        <v>fcaba919f6c6468aa7bf25a66c8696bc</v>
      </c>
      <c r="B28895" s="5">
        <v>23.771999999999998</v>
      </c>
    </row>
    <row r="28896" spans="1:2" x14ac:dyDescent="0.25">
      <c r="A28896" s="5" t="str">
        <v>fcb0b163801c45608a52a8958d8878ef</v>
      </c>
      <c r="B28896" s="5">
        <v>2.3180000000000001</v>
      </c>
    </row>
    <row r="28897" spans="1:2" x14ac:dyDescent="0.25">
      <c r="A28897" s="5" t="str">
        <v>fcb1347fd5934c838ce8c6043d5cd961</v>
      </c>
      <c r="B28897" s="5">
        <v>19.38</v>
      </c>
    </row>
    <row r="28898" spans="1:2" x14ac:dyDescent="0.25">
      <c r="A28898" s="5" t="str">
        <v>fcb6487bac7f4427ac8c7f648adfb4e2</v>
      </c>
      <c r="B28898" s="5">
        <v>20.52</v>
      </c>
    </row>
    <row r="28899" spans="1:2" x14ac:dyDescent="0.25">
      <c r="A28899" s="5" t="str">
        <v>fcb85d8df8c740d7b0d0ed948f99e121</v>
      </c>
      <c r="B28899" s="5">
        <v>23.78</v>
      </c>
    </row>
    <row r="28900" spans="1:2" x14ac:dyDescent="0.25">
      <c r="A28900" s="5" t="str">
        <v>fcbc20cfa9f14b6f948c9e9ccf2fcdf6</v>
      </c>
      <c r="B28900" s="5">
        <v>18.649999999999999</v>
      </c>
    </row>
    <row r="28901" spans="1:2" x14ac:dyDescent="0.25">
      <c r="A28901" s="5" t="str">
        <v>fcbcb57364614efc94f1f0410300cb1f</v>
      </c>
      <c r="B28901" s="5">
        <v>3.9449999999999998</v>
      </c>
    </row>
    <row r="28902" spans="1:2" x14ac:dyDescent="0.25">
      <c r="A28902" s="5" t="str">
        <v>fcbcd28beee1457f8b3672658ea0a1e3</v>
      </c>
      <c r="B28902" s="5">
        <v>26.756699999999999</v>
      </c>
    </row>
    <row r="28903" spans="1:2" x14ac:dyDescent="0.25">
      <c r="A28903" s="5" t="str">
        <v>fcbf38029321416f9e0c593b59c8ada7</v>
      </c>
      <c r="B28903" s="5">
        <v>15.384399999999999</v>
      </c>
    </row>
    <row r="28904" spans="1:2" x14ac:dyDescent="0.25">
      <c r="A28904" s="5" t="str">
        <v>fcc43e232f794e639bc3185272353566</v>
      </c>
      <c r="B28904" s="5">
        <v>15.0305</v>
      </c>
    </row>
    <row r="28905" spans="1:2" x14ac:dyDescent="0.25">
      <c r="A28905" s="5" t="str">
        <v>fcc67945354b4e64962526b38c646f25</v>
      </c>
      <c r="B28905" s="5">
        <v>15.268000000000001</v>
      </c>
    </row>
    <row r="28906" spans="1:2" x14ac:dyDescent="0.25">
      <c r="A28906" s="5" t="str">
        <v>fccc9279ba56411f80ffe8ce7e0935cd</v>
      </c>
      <c r="B28906" s="5">
        <v>0</v>
      </c>
    </row>
    <row r="28907" spans="1:2" x14ac:dyDescent="0.25">
      <c r="A28907" s="5" t="str">
        <v>fccd11b940f64f2ea0408127a2d19f9a</v>
      </c>
      <c r="B28907" s="5">
        <v>4.4633000000000003</v>
      </c>
    </row>
    <row r="28908" spans="1:2" x14ac:dyDescent="0.25">
      <c r="A28908" s="5" t="str">
        <v>fccefea120ab405585b91f4b9b0bc803</v>
      </c>
      <c r="B28908" s="5">
        <v>21.594999999999999</v>
      </c>
    </row>
    <row r="28909" spans="1:2" x14ac:dyDescent="0.25">
      <c r="A28909" s="5" t="str">
        <v>fcd0080e7fa846abbb637131d0c466e3</v>
      </c>
      <c r="B28909" s="5">
        <v>0</v>
      </c>
    </row>
    <row r="28910" spans="1:2" x14ac:dyDescent="0.25">
      <c r="A28910" s="5" t="str">
        <v>fcd42da6a4864c8e90455aff1f6c2f87</v>
      </c>
      <c r="B28910" s="5">
        <v>1.9750000000000001</v>
      </c>
    </row>
    <row r="28911" spans="1:2" x14ac:dyDescent="0.25">
      <c r="A28911" s="5" t="str">
        <v>fcd99b61afe74be29d9b3826109b868a</v>
      </c>
      <c r="B28911" s="5">
        <v>20.4375</v>
      </c>
    </row>
    <row r="28912" spans="1:2" x14ac:dyDescent="0.25">
      <c r="A28912" s="5" t="str">
        <v>fcdb1da2e19b4070b12a12803108bb6f</v>
      </c>
      <c r="B28912" s="5">
        <v>18.341699999999999</v>
      </c>
    </row>
    <row r="28913" spans="1:2" x14ac:dyDescent="0.25">
      <c r="A28913" s="5" t="str">
        <v>fcdc94fab9ec489d990b41fa139e3fa0</v>
      </c>
      <c r="B28913" s="5">
        <v>16.744</v>
      </c>
    </row>
    <row r="28914" spans="1:2" x14ac:dyDescent="0.25">
      <c r="A28914" s="5" t="str">
        <v>fcdc9e86b659499d882a4714ea53e974</v>
      </c>
      <c r="B28914" s="5">
        <v>10.1553</v>
      </c>
    </row>
    <row r="28915" spans="1:2" x14ac:dyDescent="0.25">
      <c r="A28915" s="5" t="str">
        <v>fcddf10a62634bc9ab6039b1044db076</v>
      </c>
      <c r="B28915" s="5">
        <v>14.022</v>
      </c>
    </row>
    <row r="28916" spans="1:2" x14ac:dyDescent="0.25">
      <c r="A28916" s="5" t="str">
        <v>fcdf273bdfdb44a69f000dc7636c603a</v>
      </c>
      <c r="B28916" s="5">
        <v>10.051399999999999</v>
      </c>
    </row>
    <row r="28917" spans="1:2" x14ac:dyDescent="0.25">
      <c r="A28917" s="5" t="str">
        <v>fce53ca9a0964a2fa0a2e9fcd1015a00</v>
      </c>
      <c r="B28917" s="5">
        <v>7.7824999999999998</v>
      </c>
    </row>
    <row r="28918" spans="1:2" x14ac:dyDescent="0.25">
      <c r="A28918" s="5" t="str">
        <v>fceb1a5494e24ec7ab68da747f7373dc</v>
      </c>
      <c r="B28918" s="5">
        <v>24.925999999999998</v>
      </c>
    </row>
    <row r="28919" spans="1:2" x14ac:dyDescent="0.25">
      <c r="A28919" s="5" t="str">
        <v>fcf3e97ec8b0459ea8449fc07e38620e</v>
      </c>
      <c r="B28919" s="5">
        <v>9.4380000000000006</v>
      </c>
    </row>
    <row r="28920" spans="1:2" x14ac:dyDescent="0.25">
      <c r="A28920" s="5" t="str">
        <v>fcf510b8a7d54034927c6df066349b8a</v>
      </c>
      <c r="B28920" s="5">
        <v>10.72</v>
      </c>
    </row>
    <row r="28921" spans="1:2" x14ac:dyDescent="0.25">
      <c r="A28921" s="5" t="str">
        <v>fd0bea7c01384b01a6a9cb75fa7e8aa7</v>
      </c>
      <c r="B28921" s="5">
        <v>19.37</v>
      </c>
    </row>
    <row r="28922" spans="1:2" x14ac:dyDescent="0.25">
      <c r="A28922" s="5" t="str">
        <v>fd13cda6e91f454f87eab139205e45cd</v>
      </c>
      <c r="B28922" s="5">
        <v>31.835000000000001</v>
      </c>
    </row>
    <row r="28923" spans="1:2" x14ac:dyDescent="0.25">
      <c r="A28923" s="5" t="str">
        <v>fd3505ed43464f8ca88b7b0fc19c94d1</v>
      </c>
      <c r="B28923" s="5">
        <v>2.7349999999999999</v>
      </c>
    </row>
    <row r="28924" spans="1:2" x14ac:dyDescent="0.25">
      <c r="A28924" s="5" t="str">
        <v>fd35b070e181463293ff9dbb0d66e307</v>
      </c>
      <c r="B28924" s="5">
        <v>20.6767</v>
      </c>
    </row>
    <row r="28925" spans="1:2" x14ac:dyDescent="0.25">
      <c r="A28925" s="5" t="str">
        <v>fd375e03ad394a7bb85b62eb15263f14</v>
      </c>
      <c r="B28925" s="5">
        <v>14.270899999999999</v>
      </c>
    </row>
    <row r="28926" spans="1:2" x14ac:dyDescent="0.25">
      <c r="A28926" s="5" t="str">
        <v>fd3e1ba4df4b4db0af9cf727eb1651ac</v>
      </c>
      <c r="B28926" s="5">
        <v>8.5374999999999996</v>
      </c>
    </row>
    <row r="28927" spans="1:2" x14ac:dyDescent="0.25">
      <c r="A28927" s="5" t="str">
        <v>fd42bbc45f1d4d8e894977933122760b</v>
      </c>
      <c r="B28927" s="5">
        <v>8.5622000000000007</v>
      </c>
    </row>
    <row r="28928" spans="1:2" x14ac:dyDescent="0.25">
      <c r="A28928" s="5" t="str">
        <v>fd45aee3900f4b3c88a35b53d0bf630b</v>
      </c>
      <c r="B28928" s="5">
        <v>15.01</v>
      </c>
    </row>
    <row r="28929" spans="1:2" x14ac:dyDescent="0.25">
      <c r="A28929" s="5" t="str">
        <v>fd50a1eef9554c72aa45a8276804ba9c</v>
      </c>
      <c r="B28929" s="5">
        <v>2.21</v>
      </c>
    </row>
    <row r="28930" spans="1:2" x14ac:dyDescent="0.25">
      <c r="A28930" s="5" t="str">
        <v>fd56cfb700b34169bbd970b559abb07b</v>
      </c>
      <c r="B28930" s="5">
        <v>1.635</v>
      </c>
    </row>
    <row r="28931" spans="1:2" x14ac:dyDescent="0.25">
      <c r="A28931" s="5" t="str">
        <v>fd64a230ea2f4062be6cec5d0b69540e</v>
      </c>
      <c r="B28931" s="5">
        <v>9.6050000000000004</v>
      </c>
    </row>
    <row r="28932" spans="1:2" x14ac:dyDescent="0.25">
      <c r="A28932" s="5" t="str">
        <v>fd64a3758d0b49549df03a5c25ba89c9</v>
      </c>
      <c r="B28932" s="5">
        <v>4.625</v>
      </c>
    </row>
    <row r="28933" spans="1:2" x14ac:dyDescent="0.25">
      <c r="A28933" s="5" t="str">
        <v>fd66b15232a6437c86ad584849360e6f</v>
      </c>
      <c r="B28933" s="5">
        <v>25.34</v>
      </c>
    </row>
    <row r="28934" spans="1:2" x14ac:dyDescent="0.25">
      <c r="A28934" s="5" t="str">
        <v>fd676e488fbd492ebbd3fc2049e93cee</v>
      </c>
      <c r="B28934" s="5">
        <v>25.433299999999999</v>
      </c>
    </row>
    <row r="28935" spans="1:2" x14ac:dyDescent="0.25">
      <c r="A28935" s="5" t="str">
        <v>fd6d4526affd423981d07933ade07f8c</v>
      </c>
      <c r="B28935" s="5">
        <v>3.0354999999999999</v>
      </c>
    </row>
    <row r="28936" spans="1:2" x14ac:dyDescent="0.25">
      <c r="A28936" s="5" t="str">
        <v>fd6f5f7b29b247f6af30c9520f355108</v>
      </c>
      <c r="B28936" s="5">
        <v>0</v>
      </c>
    </row>
    <row r="28937" spans="1:2" x14ac:dyDescent="0.25">
      <c r="A28937" s="5" t="str">
        <v>fd700397b7c8440baa70d5539926c5a0</v>
      </c>
      <c r="B28937" s="5">
        <v>12.7</v>
      </c>
    </row>
    <row r="28938" spans="1:2" x14ac:dyDescent="0.25">
      <c r="A28938" s="5" t="str">
        <v>fd72dcc657a744e1b3ac0501910fc2f8</v>
      </c>
      <c r="B28938" s="5">
        <v>25.4557</v>
      </c>
    </row>
    <row r="28939" spans="1:2" x14ac:dyDescent="0.25">
      <c r="A28939" s="5" t="str">
        <v>fd75302f189044e083f32152398889c5</v>
      </c>
      <c r="B28939" s="5">
        <v>14.9725</v>
      </c>
    </row>
    <row r="28940" spans="1:2" x14ac:dyDescent="0.25">
      <c r="A28940" s="5" t="str">
        <v>fd77e2de07bc4c2bb93399f5d765198a</v>
      </c>
      <c r="B28940" s="5">
        <v>19.004000000000001</v>
      </c>
    </row>
    <row r="28941" spans="1:2" x14ac:dyDescent="0.25">
      <c r="A28941" s="5" t="str">
        <v>fd7ac6a24ecd4f9c87e1a0423e2d975d</v>
      </c>
      <c r="B28941" s="5">
        <v>3.48</v>
      </c>
    </row>
    <row r="28942" spans="1:2" x14ac:dyDescent="0.25">
      <c r="A28942" s="5" t="str">
        <v>fd7ed8ba5ae84ceba227970f2243fad3</v>
      </c>
      <c r="B28942" s="5">
        <v>4.8780000000000001</v>
      </c>
    </row>
    <row r="28943" spans="1:2" x14ac:dyDescent="0.25">
      <c r="A28943" s="5" t="str">
        <v>fd86891799d1426584d7735b45da5481</v>
      </c>
      <c r="B28943" s="5">
        <v>17.126000000000001</v>
      </c>
    </row>
    <row r="28944" spans="1:2" x14ac:dyDescent="0.25">
      <c r="A28944" s="5" t="str">
        <v>fd8866c398944d05be7306dfbe3c3508</v>
      </c>
      <c r="B28944" s="5">
        <v>8.6859999999999999</v>
      </c>
    </row>
    <row r="28945" spans="1:2" x14ac:dyDescent="0.25">
      <c r="A28945" s="5" t="str">
        <v>fd8df348b1e8406aaa0cce96510c5eaa</v>
      </c>
      <c r="B28945" s="5">
        <v>3.89</v>
      </c>
    </row>
    <row r="28946" spans="1:2" x14ac:dyDescent="0.25">
      <c r="A28946" s="5" t="str">
        <v>fd90af4b9b784b268efa9d349a762491</v>
      </c>
      <c r="B28946" s="5">
        <v>13.6614</v>
      </c>
    </row>
    <row r="28947" spans="1:2" x14ac:dyDescent="0.25">
      <c r="A28947" s="5" t="str">
        <v>fd91690fcf5b477aa5b5bdedb238e907</v>
      </c>
      <c r="B28947" s="5">
        <v>15.88</v>
      </c>
    </row>
    <row r="28948" spans="1:2" x14ac:dyDescent="0.25">
      <c r="A28948" s="5" t="str">
        <v>fd988b3d7dac4453adf3ba0deec5fba6</v>
      </c>
      <c r="B28948" s="5">
        <v>0</v>
      </c>
    </row>
    <row r="28949" spans="1:2" x14ac:dyDescent="0.25">
      <c r="A28949" s="5" t="str">
        <v>fd98c46aa9c742b1a5369c1cf18b5705</v>
      </c>
      <c r="B28949" s="5">
        <v>4.29</v>
      </c>
    </row>
    <row r="28950" spans="1:2" x14ac:dyDescent="0.25">
      <c r="A28950" s="5" t="str">
        <v>fd9fb651ab754b8ba732be2a5289cc63</v>
      </c>
      <c r="B28950" s="5">
        <v>3.57</v>
      </c>
    </row>
    <row r="28951" spans="1:2" x14ac:dyDescent="0.25">
      <c r="A28951" s="5" t="str">
        <v>fda12536deae4b0f8e7cd51da5e6e9b3</v>
      </c>
      <c r="B28951" s="5">
        <v>0</v>
      </c>
    </row>
    <row r="28952" spans="1:2" x14ac:dyDescent="0.25">
      <c r="A28952" s="5" t="str">
        <v>fda1e716a8d94a679231f1c89c5cb64d</v>
      </c>
      <c r="B28952" s="5">
        <v>24.315000000000001</v>
      </c>
    </row>
    <row r="28953" spans="1:2" x14ac:dyDescent="0.25">
      <c r="A28953" s="5" t="str">
        <v>fda2862641d74e19ba0a249a0e3a83f3</v>
      </c>
      <c r="B28953" s="5">
        <v>17.223299999999998</v>
      </c>
    </row>
    <row r="28954" spans="1:2" x14ac:dyDescent="0.25">
      <c r="A28954" s="5" t="str">
        <v>fdae2b70c8a64776955ebf738f459149</v>
      </c>
      <c r="B28954" s="5">
        <v>6</v>
      </c>
    </row>
    <row r="28955" spans="1:2" x14ac:dyDescent="0.25">
      <c r="A28955" s="5" t="str">
        <v>fdaf338377c145bfb8bebf62ca2304d3</v>
      </c>
      <c r="B28955" s="5">
        <v>5.9249999999999998</v>
      </c>
    </row>
    <row r="28956" spans="1:2" x14ac:dyDescent="0.25">
      <c r="A28956" s="5" t="str">
        <v>fdb4301dca67480d85e39308505174b7</v>
      </c>
      <c r="B28956" s="5">
        <v>1.095</v>
      </c>
    </row>
    <row r="28957" spans="1:2" x14ac:dyDescent="0.25">
      <c r="A28957" s="5" t="str">
        <v>fdb6f4a30f844f0196165bf6be7ebebc</v>
      </c>
      <c r="B28957" s="5">
        <v>17.734400000000001</v>
      </c>
    </row>
    <row r="28958" spans="1:2" x14ac:dyDescent="0.25">
      <c r="A28958" s="5" t="str">
        <v>fdbae2c6933e49cca46042bca453ca30</v>
      </c>
      <c r="B28958" s="5">
        <v>0</v>
      </c>
    </row>
    <row r="28959" spans="1:2" x14ac:dyDescent="0.25">
      <c r="A28959" s="5" t="str">
        <v>fdbce2d7af4f43a7a65b5c3105810f9a</v>
      </c>
      <c r="B28959" s="5">
        <v>15.365</v>
      </c>
    </row>
    <row r="28960" spans="1:2" x14ac:dyDescent="0.25">
      <c r="A28960" s="5" t="str">
        <v>fdc10e59f04044159c5ddd72d76b1955</v>
      </c>
      <c r="B28960" s="5">
        <v>5.5</v>
      </c>
    </row>
    <row r="28961" spans="1:2" x14ac:dyDescent="0.25">
      <c r="A28961" s="5" t="str">
        <v>fdc7c68803114b91b6e16da1aa263d84</v>
      </c>
      <c r="B28961" s="5">
        <v>15.611800000000001</v>
      </c>
    </row>
    <row r="28962" spans="1:2" x14ac:dyDescent="0.25">
      <c r="A28962" s="5" t="str">
        <v>fdd13fa0fcce4e7492b5585b7ba639c4</v>
      </c>
      <c r="B28962" s="5">
        <v>10.383800000000001</v>
      </c>
    </row>
    <row r="28963" spans="1:2" x14ac:dyDescent="0.25">
      <c r="A28963" s="5" t="str">
        <v>fdd4556f915e425498cce83db7f3b85e</v>
      </c>
      <c r="B28963" s="5">
        <v>10.66</v>
      </c>
    </row>
    <row r="28964" spans="1:2" x14ac:dyDescent="0.25">
      <c r="A28964" s="5" t="str">
        <v>fddb2e3ed30542c6990f5d5a5e04010f</v>
      </c>
      <c r="B28964" s="5">
        <v>22.51</v>
      </c>
    </row>
    <row r="28965" spans="1:2" x14ac:dyDescent="0.25">
      <c r="A28965" s="5" t="str">
        <v>fddb6eacd12444ceb6ec5c9e301f4d79</v>
      </c>
      <c r="B28965" s="5">
        <v>17.025300000000001</v>
      </c>
    </row>
    <row r="28966" spans="1:2" x14ac:dyDescent="0.25">
      <c r="A28966" s="5" t="str">
        <v>fde8866d3eaa4521ab01de58b2e2adae</v>
      </c>
      <c r="B28966" s="5">
        <v>0</v>
      </c>
    </row>
    <row r="28967" spans="1:2" x14ac:dyDescent="0.25">
      <c r="A28967" s="5" t="str">
        <v>fde9c2ca1c184c3eab2c7161c5f6a6c7</v>
      </c>
      <c r="B28967" s="5">
        <v>13.208600000000001</v>
      </c>
    </row>
    <row r="28968" spans="1:2" x14ac:dyDescent="0.25">
      <c r="A28968" s="5" t="str">
        <v>fdea2f3817d74cd9a4b2ce819e62c824</v>
      </c>
      <c r="B28968" s="5">
        <v>20.0367</v>
      </c>
    </row>
    <row r="28969" spans="1:2" x14ac:dyDescent="0.25">
      <c r="A28969" s="5" t="str">
        <v>fdf46baf397041ccbff333b3ab1001f3</v>
      </c>
      <c r="B28969" s="5">
        <v>17.887499999999999</v>
      </c>
    </row>
    <row r="28970" spans="1:2" x14ac:dyDescent="0.25">
      <c r="A28970" s="5" t="str">
        <v>fe02a12cef324b44af769a3710e7f8fd</v>
      </c>
      <c r="B28970" s="5">
        <v>10.4567</v>
      </c>
    </row>
    <row r="28971" spans="1:2" x14ac:dyDescent="0.25">
      <c r="A28971" s="5" t="str">
        <v>fe0343958b37474db56214b82793104e</v>
      </c>
      <c r="B28971" s="5">
        <v>17.5517</v>
      </c>
    </row>
    <row r="28972" spans="1:2" x14ac:dyDescent="0.25">
      <c r="A28972" s="5" t="str">
        <v>fe08759beb54418f9a787bfcebbf6efa</v>
      </c>
      <c r="B28972" s="5">
        <v>13.433299999999999</v>
      </c>
    </row>
    <row r="28973" spans="1:2" x14ac:dyDescent="0.25">
      <c r="A28973" s="5" t="str">
        <v>fe0b0b1b7fd34f84a17d1352f19a57f5</v>
      </c>
      <c r="B28973" s="5">
        <v>2.4249999999999998</v>
      </c>
    </row>
    <row r="28974" spans="1:2" x14ac:dyDescent="0.25">
      <c r="A28974" s="5" t="str">
        <v>fe0c6fb996b341b98063f8ba8a6c6e32</v>
      </c>
      <c r="B28974" s="5">
        <v>26.813300000000002</v>
      </c>
    </row>
    <row r="28975" spans="1:2" x14ac:dyDescent="0.25">
      <c r="A28975" s="5" t="str">
        <v>fe0d05246e9040578a27cb39e23a1bdd</v>
      </c>
      <c r="B28975" s="5">
        <v>22.706700000000001</v>
      </c>
    </row>
    <row r="28976" spans="1:2" x14ac:dyDescent="0.25">
      <c r="A28976" s="5" t="str">
        <v>fe0f9be0d5c14b058867e8385852ca28</v>
      </c>
      <c r="B28976" s="5">
        <v>0</v>
      </c>
    </row>
    <row r="28977" spans="1:2" x14ac:dyDescent="0.25">
      <c r="A28977" s="5" t="str">
        <v>fe10aba544fe423480cae848d9a03919</v>
      </c>
      <c r="B28977" s="5">
        <v>0.88670000000000004</v>
      </c>
    </row>
    <row r="28978" spans="1:2" x14ac:dyDescent="0.25">
      <c r="A28978" s="5" t="str">
        <v>fe165534ac61475f90835daf595a0899</v>
      </c>
      <c r="B28978" s="5">
        <v>0</v>
      </c>
    </row>
    <row r="28979" spans="1:2" x14ac:dyDescent="0.25">
      <c r="A28979" s="5" t="str">
        <v>fe19a7c273ce45dba7c4f826113b7deb</v>
      </c>
      <c r="B28979" s="5">
        <v>13.9275</v>
      </c>
    </row>
    <row r="28980" spans="1:2" x14ac:dyDescent="0.25">
      <c r="A28980" s="5" t="str">
        <v>fe23d94e175742209abf65cfbc684153</v>
      </c>
      <c r="B28980" s="5">
        <v>14.78</v>
      </c>
    </row>
    <row r="28981" spans="1:2" x14ac:dyDescent="0.25">
      <c r="A28981" s="5" t="str">
        <v>fe245b31d1334751906c8ce0cd833a64</v>
      </c>
      <c r="B28981" s="5">
        <v>2.8980000000000001</v>
      </c>
    </row>
    <row r="28982" spans="1:2" x14ac:dyDescent="0.25">
      <c r="A28982" s="5" t="str">
        <v>fe285265878948309a32b47b216d2a65</v>
      </c>
      <c r="B28982" s="5">
        <v>22.43</v>
      </c>
    </row>
    <row r="28983" spans="1:2" x14ac:dyDescent="0.25">
      <c r="A28983" s="5" t="str">
        <v>fe3f369d2f49407caf10c1e193043760</v>
      </c>
      <c r="B28983" s="5">
        <v>2.1257000000000001</v>
      </c>
    </row>
    <row r="28984" spans="1:2" x14ac:dyDescent="0.25">
      <c r="A28984" s="5" t="str">
        <v>fe43c73288f44fff9ee6b41b5dd7d65a</v>
      </c>
      <c r="B28984" s="5">
        <v>21.49</v>
      </c>
    </row>
    <row r="28985" spans="1:2" x14ac:dyDescent="0.25">
      <c r="A28985" s="5" t="str">
        <v>fe466882b4d645e48789d7f726e052fe</v>
      </c>
      <c r="B28985" s="5">
        <v>19.9129</v>
      </c>
    </row>
    <row r="28986" spans="1:2" x14ac:dyDescent="0.25">
      <c r="A28986" s="5" t="str">
        <v>fe46a70abe4c4aa8b1e7a4a28e49d171</v>
      </c>
      <c r="B28986" s="5">
        <v>4.51</v>
      </c>
    </row>
    <row r="28987" spans="1:2" x14ac:dyDescent="0.25">
      <c r="A28987" s="5" t="str">
        <v>fe4a5bb889e74c70960e7f30761150fb</v>
      </c>
      <c r="B28987" s="5">
        <v>12.757099999999999</v>
      </c>
    </row>
    <row r="28988" spans="1:2" x14ac:dyDescent="0.25">
      <c r="A28988" s="5" t="str">
        <v>fe4f913055d149a48a7fa6642cc6ff28</v>
      </c>
      <c r="B28988" s="5">
        <v>2.875</v>
      </c>
    </row>
    <row r="28989" spans="1:2" x14ac:dyDescent="0.25">
      <c r="A28989" s="5" t="str">
        <v>fe51bd04595c4b94a1f6e756c3f2d427</v>
      </c>
      <c r="B28989" s="5">
        <v>0</v>
      </c>
    </row>
    <row r="28990" spans="1:2" x14ac:dyDescent="0.25">
      <c r="A28990" s="5" t="str">
        <v>fe5310fade5f45da938210ffef4609b7</v>
      </c>
      <c r="B28990" s="5">
        <v>1.25</v>
      </c>
    </row>
    <row r="28991" spans="1:2" x14ac:dyDescent="0.25">
      <c r="A28991" s="5" t="str">
        <v>fe54dec74c99440bb4ee266e2a4c778d</v>
      </c>
      <c r="B28991" s="5">
        <v>4.3049999999999997</v>
      </c>
    </row>
    <row r="28992" spans="1:2" x14ac:dyDescent="0.25">
      <c r="A28992" s="5" t="str">
        <v>fe61f51396584a62a88a737d155ba2fe</v>
      </c>
      <c r="B28992" s="5">
        <v>3.33</v>
      </c>
    </row>
    <row r="28993" spans="1:2" x14ac:dyDescent="0.25">
      <c r="A28993" s="5" t="str">
        <v>fe648b0ff22c4c3eb08384f04dd23123</v>
      </c>
      <c r="B28993" s="5">
        <v>19.6175</v>
      </c>
    </row>
    <row r="28994" spans="1:2" x14ac:dyDescent="0.25">
      <c r="A28994" s="5" t="str">
        <v>fe66b9029bf34fdbae7b4158b9e01bb7</v>
      </c>
      <c r="B28994" s="5">
        <v>12.44</v>
      </c>
    </row>
    <row r="28995" spans="1:2" x14ac:dyDescent="0.25">
      <c r="A28995" s="5" t="str">
        <v>fe6aa84b089547149a6adfb80a17cb5d</v>
      </c>
      <c r="B28995" s="5">
        <v>1.1733</v>
      </c>
    </row>
    <row r="28996" spans="1:2" x14ac:dyDescent="0.25">
      <c r="A28996" s="5" t="str">
        <v>fe7d9dab2f704e37a193cfe525acafbe</v>
      </c>
      <c r="B28996" s="5">
        <v>8.2266999999999992</v>
      </c>
    </row>
    <row r="28997" spans="1:2" x14ac:dyDescent="0.25">
      <c r="A28997" s="5" t="str">
        <v>fe8264108d5b4f198453bbb1fa7ca6c9</v>
      </c>
      <c r="B28997" s="5">
        <v>26.981999999999999</v>
      </c>
    </row>
    <row r="28998" spans="1:2" x14ac:dyDescent="0.25">
      <c r="A28998" s="5" t="str">
        <v>fe8f36c2ab3f41a4bcb662fe2d3b208d</v>
      </c>
      <c r="B28998" s="5">
        <v>17.9617</v>
      </c>
    </row>
    <row r="28999" spans="1:2" x14ac:dyDescent="0.25">
      <c r="A28999" s="5" t="str">
        <v>fe9087e80c4744bead50ab4f92a32d96</v>
      </c>
      <c r="B28999" s="5">
        <v>24.672499999999999</v>
      </c>
    </row>
    <row r="29000" spans="1:2" x14ac:dyDescent="0.25">
      <c r="A29000" s="5" t="str">
        <v>fe945f721a16479fa241628d96213062</v>
      </c>
      <c r="B29000" s="5">
        <v>2.12</v>
      </c>
    </row>
    <row r="29001" spans="1:2" x14ac:dyDescent="0.25">
      <c r="A29001" s="5" t="str">
        <v>fe97aa22dd3e48c8b143116a8403dd52</v>
      </c>
      <c r="B29001" s="5">
        <v>14.824</v>
      </c>
    </row>
    <row r="29002" spans="1:2" x14ac:dyDescent="0.25">
      <c r="A29002" s="5" t="str">
        <v>fe97ae4e27154d1aad39ceab8c25c9ed</v>
      </c>
      <c r="B29002" s="5">
        <v>1.3625</v>
      </c>
    </row>
    <row r="29003" spans="1:2" x14ac:dyDescent="0.25">
      <c r="A29003" s="5" t="str">
        <v>fea0d1e7c8374feca24c7672e0b60d13</v>
      </c>
      <c r="B29003" s="5">
        <v>15.7967</v>
      </c>
    </row>
    <row r="29004" spans="1:2" x14ac:dyDescent="0.25">
      <c r="A29004" s="5" t="str">
        <v>fea18d5354c44e79a321936e7938168d</v>
      </c>
      <c r="B29004" s="5">
        <v>0</v>
      </c>
    </row>
    <row r="29005" spans="1:2" x14ac:dyDescent="0.25">
      <c r="A29005" s="5" t="str">
        <v>fea7f0873bb046ea90e6afdf963f8679</v>
      </c>
      <c r="B29005" s="5">
        <v>2.02</v>
      </c>
    </row>
    <row r="29006" spans="1:2" x14ac:dyDescent="0.25">
      <c r="A29006" s="5" t="str">
        <v>feb31e39c1e3407b9fdc7e79db9274b7</v>
      </c>
      <c r="B29006" s="5">
        <v>2.1850000000000001</v>
      </c>
    </row>
    <row r="29007" spans="1:2" x14ac:dyDescent="0.25">
      <c r="A29007" s="5" t="str">
        <v>feb81af45577406ba2412511b8b106f3</v>
      </c>
      <c r="B29007" s="5">
        <v>13.120900000000001</v>
      </c>
    </row>
    <row r="29008" spans="1:2" x14ac:dyDescent="0.25">
      <c r="A29008" s="5" t="str">
        <v>fec10086d3c54d929bdd8215df31d9f3</v>
      </c>
      <c r="B29008" s="5">
        <v>34.19</v>
      </c>
    </row>
    <row r="29009" spans="1:2" x14ac:dyDescent="0.25">
      <c r="A29009" s="5" t="str">
        <v>fec5f4a42585413e9084ae809c4b6022</v>
      </c>
      <c r="B29009" s="5">
        <v>11.38</v>
      </c>
    </row>
    <row r="29010" spans="1:2" x14ac:dyDescent="0.25">
      <c r="A29010" s="5" t="str">
        <v>feca5113ed4f47268bcde4c176c6dd9f</v>
      </c>
      <c r="B29010" s="5">
        <v>3</v>
      </c>
    </row>
    <row r="29011" spans="1:2" x14ac:dyDescent="0.25">
      <c r="A29011" s="5" t="str">
        <v>fecbe60af0f24875892cde695980a61e</v>
      </c>
      <c r="B29011" s="5">
        <v>4.2050000000000001</v>
      </c>
    </row>
    <row r="29012" spans="1:2" x14ac:dyDescent="0.25">
      <c r="A29012" s="5" t="str">
        <v>fecbf0774931488781713494b726a121</v>
      </c>
      <c r="B29012" s="5">
        <v>12.093299999999999</v>
      </c>
    </row>
    <row r="29013" spans="1:2" x14ac:dyDescent="0.25">
      <c r="A29013" s="5" t="str">
        <v>fed06a1eb5fb46329ad92360327a4412</v>
      </c>
      <c r="B29013" s="5">
        <v>15.772500000000001</v>
      </c>
    </row>
    <row r="29014" spans="1:2" x14ac:dyDescent="0.25">
      <c r="A29014" s="5" t="str">
        <v>fedb5f5377d04da98b101218c60b15bf</v>
      </c>
      <c r="B29014" s="5">
        <v>3.4344999999999999</v>
      </c>
    </row>
    <row r="29015" spans="1:2" x14ac:dyDescent="0.25">
      <c r="A29015" s="5" t="str">
        <v>fee141cbf99e4a5c8ea97b38a9af0a39</v>
      </c>
      <c r="B29015" s="5">
        <v>20.127500000000001</v>
      </c>
    </row>
    <row r="29016" spans="1:2" x14ac:dyDescent="0.25">
      <c r="A29016" s="5" t="str">
        <v>fee2d799672d4f81bfa3237207290f79</v>
      </c>
      <c r="B29016" s="5">
        <v>17.157</v>
      </c>
    </row>
    <row r="29017" spans="1:2" x14ac:dyDescent="0.25">
      <c r="A29017" s="5" t="str">
        <v>feed77a618d24d6dbd22913fc6601803</v>
      </c>
      <c r="B29017" s="5">
        <v>12.694000000000001</v>
      </c>
    </row>
    <row r="29018" spans="1:2" x14ac:dyDescent="0.25">
      <c r="A29018" s="5" t="str">
        <v>feee9cfcfeaa48af8c1cad31cce40672</v>
      </c>
      <c r="B29018" s="5">
        <v>20.83</v>
      </c>
    </row>
    <row r="29019" spans="1:2" x14ac:dyDescent="0.25">
      <c r="A29019" s="5" t="str">
        <v>fef4f14201c44ddd915f504b7d88bf08</v>
      </c>
      <c r="B29019" s="5">
        <v>0</v>
      </c>
    </row>
    <row r="29020" spans="1:2" x14ac:dyDescent="0.25">
      <c r="A29020" s="5" t="str">
        <v>fef79a64b82e4a8ebd8f583101c4a85c</v>
      </c>
      <c r="B29020" s="5">
        <v>18.944299999999998</v>
      </c>
    </row>
    <row r="29021" spans="1:2" x14ac:dyDescent="0.25">
      <c r="A29021" s="5" t="str">
        <v>fefb63b1b736417483421d71ec312673</v>
      </c>
      <c r="B29021" s="5">
        <v>17.0367</v>
      </c>
    </row>
    <row r="29022" spans="1:2" x14ac:dyDescent="0.25">
      <c r="A29022" s="5" t="str">
        <v>feff958c5a054bff98fc6d22ab4084b5</v>
      </c>
      <c r="B29022" s="5">
        <v>27.6</v>
      </c>
    </row>
    <row r="29023" spans="1:2" x14ac:dyDescent="0.25">
      <c r="A29023" s="5" t="str">
        <v>ff04e5e6410b4487bb1fc07bd10ef56e</v>
      </c>
      <c r="B29023" s="5">
        <v>2.2400000000000002</v>
      </c>
    </row>
    <row r="29024" spans="1:2" x14ac:dyDescent="0.25">
      <c r="A29024" s="5" t="str">
        <v>ff0c71628d3f4a4099062a36431452fe</v>
      </c>
      <c r="B29024" s="5">
        <v>17.704000000000001</v>
      </c>
    </row>
    <row r="29025" spans="1:2" x14ac:dyDescent="0.25">
      <c r="A29025" s="5" t="str">
        <v>ff102dbad4c748ba9f476d29c45f7ed7</v>
      </c>
      <c r="B29025" s="5">
        <v>21.58</v>
      </c>
    </row>
    <row r="29026" spans="1:2" x14ac:dyDescent="0.25">
      <c r="A29026" s="5" t="str">
        <v>ff138957836849ccadfb5b232a3dc1b4</v>
      </c>
      <c r="B29026" s="5">
        <v>23.0825</v>
      </c>
    </row>
    <row r="29027" spans="1:2" x14ac:dyDescent="0.25">
      <c r="A29027" s="5" t="str">
        <v>ff1e4421836a43138e7a66b0f5f61879</v>
      </c>
      <c r="B29027" s="5">
        <v>9.8625000000000007</v>
      </c>
    </row>
    <row r="29028" spans="1:2" x14ac:dyDescent="0.25">
      <c r="A29028" s="5" t="str">
        <v>ff2113310abe4c6687569bdd8f028fe3</v>
      </c>
      <c r="B29028" s="5">
        <v>26.457999999999998</v>
      </c>
    </row>
    <row r="29029" spans="1:2" x14ac:dyDescent="0.25">
      <c r="A29029" s="5" t="str">
        <v>ff23416f1f724ece8b81bae7acb279ed</v>
      </c>
      <c r="B29029" s="5">
        <v>33.479999999999997</v>
      </c>
    </row>
    <row r="29030" spans="1:2" x14ac:dyDescent="0.25">
      <c r="A29030" s="5" t="str">
        <v>ff298e06fee240039dfd761a0a2ea25e</v>
      </c>
      <c r="B29030" s="5">
        <v>0</v>
      </c>
    </row>
    <row r="29031" spans="1:2" x14ac:dyDescent="0.25">
      <c r="A29031" s="5" t="str">
        <v>ff32850d18294e8281866662bea65858</v>
      </c>
      <c r="B29031" s="5">
        <v>19.0686</v>
      </c>
    </row>
    <row r="29032" spans="1:2" x14ac:dyDescent="0.25">
      <c r="A29032" s="5" t="str">
        <v>ff35495df493403388a7373862bcf2d5</v>
      </c>
      <c r="B29032" s="5">
        <v>6.6942000000000004</v>
      </c>
    </row>
    <row r="29033" spans="1:2" x14ac:dyDescent="0.25">
      <c r="A29033" s="5" t="str">
        <v>ff39b67d25cf48dd8fae9c8766f5eeed</v>
      </c>
      <c r="B29033" s="5">
        <v>3.3250000000000002</v>
      </c>
    </row>
    <row r="29034" spans="1:2" x14ac:dyDescent="0.25">
      <c r="A29034" s="5" t="str">
        <v>ff3bc5e639a145fab9b8fe1df14349a6</v>
      </c>
      <c r="B29034" s="5">
        <v>11.772500000000001</v>
      </c>
    </row>
    <row r="29035" spans="1:2" x14ac:dyDescent="0.25">
      <c r="A29035" s="5" t="str">
        <v>ff40374e1ece425ea5ced2a3531bbe1c</v>
      </c>
      <c r="B29035" s="5">
        <v>4.1325000000000003</v>
      </c>
    </row>
    <row r="29036" spans="1:2" x14ac:dyDescent="0.25">
      <c r="A29036" s="5" t="str">
        <v>ff464c1589c74bd7aa71ad8cf011bec5</v>
      </c>
      <c r="B29036" s="5">
        <v>12.72</v>
      </c>
    </row>
    <row r="29037" spans="1:2" x14ac:dyDescent="0.25">
      <c r="A29037" s="5" t="str">
        <v>ff48bf4b65cf41a29d7086e3f742a73e</v>
      </c>
      <c r="B29037" s="5">
        <v>0</v>
      </c>
    </row>
    <row r="29038" spans="1:2" x14ac:dyDescent="0.25">
      <c r="A29038" s="5" t="str">
        <v>ff4bfebc3c92451aa546c7e100be0de4</v>
      </c>
      <c r="B29038" s="5">
        <v>15.4678</v>
      </c>
    </row>
    <row r="29039" spans="1:2" x14ac:dyDescent="0.25">
      <c r="A29039" s="5" t="str">
        <v>ff4c63a0550743c1a1a46d0f7b792186</v>
      </c>
      <c r="B29039" s="5">
        <v>23.781700000000001</v>
      </c>
    </row>
    <row r="29040" spans="1:2" x14ac:dyDescent="0.25">
      <c r="A29040" s="5" t="str">
        <v>ff4e747db62441979fbbc18d871c42b1</v>
      </c>
      <c r="B29040" s="5">
        <v>13.595800000000001</v>
      </c>
    </row>
    <row r="29041" spans="1:2" x14ac:dyDescent="0.25">
      <c r="A29041" s="5" t="str">
        <v>ff56a64e9a0e4bf5919723f31bce5965</v>
      </c>
      <c r="B29041" s="5">
        <v>15.511100000000001</v>
      </c>
    </row>
    <row r="29042" spans="1:2" x14ac:dyDescent="0.25">
      <c r="A29042" s="5" t="str">
        <v>ff5a8471ac1b4809b190e38ba13a678a</v>
      </c>
      <c r="B29042" s="5">
        <v>29.905000000000001</v>
      </c>
    </row>
    <row r="29043" spans="1:2" x14ac:dyDescent="0.25">
      <c r="A29043" s="5" t="str">
        <v>ff5d261ea11c46e4af8f85ea2cf35b61</v>
      </c>
      <c r="B29043" s="5">
        <v>0</v>
      </c>
    </row>
    <row r="29044" spans="1:2" x14ac:dyDescent="0.25">
      <c r="A29044" s="5" t="str">
        <v>ff6a080134fc44dc9c7e7b5abcfbe849</v>
      </c>
      <c r="B29044" s="5">
        <v>27.216000000000001</v>
      </c>
    </row>
    <row r="29045" spans="1:2" x14ac:dyDescent="0.25">
      <c r="A29045" s="5" t="str">
        <v>ff737c250d2343729ade04c4f6eb1001</v>
      </c>
      <c r="B29045" s="5">
        <v>3.65</v>
      </c>
    </row>
    <row r="29046" spans="1:2" x14ac:dyDescent="0.25">
      <c r="A29046" s="5" t="str">
        <v>ff738e7080d742b9a6988cac1f59bda0</v>
      </c>
      <c r="B29046" s="5">
        <v>2.956</v>
      </c>
    </row>
    <row r="29047" spans="1:2" x14ac:dyDescent="0.25">
      <c r="A29047" s="5" t="str">
        <v>ff7cb44e72db4112b270560686f97a23</v>
      </c>
      <c r="B29047" s="5">
        <v>8.6950000000000003</v>
      </c>
    </row>
    <row r="29048" spans="1:2" x14ac:dyDescent="0.25">
      <c r="A29048" s="5" t="str">
        <v>ff7cc9b97c7744cfbc31bb020ea8d07e</v>
      </c>
      <c r="B29048" s="5">
        <v>4.92</v>
      </c>
    </row>
    <row r="29049" spans="1:2" x14ac:dyDescent="0.25">
      <c r="A29049" s="5" t="str">
        <v>ff7fdf82996949ec82d158a02a1d9cca</v>
      </c>
      <c r="B29049" s="5">
        <v>13.978199999999999</v>
      </c>
    </row>
    <row r="29050" spans="1:2" x14ac:dyDescent="0.25">
      <c r="A29050" s="5" t="str">
        <v>ff80a43ecb34439491bd9ae1cff7c5fc</v>
      </c>
      <c r="B29050" s="5">
        <v>4.8632999999999997</v>
      </c>
    </row>
    <row r="29051" spans="1:2" x14ac:dyDescent="0.25">
      <c r="A29051" s="5" t="str">
        <v>ff8b6918b14448dd8a80d0dc8154f2a0</v>
      </c>
      <c r="B29051" s="5">
        <v>20.93</v>
      </c>
    </row>
    <row r="29052" spans="1:2" x14ac:dyDescent="0.25">
      <c r="A29052" s="5" t="str">
        <v>ff8bb9517a1e4ef18b63eb9f2ba67d9e</v>
      </c>
      <c r="B29052" s="5">
        <v>0</v>
      </c>
    </row>
    <row r="29053" spans="1:2" x14ac:dyDescent="0.25">
      <c r="A29053" s="5" t="str">
        <v>ff8bee9ba3754ac687d9af685b2981b7</v>
      </c>
      <c r="B29053" s="5">
        <v>0</v>
      </c>
    </row>
    <row r="29054" spans="1:2" x14ac:dyDescent="0.25">
      <c r="A29054" s="5" t="str">
        <v>ff8ff8e5d8bb449894bf708924020edc</v>
      </c>
      <c r="B29054" s="5">
        <v>11.2875</v>
      </c>
    </row>
    <row r="29055" spans="1:2" x14ac:dyDescent="0.25">
      <c r="A29055" s="5" t="str">
        <v>ff932c6f8bb641bd816955337d153676</v>
      </c>
      <c r="B29055" s="5">
        <v>21.968</v>
      </c>
    </row>
    <row r="29056" spans="1:2" x14ac:dyDescent="0.25">
      <c r="A29056" s="5" t="str">
        <v>ff95e0a9cdfd4030958762dadcb11e1a</v>
      </c>
      <c r="B29056" s="5">
        <v>20.076699999999999</v>
      </c>
    </row>
    <row r="29057" spans="1:2" x14ac:dyDescent="0.25">
      <c r="A29057" s="5" t="str">
        <v>ff992fbec53145bbae59a68d025e0458</v>
      </c>
      <c r="B29057" s="5">
        <v>1.9350000000000001</v>
      </c>
    </row>
    <row r="29058" spans="1:2" x14ac:dyDescent="0.25">
      <c r="A29058" s="5" t="str">
        <v>ff9beda564da4bab81633fca744037dc</v>
      </c>
      <c r="B29058" s="5">
        <v>11.9475</v>
      </c>
    </row>
    <row r="29059" spans="1:2" x14ac:dyDescent="0.25">
      <c r="A29059" s="5" t="str">
        <v>ff9f73ead16a4f9b9e1a53a27280af92</v>
      </c>
      <c r="B29059" s="5">
        <v>17.8523</v>
      </c>
    </row>
    <row r="29060" spans="1:2" x14ac:dyDescent="0.25">
      <c r="A29060" s="5" t="str">
        <v>ffa81afacde642a3a51a7cd99f8d2cd7</v>
      </c>
      <c r="B29060" s="5">
        <v>26.94</v>
      </c>
    </row>
    <row r="29061" spans="1:2" x14ac:dyDescent="0.25">
      <c r="A29061" s="5" t="str">
        <v>ffac285a64714aca8efd8d61a5606e84</v>
      </c>
      <c r="B29061" s="5">
        <v>7.77</v>
      </c>
    </row>
    <row r="29062" spans="1:2" x14ac:dyDescent="0.25">
      <c r="A29062" s="5" t="str">
        <v>ffaecba5bbb14cffb04c2490d18eee7e</v>
      </c>
      <c r="B29062" s="5">
        <v>24.577500000000001</v>
      </c>
    </row>
    <row r="29063" spans="1:2" x14ac:dyDescent="0.25">
      <c r="A29063" s="5" t="str">
        <v>ffb62bee02c14583b9763f8613bcace7</v>
      </c>
      <c r="B29063" s="5">
        <v>2.87</v>
      </c>
    </row>
    <row r="29064" spans="1:2" x14ac:dyDescent="0.25">
      <c r="A29064" s="5" t="str">
        <v>ffb7fc8ad0594248a49e210ff0217c2d</v>
      </c>
      <c r="B29064" s="5">
        <v>26.355</v>
      </c>
    </row>
    <row r="29065" spans="1:2" x14ac:dyDescent="0.25">
      <c r="A29065" s="5" t="str">
        <v>ffc60f10c2444740bc2049712bbffe17</v>
      </c>
      <c r="B29065" s="5">
        <v>6.1833</v>
      </c>
    </row>
    <row r="29066" spans="1:2" x14ac:dyDescent="0.25">
      <c r="A29066" s="5" t="str">
        <v>ffc6c9fbe34b4578911dcdf6745b4c74</v>
      </c>
      <c r="B29066" s="5">
        <v>0</v>
      </c>
    </row>
    <row r="29067" spans="1:2" x14ac:dyDescent="0.25">
      <c r="A29067" s="5" t="str">
        <v>ffc77312ccda49fca19506f1cdf44923</v>
      </c>
      <c r="B29067" s="5">
        <v>4.28</v>
      </c>
    </row>
    <row r="29068" spans="1:2" x14ac:dyDescent="0.25">
      <c r="A29068" s="5" t="str">
        <v>ffc8a38e0972421785b00f80c92c8085</v>
      </c>
      <c r="B29068" s="5">
        <v>27.76</v>
      </c>
    </row>
    <row r="29069" spans="1:2" x14ac:dyDescent="0.25">
      <c r="A29069" s="5" t="str">
        <v>ffd53e5ba61d41378b66efc00d9f9682</v>
      </c>
      <c r="B29069" s="5">
        <v>7.5140000000000002</v>
      </c>
    </row>
    <row r="29070" spans="1:2" x14ac:dyDescent="0.25">
      <c r="A29070" s="5" t="str">
        <v>ffd810f301ad42d6bfe98c4ba6ee4125</v>
      </c>
      <c r="B29070" s="5">
        <v>0</v>
      </c>
    </row>
    <row r="29071" spans="1:2" x14ac:dyDescent="0.25">
      <c r="A29071" s="5" t="str">
        <v>ffda4545e7084ff6aaf01304fb1c1fa6</v>
      </c>
      <c r="B29071" s="5">
        <v>19.68</v>
      </c>
    </row>
    <row r="29072" spans="1:2" x14ac:dyDescent="0.25">
      <c r="A29072" s="5" t="str">
        <v>ffdefcac307f4ca99ac1ebd51470f106</v>
      </c>
      <c r="B29072" s="5">
        <v>10.734999999999999</v>
      </c>
    </row>
    <row r="29073" spans="1:2" x14ac:dyDescent="0.25">
      <c r="A29073" s="5" t="str">
        <v>ffe5257abf8840b395e1ee6b29894637</v>
      </c>
      <c r="B29073" s="5">
        <v>24.135000000000002</v>
      </c>
    </row>
    <row r="29074" spans="1:2" x14ac:dyDescent="0.25">
      <c r="A29074" s="5" t="str">
        <v>ffeaa02452ef451082a0361c3ca62ef5</v>
      </c>
      <c r="B29074" s="5">
        <v>18.293800000000001</v>
      </c>
    </row>
    <row r="29075" spans="1:2" x14ac:dyDescent="0.25">
      <c r="A29075" s="5" t="str">
        <v>ffed75d3abc64b488982f50ed12878b5</v>
      </c>
      <c r="B29075" s="5">
        <v>0</v>
      </c>
    </row>
    <row r="29076" spans="1:2" x14ac:dyDescent="0.25">
      <c r="A29076" s="5" t="str">
        <v>fff0f0aac6c547b9b263080f09a5586a</v>
      </c>
      <c r="B29076" s="5">
        <v>19.96</v>
      </c>
    </row>
    <row r="29077" spans="1:2" x14ac:dyDescent="0.25">
      <c r="A29077" s="5" t="str">
        <v>fff29fb549084123bd046dbc5ceb4faa</v>
      </c>
      <c r="B29077" s="5">
        <v>28.348600000000001</v>
      </c>
    </row>
    <row r="29078" spans="1:2" x14ac:dyDescent="0.25">
      <c r="A29078" s="5" t="str">
        <v>fff3ba4757bd42088c044ca26d73817a</v>
      </c>
      <c r="B29078" s="5">
        <v>18.211200000000002</v>
      </c>
    </row>
    <row r="29079" spans="1:2" x14ac:dyDescent="0.25">
      <c r="A29079" s="5" t="str">
        <v>fff7576017104bcc8677a8d63322b5e1</v>
      </c>
      <c r="B29079" s="5">
        <v>3.8</v>
      </c>
    </row>
    <row r="29080" spans="1:2" x14ac:dyDescent="0.25">
      <c r="A29080" s="5" t="str">
        <v>fff8957ea8b240a6b5e634b6ee8eafcf</v>
      </c>
      <c r="B29080" s="5">
        <v>2.0299999999999998</v>
      </c>
    </row>
    <row r="29081" spans="1:2" x14ac:dyDescent="0.25">
      <c r="A29081" s="5" t="str">
        <v>fffad4f4828548d1b5583907f2e9906b</v>
      </c>
      <c r="B29081" s="5">
        <v>7.1166999999999998</v>
      </c>
    </row>
    <row r="29082" spans="1:2" x14ac:dyDescent="0.25">
      <c r="A29082" s="5" t="str">
        <v>ffff82501cea40309d5fdd7edcca4a07</v>
      </c>
      <c r="B29082" s="5">
        <v>14.0009</v>
      </c>
    </row>
  </sheetData>
  <sheetProtection sheet="1" objects="1" scenarios="1"/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E5FAE-D096-4EA3-A302-2CDAE169F71F}">
  <sheetPr codeName="Sheet3"/>
  <dimension ref="A1:R45"/>
  <sheetViews>
    <sheetView showGridLines="0" zoomScaleNormal="100" workbookViewId="0">
      <selection activeCell="H32" sqref="H32"/>
    </sheetView>
  </sheetViews>
  <sheetFormatPr defaultRowHeight="15" x14ac:dyDescent="0.25"/>
  <cols>
    <col min="1" max="6" width="15.7109375" customWidth="1"/>
    <col min="7" max="7" width="11.28515625" bestFit="1" customWidth="1"/>
    <col min="8" max="8" width="20" bestFit="1" customWidth="1"/>
    <col min="9" max="9" width="12" bestFit="1" customWidth="1"/>
    <col min="10" max="10" width="14.85546875" bestFit="1" customWidth="1"/>
    <col min="11" max="11" width="10" customWidth="1"/>
    <col min="12" max="14" width="14.85546875" bestFit="1" customWidth="1"/>
    <col min="15" max="15" width="11.28515625" bestFit="1" customWidth="1"/>
    <col min="16" max="16" width="11" bestFit="1" customWidth="1"/>
  </cols>
  <sheetData>
    <row r="1" spans="1:7" ht="20.25" thickBot="1" x14ac:dyDescent="0.35">
      <c r="A1" s="21" t="s">
        <v>14670</v>
      </c>
      <c r="E1" s="21" t="s">
        <v>14680</v>
      </c>
    </row>
    <row r="2" spans="1:7" ht="15.75" thickTop="1" x14ac:dyDescent="0.25">
      <c r="A2" s="11" t="s">
        <v>14668</v>
      </c>
      <c r="B2" s="44">
        <f>Dashboard!CS7</f>
        <v>20000</v>
      </c>
      <c r="E2" s="30" t="s">
        <v>14683</v>
      </c>
      <c r="F2" s="12">
        <f>F19*(1+B5)</f>
        <v>0.70299003322259135</v>
      </c>
    </row>
    <row r="3" spans="1:7" x14ac:dyDescent="0.25">
      <c r="A3" s="11" t="s">
        <v>14638</v>
      </c>
      <c r="B3" s="45" t="str">
        <f>Dashboard!AA7</f>
        <v>Deal Hunters</v>
      </c>
      <c r="E3" s="11" t="s">
        <v>14685</v>
      </c>
      <c r="F3" s="29">
        <f>MIN(B25:B26)</f>
        <v>4986</v>
      </c>
      <c r="G3" t="str">
        <f>IF(F3&gt;=F26,"(Max)","")</f>
        <v>(Max)</v>
      </c>
    </row>
    <row r="4" spans="1:7" x14ac:dyDescent="0.25">
      <c r="A4" s="11" t="s">
        <v>14671</v>
      </c>
      <c r="B4" s="45" t="str">
        <f>Dashboard!BL7</f>
        <v>discount</v>
      </c>
      <c r="E4" s="11" t="s">
        <v>14684</v>
      </c>
      <c r="F4" s="31">
        <f>_xlfn.FLOOR.MATH(F3*F2)</f>
        <v>3505</v>
      </c>
    </row>
    <row r="5" spans="1:7" x14ac:dyDescent="0.25">
      <c r="A5" s="11" t="s">
        <v>14695</v>
      </c>
      <c r="B5" s="43">
        <f>(F25-20)/100</f>
        <v>0</v>
      </c>
      <c r="E5" s="11" t="s">
        <v>14669</v>
      </c>
      <c r="F5" s="32">
        <f>F4*F10</f>
        <v>86065.376050422681</v>
      </c>
    </row>
    <row r="6" spans="1:7" x14ac:dyDescent="0.25">
      <c r="A6" s="11" t="s">
        <v>14696</v>
      </c>
      <c r="B6" s="43">
        <f>(F27-20)/100</f>
        <v>0.1</v>
      </c>
      <c r="E6" s="11" t="s">
        <v>14688</v>
      </c>
      <c r="F6" s="32">
        <f>F3*F21</f>
        <v>14401.998554913294</v>
      </c>
    </row>
    <row r="7" spans="1:7" x14ac:dyDescent="0.25">
      <c r="E7" s="11" t="s">
        <v>14694</v>
      </c>
      <c r="F7" s="32">
        <f>F5-F6</f>
        <v>71663.377495509383</v>
      </c>
    </row>
    <row r="8" spans="1:7" x14ac:dyDescent="0.25">
      <c r="E8" s="11" t="s">
        <v>14693</v>
      </c>
      <c r="F8" s="32">
        <f>B2-F6</f>
        <v>5598.0014450867056</v>
      </c>
    </row>
    <row r="9" spans="1:7" x14ac:dyDescent="0.25">
      <c r="E9" s="11" t="s">
        <v>14711</v>
      </c>
      <c r="F9" s="30">
        <f>(F5-F6)/F6</f>
        <v>4.9759328347565459</v>
      </c>
    </row>
    <row r="10" spans="1:7" x14ac:dyDescent="0.25">
      <c r="E10" s="11" t="s">
        <v>14699</v>
      </c>
      <c r="F10" s="32">
        <f>F20*(1+B6)</f>
        <v>24.555028830363106</v>
      </c>
    </row>
    <row r="11" spans="1:7" x14ac:dyDescent="0.25">
      <c r="E11" s="11" t="s">
        <v>14700</v>
      </c>
      <c r="F11" s="32">
        <f>F22*(1+B6)</f>
        <v>22.89151222305739</v>
      </c>
    </row>
    <row r="12" spans="1:7" x14ac:dyDescent="0.25">
      <c r="E12" s="11" t="s">
        <v>14662</v>
      </c>
      <c r="F12" s="32">
        <f>F4*(F10-F11)</f>
        <v>5830.6257086065361</v>
      </c>
    </row>
    <row r="17" spans="1:18" ht="20.25" thickBot="1" x14ac:dyDescent="0.35">
      <c r="A17" s="21" t="s">
        <v>14681</v>
      </c>
    </row>
    <row r="18" spans="1:18" ht="18.75" thickTop="1" thickBot="1" x14ac:dyDescent="0.35">
      <c r="A18" s="28" t="s">
        <v>14674</v>
      </c>
      <c r="B18" s="28" t="s">
        <v>14677</v>
      </c>
      <c r="C18" s="28" t="s">
        <v>14686</v>
      </c>
      <c r="E18" s="22" t="s">
        <v>14682</v>
      </c>
      <c r="H18" s="22" t="s">
        <v>14702</v>
      </c>
    </row>
    <row r="19" spans="1:18" ht="15.75" thickTop="1" x14ac:dyDescent="0.25">
      <c r="A19" s="11" t="s">
        <v>14641</v>
      </c>
      <c r="B19" s="29">
        <v>5000</v>
      </c>
      <c r="C19" s="11" t="s">
        <v>14672</v>
      </c>
      <c r="E19" s="11" t="s">
        <v>14654</v>
      </c>
      <c r="F19" s="11" vm="1">
        <f>CUBEVALUE("ThisWorkbookDataModel",
"[Measures].[Conversion Rate]",
"[profile].[Segment].["&amp; $B$3 &amp;"]",
"[portfolio].[offer_type].["&amp; $B$4 &amp;"]")</f>
        <v>0.70299003322259135</v>
      </c>
      <c r="H19" s="32" t="s">
        <v>14704</v>
      </c>
      <c r="I19" s="32" t="s">
        <v>14705</v>
      </c>
    </row>
    <row r="20" spans="1:18" x14ac:dyDescent="0.25">
      <c r="A20" s="11" t="s">
        <v>14642</v>
      </c>
      <c r="B20" s="29">
        <v>10000</v>
      </c>
      <c r="C20" s="11" t="s">
        <v>14673</v>
      </c>
      <c r="E20" s="11" t="s">
        <v>14679</v>
      </c>
      <c r="F20" s="32" vm="4">
        <f>CUBEVALUE("ThisWorkbookDataModel",
"[Measures].[Average spent (during offers)]]",
"[profile].[Segment].["&amp; $B$3 &amp;"]",
"[portfolio].[offer_type].["&amp; $B$4 &amp;"]")</f>
        <v>22.322753482148276</v>
      </c>
      <c r="G20" s="9"/>
      <c r="H20" s="32" t="s">
        <v>14706</v>
      </c>
      <c r="I20" s="32">
        <f>F4*F11</f>
        <v>80234.75034181615</v>
      </c>
    </row>
    <row r="21" spans="1:18" x14ac:dyDescent="0.25">
      <c r="A21" s="11" t="s">
        <v>14640</v>
      </c>
      <c r="B21" s="29">
        <v>15000</v>
      </c>
      <c r="C21" s="11"/>
      <c r="E21" s="11" t="s">
        <v>14675</v>
      </c>
      <c r="F21" s="32" vm="6">
        <f>CUBEVALUE("ThisWorkbookDataModel",
"[Measures].[Average Reward]]",
"[profile].[Segment].["&amp; $B$3 &amp;"]",
"[portfolio].[offer_type].["&amp; $B$4 &amp;"]")</f>
        <v>2.8884874759152215</v>
      </c>
      <c r="H21" s="11" t="s">
        <v>14662</v>
      </c>
      <c r="I21" s="32">
        <f>F12</f>
        <v>5830.6257086065361</v>
      </c>
    </row>
    <row r="22" spans="1:18" x14ac:dyDescent="0.25">
      <c r="A22" s="11" t="s">
        <v>14639</v>
      </c>
      <c r="B22" s="29">
        <v>20000</v>
      </c>
      <c r="C22" s="11"/>
      <c r="E22" s="11" t="s">
        <v>14678</v>
      </c>
      <c r="F22" s="33" vm="3">
        <f>CUBEVALUE("ThisWorkbookDataModel",
"[Measures].[Average spent (outside offers)]",
"[profile].[Segment].["&amp; $B$3 &amp;"]",
"[portfolio].[offer_type].["&amp; $B$4 &amp;"]")</f>
        <v>20.810465657324897</v>
      </c>
      <c r="H22" s="32" t="s">
        <v>14703</v>
      </c>
      <c r="I22" s="32">
        <f>-F6</f>
        <v>-14401.998554913294</v>
      </c>
    </row>
    <row r="23" spans="1:18" x14ac:dyDescent="0.25">
      <c r="A23" s="11"/>
      <c r="B23" s="11"/>
      <c r="C23" s="11"/>
      <c r="E23" s="11" t="s">
        <v>14660</v>
      </c>
      <c r="F23" s="30" vm="2">
        <f>CUBEVALUE("ThisWorkbookDataModel",
"[Measures].[ROAS (adjusted)]",
"[profile].[Segment].["&amp; $B$3 &amp;"]",
"[portfolio].[offer_type].["&amp; $B$4 &amp;"]")</f>
        <v>5.4292570666221973</v>
      </c>
      <c r="H23" s="32" t="s">
        <v>14689</v>
      </c>
      <c r="I23" s="32">
        <f>F7</f>
        <v>71663.377495509383</v>
      </c>
    </row>
    <row r="24" spans="1:18" x14ac:dyDescent="0.25">
      <c r="A24" s="2" t="s">
        <v>14691</v>
      </c>
      <c r="E24" s="11" t="s">
        <v>14676</v>
      </c>
      <c r="F24" s="29" vm="5">
        <f>CUBEVALUE("ThisWorkbookDataModel",
"[Measures].[Total Transactions (during offers)]",
"[profile].[Segment].["&amp; $B$3 &amp;"]",
"[portfolio].[offer_type].["&amp; $B$4 &amp;"]")</f>
        <v>16441</v>
      </c>
      <c r="H24" s="14"/>
      <c r="I24" s="14"/>
    </row>
    <row r="25" spans="1:18" x14ac:dyDescent="0.25">
      <c r="A25" s="11" t="s">
        <v>14690</v>
      </c>
      <c r="B25" s="11">
        <f>_xlfn.FLOOR.MATH(B2/F21)</f>
        <v>6924</v>
      </c>
      <c r="E25" s="11" t="s">
        <v>14697</v>
      </c>
      <c r="F25" s="46">
        <v>20</v>
      </c>
    </row>
    <row r="26" spans="1:18" x14ac:dyDescent="0.25">
      <c r="A26" s="11" t="s">
        <v>14692</v>
      </c>
      <c r="B26" s="11" vm="7">
        <f>F26</f>
        <v>4986</v>
      </c>
      <c r="E26" s="11" t="s">
        <v>14687</v>
      </c>
      <c r="F26" s="11" vm="7">
        <f>CUBEVALUE("ThisWorkbookDataModel",
"[Measures].[Total Users]",
"[profile].[Segment].["&amp; B3 &amp;"]")</f>
        <v>4986</v>
      </c>
      <c r="P26" s="14"/>
      <c r="Q26" s="14"/>
      <c r="R26" s="14"/>
    </row>
    <row r="27" spans="1:18" x14ac:dyDescent="0.25">
      <c r="E27" s="11" t="s">
        <v>14698</v>
      </c>
      <c r="F27" s="46">
        <v>30</v>
      </c>
    </row>
    <row r="31" spans="1:18" x14ac:dyDescent="0.25">
      <c r="A31" s="2" t="s">
        <v>14701</v>
      </c>
    </row>
    <row r="32" spans="1:18" x14ac:dyDescent="0.25">
      <c r="A32" s="49">
        <f>C32*0.6</f>
        <v>12000</v>
      </c>
      <c r="B32" s="49">
        <f>C32*0.8</f>
        <v>16000</v>
      </c>
      <c r="C32" s="49">
        <f>B2</f>
        <v>20000</v>
      </c>
      <c r="D32" s="49">
        <f>C32*(1.2)</f>
        <v>24000</v>
      </c>
      <c r="E32" s="49">
        <f>C32*(1.4)</f>
        <v>28000</v>
      </c>
      <c r="G32" s="2"/>
    </row>
    <row r="35" spans="1:8" ht="21" customHeight="1" x14ac:dyDescent="0.25">
      <c r="A35" s="34" t="s">
        <v>14707</v>
      </c>
      <c r="B35" s="27"/>
      <c r="H35" s="18"/>
    </row>
    <row r="36" spans="1:8" ht="21" customHeight="1" x14ac:dyDescent="0.25">
      <c r="A36" s="48">
        <f>Calculations!F7</f>
        <v>71663.377495509383</v>
      </c>
      <c r="B36" s="47">
        <v>12000</v>
      </c>
      <c r="C36" s="47">
        <v>16000</v>
      </c>
      <c r="D36" s="47">
        <v>20000</v>
      </c>
      <c r="E36" s="47">
        <v>24000</v>
      </c>
      <c r="F36" s="47">
        <v>28000</v>
      </c>
    </row>
    <row r="37" spans="1:8" ht="21" customHeight="1" x14ac:dyDescent="0.25">
      <c r="A37" s="25">
        <v>-0.2</v>
      </c>
      <c r="B37" s="24">
        <f t="dataTable" ref="B37:F45" dt2D="1" dtr="1" r1="B2" r2="B5"/>
        <v>45361.770372776387</v>
      </c>
      <c r="C37" s="24">
        <v>54450.302285424856</v>
      </c>
      <c r="D37" s="24">
        <v>54450.302285424856</v>
      </c>
      <c r="E37" s="24">
        <v>54450.302285424856</v>
      </c>
      <c r="F37" s="24">
        <v>54450.302285424856</v>
      </c>
    </row>
    <row r="38" spans="1:8" ht="21" customHeight="1" x14ac:dyDescent="0.25">
      <c r="A38" s="25">
        <v>-0.15000000000000002</v>
      </c>
      <c r="B38" s="24">
        <v>48946.804582009398</v>
      </c>
      <c r="C38" s="24">
        <v>58747.432330738389</v>
      </c>
      <c r="D38" s="24">
        <v>58747.432330738389</v>
      </c>
      <c r="E38" s="24">
        <v>58747.432330738389</v>
      </c>
      <c r="F38" s="24">
        <v>58747.432330738389</v>
      </c>
    </row>
    <row r="39" spans="1:8" ht="21" customHeight="1" x14ac:dyDescent="0.25">
      <c r="A39" s="25">
        <v>-0.10000000000000002</v>
      </c>
      <c r="B39" s="24">
        <v>52531.838791242408</v>
      </c>
      <c r="C39" s="24">
        <v>63044.562376051937</v>
      </c>
      <c r="D39" s="24">
        <v>63044.562376051937</v>
      </c>
      <c r="E39" s="24">
        <v>63044.562376051937</v>
      </c>
      <c r="F39" s="24">
        <v>63044.562376051937</v>
      </c>
    </row>
    <row r="40" spans="1:8" ht="21" customHeight="1" x14ac:dyDescent="0.25">
      <c r="A40" s="25">
        <v>-5.0000000000000017E-2</v>
      </c>
      <c r="B40" s="24">
        <v>56116.873000475418</v>
      </c>
      <c r="C40" s="24">
        <v>67341.692421365486</v>
      </c>
      <c r="D40" s="24">
        <v>67341.692421365486</v>
      </c>
      <c r="E40" s="24">
        <v>67341.692421365486</v>
      </c>
      <c r="F40" s="24">
        <v>67341.692421365486</v>
      </c>
    </row>
    <row r="41" spans="1:8" ht="21" customHeight="1" x14ac:dyDescent="0.25">
      <c r="A41" s="25">
        <v>0</v>
      </c>
      <c r="B41" s="24">
        <v>59701.907209708443</v>
      </c>
      <c r="C41" s="24">
        <v>71663.377495509383</v>
      </c>
      <c r="D41" s="24">
        <v>71663.377495509383</v>
      </c>
      <c r="E41" s="24">
        <v>71663.377495509383</v>
      </c>
      <c r="F41" s="24">
        <v>71663.377495509383</v>
      </c>
    </row>
    <row r="42" spans="1:8" ht="21" customHeight="1" x14ac:dyDescent="0.25">
      <c r="A42" s="25">
        <v>0.05</v>
      </c>
      <c r="B42" s="24">
        <v>63286.941418941453</v>
      </c>
      <c r="C42" s="24">
        <v>75960.507540822931</v>
      </c>
      <c r="D42" s="24">
        <v>75960.507540822931</v>
      </c>
      <c r="E42" s="24">
        <v>75960.507540822931</v>
      </c>
      <c r="F42" s="24">
        <v>75960.507540822931</v>
      </c>
    </row>
    <row r="43" spans="1:8" ht="21" customHeight="1" x14ac:dyDescent="0.25">
      <c r="A43" s="25">
        <v>0.1</v>
      </c>
      <c r="B43" s="24">
        <v>66871.975628174463</v>
      </c>
      <c r="C43" s="24">
        <v>80257.63758613648</v>
      </c>
      <c r="D43" s="24">
        <v>80257.63758613648</v>
      </c>
      <c r="E43" s="24">
        <v>80257.63758613648</v>
      </c>
      <c r="F43" s="24">
        <v>80257.63758613648</v>
      </c>
    </row>
    <row r="44" spans="1:8" ht="21" customHeight="1" x14ac:dyDescent="0.25">
      <c r="A44" s="25">
        <v>0.15000000000000002</v>
      </c>
      <c r="B44" s="24">
        <v>70457.009837407473</v>
      </c>
      <c r="C44" s="24">
        <v>84554.767631450028</v>
      </c>
      <c r="D44" s="24">
        <v>84554.767631450028</v>
      </c>
      <c r="E44" s="24">
        <v>84554.767631450028</v>
      </c>
      <c r="F44" s="24">
        <v>84554.767631450028</v>
      </c>
    </row>
    <row r="45" spans="1:8" ht="21" customHeight="1" x14ac:dyDescent="0.25">
      <c r="A45" s="25">
        <v>0.2</v>
      </c>
      <c r="B45" s="24">
        <v>74042.044046640498</v>
      </c>
      <c r="C45" s="24">
        <v>88876.452705593925</v>
      </c>
      <c r="D45" s="24">
        <v>88876.452705593925</v>
      </c>
      <c r="E45" s="24">
        <v>88876.452705593925</v>
      </c>
      <c r="F45" s="24">
        <v>88876.452705593925</v>
      </c>
    </row>
  </sheetData>
  <sheetProtection sheet="1" objects="1" scenarios="1"/>
  <conditionalFormatting sqref="B37:F45">
    <cfRule type="colorScale" priority="1">
      <colorScale>
        <cfvo type="min"/>
        <cfvo type="percentile" val="50"/>
        <cfvo type="max"/>
        <color rgb="FFEAC784"/>
        <color theme="0"/>
        <color rgb="FF00723F"/>
      </colorScale>
    </cfRule>
  </conditionalFormatting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3EBF-5EEA-4DB0-B3D0-B49F1652B023}">
  <sheetPr codeName="Sheet1">
    <tabColor rgb="FF00723F"/>
  </sheetPr>
  <dimension ref="B3:AQ62"/>
  <sheetViews>
    <sheetView showGridLines="0" topLeftCell="A4" zoomScaleNormal="100" workbookViewId="0">
      <selection activeCell="AI61" sqref="AI61"/>
    </sheetView>
  </sheetViews>
  <sheetFormatPr defaultRowHeight="15" x14ac:dyDescent="0.25"/>
  <cols>
    <col min="1" max="1" width="32.7109375" bestFit="1" customWidth="1"/>
    <col min="2" max="2" width="13.28515625" bestFit="1" customWidth="1"/>
    <col min="3" max="3" width="4.28515625" customWidth="1"/>
    <col min="4" max="4" width="14.5703125" bestFit="1" customWidth="1"/>
    <col min="5" max="5" width="28.85546875" bestFit="1" customWidth="1"/>
    <col min="6" max="6" width="27.7109375" bestFit="1" customWidth="1"/>
    <col min="7" max="7" width="20.28515625" customWidth="1"/>
    <col min="8" max="8" width="23.5703125" bestFit="1" customWidth="1"/>
    <col min="9" max="9" width="31.5703125" bestFit="1" customWidth="1"/>
    <col min="10" max="10" width="14.5703125" bestFit="1" customWidth="1"/>
    <col min="11" max="11" width="28.85546875" bestFit="1" customWidth="1"/>
    <col min="12" max="12" width="27.7109375" bestFit="1" customWidth="1"/>
    <col min="13" max="13" width="14.5703125" bestFit="1" customWidth="1"/>
    <col min="14" max="14" width="27.7109375" bestFit="1" customWidth="1"/>
    <col min="15" max="15" width="28.85546875" bestFit="1" customWidth="1"/>
    <col min="16" max="16" width="31.5703125" bestFit="1" customWidth="1"/>
    <col min="28" max="28" width="11" customWidth="1"/>
    <col min="29" max="29" width="11.28515625" bestFit="1" customWidth="1"/>
    <col min="30" max="30" width="13.42578125" bestFit="1" customWidth="1"/>
    <col min="31" max="31" width="28.85546875" bestFit="1" customWidth="1"/>
    <col min="32" max="32" width="9.140625" customWidth="1"/>
    <col min="34" max="34" width="32.7109375" bestFit="1" customWidth="1"/>
    <col min="35" max="35" width="13.28515625" bestFit="1" customWidth="1"/>
    <col min="36" max="36" width="27.7109375" bestFit="1" customWidth="1"/>
    <col min="37" max="37" width="31.42578125" bestFit="1" customWidth="1"/>
    <col min="38" max="38" width="27.7109375" bestFit="1" customWidth="1"/>
    <col min="39" max="39" width="31.5703125" bestFit="1" customWidth="1"/>
    <col min="40" max="40" width="32.5703125" bestFit="1" customWidth="1"/>
    <col min="41" max="41" width="17.5703125" bestFit="1" customWidth="1"/>
    <col min="42" max="43" width="31.5703125" bestFit="1" customWidth="1"/>
  </cols>
  <sheetData>
    <row r="3" spans="29:35" x14ac:dyDescent="0.25">
      <c r="AC3" s="2" t="s">
        <v>14621</v>
      </c>
    </row>
    <row r="4" spans="29:35" ht="17.25" x14ac:dyDescent="0.3">
      <c r="AC4" s="10" t="s">
        <v>14622</v>
      </c>
      <c r="AD4" s="10" t="s">
        <v>14623</v>
      </c>
      <c r="AE4" s="10" t="s">
        <v>14624</v>
      </c>
      <c r="AH4" s="38" t="s">
        <v>14708</v>
      </c>
      <c r="AI4" s="38"/>
    </row>
    <row r="5" spans="29:35" x14ac:dyDescent="0.25">
      <c r="AC5" s="11" t="s">
        <v>14616</v>
      </c>
      <c r="AD5" s="11">
        <v>64932</v>
      </c>
      <c r="AE5" s="12">
        <f>AD5/$AD$5</f>
        <v>1</v>
      </c>
      <c r="AH5" s="8" t="s">
        <v>14664</v>
      </c>
      <c r="AI5" s="14">
        <v>418761.03999999788</v>
      </c>
    </row>
    <row r="6" spans="29:35" x14ac:dyDescent="0.25">
      <c r="AC6" s="11" t="s">
        <v>14617</v>
      </c>
      <c r="AD6" s="11">
        <v>48566</v>
      </c>
      <c r="AE6" s="12">
        <f>AD6/$AD$5</f>
        <v>0.74795170332039673</v>
      </c>
      <c r="AH6" s="8" t="s">
        <v>14655</v>
      </c>
      <c r="AI6" s="14">
        <v>11.677577035537533</v>
      </c>
    </row>
    <row r="7" spans="29:35" x14ac:dyDescent="0.25">
      <c r="AC7" s="11" t="s">
        <v>14618</v>
      </c>
      <c r="AD7" s="11">
        <v>31493</v>
      </c>
      <c r="AE7" s="12">
        <f>AD7/$AD$5</f>
        <v>0.48501509271237603</v>
      </c>
      <c r="AH7" s="8" t="s">
        <v>14656</v>
      </c>
      <c r="AI7" s="14">
        <v>1590900.7399999988</v>
      </c>
    </row>
    <row r="8" spans="29:35" x14ac:dyDescent="0.25">
      <c r="AC8" s="11" t="s">
        <v>14619</v>
      </c>
      <c r="AD8" s="11">
        <v>21850</v>
      </c>
      <c r="AE8" s="12">
        <f>AD8/$AD$5</f>
        <v>0.33650588307768126</v>
      </c>
      <c r="AH8" s="8" t="s">
        <v>14657</v>
      </c>
      <c r="AI8" s="14">
        <v>623022.08999999845</v>
      </c>
    </row>
    <row r="9" spans="29:35" x14ac:dyDescent="0.25">
      <c r="AH9" s="8" t="s">
        <v>14658</v>
      </c>
      <c r="AI9" s="14">
        <v>967878.65000000119</v>
      </c>
    </row>
    <row r="10" spans="29:35" x14ac:dyDescent="0.25">
      <c r="AH10" s="8" t="s">
        <v>14659</v>
      </c>
      <c r="AI10" s="14">
        <v>155655</v>
      </c>
    </row>
    <row r="11" spans="29:35" x14ac:dyDescent="0.25">
      <c r="AH11" s="8" t="s">
        <v>14663</v>
      </c>
      <c r="AI11" s="18">
        <v>1.9941090231601803</v>
      </c>
    </row>
    <row r="12" spans="29:35" x14ac:dyDescent="0.25">
      <c r="AH12" s="8" t="s">
        <v>14619</v>
      </c>
      <c r="AI12" s="19">
        <v>21850</v>
      </c>
    </row>
    <row r="13" spans="29:35" x14ac:dyDescent="0.25">
      <c r="AH13" s="8" t="s">
        <v>14618</v>
      </c>
      <c r="AI13" s="19">
        <v>31493</v>
      </c>
    </row>
    <row r="14" spans="29:35" x14ac:dyDescent="0.25">
      <c r="AH14" s="8" t="s">
        <v>14661</v>
      </c>
      <c r="AI14" s="14">
        <v>14.330026502028385</v>
      </c>
    </row>
    <row r="15" spans="29:35" x14ac:dyDescent="0.25">
      <c r="AH15" s="8" t="s">
        <v>14666</v>
      </c>
      <c r="AI15" s="19">
        <v>53352</v>
      </c>
    </row>
    <row r="16" spans="29:35" x14ac:dyDescent="0.25">
      <c r="AH16" s="8" t="s">
        <v>14616</v>
      </c>
      <c r="AI16" s="20">
        <v>64932</v>
      </c>
    </row>
    <row r="17" spans="2:43" x14ac:dyDescent="0.25">
      <c r="B17" s="36" t="s">
        <v>14614</v>
      </c>
      <c r="C17" s="37">
        <f>_xlfn.PERCENTILE.INC(Tables!B2:B14614,0.99)</f>
        <v>68.678823999999707</v>
      </c>
      <c r="AC17" s="7" t="s">
        <v>14628</v>
      </c>
      <c r="AD17" t="s">
        <v>14629</v>
      </c>
      <c r="AH17" s="8" t="s">
        <v>14709</v>
      </c>
      <c r="AI17" s="14">
        <v>21709.353596350546</v>
      </c>
    </row>
    <row r="18" spans="2:43" x14ac:dyDescent="0.25">
      <c r="AC18" s="8" t="s">
        <v>14644</v>
      </c>
      <c r="AD18" s="9">
        <v>0.41909172599709682</v>
      </c>
    </row>
    <row r="19" spans="2:43" x14ac:dyDescent="0.25">
      <c r="AC19" s="8" t="s">
        <v>14645</v>
      </c>
      <c r="AD19" s="9">
        <v>0.58090827400290312</v>
      </c>
    </row>
    <row r="20" spans="2:43" x14ac:dyDescent="0.25">
      <c r="AC20" s="8" t="s">
        <v>14620</v>
      </c>
      <c r="AD20" s="9">
        <v>1</v>
      </c>
    </row>
    <row r="22" spans="2:43" x14ac:dyDescent="0.25">
      <c r="AC22" s="7" t="s">
        <v>14628</v>
      </c>
      <c r="AD22" t="s">
        <v>14629</v>
      </c>
    </row>
    <row r="23" spans="2:43" x14ac:dyDescent="0.25">
      <c r="AC23" s="8" t="s">
        <v>14650</v>
      </c>
      <c r="AD23">
        <v>7360</v>
      </c>
    </row>
    <row r="24" spans="2:43" x14ac:dyDescent="0.25">
      <c r="AC24" s="8" t="s">
        <v>14646</v>
      </c>
      <c r="AD24">
        <v>5784</v>
      </c>
      <c r="AH24" s="38" t="s">
        <v>14674</v>
      </c>
      <c r="AI24" s="38" t="s">
        <v>14713</v>
      </c>
      <c r="AJ24" s="38" t="s">
        <v>14712</v>
      </c>
      <c r="AK24" s="38" t="s">
        <v>14663</v>
      </c>
      <c r="AL24" s="38" t="s">
        <v>14661</v>
      </c>
      <c r="AM24" s="38" t="s">
        <v>14655</v>
      </c>
      <c r="AN24" s="38" t="s">
        <v>14666</v>
      </c>
      <c r="AO24" s="38" t="s">
        <v>14714</v>
      </c>
      <c r="AP24" s="38" t="s">
        <v>14667</v>
      </c>
      <c r="AQ24" s="38" t="s">
        <v>14709</v>
      </c>
    </row>
    <row r="25" spans="2:43" x14ac:dyDescent="0.25">
      <c r="AC25" s="8" t="s">
        <v>14647</v>
      </c>
      <c r="AD25">
        <v>1323</v>
      </c>
      <c r="AH25" s="8" t="s">
        <v>14641</v>
      </c>
      <c r="AI25" s="18">
        <v>0.22274028629856851</v>
      </c>
      <c r="AJ25" s="18">
        <v>0.58762454469601111</v>
      </c>
      <c r="AK25" s="18">
        <v>1.1150367056166102</v>
      </c>
      <c r="AL25" s="14">
        <v>21.430940854556827</v>
      </c>
      <c r="AM25" s="14">
        <v>20.501410209327965</v>
      </c>
      <c r="AN25" s="20">
        <v>2723</v>
      </c>
      <c r="AO25" s="20">
        <v>9502</v>
      </c>
      <c r="AP25" s="9">
        <v>0.15379719983029275</v>
      </c>
      <c r="AQ25" s="14">
        <v>-2531.1119469581913</v>
      </c>
    </row>
    <row r="26" spans="2:43" x14ac:dyDescent="0.25">
      <c r="AC26" s="8" t="s">
        <v>14620</v>
      </c>
      <c r="AD26">
        <v>14467</v>
      </c>
      <c r="AH26" s="8" t="s">
        <v>14642</v>
      </c>
      <c r="AI26" s="18">
        <v>0.37045966651644885</v>
      </c>
      <c r="AJ26" s="18">
        <v>0.76798623050552084</v>
      </c>
      <c r="AK26" s="18">
        <v>2.5961918239362936</v>
      </c>
      <c r="AL26" s="14">
        <v>20.810465657324919</v>
      </c>
      <c r="AM26" s="14">
        <v>22.322753482148311</v>
      </c>
      <c r="AN26" s="20">
        <v>16441</v>
      </c>
      <c r="AO26" s="20">
        <v>27939</v>
      </c>
      <c r="AP26" s="9">
        <v>0.35256682223165042</v>
      </c>
      <c r="AQ26" s="14">
        <v>24863.524127921395</v>
      </c>
    </row>
    <row r="27" spans="2:43" x14ac:dyDescent="0.25">
      <c r="AH27" s="8" t="s">
        <v>14639</v>
      </c>
      <c r="AI27" s="18">
        <v>0.56923986986098785</v>
      </c>
      <c r="AJ27" s="18">
        <v>0.81372469461876706</v>
      </c>
      <c r="AK27" s="18">
        <v>0.98206402066059539</v>
      </c>
      <c r="AL27" s="14">
        <v>4.7701462510299599</v>
      </c>
      <c r="AM27" s="14">
        <v>4.1042611451730586</v>
      </c>
      <c r="AN27" s="20">
        <v>19246</v>
      </c>
      <c r="AO27" s="20">
        <v>14564</v>
      </c>
      <c r="AP27" s="9">
        <v>0.31424126714750389</v>
      </c>
      <c r="AQ27" s="14">
        <v>-12815.624747321923</v>
      </c>
    </row>
    <row r="28" spans="2:43" ht="18" thickBot="1" x14ac:dyDescent="0.35">
      <c r="AC28" s="64" t="s">
        <v>14653</v>
      </c>
      <c r="AD28" s="64"/>
      <c r="AH28" s="8" t="s">
        <v>14640</v>
      </c>
      <c r="AI28" s="18">
        <v>0.49023918107549458</v>
      </c>
      <c r="AJ28" s="18">
        <v>0.72962369350916245</v>
      </c>
      <c r="AK28" s="18">
        <v>1.5015825933046378</v>
      </c>
      <c r="AL28" s="14">
        <v>7.2952204415266406</v>
      </c>
      <c r="AM28" s="14">
        <v>8.1112133583188548</v>
      </c>
      <c r="AN28" s="20">
        <v>14942</v>
      </c>
      <c r="AO28" s="20">
        <v>15537</v>
      </c>
      <c r="AP28" s="9">
        <v>0.17939471079055297</v>
      </c>
      <c r="AQ28" s="14">
        <v>12192.566162709265</v>
      </c>
    </row>
    <row r="29" spans="2:43" ht="15.75" thickTop="1" x14ac:dyDescent="0.25">
      <c r="AC29" s="6" t="s">
        <v>14651</v>
      </c>
      <c r="AD29" s="6" t="s">
        <v>14652</v>
      </c>
      <c r="AH29" s="39" t="s">
        <v>14620</v>
      </c>
      <c r="AI29" s="40">
        <v>0.44131222393170877</v>
      </c>
      <c r="AJ29" s="40">
        <v>0.75016134660650569</v>
      </c>
      <c r="AK29" s="40">
        <v>1.9941090231601803</v>
      </c>
      <c r="AL29" s="40">
        <v>14.330026502028385</v>
      </c>
      <c r="AM29" s="40">
        <v>11.677577035537533</v>
      </c>
      <c r="AN29" s="41">
        <v>53352</v>
      </c>
      <c r="AO29" s="40">
        <v>67542</v>
      </c>
      <c r="AP29" s="42">
        <v>1</v>
      </c>
      <c r="AQ29" s="40">
        <v>21709.353596350546</v>
      </c>
    </row>
    <row r="30" spans="2:43" x14ac:dyDescent="0.25">
      <c r="AC30" s="8">
        <f>_xlfn.PERCENTILE.INC(profile[offer_sensibility],0.25)</f>
        <v>0</v>
      </c>
      <c r="AD30" s="17">
        <f>COUNTIFS(profile[offer_sensibility],"&lt;=" &amp;AC30)</f>
        <v>3897</v>
      </c>
    </row>
    <row r="31" spans="2:43" x14ac:dyDescent="0.25">
      <c r="AC31" s="8">
        <f>_xlfn.PERCENTILE.INC(profile[offer_sensibility],0.5)</f>
        <v>0.4</v>
      </c>
      <c r="AD31" s="17">
        <f>COUNTIFS(profile[offer_sensibility],
"&lt;=" &amp;AC31,
 profile[offer_sensibility],
"&gt;"&amp;AC30)</f>
        <v>3659</v>
      </c>
    </row>
    <row r="32" spans="2:43" x14ac:dyDescent="0.25">
      <c r="AC32" s="8">
        <f>_xlfn.PERCENTILE.INC(profile[offer_sensibility],0.75)</f>
        <v>0.67</v>
      </c>
      <c r="AD32" s="17">
        <f>COUNTIFS(profile[offer_sensibility],
"&lt;=" &amp;AC32,
 profile[offer_sensibility],
"&gt;"&amp;AC31)</f>
        <v>3815</v>
      </c>
    </row>
    <row r="33" spans="29:31" x14ac:dyDescent="0.25">
      <c r="AC33" s="8">
        <f>_xlfn.PERCENTILE.INC(profile[offer_sensibility],1)</f>
        <v>1</v>
      </c>
      <c r="AD33" s="17">
        <f>COUNTIFS(profile[offer_sensibility],
"&lt;=" &amp;AC33,
 profile[offer_sensibility],
"&gt;"&amp;AC32)</f>
        <v>3096</v>
      </c>
    </row>
    <row r="35" spans="29:31" x14ac:dyDescent="0.25">
      <c r="AC35" s="7" t="s">
        <v>14665</v>
      </c>
      <c r="AD35" t="s">
        <v>14655</v>
      </c>
      <c r="AE35" t="s">
        <v>14661</v>
      </c>
    </row>
    <row r="36" spans="29:31" x14ac:dyDescent="0.25">
      <c r="AC36" s="8" t="s">
        <v>14641</v>
      </c>
      <c r="AD36" s="35">
        <v>20.501410209327965</v>
      </c>
      <c r="AE36" s="35">
        <v>21.430940854556827</v>
      </c>
    </row>
    <row r="37" spans="29:31" x14ac:dyDescent="0.25">
      <c r="AC37" s="8" t="s">
        <v>14642</v>
      </c>
      <c r="AD37" s="35">
        <v>22.322753482148311</v>
      </c>
      <c r="AE37" s="35">
        <v>20.810465657324919</v>
      </c>
    </row>
    <row r="38" spans="29:31" x14ac:dyDescent="0.25">
      <c r="AC38" s="8" t="s">
        <v>14639</v>
      </c>
      <c r="AD38" s="35">
        <v>4.1042611451730586</v>
      </c>
      <c r="AE38" s="35">
        <v>4.7701462510299599</v>
      </c>
    </row>
    <row r="39" spans="29:31" x14ac:dyDescent="0.25">
      <c r="AC39" s="8" t="s">
        <v>14640</v>
      </c>
      <c r="AD39" s="35">
        <v>8.1112133583188548</v>
      </c>
      <c r="AE39" s="35">
        <v>7.2952204415266406</v>
      </c>
    </row>
    <row r="40" spans="29:31" x14ac:dyDescent="0.25">
      <c r="AC40" s="8" t="s">
        <v>14620</v>
      </c>
      <c r="AD40" s="35">
        <v>11.677577035537533</v>
      </c>
      <c r="AE40" s="35">
        <v>14.330026502028385</v>
      </c>
    </row>
    <row r="62" spans="4:4" x14ac:dyDescent="0.25">
      <c r="D62" s="14"/>
    </row>
  </sheetData>
  <sheetProtection sheet="1" objects="1" scenarios="1"/>
  <mergeCells count="1">
    <mergeCell ref="AC28:AD28"/>
  </mergeCells>
  <pageMargins left="0.7" right="0.7" top="0.75" bottom="0.75" header="0.3" footer="0.3"/>
  <drawing r:id="rId6"/>
  <legacy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4DBF-D06C-40FF-9604-0CE8D16B1CF7}">
  <sheetPr codeName="Sheet4">
    <tabColor rgb="FF00723F"/>
  </sheetPr>
  <dimension ref="A1:EB33"/>
  <sheetViews>
    <sheetView showGridLines="0" showRowColHeaders="0" tabSelected="1" zoomScaleNormal="100" workbookViewId="0">
      <selection activeCell="BB6" sqref="BB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.7109375" defaultRowHeight="15" x14ac:dyDescent="0.25"/>
  <cols>
    <col min="80" max="85" width="1.7109375" customWidth="1"/>
    <col min="95" max="95" width="1.7109375" customWidth="1"/>
    <col min="97" max="98" width="1.7109375" customWidth="1"/>
    <col min="99" max="99" width="2" customWidth="1"/>
    <col min="107" max="107" width="10.28515625" bestFit="1" customWidth="1"/>
    <col min="112" max="112" width="4.5703125" bestFit="1" customWidth="1"/>
    <col min="140" max="140" width="11.42578125" bestFit="1" customWidth="1"/>
    <col min="141" max="145" width="11.140625" bestFit="1" customWidth="1"/>
    <col min="207" max="210" width="1.7109375" customWidth="1"/>
    <col min="211" max="211" width="2.5703125" customWidth="1"/>
    <col min="212" max="212" width="4.42578125" customWidth="1"/>
    <col min="213" max="213" width="1.7109375" customWidth="1"/>
    <col min="214" max="214" width="8.42578125" customWidth="1"/>
    <col min="215" max="216" width="1.7109375" customWidth="1"/>
  </cols>
  <sheetData>
    <row r="1" spans="1:132" x14ac:dyDescent="0.25">
      <c r="A1" s="14"/>
      <c r="EB1" s="14"/>
    </row>
    <row r="4" spans="1:132" x14ac:dyDescent="0.25">
      <c r="DP4" t="s">
        <v>14710</v>
      </c>
    </row>
    <row r="6" spans="1:132" ht="15.75" x14ac:dyDescent="0.25">
      <c r="O6" s="23"/>
    </row>
    <row r="7" spans="1:132" ht="15.75" x14ac:dyDescent="0.25">
      <c r="AA7" s="56" t="s">
        <v>14642</v>
      </c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8"/>
      <c r="BL7" s="50" t="s">
        <v>14673</v>
      </c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2"/>
      <c r="CS7" s="53">
        <v>20000</v>
      </c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5"/>
    </row>
    <row r="22" spans="82:107" ht="15.75" thickBot="1" x14ac:dyDescent="0.3"/>
    <row r="23" spans="82:107" ht="19.5" thickBot="1" x14ac:dyDescent="0.35">
      <c r="CD23" s="26"/>
      <c r="CS23" s="59">
        <f>Calculations!B5</f>
        <v>0</v>
      </c>
      <c r="CT23" s="60"/>
      <c r="CU23" s="61"/>
      <c r="DC23" s="14"/>
    </row>
    <row r="24" spans="82:107" ht="15.75" thickBot="1" x14ac:dyDescent="0.3"/>
    <row r="25" spans="82:107" ht="18.75" customHeight="1" thickBot="1" x14ac:dyDescent="0.3">
      <c r="CS25" s="59">
        <f>Calculations!B6</f>
        <v>0.1</v>
      </c>
      <c r="CT25" s="62"/>
      <c r="CU25" s="63"/>
    </row>
    <row r="26" spans="82:107" ht="18.75" x14ac:dyDescent="0.3">
      <c r="CD26" s="26"/>
    </row>
    <row r="33" spans="11:11" x14ac:dyDescent="0.25">
      <c r="K33" s="14"/>
    </row>
  </sheetData>
  <mergeCells count="5">
    <mergeCell ref="BL7:BX7"/>
    <mergeCell ref="CS7:DD7"/>
    <mergeCell ref="AA7:AM7"/>
    <mergeCell ref="CS23:CU23"/>
    <mergeCell ref="CS25:CU25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8" r:id="rId3" name="Spinner 2">
              <controlPr defaultSize="0" autoPict="0">
                <anchor>
                  <from>
                    <xdr:col>99</xdr:col>
                    <xdr:colOff>76200</xdr:colOff>
                    <xdr:row>21</xdr:row>
                    <xdr:rowOff>171450</xdr:rowOff>
                  </from>
                  <to>
                    <xdr:col>102</xdr:col>
                    <xdr:colOff>28575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4" name="Spinner 4">
              <controlPr defaultSize="0" autoPict="0">
                <anchor>
                  <from>
                    <xdr:col>99</xdr:col>
                    <xdr:colOff>85725</xdr:colOff>
                    <xdr:row>24</xdr:row>
                    <xdr:rowOff>0</xdr:rowOff>
                  </from>
                  <to>
                    <xdr:col>102</xdr:col>
                    <xdr:colOff>28575</xdr:colOff>
                    <xdr:row>25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166C373-C4DF-441B-8A47-DAA8ADC9BDB7}">
          <x14:formula1>
            <xm:f>Calculations!$C$19:$C$20</xm:f>
          </x14:formula1>
          <xm:sqref>BL7:BX7</xm:sqref>
        </x14:dataValidation>
        <x14:dataValidation type="list" allowBlank="1" showInputMessage="1" showErrorMessage="1" xr:uid="{4DEAC4C5-6E50-4B53-8D07-2B98787A07C5}">
          <x14:formula1>
            <xm:f>Calculations!$A$19:$A$22</xm:f>
          </x14:formula1>
          <xm:sqref>AA7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scriptIds xmlns="http://schemas.microsoft.com/office/extensibility/maker/v1.0" id="script-ids-node-id">
  <scriptId xmlns="" id="ms-officescript%3A%2F%2Fonedrive_business_itemlink%2F01KCSCTTW6YNO2FL65HZGIDDZ7BYX4QRFT:ms-officescript%3A%2F%2Fonedrive_business_sharinglink%2Fu!aHR0cHM6Ly91bmltaTIwMTMtbXkuc2hhcmVwb2ludC5jb20vOnU6L2cvcGVyc29uYWwvbHVjYV9jYWdnaWFub19zdHVkZW50aV91bmltaV9pdC9JUURldzEyaXI5MC1USUdQUHc0dnlFU3pBY2RiM0dfeXJ0MnhTRU1lU0ticVJaZw"/>
</scriptIds>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Props1.xml><?xml version="1.0" encoding="utf-8"?>
<ds:datastoreItem xmlns:ds="http://schemas.openxmlformats.org/officeDocument/2006/customXml" ds:itemID="{0CDA55D7-248D-4E90-BEBE-01605D1EA7F0}">
  <ds:schemaRefs/>
</ds:datastoreItem>
</file>

<file path=customXml/itemProps2.xml><?xml version="1.0" encoding="utf-8"?>
<ds:datastoreItem xmlns:ds="http://schemas.openxmlformats.org/officeDocument/2006/customXml" ds:itemID="{A9731FF1-6892-4832-9CBE-81EE344196A2}">
  <ds:schemaRefs/>
</ds:datastoreItem>
</file>

<file path=customXml/itemProps3.xml><?xml version="1.0" encoding="utf-8"?>
<ds:datastoreItem xmlns:ds="http://schemas.openxmlformats.org/officeDocument/2006/customXml" ds:itemID="{09AF37F1-C923-4B1D-95A3-5F04959A2425}">
  <ds:schemaRefs/>
</ds:datastoreItem>
</file>

<file path=customXml/itemProps4.xml><?xml version="1.0" encoding="utf-8"?>
<ds:datastoreItem xmlns:ds="http://schemas.openxmlformats.org/officeDocument/2006/customXml" ds:itemID="{A41CEB64-7670-4B8E-9DA7-D41D106C969B}">
  <ds:schemaRefs/>
</ds:datastoreItem>
</file>

<file path=customXml/itemProps5.xml><?xml version="1.0" encoding="utf-8"?>
<ds:datastoreItem xmlns:ds="http://schemas.openxmlformats.org/officeDocument/2006/customXml" ds:itemID="{31290D86-E191-4FBC-8583-05508085F566}">
  <ds:schemaRefs/>
</ds:datastoreItem>
</file>

<file path=customXml/itemProps6.xml><?xml version="1.0" encoding="utf-8"?>
<ds:datastoreItem xmlns:ds="http://schemas.openxmlformats.org/officeDocument/2006/customXml" ds:itemID="{A56B47E5-E1F2-4788-A446-1808ABA0E9E2}">
  <ds:schemaRefs/>
</ds:datastoreItem>
</file>

<file path=customXml/itemProps7.xml><?xml version="1.0" encoding="utf-8"?>
<ds:datastoreItem xmlns:ds="http://schemas.openxmlformats.org/officeDocument/2006/customXml" ds:itemID="{7439B420-95F6-4297-A933-59E5F8AEE391}">
  <ds:schemaRefs/>
</ds:datastoreItem>
</file>

<file path=customXml/itemProps8.xml><?xml version="1.0" encoding="utf-8"?>
<ds:datastoreItem xmlns:ds="http://schemas.openxmlformats.org/officeDocument/2006/customXml" ds:itemID="{1C507487-3681-47BC-9335-D7E061ADC22A}">
  <ds:schemaRefs/>
</ds:datastoreItem>
</file>

<file path=customXml/itemProps9.xml><?xml version="1.0" encoding="utf-8"?>
<ds:datastoreItem xmlns:ds="http://schemas.openxmlformats.org/officeDocument/2006/customXml" ds:itemID="{3426D5FF-6F06-49EF-A9F5-710F23F4DDD8}">
  <ds:schemaRefs/>
</ds:datastoreItem>
</file>

<file path=customXml/itemProps10.xml><?xml version="1.0" encoding="utf-8"?>
<ds:datastoreItem xmlns:ds="http://schemas.openxmlformats.org/officeDocument/2006/customXml" ds:itemID="{8FBD34C4-3F76-49C1-8A8B-E71CC645008D}">
  <ds:schemaRefs/>
</ds:datastoreItem>
</file>

<file path=customXml/itemProps11.xml><?xml version="1.0" encoding="utf-8"?>
<ds:datastoreItem xmlns:ds="http://schemas.openxmlformats.org/officeDocument/2006/customXml" ds:itemID="{6D5A400B-F87D-4B96-A6A2-5C5F164F6FB0}">
  <ds:schemaRefs/>
</ds:datastoreItem>
</file>

<file path=customXml/itemProps12.xml><?xml version="1.0" encoding="utf-8"?>
<ds:datastoreItem xmlns:ds="http://schemas.openxmlformats.org/officeDocument/2006/customXml" ds:itemID="{9B6C098A-E67F-4A35-82B6-1C535ADF02C3}">
  <ds:schemaRefs/>
</ds:datastoreItem>
</file>

<file path=customXml/itemProps13.xml><?xml version="1.0" encoding="utf-8"?>
<ds:datastoreItem xmlns:ds="http://schemas.openxmlformats.org/officeDocument/2006/customXml" ds:itemID="{BEA430C8-62B3-49EA-BA3B-E2F1F4034C24}">
  <ds:schemaRefs/>
</ds:datastoreItem>
</file>

<file path=customXml/itemProps14.xml><?xml version="1.0" encoding="utf-8"?>
<ds:datastoreItem xmlns:ds="http://schemas.openxmlformats.org/officeDocument/2006/customXml" ds:itemID="{4110565E-28B7-44D8-9647-DF6B94946AA8}">
  <ds:schemaRefs/>
</ds:datastoreItem>
</file>

<file path=customXml/itemProps15.xml><?xml version="1.0" encoding="utf-8"?>
<ds:datastoreItem xmlns:ds="http://schemas.openxmlformats.org/officeDocument/2006/customXml" ds:itemID="{7265A213-B1C0-4FC9-995E-BCF5A04C4ED6}">
  <ds:schemaRefs/>
</ds:datastoreItem>
</file>

<file path=customXml/itemProps16.xml><?xml version="1.0" encoding="utf-8"?>
<ds:datastoreItem xmlns:ds="http://schemas.openxmlformats.org/officeDocument/2006/customXml" ds:itemID="{DE96F8D1-3F28-44FE-8D8C-DFFE003CB9DB}">
  <ds:schemaRefs/>
</ds:datastoreItem>
</file>

<file path=customXml/itemProps17.xml><?xml version="1.0" encoding="utf-8"?>
<ds:datastoreItem xmlns:ds="http://schemas.openxmlformats.org/officeDocument/2006/customXml" ds:itemID="{3D2A2EB3-3DAD-42F2-A96C-D67F4EC8D8AA}">
  <ds:schemaRefs>
    <ds:schemaRef ds:uri="http://schemas.microsoft.com/office/extensibility/maker/v1.0"/>
    <ds:schemaRef ds:uri=""/>
  </ds:schemaRefs>
</ds:datastoreItem>
</file>

<file path=customXml/itemProps18.xml><?xml version="1.0" encoding="utf-8"?>
<ds:datastoreItem xmlns:ds="http://schemas.openxmlformats.org/officeDocument/2006/customXml" ds:itemID="{33DFC581-258E-40FE-B569-2F15322B5ED9}">
  <ds:schemaRefs/>
</ds:datastoreItem>
</file>

<file path=customXml/itemProps19.xml><?xml version="1.0" encoding="utf-8"?>
<ds:datastoreItem xmlns:ds="http://schemas.openxmlformats.org/officeDocument/2006/customXml" ds:itemID="{253AF2E3-8748-466F-91B5-66BD8098837D}">
  <ds:schemaRefs/>
</ds:datastoreItem>
</file>

<file path=customXml/itemProps20.xml><?xml version="1.0" encoding="utf-8"?>
<ds:datastoreItem xmlns:ds="http://schemas.openxmlformats.org/officeDocument/2006/customXml" ds:itemID="{3A91A353-E470-4A7D-8E1B-719A2BBA10E4}">
  <ds:schemaRefs/>
</ds:datastoreItem>
</file>

<file path=customXml/itemProps21.xml><?xml version="1.0" encoding="utf-8"?>
<ds:datastoreItem xmlns:ds="http://schemas.openxmlformats.org/officeDocument/2006/customXml" ds:itemID="{8B441001-C3A6-4CDE-8F6C-3807C8A9E537}">
  <ds:schemaRefs/>
</ds:datastoreItem>
</file>

<file path=customXml/itemProps22.xml><?xml version="1.0" encoding="utf-8"?>
<ds:datastoreItem xmlns:ds="http://schemas.openxmlformats.org/officeDocument/2006/customXml" ds:itemID="{B4A68DEC-033C-4BF3-9C56-3957F38653C7}">
  <ds:schemaRefs/>
</ds:datastoreItem>
</file>

<file path=customXml/itemProps23.xml><?xml version="1.0" encoding="utf-8"?>
<ds:datastoreItem xmlns:ds="http://schemas.openxmlformats.org/officeDocument/2006/customXml" ds:itemID="{2530C40D-4809-42C2-BCBA-90C175D728C4}">
  <ds:schemaRefs/>
</ds:datastoreItem>
</file>

<file path=customXml/itemProps24.xml><?xml version="1.0" encoding="utf-8"?>
<ds:datastoreItem xmlns:ds="http://schemas.openxmlformats.org/officeDocument/2006/customXml" ds:itemID="{FD9D6038-53EA-4F2C-84F3-71C973DFA692}">
  <ds:schemaRefs/>
</ds:datastoreItem>
</file>

<file path=customXml/itemProps25.xml><?xml version="1.0" encoding="utf-8"?>
<ds:datastoreItem xmlns:ds="http://schemas.openxmlformats.org/officeDocument/2006/customXml" ds:itemID="{9425D8F7-C036-4240-82CF-30D22DBAA396}">
  <ds:schemaRefs/>
</ds:datastoreItem>
</file>

<file path=customXml/itemProps26.xml><?xml version="1.0" encoding="utf-8"?>
<ds:datastoreItem xmlns:ds="http://schemas.openxmlformats.org/officeDocument/2006/customXml" ds:itemID="{AFBCE9E5-DEDB-4DBB-856A-5F1FB8BE97C7}">
  <ds:schemaRefs/>
</ds:datastoreItem>
</file>

<file path=customXml/itemProps27.xml><?xml version="1.0" encoding="utf-8"?>
<ds:datastoreItem xmlns:ds="http://schemas.openxmlformats.org/officeDocument/2006/customXml" ds:itemID="{DCA18638-67CB-450C-8875-8AE32E959CEA}">
  <ds:schemaRefs/>
</ds:datastoreItem>
</file>

<file path=customXml/itemProps28.xml><?xml version="1.0" encoding="utf-8"?>
<ds:datastoreItem xmlns:ds="http://schemas.openxmlformats.org/officeDocument/2006/customXml" ds:itemID="{7D5343D9-28C0-4E81-98E6-FD24F6099157}">
  <ds:schemaRefs>
    <ds:schemaRef ds:uri="http://schemas.microsoft.com/DataMashup"/>
  </ds:schemaRefs>
</ds:datastoreItem>
</file>

<file path=customXml/itemProps29.xml><?xml version="1.0" encoding="utf-8"?>
<ds:datastoreItem xmlns:ds="http://schemas.openxmlformats.org/officeDocument/2006/customXml" ds:itemID="{16BD3393-2E8A-45BF-BF7A-8870107AC712}">
  <ds:schemaRefs/>
</ds:datastoreItem>
</file>

<file path=customXml/itemProps30.xml><?xml version="1.0" encoding="utf-8"?>
<ds:datastoreItem xmlns:ds="http://schemas.openxmlformats.org/officeDocument/2006/customXml" ds:itemID="{A384A3CD-058A-4412-9986-BD652A6E6D77}">
  <ds:schemaRefs/>
</ds:datastoreItem>
</file>

<file path=customXml/itemProps31.xml><?xml version="1.0" encoding="utf-8"?>
<ds:datastoreItem xmlns:ds="http://schemas.openxmlformats.org/officeDocument/2006/customXml" ds:itemID="{FF2BB2F8-B4BC-4E6E-AFB9-CB41090035D4}">
  <ds:schemaRefs/>
</ds:datastoreItem>
</file>

<file path=customXml/itemProps32.xml><?xml version="1.0" encoding="utf-8"?>
<ds:datastoreItem xmlns:ds="http://schemas.openxmlformats.org/officeDocument/2006/customXml" ds:itemID="{6095C4D9-9DA0-43B3-8295-3A3106186CC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Tables</vt:lpstr>
      <vt:lpstr>Calculations</vt:lpstr>
      <vt:lpstr>EDA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Caggiano</dc:creator>
  <cp:lastModifiedBy>Luca Caggiano</cp:lastModifiedBy>
  <cp:lastPrinted>2026-08-25T18:24:06Z</cp:lastPrinted>
  <dcterms:created xsi:type="dcterms:W3CDTF">2026-08-21T15:03:40Z</dcterms:created>
  <dcterms:modified xsi:type="dcterms:W3CDTF">2026-08-26T16:04:34Z</dcterms:modified>
</cp:coreProperties>
</file>